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ompras 2\Desktop\"/>
    </mc:Choice>
  </mc:AlternateContent>
  <bookViews>
    <workbookView xWindow="0" yWindow="0" windowWidth="28770" windowHeight="12360"/>
  </bookViews>
  <sheets>
    <sheet name="Distribuidor LAB 2023" sheetId="1" r:id="rId1"/>
    <sheet name="Desc. 2022" sheetId="2" r:id="rId2"/>
  </sheets>
  <externalReferences>
    <externalReference r:id="rId3"/>
    <externalReference r:id="rId4"/>
  </externalReferences>
  <definedNames>
    <definedName name="_7027AC9C059748c8A1CB672677814313_UserDefaultSettings_0" hidden="1">"&lt;?xml version={QUOTE}1.0{QUOTE} encoding={QUOTE}utf-16{QUOTE}?&gt;_x000D_
&lt;UserSettings xmlns:xsi={QUOTE}http://www.w3.org/2001/XMLSchema-instance{QUOTE} xmlns:xsd={QUOTE}http://www.w3.org/2001/XMLSchema{QUOTE}&gt;_x000D_
  &lt;PlotAreaBorder&gt;-1&lt;/PlotAreaBorder&gt;_x000D_
  &lt;PlotAreaF"&amp;"ill&gt;-1&lt;/PlotAreaFill&gt;_x000D_
  &lt;LegendBorder&gt;-1&lt;/LegendBorder&gt;_x000D_
  &lt;LegendFill&gt;-1&lt;/LegendFill&gt;_x000D_
  &lt;ChartFill&gt;-1&lt;/ChartFill&gt;_x000D_
  &lt;ChartBorder&gt;15&lt;/ChartBorder&gt;_x000D_
  &lt;AxesAndTickMarks&gt;48&lt;/AxesAndTickMarks&gt;_x000D_
  &lt;GridLines&gt;49&lt;/GridLines&gt;_x000D_
  &lt;PointFill&gt;_x000D_
    &lt;int&gt;-1&lt;/int&gt;"&amp;"_x000D_
    &lt;int&gt;-1&lt;/int&gt;_x000D_
    &lt;int&gt;-1&lt;/int&gt;_x000D_
    &lt;int&gt;-1&lt;/int&gt;_x000D_
    &lt;int&gt;-1&lt;/int&gt;_x000D_
    &lt;int&gt;-1&lt;/int&gt;_x000D_
  &lt;/PointFill&gt;_x000D_
  &lt;Line&gt;_x000D_
    &lt;int&gt;-1&lt;/int&gt;_x000D_
    &lt;int&gt;-1&lt;/int&gt;_x000D_
    &lt;int&gt;-1&lt;/int&gt;_x000D_
    &lt;int&gt;-1&lt;/int&gt;_x000D_
    &lt;int&gt;-1&lt;/int&gt;_x000D_
    &lt;int&gt;-1&lt;/int&gt;_x000D_
  &lt;/Line&gt;_x000D_
  &lt;BarF"&amp;"ill&gt;_x000D_
    &lt;int&gt;-1&lt;/int&gt;_x000D_
    &lt;int&gt;-1&lt;/int&gt;_x000D_
    &lt;int&gt;-1&lt;/int&gt;_x000D_
    &lt;int&gt;-1&lt;/int&gt;_x000D_
    &lt;int&gt;-1&lt;/int&gt;_x000D_
    &lt;int&gt;-1&lt;/int&gt;_x000D_
  &lt;/BarFill&gt;_x000D_
  &lt;BarBorder&gt;-1&lt;/BarBorder&gt;_x000D_
  &lt;LinePointColor&gt;-1&lt;/LinePointColor&gt;_x000D_
  &lt;PointFillsVisible&gt;false&lt;/PointFillsVisible&gt;_x000D_
  &lt;Ta"&amp;"bleAxisLabels&gt;_x000D_
    &lt;FontName&gt;Arial&lt;/FontName&gt;_x000D_
    &lt;FontColor&gt;-1&lt;/FontColor&gt;_x000D_
    &lt;FontSize&gt;8&lt;/FontSize&gt;_x000D_
    &lt;FontBold&gt;false&lt;/FontBold&gt;_x000D_
    &lt;FontItalic&gt;false&lt;/FontItalic&gt;_x000D_
    &lt;FontUnderlined&gt;false&lt;/FontUnderlined&gt;_x000D_
  &lt;/TableAxisLabels&gt;_x000D_
  &lt;Numbers&gt;_x000D_
 "&amp;"   &lt;FontName&gt;Arial&lt;/FontName&gt;_x000D_
    &lt;FontColor&gt;-1&lt;/FontColor&gt;_x000D_
    &lt;FontSize&gt;8&lt;/FontSize&gt;_x000D_
    &lt;FontBold&gt;false&lt;/FontBold&gt;_x000D_
    &lt;FontItalic&gt;false&lt;/FontItalic&gt;_x000D_
    &lt;FontUnderlined&gt;false&lt;/FontUnderlined&gt;_x000D_
  &lt;/Numbers&gt;_x000D_
  &lt;ChartTableAxisLabels&gt;_x000D_
    &lt;FontName"&amp;"&gt;Arial&lt;/FontName&gt;_x000D_
    &lt;FontColor&gt;-1&lt;/FontColor&gt;_x000D_
    &lt;FontSize&gt;8&lt;/FontSize&gt;_x000D_
    &lt;FontBold&gt;false&lt;/FontBold&gt;_x000D_
    &lt;FontItalic&gt;false&lt;/FontItalic&gt;_x000D_
    &lt;FontUnderlined&gt;false&lt;/FontUnderlined&gt;_x000D_
  &lt;/ChartTableAxisLabels&gt;_x000D_
  &lt;TableFilter&gt;_x000D_
    &lt;FontName&gt;Arial&lt;/"&amp;"FontName&gt;_x000D_
    &lt;FontColor&gt;-1&lt;/FontColor&gt;_x000D_
    &lt;FontSize&gt;8&lt;/FontSize&gt;_x000D_
    &lt;FontBold&gt;false&lt;/FontBold&gt;_x000D_
    &lt;FontItalic&gt;false&lt;/FontItalic&gt;_x000D_
    &lt;FontUnderlined&gt;false&lt;/FontUnderlined&gt;_x000D_
  &lt;/TableFilter&gt;_x000D_
  &lt;TableDimensionCaption&gt;_x000D_
    &lt;FontName&gt;Arial&lt;/FontNam"&amp;""</definedName>
    <definedName name="_7027AC9C059748c8A1CB672677814313_UserDefaultSettings_1" hidden="1">"e&gt;_x000D_
    &lt;FontColor&gt;-1&lt;/FontColor&gt;_x000D_
    &lt;FontSize&gt;8&lt;/FontSize&gt;_x000D_
    &lt;FontBold&gt;false&lt;/FontBold&gt;_x000D_
    &lt;FontItalic&gt;false&lt;/FontItalic&gt;_x000D_
    &lt;FontUnderlined&gt;false&lt;/FontUnderlined&gt;_x000D_
  &lt;/TableDimensionCaption&gt;_x000D_
  &lt;TableBandColor&gt;49&lt;/TableBandColor&gt;_x000D_
  &lt;TableBandS"&amp;"ize&gt;2&lt;/TableBandSize&gt;_x000D_
  &lt;TableFormatNonLeafRowMembersBold&gt;false&lt;/TableFormatNonLeafRowMembersBold&gt;_x000D_
  &lt;TableFormatNonLeafColumnMembersBold&gt;false&lt;/TableFormatNonLeafColumnMembersBold&gt;_x000D_
  &lt;TableFormatNonLeafRowCellsBold&gt;false&lt;/TableFormatNonLeafRowCellsBol"&amp;"d&gt;_x000D_
  &lt;TableFormatNonLeafColumnCellsBold&gt;false&lt;/TableFormatNonLeafColumnCellsBold&gt;_x000D_
  &lt;TableGridColor&gt;15&lt;/TableGridColor&gt;_x000D_
  &lt;ChartTableRowAxisLabelDirection&gt;90&lt;/ChartTableRowAxisLabelDirection&gt;_x000D_
&lt;/UserSettings&gt;"</definedName>
    <definedName name="_7027AC9C059748c8A1CB672677814313_UserDefaultSettings_Count" hidden="1">2</definedName>
    <definedName name="_xlnm._FilterDatabase" localSheetId="0" hidden="1">'Distribuidor LAB 2023'!$B$15:$EH$1487</definedName>
    <definedName name="aaa">#REF!</definedName>
    <definedName name="AFFILIATE">#REF!</definedName>
    <definedName name="bbb">#REF!</definedName>
    <definedName name="BD_090317" localSheetId="1">'[1]BD 090317'!$B$1:$W$7242</definedName>
    <definedName name="BD_090317" localSheetId="0">'[1]BD 090317'!$B$1:$W$7242</definedName>
    <definedName name="BD_090317">'[2]BD 090317'!$B$1:$W$7242</definedName>
    <definedName name="BD_Protean_090317" localSheetId="1">#REF!</definedName>
    <definedName name="BD_Protean_090317" localSheetId="0">#REF!</definedName>
    <definedName name="BD_Protean_090317">#REF!</definedName>
    <definedName name="BDProtean_090317" localSheetId="1">#REF!</definedName>
    <definedName name="BDProtean_090317" localSheetId="0">#REF!</definedName>
    <definedName name="BDProtean_090317">#REF!</definedName>
    <definedName name="CAMBIOSMP">#REF!</definedName>
    <definedName name="cat">#REF!</definedName>
    <definedName name="CATCOSTOS">#REF!</definedName>
    <definedName name="CATCOSTOS16NOV20">#REF!</definedName>
    <definedName name="CATCOSTOSMAR">#REF!</definedName>
    <definedName name="CATGRAL16NOV20">#REF!</definedName>
    <definedName name="CATMAR">#REF!</definedName>
    <definedName name="COMENTARIOS">#REF!</definedName>
    <definedName name="COMPRASAFFILIATE">#REF!</definedName>
    <definedName name="COSTOESTANDAR">#REF!</definedName>
    <definedName name="COSTOS">#REF!</definedName>
    <definedName name="COSTOS2022">#REF!</definedName>
    <definedName name="COSTOSACTUALES">#REF!</definedName>
    <definedName name="COSTOSBUD2021">#REF!</definedName>
    <definedName name="DANIEL">#REF!</definedName>
    <definedName name="DESC">#REF!</definedName>
    <definedName name="DESCONTINUADOS">#REF!</definedName>
    <definedName name="DESCONTINUADOSDM">#REF!</definedName>
    <definedName name="DICIEMBRE2021">#REF!</definedName>
    <definedName name="FEBRERO">#REF!</definedName>
    <definedName name="INVENTARIO">#REF!</definedName>
    <definedName name="MECR">#REF!</definedName>
    <definedName name="MECR20MAYO21">#REF!</definedName>
    <definedName name="MECR28JUN21">#REF!</definedName>
    <definedName name="MECRCOMPRADOS">#REF!</definedName>
    <definedName name="mecrmaterial">#REF!</definedName>
    <definedName name="MECRPROD">#REF!</definedName>
    <definedName name="MOCS">#REF!</definedName>
    <definedName name="MODELOSACTIVOS">#REF!</definedName>
    <definedName name="MODELOSCONLATA">#REF!</definedName>
    <definedName name="mp">#REF!</definedName>
    <definedName name="NO">#REF!</definedName>
    <definedName name="NUEVASTARIFAS">#REF!</definedName>
    <definedName name="NUEVOCOSTO">#REF!</definedName>
    <definedName name="NUEVOS">#REF!</definedName>
    <definedName name="NUEVOSTD">#REF!</definedName>
    <definedName name="SI">#REF!</definedName>
    <definedName name="STD">#REF!</definedName>
    <definedName name="STDNUEVO">#REF!</definedName>
    <definedName name="sulfurrico">#REF!</definedName>
    <definedName name="ttt">#REF!</definedName>
    <definedName name="ULTIMOSDESC">#REF!</definedName>
    <definedName name="VIGENT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2" i="1" l="1"/>
  <c r="E11" i="1"/>
  <c r="C11" i="1"/>
  <c r="I9" i="1"/>
  <c r="C9" i="1"/>
  <c r="E9" i="1" s="1"/>
  <c r="I7" i="1"/>
  <c r="E7" i="1"/>
</calcChain>
</file>

<file path=xl/sharedStrings.xml><?xml version="1.0" encoding="utf-8"?>
<sst xmlns="http://schemas.openxmlformats.org/spreadsheetml/2006/main" count="10470" uniqueCount="3210">
  <si>
    <t>Avantor Performance Materials S.A. De C.V.</t>
  </si>
  <si>
    <t>Información Confidencial</t>
  </si>
  <si>
    <t>Lista de precios Distribuidores Autorizados México LAB 2022</t>
  </si>
  <si>
    <t>En cambios de costos mayores al 10%, Avantor se reserva el derecho de revisión y modificación de los mismos sin previo aviso.</t>
  </si>
  <si>
    <t>Código</t>
  </si>
  <si>
    <t>9054-03</t>
  </si>
  <si>
    <t>Descripción 1</t>
  </si>
  <si>
    <t>Descripción 2</t>
  </si>
  <si>
    <t>Precio de Lista Unitario</t>
  </si>
  <si>
    <t>Comentario 1</t>
  </si>
  <si>
    <t>Comentario 2</t>
  </si>
  <si>
    <t>Unidades por caja</t>
  </si>
  <si>
    <t>Marca</t>
  </si>
  <si>
    <t>Unidad de medida</t>
  </si>
  <si>
    <t>Presentación</t>
  </si>
  <si>
    <t>Valor mínimo de venta 2023</t>
  </si>
  <si>
    <t>Precio Unitario 2023</t>
  </si>
  <si>
    <t>0084-01</t>
  </si>
  <si>
    <t>Acido Borico Gran. RA ACS</t>
  </si>
  <si>
    <t>500 g</t>
  </si>
  <si>
    <t>500 GR</t>
  </si>
  <si>
    <t>Pz</t>
  </si>
  <si>
    <t>J.T.BAKER</t>
  </si>
  <si>
    <t>0084-07</t>
  </si>
  <si>
    <t>12 kg</t>
  </si>
  <si>
    <t>12 KG</t>
  </si>
  <si>
    <t>0084-19</t>
  </si>
  <si>
    <t>1 kg</t>
  </si>
  <si>
    <t>0084-20</t>
  </si>
  <si>
    <t>2 kg</t>
  </si>
  <si>
    <t>2 KG</t>
  </si>
  <si>
    <t>0091-05</t>
  </si>
  <si>
    <t>Acido Borico Gran. NF</t>
  </si>
  <si>
    <t>2.5 kg</t>
  </si>
  <si>
    <t>2.5 KG</t>
  </si>
  <si>
    <t>Caja</t>
  </si>
  <si>
    <t>Venta mínima en caja</t>
  </si>
  <si>
    <t>0110-01</t>
  </si>
  <si>
    <t>Acido Citrico Monoh. Gran.</t>
  </si>
  <si>
    <t>RA ACS                   500 g</t>
  </si>
  <si>
    <t>0110-05</t>
  </si>
  <si>
    <t>RA ACS                  2.5 kg</t>
  </si>
  <si>
    <t>0110-19</t>
  </si>
  <si>
    <t>RA ACS                    1 kg</t>
  </si>
  <si>
    <t>0110-20</t>
  </si>
  <si>
    <t>RA ACS                    2 kg</t>
  </si>
  <si>
    <t>0115-01</t>
  </si>
  <si>
    <t>Acido Citrico Mono. Gran. USP</t>
  </si>
  <si>
    <t>Multicomp.               500 g</t>
  </si>
  <si>
    <t>0115-05</t>
  </si>
  <si>
    <t>Multicomp.              2.5 kg</t>
  </si>
  <si>
    <t>0117-01</t>
  </si>
  <si>
    <t>Acido Citrico Monoh. Pvo. RA</t>
  </si>
  <si>
    <t>ACS                      500 g</t>
  </si>
  <si>
    <t>0117-20</t>
  </si>
  <si>
    <t>Acido Citrico Monoh. Pvo</t>
  </si>
  <si>
    <t>RA ACS                  2 kg</t>
  </si>
  <si>
    <t>0119-01</t>
  </si>
  <si>
    <t>FCC                      500 g</t>
  </si>
  <si>
    <t>0119-05</t>
  </si>
  <si>
    <t>FCC                     2.5 kg</t>
  </si>
  <si>
    <t>0120-05</t>
  </si>
  <si>
    <t>Acido Citrico Monoh. Pvo.</t>
  </si>
  <si>
    <t>Cristalino USP, FCC     2.5 kg</t>
  </si>
  <si>
    <t>0122-01</t>
  </si>
  <si>
    <t>Acido Citrico Anh. Pvo. USP</t>
  </si>
  <si>
    <t>0122-05</t>
  </si>
  <si>
    <t>2 Kg</t>
  </si>
  <si>
    <t>0128-01</t>
  </si>
  <si>
    <t>Acido Formico RA ACS 88%</t>
  </si>
  <si>
    <t>500 ml</t>
  </si>
  <si>
    <t>500 ML</t>
  </si>
  <si>
    <t>0128-02</t>
  </si>
  <si>
    <t>Acido Formico 88% RA ACS</t>
  </si>
  <si>
    <t>1 L</t>
  </si>
  <si>
    <t>0128-05</t>
  </si>
  <si>
    <t>2.5 L</t>
  </si>
  <si>
    <t>0160-01</t>
  </si>
  <si>
    <t>Acido Bromhidrico</t>
  </si>
  <si>
    <t>47-49% RA            500 ml</t>
  </si>
  <si>
    <t>0160-03</t>
  </si>
  <si>
    <t>Hydrobromic Acid, 47-49%</t>
  </si>
  <si>
    <t>BAKER ANALYZED® A.C.S. 4 L</t>
  </si>
  <si>
    <t>4 L</t>
  </si>
  <si>
    <t>0194-01</t>
  </si>
  <si>
    <t>Acido Lactico 85% RA ACS</t>
  </si>
  <si>
    <t>0194-02</t>
  </si>
  <si>
    <t>0194-03</t>
  </si>
  <si>
    <t>0200-03</t>
  </si>
  <si>
    <t>L-Acido Lactico USP FCC</t>
  </si>
  <si>
    <t>(levorotatory)             4 L</t>
  </si>
  <si>
    <t>0230-01</t>
  </si>
  <si>
    <t>Acido Oxalico 2-Hid. Crist.</t>
  </si>
  <si>
    <t>0230-05</t>
  </si>
  <si>
    <t>RA ACS              2.5 Kg</t>
  </si>
  <si>
    <t>0230-07</t>
  </si>
  <si>
    <t>RA ACS                  12 kg</t>
  </si>
  <si>
    <t>0230-19</t>
  </si>
  <si>
    <t>Acido Oxalico 2-Hid.</t>
  </si>
  <si>
    <t>Crist. RA ACS           1 kg</t>
  </si>
  <si>
    <t>0246-01</t>
  </si>
  <si>
    <t>Acido Fosfomolibdico N-Hidrato</t>
  </si>
  <si>
    <t>Crist. RA                500 g</t>
  </si>
  <si>
    <t>0246-04</t>
  </si>
  <si>
    <t>Acido FosfoMolibdico N-Hidrato</t>
  </si>
  <si>
    <t>Crist. RA                125 g</t>
  </si>
  <si>
    <t>125 g</t>
  </si>
  <si>
    <t>0252-01</t>
  </si>
  <si>
    <t>TCut. Acido Metafosforico RA</t>
  </si>
  <si>
    <t>Una vez terminada la existencia se descontinuará</t>
  </si>
  <si>
    <t>Descontinuado</t>
  </si>
  <si>
    <t>0260-02</t>
  </si>
  <si>
    <t>Acido Fosforico RA ACS</t>
  </si>
  <si>
    <t>0260-03</t>
  </si>
  <si>
    <t>0260-05</t>
  </si>
  <si>
    <t>0260-18</t>
  </si>
  <si>
    <t>18 L</t>
  </si>
  <si>
    <t>0262-02</t>
  </si>
  <si>
    <t>Acido Fosforico NF, FCC</t>
  </si>
  <si>
    <t>0262-04</t>
  </si>
  <si>
    <t>Acido Fosfórico NF, FCC 4L</t>
  </si>
  <si>
    <t>0262-05</t>
  </si>
  <si>
    <t>0264-05</t>
  </si>
  <si>
    <t>Acido Fosforico CMOS</t>
  </si>
  <si>
    <t>6.3 kg</t>
  </si>
  <si>
    <t>0268-05</t>
  </si>
  <si>
    <t>Acido Fosforico NF</t>
  </si>
  <si>
    <t>Multicomp.               2.5 L</t>
  </si>
  <si>
    <t>0272-01</t>
  </si>
  <si>
    <t>Anhidrido Ftalico RA</t>
  </si>
  <si>
    <t>0289-01</t>
  </si>
  <si>
    <t>Acido Pirogalico RA ACS</t>
  </si>
  <si>
    <t>0300-01</t>
  </si>
  <si>
    <t>Acido Salicilico RA</t>
  </si>
  <si>
    <t>0300-05</t>
  </si>
  <si>
    <t>Acido Salisilico, Cristal  RA</t>
  </si>
  <si>
    <t>ACS 1 Kg</t>
  </si>
  <si>
    <t>0323-07</t>
  </si>
  <si>
    <t>Acido Clorhidrico, 25%</t>
  </si>
  <si>
    <t>GMP 19 L</t>
  </si>
  <si>
    <t>19 L</t>
  </si>
  <si>
    <t>0340-01</t>
  </si>
  <si>
    <t>Acido Estearico Pvo. (Triple</t>
  </si>
  <si>
    <t>Prensado) NF             500 g</t>
  </si>
  <si>
    <t>0346-05</t>
  </si>
  <si>
    <t>Acido Succinico Pvo. RA ACS</t>
  </si>
  <si>
    <t>0354-01</t>
  </si>
  <si>
    <t>Acido Sulfanilico Anh. Pvo. RA</t>
  </si>
  <si>
    <t>0354-04</t>
  </si>
  <si>
    <t>Acido Sulfanilico Anh.</t>
  </si>
  <si>
    <t>Pvo. RA ACS            125 g</t>
  </si>
  <si>
    <t>0364-01</t>
  </si>
  <si>
    <t>Acido Sulfosalicilico 2-Hid.</t>
  </si>
  <si>
    <t>Crist. RA ACS            500 g</t>
  </si>
  <si>
    <t>0364-05</t>
  </si>
  <si>
    <t>Crist. RA ACS             2 kg</t>
  </si>
  <si>
    <t>0377-01</t>
  </si>
  <si>
    <t>Acido Tanico Pvo. RA</t>
  </si>
  <si>
    <t>0386-01</t>
  </si>
  <si>
    <t>Acido D-Tartarico Crist. RA</t>
  </si>
  <si>
    <t>0386-05</t>
  </si>
  <si>
    <t>ACS                     2.5 kg</t>
  </si>
  <si>
    <t>0386-07</t>
  </si>
  <si>
    <t>ACS                      12 kg</t>
  </si>
  <si>
    <t>0537-01</t>
  </si>
  <si>
    <t>Oxido de Aluminio Pvo. RA ACS</t>
  </si>
  <si>
    <t>para Cromatografía       500 g</t>
  </si>
  <si>
    <t>0539-01</t>
  </si>
  <si>
    <t>Oxido de Aluminio Basico RA</t>
  </si>
  <si>
    <t>0539-05</t>
  </si>
  <si>
    <t>2.5 Kg</t>
  </si>
  <si>
    <t>0540-01</t>
  </si>
  <si>
    <t>Oxido de Aluminio Neutro Pvo.</t>
  </si>
  <si>
    <t>Baker                    500 g</t>
  </si>
  <si>
    <t>0540-05</t>
  </si>
  <si>
    <t>Baker                   2.5 kg</t>
  </si>
  <si>
    <t>0546-01</t>
  </si>
  <si>
    <t>Sulfato de Aluminio y Potasio</t>
  </si>
  <si>
    <t>12-Hid. Crist. RA        500 g</t>
  </si>
  <si>
    <t>0546-05</t>
  </si>
  <si>
    <t>12-Hid. RA ACS          2.5 kg</t>
  </si>
  <si>
    <t>0564-01</t>
  </si>
  <si>
    <t>Sulfato de Aluminio 18-Hid.</t>
  </si>
  <si>
    <t>0564-05</t>
  </si>
  <si>
    <t>Sulfato de Aluminio 18-Hid..</t>
  </si>
  <si>
    <t>Crist RA ACS            2.5 kg</t>
  </si>
  <si>
    <t>0581-01</t>
  </si>
  <si>
    <t>Glicina USP, FCC</t>
  </si>
  <si>
    <t>0582-01</t>
  </si>
  <si>
    <t>Glicina USP Multicompendial</t>
  </si>
  <si>
    <t>0596-01</t>
  </si>
  <si>
    <t>Acetato de Amonio Crist. RA</t>
  </si>
  <si>
    <t>0596-10</t>
  </si>
  <si>
    <t>ACS                      10 kg</t>
  </si>
  <si>
    <t>10 kg</t>
  </si>
  <si>
    <t>0596-19</t>
  </si>
  <si>
    <t>ACS                       1 kg</t>
  </si>
  <si>
    <t>0599-08</t>
  </si>
  <si>
    <t>Acetato de Amonio HPLC</t>
  </si>
  <si>
    <t>0619-01</t>
  </si>
  <si>
    <t>LEX Bifluoruro de Amonio RA</t>
  </si>
  <si>
    <t>0642-01</t>
  </si>
  <si>
    <t>Carbonato de Amonio RA</t>
  </si>
  <si>
    <t>0642-05</t>
  </si>
  <si>
    <t>Carbonato de Amonio RA ACS</t>
  </si>
  <si>
    <t>0660-01</t>
  </si>
  <si>
    <t>Cloruro de Amonio Gran. RA</t>
  </si>
  <si>
    <t>0660-10</t>
  </si>
  <si>
    <t>0660-19</t>
  </si>
  <si>
    <t>0682-01</t>
  </si>
  <si>
    <t>Citrato de Amonio Dib.</t>
  </si>
  <si>
    <t>Crist. RA ACS           500g</t>
  </si>
  <si>
    <t>0682-07</t>
  </si>
  <si>
    <t>Citrato de Amonio DIB Crist.</t>
  </si>
  <si>
    <t>RA ACS                   12 kg</t>
  </si>
  <si>
    <t>0688-01</t>
  </si>
  <si>
    <t>Dicromato de Amonio</t>
  </si>
  <si>
    <t>Crist. RA ACS          500 g</t>
  </si>
  <si>
    <t>0688-05</t>
  </si>
  <si>
    <t>Crist. RA   ACS         2.5 kg</t>
  </si>
  <si>
    <t>0698-01</t>
  </si>
  <si>
    <t>Fluoruro de Amonio</t>
  </si>
  <si>
    <t>Crist. RA ACS      500 g</t>
  </si>
  <si>
    <t>0698-05</t>
  </si>
  <si>
    <t>Reactivado</t>
  </si>
  <si>
    <t>0698-07</t>
  </si>
  <si>
    <t>Fluoruro de Amonio Crist. RA</t>
  </si>
  <si>
    <t>0702-05</t>
  </si>
  <si>
    <t>Fluoruro de Amonio 40% CMOS</t>
  </si>
  <si>
    <t>7 lb</t>
  </si>
  <si>
    <t>0716-01</t>
  </si>
  <si>
    <t>Molibdato de Amonio 4-Hid.</t>
  </si>
  <si>
    <t>0716-05</t>
  </si>
  <si>
    <t>Crist. RA ACS           2.5 kg</t>
  </si>
  <si>
    <t>0716-50</t>
  </si>
  <si>
    <t>Molibdato de Amonio</t>
  </si>
  <si>
    <t>4-Hid. Crist. RA ACS 100 g</t>
  </si>
  <si>
    <t>100 g</t>
  </si>
  <si>
    <t>0729-05</t>
  </si>
  <si>
    <t>Nitrato de Amonio, RA ACS</t>
  </si>
  <si>
    <t>0762-01</t>
  </si>
  <si>
    <t>Persulfato de Amonio Crist.</t>
  </si>
  <si>
    <t>RA ACS                    500g</t>
  </si>
  <si>
    <t>0762-05</t>
  </si>
  <si>
    <t>Persulfato de Amonio</t>
  </si>
  <si>
    <t>Crist.  RA ACS        2.5 kg</t>
  </si>
  <si>
    <t>0762-07</t>
  </si>
  <si>
    <t>Persulfato de Amonio Crist. RA</t>
  </si>
  <si>
    <t>0776-01</t>
  </si>
  <si>
    <t>Fosfato de Amonio Monob.</t>
  </si>
  <si>
    <t>0776-07</t>
  </si>
  <si>
    <t>Crist. RA ACS            12 kg</t>
  </si>
  <si>
    <t>0777-08</t>
  </si>
  <si>
    <t>Crist. HPLC               1 kg</t>
  </si>
  <si>
    <t>0784-01</t>
  </si>
  <si>
    <t>Fosfato de Amonio Dib. Crist.</t>
  </si>
  <si>
    <t>0784-05</t>
  </si>
  <si>
    <t>Fosfato de Amonio, Dibasico,</t>
  </si>
  <si>
    <t>Cristal RA ACS  2.5 Kg</t>
  </si>
  <si>
    <t>0784-07</t>
  </si>
  <si>
    <t>Fosfato de Amonio Dib. Crist</t>
  </si>
  <si>
    <t>RA ACS         12 kg</t>
  </si>
  <si>
    <t>0792-01</t>
  </si>
  <si>
    <t>Sulfato de Amonio Gran. RA</t>
  </si>
  <si>
    <t>0792-05</t>
  </si>
  <si>
    <t>0792-19</t>
  </si>
  <si>
    <t>0878-01</t>
  </si>
  <si>
    <t>Tricloruro de Antimonio</t>
  </si>
  <si>
    <t>Crist. Xtl AR            500 g</t>
  </si>
  <si>
    <t>0936-07</t>
  </si>
  <si>
    <t>Acido Ascorbico Gran.</t>
  </si>
  <si>
    <t>USP    500 g</t>
  </si>
  <si>
    <t>0937-07</t>
  </si>
  <si>
    <t>Acido Ascorbico Pvo. Fino</t>
  </si>
  <si>
    <t>USP, FCC     500 g</t>
  </si>
  <si>
    <t>0938-05</t>
  </si>
  <si>
    <t>Acido Ascorbico Pvo.</t>
  </si>
  <si>
    <t>Cristalino USP FCC       125 g</t>
  </si>
  <si>
    <t>0938-07</t>
  </si>
  <si>
    <t>Cristalino USP FCC      500 gr</t>
  </si>
  <si>
    <t>0950-01</t>
  </si>
  <si>
    <t>Carbonato de Bario Pvo.</t>
  </si>
  <si>
    <t>RA ACS               500 g</t>
  </si>
  <si>
    <t>0950-05</t>
  </si>
  <si>
    <t>RA ACS                2.5 kg</t>
  </si>
  <si>
    <t>0970-04</t>
  </si>
  <si>
    <t>Cloruro de Bario 2 Hid.Cristal</t>
  </si>
  <si>
    <t>RA ACS  125 g</t>
  </si>
  <si>
    <t>0970-19</t>
  </si>
  <si>
    <t>Cut. Cloruro de Bario 2-Hid.</t>
  </si>
  <si>
    <t>0974-01</t>
  </si>
  <si>
    <t>Cloruro de Bario 2-Hid..</t>
  </si>
  <si>
    <t>Crist. RA  ACS      500 g</t>
  </si>
  <si>
    <t>0974-04</t>
  </si>
  <si>
    <t>Crist. RA  ACS      125 g</t>
  </si>
  <si>
    <t>0980-01</t>
  </si>
  <si>
    <t>Cloruro de Bario Anh.</t>
  </si>
  <si>
    <t>1092-01</t>
  </si>
  <si>
    <t>Nitrato de Bismuto 5-H2o</t>
  </si>
  <si>
    <t>Crist.                   500 g</t>
  </si>
  <si>
    <t>1208-01</t>
  </si>
  <si>
    <t>Cloruro de Cadmio 2.5 Hid</t>
  </si>
  <si>
    <t>1243-01</t>
  </si>
  <si>
    <t>Sulfato de Cadmio Hid. Crist</t>
  </si>
  <si>
    <t>1243-04</t>
  </si>
  <si>
    <t>Sulfato de Cadmio Hid. Crist.</t>
  </si>
  <si>
    <t>RA ACS                   125 g</t>
  </si>
  <si>
    <t>1266-01</t>
  </si>
  <si>
    <t>Acetato de Calcio Monoh. Pvo.</t>
  </si>
  <si>
    <t>1266-05</t>
  </si>
  <si>
    <t>1288-01</t>
  </si>
  <si>
    <t>Carbonato de Calcio</t>
  </si>
  <si>
    <t>Pvo. RA ACS              500 g</t>
  </si>
  <si>
    <t>1301-01</t>
  </si>
  <si>
    <t>Carbonato de Calcio Pvo.</t>
  </si>
  <si>
    <t>Ligero USP, FCC          500 g</t>
  </si>
  <si>
    <t>1311-01</t>
  </si>
  <si>
    <t>Cloruro de Calcio Anh. RA</t>
  </si>
  <si>
    <t>1311-07</t>
  </si>
  <si>
    <t>Cloruro de Calcio Anh. RA ACS</t>
  </si>
  <si>
    <t>12 Kg</t>
  </si>
  <si>
    <t>1313-01</t>
  </si>
  <si>
    <t>Cloruro de Calcio Perlas</t>
  </si>
  <si>
    <t>Purif.                   500 g</t>
  </si>
  <si>
    <t>1313-07</t>
  </si>
  <si>
    <t>Purific.             12 kg</t>
  </si>
  <si>
    <t>1332-01</t>
  </si>
  <si>
    <t>Cloruro de Calcio 2-Hid. Gran.</t>
  </si>
  <si>
    <t>1332-05</t>
  </si>
  <si>
    <t>Cloruro de Calcio 2 Hid. Granu</t>
  </si>
  <si>
    <t>lar RA ACS   2.5 Kg</t>
  </si>
  <si>
    <t>1332-07</t>
  </si>
  <si>
    <t>Cloruro de Calcio 2-Hid.</t>
  </si>
  <si>
    <t>Gran. RA ACS             12 kg</t>
  </si>
  <si>
    <t>1332-20</t>
  </si>
  <si>
    <t>1336-01</t>
  </si>
  <si>
    <t>Alloc.Cloruro de Calcio 2-Hid.</t>
  </si>
  <si>
    <t>Gran. USP, FCC           500 g</t>
  </si>
  <si>
    <t>1336-05</t>
  </si>
  <si>
    <t>Gran. USP, FCC          2.5 kg</t>
  </si>
  <si>
    <t>1354-01</t>
  </si>
  <si>
    <t>Fluoruro de Calcio Pvo. RA</t>
  </si>
  <si>
    <t>1372-01</t>
  </si>
  <si>
    <t>Hidroxido de Calcio Pvo. RA</t>
  </si>
  <si>
    <t>1372-05</t>
  </si>
  <si>
    <t>Hidroxido de Calcio, Polvo RA</t>
  </si>
  <si>
    <t>RA ACS   2 Kg</t>
  </si>
  <si>
    <t>1410-01</t>
  </si>
  <si>
    <t>Oxido de Calcio Pvo. RA</t>
  </si>
  <si>
    <t>1410-05</t>
  </si>
  <si>
    <t>Oxido de Calcio, Polvo RA</t>
  </si>
  <si>
    <t>1410-07</t>
  </si>
  <si>
    <t>1426-01</t>
  </si>
  <si>
    <t>Fosfato de Calcio Monob. Monoh</t>
  </si>
  <si>
    <t>1443-08</t>
  </si>
  <si>
    <t>Pantotenato de Calcio USP</t>
  </si>
  <si>
    <t>1452-01</t>
  </si>
  <si>
    <t>Sulfato de Calcio 2-Hid.. Pvo.</t>
  </si>
  <si>
    <t>1452-05</t>
  </si>
  <si>
    <t>Sulfato de Calcio, Dihid, Pvo,</t>
  </si>
  <si>
    <t>RA ACS 1KG</t>
  </si>
  <si>
    <t>1 KG</t>
  </si>
  <si>
    <t>1560-01</t>
  </si>
  <si>
    <t>TCut. Carbon Activado Pvo. USP</t>
  </si>
  <si>
    <t>1582-01</t>
  </si>
  <si>
    <t>Cloruro de Colina</t>
  </si>
  <si>
    <t>1638-01</t>
  </si>
  <si>
    <t>Trioxido de Cromo Crist.</t>
  </si>
  <si>
    <t>1670-01</t>
  </si>
  <si>
    <t>Cloruro de Cobalto 6-Hid</t>
  </si>
  <si>
    <t>1670-04</t>
  </si>
  <si>
    <t>Crist. RA ACS            125 g</t>
  </si>
  <si>
    <t>1670-05</t>
  </si>
  <si>
    <t>Cloruro de Cobalto 6-Hid.</t>
  </si>
  <si>
    <t>1696-01</t>
  </si>
  <si>
    <t>Sulfato de Cobalto 7-H2o</t>
  </si>
  <si>
    <t>1720-01</t>
  </si>
  <si>
    <t>Cobre Gran. (20-30 Mallas)</t>
  </si>
  <si>
    <t>1792-01</t>
  </si>
  <si>
    <t>Cloruro Cuprico 2-Hid. Crist.</t>
  </si>
  <si>
    <t>RA                       500 g</t>
  </si>
  <si>
    <t>1792-04</t>
  </si>
  <si>
    <t>RA                       125 g</t>
  </si>
  <si>
    <t>1814-01</t>
  </si>
  <si>
    <t>Cut. Oxido Cuprico Pvo. RA ACS</t>
  </si>
  <si>
    <t>1820-01</t>
  </si>
  <si>
    <t>Oxido Cuprico Alambre</t>
  </si>
  <si>
    <t>1844-01</t>
  </si>
  <si>
    <t>Sulfato Cuprico 5 Hid. USP</t>
  </si>
  <si>
    <t>1844-05</t>
  </si>
  <si>
    <t>1850-01</t>
  </si>
  <si>
    <t>Sulfato Cuprico Anh.Pvo.</t>
  </si>
  <si>
    <t>1910-01</t>
  </si>
  <si>
    <t>Dextrosa Monoh. Pvo. RA</t>
  </si>
  <si>
    <t>1910-05</t>
  </si>
  <si>
    <t>Dextrosa Monohid. Pvo. RA</t>
  </si>
  <si>
    <t>1916-01</t>
  </si>
  <si>
    <t>Dextrosa Anh. Pvo. RA ACS</t>
  </si>
  <si>
    <t>1916-10</t>
  </si>
  <si>
    <t>1919-01</t>
  </si>
  <si>
    <t>Dextrosa Anhidra USP</t>
  </si>
  <si>
    <t>1933-63</t>
  </si>
  <si>
    <t>Tetracloroetileno OR</t>
  </si>
  <si>
    <t>4 Kg</t>
  </si>
  <si>
    <t>1939-01</t>
  </si>
  <si>
    <t>Tierra Diatomacea RA</t>
  </si>
  <si>
    <t>1939-05</t>
  </si>
  <si>
    <t>1944-01</t>
  </si>
  <si>
    <t>Difenilamina Crist. RA</t>
  </si>
  <si>
    <t>1944-04</t>
  </si>
  <si>
    <t>1977-01</t>
  </si>
  <si>
    <t>Citrato Ferrico Amoniacal</t>
  </si>
  <si>
    <t>Pvo.                     500 g</t>
  </si>
  <si>
    <t>1980-01</t>
  </si>
  <si>
    <t>Citrato Ferrico Amoniacal Cafe</t>
  </si>
  <si>
    <t>1988-01</t>
  </si>
  <si>
    <t>Sulfato Ferrico Amoniacal</t>
  </si>
  <si>
    <t>12-Hid.Crist.RA500 g</t>
  </si>
  <si>
    <t>1988-07</t>
  </si>
  <si>
    <t>12-Hid. RA ACS 12 kg</t>
  </si>
  <si>
    <t>2018-01</t>
  </si>
  <si>
    <t>Nitrato Ferrico 9-Hid. Crist.</t>
  </si>
  <si>
    <t>2018-05</t>
  </si>
  <si>
    <t>2024-01</t>
  </si>
  <si>
    <t>Oxido Ferrico Pvo.</t>
  </si>
  <si>
    <t>2046-05</t>
  </si>
  <si>
    <t>Sulfato Ferrico n-hid. RA</t>
  </si>
  <si>
    <t>2054-01</t>
  </si>
  <si>
    <t>Sulfato Ferroso Amoniacal</t>
  </si>
  <si>
    <t>2054-05</t>
  </si>
  <si>
    <t>2.5 g</t>
  </si>
  <si>
    <t>2054-07</t>
  </si>
  <si>
    <t>Sulfat Ferroso Amoniacal</t>
  </si>
  <si>
    <t>2054-19</t>
  </si>
  <si>
    <t>2064-01</t>
  </si>
  <si>
    <t>Cloruro Ferroso 4-Hid. Crist.</t>
  </si>
  <si>
    <t>2064-05</t>
  </si>
  <si>
    <t>2070-01</t>
  </si>
  <si>
    <t>Sulfato Ferroso 7-Hid. Gran.</t>
  </si>
  <si>
    <t>2070-05</t>
  </si>
  <si>
    <t>Sulfato Ferroso 7-Hid.</t>
  </si>
  <si>
    <t>Gran. RA ACS     2.5 kg</t>
  </si>
  <si>
    <t>2070-19</t>
  </si>
  <si>
    <t>2077-06</t>
  </si>
  <si>
    <t>Acido L-Glutamico FCC</t>
  </si>
  <si>
    <t>2094-05</t>
  </si>
  <si>
    <t>L-Tyrosine</t>
  </si>
  <si>
    <t>2106-01</t>
  </si>
  <si>
    <t>Formaldehido, 37% Sol. RA</t>
  </si>
  <si>
    <t>2106-02</t>
  </si>
  <si>
    <t>Formaldehido Sol. 37%</t>
  </si>
  <si>
    <t>2106-03</t>
  </si>
  <si>
    <t>2106-05</t>
  </si>
  <si>
    <t>ACS    2.5 L</t>
  </si>
  <si>
    <t>2106-07</t>
  </si>
  <si>
    <t>Formaldehido, 37% Solución, RA</t>
  </si>
  <si>
    <t>19L</t>
  </si>
  <si>
    <t>2106-18</t>
  </si>
  <si>
    <t>2127-01</t>
  </si>
  <si>
    <t>Glutaraldehido</t>
  </si>
  <si>
    <t>2127-03</t>
  </si>
  <si>
    <t>2136-01</t>
  </si>
  <si>
    <t>Glicerol Anh. RA ACS</t>
  </si>
  <si>
    <t>2136-02</t>
  </si>
  <si>
    <t>2136-03</t>
  </si>
  <si>
    <t>2136-18</t>
  </si>
  <si>
    <t>2140-01</t>
  </si>
  <si>
    <t>Glicerina USP, Multicomp.</t>
  </si>
  <si>
    <t>2140-03</t>
  </si>
  <si>
    <t>2143-03</t>
  </si>
  <si>
    <t>Glicerina USP, Multicompendial</t>
  </si>
  <si>
    <t>2146-03</t>
  </si>
  <si>
    <t>Cloruro de Oro 3-Hid.</t>
  </si>
  <si>
    <t>1 g</t>
  </si>
  <si>
    <t>1 GR</t>
  </si>
  <si>
    <t>2173-01</t>
  </si>
  <si>
    <t>Cut. Acido 1-Heptanosulfonico</t>
  </si>
  <si>
    <t>Sal Sodica               500 g</t>
  </si>
  <si>
    <t>2173-05</t>
  </si>
  <si>
    <t>Acido 1-Heptanosulfonico</t>
  </si>
  <si>
    <t>Sal Sodica                25 g</t>
  </si>
  <si>
    <t>25 g</t>
  </si>
  <si>
    <t>2175-01</t>
  </si>
  <si>
    <t>Acido 1-Hexanesulfonico Sal</t>
  </si>
  <si>
    <t>Sodica HPLC              500 g</t>
  </si>
  <si>
    <t>2175-05</t>
  </si>
  <si>
    <t>Sodica HPLC               25 g</t>
  </si>
  <si>
    <t>2186-01</t>
  </si>
  <si>
    <t>Peróxido Hidrógeno 30% RA ACS</t>
  </si>
  <si>
    <t>2186-03</t>
  </si>
  <si>
    <t>Peroxido Hidrogeno 30% RA ACS</t>
  </si>
  <si>
    <t>2189-01</t>
  </si>
  <si>
    <t>Peroxido de Hidrogeno 30%</t>
  </si>
  <si>
    <t>Baker                   500 ml</t>
  </si>
  <si>
    <t>2189-03</t>
  </si>
  <si>
    <t>Peroxido de Hidrógeno 30%</t>
  </si>
  <si>
    <t>Baker                      4 L</t>
  </si>
  <si>
    <t>2190-03</t>
  </si>
  <si>
    <t>8 Pt</t>
  </si>
  <si>
    <t>2195-04</t>
  </si>
  <si>
    <t>Cut. Hidrocloruro de Hidroxil</t>
  </si>
  <si>
    <t>2196-01</t>
  </si>
  <si>
    <t>Hidrocloruro de Hidroxilamina</t>
  </si>
  <si>
    <t>Crist. RA ACS (Det.Hg)   500 g</t>
  </si>
  <si>
    <t>2196-50</t>
  </si>
  <si>
    <t>Crist RA ACS (Det.HG)    100 g</t>
  </si>
  <si>
    <t>2226-01</t>
  </si>
  <si>
    <t>Hierro RA Pvo.</t>
  </si>
  <si>
    <t>2248-01</t>
  </si>
  <si>
    <t>D-Lactosa Monoh.</t>
  </si>
  <si>
    <t>2249-01</t>
  </si>
  <si>
    <t>Lactosa Monoh. Pvo.</t>
  </si>
  <si>
    <t>NF                       500 g</t>
  </si>
  <si>
    <t>2255-05</t>
  </si>
  <si>
    <t>Cut. Cloruro de Lantano</t>
  </si>
  <si>
    <t>7-Hid..  100 g</t>
  </si>
  <si>
    <t>2271-01</t>
  </si>
  <si>
    <t>Acetato de Plomo 3-Hid. Gran.</t>
  </si>
  <si>
    <t>2290-01</t>
  </si>
  <si>
    <t>Subacetato de Plomo Pvo.</t>
  </si>
  <si>
    <t>2290-05</t>
  </si>
  <si>
    <t>Subacetato de Plomo</t>
  </si>
  <si>
    <t>Pvo. RA ACS        2.5 kg</t>
  </si>
  <si>
    <t>2290-10</t>
  </si>
  <si>
    <t>RA ACS                   10 kg</t>
  </si>
  <si>
    <t>2322-01</t>
  </si>
  <si>
    <t>Nitrato de Plomo Crist. RA</t>
  </si>
  <si>
    <t>2362-01</t>
  </si>
  <si>
    <t>Carbonato de Litio, Pvo</t>
  </si>
  <si>
    <t>Pvo.                 500g</t>
  </si>
  <si>
    <t>2370-01</t>
  </si>
  <si>
    <t>Cloruro de Litio Gran.</t>
  </si>
  <si>
    <t>RA ACS 500 g</t>
  </si>
  <si>
    <t>2370-05</t>
  </si>
  <si>
    <t>Cloruro de Litio Gran. RA ACS</t>
  </si>
  <si>
    <t>2370-07</t>
  </si>
  <si>
    <t>2370-50</t>
  </si>
  <si>
    <t>RA ACS     100 g</t>
  </si>
  <si>
    <t>2384-01</t>
  </si>
  <si>
    <t>Nitrato de Litio Crist. RA</t>
  </si>
  <si>
    <t>2424-01</t>
  </si>
  <si>
    <t>Acetato de Magnesio 4-Hid.</t>
  </si>
  <si>
    <t>2424-05</t>
  </si>
  <si>
    <t>2444-01</t>
  </si>
  <si>
    <t>Cloruro de Magnesio 6-Hid.</t>
  </si>
  <si>
    <t>2444-05</t>
  </si>
  <si>
    <t>2444-19</t>
  </si>
  <si>
    <t>Crist. RA ACS             1 kg</t>
  </si>
  <si>
    <t>2448-01</t>
  </si>
  <si>
    <t>Crist. USP, FCC          500 g</t>
  </si>
  <si>
    <t>2448-05</t>
  </si>
  <si>
    <t>Crist. USP, FCC         2.5 kg</t>
  </si>
  <si>
    <t>2476-01</t>
  </si>
  <si>
    <t>Oxido de Magnesio Pvo. RA</t>
  </si>
  <si>
    <t>2480-01</t>
  </si>
  <si>
    <t>Oxido de Magnesio Pvo.</t>
  </si>
  <si>
    <t>Ligero USP FCC           500 g</t>
  </si>
  <si>
    <t>2500-01</t>
  </si>
  <si>
    <t>Sulfato de Magnesio 7-Hid.</t>
  </si>
  <si>
    <t>Cristal RA ACS           500 g</t>
  </si>
  <si>
    <t>2500-05</t>
  </si>
  <si>
    <t>Sulfato de Magnesio 7 Hid.</t>
  </si>
  <si>
    <t>2500-07</t>
  </si>
  <si>
    <t>2502-46</t>
  </si>
  <si>
    <t>Acido Acetico Glacial</t>
  </si>
  <si>
    <t>USP FCC ACS          2.5 L</t>
  </si>
  <si>
    <t>MACRON</t>
  </si>
  <si>
    <t>2504-01</t>
  </si>
  <si>
    <t>Cristal USP              500 g</t>
  </si>
  <si>
    <t>2504-05</t>
  </si>
  <si>
    <t>Crist. USP              2.5 kg</t>
  </si>
  <si>
    <t>2506-01</t>
  </si>
  <si>
    <t>Sulfato de Magnesio Anh. Pvo.</t>
  </si>
  <si>
    <t>2506-05</t>
  </si>
  <si>
    <t>Sulfato de Magnesio, Anh. Pvo,</t>
  </si>
  <si>
    <t>RA 2.5KG</t>
  </si>
  <si>
    <t>2506-19</t>
  </si>
  <si>
    <t>RA                        1 kg</t>
  </si>
  <si>
    <t>2550-01</t>
  </si>
  <si>
    <t>Sulfato Manganoso</t>
  </si>
  <si>
    <t>Monohid. Pvo. RA ACS    500 g</t>
  </si>
  <si>
    <t>500 GR.</t>
  </si>
  <si>
    <t>2550-05</t>
  </si>
  <si>
    <t>Monohid. Pvo. RA ACS    2.5 kg</t>
  </si>
  <si>
    <t>2553-01</t>
  </si>
  <si>
    <t>Manitol Pvo. USP Multicomp.</t>
  </si>
  <si>
    <t>2554-01</t>
  </si>
  <si>
    <t>Manitol Pvo. RA ACS</t>
  </si>
  <si>
    <t>2554-07</t>
  </si>
  <si>
    <t>2584-01</t>
  </si>
  <si>
    <t>Acetato de Mercurio Pvo. RA</t>
  </si>
  <si>
    <t>2584-04</t>
  </si>
  <si>
    <t>Acetato de Mercurio Pvo</t>
  </si>
  <si>
    <t>RA ACS                125 g</t>
  </si>
  <si>
    <t>2594-01</t>
  </si>
  <si>
    <t>Cloruro Mercurico RA ACS</t>
  </si>
  <si>
    <t>2594-04</t>
  </si>
  <si>
    <t>Cloruro Mercurico RA</t>
  </si>
  <si>
    <t>ACS  125 g</t>
  </si>
  <si>
    <t>2594-05</t>
  </si>
  <si>
    <t>2610-01</t>
  </si>
  <si>
    <t>Yoduro Mercurico Rojo Pvo.</t>
  </si>
  <si>
    <t>2610-04</t>
  </si>
  <si>
    <t>Yoduro Mercurico Rojo</t>
  </si>
  <si>
    <t>Pvo. RA ACS     125 g</t>
  </si>
  <si>
    <t>2680-01</t>
  </si>
  <si>
    <t>Liga devarda RA</t>
  </si>
  <si>
    <t>2694-04</t>
  </si>
  <si>
    <t>Naranja de Metilo Sal Sodio</t>
  </si>
  <si>
    <t>ACS                      125 g</t>
  </si>
  <si>
    <t>2696-00</t>
  </si>
  <si>
    <t>Rojo de Metilo Cristal</t>
  </si>
  <si>
    <t>30 g</t>
  </si>
  <si>
    <t>2705-01</t>
  </si>
  <si>
    <t>Aceite Mineral USP</t>
  </si>
  <si>
    <t>2708-01</t>
  </si>
  <si>
    <t>Molecular Sieve, Activated, Ty</t>
  </si>
  <si>
    <t>pe 4A (8-12 Mesh) 500G</t>
  </si>
  <si>
    <t>2710-01</t>
  </si>
  <si>
    <t>Malla Molecular, Activada,Tipo</t>
  </si>
  <si>
    <t>3A (Malla 8-12)  500 g</t>
  </si>
  <si>
    <t>2768-01</t>
  </si>
  <si>
    <t>Cloruro Niqueloso 6-Hid.</t>
  </si>
  <si>
    <t>2808-01</t>
  </si>
  <si>
    <t>Sulfato Niqueloso 6-Hid.</t>
  </si>
  <si>
    <t>RA ACS Crist.         500 g</t>
  </si>
  <si>
    <t>2818-01</t>
  </si>
  <si>
    <t>Cut. Acido 1-Octanesulfonico</t>
  </si>
  <si>
    <t>Sodio HPLC               500 g</t>
  </si>
  <si>
    <t>2818-05</t>
  </si>
  <si>
    <t>Acido 1-Octanesulfonico Sal</t>
  </si>
  <si>
    <t>Sodio HPLC                25 g</t>
  </si>
  <si>
    <t>2841-05</t>
  </si>
  <si>
    <t>Acido 1-Pentansulfonico Sal</t>
  </si>
  <si>
    <t>2841-06</t>
  </si>
  <si>
    <t>Sodio HPLC               100 g</t>
  </si>
  <si>
    <t>2864-01</t>
  </si>
  <si>
    <t>Fenol Liquido USP</t>
  </si>
  <si>
    <t>2870-01</t>
  </si>
  <si>
    <t>Fenolftaleina Pvo. RA ACS</t>
  </si>
  <si>
    <t>2870-04</t>
  </si>
  <si>
    <t>2890-03</t>
  </si>
  <si>
    <t>Acido Cloroplatinico</t>
  </si>
  <si>
    <t>2914-01</t>
  </si>
  <si>
    <t>Acetato de Potasio Gran.</t>
  </si>
  <si>
    <t>GMP 500 g</t>
  </si>
  <si>
    <t>2958-00</t>
  </si>
  <si>
    <t>Biftalato de Potasio Crist.</t>
  </si>
  <si>
    <t>RA ACS                   100 g</t>
  </si>
  <si>
    <t>2958-01</t>
  </si>
  <si>
    <t>Biftalato de Potasio</t>
  </si>
  <si>
    <t>Crist. RA ACS     500 g</t>
  </si>
  <si>
    <t>2960-01</t>
  </si>
  <si>
    <t>Bisulfato de Potasio</t>
  </si>
  <si>
    <t>Crist. RA           500 g</t>
  </si>
  <si>
    <t>2960-05</t>
  </si>
  <si>
    <t>Bisulfato de Potasio RA</t>
  </si>
  <si>
    <t>2961-03</t>
  </si>
  <si>
    <t>Bromuro de Potasio INSTRA</t>
  </si>
  <si>
    <t>ANALYZED                  25 g</t>
  </si>
  <si>
    <t>2961-05</t>
  </si>
  <si>
    <t>ANALYZED                 100 g</t>
  </si>
  <si>
    <t>2992-01</t>
  </si>
  <si>
    <t>Bromato de Potasio RA</t>
  </si>
  <si>
    <t>2997-01</t>
  </si>
  <si>
    <t>Bromuro de Potasio Crist. RA</t>
  </si>
  <si>
    <t>2997-07</t>
  </si>
  <si>
    <t>3003-01</t>
  </si>
  <si>
    <t>Bicarbonato de Amonio Pvo.</t>
  </si>
  <si>
    <t>3003-05</t>
  </si>
  <si>
    <t>3012-01</t>
  </si>
  <si>
    <t>Carbonato de Potasio Anh.</t>
  </si>
  <si>
    <t>Gran. RA ACS             500 g</t>
  </si>
  <si>
    <t>3012-07</t>
  </si>
  <si>
    <t>Carbonato de Potasio Anh. Gran</t>
  </si>
  <si>
    <t>3012-19</t>
  </si>
  <si>
    <t>Carbonato de Potasio</t>
  </si>
  <si>
    <t>Anh. Gran. RA ACS      1 kg</t>
  </si>
  <si>
    <t>3040-01</t>
  </si>
  <si>
    <t>Cloruro de Potasio Crist. RA</t>
  </si>
  <si>
    <t>3040-05</t>
  </si>
  <si>
    <t>3040-10</t>
  </si>
  <si>
    <t>3040-19</t>
  </si>
  <si>
    <t>3046-01</t>
  </si>
  <si>
    <t>Cloruro de Potasio Crist.</t>
  </si>
  <si>
    <t>3066-01</t>
  </si>
  <si>
    <t>Citrato de Potasio Monoh. Gran</t>
  </si>
  <si>
    <t>3104-01</t>
  </si>
  <si>
    <t>Ferricianuro de Potasio</t>
  </si>
  <si>
    <t>3104-07</t>
  </si>
  <si>
    <t>Ferricianuro de Potasio Crist.</t>
  </si>
  <si>
    <t>3114-01</t>
  </si>
  <si>
    <t>Ferrocianuro de Potasio 3-Hid.</t>
  </si>
  <si>
    <t>3114-05</t>
  </si>
  <si>
    <t>3143-01</t>
  </si>
  <si>
    <t>Hidroxido de Potasio 45%</t>
  </si>
  <si>
    <t>3143-03</t>
  </si>
  <si>
    <t>Sol  W/                    4 L</t>
  </si>
  <si>
    <t>3147-01</t>
  </si>
  <si>
    <t>Hidroxido de Potasio Esc.</t>
  </si>
  <si>
    <t>QP                       500 g</t>
  </si>
  <si>
    <t>3152-01</t>
  </si>
  <si>
    <t>Hidroxido de Potasio Perlas,NF</t>
  </si>
  <si>
    <t>MULTICOMP                500 g</t>
  </si>
  <si>
    <t>3156-04</t>
  </si>
  <si>
    <t>Yodato de Potasio RA 125G</t>
  </si>
  <si>
    <t>125 G</t>
  </si>
  <si>
    <t>3162-01</t>
  </si>
  <si>
    <t>Yoduro de Potasio</t>
  </si>
  <si>
    <t>Gran. RA ACS            500 g</t>
  </si>
  <si>
    <t>3162-05</t>
  </si>
  <si>
    <t>Gran. RA ACS         2.5 kg</t>
  </si>
  <si>
    <t>3162-19</t>
  </si>
  <si>
    <t>Gran. RA ACS             1 Kg</t>
  </si>
  <si>
    <t>1 Kg</t>
  </si>
  <si>
    <t>3162-50</t>
  </si>
  <si>
    <t>Gran. RA ACS            100 g</t>
  </si>
  <si>
    <t>3202-01</t>
  </si>
  <si>
    <t>Nitrito de Potasio</t>
  </si>
  <si>
    <t>3212-01</t>
  </si>
  <si>
    <t>Oxalato de Potasio Monoh.</t>
  </si>
  <si>
    <t>3212-05</t>
  </si>
  <si>
    <t>Oxalato de Potasio</t>
  </si>
  <si>
    <t>Monohid. Crist RA ACS   2.5 kg</t>
  </si>
  <si>
    <t>3224-01</t>
  </si>
  <si>
    <t>Meta-Peryodato de Potasio</t>
  </si>
  <si>
    <t>3224-04</t>
  </si>
  <si>
    <t>Crist.                   125 g</t>
  </si>
  <si>
    <t>3227-01</t>
  </si>
  <si>
    <t>Permanganato de Potasio</t>
  </si>
  <si>
    <t>3228-07</t>
  </si>
  <si>
    <t>3238-01</t>
  </si>
  <si>
    <t>Persulfato de Potasio RA</t>
  </si>
  <si>
    <t>3239-01</t>
  </si>
  <si>
    <t>Persulfato de Potasio</t>
  </si>
  <si>
    <t>3246-01</t>
  </si>
  <si>
    <t>Fosfato de Potasio Monob. Cris</t>
  </si>
  <si>
    <t>3246-05</t>
  </si>
  <si>
    <t>3246-19</t>
  </si>
  <si>
    <t>3247-05</t>
  </si>
  <si>
    <t>Fosfato de Potasio Monob.</t>
  </si>
  <si>
    <t>3248-01</t>
  </si>
  <si>
    <t>Fosfato de Potasio Monobasico,</t>
  </si>
  <si>
    <t>Crist. NF  500 g</t>
  </si>
  <si>
    <t>3248-05</t>
  </si>
  <si>
    <t>Crist. NF  2.5 kg</t>
  </si>
  <si>
    <t>3252-01</t>
  </si>
  <si>
    <t>Fosfato de Potasio Dib. Pvo.</t>
  </si>
  <si>
    <t>3252-05</t>
  </si>
  <si>
    <t>3252-19</t>
  </si>
  <si>
    <t>3254-01</t>
  </si>
  <si>
    <t>Fosfato de Potasio Dib.</t>
  </si>
  <si>
    <t>FCC             500 g</t>
  </si>
  <si>
    <t>3259-01</t>
  </si>
  <si>
    <t>Fosfato de Potasio Trib.</t>
  </si>
  <si>
    <t>n-Hid. Pvo. RA        500 g</t>
  </si>
  <si>
    <t>3262-01</t>
  </si>
  <si>
    <t>Tartrato de Sodio y Potasio</t>
  </si>
  <si>
    <t>4-Hid. Crist. RA         500 g</t>
  </si>
  <si>
    <t>3262-05</t>
  </si>
  <si>
    <t>4-Hid. Crist.RA         2.5 kg</t>
  </si>
  <si>
    <t>3262-19</t>
  </si>
  <si>
    <t>4-Hid. Crist. RA          1 kg</t>
  </si>
  <si>
    <t>3278-01</t>
  </si>
  <si>
    <t>Sulfato de Potasio Crist.</t>
  </si>
  <si>
    <t>3278-05</t>
  </si>
  <si>
    <t>3278-19</t>
  </si>
  <si>
    <t>3348-01</t>
  </si>
  <si>
    <t>Piridina RA ACS</t>
  </si>
  <si>
    <t>3348-02</t>
  </si>
  <si>
    <t>3348-03</t>
  </si>
  <si>
    <t>3348-07</t>
  </si>
  <si>
    <t>20 L</t>
  </si>
  <si>
    <t>3348-22</t>
  </si>
  <si>
    <t>Piridina RA ACS  Al Safetainer</t>
  </si>
  <si>
    <t>3354-02</t>
  </si>
  <si>
    <t>Piruvato de Sodio RA ACS</t>
  </si>
  <si>
    <t>3354-04</t>
  </si>
  <si>
    <t>Sodio Piruvato RA</t>
  </si>
  <si>
    <t>3371-01</t>
  </si>
  <si>
    <t>Celite 545 Baker</t>
  </si>
  <si>
    <t>3372-07</t>
  </si>
  <si>
    <t>Florisil (60-100 Mesh), Activ</t>
  </si>
  <si>
    <t>ated at 675 °C 500G</t>
  </si>
  <si>
    <t>3372-08</t>
  </si>
  <si>
    <t>Florisil 60-100 M. Act. A 675</t>
  </si>
  <si>
    <t>3375-01</t>
  </si>
  <si>
    <t>Sulfato de Sodio Anh. Gran.</t>
  </si>
  <si>
    <t>12-60 Mesh ULTRA-RESI    500 g</t>
  </si>
  <si>
    <t>3375-05</t>
  </si>
  <si>
    <t>12-60 Mesh ULTRA RESI   2.5 kg</t>
  </si>
  <si>
    <t>3375-07</t>
  </si>
  <si>
    <t>12-60 Mesh ULTRA RESI    12 kg</t>
  </si>
  <si>
    <t>3382-01</t>
  </si>
  <si>
    <t>Arena Purificada</t>
  </si>
  <si>
    <t>3382-05</t>
  </si>
  <si>
    <t>3401-01</t>
  </si>
  <si>
    <t>Silica Gel Desecante</t>
  </si>
  <si>
    <t>3401-05</t>
  </si>
  <si>
    <t>3402-01</t>
  </si>
  <si>
    <t>Silica Gel desecante</t>
  </si>
  <si>
    <t>(4-10 Malla)   500 g</t>
  </si>
  <si>
    <t>3402-05</t>
  </si>
  <si>
    <t>(4-10 Malla )  2.5 kg</t>
  </si>
  <si>
    <t>3404-01</t>
  </si>
  <si>
    <t>Silica Gel 80-200 Mallas</t>
  </si>
  <si>
    <t>3414-01</t>
  </si>
  <si>
    <t>Silica Gel 60-200 Mallas</t>
  </si>
  <si>
    <t>3414-05</t>
  </si>
  <si>
    <t>3426-01</t>
  </si>
  <si>
    <t>Nitrato de Plata Crist. RA</t>
  </si>
  <si>
    <t>3426-03</t>
  </si>
  <si>
    <t>ACS                       25 g</t>
  </si>
  <si>
    <t>3426-04</t>
  </si>
  <si>
    <t>ACS      125 g</t>
  </si>
  <si>
    <t>3426-50</t>
  </si>
  <si>
    <t>ACS                      100 g</t>
  </si>
  <si>
    <t>3443-03</t>
  </si>
  <si>
    <t>Sulfato de Plata Pvo. RA ACS</t>
  </si>
  <si>
    <t>3443-04</t>
  </si>
  <si>
    <t>Sulfato de Plata  Plvo. RA ACS</t>
  </si>
  <si>
    <t>3443-50</t>
  </si>
  <si>
    <t>3460-01</t>
  </si>
  <si>
    <t>Acetato de Sodio 3-Hid. Crist</t>
  </si>
  <si>
    <t>3460-05</t>
  </si>
  <si>
    <t>Acetato de Sodio 3-Hid. Crist.</t>
  </si>
  <si>
    <t>3460-19</t>
  </si>
  <si>
    <t>3460-20</t>
  </si>
  <si>
    <t>3461-01</t>
  </si>
  <si>
    <t>USP  Multicompendial 500 g</t>
  </si>
  <si>
    <t>3462-01</t>
  </si>
  <si>
    <t>USP, FCC                 500 g</t>
  </si>
  <si>
    <t>3470-01</t>
  </si>
  <si>
    <t>Acetato de Sodio Anh. RA ACS</t>
  </si>
  <si>
    <t>3470-05</t>
  </si>
  <si>
    <t>Acetato de Sodio, Anh, RA ACS</t>
  </si>
  <si>
    <t>2.5KG</t>
  </si>
  <si>
    <t>3470-19</t>
  </si>
  <si>
    <t>3470-20</t>
  </si>
  <si>
    <t>3472-01</t>
  </si>
  <si>
    <t>Acetato de Sodio Anh.</t>
  </si>
  <si>
    <t>Purif 500 g</t>
  </si>
  <si>
    <t>3473-05</t>
  </si>
  <si>
    <t>Acetato de Sodio Anh. USP</t>
  </si>
  <si>
    <t>FCC ACS                 2.5 kg</t>
  </si>
  <si>
    <t>3500-01</t>
  </si>
  <si>
    <t>Benzoato de Sodio NF, FCC</t>
  </si>
  <si>
    <t>3501-05</t>
  </si>
  <si>
    <t>3506-01</t>
  </si>
  <si>
    <t>Bicarbonato de Sodio Pvo. RA</t>
  </si>
  <si>
    <t>3506-05</t>
  </si>
  <si>
    <t>3506-19</t>
  </si>
  <si>
    <t>3509-01</t>
  </si>
  <si>
    <t>Bicarbonato de Sodio Pvo.</t>
  </si>
  <si>
    <t>USP FCC                  500 g</t>
  </si>
  <si>
    <t>3510-05</t>
  </si>
  <si>
    <t>Bicarbonato de Sodio USP</t>
  </si>
  <si>
    <t>Multicompendial 2.5 kg</t>
  </si>
  <si>
    <t>3534-01</t>
  </si>
  <si>
    <t>Bisulfato de Sodio</t>
  </si>
  <si>
    <t>Monoh Crist. RA          500 g</t>
  </si>
  <si>
    <t>3552-01</t>
  </si>
  <si>
    <t>Meta Bisulfito de Sodio Gran.</t>
  </si>
  <si>
    <t>3552-05</t>
  </si>
  <si>
    <t>3556-01</t>
  </si>
  <si>
    <t>Bisulfito de Sodio Gran. RA</t>
  </si>
  <si>
    <t>3556-05</t>
  </si>
  <si>
    <t>3556-19</t>
  </si>
  <si>
    <t>3557-01</t>
  </si>
  <si>
    <t>Bisulfito de Sodio Purif</t>
  </si>
  <si>
    <t>3588-01</t>
  </si>
  <si>
    <t>Bromuro de Sodio Crist. RA</t>
  </si>
  <si>
    <t>3588-07</t>
  </si>
  <si>
    <t>Bromuro de Sodio Crist.</t>
  </si>
  <si>
    <t>RAACS                    12 kg</t>
  </si>
  <si>
    <t>3598-01</t>
  </si>
  <si>
    <t>Carbonato de Sodio</t>
  </si>
  <si>
    <t>Monohid. Crist. RA ACS 500 g</t>
  </si>
  <si>
    <t>3598-07</t>
  </si>
  <si>
    <t>Carbonato de Sodio Monoh</t>
  </si>
  <si>
    <t>3600-01</t>
  </si>
  <si>
    <t>Carbonato de Sodio Monohid.</t>
  </si>
  <si>
    <t>Crist. NF FCC            500 g</t>
  </si>
  <si>
    <t>3600-05</t>
  </si>
  <si>
    <t>Crist. NF FCC           2.5 Kg</t>
  </si>
  <si>
    <t>3602-01</t>
  </si>
  <si>
    <t>Carbonato de Sodio Anh. Pvo.</t>
  </si>
  <si>
    <t>3602-05</t>
  </si>
  <si>
    <t>3602-19</t>
  </si>
  <si>
    <t>3604-01</t>
  </si>
  <si>
    <t>Carbonato de Sodio Anh. Gran.</t>
  </si>
  <si>
    <t>3604-05</t>
  </si>
  <si>
    <t>3604-07</t>
  </si>
  <si>
    <t>Carbonato de Sodio Anh.</t>
  </si>
  <si>
    <t>Gran. RA ACS           12 kg</t>
  </si>
  <si>
    <t>3604-19</t>
  </si>
  <si>
    <t>3605-01</t>
  </si>
  <si>
    <t>Carbonato de Sodio Anh. NF</t>
  </si>
  <si>
    <t>3624-01</t>
  </si>
  <si>
    <t>Cloruro de Sodio Crist. RA</t>
  </si>
  <si>
    <t>3624-05</t>
  </si>
  <si>
    <t>Cloruro de Sodio Crist.RA</t>
  </si>
  <si>
    <t>3624-10</t>
  </si>
  <si>
    <t>3624-19</t>
  </si>
  <si>
    <t>3627-01</t>
  </si>
  <si>
    <t>Cloruro de Sodio Gran. USP</t>
  </si>
  <si>
    <t>3628-01</t>
  </si>
  <si>
    <t>Cloruro de Sodio Gran.</t>
  </si>
  <si>
    <t>USP, FCC       500 g</t>
  </si>
  <si>
    <t>3646-01</t>
  </si>
  <si>
    <t>Citrato de Sodio 2-Hid. Gran.</t>
  </si>
  <si>
    <t>3646-05</t>
  </si>
  <si>
    <t>3647-01</t>
  </si>
  <si>
    <t>Citrato de Sodio 2-Hid.</t>
  </si>
  <si>
    <t>USP Gran.                500 g</t>
  </si>
  <si>
    <t>3649-01</t>
  </si>
  <si>
    <t>USP, FCC               500 g</t>
  </si>
  <si>
    <t>3650-01</t>
  </si>
  <si>
    <t>Citrato de Sodio 2-Hid. Pvo.</t>
  </si>
  <si>
    <t>3656-01</t>
  </si>
  <si>
    <t>Cobaltinitrito de Sodio Pvo.</t>
  </si>
  <si>
    <t>3656-04</t>
  </si>
  <si>
    <t>Cobaltinitrito de Sodio</t>
  </si>
  <si>
    <t>Pvo. RA ACS              125 g</t>
  </si>
  <si>
    <t>3662-01</t>
  </si>
  <si>
    <t>LEX Cianuro de Sodio</t>
  </si>
  <si>
    <t>3672-01</t>
  </si>
  <si>
    <t>Dicromato de Sodio 2-Hid</t>
  </si>
  <si>
    <t>3672-04</t>
  </si>
  <si>
    <t>Dicromato de Sodio, Dihid, Cri</t>
  </si>
  <si>
    <t>st. RA ACS 125G</t>
  </si>
  <si>
    <t>3672-05</t>
  </si>
  <si>
    <t>Dicromato de Sodio 2-Hid.</t>
  </si>
  <si>
    <t>3748-01</t>
  </si>
  <si>
    <t>Yoduro de Sodio Crist. RA ACS</t>
  </si>
  <si>
    <t>3748-07</t>
  </si>
  <si>
    <t>Yoduro Sodio Crist RA ACS</t>
  </si>
  <si>
    <t>3756-01</t>
  </si>
  <si>
    <t>Meta-Peryodato de Sodio RA</t>
  </si>
  <si>
    <t>3756-04</t>
  </si>
  <si>
    <t>3770-01</t>
  </si>
  <si>
    <t>Nitrato de Sodio Crist.</t>
  </si>
  <si>
    <t>3770-05</t>
  </si>
  <si>
    <t>3792-01</t>
  </si>
  <si>
    <t>Nitroferricianuro de Sodio</t>
  </si>
  <si>
    <t>2-Hid.                   500 g</t>
  </si>
  <si>
    <t>3797-08</t>
  </si>
  <si>
    <t>formamida OR</t>
  </si>
  <si>
    <t>4 KG</t>
  </si>
  <si>
    <t>3801-01</t>
  </si>
  <si>
    <t>Oxalato de Sodio Pvo. RA ACS</t>
  </si>
  <si>
    <t>Estandar Primario        500 g</t>
  </si>
  <si>
    <t>3802-01</t>
  </si>
  <si>
    <t>Fosfato de Sodio Monob.</t>
  </si>
  <si>
    <t>Monohid. USP Multicomp. 500g</t>
  </si>
  <si>
    <t>3803-01</t>
  </si>
  <si>
    <t>Fosfato de Sodio Dib. 7-Hid.</t>
  </si>
  <si>
    <t>USP      500 g</t>
  </si>
  <si>
    <t>3804-01</t>
  </si>
  <si>
    <t>Fosfato de Sodio Dib. Anh. USP</t>
  </si>
  <si>
    <t>3816-05</t>
  </si>
  <si>
    <t>SODIUM PFAT 2BAS 7HYD</t>
  </si>
  <si>
    <t>3817-01</t>
  </si>
  <si>
    <t>Crist. USP              500 g</t>
  </si>
  <si>
    <t>3817-05</t>
  </si>
  <si>
    <t>3817-07</t>
  </si>
  <si>
    <t>Fosfato de Sodio, Dib, 7 Hid.</t>
  </si>
  <si>
    <t>Crist, USP 25LB</t>
  </si>
  <si>
    <t>25 lb</t>
  </si>
  <si>
    <t>3818-01</t>
  </si>
  <si>
    <t>Fosfato de Sodio Monob.Monoh</t>
  </si>
  <si>
    <t>Crist.RA ACS             500 g</t>
  </si>
  <si>
    <t>3818-05</t>
  </si>
  <si>
    <t>Crist.RA ACS             2.5kg</t>
  </si>
  <si>
    <t>3818-07</t>
  </si>
  <si>
    <t>Crist.RA ACS              12kg</t>
  </si>
  <si>
    <t>3818-19</t>
  </si>
  <si>
    <t>Crist.RA ACS               1kg</t>
  </si>
  <si>
    <t>3819-01</t>
  </si>
  <si>
    <t>2-Hid. Baker.            500 g</t>
  </si>
  <si>
    <t>3819-05</t>
  </si>
  <si>
    <t>2-Hid. Baker.           2.5 kg</t>
  </si>
  <si>
    <t>3820-01</t>
  </si>
  <si>
    <t>Fosfato de Sodio Monob. Monoh.</t>
  </si>
  <si>
    <t>3821-01</t>
  </si>
  <si>
    <t>Crist. USP, FCC      500 g</t>
  </si>
  <si>
    <t>3822-01</t>
  </si>
  <si>
    <t>Fosfato de Sodio Dib. 12-Hid.</t>
  </si>
  <si>
    <t>3822-05</t>
  </si>
  <si>
    <t>Crist. RA               2.5 kg</t>
  </si>
  <si>
    <t>3824-01</t>
  </si>
  <si>
    <t>Fosfato de Sodio Dib 7- Hid.</t>
  </si>
  <si>
    <t>3824-05</t>
  </si>
  <si>
    <t>Fosfato de Sodio Dib.7-Hid</t>
  </si>
  <si>
    <t>3824-10</t>
  </si>
  <si>
    <t>Crist. RA ACS             10kg</t>
  </si>
  <si>
    <t>3827-01</t>
  </si>
  <si>
    <t>Fosfato de Sodio Dib.Anh. USP</t>
  </si>
  <si>
    <t>3828-01</t>
  </si>
  <si>
    <t>Fosfato de Sodio Dib Anh.</t>
  </si>
  <si>
    <t>3828-05</t>
  </si>
  <si>
    <t>Fosfato de Sodio Dib.Anh</t>
  </si>
  <si>
    <t>3828-10</t>
  </si>
  <si>
    <t>Fosfato de Sodio Dib Anh</t>
  </si>
  <si>
    <t>3828-19</t>
  </si>
  <si>
    <t>Fosfato de Sodio Dib. Anh.</t>
  </si>
  <si>
    <t>3836-01</t>
  </si>
  <si>
    <t>Fosfato de Sodio Trib.12-Hid.</t>
  </si>
  <si>
    <t>Crist. RA ACS             500g</t>
  </si>
  <si>
    <t>3836-05</t>
  </si>
  <si>
    <t>3836-07</t>
  </si>
  <si>
    <t>Crist.RA ACS             12 kg</t>
  </si>
  <si>
    <t>3836-10</t>
  </si>
  <si>
    <t>Crist.RA ACS             10 kg</t>
  </si>
  <si>
    <t>3836-19</t>
  </si>
  <si>
    <t>Crist. RA ACS              1kg</t>
  </si>
  <si>
    <t>3850-01</t>
  </si>
  <si>
    <t>Pirofosfato de Sodio 10-Hid.</t>
  </si>
  <si>
    <t>3850-07</t>
  </si>
  <si>
    <t>3868-01</t>
  </si>
  <si>
    <t>M-Silicato de Sodio 9-Hid.</t>
  </si>
  <si>
    <t>3868-05</t>
  </si>
  <si>
    <t>3877-01</t>
  </si>
  <si>
    <t>Silicato de Sodio Sol.</t>
  </si>
  <si>
    <t>3891-01</t>
  </si>
  <si>
    <t>3891-05</t>
  </si>
  <si>
    <t>Pvo. RA ACS             2.5 kg</t>
  </si>
  <si>
    <t>3891-10</t>
  </si>
  <si>
    <t>Pvo. RA ACS              10 kg</t>
  </si>
  <si>
    <t>3891-19</t>
  </si>
  <si>
    <t>Pvo. RA ACS               1 kg</t>
  </si>
  <si>
    <t>3898-01</t>
  </si>
  <si>
    <t>Sulfato de Sodio Anh. Pvo.</t>
  </si>
  <si>
    <t>3898-05</t>
  </si>
  <si>
    <t>Sulfato de Sodio Anh. Pvo</t>
  </si>
  <si>
    <t>3898-10</t>
  </si>
  <si>
    <t>3898-19</t>
  </si>
  <si>
    <t>3922-01</t>
  </si>
  <si>
    <t>Sulfito de Sodio Anh. RA</t>
  </si>
  <si>
    <t>3922-05</t>
  </si>
  <si>
    <t>3922-07</t>
  </si>
  <si>
    <t>Sulfito de Sodio Anh. RA ACS</t>
  </si>
  <si>
    <t>3922-19</t>
  </si>
  <si>
    <t>3931-01</t>
  </si>
  <si>
    <t>Tartrato de Sodio 2-Hid.Crist.</t>
  </si>
  <si>
    <t>3931-05</t>
  </si>
  <si>
    <t>Tartrato de Sodio 2-Hid. Crist</t>
  </si>
  <si>
    <t>3933.9020</t>
  </si>
  <si>
    <t>Formaldehido 10% G.H.</t>
  </si>
  <si>
    <t>10% v/v       20 L</t>
  </si>
  <si>
    <t>3946-01</t>
  </si>
  <si>
    <t>Tiosulfato de Sodio 5-Hid.</t>
  </si>
  <si>
    <t>3946-05</t>
  </si>
  <si>
    <t>3946-19</t>
  </si>
  <si>
    <t>3953-01</t>
  </si>
  <si>
    <t>Tiosulfato de Sodio Anh..</t>
  </si>
  <si>
    <t>Gran. RA                 500 g</t>
  </si>
  <si>
    <t>3953-05</t>
  </si>
  <si>
    <t>Tiosulfato de Sodio Anh. Gran.</t>
  </si>
  <si>
    <t>3980-01</t>
  </si>
  <si>
    <t>Cloruro Estañoso 2-Hid. Crist.</t>
  </si>
  <si>
    <t>3980-05</t>
  </si>
  <si>
    <t>4001-01</t>
  </si>
  <si>
    <t>Cloruro de Potasio ULTRAPURO</t>
  </si>
  <si>
    <t>4003-01</t>
  </si>
  <si>
    <t>Cut. Cloruro de Magnesio 6-Hid</t>
  </si>
  <si>
    <t>ULTRA                    500 g</t>
  </si>
  <si>
    <t>4004-01</t>
  </si>
  <si>
    <t>Mops Acido Libre ULTRAPURO</t>
  </si>
  <si>
    <t>BIO                      500 g</t>
  </si>
  <si>
    <t>4006-01</t>
  </si>
  <si>
    <t>Almidon de Papa Soluble</t>
  </si>
  <si>
    <t>Pvo. RA ACS           500 g</t>
  </si>
  <si>
    <t>4006-04</t>
  </si>
  <si>
    <t>Pvo. RA ACS          125 g</t>
  </si>
  <si>
    <t>4006-05</t>
  </si>
  <si>
    <t>Pvo. RA ACS          2.5 kg</t>
  </si>
  <si>
    <t>4006-50</t>
  </si>
  <si>
    <t>Pvo. RA ACS             100 g</t>
  </si>
  <si>
    <t>4008-01</t>
  </si>
  <si>
    <t>Fosfato de Potasio</t>
  </si>
  <si>
    <t>Monob. ULTRAPURO     500 g</t>
  </si>
  <si>
    <t>4008-05</t>
  </si>
  <si>
    <t>Monob. ULTRAPURO      2.5 kg</t>
  </si>
  <si>
    <t>4009-04</t>
  </si>
  <si>
    <t>ULTRAPURO                 1 kg</t>
  </si>
  <si>
    <t>4011-01</t>
  </si>
  <si>
    <t>2-Hid. ULTRAPURO         500 g</t>
  </si>
  <si>
    <t>4011-05</t>
  </si>
  <si>
    <t>2-Hid. ULTRAPURO        2.5 kg</t>
  </si>
  <si>
    <t>4012-01</t>
  </si>
  <si>
    <t>4012-05</t>
  </si>
  <si>
    <t>4014-02</t>
  </si>
  <si>
    <t>MES Monoh.Libre de Acido</t>
  </si>
  <si>
    <t>ULTRAPURO                200 g</t>
  </si>
  <si>
    <t>200 g</t>
  </si>
  <si>
    <t>4014-04</t>
  </si>
  <si>
    <t>ULTRAPURO               1 Kg</t>
  </si>
  <si>
    <t xml:space="preserve"> 1 Kg</t>
  </si>
  <si>
    <t>4018-04</t>
  </si>
  <si>
    <t>HEPES Libre de Acido Ultrapure</t>
  </si>
  <si>
    <t>Bioreagent               500 g</t>
  </si>
  <si>
    <t>4018-06</t>
  </si>
  <si>
    <t>Bioreagent                5 kg</t>
  </si>
  <si>
    <t>5 kg</t>
  </si>
  <si>
    <t>4027-02</t>
  </si>
  <si>
    <t>Sulfato de Amonio ULTRAPURO</t>
  </si>
  <si>
    <t>4027-06</t>
  </si>
  <si>
    <t>4035-01</t>
  </si>
  <si>
    <t>Acido Borico ULTRAPURO</t>
  </si>
  <si>
    <t>4035-05</t>
  </si>
  <si>
    <t>4036-01</t>
  </si>
  <si>
    <t>Cloruro de Estroncio 6-Hid.</t>
  </si>
  <si>
    <t>4036-04</t>
  </si>
  <si>
    <t>4040-00</t>
  </si>
  <si>
    <t>Edta Sal Disodica ULTRAPURO</t>
  </si>
  <si>
    <t>4040-01</t>
  </si>
  <si>
    <t>4040-04</t>
  </si>
  <si>
    <t>4042-02</t>
  </si>
  <si>
    <t>Cloruro de Cesio ULTRAPURO</t>
  </si>
  <si>
    <t>4042-04</t>
  </si>
  <si>
    <t>4043-00</t>
  </si>
  <si>
    <t>Glicerol Anh. ULTRAPURO</t>
  </si>
  <si>
    <t>4043-01</t>
  </si>
  <si>
    <t>4057-02</t>
  </si>
  <si>
    <t>Glicina RA Biochemical</t>
  </si>
  <si>
    <t>Reagent                   1 kg</t>
  </si>
  <si>
    <t>4057-06</t>
  </si>
  <si>
    <t>Reagent                   5 kg</t>
  </si>
  <si>
    <t>4058-01</t>
  </si>
  <si>
    <t>Cloruro de Sodio ULTRAPURO</t>
  </si>
  <si>
    <t>4058-05</t>
  </si>
  <si>
    <t>Crist.                  2.5 kg</t>
  </si>
  <si>
    <t>4058-07</t>
  </si>
  <si>
    <t>Crist.                   12 kg</t>
  </si>
  <si>
    <t>4059-00</t>
  </si>
  <si>
    <t>Glicina Ultrapure Bioreagent</t>
  </si>
  <si>
    <t>250 g</t>
  </si>
  <si>
    <t>4059-02</t>
  </si>
  <si>
    <t>4059-06</t>
  </si>
  <si>
    <t>4062-01</t>
  </si>
  <si>
    <t>Fosfato de Sodio Dib. Anh. Pvo</t>
  </si>
  <si>
    <t>ULTRAPURE                500 g</t>
  </si>
  <si>
    <t>4062-05</t>
  </si>
  <si>
    <t>ULTRAPURE               2.5 kg</t>
  </si>
  <si>
    <t>4072-01</t>
  </si>
  <si>
    <t>Sacarosa Crist. RA ACS</t>
  </si>
  <si>
    <t>4072-05</t>
  </si>
  <si>
    <t>4072-07</t>
  </si>
  <si>
    <t>4074-01</t>
  </si>
  <si>
    <t>Sacarosa Crist. NF</t>
  </si>
  <si>
    <t>500  g</t>
  </si>
  <si>
    <t>4095-02</t>
  </si>
  <si>
    <t>Sulfato Dodecil de Sodio</t>
  </si>
  <si>
    <t>Ultrapure Bioreagent      1 kg</t>
  </si>
  <si>
    <t>4095-04</t>
  </si>
  <si>
    <t>Ultrapure Bioreagent     100 g</t>
  </si>
  <si>
    <t>4095-05</t>
  </si>
  <si>
    <t>Ultarpure Bioreagent      2 kg</t>
  </si>
  <si>
    <t>4097-04</t>
  </si>
  <si>
    <t>Sucrosa ULTRAPURA</t>
  </si>
  <si>
    <t>4097-06</t>
  </si>
  <si>
    <t>Sucrosa Ultrapura</t>
  </si>
  <si>
    <t>4100-01</t>
  </si>
  <si>
    <t>Talco Pvo. Multicomp.</t>
  </si>
  <si>
    <t>4102-01</t>
  </si>
  <si>
    <t>Trometamina USP Multicomp.</t>
  </si>
  <si>
    <t>4103-01</t>
  </si>
  <si>
    <t>Tris Hidrocloruro ULTRAPURO</t>
  </si>
  <si>
    <t>4103-02</t>
  </si>
  <si>
    <t>4103-04</t>
  </si>
  <si>
    <t>TRIS Hidrocloruro Ultrapure 25</t>
  </si>
  <si>
    <t>0G</t>
  </si>
  <si>
    <t>250 G</t>
  </si>
  <si>
    <t>4104-01</t>
  </si>
  <si>
    <t>Acido Tartarico Gran. NF</t>
  </si>
  <si>
    <t>4106-01</t>
  </si>
  <si>
    <t>TRIS Hidrocloruro Biotech</t>
  </si>
  <si>
    <t>Reagent     500 g</t>
  </si>
  <si>
    <t>4106-07</t>
  </si>
  <si>
    <t>TRIS HYDROCHLORIDE</t>
  </si>
  <si>
    <t>12KG</t>
  </si>
  <si>
    <t>4109-01</t>
  </si>
  <si>
    <t>Tris (Base) Ultrapure</t>
  </si>
  <si>
    <t>4109-02</t>
  </si>
  <si>
    <t>Bioreagent                1 kg</t>
  </si>
  <si>
    <t>4109-06</t>
  </si>
  <si>
    <t>4111-01</t>
  </si>
  <si>
    <t>Urea ULTRAPURA</t>
  </si>
  <si>
    <t>4111-05</t>
  </si>
  <si>
    <t>4116-03</t>
  </si>
  <si>
    <t>Polisorbato 20 NF</t>
  </si>
  <si>
    <t>4116-04</t>
  </si>
  <si>
    <t>200 ml</t>
  </si>
  <si>
    <t>4117-02</t>
  </si>
  <si>
    <t>Polisorbato 80, NF, Multicomp.</t>
  </si>
  <si>
    <t>20ML</t>
  </si>
  <si>
    <t>20 ML</t>
  </si>
  <si>
    <t>4117-03</t>
  </si>
  <si>
    <t>Polisorbato 80 NF</t>
  </si>
  <si>
    <t>4117-04</t>
  </si>
  <si>
    <t>200ML</t>
  </si>
  <si>
    <t>200 ML</t>
  </si>
  <si>
    <t>4117-06</t>
  </si>
  <si>
    <t>4150-01</t>
  </si>
  <si>
    <t>Estaño Gran. RA ACS</t>
  </si>
  <si>
    <t>4153-01</t>
  </si>
  <si>
    <t>HEPES Sal Sódica, Ultrapure</t>
  </si>
  <si>
    <t>Bioreagent               100 g</t>
  </si>
  <si>
    <t>4153-05</t>
  </si>
  <si>
    <t>4153-06</t>
  </si>
  <si>
    <t>Bioreagent               10 kg</t>
  </si>
  <si>
    <t>4204-01</t>
  </si>
  <si>
    <t>Urea RA ACS</t>
  </si>
  <si>
    <t>4204-05</t>
  </si>
  <si>
    <t>4206-01</t>
  </si>
  <si>
    <t>Urea USP</t>
  </si>
  <si>
    <t>4218-02</t>
  </si>
  <si>
    <t>Agua HPLC</t>
  </si>
  <si>
    <t>4218-03</t>
  </si>
  <si>
    <t>4218-27</t>
  </si>
  <si>
    <t>4220-20</t>
  </si>
  <si>
    <t>Agua Destilada RA</t>
  </si>
  <si>
    <t>4221-02</t>
  </si>
  <si>
    <t>Agua Estéril ULTRAPURE</t>
  </si>
  <si>
    <t>BIOREAGENT                 1 L</t>
  </si>
  <si>
    <t>4244-01</t>
  </si>
  <si>
    <t>Zinc Gran. (20 Mallas) RA ACS</t>
  </si>
  <si>
    <t>4244-05</t>
  </si>
  <si>
    <t>Zinc Gran. (20 Mallas)</t>
  </si>
  <si>
    <t>RA ACS 2.5 kg</t>
  </si>
  <si>
    <t>4244-07</t>
  </si>
  <si>
    <t>Zinc Gran. 20 Mallas RA</t>
  </si>
  <si>
    <t>4252-01</t>
  </si>
  <si>
    <t>Zinc Gran. 40 Mallas</t>
  </si>
  <si>
    <t>4265-01</t>
  </si>
  <si>
    <t>Pipes Ultrapure Bioreagent</t>
  </si>
  <si>
    <t>4274-01</t>
  </si>
  <si>
    <t>Zinc RA Barras</t>
  </si>
  <si>
    <t>4296-01</t>
  </si>
  <si>
    <t>Acetato de Zinc 2-Hid. Crist.</t>
  </si>
  <si>
    <t>4296-07</t>
  </si>
  <si>
    <t>4326-01</t>
  </si>
  <si>
    <t>Cloruro de Zinc Gran., USP</t>
  </si>
  <si>
    <t>4344-05</t>
  </si>
  <si>
    <t>Nitrato de Zinc 6-Hid. Crist.</t>
  </si>
  <si>
    <t>RA                      2.5 kg</t>
  </si>
  <si>
    <t>4358-01</t>
  </si>
  <si>
    <t>Oxido de Zinc Pvo. RA</t>
  </si>
  <si>
    <t>4382-01</t>
  </si>
  <si>
    <t>Sulfato de Zinc 7-Hid. Crist.</t>
  </si>
  <si>
    <t>4382-05</t>
  </si>
  <si>
    <t>4383-01</t>
  </si>
  <si>
    <t>Sulfato de Zinc, 7 Hid., Gran,</t>
  </si>
  <si>
    <t>USP, Multicomp. 500G</t>
  </si>
  <si>
    <t>4384-01</t>
  </si>
  <si>
    <t>Sulfato de Zinc 7-Hid. Gran.</t>
  </si>
  <si>
    <t>4437-02</t>
  </si>
  <si>
    <t>Kit de Control Derrames</t>
  </si>
  <si>
    <t>Solventes                1 KIT</t>
  </si>
  <si>
    <t>1 KIT</t>
  </si>
  <si>
    <t>4480-04</t>
  </si>
  <si>
    <t>TLC Sheet Cell Microcristaline</t>
  </si>
  <si>
    <t>20x20 caja c/25             pz</t>
  </si>
  <si>
    <t>pz</t>
  </si>
  <si>
    <t>4631-01</t>
  </si>
  <si>
    <t>Resina Intercambiadora</t>
  </si>
  <si>
    <t>4653-01</t>
  </si>
  <si>
    <t>Edta 1/10 M Dilut-It Pz</t>
  </si>
  <si>
    <t>4655-01</t>
  </si>
  <si>
    <t>Acido Clorhidrico 0.1 N</t>
  </si>
  <si>
    <t>DILUT-IT                    pz</t>
  </si>
  <si>
    <t>4657-01</t>
  </si>
  <si>
    <t>Acido Clorhidrico 1N</t>
  </si>
  <si>
    <t>4674-01</t>
  </si>
  <si>
    <t>Dilut-It Hidroxido Pot. 1N.</t>
  </si>
  <si>
    <t>1 Ampula</t>
  </si>
  <si>
    <t>4681-01</t>
  </si>
  <si>
    <t>Dilut-It Nitrato Plata 1/10N</t>
  </si>
  <si>
    <t>4687-01</t>
  </si>
  <si>
    <t>Dilut-It Hidroxido Sodio 1/10N</t>
  </si>
  <si>
    <t>4689-01</t>
  </si>
  <si>
    <t>Dilut-It Hidroxido</t>
  </si>
  <si>
    <t>de Sodio 1N                 pz</t>
  </si>
  <si>
    <t>4695-01</t>
  </si>
  <si>
    <t>Dilut-It Tiousulf. Sodio 1/IoN</t>
  </si>
  <si>
    <t>4700-01</t>
  </si>
  <si>
    <t>Acido Sulfurico 1N Dilut-it</t>
  </si>
  <si>
    <t>4806-01</t>
  </si>
  <si>
    <t>Acido Perclorico 70%.</t>
  </si>
  <si>
    <t>ULTREX II               500 ml</t>
  </si>
  <si>
    <t>4807-05</t>
  </si>
  <si>
    <t>Hidroxido de Amonio ULTREX</t>
  </si>
  <si>
    <t>20 %                    490 ml</t>
  </si>
  <si>
    <t>490 ml</t>
  </si>
  <si>
    <t>4881-04</t>
  </si>
  <si>
    <t>Diclorometano RA ACS</t>
  </si>
  <si>
    <t>4889-03</t>
  </si>
  <si>
    <t>ULTREX                    25 g</t>
  </si>
  <si>
    <t>4921-04</t>
  </si>
  <si>
    <t>ULTREX           100 g</t>
  </si>
  <si>
    <t>4921-07</t>
  </si>
  <si>
    <t>ULTREX             1 kg</t>
  </si>
  <si>
    <t>4923-03</t>
  </si>
  <si>
    <t>Cut. Carbonato de Sodio ULTREX</t>
  </si>
  <si>
    <t>4923-04</t>
  </si>
  <si>
    <t>Carbonato de Sodio ULTREX</t>
  </si>
  <si>
    <t>4924-05</t>
  </si>
  <si>
    <t>Cloruro de Sodio ULTREX</t>
  </si>
  <si>
    <t>5155-01</t>
  </si>
  <si>
    <t>Peroxido de Hidrogeno ULTREX</t>
  </si>
  <si>
    <t>450 ml</t>
  </si>
  <si>
    <t>5358-03</t>
  </si>
  <si>
    <t>Hidroxido de Amonio, VLSI</t>
  </si>
  <si>
    <t>8 PT</t>
  </si>
  <si>
    <t>5367-03</t>
  </si>
  <si>
    <t>HYDROCHLORIC ACID</t>
  </si>
  <si>
    <t>6LB</t>
  </si>
  <si>
    <t>6 LB</t>
  </si>
  <si>
    <t>5373-05</t>
  </si>
  <si>
    <t>2-Propanol , VLSI</t>
  </si>
  <si>
    <t>5602-02</t>
  </si>
  <si>
    <t>Hidroxido de Potasio 1N</t>
  </si>
  <si>
    <t>Sol. Vol. RA               1 L</t>
  </si>
  <si>
    <t>5603-02</t>
  </si>
  <si>
    <t>Hidroxido de Potasio 0.1N</t>
  </si>
  <si>
    <t>5606-01</t>
  </si>
  <si>
    <t>SOL REG pH4 Biftalato</t>
  </si>
  <si>
    <t>RA                      500 ml</t>
  </si>
  <si>
    <t>5606-02</t>
  </si>
  <si>
    <t>RA                         1 L</t>
  </si>
  <si>
    <t>5608-01</t>
  </si>
  <si>
    <t>SOL REG pH7 Fosfato</t>
  </si>
  <si>
    <t>5608-02</t>
  </si>
  <si>
    <t>5609-01</t>
  </si>
  <si>
    <t>SOL REG pH10 Borato</t>
  </si>
  <si>
    <t>5609-02</t>
  </si>
  <si>
    <t>5611-02</t>
  </si>
  <si>
    <t>Acido Clorhidrico 0.01N</t>
  </si>
  <si>
    <t>5611-03</t>
  </si>
  <si>
    <t>Sol. Vol. RA               4 L</t>
  </si>
  <si>
    <t>Envase Cubitainer</t>
  </si>
  <si>
    <t>5612-02</t>
  </si>
  <si>
    <t>Acido Clorhidrico 0.2N</t>
  </si>
  <si>
    <t>5614-02</t>
  </si>
  <si>
    <t>Acido Clorhidrico 0.02N</t>
  </si>
  <si>
    <t>5614-03</t>
  </si>
  <si>
    <t>5616-02</t>
  </si>
  <si>
    <t>Acido Clorhidrico 2N</t>
  </si>
  <si>
    <t>5619-02</t>
  </si>
  <si>
    <t>Acido Clorhidrico 6N</t>
  </si>
  <si>
    <t>5620-02</t>
  </si>
  <si>
    <t>Acido Clorhidrico 1.0N</t>
  </si>
  <si>
    <t>5620-03</t>
  </si>
  <si>
    <t>5620-07</t>
  </si>
  <si>
    <t>Sol. Vol. RA              20 L</t>
  </si>
  <si>
    <t>5621-02</t>
  </si>
  <si>
    <t>Acido Clorhidrico 0.1N</t>
  </si>
  <si>
    <t>5621-03</t>
  </si>
  <si>
    <t>5621-07</t>
  </si>
  <si>
    <t>5622-02</t>
  </si>
  <si>
    <t>Acido Clorhidrico 0.5N</t>
  </si>
  <si>
    <t>5622-07</t>
  </si>
  <si>
    <t>5623-01</t>
  </si>
  <si>
    <t>Yodo (Yoduro) 0.1N</t>
  </si>
  <si>
    <t>Sol. Vol. RA            500 ml</t>
  </si>
  <si>
    <t>5623-02</t>
  </si>
  <si>
    <t>5624-02</t>
  </si>
  <si>
    <t>Acido Perclorico 0.1N en Ac.</t>
  </si>
  <si>
    <t>Acet. Glacial RA           1 L</t>
  </si>
  <si>
    <t>5625-02</t>
  </si>
  <si>
    <t>Bromo 0.1N Sol. Vol. RA</t>
  </si>
  <si>
    <t>5626-02</t>
  </si>
  <si>
    <t>Sulfato Cerico 0.1 N</t>
  </si>
  <si>
    <t>5627-02</t>
  </si>
  <si>
    <t>Tiocianato de Amonio 0.1N</t>
  </si>
  <si>
    <t>5630-02</t>
  </si>
  <si>
    <t>Nitrato de Plata 0.1N</t>
  </si>
  <si>
    <t>5630-03</t>
  </si>
  <si>
    <t>5631-02</t>
  </si>
  <si>
    <t>Hidroxido de Potasio 0.5N en</t>
  </si>
  <si>
    <t>Metanol RA                 1 L</t>
  </si>
  <si>
    <t>5632-02</t>
  </si>
  <si>
    <t>EDTA 0.1M Sol. Vol.  RA</t>
  </si>
  <si>
    <t>5633-02</t>
  </si>
  <si>
    <t>Hidroxido de Sodio 2N</t>
  </si>
  <si>
    <t>5634-02</t>
  </si>
  <si>
    <t>Hidroxido de Sodio 0.5N</t>
  </si>
  <si>
    <t>5634-03</t>
  </si>
  <si>
    <t>5635-02</t>
  </si>
  <si>
    <t>Hidroxido de Sodio 1N</t>
  </si>
  <si>
    <t>5635-03</t>
  </si>
  <si>
    <t>5635-07</t>
  </si>
  <si>
    <t>5636-02</t>
  </si>
  <si>
    <t>Hidroxido de Sodio 0.1N</t>
  </si>
  <si>
    <t>5636-03</t>
  </si>
  <si>
    <t>5636-04</t>
  </si>
  <si>
    <t>En garrafa plástica</t>
  </si>
  <si>
    <t>5636-07</t>
  </si>
  <si>
    <t>5637-02</t>
  </si>
  <si>
    <t>Tiosulfato Sodio 0.1N</t>
  </si>
  <si>
    <t>5637-03</t>
  </si>
  <si>
    <t>5638-02</t>
  </si>
  <si>
    <t>Hidroxido de Sodio 0.25N</t>
  </si>
  <si>
    <t>5638-03</t>
  </si>
  <si>
    <t>5640-02</t>
  </si>
  <si>
    <t>Acido Sulfurico 0.5N</t>
  </si>
  <si>
    <t>5641-02</t>
  </si>
  <si>
    <t>Acido Sulfurico 0.1N</t>
  </si>
  <si>
    <t>5641-03</t>
  </si>
  <si>
    <t>5642-02</t>
  </si>
  <si>
    <t>Acido Sulfurico 1N</t>
  </si>
  <si>
    <t>5642-03</t>
  </si>
  <si>
    <t>5642-07</t>
  </si>
  <si>
    <t>5648-02</t>
  </si>
  <si>
    <t>Std. de EDTA (1ml=1mg )</t>
  </si>
  <si>
    <t>5648-03</t>
  </si>
  <si>
    <t>RA                         4 L</t>
  </si>
  <si>
    <t>5648-07</t>
  </si>
  <si>
    <t>RA                        20 L</t>
  </si>
  <si>
    <t>5650-02</t>
  </si>
  <si>
    <t>Hidroxido de Potasio 0.1N en</t>
  </si>
  <si>
    <t>5650-03</t>
  </si>
  <si>
    <t>Metanol RA                 4 L</t>
  </si>
  <si>
    <t>5653-02</t>
  </si>
  <si>
    <t>Hidroxido de Sodio 0.02N</t>
  </si>
  <si>
    <t>5654-02</t>
  </si>
  <si>
    <t>Tiosulfato de Sodio 1N</t>
  </si>
  <si>
    <t>5655-01</t>
  </si>
  <si>
    <t>SOL REG  pH10 Borato Azul</t>
  </si>
  <si>
    <t>5655-02</t>
  </si>
  <si>
    <t>SOL REG pH10 Borato Azul</t>
  </si>
  <si>
    <t>5656-01</t>
  </si>
  <si>
    <t>SOL REG pH7 Fosfato Amarillo</t>
  </si>
  <si>
    <t>5656-02</t>
  </si>
  <si>
    <t>5656-03</t>
  </si>
  <si>
    <t>5657-01</t>
  </si>
  <si>
    <t>SOL REG pH4 Biftalato Rojo</t>
  </si>
  <si>
    <t>5657-02</t>
  </si>
  <si>
    <t>5661-02</t>
  </si>
  <si>
    <t>Cut. Hidróxido de Sodio, 25%(</t>
  </si>
  <si>
    <t>olución RA 1L</t>
  </si>
  <si>
    <t>5663-02</t>
  </si>
  <si>
    <t>Hidroxido de Sodio 0.01N</t>
  </si>
  <si>
    <t>5664-02</t>
  </si>
  <si>
    <t>Hidroxido de Sodio 0.05N</t>
  </si>
  <si>
    <t>5665-02</t>
  </si>
  <si>
    <t>Hidroxido de Sodio 0.2N</t>
  </si>
  <si>
    <t>5671-02</t>
  </si>
  <si>
    <t>Hidroxido de Sodio 5N</t>
  </si>
  <si>
    <t>5690-02</t>
  </si>
  <si>
    <t>Acido Sulfurico 0.2N</t>
  </si>
  <si>
    <t>5693-02</t>
  </si>
  <si>
    <t>Acido Sulfurico 0.02N</t>
  </si>
  <si>
    <t>5693-03</t>
  </si>
  <si>
    <t>5891-57</t>
  </si>
  <si>
    <t>Azul de Metileno Indicador OR</t>
  </si>
  <si>
    <t>5927-01</t>
  </si>
  <si>
    <t>Fenolftaleina, T.S.</t>
  </si>
  <si>
    <t>6168-06</t>
  </si>
  <si>
    <t>Acido Fosforico 85% RA ACS</t>
  </si>
  <si>
    <t>6169-01</t>
  </si>
  <si>
    <t>Fenol Crist. RA ACS</t>
  </si>
  <si>
    <t>6169-50</t>
  </si>
  <si>
    <t>6171-08</t>
  </si>
  <si>
    <t>Alcohol Isoamilico RA ACS</t>
  </si>
  <si>
    <t>6173-06</t>
  </si>
  <si>
    <t>Hidroxido de Amonio</t>
  </si>
  <si>
    <t>28.0-30.0% RA              1 L</t>
  </si>
  <si>
    <t>6173-44</t>
  </si>
  <si>
    <t>28.0-30.0% RA            2.5 L</t>
  </si>
  <si>
    <t>6180-20</t>
  </si>
  <si>
    <t>Agua Tridestilada RA</t>
  </si>
  <si>
    <t>6260-20</t>
  </si>
  <si>
    <t>Agua Bidestilada RA</t>
  </si>
  <si>
    <t>6697-01</t>
  </si>
  <si>
    <t>Hidroxido de Sodio Esc.</t>
  </si>
  <si>
    <t>6697-10</t>
  </si>
  <si>
    <t>6697-20</t>
  </si>
  <si>
    <t>6900-05</t>
  </si>
  <si>
    <t>Acido Clorhidrico ULTREX</t>
  </si>
  <si>
    <t>6901-01</t>
  </si>
  <si>
    <t>Acido Nitrico ULTREX II</t>
  </si>
  <si>
    <t>6901-02</t>
  </si>
  <si>
    <t>2 L</t>
  </si>
  <si>
    <t>6901-05</t>
  </si>
  <si>
    <t>6902-05</t>
  </si>
  <si>
    <t>Acido Sulfurico ULTREX II</t>
  </si>
  <si>
    <t>6903-05</t>
  </si>
  <si>
    <t>Acido Acetico Ultrex I</t>
  </si>
  <si>
    <t>6904-05</t>
  </si>
  <si>
    <t>LEX Acido Fluorhidrico ULTREX</t>
  </si>
  <si>
    <t>II Ultrapure            500 ml</t>
  </si>
  <si>
    <t>6906-02</t>
  </si>
  <si>
    <t>Agua ULTREX</t>
  </si>
  <si>
    <t>6908-04</t>
  </si>
  <si>
    <t>Acido Fosforico ULTREX</t>
  </si>
  <si>
    <t>50 g</t>
  </si>
  <si>
    <t>6998-00</t>
  </si>
  <si>
    <t>Kit Sistema de Extraccion</t>
  </si>
  <si>
    <t>SPE-12G                     pz</t>
  </si>
  <si>
    <t>7020-01</t>
  </si>
  <si>
    <t>Columnas Octadecil Spe 100mg</t>
  </si>
  <si>
    <t>100x1 ml</t>
  </si>
  <si>
    <t>100x1 ML</t>
  </si>
  <si>
    <t>7020-02</t>
  </si>
  <si>
    <t>Columnas Octadecil Spe 200mg</t>
  </si>
  <si>
    <t>50x3 ml</t>
  </si>
  <si>
    <t>7020-03</t>
  </si>
  <si>
    <t>Columnas Octadecil Spe 500mg</t>
  </si>
  <si>
    <t>7020-06</t>
  </si>
  <si>
    <t>30x6 ml</t>
  </si>
  <si>
    <t>7020-07</t>
  </si>
  <si>
    <t>Columnas Octadecil spe 1000mg</t>
  </si>
  <si>
    <t>7020-26</t>
  </si>
  <si>
    <t>Columnas Octadecil spe C-18</t>
  </si>
  <si>
    <t>500 mg. 250x6ml.</t>
  </si>
  <si>
    <t>7025-00</t>
  </si>
  <si>
    <t>Colum. Octadecil Bb Fr.</t>
  </si>
  <si>
    <t>40 um                    100 g</t>
  </si>
  <si>
    <t>7086-03</t>
  </si>
  <si>
    <t>Silica Gel Absorcion Spe 500mg</t>
  </si>
  <si>
    <t>7086-06</t>
  </si>
  <si>
    <t>7086-07</t>
  </si>
  <si>
    <t>Silica Gel Absorcion Spe1000mg</t>
  </si>
  <si>
    <t>7086-26</t>
  </si>
  <si>
    <t>250x6 ml</t>
  </si>
  <si>
    <t>7087-03</t>
  </si>
  <si>
    <t>Octil Fr. Spe 500mg 50x3</t>
  </si>
  <si>
    <t>7091-03</t>
  </si>
  <si>
    <t>Amina Cuater. Inter.Ani. 500mg</t>
  </si>
  <si>
    <t>7095-03</t>
  </si>
  <si>
    <t>Fenil Fr. Spe 500mg 50X3 mL</t>
  </si>
  <si>
    <t>7104-00</t>
  </si>
  <si>
    <t>Columna Bakerbond Wide-</t>
  </si>
  <si>
    <t>Pore Octadecil 4.6 X 250 mm</t>
  </si>
  <si>
    <t>7105-01</t>
  </si>
  <si>
    <t>Pore Octyl C-8 4.6 X 100 mm</t>
  </si>
  <si>
    <t>7116-00</t>
  </si>
  <si>
    <t>Bc Hplc Col Wp Butyl Stand</t>
  </si>
  <si>
    <t>4.6x250 mm</t>
  </si>
  <si>
    <t>7146-00</t>
  </si>
  <si>
    <t>BAKER spe-12/24G Male</t>
  </si>
  <si>
    <t>Luer Con nection 1EA</t>
  </si>
  <si>
    <t>1 EA</t>
  </si>
  <si>
    <t>7166-00</t>
  </si>
  <si>
    <t>Grifos de Cierre Manija En T.</t>
  </si>
  <si>
    <t>C/12                        pz</t>
  </si>
  <si>
    <t>7179-05</t>
  </si>
  <si>
    <t>BAKERBOND  Wide-Pore</t>
  </si>
  <si>
    <t>Btyl C4 Prep LC Packing 500G</t>
  </si>
  <si>
    <t>7208-00</t>
  </si>
  <si>
    <t>Baker Spe 24g Procesador Colum</t>
  </si>
  <si>
    <t>KIT</t>
  </si>
  <si>
    <t>kit</t>
  </si>
  <si>
    <t>7213-07</t>
  </si>
  <si>
    <t>Florisil Adsorcion Spe 1000mg</t>
  </si>
  <si>
    <t>7214-07</t>
  </si>
  <si>
    <t>Alumina Neutra Adsorcion</t>
  </si>
  <si>
    <t>7217-06</t>
  </si>
  <si>
    <t>Wpcbx Biocrom Spe 500 mg</t>
  </si>
  <si>
    <t>7293-00</t>
  </si>
  <si>
    <t>SPE-12/24G FEMALE LUER CONNECT</t>
  </si>
  <si>
    <t>1EA</t>
  </si>
  <si>
    <t>12 PZ x Caja</t>
  </si>
  <si>
    <t>7300-00</t>
  </si>
  <si>
    <t>Adaptador Spe</t>
  </si>
  <si>
    <t>10x1</t>
  </si>
  <si>
    <t>7423-00</t>
  </si>
  <si>
    <t>Baker Spe-24g Glass Vacuum</t>
  </si>
  <si>
    <t>7432-12</t>
  </si>
  <si>
    <t>Bisulfito de Sodio Monohid. RA</t>
  </si>
  <si>
    <t>500G</t>
  </si>
  <si>
    <t>7773-04</t>
  </si>
  <si>
    <t>Citrato de Sodio 2-Hid. Crist.</t>
  </si>
  <si>
    <t>USP, GenAR               500 g</t>
  </si>
  <si>
    <t>8055-06</t>
  </si>
  <si>
    <t>Bakerbond Speedisk C18</t>
  </si>
  <si>
    <t>Discos de Extracción     20 pz</t>
  </si>
  <si>
    <t>20 pz</t>
  </si>
  <si>
    <t>8060-06</t>
  </si>
  <si>
    <t>Bakerbond Speedisk. Oil&amp;Grease</t>
  </si>
  <si>
    <t>D.Extracción             20 pz</t>
  </si>
  <si>
    <t>8095-06</t>
  </si>
  <si>
    <t>Estaciones de Extraccion</t>
  </si>
  <si>
    <t>ampl. Speedisk              pz</t>
  </si>
  <si>
    <t>8096-02</t>
  </si>
  <si>
    <t>Speedisk Cámara Recolectora 1E</t>
  </si>
  <si>
    <t>A</t>
  </si>
  <si>
    <t>8100-20</t>
  </si>
  <si>
    <t>Crist. RA               12 kg</t>
  </si>
  <si>
    <t>8600-08</t>
  </si>
  <si>
    <t>Tricloroetileno (Estabilizado)</t>
  </si>
  <si>
    <t>RA ACS   4 L</t>
  </si>
  <si>
    <t>8984-01</t>
  </si>
  <si>
    <t>Tioacetamida Crist. RA</t>
  </si>
  <si>
    <t>8984-04</t>
  </si>
  <si>
    <t>Tioacetamida Crist.</t>
  </si>
  <si>
    <t>8991-01</t>
  </si>
  <si>
    <t>Edta Acido RA</t>
  </si>
  <si>
    <t>8993-01</t>
  </si>
  <si>
    <t>EDTA Sal Disodica 2-Hid.</t>
  </si>
  <si>
    <t>8993-05</t>
  </si>
  <si>
    <t>Crist. RA ACS       2.5 Kg</t>
  </si>
  <si>
    <t>8993-07</t>
  </si>
  <si>
    <t>8993-10</t>
  </si>
  <si>
    <t>Crist. RA ACS            10 kg</t>
  </si>
  <si>
    <t>8994-01</t>
  </si>
  <si>
    <t>Edta Sal Disodica 2-Hid. USP</t>
  </si>
  <si>
    <t>8995-01</t>
  </si>
  <si>
    <t>Edetato de Sodio USP</t>
  </si>
  <si>
    <t>9000-02</t>
  </si>
  <si>
    <t>Alcohol Etilico Abs.</t>
  </si>
  <si>
    <t>RA ACS                     1 L</t>
  </si>
  <si>
    <t>9000-03</t>
  </si>
  <si>
    <t>RA ACS                     4 L</t>
  </si>
  <si>
    <t>9000-05</t>
  </si>
  <si>
    <t>RA ACS                   2.5 L</t>
  </si>
  <si>
    <t>9000-07</t>
  </si>
  <si>
    <t>RA ACS                    20 L</t>
  </si>
  <si>
    <t>9000-27</t>
  </si>
  <si>
    <t>RA ACS                    18 L</t>
  </si>
  <si>
    <t>9002-02</t>
  </si>
  <si>
    <t>Acetona HPLC</t>
  </si>
  <si>
    <t>9002-03</t>
  </si>
  <si>
    <t>9003-03</t>
  </si>
  <si>
    <t>Acetona Low Water</t>
  </si>
  <si>
    <t>9005-03</t>
  </si>
  <si>
    <t>Acetona  CMOS    DEA</t>
  </si>
  <si>
    <t>9006-02</t>
  </si>
  <si>
    <t>Acetona RA ACS</t>
  </si>
  <si>
    <t>9006-03</t>
  </si>
  <si>
    <t>9006-05</t>
  </si>
  <si>
    <t>9006-07</t>
  </si>
  <si>
    <t>9006-22</t>
  </si>
  <si>
    <t>Acetona RA  ACS    DEA</t>
  </si>
  <si>
    <t>9006-27</t>
  </si>
  <si>
    <t>9008-01</t>
  </si>
  <si>
    <t>Acetona NF, FCC     DEA</t>
  </si>
  <si>
    <t>9008-03</t>
  </si>
  <si>
    <t>Acetona NF, FCC  DEA</t>
  </si>
  <si>
    <t>9010-01</t>
  </si>
  <si>
    <t>Acetona PHOTREX       DEA</t>
  </si>
  <si>
    <t>9010-03</t>
  </si>
  <si>
    <t>Acetona PHOTREX  DEA</t>
  </si>
  <si>
    <t>9011-02</t>
  </si>
  <si>
    <t>Alloc. Acetonitrilo RA ACS</t>
  </si>
  <si>
    <t>9011-03</t>
  </si>
  <si>
    <t>9011-07</t>
  </si>
  <si>
    <t>9012-02</t>
  </si>
  <si>
    <t>Alloc. Acetonitrilo HPLC</t>
  </si>
  <si>
    <t>9012-03</t>
  </si>
  <si>
    <t>9012-07</t>
  </si>
  <si>
    <t>9014-02</t>
  </si>
  <si>
    <t>Alcohol Etilico</t>
  </si>
  <si>
    <t>Desnaturalizado 40B        1 L</t>
  </si>
  <si>
    <t>9014-03</t>
  </si>
  <si>
    <t>Desnaturalizado 40B        4 L</t>
  </si>
  <si>
    <t>9014-04</t>
  </si>
  <si>
    <t>9014-07</t>
  </si>
  <si>
    <t>Desnaturalizado 40B       20 L</t>
  </si>
  <si>
    <t>9014-27</t>
  </si>
  <si>
    <t>Desnaturalizado 40B       18 L</t>
  </si>
  <si>
    <t>9017-02</t>
  </si>
  <si>
    <t>Alloc. Acetonitrilo UHPLC</t>
  </si>
  <si>
    <t>9017-03</t>
  </si>
  <si>
    <t>9018-03</t>
  </si>
  <si>
    <t>AllocAcetonitrilo Bajo en Agua</t>
  </si>
  <si>
    <t>BIO ANALYZED               4 L</t>
  </si>
  <si>
    <t>9032-01</t>
  </si>
  <si>
    <t>Alcohol Amilico RA Mezcla de</t>
  </si>
  <si>
    <t>Isomeros                500 ml</t>
  </si>
  <si>
    <t>9032-02</t>
  </si>
  <si>
    <t>Isómeros                   1 L</t>
  </si>
  <si>
    <t>9032-03</t>
  </si>
  <si>
    <t>Isómeros                   4 L</t>
  </si>
  <si>
    <t>9033-04</t>
  </si>
  <si>
    <t>Dimetil Sulfoxido,</t>
  </si>
  <si>
    <t>Multicompendial         100 ml</t>
  </si>
  <si>
    <t>100 ml</t>
  </si>
  <si>
    <t>9033-33</t>
  </si>
  <si>
    <t>Multicompendial  4 L</t>
  </si>
  <si>
    <t>9036-01</t>
  </si>
  <si>
    <t>Acetona NF Multicomp. DEA</t>
  </si>
  <si>
    <t>9036-03</t>
  </si>
  <si>
    <t>Acetona NF Multicomp.    DEA</t>
  </si>
  <si>
    <t>9037-01</t>
  </si>
  <si>
    <t>Alcohol  Isopropilico USP</t>
  </si>
  <si>
    <t>Multicomp.        500 ml</t>
  </si>
  <si>
    <t>9037-03</t>
  </si>
  <si>
    <t>Alcohol Isopropílico USP</t>
  </si>
  <si>
    <t>Multicomp.                 4 L</t>
  </si>
  <si>
    <t>9038-01</t>
  </si>
  <si>
    <t>Alcohol Iso Amilico</t>
  </si>
  <si>
    <t>RA ACS                  500 ml</t>
  </si>
  <si>
    <t>9038-02</t>
  </si>
  <si>
    <t>9038-03</t>
  </si>
  <si>
    <t>9039-12</t>
  </si>
  <si>
    <t>Cut. Alcohol Bencilico NF Mul</t>
  </si>
  <si>
    <t>9040-03</t>
  </si>
  <si>
    <t>Alcohol Bencilico NF</t>
  </si>
  <si>
    <t>9042-02</t>
  </si>
  <si>
    <t>Metil Terbutil Eter HPLC</t>
  </si>
  <si>
    <t>9042-03</t>
  </si>
  <si>
    <t>9043-02</t>
  </si>
  <si>
    <t>Metil Terbutil Eter ULTRA RESI</t>
  </si>
  <si>
    <t>9043-03</t>
  </si>
  <si>
    <t>9044-03</t>
  </si>
  <si>
    <t>Alcohol Isobutilico</t>
  </si>
  <si>
    <t>9049-02</t>
  </si>
  <si>
    <t>Metanol Anh. RA ACS</t>
  </si>
  <si>
    <t>9049-03</t>
  </si>
  <si>
    <t>9050-02</t>
  </si>
  <si>
    <t>Alcohol Bencilico RA</t>
  </si>
  <si>
    <t>9050-03</t>
  </si>
  <si>
    <t>9054-02</t>
  </si>
  <si>
    <t>1-Butanol RA ACS</t>
  </si>
  <si>
    <t>9054-07</t>
  </si>
  <si>
    <t>9056-01</t>
  </si>
  <si>
    <t>Alcohol Terbutilico RA</t>
  </si>
  <si>
    <t>9056-02</t>
  </si>
  <si>
    <t>Alcohol Ter-Butilico</t>
  </si>
  <si>
    <t>9056-03</t>
  </si>
  <si>
    <t>9056-07</t>
  </si>
  <si>
    <t>Alcohol Ter-Butilico RA</t>
  </si>
  <si>
    <t>9070-02</t>
  </si>
  <si>
    <t>Metanol RA ACS</t>
  </si>
  <si>
    <t>9070-03</t>
  </si>
  <si>
    <t>9070-07</t>
  </si>
  <si>
    <t>9070-33</t>
  </si>
  <si>
    <t>9073-05</t>
  </si>
  <si>
    <t>Metanol CMOS</t>
  </si>
  <si>
    <t>9077-02</t>
  </si>
  <si>
    <t>Metanol ULTRA RESI-ANALYZED.</t>
  </si>
  <si>
    <t>9079-03</t>
  </si>
  <si>
    <t>2-Propanol CMOS</t>
  </si>
  <si>
    <t>9080-01</t>
  </si>
  <si>
    <t>Alcohol Isopropilico USP</t>
  </si>
  <si>
    <t>9080-03</t>
  </si>
  <si>
    <t>Alcohol Isopropílico</t>
  </si>
  <si>
    <t>9083-01</t>
  </si>
  <si>
    <t>2-Propanol PHOTREX</t>
  </si>
  <si>
    <t>9083-03</t>
  </si>
  <si>
    <t>9084-02</t>
  </si>
  <si>
    <t>Alloc. 2-Propanol RA ACS</t>
  </si>
  <si>
    <t>9084-03</t>
  </si>
  <si>
    <t>9084-07</t>
  </si>
  <si>
    <t>9084-18</t>
  </si>
  <si>
    <t>9086-02</t>
  </si>
  <si>
    <t>1-Propanol RA</t>
  </si>
  <si>
    <t>9086-03</t>
  </si>
  <si>
    <t>9086-07</t>
  </si>
  <si>
    <t>9093-02</t>
  </si>
  <si>
    <t>Metanol HPLC</t>
  </si>
  <si>
    <t>9093-03</t>
  </si>
  <si>
    <t>9094-03</t>
  </si>
  <si>
    <t>Acetato de Amilo Purif.</t>
  </si>
  <si>
    <t>(Mezcla de Isómeros) 4 L</t>
  </si>
  <si>
    <t>9095-02</t>
  </si>
  <si>
    <t>2-Propanol HPLC</t>
  </si>
  <si>
    <t>9095-03</t>
  </si>
  <si>
    <t>9110-03</t>
  </si>
  <si>
    <t>Anilina RA ACS</t>
  </si>
  <si>
    <t>9172-22</t>
  </si>
  <si>
    <t>Disulfuro de Carbono, ACS</t>
  </si>
  <si>
    <t>9174-03</t>
  </si>
  <si>
    <t>Cloroformo HPLC (Estabilizado</t>
  </si>
  <si>
    <t>con Hidrocarburo)          4 L</t>
  </si>
  <si>
    <t>9175-02</t>
  </si>
  <si>
    <t>Cloroformo HPLC</t>
  </si>
  <si>
    <t>9175-03</t>
  </si>
  <si>
    <t>9175-33</t>
  </si>
  <si>
    <t>Envase Polycoated</t>
  </si>
  <si>
    <t>9177-03</t>
  </si>
  <si>
    <t>Heptano HPLC</t>
  </si>
  <si>
    <t>9177-33</t>
  </si>
  <si>
    <t>9179-02</t>
  </si>
  <si>
    <t>Clorobenceno RA ACS</t>
  </si>
  <si>
    <t>9179-03</t>
  </si>
  <si>
    <t>9179-08</t>
  </si>
  <si>
    <t>9180-02</t>
  </si>
  <si>
    <t>Cloroformo RA ACS</t>
  </si>
  <si>
    <t>9180-03</t>
  </si>
  <si>
    <t>9180-08</t>
  </si>
  <si>
    <t>9182-01</t>
  </si>
  <si>
    <t>Cloroformo Purif.</t>
  </si>
  <si>
    <t>9182-03</t>
  </si>
  <si>
    <t>9189-01</t>
  </si>
  <si>
    <t>Butanol PHOTREX</t>
  </si>
  <si>
    <t>9194-03</t>
  </si>
  <si>
    <t>Dimetil Sulfoxido PHOTREX</t>
  </si>
  <si>
    <t>9196-02</t>
  </si>
  <si>
    <t>P-Dioxano PHOTREX</t>
  </si>
  <si>
    <t>1L</t>
  </si>
  <si>
    <t>9206-01</t>
  </si>
  <si>
    <t>Ciclohexano RA ACS 500ML</t>
  </si>
  <si>
    <t>9206-05</t>
  </si>
  <si>
    <t>Ciclohexano RA ACS 4L</t>
  </si>
  <si>
    <t>9206-22</t>
  </si>
  <si>
    <t>Ciclohexano RA ACS</t>
  </si>
  <si>
    <t>9206-33</t>
  </si>
  <si>
    <t>9210-01</t>
  </si>
  <si>
    <t>Ciclohexanona RA</t>
  </si>
  <si>
    <t>9210-02</t>
  </si>
  <si>
    <t>9210-03</t>
  </si>
  <si>
    <t>9214-03</t>
  </si>
  <si>
    <t>Metil Etil Cetona HPLC DEA</t>
  </si>
  <si>
    <t>9221-01</t>
  </si>
  <si>
    <t>Dimetilformamida RA ACS</t>
  </si>
  <si>
    <t>9221-02</t>
  </si>
  <si>
    <t>9221-03</t>
  </si>
  <si>
    <t>9221-18</t>
  </si>
  <si>
    <t>9222-01</t>
  </si>
  <si>
    <t>Dimetil Formamida PHOTREX</t>
  </si>
  <si>
    <t>9222-03</t>
  </si>
  <si>
    <t>9224-01</t>
  </si>
  <si>
    <t>Dimetil Sulfoxido RAACS</t>
  </si>
  <si>
    <t>9224-03</t>
  </si>
  <si>
    <t>9227-01</t>
  </si>
  <si>
    <t>Dietanolamina RA ACS</t>
  </si>
  <si>
    <t>9227-03</t>
  </si>
  <si>
    <t>9229-03</t>
  </si>
  <si>
    <t>Alcohol Anh. PHOTREX</t>
  </si>
  <si>
    <t>9231-01</t>
  </si>
  <si>
    <t>p-Dioxano RA ACS</t>
  </si>
  <si>
    <t>9231-03</t>
  </si>
  <si>
    <t>9231-22</t>
  </si>
  <si>
    <t>p-Dioxano RA ACS Al Safetainer</t>
  </si>
  <si>
    <t>9237-03</t>
  </si>
  <si>
    <t>Eter Anh. HPLC DEA</t>
  </si>
  <si>
    <t>9237-33</t>
  </si>
  <si>
    <t>Eter Anh. HPLC  DEA</t>
  </si>
  <si>
    <t>9240-01</t>
  </si>
  <si>
    <t>Eter Etilico RA ACS</t>
  </si>
  <si>
    <t>9240-02</t>
  </si>
  <si>
    <t>9240-03</t>
  </si>
  <si>
    <t>9240-07</t>
  </si>
  <si>
    <t>9243-22</t>
  </si>
  <si>
    <t>Isopropil Eter RA ACS 1L</t>
  </si>
  <si>
    <t>9244-01</t>
  </si>
  <si>
    <t>Eter, Anhidro, RA ACS</t>
  </si>
  <si>
    <t>9244-02</t>
  </si>
  <si>
    <t>9244-03</t>
  </si>
  <si>
    <t>9244-05</t>
  </si>
  <si>
    <t>4L</t>
  </si>
  <si>
    <t>9244-07</t>
  </si>
  <si>
    <t>9254-02</t>
  </si>
  <si>
    <t>Acetona ULTRA RESI-ANALYZED</t>
  </si>
  <si>
    <t>DEA                        1 L</t>
  </si>
  <si>
    <t>9254-03</t>
  </si>
  <si>
    <t>Alloc. Acetona ULTRA RESI-</t>
  </si>
  <si>
    <t>DEA                        4 L</t>
  </si>
  <si>
    <t>9255-02</t>
  </si>
  <si>
    <t>Alloc. Acetonitrilo ULTRA</t>
  </si>
  <si>
    <t>RESI- NALYZED               1L</t>
  </si>
  <si>
    <t>9255-03</t>
  </si>
  <si>
    <t>RESI-ANALYZED              4 L</t>
  </si>
  <si>
    <t>9257-02</t>
  </si>
  <si>
    <t>Cloroformo Gdo. PESTICIDA</t>
  </si>
  <si>
    <t>9257-03</t>
  </si>
  <si>
    <t>9258-03</t>
  </si>
  <si>
    <t>Ciclohexano Gdo. PESTICIDA</t>
  </si>
  <si>
    <t>9259-02</t>
  </si>
  <si>
    <t>Eter RESI   DEA</t>
  </si>
  <si>
    <t>9259-03</t>
  </si>
  <si>
    <t>Eter RESI    DEA</t>
  </si>
  <si>
    <t>9260-02</t>
  </si>
  <si>
    <t>Etilo Acetato RESI</t>
  </si>
  <si>
    <t>9260-03</t>
  </si>
  <si>
    <t>9262-02</t>
  </si>
  <si>
    <t>Hexano (95%) RESI</t>
  </si>
  <si>
    <t>9262-03</t>
  </si>
  <si>
    <t>9263-02</t>
  </si>
  <si>
    <t>Metanol ULTRA RESI-ANALYZED</t>
  </si>
  <si>
    <t>9263-03</t>
  </si>
  <si>
    <t>9264-02</t>
  </si>
  <si>
    <t>Metileno Cloruro RESI</t>
  </si>
  <si>
    <t>9268-02</t>
  </si>
  <si>
    <t>Eter de Petroleo 35-60 C</t>
  </si>
  <si>
    <t>9268-03</t>
  </si>
  <si>
    <t>9268-05</t>
  </si>
  <si>
    <t>9268-07</t>
  </si>
  <si>
    <t>9268-22</t>
  </si>
  <si>
    <t>RA ACS             1 L</t>
  </si>
  <si>
    <t>9272-03</t>
  </si>
  <si>
    <t>Petroleo Eter RA</t>
  </si>
  <si>
    <t>9280-01</t>
  </si>
  <si>
    <t>Cut. Acetato de Etilo RA ACS</t>
  </si>
  <si>
    <t>9280-02</t>
  </si>
  <si>
    <t>Acetato de Etilo RA ACS</t>
  </si>
  <si>
    <t>9280-03</t>
  </si>
  <si>
    <t>9280-18</t>
  </si>
  <si>
    <t>9282-02</t>
  </si>
  <si>
    <t>Etilo Acetato HPLC</t>
  </si>
  <si>
    <t>9282-03</t>
  </si>
  <si>
    <t>9292-03</t>
  </si>
  <si>
    <t>Ciclohexano HPLC</t>
  </si>
  <si>
    <t>9299-01</t>
  </si>
  <si>
    <t>Etilendiamina RA</t>
  </si>
  <si>
    <t>9299-03</t>
  </si>
  <si>
    <t>9300-02</t>
  </si>
  <si>
    <t>Etilenglicol RA</t>
  </si>
  <si>
    <t>9300-03</t>
  </si>
  <si>
    <t>9300-27</t>
  </si>
  <si>
    <t>9301-01</t>
  </si>
  <si>
    <t>Dicloroetileno FCC</t>
  </si>
  <si>
    <t>9304-02</t>
  </si>
  <si>
    <t>Hexanos (95%) HPLC</t>
  </si>
  <si>
    <t>9304-03</t>
  </si>
  <si>
    <t>9304-33</t>
  </si>
  <si>
    <t>9309-02</t>
  </si>
  <si>
    <t>Hexanos RA ACS</t>
  </si>
  <si>
    <t>9309-03</t>
  </si>
  <si>
    <t>9309-05</t>
  </si>
  <si>
    <t>9309-07</t>
  </si>
  <si>
    <t>9314-03</t>
  </si>
  <si>
    <t>Monoetanolamina RA ACS</t>
  </si>
  <si>
    <t>9315-02</t>
  </si>
  <si>
    <t>Cloruro de Metileno HPLC</t>
  </si>
  <si>
    <t>9315-03</t>
  </si>
  <si>
    <t>Cloruro de Metileno  HPLC</t>
  </si>
  <si>
    <t>9319-02</t>
  </si>
  <si>
    <t>Metil Etil Cetona RA ACS</t>
  </si>
  <si>
    <t>9319-03</t>
  </si>
  <si>
    <t>9319-05</t>
  </si>
  <si>
    <t>9322-01</t>
  </si>
  <si>
    <t>Metil-Isobutil Cetona RA ACS</t>
  </si>
  <si>
    <t>9322-03</t>
  </si>
  <si>
    <t>Metil Iso-Butil Cetona</t>
  </si>
  <si>
    <t>9324-02</t>
  </si>
  <si>
    <t>Cloruro de Metileno RA ACS</t>
  </si>
  <si>
    <t>9324-03</t>
  </si>
  <si>
    <t>9324-07</t>
  </si>
  <si>
    <t>9324-22</t>
  </si>
  <si>
    <t>9324-33</t>
  </si>
  <si>
    <t>9329-01</t>
  </si>
  <si>
    <t>Metileno Cloruro PHOTREX</t>
  </si>
  <si>
    <t>9329-03</t>
  </si>
  <si>
    <t>9331-03</t>
  </si>
  <si>
    <t>Pentano HPLC</t>
  </si>
  <si>
    <t>9331-33</t>
  </si>
  <si>
    <t>9333-03</t>
  </si>
  <si>
    <t>Pentano RESI</t>
  </si>
  <si>
    <t>9334-03</t>
  </si>
  <si>
    <t>2-Propanol Gdo. PESTICIDA</t>
  </si>
  <si>
    <t>9335-03</t>
  </si>
  <si>
    <t>2,2,4-Trimetilpentano RESI</t>
  </si>
  <si>
    <t>9336-02</t>
  </si>
  <si>
    <t>Tolueno RESI               DEA</t>
  </si>
  <si>
    <t>9336-03</t>
  </si>
  <si>
    <t>Tolueno RESI</t>
  </si>
  <si>
    <t>9338-02</t>
  </si>
  <si>
    <t>Heptano RESI</t>
  </si>
  <si>
    <t>9338-03</t>
  </si>
  <si>
    <t>9346-05</t>
  </si>
  <si>
    <t>Etilenglicol CMOS</t>
  </si>
  <si>
    <t>9351-02</t>
  </si>
  <si>
    <t>Tolueno HPLC DEA</t>
  </si>
  <si>
    <t>9351-03</t>
  </si>
  <si>
    <t>9360-03</t>
  </si>
  <si>
    <t>Tetracloruro Etileno ULTRA</t>
  </si>
  <si>
    <t>RESI                       4 L</t>
  </si>
  <si>
    <t>9393-02</t>
  </si>
  <si>
    <t>Piridina HPLC</t>
  </si>
  <si>
    <t>9401-02</t>
  </si>
  <si>
    <t>Alcohol Etilico Anh.</t>
  </si>
  <si>
    <t>9401-03</t>
  </si>
  <si>
    <t>9401-05</t>
  </si>
  <si>
    <t>9401-06</t>
  </si>
  <si>
    <t>Alcohol Etílico Anh.</t>
  </si>
  <si>
    <t>RA ACS                      4L</t>
  </si>
  <si>
    <t>9402-03</t>
  </si>
  <si>
    <t>Propilenglicol  USP, FCC</t>
  </si>
  <si>
    <t>9416-01</t>
  </si>
  <si>
    <t>Hipoclorito de Sodio 5 %</t>
  </si>
  <si>
    <t>9416-03</t>
  </si>
  <si>
    <t>9439-03</t>
  </si>
  <si>
    <t>Tetrahidrofurano Bajo en Agua</t>
  </si>
  <si>
    <t>HPLC                       4 L</t>
  </si>
  <si>
    <t>9439-12</t>
  </si>
  <si>
    <t>Tetrahidrofurano, Bajo en Agua</t>
  </si>
  <si>
    <t>, HPLC 1L</t>
  </si>
  <si>
    <t>9440-03</t>
  </si>
  <si>
    <t>Tetrahidrofurano Est. HPLC</t>
  </si>
  <si>
    <t>9441-02</t>
  </si>
  <si>
    <t>Tetrahidrofurano HPLC</t>
  </si>
  <si>
    <t>9441-03</t>
  </si>
  <si>
    <t>9441-33</t>
  </si>
  <si>
    <t>9444-05</t>
  </si>
  <si>
    <t>1,2,4-Triclorobenceno HPLC</t>
  </si>
  <si>
    <t>3.8 L</t>
  </si>
  <si>
    <t>9450-01</t>
  </si>
  <si>
    <t>Tetrahidrofurano RA ACS</t>
  </si>
  <si>
    <t>9450-02</t>
  </si>
  <si>
    <t>9450-03</t>
  </si>
  <si>
    <t>9454-03</t>
  </si>
  <si>
    <t>Cut.Tricloroetileno Grado CMOS</t>
  </si>
  <si>
    <t>9456-01</t>
  </si>
  <si>
    <t>Tolueno PHOTREX            DEA</t>
  </si>
  <si>
    <t>9458-02</t>
  </si>
  <si>
    <t>Tricloroetileno Estabilizado</t>
  </si>
  <si>
    <t>9460-02</t>
  </si>
  <si>
    <t>Tolueno RA ACS</t>
  </si>
  <si>
    <t>9460-03</t>
  </si>
  <si>
    <t>9460-07</t>
  </si>
  <si>
    <t>9465-03</t>
  </si>
  <si>
    <t>Tetracloroetileno RA</t>
  </si>
  <si>
    <t>9468-01</t>
  </si>
  <si>
    <t>LEX Trietanolamina RA</t>
  </si>
  <si>
    <t>9468-03</t>
  </si>
  <si>
    <t>9470-00</t>
  </si>
  <si>
    <t>Trifluoroacetic Acid HPLC</t>
  </si>
  <si>
    <t>box 10x1 ml</t>
  </si>
  <si>
    <t>Paquete</t>
  </si>
  <si>
    <t>Paquete con 10 ámpulas</t>
  </si>
  <si>
    <t>9470-01</t>
  </si>
  <si>
    <t>70 ml</t>
  </si>
  <si>
    <t>9470-02</t>
  </si>
  <si>
    <t>HPLC     900 ml</t>
  </si>
  <si>
    <t>900 ml</t>
  </si>
  <si>
    <t>9470-07</t>
  </si>
  <si>
    <t>9478-01</t>
  </si>
  <si>
    <t>2,2,4-Trimetilpentano</t>
  </si>
  <si>
    <t>9478-03</t>
  </si>
  <si>
    <t>9479-03</t>
  </si>
  <si>
    <t>PHOTREX                    4 L</t>
  </si>
  <si>
    <t>9490-02</t>
  </si>
  <si>
    <t>Xileno RA ACS</t>
  </si>
  <si>
    <t>9490-03</t>
  </si>
  <si>
    <t>9490-07</t>
  </si>
  <si>
    <t>9493-03</t>
  </si>
  <si>
    <t>Xileno CMOS</t>
  </si>
  <si>
    <t>9508-02</t>
  </si>
  <si>
    <t>Acido Acetico Glacial RA ACS</t>
  </si>
  <si>
    <t>9508-05</t>
  </si>
  <si>
    <t>9508-18</t>
  </si>
  <si>
    <t>9511-02</t>
  </si>
  <si>
    <t>Acido Acetico Glacial ACS</t>
  </si>
  <si>
    <t>9511-05</t>
  </si>
  <si>
    <t>9515-03</t>
  </si>
  <si>
    <t>Acido Acetico Glacial HPLC</t>
  </si>
  <si>
    <t>9522-03</t>
  </si>
  <si>
    <t>ACETIC ACID GLACIAL</t>
  </si>
  <si>
    <t>2.5L</t>
  </si>
  <si>
    <t>9522-05</t>
  </si>
  <si>
    <t>USP FCC               2.5 L</t>
  </si>
  <si>
    <t>9524-00</t>
  </si>
  <si>
    <t>Acido Acetico INSTRA</t>
  </si>
  <si>
    <t>9524-33</t>
  </si>
  <si>
    <t>9526-01</t>
  </si>
  <si>
    <t>Acido Acetico Glacial USP</t>
  </si>
  <si>
    <t>9530-00</t>
  </si>
  <si>
    <t>Acido Clorhidrico INSTRA</t>
  </si>
  <si>
    <t>9530-33</t>
  </si>
  <si>
    <t>9535-01</t>
  </si>
  <si>
    <t>Acido Clorhídrico, 36.5-38.0%</t>
  </si>
  <si>
    <t>RA ACS 500ML</t>
  </si>
  <si>
    <t>9535-02</t>
  </si>
  <si>
    <t>Acido Clorhidrico 36.5-38.0%</t>
  </si>
  <si>
    <t>9535-05</t>
  </si>
  <si>
    <t>9535-27</t>
  </si>
  <si>
    <t>9539-03</t>
  </si>
  <si>
    <t>Acido Clorhidrico Grado</t>
  </si>
  <si>
    <t>Electronico               6 lb</t>
  </si>
  <si>
    <t>6 lb</t>
  </si>
  <si>
    <t>9539-05</t>
  </si>
  <si>
    <t>Electronico              10 lb</t>
  </si>
  <si>
    <t>10 lb</t>
  </si>
  <si>
    <t>9544-02</t>
  </si>
  <si>
    <t>NF Multicomp.           500 ml</t>
  </si>
  <si>
    <t>9544-05</t>
  </si>
  <si>
    <t>NF  Multicomp.  S/S      2.5 L</t>
  </si>
  <si>
    <t>9544-33</t>
  </si>
  <si>
    <t>NF Multicomp.            2.5 L</t>
  </si>
  <si>
    <t>9560-06</t>
  </si>
  <si>
    <t>LEX Acido Fluorhidrico 48-51%</t>
  </si>
  <si>
    <t>9564-06</t>
  </si>
  <si>
    <t>LEXAcido Fluorhidrico 49% CMOS</t>
  </si>
  <si>
    <t>9580-03</t>
  </si>
  <si>
    <t>Hidroxido de Tetrabutil Amonio</t>
  </si>
  <si>
    <t>HPLC  4L</t>
  </si>
  <si>
    <t>9598-00</t>
  </si>
  <si>
    <t>Acido Nitrico INSTRA</t>
  </si>
  <si>
    <t>ANALYZED                500 ml</t>
  </si>
  <si>
    <t>9598-05</t>
  </si>
  <si>
    <t>ANALYZED                 2.5 L</t>
  </si>
  <si>
    <t>9598-34</t>
  </si>
  <si>
    <t>9601-02</t>
  </si>
  <si>
    <t>Acido Nitrico 69.0-70.0%</t>
  </si>
  <si>
    <t>9601-05</t>
  </si>
  <si>
    <t>9606-03</t>
  </si>
  <si>
    <t>Acido Nitrico Grado CMOS</t>
  </si>
  <si>
    <t>9607-04</t>
  </si>
  <si>
    <t>Acido Nitrico 69.0-70.0 % NF</t>
  </si>
  <si>
    <t>9621-02</t>
  </si>
  <si>
    <t>Acido Nitrico RA</t>
  </si>
  <si>
    <t>9621-05</t>
  </si>
  <si>
    <t>9624-02</t>
  </si>
  <si>
    <t>Acido Nitrico Fumante 90%</t>
  </si>
  <si>
    <t>RA ACS                  400 ml</t>
  </si>
  <si>
    <t>400 ML</t>
  </si>
  <si>
    <t>9624-05</t>
  </si>
  <si>
    <t>9652-01</t>
  </si>
  <si>
    <t>Acido Perclórico 69-72%</t>
  </si>
  <si>
    <t>ACS                     500 ml</t>
  </si>
  <si>
    <t>9652-33</t>
  </si>
  <si>
    <t>ACS  2.5 L</t>
  </si>
  <si>
    <t>9652-36</t>
  </si>
  <si>
    <t>ACS                     3.6 kg</t>
  </si>
  <si>
    <t>3.6 kg</t>
  </si>
  <si>
    <t>9653-00</t>
  </si>
  <si>
    <t>Acido Perclorico INSTRA</t>
  </si>
  <si>
    <t>9656-00</t>
  </si>
  <si>
    <t>Acido Perclorico 60-62% ACS</t>
  </si>
  <si>
    <t>9656-33</t>
  </si>
  <si>
    <t>9673-00</t>
  </si>
  <si>
    <t>Acido Sulfurico INSTRA</t>
  </si>
  <si>
    <t>9673-33</t>
  </si>
  <si>
    <t>9675-02</t>
  </si>
  <si>
    <t>Acido Sulfurico 95.0-98.0% NF</t>
  </si>
  <si>
    <t>FCC ACS 500 ml</t>
  </si>
  <si>
    <t>9675-03</t>
  </si>
  <si>
    <t>FCC ACS    2.5 L</t>
  </si>
  <si>
    <t>9681-02</t>
  </si>
  <si>
    <t>Acido Sulfurico ACS</t>
  </si>
  <si>
    <t>9681-05</t>
  </si>
  <si>
    <t>9681-27</t>
  </si>
  <si>
    <t>9684-03</t>
  </si>
  <si>
    <t>Acido Sulfurico CMOS</t>
  </si>
  <si>
    <t>9 lb</t>
  </si>
  <si>
    <t>9 Lb</t>
  </si>
  <si>
    <t>9691-05</t>
  </si>
  <si>
    <t>Acido Sulfurico Babcock</t>
  </si>
  <si>
    <t>FCC 90.5-92.7% para Lab. 2.5 L</t>
  </si>
  <si>
    <t>9721-02</t>
  </si>
  <si>
    <t>9721-03</t>
  </si>
  <si>
    <t>28.0-30.0% RA              4 L</t>
  </si>
  <si>
    <t>9721-05</t>
  </si>
  <si>
    <t>9721-33</t>
  </si>
  <si>
    <t>Hidroxido de Amonio 28-30%</t>
  </si>
  <si>
    <t>RA ACS   2.5 L</t>
  </si>
  <si>
    <t>9726-02</t>
  </si>
  <si>
    <t>Sol. de Amonio Fuerte NF, FCC</t>
  </si>
  <si>
    <t>9731-03</t>
  </si>
  <si>
    <t>Hidroxido de Amonio CMOS</t>
  </si>
  <si>
    <t>8 pt</t>
  </si>
  <si>
    <t>9733-01</t>
  </si>
  <si>
    <t>Hidroxido de Amonio INSTRA</t>
  </si>
  <si>
    <t>9733-03</t>
  </si>
  <si>
    <t>9736-05</t>
  </si>
  <si>
    <t>Ammonia Solution, NF</t>
  </si>
  <si>
    <t>9823-02</t>
  </si>
  <si>
    <t>AGUA ULTRA LC/MS 1 L</t>
  </si>
  <si>
    <t>9827-02</t>
  </si>
  <si>
    <t>2-Propanol LC/MS 1L</t>
  </si>
  <si>
    <t>9827-03</t>
  </si>
  <si>
    <t>2-Propanol, LC/MS</t>
  </si>
  <si>
    <t>9828-03</t>
  </si>
  <si>
    <t>Acetato de Etilo LC-MS</t>
  </si>
  <si>
    <t>9829-02</t>
  </si>
  <si>
    <t>Alloc. Acetonitrilo LC-MS</t>
  </si>
  <si>
    <t>9829-03</t>
  </si>
  <si>
    <t>9830-02</t>
  </si>
  <si>
    <t>Alloc. Metanol LC/MS</t>
  </si>
  <si>
    <t>9830-03</t>
  </si>
  <si>
    <t>9831-02</t>
  </si>
  <si>
    <t>Agua LC/MS 1L</t>
  </si>
  <si>
    <t>9831-03</t>
  </si>
  <si>
    <t>Agua Grado LC/MS</t>
  </si>
  <si>
    <t>9832-02</t>
  </si>
  <si>
    <t>Alloc. Acetonitrilo-0.1% Acid.</t>
  </si>
  <si>
    <t>LC/MS 1L</t>
  </si>
  <si>
    <t>9834-03</t>
  </si>
  <si>
    <t>Agua-0.1% Acid.Fórmico LC/MS</t>
  </si>
  <si>
    <t>9835-02</t>
  </si>
  <si>
    <t>Alloc. ACETONITRILO</t>
  </si>
  <si>
    <t>9836-02</t>
  </si>
  <si>
    <t>AGUA LC-MS 0.1% TFA</t>
  </si>
  <si>
    <t>9853-02</t>
  </si>
  <si>
    <t>Alloc. Acetonitrilo ULTRALC/MS</t>
  </si>
  <si>
    <t>Cambió código de 9853-01 a 9853-02</t>
  </si>
  <si>
    <t>9863-02</t>
  </si>
  <si>
    <t>METANOL ULTRA LC/MS</t>
  </si>
  <si>
    <t>1 L EN CAJA DE 6 PZ</t>
  </si>
  <si>
    <t>A068-03</t>
  </si>
  <si>
    <t>Cut. Acetanilida RA</t>
  </si>
  <si>
    <t>A426-07</t>
  </si>
  <si>
    <t>Agarosa Std. Electrosmosis</t>
  </si>
  <si>
    <t>A434-05</t>
  </si>
  <si>
    <t>Agar Agar Baker</t>
  </si>
  <si>
    <t>A630-05</t>
  </si>
  <si>
    <t>4-Aminoatipirina Baker</t>
  </si>
  <si>
    <t>B337-02</t>
  </si>
  <si>
    <t>Amonio Pirrolidina Carb.</t>
  </si>
  <si>
    <t>10 g</t>
  </si>
  <si>
    <t>B531-05</t>
  </si>
  <si>
    <t>Emulsion Antiespumante B</t>
  </si>
  <si>
    <t>125 ml</t>
  </si>
  <si>
    <t>B531-07</t>
  </si>
  <si>
    <t>B581-05</t>
  </si>
  <si>
    <t>L-(+) Acido Ascorbico Pvo.</t>
  </si>
  <si>
    <t>B581-07</t>
  </si>
  <si>
    <t>B5947-01</t>
  </si>
  <si>
    <t>Hidroxido de Sodio</t>
  </si>
  <si>
    <t>Lentejas QP       500 g</t>
  </si>
  <si>
    <t>B5947-05</t>
  </si>
  <si>
    <t>QP                 2.5 kg</t>
  </si>
  <si>
    <t>B5969-03</t>
  </si>
  <si>
    <t>Alloc. Acetona Baja en Agua</t>
  </si>
  <si>
    <t>C272-00</t>
  </si>
  <si>
    <t>D-Biotina Baker</t>
  </si>
  <si>
    <t>1 gr</t>
  </si>
  <si>
    <t>C946-01</t>
  </si>
  <si>
    <t>Verde de Bromocresol</t>
  </si>
  <si>
    <t>5 g</t>
  </si>
  <si>
    <t>C946-03</t>
  </si>
  <si>
    <t>C949-02</t>
  </si>
  <si>
    <t>Purpura de Bromocresol BAR</t>
  </si>
  <si>
    <t>D017-04</t>
  </si>
  <si>
    <t>Buffer de Acetato pH 4.5</t>
  </si>
  <si>
    <t>Dilut-it   1.9 L</t>
  </si>
  <si>
    <t>1.9 L</t>
  </si>
  <si>
    <t>D293-03</t>
  </si>
  <si>
    <t>Azul de Bromofenol</t>
  </si>
  <si>
    <t>RA ACS                    25 g</t>
  </si>
  <si>
    <t>D470-01</t>
  </si>
  <si>
    <t>Azul de Bromotimol RA ACS</t>
  </si>
  <si>
    <t>D470-03</t>
  </si>
  <si>
    <t>D472-07</t>
  </si>
  <si>
    <t>Azul de Bromotimol Solución</t>
  </si>
  <si>
    <t>D570-07</t>
  </si>
  <si>
    <t>1,4-Butanediol Practico</t>
  </si>
  <si>
    <t>D600-03</t>
  </si>
  <si>
    <t>Acido 1-Butanosulfonico</t>
  </si>
  <si>
    <t>D648-07</t>
  </si>
  <si>
    <t>2-Butoxietanol BAKER</t>
  </si>
  <si>
    <t>D648-09</t>
  </si>
  <si>
    <t>D654-09</t>
  </si>
  <si>
    <t>2-(2-Butoxietoxi)Etano</t>
  </si>
  <si>
    <t>E343-07</t>
  </si>
  <si>
    <t>Carbon Activado Pvo.</t>
  </si>
  <si>
    <t>E343-09</t>
  </si>
  <si>
    <t>Carbón Activado, Pvo. 3KG</t>
  </si>
  <si>
    <t>3 Kg</t>
  </si>
  <si>
    <t>E350-01</t>
  </si>
  <si>
    <t>Disulfuro de Carbono INSTRA</t>
  </si>
  <si>
    <t>E494-06</t>
  </si>
  <si>
    <t>Cloramina Baker</t>
  </si>
  <si>
    <t>G083-05</t>
  </si>
  <si>
    <t>1,2-Cicloexilenedinitrilo</t>
  </si>
  <si>
    <t>Baker                    100 g</t>
  </si>
  <si>
    <t>G143-07</t>
  </si>
  <si>
    <t>Decano Practico</t>
  </si>
  <si>
    <t>G200-05</t>
  </si>
  <si>
    <t>Dextran Baker</t>
  </si>
  <si>
    <t>G680-07</t>
  </si>
  <si>
    <t>Dibutilamina Baker</t>
  </si>
  <si>
    <t>G680-09</t>
  </si>
  <si>
    <t>H078-10</t>
  </si>
  <si>
    <t>Cut. Acetato de Etilo HPLC</t>
  </si>
  <si>
    <t>J166-03</t>
  </si>
  <si>
    <t>Acido Cromotropico Baker</t>
  </si>
  <si>
    <t>J372-07</t>
  </si>
  <si>
    <t>N,N-Dimetilacetamida Baker RA</t>
  </si>
  <si>
    <t>J372-09</t>
  </si>
  <si>
    <t>J418-03</t>
  </si>
  <si>
    <t>P-Dimetilamino Benzaldehido</t>
  </si>
  <si>
    <t>AR                        25 g</t>
  </si>
  <si>
    <t>J418-05</t>
  </si>
  <si>
    <t>AR                       100 g</t>
  </si>
  <si>
    <t>K064-05</t>
  </si>
  <si>
    <t>Oxalato de N,N-Dimetil-P-</t>
  </si>
  <si>
    <t>Fenildiamina             100 g</t>
  </si>
  <si>
    <t>K620-03</t>
  </si>
  <si>
    <t>1,5-Difenilcarbohidrazida, Pvo</t>
  </si>
  <si>
    <t>RA ACS     25 g</t>
  </si>
  <si>
    <t>K620-05</t>
  </si>
  <si>
    <t>L050-02</t>
  </si>
  <si>
    <t>Dodecill Sulfato de Sodio 95%</t>
  </si>
  <si>
    <t>Práctico                 1 Kg</t>
  </si>
  <si>
    <t>L050-07</t>
  </si>
  <si>
    <t>Práctico                 500 g</t>
  </si>
  <si>
    <t>L056-07</t>
  </si>
  <si>
    <t>Drierite Reg. (8mallas)</t>
  </si>
  <si>
    <t>454 g</t>
  </si>
  <si>
    <t>L057-07</t>
  </si>
  <si>
    <t>Drierite Indicador (4mallas)</t>
  </si>
  <si>
    <t>L058-02</t>
  </si>
  <si>
    <t>Drierite Indicador (8mallas)</t>
  </si>
  <si>
    <t>2.3 kg</t>
  </si>
  <si>
    <t>L058-07</t>
  </si>
  <si>
    <t>L059-07</t>
  </si>
  <si>
    <t>Dierite Indicador</t>
  </si>
  <si>
    <t>10-20 Mallas             454 g</t>
  </si>
  <si>
    <t>L126-05</t>
  </si>
  <si>
    <t>Negro de Eriocromo Pvo. ACS</t>
  </si>
  <si>
    <t>L216-07</t>
  </si>
  <si>
    <t>2,(2-Etoxietoxi)Etanol</t>
  </si>
  <si>
    <t>L657-05</t>
  </si>
  <si>
    <t>EGTA</t>
  </si>
  <si>
    <t>L691-07</t>
  </si>
  <si>
    <t>Edta Sal Dipotasica 2-Hid.</t>
  </si>
  <si>
    <t>L704-05</t>
  </si>
  <si>
    <t>Edta Deriv. Magnesio Sal</t>
  </si>
  <si>
    <t>Disodica                 100 g</t>
  </si>
  <si>
    <t>M0028-04</t>
  </si>
  <si>
    <t>Fenol Crist. Libres RA ACS</t>
  </si>
  <si>
    <t>M0043-08</t>
  </si>
  <si>
    <t>Alloc. Acetonitrilo AR ACS</t>
  </si>
  <si>
    <t>M0754-12</t>
  </si>
  <si>
    <t>M0848-06</t>
  </si>
  <si>
    <t>Eter Etilico Anh.</t>
  </si>
  <si>
    <t>RA ACS       1 L</t>
  </si>
  <si>
    <t>M0848-07</t>
  </si>
  <si>
    <t>RA ACS       20 L</t>
  </si>
  <si>
    <t>M0848-08</t>
  </si>
  <si>
    <t>RA ACS       4 L</t>
  </si>
  <si>
    <t>M0848-22</t>
  </si>
  <si>
    <t>RA ACS        12.5 kg</t>
  </si>
  <si>
    <t>12.5 kg</t>
  </si>
  <si>
    <t>M0850-22</t>
  </si>
  <si>
    <t>17.6 L</t>
  </si>
  <si>
    <t>17 L</t>
  </si>
  <si>
    <t>M1008-02</t>
  </si>
  <si>
    <t>Yodo Crist. RA ACS</t>
  </si>
  <si>
    <t>M1008-12</t>
  </si>
  <si>
    <t>M1115-04</t>
  </si>
  <si>
    <t>M1141-12</t>
  </si>
  <si>
    <t>Yoduro de Sodio</t>
  </si>
  <si>
    <t>Granular RA              500 g</t>
  </si>
  <si>
    <t>M1395-04</t>
  </si>
  <si>
    <t>EDTA Disodico Dih.  USP</t>
  </si>
  <si>
    <t>M1395-06</t>
  </si>
  <si>
    <t>M1806-10</t>
  </si>
  <si>
    <t>Tris-Hidroximetil Aminometano</t>
  </si>
  <si>
    <t>M1807-55</t>
  </si>
  <si>
    <t>Ac.1amino 2,Naftol 4,Sulfonico</t>
  </si>
  <si>
    <t>M1836-57</t>
  </si>
  <si>
    <t>M1852-10</t>
  </si>
  <si>
    <t>Ácido Ascórbico, USP 500G</t>
  </si>
  <si>
    <t>M1852-57</t>
  </si>
  <si>
    <t>Ácido Ascórbico, USP</t>
  </si>
  <si>
    <t>100 G</t>
  </si>
  <si>
    <t>M1931-59</t>
  </si>
  <si>
    <t>Acido Sulfamico 99% OR</t>
  </si>
  <si>
    <t>M1942-59</t>
  </si>
  <si>
    <t>Trifluoroacetic Acid OR</t>
  </si>
  <si>
    <t>M1961-59</t>
  </si>
  <si>
    <t>Trietilamina OR</t>
  </si>
  <si>
    <t>M2062-46</t>
  </si>
  <si>
    <t>Acido Clorhidrico NF, FCC, ACS</t>
  </si>
  <si>
    <t>(Contenedor SAFEMOR)  2.5 L</t>
  </si>
  <si>
    <t>M2157-04</t>
  </si>
  <si>
    <t>Limpiador de Material de Vid.</t>
  </si>
  <si>
    <t>Chem-Solv.              945 ml</t>
  </si>
  <si>
    <t>945 ml</t>
  </si>
  <si>
    <t>M2216-04</t>
  </si>
  <si>
    <t>Acido Estearico Pvo. NF FCC</t>
  </si>
  <si>
    <t>M2236-04</t>
  </si>
  <si>
    <t>Ácido Esteárico, Pvo. NF, GenA</t>
  </si>
  <si>
    <t>R 500G</t>
  </si>
  <si>
    <t>M2257-06</t>
  </si>
  <si>
    <t>Estearato de Magnesio NF-Gen</t>
  </si>
  <si>
    <t>Hyqual, Origen Vegetal 2.5 kg</t>
  </si>
  <si>
    <t>M2312-04</t>
  </si>
  <si>
    <t>Acido Tartarico Gran. RA</t>
  </si>
  <si>
    <t>M2357-55</t>
  </si>
  <si>
    <t>Ac.Trans-1,2diaminociclohexano</t>
  </si>
  <si>
    <t>25G</t>
  </si>
  <si>
    <t>25 G</t>
  </si>
  <si>
    <t>M2357-57</t>
  </si>
  <si>
    <t>M2435-06</t>
  </si>
  <si>
    <t>Acetona HPLC  DEA</t>
  </si>
  <si>
    <t>M2435-10</t>
  </si>
  <si>
    <t>Acetona HPLC   DEA</t>
  </si>
  <si>
    <t>M2440-08</t>
  </si>
  <si>
    <t>M2440-16</t>
  </si>
  <si>
    <t>Botella plástica HDPE</t>
  </si>
  <si>
    <t>M2592-05</t>
  </si>
  <si>
    <t>M2612-14</t>
  </si>
  <si>
    <t>Acido Clorhidrico NF FCC</t>
  </si>
  <si>
    <t>M2621-59</t>
  </si>
  <si>
    <t>Paraformaldehido OR</t>
  </si>
  <si>
    <t>M2675-59</t>
  </si>
  <si>
    <t>Piperazina</t>
  </si>
  <si>
    <t>M2752-61</t>
  </si>
  <si>
    <t>Crist. RA ACS    1 kg</t>
  </si>
  <si>
    <t>M2766-44</t>
  </si>
  <si>
    <t>Acido Perclorico 70%</t>
  </si>
  <si>
    <t>M2816-06</t>
  </si>
  <si>
    <t>Acido Meta Fosforico AR</t>
  </si>
  <si>
    <t>M2824-02</t>
  </si>
  <si>
    <t>Acido Fosfotungstico AR</t>
  </si>
  <si>
    <t>M2824-34</t>
  </si>
  <si>
    <t>Acido Fosfotungstico n-Hid.</t>
  </si>
  <si>
    <t>Crist. AR 30 g</t>
  </si>
  <si>
    <t>M2856-10</t>
  </si>
  <si>
    <t>Alloc. Acetonitrilo ChromAR</t>
  </si>
  <si>
    <t>M2858-06</t>
  </si>
  <si>
    <t>Tetrahidrofurano ChromAR</t>
  </si>
  <si>
    <t>M2858-08</t>
  </si>
  <si>
    <t>M2876-44</t>
  </si>
  <si>
    <t>Acido Sulfurico RA ACS</t>
  </si>
  <si>
    <t>M2928-10</t>
  </si>
  <si>
    <t>Acido Tricloroacetico</t>
  </si>
  <si>
    <t>RA ACS                500 g</t>
  </si>
  <si>
    <t>Importado</t>
  </si>
  <si>
    <t>M2969-08</t>
  </si>
  <si>
    <t>Dimetil Sulfoxido HPLC</t>
  </si>
  <si>
    <t>M2998-08</t>
  </si>
  <si>
    <t>ACS                        4 L</t>
  </si>
  <si>
    <t>M3004-08</t>
  </si>
  <si>
    <t>Alcohol Metilico Anhidro</t>
  </si>
  <si>
    <t>M3016-08</t>
  </si>
  <si>
    <t>M3016-19</t>
  </si>
  <si>
    <t>M3032-08</t>
  </si>
  <si>
    <t>Alloc. Alcohol Isopropilico</t>
  </si>
  <si>
    <t>M3032-16</t>
  </si>
  <si>
    <t>M3032-19</t>
  </si>
  <si>
    <t>M3041-10</t>
  </si>
  <si>
    <t>Metanol Anh. ChromAR</t>
  </si>
  <si>
    <t>M3043-06</t>
  </si>
  <si>
    <t>Alcohol Isopropilico</t>
  </si>
  <si>
    <t>ChromAR                    1 L</t>
  </si>
  <si>
    <t>M3043-10</t>
  </si>
  <si>
    <t>ChromAR                    4 L</t>
  </si>
  <si>
    <t>M3054-54</t>
  </si>
  <si>
    <t>2,6 Dicloroindofenol Sodico AR</t>
  </si>
  <si>
    <t>M3208-04</t>
  </si>
  <si>
    <t>Sulfato de Aluminio Hid.</t>
  </si>
  <si>
    <t>Crist. AR                500 g</t>
  </si>
  <si>
    <t>M3272-04</t>
  </si>
  <si>
    <t>M3352-20</t>
  </si>
  <si>
    <t>Carbonato de Amonio AR ACS</t>
  </si>
  <si>
    <t>M3378-04</t>
  </si>
  <si>
    <t>Drierita Indicador (8 Mallas)</t>
  </si>
  <si>
    <t>M3384-06</t>
  </si>
  <si>
    <t>M3384-12</t>
  </si>
  <si>
    <t>Cloruro de Amonio Gran.</t>
  </si>
  <si>
    <t>RA ACS         500 g</t>
  </si>
  <si>
    <t>M3420-04</t>
  </si>
  <si>
    <t>4-Hid. Crist. RA ACS 500 g</t>
  </si>
  <si>
    <t>M3420-06</t>
  </si>
  <si>
    <t>4-Hid. Crist. RA ACS 2.5 kg</t>
  </si>
  <si>
    <t>M3476-04</t>
  </si>
  <si>
    <t>M3524-04</t>
  </si>
  <si>
    <t>Sulfuro de Amonio Sol. AR</t>
  </si>
  <si>
    <t>M368-07</t>
  </si>
  <si>
    <t>Florisil (60-100 Malla)</t>
  </si>
  <si>
    <t>M368-08</t>
  </si>
  <si>
    <t>Florisil  (60-100 Mallas)</t>
  </si>
  <si>
    <t>M369-07</t>
  </si>
  <si>
    <t>Florisil (100-200 Mallas)</t>
  </si>
  <si>
    <t>M376-07</t>
  </si>
  <si>
    <t>Citrato Ferrico N-Hidrato</t>
  </si>
  <si>
    <t>M4394-12</t>
  </si>
  <si>
    <t>TCut. Carbon Activado USP</t>
  </si>
  <si>
    <t>M4407-02</t>
  </si>
  <si>
    <t>Acido Ascorbico AR</t>
  </si>
  <si>
    <t>M4419-08</t>
  </si>
  <si>
    <t>M4440-08</t>
  </si>
  <si>
    <t>M4443-06</t>
  </si>
  <si>
    <t>Cloroformo ChromAR</t>
  </si>
  <si>
    <t>M4443-10</t>
  </si>
  <si>
    <t>M4471-04</t>
  </si>
  <si>
    <t>Silica Gel Malla 10-18 c/Ind.</t>
  </si>
  <si>
    <t>M4471-06</t>
  </si>
  <si>
    <t>M4483-10</t>
  </si>
  <si>
    <t>Tolueno HPLC      DEA</t>
  </si>
  <si>
    <t>M4490-04</t>
  </si>
  <si>
    <t>Molecular Sieves, Grade 564</t>
  </si>
  <si>
    <t>(3 Angstroms)(8-12 Mesh) 500g</t>
  </si>
  <si>
    <t>M4532-02</t>
  </si>
  <si>
    <t>Cloruro de Cobalto. 6 Hid. Cri</t>
  </si>
  <si>
    <t>st, RA ACS  125G</t>
  </si>
  <si>
    <t>M4878-02</t>
  </si>
  <si>
    <t>Ciclohexano AR</t>
  </si>
  <si>
    <t>M4878-16</t>
  </si>
  <si>
    <t>M4879-06</t>
  </si>
  <si>
    <t>Diclorometano HPLC</t>
  </si>
  <si>
    <t>M4879-10</t>
  </si>
  <si>
    <t>M4881-08</t>
  </si>
  <si>
    <t>M4912-06</t>
  </si>
  <si>
    <t>D-Glucosa, Anh. Gran, RA ACS</t>
  </si>
  <si>
    <t>M4912-07</t>
  </si>
  <si>
    <t>D-Glucosa, Anh. Gran, RA ACS.</t>
  </si>
  <si>
    <t>M4912-12</t>
  </si>
  <si>
    <t>M4929-06</t>
  </si>
  <si>
    <t>N,N-Dimetilformamida</t>
  </si>
  <si>
    <t>RA ACS   1 L</t>
  </si>
  <si>
    <t>M4929-08</t>
  </si>
  <si>
    <t>N,N-Dimetilformamida RA ACS</t>
  </si>
  <si>
    <t>M4931-04</t>
  </si>
  <si>
    <t>M4937-08</t>
  </si>
  <si>
    <t>M4966-10</t>
  </si>
  <si>
    <t>1,2-Dicloroetano AR</t>
  </si>
  <si>
    <t>M4976-08</t>
  </si>
  <si>
    <t>Eter de Petroleo AR 30-75 C.</t>
  </si>
  <si>
    <t>M4980-08</t>
  </si>
  <si>
    <t>M4980-19</t>
  </si>
  <si>
    <t>M4992-06</t>
  </si>
  <si>
    <t>M5016-08</t>
  </si>
  <si>
    <t>Formaldehido RA ACS</t>
  </si>
  <si>
    <t>M5016-18</t>
  </si>
  <si>
    <t>M5092-06</t>
  </si>
  <si>
    <t>Glicerina RA ACS</t>
  </si>
  <si>
    <t>M5139-06</t>
  </si>
  <si>
    <t>Heptano ChromAR</t>
  </si>
  <si>
    <t>MTO   1 L</t>
  </si>
  <si>
    <t>M5139-10</t>
  </si>
  <si>
    <t>MTO   4 L</t>
  </si>
  <si>
    <t>M5177-16</t>
  </si>
  <si>
    <t>n-Heptano AR ACS</t>
  </si>
  <si>
    <t>M5189-06</t>
  </si>
  <si>
    <t>M5189-08</t>
  </si>
  <si>
    <t>M5189-16</t>
  </si>
  <si>
    <t>M5189-19</t>
  </si>
  <si>
    <t>M522-06</t>
  </si>
  <si>
    <t>Formamida RA ACS</t>
  </si>
  <si>
    <t>230 ml</t>
  </si>
  <si>
    <t>M5258-02</t>
  </si>
  <si>
    <t>AR                       125 g</t>
  </si>
  <si>
    <t>M5351-08</t>
  </si>
  <si>
    <t>Alcohol N-Propilico HPLC</t>
  </si>
  <si>
    <t>M5398-08</t>
  </si>
  <si>
    <t>M5407-08</t>
  </si>
  <si>
    <t>N,N,Dimetil Acetamida HPLC</t>
  </si>
  <si>
    <t>M5557-14</t>
  </si>
  <si>
    <t>Acido Sulfurico Select AR ACS</t>
  </si>
  <si>
    <t>M5712-06</t>
  </si>
  <si>
    <t>Estearato de Magnesio NF</t>
  </si>
  <si>
    <t>Hyqual  2.5 kg</t>
  </si>
  <si>
    <t>M5923-08</t>
  </si>
  <si>
    <t>Metil Isobutilcetona HPLC</t>
  </si>
  <si>
    <t>M6043-10</t>
  </si>
  <si>
    <t>2,2,4-Trimetilpentano HPLC</t>
  </si>
  <si>
    <t>M6066-04</t>
  </si>
  <si>
    <t>M6128-19</t>
  </si>
  <si>
    <t>M6240-06</t>
  </si>
  <si>
    <t>Metil Etil Cetona RA ACS 1L</t>
  </si>
  <si>
    <t>M6247-08</t>
  </si>
  <si>
    <t>M6357-04</t>
  </si>
  <si>
    <t>Aceite Mineral, Pesado, USP</t>
  </si>
  <si>
    <t>M6357-10</t>
  </si>
  <si>
    <t>Aceite Mineral Blanco</t>
  </si>
  <si>
    <t>M6358-04</t>
  </si>
  <si>
    <t>Aceite Mineral Blanco NF</t>
  </si>
  <si>
    <t>M6358-10</t>
  </si>
  <si>
    <t>M6447-02</t>
  </si>
  <si>
    <t>Silica Gel (100-200 Mallas)</t>
  </si>
  <si>
    <t>tipo 60 A                250 g</t>
  </si>
  <si>
    <t>M6600-01</t>
  </si>
  <si>
    <t>M6622-08</t>
  </si>
  <si>
    <t>Klean Ar (Safemor) AR  DEA</t>
  </si>
  <si>
    <t>4.1 kg</t>
  </si>
  <si>
    <t>M6623-46</t>
  </si>
  <si>
    <t>Acido Nitrico Select AR</t>
  </si>
  <si>
    <t>M6671-04</t>
  </si>
  <si>
    <t>Hidroxido de Potasio, 45% Sol</t>
  </si>
  <si>
    <t>AR         4L</t>
  </si>
  <si>
    <t>M6704-02</t>
  </si>
  <si>
    <t>Ftalato de Potasio Crist. AR</t>
  </si>
  <si>
    <t>ACS Std. Primario        125 g</t>
  </si>
  <si>
    <t>M6704-04</t>
  </si>
  <si>
    <t>ACS Std. Primario        500 g</t>
  </si>
  <si>
    <t>M6795-10</t>
  </si>
  <si>
    <t>Agua ChromAR</t>
  </si>
  <si>
    <t>M6858-61</t>
  </si>
  <si>
    <t>Cloruro de Potasio Gran. RA</t>
  </si>
  <si>
    <t>M6875-04</t>
  </si>
  <si>
    <t>Florisil (60-100 Mallas)</t>
  </si>
  <si>
    <t>M6877-06</t>
  </si>
  <si>
    <t>Florisil (60-100 Mesh) 1KG</t>
  </si>
  <si>
    <t>M6976-04</t>
  </si>
  <si>
    <t>Hidroxido de Potasio Lentejas</t>
  </si>
  <si>
    <t>NF FCC                  500 g</t>
  </si>
  <si>
    <t>M6976-06</t>
  </si>
  <si>
    <t>NF FCC                 2.5 Kg</t>
  </si>
  <si>
    <t>M6984-04</t>
  </si>
  <si>
    <t>Hidroxido de Potasio</t>
  </si>
  <si>
    <t>Perlas RA ACS          500 g</t>
  </si>
  <si>
    <t>M6984-06</t>
  </si>
  <si>
    <t>Perlas RA ACS        2.5 kg</t>
  </si>
  <si>
    <t>M6984-12</t>
  </si>
  <si>
    <t>Hidroxido de Potasio Perlas</t>
  </si>
  <si>
    <t>M6984-20</t>
  </si>
  <si>
    <t>M7018-08</t>
  </si>
  <si>
    <t>Desnaturalizado            4 L</t>
  </si>
  <si>
    <t>M7018-16</t>
  </si>
  <si>
    <t>Alcohol Etílico</t>
  </si>
  <si>
    <t>M7018-19</t>
  </si>
  <si>
    <t>Desnaturalizado           20 L</t>
  </si>
  <si>
    <t>M7076-12</t>
  </si>
  <si>
    <t>M7088-06</t>
  </si>
  <si>
    <t>Fosfato de Potasio Dib. 3-Hid.</t>
  </si>
  <si>
    <t>Crist. AR               2.5 kg</t>
  </si>
  <si>
    <t>M7092-04</t>
  </si>
  <si>
    <t>Fosfato de Potasio Dib.Anh. RA</t>
  </si>
  <si>
    <t>M7100-04</t>
  </si>
  <si>
    <t>M7100-06</t>
  </si>
  <si>
    <t>M7140-04</t>
  </si>
  <si>
    <t>Sulfato de Potasio Gran</t>
  </si>
  <si>
    <t>ACS                     500 gr</t>
  </si>
  <si>
    <t>M7140-06</t>
  </si>
  <si>
    <t>Sulfato de Potasio Gran.RA ACS</t>
  </si>
  <si>
    <t>M7140-61</t>
  </si>
  <si>
    <t>M7168-04</t>
  </si>
  <si>
    <t>Tiocianato de Potasio RA</t>
  </si>
  <si>
    <t>M7180-08</t>
  </si>
  <si>
    <t>M7372-61</t>
  </si>
  <si>
    <t>M7396-04</t>
  </si>
  <si>
    <t>M7412-12</t>
  </si>
  <si>
    <t>Bicarbonato de Sodio RA</t>
  </si>
  <si>
    <t>M7457-06</t>
  </si>
  <si>
    <t>Cut. Borato de Sodio 10-Hid.</t>
  </si>
  <si>
    <t>ACS Gran.               2.5 kg</t>
  </si>
  <si>
    <t>M746-07</t>
  </si>
  <si>
    <t>L-(+) Acido Glutámico, Sal Mon</t>
  </si>
  <si>
    <t>osod, Monohid. 500G</t>
  </si>
  <si>
    <t>M752-07</t>
  </si>
  <si>
    <t>Glutaraldehido (25% en Agua)</t>
  </si>
  <si>
    <t>Practical               500 ml</t>
  </si>
  <si>
    <t>M7527-20</t>
  </si>
  <si>
    <t>AR ACS                   12 kg</t>
  </si>
  <si>
    <t>M7532-04</t>
  </si>
  <si>
    <t>Cloruro de Sodio, Gran. USP</t>
  </si>
  <si>
    <t>M7544-06</t>
  </si>
  <si>
    <t>M7581-06</t>
  </si>
  <si>
    <t>M7581-12</t>
  </si>
  <si>
    <t>M7581-61</t>
  </si>
  <si>
    <t>M7680-04</t>
  </si>
  <si>
    <t>Hidroxido Sodio Perlas</t>
  </si>
  <si>
    <t>NF FCC                   500 g</t>
  </si>
  <si>
    <t>M7680-06</t>
  </si>
  <si>
    <t>Hidroxido de Sodio Perlas</t>
  </si>
  <si>
    <t>NF FCC                2.5 Kg</t>
  </si>
  <si>
    <t>M7708-04</t>
  </si>
  <si>
    <t>M7708-06</t>
  </si>
  <si>
    <t>M7708-10</t>
  </si>
  <si>
    <t>M7708-12</t>
  </si>
  <si>
    <t>RA ACS                   1 kg</t>
  </si>
  <si>
    <t>M7708-20</t>
  </si>
  <si>
    <t>M7713-04</t>
  </si>
  <si>
    <t>GENAR                    500 g</t>
  </si>
  <si>
    <t>M7723-04</t>
  </si>
  <si>
    <t>Sacarosa NF GenAR</t>
  </si>
  <si>
    <t>M7727-04</t>
  </si>
  <si>
    <t>Edetato Disodio USP GenAR</t>
  </si>
  <si>
    <t>M7746-04</t>
  </si>
  <si>
    <t>Cristal, NF, GenAR     500 g</t>
  </si>
  <si>
    <t>M7772-06</t>
  </si>
  <si>
    <t>Hidróxido de Sodio Lentejas</t>
  </si>
  <si>
    <t>NF Gen-AR               2.5 kg</t>
  </si>
  <si>
    <t>M7776-06</t>
  </si>
  <si>
    <t>Metabisulfito de Sodio, Gran</t>
  </si>
  <si>
    <t>NF, FCC             2.5 kg</t>
  </si>
  <si>
    <t>M7777-04</t>
  </si>
  <si>
    <t>Meta-Bisulfito de Sodio Gran.</t>
  </si>
  <si>
    <t>M778-09</t>
  </si>
  <si>
    <t>Glicerol Baker</t>
  </si>
  <si>
    <t>M7824-04</t>
  </si>
  <si>
    <t>Nitrito de Sodio Gran.</t>
  </si>
  <si>
    <t>M7914-04</t>
  </si>
  <si>
    <t>Fosfato de Sodio Dib.</t>
  </si>
  <si>
    <t>7-Hid. RA ACS      500 g</t>
  </si>
  <si>
    <t>M7917-04</t>
  </si>
  <si>
    <t>M7917-06</t>
  </si>
  <si>
    <t>Anh. Gran. RA ACS  2.5 kg</t>
  </si>
  <si>
    <t>M7980-03</t>
  </si>
  <si>
    <t>Succinato de Sodio , Gran, cGM</t>
  </si>
  <si>
    <t>M8024-06</t>
  </si>
  <si>
    <t>Sulfato de Sodio Anh.</t>
  </si>
  <si>
    <t>Gran RA ACS   2.5 kg</t>
  </si>
  <si>
    <t>M8028-12</t>
  </si>
  <si>
    <t>Sulfato de Sodio Anhidro USP</t>
  </si>
  <si>
    <t>M8176-61</t>
  </si>
  <si>
    <t>M8360-06</t>
  </si>
  <si>
    <t>M8360-20</t>
  </si>
  <si>
    <t>Sacarosa Crist. AR ACS</t>
  </si>
  <si>
    <t>M8608-19</t>
  </si>
  <si>
    <t>M8642-12</t>
  </si>
  <si>
    <t>M8668-08</t>
  </si>
  <si>
    <t>M8668-22</t>
  </si>
  <si>
    <t>Xilenos RA ACS 20L</t>
  </si>
  <si>
    <t>M8780-20</t>
  </si>
  <si>
    <t>Cloruro de Zinc Gran. AR ACS</t>
  </si>
  <si>
    <t>M8817-46</t>
  </si>
  <si>
    <t>Acido Acetico Glacial AR (ACS)</t>
  </si>
  <si>
    <t>M8828-14</t>
  </si>
  <si>
    <t>Acido Perclorico 70 % Select</t>
  </si>
  <si>
    <t>M8872-07</t>
  </si>
  <si>
    <t>Sulfato de Zinc, 7 Hid. Gran,</t>
  </si>
  <si>
    <t>USP, FCC 2.5KG</t>
  </si>
  <si>
    <t>M8880-06</t>
  </si>
  <si>
    <t>Sulfato de Zinc 7-Hid.</t>
  </si>
  <si>
    <t>Gran. RA ACS       2.5 kg</t>
  </si>
  <si>
    <t>M8880-61</t>
  </si>
  <si>
    <t>RA ACS     Gran.    1 kg</t>
  </si>
  <si>
    <t>M956-01</t>
  </si>
  <si>
    <t>N Heptano Baker Analyzed</t>
  </si>
  <si>
    <t>M956-07</t>
  </si>
  <si>
    <t>N-Heptano Baker Analyzed</t>
  </si>
  <si>
    <t>M956-08</t>
  </si>
  <si>
    <t>ME008-55</t>
  </si>
  <si>
    <t>Safranina O Certificada</t>
  </si>
  <si>
    <t>Colorante                 25 g</t>
  </si>
  <si>
    <t>ME024-61</t>
  </si>
  <si>
    <t>Hexametafosfato de Sodio</t>
  </si>
  <si>
    <t>ME121-54</t>
  </si>
  <si>
    <t>P-Naftolbenceina OR</t>
  </si>
  <si>
    <t>ME224-80</t>
  </si>
  <si>
    <t>Hidroxido de Tetrabutilamonio</t>
  </si>
  <si>
    <t>ME422-55</t>
  </si>
  <si>
    <t>Acido Peryodico 2-Hid. OR</t>
  </si>
  <si>
    <t>ME422-57</t>
  </si>
  <si>
    <t>ME422-59</t>
  </si>
  <si>
    <t>MH273-61</t>
  </si>
  <si>
    <t>Polietilenglicol 4000</t>
  </si>
  <si>
    <t>MH419-03</t>
  </si>
  <si>
    <t>Cloruro Mercúrico RA ACS 500G</t>
  </si>
  <si>
    <t>MH451-10</t>
  </si>
  <si>
    <t>Acetona ULTIMAR            DEA</t>
  </si>
  <si>
    <t>MH454-10</t>
  </si>
  <si>
    <t>Alloc. Acetonitrilo UltimAR</t>
  </si>
  <si>
    <t>MH485-06</t>
  </si>
  <si>
    <t>Cut. Diclorometano UltimAR</t>
  </si>
  <si>
    <t>MH485-10</t>
  </si>
  <si>
    <t>Diclorometano UltimAR</t>
  </si>
  <si>
    <t>MH487-06</t>
  </si>
  <si>
    <t>Hexanos (95% n-Hexanos)</t>
  </si>
  <si>
    <t>UltimAR  1L</t>
  </si>
  <si>
    <t>MH487-10</t>
  </si>
  <si>
    <t>UltimAR  4 L</t>
  </si>
  <si>
    <t>MH488-10</t>
  </si>
  <si>
    <t>Metanol Anh. UltimAR</t>
  </si>
  <si>
    <t>MH613-06</t>
  </si>
  <si>
    <t>Acido Clorhidrico RA ACS</t>
  </si>
  <si>
    <t>MH613-27</t>
  </si>
  <si>
    <t>MH613-44</t>
  </si>
  <si>
    <t>MH613-45</t>
  </si>
  <si>
    <t>MV150-10</t>
  </si>
  <si>
    <t>Silica Gel 60 (40-63 Microns)</t>
  </si>
  <si>
    <t>SilicAR   1 Kg</t>
  </si>
  <si>
    <t>MV152-02</t>
  </si>
  <si>
    <t>Silica Gel 30 (100-200 Mallas)</t>
  </si>
  <si>
    <t>(75-150um)Silica         250 g</t>
  </si>
  <si>
    <t>MV155-06</t>
  </si>
  <si>
    <t>ChromAR                 500 ml</t>
  </si>
  <si>
    <t>MV193-18</t>
  </si>
  <si>
    <t>MV193-44</t>
  </si>
  <si>
    <t>MV193-45</t>
  </si>
  <si>
    <t>RA ACS  4 L</t>
  </si>
  <si>
    <t>MV340-04</t>
  </si>
  <si>
    <t>Select.                 500 ml</t>
  </si>
  <si>
    <t>MV552-10</t>
  </si>
  <si>
    <t>Ciclohexano UltimAR 4L</t>
  </si>
  <si>
    <t>MV553-10</t>
  </si>
  <si>
    <t>Acetato de Etilo UltimAR 4L</t>
  </si>
  <si>
    <t>MV554-10</t>
  </si>
  <si>
    <t>Heptano UltimAR 4L</t>
  </si>
  <si>
    <t>MV555-10</t>
  </si>
  <si>
    <t>Alcohol Isopropilico UltimAR</t>
  </si>
  <si>
    <t>MV557-10</t>
  </si>
  <si>
    <t>Pentano UltimAR 4L</t>
  </si>
  <si>
    <t>MV560-10</t>
  </si>
  <si>
    <t>Tolueno UltimAR 4L</t>
  </si>
  <si>
    <t>MV569-06</t>
  </si>
  <si>
    <t>MV569-10</t>
  </si>
  <si>
    <t>MV569-18</t>
  </si>
  <si>
    <t>N105-07</t>
  </si>
  <si>
    <t>Hexadecano Practico</t>
  </si>
  <si>
    <t>N168-08</t>
  </si>
  <si>
    <t>Hexano (99%) ULTRA RESI-</t>
  </si>
  <si>
    <t>ANALYZED                   4 L</t>
  </si>
  <si>
    <t>N169-08</t>
  </si>
  <si>
    <t>Hexanos Baker</t>
  </si>
  <si>
    <t>N646-06</t>
  </si>
  <si>
    <t>Sulfato de Hidroxilamina Baker</t>
  </si>
  <si>
    <t>N811-05</t>
  </si>
  <si>
    <t>Imidazol Reactivo Baker</t>
  </si>
  <si>
    <t>N811-06</t>
  </si>
  <si>
    <t>Imidazol Reactivo Baker.</t>
  </si>
  <si>
    <t>N862-02</t>
  </si>
  <si>
    <t>Ninhidrina Monohidratado ACS</t>
  </si>
  <si>
    <t>N862-03</t>
  </si>
  <si>
    <t>N877-05</t>
  </si>
  <si>
    <t>Acido Indigodisulfonico 5,5 Ba</t>
  </si>
  <si>
    <t>P002-03</t>
  </si>
  <si>
    <t>Alcohol Isopropilico 70% Sol.</t>
  </si>
  <si>
    <t>Estéril BAKER          3.786 L</t>
  </si>
  <si>
    <t>3.786 L</t>
  </si>
  <si>
    <t>P339-00</t>
  </si>
  <si>
    <t>Keroseno Deodorizado</t>
  </si>
  <si>
    <t>P339-01</t>
  </si>
  <si>
    <t>P450-03</t>
  </si>
  <si>
    <t>Cut. Oxalato de Malquita Verde</t>
  </si>
  <si>
    <t>P460-07</t>
  </si>
  <si>
    <t>Acido Maleico Baker</t>
  </si>
  <si>
    <t>P494-07</t>
  </si>
  <si>
    <t>Acido DL- Malico Practico</t>
  </si>
  <si>
    <t>P651-04</t>
  </si>
  <si>
    <t>Tiocianato Mercurico BAKER</t>
  </si>
  <si>
    <t>P784-08</t>
  </si>
  <si>
    <t>Cut. 2-Metoxietanol Baker ACS</t>
  </si>
  <si>
    <t>Q223-07</t>
  </si>
  <si>
    <t>2-Metilbutano Baker</t>
  </si>
  <si>
    <t>Q473-05</t>
  </si>
  <si>
    <t>Azul de Metileno RA</t>
  </si>
  <si>
    <t>Q473-07</t>
  </si>
  <si>
    <t>Q690-09</t>
  </si>
  <si>
    <t>Metacrilato de Metilo Baker</t>
  </si>
  <si>
    <t>R053-07</t>
  </si>
  <si>
    <t>1-Metil-2-Pirrolidinona BAKER</t>
  </si>
  <si>
    <t>R053-09</t>
  </si>
  <si>
    <t>R086-02</t>
  </si>
  <si>
    <t>Metilo Rojo Sal de Sodio</t>
  </si>
  <si>
    <t>R086-03</t>
  </si>
  <si>
    <t>R539-03</t>
  </si>
  <si>
    <t>P-Naftolbenzeina Practico</t>
  </si>
  <si>
    <t>R701-05</t>
  </si>
  <si>
    <t>N-1-Naftilendiamina 2hcl BAR</t>
  </si>
  <si>
    <t>S894-00</t>
  </si>
  <si>
    <t>Aceite de Parafina Baker</t>
  </si>
  <si>
    <t>S894-07</t>
  </si>
  <si>
    <t>S898-07</t>
  </si>
  <si>
    <t>Paraformaldehido baker</t>
  </si>
  <si>
    <t>S903-03</t>
  </si>
  <si>
    <t>Clorhidrato de Pararosanilina</t>
  </si>
  <si>
    <t>T007-01</t>
  </si>
  <si>
    <t>Pentano Baker</t>
  </si>
  <si>
    <t>T007-07</t>
  </si>
  <si>
    <t>T007-09</t>
  </si>
  <si>
    <t>T146-03</t>
  </si>
  <si>
    <t>Acido Peryodico BAR</t>
  </si>
  <si>
    <t>T146-05</t>
  </si>
  <si>
    <t>T170-02</t>
  </si>
  <si>
    <t>1,10-Fenantrolina Monohidrato</t>
  </si>
  <si>
    <t>T254-01</t>
  </si>
  <si>
    <t>Fenol Rojo ACS</t>
  </si>
  <si>
    <t>T254-03</t>
  </si>
  <si>
    <t>T265-01</t>
  </si>
  <si>
    <t>Fenol Rojo Sal de Sodio Pvo.</t>
  </si>
  <si>
    <t>T265-03</t>
  </si>
  <si>
    <t>T319-07</t>
  </si>
  <si>
    <t>2-Fenoxietanol</t>
  </si>
  <si>
    <t>T319-09</t>
  </si>
  <si>
    <t>2-Fenoxietanol BAKER 4L</t>
  </si>
  <si>
    <t>U024-05</t>
  </si>
  <si>
    <t>Floroglucinol 2-Hid.</t>
  </si>
  <si>
    <t>U214-07</t>
  </si>
  <si>
    <t>Polietilenglicol 200 Baker</t>
  </si>
  <si>
    <t>U214-09</t>
  </si>
  <si>
    <t>U216-07</t>
  </si>
  <si>
    <t>Polietilenglicol 400 Baker</t>
  </si>
  <si>
    <t>U216-09</t>
  </si>
  <si>
    <t>U220-07</t>
  </si>
  <si>
    <t>Polietilenglicol 1450</t>
  </si>
  <si>
    <t>Baker     500 ml</t>
  </si>
  <si>
    <t>U222-08</t>
  </si>
  <si>
    <t>Polietilenglicol 8000 Pvo.</t>
  </si>
  <si>
    <t>Baker                     1 kg</t>
  </si>
  <si>
    <t>U232-08</t>
  </si>
  <si>
    <t>Alcohol Polivinilico 4-6 Cps</t>
  </si>
  <si>
    <t>U330-07</t>
  </si>
  <si>
    <t>Acido Propionico Baker</t>
  </si>
  <si>
    <t>U330-09</t>
  </si>
  <si>
    <t>U385-03</t>
  </si>
  <si>
    <t>Acetato de Isopopropilo</t>
  </si>
  <si>
    <t>U497-09</t>
  </si>
  <si>
    <t>Carbonato de Propileno</t>
  </si>
  <si>
    <t>Practico                   4 L</t>
  </si>
  <si>
    <t>U510-07</t>
  </si>
  <si>
    <t>Propilenglicol RA ACS</t>
  </si>
  <si>
    <t>U510-09</t>
  </si>
  <si>
    <t>U872-03</t>
  </si>
  <si>
    <t>Rodamina B (Uo) Baker</t>
  </si>
  <si>
    <t>U935-07</t>
  </si>
  <si>
    <t>Salicilaldehido Baker</t>
  </si>
  <si>
    <t>V026-01</t>
  </si>
  <si>
    <t>Difenilaminsulfonato de Sodio</t>
  </si>
  <si>
    <t>V030-09</t>
  </si>
  <si>
    <t>Sodio Hexametafosfato Baker</t>
  </si>
  <si>
    <t>3 kg</t>
  </si>
  <si>
    <t>V034-08</t>
  </si>
  <si>
    <t>Lactato de Sodio 60% Baker</t>
  </si>
  <si>
    <t>V035-07</t>
  </si>
  <si>
    <t>Persulfato de Sodio Baker</t>
  </si>
  <si>
    <t>V044-07</t>
  </si>
  <si>
    <t>Clorito de Sodio Anh. Lent</t>
  </si>
  <si>
    <t>V045-07</t>
  </si>
  <si>
    <t>Sorbitol Baker BQ</t>
  </si>
  <si>
    <t>V045-09</t>
  </si>
  <si>
    <t>V141-03</t>
  </si>
  <si>
    <t>Cut. Sudan IV BAR</t>
  </si>
  <si>
    <t>V153-05</t>
  </si>
  <si>
    <t>Cut.Sulfanilamida Baker</t>
  </si>
  <si>
    <t>V365-07</t>
  </si>
  <si>
    <t>Alloc. Hidroxido de</t>
  </si>
  <si>
    <t>0.4 M en Agua HPLC       500 g</t>
  </si>
  <si>
    <t>V375-03</t>
  </si>
  <si>
    <t>Tetrabutilamonio Fosfato HPLC</t>
  </si>
  <si>
    <t>V398-08</t>
  </si>
  <si>
    <t>Alloc. 1,1,2,2-Tetracloroetano</t>
  </si>
  <si>
    <t>V468-07</t>
  </si>
  <si>
    <t>Tetraetilamonio Bromuro Baker</t>
  </si>
  <si>
    <t>V636-04</t>
  </si>
  <si>
    <t>Cloruro de Tetrametilamonio</t>
  </si>
  <si>
    <t>V642-03</t>
  </si>
  <si>
    <t>Hidroxido de Tetrametilamonio</t>
  </si>
  <si>
    <t>5-Hidrato                 25 g</t>
  </si>
  <si>
    <t>V642-07</t>
  </si>
  <si>
    <t>5-Hidrato                 1 kg</t>
  </si>
  <si>
    <t>V643-07</t>
  </si>
  <si>
    <t>V856-01</t>
  </si>
  <si>
    <t>Azul de Timol ACS RA</t>
  </si>
  <si>
    <t>V856-02</t>
  </si>
  <si>
    <t>W432-07</t>
  </si>
  <si>
    <t>Tributilfosfato</t>
  </si>
  <si>
    <t>W635-07</t>
  </si>
  <si>
    <t>Trietilamina RA Baker</t>
  </si>
  <si>
    <t>W635-09</t>
  </si>
  <si>
    <t>W729-07</t>
  </si>
  <si>
    <t>Trifluoroacetic Acid BAR</t>
  </si>
  <si>
    <t>X135-01</t>
  </si>
  <si>
    <t>Cloruro de 2,3,5-Trifenil-2h.</t>
  </si>
  <si>
    <t>Tetrazolio                 5 g</t>
  </si>
  <si>
    <t>X135-03</t>
  </si>
  <si>
    <t>Tetrazolio                25 g</t>
  </si>
  <si>
    <t>X171-03</t>
  </si>
  <si>
    <t>Tris Base ACS</t>
  </si>
  <si>
    <t>2.5   Kg</t>
  </si>
  <si>
    <t>2.5   KG</t>
  </si>
  <si>
    <t>X171-05</t>
  </si>
  <si>
    <t>X171-07</t>
  </si>
  <si>
    <t>X198-05</t>
  </si>
  <si>
    <t>Octyl Phenol Ethoxylate</t>
  </si>
  <si>
    <t>120 ml</t>
  </si>
  <si>
    <t>X198-07</t>
  </si>
  <si>
    <t>X198-09</t>
  </si>
  <si>
    <t>X251-07</t>
  </si>
  <si>
    <t>Tween 20 Practico</t>
  </si>
  <si>
    <t>X257-07</t>
  </si>
  <si>
    <t>Tween 80 Practico</t>
  </si>
  <si>
    <t>X257-09</t>
  </si>
  <si>
    <t>X584-01</t>
  </si>
  <si>
    <t>Naranja de Xilenol Baker</t>
  </si>
  <si>
    <t>X584-02</t>
  </si>
  <si>
    <t>Z207-01</t>
  </si>
  <si>
    <t>Lentejas QP      500 g</t>
  </si>
  <si>
    <t>Z5918-07</t>
  </si>
  <si>
    <t>Vigencia : 2 de Enero 30 de Diciembre 2023 antes de las 12:30 pm.</t>
  </si>
  <si>
    <t>0970-07</t>
  </si>
  <si>
    <t>Desc. Cloruro de Bario 2-Hid.</t>
  </si>
  <si>
    <t>Crist.  RA ACS     12 kg</t>
  </si>
  <si>
    <t>1294-01</t>
  </si>
  <si>
    <t>Desc. Carbonato de Calcio Pvo.</t>
  </si>
  <si>
    <t>1588-05</t>
  </si>
  <si>
    <t>Desc. Cloruro de Cromo 6-Hid.</t>
  </si>
  <si>
    <t>1843-05</t>
  </si>
  <si>
    <t>Desc. Sulfato Cuprico 5 Hid.</t>
  </si>
  <si>
    <t>Crsital Fino            2.5 kg</t>
  </si>
  <si>
    <t>1843-07</t>
  </si>
  <si>
    <t>Cut. Sulfato Cuprico 5-Hid.</t>
  </si>
  <si>
    <t>Cristal Fino             12 kg</t>
  </si>
  <si>
    <t>3764-07</t>
  </si>
  <si>
    <t>Desc. Molibdato de Sodio, Di</t>
  </si>
  <si>
    <t>RA ACS                    12KG</t>
  </si>
  <si>
    <t>9243-03</t>
  </si>
  <si>
    <t>Desc. Eter Isopropilico RA ACS</t>
  </si>
  <si>
    <t>L693-07</t>
  </si>
  <si>
    <t>Desc. EDTA  Sal Tetrasodica</t>
  </si>
  <si>
    <t>2 HID.                   500 g</t>
  </si>
  <si>
    <t>M4844-04</t>
  </si>
  <si>
    <t>Desc. Sulfato Cuprico 5-Hid.</t>
  </si>
  <si>
    <t>AR  ACS                  500 g</t>
  </si>
  <si>
    <t>M4844-61</t>
  </si>
  <si>
    <t>AR  ACS                   1 kg</t>
  </si>
  <si>
    <t>V145-05</t>
  </si>
  <si>
    <t>Desc. Acido Sulfamico Baker</t>
  </si>
  <si>
    <t>V145-07</t>
  </si>
  <si>
    <t>3058-01</t>
  </si>
  <si>
    <t>Desc. Cromato de Potasio Crist</t>
  </si>
  <si>
    <t>3058-04</t>
  </si>
  <si>
    <t>3058-07</t>
  </si>
  <si>
    <t>1030-01</t>
  </si>
  <si>
    <t>Cut. Sulfato de Bario Crist.</t>
  </si>
  <si>
    <t>3090-01</t>
  </si>
  <si>
    <t>Cut. Dicromato de Potasio</t>
  </si>
  <si>
    <t>3090-05</t>
  </si>
  <si>
    <t>Desc. Dicromato de Potasio</t>
  </si>
  <si>
    <t>9006-28</t>
  </si>
  <si>
    <t>Desc. Acetona RA ACS</t>
  </si>
  <si>
    <t>Alt. 9006-03</t>
  </si>
  <si>
    <t>9374-04</t>
  </si>
  <si>
    <t>Desc.Pentóxido Fosforoso, Pvo,</t>
  </si>
  <si>
    <t>CS 125G</t>
  </si>
  <si>
    <t>M4337-55</t>
  </si>
  <si>
    <t>Desc. Imidazol</t>
  </si>
  <si>
    <t>P784-07</t>
  </si>
  <si>
    <t>Desc. 2-Metoxietanol Baker ACS</t>
  </si>
  <si>
    <t>Alt. P784-07</t>
  </si>
  <si>
    <t>0818-01</t>
  </si>
  <si>
    <t>TDesc. Tiocianato de Amonio</t>
  </si>
  <si>
    <t>Crist. RA ACS         500 g</t>
  </si>
  <si>
    <t>0937-08</t>
  </si>
  <si>
    <t>Desc.Acido Ascorbico Pvo. Fino</t>
  </si>
  <si>
    <t>USP, FCC    1 kg</t>
  </si>
  <si>
    <t>1843-01</t>
  </si>
  <si>
    <t>Cristal Fino      500 g</t>
  </si>
  <si>
    <t>1843-19</t>
  </si>
  <si>
    <t>Cristal Fino              1 kg</t>
  </si>
  <si>
    <t>2142-01</t>
  </si>
  <si>
    <t>Desc. Glicerina USP</t>
  </si>
  <si>
    <t>2620-01</t>
  </si>
  <si>
    <t>Desc. Oxido Mercurico Rojo</t>
  </si>
  <si>
    <t>Pvo. RA ACS         500 g</t>
  </si>
  <si>
    <t>2891-04</t>
  </si>
  <si>
    <t>Desc. Acido Fosfotungstico</t>
  </si>
  <si>
    <t>n-Hid. Crist. RA         125 g</t>
  </si>
  <si>
    <t>2896-00</t>
  </si>
  <si>
    <t>Desc. Cloruro de Platino Sol.</t>
  </si>
  <si>
    <t>3058-05</t>
  </si>
  <si>
    <t>Desc. Cromato de Potasio</t>
  </si>
  <si>
    <t>Crist. RA ACS       2.5 kg</t>
  </si>
  <si>
    <t>3156-01</t>
  </si>
  <si>
    <t>Desc. Yodato de Potasio RA</t>
  </si>
  <si>
    <t>3156-05</t>
  </si>
  <si>
    <t>3156-50</t>
  </si>
  <si>
    <t>3326-01</t>
  </si>
  <si>
    <t>TDesc. Tiocianato de Potasio</t>
  </si>
  <si>
    <t>3568-05</t>
  </si>
  <si>
    <t>TDesc. Borato de Sodio 10-Hid.</t>
  </si>
  <si>
    <t>RA ACS         2.5 kg</t>
  </si>
  <si>
    <t>3570-01</t>
  </si>
  <si>
    <t>Desc. Borato de Sodio 10-Hid.</t>
  </si>
  <si>
    <t>3570-05</t>
  </si>
  <si>
    <t>3574-01</t>
  </si>
  <si>
    <t>Desc. Borato de Sodio 10-Hid</t>
  </si>
  <si>
    <t>3574-05</t>
  </si>
  <si>
    <t>3688-01</t>
  </si>
  <si>
    <t>TDesc. LEX Fluoruro de Sodio</t>
  </si>
  <si>
    <t>3688-04</t>
  </si>
  <si>
    <t>Desc. LEX Fluoruro de Sodio</t>
  </si>
  <si>
    <t>3764-01</t>
  </si>
  <si>
    <t>Desc. Molibdato de Sodio 2-Hid</t>
  </si>
  <si>
    <t>3764-05</t>
  </si>
  <si>
    <t>3792-04</t>
  </si>
  <si>
    <t>Desc. Nitroferricianuro de So</t>
  </si>
  <si>
    <t>2-Hid.                   125 g</t>
  </si>
  <si>
    <t>3971-01</t>
  </si>
  <si>
    <t>Desc. Cloruro Estanico 5-Hid.</t>
  </si>
  <si>
    <t>4063-05</t>
  </si>
  <si>
    <t>Desc. Agarosa PFGE ULTRA</t>
  </si>
  <si>
    <t>BIOREAGENT               100 g</t>
  </si>
  <si>
    <t>4110-05</t>
  </si>
  <si>
    <t>Desc. Clorhidrato de Tiamina</t>
  </si>
  <si>
    <t>4442-02</t>
  </si>
  <si>
    <t>Desc. Kit de Control Derrames</t>
  </si>
  <si>
    <t>Acidos                   1 KIT</t>
  </si>
  <si>
    <t>4456-05</t>
  </si>
  <si>
    <t>Desc. Neutrasorb Acid Neutrali</t>
  </si>
  <si>
    <t>3.2 kg</t>
  </si>
  <si>
    <t>8624-04</t>
  </si>
  <si>
    <t>Desc. Dietilditiocarbamato de</t>
  </si>
  <si>
    <t>9070-01</t>
  </si>
  <si>
    <t>Desc. Metanol, RA ACS 500ML</t>
  </si>
  <si>
    <t>9097-10</t>
  </si>
  <si>
    <t>Desc. Metanol Bajo en Agua Ba</t>
  </si>
  <si>
    <t>9097-12</t>
  </si>
  <si>
    <t>9196-03</t>
  </si>
  <si>
    <t>Desc. P-Dioxano PHOTREX</t>
  </si>
  <si>
    <t>9233-03</t>
  </si>
  <si>
    <t>Desc. Diclorobenceno HPLC</t>
  </si>
  <si>
    <t>9239-05</t>
  </si>
  <si>
    <t>TDesc. Eter USP      DEA</t>
  </si>
  <si>
    <t>9240-22</t>
  </si>
  <si>
    <t>Desc. Eter Etilico RA ACS</t>
  </si>
  <si>
    <t>DEA       1 L</t>
  </si>
  <si>
    <t>9249-22</t>
  </si>
  <si>
    <t>TDesc. Eter para Anestesia USP</t>
  </si>
  <si>
    <t>9265-03</t>
  </si>
  <si>
    <t>Desc. Eter de Petróleo 30-60°C</t>
  </si>
  <si>
    <t>ULTRA RESI-ANALYZED       4L</t>
  </si>
  <si>
    <t>9270-03</t>
  </si>
  <si>
    <t>Desc. Petroleo Eter 35-60%</t>
  </si>
  <si>
    <t>9300-01</t>
  </si>
  <si>
    <t>Desc. ETHYLENE GLYCOL</t>
  </si>
  <si>
    <t>500ML</t>
  </si>
  <si>
    <t>9335-02</t>
  </si>
  <si>
    <t>Desc. 2,2,4-Trimetilpentano</t>
  </si>
  <si>
    <t>9364-12</t>
  </si>
  <si>
    <t>Desc. Tolueno Bajo en Agua DEA</t>
  </si>
  <si>
    <t>9460-22</t>
  </si>
  <si>
    <t>Desc. Tolueno RA Al Safetainer</t>
  </si>
  <si>
    <t>9498-01</t>
  </si>
  <si>
    <t>Desc. P-Xileno Reactivo Baker</t>
  </si>
  <si>
    <t>9503-05</t>
  </si>
  <si>
    <t>TDesc. Acido Acetico Glacial</t>
  </si>
  <si>
    <t>9653-33</t>
  </si>
  <si>
    <t>Desc. Acido Perclorico INSTRA</t>
  </si>
  <si>
    <t>9696-03</t>
  </si>
  <si>
    <t>Desc. Acido Sulfurico 50%</t>
  </si>
  <si>
    <t>9726-05</t>
  </si>
  <si>
    <t>Desc. Sol. de Amonio Fuerte NF</t>
  </si>
  <si>
    <t>B660-03</t>
  </si>
  <si>
    <t>TDesc. Fucsina Basica Baker</t>
  </si>
  <si>
    <t>L088-03</t>
  </si>
  <si>
    <t>TDesc. Eosina Yellow Baker Ana</t>
  </si>
  <si>
    <t>L146-03</t>
  </si>
  <si>
    <t>Desc. Eritrocina B. Reactivo</t>
  </si>
  <si>
    <t>Certificada               25 g</t>
  </si>
  <si>
    <t>M0460-55</t>
  </si>
  <si>
    <t>Desc. Eosina Y</t>
  </si>
  <si>
    <t>M1008-20</t>
  </si>
  <si>
    <t>Desc. Yodo Crist. RA ACS</t>
  </si>
  <si>
    <t>M1931-05</t>
  </si>
  <si>
    <t>Desc. Acido Sulfamico 99% OR</t>
  </si>
  <si>
    <t>M2860-04</t>
  </si>
  <si>
    <t>Desc. Acido Succinico Gran. AR</t>
  </si>
  <si>
    <t>M2876-46</t>
  </si>
  <si>
    <t>Desc. Acido Sulfúrico, RA ACS</t>
  </si>
  <si>
    <t>M4407-04</t>
  </si>
  <si>
    <t>Desc. Acido Ascorbico AR</t>
  </si>
  <si>
    <t>M7788-06</t>
  </si>
  <si>
    <t>Desc. Acido Citrico, Monoh.</t>
  </si>
  <si>
    <t>USP   2.5 Kg</t>
  </si>
  <si>
    <t>M7790-04</t>
  </si>
  <si>
    <t>Gen-AR   500 g</t>
  </si>
  <si>
    <t>M8600-04</t>
  </si>
  <si>
    <t>Desc. Tricloroetileno AR (ACS)</t>
  </si>
  <si>
    <t>M906-03</t>
  </si>
  <si>
    <t>TDesc. Hematoxilina</t>
  </si>
  <si>
    <t>MH489-10</t>
  </si>
  <si>
    <t>Desc. Eter de PetroleoUltimAR</t>
  </si>
  <si>
    <t>MV078-04</t>
  </si>
  <si>
    <t>Desc. Acido Clorhidrico AR Se</t>
  </si>
  <si>
    <t>Plus                    500 ml</t>
  </si>
  <si>
    <t>MV559-10</t>
  </si>
  <si>
    <t>Desc. 2,2,4-Trimetillpentane U</t>
  </si>
  <si>
    <t>Q475-03</t>
  </si>
  <si>
    <t>TDesc. Azul de Metileno RA Cer</t>
  </si>
  <si>
    <t>Stain                     25 g</t>
  </si>
  <si>
    <t>R701-03</t>
  </si>
  <si>
    <t>Desc. N-1-Naftilendiamina</t>
  </si>
  <si>
    <t>R746-03</t>
  </si>
  <si>
    <t>Desc. Rojo Neutro Reactivo</t>
  </si>
  <si>
    <t>Certificado               25 g</t>
  </si>
  <si>
    <t>R763-07</t>
  </si>
  <si>
    <t>Desc. Acido Nicotinico Baker</t>
  </si>
  <si>
    <t>U926-03</t>
  </si>
  <si>
    <t>TDesc. Safranina O. React. Co</t>
  </si>
  <si>
    <t>Baker                     25 g</t>
  </si>
  <si>
    <t>U926-05</t>
  </si>
  <si>
    <t>Desc. Safranina O. React. Colo</t>
  </si>
  <si>
    <t>V492-09</t>
  </si>
  <si>
    <t>Desc. Tetraetil Ortosilicato</t>
  </si>
  <si>
    <t>X449-07</t>
  </si>
  <si>
    <t>Desc. Vanillin 3k Baker</t>
  </si>
  <si>
    <t>X492-03</t>
  </si>
  <si>
    <t>TDesc. Solución Wright RA</t>
  </si>
  <si>
    <t>X528-07</t>
  </si>
  <si>
    <t>Desc. P/Xileno</t>
  </si>
  <si>
    <t>9470-33</t>
  </si>
  <si>
    <t>Desc.Trifluoroacetic Acid HPLC</t>
  </si>
  <si>
    <t>1616-01</t>
  </si>
  <si>
    <t>Desc. Oxido de Cromo Pvo.</t>
  </si>
  <si>
    <t>1878-01</t>
  </si>
  <si>
    <t>Desc. Oxido Cuproso Pvo.</t>
  </si>
  <si>
    <t>M1806-88</t>
  </si>
  <si>
    <t>Desc. Tris Hidroximetil Amino</t>
  </si>
  <si>
    <t>0129-05</t>
  </si>
  <si>
    <t>Desc. Acido Formico 90%. Bake</t>
  </si>
  <si>
    <t>Reactivo                 2.5 L</t>
  </si>
  <si>
    <t>0970-01</t>
  </si>
  <si>
    <t>0970-05</t>
  </si>
  <si>
    <t>Crist. RA ACS    2.5 kg</t>
  </si>
  <si>
    <t>1301-05</t>
  </si>
  <si>
    <t>Ligero USP, FCC         2.5 kg</t>
  </si>
  <si>
    <t>2642-01</t>
  </si>
  <si>
    <t>TDesc. Sulfato Mercurico RA</t>
  </si>
  <si>
    <t>2642-04</t>
  </si>
  <si>
    <t>3371-05</t>
  </si>
  <si>
    <t>Desc. Celite 545 Baker</t>
  </si>
  <si>
    <t>4018-01</t>
  </si>
  <si>
    <t>Desc. HEPES Libre de Acido</t>
  </si>
  <si>
    <t>9111-07</t>
  </si>
  <si>
    <t>Desc. Trietilamina Baker</t>
  </si>
  <si>
    <t>9458-03</t>
  </si>
  <si>
    <t>Desc.Tricloroetileno Estabiliza</t>
  </si>
  <si>
    <t>A426-05</t>
  </si>
  <si>
    <t>Desc. Agarosa Std. Electrosmo</t>
  </si>
  <si>
    <t>C949-01</t>
  </si>
  <si>
    <t>Desc. Purpura de Bromocre</t>
  </si>
  <si>
    <t>E345-07</t>
  </si>
  <si>
    <t>TDesc. Carbon Activado</t>
  </si>
  <si>
    <t>M0614-58</t>
  </si>
  <si>
    <t>Desc. Cloramina T OR</t>
  </si>
  <si>
    <t>M6795-06</t>
  </si>
  <si>
    <t>Desc. Agua ChromAR</t>
  </si>
  <si>
    <t>N646-07</t>
  </si>
  <si>
    <t>Desc. Sulfato de Hidroxilamina</t>
  </si>
  <si>
    <t>N720-03</t>
  </si>
  <si>
    <t>TDesc. Azul de Hidroxinaftol</t>
  </si>
  <si>
    <t>Baker    25 g</t>
  </si>
  <si>
    <t>Q473-03</t>
  </si>
  <si>
    <t>TDesc. Azul de Metileno RA</t>
  </si>
  <si>
    <t>V857-02</t>
  </si>
  <si>
    <t>Desc. Timolftaleina BAR</t>
  </si>
  <si>
    <t>3568-01</t>
  </si>
  <si>
    <t>3568-07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</si>
</sst>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11"/>
      <color theme="3" tint="0.3999755851924192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</cellStyleXfs>
  <cellXfs count="76">
    <xf numFmtId="0" fontId="0" fillId="0" borderId="0" xfId="0"/>
    <xf numFmtId="0" fontId="1" fillId="0" borderId="0" xfId="3"/>
    <xf numFmtId="0" fontId="6" fillId="0" borderId="0" xfId="3" applyFont="1"/>
    <xf numFmtId="44" fontId="0" fillId="0" borderId="0" xfId="2" applyFont="1"/>
    <xf numFmtId="44" fontId="6" fillId="0" borderId="0" xfId="2" applyFont="1"/>
    <xf numFmtId="0" fontId="7" fillId="0" borderId="0" xfId="3" applyFont="1"/>
    <xf numFmtId="0" fontId="8" fillId="0" borderId="0" xfId="3" applyFont="1"/>
    <xf numFmtId="0" fontId="9" fillId="0" borderId="0" xfId="3" applyFont="1"/>
    <xf numFmtId="44" fontId="10" fillId="0" borderId="0" xfId="2" applyFont="1"/>
    <xf numFmtId="0" fontId="11" fillId="0" borderId="0" xfId="3" applyFont="1"/>
    <xf numFmtId="0" fontId="2" fillId="2" borderId="1" xfId="3" applyFont="1" applyFill="1" applyBorder="1"/>
    <xf numFmtId="0" fontId="1" fillId="0" borderId="2" xfId="3" applyBorder="1" applyAlignment="1">
      <alignment horizontal="center"/>
    </xf>
    <xf numFmtId="0" fontId="2" fillId="2" borderId="3" xfId="3" applyFont="1" applyFill="1" applyBorder="1"/>
    <xf numFmtId="0" fontId="1" fillId="0" borderId="0" xfId="3" applyAlignment="1">
      <alignment horizontal="left" wrapText="1"/>
    </xf>
    <xf numFmtId="0" fontId="12" fillId="2" borderId="7" xfId="3" applyFont="1" applyFill="1" applyBorder="1"/>
    <xf numFmtId="0" fontId="1" fillId="2" borderId="0" xfId="3" applyFill="1"/>
    <xf numFmtId="0" fontId="2" fillId="2" borderId="0" xfId="3" applyFont="1" applyFill="1"/>
    <xf numFmtId="0" fontId="6" fillId="2" borderId="0" xfId="3" applyFont="1" applyFill="1"/>
    <xf numFmtId="44" fontId="2" fillId="2" borderId="0" xfId="2" applyFont="1" applyFill="1"/>
    <xf numFmtId="0" fontId="1" fillId="2" borderId="8" xfId="3" applyFill="1" applyBorder="1"/>
    <xf numFmtId="0" fontId="2" fillId="2" borderId="7" xfId="3" applyFont="1" applyFill="1" applyBorder="1" applyAlignment="1">
      <alignment wrapText="1"/>
    </xf>
    <xf numFmtId="44" fontId="4" fillId="3" borderId="2" xfId="2" applyFont="1" applyFill="1" applyBorder="1" applyAlignment="1">
      <alignment horizontal="left"/>
    </xf>
    <xf numFmtId="0" fontId="5" fillId="2" borderId="0" xfId="3" applyFont="1" applyFill="1"/>
    <xf numFmtId="44" fontId="0" fillId="2" borderId="0" xfId="2" applyFont="1" applyFill="1"/>
    <xf numFmtId="44" fontId="3" fillId="2" borderId="0" xfId="2" applyFont="1" applyFill="1" applyAlignment="1">
      <alignment horizontal="center" wrapText="1"/>
    </xf>
    <xf numFmtId="0" fontId="3" fillId="4" borderId="4" xfId="3" applyFont="1" applyFill="1" applyBorder="1"/>
    <xf numFmtId="0" fontId="3" fillId="4" borderId="6" xfId="3" applyFont="1" applyFill="1" applyBorder="1"/>
    <xf numFmtId="0" fontId="12" fillId="2" borderId="9" xfId="3" applyFont="1" applyFill="1" applyBorder="1"/>
    <xf numFmtId="0" fontId="1" fillId="2" borderId="10" xfId="3" applyFill="1" applyBorder="1"/>
    <xf numFmtId="0" fontId="6" fillId="2" borderId="10" xfId="3" applyFont="1" applyFill="1" applyBorder="1"/>
    <xf numFmtId="44" fontId="0" fillId="2" borderId="10" xfId="2" applyFont="1" applyFill="1" applyBorder="1"/>
    <xf numFmtId="0" fontId="1" fillId="2" borderId="11" xfId="3" applyFill="1" applyBorder="1"/>
    <xf numFmtId="44" fontId="1" fillId="0" borderId="0" xfId="3" applyNumberFormat="1"/>
    <xf numFmtId="0" fontId="13" fillId="0" borderId="12" xfId="3" applyFont="1" applyBorder="1"/>
    <xf numFmtId="0" fontId="13" fillId="0" borderId="12" xfId="3" applyFont="1" applyBorder="1" applyAlignment="1">
      <alignment wrapText="1"/>
    </xf>
    <xf numFmtId="44" fontId="13" fillId="0" borderId="12" xfId="2" applyFont="1" applyBorder="1" applyAlignment="1">
      <alignment wrapText="1"/>
    </xf>
    <xf numFmtId="44" fontId="13" fillId="3" borderId="12" xfId="2" applyFont="1" applyFill="1" applyBorder="1" applyAlignment="1">
      <alignment wrapText="1"/>
    </xf>
    <xf numFmtId="49" fontId="14" fillId="0" borderId="13" xfId="4" applyNumberFormat="1" applyBorder="1"/>
    <xf numFmtId="0" fontId="6" fillId="0" borderId="14" xfId="3" applyFont="1" applyBorder="1"/>
    <xf numFmtId="0" fontId="6" fillId="0" borderId="13" xfId="3" applyFont="1" applyBorder="1"/>
    <xf numFmtId="44" fontId="6" fillId="0" borderId="14" xfId="2" applyFont="1" applyFill="1" applyBorder="1"/>
    <xf numFmtId="0" fontId="13" fillId="0" borderId="14" xfId="3" applyFont="1" applyBorder="1"/>
    <xf numFmtId="49" fontId="15" fillId="0" borderId="13" xfId="4" applyNumberFormat="1" applyFont="1" applyBorder="1"/>
    <xf numFmtId="0" fontId="3" fillId="0" borderId="14" xfId="3" applyFont="1" applyBorder="1"/>
    <xf numFmtId="0" fontId="3" fillId="0" borderId="13" xfId="3" applyFont="1" applyBorder="1"/>
    <xf numFmtId="0" fontId="3" fillId="0" borderId="0" xfId="3" applyFont="1"/>
    <xf numFmtId="0" fontId="13" fillId="0" borderId="13" xfId="3" applyFont="1" applyBorder="1"/>
    <xf numFmtId="0" fontId="1" fillId="0" borderId="14" xfId="3" applyBorder="1"/>
    <xf numFmtId="164" fontId="6" fillId="0" borderId="13" xfId="1" applyNumberFormat="1" applyFont="1" applyBorder="1"/>
    <xf numFmtId="0" fontId="16" fillId="0" borderId="14" xfId="3" applyFont="1" applyBorder="1"/>
    <xf numFmtId="0" fontId="4" fillId="0" borderId="0" xfId="3" applyFont="1"/>
    <xf numFmtId="49" fontId="14" fillId="0" borderId="13" xfId="5" applyNumberFormat="1" applyBorder="1"/>
    <xf numFmtId="49" fontId="15" fillId="0" borderId="13" xfId="3" applyNumberFormat="1" applyFont="1" applyBorder="1"/>
    <xf numFmtId="0" fontId="1" fillId="5" borderId="0" xfId="3" applyFill="1"/>
    <xf numFmtId="49" fontId="14" fillId="0" borderId="13" xfId="3" applyNumberFormat="1" applyFont="1" applyBorder="1"/>
    <xf numFmtId="0" fontId="6" fillId="0" borderId="15" xfId="3" applyFont="1" applyBorder="1"/>
    <xf numFmtId="44" fontId="6" fillId="0" borderId="13" xfId="3" applyNumberFormat="1" applyFont="1" applyBorder="1"/>
    <xf numFmtId="0" fontId="1" fillId="6" borderId="0" xfId="3" applyFill="1"/>
    <xf numFmtId="44" fontId="6" fillId="0" borderId="14" xfId="3" applyNumberFormat="1" applyFont="1" applyBorder="1"/>
    <xf numFmtId="44" fontId="13" fillId="0" borderId="13" xfId="2" applyFont="1" applyBorder="1"/>
    <xf numFmtId="49" fontId="6" fillId="0" borderId="13" xfId="3" applyNumberFormat="1" applyFont="1" applyBorder="1"/>
    <xf numFmtId="164" fontId="3" fillId="0" borderId="13" xfId="1" applyNumberFormat="1" applyFont="1" applyBorder="1"/>
    <xf numFmtId="0" fontId="3" fillId="0" borderId="0" xfId="0" applyFont="1"/>
    <xf numFmtId="164" fontId="3" fillId="0" borderId="13" xfId="1" applyNumberFormat="1" applyFont="1" applyFill="1" applyBorder="1"/>
    <xf numFmtId="44" fontId="3" fillId="0" borderId="14" xfId="2" applyFont="1" applyFill="1" applyBorder="1"/>
    <xf numFmtId="49" fontId="14" fillId="0" borderId="13" xfId="4" applyNumberFormat="1" applyFill="1" applyBorder="1"/>
    <xf numFmtId="0" fontId="1" fillId="0" borderId="0" xfId="3" applyFill="1"/>
    <xf numFmtId="0" fontId="3" fillId="0" borderId="14" xfId="3" applyFont="1" applyFill="1" applyBorder="1"/>
    <xf numFmtId="0" fontId="3" fillId="0" borderId="13" xfId="3" applyFont="1" applyFill="1" applyBorder="1"/>
    <xf numFmtId="0" fontId="1" fillId="0" borderId="4" xfId="3" applyBorder="1" applyAlignment="1">
      <alignment horizontal="left"/>
    </xf>
    <xf numFmtId="0" fontId="1" fillId="0" borderId="5" xfId="3" applyBorder="1" applyAlignment="1">
      <alignment horizontal="left"/>
    </xf>
    <xf numFmtId="0" fontId="1" fillId="0" borderId="6" xfId="3" applyBorder="1" applyAlignment="1">
      <alignment horizontal="left"/>
    </xf>
    <xf numFmtId="0" fontId="1" fillId="0" borderId="4" xfId="3" applyBorder="1" applyAlignment="1">
      <alignment horizontal="left" wrapText="1"/>
    </xf>
    <xf numFmtId="0" fontId="1" fillId="0" borderId="5" xfId="3" applyBorder="1" applyAlignment="1">
      <alignment horizontal="left" wrapText="1"/>
    </xf>
    <xf numFmtId="0" fontId="1" fillId="0" borderId="6" xfId="3" applyBorder="1" applyAlignment="1">
      <alignment horizontal="left" wrapText="1"/>
    </xf>
    <xf numFmtId="44" fontId="1" fillId="0" borderId="4" xfId="3" applyNumberFormat="1" applyBorder="1" applyAlignment="1">
      <alignment horizontal="left" wrapText="1"/>
    </xf>
  </cellXfs>
  <cellStyles count="6">
    <cellStyle name="Millares" xfId="1" builtinId="3"/>
    <cellStyle name="Moneda" xfId="2" builtinId="4"/>
    <cellStyle name="Normal" xfId="0" builtinId="0"/>
    <cellStyle name="Normal 10" xfId="3"/>
    <cellStyle name="Normal_Hoja2" xfId="5"/>
    <cellStyle name="Normal_Sheet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anca.ramirez2/Documents/An&#225;lisis%20de%20Precios%202017/M&#233;xico%20An&#225;lisis%202017/An&#225;lisis%20de%20Precios%20especiales%20costos%20MEX100317%20cierre%20marzo%20a%20copi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blanca.ramirez2/Documents/An&#225;lisis%20de%20Precios%202017/M&#233;xico%20An&#225;lisis%202017/An&#225;lisis%20de%20Precios%20especiales%20costos%20MEX100317%20cierre%20marzo%20a%20copi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Q MEX"/>
      <sheetName val="BD 090317"/>
      <sheetName val="Base datos 080515"/>
      <sheetName val="Costo 130616"/>
      <sheetName val="Distribuidor LAB 2017"/>
      <sheetName val="Caja Cerrada"/>
      <sheetName val="Hoja4"/>
      <sheetName val="Hoja1"/>
    </sheetNames>
    <sheetDataSet>
      <sheetData sheetId="0"/>
      <sheetData sheetId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</row>
        <row r="2">
          <cell r="B2" t="str">
            <v>Recurso</v>
          </cell>
          <cell r="C2" t="str">
            <v>Descripción</v>
          </cell>
          <cell r="D2" t="str">
            <v>Descripción2</v>
          </cell>
          <cell r="E2" t="str">
            <v>Desc. Rec. Completa</v>
          </cell>
          <cell r="F2" t="str">
            <v>UM Primaria</v>
          </cell>
          <cell r="G2" t="str">
            <v>Presentacion</v>
          </cell>
          <cell r="H2" t="str">
            <v>Precio de Logística</v>
          </cell>
          <cell r="I2" t="str">
            <v>Adicionales:Observaciones Para Venta</v>
          </cell>
          <cell r="J2" t="str">
            <v>Densidad</v>
          </cell>
          <cell r="K2" t="str">
            <v>Peso</v>
          </cell>
          <cell r="L2" t="str">
            <v>Planificador</v>
          </cell>
          <cell r="M2" t="str">
            <v>Categoria :Producto</v>
          </cell>
          <cell r="N2" t="str">
            <v>MARCA</v>
          </cell>
          <cell r="O2" t="str">
            <v>LINEA</v>
          </cell>
          <cell r="P2" t="str">
            <v>CATEGORIA</v>
          </cell>
          <cell r="Q2" t="str">
            <v>ME</v>
          </cell>
          <cell r="R2" t="str">
            <v>MP</v>
          </cell>
          <cell r="S2" t="str">
            <v>PT</v>
          </cell>
          <cell r="T2" t="str">
            <v>ORIGEN</v>
          </cell>
          <cell r="U2" t="str">
            <v>QE</v>
          </cell>
          <cell r="V2" t="str">
            <v>Procedencia</v>
          </cell>
          <cell r="W2" t="str">
            <v>Códigos de Categoría:1</v>
          </cell>
        </row>
        <row r="3">
          <cell r="B3" t="str">
            <v>0521</v>
          </cell>
          <cell r="C3" t="str">
            <v>Desc. TIBC</v>
          </cell>
          <cell r="D3">
            <v>0</v>
          </cell>
          <cell r="E3" t="str">
            <v>Desc. TIBC</v>
          </cell>
          <cell r="F3" t="str">
            <v>PZ</v>
          </cell>
          <cell r="G3" t="str">
            <v>0.4 kg</v>
          </cell>
          <cell r="H3">
            <v>900</v>
          </cell>
          <cell r="I3" t="str">
            <v>Desc. Sin Alt.</v>
          </cell>
          <cell r="J3">
            <v>1</v>
          </cell>
          <cell r="K3">
            <v>5</v>
          </cell>
          <cell r="L3" t="str">
            <v>COMPRADOR 2</v>
          </cell>
          <cell r="M3" t="str">
            <v>Desc.</v>
          </cell>
          <cell r="N3" t="str">
            <v>BAKER</v>
          </cell>
          <cell r="O3" t="str">
            <v>DIAGNOSTICO</v>
          </cell>
          <cell r="P3" t="str">
            <v>HIS</v>
          </cell>
          <cell r="Q3" t="str">
            <v>#NOCODE#</v>
          </cell>
          <cell r="R3" t="str">
            <v>#NOCODE#</v>
          </cell>
          <cell r="S3" t="str">
            <v>CLINICOS</v>
          </cell>
          <cell r="T3" t="str">
            <v>PT</v>
          </cell>
          <cell r="U3" t="str">
            <v>NO</v>
          </cell>
          <cell r="V3" t="str">
            <v>PTD</v>
          </cell>
          <cell r="W3" t="str">
            <v>Compra</v>
          </cell>
        </row>
        <row r="4">
          <cell r="B4" t="str">
            <v>0740</v>
          </cell>
          <cell r="C4" t="str">
            <v>Desc. Proteina Pirgallol</v>
          </cell>
          <cell r="D4" t="str">
            <v>reactivo</v>
          </cell>
          <cell r="E4" t="str">
            <v>Desc. Proteina Pirgallolreactivo</v>
          </cell>
          <cell r="F4" t="str">
            <v>PZ</v>
          </cell>
          <cell r="G4" t="str">
            <v>0.4 kg</v>
          </cell>
          <cell r="H4">
            <v>700</v>
          </cell>
          <cell r="I4" t="str">
            <v>Desc. Sin Alt. 08/25/2014</v>
          </cell>
          <cell r="J4">
            <v>1</v>
          </cell>
          <cell r="K4">
            <v>5</v>
          </cell>
          <cell r="L4" t="str">
            <v>COMPRADOR 2</v>
          </cell>
          <cell r="M4" t="str">
            <v>Desc.</v>
          </cell>
          <cell r="N4" t="str">
            <v>BAKER</v>
          </cell>
          <cell r="O4" t="str">
            <v>DIAGNOSTICO</v>
          </cell>
          <cell r="P4" t="str">
            <v>HIS</v>
          </cell>
          <cell r="Q4" t="str">
            <v>#NOCODE#</v>
          </cell>
          <cell r="R4" t="str">
            <v>#NOCODE#</v>
          </cell>
          <cell r="S4" t="str">
            <v>CLINICOS</v>
          </cell>
          <cell r="T4" t="str">
            <v>PT</v>
          </cell>
          <cell r="U4" t="str">
            <v>NO</v>
          </cell>
          <cell r="V4" t="str">
            <v>PTD</v>
          </cell>
          <cell r="W4" t="str">
            <v>Compra</v>
          </cell>
        </row>
        <row r="5">
          <cell r="B5" t="str">
            <v>2970.0900</v>
          </cell>
          <cell r="C5" t="str">
            <v>Desc. Detectoterge BS</v>
          </cell>
          <cell r="D5" t="str">
            <v>900 mL</v>
          </cell>
          <cell r="E5" t="str">
            <v>Desc. Detectoterge BS900 mL</v>
          </cell>
          <cell r="F5" t="str">
            <v>PZ</v>
          </cell>
          <cell r="G5" t="str">
            <v>900 mL</v>
          </cell>
          <cell r="H5">
            <v>470</v>
          </cell>
          <cell r="I5" t="str">
            <v>Desc. Sin Alt. Inactividad Comercial 22/Abr/16</v>
          </cell>
          <cell r="J5">
            <v>1</v>
          </cell>
          <cell r="K5">
            <v>1</v>
          </cell>
          <cell r="L5" t="str">
            <v>COMPRADOR 2</v>
          </cell>
          <cell r="M5" t="str">
            <v>Desc.</v>
          </cell>
          <cell r="N5" t="str">
            <v>BAKER</v>
          </cell>
          <cell r="O5" t="str">
            <v>DIAGNOSTICO</v>
          </cell>
          <cell r="P5" t="str">
            <v>HEM</v>
          </cell>
          <cell r="Q5" t="str">
            <v>#NOCODE#</v>
          </cell>
          <cell r="R5" t="str">
            <v>#NOCODE#</v>
          </cell>
          <cell r="S5" t="str">
            <v>CLINICOS</v>
          </cell>
          <cell r="T5" t="str">
            <v>PT</v>
          </cell>
          <cell r="U5" t="str">
            <v>NO</v>
          </cell>
          <cell r="V5" t="str">
            <v>PTD</v>
          </cell>
          <cell r="W5" t="str">
            <v>Compra</v>
          </cell>
        </row>
        <row r="6">
          <cell r="B6" t="str">
            <v>2974.9010</v>
          </cell>
          <cell r="C6" t="str">
            <v>Desc. Diluid BS 3 Vet</v>
          </cell>
          <cell r="D6" t="str">
            <v>10 L</v>
          </cell>
          <cell r="E6" t="str">
            <v>Desc. Diluid BS 3 Vet10 L</v>
          </cell>
          <cell r="F6" t="str">
            <v>PZ</v>
          </cell>
          <cell r="G6" t="str">
            <v>10 L</v>
          </cell>
          <cell r="H6">
            <v>785</v>
          </cell>
          <cell r="I6" t="str">
            <v>Desc. Sin Alt. Inactividad Comercial 22/Abr/16</v>
          </cell>
          <cell r="J6">
            <v>1</v>
          </cell>
          <cell r="K6">
            <v>20</v>
          </cell>
          <cell r="L6" t="str">
            <v>COMPRADOR 2</v>
          </cell>
          <cell r="M6" t="str">
            <v>Desc.</v>
          </cell>
          <cell r="N6" t="str">
            <v>BAKER</v>
          </cell>
          <cell r="O6" t="str">
            <v>DIAGNOSTICO</v>
          </cell>
          <cell r="P6" t="str">
            <v>HEM</v>
          </cell>
          <cell r="Q6" t="str">
            <v>#NOCODE#</v>
          </cell>
          <cell r="R6" t="str">
            <v>#NOCODE#</v>
          </cell>
          <cell r="S6" t="str">
            <v>CLINICOS</v>
          </cell>
          <cell r="T6" t="str">
            <v>PT</v>
          </cell>
          <cell r="U6" t="str">
            <v>NO</v>
          </cell>
          <cell r="V6" t="str">
            <v>PTD</v>
          </cell>
          <cell r="W6" t="str">
            <v>Compra</v>
          </cell>
        </row>
        <row r="7">
          <cell r="B7" t="str">
            <v>2975.0500</v>
          </cell>
          <cell r="C7" t="str">
            <v>Desc. Cymet BS3 Vet CN Free</v>
          </cell>
          <cell r="D7" t="str">
            <v>500 ml</v>
          </cell>
          <cell r="E7" t="str">
            <v>Desc. Cymet BS3 Vet CN Free500 ml</v>
          </cell>
          <cell r="F7" t="str">
            <v>PZ</v>
          </cell>
          <cell r="G7" t="str">
            <v>500 ML</v>
          </cell>
          <cell r="H7">
            <v>940</v>
          </cell>
          <cell r="I7" t="str">
            <v>Desc. Sin Alt. Inactividad Comercial 22/Abr/16</v>
          </cell>
          <cell r="J7">
            <v>1</v>
          </cell>
          <cell r="K7">
            <v>0.5</v>
          </cell>
          <cell r="L7" t="str">
            <v>COMPRADOR 2</v>
          </cell>
          <cell r="M7" t="str">
            <v>Desc.</v>
          </cell>
          <cell r="N7" t="str">
            <v>BAKER</v>
          </cell>
          <cell r="O7" t="str">
            <v>DIAGNOSTICO</v>
          </cell>
          <cell r="P7" t="str">
            <v>HEM</v>
          </cell>
          <cell r="Q7" t="str">
            <v>#NOCODE#</v>
          </cell>
          <cell r="R7" t="str">
            <v>#NOCODE#</v>
          </cell>
          <cell r="S7" t="str">
            <v>CLINICOS</v>
          </cell>
          <cell r="T7" t="str">
            <v>PT</v>
          </cell>
          <cell r="U7" t="str">
            <v>NO</v>
          </cell>
          <cell r="V7" t="str">
            <v>PTD</v>
          </cell>
          <cell r="W7" t="str">
            <v>Compra</v>
          </cell>
        </row>
        <row r="8">
          <cell r="B8" t="str">
            <v>2977</v>
          </cell>
          <cell r="C8" t="str">
            <v>TDesc. 3 diff Vet Benesphera</v>
          </cell>
          <cell r="D8" t="str">
            <v>InstrumentoAnalizadorH32 40 kg</v>
          </cell>
          <cell r="E8" t="str">
            <v>TDesc. 3 diff Vet BenespheraInstrumentoAnalizadorH32 40 kg</v>
          </cell>
          <cell r="F8" t="str">
            <v>PZ</v>
          </cell>
          <cell r="G8" t="str">
            <v>40 kg</v>
          </cell>
          <cell r="H8">
            <v>0</v>
          </cell>
          <cell r="I8" t="str">
            <v>TDesc. Línea Diagnóstico</v>
          </cell>
          <cell r="J8">
            <v>1</v>
          </cell>
          <cell r="K8">
            <v>5</v>
          </cell>
          <cell r="L8" t="str">
            <v>COMPRADOR 2</v>
          </cell>
          <cell r="M8" t="str">
            <v>Desc.</v>
          </cell>
          <cell r="N8" t="str">
            <v>BAKER</v>
          </cell>
          <cell r="O8" t="str">
            <v>DIAGNOSTICO</v>
          </cell>
          <cell r="P8" t="str">
            <v>HIS</v>
          </cell>
          <cell r="Q8" t="str">
            <v>#NOCODE#</v>
          </cell>
          <cell r="R8" t="str">
            <v>#NOCODE#</v>
          </cell>
          <cell r="S8" t="str">
            <v>CLINICOS</v>
          </cell>
          <cell r="T8" t="str">
            <v>PT</v>
          </cell>
          <cell r="U8" t="str">
            <v>NO</v>
          </cell>
          <cell r="V8" t="str">
            <v>PTD</v>
          </cell>
          <cell r="W8" t="str">
            <v>Compra</v>
          </cell>
        </row>
        <row r="9">
          <cell r="B9" t="str">
            <v>2983</v>
          </cell>
          <cell r="C9" t="str">
            <v>Desc. 3 diff Benesphera</v>
          </cell>
          <cell r="D9" t="str">
            <v>Instrumento              40 kg</v>
          </cell>
          <cell r="E9" t="str">
            <v>Desc. 3 diff BenespheraInstrumento              40 kg</v>
          </cell>
          <cell r="F9" t="str">
            <v>PZ</v>
          </cell>
          <cell r="G9" t="str">
            <v>40 kg</v>
          </cell>
          <cell r="H9">
            <v>102400</v>
          </cell>
          <cell r="I9" t="str">
            <v>Desc. Sin Alt. Inactividad Comercial 22/Abr/16</v>
          </cell>
          <cell r="J9">
            <v>1</v>
          </cell>
          <cell r="K9">
            <v>5</v>
          </cell>
          <cell r="L9" t="str">
            <v>COMPRADOR 2</v>
          </cell>
          <cell r="M9" t="str">
            <v>Desc.</v>
          </cell>
          <cell r="N9" t="str">
            <v>BAKER</v>
          </cell>
          <cell r="O9" t="str">
            <v>DIAGNOSTICO</v>
          </cell>
          <cell r="P9" t="str">
            <v>HIS</v>
          </cell>
          <cell r="Q9" t="str">
            <v>#NOCODE#</v>
          </cell>
          <cell r="R9" t="str">
            <v>#NOCODE#</v>
          </cell>
          <cell r="S9" t="str">
            <v>CLINICOS</v>
          </cell>
          <cell r="T9" t="str">
            <v>PT</v>
          </cell>
          <cell r="U9" t="str">
            <v>NO</v>
          </cell>
          <cell r="V9" t="str">
            <v>PTD</v>
          </cell>
          <cell r="W9" t="str">
            <v>Compra</v>
          </cell>
        </row>
        <row r="10">
          <cell r="B10" t="str">
            <v>3058.9010</v>
          </cell>
          <cell r="C10" t="str">
            <v>Desc Inmuno PBS</v>
          </cell>
          <cell r="D10" t="str">
            <v>10 L</v>
          </cell>
          <cell r="E10" t="str">
            <v>Desc Inmuno PBS10 L</v>
          </cell>
          <cell r="F10" t="str">
            <v>PZ</v>
          </cell>
          <cell r="G10" t="str">
            <v>10 L</v>
          </cell>
          <cell r="H10">
            <v>2050</v>
          </cell>
          <cell r="I10" t="str">
            <v>Revisar existencias. Cambia a 3409.9010</v>
          </cell>
          <cell r="J10">
            <v>1</v>
          </cell>
          <cell r="K10">
            <v>10</v>
          </cell>
          <cell r="L10" t="str">
            <v>COMPRADOR 2</v>
          </cell>
          <cell r="M10" t="str">
            <v>Desc.</v>
          </cell>
          <cell r="N10" t="str">
            <v>BAKER</v>
          </cell>
          <cell r="O10" t="str">
            <v>DIAGNOSTICO</v>
          </cell>
          <cell r="P10" t="str">
            <v>HIS</v>
          </cell>
          <cell r="Q10" t="str">
            <v>#NOCODE#</v>
          </cell>
          <cell r="R10" t="str">
            <v>#NOCODE#</v>
          </cell>
          <cell r="S10" t="str">
            <v>CLINICOS</v>
          </cell>
          <cell r="T10" t="str">
            <v>PT</v>
          </cell>
          <cell r="U10" t="str">
            <v>NO</v>
          </cell>
          <cell r="V10" t="str">
            <v>PTD</v>
          </cell>
          <cell r="W10" t="str">
            <v>Compra</v>
          </cell>
        </row>
        <row r="11">
          <cell r="B11" t="str">
            <v>3077</v>
          </cell>
          <cell r="C11" t="str">
            <v>Desc. Lyzerglobin</v>
          </cell>
          <cell r="D11" t="str">
            <v>500 ml</v>
          </cell>
          <cell r="E11" t="str">
            <v>Desc. Lyzerglobin500 ml</v>
          </cell>
          <cell r="F11" t="str">
            <v>PZ</v>
          </cell>
          <cell r="G11" t="str">
            <v>500 ML</v>
          </cell>
          <cell r="H11">
            <v>1330</v>
          </cell>
          <cell r="I11" t="str">
            <v>Desc. Sin Alt. Inactividad Comercial 22/Abr/16</v>
          </cell>
          <cell r="J11">
            <v>1</v>
          </cell>
          <cell r="K11">
            <v>0.5</v>
          </cell>
          <cell r="L11" t="str">
            <v>COMPRADOR 2</v>
          </cell>
          <cell r="M11" t="str">
            <v>Desc.</v>
          </cell>
          <cell r="N11" t="str">
            <v>BAKER</v>
          </cell>
          <cell r="O11" t="str">
            <v>DIAGNOSTICO</v>
          </cell>
          <cell r="P11" t="str">
            <v>HEM</v>
          </cell>
          <cell r="Q11" t="str">
            <v>#NOCODE#</v>
          </cell>
          <cell r="R11" t="str">
            <v>#NOCODE#</v>
          </cell>
          <cell r="S11" t="str">
            <v>CLINICOS</v>
          </cell>
          <cell r="T11" t="str">
            <v>PT</v>
          </cell>
          <cell r="U11" t="str">
            <v>NO</v>
          </cell>
          <cell r="V11" t="str">
            <v>PTD</v>
          </cell>
          <cell r="W11" t="str">
            <v>Compra</v>
          </cell>
        </row>
        <row r="12">
          <cell r="B12" t="str">
            <v>3409.9010</v>
          </cell>
          <cell r="C12" t="str">
            <v>Desc. Inmuno PBS</v>
          </cell>
          <cell r="D12" t="str">
            <v>10 L</v>
          </cell>
          <cell r="E12" t="str">
            <v>Desc. Inmuno PBS10 L</v>
          </cell>
          <cell r="F12" t="str">
            <v>PZ</v>
          </cell>
          <cell r="G12" t="str">
            <v>10 L</v>
          </cell>
          <cell r="H12">
            <v>2050</v>
          </cell>
          <cell r="I12">
            <v>0</v>
          </cell>
          <cell r="J12">
            <v>1</v>
          </cell>
          <cell r="K12">
            <v>10</v>
          </cell>
          <cell r="L12" t="str">
            <v>COMPRADOR 2</v>
          </cell>
          <cell r="M12" t="str">
            <v>Desc.</v>
          </cell>
          <cell r="N12" t="str">
            <v>BAKER</v>
          </cell>
          <cell r="O12" t="str">
            <v>DIAGNOSTICO</v>
          </cell>
          <cell r="P12" t="str">
            <v>HIS</v>
          </cell>
          <cell r="Q12" t="str">
            <v>#NOCODE#</v>
          </cell>
          <cell r="R12" t="str">
            <v>#NOCODE#</v>
          </cell>
          <cell r="S12" t="str">
            <v>CLINICOS</v>
          </cell>
          <cell r="T12" t="str">
            <v>PT</v>
          </cell>
          <cell r="U12" t="str">
            <v>NO</v>
          </cell>
          <cell r="V12" t="str">
            <v>PTD</v>
          </cell>
          <cell r="W12" t="str">
            <v>Compra</v>
          </cell>
        </row>
        <row r="13">
          <cell r="B13" t="str">
            <v>3416.0500</v>
          </cell>
          <cell r="C13" t="str">
            <v>Desc. Cymet Erma III Diff</v>
          </cell>
          <cell r="D13" t="str">
            <v>500 ml</v>
          </cell>
          <cell r="E13" t="str">
            <v>Desc. Cymet Erma III Diff500 ml</v>
          </cell>
          <cell r="F13" t="str">
            <v>PZ</v>
          </cell>
          <cell r="G13" t="str">
            <v>500 ML</v>
          </cell>
          <cell r="H13">
            <v>940</v>
          </cell>
          <cell r="I13" t="str">
            <v>Desc. Sin Alt. Inactividad Comercial 22/Abr/16</v>
          </cell>
          <cell r="J13">
            <v>1</v>
          </cell>
          <cell r="K13">
            <v>0.5</v>
          </cell>
          <cell r="L13" t="str">
            <v>COMPRADOR 2</v>
          </cell>
          <cell r="M13" t="str">
            <v>Desc.</v>
          </cell>
          <cell r="N13" t="str">
            <v>BAKER</v>
          </cell>
          <cell r="O13" t="str">
            <v>DIAGNOSTICO</v>
          </cell>
          <cell r="P13" t="str">
            <v>HEM</v>
          </cell>
          <cell r="Q13" t="str">
            <v>#NOCODE#</v>
          </cell>
          <cell r="R13" t="str">
            <v>#NOCODE#</v>
          </cell>
          <cell r="S13" t="str">
            <v>CLINICOS</v>
          </cell>
          <cell r="T13" t="str">
            <v>PT</v>
          </cell>
          <cell r="U13" t="str">
            <v>NO</v>
          </cell>
          <cell r="V13" t="str">
            <v>PTD</v>
          </cell>
          <cell r="W13" t="str">
            <v>Compra</v>
          </cell>
        </row>
        <row r="14">
          <cell r="B14" t="str">
            <v>3417.0500</v>
          </cell>
          <cell r="C14" t="str">
            <v>TDesc. Cymet APR Cn Free</v>
          </cell>
          <cell r="D14" t="str">
            <v>500 ML</v>
          </cell>
          <cell r="E14" t="str">
            <v>TDesc. Cymet APR Cn Free500 ML</v>
          </cell>
          <cell r="F14" t="str">
            <v>PZ</v>
          </cell>
          <cell r="G14" t="str">
            <v>500 ML</v>
          </cell>
          <cell r="H14">
            <v>940</v>
          </cell>
          <cell r="I14" t="str">
            <v>TDesc. 23/13/15. Sin Registro Sanitario. Sin Alternativa</v>
          </cell>
          <cell r="J14">
            <v>1</v>
          </cell>
          <cell r="K14">
            <v>0.5</v>
          </cell>
          <cell r="L14" t="str">
            <v>COMPRADOR 2</v>
          </cell>
          <cell r="M14" t="str">
            <v>Desc.</v>
          </cell>
          <cell r="N14" t="str">
            <v>BAKER</v>
          </cell>
          <cell r="O14" t="str">
            <v>DIAGNOSTICO</v>
          </cell>
          <cell r="P14" t="str">
            <v>HEM</v>
          </cell>
          <cell r="Q14" t="str">
            <v>#NOCODE#</v>
          </cell>
          <cell r="R14" t="str">
            <v>#NOCODE#</v>
          </cell>
          <cell r="S14" t="str">
            <v>CLINICOS</v>
          </cell>
          <cell r="T14" t="str">
            <v>PT</v>
          </cell>
          <cell r="U14" t="str">
            <v>NO</v>
          </cell>
          <cell r="V14" t="str">
            <v>PTD</v>
          </cell>
          <cell r="W14" t="str">
            <v>Compra</v>
          </cell>
        </row>
        <row r="15">
          <cell r="B15" t="str">
            <v>3425.0500</v>
          </cell>
          <cell r="C15" t="str">
            <v>Desc. Cymet KX CN Free</v>
          </cell>
          <cell r="D15" t="str">
            <v>500 ml</v>
          </cell>
          <cell r="E15" t="str">
            <v>Desc. Cymet KX CN Free500 ml</v>
          </cell>
          <cell r="F15" t="str">
            <v>PZ</v>
          </cell>
          <cell r="G15" t="str">
            <v>500 ML</v>
          </cell>
          <cell r="H15">
            <v>940</v>
          </cell>
          <cell r="I15" t="str">
            <v>Desc. Sin Alt. Inactividad Comercial 22/Abr/16</v>
          </cell>
          <cell r="J15">
            <v>1</v>
          </cell>
          <cell r="K15">
            <v>0.5</v>
          </cell>
          <cell r="L15" t="str">
            <v>COMPRADOR 2</v>
          </cell>
          <cell r="M15" t="str">
            <v>Desc.</v>
          </cell>
          <cell r="N15" t="str">
            <v>BAKER</v>
          </cell>
          <cell r="O15" t="str">
            <v>DIAGNOSTICO</v>
          </cell>
          <cell r="P15" t="str">
            <v>HEM</v>
          </cell>
          <cell r="Q15" t="str">
            <v>#NOCODE#</v>
          </cell>
          <cell r="R15" t="str">
            <v>#NOCODE#</v>
          </cell>
          <cell r="S15" t="str">
            <v>CLINICOS</v>
          </cell>
          <cell r="T15" t="str">
            <v>PT</v>
          </cell>
          <cell r="U15" t="str">
            <v>NO</v>
          </cell>
          <cell r="V15" t="str">
            <v>PTD</v>
          </cell>
          <cell r="W15" t="str">
            <v>Compra</v>
          </cell>
        </row>
        <row r="16">
          <cell r="B16" t="str">
            <v>3431.1000</v>
          </cell>
          <cell r="C16" t="str">
            <v>Desc. Cymet Abacus CN Free</v>
          </cell>
          <cell r="D16" t="str">
            <v>1 L</v>
          </cell>
          <cell r="E16" t="str">
            <v>Desc. Cymet Abacus CN Free1 L</v>
          </cell>
          <cell r="F16" t="str">
            <v>PZ</v>
          </cell>
          <cell r="G16" t="str">
            <v>1 L</v>
          </cell>
          <cell r="H16">
            <v>1573.52</v>
          </cell>
          <cell r="I16" t="str">
            <v>Desc. Sin Alt. Inactividad Comercial 22/Abr/16</v>
          </cell>
          <cell r="J16">
            <v>1</v>
          </cell>
          <cell r="K16">
            <v>1</v>
          </cell>
          <cell r="L16" t="str">
            <v>COMPRADOR 2</v>
          </cell>
          <cell r="M16" t="str">
            <v>Desc.</v>
          </cell>
          <cell r="N16" t="str">
            <v>BAKER</v>
          </cell>
          <cell r="O16" t="str">
            <v>DIAGNOSTICO</v>
          </cell>
          <cell r="P16" t="str">
            <v>HEM</v>
          </cell>
          <cell r="Q16" t="str">
            <v>#NOCODE#</v>
          </cell>
          <cell r="R16" t="str">
            <v>#NOCODE#</v>
          </cell>
          <cell r="S16" t="str">
            <v>CLINICOS</v>
          </cell>
          <cell r="T16" t="str">
            <v>PT</v>
          </cell>
          <cell r="U16" t="str">
            <v>NO</v>
          </cell>
          <cell r="V16" t="str">
            <v>PTD</v>
          </cell>
          <cell r="W16" t="str">
            <v>Compra</v>
          </cell>
        </row>
        <row r="17">
          <cell r="B17" t="str">
            <v>3432.5000</v>
          </cell>
          <cell r="C17" t="str">
            <v>Desc. Proclean Abacus</v>
          </cell>
          <cell r="D17" t="str">
            <v>5 L</v>
          </cell>
          <cell r="E17" t="str">
            <v>Desc. Proclean Abacus5 L</v>
          </cell>
          <cell r="F17" t="str">
            <v>PZ</v>
          </cell>
          <cell r="G17" t="str">
            <v>5 L</v>
          </cell>
          <cell r="H17">
            <v>1008.8</v>
          </cell>
          <cell r="I17" t="str">
            <v>Desc. Sin Alt. Inactividad Comercial 22/Abr/16</v>
          </cell>
          <cell r="J17">
            <v>1</v>
          </cell>
          <cell r="K17">
            <v>5</v>
          </cell>
          <cell r="L17" t="str">
            <v>COMPRADOR 2</v>
          </cell>
          <cell r="M17" t="str">
            <v>Desc.</v>
          </cell>
          <cell r="N17" t="str">
            <v>BAKER</v>
          </cell>
          <cell r="O17" t="str">
            <v>DIAGNOSTICO</v>
          </cell>
          <cell r="P17" t="str">
            <v>HEM</v>
          </cell>
          <cell r="Q17" t="str">
            <v>#NOCODE#</v>
          </cell>
          <cell r="R17" t="str">
            <v>#NOCODE#</v>
          </cell>
          <cell r="S17" t="str">
            <v>CLINICOS</v>
          </cell>
          <cell r="T17" t="str">
            <v>PT</v>
          </cell>
          <cell r="U17" t="str">
            <v>NO</v>
          </cell>
          <cell r="V17" t="str">
            <v>PTD</v>
          </cell>
          <cell r="W17" t="str">
            <v>Compra</v>
          </cell>
        </row>
        <row r="18">
          <cell r="B18" t="str">
            <v>3433.1000</v>
          </cell>
          <cell r="C18" t="str">
            <v>Desc. Cymet Spirit CN Free</v>
          </cell>
          <cell r="D18" t="str">
            <v>1 L</v>
          </cell>
          <cell r="E18" t="str">
            <v>Desc. Cymet Spirit CN Free1 L</v>
          </cell>
          <cell r="F18" t="str">
            <v>PZ</v>
          </cell>
          <cell r="G18" t="str">
            <v>1 L</v>
          </cell>
          <cell r="H18">
            <v>1250</v>
          </cell>
          <cell r="I18" t="str">
            <v>Descontinuado por MBI 09/25/08</v>
          </cell>
          <cell r="J18">
            <v>1</v>
          </cell>
          <cell r="K18">
            <v>1</v>
          </cell>
          <cell r="L18" t="str">
            <v>COMPRADOR 2</v>
          </cell>
          <cell r="M18" t="str">
            <v>Desc.</v>
          </cell>
          <cell r="N18" t="str">
            <v>BAKER</v>
          </cell>
          <cell r="O18" t="str">
            <v>DIAGNOSTICO</v>
          </cell>
          <cell r="P18" t="str">
            <v>HEM</v>
          </cell>
          <cell r="Q18" t="str">
            <v>#NOCODE#</v>
          </cell>
          <cell r="R18" t="str">
            <v>#NOCODE#</v>
          </cell>
          <cell r="S18" t="str">
            <v>CLINICOS</v>
          </cell>
          <cell r="T18" t="str">
            <v>PT</v>
          </cell>
          <cell r="U18" t="str">
            <v>NO</v>
          </cell>
          <cell r="V18" t="str">
            <v>PTD</v>
          </cell>
          <cell r="W18" t="str">
            <v>Compra</v>
          </cell>
        </row>
        <row r="19">
          <cell r="B19" t="str">
            <v>3446.1000</v>
          </cell>
          <cell r="C19" t="str">
            <v>Desc. Eosina Y 0.5% Acuosa</v>
          </cell>
          <cell r="D19" t="str">
            <v>1 L</v>
          </cell>
          <cell r="E19" t="str">
            <v>Desc. Eosina Y 0.5% Acuosa1 L</v>
          </cell>
          <cell r="F19" t="str">
            <v>PZ</v>
          </cell>
          <cell r="G19" t="str">
            <v>1 L</v>
          </cell>
          <cell r="H19">
            <v>890</v>
          </cell>
          <cell r="I19" t="str">
            <v>Desc. Sin Alt. Inactividad Comercial 22/Abr/16</v>
          </cell>
          <cell r="J19">
            <v>1</v>
          </cell>
          <cell r="K19">
            <v>1</v>
          </cell>
          <cell r="L19" t="str">
            <v>COMPRADOR 2</v>
          </cell>
          <cell r="M19" t="str">
            <v>Desc.</v>
          </cell>
          <cell r="N19" t="str">
            <v>BAKER</v>
          </cell>
          <cell r="O19" t="str">
            <v>DIAGNOSTICO</v>
          </cell>
          <cell r="P19" t="str">
            <v>HIS</v>
          </cell>
          <cell r="Q19" t="str">
            <v>#NOCODE#</v>
          </cell>
          <cell r="R19" t="str">
            <v>#NOCODE#</v>
          </cell>
          <cell r="S19" t="str">
            <v>CLINICOS</v>
          </cell>
          <cell r="T19" t="str">
            <v>PT</v>
          </cell>
          <cell r="U19" t="str">
            <v>NO</v>
          </cell>
          <cell r="V19" t="str">
            <v>PTD</v>
          </cell>
          <cell r="W19" t="str">
            <v>Compra</v>
          </cell>
        </row>
        <row r="20">
          <cell r="B20" t="str">
            <v>3446.2500</v>
          </cell>
          <cell r="C20" t="str">
            <v>Desc. Eosina Y 0.5% Acuosa</v>
          </cell>
          <cell r="D20" t="str">
            <v>2.5 L</v>
          </cell>
          <cell r="E20" t="str">
            <v>Desc. Eosina Y 0.5% Acuosa2.5 L</v>
          </cell>
          <cell r="F20" t="str">
            <v>PZ</v>
          </cell>
          <cell r="G20" t="str">
            <v>2.5 L</v>
          </cell>
          <cell r="H20">
            <v>1600</v>
          </cell>
          <cell r="I20" t="str">
            <v>Desc. Sin Alt. Inactividad Comercial 22/Abr/16</v>
          </cell>
          <cell r="J20">
            <v>1</v>
          </cell>
          <cell r="K20">
            <v>2.5</v>
          </cell>
          <cell r="L20" t="str">
            <v>COMPRADOR 2</v>
          </cell>
          <cell r="M20" t="str">
            <v>Desc.</v>
          </cell>
          <cell r="N20" t="str">
            <v>BAKER</v>
          </cell>
          <cell r="O20" t="str">
            <v>DIAGNOSTICO</v>
          </cell>
          <cell r="P20" t="str">
            <v>HIS</v>
          </cell>
          <cell r="Q20" t="str">
            <v>#NOCODE#</v>
          </cell>
          <cell r="R20" t="str">
            <v>#NOCODE#</v>
          </cell>
          <cell r="S20" t="str">
            <v>CLINICOS</v>
          </cell>
          <cell r="T20" t="str">
            <v>PT</v>
          </cell>
          <cell r="U20" t="str">
            <v>NO</v>
          </cell>
          <cell r="V20" t="str">
            <v>PTD</v>
          </cell>
          <cell r="W20" t="str">
            <v>Compra</v>
          </cell>
        </row>
        <row r="21">
          <cell r="B21" t="str">
            <v>3451.1500</v>
          </cell>
          <cell r="C21" t="str">
            <v>Desc. Parafin Cleaner</v>
          </cell>
          <cell r="D21" t="str">
            <v>12x125 ml</v>
          </cell>
          <cell r="E21" t="str">
            <v>Desc. Parafin Cleaner12x125 ml</v>
          </cell>
          <cell r="F21" t="str">
            <v>PZ</v>
          </cell>
          <cell r="G21" t="str">
            <v>12x125 ml</v>
          </cell>
          <cell r="H21">
            <v>3045.75</v>
          </cell>
          <cell r="I21" t="str">
            <v>Desc. Sin Alt. Inactividad Comercial 22/Abr/16</v>
          </cell>
          <cell r="J21">
            <v>1</v>
          </cell>
          <cell r="K21">
            <v>1.5</v>
          </cell>
          <cell r="L21" t="str">
            <v>COMPRADOR 2</v>
          </cell>
          <cell r="M21" t="str">
            <v>Desc.</v>
          </cell>
          <cell r="N21" t="str">
            <v>BAKER</v>
          </cell>
          <cell r="O21" t="str">
            <v>DIAGNOSTICO</v>
          </cell>
          <cell r="P21" t="str">
            <v>HIS</v>
          </cell>
          <cell r="Q21" t="str">
            <v>#NOCODE#</v>
          </cell>
          <cell r="R21" t="str">
            <v>#NOCODE#</v>
          </cell>
          <cell r="S21" t="str">
            <v>CLINICOS</v>
          </cell>
          <cell r="T21" t="str">
            <v>PT</v>
          </cell>
          <cell r="U21" t="str">
            <v>NO</v>
          </cell>
          <cell r="V21" t="str">
            <v>PTD</v>
          </cell>
          <cell r="W21" t="str">
            <v>Compra</v>
          </cell>
        </row>
        <row r="22">
          <cell r="B22" t="str">
            <v>3459</v>
          </cell>
          <cell r="C22" t="str">
            <v>Desc. Diluid Erma</v>
          </cell>
          <cell r="D22" t="str">
            <v>20 L</v>
          </cell>
          <cell r="E22" t="str">
            <v>Desc. Diluid Erma20 L</v>
          </cell>
          <cell r="F22" t="str">
            <v>PZ</v>
          </cell>
          <cell r="G22" t="str">
            <v>20 L</v>
          </cell>
          <cell r="H22">
            <v>1200</v>
          </cell>
          <cell r="I22" t="str">
            <v>Desc. Sin Alt. Inactividad Comercial 22/Abr/16</v>
          </cell>
          <cell r="J22">
            <v>1</v>
          </cell>
          <cell r="K22">
            <v>20</v>
          </cell>
          <cell r="L22" t="str">
            <v>COMPRADOR 2</v>
          </cell>
          <cell r="M22" t="str">
            <v>Desc.</v>
          </cell>
          <cell r="N22" t="str">
            <v>BAKER</v>
          </cell>
          <cell r="O22" t="str">
            <v>DIAGNOSTICO</v>
          </cell>
          <cell r="P22" t="str">
            <v>HEM</v>
          </cell>
          <cell r="Q22" t="str">
            <v>#NOCODE#</v>
          </cell>
          <cell r="R22" t="str">
            <v>#NOCODE#</v>
          </cell>
          <cell r="S22" t="str">
            <v>CLINICOS</v>
          </cell>
          <cell r="T22" t="str">
            <v>PT</v>
          </cell>
          <cell r="U22" t="str">
            <v>NO</v>
          </cell>
          <cell r="V22" t="str">
            <v>PTD</v>
          </cell>
          <cell r="W22" t="str">
            <v>Compra</v>
          </cell>
        </row>
        <row r="23">
          <cell r="B23" t="str">
            <v>3460.0500</v>
          </cell>
          <cell r="C23" t="str">
            <v>Desc Cymet Erma III Diff</v>
          </cell>
          <cell r="D23" t="str">
            <v>500 ml</v>
          </cell>
          <cell r="E23" t="str">
            <v>Desc Cymet Erma III Diff500 ml</v>
          </cell>
          <cell r="F23" t="str">
            <v>PZ</v>
          </cell>
          <cell r="G23" t="str">
            <v>500 ML</v>
          </cell>
          <cell r="H23">
            <v>940</v>
          </cell>
          <cell r="I23" t="str">
            <v>Revisar existencias. Cambia a 3416.0500</v>
          </cell>
          <cell r="J23">
            <v>1</v>
          </cell>
          <cell r="K23">
            <v>0.5</v>
          </cell>
          <cell r="L23" t="str">
            <v>COMPRADOR 2</v>
          </cell>
          <cell r="M23" t="str">
            <v>Desc.</v>
          </cell>
          <cell r="N23" t="str">
            <v>BAKER</v>
          </cell>
          <cell r="O23" t="str">
            <v>DIAGNOSTICO</v>
          </cell>
          <cell r="P23" t="str">
            <v>HEM</v>
          </cell>
          <cell r="Q23" t="str">
            <v>#NOCODE#</v>
          </cell>
          <cell r="R23" t="str">
            <v>#NOCODE#</v>
          </cell>
          <cell r="S23" t="str">
            <v>CLINICOS</v>
          </cell>
          <cell r="T23" t="str">
            <v>PT</v>
          </cell>
          <cell r="U23" t="str">
            <v>NO</v>
          </cell>
          <cell r="V23" t="str">
            <v>PTD</v>
          </cell>
          <cell r="W23" t="str">
            <v>Compra</v>
          </cell>
        </row>
        <row r="24">
          <cell r="B24" t="str">
            <v>3469.9010</v>
          </cell>
          <cell r="C24" t="str">
            <v>Desc. Cymet 3000</v>
          </cell>
          <cell r="D24" t="str">
            <v>10 L</v>
          </cell>
          <cell r="E24" t="str">
            <v>Desc. Cymet 300010 L</v>
          </cell>
          <cell r="F24" t="str">
            <v>PZ</v>
          </cell>
          <cell r="G24" t="str">
            <v>10 L</v>
          </cell>
          <cell r="H24">
            <v>2450</v>
          </cell>
          <cell r="I24" t="str">
            <v>Desc. Sin Alt. Inactividad Comercial 22/Abr/16</v>
          </cell>
          <cell r="J24">
            <v>1</v>
          </cell>
          <cell r="K24">
            <v>10</v>
          </cell>
          <cell r="L24" t="str">
            <v>COMPRADOR 2</v>
          </cell>
          <cell r="M24" t="str">
            <v>Desc.</v>
          </cell>
          <cell r="N24" t="str">
            <v>BAKER</v>
          </cell>
          <cell r="O24" t="str">
            <v>DIAGNOSTICO</v>
          </cell>
          <cell r="P24" t="str">
            <v>HEM</v>
          </cell>
          <cell r="Q24" t="str">
            <v>#NOCODE#</v>
          </cell>
          <cell r="R24" t="str">
            <v>#NOCODE#</v>
          </cell>
          <cell r="S24" t="str">
            <v>CLINICOS</v>
          </cell>
          <cell r="T24" t="str">
            <v>PT</v>
          </cell>
          <cell r="U24" t="str">
            <v>NO</v>
          </cell>
          <cell r="V24" t="str">
            <v>PTD</v>
          </cell>
          <cell r="W24" t="str">
            <v>Compra</v>
          </cell>
        </row>
        <row r="25">
          <cell r="B25" t="str">
            <v>3471.9020</v>
          </cell>
          <cell r="C25" t="str">
            <v>Desc. Sheath Fluid 3000/3500</v>
          </cell>
          <cell r="D25" t="str">
            <v>20 L</v>
          </cell>
          <cell r="E25" t="str">
            <v>Desc. Sheath Fluid 3000/350020 L</v>
          </cell>
          <cell r="F25" t="str">
            <v>PZ</v>
          </cell>
          <cell r="G25" t="str">
            <v>20 L</v>
          </cell>
          <cell r="H25">
            <v>1581.23</v>
          </cell>
          <cell r="I25" t="str">
            <v>Desc. Sin Alt. Inactividad Comercial 22/Abr/16</v>
          </cell>
          <cell r="J25">
            <v>1</v>
          </cell>
          <cell r="K25">
            <v>20</v>
          </cell>
          <cell r="L25" t="str">
            <v>COMPRADOR 2</v>
          </cell>
          <cell r="M25" t="str">
            <v>Desc.</v>
          </cell>
          <cell r="N25" t="str">
            <v>BAKER</v>
          </cell>
          <cell r="O25" t="str">
            <v>DIAGNOSTICO</v>
          </cell>
          <cell r="P25" t="str">
            <v>HEM</v>
          </cell>
          <cell r="Q25" t="str">
            <v>#NOCODE#</v>
          </cell>
          <cell r="R25" t="str">
            <v>#NOCODE#</v>
          </cell>
          <cell r="S25" t="str">
            <v>CLINICOS</v>
          </cell>
          <cell r="T25" t="str">
            <v>PT</v>
          </cell>
          <cell r="U25" t="str">
            <v>NO</v>
          </cell>
          <cell r="V25" t="str">
            <v>PTD</v>
          </cell>
          <cell r="W25" t="str">
            <v>Compra</v>
          </cell>
        </row>
        <row r="26">
          <cell r="B26" t="str">
            <v>3476</v>
          </cell>
          <cell r="C26" t="str">
            <v>TDesc. Diluid APR</v>
          </cell>
          <cell r="D26" t="str">
            <v>20 L</v>
          </cell>
          <cell r="E26" t="str">
            <v>TDesc. Diluid APR20 L</v>
          </cell>
          <cell r="F26" t="str">
            <v>PZ</v>
          </cell>
          <cell r="G26" t="str">
            <v>20 L</v>
          </cell>
          <cell r="H26">
            <v>1200</v>
          </cell>
          <cell r="I26" t="str">
            <v>TDesc. 23/13/15. Sin Registro Sanitario. Sin Alternativa</v>
          </cell>
          <cell r="J26">
            <v>1</v>
          </cell>
          <cell r="K26">
            <v>20</v>
          </cell>
          <cell r="L26" t="str">
            <v>COMPRADOR 2</v>
          </cell>
          <cell r="M26" t="str">
            <v>Desc.</v>
          </cell>
          <cell r="N26" t="str">
            <v>BAKER</v>
          </cell>
          <cell r="O26" t="str">
            <v>DIAGNOSTICO</v>
          </cell>
          <cell r="P26" t="str">
            <v>HEM</v>
          </cell>
          <cell r="Q26" t="str">
            <v>#NOCODE#</v>
          </cell>
          <cell r="R26" t="str">
            <v>#NOCODE#</v>
          </cell>
          <cell r="S26" t="str">
            <v>CLINICOS</v>
          </cell>
          <cell r="T26" t="str">
            <v>PT</v>
          </cell>
          <cell r="U26" t="str">
            <v>NO</v>
          </cell>
          <cell r="V26" t="str">
            <v>PTD</v>
          </cell>
          <cell r="W26" t="str">
            <v>Compra</v>
          </cell>
        </row>
        <row r="27">
          <cell r="B27" t="str">
            <v>3477</v>
          </cell>
          <cell r="C27" t="str">
            <v>TDesc. Cymet APR Cn Free</v>
          </cell>
          <cell r="D27" t="str">
            <v>500 ML</v>
          </cell>
          <cell r="E27" t="str">
            <v>TDesc. Cymet APR Cn Free500 ML</v>
          </cell>
          <cell r="F27" t="str">
            <v>PZ</v>
          </cell>
          <cell r="G27" t="str">
            <v>500 ML</v>
          </cell>
          <cell r="H27">
            <v>977.6</v>
          </cell>
          <cell r="I27" t="str">
            <v>TDesc. 23/13/15. Sin Registro Sanitario. Sin Alternativa.Cambia a 3417.0500</v>
          </cell>
          <cell r="J27">
            <v>1</v>
          </cell>
          <cell r="K27">
            <v>0.5</v>
          </cell>
          <cell r="L27" t="str">
            <v>COMPRADOR 2</v>
          </cell>
          <cell r="M27" t="str">
            <v>Desc.</v>
          </cell>
          <cell r="N27" t="str">
            <v>BAKER</v>
          </cell>
          <cell r="O27" t="str">
            <v>DIAGNOSTICO</v>
          </cell>
          <cell r="P27" t="str">
            <v>HEM</v>
          </cell>
          <cell r="Q27" t="str">
            <v>#NOCODE#</v>
          </cell>
          <cell r="R27" t="str">
            <v>#NOCODE#</v>
          </cell>
          <cell r="S27" t="str">
            <v>CLINICOS</v>
          </cell>
          <cell r="T27" t="str">
            <v>PT</v>
          </cell>
          <cell r="U27" t="str">
            <v>NO</v>
          </cell>
          <cell r="V27" t="str">
            <v>PTD</v>
          </cell>
          <cell r="W27" t="str">
            <v>Compra</v>
          </cell>
        </row>
        <row r="28">
          <cell r="B28" t="str">
            <v>3478</v>
          </cell>
          <cell r="C28" t="str">
            <v>Desc. Cymet APR EO</v>
          </cell>
          <cell r="D28" t="str">
            <v>1 L</v>
          </cell>
          <cell r="E28" t="str">
            <v>Desc. Cymet APR EO1 L</v>
          </cell>
          <cell r="F28" t="str">
            <v>PZ</v>
          </cell>
          <cell r="G28" t="str">
            <v>1 L</v>
          </cell>
          <cell r="H28">
            <v>1338.47</v>
          </cell>
          <cell r="I28" t="str">
            <v>Desc. Sin Alt. Inactividad Comercial 22/Abr/16</v>
          </cell>
          <cell r="J28">
            <v>1</v>
          </cell>
          <cell r="K28">
            <v>1</v>
          </cell>
          <cell r="L28" t="str">
            <v>COMPRADOR 2</v>
          </cell>
          <cell r="M28" t="str">
            <v>Desc.</v>
          </cell>
          <cell r="N28" t="str">
            <v>BAKER</v>
          </cell>
          <cell r="O28" t="str">
            <v>DIAGNOSTICO</v>
          </cell>
          <cell r="P28" t="str">
            <v>HEM</v>
          </cell>
          <cell r="Q28" t="str">
            <v>#NOCODE#</v>
          </cell>
          <cell r="R28" t="str">
            <v>#NOCODE#</v>
          </cell>
          <cell r="S28" t="str">
            <v>CLINICOS</v>
          </cell>
          <cell r="T28" t="str">
            <v>PT</v>
          </cell>
          <cell r="U28" t="str">
            <v>NO</v>
          </cell>
          <cell r="V28" t="str">
            <v>PTD</v>
          </cell>
          <cell r="W28" t="str">
            <v>Compra</v>
          </cell>
        </row>
        <row r="29">
          <cell r="B29" t="str">
            <v>3479</v>
          </cell>
          <cell r="C29" t="str">
            <v>Desc. Cymet APR BASO II</v>
          </cell>
          <cell r="D29" t="str">
            <v>1 L</v>
          </cell>
          <cell r="E29" t="str">
            <v>Desc. Cymet APR BASO II1 L</v>
          </cell>
          <cell r="F29" t="str">
            <v>PZ</v>
          </cell>
          <cell r="G29" t="str">
            <v>1 L</v>
          </cell>
          <cell r="H29">
            <v>1435.2</v>
          </cell>
          <cell r="I29" t="str">
            <v>Desc. Sin Alt. Inactividad Comercial 22/Abr/16</v>
          </cell>
          <cell r="J29">
            <v>1</v>
          </cell>
          <cell r="K29">
            <v>1</v>
          </cell>
          <cell r="L29" t="str">
            <v>COMPRADOR 2</v>
          </cell>
          <cell r="M29" t="str">
            <v>Desc.</v>
          </cell>
          <cell r="N29" t="str">
            <v>BAKER</v>
          </cell>
          <cell r="O29" t="str">
            <v>DIAGNOSTICO</v>
          </cell>
          <cell r="P29" t="str">
            <v>HEM</v>
          </cell>
          <cell r="Q29" t="str">
            <v>#NOCODE#</v>
          </cell>
          <cell r="R29" t="str">
            <v>#NOCODE#</v>
          </cell>
          <cell r="S29" t="str">
            <v>CLINICOS</v>
          </cell>
          <cell r="T29" t="str">
            <v>PT</v>
          </cell>
          <cell r="U29" t="str">
            <v>NO</v>
          </cell>
          <cell r="V29" t="str">
            <v>PTD</v>
          </cell>
          <cell r="W29" t="str">
            <v>Compra</v>
          </cell>
        </row>
        <row r="30">
          <cell r="B30" t="str">
            <v>3483</v>
          </cell>
          <cell r="C30" t="str">
            <v>TDesc. Diluid NR</v>
          </cell>
          <cell r="D30" t="str">
            <v>20 L</v>
          </cell>
          <cell r="E30" t="str">
            <v>TDesc. Diluid NR20 L</v>
          </cell>
          <cell r="F30" t="str">
            <v>PZ</v>
          </cell>
          <cell r="G30" t="str">
            <v>20 L</v>
          </cell>
          <cell r="H30">
            <v>1200</v>
          </cell>
          <cell r="I30" t="str">
            <v>TDesc. COFEPRIS 082713</v>
          </cell>
          <cell r="J30">
            <v>1</v>
          </cell>
          <cell r="K30">
            <v>20</v>
          </cell>
          <cell r="L30" t="str">
            <v>COMPRADOR 2</v>
          </cell>
          <cell r="M30" t="str">
            <v>Desc.</v>
          </cell>
          <cell r="N30" t="str">
            <v>BAKER</v>
          </cell>
          <cell r="O30" t="str">
            <v>DIAGNOSTICO</v>
          </cell>
          <cell r="P30" t="str">
            <v>HEM</v>
          </cell>
          <cell r="Q30" t="str">
            <v>#NOCODE#</v>
          </cell>
          <cell r="R30" t="str">
            <v>#NOCODE#</v>
          </cell>
          <cell r="S30" t="str">
            <v>CLINICOS</v>
          </cell>
          <cell r="T30" t="str">
            <v>PT</v>
          </cell>
          <cell r="U30" t="str">
            <v>NO</v>
          </cell>
          <cell r="V30" t="str">
            <v>PTD</v>
          </cell>
          <cell r="W30" t="str">
            <v>Compra</v>
          </cell>
        </row>
        <row r="31">
          <cell r="B31" t="str">
            <v>3484.1000</v>
          </cell>
          <cell r="C31" t="str">
            <v>Desc. Cymet NR III</v>
          </cell>
          <cell r="D31" t="str">
            <v>1 L</v>
          </cell>
          <cell r="E31" t="str">
            <v>Desc. Cymet NR III1 L</v>
          </cell>
          <cell r="F31" t="str">
            <v>PZ</v>
          </cell>
          <cell r="G31" t="str">
            <v>1 L</v>
          </cell>
          <cell r="H31">
            <v>1400</v>
          </cell>
          <cell r="I31" t="str">
            <v>Desc. Sin Alt. Inactividad Comercial 22/Abr/16</v>
          </cell>
          <cell r="J31">
            <v>1</v>
          </cell>
          <cell r="K31">
            <v>1</v>
          </cell>
          <cell r="L31" t="str">
            <v>COMPRADOR 2</v>
          </cell>
          <cell r="M31" t="str">
            <v>Desc.</v>
          </cell>
          <cell r="N31" t="str">
            <v>BAKER</v>
          </cell>
          <cell r="O31" t="str">
            <v>DIAGNOSTICO</v>
          </cell>
          <cell r="P31" t="str">
            <v>HEM</v>
          </cell>
          <cell r="Q31" t="str">
            <v>#NOCODE#</v>
          </cell>
          <cell r="R31" t="str">
            <v>#NOCODE#</v>
          </cell>
          <cell r="S31" t="str">
            <v>CLINICOS</v>
          </cell>
          <cell r="T31" t="str">
            <v>PT</v>
          </cell>
          <cell r="U31" t="str">
            <v>NO</v>
          </cell>
          <cell r="V31" t="str">
            <v>PTD</v>
          </cell>
          <cell r="W31" t="str">
            <v>Compra</v>
          </cell>
        </row>
        <row r="32">
          <cell r="B32" t="str">
            <v>3485</v>
          </cell>
          <cell r="C32" t="str">
            <v>Desc. Cymet NR V CNF</v>
          </cell>
          <cell r="D32" t="str">
            <v>1 L</v>
          </cell>
          <cell r="E32" t="str">
            <v>Desc. Cymet NR V CNF1 L</v>
          </cell>
          <cell r="F32" t="str">
            <v>PZ</v>
          </cell>
          <cell r="G32" t="str">
            <v>1 L</v>
          </cell>
          <cell r="H32">
            <v>1515</v>
          </cell>
          <cell r="I32" t="str">
            <v>Desc. Sin Alt. Inactividad Comercial 22/Abr/16</v>
          </cell>
          <cell r="J32">
            <v>1</v>
          </cell>
          <cell r="K32">
            <v>1</v>
          </cell>
          <cell r="L32" t="str">
            <v>COMPRADOR 2</v>
          </cell>
          <cell r="M32" t="str">
            <v>Desc.</v>
          </cell>
          <cell r="N32" t="str">
            <v>BAKER</v>
          </cell>
          <cell r="O32" t="str">
            <v>DIAGNOSTICO</v>
          </cell>
          <cell r="P32" t="str">
            <v>HEM</v>
          </cell>
          <cell r="Q32" t="str">
            <v>#NOCODE#</v>
          </cell>
          <cell r="R32" t="str">
            <v>#NOCODE#</v>
          </cell>
          <cell r="S32" t="str">
            <v>CLINICOS</v>
          </cell>
          <cell r="T32" t="str">
            <v>PT</v>
          </cell>
          <cell r="U32" t="str">
            <v>NO</v>
          </cell>
          <cell r="V32" t="str">
            <v>PTD</v>
          </cell>
          <cell r="W32" t="str">
            <v>Compra</v>
          </cell>
        </row>
        <row r="33">
          <cell r="B33" t="str">
            <v>3486.1000</v>
          </cell>
          <cell r="C33" t="str">
            <v>Desc. Cymet NR III CNF</v>
          </cell>
          <cell r="D33" t="str">
            <v>1 L</v>
          </cell>
          <cell r="E33" t="str">
            <v>Desc. Cymet NR III CNF1 L</v>
          </cell>
          <cell r="F33" t="str">
            <v>PZ</v>
          </cell>
          <cell r="G33" t="str">
            <v>1 L</v>
          </cell>
          <cell r="H33">
            <v>1515</v>
          </cell>
          <cell r="I33" t="str">
            <v>Desc. Sin Alt. Inactividad Comercial 22/Abr/16</v>
          </cell>
          <cell r="J33">
            <v>1</v>
          </cell>
          <cell r="K33">
            <v>1</v>
          </cell>
          <cell r="L33" t="str">
            <v>COMPRADOR 2</v>
          </cell>
          <cell r="M33" t="str">
            <v>Desc.</v>
          </cell>
          <cell r="N33" t="str">
            <v>BAKER</v>
          </cell>
          <cell r="O33" t="str">
            <v>DIAGNOSTICO</v>
          </cell>
          <cell r="P33" t="str">
            <v>HEM</v>
          </cell>
          <cell r="Q33" t="str">
            <v>#NOCODE#</v>
          </cell>
          <cell r="R33" t="str">
            <v>#NOCODE#</v>
          </cell>
          <cell r="S33" t="str">
            <v>CLINICOS</v>
          </cell>
          <cell r="T33" t="str">
            <v>PT</v>
          </cell>
          <cell r="U33" t="str">
            <v>NO</v>
          </cell>
          <cell r="V33" t="str">
            <v>PTD</v>
          </cell>
          <cell r="W33" t="str">
            <v>Compra</v>
          </cell>
        </row>
        <row r="34">
          <cell r="B34" t="str">
            <v>3508</v>
          </cell>
          <cell r="C34" t="str">
            <v>Desc. Valvula Para Policubo</v>
          </cell>
          <cell r="D34" t="str">
            <v>pz</v>
          </cell>
          <cell r="E34" t="str">
            <v>Desc. Valvula Para Policubopz</v>
          </cell>
          <cell r="F34" t="str">
            <v>PZ</v>
          </cell>
          <cell r="G34" t="str">
            <v>1 PZ</v>
          </cell>
          <cell r="H34">
            <v>30</v>
          </cell>
          <cell r="I34" t="str">
            <v>Desc. Sin Alt. Inactividad Comercial 22/Abr/16</v>
          </cell>
          <cell r="J34">
            <v>0</v>
          </cell>
          <cell r="K34">
            <v>0</v>
          </cell>
          <cell r="L34" t="str">
            <v>COMPRADOR 2</v>
          </cell>
          <cell r="M34" t="str">
            <v>Desc.</v>
          </cell>
          <cell r="N34" t="str">
            <v>BAKER</v>
          </cell>
          <cell r="O34" t="str">
            <v>DIAGNOSTICO</v>
          </cell>
          <cell r="P34" t="str">
            <v>HEM</v>
          </cell>
          <cell r="Q34" t="str">
            <v>#NOCODE#</v>
          </cell>
          <cell r="R34" t="str">
            <v>#NOCODE#</v>
          </cell>
          <cell r="S34" t="str">
            <v>CLINICOS</v>
          </cell>
          <cell r="T34" t="str">
            <v>PT</v>
          </cell>
          <cell r="U34" t="str">
            <v>NO</v>
          </cell>
          <cell r="V34" t="str">
            <v>PTD</v>
          </cell>
          <cell r="W34" t="str">
            <v>Compra</v>
          </cell>
        </row>
        <row r="35">
          <cell r="B35" t="str">
            <v>3511.1000</v>
          </cell>
          <cell r="C35" t="str">
            <v>Desc. Cymet III Diff Cn Free</v>
          </cell>
          <cell r="D35" t="str">
            <v>1 L</v>
          </cell>
          <cell r="E35" t="str">
            <v>Desc. Cymet III Diff Cn Free1 L</v>
          </cell>
          <cell r="F35" t="str">
            <v>PZ</v>
          </cell>
          <cell r="G35" t="str">
            <v>1 L</v>
          </cell>
          <cell r="H35">
            <v>1360</v>
          </cell>
          <cell r="I35" t="str">
            <v>Desc. Sin Alt. Inactividad Comercial 22/Abr/16</v>
          </cell>
          <cell r="J35">
            <v>1</v>
          </cell>
          <cell r="K35">
            <v>1</v>
          </cell>
          <cell r="L35" t="str">
            <v>COMPRADOR 2</v>
          </cell>
          <cell r="M35" t="str">
            <v>Desc.</v>
          </cell>
          <cell r="N35" t="str">
            <v>BAKER</v>
          </cell>
          <cell r="O35" t="str">
            <v>DIAGNOSTICO</v>
          </cell>
          <cell r="P35" t="str">
            <v>HEM</v>
          </cell>
          <cell r="Q35" t="str">
            <v>#NOCODE#</v>
          </cell>
          <cell r="R35" t="str">
            <v>#NOCODE#</v>
          </cell>
          <cell r="S35" t="str">
            <v>CLINICOS</v>
          </cell>
          <cell r="T35" t="str">
            <v>PT</v>
          </cell>
          <cell r="U35" t="str">
            <v>NO</v>
          </cell>
          <cell r="V35" t="str">
            <v>PTD</v>
          </cell>
          <cell r="W35" t="str">
            <v>Compra</v>
          </cell>
        </row>
        <row r="36">
          <cell r="B36" t="str">
            <v>3511.5000</v>
          </cell>
          <cell r="C36" t="str">
            <v>TDesc. Cymet III Diff Cn Free</v>
          </cell>
          <cell r="D36" t="str">
            <v>5 L</v>
          </cell>
          <cell r="E36" t="str">
            <v>TDesc. Cymet III Diff Cn Free5 L</v>
          </cell>
          <cell r="F36" t="str">
            <v>PZ</v>
          </cell>
          <cell r="G36" t="str">
            <v>5 L</v>
          </cell>
          <cell r="H36">
            <v>2303.6</v>
          </cell>
          <cell r="I36" t="str">
            <v>TDesc. 23/13/15. Sin Registro Sanitario. Sin Alternativa</v>
          </cell>
          <cell r="J36">
            <v>1</v>
          </cell>
          <cell r="K36">
            <v>5</v>
          </cell>
          <cell r="L36" t="str">
            <v>COMPRADOR 2</v>
          </cell>
          <cell r="M36" t="str">
            <v>Desc.</v>
          </cell>
          <cell r="N36" t="str">
            <v>BAKER</v>
          </cell>
          <cell r="O36" t="str">
            <v>DIAGNOSTICO</v>
          </cell>
          <cell r="P36" t="str">
            <v>HEM</v>
          </cell>
          <cell r="Q36" t="str">
            <v>#NOCODE#</v>
          </cell>
          <cell r="R36" t="str">
            <v>#NOCODE#</v>
          </cell>
          <cell r="S36" t="str">
            <v>CLINICOS</v>
          </cell>
          <cell r="T36" t="str">
            <v>PT</v>
          </cell>
          <cell r="U36" t="str">
            <v>NO</v>
          </cell>
          <cell r="V36" t="str">
            <v>PTD</v>
          </cell>
          <cell r="W36" t="str">
            <v>Compra</v>
          </cell>
        </row>
        <row r="37">
          <cell r="B37" t="str">
            <v>3513.1000</v>
          </cell>
          <cell r="C37" t="str">
            <v>Desc. Rbclyse</v>
          </cell>
          <cell r="D37" t="str">
            <v>1 L</v>
          </cell>
          <cell r="E37" t="str">
            <v>Desc. Rbclyse1 L</v>
          </cell>
          <cell r="F37" t="str">
            <v>PZ</v>
          </cell>
          <cell r="G37" t="str">
            <v>1 L</v>
          </cell>
          <cell r="H37">
            <v>1450</v>
          </cell>
          <cell r="I37" t="str">
            <v>Desc. Sin Alt. Inactividad Comercial 22/Abr/16</v>
          </cell>
          <cell r="J37">
            <v>1</v>
          </cell>
          <cell r="K37">
            <v>1</v>
          </cell>
          <cell r="L37" t="str">
            <v>COMPRADOR 2</v>
          </cell>
          <cell r="M37" t="str">
            <v>Desc.</v>
          </cell>
          <cell r="N37" t="str">
            <v>BAKER</v>
          </cell>
          <cell r="O37" t="str">
            <v>DIAGNOSTICO</v>
          </cell>
          <cell r="P37" t="str">
            <v>HEM</v>
          </cell>
          <cell r="Q37" t="str">
            <v>#NOCODE#</v>
          </cell>
          <cell r="R37" t="str">
            <v>#NOCODE#</v>
          </cell>
          <cell r="S37" t="str">
            <v>CLINICOS</v>
          </cell>
          <cell r="T37" t="str">
            <v>PT</v>
          </cell>
          <cell r="U37" t="str">
            <v>NO</v>
          </cell>
          <cell r="V37" t="str">
            <v>PTD</v>
          </cell>
          <cell r="W37" t="str">
            <v>Compra</v>
          </cell>
        </row>
        <row r="38">
          <cell r="B38" t="str">
            <v>3514.0500</v>
          </cell>
          <cell r="C38" t="str">
            <v>Desc. Wbcstabilise</v>
          </cell>
          <cell r="D38" t="str">
            <v>500 ml</v>
          </cell>
          <cell r="E38" t="str">
            <v>Desc. Wbcstabilise500 ml</v>
          </cell>
          <cell r="F38" t="str">
            <v>PZ</v>
          </cell>
          <cell r="G38" t="str">
            <v>500 ML</v>
          </cell>
          <cell r="H38">
            <v>1260</v>
          </cell>
          <cell r="I38" t="str">
            <v>Desc. Sin Alt. Inactividad Comercial 22/Abr/16</v>
          </cell>
          <cell r="J38">
            <v>1</v>
          </cell>
          <cell r="K38">
            <v>0.5</v>
          </cell>
          <cell r="L38" t="str">
            <v>COMPRADOR 2</v>
          </cell>
          <cell r="M38" t="str">
            <v>Desc.</v>
          </cell>
          <cell r="N38" t="str">
            <v>BAKER</v>
          </cell>
          <cell r="O38" t="str">
            <v>DIAGNOSTICO</v>
          </cell>
          <cell r="P38" t="str">
            <v>HEM</v>
          </cell>
          <cell r="Q38" t="str">
            <v>#NOCODE#</v>
          </cell>
          <cell r="R38" t="str">
            <v>#NOCODE#</v>
          </cell>
          <cell r="S38" t="str">
            <v>CLINICOS</v>
          </cell>
          <cell r="T38" t="str">
            <v>PT</v>
          </cell>
          <cell r="U38" t="str">
            <v>NO</v>
          </cell>
          <cell r="V38" t="str">
            <v>PTD</v>
          </cell>
          <cell r="W38" t="str">
            <v>Compra</v>
          </cell>
        </row>
        <row r="39">
          <cell r="B39" t="str">
            <v>3554.1000</v>
          </cell>
          <cell r="C39" t="str">
            <v>TDes. Pap 2a Og6</v>
          </cell>
          <cell r="D39" t="str">
            <v>1 L</v>
          </cell>
          <cell r="E39" t="str">
            <v>TDes. Pap 2a Og61 L</v>
          </cell>
          <cell r="F39" t="str">
            <v>PZ</v>
          </cell>
          <cell r="G39" t="str">
            <v>1 L</v>
          </cell>
          <cell r="H39">
            <v>850</v>
          </cell>
          <cell r="I39" t="str">
            <v>TDesc. Sin Alt. PERMISO COFEPRIS 28/May/15</v>
          </cell>
          <cell r="J39">
            <v>1</v>
          </cell>
          <cell r="K39">
            <v>1</v>
          </cell>
          <cell r="L39" t="str">
            <v>COMPRADOR 2</v>
          </cell>
          <cell r="M39" t="str">
            <v>Desc.</v>
          </cell>
          <cell r="N39" t="str">
            <v>BAKER</v>
          </cell>
          <cell r="O39" t="str">
            <v>DIAGNOSTICO</v>
          </cell>
          <cell r="P39" t="str">
            <v>HIS</v>
          </cell>
          <cell r="Q39" t="str">
            <v>#NOCODE#</v>
          </cell>
          <cell r="R39" t="str">
            <v>#NOCODE#</v>
          </cell>
          <cell r="S39" t="str">
            <v>CLINICOS</v>
          </cell>
          <cell r="T39" t="str">
            <v>PT</v>
          </cell>
          <cell r="U39" t="str">
            <v>NO</v>
          </cell>
          <cell r="V39" t="str">
            <v>PTD</v>
          </cell>
          <cell r="W39" t="str">
            <v>Compra</v>
          </cell>
        </row>
        <row r="40">
          <cell r="B40" t="str">
            <v>3556.1000</v>
          </cell>
          <cell r="C40" t="str">
            <v>TDec. Pap 3b Ea50</v>
          </cell>
          <cell r="D40" t="str">
            <v>1 L</v>
          </cell>
          <cell r="E40" t="str">
            <v>TDec. Pap 3b Ea501 L</v>
          </cell>
          <cell r="F40" t="str">
            <v>PZ</v>
          </cell>
          <cell r="G40" t="str">
            <v>1 L</v>
          </cell>
          <cell r="H40">
            <v>890</v>
          </cell>
          <cell r="I40" t="str">
            <v>TDesc. Sin Alt. PERMISO COFEPRIS 28/May/15</v>
          </cell>
          <cell r="J40">
            <v>1</v>
          </cell>
          <cell r="K40">
            <v>1</v>
          </cell>
          <cell r="L40" t="str">
            <v>COMPRADOR 2</v>
          </cell>
          <cell r="M40" t="str">
            <v>Desc.</v>
          </cell>
          <cell r="N40" t="str">
            <v>BAKER</v>
          </cell>
          <cell r="O40" t="str">
            <v>DIAGNOSTICO</v>
          </cell>
          <cell r="P40" t="str">
            <v>HIS</v>
          </cell>
          <cell r="Q40" t="str">
            <v>#NOCODE#</v>
          </cell>
          <cell r="R40" t="str">
            <v>#NOCODE#</v>
          </cell>
          <cell r="S40" t="str">
            <v>CLINICOS</v>
          </cell>
          <cell r="T40" t="str">
            <v>PT</v>
          </cell>
          <cell r="U40" t="str">
            <v>NO</v>
          </cell>
          <cell r="V40" t="str">
            <v>PTD</v>
          </cell>
          <cell r="W40" t="str">
            <v>Compra</v>
          </cell>
        </row>
        <row r="41">
          <cell r="B41" t="str">
            <v>3613</v>
          </cell>
          <cell r="C41" t="str">
            <v>Desc. Ver MB BC Diff</v>
          </cell>
          <cell r="D41" t="str">
            <v>5 Control Bajo   4.5 ml</v>
          </cell>
          <cell r="E41" t="str">
            <v>Desc. Ver MB BC Diff5 Control Bajo   4.5 ml</v>
          </cell>
          <cell r="F41" t="str">
            <v>PZ</v>
          </cell>
          <cell r="G41" t="str">
            <v>4.5 ml</v>
          </cell>
          <cell r="H41">
            <v>840</v>
          </cell>
          <cell r="I41">
            <v>0</v>
          </cell>
          <cell r="J41">
            <v>1</v>
          </cell>
          <cell r="K41">
            <v>4.4999999999999997E-3</v>
          </cell>
          <cell r="L41" t="str">
            <v>COMPRADOR 2</v>
          </cell>
          <cell r="M41" t="str">
            <v>Desc.</v>
          </cell>
          <cell r="N41" t="str">
            <v>BAKER</v>
          </cell>
          <cell r="O41" t="str">
            <v>DIAGNOSTICO</v>
          </cell>
          <cell r="P41" t="str">
            <v>HEM</v>
          </cell>
          <cell r="Q41" t="str">
            <v>#NOCODE#</v>
          </cell>
          <cell r="R41" t="str">
            <v>#NOCODE#</v>
          </cell>
          <cell r="S41" t="str">
            <v>CLINICOS</v>
          </cell>
          <cell r="T41" t="str">
            <v>PT</v>
          </cell>
          <cell r="U41" t="str">
            <v>NO</v>
          </cell>
          <cell r="V41" t="str">
            <v>PTD</v>
          </cell>
          <cell r="W41" t="str">
            <v>Compra</v>
          </cell>
        </row>
        <row r="42">
          <cell r="B42" t="str">
            <v>3613.0300</v>
          </cell>
          <cell r="C42" t="str">
            <v>Desc. Ver MB BC Diff 5</v>
          </cell>
          <cell r="D42" t="str">
            <v>Tricontrol B-N-A 3 x 4.5 ml</v>
          </cell>
          <cell r="E42" t="str">
            <v>Desc. Ver MB BC Diff 5Tricontrol B-N-A 3 x 4.5 ml</v>
          </cell>
          <cell r="F42" t="str">
            <v>PZ</v>
          </cell>
          <cell r="G42" t="str">
            <v>4.5 ml</v>
          </cell>
          <cell r="H42">
            <v>840</v>
          </cell>
          <cell r="I42">
            <v>0</v>
          </cell>
          <cell r="J42">
            <v>1</v>
          </cell>
          <cell r="K42">
            <v>4.4999999999999997E-3</v>
          </cell>
          <cell r="L42" t="str">
            <v>COMPRADOR 2</v>
          </cell>
          <cell r="M42" t="str">
            <v>Desc.</v>
          </cell>
          <cell r="N42" t="str">
            <v>BAKER</v>
          </cell>
          <cell r="O42" t="str">
            <v>DIAGNOSTICO</v>
          </cell>
          <cell r="P42" t="str">
            <v>HEM</v>
          </cell>
          <cell r="Q42" t="str">
            <v>#NOCODE#</v>
          </cell>
          <cell r="R42" t="str">
            <v>#NOCODE#</v>
          </cell>
          <cell r="S42" t="str">
            <v>CLINICOS</v>
          </cell>
          <cell r="T42" t="str">
            <v>PT</v>
          </cell>
          <cell r="U42" t="str">
            <v>NO</v>
          </cell>
          <cell r="V42" t="str">
            <v>PTD</v>
          </cell>
          <cell r="W42" t="str">
            <v>Compra</v>
          </cell>
        </row>
        <row r="43">
          <cell r="B43" t="str">
            <v>3614</v>
          </cell>
          <cell r="C43" t="str">
            <v>Desc. Ver MB BC Diff</v>
          </cell>
          <cell r="D43" t="str">
            <v>5 Control Norm   4.5 ml</v>
          </cell>
          <cell r="E43" t="str">
            <v>Desc. Ver MB BC Diff5 Control Norm   4.5 ml</v>
          </cell>
          <cell r="F43" t="str">
            <v>PZ</v>
          </cell>
          <cell r="G43" t="str">
            <v>4.5 ml</v>
          </cell>
          <cell r="H43">
            <v>0</v>
          </cell>
          <cell r="I43">
            <v>0</v>
          </cell>
          <cell r="J43">
            <v>1</v>
          </cell>
          <cell r="K43">
            <v>4.4999999999999997E-3</v>
          </cell>
          <cell r="L43" t="str">
            <v>COMPRADOR 2</v>
          </cell>
          <cell r="M43" t="str">
            <v>Desc.</v>
          </cell>
          <cell r="N43" t="str">
            <v>BAKER</v>
          </cell>
          <cell r="O43" t="str">
            <v>DIAGNOSTICO</v>
          </cell>
          <cell r="P43" t="str">
            <v>HEM</v>
          </cell>
          <cell r="Q43" t="str">
            <v>#NOCODE#</v>
          </cell>
          <cell r="R43" t="str">
            <v>#NOCODE#</v>
          </cell>
          <cell r="S43" t="str">
            <v>CLINICOS</v>
          </cell>
          <cell r="T43" t="str">
            <v>PT</v>
          </cell>
          <cell r="U43" t="str">
            <v>NO</v>
          </cell>
          <cell r="V43" t="str">
            <v>PTD</v>
          </cell>
          <cell r="W43" t="str">
            <v>Compra</v>
          </cell>
        </row>
        <row r="44">
          <cell r="B44" t="str">
            <v>3615</v>
          </cell>
          <cell r="C44" t="str">
            <v>Desc. Ver MB BC Diff</v>
          </cell>
          <cell r="D44" t="str">
            <v>5 Control Alto   4.5 ml</v>
          </cell>
          <cell r="E44" t="str">
            <v>Desc. Ver MB BC Diff5 Control Alto   4.5 ml</v>
          </cell>
          <cell r="F44" t="str">
            <v>PZ</v>
          </cell>
          <cell r="G44" t="str">
            <v>4.5 ml</v>
          </cell>
          <cell r="H44">
            <v>840</v>
          </cell>
          <cell r="I44">
            <v>0</v>
          </cell>
          <cell r="J44">
            <v>1</v>
          </cell>
          <cell r="K44">
            <v>4.4999999999999997E-3</v>
          </cell>
          <cell r="L44" t="str">
            <v>COMPRADOR 2</v>
          </cell>
          <cell r="M44" t="str">
            <v>Desc.</v>
          </cell>
          <cell r="N44" t="str">
            <v>BAKER</v>
          </cell>
          <cell r="O44" t="str">
            <v>DIAGNOSTICO</v>
          </cell>
          <cell r="P44" t="str">
            <v>HEM</v>
          </cell>
          <cell r="Q44" t="str">
            <v>#NOCODE#</v>
          </cell>
          <cell r="R44" t="str">
            <v>#NOCODE#</v>
          </cell>
          <cell r="S44" t="str">
            <v>CLINICOS</v>
          </cell>
          <cell r="T44" t="str">
            <v>PT</v>
          </cell>
          <cell r="U44" t="str">
            <v>NO</v>
          </cell>
          <cell r="V44" t="str">
            <v>PTD</v>
          </cell>
          <cell r="W44" t="str">
            <v>Compra</v>
          </cell>
        </row>
        <row r="45">
          <cell r="B45" t="str">
            <v>3679.0090</v>
          </cell>
          <cell r="C45" t="str">
            <v>Desc. Laser Primer</v>
          </cell>
          <cell r="D45" t="str">
            <v>6X15 ml</v>
          </cell>
          <cell r="E45" t="str">
            <v>Desc. Laser Primer6X15 ml</v>
          </cell>
          <cell r="F45" t="str">
            <v>PZ</v>
          </cell>
          <cell r="G45" t="str">
            <v>6X15 ml</v>
          </cell>
          <cell r="H45">
            <v>990</v>
          </cell>
          <cell r="I45">
            <v>0</v>
          </cell>
          <cell r="J45">
            <v>1</v>
          </cell>
          <cell r="K45">
            <v>0.09</v>
          </cell>
          <cell r="L45" t="str">
            <v>COMPRADOR 2</v>
          </cell>
          <cell r="M45" t="str">
            <v>Desc.</v>
          </cell>
          <cell r="N45" t="str">
            <v>BAKER</v>
          </cell>
          <cell r="O45" t="str">
            <v>DIAGNOSTICO</v>
          </cell>
          <cell r="P45" t="str">
            <v>HEM</v>
          </cell>
          <cell r="Q45" t="str">
            <v>#NOCODE#</v>
          </cell>
          <cell r="R45" t="str">
            <v>#NOCODE#</v>
          </cell>
          <cell r="S45" t="str">
            <v>CLINICOS</v>
          </cell>
          <cell r="T45" t="str">
            <v>PT</v>
          </cell>
          <cell r="U45" t="str">
            <v>NO</v>
          </cell>
          <cell r="V45" t="str">
            <v>PTD</v>
          </cell>
          <cell r="W45" t="str">
            <v>Compra</v>
          </cell>
        </row>
        <row r="46">
          <cell r="B46" t="str">
            <v>3680.0090</v>
          </cell>
          <cell r="C46" t="str">
            <v>Desc. Laser Control</v>
          </cell>
          <cell r="D46" t="str">
            <v>6X15 ml</v>
          </cell>
          <cell r="E46" t="str">
            <v>Desc. Laser Control6X15 ml</v>
          </cell>
          <cell r="F46" t="str">
            <v>PZ</v>
          </cell>
          <cell r="G46" t="str">
            <v>6X15 ml</v>
          </cell>
          <cell r="H46">
            <v>1760</v>
          </cell>
          <cell r="I46" t="str">
            <v>TDesc. Sin Registro 11/10/10</v>
          </cell>
          <cell r="J46">
            <v>1</v>
          </cell>
          <cell r="K46">
            <v>0.09</v>
          </cell>
          <cell r="L46" t="str">
            <v>COMPRADOR 2</v>
          </cell>
          <cell r="M46" t="str">
            <v>Desc.</v>
          </cell>
          <cell r="N46" t="str">
            <v>BAKER</v>
          </cell>
          <cell r="O46" t="str">
            <v>DIAGNOSTICO</v>
          </cell>
          <cell r="P46" t="str">
            <v>HEM</v>
          </cell>
          <cell r="Q46" t="str">
            <v>#NOCODE#</v>
          </cell>
          <cell r="R46" t="str">
            <v>#NOCODE#</v>
          </cell>
          <cell r="S46" t="str">
            <v>CLINICOS</v>
          </cell>
          <cell r="T46" t="str">
            <v>PT</v>
          </cell>
          <cell r="U46" t="str">
            <v>NO</v>
          </cell>
          <cell r="V46" t="str">
            <v>PTD</v>
          </cell>
          <cell r="W46" t="str">
            <v>Compra</v>
          </cell>
        </row>
        <row r="47">
          <cell r="B47" t="str">
            <v>3681</v>
          </cell>
          <cell r="C47" t="str">
            <v>Desc. Ver MB 5D Control</v>
          </cell>
          <cell r="D47" t="str">
            <v>Bajo     3.0 ml</v>
          </cell>
          <cell r="E47" t="str">
            <v>Desc. Ver MB 5D ControlBajo     3.0 ml</v>
          </cell>
          <cell r="F47" t="str">
            <v>PZ</v>
          </cell>
          <cell r="G47" t="str">
            <v>3.0 ml</v>
          </cell>
          <cell r="H47">
            <v>960</v>
          </cell>
          <cell r="I47">
            <v>0</v>
          </cell>
          <cell r="J47">
            <v>1</v>
          </cell>
          <cell r="K47">
            <v>3.0000000000000001E-3</v>
          </cell>
          <cell r="L47" t="str">
            <v>COMPRADOR 2</v>
          </cell>
          <cell r="M47" t="str">
            <v>Desc.</v>
          </cell>
          <cell r="N47" t="str">
            <v>BAKER</v>
          </cell>
          <cell r="O47" t="str">
            <v>DIAGNOSTICO</v>
          </cell>
          <cell r="P47" t="str">
            <v>HEM</v>
          </cell>
          <cell r="Q47" t="str">
            <v>#NOCODE#</v>
          </cell>
          <cell r="R47" t="str">
            <v>#NOCODE#</v>
          </cell>
          <cell r="S47" t="str">
            <v>CLINICOS</v>
          </cell>
          <cell r="T47" t="str">
            <v>PT</v>
          </cell>
          <cell r="U47" t="str">
            <v>NO</v>
          </cell>
          <cell r="V47" t="str">
            <v>PTD</v>
          </cell>
          <cell r="W47" t="str">
            <v>Compra</v>
          </cell>
        </row>
        <row r="48">
          <cell r="B48" t="str">
            <v>3681.0300</v>
          </cell>
          <cell r="C48" t="str">
            <v>Desc. Ver MB 5D Tricontrol</v>
          </cell>
          <cell r="D48" t="str">
            <v>B-N-A     3 x 3.0 ml</v>
          </cell>
          <cell r="E48" t="str">
            <v>Desc. Ver MB 5D TricontrolB-N-A     3 x 3.0 ml</v>
          </cell>
          <cell r="F48" t="str">
            <v>PZ</v>
          </cell>
          <cell r="G48" t="str">
            <v>3.0 ml</v>
          </cell>
          <cell r="H48">
            <v>3300</v>
          </cell>
          <cell r="I48">
            <v>0</v>
          </cell>
          <cell r="J48">
            <v>1</v>
          </cell>
          <cell r="K48">
            <v>3.0000000000000001E-3</v>
          </cell>
          <cell r="L48" t="str">
            <v>COMPRADOR 2</v>
          </cell>
          <cell r="M48" t="str">
            <v>Desc.</v>
          </cell>
          <cell r="N48" t="str">
            <v>BAKER</v>
          </cell>
          <cell r="O48" t="str">
            <v>DIAGNOSTICO</v>
          </cell>
          <cell r="P48" t="str">
            <v>HEM</v>
          </cell>
          <cell r="Q48" t="str">
            <v>#NOCODE#</v>
          </cell>
          <cell r="R48" t="str">
            <v>#NOCODE#</v>
          </cell>
          <cell r="S48" t="str">
            <v>CLINICOS</v>
          </cell>
          <cell r="T48" t="str">
            <v>PT</v>
          </cell>
          <cell r="U48" t="str">
            <v>NO</v>
          </cell>
          <cell r="V48" t="str">
            <v>PTD</v>
          </cell>
          <cell r="W48" t="str">
            <v>Compra</v>
          </cell>
        </row>
        <row r="49">
          <cell r="B49" t="str">
            <v>3682</v>
          </cell>
          <cell r="C49" t="str">
            <v>Desc. Ver MB 5D Control</v>
          </cell>
          <cell r="D49" t="str">
            <v>Medio     3.0 ml</v>
          </cell>
          <cell r="E49" t="str">
            <v>Desc. Ver MB 5D ControlMedio     3.0 ml</v>
          </cell>
          <cell r="F49" t="str">
            <v>PZ</v>
          </cell>
          <cell r="G49" t="str">
            <v>3.0 ml</v>
          </cell>
          <cell r="H49">
            <v>960</v>
          </cell>
          <cell r="I49">
            <v>0</v>
          </cell>
          <cell r="J49">
            <v>1</v>
          </cell>
          <cell r="K49">
            <v>3.0000000000000001E-3</v>
          </cell>
          <cell r="L49" t="str">
            <v>COMPRADOR 2</v>
          </cell>
          <cell r="M49" t="str">
            <v>Desc.</v>
          </cell>
          <cell r="N49" t="str">
            <v>BAKER</v>
          </cell>
          <cell r="O49" t="str">
            <v>DIAGNOSTICO</v>
          </cell>
          <cell r="P49" t="str">
            <v>HEM</v>
          </cell>
          <cell r="Q49" t="str">
            <v>#NOCODE#</v>
          </cell>
          <cell r="R49" t="str">
            <v>#NOCODE#</v>
          </cell>
          <cell r="S49" t="str">
            <v>CLINICOS</v>
          </cell>
          <cell r="T49" t="str">
            <v>PT</v>
          </cell>
          <cell r="U49" t="str">
            <v>NO</v>
          </cell>
          <cell r="V49" t="str">
            <v>PTD</v>
          </cell>
          <cell r="W49" t="str">
            <v>Compra</v>
          </cell>
        </row>
        <row r="50">
          <cell r="B50" t="str">
            <v>3683</v>
          </cell>
          <cell r="C50" t="str">
            <v>Desc. Ver MB 5D Control</v>
          </cell>
          <cell r="D50" t="str">
            <v>Alto     3.0 ml</v>
          </cell>
          <cell r="E50" t="str">
            <v>Desc. Ver MB 5D ControlAlto     3.0 ml</v>
          </cell>
          <cell r="F50" t="str">
            <v>PZ</v>
          </cell>
          <cell r="G50" t="str">
            <v>3.0 ml</v>
          </cell>
          <cell r="H50">
            <v>960</v>
          </cell>
          <cell r="I50">
            <v>0</v>
          </cell>
          <cell r="J50">
            <v>1</v>
          </cell>
          <cell r="K50">
            <v>3.0000000000000001E-3</v>
          </cell>
          <cell r="L50" t="str">
            <v>COMPRADOR 2</v>
          </cell>
          <cell r="M50" t="str">
            <v>Desc.</v>
          </cell>
          <cell r="N50" t="str">
            <v>BAKER</v>
          </cell>
          <cell r="O50" t="str">
            <v>DIAGNOSTICO</v>
          </cell>
          <cell r="P50" t="str">
            <v>HEM</v>
          </cell>
          <cell r="Q50" t="str">
            <v>#NOCODE#</v>
          </cell>
          <cell r="R50" t="str">
            <v>#NOCODE#</v>
          </cell>
          <cell r="S50" t="str">
            <v>CLINICOS</v>
          </cell>
          <cell r="T50" t="str">
            <v>PT</v>
          </cell>
          <cell r="U50" t="str">
            <v>NO</v>
          </cell>
          <cell r="V50" t="str">
            <v>PTD</v>
          </cell>
          <cell r="W50" t="str">
            <v>Compra</v>
          </cell>
        </row>
        <row r="51">
          <cell r="B51" t="str">
            <v>3710</v>
          </cell>
          <cell r="C51" t="str">
            <v>Desc. Coag Control Level I</v>
          </cell>
          <cell r="D51" t="str">
            <v>24x1 ml</v>
          </cell>
          <cell r="E51" t="str">
            <v>Desc. Coag Control Level I24x1 ml</v>
          </cell>
          <cell r="F51" t="str">
            <v>PZ</v>
          </cell>
          <cell r="G51" t="str">
            <v>24x1 ml</v>
          </cell>
          <cell r="H51">
            <v>4060</v>
          </cell>
          <cell r="I51" t="str">
            <v>Desc. 11/09/11. Sin Alternativa</v>
          </cell>
          <cell r="J51">
            <v>1</v>
          </cell>
          <cell r="K51">
            <v>2.4E-2</v>
          </cell>
          <cell r="L51" t="str">
            <v>COMPRADOR 2</v>
          </cell>
          <cell r="M51" t="str">
            <v>Desc.</v>
          </cell>
          <cell r="N51" t="str">
            <v>BAKER</v>
          </cell>
          <cell r="O51" t="str">
            <v>DIAGNOSTICO</v>
          </cell>
          <cell r="P51" t="str">
            <v>HEM</v>
          </cell>
          <cell r="Q51" t="str">
            <v>#NOCODE#</v>
          </cell>
          <cell r="R51" t="str">
            <v>#NOCODE#</v>
          </cell>
          <cell r="S51" t="str">
            <v>CLINICOS</v>
          </cell>
          <cell r="T51" t="str">
            <v>PT</v>
          </cell>
          <cell r="U51" t="str">
            <v>NO</v>
          </cell>
          <cell r="V51" t="str">
            <v>PTD</v>
          </cell>
          <cell r="W51" t="str">
            <v>Compra</v>
          </cell>
        </row>
        <row r="52">
          <cell r="B52" t="str">
            <v>3711</v>
          </cell>
          <cell r="C52" t="str">
            <v>Desc. Coag Control Level I</v>
          </cell>
          <cell r="D52" t="str">
            <v>24x1 ml</v>
          </cell>
          <cell r="E52" t="str">
            <v>Desc. Coag Control Level I24x1 ml</v>
          </cell>
          <cell r="F52" t="str">
            <v>PZ</v>
          </cell>
          <cell r="G52" t="str">
            <v>24x1 ml</v>
          </cell>
          <cell r="H52">
            <v>4060</v>
          </cell>
          <cell r="I52" t="str">
            <v>Desc. 11/09/11. Sin Alternativa</v>
          </cell>
          <cell r="J52">
            <v>1</v>
          </cell>
          <cell r="K52">
            <v>2.4E-2</v>
          </cell>
          <cell r="L52" t="str">
            <v>COMPRADOR 2</v>
          </cell>
          <cell r="M52" t="str">
            <v>Desc.</v>
          </cell>
          <cell r="N52" t="str">
            <v>BAKER</v>
          </cell>
          <cell r="O52" t="str">
            <v>DIAGNOSTICO</v>
          </cell>
          <cell r="P52" t="str">
            <v>HEM</v>
          </cell>
          <cell r="Q52" t="str">
            <v>#NOCODE#</v>
          </cell>
          <cell r="R52" t="str">
            <v>#NOCODE#</v>
          </cell>
          <cell r="S52" t="str">
            <v>CLINICOS</v>
          </cell>
          <cell r="T52" t="str">
            <v>PT</v>
          </cell>
          <cell r="U52" t="str">
            <v>NO</v>
          </cell>
          <cell r="V52" t="str">
            <v>PTD</v>
          </cell>
          <cell r="W52" t="str">
            <v>Compra</v>
          </cell>
        </row>
        <row r="53">
          <cell r="B53" t="str">
            <v>3712</v>
          </cell>
          <cell r="C53" t="str">
            <v>Desc.Coag Control Level III</v>
          </cell>
          <cell r="D53" t="str">
            <v>24x1 ml</v>
          </cell>
          <cell r="E53" t="str">
            <v>Desc.Coag Control Level III24x1 ml</v>
          </cell>
          <cell r="F53" t="str">
            <v>PZ</v>
          </cell>
          <cell r="G53" t="str">
            <v>24x1 ml</v>
          </cell>
          <cell r="H53">
            <v>4060</v>
          </cell>
          <cell r="I53" t="str">
            <v>Desc. 11/09/11. Sin Alternativa</v>
          </cell>
          <cell r="J53">
            <v>1</v>
          </cell>
          <cell r="K53">
            <v>2.4E-2</v>
          </cell>
          <cell r="L53" t="str">
            <v>COMPRADOR 2</v>
          </cell>
          <cell r="M53" t="str">
            <v>Desc.</v>
          </cell>
          <cell r="N53" t="str">
            <v>BAKER</v>
          </cell>
          <cell r="O53" t="str">
            <v>DIAGNOSTICO</v>
          </cell>
          <cell r="P53" t="str">
            <v>HEM</v>
          </cell>
          <cell r="Q53" t="str">
            <v>#NOCODE#</v>
          </cell>
          <cell r="R53" t="str">
            <v>#NOCODE#</v>
          </cell>
          <cell r="S53" t="str">
            <v>CLINICOS</v>
          </cell>
          <cell r="T53" t="str">
            <v>PT</v>
          </cell>
          <cell r="U53" t="str">
            <v>NO</v>
          </cell>
          <cell r="V53" t="str">
            <v>PTD</v>
          </cell>
          <cell r="W53" t="str">
            <v>Compra</v>
          </cell>
        </row>
        <row r="54">
          <cell r="B54" t="str">
            <v>3716</v>
          </cell>
          <cell r="C54" t="str">
            <v>Desc. Sorenson Buffer 20x</v>
          </cell>
          <cell r="D54" t="str">
            <v>10x100 ml</v>
          </cell>
          <cell r="E54" t="str">
            <v>Desc. Sorenson Buffer 20x10x100 ml</v>
          </cell>
          <cell r="F54" t="str">
            <v>PZ</v>
          </cell>
          <cell r="G54" t="str">
            <v>10x100 ml</v>
          </cell>
          <cell r="H54">
            <v>1715.12</v>
          </cell>
          <cell r="I54">
            <v>0</v>
          </cell>
          <cell r="J54">
            <v>1</v>
          </cell>
          <cell r="K54">
            <v>1</v>
          </cell>
          <cell r="L54" t="str">
            <v>COMPRADOR 2</v>
          </cell>
          <cell r="M54" t="str">
            <v>Desc.</v>
          </cell>
          <cell r="N54" t="str">
            <v>BAKER</v>
          </cell>
          <cell r="O54" t="str">
            <v>DIAGNOSTICO</v>
          </cell>
          <cell r="P54" t="str">
            <v>HIS</v>
          </cell>
          <cell r="Q54" t="str">
            <v>#NOCODE#</v>
          </cell>
          <cell r="R54" t="str">
            <v>#NOCODE#</v>
          </cell>
          <cell r="S54" t="str">
            <v>CLINICOS</v>
          </cell>
          <cell r="T54" t="str">
            <v>PT</v>
          </cell>
          <cell r="U54" t="str">
            <v>NO</v>
          </cell>
          <cell r="V54" t="str">
            <v>PTD</v>
          </cell>
          <cell r="W54" t="str">
            <v>Compra</v>
          </cell>
        </row>
        <row r="55">
          <cell r="B55" t="str">
            <v>3717</v>
          </cell>
          <cell r="C55" t="str">
            <v>Desc Hemacolour Start Set</v>
          </cell>
          <cell r="D55" t="str">
            <v>300 ml</v>
          </cell>
          <cell r="E55" t="str">
            <v>Desc Hemacolour Start Set300 ml</v>
          </cell>
          <cell r="F55" t="str">
            <v>PZ</v>
          </cell>
          <cell r="G55" t="str">
            <v>300 ml</v>
          </cell>
          <cell r="H55">
            <v>0</v>
          </cell>
          <cell r="I55">
            <v>0</v>
          </cell>
          <cell r="J55">
            <v>1</v>
          </cell>
          <cell r="K55">
            <v>0.3</v>
          </cell>
          <cell r="L55" t="str">
            <v>COMPRADOR 2</v>
          </cell>
          <cell r="M55" t="str">
            <v>Desc.</v>
          </cell>
          <cell r="N55" t="str">
            <v>BAKER</v>
          </cell>
          <cell r="O55" t="str">
            <v>DIAGNOSTICO</v>
          </cell>
          <cell r="P55" t="str">
            <v>HIS</v>
          </cell>
          <cell r="Q55" t="str">
            <v>#NOCODE#</v>
          </cell>
          <cell r="R55" t="str">
            <v>#NOCODE#</v>
          </cell>
          <cell r="S55" t="str">
            <v>CLINICOS</v>
          </cell>
          <cell r="T55" t="str">
            <v>PT</v>
          </cell>
          <cell r="U55" t="str">
            <v>NO</v>
          </cell>
          <cell r="V55" t="str">
            <v>PTD</v>
          </cell>
          <cell r="W55" t="str">
            <v>Compra</v>
          </cell>
        </row>
        <row r="56">
          <cell r="B56" t="str">
            <v>3719.0300</v>
          </cell>
          <cell r="C56" t="str">
            <v>Desc Hemacolour</v>
          </cell>
          <cell r="D56" t="str">
            <v>300 ml</v>
          </cell>
          <cell r="E56" t="str">
            <v>Desc Hemacolour300 ml</v>
          </cell>
          <cell r="F56" t="str">
            <v>PZ</v>
          </cell>
          <cell r="G56" t="str">
            <v>300 ml</v>
          </cell>
          <cell r="H56">
            <v>0</v>
          </cell>
          <cell r="I56">
            <v>0</v>
          </cell>
          <cell r="J56">
            <v>1</v>
          </cell>
          <cell r="K56">
            <v>0.3</v>
          </cell>
          <cell r="L56" t="str">
            <v>COMPRADOR 2</v>
          </cell>
          <cell r="M56" t="str">
            <v>Desc.</v>
          </cell>
          <cell r="N56" t="str">
            <v>BAKER</v>
          </cell>
          <cell r="O56" t="str">
            <v>DIAGNOSTICO</v>
          </cell>
          <cell r="P56" t="str">
            <v>HIS</v>
          </cell>
          <cell r="Q56" t="str">
            <v>#NOCODE#</v>
          </cell>
          <cell r="R56" t="str">
            <v>#NOCODE#</v>
          </cell>
          <cell r="S56" t="str">
            <v>CLINICOS</v>
          </cell>
          <cell r="T56" t="str">
            <v>PT</v>
          </cell>
          <cell r="U56" t="str">
            <v>NO</v>
          </cell>
          <cell r="V56" t="str">
            <v>PTD</v>
          </cell>
          <cell r="W56" t="str">
            <v>Compra</v>
          </cell>
        </row>
        <row r="57">
          <cell r="B57" t="str">
            <v>3719.1000</v>
          </cell>
          <cell r="C57" t="str">
            <v>Desc Hemacolour</v>
          </cell>
          <cell r="D57" t="str">
            <v>1 L</v>
          </cell>
          <cell r="E57" t="str">
            <v>Desc Hemacolour1 L</v>
          </cell>
          <cell r="F57" t="str">
            <v>PZ</v>
          </cell>
          <cell r="G57" t="str">
            <v>1 L</v>
          </cell>
          <cell r="H57">
            <v>0</v>
          </cell>
          <cell r="I57">
            <v>0</v>
          </cell>
          <cell r="J57">
            <v>1</v>
          </cell>
          <cell r="K57">
            <v>1</v>
          </cell>
          <cell r="L57" t="str">
            <v>COMPRADOR 2</v>
          </cell>
          <cell r="M57" t="str">
            <v>Desc.</v>
          </cell>
          <cell r="N57" t="str">
            <v>BAKER</v>
          </cell>
          <cell r="O57" t="str">
            <v>DIAGNOSTICO</v>
          </cell>
          <cell r="P57" t="str">
            <v>HIS</v>
          </cell>
          <cell r="Q57" t="str">
            <v>#NOCODE#</v>
          </cell>
          <cell r="R57" t="str">
            <v>#NOCODE#</v>
          </cell>
          <cell r="S57" t="str">
            <v>CLINICOS</v>
          </cell>
          <cell r="T57" t="str">
            <v>PT</v>
          </cell>
          <cell r="U57" t="str">
            <v>NO</v>
          </cell>
          <cell r="V57" t="str">
            <v>PTD</v>
          </cell>
          <cell r="W57" t="str">
            <v>Compra</v>
          </cell>
        </row>
        <row r="58">
          <cell r="B58" t="str">
            <v>3724</v>
          </cell>
          <cell r="C58" t="str">
            <v>Desc. Ver MB 8 Parameter</v>
          </cell>
          <cell r="D58" t="str">
            <v>Control Low    2.5 ml</v>
          </cell>
          <cell r="E58" t="str">
            <v>Desc. Ver MB 8 ParameterControl Low    2.5 ml</v>
          </cell>
          <cell r="F58" t="str">
            <v>PZ</v>
          </cell>
          <cell r="G58" t="str">
            <v>2.5 ml</v>
          </cell>
          <cell r="H58">
            <v>400</v>
          </cell>
          <cell r="I58">
            <v>0</v>
          </cell>
          <cell r="J58">
            <v>1</v>
          </cell>
          <cell r="K58">
            <v>2.5000000000000001E-3</v>
          </cell>
          <cell r="L58" t="str">
            <v>COMPRADOR 2</v>
          </cell>
          <cell r="M58" t="str">
            <v>Desc.</v>
          </cell>
          <cell r="N58" t="str">
            <v>BAKER</v>
          </cell>
          <cell r="O58" t="str">
            <v>DIAGNOSTICO</v>
          </cell>
          <cell r="P58" t="str">
            <v>HEM</v>
          </cell>
          <cell r="Q58" t="str">
            <v>#NOCODE#</v>
          </cell>
          <cell r="R58" t="str">
            <v>#NOCODE#</v>
          </cell>
          <cell r="S58" t="str">
            <v>CLINICOS</v>
          </cell>
          <cell r="T58" t="str">
            <v>PT</v>
          </cell>
          <cell r="U58" t="str">
            <v>NO</v>
          </cell>
          <cell r="V58" t="str">
            <v>PTD</v>
          </cell>
          <cell r="W58" t="str">
            <v>Compra</v>
          </cell>
        </row>
        <row r="59">
          <cell r="B59" t="str">
            <v>3725</v>
          </cell>
          <cell r="C59" t="str">
            <v>Desc. Ver MB 8 Parameter</v>
          </cell>
          <cell r="D59" t="str">
            <v>Control N    2.5 ml</v>
          </cell>
          <cell r="E59" t="str">
            <v>Desc. Ver MB 8 ParameterControl N    2.5 ml</v>
          </cell>
          <cell r="F59" t="str">
            <v>PZ</v>
          </cell>
          <cell r="G59" t="str">
            <v>2.5 ml</v>
          </cell>
          <cell r="H59">
            <v>400</v>
          </cell>
          <cell r="I59">
            <v>0</v>
          </cell>
          <cell r="J59">
            <v>1</v>
          </cell>
          <cell r="K59">
            <v>2.5000000000000001E-3</v>
          </cell>
          <cell r="L59" t="str">
            <v>COMPRADOR 2</v>
          </cell>
          <cell r="M59" t="str">
            <v>Desc.</v>
          </cell>
          <cell r="N59" t="str">
            <v>BAKER</v>
          </cell>
          <cell r="O59" t="str">
            <v>DIAGNOSTICO</v>
          </cell>
          <cell r="P59" t="str">
            <v>HEM</v>
          </cell>
          <cell r="Q59" t="str">
            <v>#NOCODE#</v>
          </cell>
          <cell r="R59" t="str">
            <v>#NOCODE#</v>
          </cell>
          <cell r="S59" t="str">
            <v>CLINICOS</v>
          </cell>
          <cell r="T59" t="str">
            <v>PT</v>
          </cell>
          <cell r="U59" t="str">
            <v>NO</v>
          </cell>
          <cell r="V59" t="str">
            <v>PTD</v>
          </cell>
          <cell r="W59" t="str">
            <v>Compra</v>
          </cell>
        </row>
        <row r="60">
          <cell r="B60" t="str">
            <v>3726</v>
          </cell>
          <cell r="C60" t="str">
            <v>Desc. Ver MB 8 Parameter</v>
          </cell>
          <cell r="D60" t="str">
            <v>Control H    2.5 ml</v>
          </cell>
          <cell r="E60" t="str">
            <v>Desc. Ver MB 8 ParameterControl H    2.5 ml</v>
          </cell>
          <cell r="F60" t="str">
            <v>PZ</v>
          </cell>
          <cell r="G60" t="str">
            <v>2.5 ml</v>
          </cell>
          <cell r="H60">
            <v>400</v>
          </cell>
          <cell r="I60">
            <v>0</v>
          </cell>
          <cell r="J60">
            <v>1</v>
          </cell>
          <cell r="K60">
            <v>2.5000000000000001E-3</v>
          </cell>
          <cell r="L60" t="str">
            <v>COMPRADOR 2</v>
          </cell>
          <cell r="M60" t="str">
            <v>Desc.</v>
          </cell>
          <cell r="N60" t="str">
            <v>BAKER</v>
          </cell>
          <cell r="O60" t="str">
            <v>DIAGNOSTICO</v>
          </cell>
          <cell r="P60" t="str">
            <v>HEM</v>
          </cell>
          <cell r="Q60" t="str">
            <v>#NOCODE#</v>
          </cell>
          <cell r="R60" t="str">
            <v>#NOCODE#</v>
          </cell>
          <cell r="S60" t="str">
            <v>CLINICOS</v>
          </cell>
          <cell r="T60" t="str">
            <v>PT</v>
          </cell>
          <cell r="U60" t="str">
            <v>NO</v>
          </cell>
          <cell r="V60" t="str">
            <v>PTD</v>
          </cell>
          <cell r="W60" t="str">
            <v>Compra</v>
          </cell>
        </row>
        <row r="61">
          <cell r="B61" t="str">
            <v>3731</v>
          </cell>
          <cell r="C61" t="str">
            <v>Desc. Ver MB XE-Diff Control</v>
          </cell>
          <cell r="D61" t="str">
            <v>Bajo     4.5 ml</v>
          </cell>
          <cell r="E61" t="str">
            <v>Desc. Ver MB XE-Diff ControlBajo     4.5 ml</v>
          </cell>
          <cell r="F61" t="str">
            <v>PZ</v>
          </cell>
          <cell r="G61" t="str">
            <v>4.5 ml</v>
          </cell>
          <cell r="H61">
            <v>600</v>
          </cell>
          <cell r="I61">
            <v>0</v>
          </cell>
          <cell r="J61">
            <v>1</v>
          </cell>
          <cell r="K61">
            <v>4.4999999999999997E-3</v>
          </cell>
          <cell r="L61" t="str">
            <v>COMPRADOR 2</v>
          </cell>
          <cell r="M61" t="str">
            <v>Desc.</v>
          </cell>
          <cell r="N61" t="str">
            <v>BAKER</v>
          </cell>
          <cell r="O61" t="str">
            <v>DIAGNOSTICO</v>
          </cell>
          <cell r="P61" t="str">
            <v>HEM</v>
          </cell>
          <cell r="Q61" t="str">
            <v>#NOCODE#</v>
          </cell>
          <cell r="R61" t="str">
            <v>#NOCODE#</v>
          </cell>
          <cell r="S61" t="str">
            <v>CLINICOS</v>
          </cell>
          <cell r="T61" t="str">
            <v>PT</v>
          </cell>
          <cell r="U61" t="str">
            <v>NO</v>
          </cell>
          <cell r="V61" t="str">
            <v>PTD</v>
          </cell>
          <cell r="W61" t="str">
            <v>Compra</v>
          </cell>
        </row>
        <row r="62">
          <cell r="B62" t="str">
            <v>3732</v>
          </cell>
          <cell r="C62" t="str">
            <v>Desc. Ver MB XE-Diff Control</v>
          </cell>
          <cell r="D62" t="str">
            <v>Medio     4.5 ml</v>
          </cell>
          <cell r="E62" t="str">
            <v>Desc. Ver MB XE-Diff ControlMedio     4.5 ml</v>
          </cell>
          <cell r="F62" t="str">
            <v>PZ</v>
          </cell>
          <cell r="G62" t="str">
            <v>4.5 ml</v>
          </cell>
          <cell r="H62">
            <v>600</v>
          </cell>
          <cell r="I62">
            <v>0</v>
          </cell>
          <cell r="J62">
            <v>1</v>
          </cell>
          <cell r="K62">
            <v>4.4999999999999997E-3</v>
          </cell>
          <cell r="L62" t="str">
            <v>COMPRADOR 2</v>
          </cell>
          <cell r="M62" t="str">
            <v>Desc.</v>
          </cell>
          <cell r="N62" t="str">
            <v>BAKER</v>
          </cell>
          <cell r="O62" t="str">
            <v>DIAGNOSTICO</v>
          </cell>
          <cell r="P62" t="str">
            <v>HEM</v>
          </cell>
          <cell r="Q62" t="str">
            <v>#NOCODE#</v>
          </cell>
          <cell r="R62" t="str">
            <v>#NOCODE#</v>
          </cell>
          <cell r="S62" t="str">
            <v>CLINICOS</v>
          </cell>
          <cell r="T62" t="str">
            <v>PT</v>
          </cell>
          <cell r="U62" t="str">
            <v>NO</v>
          </cell>
          <cell r="V62" t="str">
            <v>PTD</v>
          </cell>
          <cell r="W62" t="str">
            <v>Compra</v>
          </cell>
        </row>
        <row r="63">
          <cell r="B63" t="str">
            <v>3733</v>
          </cell>
          <cell r="C63" t="str">
            <v>Desc. Ver MB XE-Diff Control</v>
          </cell>
          <cell r="D63" t="str">
            <v>Alto     4.5 ml</v>
          </cell>
          <cell r="E63" t="str">
            <v>Desc. Ver MB XE-Diff ControlAlto     4.5 ml</v>
          </cell>
          <cell r="F63" t="str">
            <v>PZ</v>
          </cell>
          <cell r="G63" t="str">
            <v>4.5 ML</v>
          </cell>
          <cell r="H63">
            <v>600</v>
          </cell>
          <cell r="I63">
            <v>0</v>
          </cell>
          <cell r="J63">
            <v>1</v>
          </cell>
          <cell r="K63">
            <v>4.4999999999999997E-3</v>
          </cell>
          <cell r="L63" t="str">
            <v>COMPRADOR 2</v>
          </cell>
          <cell r="M63" t="str">
            <v>Desc.</v>
          </cell>
          <cell r="N63" t="str">
            <v>BAKER</v>
          </cell>
          <cell r="O63" t="str">
            <v>DIAGNOSTICO</v>
          </cell>
          <cell r="P63" t="str">
            <v>HEM</v>
          </cell>
          <cell r="Q63" t="str">
            <v>#NOCODE#</v>
          </cell>
          <cell r="R63" t="str">
            <v>#NOCODE#</v>
          </cell>
          <cell r="S63" t="str">
            <v>CLINICOS</v>
          </cell>
          <cell r="T63" t="str">
            <v>PT</v>
          </cell>
          <cell r="U63" t="str">
            <v>NO</v>
          </cell>
          <cell r="V63" t="str">
            <v>PTD</v>
          </cell>
          <cell r="W63" t="str">
            <v>Compra</v>
          </cell>
        </row>
        <row r="64">
          <cell r="B64" t="str">
            <v>3734</v>
          </cell>
          <cell r="C64" t="str">
            <v>Desc. Ver MB 3-Diff Control</v>
          </cell>
          <cell r="D64" t="str">
            <v>Bajo     2.5 ml</v>
          </cell>
          <cell r="E64" t="str">
            <v>Desc. Ver MB 3-Diff ControlBajo     2.5 ml</v>
          </cell>
          <cell r="F64" t="str">
            <v>PZ</v>
          </cell>
          <cell r="G64" t="str">
            <v>2.5 ml</v>
          </cell>
          <cell r="H64">
            <v>420</v>
          </cell>
          <cell r="I64">
            <v>0</v>
          </cell>
          <cell r="J64">
            <v>1</v>
          </cell>
          <cell r="K64">
            <v>2.5000000000000001E-3</v>
          </cell>
          <cell r="L64" t="str">
            <v>COMPRADOR 2</v>
          </cell>
          <cell r="M64" t="str">
            <v>Desc.</v>
          </cell>
          <cell r="N64" t="str">
            <v>BAKER</v>
          </cell>
          <cell r="O64" t="str">
            <v>DIAGNOSTICO</v>
          </cell>
          <cell r="P64" t="str">
            <v>HEM</v>
          </cell>
          <cell r="Q64" t="str">
            <v>#NOCODE#</v>
          </cell>
          <cell r="R64" t="str">
            <v>#NOCODE#</v>
          </cell>
          <cell r="S64" t="str">
            <v>CLINICOS</v>
          </cell>
          <cell r="T64" t="str">
            <v>PT</v>
          </cell>
          <cell r="U64" t="str">
            <v>NO</v>
          </cell>
          <cell r="V64" t="str">
            <v>PTD</v>
          </cell>
          <cell r="W64" t="str">
            <v>Compra</v>
          </cell>
        </row>
        <row r="65">
          <cell r="B65" t="str">
            <v>3734.0300</v>
          </cell>
          <cell r="C65" t="str">
            <v>Desc. Ver MB 3-Diff Tricontrol</v>
          </cell>
          <cell r="D65" t="str">
            <v>B-N-A     3 x 2.5 ml</v>
          </cell>
          <cell r="E65" t="str">
            <v>Desc. Ver MB 3-Diff TricontrolB-N-A     3 x 2.5 ml</v>
          </cell>
          <cell r="F65" t="str">
            <v>PZ</v>
          </cell>
          <cell r="G65" t="str">
            <v>2.5 ml</v>
          </cell>
          <cell r="H65">
            <v>1420</v>
          </cell>
          <cell r="I65">
            <v>0</v>
          </cell>
          <cell r="J65">
            <v>1</v>
          </cell>
          <cell r="K65">
            <v>2.5000000000000001E-3</v>
          </cell>
          <cell r="L65" t="str">
            <v>COMPRADOR 2</v>
          </cell>
          <cell r="M65" t="str">
            <v>Desc.</v>
          </cell>
          <cell r="N65" t="str">
            <v>BAKER</v>
          </cell>
          <cell r="O65" t="str">
            <v>DIAGNOSTICO</v>
          </cell>
          <cell r="P65" t="str">
            <v>HEM</v>
          </cell>
          <cell r="Q65" t="str">
            <v>#NOCODE#</v>
          </cell>
          <cell r="R65" t="str">
            <v>#NOCODE#</v>
          </cell>
          <cell r="S65" t="str">
            <v>CLINICOS</v>
          </cell>
          <cell r="T65" t="str">
            <v>PT</v>
          </cell>
          <cell r="U65" t="str">
            <v>NO</v>
          </cell>
          <cell r="V65" t="str">
            <v>PTD</v>
          </cell>
          <cell r="W65" t="str">
            <v>Compra</v>
          </cell>
        </row>
        <row r="66">
          <cell r="B66" t="str">
            <v>3735</v>
          </cell>
          <cell r="C66" t="str">
            <v>Desc. Ver MB 3-Diff Control</v>
          </cell>
          <cell r="D66" t="str">
            <v>Medio     2.5 ml</v>
          </cell>
          <cell r="E66" t="str">
            <v>Desc. Ver MB 3-Diff ControlMedio     2.5 ml</v>
          </cell>
          <cell r="F66" t="str">
            <v>PZ</v>
          </cell>
          <cell r="G66" t="str">
            <v>2.5 ml</v>
          </cell>
          <cell r="H66">
            <v>420</v>
          </cell>
          <cell r="I66">
            <v>0</v>
          </cell>
          <cell r="J66">
            <v>1</v>
          </cell>
          <cell r="K66">
            <v>2.5000000000000001E-3</v>
          </cell>
          <cell r="L66" t="str">
            <v>COMPRADOR 2</v>
          </cell>
          <cell r="M66" t="str">
            <v>Desc.</v>
          </cell>
          <cell r="N66" t="str">
            <v>BAKER</v>
          </cell>
          <cell r="O66" t="str">
            <v>DIAGNOSTICO</v>
          </cell>
          <cell r="P66" t="str">
            <v>HEM</v>
          </cell>
          <cell r="Q66" t="str">
            <v>#NOCODE#</v>
          </cell>
          <cell r="R66" t="str">
            <v>#NOCODE#</v>
          </cell>
          <cell r="S66" t="str">
            <v>CLINICOS</v>
          </cell>
          <cell r="T66" t="str">
            <v>PT</v>
          </cell>
          <cell r="U66" t="str">
            <v>NO</v>
          </cell>
          <cell r="V66" t="str">
            <v>PTD</v>
          </cell>
          <cell r="W66" t="str">
            <v>Compra</v>
          </cell>
        </row>
        <row r="67">
          <cell r="B67" t="str">
            <v>3735.0400</v>
          </cell>
          <cell r="C67" t="str">
            <v>Desc. Ver MB 3-Diff Control</v>
          </cell>
          <cell r="D67" t="str">
            <v>Normal     4 x 2.5 ml</v>
          </cell>
          <cell r="E67" t="str">
            <v>Desc. Ver MB 3-Diff ControlNormal     4 x 2.5 ml</v>
          </cell>
          <cell r="F67" t="str">
            <v>PZ</v>
          </cell>
          <cell r="G67" t="str">
            <v>2.5 ml</v>
          </cell>
          <cell r="H67">
            <v>1850</v>
          </cell>
          <cell r="I67">
            <v>0</v>
          </cell>
          <cell r="J67">
            <v>1</v>
          </cell>
          <cell r="K67">
            <v>2.5000000000000001E-3</v>
          </cell>
          <cell r="L67" t="str">
            <v>COMPRADOR 2</v>
          </cell>
          <cell r="M67" t="str">
            <v>Desc.</v>
          </cell>
          <cell r="N67" t="str">
            <v>BAKER</v>
          </cell>
          <cell r="O67" t="str">
            <v>DIAGNOSTICO</v>
          </cell>
          <cell r="P67" t="str">
            <v>HEM</v>
          </cell>
          <cell r="Q67" t="str">
            <v>#NOCODE#</v>
          </cell>
          <cell r="R67" t="str">
            <v>#NOCODE#</v>
          </cell>
          <cell r="S67" t="str">
            <v>CLINICOS</v>
          </cell>
          <cell r="T67" t="str">
            <v>PT</v>
          </cell>
          <cell r="U67" t="str">
            <v>NO</v>
          </cell>
          <cell r="V67" t="str">
            <v>PTD</v>
          </cell>
          <cell r="W67" t="str">
            <v>Compra</v>
          </cell>
        </row>
        <row r="68">
          <cell r="B68" t="str">
            <v>3736</v>
          </cell>
          <cell r="C68" t="str">
            <v>Desc. Ver MB 3-Diff Control</v>
          </cell>
          <cell r="D68" t="str">
            <v>Alto     2.5 ml</v>
          </cell>
          <cell r="E68" t="str">
            <v>Desc. Ver MB 3-Diff ControlAlto     2.5 ml</v>
          </cell>
          <cell r="F68" t="str">
            <v>PZ</v>
          </cell>
          <cell r="G68" t="str">
            <v>2.5 ml</v>
          </cell>
          <cell r="H68">
            <v>420</v>
          </cell>
          <cell r="I68">
            <v>0</v>
          </cell>
          <cell r="J68">
            <v>1</v>
          </cell>
          <cell r="K68">
            <v>2.5000000000000001E-3</v>
          </cell>
          <cell r="L68" t="str">
            <v>COMPRADOR 2</v>
          </cell>
          <cell r="M68" t="str">
            <v>Desc.</v>
          </cell>
          <cell r="N68" t="str">
            <v>BAKER</v>
          </cell>
          <cell r="O68" t="str">
            <v>DIAGNOSTICO</v>
          </cell>
          <cell r="P68" t="str">
            <v>HEM</v>
          </cell>
          <cell r="Q68" t="str">
            <v>#NOCODE#</v>
          </cell>
          <cell r="R68" t="str">
            <v>#NOCODE#</v>
          </cell>
          <cell r="S68" t="str">
            <v>CLINICOS</v>
          </cell>
          <cell r="T68" t="str">
            <v>PT</v>
          </cell>
          <cell r="U68" t="str">
            <v>NO</v>
          </cell>
          <cell r="V68" t="str">
            <v>PTD</v>
          </cell>
          <cell r="W68" t="str">
            <v>Compra</v>
          </cell>
        </row>
        <row r="69">
          <cell r="B69" t="str">
            <v>3737-N</v>
          </cell>
          <cell r="C69" t="str">
            <v>Desc. Ver MB 3-Diff Control</v>
          </cell>
          <cell r="D69" t="str">
            <v>Bajo     Neutral 2.5 ml</v>
          </cell>
          <cell r="E69" t="str">
            <v>Desc. Ver MB 3-Diff ControlBajo     Neutral 2.5 ml</v>
          </cell>
          <cell r="F69" t="str">
            <v>PZ</v>
          </cell>
          <cell r="G69" t="str">
            <v>2.5 ml</v>
          </cell>
          <cell r="H69">
            <v>145</v>
          </cell>
          <cell r="I69">
            <v>0</v>
          </cell>
          <cell r="J69">
            <v>1</v>
          </cell>
          <cell r="K69">
            <v>2.5000000000000001E-3</v>
          </cell>
          <cell r="L69" t="str">
            <v>COMPRADOR 2</v>
          </cell>
          <cell r="M69" t="str">
            <v>Desc.</v>
          </cell>
          <cell r="N69" t="str">
            <v>BAKER</v>
          </cell>
          <cell r="O69" t="str">
            <v>DIAGNOSTICO</v>
          </cell>
          <cell r="P69" t="str">
            <v>HEM</v>
          </cell>
          <cell r="Q69" t="str">
            <v>#NOCODE#</v>
          </cell>
          <cell r="R69" t="str">
            <v>#NOCODE#</v>
          </cell>
          <cell r="S69" t="str">
            <v>CLINICOS</v>
          </cell>
          <cell r="T69" t="str">
            <v>PT</v>
          </cell>
          <cell r="U69" t="str">
            <v>NO</v>
          </cell>
          <cell r="V69" t="str">
            <v>PTD</v>
          </cell>
          <cell r="W69" t="str">
            <v>Compra</v>
          </cell>
        </row>
        <row r="70">
          <cell r="B70" t="str">
            <v>3738</v>
          </cell>
          <cell r="C70" t="str">
            <v>Desc Diluid Mek 6318k</v>
          </cell>
          <cell r="D70" t="str">
            <v>20 L</v>
          </cell>
          <cell r="E70" t="str">
            <v>Desc Diluid Mek 6318k20 L</v>
          </cell>
          <cell r="F70" t="str">
            <v>PZ</v>
          </cell>
          <cell r="G70" t="str">
            <v>20 L</v>
          </cell>
          <cell r="H70">
            <v>0</v>
          </cell>
          <cell r="I70">
            <v>0</v>
          </cell>
          <cell r="J70">
            <v>1</v>
          </cell>
          <cell r="K70">
            <v>20</v>
          </cell>
          <cell r="L70" t="str">
            <v>COMPRADOR 2</v>
          </cell>
          <cell r="M70" t="str">
            <v>Desc.</v>
          </cell>
          <cell r="N70" t="str">
            <v>BAKER</v>
          </cell>
          <cell r="O70" t="str">
            <v>DIAGNOSTICO</v>
          </cell>
          <cell r="P70" t="str">
            <v>HEM</v>
          </cell>
          <cell r="Q70" t="str">
            <v>#NOCODE#</v>
          </cell>
          <cell r="R70" t="str">
            <v>#NOCODE#</v>
          </cell>
          <cell r="S70" t="str">
            <v>CLINICOS</v>
          </cell>
          <cell r="T70" t="str">
            <v>PT</v>
          </cell>
          <cell r="U70" t="str">
            <v>NO</v>
          </cell>
          <cell r="V70" t="str">
            <v>PTD</v>
          </cell>
          <cell r="W70" t="str">
            <v>Compra</v>
          </cell>
        </row>
        <row r="71">
          <cell r="B71" t="str">
            <v>3738-N</v>
          </cell>
          <cell r="C71" t="str">
            <v>Desc. Ver MB 3-Diff Control</v>
          </cell>
          <cell r="D71" t="str">
            <v>Medio     Neutral 2.5 ml</v>
          </cell>
          <cell r="E71" t="str">
            <v>Desc. Ver MB 3-Diff ControlMedio     Neutral 2.5 ml</v>
          </cell>
          <cell r="F71" t="str">
            <v>PZ</v>
          </cell>
          <cell r="G71" t="str">
            <v>2.5 ml</v>
          </cell>
          <cell r="H71">
            <v>145</v>
          </cell>
          <cell r="I71">
            <v>0</v>
          </cell>
          <cell r="J71">
            <v>1</v>
          </cell>
          <cell r="K71">
            <v>2.5000000000000001E-3</v>
          </cell>
          <cell r="L71" t="str">
            <v>COMPRADOR 2</v>
          </cell>
          <cell r="M71" t="str">
            <v>Desc.</v>
          </cell>
          <cell r="N71" t="str">
            <v>BAKER</v>
          </cell>
          <cell r="O71" t="str">
            <v>DIAGNOSTICO</v>
          </cell>
          <cell r="P71" t="str">
            <v>HEM</v>
          </cell>
          <cell r="Q71" t="str">
            <v>#NOCODE#</v>
          </cell>
          <cell r="R71" t="str">
            <v>#NOCODE#</v>
          </cell>
          <cell r="S71" t="str">
            <v>CLINICOS</v>
          </cell>
          <cell r="T71" t="str">
            <v>PT</v>
          </cell>
          <cell r="U71" t="str">
            <v>NO</v>
          </cell>
          <cell r="V71" t="str">
            <v>PTD</v>
          </cell>
          <cell r="W71" t="str">
            <v>Compra</v>
          </cell>
        </row>
        <row r="72">
          <cell r="B72" t="str">
            <v>3739</v>
          </cell>
          <cell r="C72" t="str">
            <v>Desc Cymet Mek 6318k</v>
          </cell>
          <cell r="D72" t="str">
            <v>1 L</v>
          </cell>
          <cell r="E72" t="str">
            <v>Desc Cymet Mek 6318k1 L</v>
          </cell>
          <cell r="F72" t="str">
            <v>PZ</v>
          </cell>
          <cell r="G72" t="str">
            <v>1 L</v>
          </cell>
          <cell r="H72">
            <v>940</v>
          </cell>
          <cell r="I72">
            <v>0</v>
          </cell>
          <cell r="J72">
            <v>1</v>
          </cell>
          <cell r="K72">
            <v>1</v>
          </cell>
          <cell r="L72" t="str">
            <v>COMPRADOR 2</v>
          </cell>
          <cell r="M72" t="str">
            <v>Desc.</v>
          </cell>
          <cell r="N72" t="str">
            <v>BAKER</v>
          </cell>
          <cell r="O72" t="str">
            <v>DIAGNOSTICO</v>
          </cell>
          <cell r="P72" t="str">
            <v>HEM</v>
          </cell>
          <cell r="Q72" t="str">
            <v>#NOCODE#</v>
          </cell>
          <cell r="R72" t="str">
            <v>#NOCODE#</v>
          </cell>
          <cell r="S72" t="str">
            <v>CLINICOS</v>
          </cell>
          <cell r="T72" t="str">
            <v>PT</v>
          </cell>
          <cell r="U72" t="str">
            <v>NO</v>
          </cell>
          <cell r="V72" t="str">
            <v>PTD</v>
          </cell>
          <cell r="W72" t="str">
            <v>Compra</v>
          </cell>
        </row>
        <row r="73">
          <cell r="B73" t="str">
            <v>3739-N</v>
          </cell>
          <cell r="C73" t="str">
            <v>Desc. Ver MB 3-Diff Control</v>
          </cell>
          <cell r="D73" t="str">
            <v>Alto     Neutral 2.5 ml</v>
          </cell>
          <cell r="E73" t="str">
            <v>Desc. Ver MB 3-Diff ControlAlto     Neutral 2.5 ml</v>
          </cell>
          <cell r="F73" t="str">
            <v>PZ</v>
          </cell>
          <cell r="G73" t="str">
            <v>2.5 ml</v>
          </cell>
          <cell r="H73">
            <v>145</v>
          </cell>
          <cell r="I73">
            <v>0</v>
          </cell>
          <cell r="J73">
            <v>1</v>
          </cell>
          <cell r="K73">
            <v>2.5000000000000001E-3</v>
          </cell>
          <cell r="L73" t="str">
            <v>COMPRADOR 2</v>
          </cell>
          <cell r="M73" t="str">
            <v>Desc.</v>
          </cell>
          <cell r="N73" t="str">
            <v>BAKER</v>
          </cell>
          <cell r="O73" t="str">
            <v>DIAGNOSTICO</v>
          </cell>
          <cell r="P73" t="str">
            <v>HEM</v>
          </cell>
          <cell r="Q73" t="str">
            <v>#NOCODE#</v>
          </cell>
          <cell r="R73" t="str">
            <v>#NOCODE#</v>
          </cell>
          <cell r="S73" t="str">
            <v>CLINICOS</v>
          </cell>
          <cell r="T73" t="str">
            <v>PT</v>
          </cell>
          <cell r="U73" t="str">
            <v>NO</v>
          </cell>
          <cell r="V73" t="str">
            <v>PTD</v>
          </cell>
          <cell r="W73" t="str">
            <v>Compra</v>
          </cell>
        </row>
        <row r="74">
          <cell r="B74" t="str">
            <v>3740.0500</v>
          </cell>
          <cell r="C74" t="str">
            <v>Desc Cymet KX CN Free</v>
          </cell>
          <cell r="D74" t="str">
            <v>500 ml</v>
          </cell>
          <cell r="E74" t="str">
            <v>Desc Cymet KX CN Free500 ml</v>
          </cell>
          <cell r="F74" t="str">
            <v>PZ</v>
          </cell>
          <cell r="G74" t="str">
            <v>500 ML</v>
          </cell>
          <cell r="H74">
            <v>940</v>
          </cell>
          <cell r="I74" t="str">
            <v>Cambia a 3425.0500 Sin registro sanit. (29/01/2013)</v>
          </cell>
          <cell r="J74">
            <v>1</v>
          </cell>
          <cell r="K74">
            <v>0.5</v>
          </cell>
          <cell r="L74" t="str">
            <v>COMPRADOR 2</v>
          </cell>
          <cell r="M74" t="str">
            <v>Desc.</v>
          </cell>
          <cell r="N74" t="str">
            <v>BAKER</v>
          </cell>
          <cell r="O74" t="str">
            <v>DIAGNOSTICO</v>
          </cell>
          <cell r="P74" t="str">
            <v>HEM</v>
          </cell>
          <cell r="Q74" t="str">
            <v>#NOCODE#</v>
          </cell>
          <cell r="R74" t="str">
            <v>#NOCODE#</v>
          </cell>
          <cell r="S74" t="str">
            <v>CLINICOS</v>
          </cell>
          <cell r="T74" t="str">
            <v>PT</v>
          </cell>
          <cell r="U74" t="str">
            <v>NO</v>
          </cell>
          <cell r="V74" t="str">
            <v>PTD</v>
          </cell>
          <cell r="W74" t="str">
            <v>Compra</v>
          </cell>
        </row>
        <row r="75">
          <cell r="B75" t="str">
            <v>3744.5000</v>
          </cell>
          <cell r="C75" t="str">
            <v>Desc. Cymet 1000</v>
          </cell>
          <cell r="D75" t="str">
            <v>5 L</v>
          </cell>
          <cell r="E75" t="str">
            <v>Desc. Cymet 10005 L</v>
          </cell>
          <cell r="F75" t="str">
            <v>PZ</v>
          </cell>
          <cell r="G75" t="str">
            <v>5 L</v>
          </cell>
          <cell r="H75">
            <v>2150</v>
          </cell>
          <cell r="I75" t="str">
            <v>Desc. Sin Alt. Inactividad Comercial 22/Abr/16</v>
          </cell>
          <cell r="J75">
            <v>1</v>
          </cell>
          <cell r="K75">
            <v>5</v>
          </cell>
          <cell r="L75" t="str">
            <v>COMPRADOR 2</v>
          </cell>
          <cell r="M75" t="str">
            <v>Desc.</v>
          </cell>
          <cell r="N75" t="str">
            <v>BAKER</v>
          </cell>
          <cell r="O75" t="str">
            <v>DIAGNOSTICO</v>
          </cell>
          <cell r="P75" t="str">
            <v>HEM</v>
          </cell>
          <cell r="Q75" t="str">
            <v>#NOCODE#</v>
          </cell>
          <cell r="R75" t="str">
            <v>#NOCODE#</v>
          </cell>
          <cell r="S75" t="str">
            <v>CLINICOS</v>
          </cell>
          <cell r="T75" t="str">
            <v>PT</v>
          </cell>
          <cell r="U75" t="str">
            <v>NO</v>
          </cell>
          <cell r="V75" t="str">
            <v>PTD</v>
          </cell>
          <cell r="W75" t="str">
            <v>Compra</v>
          </cell>
        </row>
        <row r="76">
          <cell r="B76" t="str">
            <v>3752</v>
          </cell>
          <cell r="C76" t="str">
            <v>Desc. Ver MB 3-Diff 12</v>
          </cell>
          <cell r="D76" t="str">
            <v>Control Low    4x2.5 ml</v>
          </cell>
          <cell r="E76" t="str">
            <v>Desc. Ver MB 3-Diff 12Control Low    4x2.5 ml</v>
          </cell>
          <cell r="F76" t="str">
            <v>PZ</v>
          </cell>
          <cell r="G76" t="str">
            <v>4x2.5 ml</v>
          </cell>
          <cell r="H76">
            <v>0</v>
          </cell>
          <cell r="I76">
            <v>0</v>
          </cell>
          <cell r="J76">
            <v>1</v>
          </cell>
          <cell r="K76">
            <v>0.01</v>
          </cell>
          <cell r="L76" t="str">
            <v>COMPRADOR 2</v>
          </cell>
          <cell r="M76" t="str">
            <v>Desc.</v>
          </cell>
          <cell r="N76" t="str">
            <v>BAKER</v>
          </cell>
          <cell r="O76" t="str">
            <v>DIAGNOSTICO</v>
          </cell>
          <cell r="P76" t="str">
            <v>HEM</v>
          </cell>
          <cell r="Q76" t="str">
            <v>#NOCODE#</v>
          </cell>
          <cell r="R76" t="str">
            <v>#NOCODE#</v>
          </cell>
          <cell r="S76" t="str">
            <v>CLINICOS</v>
          </cell>
          <cell r="T76" t="str">
            <v>PT</v>
          </cell>
          <cell r="U76" t="str">
            <v>NO</v>
          </cell>
          <cell r="V76" t="str">
            <v>PTD</v>
          </cell>
          <cell r="W76" t="str">
            <v>Compra</v>
          </cell>
        </row>
        <row r="77">
          <cell r="B77" t="str">
            <v>3753</v>
          </cell>
          <cell r="C77" t="str">
            <v>Desc. Ver MB 3-Diff 12</v>
          </cell>
          <cell r="D77" t="str">
            <v>Contro Low    N   4x2.5 ml</v>
          </cell>
          <cell r="E77" t="str">
            <v>Desc. Ver MB 3-Diff 12Contro Low    N   4x2.5 ml</v>
          </cell>
          <cell r="F77" t="str">
            <v>PZ</v>
          </cell>
          <cell r="G77" t="str">
            <v>4x2.5 ml</v>
          </cell>
          <cell r="H77">
            <v>0</v>
          </cell>
          <cell r="I77">
            <v>0</v>
          </cell>
          <cell r="J77">
            <v>1</v>
          </cell>
          <cell r="K77">
            <v>0.01</v>
          </cell>
          <cell r="L77" t="str">
            <v>COMPRADOR 2</v>
          </cell>
          <cell r="M77" t="str">
            <v>Desc.</v>
          </cell>
          <cell r="N77" t="str">
            <v>BAKER</v>
          </cell>
          <cell r="O77" t="str">
            <v>DIAGNOSTICO</v>
          </cell>
          <cell r="P77" t="str">
            <v>HEM</v>
          </cell>
          <cell r="Q77" t="str">
            <v>#NOCODE#</v>
          </cell>
          <cell r="R77" t="str">
            <v>#NOCODE#</v>
          </cell>
          <cell r="S77" t="str">
            <v>CLINICOS</v>
          </cell>
          <cell r="T77" t="str">
            <v>PT</v>
          </cell>
          <cell r="U77" t="str">
            <v>NO</v>
          </cell>
          <cell r="V77" t="str">
            <v>PTD</v>
          </cell>
          <cell r="W77" t="str">
            <v>Compra</v>
          </cell>
        </row>
        <row r="78">
          <cell r="B78" t="str">
            <v>3754</v>
          </cell>
          <cell r="C78" t="str">
            <v>Desc. Ver MB 3-Diff Control</v>
          </cell>
          <cell r="D78" t="str">
            <v>High     4x2.5 ml</v>
          </cell>
          <cell r="E78" t="str">
            <v>Desc. Ver MB 3-Diff ControlHigh     4x2.5 ml</v>
          </cell>
          <cell r="F78" t="str">
            <v>PZ</v>
          </cell>
          <cell r="G78" t="str">
            <v>4x2.5 ml</v>
          </cell>
          <cell r="H78">
            <v>0</v>
          </cell>
          <cell r="I78">
            <v>0</v>
          </cell>
          <cell r="J78">
            <v>1</v>
          </cell>
          <cell r="K78">
            <v>0.01</v>
          </cell>
          <cell r="L78" t="str">
            <v>COMPRADOR 2</v>
          </cell>
          <cell r="M78" t="str">
            <v>Desc.</v>
          </cell>
          <cell r="N78" t="str">
            <v>BAKER</v>
          </cell>
          <cell r="O78" t="str">
            <v>DIAGNOSTICO</v>
          </cell>
          <cell r="P78" t="str">
            <v>HEM</v>
          </cell>
          <cell r="Q78" t="str">
            <v>#NOCODE#</v>
          </cell>
          <cell r="R78" t="str">
            <v>#NOCODE#</v>
          </cell>
          <cell r="S78" t="str">
            <v>CLINICOS</v>
          </cell>
          <cell r="T78" t="str">
            <v>PT</v>
          </cell>
          <cell r="U78" t="str">
            <v>NO</v>
          </cell>
          <cell r="V78" t="str">
            <v>PTD</v>
          </cell>
          <cell r="W78" t="str">
            <v>Compra</v>
          </cell>
        </row>
        <row r="79">
          <cell r="B79" t="str">
            <v>3755</v>
          </cell>
          <cell r="C79" t="str">
            <v>Desc. Cymet Automated</v>
          </cell>
          <cell r="D79" t="str">
            <v>5 L</v>
          </cell>
          <cell r="E79" t="str">
            <v>Desc. Cymet Automated5 L</v>
          </cell>
          <cell r="F79" t="str">
            <v>PZ</v>
          </cell>
          <cell r="G79" t="str">
            <v>5 L</v>
          </cell>
          <cell r="H79">
            <v>2474.5700000000002</v>
          </cell>
          <cell r="I79" t="str">
            <v>Desc. Sin Alt. Inactividad Comercial 22/Abr/16</v>
          </cell>
          <cell r="J79">
            <v>1</v>
          </cell>
          <cell r="K79">
            <v>5</v>
          </cell>
          <cell r="L79" t="str">
            <v>COMPRADOR 2</v>
          </cell>
          <cell r="M79" t="str">
            <v>Desc.</v>
          </cell>
          <cell r="N79" t="str">
            <v>BAKER</v>
          </cell>
          <cell r="O79" t="str">
            <v>DIAGNOSTICO</v>
          </cell>
          <cell r="P79" t="str">
            <v>HEM</v>
          </cell>
          <cell r="Q79" t="str">
            <v>#NOCODE#</v>
          </cell>
          <cell r="R79" t="str">
            <v>#NOCODE#</v>
          </cell>
          <cell r="S79" t="str">
            <v>CLINICOS</v>
          </cell>
          <cell r="T79" t="str">
            <v>PT</v>
          </cell>
          <cell r="U79" t="str">
            <v>NO</v>
          </cell>
          <cell r="V79" t="str">
            <v>PTD</v>
          </cell>
          <cell r="W79" t="str">
            <v>Compra</v>
          </cell>
        </row>
        <row r="80">
          <cell r="B80" t="str">
            <v>3759.1000</v>
          </cell>
          <cell r="C80" t="str">
            <v>Desc. Cymet St 1600/2000</v>
          </cell>
          <cell r="D80" t="str">
            <v>CN Free         1 L</v>
          </cell>
          <cell r="E80" t="str">
            <v>Desc. Cymet St 1600/2000CN Free         1 L</v>
          </cell>
          <cell r="F80" t="str">
            <v>PZ</v>
          </cell>
          <cell r="G80" t="str">
            <v>1 L</v>
          </cell>
          <cell r="H80">
            <v>1575.6</v>
          </cell>
          <cell r="I80" t="str">
            <v>Desc. Sin Alt. Inactividad Comercial 22/Abr/16</v>
          </cell>
          <cell r="J80">
            <v>1</v>
          </cell>
          <cell r="K80">
            <v>1</v>
          </cell>
          <cell r="L80" t="str">
            <v>COMPRADOR 2</v>
          </cell>
          <cell r="M80" t="str">
            <v>Desc.</v>
          </cell>
          <cell r="N80" t="str">
            <v>BAKER</v>
          </cell>
          <cell r="O80" t="str">
            <v>DIAGNOSTICO</v>
          </cell>
          <cell r="P80" t="str">
            <v>HEM</v>
          </cell>
          <cell r="Q80" t="str">
            <v>#NOCODE#</v>
          </cell>
          <cell r="R80" t="str">
            <v>#NOCODE#</v>
          </cell>
          <cell r="S80" t="str">
            <v>CLINICOS</v>
          </cell>
          <cell r="T80" t="str">
            <v>PT</v>
          </cell>
          <cell r="U80" t="str">
            <v>NO</v>
          </cell>
          <cell r="V80" t="str">
            <v>PTD</v>
          </cell>
          <cell r="W80" t="str">
            <v>Compra</v>
          </cell>
        </row>
        <row r="81">
          <cell r="B81" t="str">
            <v>3759.5000</v>
          </cell>
          <cell r="C81" t="str">
            <v>Desc. Cymet St 1600/2000</v>
          </cell>
          <cell r="D81" t="str">
            <v>CN Free     5 L</v>
          </cell>
          <cell r="E81" t="str">
            <v>Desc. Cymet St 1600/2000CN Free     5 L</v>
          </cell>
          <cell r="F81" t="str">
            <v>PZ</v>
          </cell>
          <cell r="G81" t="str">
            <v>5 L</v>
          </cell>
          <cell r="H81">
            <v>2236</v>
          </cell>
          <cell r="I81" t="str">
            <v>Desc. Sin Alt. Inactividad Comercial 22/Abr/16</v>
          </cell>
          <cell r="J81">
            <v>1</v>
          </cell>
          <cell r="K81">
            <v>5</v>
          </cell>
          <cell r="L81" t="str">
            <v>COMPRADOR 2</v>
          </cell>
          <cell r="M81" t="str">
            <v>Desc.</v>
          </cell>
          <cell r="N81" t="str">
            <v>BAKER</v>
          </cell>
          <cell r="O81" t="str">
            <v>DIAGNOSTICO</v>
          </cell>
          <cell r="P81" t="str">
            <v>HEM</v>
          </cell>
          <cell r="Q81" t="str">
            <v>#NOCODE#</v>
          </cell>
          <cell r="R81" t="str">
            <v>#NOCODE#</v>
          </cell>
          <cell r="S81" t="str">
            <v>CLINICOS</v>
          </cell>
          <cell r="T81" t="str">
            <v>PT</v>
          </cell>
          <cell r="U81" t="str">
            <v>NO</v>
          </cell>
          <cell r="V81" t="str">
            <v>PTD</v>
          </cell>
          <cell r="W81" t="str">
            <v>Compra</v>
          </cell>
        </row>
        <row r="82">
          <cell r="B82" t="str">
            <v>3763</v>
          </cell>
          <cell r="C82" t="str">
            <v>Desc. Detectoterge</v>
          </cell>
          <cell r="D82" t="str">
            <v>5 L</v>
          </cell>
          <cell r="E82" t="str">
            <v>Desc. Detectoterge5 L</v>
          </cell>
          <cell r="F82" t="str">
            <v>PZ</v>
          </cell>
          <cell r="G82" t="str">
            <v>5 L</v>
          </cell>
          <cell r="H82">
            <v>1060.8</v>
          </cell>
          <cell r="I82" t="str">
            <v>Desc. Sin Alt. Inactividad Comercial 22/Abr/16</v>
          </cell>
          <cell r="J82">
            <v>1</v>
          </cell>
          <cell r="K82">
            <v>5</v>
          </cell>
          <cell r="L82" t="str">
            <v>COMPRADOR 2</v>
          </cell>
          <cell r="M82" t="str">
            <v>Desc.</v>
          </cell>
          <cell r="N82" t="str">
            <v>BAKER</v>
          </cell>
          <cell r="O82" t="str">
            <v>DIAGNOSTICO</v>
          </cell>
          <cell r="P82" t="str">
            <v>HEM</v>
          </cell>
          <cell r="Q82" t="str">
            <v>#NOCODE#</v>
          </cell>
          <cell r="R82" t="str">
            <v>#NOCODE#</v>
          </cell>
          <cell r="S82" t="str">
            <v>CLINICOS</v>
          </cell>
          <cell r="T82" t="str">
            <v>PT</v>
          </cell>
          <cell r="U82" t="str">
            <v>NO</v>
          </cell>
          <cell r="V82" t="str">
            <v>PTD</v>
          </cell>
          <cell r="W82" t="str">
            <v>Compra</v>
          </cell>
        </row>
        <row r="83">
          <cell r="B83" t="str">
            <v>3766</v>
          </cell>
          <cell r="C83" t="str">
            <v>Desc. Detectoterge</v>
          </cell>
          <cell r="D83" t="str">
            <v>1 L</v>
          </cell>
          <cell r="E83" t="str">
            <v>Desc. Detectoterge1 L</v>
          </cell>
          <cell r="F83" t="str">
            <v>PZ</v>
          </cell>
          <cell r="G83" t="str">
            <v>1 L</v>
          </cell>
          <cell r="H83">
            <v>488.8</v>
          </cell>
          <cell r="I83" t="str">
            <v>Desc. Sin Alt. Inactividad Comercial 22/Abr/16</v>
          </cell>
          <cell r="J83">
            <v>1</v>
          </cell>
          <cell r="K83">
            <v>1</v>
          </cell>
          <cell r="L83" t="str">
            <v>COMPRADOR 2</v>
          </cell>
          <cell r="M83" t="str">
            <v>Desc.</v>
          </cell>
          <cell r="N83" t="str">
            <v>BAKER</v>
          </cell>
          <cell r="O83" t="str">
            <v>DIAGNOSTICO</v>
          </cell>
          <cell r="P83" t="str">
            <v>HEM</v>
          </cell>
          <cell r="Q83" t="str">
            <v>#NOCODE#</v>
          </cell>
          <cell r="R83" t="str">
            <v>#NOCODE#</v>
          </cell>
          <cell r="S83" t="str">
            <v>CLINICOS</v>
          </cell>
          <cell r="T83" t="str">
            <v>PT</v>
          </cell>
          <cell r="U83" t="str">
            <v>NO</v>
          </cell>
          <cell r="V83" t="str">
            <v>PTD</v>
          </cell>
          <cell r="W83" t="str">
            <v>Compra</v>
          </cell>
        </row>
        <row r="84">
          <cell r="B84" t="str">
            <v>3768.1000</v>
          </cell>
          <cell r="C84" t="str">
            <v>Desc. Proclean micros bottle</v>
          </cell>
          <cell r="D84" t="str">
            <v>1 L</v>
          </cell>
          <cell r="E84" t="str">
            <v>Desc. Proclean micros bottle1 L</v>
          </cell>
          <cell r="F84" t="str">
            <v>PZ</v>
          </cell>
          <cell r="G84" t="str">
            <v>1 L</v>
          </cell>
          <cell r="H84">
            <v>1310.4000000000001</v>
          </cell>
          <cell r="I84" t="str">
            <v>Desc. Sin Alt. Inactividad Comercial 22/Abr/16</v>
          </cell>
          <cell r="J84">
            <v>1</v>
          </cell>
          <cell r="K84">
            <v>1</v>
          </cell>
          <cell r="L84" t="str">
            <v>COMPRADOR 2</v>
          </cell>
          <cell r="M84" t="str">
            <v>Desc.</v>
          </cell>
          <cell r="N84" t="str">
            <v>BAKER</v>
          </cell>
          <cell r="O84" t="str">
            <v>DIAGNOSTICO</v>
          </cell>
          <cell r="P84" t="str">
            <v>HEM</v>
          </cell>
          <cell r="Q84" t="str">
            <v>#NOCODE#</v>
          </cell>
          <cell r="R84" t="str">
            <v>#NOCODE#</v>
          </cell>
          <cell r="S84" t="str">
            <v>CLINICOS</v>
          </cell>
          <cell r="T84" t="str">
            <v>PT</v>
          </cell>
          <cell r="U84" t="str">
            <v>NO</v>
          </cell>
          <cell r="V84" t="str">
            <v>PTD</v>
          </cell>
          <cell r="W84" t="str">
            <v>Compra</v>
          </cell>
        </row>
        <row r="85">
          <cell r="B85" t="str">
            <v>3769</v>
          </cell>
          <cell r="C85" t="str">
            <v>Desc. Lyzerglobin</v>
          </cell>
          <cell r="D85" t="str">
            <v>Cj 6X15 ml</v>
          </cell>
          <cell r="E85" t="str">
            <v>Desc. LyzerglobinCj 6X15 ml</v>
          </cell>
          <cell r="F85" t="str">
            <v>PZ</v>
          </cell>
          <cell r="G85" t="str">
            <v>6x15 ML</v>
          </cell>
          <cell r="H85">
            <v>720</v>
          </cell>
          <cell r="I85" t="str">
            <v>Aún no se cuenta con la documentación para  importarlo 07/12/2010</v>
          </cell>
          <cell r="J85">
            <v>1</v>
          </cell>
          <cell r="K85">
            <v>0.09</v>
          </cell>
          <cell r="L85" t="str">
            <v>COMPRADOR 2</v>
          </cell>
          <cell r="M85" t="str">
            <v>Desc.</v>
          </cell>
          <cell r="N85" t="str">
            <v>BAKER</v>
          </cell>
          <cell r="O85" t="str">
            <v>LAB</v>
          </cell>
          <cell r="P85" t="str">
            <v>HEM</v>
          </cell>
          <cell r="Q85" t="str">
            <v>#NOCODE#</v>
          </cell>
          <cell r="R85" t="str">
            <v>#NOCODE#</v>
          </cell>
          <cell r="S85" t="str">
            <v>CLINICOS</v>
          </cell>
          <cell r="T85" t="str">
            <v>PT</v>
          </cell>
          <cell r="U85" t="str">
            <v>NO</v>
          </cell>
          <cell r="V85" t="str">
            <v>PTD</v>
          </cell>
          <cell r="W85" t="str">
            <v>Compra</v>
          </cell>
        </row>
        <row r="86">
          <cell r="B86" t="str">
            <v>3775.1000</v>
          </cell>
          <cell r="C86" t="str">
            <v>Desc. Cymet St 1600/2000</v>
          </cell>
          <cell r="D86" t="str">
            <v>1 L</v>
          </cell>
          <cell r="E86" t="str">
            <v>Desc. Cymet St 1600/20001 L</v>
          </cell>
          <cell r="F86" t="str">
            <v>PZ</v>
          </cell>
          <cell r="G86" t="str">
            <v>1 L</v>
          </cell>
          <cell r="H86">
            <v>1518.4</v>
          </cell>
          <cell r="I86" t="str">
            <v>Desc. Sin Alt. Inactividad Comercial 22/Abr/16</v>
          </cell>
          <cell r="J86">
            <v>1</v>
          </cell>
          <cell r="K86">
            <v>1</v>
          </cell>
          <cell r="L86" t="str">
            <v>COMPRADOR 2</v>
          </cell>
          <cell r="M86" t="str">
            <v>Desc.</v>
          </cell>
          <cell r="N86" t="str">
            <v>BAKER</v>
          </cell>
          <cell r="O86" t="str">
            <v>DIAGNOSTICO</v>
          </cell>
          <cell r="P86" t="str">
            <v>HEM</v>
          </cell>
          <cell r="Q86" t="str">
            <v>#NOCODE#</v>
          </cell>
          <cell r="R86" t="str">
            <v>#NOCODE#</v>
          </cell>
          <cell r="S86" t="str">
            <v>CLINICOS</v>
          </cell>
          <cell r="T86" t="str">
            <v>PT</v>
          </cell>
          <cell r="U86" t="str">
            <v>NO</v>
          </cell>
          <cell r="V86" t="str">
            <v>PTD</v>
          </cell>
          <cell r="W86" t="str">
            <v>Compra</v>
          </cell>
        </row>
        <row r="87">
          <cell r="B87" t="str">
            <v>3780</v>
          </cell>
          <cell r="C87" t="str">
            <v>Desc. Cymet Automated Cyanide</v>
          </cell>
          <cell r="D87" t="str">
            <v>Free                       1 L</v>
          </cell>
          <cell r="E87" t="str">
            <v>Desc. Cymet Automated CyanideFree                       1 L</v>
          </cell>
          <cell r="F87" t="str">
            <v>PZ</v>
          </cell>
          <cell r="G87" t="str">
            <v>1 L</v>
          </cell>
          <cell r="H87">
            <v>1260</v>
          </cell>
          <cell r="I87">
            <v>0</v>
          </cell>
          <cell r="J87">
            <v>1</v>
          </cell>
          <cell r="K87">
            <v>1</v>
          </cell>
          <cell r="L87" t="str">
            <v>COMPRADOR 2</v>
          </cell>
          <cell r="M87" t="str">
            <v>Desc.</v>
          </cell>
          <cell r="N87" t="str">
            <v>BAKER</v>
          </cell>
          <cell r="O87" t="str">
            <v>DIAGNOSTICO</v>
          </cell>
          <cell r="P87" t="str">
            <v>HEM</v>
          </cell>
          <cell r="Q87" t="str">
            <v>#NOCODE#</v>
          </cell>
          <cell r="R87" t="str">
            <v>#NOCODE#</v>
          </cell>
          <cell r="S87" t="str">
            <v>CLINICOS</v>
          </cell>
          <cell r="T87" t="str">
            <v>PT</v>
          </cell>
          <cell r="U87" t="str">
            <v>NO</v>
          </cell>
          <cell r="V87" t="str">
            <v>PTD</v>
          </cell>
          <cell r="W87" t="str">
            <v>Compra</v>
          </cell>
        </row>
        <row r="88">
          <cell r="B88" t="str">
            <v>3782</v>
          </cell>
          <cell r="C88" t="str">
            <v>Desc. Ver MB CA-Diff Control</v>
          </cell>
          <cell r="D88" t="str">
            <v>bajo     4.5 ml</v>
          </cell>
          <cell r="E88" t="str">
            <v>Desc. Ver MB CA-Diff Controlbajo     4.5 ml</v>
          </cell>
          <cell r="F88" t="str">
            <v>PZ</v>
          </cell>
          <cell r="G88" t="str">
            <v>4.5 ml</v>
          </cell>
          <cell r="H88">
            <v>540</v>
          </cell>
          <cell r="I88">
            <v>0</v>
          </cell>
          <cell r="J88">
            <v>1</v>
          </cell>
          <cell r="K88">
            <v>4.4999999999999997E-3</v>
          </cell>
          <cell r="L88" t="str">
            <v>COMPRADOR 2</v>
          </cell>
          <cell r="M88" t="str">
            <v>Desc.</v>
          </cell>
          <cell r="N88" t="str">
            <v>BAKER</v>
          </cell>
          <cell r="O88" t="str">
            <v>DIAGNOSTICO</v>
          </cell>
          <cell r="P88" t="str">
            <v>HEM</v>
          </cell>
          <cell r="Q88" t="str">
            <v>#NOCODE#</v>
          </cell>
          <cell r="R88" t="str">
            <v>#NOCODE#</v>
          </cell>
          <cell r="S88" t="str">
            <v>CLINICOS</v>
          </cell>
          <cell r="T88" t="str">
            <v>PT</v>
          </cell>
          <cell r="U88" t="str">
            <v>NO</v>
          </cell>
          <cell r="V88" t="str">
            <v>PTD</v>
          </cell>
          <cell r="W88" t="str">
            <v>Compra</v>
          </cell>
        </row>
        <row r="89">
          <cell r="B89" t="str">
            <v>3782.0300</v>
          </cell>
          <cell r="C89" t="str">
            <v>Desc. Ver MB CA-Diff</v>
          </cell>
          <cell r="D89" t="str">
            <v>Tricontrol B-N-A 3 x 4.5 ml</v>
          </cell>
          <cell r="E89" t="str">
            <v>Desc. Ver MB CA-DiffTricontrol B-N-A 3 x 4.5 ml</v>
          </cell>
          <cell r="F89" t="str">
            <v>PZ</v>
          </cell>
          <cell r="G89" t="str">
            <v>4.5 ml</v>
          </cell>
          <cell r="H89">
            <v>1850</v>
          </cell>
          <cell r="I89">
            <v>0</v>
          </cell>
          <cell r="J89">
            <v>1</v>
          </cell>
          <cell r="K89">
            <v>4.4999999999999997E-3</v>
          </cell>
          <cell r="L89" t="str">
            <v>COMPRADOR 2</v>
          </cell>
          <cell r="M89" t="str">
            <v>Desc.</v>
          </cell>
          <cell r="N89" t="str">
            <v>BAKER</v>
          </cell>
          <cell r="O89" t="str">
            <v>DIAGNOSTICO</v>
          </cell>
          <cell r="P89" t="str">
            <v>HEM</v>
          </cell>
          <cell r="Q89" t="str">
            <v>#NOCODE#</v>
          </cell>
          <cell r="R89" t="str">
            <v>#NOCODE#</v>
          </cell>
          <cell r="S89" t="str">
            <v>CLINICOS</v>
          </cell>
          <cell r="T89" t="str">
            <v>PT</v>
          </cell>
          <cell r="U89" t="str">
            <v>NO</v>
          </cell>
          <cell r="V89" t="str">
            <v>PTD</v>
          </cell>
          <cell r="W89" t="str">
            <v>Compra</v>
          </cell>
        </row>
        <row r="90">
          <cell r="B90" t="str">
            <v>3783</v>
          </cell>
          <cell r="C90" t="str">
            <v>Desc. Ver MB CA-Diff Control</v>
          </cell>
          <cell r="D90" t="str">
            <v>Medio     4.5 ml</v>
          </cell>
          <cell r="E90" t="str">
            <v>Desc. Ver MB CA-Diff ControlMedio     4.5 ml</v>
          </cell>
          <cell r="F90" t="str">
            <v>PZ</v>
          </cell>
          <cell r="G90" t="str">
            <v>4.5 ml</v>
          </cell>
          <cell r="H90">
            <v>540</v>
          </cell>
          <cell r="I90">
            <v>0</v>
          </cell>
          <cell r="J90">
            <v>1</v>
          </cell>
          <cell r="K90">
            <v>4.4999999999999997E-3</v>
          </cell>
          <cell r="L90" t="str">
            <v>COMPRADOR 2</v>
          </cell>
          <cell r="M90" t="str">
            <v>Desc.</v>
          </cell>
          <cell r="N90" t="str">
            <v>BAKER</v>
          </cell>
          <cell r="O90" t="str">
            <v>DIAGNOSTICO</v>
          </cell>
          <cell r="P90" t="str">
            <v>HEM</v>
          </cell>
          <cell r="Q90" t="str">
            <v>#NOCODE#</v>
          </cell>
          <cell r="R90" t="str">
            <v>#NOCODE#</v>
          </cell>
          <cell r="S90" t="str">
            <v>CLINICOS</v>
          </cell>
          <cell r="T90" t="str">
            <v>PT</v>
          </cell>
          <cell r="U90" t="str">
            <v>NO</v>
          </cell>
          <cell r="V90" t="str">
            <v>PTD</v>
          </cell>
          <cell r="W90" t="str">
            <v>Compra</v>
          </cell>
        </row>
        <row r="91">
          <cell r="B91" t="str">
            <v>3784</v>
          </cell>
          <cell r="C91" t="str">
            <v>Desc. Ver MB CA-Diff Control</v>
          </cell>
          <cell r="D91" t="str">
            <v>Alto     4.5 ml</v>
          </cell>
          <cell r="E91" t="str">
            <v>Desc. Ver MB CA-Diff ControlAlto     4.5 ml</v>
          </cell>
          <cell r="F91" t="str">
            <v>PZ</v>
          </cell>
          <cell r="G91" t="str">
            <v>4.5 ml</v>
          </cell>
          <cell r="H91">
            <v>540</v>
          </cell>
          <cell r="I91">
            <v>0</v>
          </cell>
          <cell r="J91">
            <v>1</v>
          </cell>
          <cell r="K91">
            <v>4.4999999999999997E-3</v>
          </cell>
          <cell r="L91" t="str">
            <v>COMPRADOR 2</v>
          </cell>
          <cell r="M91" t="str">
            <v>Desc.</v>
          </cell>
          <cell r="N91" t="str">
            <v>BAKER</v>
          </cell>
          <cell r="O91" t="str">
            <v>DIAGNOSTICO</v>
          </cell>
          <cell r="P91" t="str">
            <v>HEM</v>
          </cell>
          <cell r="Q91" t="str">
            <v>#NOCODE#</v>
          </cell>
          <cell r="R91" t="str">
            <v>#NOCODE#</v>
          </cell>
          <cell r="S91" t="str">
            <v>CLINICOS</v>
          </cell>
          <cell r="T91" t="str">
            <v>PT</v>
          </cell>
          <cell r="U91" t="str">
            <v>NO</v>
          </cell>
          <cell r="V91" t="str">
            <v>PTD</v>
          </cell>
          <cell r="W91" t="str">
            <v>Compra</v>
          </cell>
        </row>
        <row r="92">
          <cell r="B92" t="str">
            <v>3785</v>
          </cell>
          <cell r="C92" t="str">
            <v>Desc.Caja Para Vials de 4.5 ml</v>
          </cell>
          <cell r="D92" t="str">
            <v>pz  11.7x5.8x10.4</v>
          </cell>
          <cell r="E92" t="str">
            <v>Desc.Caja Para Vials de 4.5 mlpz  11.7x5.8x10.4</v>
          </cell>
          <cell r="F92" t="str">
            <v>PZ</v>
          </cell>
          <cell r="G92" t="str">
            <v>pz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str">
            <v>COMPRADOR 2</v>
          </cell>
          <cell r="M92">
            <v>0</v>
          </cell>
          <cell r="N92" t="str">
            <v>BAKER</v>
          </cell>
          <cell r="O92" t="str">
            <v>#NOCODE#</v>
          </cell>
          <cell r="P92" t="str">
            <v>#NOCODE#</v>
          </cell>
          <cell r="Q92" t="str">
            <v>CARTON</v>
          </cell>
          <cell r="R92" t="str">
            <v>#NOCODE#</v>
          </cell>
          <cell r="S92" t="str">
            <v>ME</v>
          </cell>
          <cell r="T92" t="str">
            <v>ME</v>
          </cell>
          <cell r="U92" t="str">
            <v>NO</v>
          </cell>
          <cell r="V92" t="str">
            <v>PTD</v>
          </cell>
          <cell r="W92" t="str">
            <v>COMPRA</v>
          </cell>
        </row>
        <row r="93">
          <cell r="B93" t="str">
            <v>3786</v>
          </cell>
          <cell r="C93" t="str">
            <v>Desc. Caja Para Vials  3.0 ml</v>
          </cell>
          <cell r="D93" t="str">
            <v>pz  11.7x4.8x5.7  cm</v>
          </cell>
          <cell r="E93" t="str">
            <v>Desc. Caja Para Vials  3.0 mlpz  11.7x4.8x5.7  cm</v>
          </cell>
          <cell r="F93" t="str">
            <v>PZ</v>
          </cell>
          <cell r="G93" t="str">
            <v>pz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str">
            <v>COMPRADOR 2</v>
          </cell>
          <cell r="M93">
            <v>0</v>
          </cell>
          <cell r="N93" t="str">
            <v>BAKER</v>
          </cell>
          <cell r="O93" t="str">
            <v>#NOCODE#</v>
          </cell>
          <cell r="P93" t="str">
            <v>#NOCODE#</v>
          </cell>
          <cell r="Q93" t="str">
            <v>CARTON</v>
          </cell>
          <cell r="R93" t="str">
            <v>#NOCODE#</v>
          </cell>
          <cell r="S93" t="str">
            <v>ME</v>
          </cell>
          <cell r="T93" t="str">
            <v>ME</v>
          </cell>
          <cell r="U93" t="str">
            <v>NO</v>
          </cell>
          <cell r="V93" t="str">
            <v>PTD</v>
          </cell>
          <cell r="W93" t="str">
            <v>COMPRA</v>
          </cell>
        </row>
        <row r="94">
          <cell r="B94" t="str">
            <v>3788.1000</v>
          </cell>
          <cell r="C94" t="str">
            <v>Desc. Cymet STX/STL</v>
          </cell>
          <cell r="D94" t="str">
            <v>1 L</v>
          </cell>
          <cell r="E94" t="str">
            <v>Desc. Cymet STX/STL1 L</v>
          </cell>
          <cell r="F94" t="str">
            <v>PZ</v>
          </cell>
          <cell r="G94" t="str">
            <v>1 L</v>
          </cell>
          <cell r="H94">
            <v>1270</v>
          </cell>
          <cell r="I94" t="str">
            <v>Desc. Sin Alt. Inactividad Comercial 22/Abr/16</v>
          </cell>
          <cell r="J94">
            <v>1</v>
          </cell>
          <cell r="K94">
            <v>1</v>
          </cell>
          <cell r="L94" t="str">
            <v>COMPRADOR 2</v>
          </cell>
          <cell r="M94" t="str">
            <v>Desc.</v>
          </cell>
          <cell r="N94" t="str">
            <v>BAKER</v>
          </cell>
          <cell r="O94" t="str">
            <v>DIAGNOSTICO</v>
          </cell>
          <cell r="P94" t="str">
            <v>HEM</v>
          </cell>
          <cell r="Q94" t="str">
            <v>#NOCODE#</v>
          </cell>
          <cell r="R94" t="str">
            <v>#NOCODE#</v>
          </cell>
          <cell r="S94" t="str">
            <v>CLINICOS</v>
          </cell>
          <cell r="T94" t="str">
            <v>PT</v>
          </cell>
          <cell r="U94" t="str">
            <v>NO</v>
          </cell>
          <cell r="V94" t="str">
            <v>PTD</v>
          </cell>
          <cell r="W94" t="str">
            <v>Compra</v>
          </cell>
        </row>
        <row r="95">
          <cell r="B95" t="str">
            <v>3793</v>
          </cell>
          <cell r="C95" t="str">
            <v>Desc. C CARD ACT 18 DIFF</v>
          </cell>
          <cell r="D95" t="str">
            <v>MEMORY CARD</v>
          </cell>
          <cell r="E95" t="str">
            <v>Desc. C CARD ACT 18 DIFFMEMORY CARD</v>
          </cell>
          <cell r="F95" t="str">
            <v>PZ</v>
          </cell>
          <cell r="G95" t="str">
            <v>1 PZ</v>
          </cell>
          <cell r="H95">
            <v>1800</v>
          </cell>
          <cell r="I95" t="str">
            <v>Desc. Sin Alt. Inactividad Comercial 22/Abr/16</v>
          </cell>
          <cell r="J95">
            <v>1</v>
          </cell>
          <cell r="K95">
            <v>1</v>
          </cell>
          <cell r="L95" t="str">
            <v>COMPRADOR 2</v>
          </cell>
          <cell r="M95" t="str">
            <v>Desc.</v>
          </cell>
          <cell r="N95" t="str">
            <v>BAKER</v>
          </cell>
          <cell r="O95" t="str">
            <v>DIAGNOSTICO</v>
          </cell>
          <cell r="P95" t="str">
            <v>HEM</v>
          </cell>
          <cell r="Q95" t="str">
            <v>#NOCODE#</v>
          </cell>
          <cell r="R95" t="str">
            <v>#NOCODE#</v>
          </cell>
          <cell r="S95" t="str">
            <v>CLINICOS</v>
          </cell>
          <cell r="T95" t="str">
            <v>PT</v>
          </cell>
          <cell r="U95" t="str">
            <v>NO</v>
          </cell>
          <cell r="V95" t="str">
            <v>PTD</v>
          </cell>
          <cell r="W95" t="str">
            <v>Compra</v>
          </cell>
        </row>
        <row r="96">
          <cell r="B96" t="str">
            <v>3813.0025</v>
          </cell>
          <cell r="C96" t="str">
            <v>Desc. Leishman Stain</v>
          </cell>
          <cell r="D96" t="str">
            <v>25 g</v>
          </cell>
          <cell r="E96" t="str">
            <v>Desc. Leishman Stain25 g</v>
          </cell>
          <cell r="F96" t="str">
            <v>PZ</v>
          </cell>
          <cell r="G96" t="str">
            <v>25 g</v>
          </cell>
          <cell r="H96">
            <v>2900</v>
          </cell>
          <cell r="I96" t="str">
            <v>Desc. 11/09/11. Sin Alternativa</v>
          </cell>
          <cell r="J96">
            <v>1</v>
          </cell>
          <cell r="K96">
            <v>2.5000000000000001E-2</v>
          </cell>
          <cell r="L96" t="str">
            <v>COMPRADOR 2</v>
          </cell>
          <cell r="M96" t="str">
            <v>Desc.</v>
          </cell>
          <cell r="N96" t="str">
            <v>BAKER</v>
          </cell>
          <cell r="O96" t="str">
            <v>DIAGNOSTICO</v>
          </cell>
          <cell r="P96" t="str">
            <v>HEM</v>
          </cell>
          <cell r="Q96" t="str">
            <v>#NOCODE#</v>
          </cell>
          <cell r="R96" t="str">
            <v>#NOCODE#</v>
          </cell>
          <cell r="S96" t="str">
            <v>CLINICOS</v>
          </cell>
          <cell r="T96" t="str">
            <v>PT</v>
          </cell>
          <cell r="U96" t="str">
            <v>NO</v>
          </cell>
          <cell r="V96" t="str">
            <v>PTD</v>
          </cell>
          <cell r="W96" t="str">
            <v>Compra</v>
          </cell>
        </row>
        <row r="97">
          <cell r="B97" t="str">
            <v>3814.0025</v>
          </cell>
          <cell r="C97" t="str">
            <v>Desc. May Grunwald Stain</v>
          </cell>
          <cell r="D97" t="str">
            <v>25 g</v>
          </cell>
          <cell r="E97" t="str">
            <v>Desc. May Grunwald Stain25 g</v>
          </cell>
          <cell r="F97" t="str">
            <v>PZ</v>
          </cell>
          <cell r="G97" t="str">
            <v>25 g</v>
          </cell>
          <cell r="H97">
            <v>1050</v>
          </cell>
          <cell r="I97" t="str">
            <v>Desc. 11/09/11. Sin Alternativa</v>
          </cell>
          <cell r="J97">
            <v>1</v>
          </cell>
          <cell r="K97">
            <v>2.5000000000000001E-2</v>
          </cell>
          <cell r="L97" t="str">
            <v>COMPRADOR 2</v>
          </cell>
          <cell r="M97" t="str">
            <v>Desc.</v>
          </cell>
          <cell r="N97" t="str">
            <v>BAKER</v>
          </cell>
          <cell r="O97" t="str">
            <v>DIAGNOSTICO</v>
          </cell>
          <cell r="P97" t="str">
            <v>HEM</v>
          </cell>
          <cell r="Q97" t="str">
            <v>#NOCODE#</v>
          </cell>
          <cell r="R97" t="str">
            <v>#NOCODE#</v>
          </cell>
          <cell r="S97" t="str">
            <v>CLINICOS</v>
          </cell>
          <cell r="T97" t="str">
            <v>PT</v>
          </cell>
          <cell r="U97" t="str">
            <v>NO</v>
          </cell>
          <cell r="V97" t="str">
            <v>PTD</v>
          </cell>
          <cell r="W97" t="str">
            <v>Compra</v>
          </cell>
        </row>
        <row r="98">
          <cell r="B98" t="str">
            <v>3815.0025</v>
          </cell>
          <cell r="C98" t="str">
            <v>Desc. Giemsa Pvo.</v>
          </cell>
          <cell r="D98" t="str">
            <v>25 g</v>
          </cell>
          <cell r="E98" t="str">
            <v>Desc. Giemsa Pvo.25 g</v>
          </cell>
          <cell r="F98" t="str">
            <v>PZ</v>
          </cell>
          <cell r="G98" t="str">
            <v>25 g</v>
          </cell>
          <cell r="H98">
            <v>950</v>
          </cell>
          <cell r="I98" t="str">
            <v>Desc. 11/09/11. Sin Alternativa</v>
          </cell>
          <cell r="J98">
            <v>1</v>
          </cell>
          <cell r="K98">
            <v>2.5000000000000001E-2</v>
          </cell>
          <cell r="L98" t="str">
            <v>COMPRADOR 2</v>
          </cell>
          <cell r="M98" t="str">
            <v>Desc.</v>
          </cell>
          <cell r="N98" t="str">
            <v>BAKER</v>
          </cell>
          <cell r="O98" t="str">
            <v>DIAGNOSTICO</v>
          </cell>
          <cell r="P98" t="str">
            <v>HIS</v>
          </cell>
          <cell r="Q98" t="str">
            <v>#NOCODE#</v>
          </cell>
          <cell r="R98" t="str">
            <v>#NOCODE#</v>
          </cell>
          <cell r="S98" t="str">
            <v>CLINICOS</v>
          </cell>
          <cell r="T98" t="str">
            <v>PT</v>
          </cell>
          <cell r="U98" t="str">
            <v>NO</v>
          </cell>
          <cell r="V98" t="str">
            <v>PTD</v>
          </cell>
          <cell r="W98" t="str">
            <v>Compra</v>
          </cell>
        </row>
        <row r="99">
          <cell r="B99" t="str">
            <v>3816.0025</v>
          </cell>
          <cell r="C99" t="str">
            <v>Desc. Wright Pvo.</v>
          </cell>
          <cell r="D99" t="str">
            <v>25 g</v>
          </cell>
          <cell r="E99" t="str">
            <v>Desc. Wright Pvo.25 g</v>
          </cell>
          <cell r="F99" t="str">
            <v>PZ</v>
          </cell>
          <cell r="G99" t="str">
            <v>25 g</v>
          </cell>
          <cell r="H99">
            <v>1100</v>
          </cell>
          <cell r="I99" t="str">
            <v>Desc. 11/09/11. Sin Alternativa</v>
          </cell>
          <cell r="J99">
            <v>1</v>
          </cell>
          <cell r="K99">
            <v>2.5000000000000001E-2</v>
          </cell>
          <cell r="L99" t="str">
            <v>COMPRADOR 2</v>
          </cell>
          <cell r="M99" t="str">
            <v>Desc.</v>
          </cell>
          <cell r="N99" t="str">
            <v>BAKER</v>
          </cell>
          <cell r="O99" t="str">
            <v>DIAGNOSTICO</v>
          </cell>
          <cell r="P99" t="str">
            <v>HIS</v>
          </cell>
          <cell r="Q99" t="str">
            <v>#NOCODE#</v>
          </cell>
          <cell r="R99" t="str">
            <v>#NOCODE#</v>
          </cell>
          <cell r="S99" t="str">
            <v>CLINICOS</v>
          </cell>
          <cell r="T99" t="str">
            <v>PT</v>
          </cell>
          <cell r="U99" t="str">
            <v>NO</v>
          </cell>
          <cell r="V99" t="str">
            <v>PTD</v>
          </cell>
          <cell r="W99" t="str">
            <v>Compra</v>
          </cell>
        </row>
        <row r="100">
          <cell r="B100" t="str">
            <v>3820</v>
          </cell>
          <cell r="C100" t="str">
            <v>Desc. Ver MB 3-Diff Ctrl</v>
          </cell>
          <cell r="D100" t="str">
            <v>Bajo     4.5 ml</v>
          </cell>
          <cell r="E100" t="str">
            <v>Desc. Ver MB 3-Diff CtrlBajo     4.5 ml</v>
          </cell>
          <cell r="F100" t="str">
            <v>PZ</v>
          </cell>
          <cell r="G100" t="str">
            <v>4.5 ml</v>
          </cell>
          <cell r="H100">
            <v>560</v>
          </cell>
          <cell r="I100">
            <v>0</v>
          </cell>
          <cell r="J100">
            <v>1</v>
          </cell>
          <cell r="K100">
            <v>4.4999999999999997E-3</v>
          </cell>
          <cell r="L100" t="str">
            <v>COMPRADOR 2</v>
          </cell>
          <cell r="M100" t="str">
            <v>Desc.</v>
          </cell>
          <cell r="N100" t="str">
            <v>BAKER</v>
          </cell>
          <cell r="O100" t="str">
            <v>DIAGNOSTICO</v>
          </cell>
          <cell r="P100" t="str">
            <v>HEM</v>
          </cell>
          <cell r="Q100" t="str">
            <v>#NOCODE#</v>
          </cell>
          <cell r="R100" t="str">
            <v>#NOCODE#</v>
          </cell>
          <cell r="S100" t="str">
            <v>CLINICOS</v>
          </cell>
          <cell r="T100" t="str">
            <v>PT</v>
          </cell>
          <cell r="U100" t="str">
            <v>NO</v>
          </cell>
          <cell r="V100" t="str">
            <v>PTD</v>
          </cell>
          <cell r="W100" t="str">
            <v>Compra</v>
          </cell>
        </row>
        <row r="101">
          <cell r="B101" t="str">
            <v>3820.0300</v>
          </cell>
          <cell r="C101" t="str">
            <v>Desc. Ver MB 3-Diff Tricontrol</v>
          </cell>
          <cell r="D101" t="str">
            <v>B-N-A     3 x 4.5 ml</v>
          </cell>
          <cell r="E101" t="str">
            <v>Desc. Ver MB 3-Diff TricontrolB-N-A     3 x 4.5 ml</v>
          </cell>
          <cell r="F101" t="str">
            <v>PZ</v>
          </cell>
          <cell r="G101" t="str">
            <v>4.5 ml</v>
          </cell>
          <cell r="H101">
            <v>1850</v>
          </cell>
          <cell r="I101">
            <v>0</v>
          </cell>
          <cell r="J101">
            <v>1</v>
          </cell>
          <cell r="K101">
            <v>4.4999999999999997E-3</v>
          </cell>
          <cell r="L101" t="str">
            <v>COMPRADOR 2</v>
          </cell>
          <cell r="M101" t="str">
            <v>Desc.</v>
          </cell>
          <cell r="N101" t="str">
            <v>BAKER</v>
          </cell>
          <cell r="O101" t="str">
            <v>DIAGNOSTICO</v>
          </cell>
          <cell r="P101" t="str">
            <v>HEM</v>
          </cell>
          <cell r="Q101" t="str">
            <v>#NOCODE#</v>
          </cell>
          <cell r="R101" t="str">
            <v>#NOCODE#</v>
          </cell>
          <cell r="S101" t="str">
            <v>CLINICOS</v>
          </cell>
          <cell r="T101" t="str">
            <v>PT</v>
          </cell>
          <cell r="U101" t="str">
            <v>NO</v>
          </cell>
          <cell r="V101" t="str">
            <v>PTD</v>
          </cell>
          <cell r="W101" t="str">
            <v>Compra</v>
          </cell>
        </row>
        <row r="102">
          <cell r="B102" t="str">
            <v>3821</v>
          </cell>
          <cell r="C102" t="str">
            <v>Desc. Ver MB 3-Diff Ctrl</v>
          </cell>
          <cell r="D102" t="str">
            <v>Normal     4.5 ml</v>
          </cell>
          <cell r="E102" t="str">
            <v>Desc. Ver MB 3-Diff CtrlNormal     4.5 ml</v>
          </cell>
          <cell r="F102" t="str">
            <v>PZ</v>
          </cell>
          <cell r="G102" t="str">
            <v>4.5 ml</v>
          </cell>
          <cell r="H102">
            <v>560</v>
          </cell>
          <cell r="I102">
            <v>0</v>
          </cell>
          <cell r="J102">
            <v>1</v>
          </cell>
          <cell r="K102">
            <v>4.4999999999999997E-3</v>
          </cell>
          <cell r="L102" t="str">
            <v>COMPRADOR 2</v>
          </cell>
          <cell r="M102" t="str">
            <v>Desc.</v>
          </cell>
          <cell r="N102" t="str">
            <v>BAKER</v>
          </cell>
          <cell r="O102" t="str">
            <v>DIAGNOSTICO</v>
          </cell>
          <cell r="P102" t="str">
            <v>HEM</v>
          </cell>
          <cell r="Q102" t="str">
            <v>#NOCODE#</v>
          </cell>
          <cell r="R102" t="str">
            <v>#NOCODE#</v>
          </cell>
          <cell r="S102" t="str">
            <v>CLINICOS</v>
          </cell>
          <cell r="T102" t="str">
            <v>PT</v>
          </cell>
          <cell r="U102" t="str">
            <v>NO</v>
          </cell>
          <cell r="V102" t="str">
            <v>PTD</v>
          </cell>
          <cell r="W102" t="str">
            <v>Compra</v>
          </cell>
        </row>
        <row r="103">
          <cell r="B103" t="str">
            <v>3821.0400</v>
          </cell>
          <cell r="C103" t="str">
            <v>Desc. Ver MB 3-Diff Ctrl</v>
          </cell>
          <cell r="D103" t="str">
            <v>Normal     4 x 4.5 ml</v>
          </cell>
          <cell r="E103" t="str">
            <v>Desc. Ver MB 3-Diff CtrlNormal     4 x 4.5 ml</v>
          </cell>
          <cell r="F103" t="str">
            <v>PZ</v>
          </cell>
          <cell r="G103" t="str">
            <v>4.5 ml</v>
          </cell>
          <cell r="H103">
            <v>2560</v>
          </cell>
          <cell r="I103">
            <v>0</v>
          </cell>
          <cell r="J103">
            <v>1</v>
          </cell>
          <cell r="K103">
            <v>4.4999999999999997E-3</v>
          </cell>
          <cell r="L103" t="str">
            <v>COMPRADOR 2</v>
          </cell>
          <cell r="M103" t="str">
            <v>Desc.</v>
          </cell>
          <cell r="N103" t="str">
            <v>BAKER</v>
          </cell>
          <cell r="O103" t="str">
            <v>DIAGNOSTICO</v>
          </cell>
          <cell r="P103" t="str">
            <v>HEM</v>
          </cell>
          <cell r="Q103" t="str">
            <v>#NOCODE#</v>
          </cell>
          <cell r="R103" t="str">
            <v>#NOCODE#</v>
          </cell>
          <cell r="S103" t="str">
            <v>CLINICOS</v>
          </cell>
          <cell r="T103" t="str">
            <v>PT</v>
          </cell>
          <cell r="U103" t="str">
            <v>NO</v>
          </cell>
          <cell r="V103" t="str">
            <v>PTD</v>
          </cell>
          <cell r="W103" t="str">
            <v>Compra</v>
          </cell>
        </row>
        <row r="104">
          <cell r="B104" t="str">
            <v>3822</v>
          </cell>
          <cell r="C104" t="str">
            <v>Desc. Ver MB 3-Diff Ctrl</v>
          </cell>
          <cell r="D104" t="str">
            <v>Alto     4.5 ml</v>
          </cell>
          <cell r="E104" t="str">
            <v>Desc. Ver MB 3-Diff CtrlAlto     4.5 ml</v>
          </cell>
          <cell r="F104" t="str">
            <v>PZ</v>
          </cell>
          <cell r="G104" t="str">
            <v>4.5 ml</v>
          </cell>
          <cell r="H104">
            <v>560</v>
          </cell>
          <cell r="I104">
            <v>0</v>
          </cell>
          <cell r="J104">
            <v>1</v>
          </cell>
          <cell r="K104">
            <v>4.4999999999999997E-3</v>
          </cell>
          <cell r="L104" t="str">
            <v>COMPRADOR 2</v>
          </cell>
          <cell r="M104" t="str">
            <v>Desc.</v>
          </cell>
          <cell r="N104" t="str">
            <v>BAKER</v>
          </cell>
          <cell r="O104" t="str">
            <v>DIAGNOSTICO</v>
          </cell>
          <cell r="P104" t="str">
            <v>HEM</v>
          </cell>
          <cell r="Q104" t="str">
            <v>#NOCODE#</v>
          </cell>
          <cell r="R104" t="str">
            <v>#NOCODE#</v>
          </cell>
          <cell r="S104" t="str">
            <v>CLINICOS</v>
          </cell>
          <cell r="T104" t="str">
            <v>PT</v>
          </cell>
          <cell r="U104" t="str">
            <v>NO</v>
          </cell>
          <cell r="V104" t="str">
            <v>PTD</v>
          </cell>
          <cell r="W104" t="str">
            <v>Compra</v>
          </cell>
        </row>
        <row r="105">
          <cell r="B105" t="str">
            <v>3823.1000</v>
          </cell>
          <cell r="C105" t="str">
            <v>Desc. Cymet 3200 Cn Free</v>
          </cell>
          <cell r="D105" t="str">
            <v>1 L</v>
          </cell>
          <cell r="E105" t="str">
            <v>Desc. Cymet 3200 Cn Free1 L</v>
          </cell>
          <cell r="F105" t="str">
            <v>PZ</v>
          </cell>
          <cell r="G105" t="str">
            <v>1 L</v>
          </cell>
          <cell r="H105">
            <v>1300</v>
          </cell>
          <cell r="I105" t="str">
            <v>Desc. Sin Alt. Inactividad Comercial 22/Abr/16</v>
          </cell>
          <cell r="J105">
            <v>1</v>
          </cell>
          <cell r="K105">
            <v>1</v>
          </cell>
          <cell r="L105" t="str">
            <v>COMPRADOR 2</v>
          </cell>
          <cell r="M105" t="str">
            <v>Desc.</v>
          </cell>
          <cell r="N105" t="str">
            <v>BAKER</v>
          </cell>
          <cell r="O105" t="str">
            <v>DIAGNOSTICO</v>
          </cell>
          <cell r="P105" t="str">
            <v>HEM</v>
          </cell>
          <cell r="Q105" t="str">
            <v>#NOCODE#</v>
          </cell>
          <cell r="R105" t="str">
            <v>#NOCODE#</v>
          </cell>
          <cell r="S105" t="str">
            <v>CLINICOS</v>
          </cell>
          <cell r="T105" t="str">
            <v>PT</v>
          </cell>
          <cell r="U105" t="str">
            <v>NO</v>
          </cell>
          <cell r="V105" t="str">
            <v>PTD</v>
          </cell>
          <cell r="W105" t="str">
            <v>Compra</v>
          </cell>
        </row>
        <row r="106">
          <cell r="B106" t="str">
            <v>3824</v>
          </cell>
          <cell r="C106" t="str">
            <v>Cut. Cymet 3000</v>
          </cell>
          <cell r="D106" t="str">
            <v>10 L</v>
          </cell>
          <cell r="E106" t="str">
            <v>Cut. Cymet 300010 L</v>
          </cell>
          <cell r="F106" t="str">
            <v>PZ</v>
          </cell>
          <cell r="G106" t="str">
            <v>10 L</v>
          </cell>
          <cell r="H106">
            <v>2450</v>
          </cell>
          <cell r="I106" t="str">
            <v>Revisar existencias. Cambia a 3469.9010</v>
          </cell>
          <cell r="J106">
            <v>1</v>
          </cell>
          <cell r="K106">
            <v>10</v>
          </cell>
          <cell r="L106" t="str">
            <v>COMPRADOR 2</v>
          </cell>
          <cell r="M106" t="str">
            <v>Desc.</v>
          </cell>
          <cell r="N106" t="str">
            <v>BAKER</v>
          </cell>
          <cell r="O106" t="str">
            <v>DIAGNOSTICO</v>
          </cell>
          <cell r="P106" t="str">
            <v>HEM</v>
          </cell>
          <cell r="Q106" t="str">
            <v>#NOCODE#</v>
          </cell>
          <cell r="R106" t="str">
            <v>#NOCODE#</v>
          </cell>
          <cell r="S106" t="str">
            <v>CLINICOS</v>
          </cell>
          <cell r="T106" t="str">
            <v>PT</v>
          </cell>
          <cell r="U106" t="str">
            <v>NO</v>
          </cell>
          <cell r="V106" t="str">
            <v>PTD</v>
          </cell>
          <cell r="W106" t="str">
            <v>Compra</v>
          </cell>
        </row>
        <row r="107">
          <cell r="B107" t="str">
            <v>3825</v>
          </cell>
          <cell r="C107" t="str">
            <v>Desc. Cymet 3500 Cn Free</v>
          </cell>
          <cell r="D107" t="str">
            <v>5 L</v>
          </cell>
          <cell r="E107" t="str">
            <v>Desc. Cymet 3500 Cn Free5 L</v>
          </cell>
          <cell r="F107" t="str">
            <v>PZ</v>
          </cell>
          <cell r="G107" t="str">
            <v>5 L</v>
          </cell>
          <cell r="H107">
            <v>2444</v>
          </cell>
          <cell r="I107" t="str">
            <v>Desc. Sin Alt. Inactividad Comercial 22/Abr/16</v>
          </cell>
          <cell r="J107">
            <v>1</v>
          </cell>
          <cell r="K107">
            <v>5</v>
          </cell>
          <cell r="L107" t="str">
            <v>COMPRADOR 2</v>
          </cell>
          <cell r="M107" t="str">
            <v>Desc.</v>
          </cell>
          <cell r="N107" t="str">
            <v>BAKER</v>
          </cell>
          <cell r="O107" t="str">
            <v>DIAGNOSTICO</v>
          </cell>
          <cell r="P107" t="str">
            <v>HEM</v>
          </cell>
          <cell r="Q107" t="str">
            <v>#NOCODE#</v>
          </cell>
          <cell r="R107" t="str">
            <v>#NOCODE#</v>
          </cell>
          <cell r="S107" t="str">
            <v>CLINICOS</v>
          </cell>
          <cell r="T107" t="str">
            <v>PT</v>
          </cell>
          <cell r="U107" t="str">
            <v>NO</v>
          </cell>
          <cell r="V107" t="str">
            <v>PTD</v>
          </cell>
          <cell r="W107" t="str">
            <v>Compra</v>
          </cell>
        </row>
        <row r="108">
          <cell r="B108" t="str">
            <v>3826</v>
          </cell>
          <cell r="C108" t="str">
            <v>Desc. Sheath Fluid 3000/3500</v>
          </cell>
          <cell r="D108" t="str">
            <v>20 L</v>
          </cell>
          <cell r="E108" t="str">
            <v>Desc. Sheath Fluid 3000/350020 L</v>
          </cell>
          <cell r="F108" t="str">
            <v>PZ</v>
          </cell>
          <cell r="G108" t="str">
            <v>20 L</v>
          </cell>
          <cell r="H108">
            <v>1260</v>
          </cell>
          <cell r="I108" t="str">
            <v>Desc. Cambia a 3471.9020</v>
          </cell>
          <cell r="J108">
            <v>1</v>
          </cell>
          <cell r="K108">
            <v>20</v>
          </cell>
          <cell r="L108" t="str">
            <v>COMPRADOR 2</v>
          </cell>
          <cell r="M108" t="str">
            <v>Desc.</v>
          </cell>
          <cell r="N108" t="str">
            <v>BAKER</v>
          </cell>
          <cell r="O108" t="str">
            <v>DIAGNOSTICO</v>
          </cell>
          <cell r="P108" t="str">
            <v>HEM</v>
          </cell>
          <cell r="Q108" t="str">
            <v>#NOCODE#</v>
          </cell>
          <cell r="R108" t="str">
            <v>#NOCODE#</v>
          </cell>
          <cell r="S108" t="str">
            <v>CLINICOS</v>
          </cell>
          <cell r="T108" t="str">
            <v>PT</v>
          </cell>
          <cell r="U108" t="str">
            <v>NO</v>
          </cell>
          <cell r="V108" t="str">
            <v>PTD</v>
          </cell>
          <cell r="W108" t="str">
            <v>Compra</v>
          </cell>
        </row>
        <row r="109">
          <cell r="B109" t="str">
            <v>3826.5000</v>
          </cell>
          <cell r="C109" t="str">
            <v>Desc Sheath Fluid 3000/3500</v>
          </cell>
          <cell r="D109" t="str">
            <v>5 L</v>
          </cell>
          <cell r="E109" t="str">
            <v>Desc Sheath Fluid 3000/35005 L</v>
          </cell>
          <cell r="F109" t="str">
            <v>PZ</v>
          </cell>
          <cell r="G109" t="str">
            <v>5 L</v>
          </cell>
          <cell r="H109">
            <v>860</v>
          </cell>
          <cell r="I109" t="str">
            <v>Revisar inventario del 3826. Cambia a 3471.9020</v>
          </cell>
          <cell r="J109">
            <v>1</v>
          </cell>
          <cell r="K109">
            <v>5</v>
          </cell>
          <cell r="L109" t="str">
            <v>COMPRADOR 2</v>
          </cell>
          <cell r="M109" t="str">
            <v>Desc.</v>
          </cell>
          <cell r="N109" t="str">
            <v>BAKER</v>
          </cell>
          <cell r="O109" t="str">
            <v>DIAGNOSTICO</v>
          </cell>
          <cell r="P109" t="str">
            <v>HEM</v>
          </cell>
          <cell r="Q109" t="str">
            <v>#NOCODE#</v>
          </cell>
          <cell r="R109" t="str">
            <v>#NOCODE#</v>
          </cell>
          <cell r="S109" t="str">
            <v>CLINICOS</v>
          </cell>
          <cell r="T109" t="str">
            <v>PT</v>
          </cell>
          <cell r="U109" t="str">
            <v>NO</v>
          </cell>
          <cell r="V109" t="str">
            <v>PTD</v>
          </cell>
          <cell r="W109" t="str">
            <v>Compra</v>
          </cell>
        </row>
        <row r="110">
          <cell r="B110" t="str">
            <v>3828</v>
          </cell>
          <cell r="C110" t="str">
            <v>Desc. Ver MB CD Control</v>
          </cell>
          <cell r="D110" t="str">
            <v>Bajo     3.0 ml</v>
          </cell>
          <cell r="E110" t="str">
            <v>Desc. Ver MB CD ControlBajo     3.0 ml</v>
          </cell>
          <cell r="F110" t="str">
            <v>PZ</v>
          </cell>
          <cell r="G110" t="str">
            <v>3.0 ml</v>
          </cell>
          <cell r="H110">
            <v>840</v>
          </cell>
          <cell r="I110">
            <v>0</v>
          </cell>
          <cell r="J110">
            <v>1</v>
          </cell>
          <cell r="K110">
            <v>3.0000000000000001E-3</v>
          </cell>
          <cell r="L110" t="str">
            <v>COMPRADOR 2</v>
          </cell>
          <cell r="M110" t="str">
            <v>Desc.</v>
          </cell>
          <cell r="N110" t="str">
            <v>BAKER</v>
          </cell>
          <cell r="O110" t="str">
            <v>DIAGNOSTICO</v>
          </cell>
          <cell r="P110" t="str">
            <v>HEM</v>
          </cell>
          <cell r="Q110" t="str">
            <v>#NOCODE#</v>
          </cell>
          <cell r="R110" t="str">
            <v>#NOCODE#</v>
          </cell>
          <cell r="S110" t="str">
            <v>CLINICOS</v>
          </cell>
          <cell r="T110" t="str">
            <v>PT</v>
          </cell>
          <cell r="U110" t="str">
            <v>NO</v>
          </cell>
          <cell r="V110" t="str">
            <v>PTD</v>
          </cell>
          <cell r="W110" t="str">
            <v>Compra</v>
          </cell>
        </row>
        <row r="111">
          <cell r="B111" t="str">
            <v>3828.0300</v>
          </cell>
          <cell r="C111" t="str">
            <v>Desc. Ver MB CD Tricontrol</v>
          </cell>
          <cell r="D111" t="str">
            <v>B-N-A     3 x 3.0 ml</v>
          </cell>
          <cell r="E111" t="str">
            <v>Desc. Ver MB CD TricontrolB-N-A     3 x 3.0 ml</v>
          </cell>
          <cell r="F111" t="str">
            <v>PZ</v>
          </cell>
          <cell r="G111" t="str">
            <v>3.0 ml</v>
          </cell>
          <cell r="H111">
            <v>2950</v>
          </cell>
          <cell r="I111">
            <v>0</v>
          </cell>
          <cell r="J111">
            <v>1</v>
          </cell>
          <cell r="K111">
            <v>3.0000000000000001E-3</v>
          </cell>
          <cell r="L111" t="str">
            <v>COMPRADOR 2</v>
          </cell>
          <cell r="M111" t="str">
            <v>Desc.</v>
          </cell>
          <cell r="N111" t="str">
            <v>BAKER</v>
          </cell>
          <cell r="O111" t="str">
            <v>DIAGNOSTICO</v>
          </cell>
          <cell r="P111" t="str">
            <v>HEM</v>
          </cell>
          <cell r="Q111" t="str">
            <v>#NOCODE#</v>
          </cell>
          <cell r="R111" t="str">
            <v>#NOCODE#</v>
          </cell>
          <cell r="S111" t="str">
            <v>CLINICOS</v>
          </cell>
          <cell r="T111" t="str">
            <v>PT</v>
          </cell>
          <cell r="U111" t="str">
            <v>NO</v>
          </cell>
          <cell r="V111" t="str">
            <v>PTD</v>
          </cell>
          <cell r="W111" t="str">
            <v>Compra</v>
          </cell>
        </row>
        <row r="112">
          <cell r="B112" t="str">
            <v>3829</v>
          </cell>
          <cell r="C112" t="str">
            <v>Desc. Ver MB CD Control</v>
          </cell>
          <cell r="D112" t="str">
            <v>Medio     3.0  ml</v>
          </cell>
          <cell r="E112" t="str">
            <v>Desc. Ver MB CD ControlMedio     3.0  ml</v>
          </cell>
          <cell r="F112" t="str">
            <v>PZ</v>
          </cell>
          <cell r="G112" t="str">
            <v>3.0  ml</v>
          </cell>
          <cell r="H112">
            <v>840</v>
          </cell>
          <cell r="I112">
            <v>0</v>
          </cell>
          <cell r="J112">
            <v>1</v>
          </cell>
          <cell r="K112">
            <v>3.0000000000000001E-3</v>
          </cell>
          <cell r="L112" t="str">
            <v>COMPRADOR 2</v>
          </cell>
          <cell r="M112" t="str">
            <v>Desc.</v>
          </cell>
          <cell r="N112" t="str">
            <v>BAKER</v>
          </cell>
          <cell r="O112" t="str">
            <v>DIAGNOSTICO</v>
          </cell>
          <cell r="P112" t="str">
            <v>HEM</v>
          </cell>
          <cell r="Q112" t="str">
            <v>#NOCODE#</v>
          </cell>
          <cell r="R112" t="str">
            <v>#NOCODE#</v>
          </cell>
          <cell r="S112" t="str">
            <v>CLINICOS</v>
          </cell>
          <cell r="T112" t="str">
            <v>PT</v>
          </cell>
          <cell r="U112" t="str">
            <v>NO</v>
          </cell>
          <cell r="V112" t="str">
            <v>PTD</v>
          </cell>
          <cell r="W112" t="str">
            <v>Compra</v>
          </cell>
        </row>
        <row r="113">
          <cell r="B113" t="str">
            <v>3830</v>
          </cell>
          <cell r="C113" t="str">
            <v>Desc. Ver MB CD Control</v>
          </cell>
          <cell r="D113" t="str">
            <v>Alto     3.0  ml</v>
          </cell>
          <cell r="E113" t="str">
            <v>Desc. Ver MB CD ControlAlto     3.0  ml</v>
          </cell>
          <cell r="F113" t="str">
            <v>PZ</v>
          </cell>
          <cell r="G113" t="str">
            <v>3.0  ml</v>
          </cell>
          <cell r="H113">
            <v>840</v>
          </cell>
          <cell r="I113">
            <v>0</v>
          </cell>
          <cell r="J113">
            <v>1</v>
          </cell>
          <cell r="K113">
            <v>3.0000000000000001E-3</v>
          </cell>
          <cell r="L113" t="str">
            <v>COMPRADOR 2</v>
          </cell>
          <cell r="M113" t="str">
            <v>Desc.</v>
          </cell>
          <cell r="N113" t="str">
            <v>BAKER</v>
          </cell>
          <cell r="O113" t="str">
            <v>DIAGNOSTICO</v>
          </cell>
          <cell r="P113" t="str">
            <v>HEM</v>
          </cell>
          <cell r="Q113" t="str">
            <v>#NOCODE#</v>
          </cell>
          <cell r="R113" t="str">
            <v>#NOCODE#</v>
          </cell>
          <cell r="S113" t="str">
            <v>CLINICOS</v>
          </cell>
          <cell r="T113" t="str">
            <v>PT</v>
          </cell>
          <cell r="U113" t="str">
            <v>NO</v>
          </cell>
          <cell r="V113" t="str">
            <v>PTD</v>
          </cell>
          <cell r="W113" t="str">
            <v>Compra</v>
          </cell>
        </row>
        <row r="114">
          <cell r="B114" t="str">
            <v>3832.9020</v>
          </cell>
          <cell r="C114" t="str">
            <v>Desc. Diluid/Sheat 3200/4000</v>
          </cell>
          <cell r="D114" t="str">
            <v>20 L</v>
          </cell>
          <cell r="E114" t="str">
            <v>Desc. Diluid/Sheat 3200/400020 L</v>
          </cell>
          <cell r="F114" t="str">
            <v>PZ</v>
          </cell>
          <cell r="G114" t="str">
            <v>20 L</v>
          </cell>
          <cell r="H114">
            <v>1976</v>
          </cell>
          <cell r="I114" t="str">
            <v>Desc. Sin Alt. Inactividad Comercial 22/Abr/16</v>
          </cell>
          <cell r="J114">
            <v>1</v>
          </cell>
          <cell r="K114">
            <v>20</v>
          </cell>
          <cell r="L114" t="str">
            <v>COMPRADOR 2</v>
          </cell>
          <cell r="M114" t="str">
            <v>Desc.</v>
          </cell>
          <cell r="N114" t="str">
            <v>BAKER</v>
          </cell>
          <cell r="O114" t="str">
            <v>DIAGNOSTICO</v>
          </cell>
          <cell r="P114" t="str">
            <v>HEM</v>
          </cell>
          <cell r="Q114" t="str">
            <v>#NOCODE#</v>
          </cell>
          <cell r="R114" t="str">
            <v>#NOCODE#</v>
          </cell>
          <cell r="S114" t="str">
            <v>CLINICOS</v>
          </cell>
          <cell r="T114" t="str">
            <v>PT</v>
          </cell>
          <cell r="U114" t="str">
            <v>NO</v>
          </cell>
          <cell r="V114" t="str">
            <v>PTD</v>
          </cell>
          <cell r="W114" t="str">
            <v>Compra</v>
          </cell>
        </row>
        <row r="115">
          <cell r="B115" t="str">
            <v>3842</v>
          </cell>
          <cell r="C115" t="str">
            <v>Desc. Eo Reagent Autocounter</v>
          </cell>
          <cell r="D115" t="str">
            <v>1 L</v>
          </cell>
          <cell r="E115" t="str">
            <v>Desc. Eo Reagent Autocounter1 L</v>
          </cell>
          <cell r="F115" t="str">
            <v>PZ</v>
          </cell>
          <cell r="G115" t="str">
            <v>1 L</v>
          </cell>
          <cell r="H115">
            <v>1160</v>
          </cell>
          <cell r="I115" t="str">
            <v>Desc. Sin Alt. Inactividad Comercial 22/Abr/16</v>
          </cell>
          <cell r="J115">
            <v>1</v>
          </cell>
          <cell r="K115">
            <v>1</v>
          </cell>
          <cell r="L115" t="str">
            <v>COMPRADOR 2</v>
          </cell>
          <cell r="M115" t="str">
            <v>Desc.</v>
          </cell>
          <cell r="N115" t="str">
            <v>BAKER</v>
          </cell>
          <cell r="O115" t="str">
            <v>DIAGNOSTICO</v>
          </cell>
          <cell r="P115" t="str">
            <v>HEM</v>
          </cell>
          <cell r="Q115" t="str">
            <v>#NOCODE#</v>
          </cell>
          <cell r="R115" t="str">
            <v>#NOCODE#</v>
          </cell>
          <cell r="S115" t="str">
            <v>CLINICOS</v>
          </cell>
          <cell r="T115" t="str">
            <v>PT</v>
          </cell>
          <cell r="U115" t="str">
            <v>NO</v>
          </cell>
          <cell r="V115" t="str">
            <v>PTD</v>
          </cell>
          <cell r="W115" t="str">
            <v>Compra</v>
          </cell>
        </row>
        <row r="116">
          <cell r="B116" t="str">
            <v>3850</v>
          </cell>
          <cell r="C116" t="str">
            <v>Desc. Lyzerglobin Cn Free</v>
          </cell>
          <cell r="D116" t="str">
            <v>Cj 6X15 ml</v>
          </cell>
          <cell r="E116" t="str">
            <v>Desc. Lyzerglobin Cn FreeCj 6X15 ml</v>
          </cell>
          <cell r="F116" t="str">
            <v>PZ</v>
          </cell>
          <cell r="G116" t="str">
            <v>6x15 ML</v>
          </cell>
          <cell r="H116">
            <v>2020</v>
          </cell>
          <cell r="I116">
            <v>0</v>
          </cell>
          <cell r="J116">
            <v>1</v>
          </cell>
          <cell r="K116">
            <v>0.09</v>
          </cell>
          <cell r="L116" t="str">
            <v>COMPRADOR 2</v>
          </cell>
          <cell r="M116" t="str">
            <v>Desc.</v>
          </cell>
          <cell r="N116" t="str">
            <v>BAKER</v>
          </cell>
          <cell r="O116" t="str">
            <v>DIAGNOSTICO</v>
          </cell>
          <cell r="P116" t="str">
            <v>HEM</v>
          </cell>
          <cell r="Q116" t="str">
            <v>#NOCODE#</v>
          </cell>
          <cell r="R116" t="str">
            <v>#NOCODE#</v>
          </cell>
          <cell r="S116" t="str">
            <v>CLINICOS</v>
          </cell>
          <cell r="T116" t="str">
            <v>PT</v>
          </cell>
          <cell r="U116" t="str">
            <v>NO</v>
          </cell>
          <cell r="V116" t="str">
            <v>PTD</v>
          </cell>
          <cell r="W116" t="str">
            <v>Compra</v>
          </cell>
        </row>
        <row r="117">
          <cell r="B117" t="str">
            <v>3852.0500</v>
          </cell>
          <cell r="C117" t="str">
            <v>Desc. Cymet Micro</v>
          </cell>
          <cell r="D117" t="str">
            <v>500 mL</v>
          </cell>
          <cell r="E117" t="str">
            <v>Desc. Cymet Micro500 mL</v>
          </cell>
          <cell r="F117" t="str">
            <v>PZ</v>
          </cell>
          <cell r="G117" t="str">
            <v>500 ML</v>
          </cell>
          <cell r="H117">
            <v>940</v>
          </cell>
          <cell r="I117">
            <v>0</v>
          </cell>
          <cell r="J117">
            <v>1</v>
          </cell>
          <cell r="K117">
            <v>0.5</v>
          </cell>
          <cell r="L117" t="str">
            <v>COMPRADOR 2</v>
          </cell>
          <cell r="M117" t="str">
            <v>Desc.</v>
          </cell>
          <cell r="N117" t="str">
            <v>BAKER</v>
          </cell>
          <cell r="O117" t="str">
            <v>DIAGNOSTICO</v>
          </cell>
          <cell r="P117" t="str">
            <v>HEM</v>
          </cell>
          <cell r="Q117" t="str">
            <v>#NOCODE#</v>
          </cell>
          <cell r="R117" t="str">
            <v>#NOCODE#</v>
          </cell>
          <cell r="S117" t="str">
            <v>CLINICOS</v>
          </cell>
          <cell r="T117" t="str">
            <v>PT</v>
          </cell>
          <cell r="U117" t="str">
            <v>NO</v>
          </cell>
          <cell r="V117" t="str">
            <v>PTD</v>
          </cell>
          <cell r="W117" t="str">
            <v>Compra</v>
          </cell>
        </row>
        <row r="118">
          <cell r="B118" t="str">
            <v>3852.1000</v>
          </cell>
          <cell r="C118" t="str">
            <v>Desc. Cymet Micro</v>
          </cell>
          <cell r="D118" t="str">
            <v>1 L</v>
          </cell>
          <cell r="E118" t="str">
            <v>Desc. Cymet Micro1 L</v>
          </cell>
          <cell r="F118" t="str">
            <v>PZ</v>
          </cell>
          <cell r="G118" t="str">
            <v>1 L</v>
          </cell>
          <cell r="H118">
            <v>1445.6</v>
          </cell>
          <cell r="I118" t="str">
            <v>Desc. Sin Alt. Inactividad Comercial 22/Abr/16</v>
          </cell>
          <cell r="J118">
            <v>1</v>
          </cell>
          <cell r="K118">
            <v>1</v>
          </cell>
          <cell r="L118" t="str">
            <v>COMPRADOR 2</v>
          </cell>
          <cell r="M118" t="str">
            <v>Desc.</v>
          </cell>
          <cell r="N118" t="str">
            <v>BAKER</v>
          </cell>
          <cell r="O118" t="str">
            <v>DIAGNOSTICO</v>
          </cell>
          <cell r="P118" t="str">
            <v>HEM</v>
          </cell>
          <cell r="Q118" t="str">
            <v>#NOCODE#</v>
          </cell>
          <cell r="R118" t="str">
            <v>#NOCODE#</v>
          </cell>
          <cell r="S118" t="str">
            <v>CLINICOS</v>
          </cell>
          <cell r="T118" t="str">
            <v>PT</v>
          </cell>
          <cell r="U118" t="str">
            <v>NO</v>
          </cell>
          <cell r="V118" t="str">
            <v>PTD</v>
          </cell>
          <cell r="W118" t="str">
            <v>Compra</v>
          </cell>
        </row>
        <row r="119">
          <cell r="B119" t="str">
            <v>3853.1000</v>
          </cell>
          <cell r="C119" t="str">
            <v>Desc. Cymet H20</v>
          </cell>
          <cell r="D119" t="str">
            <v>1 L</v>
          </cell>
          <cell r="E119" t="str">
            <v>Desc. Cymet H201 L</v>
          </cell>
          <cell r="F119" t="str">
            <v>PZ</v>
          </cell>
          <cell r="G119" t="str">
            <v>1 L</v>
          </cell>
          <cell r="H119">
            <v>1450</v>
          </cell>
          <cell r="I119" t="str">
            <v>Desc. Sin Alt. Inactividad Comercial 22/Abr/16</v>
          </cell>
          <cell r="J119">
            <v>1</v>
          </cell>
          <cell r="K119">
            <v>1</v>
          </cell>
          <cell r="L119" t="str">
            <v>COMPRADOR 2</v>
          </cell>
          <cell r="M119" t="str">
            <v>Desc.</v>
          </cell>
          <cell r="N119" t="str">
            <v>BAKER</v>
          </cell>
          <cell r="O119" t="str">
            <v>DIAGNOSTICO</v>
          </cell>
          <cell r="P119" t="str">
            <v>HEM</v>
          </cell>
          <cell r="Q119" t="str">
            <v>#NOCODE#</v>
          </cell>
          <cell r="R119" t="str">
            <v>#NOCODE#</v>
          </cell>
          <cell r="S119" t="str">
            <v>CLINICOS</v>
          </cell>
          <cell r="T119" t="str">
            <v>PT</v>
          </cell>
          <cell r="U119" t="str">
            <v>NO</v>
          </cell>
          <cell r="V119" t="str">
            <v>PTD</v>
          </cell>
          <cell r="W119" t="str">
            <v>Compra</v>
          </cell>
        </row>
        <row r="120">
          <cell r="B120" t="str">
            <v>3855.1000</v>
          </cell>
          <cell r="C120" t="str">
            <v>Desc. May Grunwald Sol.</v>
          </cell>
          <cell r="D120" t="str">
            <v>1 L</v>
          </cell>
          <cell r="E120" t="str">
            <v>Desc. May Grunwald Sol.1 L</v>
          </cell>
          <cell r="F120" t="str">
            <v>PZ</v>
          </cell>
          <cell r="G120" t="str">
            <v>1 L</v>
          </cell>
          <cell r="H120">
            <v>925.6</v>
          </cell>
          <cell r="I120" t="str">
            <v>Desc. Sin Alt. Inactividad Comercial 22/Abr/16</v>
          </cell>
          <cell r="J120">
            <v>1</v>
          </cell>
          <cell r="K120">
            <v>1</v>
          </cell>
          <cell r="L120" t="str">
            <v>COMPRADOR 2</v>
          </cell>
          <cell r="M120" t="str">
            <v>Desc.</v>
          </cell>
          <cell r="N120" t="str">
            <v>BAKER</v>
          </cell>
          <cell r="O120" t="str">
            <v>DIAGNOSTICO</v>
          </cell>
          <cell r="P120" t="str">
            <v>HIS</v>
          </cell>
          <cell r="Q120" t="str">
            <v>#NOCODE#</v>
          </cell>
          <cell r="R120" t="str">
            <v>#NOCODE#</v>
          </cell>
          <cell r="S120" t="str">
            <v>CLINICOS</v>
          </cell>
          <cell r="T120" t="str">
            <v>PT</v>
          </cell>
          <cell r="U120" t="str">
            <v>NO</v>
          </cell>
          <cell r="V120" t="str">
            <v>PTD</v>
          </cell>
          <cell r="W120" t="str">
            <v>Compra</v>
          </cell>
        </row>
        <row r="121">
          <cell r="B121" t="str">
            <v>3856.1000</v>
          </cell>
          <cell r="C121" t="str">
            <v>Desc. Giemsa Sol.</v>
          </cell>
          <cell r="D121" t="str">
            <v>1 L</v>
          </cell>
          <cell r="E121" t="str">
            <v>Desc. Giemsa Sol.1 L</v>
          </cell>
          <cell r="F121" t="str">
            <v>PZ</v>
          </cell>
          <cell r="G121" t="str">
            <v>1 L</v>
          </cell>
          <cell r="H121">
            <v>1060.8</v>
          </cell>
          <cell r="I121" t="str">
            <v>Desc. Sin Alt. Inactividad Comercial 22/Abr/16</v>
          </cell>
          <cell r="J121">
            <v>1</v>
          </cell>
          <cell r="K121">
            <v>1</v>
          </cell>
          <cell r="L121" t="str">
            <v>COMPRADOR 2</v>
          </cell>
          <cell r="M121" t="str">
            <v>Desc.</v>
          </cell>
          <cell r="N121" t="str">
            <v>BAKER</v>
          </cell>
          <cell r="O121" t="str">
            <v>DIAGNOSTICO</v>
          </cell>
          <cell r="P121" t="str">
            <v>HIS</v>
          </cell>
          <cell r="Q121" t="str">
            <v>#NOCODE#</v>
          </cell>
          <cell r="R121" t="str">
            <v>#NOCODE#</v>
          </cell>
          <cell r="S121" t="str">
            <v>CLINICOS</v>
          </cell>
          <cell r="T121" t="str">
            <v>PT</v>
          </cell>
          <cell r="U121" t="str">
            <v>NO</v>
          </cell>
          <cell r="V121" t="str">
            <v>PTD</v>
          </cell>
          <cell r="W121" t="str">
            <v>Compra</v>
          </cell>
        </row>
        <row r="122">
          <cell r="B122" t="str">
            <v>3857.0500</v>
          </cell>
          <cell r="C122" t="str">
            <v>Desc. Cymet Micro CN Free</v>
          </cell>
          <cell r="D122" t="str">
            <v>500 ml</v>
          </cell>
          <cell r="E122" t="str">
            <v>Desc. Cymet Micro CN Free500 ml</v>
          </cell>
          <cell r="F122" t="str">
            <v>PZ</v>
          </cell>
          <cell r="G122" t="str">
            <v>500 ML</v>
          </cell>
          <cell r="H122">
            <v>940</v>
          </cell>
          <cell r="I122">
            <v>0</v>
          </cell>
          <cell r="J122">
            <v>1</v>
          </cell>
          <cell r="K122">
            <v>0.5</v>
          </cell>
          <cell r="L122" t="str">
            <v>COMPRADOR 2</v>
          </cell>
          <cell r="M122" t="str">
            <v>Desc.</v>
          </cell>
          <cell r="N122" t="str">
            <v>BAKER</v>
          </cell>
          <cell r="O122" t="str">
            <v>DIAGNOSTICO</v>
          </cell>
          <cell r="P122" t="str">
            <v>HEM</v>
          </cell>
          <cell r="Q122" t="str">
            <v>#NOCODE#</v>
          </cell>
          <cell r="R122" t="str">
            <v>#NOCODE#</v>
          </cell>
          <cell r="S122" t="str">
            <v>CLINICOS</v>
          </cell>
          <cell r="T122" t="str">
            <v>PT</v>
          </cell>
          <cell r="U122" t="str">
            <v>NO</v>
          </cell>
          <cell r="V122" t="str">
            <v>PTD</v>
          </cell>
          <cell r="W122" t="str">
            <v>Compra</v>
          </cell>
        </row>
        <row r="123">
          <cell r="B123" t="str">
            <v>3857.1000</v>
          </cell>
          <cell r="C123" t="str">
            <v>Desc. Cymet Micro CN Free</v>
          </cell>
          <cell r="D123" t="str">
            <v>1 L</v>
          </cell>
          <cell r="E123" t="str">
            <v>Desc. Cymet Micro CN Free1 L</v>
          </cell>
          <cell r="F123" t="str">
            <v>PZ</v>
          </cell>
          <cell r="G123" t="str">
            <v>1 L</v>
          </cell>
          <cell r="H123">
            <v>1515</v>
          </cell>
          <cell r="I123" t="str">
            <v>Desc. Sin Alt. Inactividad Comercial 22/Abr/16</v>
          </cell>
          <cell r="J123">
            <v>1</v>
          </cell>
          <cell r="K123">
            <v>1</v>
          </cell>
          <cell r="L123" t="str">
            <v>COMPRADOR 2</v>
          </cell>
          <cell r="M123" t="str">
            <v>Desc.</v>
          </cell>
          <cell r="N123" t="str">
            <v>BAKER</v>
          </cell>
          <cell r="O123" t="str">
            <v>DIAGNOSTICO</v>
          </cell>
          <cell r="P123" t="str">
            <v>HEM</v>
          </cell>
          <cell r="Q123" t="str">
            <v>#NOCODE#</v>
          </cell>
          <cell r="R123" t="str">
            <v>#NOCODE#</v>
          </cell>
          <cell r="S123" t="str">
            <v>CLINICOS</v>
          </cell>
          <cell r="T123" t="str">
            <v>PT</v>
          </cell>
          <cell r="U123" t="str">
            <v>NO</v>
          </cell>
          <cell r="V123" t="str">
            <v>PTD</v>
          </cell>
          <cell r="W123" t="str">
            <v>Compra</v>
          </cell>
        </row>
        <row r="124">
          <cell r="B124" t="str">
            <v>3858</v>
          </cell>
          <cell r="C124" t="str">
            <v>Desc.Formaldehyde 19% Phosfate</v>
          </cell>
          <cell r="D124" t="str">
            <v>20 L</v>
          </cell>
          <cell r="E124" t="str">
            <v>Desc.Formaldehyde 19% Phosfate20 L</v>
          </cell>
          <cell r="F124" t="str">
            <v>PZ</v>
          </cell>
          <cell r="G124" t="str">
            <v>20 L</v>
          </cell>
          <cell r="H124">
            <v>2650</v>
          </cell>
          <cell r="I124">
            <v>0</v>
          </cell>
          <cell r="J124">
            <v>1</v>
          </cell>
          <cell r="K124">
            <v>20</v>
          </cell>
          <cell r="L124" t="str">
            <v>COMPRADOR 2</v>
          </cell>
          <cell r="M124" t="str">
            <v>Desc.</v>
          </cell>
          <cell r="N124" t="str">
            <v>BAKER</v>
          </cell>
          <cell r="O124" t="str">
            <v>DIAGNOSTICO</v>
          </cell>
          <cell r="P124" t="str">
            <v>HEM</v>
          </cell>
          <cell r="Q124" t="str">
            <v>#NOCODE#</v>
          </cell>
          <cell r="R124" t="str">
            <v>#NOCODE#</v>
          </cell>
          <cell r="S124" t="str">
            <v>CLINICOS</v>
          </cell>
          <cell r="T124" t="str">
            <v>PT</v>
          </cell>
          <cell r="U124" t="str">
            <v>NO</v>
          </cell>
          <cell r="V124" t="str">
            <v>PTD</v>
          </cell>
          <cell r="W124" t="str">
            <v>Compra</v>
          </cell>
        </row>
        <row r="125">
          <cell r="B125" t="str">
            <v>3859.9010</v>
          </cell>
          <cell r="C125" t="str">
            <v>Desc. Formaldehido 38% w/v en</v>
          </cell>
          <cell r="D125" t="str">
            <v>BuffAR                    10 L</v>
          </cell>
          <cell r="E125" t="str">
            <v>Desc. Formaldehido 38% w/v enBuffAR                    10 L</v>
          </cell>
          <cell r="F125" t="str">
            <v>PZ</v>
          </cell>
          <cell r="G125" t="str">
            <v>10 L</v>
          </cell>
          <cell r="H125">
            <v>2340</v>
          </cell>
          <cell r="I125" t="str">
            <v>Desc. Sin Alt. Inactividad Comercial 22/Abr/16</v>
          </cell>
          <cell r="J125">
            <v>1.08</v>
          </cell>
          <cell r="K125">
            <v>10.8</v>
          </cell>
          <cell r="L125" t="str">
            <v>COMPRADOR 2</v>
          </cell>
          <cell r="M125" t="str">
            <v>Desc.</v>
          </cell>
          <cell r="N125" t="str">
            <v>BAKER</v>
          </cell>
          <cell r="O125" t="str">
            <v>DIAGNOSTICO</v>
          </cell>
          <cell r="P125" t="str">
            <v>HEM</v>
          </cell>
          <cell r="Q125" t="str">
            <v>#NOCODE#</v>
          </cell>
          <cell r="R125" t="str">
            <v>#NOCODE#</v>
          </cell>
          <cell r="S125" t="str">
            <v>CLINICOS</v>
          </cell>
          <cell r="T125" t="str">
            <v>PT</v>
          </cell>
          <cell r="U125" t="str">
            <v>NO</v>
          </cell>
          <cell r="V125" t="str">
            <v>PTD</v>
          </cell>
          <cell r="W125" t="str">
            <v>Compra</v>
          </cell>
        </row>
        <row r="126">
          <cell r="B126" t="str">
            <v>3862.1000</v>
          </cell>
          <cell r="C126" t="str">
            <v>Desc. Proclean Extra</v>
          </cell>
          <cell r="D126" t="str">
            <v>1 L</v>
          </cell>
          <cell r="E126" t="str">
            <v>Desc. Proclean Extra1 L</v>
          </cell>
          <cell r="F126" t="str">
            <v>PZ</v>
          </cell>
          <cell r="G126" t="str">
            <v>1 L</v>
          </cell>
          <cell r="H126">
            <v>885.82</v>
          </cell>
          <cell r="I126" t="str">
            <v>Desc. Sin Alt. Inactividad Comercial 22/Abr/16</v>
          </cell>
          <cell r="J126">
            <v>1</v>
          </cell>
          <cell r="K126">
            <v>1</v>
          </cell>
          <cell r="L126" t="str">
            <v>COMPRADOR 2</v>
          </cell>
          <cell r="M126" t="str">
            <v>Desc.</v>
          </cell>
          <cell r="N126" t="str">
            <v>BAKER</v>
          </cell>
          <cell r="O126" t="str">
            <v>DIAGNOSTICO</v>
          </cell>
          <cell r="P126" t="str">
            <v>HEM</v>
          </cell>
          <cell r="Q126" t="str">
            <v>#NOCODE#</v>
          </cell>
          <cell r="R126" t="str">
            <v>#NOCODE#</v>
          </cell>
          <cell r="S126" t="str">
            <v>CLINICOS</v>
          </cell>
          <cell r="T126" t="str">
            <v>PT</v>
          </cell>
          <cell r="U126" t="str">
            <v>NO</v>
          </cell>
          <cell r="V126" t="str">
            <v>PTD</v>
          </cell>
          <cell r="W126" t="str">
            <v>Compra</v>
          </cell>
        </row>
        <row r="127">
          <cell r="B127" t="str">
            <v>3862.5000</v>
          </cell>
          <cell r="C127" t="str">
            <v>Desc. Proclean Extra</v>
          </cell>
          <cell r="D127" t="str">
            <v>5 L</v>
          </cell>
          <cell r="E127" t="str">
            <v>Desc. Proclean Extra5 L</v>
          </cell>
          <cell r="F127" t="str">
            <v>PZ</v>
          </cell>
          <cell r="G127" t="str">
            <v>5 L</v>
          </cell>
          <cell r="H127">
            <v>1525.49</v>
          </cell>
          <cell r="I127" t="str">
            <v>Desc. Sin Alt. Inactividad Comercial 22/Abr/16</v>
          </cell>
          <cell r="J127">
            <v>1</v>
          </cell>
          <cell r="K127">
            <v>5</v>
          </cell>
          <cell r="L127" t="str">
            <v>COMPRADOR 2</v>
          </cell>
          <cell r="M127" t="str">
            <v>Desc.</v>
          </cell>
          <cell r="N127" t="str">
            <v>BAKER</v>
          </cell>
          <cell r="O127" t="str">
            <v>DIAGNOSTICO</v>
          </cell>
          <cell r="P127" t="str">
            <v>HEM</v>
          </cell>
          <cell r="Q127" t="str">
            <v>#NOCODE#</v>
          </cell>
          <cell r="R127" t="str">
            <v>#NOCODE#</v>
          </cell>
          <cell r="S127" t="str">
            <v>CLINICOS</v>
          </cell>
          <cell r="T127" t="str">
            <v>PT</v>
          </cell>
          <cell r="U127" t="str">
            <v>NO</v>
          </cell>
          <cell r="V127" t="str">
            <v>PTD</v>
          </cell>
          <cell r="W127" t="str">
            <v>Compra</v>
          </cell>
        </row>
        <row r="128">
          <cell r="B128" t="str">
            <v>3863.1000</v>
          </cell>
          <cell r="C128" t="str">
            <v>TDesc. Cymet Micro Cn Free</v>
          </cell>
          <cell r="D128" t="str">
            <v>1 L</v>
          </cell>
          <cell r="E128" t="str">
            <v>TDesc. Cymet Micro Cn Free1 L</v>
          </cell>
          <cell r="F128" t="str">
            <v>PZ</v>
          </cell>
          <cell r="G128" t="str">
            <v>1 L</v>
          </cell>
          <cell r="H128">
            <v>1515</v>
          </cell>
          <cell r="I128" t="str">
            <v>TDesc. COFEPRIS 082713</v>
          </cell>
          <cell r="J128">
            <v>1</v>
          </cell>
          <cell r="K128">
            <v>1</v>
          </cell>
          <cell r="L128" t="str">
            <v>COMPRADOR 2</v>
          </cell>
          <cell r="M128" t="str">
            <v>Desc.</v>
          </cell>
          <cell r="N128" t="str">
            <v>BAKER</v>
          </cell>
          <cell r="O128" t="str">
            <v>DIAGNOSTICO</v>
          </cell>
          <cell r="P128" t="str">
            <v>HEM</v>
          </cell>
          <cell r="Q128" t="str">
            <v>#NOCODE#</v>
          </cell>
          <cell r="R128" t="str">
            <v>#NOCODE#</v>
          </cell>
          <cell r="S128" t="str">
            <v>CLINICOS</v>
          </cell>
          <cell r="T128" t="str">
            <v>PT</v>
          </cell>
          <cell r="U128" t="str">
            <v>NO</v>
          </cell>
          <cell r="V128" t="str">
            <v>PTD</v>
          </cell>
          <cell r="W128" t="str">
            <v>Compra</v>
          </cell>
        </row>
        <row r="129">
          <cell r="B129" t="str">
            <v>3864.1000</v>
          </cell>
          <cell r="C129" t="str">
            <v>Desc. Pap 2a Og6</v>
          </cell>
          <cell r="D129" t="str">
            <v>1 L</v>
          </cell>
          <cell r="E129" t="str">
            <v>Desc. Pap 2a Og61 L</v>
          </cell>
          <cell r="F129" t="str">
            <v>PZ</v>
          </cell>
          <cell r="G129" t="str">
            <v>1 L</v>
          </cell>
          <cell r="H129">
            <v>850</v>
          </cell>
          <cell r="I129">
            <v>0</v>
          </cell>
          <cell r="J129">
            <v>1</v>
          </cell>
          <cell r="K129">
            <v>1</v>
          </cell>
          <cell r="L129" t="str">
            <v>COMPRADOR 2</v>
          </cell>
          <cell r="M129" t="str">
            <v>Desc.</v>
          </cell>
          <cell r="N129" t="str">
            <v>BAKER</v>
          </cell>
          <cell r="O129" t="str">
            <v>DIAGNOSTICO</v>
          </cell>
          <cell r="P129" t="str">
            <v>HIS</v>
          </cell>
          <cell r="Q129" t="str">
            <v>#NOCODE#</v>
          </cell>
          <cell r="R129" t="str">
            <v>#NOCODE#</v>
          </cell>
          <cell r="S129" t="str">
            <v>CLINICOS</v>
          </cell>
          <cell r="T129" t="str">
            <v>PT</v>
          </cell>
          <cell r="U129" t="str">
            <v>NO</v>
          </cell>
          <cell r="V129" t="str">
            <v>PTD</v>
          </cell>
          <cell r="W129" t="str">
            <v>Compra</v>
          </cell>
        </row>
        <row r="130">
          <cell r="B130" t="str">
            <v>3865.1000</v>
          </cell>
          <cell r="C130" t="str">
            <v>Desc.Papanicolaou 2b Orange II</v>
          </cell>
          <cell r="D130" t="str">
            <v>1 L</v>
          </cell>
          <cell r="E130" t="str">
            <v>Desc.Papanicolaou 2b Orange II1 L</v>
          </cell>
          <cell r="F130" t="str">
            <v>PZ</v>
          </cell>
          <cell r="G130" t="str">
            <v>1 L</v>
          </cell>
          <cell r="H130">
            <v>890</v>
          </cell>
          <cell r="I130">
            <v>0</v>
          </cell>
          <cell r="J130">
            <v>1</v>
          </cell>
          <cell r="K130">
            <v>1</v>
          </cell>
          <cell r="L130" t="str">
            <v>COMPRADOR 2</v>
          </cell>
          <cell r="M130" t="str">
            <v>Desc.</v>
          </cell>
          <cell r="N130" t="str">
            <v>BAKER</v>
          </cell>
          <cell r="O130" t="str">
            <v>DIAGNOSTICO</v>
          </cell>
          <cell r="P130" t="str">
            <v>HEM</v>
          </cell>
          <cell r="Q130" t="str">
            <v>#NOCODE#</v>
          </cell>
          <cell r="R130" t="str">
            <v>#NOCODE#</v>
          </cell>
          <cell r="S130" t="str">
            <v>CLINICOS</v>
          </cell>
          <cell r="T130" t="str">
            <v>PT</v>
          </cell>
          <cell r="U130" t="str">
            <v>NO</v>
          </cell>
          <cell r="V130" t="str">
            <v>PTD</v>
          </cell>
          <cell r="W130" t="str">
            <v>Compra</v>
          </cell>
        </row>
        <row r="131">
          <cell r="B131" t="str">
            <v>3866.1000</v>
          </cell>
          <cell r="C131" t="str">
            <v>Desc. Pap 3b Ea50</v>
          </cell>
          <cell r="D131" t="str">
            <v>1 L</v>
          </cell>
          <cell r="E131" t="str">
            <v>Desc. Pap 3b Ea501 L</v>
          </cell>
          <cell r="F131" t="str">
            <v>PZ</v>
          </cell>
          <cell r="G131" t="str">
            <v>1 L</v>
          </cell>
          <cell r="H131">
            <v>890</v>
          </cell>
          <cell r="I131">
            <v>0</v>
          </cell>
          <cell r="J131">
            <v>1</v>
          </cell>
          <cell r="K131">
            <v>1</v>
          </cell>
          <cell r="L131" t="str">
            <v>COMPRADOR 2</v>
          </cell>
          <cell r="M131" t="str">
            <v>Desc.</v>
          </cell>
          <cell r="N131" t="str">
            <v>BAKER</v>
          </cell>
          <cell r="O131" t="str">
            <v>DIAGNOSTICO</v>
          </cell>
          <cell r="P131" t="str">
            <v>HIS</v>
          </cell>
          <cell r="Q131" t="str">
            <v>#NOCODE#</v>
          </cell>
          <cell r="R131" t="str">
            <v>#NOCODE#</v>
          </cell>
          <cell r="S131" t="str">
            <v>CLINICOS</v>
          </cell>
          <cell r="T131" t="str">
            <v>PT</v>
          </cell>
          <cell r="U131" t="str">
            <v>NO</v>
          </cell>
          <cell r="V131" t="str">
            <v>PTD</v>
          </cell>
          <cell r="W131" t="str">
            <v>Compra</v>
          </cell>
        </row>
        <row r="132">
          <cell r="B132" t="str">
            <v>3867</v>
          </cell>
          <cell r="C132" t="str">
            <v>Desc. Proclean Extra Micros</v>
          </cell>
          <cell r="D132" t="str">
            <v>1 L</v>
          </cell>
          <cell r="E132" t="str">
            <v>Desc. Proclean Extra Micros1 L</v>
          </cell>
          <cell r="F132" t="str">
            <v>PZ</v>
          </cell>
          <cell r="G132" t="str">
            <v>1 L</v>
          </cell>
          <cell r="H132">
            <v>608.70000000000005</v>
          </cell>
          <cell r="I132" t="str">
            <v>Desc. Sin Alt. Inactividad Comercial 22/Abr/16</v>
          </cell>
          <cell r="J132">
            <v>1</v>
          </cell>
          <cell r="K132">
            <v>1</v>
          </cell>
          <cell r="L132" t="str">
            <v>COMPRADOR 2</v>
          </cell>
          <cell r="M132" t="str">
            <v>Desc.</v>
          </cell>
          <cell r="N132" t="str">
            <v>BAKER</v>
          </cell>
          <cell r="O132" t="str">
            <v>DIAGNOSTICO</v>
          </cell>
          <cell r="P132" t="str">
            <v>HEM</v>
          </cell>
          <cell r="Q132" t="str">
            <v>#NOCODE#</v>
          </cell>
          <cell r="R132" t="str">
            <v>#NOCODE#</v>
          </cell>
          <cell r="S132" t="str">
            <v>CLINICOS</v>
          </cell>
          <cell r="T132" t="str">
            <v>PT</v>
          </cell>
          <cell r="U132" t="str">
            <v>NO</v>
          </cell>
          <cell r="V132" t="str">
            <v>PTD</v>
          </cell>
          <cell r="W132" t="str">
            <v>Compra</v>
          </cell>
        </row>
        <row r="133">
          <cell r="B133" t="str">
            <v>3867.1000PE</v>
          </cell>
          <cell r="C133" t="str">
            <v>Desc. Proclean Extra Micros</v>
          </cell>
          <cell r="D133" t="str">
            <v>1 L</v>
          </cell>
          <cell r="E133" t="str">
            <v>Desc. Proclean Extra Micros1 L</v>
          </cell>
          <cell r="F133" t="str">
            <v>PZ</v>
          </cell>
          <cell r="G133" t="str">
            <v>1 L</v>
          </cell>
          <cell r="H133">
            <v>670</v>
          </cell>
          <cell r="I133" t="str">
            <v>Desc. Sin Alt. Inactividad Comercial 22/Abr/16</v>
          </cell>
          <cell r="J133">
            <v>1</v>
          </cell>
          <cell r="K133">
            <v>1</v>
          </cell>
          <cell r="L133" t="str">
            <v>COMPRADOR 2</v>
          </cell>
          <cell r="M133" t="str">
            <v>Desc.</v>
          </cell>
          <cell r="N133" t="str">
            <v>BAKER</v>
          </cell>
          <cell r="O133" t="str">
            <v>DIAGNOSTICO</v>
          </cell>
          <cell r="P133" t="str">
            <v>HEM</v>
          </cell>
          <cell r="Q133" t="str">
            <v>#NOCODE#</v>
          </cell>
          <cell r="R133" t="str">
            <v>#NOCODE#</v>
          </cell>
          <cell r="S133" t="str">
            <v>CLINICOS</v>
          </cell>
          <cell r="T133" t="str">
            <v>PT</v>
          </cell>
          <cell r="U133" t="str">
            <v>NO</v>
          </cell>
          <cell r="V133" t="str">
            <v>PTD</v>
          </cell>
          <cell r="W133" t="str">
            <v>Compra</v>
          </cell>
        </row>
        <row r="134">
          <cell r="B134" t="str">
            <v>3869.1200</v>
          </cell>
          <cell r="C134" t="str">
            <v>Desc. Cervix Spray Fixative</v>
          </cell>
          <cell r="D134" t="str">
            <v>12x125 ml</v>
          </cell>
          <cell r="E134" t="str">
            <v>Desc. Cervix Spray Fixative12x125 ml</v>
          </cell>
          <cell r="F134" t="str">
            <v>PZ</v>
          </cell>
          <cell r="G134" t="str">
            <v>12x125 ml</v>
          </cell>
          <cell r="H134">
            <v>3462.07</v>
          </cell>
          <cell r="I134" t="str">
            <v>Desc. Sin Alt. Inactividad Comercial 22/Abr/16</v>
          </cell>
          <cell r="J134">
            <v>1</v>
          </cell>
          <cell r="K134">
            <v>1.5</v>
          </cell>
          <cell r="L134" t="str">
            <v>COMPRADOR 2</v>
          </cell>
          <cell r="M134" t="str">
            <v>Desc.</v>
          </cell>
          <cell r="N134" t="str">
            <v>BAKER</v>
          </cell>
          <cell r="O134" t="str">
            <v>DIAGNOSTICO</v>
          </cell>
          <cell r="P134" t="str">
            <v>HIS</v>
          </cell>
          <cell r="Q134" t="str">
            <v>#NOCODE#</v>
          </cell>
          <cell r="R134" t="str">
            <v>#NOCODE#</v>
          </cell>
          <cell r="S134" t="str">
            <v>CLINICOS</v>
          </cell>
          <cell r="T134" t="str">
            <v>PT</v>
          </cell>
          <cell r="U134" t="str">
            <v>NO</v>
          </cell>
          <cell r="V134" t="str">
            <v>PTD</v>
          </cell>
          <cell r="W134" t="str">
            <v>Compra</v>
          </cell>
        </row>
        <row r="135">
          <cell r="B135" t="str">
            <v>3870.1000</v>
          </cell>
          <cell r="C135" t="str">
            <v>Desc. Hematoxyline (Mayer)</v>
          </cell>
          <cell r="D135" t="str">
            <v>1L</v>
          </cell>
          <cell r="E135" t="str">
            <v>Desc. Hematoxyline (Mayer)1L</v>
          </cell>
          <cell r="F135" t="str">
            <v>PZ</v>
          </cell>
          <cell r="G135" t="str">
            <v>1 L</v>
          </cell>
          <cell r="H135">
            <v>1175.2</v>
          </cell>
          <cell r="I135" t="str">
            <v>Desc. Sin Alt. Inactividad Comercial 22/Abr/16</v>
          </cell>
          <cell r="J135">
            <v>1</v>
          </cell>
          <cell r="K135">
            <v>1</v>
          </cell>
          <cell r="L135" t="str">
            <v>COMPRADOR 2</v>
          </cell>
          <cell r="M135" t="str">
            <v>Desc.</v>
          </cell>
          <cell r="N135" t="str">
            <v>BAKER</v>
          </cell>
          <cell r="O135" t="str">
            <v>DIAGNOSTICO</v>
          </cell>
          <cell r="P135" t="str">
            <v>HEM</v>
          </cell>
          <cell r="Q135" t="str">
            <v>#NOCODE#</v>
          </cell>
          <cell r="R135" t="str">
            <v>#NOCODE#</v>
          </cell>
          <cell r="S135" t="str">
            <v>CLINICOS</v>
          </cell>
          <cell r="T135" t="str">
            <v>PT</v>
          </cell>
          <cell r="U135" t="str">
            <v>NO</v>
          </cell>
          <cell r="V135" t="str">
            <v>PTD</v>
          </cell>
          <cell r="W135" t="str">
            <v>Compra</v>
          </cell>
        </row>
        <row r="136">
          <cell r="B136" t="str">
            <v>3871.1000</v>
          </cell>
          <cell r="C136" t="str">
            <v>TCut. Eosina Sol. 0.2% en</v>
          </cell>
          <cell r="D136" t="str">
            <v>alcohol                    1 L</v>
          </cell>
          <cell r="E136" t="str">
            <v>TCut. Eosina Sol. 0.2% enalcohol                    1 L</v>
          </cell>
          <cell r="F136" t="str">
            <v>PZ</v>
          </cell>
          <cell r="G136" t="str">
            <v>1 L</v>
          </cell>
          <cell r="H136">
            <v>925.6</v>
          </cell>
          <cell r="I136" t="str">
            <v>TCut.</v>
          </cell>
          <cell r="J136">
            <v>1</v>
          </cell>
          <cell r="K136">
            <v>1</v>
          </cell>
          <cell r="L136" t="str">
            <v>COMPRADOR 2</v>
          </cell>
          <cell r="M136" t="str">
            <v>Desc.</v>
          </cell>
          <cell r="N136" t="str">
            <v>BAKER</v>
          </cell>
          <cell r="O136" t="str">
            <v>DIAGNOSTICO</v>
          </cell>
          <cell r="P136" t="str">
            <v>HIS</v>
          </cell>
          <cell r="Q136" t="str">
            <v>#NOCODE#</v>
          </cell>
          <cell r="R136" t="str">
            <v>#NOCODE#</v>
          </cell>
          <cell r="S136" t="str">
            <v>CLINICOS</v>
          </cell>
          <cell r="T136" t="str">
            <v>PT</v>
          </cell>
          <cell r="U136" t="str">
            <v>NO</v>
          </cell>
          <cell r="V136" t="str">
            <v>PTD</v>
          </cell>
          <cell r="W136" t="str">
            <v>Compra</v>
          </cell>
        </row>
        <row r="137">
          <cell r="B137" t="str">
            <v>3872.5000</v>
          </cell>
          <cell r="C137" t="str">
            <v>Desc. Scotch Buffer</v>
          </cell>
          <cell r="D137" t="str">
            <v>5 L</v>
          </cell>
          <cell r="E137" t="str">
            <v>Desc. Scotch Buffer5 L</v>
          </cell>
          <cell r="F137" t="str">
            <v>PZ</v>
          </cell>
          <cell r="G137" t="str">
            <v>5 L</v>
          </cell>
          <cell r="H137">
            <v>2784.64</v>
          </cell>
          <cell r="I137" t="str">
            <v>Desc. Sin Alt. Inactividad Comercial 22/Abr/16</v>
          </cell>
          <cell r="J137">
            <v>1</v>
          </cell>
          <cell r="K137">
            <v>5</v>
          </cell>
          <cell r="L137" t="str">
            <v>COMPRADOR 2</v>
          </cell>
          <cell r="M137" t="str">
            <v>Desc.</v>
          </cell>
          <cell r="N137" t="str">
            <v>BAKER</v>
          </cell>
          <cell r="O137" t="str">
            <v>DIAGNOSTICO</v>
          </cell>
          <cell r="P137" t="str">
            <v>HIS</v>
          </cell>
          <cell r="Q137" t="str">
            <v>#NOCODE#</v>
          </cell>
          <cell r="R137" t="str">
            <v>#NOCODE#</v>
          </cell>
          <cell r="S137" t="str">
            <v>CLINICOS</v>
          </cell>
          <cell r="T137" t="str">
            <v>PT</v>
          </cell>
          <cell r="U137" t="str">
            <v>NO</v>
          </cell>
          <cell r="V137" t="str">
            <v>PTD</v>
          </cell>
          <cell r="W137" t="str">
            <v>Compra</v>
          </cell>
        </row>
        <row r="138">
          <cell r="B138" t="str">
            <v>3873</v>
          </cell>
          <cell r="C138" t="str">
            <v>Desc. Hematoxyline Harris</v>
          </cell>
          <cell r="D138" t="str">
            <v>200 L</v>
          </cell>
          <cell r="E138" t="str">
            <v>Desc. Hematoxyline Harris200 L</v>
          </cell>
          <cell r="F138" t="str">
            <v>PZ</v>
          </cell>
          <cell r="G138" t="str">
            <v>200 L</v>
          </cell>
          <cell r="H138">
            <v>0</v>
          </cell>
          <cell r="I138" t="str">
            <v>Desc. Sin Alt. Inactividad Comercial 22/Abr/16</v>
          </cell>
          <cell r="J138">
            <v>1</v>
          </cell>
          <cell r="K138">
            <v>25</v>
          </cell>
          <cell r="L138" t="str">
            <v>COMPRADOR 2</v>
          </cell>
          <cell r="M138" t="str">
            <v>Desc.</v>
          </cell>
          <cell r="N138" t="str">
            <v>BAKER</v>
          </cell>
          <cell r="O138" t="str">
            <v>DIAGNOSTICO</v>
          </cell>
          <cell r="P138" t="str">
            <v>HEM</v>
          </cell>
          <cell r="Q138" t="str">
            <v>#NOCODE#</v>
          </cell>
          <cell r="R138" t="str">
            <v>#NOCODE#</v>
          </cell>
          <cell r="S138" t="str">
            <v>CLINICOS</v>
          </cell>
          <cell r="T138" t="str">
            <v>PT</v>
          </cell>
          <cell r="U138" t="str">
            <v>NO</v>
          </cell>
          <cell r="V138" t="str">
            <v>PTD</v>
          </cell>
          <cell r="W138" t="str">
            <v>Compra</v>
          </cell>
        </row>
        <row r="139">
          <cell r="B139" t="str">
            <v>3873.1000</v>
          </cell>
          <cell r="C139" t="str">
            <v>TDesc. Hematoxilina De Harris</v>
          </cell>
          <cell r="D139" t="str">
            <v>Pap 1a                     1 L</v>
          </cell>
          <cell r="E139" t="str">
            <v>TDesc. Hematoxilina De HarrisPap 1a                     1 L</v>
          </cell>
          <cell r="F139" t="str">
            <v>PZ</v>
          </cell>
          <cell r="G139" t="str">
            <v>1 L</v>
          </cell>
          <cell r="H139">
            <v>1135.6500000000001</v>
          </cell>
          <cell r="I139" t="str">
            <v>TDesc. Sin Alt. PERMISO COFEPRIS</v>
          </cell>
          <cell r="J139">
            <v>1</v>
          </cell>
          <cell r="K139">
            <v>1</v>
          </cell>
          <cell r="L139" t="str">
            <v>COMPRADOR 2</v>
          </cell>
          <cell r="M139" t="str">
            <v>Desc.</v>
          </cell>
          <cell r="N139" t="str">
            <v>BAKER</v>
          </cell>
          <cell r="O139" t="str">
            <v>DIAGNOSTICO</v>
          </cell>
          <cell r="P139" t="str">
            <v>HIS</v>
          </cell>
          <cell r="Q139" t="str">
            <v>#NOCODE#</v>
          </cell>
          <cell r="R139" t="str">
            <v>#NOCODE#</v>
          </cell>
          <cell r="S139" t="str">
            <v>CLINICOS</v>
          </cell>
          <cell r="T139" t="str">
            <v>PT</v>
          </cell>
          <cell r="U139" t="str">
            <v>NO</v>
          </cell>
          <cell r="V139" t="str">
            <v>PTD</v>
          </cell>
          <cell r="W139" t="str">
            <v>Compra</v>
          </cell>
        </row>
        <row r="140">
          <cell r="B140" t="str">
            <v>3874.1000</v>
          </cell>
          <cell r="C140" t="str">
            <v>Desc. Eosina Sol. 0.2% Acuosa</v>
          </cell>
          <cell r="D140" t="str">
            <v>1 L</v>
          </cell>
          <cell r="E140" t="str">
            <v>Desc. Eosina Sol. 0.2% Acuosa1 L</v>
          </cell>
          <cell r="F140" t="str">
            <v>PZ</v>
          </cell>
          <cell r="G140" t="str">
            <v>1 L</v>
          </cell>
          <cell r="H140">
            <v>610</v>
          </cell>
          <cell r="I140" t="str">
            <v>Desc. 12/16/11. Alternativa 3874.2500</v>
          </cell>
          <cell r="J140">
            <v>1</v>
          </cell>
          <cell r="K140">
            <v>1</v>
          </cell>
          <cell r="L140" t="str">
            <v>COMPRADOR 2</v>
          </cell>
          <cell r="M140" t="str">
            <v>Desc.</v>
          </cell>
          <cell r="N140" t="str">
            <v>BAKER</v>
          </cell>
          <cell r="O140" t="str">
            <v>DIAGNOSTICO</v>
          </cell>
          <cell r="P140" t="str">
            <v>HIS</v>
          </cell>
          <cell r="Q140" t="str">
            <v>#NOCODE#</v>
          </cell>
          <cell r="R140" t="str">
            <v>#NOCODE#</v>
          </cell>
          <cell r="S140" t="str">
            <v>CLINICOS</v>
          </cell>
          <cell r="T140" t="str">
            <v>PT</v>
          </cell>
          <cell r="U140" t="str">
            <v>NO</v>
          </cell>
          <cell r="V140" t="str">
            <v>PTD</v>
          </cell>
          <cell r="W140" t="str">
            <v>Compra</v>
          </cell>
        </row>
        <row r="141">
          <cell r="B141" t="str">
            <v>3874.2500</v>
          </cell>
          <cell r="C141" t="str">
            <v>Desc.Eosina Solucion 2% Acuosa</v>
          </cell>
          <cell r="D141" t="str">
            <v>2.5 L</v>
          </cell>
          <cell r="E141" t="str">
            <v>Desc.Eosina Solucion 2% Acuosa2.5 L</v>
          </cell>
          <cell r="F141" t="str">
            <v>PZ</v>
          </cell>
          <cell r="G141" t="str">
            <v>2.5 L</v>
          </cell>
          <cell r="H141">
            <v>1100</v>
          </cell>
          <cell r="I141" t="str">
            <v>Desc. 11/09/11. Sin Alternativa</v>
          </cell>
          <cell r="J141">
            <v>1</v>
          </cell>
          <cell r="K141">
            <v>2.5</v>
          </cell>
          <cell r="L141" t="str">
            <v>COMPRADOR 2</v>
          </cell>
          <cell r="M141" t="str">
            <v>Desc.</v>
          </cell>
          <cell r="N141" t="str">
            <v>BAKER</v>
          </cell>
          <cell r="O141" t="str">
            <v>DIAGNOSTICO</v>
          </cell>
          <cell r="P141" t="str">
            <v>HIS</v>
          </cell>
          <cell r="Q141" t="str">
            <v>#NOCODE#</v>
          </cell>
          <cell r="R141" t="str">
            <v>#NOCODE#</v>
          </cell>
          <cell r="S141" t="str">
            <v>CLINICOS</v>
          </cell>
          <cell r="T141" t="str">
            <v>PT</v>
          </cell>
          <cell r="U141" t="str">
            <v>NO</v>
          </cell>
          <cell r="V141" t="str">
            <v>PTD</v>
          </cell>
          <cell r="W141" t="str">
            <v>Compra</v>
          </cell>
        </row>
        <row r="142">
          <cell r="B142" t="str">
            <v>3876.1000</v>
          </cell>
          <cell r="C142" t="str">
            <v>Desc. Shorr 1 L</v>
          </cell>
          <cell r="D142">
            <v>0</v>
          </cell>
          <cell r="E142" t="str">
            <v>Desc. Shorr 1 L</v>
          </cell>
          <cell r="F142" t="str">
            <v>PZ</v>
          </cell>
          <cell r="G142" t="str">
            <v>1 L</v>
          </cell>
          <cell r="H142">
            <v>2477.8200000000002</v>
          </cell>
          <cell r="I142" t="str">
            <v>Desc. Sin Alt. Inactividad Comercial 22/Abr/16</v>
          </cell>
          <cell r="J142">
            <v>1</v>
          </cell>
          <cell r="K142">
            <v>1</v>
          </cell>
          <cell r="L142" t="str">
            <v>COMPRADOR 2</v>
          </cell>
          <cell r="M142" t="str">
            <v>Desc.</v>
          </cell>
          <cell r="N142" t="str">
            <v>BAKER</v>
          </cell>
          <cell r="O142" t="str">
            <v>DIAGNOSTICO</v>
          </cell>
          <cell r="P142" t="str">
            <v>HEM</v>
          </cell>
          <cell r="Q142" t="str">
            <v>#NOCODE#</v>
          </cell>
          <cell r="R142" t="str">
            <v>#NOCODE#</v>
          </cell>
          <cell r="S142" t="str">
            <v>CLINICOS</v>
          </cell>
          <cell r="T142" t="str">
            <v>PT</v>
          </cell>
          <cell r="U142" t="str">
            <v>NO</v>
          </cell>
          <cell r="V142" t="str">
            <v>PTD</v>
          </cell>
          <cell r="W142" t="str">
            <v>Compra</v>
          </cell>
        </row>
        <row r="143">
          <cell r="B143" t="str">
            <v>3878</v>
          </cell>
          <cell r="C143" t="str">
            <v>Desc. Wright Sol.</v>
          </cell>
          <cell r="D143" t="str">
            <v>25 L</v>
          </cell>
          <cell r="E143" t="str">
            <v>Desc. Wright Sol.25 L</v>
          </cell>
          <cell r="F143" t="str">
            <v>PZ</v>
          </cell>
          <cell r="G143" t="str">
            <v>25 L</v>
          </cell>
          <cell r="H143">
            <v>0</v>
          </cell>
          <cell r="I143" t="str">
            <v>Presentacion no a la venta.</v>
          </cell>
          <cell r="J143">
            <v>1</v>
          </cell>
          <cell r="K143">
            <v>25</v>
          </cell>
          <cell r="L143" t="str">
            <v>COMPRADOR 2</v>
          </cell>
          <cell r="M143" t="str">
            <v>Desc.</v>
          </cell>
          <cell r="N143" t="str">
            <v>BAKER</v>
          </cell>
          <cell r="O143" t="str">
            <v>DIAGNOSTICO</v>
          </cell>
          <cell r="P143" t="str">
            <v>HEM</v>
          </cell>
          <cell r="Q143" t="str">
            <v>#NOCODE#</v>
          </cell>
          <cell r="R143" t="str">
            <v>#NOCODE#</v>
          </cell>
          <cell r="S143" t="str">
            <v>CLINICOS</v>
          </cell>
          <cell r="T143" t="str">
            <v>PT</v>
          </cell>
          <cell r="U143" t="str">
            <v>NO</v>
          </cell>
          <cell r="V143" t="str">
            <v>PTD</v>
          </cell>
          <cell r="W143" t="str">
            <v>Compra</v>
          </cell>
        </row>
        <row r="144">
          <cell r="B144" t="str">
            <v>3878.1000</v>
          </cell>
          <cell r="C144" t="str">
            <v>Desc. Wright Sol.</v>
          </cell>
          <cell r="D144" t="str">
            <v>1 L</v>
          </cell>
          <cell r="E144" t="str">
            <v>Desc. Wright Sol.1 L</v>
          </cell>
          <cell r="F144" t="str">
            <v>PZ</v>
          </cell>
          <cell r="G144" t="str">
            <v>1 L</v>
          </cell>
          <cell r="H144">
            <v>1081.3900000000001</v>
          </cell>
          <cell r="I144" t="str">
            <v>Desc. Sin Alt. Inactividad Comercial 22/Abr/16</v>
          </cell>
          <cell r="J144">
            <v>1</v>
          </cell>
          <cell r="K144">
            <v>1</v>
          </cell>
          <cell r="L144" t="str">
            <v>COMPRADOR 2</v>
          </cell>
          <cell r="M144" t="str">
            <v>Desc.</v>
          </cell>
          <cell r="N144" t="str">
            <v>BAKER</v>
          </cell>
          <cell r="O144" t="str">
            <v>DIAGNOSTICO</v>
          </cell>
          <cell r="P144" t="str">
            <v>HIS</v>
          </cell>
          <cell r="Q144" t="str">
            <v>#NOCODE#</v>
          </cell>
          <cell r="R144" t="str">
            <v>#NOCODE#</v>
          </cell>
          <cell r="S144" t="str">
            <v>CLINICOS</v>
          </cell>
          <cell r="T144" t="str">
            <v>PT</v>
          </cell>
          <cell r="U144" t="str">
            <v>NO</v>
          </cell>
          <cell r="V144" t="str">
            <v>PTD</v>
          </cell>
          <cell r="W144" t="str">
            <v>Compra</v>
          </cell>
        </row>
        <row r="145">
          <cell r="B145" t="str">
            <v>3879.1000</v>
          </cell>
          <cell r="C145" t="str">
            <v>Desc. Leishman Sol.</v>
          </cell>
          <cell r="D145" t="str">
            <v>1 L</v>
          </cell>
          <cell r="E145" t="str">
            <v>Desc. Leishman Sol.1 L</v>
          </cell>
          <cell r="F145" t="str">
            <v>PZ</v>
          </cell>
          <cell r="G145" t="str">
            <v>1 L</v>
          </cell>
          <cell r="H145">
            <v>1619.18</v>
          </cell>
          <cell r="I145" t="str">
            <v>Desc. Sin Alt. Inactividad Comercial 22/Abr/16</v>
          </cell>
          <cell r="J145">
            <v>1</v>
          </cell>
          <cell r="K145">
            <v>1</v>
          </cell>
          <cell r="L145" t="str">
            <v>COMPRADOR 2</v>
          </cell>
          <cell r="M145" t="str">
            <v>Desc.</v>
          </cell>
          <cell r="N145" t="str">
            <v>BAKER</v>
          </cell>
          <cell r="O145" t="str">
            <v>DIAGNOSTICO</v>
          </cell>
          <cell r="P145" t="str">
            <v>HIS</v>
          </cell>
          <cell r="Q145" t="str">
            <v>#NOCODE#</v>
          </cell>
          <cell r="R145" t="str">
            <v>#NOCODE#</v>
          </cell>
          <cell r="S145" t="str">
            <v>CLINICOS</v>
          </cell>
          <cell r="T145" t="str">
            <v>PT</v>
          </cell>
          <cell r="U145" t="str">
            <v>NO</v>
          </cell>
          <cell r="V145" t="str">
            <v>PTD</v>
          </cell>
          <cell r="W145" t="str">
            <v>Compra</v>
          </cell>
        </row>
        <row r="146">
          <cell r="B146" t="str">
            <v>3880.1000</v>
          </cell>
          <cell r="C146" t="str">
            <v>Desc. Bouin's Fixative</v>
          </cell>
          <cell r="D146" t="str">
            <v>1L</v>
          </cell>
          <cell r="E146" t="str">
            <v>Desc. Bouin's Fixative1L</v>
          </cell>
          <cell r="F146" t="str">
            <v>PZ</v>
          </cell>
          <cell r="G146" t="str">
            <v>1 L</v>
          </cell>
          <cell r="H146">
            <v>1036.82</v>
          </cell>
          <cell r="I146" t="str">
            <v>Desc. Sin Alt. Inactividad Comercial 22/Abr/16</v>
          </cell>
          <cell r="J146">
            <v>1</v>
          </cell>
          <cell r="K146">
            <v>1</v>
          </cell>
          <cell r="L146" t="str">
            <v>COMPRADOR 2</v>
          </cell>
          <cell r="M146" t="str">
            <v>Desc.</v>
          </cell>
          <cell r="N146" t="str">
            <v>BAKER</v>
          </cell>
          <cell r="O146" t="str">
            <v>DIAGNOSTICO</v>
          </cell>
          <cell r="P146" t="str">
            <v>HEM</v>
          </cell>
          <cell r="Q146" t="str">
            <v>#NOCODE#</v>
          </cell>
          <cell r="R146" t="str">
            <v>#NOCODE#</v>
          </cell>
          <cell r="S146" t="str">
            <v>CLINICOS</v>
          </cell>
          <cell r="T146" t="str">
            <v>PT</v>
          </cell>
          <cell r="U146" t="str">
            <v>NO</v>
          </cell>
          <cell r="V146" t="str">
            <v>PTD</v>
          </cell>
          <cell r="W146" t="str">
            <v>Compra</v>
          </cell>
        </row>
        <row r="147">
          <cell r="B147" t="str">
            <v>3892</v>
          </cell>
          <cell r="C147" t="str">
            <v>Desc. Ver MB AC-Diff Control</v>
          </cell>
          <cell r="D147" t="str">
            <v>Bajo     2.5 ml</v>
          </cell>
          <cell r="E147" t="str">
            <v>Desc. Ver MB AC-Diff ControlBajo     2.5 ml</v>
          </cell>
          <cell r="F147" t="str">
            <v>PZ</v>
          </cell>
          <cell r="G147" t="str">
            <v>2.5 ml</v>
          </cell>
          <cell r="H147">
            <v>420</v>
          </cell>
          <cell r="I147">
            <v>0</v>
          </cell>
          <cell r="J147">
            <v>1</v>
          </cell>
          <cell r="K147">
            <v>2.5000000000000001E-3</v>
          </cell>
          <cell r="L147" t="str">
            <v>COMPRADOR 2</v>
          </cell>
          <cell r="M147" t="str">
            <v>Desc.</v>
          </cell>
          <cell r="N147" t="str">
            <v>BAKER</v>
          </cell>
          <cell r="O147" t="str">
            <v>DIAGNOSTICO</v>
          </cell>
          <cell r="P147" t="str">
            <v>HEM</v>
          </cell>
          <cell r="Q147" t="str">
            <v>#NOCODE#</v>
          </cell>
          <cell r="R147" t="str">
            <v>#NOCODE#</v>
          </cell>
          <cell r="S147" t="str">
            <v>CLINICOS</v>
          </cell>
          <cell r="T147" t="str">
            <v>PT</v>
          </cell>
          <cell r="U147" t="str">
            <v>NO</v>
          </cell>
          <cell r="V147" t="str">
            <v>PTD</v>
          </cell>
          <cell r="W147" t="str">
            <v>Compra</v>
          </cell>
        </row>
        <row r="148">
          <cell r="B148" t="str">
            <v>3892.0300</v>
          </cell>
          <cell r="C148" t="str">
            <v>Desc. Ver MB AC-Diff</v>
          </cell>
          <cell r="D148" t="str">
            <v>Tricontrol B-N-A 3 x 2.5 ml</v>
          </cell>
          <cell r="E148" t="str">
            <v>Desc. Ver MB AC-DiffTricontrol B-N-A 3 x 2.5 ml</v>
          </cell>
          <cell r="F148" t="str">
            <v>PZ</v>
          </cell>
          <cell r="G148" t="str">
            <v>2.5 ml</v>
          </cell>
          <cell r="H148">
            <v>1420</v>
          </cell>
          <cell r="I148">
            <v>0</v>
          </cell>
          <cell r="J148">
            <v>1</v>
          </cell>
          <cell r="K148">
            <v>2.5000000000000001E-3</v>
          </cell>
          <cell r="L148" t="str">
            <v>COMPRADOR 2</v>
          </cell>
          <cell r="M148" t="str">
            <v>Desc.</v>
          </cell>
          <cell r="N148" t="str">
            <v>BAKER</v>
          </cell>
          <cell r="O148" t="str">
            <v>DIAGNOSTICO</v>
          </cell>
          <cell r="P148" t="str">
            <v>HEM</v>
          </cell>
          <cell r="Q148" t="str">
            <v>#NOCODE#</v>
          </cell>
          <cell r="R148" t="str">
            <v>#NOCODE#</v>
          </cell>
          <cell r="S148" t="str">
            <v>CLINICOS</v>
          </cell>
          <cell r="T148" t="str">
            <v>PT</v>
          </cell>
          <cell r="U148" t="str">
            <v>NO</v>
          </cell>
          <cell r="V148" t="str">
            <v>PTD</v>
          </cell>
          <cell r="W148" t="str">
            <v>Compra</v>
          </cell>
        </row>
        <row r="149">
          <cell r="B149" t="str">
            <v>3893</v>
          </cell>
          <cell r="C149" t="str">
            <v>Desc. Ver MB AC-Diff Control</v>
          </cell>
          <cell r="D149" t="str">
            <v>N     2.5 ml</v>
          </cell>
          <cell r="E149" t="str">
            <v>Desc. Ver MB AC-Diff ControlN     2.5 ml</v>
          </cell>
          <cell r="F149" t="str">
            <v>PZ</v>
          </cell>
          <cell r="G149" t="str">
            <v>2.5 ml</v>
          </cell>
          <cell r="H149">
            <v>420</v>
          </cell>
          <cell r="I149">
            <v>0</v>
          </cell>
          <cell r="J149">
            <v>1</v>
          </cell>
          <cell r="K149">
            <v>2.5000000000000001E-3</v>
          </cell>
          <cell r="L149" t="str">
            <v>COMPRADOR 2</v>
          </cell>
          <cell r="M149" t="str">
            <v>Desc.</v>
          </cell>
          <cell r="N149" t="str">
            <v>BAKER</v>
          </cell>
          <cell r="O149" t="str">
            <v>DIAGNOSTICO</v>
          </cell>
          <cell r="P149" t="str">
            <v>HEM</v>
          </cell>
          <cell r="Q149" t="str">
            <v>#NOCODE#</v>
          </cell>
          <cell r="R149" t="str">
            <v>#NOCODE#</v>
          </cell>
          <cell r="S149" t="str">
            <v>CLINICOS</v>
          </cell>
          <cell r="T149" t="str">
            <v>PT</v>
          </cell>
          <cell r="U149" t="str">
            <v>NO</v>
          </cell>
          <cell r="V149" t="str">
            <v>PTD</v>
          </cell>
          <cell r="W149" t="str">
            <v>Compra</v>
          </cell>
        </row>
        <row r="150">
          <cell r="B150" t="str">
            <v>3894</v>
          </cell>
          <cell r="C150" t="str">
            <v>Desc. Ver MB AC-Diff Control</v>
          </cell>
          <cell r="D150" t="str">
            <v>Alto     2.5 ml</v>
          </cell>
          <cell r="E150" t="str">
            <v>Desc. Ver MB AC-Diff ControlAlto     2.5 ml</v>
          </cell>
          <cell r="F150" t="str">
            <v>PZ</v>
          </cell>
          <cell r="G150" t="str">
            <v>2.5 ml</v>
          </cell>
          <cell r="H150">
            <v>420</v>
          </cell>
          <cell r="I150">
            <v>0</v>
          </cell>
          <cell r="J150">
            <v>1</v>
          </cell>
          <cell r="K150">
            <v>2.5000000000000001E-3</v>
          </cell>
          <cell r="L150" t="str">
            <v>COMPRADOR 2</v>
          </cell>
          <cell r="M150" t="str">
            <v>Desc.</v>
          </cell>
          <cell r="N150" t="str">
            <v>BAKER</v>
          </cell>
          <cell r="O150" t="str">
            <v>DIAGNOSTICO</v>
          </cell>
          <cell r="P150" t="str">
            <v>HEM</v>
          </cell>
          <cell r="Q150" t="str">
            <v>#NOCODE#</v>
          </cell>
          <cell r="R150" t="str">
            <v>#NOCODE#</v>
          </cell>
          <cell r="S150" t="str">
            <v>CLINICOS</v>
          </cell>
          <cell r="T150" t="str">
            <v>PT</v>
          </cell>
          <cell r="U150" t="str">
            <v>NO</v>
          </cell>
          <cell r="V150" t="str">
            <v>PTD</v>
          </cell>
          <cell r="W150" t="str">
            <v>Compra</v>
          </cell>
        </row>
        <row r="151">
          <cell r="B151" t="str">
            <v>3896</v>
          </cell>
          <cell r="C151" t="str">
            <v>Desc. Ver MB K-Diff Control</v>
          </cell>
          <cell r="D151" t="str">
            <v>Bajo     2.5 ml</v>
          </cell>
          <cell r="E151" t="str">
            <v>Desc. Ver MB K-Diff ControlBajo     2.5 ml</v>
          </cell>
          <cell r="F151" t="str">
            <v>PZ</v>
          </cell>
          <cell r="G151" t="str">
            <v>2.5 ml</v>
          </cell>
          <cell r="H151">
            <v>420</v>
          </cell>
          <cell r="I151">
            <v>0</v>
          </cell>
          <cell r="J151">
            <v>1</v>
          </cell>
          <cell r="K151">
            <v>2.5000000000000001E-3</v>
          </cell>
          <cell r="L151" t="str">
            <v>COMPRADOR 2</v>
          </cell>
          <cell r="M151" t="str">
            <v>Desc.</v>
          </cell>
          <cell r="N151" t="str">
            <v>BAKER</v>
          </cell>
          <cell r="O151" t="str">
            <v>DIAGNOSTICO</v>
          </cell>
          <cell r="P151" t="str">
            <v>HEM</v>
          </cell>
          <cell r="Q151" t="str">
            <v>#NOCODE#</v>
          </cell>
          <cell r="R151" t="str">
            <v>#NOCODE#</v>
          </cell>
          <cell r="S151" t="str">
            <v>CLINICOS</v>
          </cell>
          <cell r="T151" t="str">
            <v>PT</v>
          </cell>
          <cell r="U151" t="str">
            <v>NO</v>
          </cell>
          <cell r="V151" t="str">
            <v>PTD</v>
          </cell>
          <cell r="W151" t="str">
            <v>Compra</v>
          </cell>
        </row>
        <row r="152">
          <cell r="B152" t="str">
            <v>3896.0300</v>
          </cell>
          <cell r="C152" t="str">
            <v>Desc. Ver MB K-Diff Tricontrol</v>
          </cell>
          <cell r="D152" t="str">
            <v>B-N-A     3 x 2.5 ml</v>
          </cell>
          <cell r="E152" t="str">
            <v>Desc. Ver MB K-Diff TricontrolB-N-A     3 x 2.5 ml</v>
          </cell>
          <cell r="F152" t="str">
            <v>PZ</v>
          </cell>
          <cell r="G152" t="str">
            <v>2.5 ml</v>
          </cell>
          <cell r="H152">
            <v>1420</v>
          </cell>
          <cell r="I152">
            <v>0</v>
          </cell>
          <cell r="J152">
            <v>1</v>
          </cell>
          <cell r="K152">
            <v>2.5000000000000001E-3</v>
          </cell>
          <cell r="L152" t="str">
            <v>COMPRADOR 2</v>
          </cell>
          <cell r="M152" t="str">
            <v>Desc.</v>
          </cell>
          <cell r="N152" t="str">
            <v>BAKER</v>
          </cell>
          <cell r="O152" t="str">
            <v>DIAGNOSTICO</v>
          </cell>
          <cell r="P152" t="str">
            <v>HEM</v>
          </cell>
          <cell r="Q152" t="str">
            <v>#NOCODE#</v>
          </cell>
          <cell r="R152" t="str">
            <v>#NOCODE#</v>
          </cell>
          <cell r="S152" t="str">
            <v>CLINICOS</v>
          </cell>
          <cell r="T152" t="str">
            <v>PT</v>
          </cell>
          <cell r="U152" t="str">
            <v>NO</v>
          </cell>
          <cell r="V152" t="str">
            <v>PTD</v>
          </cell>
          <cell r="W152" t="str">
            <v>Compra</v>
          </cell>
        </row>
        <row r="153">
          <cell r="B153" t="str">
            <v>3897</v>
          </cell>
          <cell r="C153" t="str">
            <v>Desc. Ver MB K-Diff Control</v>
          </cell>
          <cell r="D153" t="str">
            <v>N     2.5 ml</v>
          </cell>
          <cell r="E153" t="str">
            <v>Desc. Ver MB K-Diff ControlN     2.5 ml</v>
          </cell>
          <cell r="F153" t="str">
            <v>PZ</v>
          </cell>
          <cell r="G153" t="str">
            <v>2.5 ml</v>
          </cell>
          <cell r="H153">
            <v>420</v>
          </cell>
          <cell r="I153">
            <v>0</v>
          </cell>
          <cell r="J153">
            <v>1</v>
          </cell>
          <cell r="K153">
            <v>2.5000000000000001E-3</v>
          </cell>
          <cell r="L153" t="str">
            <v>COMPRADOR 2</v>
          </cell>
          <cell r="M153" t="str">
            <v>Desc.</v>
          </cell>
          <cell r="N153" t="str">
            <v>BAKER</v>
          </cell>
          <cell r="O153" t="str">
            <v>DIAGNOSTICO</v>
          </cell>
          <cell r="P153" t="str">
            <v>HEM</v>
          </cell>
          <cell r="Q153" t="str">
            <v>#NOCODE#</v>
          </cell>
          <cell r="R153" t="str">
            <v>#NOCODE#</v>
          </cell>
          <cell r="S153" t="str">
            <v>CLINICOS</v>
          </cell>
          <cell r="T153" t="str">
            <v>PT</v>
          </cell>
          <cell r="U153" t="str">
            <v>NO</v>
          </cell>
          <cell r="V153" t="str">
            <v>PTD</v>
          </cell>
          <cell r="W153" t="str">
            <v>Compra</v>
          </cell>
        </row>
        <row r="154">
          <cell r="B154" t="str">
            <v>3898</v>
          </cell>
          <cell r="C154" t="str">
            <v>Desc. Ver MB K-Diff Control</v>
          </cell>
          <cell r="D154" t="str">
            <v>Alto     2.5 ml</v>
          </cell>
          <cell r="E154" t="str">
            <v>Desc. Ver MB K-Diff ControlAlto     2.5 ml</v>
          </cell>
          <cell r="F154" t="str">
            <v>PZ</v>
          </cell>
          <cell r="G154" t="str">
            <v>2.5 ml</v>
          </cell>
          <cell r="H154">
            <v>420</v>
          </cell>
          <cell r="I154">
            <v>0</v>
          </cell>
          <cell r="J154">
            <v>1</v>
          </cell>
          <cell r="K154">
            <v>2.5000000000000001E-3</v>
          </cell>
          <cell r="L154" t="str">
            <v>COMPRADOR 2</v>
          </cell>
          <cell r="M154" t="str">
            <v>Desc.</v>
          </cell>
          <cell r="N154" t="str">
            <v>BAKER</v>
          </cell>
          <cell r="O154" t="str">
            <v>DIAGNOSTICO</v>
          </cell>
          <cell r="P154" t="str">
            <v>HEM</v>
          </cell>
          <cell r="Q154" t="str">
            <v>#NOCODE#</v>
          </cell>
          <cell r="R154" t="str">
            <v>#NOCODE#</v>
          </cell>
          <cell r="S154" t="str">
            <v>CLINICOS</v>
          </cell>
          <cell r="T154" t="str">
            <v>PT</v>
          </cell>
          <cell r="U154" t="str">
            <v>NO</v>
          </cell>
          <cell r="V154" t="str">
            <v>PTD</v>
          </cell>
          <cell r="W154" t="str">
            <v>Compra</v>
          </cell>
        </row>
        <row r="155">
          <cell r="B155" t="str">
            <v>3900</v>
          </cell>
          <cell r="C155" t="str">
            <v>Desc. Proclean</v>
          </cell>
          <cell r="D155" t="str">
            <v>5 L</v>
          </cell>
          <cell r="E155" t="str">
            <v>Desc. Proclean5 L</v>
          </cell>
          <cell r="F155" t="str">
            <v>PZ</v>
          </cell>
          <cell r="G155" t="str">
            <v>5 L</v>
          </cell>
          <cell r="H155">
            <v>886.96</v>
          </cell>
          <cell r="I155" t="str">
            <v>Desc. Sin Alt. Inactividad Comercial 22/Abr/16</v>
          </cell>
          <cell r="J155">
            <v>1</v>
          </cell>
          <cell r="K155">
            <v>5</v>
          </cell>
          <cell r="L155" t="str">
            <v>COMPRADOR 2</v>
          </cell>
          <cell r="M155" t="str">
            <v>Desc.</v>
          </cell>
          <cell r="N155" t="str">
            <v>BAKER</v>
          </cell>
          <cell r="O155" t="str">
            <v>DIAGNOSTICO</v>
          </cell>
          <cell r="P155" t="str">
            <v>HEM</v>
          </cell>
          <cell r="Q155" t="str">
            <v>#NOCODE#</v>
          </cell>
          <cell r="R155" t="str">
            <v>#NOCODE#</v>
          </cell>
          <cell r="S155" t="str">
            <v>CLINICOS</v>
          </cell>
          <cell r="T155" t="str">
            <v>PT</v>
          </cell>
          <cell r="U155" t="str">
            <v>NO</v>
          </cell>
          <cell r="V155" t="str">
            <v>PTD</v>
          </cell>
          <cell r="W155" t="str">
            <v>Compra</v>
          </cell>
        </row>
        <row r="156">
          <cell r="B156" t="str">
            <v>3901</v>
          </cell>
          <cell r="C156" t="str">
            <v>TDesc. Proclean Plus</v>
          </cell>
          <cell r="D156" t="str">
            <v>100 ml</v>
          </cell>
          <cell r="E156" t="str">
            <v>TDesc. Proclean Plus100 ml</v>
          </cell>
          <cell r="F156" t="str">
            <v>PZ</v>
          </cell>
          <cell r="G156" t="str">
            <v>100 ml</v>
          </cell>
          <cell r="H156">
            <v>1575.6</v>
          </cell>
          <cell r="I156" t="str">
            <v>TDesc. Sin Alt. PERMISO COFEPRIS</v>
          </cell>
          <cell r="J156">
            <v>1</v>
          </cell>
          <cell r="K156">
            <v>0.1</v>
          </cell>
          <cell r="L156" t="str">
            <v>COMPRADOR 2</v>
          </cell>
          <cell r="M156" t="str">
            <v>Desc.</v>
          </cell>
          <cell r="N156" t="str">
            <v>BAKER</v>
          </cell>
          <cell r="O156" t="str">
            <v>DIAGNOSTICO</v>
          </cell>
          <cell r="P156" t="str">
            <v>HEM</v>
          </cell>
          <cell r="Q156" t="str">
            <v>#NOCODE#</v>
          </cell>
          <cell r="R156" t="str">
            <v>#NOCODE#</v>
          </cell>
          <cell r="S156" t="str">
            <v>CLINICOS</v>
          </cell>
          <cell r="T156" t="str">
            <v>PT</v>
          </cell>
          <cell r="U156" t="str">
            <v>NO</v>
          </cell>
          <cell r="V156" t="str">
            <v>PTD</v>
          </cell>
          <cell r="W156" t="str">
            <v>Compra</v>
          </cell>
        </row>
        <row r="157">
          <cell r="B157" t="str">
            <v>3904.2500</v>
          </cell>
          <cell r="C157" t="str">
            <v>Desc. Mounting Clear</v>
          </cell>
          <cell r="D157" t="str">
            <v>2.5 L</v>
          </cell>
          <cell r="E157" t="str">
            <v>Desc. Mounting Clear2.5 L</v>
          </cell>
          <cell r="F157" t="str">
            <v>PZ</v>
          </cell>
          <cell r="G157" t="str">
            <v>2.5 L</v>
          </cell>
          <cell r="H157">
            <v>2496</v>
          </cell>
          <cell r="I157" t="str">
            <v>Desc. Sin Alt. Inactividad Comercial 22/Abr/16</v>
          </cell>
          <cell r="J157">
            <v>1</v>
          </cell>
          <cell r="K157">
            <v>2.5</v>
          </cell>
          <cell r="L157" t="str">
            <v>COMPRADOR 2</v>
          </cell>
          <cell r="M157" t="str">
            <v>Desc.</v>
          </cell>
          <cell r="N157" t="str">
            <v>BAKER</v>
          </cell>
          <cell r="O157" t="str">
            <v>DIAGNOSTICO</v>
          </cell>
          <cell r="P157" t="str">
            <v>HIS</v>
          </cell>
          <cell r="Q157" t="str">
            <v>#NOCODE#</v>
          </cell>
          <cell r="R157" t="str">
            <v>#NOCODE#</v>
          </cell>
          <cell r="S157" t="str">
            <v>CLINICOS</v>
          </cell>
          <cell r="T157" t="str">
            <v>PT</v>
          </cell>
          <cell r="U157" t="str">
            <v>NO</v>
          </cell>
          <cell r="V157" t="str">
            <v>PTD</v>
          </cell>
          <cell r="W157" t="str">
            <v>Compra</v>
          </cell>
        </row>
        <row r="158">
          <cell r="B158" t="str">
            <v>3905</v>
          </cell>
          <cell r="C158" t="str">
            <v>Desc. Ultraclear</v>
          </cell>
          <cell r="D158" t="str">
            <v>200 L</v>
          </cell>
          <cell r="E158" t="str">
            <v>Desc. Ultraclear200 L</v>
          </cell>
          <cell r="F158" t="str">
            <v>PZ</v>
          </cell>
          <cell r="G158" t="str">
            <v>200 L</v>
          </cell>
          <cell r="H158">
            <v>0</v>
          </cell>
          <cell r="I158" t="str">
            <v>Desc. Sin Alt. Inactividad Comercial 22/Abr/16</v>
          </cell>
          <cell r="J158">
            <v>1</v>
          </cell>
          <cell r="K158">
            <v>200</v>
          </cell>
          <cell r="L158" t="str">
            <v>COMPRADOR 2</v>
          </cell>
          <cell r="M158" t="str">
            <v>Desc.</v>
          </cell>
          <cell r="N158" t="str">
            <v>BAKER</v>
          </cell>
          <cell r="O158" t="str">
            <v>DIAGNOSTICO</v>
          </cell>
          <cell r="P158" t="str">
            <v>HIS</v>
          </cell>
          <cell r="Q158" t="str">
            <v>#NOCODE#</v>
          </cell>
          <cell r="R158" t="str">
            <v>#NOCODE#</v>
          </cell>
          <cell r="S158" t="str">
            <v>CLINICOS</v>
          </cell>
          <cell r="T158" t="str">
            <v>PT</v>
          </cell>
          <cell r="U158" t="str">
            <v>NO</v>
          </cell>
          <cell r="V158" t="str">
            <v>PTD</v>
          </cell>
          <cell r="W158" t="str">
            <v>Compra</v>
          </cell>
        </row>
        <row r="159">
          <cell r="B159" t="str">
            <v>3905.2500</v>
          </cell>
          <cell r="C159" t="str">
            <v>Desc. Ultraclear</v>
          </cell>
          <cell r="D159" t="str">
            <v>2.5 L</v>
          </cell>
          <cell r="E159" t="str">
            <v>Desc. Ultraclear2.5 L</v>
          </cell>
          <cell r="F159" t="str">
            <v>PZ</v>
          </cell>
          <cell r="G159" t="str">
            <v>2.5 L</v>
          </cell>
          <cell r="H159">
            <v>842.4</v>
          </cell>
          <cell r="I159" t="str">
            <v>Desc. Sin Alt. Inactividad Comercial 22/Abr/16</v>
          </cell>
          <cell r="J159">
            <v>1</v>
          </cell>
          <cell r="K159">
            <v>2.5</v>
          </cell>
          <cell r="L159" t="str">
            <v>COMPRADOR 2</v>
          </cell>
          <cell r="M159" t="str">
            <v>Desc.</v>
          </cell>
          <cell r="N159" t="str">
            <v>BAKER</v>
          </cell>
          <cell r="O159" t="str">
            <v>DIAGNOSTICO</v>
          </cell>
          <cell r="P159" t="str">
            <v>HIS</v>
          </cell>
          <cell r="Q159" t="str">
            <v>#NOCODE#</v>
          </cell>
          <cell r="R159" t="str">
            <v>#NOCODE#</v>
          </cell>
          <cell r="S159" t="str">
            <v>CLINICOS</v>
          </cell>
          <cell r="T159" t="str">
            <v>PT</v>
          </cell>
          <cell r="U159" t="str">
            <v>NO</v>
          </cell>
          <cell r="V159" t="str">
            <v>PTD</v>
          </cell>
          <cell r="W159" t="str">
            <v>Compra</v>
          </cell>
        </row>
        <row r="160">
          <cell r="B160" t="str">
            <v>3905.5000</v>
          </cell>
          <cell r="C160" t="str">
            <v>Desc. Ultraclear</v>
          </cell>
          <cell r="D160" t="str">
            <v>5 L</v>
          </cell>
          <cell r="E160" t="str">
            <v>Desc. Ultraclear5 L</v>
          </cell>
          <cell r="F160" t="str">
            <v>PZ</v>
          </cell>
          <cell r="G160" t="str">
            <v>5 L</v>
          </cell>
          <cell r="H160">
            <v>1487.2</v>
          </cell>
          <cell r="I160" t="str">
            <v>Desc. Sin Alt. Inactividad Comercial 22/Abr/16</v>
          </cell>
          <cell r="J160">
            <v>1</v>
          </cell>
          <cell r="K160">
            <v>5</v>
          </cell>
          <cell r="L160" t="str">
            <v>COMPRADOR 2</v>
          </cell>
          <cell r="M160" t="str">
            <v>Desc.</v>
          </cell>
          <cell r="N160" t="str">
            <v>BAKER</v>
          </cell>
          <cell r="O160" t="str">
            <v>DIAGNOSTICO</v>
          </cell>
          <cell r="P160" t="str">
            <v>HIS</v>
          </cell>
          <cell r="Q160" t="str">
            <v>#NOCODE#</v>
          </cell>
          <cell r="R160" t="str">
            <v>#NOCODE#</v>
          </cell>
          <cell r="S160" t="str">
            <v>CLINICOS</v>
          </cell>
          <cell r="T160" t="str">
            <v>PT</v>
          </cell>
          <cell r="U160" t="str">
            <v>NO</v>
          </cell>
          <cell r="V160" t="str">
            <v>PTD</v>
          </cell>
          <cell r="W160" t="str">
            <v>Compra</v>
          </cell>
        </row>
        <row r="161">
          <cell r="B161" t="str">
            <v>3905.9010</v>
          </cell>
          <cell r="C161" t="str">
            <v>Desc. Ultraclear</v>
          </cell>
          <cell r="D161" t="str">
            <v>10 L</v>
          </cell>
          <cell r="E161" t="str">
            <v>Desc. Ultraclear10 L</v>
          </cell>
          <cell r="F161" t="str">
            <v>PZ</v>
          </cell>
          <cell r="G161" t="str">
            <v>10 L</v>
          </cell>
          <cell r="H161">
            <v>2392</v>
          </cell>
          <cell r="I161" t="str">
            <v>Desc. Sin Alt. Inactividad Comercial 22/Abr/16</v>
          </cell>
          <cell r="J161">
            <v>1</v>
          </cell>
          <cell r="K161">
            <v>10</v>
          </cell>
          <cell r="L161" t="str">
            <v>COMPRADOR 2</v>
          </cell>
          <cell r="M161" t="str">
            <v>Desc.</v>
          </cell>
          <cell r="N161" t="str">
            <v>BAKER</v>
          </cell>
          <cell r="O161" t="str">
            <v>DIAGNOSTICO</v>
          </cell>
          <cell r="P161" t="str">
            <v>HIS</v>
          </cell>
          <cell r="Q161" t="str">
            <v>#NOCODE#</v>
          </cell>
          <cell r="R161" t="str">
            <v>#NOCODE#</v>
          </cell>
          <cell r="S161" t="str">
            <v>CLINICOS</v>
          </cell>
          <cell r="T161" t="str">
            <v>PT</v>
          </cell>
          <cell r="U161" t="str">
            <v>NO</v>
          </cell>
          <cell r="V161" t="str">
            <v>PTD</v>
          </cell>
          <cell r="W161" t="str">
            <v>Compra</v>
          </cell>
        </row>
        <row r="162">
          <cell r="B162" t="str">
            <v>3906</v>
          </cell>
          <cell r="C162" t="str">
            <v>Desc. Permount</v>
          </cell>
          <cell r="D162" t="str">
            <v>500 ml</v>
          </cell>
          <cell r="E162" t="str">
            <v>Desc. Permount500 ml</v>
          </cell>
          <cell r="F162" t="str">
            <v>PZ</v>
          </cell>
          <cell r="G162" t="str">
            <v>500 ML</v>
          </cell>
          <cell r="H162">
            <v>2050</v>
          </cell>
          <cell r="I162" t="str">
            <v>Sin alternativa</v>
          </cell>
          <cell r="J162">
            <v>1</v>
          </cell>
          <cell r="K162">
            <v>0.5</v>
          </cell>
          <cell r="L162" t="str">
            <v>COMPRADOR 2</v>
          </cell>
          <cell r="M162" t="str">
            <v>Desc.</v>
          </cell>
          <cell r="N162" t="str">
            <v>BAKER</v>
          </cell>
          <cell r="O162" t="str">
            <v>DIAGNOSTICO</v>
          </cell>
          <cell r="P162" t="str">
            <v>HIS</v>
          </cell>
          <cell r="Q162" t="str">
            <v>#NOCODE#</v>
          </cell>
          <cell r="R162" t="str">
            <v>#NOCODE#</v>
          </cell>
          <cell r="S162" t="str">
            <v>CLINICOS</v>
          </cell>
          <cell r="T162" t="str">
            <v>PT</v>
          </cell>
          <cell r="U162" t="str">
            <v>NO</v>
          </cell>
          <cell r="V162" t="str">
            <v>PTD</v>
          </cell>
          <cell r="W162" t="str">
            <v>Compra</v>
          </cell>
        </row>
        <row r="163">
          <cell r="B163" t="str">
            <v>3917</v>
          </cell>
          <cell r="C163" t="str">
            <v>Desc. Hipoclorito Sol.</v>
          </cell>
          <cell r="D163" t="str">
            <v>1 L</v>
          </cell>
          <cell r="E163" t="str">
            <v>Desc. Hipoclorito Sol.1 L</v>
          </cell>
          <cell r="F163" t="str">
            <v>PZ</v>
          </cell>
          <cell r="G163" t="str">
            <v>1 L</v>
          </cell>
          <cell r="H163">
            <v>400</v>
          </cell>
          <cell r="I163" t="str">
            <v>Desc. Sin Alt. Inactividad Comercial 22/Abr/16</v>
          </cell>
          <cell r="J163">
            <v>1</v>
          </cell>
          <cell r="K163">
            <v>1</v>
          </cell>
          <cell r="L163" t="str">
            <v>COMPRADOR 2</v>
          </cell>
          <cell r="M163" t="str">
            <v>Desc.</v>
          </cell>
          <cell r="N163" t="str">
            <v>BAKER</v>
          </cell>
          <cell r="O163" t="str">
            <v>DIAGNOSTICO</v>
          </cell>
          <cell r="P163" t="str">
            <v>HEM</v>
          </cell>
          <cell r="Q163" t="str">
            <v>#NOCODE#</v>
          </cell>
          <cell r="R163" t="str">
            <v>#NOCODE#</v>
          </cell>
          <cell r="S163" t="str">
            <v>CLINICOS</v>
          </cell>
          <cell r="T163" t="str">
            <v>PT</v>
          </cell>
          <cell r="U163" t="str">
            <v>NO</v>
          </cell>
          <cell r="V163" t="str">
            <v>PTD</v>
          </cell>
          <cell r="W163" t="str">
            <v>Compra</v>
          </cell>
        </row>
        <row r="164">
          <cell r="B164" t="str">
            <v>3917.5000</v>
          </cell>
          <cell r="C164" t="str">
            <v>Desc. Hipoclorito 0.5%Mejorado</v>
          </cell>
          <cell r="D164" t="str">
            <v>5 L</v>
          </cell>
          <cell r="E164" t="str">
            <v>Desc. Hipoclorito 0.5%Mejorado5 L</v>
          </cell>
          <cell r="F164" t="str">
            <v>PZ</v>
          </cell>
          <cell r="G164" t="str">
            <v>5 L</v>
          </cell>
          <cell r="H164">
            <v>1019.2</v>
          </cell>
          <cell r="I164" t="str">
            <v>Desc. Sin Alt. Inactividad Comercial 22/Abr/16</v>
          </cell>
          <cell r="J164">
            <v>1</v>
          </cell>
          <cell r="K164">
            <v>5</v>
          </cell>
          <cell r="L164" t="str">
            <v>COMPRADOR 2</v>
          </cell>
          <cell r="M164" t="str">
            <v>Desc.</v>
          </cell>
          <cell r="N164" t="str">
            <v>BAKER</v>
          </cell>
          <cell r="O164" t="str">
            <v>DIAGNOSTICO</v>
          </cell>
          <cell r="P164" t="str">
            <v>HEM</v>
          </cell>
          <cell r="Q164" t="str">
            <v>#NOCODE#</v>
          </cell>
          <cell r="R164" t="str">
            <v>#NOCODE#</v>
          </cell>
          <cell r="S164" t="str">
            <v>CLINICOS</v>
          </cell>
          <cell r="T164" t="str">
            <v>PT</v>
          </cell>
          <cell r="U164" t="str">
            <v>NO</v>
          </cell>
          <cell r="V164" t="str">
            <v>PTD</v>
          </cell>
          <cell r="W164" t="str">
            <v>Compra</v>
          </cell>
        </row>
        <row r="165">
          <cell r="B165" t="str">
            <v>3919</v>
          </cell>
          <cell r="C165" t="str">
            <v>Desc. Cymet STX/STL</v>
          </cell>
          <cell r="D165" t="str">
            <v>5 L</v>
          </cell>
          <cell r="E165" t="str">
            <v>Desc. Cymet STX/STL5 L</v>
          </cell>
          <cell r="F165" t="str">
            <v>PZ</v>
          </cell>
          <cell r="G165" t="str">
            <v>5 L</v>
          </cell>
          <cell r="H165">
            <v>1890</v>
          </cell>
          <cell r="I165" t="str">
            <v>Desc. Sin Alt. 08/25/2014</v>
          </cell>
          <cell r="J165">
            <v>1</v>
          </cell>
          <cell r="K165">
            <v>5</v>
          </cell>
          <cell r="L165" t="str">
            <v>COMPRADOR 2</v>
          </cell>
          <cell r="M165" t="str">
            <v>Desc.</v>
          </cell>
          <cell r="N165" t="str">
            <v>BAKER</v>
          </cell>
          <cell r="O165" t="str">
            <v>DIAGNOSTICO</v>
          </cell>
          <cell r="P165" t="str">
            <v>HEM</v>
          </cell>
          <cell r="Q165" t="str">
            <v>#NOCODE#</v>
          </cell>
          <cell r="R165" t="str">
            <v>#NOCODE#</v>
          </cell>
          <cell r="S165" t="str">
            <v>CLINICOS</v>
          </cell>
          <cell r="T165" t="str">
            <v>PT</v>
          </cell>
          <cell r="U165" t="str">
            <v>NO</v>
          </cell>
          <cell r="V165" t="str">
            <v>PTD</v>
          </cell>
          <cell r="W165" t="str">
            <v>Compra</v>
          </cell>
        </row>
        <row r="166">
          <cell r="B166" t="str">
            <v>3921.</v>
          </cell>
          <cell r="C166" t="str">
            <v>Desc. Ultrakitt</v>
          </cell>
          <cell r="D166" t="str">
            <v>500 ml</v>
          </cell>
          <cell r="E166" t="str">
            <v>Desc. Ultrakitt500 ml</v>
          </cell>
          <cell r="F166" t="str">
            <v>PZ</v>
          </cell>
          <cell r="G166" t="str">
            <v>500 ML</v>
          </cell>
          <cell r="H166">
            <v>0</v>
          </cell>
          <cell r="I166" t="str">
            <v>Desc. Sin Alt. Inactividad Comercial 22/Abr/16</v>
          </cell>
          <cell r="J166">
            <v>1</v>
          </cell>
          <cell r="K166">
            <v>0.5</v>
          </cell>
          <cell r="L166" t="str">
            <v>COMPRADOR 2</v>
          </cell>
          <cell r="M166" t="str">
            <v>Desc.</v>
          </cell>
          <cell r="N166" t="str">
            <v>BAKER</v>
          </cell>
          <cell r="O166" t="str">
            <v>DIAGNOSTICO</v>
          </cell>
          <cell r="P166" t="str">
            <v>HIS</v>
          </cell>
          <cell r="Q166" t="str">
            <v>#NOCODE#</v>
          </cell>
          <cell r="R166" t="str">
            <v>#NOCODE#</v>
          </cell>
          <cell r="S166" t="str">
            <v>CLINICOS</v>
          </cell>
          <cell r="T166" t="str">
            <v>PT</v>
          </cell>
          <cell r="U166" t="str">
            <v>NO</v>
          </cell>
          <cell r="V166" t="str">
            <v>PTD</v>
          </cell>
          <cell r="W166" t="str">
            <v>Compra</v>
          </cell>
        </row>
        <row r="167">
          <cell r="B167" t="str">
            <v>3921.0500</v>
          </cell>
          <cell r="C167" t="str">
            <v>Desc. Ultrakitt</v>
          </cell>
          <cell r="D167" t="str">
            <v>500 ml</v>
          </cell>
          <cell r="E167" t="str">
            <v>Desc. Ultrakitt500 ml</v>
          </cell>
          <cell r="F167" t="str">
            <v>PZ</v>
          </cell>
          <cell r="G167" t="str">
            <v>500 ML</v>
          </cell>
          <cell r="H167">
            <v>1414.4</v>
          </cell>
          <cell r="I167" t="str">
            <v>Desc. Sin Alt. Inactividad Comercial 22/Abr/16</v>
          </cell>
          <cell r="J167">
            <v>1</v>
          </cell>
          <cell r="K167">
            <v>0.5</v>
          </cell>
          <cell r="L167" t="str">
            <v>COMPRADOR 2</v>
          </cell>
          <cell r="M167" t="str">
            <v>Desc.</v>
          </cell>
          <cell r="N167" t="str">
            <v>BAKER</v>
          </cell>
          <cell r="O167" t="str">
            <v>DIAGNOSTICO</v>
          </cell>
          <cell r="P167" t="str">
            <v>HIS</v>
          </cell>
          <cell r="Q167" t="str">
            <v>#NOCODE#</v>
          </cell>
          <cell r="R167" t="str">
            <v>#NOCODE#</v>
          </cell>
          <cell r="S167" t="str">
            <v>CLINICOS</v>
          </cell>
          <cell r="T167" t="str">
            <v>PT</v>
          </cell>
          <cell r="U167" t="str">
            <v>NO</v>
          </cell>
          <cell r="V167" t="str">
            <v>PTD</v>
          </cell>
          <cell r="W167" t="str">
            <v>Compra</v>
          </cell>
        </row>
        <row r="168">
          <cell r="B168" t="str">
            <v>3921.0600</v>
          </cell>
          <cell r="C168" t="str">
            <v>Desc. Ultrakitt</v>
          </cell>
          <cell r="D168" t="str">
            <v>6x100 ml</v>
          </cell>
          <cell r="E168" t="str">
            <v>Desc. Ultrakitt6x100 ml</v>
          </cell>
          <cell r="F168" t="str">
            <v>PZ</v>
          </cell>
          <cell r="G168" t="str">
            <v>6x100 ml</v>
          </cell>
          <cell r="H168">
            <v>1487.2</v>
          </cell>
          <cell r="I168" t="str">
            <v>Desc. Sin Alt. Inactividad Comercial 22/Abr/16</v>
          </cell>
          <cell r="J168">
            <v>1</v>
          </cell>
          <cell r="K168">
            <v>0.6</v>
          </cell>
          <cell r="L168" t="str">
            <v>COMPRADOR 2</v>
          </cell>
          <cell r="M168" t="str">
            <v>Desc.</v>
          </cell>
          <cell r="N168" t="str">
            <v>BAKER</v>
          </cell>
          <cell r="O168" t="str">
            <v>DIAGNOSTICO</v>
          </cell>
          <cell r="P168" t="str">
            <v>HIS</v>
          </cell>
          <cell r="Q168" t="str">
            <v>#NOCODE#</v>
          </cell>
          <cell r="R168" t="str">
            <v>#NOCODE#</v>
          </cell>
          <cell r="S168" t="str">
            <v>CLINICOS</v>
          </cell>
          <cell r="T168" t="str">
            <v>PT</v>
          </cell>
          <cell r="U168" t="str">
            <v>NO</v>
          </cell>
          <cell r="V168" t="str">
            <v>PTD</v>
          </cell>
          <cell r="W168" t="str">
            <v>Compra</v>
          </cell>
        </row>
        <row r="169">
          <cell r="B169" t="str">
            <v>3925.5000</v>
          </cell>
          <cell r="C169" t="str">
            <v>Desc. Ultrapar</v>
          </cell>
          <cell r="D169" t="str">
            <v>5 kg</v>
          </cell>
          <cell r="E169" t="str">
            <v>Desc. Ultrapar5 kg</v>
          </cell>
          <cell r="F169" t="str">
            <v>PZ</v>
          </cell>
          <cell r="G169" t="str">
            <v>5 kg</v>
          </cell>
          <cell r="H169">
            <v>1731.58</v>
          </cell>
          <cell r="I169" t="str">
            <v>Desc. Sin Alt. 20/Jul/2015</v>
          </cell>
          <cell r="J169">
            <v>1</v>
          </cell>
          <cell r="K169">
            <v>5</v>
          </cell>
          <cell r="L169" t="str">
            <v>COMPRADOR 2</v>
          </cell>
          <cell r="M169" t="str">
            <v>Desc.</v>
          </cell>
          <cell r="N169" t="str">
            <v>BAKER</v>
          </cell>
          <cell r="O169" t="str">
            <v>DIAGNOSTICO</v>
          </cell>
          <cell r="P169" t="str">
            <v>HIS</v>
          </cell>
          <cell r="Q169" t="str">
            <v>#NOCODE#</v>
          </cell>
          <cell r="R169" t="str">
            <v>#NOCODE#</v>
          </cell>
          <cell r="S169" t="str">
            <v>CLINICOS</v>
          </cell>
          <cell r="T169" t="str">
            <v>PT</v>
          </cell>
          <cell r="U169" t="str">
            <v>NO</v>
          </cell>
          <cell r="V169" t="str">
            <v>PTD</v>
          </cell>
          <cell r="W169" t="str">
            <v>Compra</v>
          </cell>
        </row>
        <row r="170">
          <cell r="B170" t="str">
            <v>3930.2500</v>
          </cell>
          <cell r="C170" t="str">
            <v>Desc. Decalcifier Rapid</v>
          </cell>
          <cell r="D170" t="str">
            <v>2.5 L</v>
          </cell>
          <cell r="E170" t="str">
            <v>Desc. Decalcifier Rapid2.5 L</v>
          </cell>
          <cell r="F170" t="str">
            <v>PZ</v>
          </cell>
          <cell r="G170" t="str">
            <v>2.5 L</v>
          </cell>
          <cell r="H170">
            <v>1315.07</v>
          </cell>
          <cell r="I170" t="str">
            <v>Desc. Sin Alt. Inactividad Comercial 22/Abr/16</v>
          </cell>
          <cell r="J170">
            <v>1</v>
          </cell>
          <cell r="K170">
            <v>2.5</v>
          </cell>
          <cell r="L170" t="str">
            <v>COMPRADOR 2</v>
          </cell>
          <cell r="M170" t="str">
            <v>Desc.</v>
          </cell>
          <cell r="N170" t="str">
            <v>BAKER</v>
          </cell>
          <cell r="O170" t="str">
            <v>DIAGNOSTICO</v>
          </cell>
          <cell r="P170" t="str">
            <v>HEM</v>
          </cell>
          <cell r="Q170" t="str">
            <v>#NOCODE#</v>
          </cell>
          <cell r="R170" t="str">
            <v>#NOCODE#</v>
          </cell>
          <cell r="S170" t="str">
            <v>CLINICOS</v>
          </cell>
          <cell r="T170" t="str">
            <v>PT</v>
          </cell>
          <cell r="U170" t="str">
            <v>NO</v>
          </cell>
          <cell r="V170" t="str">
            <v>PTD</v>
          </cell>
          <cell r="W170" t="str">
            <v>Compra</v>
          </cell>
        </row>
        <row r="171">
          <cell r="B171" t="str">
            <v>3933.1000</v>
          </cell>
          <cell r="C171" t="str">
            <v>Desc. Formaldehido 10% G.H.</v>
          </cell>
          <cell r="D171" t="str">
            <v>1 L</v>
          </cell>
          <cell r="E171" t="str">
            <v>Desc. Formaldehido 10% G.H.1 L</v>
          </cell>
          <cell r="F171" t="str">
            <v>PZ</v>
          </cell>
          <cell r="G171" t="str">
            <v>1 L</v>
          </cell>
          <cell r="H171">
            <v>401.14</v>
          </cell>
          <cell r="I171">
            <v>0</v>
          </cell>
          <cell r="J171">
            <v>1</v>
          </cell>
          <cell r="K171">
            <v>1</v>
          </cell>
          <cell r="L171" t="str">
            <v>COMPRADOR 2</v>
          </cell>
          <cell r="M171" t="str">
            <v>Desc.</v>
          </cell>
          <cell r="N171" t="str">
            <v>BAKER</v>
          </cell>
          <cell r="O171" t="str">
            <v>DIAGNOSTICO</v>
          </cell>
          <cell r="P171" t="str">
            <v>HEM</v>
          </cell>
          <cell r="Q171" t="str">
            <v>#NOCODE#</v>
          </cell>
          <cell r="R171" t="str">
            <v>#NOCODE#</v>
          </cell>
          <cell r="S171" t="str">
            <v>CLINICOS</v>
          </cell>
          <cell r="T171" t="str">
            <v>PT</v>
          </cell>
          <cell r="U171" t="str">
            <v>NO</v>
          </cell>
          <cell r="V171" t="str">
            <v>PTD</v>
          </cell>
          <cell r="W171" t="str">
            <v>Compra</v>
          </cell>
        </row>
        <row r="172">
          <cell r="B172" t="str">
            <v>3933.5000</v>
          </cell>
          <cell r="C172" t="str">
            <v>Desc.10% V/VAmort.Formaldehido</v>
          </cell>
          <cell r="D172" t="str">
            <v>5 L</v>
          </cell>
          <cell r="E172" t="str">
            <v>Desc.10% V/VAmort.Formaldehido5 L</v>
          </cell>
          <cell r="F172" t="str">
            <v>PZ</v>
          </cell>
          <cell r="G172" t="str">
            <v>5 L</v>
          </cell>
          <cell r="H172">
            <v>230</v>
          </cell>
          <cell r="I172">
            <v>0</v>
          </cell>
          <cell r="J172">
            <v>1</v>
          </cell>
          <cell r="K172">
            <v>5</v>
          </cell>
          <cell r="L172" t="str">
            <v>COMPRADOR 2</v>
          </cell>
          <cell r="M172" t="str">
            <v>Desc.</v>
          </cell>
          <cell r="N172" t="str">
            <v>BAKER</v>
          </cell>
          <cell r="O172" t="str">
            <v>DIAGNOSTICO</v>
          </cell>
          <cell r="P172" t="str">
            <v>HEM</v>
          </cell>
          <cell r="Q172" t="str">
            <v>#NOCODE#</v>
          </cell>
          <cell r="R172" t="str">
            <v>#NOCODE#</v>
          </cell>
          <cell r="S172" t="str">
            <v>CLINICOS</v>
          </cell>
          <cell r="T172" t="str">
            <v>PT</v>
          </cell>
          <cell r="U172" t="str">
            <v>NO</v>
          </cell>
          <cell r="V172" t="str">
            <v>PTD</v>
          </cell>
          <cell r="W172" t="str">
            <v>Compra</v>
          </cell>
        </row>
        <row r="173">
          <cell r="B173" t="str">
            <v>3933.9010</v>
          </cell>
          <cell r="C173" t="str">
            <v>Desc. Ver MB V/V Amort.</v>
          </cell>
          <cell r="D173" t="str">
            <v>Formalehido     10 L</v>
          </cell>
          <cell r="E173" t="str">
            <v>Desc. Ver MB V/V Amort.Formalehido     10 L</v>
          </cell>
          <cell r="F173" t="str">
            <v>PZ</v>
          </cell>
          <cell r="G173" t="str">
            <v>10 L</v>
          </cell>
          <cell r="H173">
            <v>545</v>
          </cell>
          <cell r="I173">
            <v>0</v>
          </cell>
          <cell r="J173">
            <v>1</v>
          </cell>
          <cell r="K173">
            <v>10</v>
          </cell>
          <cell r="L173" t="str">
            <v>PLANEADOR 2</v>
          </cell>
          <cell r="M173" t="str">
            <v>Desc.</v>
          </cell>
          <cell r="N173" t="str">
            <v>BAKER</v>
          </cell>
          <cell r="O173" t="str">
            <v>DIAGNOSTICO</v>
          </cell>
          <cell r="P173" t="str">
            <v>HEM</v>
          </cell>
          <cell r="Q173" t="str">
            <v>#NOCODE#</v>
          </cell>
          <cell r="R173" t="str">
            <v>#NOCODE#</v>
          </cell>
          <cell r="S173" t="str">
            <v>CLINICOS</v>
          </cell>
          <cell r="T173" t="str">
            <v>PT</v>
          </cell>
          <cell r="U173" t="str">
            <v>NO</v>
          </cell>
          <cell r="V173" t="str">
            <v>PTFMPL</v>
          </cell>
          <cell r="W173" t="str">
            <v>PRODUCCIÓN</v>
          </cell>
        </row>
        <row r="174">
          <cell r="B174" t="str">
            <v>3933.9020</v>
          </cell>
          <cell r="C174" t="str">
            <v>Desc. Ver MB Formaldehido</v>
          </cell>
          <cell r="D174" t="str">
            <v>10% v/v       20 L</v>
          </cell>
          <cell r="E174" t="str">
            <v>Desc. Ver MB Formaldehido10% v/v       20 L</v>
          </cell>
          <cell r="F174" t="str">
            <v>PZ</v>
          </cell>
          <cell r="G174" t="str">
            <v>20 L</v>
          </cell>
          <cell r="H174">
            <v>998.4</v>
          </cell>
          <cell r="I174" t="str">
            <v>COTIZ 01/27/11</v>
          </cell>
          <cell r="J174">
            <v>1</v>
          </cell>
          <cell r="K174">
            <v>20</v>
          </cell>
          <cell r="L174" t="str">
            <v>PLANEADOR 2</v>
          </cell>
          <cell r="M174" t="str">
            <v>Make to Order</v>
          </cell>
          <cell r="N174" t="str">
            <v>BAKER</v>
          </cell>
          <cell r="O174" t="str">
            <v>DIAGNOSTICO</v>
          </cell>
          <cell r="P174" t="str">
            <v>HIS</v>
          </cell>
          <cell r="Q174" t="str">
            <v>#NOCODE#</v>
          </cell>
          <cell r="R174" t="str">
            <v>#NOCODE#</v>
          </cell>
          <cell r="S174" t="str">
            <v>CLINICOS</v>
          </cell>
          <cell r="T174" t="str">
            <v>PT</v>
          </cell>
          <cell r="U174" t="str">
            <v>NO</v>
          </cell>
          <cell r="V174" t="str">
            <v>PTFMPL</v>
          </cell>
          <cell r="W174" t="str">
            <v>PRODUCCIÓN</v>
          </cell>
        </row>
        <row r="175">
          <cell r="B175" t="str">
            <v>3934.5000</v>
          </cell>
          <cell r="C175" t="str">
            <v>Desc. Formalin Neutralizer</v>
          </cell>
          <cell r="D175" t="str">
            <v>5 kg</v>
          </cell>
          <cell r="E175" t="str">
            <v>Desc. Formalin Neutralizer5 kg</v>
          </cell>
          <cell r="F175" t="str">
            <v>PZ</v>
          </cell>
          <cell r="G175" t="str">
            <v>5 kg</v>
          </cell>
          <cell r="H175">
            <v>2783.47</v>
          </cell>
          <cell r="I175" t="str">
            <v>Desc. Sin Alt. Inactividad Comercial 22/Abr/16</v>
          </cell>
          <cell r="J175">
            <v>1</v>
          </cell>
          <cell r="K175">
            <v>5</v>
          </cell>
          <cell r="L175" t="str">
            <v>COMPRADOR 2</v>
          </cell>
          <cell r="M175" t="str">
            <v>Desc.</v>
          </cell>
          <cell r="N175" t="str">
            <v>BAKER</v>
          </cell>
          <cell r="O175" t="str">
            <v>DIAGNOSTICO</v>
          </cell>
          <cell r="P175" t="str">
            <v>HIS</v>
          </cell>
          <cell r="Q175" t="str">
            <v>#NOCODE#</v>
          </cell>
          <cell r="R175" t="str">
            <v>#NOCODE#</v>
          </cell>
          <cell r="S175" t="str">
            <v>CLINICOS</v>
          </cell>
          <cell r="T175" t="str">
            <v>PT</v>
          </cell>
          <cell r="U175" t="str">
            <v>NO</v>
          </cell>
          <cell r="V175" t="str">
            <v>PTD</v>
          </cell>
          <cell r="W175" t="str">
            <v>Compra</v>
          </cell>
        </row>
        <row r="176">
          <cell r="B176" t="str">
            <v>3938</v>
          </cell>
          <cell r="C176" t="str">
            <v>Desc Rbclyse</v>
          </cell>
          <cell r="D176" t="str">
            <v>1 L</v>
          </cell>
          <cell r="E176" t="str">
            <v>Desc Rbclyse1 L</v>
          </cell>
          <cell r="F176" t="str">
            <v>PZ</v>
          </cell>
          <cell r="G176" t="str">
            <v>1 L</v>
          </cell>
          <cell r="H176">
            <v>1450</v>
          </cell>
          <cell r="I176" t="str">
            <v>Revisar existencias. Cambia a 3513.1000</v>
          </cell>
          <cell r="J176">
            <v>1</v>
          </cell>
          <cell r="K176">
            <v>1</v>
          </cell>
          <cell r="L176" t="str">
            <v>COMPRADOR 2</v>
          </cell>
          <cell r="M176" t="str">
            <v>Desc.</v>
          </cell>
          <cell r="N176" t="str">
            <v>BAKER</v>
          </cell>
          <cell r="O176" t="str">
            <v>DIAGNOSTICO</v>
          </cell>
          <cell r="P176" t="str">
            <v>HEM</v>
          </cell>
          <cell r="Q176" t="str">
            <v>#NOCODE#</v>
          </cell>
          <cell r="R176" t="str">
            <v>#NOCODE#</v>
          </cell>
          <cell r="S176" t="str">
            <v>CLINICOS</v>
          </cell>
          <cell r="T176" t="str">
            <v>PT</v>
          </cell>
          <cell r="U176" t="str">
            <v>NO</v>
          </cell>
          <cell r="V176" t="str">
            <v>PTD</v>
          </cell>
          <cell r="W176" t="str">
            <v>Compra</v>
          </cell>
        </row>
        <row r="177">
          <cell r="B177" t="str">
            <v>3939</v>
          </cell>
          <cell r="C177" t="str">
            <v>TCut. Wbcstabilise</v>
          </cell>
          <cell r="D177" t="str">
            <v>500 ml</v>
          </cell>
          <cell r="E177" t="str">
            <v>TCut. Wbcstabilise500 ml</v>
          </cell>
          <cell r="F177" t="str">
            <v>PZ</v>
          </cell>
          <cell r="G177" t="str">
            <v>500 ML</v>
          </cell>
          <cell r="H177">
            <v>1260</v>
          </cell>
          <cell r="I177" t="str">
            <v>Revisar existencias. Cambia a 3514.0500</v>
          </cell>
          <cell r="J177">
            <v>1</v>
          </cell>
          <cell r="K177">
            <v>0.5</v>
          </cell>
          <cell r="L177" t="str">
            <v>COMPRADOR 2</v>
          </cell>
          <cell r="M177" t="str">
            <v>Desc.</v>
          </cell>
          <cell r="N177" t="str">
            <v>BAKER</v>
          </cell>
          <cell r="O177" t="str">
            <v>DIAGNOSTICO</v>
          </cell>
          <cell r="P177" t="str">
            <v>HEM</v>
          </cell>
          <cell r="Q177" t="str">
            <v>#NOCODE#</v>
          </cell>
          <cell r="R177" t="str">
            <v>#NOCODE#</v>
          </cell>
          <cell r="S177" t="str">
            <v>CLINICOS</v>
          </cell>
          <cell r="T177" t="str">
            <v>PT</v>
          </cell>
          <cell r="U177" t="str">
            <v>NO</v>
          </cell>
          <cell r="V177" t="str">
            <v>PTD</v>
          </cell>
          <cell r="W177" t="str">
            <v>Compra</v>
          </cell>
        </row>
        <row r="178">
          <cell r="B178" t="str">
            <v>3940</v>
          </cell>
          <cell r="C178" t="str">
            <v>Desc. Ver MB Cal Set</v>
          </cell>
          <cell r="D178" t="str">
            <v>1     2.5 ml</v>
          </cell>
          <cell r="E178" t="str">
            <v>Desc. Ver MB Cal Set1     2.5 ml</v>
          </cell>
          <cell r="F178" t="str">
            <v>PZ</v>
          </cell>
          <cell r="G178" t="str">
            <v>2.5 ml</v>
          </cell>
          <cell r="H178">
            <v>800</v>
          </cell>
          <cell r="I178">
            <v>0</v>
          </cell>
          <cell r="J178">
            <v>1</v>
          </cell>
          <cell r="K178">
            <v>2.5000000000000001E-3</v>
          </cell>
          <cell r="L178" t="str">
            <v>COMPRADOR 2</v>
          </cell>
          <cell r="M178" t="str">
            <v>Desc.</v>
          </cell>
          <cell r="N178" t="str">
            <v>BAKER</v>
          </cell>
          <cell r="O178" t="str">
            <v>DIAGNOSTICO</v>
          </cell>
          <cell r="P178" t="str">
            <v>HEM</v>
          </cell>
          <cell r="Q178" t="str">
            <v>#NOCODE#</v>
          </cell>
          <cell r="R178" t="str">
            <v>#NOCODE#</v>
          </cell>
          <cell r="S178" t="str">
            <v>CLINICOS</v>
          </cell>
          <cell r="T178" t="str">
            <v>PT</v>
          </cell>
          <cell r="U178" t="str">
            <v>NO</v>
          </cell>
          <cell r="V178" t="str">
            <v>PTD</v>
          </cell>
          <cell r="W178" t="str">
            <v>Compra</v>
          </cell>
        </row>
        <row r="179">
          <cell r="B179" t="str">
            <v>3941.1000</v>
          </cell>
          <cell r="C179" t="str">
            <v>Desc. Hypochlorite NR</v>
          </cell>
          <cell r="D179" t="str">
            <v>1 L</v>
          </cell>
          <cell r="E179" t="str">
            <v>Desc. Hypochlorite NR1 L</v>
          </cell>
          <cell r="F179" t="str">
            <v>PZ</v>
          </cell>
          <cell r="G179" t="str">
            <v>1 L</v>
          </cell>
          <cell r="H179">
            <v>400</v>
          </cell>
          <cell r="I179" t="str">
            <v>Desc. Sin Alt. Inactividad Comercial 22/Abr/16</v>
          </cell>
          <cell r="J179">
            <v>1</v>
          </cell>
          <cell r="K179">
            <v>1</v>
          </cell>
          <cell r="L179" t="str">
            <v>COMPRADOR 2</v>
          </cell>
          <cell r="M179" t="str">
            <v>Desc.</v>
          </cell>
          <cell r="N179" t="str">
            <v>BAKER</v>
          </cell>
          <cell r="O179" t="str">
            <v>DIAGNOSTICO</v>
          </cell>
          <cell r="P179" t="str">
            <v>HEM</v>
          </cell>
          <cell r="Q179" t="str">
            <v>#NOCODE#</v>
          </cell>
          <cell r="R179" t="str">
            <v>#NOCODE#</v>
          </cell>
          <cell r="S179" t="str">
            <v>CLINICOS</v>
          </cell>
          <cell r="T179" t="str">
            <v>PT</v>
          </cell>
          <cell r="U179" t="str">
            <v>NO</v>
          </cell>
          <cell r="V179" t="str">
            <v>PTD</v>
          </cell>
          <cell r="W179" t="str">
            <v>Compra</v>
          </cell>
        </row>
        <row r="180">
          <cell r="B180" t="str">
            <v>3941.5000</v>
          </cell>
          <cell r="C180" t="str">
            <v>Desc. Hypochlorite NR</v>
          </cell>
          <cell r="D180" t="str">
            <v>5 L</v>
          </cell>
          <cell r="E180" t="str">
            <v>Desc. Hypochlorite NR5 L</v>
          </cell>
          <cell r="F180" t="str">
            <v>PZ</v>
          </cell>
          <cell r="G180" t="str">
            <v>5 L</v>
          </cell>
          <cell r="H180">
            <v>990</v>
          </cell>
          <cell r="I180" t="str">
            <v>Desc. Sin Alt. Inactividad Comercial 22/Abr/16</v>
          </cell>
          <cell r="J180">
            <v>1</v>
          </cell>
          <cell r="K180">
            <v>5</v>
          </cell>
          <cell r="L180" t="str">
            <v>COMPRADOR 2</v>
          </cell>
          <cell r="M180" t="str">
            <v>Desc.</v>
          </cell>
          <cell r="N180" t="str">
            <v>BAKER</v>
          </cell>
          <cell r="O180" t="str">
            <v>DIAGNOSTICO</v>
          </cell>
          <cell r="P180" t="str">
            <v>HEM</v>
          </cell>
          <cell r="Q180" t="str">
            <v>#NOCODE#</v>
          </cell>
          <cell r="R180" t="str">
            <v>#NOCODE#</v>
          </cell>
          <cell r="S180" t="str">
            <v>CLINICOS</v>
          </cell>
          <cell r="T180" t="str">
            <v>PT</v>
          </cell>
          <cell r="U180" t="str">
            <v>NO</v>
          </cell>
          <cell r="V180" t="str">
            <v>PTD</v>
          </cell>
          <cell r="W180" t="str">
            <v>Compra</v>
          </cell>
        </row>
        <row r="181">
          <cell r="B181" t="str">
            <v>3946</v>
          </cell>
          <cell r="C181" t="str">
            <v>Desc. Blanking Solution Hgb</v>
          </cell>
          <cell r="D181" t="str">
            <v>20 L</v>
          </cell>
          <cell r="E181" t="str">
            <v>Desc. Blanking Solution Hgb20 L</v>
          </cell>
          <cell r="F181" t="str">
            <v>PZ</v>
          </cell>
          <cell r="G181" t="str">
            <v>20 L</v>
          </cell>
          <cell r="H181">
            <v>1200</v>
          </cell>
          <cell r="I181">
            <v>0</v>
          </cell>
          <cell r="J181">
            <v>1</v>
          </cell>
          <cell r="K181">
            <v>20</v>
          </cell>
          <cell r="L181" t="str">
            <v>COMPRADOR 2</v>
          </cell>
          <cell r="M181" t="str">
            <v>Desc.</v>
          </cell>
          <cell r="N181" t="str">
            <v>BAKER</v>
          </cell>
          <cell r="O181" t="str">
            <v>DIAGNOSTICO</v>
          </cell>
          <cell r="P181" t="str">
            <v>HEM</v>
          </cell>
          <cell r="Q181" t="str">
            <v>#NOCODE#</v>
          </cell>
          <cell r="R181" t="str">
            <v>#NOCODE#</v>
          </cell>
          <cell r="S181" t="str">
            <v>CLINICOS</v>
          </cell>
          <cell r="T181" t="str">
            <v>PT</v>
          </cell>
          <cell r="U181" t="str">
            <v>NO</v>
          </cell>
          <cell r="V181" t="str">
            <v>PTD</v>
          </cell>
          <cell r="W181" t="str">
            <v>Compra</v>
          </cell>
        </row>
        <row r="182">
          <cell r="B182" t="str">
            <v>3947</v>
          </cell>
          <cell r="C182" t="str">
            <v>Desc. Blanking Solution St</v>
          </cell>
          <cell r="D182" t="str">
            <v>1600/2000                 20 L</v>
          </cell>
          <cell r="E182" t="str">
            <v>Desc. Blanking Solution St1600/2000                 20 L</v>
          </cell>
          <cell r="F182" t="str">
            <v>PZ</v>
          </cell>
          <cell r="G182" t="str">
            <v>20 L</v>
          </cell>
          <cell r="H182">
            <v>1248</v>
          </cell>
          <cell r="I182" t="str">
            <v>Desc. Sin Alt. Inactividad Comercial 22/Abr/16</v>
          </cell>
          <cell r="J182">
            <v>1</v>
          </cell>
          <cell r="K182">
            <v>20</v>
          </cell>
          <cell r="L182" t="str">
            <v>COMPRADOR 2</v>
          </cell>
          <cell r="M182" t="str">
            <v>Desc.</v>
          </cell>
          <cell r="N182" t="str">
            <v>BAKER</v>
          </cell>
          <cell r="O182" t="str">
            <v>DIAGNOSTICO</v>
          </cell>
          <cell r="P182" t="str">
            <v>HEM</v>
          </cell>
          <cell r="Q182" t="str">
            <v>#NOCODE#</v>
          </cell>
          <cell r="R182" t="str">
            <v>#NOCODE#</v>
          </cell>
          <cell r="S182" t="str">
            <v>CLINICOS</v>
          </cell>
          <cell r="T182" t="str">
            <v>PT</v>
          </cell>
          <cell r="U182" t="str">
            <v>NO</v>
          </cell>
          <cell r="V182" t="str">
            <v>PTD</v>
          </cell>
          <cell r="W182" t="str">
            <v>Compra</v>
          </cell>
        </row>
        <row r="183">
          <cell r="B183" t="str">
            <v>3947.5000</v>
          </cell>
          <cell r="C183" t="str">
            <v>Desc. Blanking Solution St</v>
          </cell>
          <cell r="D183" t="str">
            <v>1600/2000                  5 L</v>
          </cell>
          <cell r="E183" t="str">
            <v>Desc. Blanking Solution St1600/2000                  5 L</v>
          </cell>
          <cell r="F183" t="str">
            <v>PZ</v>
          </cell>
          <cell r="G183" t="str">
            <v>5 L</v>
          </cell>
          <cell r="H183">
            <v>875</v>
          </cell>
          <cell r="I183">
            <v>0</v>
          </cell>
          <cell r="J183">
            <v>1</v>
          </cell>
          <cell r="K183">
            <v>5</v>
          </cell>
          <cell r="L183" t="str">
            <v>COMPRADOR 2</v>
          </cell>
          <cell r="M183" t="str">
            <v>Desc.</v>
          </cell>
          <cell r="N183" t="str">
            <v>BAKER</v>
          </cell>
          <cell r="O183" t="str">
            <v>DIAGNOSTICO</v>
          </cell>
          <cell r="P183" t="str">
            <v>HEM</v>
          </cell>
          <cell r="Q183" t="str">
            <v>#NOCODE#</v>
          </cell>
          <cell r="R183" t="str">
            <v>#NOCODE#</v>
          </cell>
          <cell r="S183" t="str">
            <v>CLINICOS</v>
          </cell>
          <cell r="T183" t="str">
            <v>PT</v>
          </cell>
          <cell r="U183" t="str">
            <v>NO</v>
          </cell>
          <cell r="V183" t="str">
            <v>PTD</v>
          </cell>
          <cell r="W183" t="str">
            <v>Compra</v>
          </cell>
        </row>
        <row r="184">
          <cell r="B184" t="str">
            <v>3953</v>
          </cell>
          <cell r="C184" t="str">
            <v>Desc Valvula Para Policubo</v>
          </cell>
          <cell r="D184" t="str">
            <v>pz</v>
          </cell>
          <cell r="E184" t="str">
            <v>Desc Valvula Para Policubopz</v>
          </cell>
          <cell r="F184" t="str">
            <v>PZ</v>
          </cell>
          <cell r="G184" t="str">
            <v>pz</v>
          </cell>
          <cell r="H184">
            <v>30</v>
          </cell>
          <cell r="I184" t="str">
            <v>Revisar existencias. Cambia a 3508</v>
          </cell>
          <cell r="J184">
            <v>0</v>
          </cell>
          <cell r="K184">
            <v>0</v>
          </cell>
          <cell r="L184" t="str">
            <v>COMPRADOR 2</v>
          </cell>
          <cell r="M184" t="str">
            <v>Desc.</v>
          </cell>
          <cell r="N184" t="str">
            <v>BAKER</v>
          </cell>
          <cell r="O184" t="str">
            <v>DIAGNOSTICO</v>
          </cell>
          <cell r="P184" t="str">
            <v>HEM</v>
          </cell>
          <cell r="Q184" t="str">
            <v>#NOCODE#</v>
          </cell>
          <cell r="R184" t="str">
            <v>#NOCODE#</v>
          </cell>
          <cell r="S184" t="str">
            <v>CLINICOS</v>
          </cell>
          <cell r="T184" t="str">
            <v>PT</v>
          </cell>
          <cell r="U184" t="str">
            <v>NO</v>
          </cell>
          <cell r="V184" t="str">
            <v>PTD</v>
          </cell>
          <cell r="W184" t="str">
            <v>Compra</v>
          </cell>
        </row>
        <row r="185">
          <cell r="B185" t="str">
            <v>3956</v>
          </cell>
          <cell r="C185" t="str">
            <v>Desc. Diluid Azide Free</v>
          </cell>
          <cell r="D185" t="str">
            <v>5 L</v>
          </cell>
          <cell r="E185" t="str">
            <v>Desc. Diluid Azide Free5 L</v>
          </cell>
          <cell r="F185" t="str">
            <v>PZ</v>
          </cell>
          <cell r="G185" t="str">
            <v>5 L</v>
          </cell>
          <cell r="H185">
            <v>585</v>
          </cell>
          <cell r="I185" t="str">
            <v>Desc. 11/09/11. Sin Alternativa</v>
          </cell>
          <cell r="J185">
            <v>1</v>
          </cell>
          <cell r="K185">
            <v>5</v>
          </cell>
          <cell r="L185" t="str">
            <v>COMPRADOR 2</v>
          </cell>
          <cell r="M185" t="str">
            <v>Desc.</v>
          </cell>
          <cell r="N185" t="str">
            <v>BAKER</v>
          </cell>
          <cell r="O185" t="str">
            <v>DIAGNOSTICO</v>
          </cell>
          <cell r="P185" t="str">
            <v>HEM</v>
          </cell>
          <cell r="Q185" t="str">
            <v>#NOCODE#</v>
          </cell>
          <cell r="R185" t="str">
            <v>#NOCODE#</v>
          </cell>
          <cell r="S185" t="str">
            <v>CLINICOS</v>
          </cell>
          <cell r="T185" t="str">
            <v>PT</v>
          </cell>
          <cell r="U185" t="str">
            <v>NO</v>
          </cell>
          <cell r="V185" t="str">
            <v>PTD</v>
          </cell>
          <cell r="W185" t="str">
            <v>Compra</v>
          </cell>
        </row>
        <row r="186">
          <cell r="B186" t="str">
            <v>3957</v>
          </cell>
          <cell r="C186" t="str">
            <v>Desc. Diluid Azide Free</v>
          </cell>
          <cell r="D186" t="str">
            <v>20 L</v>
          </cell>
          <cell r="E186" t="str">
            <v>Desc. Diluid Azide Free20 L</v>
          </cell>
          <cell r="F186" t="str">
            <v>PZ</v>
          </cell>
          <cell r="G186" t="str">
            <v>20 L</v>
          </cell>
          <cell r="H186">
            <v>1248</v>
          </cell>
          <cell r="I186" t="str">
            <v>Desc. Sin Alt. Inactividad Comercial 22/Abr/16</v>
          </cell>
          <cell r="J186">
            <v>1</v>
          </cell>
          <cell r="K186">
            <v>20</v>
          </cell>
          <cell r="L186" t="str">
            <v>COMPRADOR 2</v>
          </cell>
          <cell r="M186" t="str">
            <v>Desc.</v>
          </cell>
          <cell r="N186" t="str">
            <v>BAKER</v>
          </cell>
          <cell r="O186" t="str">
            <v>DIAGNOSTICO</v>
          </cell>
          <cell r="P186" t="str">
            <v>HEM</v>
          </cell>
          <cell r="Q186" t="str">
            <v>#NOCODE#</v>
          </cell>
          <cell r="R186" t="str">
            <v>#NOCODE#</v>
          </cell>
          <cell r="S186" t="str">
            <v>CLINICOS</v>
          </cell>
          <cell r="T186" t="str">
            <v>PT</v>
          </cell>
          <cell r="U186" t="str">
            <v>NO</v>
          </cell>
          <cell r="V186" t="str">
            <v>PTD</v>
          </cell>
          <cell r="W186" t="str">
            <v>Compra</v>
          </cell>
        </row>
        <row r="187">
          <cell r="B187" t="str">
            <v>3961</v>
          </cell>
          <cell r="C187" t="str">
            <v>Desc. Diluid 100 Plus</v>
          </cell>
          <cell r="D187" t="str">
            <v>20 L</v>
          </cell>
          <cell r="E187" t="str">
            <v>Desc. Diluid 100 Plus20 L</v>
          </cell>
          <cell r="F187" t="str">
            <v>PZ</v>
          </cell>
          <cell r="G187" t="str">
            <v>20 L</v>
          </cell>
          <cell r="H187">
            <v>1248</v>
          </cell>
          <cell r="I187" t="str">
            <v>Desc. Sin Alt. Inactividad Comercial 22/Abr/16</v>
          </cell>
          <cell r="J187">
            <v>1</v>
          </cell>
          <cell r="K187">
            <v>20</v>
          </cell>
          <cell r="L187" t="str">
            <v>COMPRADOR 2</v>
          </cell>
          <cell r="M187" t="str">
            <v>Desc.</v>
          </cell>
          <cell r="N187" t="str">
            <v>BAKER</v>
          </cell>
          <cell r="O187" t="str">
            <v>DIAGNOSTICO</v>
          </cell>
          <cell r="P187" t="str">
            <v>HEM</v>
          </cell>
          <cell r="Q187" t="str">
            <v>#NOCODE#</v>
          </cell>
          <cell r="R187" t="str">
            <v>#NOCODE#</v>
          </cell>
          <cell r="S187" t="str">
            <v>CLINICOS</v>
          </cell>
          <cell r="T187" t="str">
            <v>PT</v>
          </cell>
          <cell r="U187" t="str">
            <v>NO</v>
          </cell>
          <cell r="V187" t="str">
            <v>PTD</v>
          </cell>
          <cell r="W187" t="str">
            <v>Compra</v>
          </cell>
        </row>
        <row r="188">
          <cell r="B188" t="str">
            <v>3963</v>
          </cell>
          <cell r="C188" t="str">
            <v>Desc. Diluid III Diff</v>
          </cell>
          <cell r="D188" t="str">
            <v>20 L</v>
          </cell>
          <cell r="E188" t="str">
            <v>Desc. Diluid III Diff20 L</v>
          </cell>
          <cell r="F188" t="str">
            <v>PZ</v>
          </cell>
          <cell r="G188" t="str">
            <v>20 L</v>
          </cell>
          <cell r="H188">
            <v>1043.48</v>
          </cell>
          <cell r="I188" t="str">
            <v>Desc. Sin Alt. Inactividad Comercial 22/Abr/16</v>
          </cell>
          <cell r="J188">
            <v>1</v>
          </cell>
          <cell r="K188">
            <v>20</v>
          </cell>
          <cell r="L188" t="str">
            <v>COMPRADOR 2</v>
          </cell>
          <cell r="M188" t="str">
            <v>Desc.</v>
          </cell>
          <cell r="N188" t="str">
            <v>BAKER</v>
          </cell>
          <cell r="O188" t="str">
            <v>DIAGNOSTICO</v>
          </cell>
          <cell r="P188" t="str">
            <v>HEM</v>
          </cell>
          <cell r="Q188" t="str">
            <v>#NOCODE#</v>
          </cell>
          <cell r="R188" t="str">
            <v>#NOCODE#</v>
          </cell>
          <cell r="S188" t="str">
            <v>CLINICOS</v>
          </cell>
          <cell r="T188" t="str">
            <v>PT</v>
          </cell>
          <cell r="U188" t="str">
            <v>NO</v>
          </cell>
          <cell r="V188" t="str">
            <v>PTD</v>
          </cell>
          <cell r="W188" t="str">
            <v>Compra</v>
          </cell>
        </row>
        <row r="189">
          <cell r="B189" t="str">
            <v>3963.9010</v>
          </cell>
          <cell r="C189" t="str">
            <v>Desc. Diluid III Diff</v>
          </cell>
          <cell r="D189" t="str">
            <v>10 L</v>
          </cell>
          <cell r="E189" t="str">
            <v>Desc. Diluid III Diff10 L</v>
          </cell>
          <cell r="F189" t="str">
            <v>PZ</v>
          </cell>
          <cell r="G189" t="str">
            <v>10 L</v>
          </cell>
          <cell r="H189">
            <v>785</v>
          </cell>
          <cell r="I189" t="str">
            <v>Desc. Sin Alt. Inactividad Comercial 22/Abr/16</v>
          </cell>
          <cell r="J189">
            <v>1</v>
          </cell>
          <cell r="K189">
            <v>10</v>
          </cell>
          <cell r="L189" t="str">
            <v>COMPRADOR 2</v>
          </cell>
          <cell r="M189" t="str">
            <v>Desc.</v>
          </cell>
          <cell r="N189" t="str">
            <v>BAKER</v>
          </cell>
          <cell r="O189" t="str">
            <v>DIAGNOSTICO</v>
          </cell>
          <cell r="P189" t="str">
            <v>HEM</v>
          </cell>
          <cell r="Q189" t="str">
            <v>#NOCODE#</v>
          </cell>
          <cell r="R189" t="str">
            <v>#NOCODE#</v>
          </cell>
          <cell r="S189" t="str">
            <v>CLINICOS</v>
          </cell>
          <cell r="T189" t="str">
            <v>PT</v>
          </cell>
          <cell r="U189" t="str">
            <v>NO</v>
          </cell>
          <cell r="V189" t="str">
            <v>PTD</v>
          </cell>
          <cell r="W189" t="str">
            <v>Compra</v>
          </cell>
        </row>
        <row r="190">
          <cell r="B190" t="str">
            <v>3964</v>
          </cell>
          <cell r="C190" t="str">
            <v>Desc. Cymet III Diff</v>
          </cell>
          <cell r="D190" t="str">
            <v>5 L</v>
          </cell>
          <cell r="E190" t="str">
            <v>Desc. Cymet III Diff5 L</v>
          </cell>
          <cell r="F190" t="str">
            <v>PZ</v>
          </cell>
          <cell r="G190" t="str">
            <v>5 L</v>
          </cell>
          <cell r="H190">
            <v>1782.61</v>
          </cell>
          <cell r="I190" t="str">
            <v>Desc. Sin Alt. Inactividad Comercial 22/Abr/16</v>
          </cell>
          <cell r="J190">
            <v>1</v>
          </cell>
          <cell r="K190">
            <v>5</v>
          </cell>
          <cell r="L190" t="str">
            <v>COMPRADOR 2</v>
          </cell>
          <cell r="M190" t="str">
            <v>Desc.</v>
          </cell>
          <cell r="N190" t="str">
            <v>BAKER</v>
          </cell>
          <cell r="O190" t="str">
            <v>DIAGNOSTICO</v>
          </cell>
          <cell r="P190" t="str">
            <v>HEM</v>
          </cell>
          <cell r="Q190" t="str">
            <v>#NOCODE#</v>
          </cell>
          <cell r="R190" t="str">
            <v>#NOCODE#</v>
          </cell>
          <cell r="S190" t="str">
            <v>CLINICOS</v>
          </cell>
          <cell r="T190" t="str">
            <v>PT</v>
          </cell>
          <cell r="U190" t="str">
            <v>NO</v>
          </cell>
          <cell r="V190" t="str">
            <v>PTD</v>
          </cell>
          <cell r="W190" t="str">
            <v>Compra</v>
          </cell>
        </row>
        <row r="191">
          <cell r="B191" t="str">
            <v>3968</v>
          </cell>
          <cell r="C191" t="str">
            <v>Desc. Cymet III Diff</v>
          </cell>
          <cell r="D191" t="str">
            <v>1 L</v>
          </cell>
          <cell r="E191" t="str">
            <v>Desc. Cymet III Diff1 L</v>
          </cell>
          <cell r="F191" t="str">
            <v>PZ</v>
          </cell>
          <cell r="G191" t="str">
            <v>1 L</v>
          </cell>
          <cell r="H191">
            <v>1310.4000000000001</v>
          </cell>
          <cell r="I191" t="str">
            <v>Desc. Sin Alt. Inactividad Comercial 22/Abr/16</v>
          </cell>
          <cell r="J191">
            <v>1</v>
          </cell>
          <cell r="K191">
            <v>1</v>
          </cell>
          <cell r="L191" t="str">
            <v>COMPRADOR 2</v>
          </cell>
          <cell r="M191" t="str">
            <v>Desc.</v>
          </cell>
          <cell r="N191" t="str">
            <v>BAKER</v>
          </cell>
          <cell r="O191" t="str">
            <v>DIAGNOSTICO</v>
          </cell>
          <cell r="P191" t="str">
            <v>HEM</v>
          </cell>
          <cell r="Q191" t="str">
            <v>#NOCODE#</v>
          </cell>
          <cell r="R191" t="str">
            <v>#NOCODE#</v>
          </cell>
          <cell r="S191" t="str">
            <v>CLINICOS</v>
          </cell>
          <cell r="T191" t="str">
            <v>PT</v>
          </cell>
          <cell r="U191" t="str">
            <v>NO</v>
          </cell>
          <cell r="V191" t="str">
            <v>PTD</v>
          </cell>
          <cell r="W191" t="str">
            <v>Compra</v>
          </cell>
        </row>
        <row r="192">
          <cell r="B192" t="str">
            <v>3969</v>
          </cell>
          <cell r="C192" t="str">
            <v>Desc. Diluid 610</v>
          </cell>
          <cell r="D192" t="str">
            <v>20 L</v>
          </cell>
          <cell r="E192" t="str">
            <v>Desc. Diluid 61020 L</v>
          </cell>
          <cell r="F192" t="str">
            <v>PZ</v>
          </cell>
          <cell r="G192" t="str">
            <v>20 L</v>
          </cell>
          <cell r="H192">
            <v>1248</v>
          </cell>
          <cell r="I192" t="str">
            <v>Desc. Sin Alt. Inactividad Comercial 22/Abr/16</v>
          </cell>
          <cell r="J192">
            <v>1</v>
          </cell>
          <cell r="K192">
            <v>20</v>
          </cell>
          <cell r="L192" t="str">
            <v>COMPRADOR 2</v>
          </cell>
          <cell r="M192" t="str">
            <v>Desc.</v>
          </cell>
          <cell r="N192" t="str">
            <v>BAKER</v>
          </cell>
          <cell r="O192" t="str">
            <v>DIAGNOSTICO</v>
          </cell>
          <cell r="P192" t="str">
            <v>HEM</v>
          </cell>
          <cell r="Q192" t="str">
            <v>#NOCODE#</v>
          </cell>
          <cell r="R192" t="str">
            <v>#NOCODE#</v>
          </cell>
          <cell r="S192" t="str">
            <v>CLINICOS</v>
          </cell>
          <cell r="T192" t="str">
            <v>PT</v>
          </cell>
          <cell r="U192" t="str">
            <v>NO</v>
          </cell>
          <cell r="V192" t="str">
            <v>PTD</v>
          </cell>
          <cell r="W192" t="str">
            <v>Compra</v>
          </cell>
        </row>
        <row r="193">
          <cell r="B193" t="str">
            <v>3970</v>
          </cell>
          <cell r="C193" t="str">
            <v>Desc. Cymet 610</v>
          </cell>
          <cell r="D193" t="str">
            <v>10 L</v>
          </cell>
          <cell r="E193" t="str">
            <v>Desc. Cymet 61010 L</v>
          </cell>
          <cell r="F193" t="str">
            <v>PZ</v>
          </cell>
          <cell r="G193" t="str">
            <v>10 L</v>
          </cell>
          <cell r="H193">
            <v>3494.4</v>
          </cell>
          <cell r="I193" t="str">
            <v>Desc. Sin Alt. Inactividad Comercial 22/Abr/16</v>
          </cell>
          <cell r="J193">
            <v>1</v>
          </cell>
          <cell r="K193">
            <v>10</v>
          </cell>
          <cell r="L193" t="str">
            <v>COMPRADOR 2</v>
          </cell>
          <cell r="M193" t="str">
            <v>Desc.</v>
          </cell>
          <cell r="N193" t="str">
            <v>BAKER</v>
          </cell>
          <cell r="O193" t="str">
            <v>DIAGNOSTICO</v>
          </cell>
          <cell r="P193" t="str">
            <v>HEM</v>
          </cell>
          <cell r="Q193" t="str">
            <v>#NOCODE#</v>
          </cell>
          <cell r="R193" t="str">
            <v>#NOCODE#</v>
          </cell>
          <cell r="S193" t="str">
            <v>CLINICOS</v>
          </cell>
          <cell r="T193" t="str">
            <v>PT</v>
          </cell>
          <cell r="U193" t="str">
            <v>NO</v>
          </cell>
          <cell r="V193" t="str">
            <v>PTD</v>
          </cell>
          <cell r="W193" t="str">
            <v>Compra</v>
          </cell>
        </row>
        <row r="194">
          <cell r="B194" t="str">
            <v>3972.1000</v>
          </cell>
          <cell r="C194" t="str">
            <v>Desc Cymet III Diff Cn Free</v>
          </cell>
          <cell r="D194" t="str">
            <v>1 L</v>
          </cell>
          <cell r="E194" t="str">
            <v>Desc Cymet III Diff Cn Free1 L</v>
          </cell>
          <cell r="F194" t="str">
            <v>PZ</v>
          </cell>
          <cell r="G194" t="str">
            <v>1 L</v>
          </cell>
          <cell r="H194">
            <v>1360</v>
          </cell>
          <cell r="I194" t="str">
            <v>Cambia a 3511.1000</v>
          </cell>
          <cell r="J194">
            <v>1</v>
          </cell>
          <cell r="K194">
            <v>1</v>
          </cell>
          <cell r="L194" t="str">
            <v>COMPRADOR 2</v>
          </cell>
          <cell r="M194" t="str">
            <v>Desc.</v>
          </cell>
          <cell r="N194" t="str">
            <v>BAKER</v>
          </cell>
          <cell r="O194" t="str">
            <v>DIAGNOSTICO</v>
          </cell>
          <cell r="P194" t="str">
            <v>HEM</v>
          </cell>
          <cell r="Q194" t="str">
            <v>#NOCODE#</v>
          </cell>
          <cell r="R194" t="str">
            <v>#NOCODE#</v>
          </cell>
          <cell r="S194" t="str">
            <v>CLINICOS</v>
          </cell>
          <cell r="T194" t="str">
            <v>PT</v>
          </cell>
          <cell r="U194" t="str">
            <v>NO</v>
          </cell>
          <cell r="V194" t="str">
            <v>PTD</v>
          </cell>
          <cell r="W194" t="str">
            <v>Compra</v>
          </cell>
        </row>
        <row r="195">
          <cell r="B195" t="str">
            <v>3972.5000</v>
          </cell>
          <cell r="C195" t="str">
            <v>Desc Cymet III Diff Cn Free</v>
          </cell>
          <cell r="D195" t="str">
            <v>5 L</v>
          </cell>
          <cell r="E195" t="str">
            <v>Desc Cymet III Diff Cn Free5 L</v>
          </cell>
          <cell r="F195" t="str">
            <v>PZ</v>
          </cell>
          <cell r="G195" t="str">
            <v>5 L</v>
          </cell>
          <cell r="H195">
            <v>2215</v>
          </cell>
          <cell r="I195" t="str">
            <v>Cambia a 3511.5000</v>
          </cell>
          <cell r="J195">
            <v>1</v>
          </cell>
          <cell r="K195">
            <v>5</v>
          </cell>
          <cell r="L195" t="str">
            <v>COMPRADOR 2</v>
          </cell>
          <cell r="M195" t="str">
            <v>Desc.</v>
          </cell>
          <cell r="N195" t="str">
            <v>BAKER</v>
          </cell>
          <cell r="O195" t="str">
            <v>DIAGNOSTICO</v>
          </cell>
          <cell r="P195" t="str">
            <v>HEM</v>
          </cell>
          <cell r="Q195" t="str">
            <v>#NOCODE#</v>
          </cell>
          <cell r="R195" t="str">
            <v>#NOCODE#</v>
          </cell>
          <cell r="S195" t="str">
            <v>CLINICOS</v>
          </cell>
          <cell r="T195" t="str">
            <v>PT</v>
          </cell>
          <cell r="U195" t="str">
            <v>NO</v>
          </cell>
          <cell r="V195" t="str">
            <v>PTD</v>
          </cell>
          <cell r="W195" t="str">
            <v>Compra</v>
          </cell>
        </row>
        <row r="196">
          <cell r="B196" t="str">
            <v>3976</v>
          </cell>
          <cell r="C196" t="str">
            <v>Desc. Diluid St 1600/2000</v>
          </cell>
          <cell r="D196" t="str">
            <v>20 L</v>
          </cell>
          <cell r="E196" t="str">
            <v>Desc. Diluid St 1600/200020 L</v>
          </cell>
          <cell r="F196" t="str">
            <v>PZ</v>
          </cell>
          <cell r="G196" t="str">
            <v>20 L</v>
          </cell>
          <cell r="H196">
            <v>1043.48</v>
          </cell>
          <cell r="I196" t="str">
            <v>Desc. Sin Alt. Inactividad Comercial 22/Abr/16</v>
          </cell>
          <cell r="J196">
            <v>1</v>
          </cell>
          <cell r="K196">
            <v>20</v>
          </cell>
          <cell r="L196" t="str">
            <v>COMPRADOR 2</v>
          </cell>
          <cell r="M196" t="str">
            <v>Desc.</v>
          </cell>
          <cell r="N196" t="str">
            <v>BAKER</v>
          </cell>
          <cell r="O196" t="str">
            <v>DIAGNOSTICO</v>
          </cell>
          <cell r="P196" t="str">
            <v>HEM</v>
          </cell>
          <cell r="Q196" t="str">
            <v>#NOCODE#</v>
          </cell>
          <cell r="R196" t="str">
            <v>#NOCODE#</v>
          </cell>
          <cell r="S196" t="str">
            <v>CLINICOS</v>
          </cell>
          <cell r="T196" t="str">
            <v>PT</v>
          </cell>
          <cell r="U196" t="str">
            <v>NO</v>
          </cell>
          <cell r="V196" t="str">
            <v>PTD</v>
          </cell>
          <cell r="W196" t="str">
            <v>Compra</v>
          </cell>
        </row>
        <row r="197">
          <cell r="B197" t="str">
            <v>3976-N</v>
          </cell>
          <cell r="C197" t="str">
            <v>Desc. Diluid  St 1600/2000</v>
          </cell>
          <cell r="D197" t="str">
            <v>Neutro                    20 L</v>
          </cell>
          <cell r="E197" t="str">
            <v>Desc. Diluid  St 1600/2000Neutro                    20 L</v>
          </cell>
          <cell r="F197" t="str">
            <v>PZ</v>
          </cell>
          <cell r="G197" t="str">
            <v>20 L</v>
          </cell>
          <cell r="H197">
            <v>1200</v>
          </cell>
          <cell r="I197" t="str">
            <v>Desc. Sin Alt. Inactividad Comercial 22/Abr/16</v>
          </cell>
          <cell r="J197">
            <v>1</v>
          </cell>
          <cell r="K197">
            <v>20</v>
          </cell>
          <cell r="L197" t="str">
            <v>COMPRADOR 2</v>
          </cell>
          <cell r="M197" t="str">
            <v>Desc.</v>
          </cell>
          <cell r="N197" t="str">
            <v>BAKER</v>
          </cell>
          <cell r="O197" t="str">
            <v>DIAGNOSTICO</v>
          </cell>
          <cell r="P197" t="str">
            <v>HEM</v>
          </cell>
          <cell r="Q197" t="str">
            <v>#NOCODE#</v>
          </cell>
          <cell r="R197" t="str">
            <v>#NOCODE#</v>
          </cell>
          <cell r="S197" t="str">
            <v>CLINICOS</v>
          </cell>
          <cell r="T197" t="str">
            <v>PT</v>
          </cell>
          <cell r="U197" t="str">
            <v>NO</v>
          </cell>
          <cell r="V197" t="str">
            <v>PTD</v>
          </cell>
          <cell r="W197" t="str">
            <v>Compra</v>
          </cell>
        </row>
        <row r="198">
          <cell r="B198" t="str">
            <v>3977.5000</v>
          </cell>
          <cell r="C198" t="str">
            <v>Desc. Cymet 610</v>
          </cell>
          <cell r="D198" t="str">
            <v>5 L</v>
          </cell>
          <cell r="E198" t="str">
            <v>Desc. Cymet 6105 L</v>
          </cell>
          <cell r="F198" t="str">
            <v>PZ</v>
          </cell>
          <cell r="G198" t="str">
            <v>5 L</v>
          </cell>
          <cell r="H198">
            <v>2392</v>
          </cell>
          <cell r="I198" t="str">
            <v>Desc. Sin Alt. Inactividad Comercial 22/Abr/16</v>
          </cell>
          <cell r="J198">
            <v>1</v>
          </cell>
          <cell r="K198">
            <v>5</v>
          </cell>
          <cell r="L198" t="str">
            <v>COMPRADOR 2</v>
          </cell>
          <cell r="M198" t="str">
            <v>Desc.</v>
          </cell>
          <cell r="N198" t="str">
            <v>BAKER</v>
          </cell>
          <cell r="O198" t="str">
            <v>DIAGNOSTICO</v>
          </cell>
          <cell r="P198" t="str">
            <v>HEM</v>
          </cell>
          <cell r="Q198" t="str">
            <v>#NOCODE#</v>
          </cell>
          <cell r="R198" t="str">
            <v>#NOCODE#</v>
          </cell>
          <cell r="S198" t="str">
            <v>CLINICOS</v>
          </cell>
          <cell r="T198" t="str">
            <v>PT</v>
          </cell>
          <cell r="U198" t="str">
            <v>NO</v>
          </cell>
          <cell r="V198" t="str">
            <v>PTD</v>
          </cell>
          <cell r="W198" t="str">
            <v>Compra</v>
          </cell>
        </row>
        <row r="199">
          <cell r="B199" t="str">
            <v>3996</v>
          </cell>
          <cell r="C199" t="str">
            <v>Desc. Diluid AC 900</v>
          </cell>
          <cell r="D199" t="str">
            <v>20 L</v>
          </cell>
          <cell r="E199" t="str">
            <v>Desc. Diluid AC 90020 L</v>
          </cell>
          <cell r="F199" t="str">
            <v>PZ</v>
          </cell>
          <cell r="G199" t="str">
            <v>20 L</v>
          </cell>
          <cell r="H199">
            <v>1150</v>
          </cell>
          <cell r="I199" t="str">
            <v>Desc. Sin Alt. Inactividad Comercial 22/Abr/16</v>
          </cell>
          <cell r="J199">
            <v>1</v>
          </cell>
          <cell r="K199">
            <v>20</v>
          </cell>
          <cell r="L199" t="str">
            <v>COMPRADOR 2</v>
          </cell>
          <cell r="M199" t="str">
            <v>Desc.</v>
          </cell>
          <cell r="N199" t="str">
            <v>BAKER</v>
          </cell>
          <cell r="O199" t="str">
            <v>DIAGNOSTICO</v>
          </cell>
          <cell r="P199" t="str">
            <v>HEM</v>
          </cell>
          <cell r="Q199" t="str">
            <v>#NOCODE#</v>
          </cell>
          <cell r="R199" t="str">
            <v>#NOCODE#</v>
          </cell>
          <cell r="S199" t="str">
            <v>CLINICOS</v>
          </cell>
          <cell r="T199" t="str">
            <v>PT</v>
          </cell>
          <cell r="U199" t="str">
            <v>NO</v>
          </cell>
          <cell r="V199" t="str">
            <v>PTD</v>
          </cell>
          <cell r="W199" t="str">
            <v>Compra</v>
          </cell>
        </row>
        <row r="200">
          <cell r="B200" t="str">
            <v>3997</v>
          </cell>
          <cell r="C200" t="str">
            <v>Desc Cyanide Free Lyse AC 900</v>
          </cell>
          <cell r="D200" t="str">
            <v>5 L</v>
          </cell>
          <cell r="E200" t="str">
            <v>Desc Cyanide Free Lyse AC 9005 L</v>
          </cell>
          <cell r="F200" t="str">
            <v>PZ</v>
          </cell>
          <cell r="G200" t="str">
            <v>5 L</v>
          </cell>
          <cell r="H200">
            <v>5000</v>
          </cell>
          <cell r="I200">
            <v>0</v>
          </cell>
          <cell r="J200">
            <v>1</v>
          </cell>
          <cell r="K200">
            <v>5</v>
          </cell>
          <cell r="L200" t="str">
            <v>COMPRADOR 2</v>
          </cell>
          <cell r="M200" t="str">
            <v>Desc.</v>
          </cell>
          <cell r="N200" t="str">
            <v>BAKER</v>
          </cell>
          <cell r="O200" t="str">
            <v>DIAGNOSTICO</v>
          </cell>
          <cell r="P200" t="str">
            <v>HEM</v>
          </cell>
          <cell r="Q200" t="str">
            <v>#NOCODE#</v>
          </cell>
          <cell r="R200" t="str">
            <v>#NOCODE#</v>
          </cell>
          <cell r="S200" t="str">
            <v>CLINICOS</v>
          </cell>
          <cell r="T200" t="str">
            <v>PT</v>
          </cell>
          <cell r="U200" t="str">
            <v>NO</v>
          </cell>
          <cell r="V200" t="str">
            <v>PTD</v>
          </cell>
          <cell r="W200" t="str">
            <v>Compra</v>
          </cell>
        </row>
        <row r="201">
          <cell r="B201" t="str">
            <v>3998</v>
          </cell>
          <cell r="C201" t="str">
            <v>Desc. Cyanide Free Lyse Diff</v>
          </cell>
          <cell r="D201" t="str">
            <v>AC 900                     5 L</v>
          </cell>
          <cell r="E201" t="str">
            <v>Desc. Cyanide Free Lyse DiffAC 900                     5 L</v>
          </cell>
          <cell r="F201" t="str">
            <v>PZ</v>
          </cell>
          <cell r="G201" t="str">
            <v>5 L</v>
          </cell>
          <cell r="H201">
            <v>2236</v>
          </cell>
          <cell r="I201" t="str">
            <v>Desc. Sin Alt. Inactividad Comercial 22/Abr/16</v>
          </cell>
          <cell r="J201">
            <v>1</v>
          </cell>
          <cell r="K201">
            <v>5</v>
          </cell>
          <cell r="L201" t="str">
            <v>COMPRADOR 2</v>
          </cell>
          <cell r="M201" t="str">
            <v>Desc.</v>
          </cell>
          <cell r="N201" t="str">
            <v>BAKER</v>
          </cell>
          <cell r="O201" t="str">
            <v>DIAGNOSTICO</v>
          </cell>
          <cell r="P201" t="str">
            <v>HEM</v>
          </cell>
          <cell r="Q201" t="str">
            <v>#NOCODE#</v>
          </cell>
          <cell r="R201" t="str">
            <v>#NOCODE#</v>
          </cell>
          <cell r="S201" t="str">
            <v>CLINICOS</v>
          </cell>
          <cell r="T201" t="str">
            <v>PT</v>
          </cell>
          <cell r="U201" t="str">
            <v>NO</v>
          </cell>
          <cell r="V201" t="str">
            <v>PTD</v>
          </cell>
          <cell r="W201" t="str">
            <v>Compra</v>
          </cell>
        </row>
        <row r="202">
          <cell r="B202" t="str">
            <v>4175</v>
          </cell>
          <cell r="C202" t="str">
            <v>Desc. a-Amilasa reactivo</v>
          </cell>
          <cell r="D202">
            <v>0</v>
          </cell>
          <cell r="E202" t="str">
            <v>Desc. a-Amilasa reactivo</v>
          </cell>
          <cell r="F202" t="str">
            <v>PZ</v>
          </cell>
          <cell r="G202" t="str">
            <v>0.4 kg</v>
          </cell>
          <cell r="H202">
            <v>900</v>
          </cell>
          <cell r="I202" t="str">
            <v>Desc. Sin Alt.</v>
          </cell>
          <cell r="J202">
            <v>1</v>
          </cell>
          <cell r="K202">
            <v>5</v>
          </cell>
          <cell r="L202" t="str">
            <v>COMPRADOR 2</v>
          </cell>
          <cell r="M202" t="str">
            <v>Desc.</v>
          </cell>
          <cell r="N202" t="str">
            <v>BAKER</v>
          </cell>
          <cell r="O202" t="str">
            <v>DIAGNOSTICO</v>
          </cell>
          <cell r="P202" t="str">
            <v>HIS</v>
          </cell>
          <cell r="Q202" t="str">
            <v>#NOCODE#</v>
          </cell>
          <cell r="R202" t="str">
            <v>#NOCODE#</v>
          </cell>
          <cell r="S202" t="str">
            <v>CLINICOS</v>
          </cell>
          <cell r="T202" t="str">
            <v>PT</v>
          </cell>
          <cell r="U202" t="str">
            <v>NO</v>
          </cell>
          <cell r="V202" t="str">
            <v>PTD</v>
          </cell>
          <cell r="W202" t="str">
            <v>Compra</v>
          </cell>
        </row>
        <row r="203">
          <cell r="B203" t="str">
            <v>4290</v>
          </cell>
          <cell r="C203" t="str">
            <v>Desc.Litio Enzimatico reactivo</v>
          </cell>
          <cell r="D203">
            <v>0</v>
          </cell>
          <cell r="E203" t="str">
            <v>Desc.Litio Enzimatico reactivo</v>
          </cell>
          <cell r="F203" t="str">
            <v>PZ</v>
          </cell>
          <cell r="G203" t="str">
            <v>0.4 kg</v>
          </cell>
          <cell r="H203">
            <v>1600</v>
          </cell>
          <cell r="I203" t="str">
            <v>Desc. Sin Alt. 08/25/2014</v>
          </cell>
          <cell r="J203">
            <v>1</v>
          </cell>
          <cell r="K203">
            <v>5</v>
          </cell>
          <cell r="L203" t="str">
            <v>COMPRADOR 2</v>
          </cell>
          <cell r="M203" t="str">
            <v>Desc.</v>
          </cell>
          <cell r="N203" t="str">
            <v>BAKER</v>
          </cell>
          <cell r="O203" t="str">
            <v>DIAGNOSTICO</v>
          </cell>
          <cell r="P203" t="str">
            <v>HIS</v>
          </cell>
          <cell r="Q203" t="str">
            <v>#NOCODE#</v>
          </cell>
          <cell r="R203" t="str">
            <v>#NOCODE#</v>
          </cell>
          <cell r="S203" t="str">
            <v>CLINICOS</v>
          </cell>
          <cell r="T203" t="str">
            <v>PT</v>
          </cell>
          <cell r="U203" t="str">
            <v>NO</v>
          </cell>
          <cell r="V203" t="str">
            <v>PTD</v>
          </cell>
          <cell r="W203" t="str">
            <v>Compra</v>
          </cell>
        </row>
        <row r="204">
          <cell r="B204" t="str">
            <v>4380</v>
          </cell>
          <cell r="C204" t="str">
            <v>Desc. LDL Directo reactivo</v>
          </cell>
          <cell r="D204">
            <v>0</v>
          </cell>
          <cell r="E204" t="str">
            <v>Desc. LDL Directo reactivo</v>
          </cell>
          <cell r="F204" t="str">
            <v>PZ</v>
          </cell>
          <cell r="G204" t="str">
            <v>0.4 kg</v>
          </cell>
          <cell r="H204">
            <v>500</v>
          </cell>
          <cell r="I204" t="str">
            <v>Desc. Sin Alt. 08/25/2014</v>
          </cell>
          <cell r="J204">
            <v>1</v>
          </cell>
          <cell r="K204">
            <v>5</v>
          </cell>
          <cell r="L204" t="str">
            <v>COMPRADOR 2</v>
          </cell>
          <cell r="M204" t="str">
            <v>Desc.</v>
          </cell>
          <cell r="N204" t="str">
            <v>BAKER</v>
          </cell>
          <cell r="O204" t="str">
            <v>DIAGNOSTICO</v>
          </cell>
          <cell r="P204" t="str">
            <v>HIS</v>
          </cell>
          <cell r="Q204" t="str">
            <v>#NOCODE#</v>
          </cell>
          <cell r="R204" t="str">
            <v>#NOCODE#</v>
          </cell>
          <cell r="S204" t="str">
            <v>CLINICOS</v>
          </cell>
          <cell r="T204" t="str">
            <v>PT</v>
          </cell>
          <cell r="U204" t="str">
            <v>NO</v>
          </cell>
          <cell r="V204" t="str">
            <v>PTD</v>
          </cell>
          <cell r="W204" t="str">
            <v>Compra</v>
          </cell>
        </row>
        <row r="205">
          <cell r="B205" t="str">
            <v>4450</v>
          </cell>
          <cell r="C205" t="str">
            <v>Desc. Creatinina reactivo</v>
          </cell>
          <cell r="D205">
            <v>0</v>
          </cell>
          <cell r="E205" t="str">
            <v>Desc. Creatinina reactivo</v>
          </cell>
          <cell r="F205" t="str">
            <v>PZ</v>
          </cell>
          <cell r="G205" t="str">
            <v>0.4 kg</v>
          </cell>
          <cell r="H205">
            <v>900</v>
          </cell>
          <cell r="I205" t="str">
            <v>Desc. Sin Alt.</v>
          </cell>
          <cell r="J205">
            <v>1</v>
          </cell>
          <cell r="K205">
            <v>5</v>
          </cell>
          <cell r="L205" t="str">
            <v>COMPRADOR 2</v>
          </cell>
          <cell r="M205" t="str">
            <v>Desc.</v>
          </cell>
          <cell r="N205" t="str">
            <v>BAKER</v>
          </cell>
          <cell r="O205" t="str">
            <v>DIAGNOSTICO</v>
          </cell>
          <cell r="P205" t="str">
            <v>HIS</v>
          </cell>
          <cell r="Q205" t="str">
            <v>#NOCODE#</v>
          </cell>
          <cell r="R205" t="str">
            <v>#NOCODE#</v>
          </cell>
          <cell r="S205" t="str">
            <v>CLINICOS</v>
          </cell>
          <cell r="T205" t="str">
            <v>PT</v>
          </cell>
          <cell r="U205" t="str">
            <v>NO</v>
          </cell>
          <cell r="V205" t="str">
            <v>PTD</v>
          </cell>
          <cell r="W205" t="str">
            <v>Compra</v>
          </cell>
        </row>
        <row r="206">
          <cell r="B206" t="str">
            <v>45011</v>
          </cell>
          <cell r="C206" t="str">
            <v>Desc. Caja  227X217X248 MM</v>
          </cell>
          <cell r="D206" t="str">
            <v>Doos GKT  Pza</v>
          </cell>
          <cell r="E206" t="str">
            <v>Desc. Caja  227X217X248 MMDoos GKT  Pza</v>
          </cell>
          <cell r="F206" t="str">
            <v>PZ</v>
          </cell>
          <cell r="G206" t="str">
            <v>pz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str">
            <v>PLANEADOR 1</v>
          </cell>
          <cell r="M206">
            <v>0</v>
          </cell>
          <cell r="N206" t="str">
            <v>BAKER</v>
          </cell>
          <cell r="O206" t="str">
            <v>#NOCODE#</v>
          </cell>
          <cell r="P206" t="str">
            <v>#NOCODE#</v>
          </cell>
          <cell r="Q206" t="str">
            <v>#NOCODE#</v>
          </cell>
          <cell r="R206" t="str">
            <v>#NOCODE#</v>
          </cell>
          <cell r="S206" t="str">
            <v>ME</v>
          </cell>
          <cell r="T206" t="str">
            <v>ME</v>
          </cell>
          <cell r="U206" t="str">
            <v>NO</v>
          </cell>
          <cell r="V206" t="str">
            <v>PTD</v>
          </cell>
          <cell r="W206" t="str">
            <v>COMPRA</v>
          </cell>
        </row>
        <row r="207">
          <cell r="B207" t="str">
            <v>45024</v>
          </cell>
          <cell r="C207" t="str">
            <v>Desc Caja Doos GKT 183X180X</v>
          </cell>
          <cell r="D207" t="str">
            <v>182 MM pz  5 lts</v>
          </cell>
          <cell r="E207" t="str">
            <v>Desc Caja Doos GKT 183X180X182 MM pz  5 lts</v>
          </cell>
          <cell r="F207" t="str">
            <v>PZ</v>
          </cell>
          <cell r="G207" t="str">
            <v>pz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str">
            <v>PLANEADOR 1</v>
          </cell>
          <cell r="M207">
            <v>0</v>
          </cell>
          <cell r="N207" t="str">
            <v>BAKER</v>
          </cell>
          <cell r="O207" t="str">
            <v>#NOCODE#</v>
          </cell>
          <cell r="P207" t="str">
            <v>#NOCODE#</v>
          </cell>
          <cell r="Q207" t="str">
            <v>CARTON</v>
          </cell>
          <cell r="R207" t="str">
            <v>#NOCODE#</v>
          </cell>
          <cell r="S207" t="str">
            <v>ME</v>
          </cell>
          <cell r="T207" t="str">
            <v>ME</v>
          </cell>
          <cell r="U207" t="str">
            <v>NO</v>
          </cell>
          <cell r="V207" t="str">
            <v>PTD</v>
          </cell>
          <cell r="W207" t="str">
            <v>COMPRA</v>
          </cell>
        </row>
        <row r="208">
          <cell r="B208" t="str">
            <v>45040</v>
          </cell>
          <cell r="C208" t="str">
            <v>Desc Caja Doos GKT</v>
          </cell>
          <cell r="D208" t="str">
            <v>pz</v>
          </cell>
          <cell r="E208" t="str">
            <v>Desc Caja Doos GKTpz</v>
          </cell>
          <cell r="F208" t="str">
            <v>PZ</v>
          </cell>
          <cell r="G208" t="str">
            <v>pz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str">
            <v>PLANEADOR 1</v>
          </cell>
          <cell r="M208">
            <v>0</v>
          </cell>
          <cell r="N208" t="str">
            <v>BAKER</v>
          </cell>
          <cell r="O208" t="str">
            <v>#NOCODE#</v>
          </cell>
          <cell r="P208" t="str">
            <v>#NOCODE#</v>
          </cell>
          <cell r="Q208" t="str">
            <v>CARTON</v>
          </cell>
          <cell r="R208" t="str">
            <v>#NOCODE#</v>
          </cell>
          <cell r="S208" t="str">
            <v>ME</v>
          </cell>
          <cell r="T208" t="str">
            <v>ME</v>
          </cell>
          <cell r="U208" t="str">
            <v>NO</v>
          </cell>
          <cell r="V208" t="str">
            <v>PTD</v>
          </cell>
          <cell r="W208" t="str">
            <v>COMPRA</v>
          </cell>
        </row>
        <row r="209">
          <cell r="B209" t="str">
            <v>45076</v>
          </cell>
          <cell r="C209" t="str">
            <v>Desc. Caja Doos GKT 377X242</v>
          </cell>
          <cell r="D209" t="str">
            <v>X250 MM pz LINER BLANCO</v>
          </cell>
          <cell r="E209" t="str">
            <v>Desc. Caja Doos GKT 377X242X250 MM pz LINER BLANCO</v>
          </cell>
          <cell r="F209" t="str">
            <v>PZ</v>
          </cell>
          <cell r="G209" t="str">
            <v>pz</v>
          </cell>
          <cell r="H209">
            <v>36.78</v>
          </cell>
          <cell r="I209">
            <v>0</v>
          </cell>
          <cell r="J209">
            <v>0</v>
          </cell>
          <cell r="K209">
            <v>0</v>
          </cell>
          <cell r="L209" t="str">
            <v>PLANEADOR 1</v>
          </cell>
          <cell r="M209">
            <v>0</v>
          </cell>
          <cell r="N209" t="str">
            <v>BAKER</v>
          </cell>
          <cell r="O209" t="str">
            <v>#NOCODE#</v>
          </cell>
          <cell r="P209" t="str">
            <v>#NOCODE#</v>
          </cell>
          <cell r="Q209" t="str">
            <v>#NOCODE#</v>
          </cell>
          <cell r="R209" t="str">
            <v>#NOCODE#</v>
          </cell>
          <cell r="S209" t="str">
            <v>ME</v>
          </cell>
          <cell r="T209" t="str">
            <v>ME</v>
          </cell>
          <cell r="U209" t="str">
            <v>NO</v>
          </cell>
          <cell r="V209" t="str">
            <v>PTD</v>
          </cell>
          <cell r="W209" t="str">
            <v>COMPRA</v>
          </cell>
        </row>
        <row r="210">
          <cell r="B210" t="str">
            <v>4544</v>
          </cell>
          <cell r="C210" t="str">
            <v>Desc. gGT reactivo</v>
          </cell>
          <cell r="D210">
            <v>0</v>
          </cell>
          <cell r="E210" t="str">
            <v>Desc. gGT reactivo</v>
          </cell>
          <cell r="F210" t="str">
            <v>PZ</v>
          </cell>
          <cell r="G210" t="str">
            <v>0.4 kg</v>
          </cell>
          <cell r="H210">
            <v>800</v>
          </cell>
          <cell r="I210" t="str">
            <v>Desc. Sin Alt.</v>
          </cell>
          <cell r="J210">
            <v>1</v>
          </cell>
          <cell r="K210">
            <v>5</v>
          </cell>
          <cell r="L210" t="str">
            <v>COMPRADOR 2</v>
          </cell>
          <cell r="M210" t="str">
            <v>Desc.</v>
          </cell>
          <cell r="N210" t="str">
            <v>BAKER</v>
          </cell>
          <cell r="O210" t="str">
            <v>DIAGNOSTICO</v>
          </cell>
          <cell r="P210" t="str">
            <v>HIS</v>
          </cell>
          <cell r="Q210" t="str">
            <v>#NOCODE#</v>
          </cell>
          <cell r="R210" t="str">
            <v>#NOCODE#</v>
          </cell>
          <cell r="S210" t="str">
            <v>CLINICOS</v>
          </cell>
          <cell r="T210" t="str">
            <v>PT</v>
          </cell>
          <cell r="U210" t="str">
            <v>NO</v>
          </cell>
          <cell r="V210" t="str">
            <v>PTD</v>
          </cell>
          <cell r="W210" t="str">
            <v>Compra</v>
          </cell>
        </row>
        <row r="211">
          <cell r="B211" t="str">
            <v>4565</v>
          </cell>
          <cell r="C211" t="str">
            <v>Desc. Fosforo UV reactivo</v>
          </cell>
          <cell r="D211">
            <v>0</v>
          </cell>
          <cell r="E211" t="str">
            <v>Desc. Fosforo UV reactivo</v>
          </cell>
          <cell r="F211" t="str">
            <v>PZ</v>
          </cell>
          <cell r="G211" t="str">
            <v>0.4 kg</v>
          </cell>
          <cell r="H211">
            <v>960</v>
          </cell>
          <cell r="I211" t="str">
            <v>Desc. Sin Alt.</v>
          </cell>
          <cell r="J211">
            <v>1</v>
          </cell>
          <cell r="K211">
            <v>5</v>
          </cell>
          <cell r="L211" t="str">
            <v>COMPRADOR 2</v>
          </cell>
          <cell r="M211" t="str">
            <v>Desc.</v>
          </cell>
          <cell r="N211" t="str">
            <v>BAKER</v>
          </cell>
          <cell r="O211" t="str">
            <v>DIAGNOSTICO</v>
          </cell>
          <cell r="P211" t="str">
            <v>HIS</v>
          </cell>
          <cell r="Q211" t="str">
            <v>#NOCODE#</v>
          </cell>
          <cell r="R211" t="str">
            <v>#NOCODE#</v>
          </cell>
          <cell r="S211" t="str">
            <v>CLINICOS</v>
          </cell>
          <cell r="T211" t="str">
            <v>PT</v>
          </cell>
          <cell r="U211" t="str">
            <v>NO</v>
          </cell>
          <cell r="V211" t="str">
            <v>PTD</v>
          </cell>
          <cell r="W211" t="str">
            <v>Compra</v>
          </cell>
        </row>
        <row r="212">
          <cell r="B212" t="str">
            <v>4575</v>
          </cell>
          <cell r="C212" t="str">
            <v>Desc. Glucosa reactivo</v>
          </cell>
          <cell r="D212">
            <v>0</v>
          </cell>
          <cell r="E212" t="str">
            <v>Desc. Glucosa reactivo</v>
          </cell>
          <cell r="F212" t="str">
            <v>PZ</v>
          </cell>
          <cell r="G212" t="str">
            <v>0.4 kg</v>
          </cell>
          <cell r="H212">
            <v>500</v>
          </cell>
          <cell r="I212" t="str">
            <v>Desc. Sin Alt. 08/25/2014</v>
          </cell>
          <cell r="J212">
            <v>1</v>
          </cell>
          <cell r="K212">
            <v>5</v>
          </cell>
          <cell r="L212" t="str">
            <v>COMPRADOR 2</v>
          </cell>
          <cell r="M212" t="str">
            <v>Desc.</v>
          </cell>
          <cell r="N212" t="str">
            <v>BAKER</v>
          </cell>
          <cell r="O212" t="str">
            <v>DIAGNOSTICO</v>
          </cell>
          <cell r="P212" t="str">
            <v>HIS</v>
          </cell>
          <cell r="Q212" t="str">
            <v>#NOCODE#</v>
          </cell>
          <cell r="R212" t="str">
            <v>#NOCODE#</v>
          </cell>
          <cell r="S212" t="str">
            <v>CLINICOS</v>
          </cell>
          <cell r="T212" t="str">
            <v>PT</v>
          </cell>
          <cell r="U212" t="str">
            <v>NO</v>
          </cell>
          <cell r="V212" t="str">
            <v>PTD</v>
          </cell>
          <cell r="W212" t="str">
            <v>Compra</v>
          </cell>
        </row>
        <row r="213">
          <cell r="B213" t="str">
            <v>4865</v>
          </cell>
          <cell r="C213" t="str">
            <v>Desc. Acido Urico reactivo</v>
          </cell>
          <cell r="D213">
            <v>0</v>
          </cell>
          <cell r="E213" t="str">
            <v>Desc. Acido Urico reactivo</v>
          </cell>
          <cell r="F213" t="str">
            <v>PZ</v>
          </cell>
          <cell r="G213" t="str">
            <v>0.4 kg</v>
          </cell>
          <cell r="H213">
            <v>640</v>
          </cell>
          <cell r="I213" t="str">
            <v>Desc. Sin Alt. Inactividad Comercial 22/Abr/16</v>
          </cell>
          <cell r="J213">
            <v>1</v>
          </cell>
          <cell r="K213">
            <v>5</v>
          </cell>
          <cell r="L213" t="str">
            <v>COMPRADOR 2</v>
          </cell>
          <cell r="M213" t="str">
            <v>Desc.</v>
          </cell>
          <cell r="N213" t="str">
            <v>BAKER</v>
          </cell>
          <cell r="O213" t="str">
            <v>DIAGNOSTICO</v>
          </cell>
          <cell r="P213" t="str">
            <v>HIS</v>
          </cell>
          <cell r="Q213" t="str">
            <v>#NOCODE#</v>
          </cell>
          <cell r="R213" t="str">
            <v>#NOCODE#</v>
          </cell>
          <cell r="S213" t="str">
            <v>CLINICOS</v>
          </cell>
          <cell r="T213" t="str">
            <v>PT</v>
          </cell>
          <cell r="U213" t="str">
            <v>NO</v>
          </cell>
          <cell r="V213" t="str">
            <v>PTD</v>
          </cell>
          <cell r="W213" t="str">
            <v>Compra</v>
          </cell>
        </row>
        <row r="214">
          <cell r="B214" t="str">
            <v>4886</v>
          </cell>
          <cell r="C214" t="str">
            <v>Desc. Hierro Fereno reactivo</v>
          </cell>
          <cell r="D214" t="str">
            <v>1x30 ml, 1x10 ml, 1x125 ml</v>
          </cell>
          <cell r="E214" t="str">
            <v>Desc. Hierro Fereno reactivo1x30 ml, 1x10 ml, 1x125 ml</v>
          </cell>
          <cell r="F214" t="str">
            <v>PZ</v>
          </cell>
          <cell r="G214" t="str">
            <v>0.4 kg</v>
          </cell>
          <cell r="H214">
            <v>1420</v>
          </cell>
          <cell r="I214" t="str">
            <v>Desc. Sin Alt.</v>
          </cell>
          <cell r="J214">
            <v>1</v>
          </cell>
          <cell r="K214">
            <v>5</v>
          </cell>
          <cell r="L214" t="str">
            <v>COMPRADOR 2</v>
          </cell>
          <cell r="M214" t="str">
            <v>Desc.</v>
          </cell>
          <cell r="N214" t="str">
            <v>BAKER</v>
          </cell>
          <cell r="O214" t="str">
            <v>DIAGNOSTICO</v>
          </cell>
          <cell r="P214" t="str">
            <v>HIS</v>
          </cell>
          <cell r="Q214" t="str">
            <v>#NOCODE#</v>
          </cell>
          <cell r="R214" t="str">
            <v>#NOCODE#</v>
          </cell>
          <cell r="S214" t="str">
            <v>CLINICOS</v>
          </cell>
          <cell r="T214" t="str">
            <v>PT</v>
          </cell>
          <cell r="U214" t="str">
            <v>NO</v>
          </cell>
          <cell r="V214" t="str">
            <v>PTD</v>
          </cell>
          <cell r="W214" t="str">
            <v>Compra</v>
          </cell>
        </row>
        <row r="215">
          <cell r="B215" t="str">
            <v>4909</v>
          </cell>
          <cell r="C215" t="str">
            <v>Desc. Pump For Ultraclear Cans</v>
          </cell>
          <cell r="D215" t="str">
            <v>pz</v>
          </cell>
          <cell r="E215" t="str">
            <v>Desc. Pump For Ultraclear Canspz</v>
          </cell>
          <cell r="F215" t="str">
            <v>PZ</v>
          </cell>
          <cell r="G215" t="str">
            <v>pz</v>
          </cell>
          <cell r="H215">
            <v>1650</v>
          </cell>
          <cell r="I215">
            <v>0</v>
          </cell>
          <cell r="J215">
            <v>0</v>
          </cell>
          <cell r="K215">
            <v>0</v>
          </cell>
          <cell r="L215" t="str">
            <v>COMPRADOR 2</v>
          </cell>
          <cell r="M215" t="str">
            <v>Desc.</v>
          </cell>
          <cell r="N215" t="str">
            <v>BAKER</v>
          </cell>
          <cell r="O215" t="str">
            <v>DIAGNOSTICO</v>
          </cell>
          <cell r="P215" t="str">
            <v>HIS</v>
          </cell>
          <cell r="Q215" t="str">
            <v>#NOCODE#</v>
          </cell>
          <cell r="R215" t="str">
            <v>#NOCODE#</v>
          </cell>
          <cell r="S215" t="str">
            <v>CLINICOS</v>
          </cell>
          <cell r="T215" t="str">
            <v>PT</v>
          </cell>
          <cell r="U215" t="str">
            <v>NO</v>
          </cell>
          <cell r="V215" t="str">
            <v>PTD</v>
          </cell>
          <cell r="W215" t="str">
            <v>Compra</v>
          </cell>
        </row>
        <row r="216">
          <cell r="B216" t="str">
            <v>4910</v>
          </cell>
          <cell r="C216" t="str">
            <v>Desc. GOT/AST reactivo</v>
          </cell>
          <cell r="D216" t="str">
            <v>5x40 ml</v>
          </cell>
          <cell r="E216" t="str">
            <v>Desc. GOT/AST reactivo5x40 ml</v>
          </cell>
          <cell r="F216" t="str">
            <v>PZ</v>
          </cell>
          <cell r="G216" t="str">
            <v>0.4 kg</v>
          </cell>
          <cell r="H216">
            <v>960</v>
          </cell>
          <cell r="I216" t="str">
            <v>Desc. Sin Alt.</v>
          </cell>
          <cell r="J216">
            <v>1</v>
          </cell>
          <cell r="K216">
            <v>5</v>
          </cell>
          <cell r="L216" t="str">
            <v>COMPRADOR 2</v>
          </cell>
          <cell r="M216" t="str">
            <v>Desc.</v>
          </cell>
          <cell r="N216" t="str">
            <v>BAKER</v>
          </cell>
          <cell r="O216" t="str">
            <v>DIAGNOSTICO</v>
          </cell>
          <cell r="P216" t="str">
            <v>HIS</v>
          </cell>
          <cell r="Q216" t="str">
            <v>#NOCODE#</v>
          </cell>
          <cell r="R216" t="str">
            <v>#NOCODE#</v>
          </cell>
          <cell r="S216" t="str">
            <v>CLINICOS</v>
          </cell>
          <cell r="T216" t="str">
            <v>PT</v>
          </cell>
          <cell r="U216" t="str">
            <v>NO</v>
          </cell>
          <cell r="V216" t="str">
            <v>PTD</v>
          </cell>
          <cell r="W216" t="str">
            <v>Compra</v>
          </cell>
        </row>
        <row r="217">
          <cell r="B217" t="str">
            <v>4911</v>
          </cell>
          <cell r="C217" t="str">
            <v>Desc. GOT/AST reactivo</v>
          </cell>
          <cell r="D217" t="str">
            <v>10x40ml</v>
          </cell>
          <cell r="E217" t="str">
            <v>Desc. GOT/AST reactivo10x40ml</v>
          </cell>
          <cell r="F217" t="str">
            <v>PZ</v>
          </cell>
          <cell r="G217" t="str">
            <v>0.6 kg</v>
          </cell>
          <cell r="H217">
            <v>1300</v>
          </cell>
          <cell r="I217" t="str">
            <v>Desc. Sin Alt. Inactividad Comercial 22/Abr/16</v>
          </cell>
          <cell r="J217">
            <v>1</v>
          </cell>
          <cell r="K217">
            <v>5</v>
          </cell>
          <cell r="L217" t="str">
            <v>COMPRADOR 2</v>
          </cell>
          <cell r="M217" t="str">
            <v>Desc.</v>
          </cell>
          <cell r="N217" t="str">
            <v>BAKER</v>
          </cell>
          <cell r="O217" t="str">
            <v>DIAGNOSTICO</v>
          </cell>
          <cell r="P217" t="str">
            <v>HIS</v>
          </cell>
          <cell r="Q217" t="str">
            <v>#NOCODE#</v>
          </cell>
          <cell r="R217" t="str">
            <v>#NOCODE#</v>
          </cell>
          <cell r="S217" t="str">
            <v>CLINICOS</v>
          </cell>
          <cell r="T217" t="str">
            <v>PT</v>
          </cell>
          <cell r="U217" t="str">
            <v>NO</v>
          </cell>
          <cell r="V217" t="str">
            <v>PTD</v>
          </cell>
          <cell r="W217" t="str">
            <v>Compra</v>
          </cell>
        </row>
        <row r="218">
          <cell r="B218" t="str">
            <v>5424</v>
          </cell>
          <cell r="C218" t="str">
            <v>TDesc. Glycotest HbA1creactivo</v>
          </cell>
          <cell r="D218" t="str">
            <v>1x30 ml, 1x10 ml, 1x125 ml</v>
          </cell>
          <cell r="E218" t="str">
            <v>TDesc. Glycotest HbA1creactivo1x30 ml, 1x10 ml, 1x125 ml</v>
          </cell>
          <cell r="F218" t="str">
            <v>PZ</v>
          </cell>
          <cell r="G218" t="str">
            <v>0.4 kg</v>
          </cell>
          <cell r="H218">
            <v>4200</v>
          </cell>
          <cell r="I218" t="str">
            <v>TDesc. COFEPRIS 08/25/14</v>
          </cell>
          <cell r="J218">
            <v>1</v>
          </cell>
          <cell r="K218">
            <v>5</v>
          </cell>
          <cell r="L218" t="str">
            <v>COMPRADOR 2</v>
          </cell>
          <cell r="M218" t="str">
            <v>Desc.</v>
          </cell>
          <cell r="N218" t="str">
            <v>BAKER</v>
          </cell>
          <cell r="O218" t="str">
            <v>DIAGNOSTICO</v>
          </cell>
          <cell r="P218" t="str">
            <v>HIS</v>
          </cell>
          <cell r="Q218" t="str">
            <v>#NOCODE#</v>
          </cell>
          <cell r="R218" t="str">
            <v>#NOCODE#</v>
          </cell>
          <cell r="S218" t="str">
            <v>CLINICOS</v>
          </cell>
          <cell r="T218" t="str">
            <v>PT</v>
          </cell>
          <cell r="U218" t="str">
            <v>NO</v>
          </cell>
          <cell r="V218" t="str">
            <v>PTD</v>
          </cell>
          <cell r="W218" t="str">
            <v>Compra</v>
          </cell>
        </row>
        <row r="219">
          <cell r="B219" t="str">
            <v>5426</v>
          </cell>
          <cell r="C219" t="str">
            <v>TDesc. Glycotest HbA1c</v>
          </cell>
          <cell r="D219" t="str">
            <v>calibrador 4 niveles x 0.5 ml</v>
          </cell>
          <cell r="E219" t="str">
            <v>TDesc. Glycotest HbA1ccalibrador 4 niveles x 0.5 ml</v>
          </cell>
          <cell r="F219" t="str">
            <v>PZ</v>
          </cell>
          <cell r="G219" t="str">
            <v>5 kg</v>
          </cell>
          <cell r="H219">
            <v>1500</v>
          </cell>
          <cell r="I219" t="str">
            <v>TDesc. COFEPRIS 08/25/14</v>
          </cell>
          <cell r="J219">
            <v>1</v>
          </cell>
          <cell r="K219">
            <v>5</v>
          </cell>
          <cell r="L219" t="str">
            <v>COMPRADOR 2</v>
          </cell>
          <cell r="M219" t="str">
            <v>Desc.</v>
          </cell>
          <cell r="N219" t="str">
            <v>BAKER</v>
          </cell>
          <cell r="O219" t="str">
            <v>DIAGNOSTICO</v>
          </cell>
          <cell r="P219" t="str">
            <v>HIS</v>
          </cell>
          <cell r="Q219" t="str">
            <v>#NOCODE#</v>
          </cell>
          <cell r="R219" t="str">
            <v>#NOCODE#</v>
          </cell>
          <cell r="S219" t="str">
            <v>CLINICOS</v>
          </cell>
          <cell r="T219" t="str">
            <v>PT</v>
          </cell>
          <cell r="U219" t="str">
            <v>NO</v>
          </cell>
          <cell r="V219" t="str">
            <v>PTD</v>
          </cell>
          <cell r="W219" t="str">
            <v>Compra</v>
          </cell>
        </row>
        <row r="220">
          <cell r="B220" t="str">
            <v>5428</v>
          </cell>
          <cell r="C220" t="str">
            <v>TDesc. Glycotest HbA1c control</v>
          </cell>
          <cell r="D220" t="str">
            <v>2 niveles x 0.5 ml</v>
          </cell>
          <cell r="E220" t="str">
            <v>TDesc. Glycotest HbA1c control2 niveles x 0.5 ml</v>
          </cell>
          <cell r="F220" t="str">
            <v>PZ</v>
          </cell>
          <cell r="G220" t="str">
            <v>5 kg</v>
          </cell>
          <cell r="H220">
            <v>1500</v>
          </cell>
          <cell r="I220" t="str">
            <v>TDesc. COFEPRIS 08/25/14</v>
          </cell>
          <cell r="J220">
            <v>1</v>
          </cell>
          <cell r="K220">
            <v>5</v>
          </cell>
          <cell r="L220" t="str">
            <v>COMPRADOR 2</v>
          </cell>
          <cell r="M220" t="str">
            <v>Desc.</v>
          </cell>
          <cell r="N220" t="str">
            <v>BAKER</v>
          </cell>
          <cell r="O220" t="str">
            <v>DIAGNOSTICO</v>
          </cell>
          <cell r="P220" t="str">
            <v>HIS</v>
          </cell>
          <cell r="Q220" t="str">
            <v>#NOCODE#</v>
          </cell>
          <cell r="R220" t="str">
            <v>#NOCODE#</v>
          </cell>
          <cell r="S220" t="str">
            <v>CLINICOS</v>
          </cell>
          <cell r="T220" t="str">
            <v>PT</v>
          </cell>
          <cell r="U220" t="str">
            <v>NO</v>
          </cell>
          <cell r="V220" t="str">
            <v>PTD</v>
          </cell>
          <cell r="W220" t="str">
            <v>Compra</v>
          </cell>
        </row>
        <row r="221">
          <cell r="B221" t="str">
            <v>5432</v>
          </cell>
          <cell r="C221" t="str">
            <v>Desc. CK NAC reactivo</v>
          </cell>
          <cell r="D221">
            <v>0</v>
          </cell>
          <cell r="E221" t="str">
            <v>Desc. CK NAC reactivo</v>
          </cell>
          <cell r="F221" t="str">
            <v>PZ</v>
          </cell>
          <cell r="G221" t="str">
            <v>0.4 kg</v>
          </cell>
          <cell r="H221">
            <v>1240</v>
          </cell>
          <cell r="I221" t="str">
            <v>Desc. Sin Alt.</v>
          </cell>
          <cell r="J221">
            <v>1</v>
          </cell>
          <cell r="K221">
            <v>5</v>
          </cell>
          <cell r="L221" t="str">
            <v>COMPRADOR 2</v>
          </cell>
          <cell r="M221" t="str">
            <v>Desc.</v>
          </cell>
          <cell r="N221" t="str">
            <v>BAKER</v>
          </cell>
          <cell r="O221" t="str">
            <v>DIAGNOSTICO</v>
          </cell>
          <cell r="P221" t="str">
            <v>HIS</v>
          </cell>
          <cell r="Q221" t="str">
            <v>#NOCODE#</v>
          </cell>
          <cell r="R221" t="str">
            <v>#NOCODE#</v>
          </cell>
          <cell r="S221" t="str">
            <v>CLINICOS</v>
          </cell>
          <cell r="T221" t="str">
            <v>PT</v>
          </cell>
          <cell r="U221" t="str">
            <v>NO</v>
          </cell>
          <cell r="V221" t="str">
            <v>PTD</v>
          </cell>
          <cell r="W221" t="str">
            <v>Compra</v>
          </cell>
        </row>
        <row r="222">
          <cell r="B222" t="str">
            <v>7340.5000</v>
          </cell>
          <cell r="C222" t="str">
            <v>Desc. Bakerclear 12lab</v>
          </cell>
          <cell r="D222" t="str">
            <v>Limpiador                  5 L</v>
          </cell>
          <cell r="E222" t="str">
            <v>Desc. Bakerclear 12labLimpiador                  5 L</v>
          </cell>
          <cell r="F222" t="str">
            <v>PZ</v>
          </cell>
          <cell r="G222" t="str">
            <v>5 L</v>
          </cell>
          <cell r="H222">
            <v>2300</v>
          </cell>
          <cell r="I222" t="str">
            <v>Desc. Sin Alt. Inactividad Comercial 22/Abr/16</v>
          </cell>
          <cell r="J222">
            <v>1</v>
          </cell>
          <cell r="K222">
            <v>5</v>
          </cell>
          <cell r="L222" t="str">
            <v>COMPRADOR 2</v>
          </cell>
          <cell r="M222" t="str">
            <v>Desc.</v>
          </cell>
          <cell r="N222" t="str">
            <v>BAKER</v>
          </cell>
          <cell r="O222" t="str">
            <v>DIAGNOSTICO</v>
          </cell>
          <cell r="P222" t="str">
            <v>HIS</v>
          </cell>
          <cell r="Q222" t="str">
            <v>#NOCODE#</v>
          </cell>
          <cell r="R222" t="str">
            <v>#NOCODE#</v>
          </cell>
          <cell r="S222" t="str">
            <v>CLINICOS</v>
          </cell>
          <cell r="T222" t="str">
            <v>PT</v>
          </cell>
          <cell r="U222" t="str">
            <v>NO</v>
          </cell>
          <cell r="V222" t="str">
            <v>PTD</v>
          </cell>
          <cell r="W222" t="str">
            <v>Compra</v>
          </cell>
        </row>
        <row r="223">
          <cell r="B223" t="str">
            <v>8427</v>
          </cell>
          <cell r="C223" t="str">
            <v>Desc. CRP Latex reactivo</v>
          </cell>
          <cell r="D223">
            <v>0</v>
          </cell>
          <cell r="E223" t="str">
            <v>Desc. CRP Latex reactivo</v>
          </cell>
          <cell r="F223" t="str">
            <v>PZ</v>
          </cell>
          <cell r="G223" t="str">
            <v>0.4 kg</v>
          </cell>
          <cell r="H223">
            <v>1200</v>
          </cell>
          <cell r="I223" t="str">
            <v>Desc. Sin Alt. 08/25/2014</v>
          </cell>
          <cell r="J223">
            <v>1</v>
          </cell>
          <cell r="K223">
            <v>5</v>
          </cell>
          <cell r="L223" t="str">
            <v>COMPRADOR 2</v>
          </cell>
          <cell r="M223" t="str">
            <v>Desc.</v>
          </cell>
          <cell r="N223" t="str">
            <v>BAKER</v>
          </cell>
          <cell r="O223" t="str">
            <v>DIAGNOSTICO</v>
          </cell>
          <cell r="P223" t="str">
            <v>HIS</v>
          </cell>
          <cell r="Q223" t="str">
            <v>#NOCODE#</v>
          </cell>
          <cell r="R223" t="str">
            <v>#NOCODE#</v>
          </cell>
          <cell r="S223" t="str">
            <v>CLINICOS</v>
          </cell>
          <cell r="T223" t="str">
            <v>PT</v>
          </cell>
          <cell r="U223" t="str">
            <v>NO</v>
          </cell>
          <cell r="V223" t="str">
            <v>PTD</v>
          </cell>
          <cell r="W223" t="str">
            <v>Compra</v>
          </cell>
        </row>
        <row r="224">
          <cell r="B224" t="str">
            <v>8437</v>
          </cell>
          <cell r="C224" t="str">
            <v>Desc. Ferritina Latex reactivo</v>
          </cell>
          <cell r="D224">
            <v>0</v>
          </cell>
          <cell r="E224" t="str">
            <v>Desc. Ferritina Latex reactivo</v>
          </cell>
          <cell r="F224" t="str">
            <v>PZ</v>
          </cell>
          <cell r="G224" t="str">
            <v>0.4 kg</v>
          </cell>
          <cell r="H224">
            <v>2200</v>
          </cell>
          <cell r="I224" t="str">
            <v>Desc. Sin Alt.</v>
          </cell>
          <cell r="J224">
            <v>1</v>
          </cell>
          <cell r="K224">
            <v>5</v>
          </cell>
          <cell r="L224" t="str">
            <v>COMPRADOR 2</v>
          </cell>
          <cell r="M224" t="str">
            <v>Desc.</v>
          </cell>
          <cell r="N224" t="str">
            <v>BAKER</v>
          </cell>
          <cell r="O224" t="str">
            <v>DIAGNOSTICO</v>
          </cell>
          <cell r="P224" t="str">
            <v>HIS</v>
          </cell>
          <cell r="Q224" t="str">
            <v>#NOCODE#</v>
          </cell>
          <cell r="R224" t="str">
            <v>#NOCODE#</v>
          </cell>
          <cell r="S224" t="str">
            <v>CLINICOS</v>
          </cell>
          <cell r="T224" t="str">
            <v>PT</v>
          </cell>
          <cell r="U224" t="str">
            <v>NO</v>
          </cell>
          <cell r="V224" t="str">
            <v>PTD</v>
          </cell>
          <cell r="W224" t="str">
            <v>Compra</v>
          </cell>
        </row>
        <row r="225">
          <cell r="B225" t="str">
            <v>8844-02</v>
          </cell>
          <cell r="C225" t="str">
            <v>Desc. Ver MB Desc Hydra</v>
          </cell>
          <cell r="D225" t="str">
            <v>P Titrant 5   1L</v>
          </cell>
          <cell r="E225" t="str">
            <v>Desc. Ver MB Desc HydraP Titrant 5   1L</v>
          </cell>
          <cell r="F225" t="str">
            <v>PZ</v>
          </cell>
          <cell r="G225" t="str">
            <v>1 L</v>
          </cell>
          <cell r="H225">
            <v>2046.38</v>
          </cell>
          <cell r="I225">
            <v>0</v>
          </cell>
          <cell r="J225">
            <v>1</v>
          </cell>
          <cell r="K225">
            <v>1</v>
          </cell>
          <cell r="L225" t="str">
            <v>COMPRADOR 2</v>
          </cell>
          <cell r="M225" t="str">
            <v>Desc.</v>
          </cell>
          <cell r="N225" t="str">
            <v>BAKER</v>
          </cell>
          <cell r="O225" t="str">
            <v>LAB</v>
          </cell>
          <cell r="P225" t="str">
            <v>LAB</v>
          </cell>
          <cell r="Q225" t="str">
            <v>#NOCODE#</v>
          </cell>
          <cell r="R225" t="str">
            <v>#NOCODE#</v>
          </cell>
          <cell r="S225" t="str">
            <v>DIVERSOS</v>
          </cell>
          <cell r="T225" t="str">
            <v>PT</v>
          </cell>
          <cell r="U225" t="str">
            <v>NO</v>
          </cell>
          <cell r="V225" t="str">
            <v>PTD</v>
          </cell>
          <cell r="W225" t="str">
            <v>Compra</v>
          </cell>
        </row>
        <row r="226">
          <cell r="B226" t="str">
            <v>8844.1000</v>
          </cell>
          <cell r="C226" t="str">
            <v>Desc. Ver MB</v>
          </cell>
          <cell r="D226">
            <v>0</v>
          </cell>
          <cell r="E226" t="str">
            <v>Desc. Ver MB</v>
          </cell>
          <cell r="F226" t="str">
            <v>PZ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 t="str">
            <v>Desc.</v>
          </cell>
          <cell r="N226" t="str">
            <v>#NOCODE#</v>
          </cell>
          <cell r="O226" t="str">
            <v>#NOCODE#</v>
          </cell>
          <cell r="P226" t="str">
            <v>#NOCODE#</v>
          </cell>
          <cell r="Q226" t="str">
            <v>#NOCODE#</v>
          </cell>
          <cell r="R226" t="str">
            <v>#NOCODE#</v>
          </cell>
          <cell r="S226" t="str">
            <v>#NOCODE#</v>
          </cell>
          <cell r="T226" t="str">
            <v>#NOCODE#</v>
          </cell>
          <cell r="U226" t="str">
            <v>NO</v>
          </cell>
          <cell r="V226" t="str">
            <v>#NOCODE#</v>
          </cell>
          <cell r="W226" t="str">
            <v>#NOCODE#</v>
          </cell>
        </row>
        <row r="227">
          <cell r="B227" t="str">
            <v>8844.2500</v>
          </cell>
          <cell r="C227" t="str">
            <v>Desc. Ver MB</v>
          </cell>
          <cell r="D227">
            <v>0</v>
          </cell>
          <cell r="E227" t="str">
            <v>Desc. Ver MB</v>
          </cell>
          <cell r="F227" t="str">
            <v>PZ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 t="str">
            <v>Desc.</v>
          </cell>
          <cell r="N227" t="str">
            <v>#NOCODE#</v>
          </cell>
          <cell r="O227" t="str">
            <v>#NOCODE#</v>
          </cell>
          <cell r="P227" t="str">
            <v>#NOCODE#</v>
          </cell>
          <cell r="Q227" t="str">
            <v>#NOCODE#</v>
          </cell>
          <cell r="R227" t="str">
            <v>#NOCODE#</v>
          </cell>
          <cell r="S227" t="str">
            <v>#NOCODE#</v>
          </cell>
          <cell r="T227" t="str">
            <v>#NOCODE#</v>
          </cell>
          <cell r="U227" t="str">
            <v>NO</v>
          </cell>
          <cell r="V227" t="str">
            <v>#NOCODE#</v>
          </cell>
          <cell r="W227" t="str">
            <v>#NOCODE#</v>
          </cell>
        </row>
        <row r="228">
          <cell r="B228" t="str">
            <v>8845.1000</v>
          </cell>
          <cell r="C228" t="str">
            <v>Desc. Ver MB</v>
          </cell>
          <cell r="D228">
            <v>0</v>
          </cell>
          <cell r="E228" t="str">
            <v>Desc. Ver MB</v>
          </cell>
          <cell r="F228" t="str">
            <v>PZ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 t="str">
            <v>Desc.</v>
          </cell>
          <cell r="N228" t="str">
            <v>#NOCODE#</v>
          </cell>
          <cell r="O228" t="str">
            <v>#NOCODE#</v>
          </cell>
          <cell r="P228" t="str">
            <v>#NOCODE#</v>
          </cell>
          <cell r="Q228" t="str">
            <v>#NOCODE#</v>
          </cell>
          <cell r="R228" t="str">
            <v>#NOCODE#</v>
          </cell>
          <cell r="S228" t="str">
            <v>#NOCODE#</v>
          </cell>
          <cell r="T228" t="str">
            <v>#NOCODE#</v>
          </cell>
          <cell r="U228" t="str">
            <v>NO</v>
          </cell>
          <cell r="V228" t="str">
            <v>#NOCODE#</v>
          </cell>
          <cell r="W228" t="str">
            <v>#NOCODE#</v>
          </cell>
        </row>
        <row r="229">
          <cell r="B229" t="str">
            <v>8845.2500</v>
          </cell>
          <cell r="C229" t="str">
            <v>Desc. Ver MB</v>
          </cell>
          <cell r="D229">
            <v>0</v>
          </cell>
          <cell r="E229" t="str">
            <v>Desc. Ver MB</v>
          </cell>
          <cell r="F229" t="str">
            <v>PZ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 t="str">
            <v>Desc.</v>
          </cell>
          <cell r="N229" t="str">
            <v>#NOCODE#</v>
          </cell>
          <cell r="O229" t="str">
            <v>#NOCODE#</v>
          </cell>
          <cell r="P229" t="str">
            <v>#NOCODE#</v>
          </cell>
          <cell r="Q229" t="str">
            <v>#NOCODE#</v>
          </cell>
          <cell r="R229" t="str">
            <v>#NOCODE#</v>
          </cell>
          <cell r="S229" t="str">
            <v>#NOCODE#</v>
          </cell>
          <cell r="T229" t="str">
            <v>#NOCODE#</v>
          </cell>
          <cell r="U229" t="str">
            <v>NO</v>
          </cell>
          <cell r="V229" t="str">
            <v>#NOCODE#</v>
          </cell>
          <cell r="W229" t="str">
            <v>#NOCODE#</v>
          </cell>
        </row>
        <row r="230">
          <cell r="B230" t="str">
            <v>8855-02</v>
          </cell>
          <cell r="C230" t="str">
            <v>Desc. Ver MB Desc Hydra</v>
          </cell>
          <cell r="D230" t="str">
            <v>P Solvente G   1L</v>
          </cell>
          <cell r="E230" t="str">
            <v>Desc. Ver MB Desc HydraP Solvente G   1L</v>
          </cell>
          <cell r="F230" t="str">
            <v>PZ</v>
          </cell>
          <cell r="G230" t="str">
            <v>1 L</v>
          </cell>
          <cell r="H230">
            <v>2500.38</v>
          </cell>
          <cell r="I230">
            <v>0</v>
          </cell>
          <cell r="J230">
            <v>1</v>
          </cell>
          <cell r="K230">
            <v>1</v>
          </cell>
          <cell r="L230" t="str">
            <v>COMPRADOR 2</v>
          </cell>
          <cell r="M230" t="str">
            <v>Desc.</v>
          </cell>
          <cell r="N230" t="str">
            <v>BAKER</v>
          </cell>
          <cell r="O230" t="str">
            <v>LAB</v>
          </cell>
          <cell r="P230" t="str">
            <v>LAB</v>
          </cell>
          <cell r="Q230" t="str">
            <v>#NOCODE#</v>
          </cell>
          <cell r="R230" t="str">
            <v>#NOCODE#</v>
          </cell>
          <cell r="S230" t="str">
            <v>DIVERSOS</v>
          </cell>
          <cell r="T230" t="str">
            <v>PT</v>
          </cell>
          <cell r="U230" t="str">
            <v>NO</v>
          </cell>
          <cell r="V230" t="str">
            <v>PTD</v>
          </cell>
          <cell r="W230" t="str">
            <v>Compra</v>
          </cell>
        </row>
        <row r="231">
          <cell r="B231" t="str">
            <v>8855.1000</v>
          </cell>
          <cell r="C231" t="str">
            <v>Desc. Ver MB</v>
          </cell>
          <cell r="D231">
            <v>0</v>
          </cell>
          <cell r="E231" t="str">
            <v>Desc. Ver MB</v>
          </cell>
          <cell r="F231" t="str">
            <v>PZ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 t="str">
            <v>Desc.</v>
          </cell>
          <cell r="N231" t="str">
            <v>#NOCODE#</v>
          </cell>
          <cell r="O231" t="str">
            <v>#NOCODE#</v>
          </cell>
          <cell r="P231" t="str">
            <v>#NOCODE#</v>
          </cell>
          <cell r="Q231" t="str">
            <v>#NOCODE#</v>
          </cell>
          <cell r="R231" t="str">
            <v>#NOCODE#</v>
          </cell>
          <cell r="S231" t="str">
            <v>#NOCODE#</v>
          </cell>
          <cell r="T231" t="str">
            <v>#NOCODE#</v>
          </cell>
          <cell r="U231" t="str">
            <v>NO</v>
          </cell>
          <cell r="V231" t="str">
            <v>#NOCODE#</v>
          </cell>
          <cell r="W231" t="str">
            <v>#NOCODE#</v>
          </cell>
        </row>
        <row r="232">
          <cell r="B232" t="str">
            <v>8855.2500</v>
          </cell>
          <cell r="C232" t="str">
            <v>Desc. Ver MB</v>
          </cell>
          <cell r="D232">
            <v>0</v>
          </cell>
          <cell r="E232" t="str">
            <v>Desc. Ver MB</v>
          </cell>
          <cell r="F232" t="str">
            <v>PZ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Desc.</v>
          </cell>
          <cell r="N232" t="str">
            <v>#NOCODE#</v>
          </cell>
          <cell r="O232" t="str">
            <v>#NOCODE#</v>
          </cell>
          <cell r="P232" t="str">
            <v>#NOCODE#</v>
          </cell>
          <cell r="Q232" t="str">
            <v>#NOCODE#</v>
          </cell>
          <cell r="R232" t="str">
            <v>#NOCODE#</v>
          </cell>
          <cell r="S232" t="str">
            <v>#NOCODE#</v>
          </cell>
          <cell r="T232" t="str">
            <v>#NOCODE#</v>
          </cell>
          <cell r="U232" t="str">
            <v>NO</v>
          </cell>
          <cell r="V232" t="str">
            <v>#NOCODE#</v>
          </cell>
          <cell r="W232" t="str">
            <v>#NOCODE#</v>
          </cell>
        </row>
        <row r="233">
          <cell r="B233" t="str">
            <v>8860.0500</v>
          </cell>
          <cell r="C233" t="str">
            <v>Desc. Ver MB</v>
          </cell>
          <cell r="D233">
            <v>0</v>
          </cell>
          <cell r="E233" t="str">
            <v>Desc. Ver MB</v>
          </cell>
          <cell r="F233" t="str">
            <v>PZ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str">
            <v>Desc.</v>
          </cell>
          <cell r="N233" t="str">
            <v>#NOCODE#</v>
          </cell>
          <cell r="O233" t="str">
            <v>#NOCODE#</v>
          </cell>
          <cell r="P233" t="str">
            <v>#NOCODE#</v>
          </cell>
          <cell r="Q233" t="str">
            <v>#NOCODE#</v>
          </cell>
          <cell r="R233" t="str">
            <v>#NOCODE#</v>
          </cell>
          <cell r="S233" t="str">
            <v>#NOCODE#</v>
          </cell>
          <cell r="T233" t="str">
            <v>#NOCODE#</v>
          </cell>
          <cell r="U233" t="str">
            <v>NO</v>
          </cell>
          <cell r="V233" t="str">
            <v>#NOCODE#</v>
          </cell>
          <cell r="W233" t="str">
            <v>#NOCODE#</v>
          </cell>
        </row>
        <row r="234">
          <cell r="B234" t="str">
            <v>8861.0500</v>
          </cell>
          <cell r="C234" t="str">
            <v>Desc. Ver MB</v>
          </cell>
          <cell r="D234">
            <v>0</v>
          </cell>
          <cell r="E234" t="str">
            <v>Desc. Ver MB</v>
          </cell>
          <cell r="F234" t="str">
            <v>PZ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Desc.</v>
          </cell>
          <cell r="N234" t="str">
            <v>#NOCODE#</v>
          </cell>
          <cell r="O234" t="str">
            <v>#NOCODE#</v>
          </cell>
          <cell r="P234" t="str">
            <v>#NOCODE#</v>
          </cell>
          <cell r="Q234" t="str">
            <v>#NOCODE#</v>
          </cell>
          <cell r="R234" t="str">
            <v>#NOCODE#</v>
          </cell>
          <cell r="S234" t="str">
            <v>#NOCODE#</v>
          </cell>
          <cell r="T234" t="str">
            <v>#NOCODE#</v>
          </cell>
          <cell r="U234" t="str">
            <v>NO</v>
          </cell>
          <cell r="V234" t="str">
            <v>#NOCODE#</v>
          </cell>
          <cell r="W234" t="str">
            <v>#NOCODE#</v>
          </cell>
        </row>
        <row r="235">
          <cell r="B235" t="str">
            <v>8862.0500</v>
          </cell>
          <cell r="C235" t="str">
            <v>Desc. Ver MB</v>
          </cell>
          <cell r="D235">
            <v>0</v>
          </cell>
          <cell r="E235" t="str">
            <v>Desc. Ver MB</v>
          </cell>
          <cell r="F235" t="str">
            <v>PZ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Desc.</v>
          </cell>
          <cell r="N235" t="str">
            <v>#NOCODE#</v>
          </cell>
          <cell r="O235" t="str">
            <v>#NOCODE#</v>
          </cell>
          <cell r="P235" t="str">
            <v>#NOCODE#</v>
          </cell>
          <cell r="Q235" t="str">
            <v>#NOCODE#</v>
          </cell>
          <cell r="R235" t="str">
            <v>#NOCODE#</v>
          </cell>
          <cell r="S235" t="str">
            <v>#NOCODE#</v>
          </cell>
          <cell r="T235" t="str">
            <v>#NOCODE#</v>
          </cell>
          <cell r="U235" t="str">
            <v>NO</v>
          </cell>
          <cell r="V235" t="str">
            <v>#NOCODE#</v>
          </cell>
          <cell r="W235" t="str">
            <v>#NOCODE#</v>
          </cell>
        </row>
        <row r="236">
          <cell r="B236" t="str">
            <v>8863.0025</v>
          </cell>
          <cell r="C236" t="str">
            <v>Desc. Ver MB</v>
          </cell>
          <cell r="D236">
            <v>0</v>
          </cell>
          <cell r="E236" t="str">
            <v>Desc. Ver MB</v>
          </cell>
          <cell r="F236" t="str">
            <v>PZ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 t="str">
            <v>Desc.</v>
          </cell>
          <cell r="N236" t="str">
            <v>#NOCODE#</v>
          </cell>
          <cell r="O236" t="str">
            <v>#NOCODE#</v>
          </cell>
          <cell r="P236" t="str">
            <v>#NOCODE#</v>
          </cell>
          <cell r="Q236" t="str">
            <v>#NOCODE#</v>
          </cell>
          <cell r="R236" t="str">
            <v>#NOCODE#</v>
          </cell>
          <cell r="S236" t="str">
            <v>#NOCODE#</v>
          </cell>
          <cell r="T236" t="str">
            <v>#NOCODE#</v>
          </cell>
          <cell r="U236" t="str">
            <v>NO</v>
          </cell>
          <cell r="V236" t="str">
            <v>#NOCODE#</v>
          </cell>
          <cell r="W236" t="str">
            <v>#NOCODE#</v>
          </cell>
        </row>
        <row r="237">
          <cell r="B237" t="str">
            <v>8890-02</v>
          </cell>
          <cell r="C237" t="str">
            <v>Desc. Ver MB Desc Hydra</v>
          </cell>
          <cell r="D237" t="str">
            <v>P Comp 5   1 L</v>
          </cell>
          <cell r="E237" t="str">
            <v>Desc. Ver MB Desc HydraP Comp 5   1 L</v>
          </cell>
          <cell r="F237" t="str">
            <v>PZ</v>
          </cell>
          <cell r="G237" t="str">
            <v>1 L</v>
          </cell>
          <cell r="H237">
            <v>2818.38</v>
          </cell>
          <cell r="I237">
            <v>0</v>
          </cell>
          <cell r="J237">
            <v>1</v>
          </cell>
          <cell r="K237">
            <v>1</v>
          </cell>
          <cell r="L237" t="str">
            <v>COMPRADOR 2</v>
          </cell>
          <cell r="M237" t="str">
            <v>Desc.</v>
          </cell>
          <cell r="N237" t="str">
            <v>BAKER</v>
          </cell>
          <cell r="O237" t="str">
            <v>LAB</v>
          </cell>
          <cell r="P237" t="str">
            <v>LAB</v>
          </cell>
          <cell r="Q237" t="str">
            <v>#NOCODE#</v>
          </cell>
          <cell r="R237" t="str">
            <v>#NOCODE#</v>
          </cell>
          <cell r="S237" t="str">
            <v>DIVERSOS</v>
          </cell>
          <cell r="T237" t="str">
            <v>PT</v>
          </cell>
          <cell r="U237" t="str">
            <v>NO</v>
          </cell>
          <cell r="V237" t="str">
            <v>PTD</v>
          </cell>
          <cell r="W237" t="str">
            <v>Compra</v>
          </cell>
        </row>
        <row r="238">
          <cell r="B238" t="str">
            <v>8890-68</v>
          </cell>
          <cell r="C238" t="str">
            <v>Desc. Ver MB Desc Hydra</v>
          </cell>
          <cell r="D238" t="str">
            <v>P Comp 5   2.5 L</v>
          </cell>
          <cell r="E238" t="str">
            <v>Desc. Ver MB Desc HydraP Comp 5   2.5 L</v>
          </cell>
          <cell r="F238" t="str">
            <v>PZ</v>
          </cell>
          <cell r="G238" t="str">
            <v>2.5 L</v>
          </cell>
          <cell r="H238">
            <v>6443.46</v>
          </cell>
          <cell r="I238">
            <v>0</v>
          </cell>
          <cell r="J238">
            <v>1</v>
          </cell>
          <cell r="K238">
            <v>2.5</v>
          </cell>
          <cell r="L238" t="str">
            <v>COMPRADOR 2</v>
          </cell>
          <cell r="M238" t="str">
            <v>Desc.</v>
          </cell>
          <cell r="N238" t="str">
            <v>BAKER</v>
          </cell>
          <cell r="O238" t="str">
            <v>LAB</v>
          </cell>
          <cell r="P238" t="str">
            <v>LAB</v>
          </cell>
          <cell r="Q238" t="str">
            <v>#NOCODE#</v>
          </cell>
          <cell r="R238" t="str">
            <v>#NOCODE#</v>
          </cell>
          <cell r="S238" t="str">
            <v>DIVERSOS</v>
          </cell>
          <cell r="T238" t="str">
            <v>PT</v>
          </cell>
          <cell r="U238" t="str">
            <v>NO</v>
          </cell>
          <cell r="V238" t="str">
            <v>PTD</v>
          </cell>
          <cell r="W238" t="str">
            <v>Compra</v>
          </cell>
        </row>
        <row r="239">
          <cell r="B239" t="str">
            <v>8890.1000</v>
          </cell>
          <cell r="C239" t="str">
            <v>Desc. Ver MB</v>
          </cell>
          <cell r="D239">
            <v>0</v>
          </cell>
          <cell r="E239" t="str">
            <v>Desc. Ver MB</v>
          </cell>
          <cell r="F239" t="str">
            <v>PZ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 t="str">
            <v>Desc.</v>
          </cell>
          <cell r="N239" t="str">
            <v>#NOCODE#</v>
          </cell>
          <cell r="O239" t="str">
            <v>#NOCODE#</v>
          </cell>
          <cell r="P239" t="str">
            <v>#NOCODE#</v>
          </cell>
          <cell r="Q239" t="str">
            <v>#NOCODE#</v>
          </cell>
          <cell r="R239" t="str">
            <v>#NOCODE#</v>
          </cell>
          <cell r="S239" t="str">
            <v>#NOCODE#</v>
          </cell>
          <cell r="T239" t="str">
            <v>#NOCODE#</v>
          </cell>
          <cell r="U239" t="str">
            <v>NO</v>
          </cell>
          <cell r="V239" t="str">
            <v>#NOCODE#</v>
          </cell>
          <cell r="W239" t="str">
            <v>#NOCODE#</v>
          </cell>
        </row>
        <row r="240">
          <cell r="B240" t="str">
            <v>8890.2500</v>
          </cell>
          <cell r="C240" t="str">
            <v>Desc. Ver MB</v>
          </cell>
          <cell r="D240">
            <v>0</v>
          </cell>
          <cell r="E240" t="str">
            <v>Desc. Ver MB</v>
          </cell>
          <cell r="F240" t="str">
            <v>PZ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str">
            <v>Desc.</v>
          </cell>
          <cell r="N240" t="str">
            <v>#NOCODE#</v>
          </cell>
          <cell r="O240" t="str">
            <v>#NOCODE#</v>
          </cell>
          <cell r="P240" t="str">
            <v>#NOCODE#</v>
          </cell>
          <cell r="Q240" t="str">
            <v>#NOCODE#</v>
          </cell>
          <cell r="R240" t="str">
            <v>#NOCODE#</v>
          </cell>
          <cell r="S240" t="str">
            <v>#NOCODE#</v>
          </cell>
          <cell r="T240" t="str">
            <v>#NOCODE#</v>
          </cell>
          <cell r="U240" t="str">
            <v>NO</v>
          </cell>
          <cell r="V240" t="str">
            <v>#NOCODE#</v>
          </cell>
          <cell r="W240" t="str">
            <v>#NOCODE#</v>
          </cell>
        </row>
        <row r="241">
          <cell r="B241" t="str">
            <v>8891.1000</v>
          </cell>
          <cell r="C241" t="str">
            <v>Desc. Ver MB Hydra Point</v>
          </cell>
          <cell r="D241" t="str">
            <v>Comp 2</v>
          </cell>
          <cell r="E241" t="str">
            <v>Desc. Ver MB Hydra PointComp 2</v>
          </cell>
          <cell r="F241" t="str">
            <v>PZ</v>
          </cell>
          <cell r="G241" t="str">
            <v>1 L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 t="str">
            <v>COMPRADOR 6</v>
          </cell>
          <cell r="M241" t="str">
            <v>Desc.</v>
          </cell>
          <cell r="N241" t="str">
            <v>BAKER</v>
          </cell>
          <cell r="O241" t="str">
            <v>LAB</v>
          </cell>
          <cell r="P241" t="str">
            <v>LAB</v>
          </cell>
          <cell r="Q241" t="str">
            <v>#NOCODE#</v>
          </cell>
          <cell r="R241" t="str">
            <v>#NOCODE#</v>
          </cell>
          <cell r="S241" t="str">
            <v>SOLVENTES</v>
          </cell>
          <cell r="T241" t="str">
            <v>PT</v>
          </cell>
          <cell r="U241" t="str">
            <v>NO</v>
          </cell>
          <cell r="V241" t="str">
            <v>PTD</v>
          </cell>
          <cell r="W241" t="str">
            <v>COMPRA</v>
          </cell>
        </row>
        <row r="242">
          <cell r="B242" t="str">
            <v>8891.2500</v>
          </cell>
          <cell r="C242" t="str">
            <v>Desc. Ver MB</v>
          </cell>
          <cell r="D242">
            <v>0</v>
          </cell>
          <cell r="E242" t="str">
            <v>Desc. Ver MB</v>
          </cell>
          <cell r="F242" t="str">
            <v>PZ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str">
            <v>Desc.</v>
          </cell>
          <cell r="N242" t="str">
            <v>#NOCODE#</v>
          </cell>
          <cell r="O242" t="str">
            <v>#NOCODE#</v>
          </cell>
          <cell r="P242" t="str">
            <v>#NOCODE#</v>
          </cell>
          <cell r="Q242" t="str">
            <v>#NOCODE#</v>
          </cell>
          <cell r="R242" t="str">
            <v>#NOCODE#</v>
          </cell>
          <cell r="S242" t="str">
            <v>#NOCODE#</v>
          </cell>
          <cell r="T242" t="str">
            <v>#NOCODE#</v>
          </cell>
          <cell r="U242" t="str">
            <v>NO</v>
          </cell>
          <cell r="V242" t="str">
            <v>#NOCODE#</v>
          </cell>
          <cell r="W242" t="str">
            <v>#NOCODE#</v>
          </cell>
        </row>
        <row r="243">
          <cell r="B243" t="str">
            <v>8892.1000</v>
          </cell>
          <cell r="C243" t="str">
            <v>Desc. Ver MB</v>
          </cell>
          <cell r="D243">
            <v>0</v>
          </cell>
          <cell r="E243" t="str">
            <v>Desc. Ver MB</v>
          </cell>
          <cell r="F243" t="str">
            <v>PZ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str">
            <v>Desc.</v>
          </cell>
          <cell r="N243" t="str">
            <v>#NOCODE#</v>
          </cell>
          <cell r="O243" t="str">
            <v>#NOCODE#</v>
          </cell>
          <cell r="P243" t="str">
            <v>#NOCODE#</v>
          </cell>
          <cell r="Q243" t="str">
            <v>#NOCODE#</v>
          </cell>
          <cell r="R243" t="str">
            <v>#NOCODE#</v>
          </cell>
          <cell r="S243" t="str">
            <v>#NOCODE#</v>
          </cell>
          <cell r="T243" t="str">
            <v>#NOCODE#</v>
          </cell>
          <cell r="U243" t="str">
            <v>NO</v>
          </cell>
          <cell r="V243" t="str">
            <v>#NOCODE#</v>
          </cell>
          <cell r="W243" t="str">
            <v>#NOCODE#</v>
          </cell>
        </row>
        <row r="244">
          <cell r="B244" t="str">
            <v>8892.2500</v>
          </cell>
          <cell r="C244" t="str">
            <v>Desc. Ver MB</v>
          </cell>
          <cell r="D244">
            <v>0</v>
          </cell>
          <cell r="E244" t="str">
            <v>Desc. Ver MB</v>
          </cell>
          <cell r="F244" t="str">
            <v>PZ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 t="str">
            <v>Desc.</v>
          </cell>
          <cell r="N244" t="str">
            <v>#NOCODE#</v>
          </cell>
          <cell r="O244" t="str">
            <v>#NOCODE#</v>
          </cell>
          <cell r="P244" t="str">
            <v>#NOCODE#</v>
          </cell>
          <cell r="Q244" t="str">
            <v>#NOCODE#</v>
          </cell>
          <cell r="R244" t="str">
            <v>#NOCODE#</v>
          </cell>
          <cell r="S244" t="str">
            <v>#NOCODE#</v>
          </cell>
          <cell r="T244" t="str">
            <v>#NOCODE#</v>
          </cell>
          <cell r="U244" t="str">
            <v>NO</v>
          </cell>
          <cell r="V244" t="str">
            <v>#NOCODE#</v>
          </cell>
          <cell r="W244" t="str">
            <v>#NOCODE#</v>
          </cell>
        </row>
        <row r="245">
          <cell r="B245" t="str">
            <v>8899.1000</v>
          </cell>
          <cell r="C245" t="str">
            <v>Desc. Ver MB</v>
          </cell>
          <cell r="D245">
            <v>0</v>
          </cell>
          <cell r="E245" t="str">
            <v>Desc. Ver MB</v>
          </cell>
          <cell r="F245" t="str">
            <v>PZ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 t="str">
            <v>Desc.</v>
          </cell>
          <cell r="N245" t="str">
            <v>#NOCODE#</v>
          </cell>
          <cell r="O245" t="str">
            <v>#NOCODE#</v>
          </cell>
          <cell r="P245" t="str">
            <v>#NOCODE#</v>
          </cell>
          <cell r="Q245" t="str">
            <v>#NOCODE#</v>
          </cell>
          <cell r="R245" t="str">
            <v>#NOCODE#</v>
          </cell>
          <cell r="S245" t="str">
            <v>#NOCODE#</v>
          </cell>
          <cell r="T245" t="str">
            <v>#NOCODE#</v>
          </cell>
          <cell r="U245" t="str">
            <v>NO</v>
          </cell>
          <cell r="V245" t="str">
            <v>#NOCODE#</v>
          </cell>
          <cell r="W245" t="str">
            <v>#NOCODE#</v>
          </cell>
        </row>
        <row r="246">
          <cell r="B246" t="str">
            <v>M2619-55</v>
          </cell>
          <cell r="C246" t="str">
            <v>Desc Naranja Indicador</v>
          </cell>
          <cell r="D246" t="str">
            <v>25 g</v>
          </cell>
          <cell r="E246" t="str">
            <v>Desc Naranja Indicador25 g</v>
          </cell>
          <cell r="F246" t="str">
            <v>PZ</v>
          </cell>
          <cell r="G246" t="str">
            <v>25 g</v>
          </cell>
          <cell r="H246">
            <v>0</v>
          </cell>
          <cell r="I246">
            <v>0</v>
          </cell>
          <cell r="J246">
            <v>1</v>
          </cell>
          <cell r="K246">
            <v>2.5000000000000001E-2</v>
          </cell>
          <cell r="L246" t="str">
            <v>COMPRADOR 2</v>
          </cell>
          <cell r="M246" t="str">
            <v>Desc.</v>
          </cell>
          <cell r="N246" t="str">
            <v>MACRON</v>
          </cell>
          <cell r="O246" t="str">
            <v>DIAGNOSTICO</v>
          </cell>
          <cell r="P246" t="str">
            <v>HIS</v>
          </cell>
          <cell r="Q246" t="str">
            <v>#NOCODE#</v>
          </cell>
          <cell r="R246" t="str">
            <v>#NOCODE#</v>
          </cell>
          <cell r="S246" t="str">
            <v>CLINICOS</v>
          </cell>
          <cell r="T246" t="str">
            <v>PT</v>
          </cell>
          <cell r="U246" t="str">
            <v>NO</v>
          </cell>
          <cell r="V246" t="str">
            <v>PTD</v>
          </cell>
          <cell r="W246" t="str">
            <v>Compra</v>
          </cell>
        </row>
        <row r="247">
          <cell r="B247" t="str">
            <v>M702-03</v>
          </cell>
          <cell r="C247" t="str">
            <v>Desc. Ver MB Giemsa Stain</v>
          </cell>
          <cell r="D247" t="str">
            <v>Baker     25 g</v>
          </cell>
          <cell r="E247" t="str">
            <v>Desc. Ver MB Giemsa StainBaker     25 g</v>
          </cell>
          <cell r="F247" t="str">
            <v>PZ</v>
          </cell>
          <cell r="G247" t="str">
            <v>25 g</v>
          </cell>
          <cell r="H247">
            <v>1606.85</v>
          </cell>
          <cell r="I247">
            <v>0</v>
          </cell>
          <cell r="J247">
            <v>1</v>
          </cell>
          <cell r="K247">
            <v>2.5000000000000001E-2</v>
          </cell>
          <cell r="L247" t="str">
            <v>COMPRADOR 2</v>
          </cell>
          <cell r="M247" t="str">
            <v>Desc.</v>
          </cell>
          <cell r="N247" t="str">
            <v>BAKER</v>
          </cell>
          <cell r="O247" t="str">
            <v>DIAGNOSTICO</v>
          </cell>
          <cell r="P247" t="str">
            <v>HIS</v>
          </cell>
          <cell r="Q247" t="str">
            <v>#NOCODE#</v>
          </cell>
          <cell r="R247" t="str">
            <v>#NOCODE#</v>
          </cell>
          <cell r="S247" t="str">
            <v>CLINICOS</v>
          </cell>
          <cell r="T247" t="str">
            <v>PT</v>
          </cell>
          <cell r="U247" t="str">
            <v>NO</v>
          </cell>
          <cell r="V247" t="str">
            <v>PTD</v>
          </cell>
          <cell r="W247" t="str">
            <v>Compra</v>
          </cell>
        </row>
        <row r="248">
          <cell r="B248" t="str">
            <v>MH181-55</v>
          </cell>
          <cell r="C248" t="str">
            <v>Desc. Ver MB Fucsina Basica</v>
          </cell>
          <cell r="D248" t="str">
            <v>Certif     25 g</v>
          </cell>
          <cell r="E248" t="str">
            <v>Desc. Ver MB Fucsina BasicaCertif     25 g</v>
          </cell>
          <cell r="F248" t="str">
            <v>PZ</v>
          </cell>
          <cell r="G248" t="str">
            <v>25 g</v>
          </cell>
          <cell r="H248">
            <v>2429.5500000000002</v>
          </cell>
          <cell r="I248">
            <v>0</v>
          </cell>
          <cell r="J248">
            <v>1</v>
          </cell>
          <cell r="K248">
            <v>2.5000000000000001E-2</v>
          </cell>
          <cell r="L248" t="str">
            <v>COMPRADOR 2</v>
          </cell>
          <cell r="M248" t="str">
            <v>Desc.</v>
          </cell>
          <cell r="N248" t="str">
            <v>MACRON</v>
          </cell>
          <cell r="O248" t="str">
            <v>DIAGNOSTICO</v>
          </cell>
          <cell r="P248" t="str">
            <v>HIS</v>
          </cell>
          <cell r="Q248" t="str">
            <v>#NOCODE#</v>
          </cell>
          <cell r="R248" t="str">
            <v>#NOCODE#</v>
          </cell>
          <cell r="S248" t="str">
            <v>CLINICOS</v>
          </cell>
          <cell r="T248" t="str">
            <v>PT</v>
          </cell>
          <cell r="U248" t="str">
            <v>NO</v>
          </cell>
          <cell r="V248" t="str">
            <v>PTD</v>
          </cell>
          <cell r="W248" t="str">
            <v>Compra</v>
          </cell>
        </row>
        <row r="249">
          <cell r="B249" t="str">
            <v>T436D</v>
          </cell>
          <cell r="C249" t="str">
            <v>Desc Diluid ISO 3</v>
          </cell>
          <cell r="D249" t="str">
            <v>20 L</v>
          </cell>
          <cell r="E249" t="str">
            <v>Desc Diluid ISO 320 L</v>
          </cell>
          <cell r="F249" t="str">
            <v>PZ</v>
          </cell>
          <cell r="G249" t="str">
            <v>20 L</v>
          </cell>
          <cell r="H249">
            <v>780</v>
          </cell>
          <cell r="I249" t="str">
            <v>Opción 3483 Diluid NR</v>
          </cell>
          <cell r="J249">
            <v>1</v>
          </cell>
          <cell r="K249">
            <v>20</v>
          </cell>
          <cell r="L249" t="str">
            <v>COMPRADOR 2</v>
          </cell>
          <cell r="M249" t="str">
            <v>Desc.</v>
          </cell>
          <cell r="N249" t="str">
            <v>BAKER</v>
          </cell>
          <cell r="O249" t="str">
            <v>DIAGNOSTICO</v>
          </cell>
          <cell r="P249" t="str">
            <v>HEM</v>
          </cell>
          <cell r="Q249" t="str">
            <v>#NOCODE#</v>
          </cell>
          <cell r="R249" t="str">
            <v>#NOCODE#</v>
          </cell>
          <cell r="S249" t="str">
            <v>CLINICOS</v>
          </cell>
          <cell r="T249" t="str">
            <v>PT</v>
          </cell>
          <cell r="U249" t="str">
            <v>NO</v>
          </cell>
          <cell r="V249" t="str">
            <v>PTD</v>
          </cell>
          <cell r="W249" t="str">
            <v>Compra</v>
          </cell>
        </row>
        <row r="250">
          <cell r="B250" t="str">
            <v>T438D</v>
          </cell>
          <cell r="C250" t="str">
            <v>Desc. Hypo CLN 3</v>
          </cell>
          <cell r="D250" t="str">
            <v>1 L</v>
          </cell>
          <cell r="E250" t="str">
            <v>Desc. Hypo CLN 31 L</v>
          </cell>
          <cell r="F250" t="str">
            <v>PZ</v>
          </cell>
          <cell r="G250" t="str">
            <v>1 L</v>
          </cell>
          <cell r="H250">
            <v>260</v>
          </cell>
          <cell r="I250" t="str">
            <v>Desc. Sin Alt.. Opción 3941 Hypoclorite NR</v>
          </cell>
          <cell r="J250">
            <v>1</v>
          </cell>
          <cell r="K250">
            <v>1</v>
          </cell>
          <cell r="L250" t="str">
            <v>COMPRADOR 2</v>
          </cell>
          <cell r="M250" t="str">
            <v>Desc.</v>
          </cell>
          <cell r="N250" t="str">
            <v>BAKER</v>
          </cell>
          <cell r="O250" t="str">
            <v>DIAGNOSTICO</v>
          </cell>
          <cell r="P250" t="str">
            <v>HEM</v>
          </cell>
          <cell r="Q250" t="str">
            <v>#NOCODE#</v>
          </cell>
          <cell r="R250" t="str">
            <v>#NOCODE#</v>
          </cell>
          <cell r="S250" t="str">
            <v>CLINICOS</v>
          </cell>
          <cell r="T250" t="str">
            <v>PT</v>
          </cell>
          <cell r="U250" t="str">
            <v>NO</v>
          </cell>
          <cell r="V250" t="str">
            <v>PTD</v>
          </cell>
          <cell r="W250" t="str">
            <v>Compra</v>
          </cell>
        </row>
        <row r="251">
          <cell r="B251" t="str">
            <v>T438J</v>
          </cell>
          <cell r="C251" t="str">
            <v>Desc. Detergent CLN</v>
          </cell>
          <cell r="D251" t="str">
            <v>5 L</v>
          </cell>
          <cell r="E251" t="str">
            <v>Desc. Detergent CLN5 L</v>
          </cell>
          <cell r="F251" t="str">
            <v>PZ</v>
          </cell>
          <cell r="G251" t="str">
            <v>5 L</v>
          </cell>
          <cell r="H251">
            <v>930</v>
          </cell>
          <cell r="I251" t="str">
            <v>Desc. Sin Alt.. Opción 3763 y 3766 Detectoterge</v>
          </cell>
          <cell r="J251">
            <v>1</v>
          </cell>
          <cell r="K251">
            <v>5</v>
          </cell>
          <cell r="L251" t="str">
            <v>COMPRADOR 2</v>
          </cell>
          <cell r="M251" t="str">
            <v>Desc.</v>
          </cell>
          <cell r="N251" t="str">
            <v>BAKER</v>
          </cell>
          <cell r="O251" t="str">
            <v>DIAGNOSTICO</v>
          </cell>
          <cell r="P251" t="str">
            <v>HEM</v>
          </cell>
          <cell r="Q251" t="str">
            <v>#NOCODE#</v>
          </cell>
          <cell r="R251" t="str">
            <v>#NOCODE#</v>
          </cell>
          <cell r="S251" t="str">
            <v>CLINICOS</v>
          </cell>
          <cell r="T251" t="str">
            <v>PT</v>
          </cell>
          <cell r="U251" t="str">
            <v>NO</v>
          </cell>
          <cell r="V251" t="str">
            <v>PTD</v>
          </cell>
          <cell r="W251" t="str">
            <v>Compra</v>
          </cell>
        </row>
        <row r="252">
          <cell r="B252" t="str">
            <v>T439D</v>
          </cell>
          <cell r="C252" t="str">
            <v>Desc Hypo CLN 3</v>
          </cell>
          <cell r="D252" t="str">
            <v>5 L</v>
          </cell>
          <cell r="E252" t="str">
            <v>Desc Hypo CLN 35 L</v>
          </cell>
          <cell r="F252" t="str">
            <v>PZ</v>
          </cell>
          <cell r="G252" t="str">
            <v>5 L</v>
          </cell>
          <cell r="H252">
            <v>650</v>
          </cell>
          <cell r="I252" t="str">
            <v>Opción 3941 Hypoclorite NR</v>
          </cell>
          <cell r="J252">
            <v>1</v>
          </cell>
          <cell r="K252">
            <v>5</v>
          </cell>
          <cell r="L252" t="str">
            <v>COMPRADOR 2</v>
          </cell>
          <cell r="M252" t="str">
            <v>Desc.</v>
          </cell>
          <cell r="N252" t="str">
            <v>BAKER</v>
          </cell>
          <cell r="O252" t="str">
            <v>DIAGNOSTICO</v>
          </cell>
          <cell r="P252" t="str">
            <v>HEM</v>
          </cell>
          <cell r="Q252" t="str">
            <v>#NOCODE#</v>
          </cell>
          <cell r="R252" t="str">
            <v>#NOCODE#</v>
          </cell>
          <cell r="S252" t="str">
            <v>CLINICOS</v>
          </cell>
          <cell r="T252" t="str">
            <v>PT</v>
          </cell>
          <cell r="U252" t="str">
            <v>NO</v>
          </cell>
          <cell r="V252" t="str">
            <v>PTD</v>
          </cell>
          <cell r="W252" t="str">
            <v>Compra</v>
          </cell>
        </row>
        <row r="253">
          <cell r="B253" t="str">
            <v>T489J</v>
          </cell>
          <cell r="C253" t="str">
            <v>Desc Cymet Hemo 3</v>
          </cell>
          <cell r="D253" t="str">
            <v>1 L</v>
          </cell>
          <cell r="E253" t="str">
            <v>Desc Cymet Hemo 31 L</v>
          </cell>
          <cell r="F253" t="str">
            <v>PZ</v>
          </cell>
          <cell r="G253" t="str">
            <v>1 L</v>
          </cell>
          <cell r="H253">
            <v>930</v>
          </cell>
          <cell r="I253" t="str">
            <v>Opción 3484.1000 CyMet NR III y 3486 CNF</v>
          </cell>
          <cell r="J253">
            <v>1</v>
          </cell>
          <cell r="K253">
            <v>1</v>
          </cell>
          <cell r="L253" t="str">
            <v>COMPRADOR 2</v>
          </cell>
          <cell r="M253" t="str">
            <v>Desc.</v>
          </cell>
          <cell r="N253" t="str">
            <v>BAKER</v>
          </cell>
          <cell r="O253" t="str">
            <v>DIAGNOSTICO</v>
          </cell>
          <cell r="P253" t="str">
            <v>HEM</v>
          </cell>
          <cell r="Q253" t="str">
            <v>#NOCODE#</v>
          </cell>
          <cell r="R253" t="str">
            <v>#NOCODE#</v>
          </cell>
          <cell r="S253" t="str">
            <v>CLINICOS</v>
          </cell>
          <cell r="T253" t="str">
            <v>PT</v>
          </cell>
          <cell r="U253" t="str">
            <v>NO</v>
          </cell>
          <cell r="V253" t="str">
            <v>PTD</v>
          </cell>
          <cell r="W253" t="str">
            <v>Compra</v>
          </cell>
        </row>
        <row r="254">
          <cell r="B254" t="str">
            <v>T496J</v>
          </cell>
          <cell r="C254" t="str">
            <v>Desc. Cymet Hemo 5</v>
          </cell>
          <cell r="D254" t="str">
            <v>1 L</v>
          </cell>
          <cell r="E254" t="str">
            <v>Desc. Cymet Hemo 51 L</v>
          </cell>
          <cell r="F254" t="str">
            <v>PZ</v>
          </cell>
          <cell r="G254" t="str">
            <v>1 L</v>
          </cell>
          <cell r="H254">
            <v>930</v>
          </cell>
          <cell r="I254" t="str">
            <v>Desc. Sin Alt. Opción 3485.1000 CyMet NR V</v>
          </cell>
          <cell r="J254">
            <v>1</v>
          </cell>
          <cell r="K254">
            <v>1</v>
          </cell>
          <cell r="L254" t="str">
            <v>COMPRADOR 2</v>
          </cell>
          <cell r="M254" t="str">
            <v>Desc.</v>
          </cell>
          <cell r="N254" t="str">
            <v>BAKER</v>
          </cell>
          <cell r="O254" t="str">
            <v>DIAGNOSTICO</v>
          </cell>
          <cell r="P254" t="str">
            <v>HEM</v>
          </cell>
          <cell r="Q254" t="str">
            <v>#NOCODE#</v>
          </cell>
          <cell r="R254" t="str">
            <v>#NOCODE#</v>
          </cell>
          <cell r="S254" t="str">
            <v>CLINICOS</v>
          </cell>
          <cell r="T254" t="str">
            <v>PT</v>
          </cell>
          <cell r="U254" t="str">
            <v>NO</v>
          </cell>
          <cell r="V254" t="str">
            <v>PTD</v>
          </cell>
          <cell r="W254" t="str">
            <v>Compra</v>
          </cell>
        </row>
        <row r="255">
          <cell r="B255" t="str">
            <v>0006-01</v>
          </cell>
          <cell r="C255" t="str">
            <v>Desc. Acetamida RA</v>
          </cell>
          <cell r="D255" t="str">
            <v>500 g</v>
          </cell>
          <cell r="E255" t="str">
            <v>Desc. Acetamida RA500 g</v>
          </cell>
          <cell r="F255" t="str">
            <v>PZ</v>
          </cell>
          <cell r="G255" t="str">
            <v>500 GR</v>
          </cell>
          <cell r="H255">
            <v>4631.26</v>
          </cell>
          <cell r="I255" t="str">
            <v>Desc. Sin Alt.</v>
          </cell>
          <cell r="J255">
            <v>1</v>
          </cell>
          <cell r="K255">
            <v>0.5</v>
          </cell>
          <cell r="L255" t="str">
            <v>COMPRADOR 2</v>
          </cell>
          <cell r="M255" t="str">
            <v>Desc.</v>
          </cell>
          <cell r="N255" t="str">
            <v>BAKER</v>
          </cell>
          <cell r="O255" t="str">
            <v>LAB</v>
          </cell>
          <cell r="P255" t="str">
            <v>LAB</v>
          </cell>
          <cell r="Q255" t="str">
            <v>#NOCODE#</v>
          </cell>
          <cell r="R255" t="str">
            <v>#NOCODE#</v>
          </cell>
          <cell r="S255" t="str">
            <v>DIVERSOS</v>
          </cell>
          <cell r="T255" t="str">
            <v>PT</v>
          </cell>
          <cell r="U255" t="str">
            <v>NO</v>
          </cell>
          <cell r="V255" t="str">
            <v>PTD</v>
          </cell>
          <cell r="W255" t="str">
            <v>Compra</v>
          </cell>
        </row>
        <row r="256">
          <cell r="B256" t="str">
            <v>0010</v>
          </cell>
          <cell r="C256" t="str">
            <v>Nota de Crédito</v>
          </cell>
          <cell r="D256">
            <v>0</v>
          </cell>
          <cell r="E256" t="str">
            <v>Nota de Crédito</v>
          </cell>
          <cell r="F256" t="str">
            <v>PZ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 t="str">
            <v>#NOCODE#</v>
          </cell>
          <cell r="O256" t="str">
            <v>#NOCODE#</v>
          </cell>
          <cell r="P256" t="str">
            <v>#NOCODE#</v>
          </cell>
          <cell r="Q256" t="str">
            <v>#NOCODE#</v>
          </cell>
          <cell r="R256" t="str">
            <v>#NOCODE#</v>
          </cell>
          <cell r="S256" t="str">
            <v>#NOCODE#</v>
          </cell>
          <cell r="T256" t="str">
            <v>#NOCODE#</v>
          </cell>
          <cell r="U256" t="str">
            <v>#NOCODE#</v>
          </cell>
          <cell r="V256" t="str">
            <v>#NOCODE#</v>
          </cell>
          <cell r="W256" t="str">
            <v>#NOCODE#</v>
          </cell>
        </row>
        <row r="257">
          <cell r="B257" t="str">
            <v>0011</v>
          </cell>
          <cell r="C257" t="str">
            <v>Nota de Crédito USD</v>
          </cell>
          <cell r="D257">
            <v>0</v>
          </cell>
          <cell r="E257" t="str">
            <v>Nota de Crédito USD</v>
          </cell>
          <cell r="F257" t="str">
            <v>PZ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 t="str">
            <v>#NOCODE#</v>
          </cell>
          <cell r="O257" t="str">
            <v>#NOCODE#</v>
          </cell>
          <cell r="P257" t="str">
            <v>#NOCODE#</v>
          </cell>
          <cell r="Q257" t="str">
            <v>#NOCODE#</v>
          </cell>
          <cell r="R257" t="str">
            <v>#NOCODE#</v>
          </cell>
          <cell r="S257" t="str">
            <v>#NOCODE#</v>
          </cell>
          <cell r="T257" t="str">
            <v>#NOCODE#</v>
          </cell>
          <cell r="U257" t="str">
            <v>#NOCODE#</v>
          </cell>
          <cell r="V257" t="str">
            <v>#NOCODE#</v>
          </cell>
          <cell r="W257" t="str">
            <v>#NOCODE#</v>
          </cell>
        </row>
        <row r="258">
          <cell r="B258" t="str">
            <v>0012</v>
          </cell>
          <cell r="C258" t="str">
            <v>NC Ventas Volumen</v>
          </cell>
          <cell r="D258">
            <v>0</v>
          </cell>
          <cell r="E258" t="str">
            <v>NC Ventas Volumen</v>
          </cell>
          <cell r="F258" t="str">
            <v>PZ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>BAKER</v>
          </cell>
          <cell r="O258" t="str">
            <v>LAB</v>
          </cell>
          <cell r="P258" t="str">
            <v>LAB</v>
          </cell>
          <cell r="Q258" t="str">
            <v>#NOCODE#</v>
          </cell>
          <cell r="R258" t="str">
            <v>#NOCODE#</v>
          </cell>
          <cell r="S258" t="str">
            <v>#NOCODE#</v>
          </cell>
          <cell r="T258" t="str">
            <v>PT</v>
          </cell>
          <cell r="U258" t="str">
            <v>#NOCODE#</v>
          </cell>
          <cell r="V258" t="str">
            <v>#NOCODE#</v>
          </cell>
          <cell r="W258" t="str">
            <v>#NOCODE#</v>
          </cell>
        </row>
        <row r="259">
          <cell r="B259" t="str">
            <v>0014</v>
          </cell>
          <cell r="C259" t="str">
            <v>NC Ventas Gobierno</v>
          </cell>
          <cell r="D259">
            <v>0</v>
          </cell>
          <cell r="E259" t="str">
            <v>NC Ventas Gobierno</v>
          </cell>
          <cell r="F259" t="str">
            <v>PZ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 t="str">
            <v>BAKER</v>
          </cell>
          <cell r="O259" t="str">
            <v>LAB</v>
          </cell>
          <cell r="P259" t="str">
            <v>LAB</v>
          </cell>
          <cell r="Q259" t="str">
            <v>#NOCODE#</v>
          </cell>
          <cell r="R259" t="str">
            <v>#NOCODE#</v>
          </cell>
          <cell r="S259" t="str">
            <v>#NOCODE#</v>
          </cell>
          <cell r="T259" t="str">
            <v>PT</v>
          </cell>
          <cell r="U259" t="str">
            <v>#NOCODE#</v>
          </cell>
          <cell r="V259" t="str">
            <v>#NOCODE#</v>
          </cell>
          <cell r="W259" t="str">
            <v>#NOCODE#</v>
          </cell>
        </row>
        <row r="260">
          <cell r="B260" t="str">
            <v>0015</v>
          </cell>
          <cell r="C260" t="str">
            <v>NC Cancelacion ND Financiera</v>
          </cell>
          <cell r="D260">
            <v>0</v>
          </cell>
          <cell r="E260" t="str">
            <v>NC Cancelacion ND Financiera</v>
          </cell>
          <cell r="F260" t="str">
            <v>PZ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 t="str">
            <v>#NOCODE#</v>
          </cell>
          <cell r="O260" t="str">
            <v>#NOCODE#</v>
          </cell>
          <cell r="P260" t="str">
            <v>#NOCODE#</v>
          </cell>
          <cell r="Q260" t="str">
            <v>#NOCODE#</v>
          </cell>
          <cell r="R260" t="str">
            <v>#NOCODE#</v>
          </cell>
          <cell r="S260" t="str">
            <v>#NOCODE#</v>
          </cell>
          <cell r="T260" t="str">
            <v>#NOCODE#</v>
          </cell>
          <cell r="U260" t="str">
            <v>#NOCODE#</v>
          </cell>
          <cell r="V260" t="str">
            <v>#NOCODE#</v>
          </cell>
          <cell r="W260" t="str">
            <v>#NOCODE#</v>
          </cell>
        </row>
        <row r="261">
          <cell r="B261" t="str">
            <v>0016</v>
          </cell>
          <cell r="C261" t="str">
            <v>NC Ventas x Pronto Pago</v>
          </cell>
          <cell r="D261">
            <v>0</v>
          </cell>
          <cell r="E261" t="str">
            <v>NC Ventas x Pronto Pago</v>
          </cell>
          <cell r="F261" t="str">
            <v>PZ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>BAKER</v>
          </cell>
          <cell r="O261" t="str">
            <v>LAB</v>
          </cell>
          <cell r="P261" t="str">
            <v>LAB</v>
          </cell>
          <cell r="Q261" t="str">
            <v>#NOCODE#</v>
          </cell>
          <cell r="R261" t="str">
            <v>#NOCODE#</v>
          </cell>
          <cell r="S261" t="str">
            <v>#NOCODE#</v>
          </cell>
          <cell r="T261" t="str">
            <v>PT</v>
          </cell>
          <cell r="U261" t="str">
            <v>#NOCODE#</v>
          </cell>
          <cell r="V261" t="str">
            <v>#NOCODE#</v>
          </cell>
          <cell r="W261" t="str">
            <v>#NOCODE#</v>
          </cell>
        </row>
        <row r="262">
          <cell r="B262" t="str">
            <v>0017</v>
          </cell>
          <cell r="C262" t="str">
            <v>NC Descuentos Especiales</v>
          </cell>
          <cell r="D262">
            <v>0</v>
          </cell>
          <cell r="E262" t="str">
            <v>NC Descuentos Especiales</v>
          </cell>
          <cell r="F262" t="str">
            <v>PZ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 t="str">
            <v>BAKER</v>
          </cell>
          <cell r="O262" t="str">
            <v>LAB</v>
          </cell>
          <cell r="P262" t="str">
            <v>LAB</v>
          </cell>
          <cell r="Q262" t="str">
            <v>#NOCODE#</v>
          </cell>
          <cell r="R262" t="str">
            <v>#NOCODE#</v>
          </cell>
          <cell r="S262" t="str">
            <v>#NOCODE#</v>
          </cell>
          <cell r="T262" t="str">
            <v>PT</v>
          </cell>
          <cell r="U262" t="str">
            <v>#NOCODE#</v>
          </cell>
          <cell r="V262" t="str">
            <v>#NOCODE#</v>
          </cell>
          <cell r="W262" t="str">
            <v>#NOCODE#</v>
          </cell>
        </row>
        <row r="263">
          <cell r="B263" t="str">
            <v>0018</v>
          </cell>
          <cell r="C263" t="str">
            <v>NC Descuentos Especiales USD</v>
          </cell>
          <cell r="D263">
            <v>0</v>
          </cell>
          <cell r="E263" t="str">
            <v>NC Descuentos Especiales USD</v>
          </cell>
          <cell r="F263" t="str">
            <v>PZ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>BAKER</v>
          </cell>
          <cell r="O263" t="str">
            <v>LAB</v>
          </cell>
          <cell r="P263" t="str">
            <v>LAB</v>
          </cell>
          <cell r="Q263" t="str">
            <v>#NOCODE#</v>
          </cell>
          <cell r="R263" t="str">
            <v>#NOCODE#</v>
          </cell>
          <cell r="S263" t="str">
            <v>#NOCODE#</v>
          </cell>
          <cell r="T263" t="str">
            <v>PT</v>
          </cell>
          <cell r="U263" t="str">
            <v>#NOCODE#</v>
          </cell>
          <cell r="V263" t="str">
            <v>#NOCODE#</v>
          </cell>
          <cell r="W263" t="str">
            <v>#NOCODE#</v>
          </cell>
        </row>
        <row r="264">
          <cell r="B264" t="str">
            <v>0018-01</v>
          </cell>
          <cell r="C264" t="str">
            <v>Desc. Anhidrido Acetico RA ACS</v>
          </cell>
          <cell r="D264" t="str">
            <v>500 ml</v>
          </cell>
          <cell r="E264" t="str">
            <v>Desc. Anhidrido Acetico RA ACS500 ml</v>
          </cell>
          <cell r="F264" t="str">
            <v>PZ</v>
          </cell>
          <cell r="G264" t="str">
            <v>500 ML</v>
          </cell>
          <cell r="H264">
            <v>298.25</v>
          </cell>
          <cell r="I264" t="str">
            <v>Desc.  Alt.0018-02 (1L)</v>
          </cell>
          <cell r="J264">
            <v>1.08</v>
          </cell>
          <cell r="K264">
            <v>0.54</v>
          </cell>
          <cell r="L264" t="str">
            <v>PLANEADOR 2</v>
          </cell>
          <cell r="M264" t="str">
            <v>Desc.</v>
          </cell>
          <cell r="N264" t="str">
            <v>BAKER</v>
          </cell>
          <cell r="O264" t="str">
            <v>LAB</v>
          </cell>
          <cell r="P264" t="str">
            <v>LAB</v>
          </cell>
          <cell r="Q264" t="str">
            <v>#NOCODE#</v>
          </cell>
          <cell r="R264" t="str">
            <v>#NOCODE#</v>
          </cell>
          <cell r="S264" t="str">
            <v>ACIDOS</v>
          </cell>
          <cell r="T264" t="str">
            <v>PT</v>
          </cell>
          <cell r="U264" t="str">
            <v>ANHIDRIDO ACETI</v>
          </cell>
          <cell r="V264" t="str">
            <v>PTMPL</v>
          </cell>
          <cell r="W264" t="str">
            <v>Empaque</v>
          </cell>
        </row>
        <row r="265">
          <cell r="B265" t="str">
            <v>0018-02</v>
          </cell>
          <cell r="C265" t="str">
            <v>Anhidrido Acetico RA ACS</v>
          </cell>
          <cell r="D265" t="str">
            <v>1 L</v>
          </cell>
          <cell r="E265" t="str">
            <v>Anhidrido Acetico RA ACS1 L</v>
          </cell>
          <cell r="F265" t="str">
            <v>PZ</v>
          </cell>
          <cell r="G265" t="str">
            <v>1 L</v>
          </cell>
          <cell r="H265">
            <v>651.94000000000005</v>
          </cell>
          <cell r="I265">
            <v>0</v>
          </cell>
          <cell r="J265">
            <v>1.08</v>
          </cell>
          <cell r="K265">
            <v>1.08</v>
          </cell>
          <cell r="L265" t="str">
            <v>PLANEADOR 2</v>
          </cell>
          <cell r="M265" t="str">
            <v>Recurso A</v>
          </cell>
          <cell r="N265" t="str">
            <v>BAKER</v>
          </cell>
          <cell r="O265" t="str">
            <v>LAB</v>
          </cell>
          <cell r="P265" t="str">
            <v>LAB</v>
          </cell>
          <cell r="Q265" t="str">
            <v>#NOCODE#</v>
          </cell>
          <cell r="R265" t="str">
            <v>#NOCODE#</v>
          </cell>
          <cell r="S265" t="str">
            <v>ACIDOS</v>
          </cell>
          <cell r="T265" t="str">
            <v>PT</v>
          </cell>
          <cell r="U265" t="str">
            <v>ANHIDRIDO ACETI</v>
          </cell>
          <cell r="V265" t="str">
            <v>PTMPL</v>
          </cell>
          <cell r="W265" t="str">
            <v>EMPAQUE</v>
          </cell>
        </row>
        <row r="266">
          <cell r="B266" t="str">
            <v>0018-03</v>
          </cell>
          <cell r="C266" t="str">
            <v>Anhidrido Acetico RA ACS</v>
          </cell>
          <cell r="D266" t="str">
            <v>4 L</v>
          </cell>
          <cell r="E266" t="str">
            <v>Anhidrido Acetico RA ACS4 L</v>
          </cell>
          <cell r="F266" t="str">
            <v>PZ</v>
          </cell>
          <cell r="G266" t="str">
            <v>4 L</v>
          </cell>
          <cell r="H266">
            <v>1756.4</v>
          </cell>
          <cell r="I266">
            <v>0</v>
          </cell>
          <cell r="J266">
            <v>1.08</v>
          </cell>
          <cell r="K266">
            <v>4.32</v>
          </cell>
          <cell r="L266" t="str">
            <v>PLANEADOR 2</v>
          </cell>
          <cell r="M266" t="str">
            <v>Recurso A</v>
          </cell>
          <cell r="N266" t="str">
            <v>BAKER</v>
          </cell>
          <cell r="O266" t="str">
            <v>LAB</v>
          </cell>
          <cell r="P266" t="str">
            <v>LAB</v>
          </cell>
          <cell r="Q266" t="str">
            <v>#NOCODE#</v>
          </cell>
          <cell r="R266" t="str">
            <v>#NOCODE#</v>
          </cell>
          <cell r="S266" t="str">
            <v>ACIDOS</v>
          </cell>
          <cell r="T266" t="str">
            <v>PT</v>
          </cell>
          <cell r="U266" t="str">
            <v>ANHIDRIDO ACETI</v>
          </cell>
          <cell r="V266" t="str">
            <v>PTMPL</v>
          </cell>
          <cell r="W266" t="str">
            <v>Empaque</v>
          </cell>
        </row>
        <row r="267">
          <cell r="B267" t="str">
            <v>0018-18</v>
          </cell>
          <cell r="C267" t="str">
            <v>Anhidrido Acetico RA ACS</v>
          </cell>
          <cell r="D267" t="str">
            <v>18 L</v>
          </cell>
          <cell r="E267" t="str">
            <v>Anhidrido Acetico RA ACS18 L</v>
          </cell>
          <cell r="F267" t="str">
            <v>PZ</v>
          </cell>
          <cell r="G267" t="str">
            <v>18 L</v>
          </cell>
          <cell r="H267">
            <v>3661.61</v>
          </cell>
          <cell r="I267">
            <v>0</v>
          </cell>
          <cell r="J267">
            <v>1.08</v>
          </cell>
          <cell r="K267">
            <v>19.440000000000001</v>
          </cell>
          <cell r="L267" t="str">
            <v>PLANEADOR 2</v>
          </cell>
          <cell r="M267" t="str">
            <v>Recurso A</v>
          </cell>
          <cell r="N267" t="str">
            <v>BAKER</v>
          </cell>
          <cell r="O267" t="str">
            <v>LAB</v>
          </cell>
          <cell r="P267" t="str">
            <v>LAB</v>
          </cell>
          <cell r="Q267" t="str">
            <v>#NOCODE#</v>
          </cell>
          <cell r="R267" t="str">
            <v>#NOCODE#</v>
          </cell>
          <cell r="S267" t="str">
            <v>ACIDOS</v>
          </cell>
          <cell r="T267" t="str">
            <v>PT</v>
          </cell>
          <cell r="U267" t="str">
            <v>ANHIDRIDO ACETI</v>
          </cell>
          <cell r="V267" t="str">
            <v>PTMPL</v>
          </cell>
          <cell r="W267" t="str">
            <v>Empaque</v>
          </cell>
        </row>
        <row r="268">
          <cell r="B268" t="str">
            <v>0018-99</v>
          </cell>
          <cell r="C268" t="str">
            <v>Desc. Anhidrido Acetico RA ACS</v>
          </cell>
          <cell r="D268" t="str">
            <v>200 L</v>
          </cell>
          <cell r="E268" t="str">
            <v>Desc. Anhidrido Acetico RA ACS200 L</v>
          </cell>
          <cell r="F268" t="str">
            <v>PZ</v>
          </cell>
          <cell r="G268" t="str">
            <v>200 L</v>
          </cell>
          <cell r="H268">
            <v>0</v>
          </cell>
          <cell r="I268" t="str">
            <v>Desc. Alt. 0018-18. NO DEMAND</v>
          </cell>
          <cell r="J268">
            <v>1.08</v>
          </cell>
          <cell r="K268">
            <v>216</v>
          </cell>
          <cell r="L268" t="str">
            <v>PLANEADOR 2</v>
          </cell>
          <cell r="M268" t="str">
            <v>Desc.</v>
          </cell>
          <cell r="N268" t="str">
            <v>BAKER</v>
          </cell>
          <cell r="O268" t="str">
            <v>SINTESIS</v>
          </cell>
          <cell r="P268" t="str">
            <v>SIN</v>
          </cell>
          <cell r="Q268" t="str">
            <v>#NOCODE#</v>
          </cell>
          <cell r="R268" t="str">
            <v>#NOCODE#</v>
          </cell>
          <cell r="S268" t="str">
            <v>ACIDOS</v>
          </cell>
          <cell r="T268" t="str">
            <v>PT</v>
          </cell>
          <cell r="U268" t="str">
            <v>ANHIDRIDO ACETI</v>
          </cell>
          <cell r="V268" t="str">
            <v>PTMPL</v>
          </cell>
          <cell r="W268" t="str">
            <v>Empaque</v>
          </cell>
        </row>
        <row r="269">
          <cell r="B269" t="str">
            <v>0019</v>
          </cell>
          <cell r="C269" t="str">
            <v>NC Desc Especiales Interco USD</v>
          </cell>
          <cell r="D269">
            <v>0</v>
          </cell>
          <cell r="E269" t="str">
            <v>NC Desc Especiales Interco USD</v>
          </cell>
          <cell r="F269" t="str">
            <v>PZ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#NOCODE#</v>
          </cell>
          <cell r="O269" t="str">
            <v>#NOCODE#</v>
          </cell>
          <cell r="P269" t="str">
            <v>#NOCODE#</v>
          </cell>
          <cell r="Q269" t="str">
            <v>#NOCODE#</v>
          </cell>
          <cell r="R269" t="str">
            <v>#NOCODE#</v>
          </cell>
          <cell r="S269" t="str">
            <v>#NOCODE#</v>
          </cell>
          <cell r="T269" t="str">
            <v>#NOCODE#</v>
          </cell>
          <cell r="U269" t="str">
            <v>#NOCODE#</v>
          </cell>
          <cell r="V269" t="str">
            <v>#NOCODE#</v>
          </cell>
          <cell r="W269" t="str">
            <v>#NOCODE#</v>
          </cell>
        </row>
        <row r="270">
          <cell r="B270" t="str">
            <v>0020</v>
          </cell>
          <cell r="C270" t="str">
            <v>Nota de Débito</v>
          </cell>
          <cell r="D270">
            <v>0</v>
          </cell>
          <cell r="E270" t="str">
            <v>Nota de Débito</v>
          </cell>
          <cell r="F270" t="str">
            <v>PZ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>#NOCODE#</v>
          </cell>
          <cell r="O270" t="str">
            <v>#NOCODE#</v>
          </cell>
          <cell r="P270" t="str">
            <v>#NOCODE#</v>
          </cell>
          <cell r="Q270" t="str">
            <v>#NOCODE#</v>
          </cell>
          <cell r="R270" t="str">
            <v>#NOCODE#</v>
          </cell>
          <cell r="S270" t="str">
            <v>#NOCODE#</v>
          </cell>
          <cell r="T270" t="str">
            <v>#NOCODE#</v>
          </cell>
          <cell r="U270" t="str">
            <v>#NOCODE#</v>
          </cell>
          <cell r="V270" t="str">
            <v>#NOCODE#</v>
          </cell>
          <cell r="W270" t="str">
            <v>#NOCODE#</v>
          </cell>
        </row>
        <row r="271">
          <cell r="B271" t="str">
            <v>0021</v>
          </cell>
          <cell r="C271" t="str">
            <v>NC Ventas x Pronto Pago USD</v>
          </cell>
          <cell r="D271">
            <v>0</v>
          </cell>
          <cell r="E271" t="str">
            <v>NC Ventas x Pronto Pago USD</v>
          </cell>
          <cell r="F271" t="str">
            <v>PZ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BAKER</v>
          </cell>
          <cell r="O271" t="str">
            <v>LAB</v>
          </cell>
          <cell r="P271" t="str">
            <v>LAB</v>
          </cell>
          <cell r="Q271" t="str">
            <v>#NOCODE#</v>
          </cell>
          <cell r="R271" t="str">
            <v>#NOCODE#</v>
          </cell>
          <cell r="S271" t="str">
            <v>#NOCODE#</v>
          </cell>
          <cell r="T271" t="str">
            <v>PT</v>
          </cell>
          <cell r="U271" t="str">
            <v>#NOCODE#</v>
          </cell>
          <cell r="V271" t="str">
            <v>FMZ</v>
          </cell>
          <cell r="W271" t="str">
            <v>PRODUCCIÓN</v>
          </cell>
        </row>
        <row r="272">
          <cell r="B272" t="str">
            <v>0022</v>
          </cell>
          <cell r="C272" t="str">
            <v>ND Ventas Volumen</v>
          </cell>
          <cell r="D272">
            <v>0</v>
          </cell>
          <cell r="E272" t="str">
            <v>ND Ventas Volumen</v>
          </cell>
          <cell r="F272" t="str">
            <v>PZ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#NOCODE#</v>
          </cell>
          <cell r="O272" t="str">
            <v>#NOCODE#</v>
          </cell>
          <cell r="P272" t="str">
            <v>#NOCODE#</v>
          </cell>
          <cell r="Q272" t="str">
            <v>#NOCODE#</v>
          </cell>
          <cell r="R272" t="str">
            <v>#NOCODE#</v>
          </cell>
          <cell r="S272" t="str">
            <v>#NOCODE#</v>
          </cell>
          <cell r="T272" t="str">
            <v>#NOCODE#</v>
          </cell>
          <cell r="U272" t="str">
            <v>#NOCODE#</v>
          </cell>
          <cell r="V272" t="str">
            <v>#NOCODE#</v>
          </cell>
          <cell r="W272" t="str">
            <v>#NOCODE#</v>
          </cell>
        </row>
        <row r="273">
          <cell r="B273" t="str">
            <v>0024</v>
          </cell>
          <cell r="C273" t="str">
            <v>ND Ventas Gobierno</v>
          </cell>
          <cell r="D273">
            <v>0</v>
          </cell>
          <cell r="E273" t="str">
            <v>ND Ventas Gobierno</v>
          </cell>
          <cell r="F273" t="str">
            <v>PZ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#NOCODE#</v>
          </cell>
          <cell r="O273" t="str">
            <v>LAB</v>
          </cell>
          <cell r="P273" t="str">
            <v>LAB</v>
          </cell>
          <cell r="Q273" t="str">
            <v>#NOCODE#</v>
          </cell>
          <cell r="R273" t="str">
            <v>#NOCODE#</v>
          </cell>
          <cell r="S273" t="str">
            <v>#NOCODE#</v>
          </cell>
          <cell r="T273" t="str">
            <v>#NOCODE#</v>
          </cell>
          <cell r="U273" t="str">
            <v>#NOCODE#</v>
          </cell>
          <cell r="V273" t="str">
            <v>#NOCODE#</v>
          </cell>
          <cell r="W273" t="str">
            <v>#NOCODE#</v>
          </cell>
        </row>
        <row r="274">
          <cell r="B274" t="str">
            <v>0025</v>
          </cell>
          <cell r="C274" t="str">
            <v>ND Cargo x Fletes</v>
          </cell>
          <cell r="D274">
            <v>0</v>
          </cell>
          <cell r="E274" t="str">
            <v>ND Cargo x Fletes</v>
          </cell>
          <cell r="F274" t="str">
            <v>PZ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 t="str">
            <v>#NOCODE#</v>
          </cell>
          <cell r="O274" t="str">
            <v>#NOCODE#</v>
          </cell>
          <cell r="P274" t="str">
            <v>#NOCODE#</v>
          </cell>
          <cell r="Q274" t="str">
            <v>#NOCODE#</v>
          </cell>
          <cell r="R274" t="str">
            <v>#NOCODE#</v>
          </cell>
          <cell r="S274" t="str">
            <v>#NOCODE#</v>
          </cell>
          <cell r="T274" t="str">
            <v>#NOCODE#</v>
          </cell>
          <cell r="U274" t="str">
            <v>#NOCODE#</v>
          </cell>
          <cell r="V274" t="str">
            <v>#NOCODE#</v>
          </cell>
          <cell r="W274" t="str">
            <v>#NOCODE#</v>
          </cell>
        </row>
        <row r="275">
          <cell r="B275" t="str">
            <v>0025-06</v>
          </cell>
          <cell r="C275" t="str">
            <v>Desc.PHENOL LIQUEFIED</v>
          </cell>
          <cell r="D275" t="str">
            <v>2.5KG</v>
          </cell>
          <cell r="E275" t="str">
            <v>Desc.PHENOL LIQUEFIED2.5KG</v>
          </cell>
          <cell r="F275" t="str">
            <v>PZ</v>
          </cell>
          <cell r="G275" t="str">
            <v>2.5 KG</v>
          </cell>
          <cell r="H275">
            <v>1510.6403439999999</v>
          </cell>
          <cell r="I275" t="str">
            <v>Desc. Alt.6169-01 (500g)</v>
          </cell>
          <cell r="J275">
            <v>1</v>
          </cell>
          <cell r="K275">
            <v>2.5</v>
          </cell>
          <cell r="L275" t="str">
            <v>COMPRADOR 6</v>
          </cell>
          <cell r="M275" t="str">
            <v>Desc.</v>
          </cell>
          <cell r="N275" t="str">
            <v>MACRON</v>
          </cell>
          <cell r="O275" t="str">
            <v>LAB</v>
          </cell>
          <cell r="P275" t="str">
            <v>LAB</v>
          </cell>
          <cell r="Q275" t="str">
            <v>#NOCODE#</v>
          </cell>
          <cell r="R275" t="str">
            <v>#NOCODE#</v>
          </cell>
          <cell r="S275" t="str">
            <v>ACIDOS</v>
          </cell>
          <cell r="T275" t="str">
            <v>PT</v>
          </cell>
          <cell r="U275" t="str">
            <v>NO</v>
          </cell>
          <cell r="V275" t="str">
            <v>PTD</v>
          </cell>
          <cell r="W275" t="str">
            <v>COMPRA</v>
          </cell>
        </row>
        <row r="276">
          <cell r="B276" t="str">
            <v>0026</v>
          </cell>
          <cell r="C276" t="str">
            <v>ND Ventas x Desc. Espec. USD</v>
          </cell>
          <cell r="D276">
            <v>0</v>
          </cell>
          <cell r="E276" t="str">
            <v>ND Ventas x Desc. Espec. USD</v>
          </cell>
          <cell r="F276" t="str">
            <v>PZ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 t="str">
            <v>#NOCODE#</v>
          </cell>
          <cell r="O276" t="str">
            <v>#NOCODE#</v>
          </cell>
          <cell r="P276" t="str">
            <v>#NOCODE#</v>
          </cell>
          <cell r="Q276" t="str">
            <v>#NOCODE#</v>
          </cell>
          <cell r="R276" t="str">
            <v>#NOCODE#</v>
          </cell>
          <cell r="S276" t="str">
            <v>#NOCODE#</v>
          </cell>
          <cell r="T276" t="str">
            <v>#NOCODE#</v>
          </cell>
          <cell r="U276" t="str">
            <v>#NOCODE#</v>
          </cell>
          <cell r="V276" t="str">
            <v>#NOCODE#</v>
          </cell>
          <cell r="W276" t="str">
            <v>#NOCODE#</v>
          </cell>
        </row>
        <row r="277">
          <cell r="B277" t="str">
            <v>0027</v>
          </cell>
          <cell r="C277" t="str">
            <v>Comision por Devolucion de Mat</v>
          </cell>
          <cell r="D277">
            <v>0</v>
          </cell>
          <cell r="E277" t="str">
            <v>Comision por Devolucion de Mat</v>
          </cell>
          <cell r="F277" t="str">
            <v>PZ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 t="str">
            <v>#NOCODE#</v>
          </cell>
          <cell r="O277" t="str">
            <v>#NOCODE#</v>
          </cell>
          <cell r="P277" t="str">
            <v>#NOCODE#</v>
          </cell>
          <cell r="Q277" t="str">
            <v>#NOCODE#</v>
          </cell>
          <cell r="R277" t="str">
            <v>#NOCODE#</v>
          </cell>
          <cell r="S277" t="str">
            <v>#NOCODE#</v>
          </cell>
          <cell r="T277" t="str">
            <v>#NOCODE#</v>
          </cell>
          <cell r="U277" t="str">
            <v>#NOCODE#</v>
          </cell>
          <cell r="V277" t="str">
            <v>#NOCODE#</v>
          </cell>
          <cell r="W277" t="str">
            <v>#NOCODE#</v>
          </cell>
        </row>
        <row r="278">
          <cell r="B278" t="str">
            <v>0028</v>
          </cell>
          <cell r="C278" t="str">
            <v>ND Cargos Financieros USD</v>
          </cell>
          <cell r="D278">
            <v>0</v>
          </cell>
          <cell r="E278" t="str">
            <v>ND Cargos Financieros USD</v>
          </cell>
          <cell r="F278" t="str">
            <v>PZ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 t="str">
            <v>#NOCODE#</v>
          </cell>
          <cell r="O278" t="str">
            <v>#NOCODE#</v>
          </cell>
          <cell r="P278" t="str">
            <v>#NOCODE#</v>
          </cell>
          <cell r="Q278" t="str">
            <v>#NOCODE#</v>
          </cell>
          <cell r="R278" t="str">
            <v>#NOCODE#</v>
          </cell>
          <cell r="S278" t="str">
            <v>#NOCODE#</v>
          </cell>
          <cell r="T278" t="str">
            <v>#NOCODE#</v>
          </cell>
          <cell r="U278" t="str">
            <v>#NOCODE#</v>
          </cell>
          <cell r="V278" t="str">
            <v>#NOCODE#</v>
          </cell>
          <cell r="W278" t="str">
            <v>#NOCODE#</v>
          </cell>
        </row>
        <row r="279">
          <cell r="B279" t="str">
            <v>0029</v>
          </cell>
          <cell r="C279" t="str">
            <v>Cargo por Envío de Material</v>
          </cell>
          <cell r="D279">
            <v>0</v>
          </cell>
          <cell r="E279" t="str">
            <v>Cargo por Envío de Material</v>
          </cell>
          <cell r="F279" t="str">
            <v>PZ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 t="str">
            <v>#NOCODE#</v>
          </cell>
          <cell r="O279" t="str">
            <v>#NOCODE#</v>
          </cell>
          <cell r="P279" t="str">
            <v>#NOCODE#</v>
          </cell>
          <cell r="Q279" t="str">
            <v>#NOCODE#</v>
          </cell>
          <cell r="R279" t="str">
            <v>#NOCODE#</v>
          </cell>
          <cell r="S279" t="str">
            <v>#NOCODE#</v>
          </cell>
          <cell r="T279" t="str">
            <v>#NOCODE#</v>
          </cell>
          <cell r="U279" t="str">
            <v>#NOCODE#</v>
          </cell>
          <cell r="V279" t="str">
            <v>#NOCODE#</v>
          </cell>
          <cell r="W279" t="str">
            <v>#NOCODE#</v>
          </cell>
        </row>
        <row r="280">
          <cell r="B280" t="str">
            <v>0061-01</v>
          </cell>
          <cell r="C280" t="str">
            <v>Desc. Trioxido de Arsenico</v>
          </cell>
          <cell r="D280" t="str">
            <v>Pvo. RA ACS       500 g</v>
          </cell>
          <cell r="E280" t="str">
            <v>Desc. Trioxido de ArsenicoPvo. RA ACS       500 g</v>
          </cell>
          <cell r="F280" t="str">
            <v>PZ</v>
          </cell>
          <cell r="G280" t="str">
            <v>500 GR</v>
          </cell>
          <cell r="H280">
            <v>12548.27</v>
          </cell>
          <cell r="I280" t="str">
            <v>Desc. por MBI 05/21/09. Sin alternativa.</v>
          </cell>
          <cell r="J280">
            <v>1</v>
          </cell>
          <cell r="K280">
            <v>0.5</v>
          </cell>
          <cell r="L280" t="str">
            <v>COMPRADOR 2</v>
          </cell>
          <cell r="M280" t="str">
            <v>Desc.</v>
          </cell>
          <cell r="N280" t="str">
            <v>BAKER</v>
          </cell>
          <cell r="O280" t="str">
            <v>LAB</v>
          </cell>
          <cell r="P280" t="str">
            <v>LAB</v>
          </cell>
          <cell r="Q280" t="str">
            <v>#NOCODE#</v>
          </cell>
          <cell r="R280" t="str">
            <v>#NOCODE#</v>
          </cell>
          <cell r="S280" t="str">
            <v>SALES</v>
          </cell>
          <cell r="T280" t="str">
            <v>PT</v>
          </cell>
          <cell r="U280" t="str">
            <v>NO</v>
          </cell>
          <cell r="V280" t="str">
            <v>PTD</v>
          </cell>
          <cell r="W280" t="str">
            <v>Compra</v>
          </cell>
        </row>
        <row r="281">
          <cell r="B281" t="str">
            <v>0061-04</v>
          </cell>
          <cell r="C281" t="str">
            <v>Desc. Trioxido de Arsenico</v>
          </cell>
          <cell r="D281" t="str">
            <v>Pvo. RA ACS        125 g</v>
          </cell>
          <cell r="E281" t="str">
            <v>Desc. Trioxido de ArsenicoPvo. RA ACS        125 g</v>
          </cell>
          <cell r="F281" t="str">
            <v>PZ</v>
          </cell>
          <cell r="G281" t="str">
            <v>125 g</v>
          </cell>
          <cell r="H281">
            <v>6353.07</v>
          </cell>
          <cell r="I281" t="str">
            <v>Desc. por MBI 05/21/09. Sin alternativa.</v>
          </cell>
          <cell r="J281">
            <v>1</v>
          </cell>
          <cell r="K281">
            <v>0.125</v>
          </cell>
          <cell r="L281" t="str">
            <v>PLANEADOR 1</v>
          </cell>
          <cell r="M281" t="str">
            <v>Desc.</v>
          </cell>
          <cell r="N281" t="str">
            <v>BAKER</v>
          </cell>
          <cell r="O281" t="str">
            <v>LAB</v>
          </cell>
          <cell r="P281" t="str">
            <v>LAB</v>
          </cell>
          <cell r="Q281" t="str">
            <v>#NOCODE#</v>
          </cell>
          <cell r="R281" t="str">
            <v>#NOCODE#</v>
          </cell>
          <cell r="S281" t="str">
            <v>SALES</v>
          </cell>
          <cell r="T281" t="str">
            <v>PT</v>
          </cell>
          <cell r="U281" t="str">
            <v>NO</v>
          </cell>
          <cell r="V281" t="str">
            <v>PTEPTD</v>
          </cell>
          <cell r="W281" t="str">
            <v>Empaque</v>
          </cell>
        </row>
        <row r="282">
          <cell r="B282" t="str">
            <v>0076-01</v>
          </cell>
          <cell r="C282" t="str">
            <v>Desc. Acido Benzoico RA</v>
          </cell>
          <cell r="D282" t="str">
            <v>500 g</v>
          </cell>
          <cell r="E282" t="str">
            <v>Desc. Acido Benzoico RA500 g</v>
          </cell>
          <cell r="F282" t="str">
            <v>PZ</v>
          </cell>
          <cell r="G282" t="str">
            <v>500 GR</v>
          </cell>
          <cell r="H282">
            <v>1729.74</v>
          </cell>
          <cell r="I282" t="str">
            <v>Desc. Sin Alt. 29/May/15 Por Avantor USA</v>
          </cell>
          <cell r="J282">
            <v>1</v>
          </cell>
          <cell r="K282">
            <v>0.5</v>
          </cell>
          <cell r="L282" t="str">
            <v>COMPRADOR 6</v>
          </cell>
          <cell r="M282" t="str">
            <v>Desc.</v>
          </cell>
          <cell r="N282" t="str">
            <v>BAKER</v>
          </cell>
          <cell r="O282" t="str">
            <v>LAB</v>
          </cell>
          <cell r="P282" t="str">
            <v>LAB</v>
          </cell>
          <cell r="Q282" t="str">
            <v>#NOCODE#</v>
          </cell>
          <cell r="R282" t="str">
            <v>#NOCODE#</v>
          </cell>
          <cell r="S282" t="str">
            <v>ACIDOS</v>
          </cell>
          <cell r="T282" t="str">
            <v>PT</v>
          </cell>
          <cell r="U282" t="str">
            <v>NO</v>
          </cell>
          <cell r="V282" t="str">
            <v>PTD</v>
          </cell>
          <cell r="W282" t="str">
            <v>Compra</v>
          </cell>
        </row>
        <row r="283">
          <cell r="B283" t="str">
            <v>0080-01</v>
          </cell>
          <cell r="C283" t="str">
            <v>TCut. Acido Benzoico Crist.USP</v>
          </cell>
          <cell r="D283" t="str">
            <v>500 g</v>
          </cell>
          <cell r="E283" t="str">
            <v>TCut. Acido Benzoico Crist.USP500 g</v>
          </cell>
          <cell r="F283" t="str">
            <v>PZ</v>
          </cell>
          <cell r="G283" t="str">
            <v>500 GR</v>
          </cell>
          <cell r="H283">
            <v>1545.44</v>
          </cell>
          <cell r="I283" t="str">
            <v>TCut. Sin Alt. 011215</v>
          </cell>
          <cell r="J283">
            <v>1</v>
          </cell>
          <cell r="K283">
            <v>0.5</v>
          </cell>
          <cell r="L283" t="str">
            <v>COMPRADOR 6</v>
          </cell>
          <cell r="M283" t="str">
            <v>Desc.</v>
          </cell>
          <cell r="N283" t="str">
            <v>BAKER</v>
          </cell>
          <cell r="O283" t="str">
            <v>LAB</v>
          </cell>
          <cell r="P283" t="str">
            <v>LAB</v>
          </cell>
          <cell r="Q283" t="str">
            <v>#NOCODE#</v>
          </cell>
          <cell r="R283" t="str">
            <v>#NOCODE#</v>
          </cell>
          <cell r="S283" t="str">
            <v>ACIDOS</v>
          </cell>
          <cell r="T283" t="str">
            <v>PT</v>
          </cell>
          <cell r="U283" t="str">
            <v>NO</v>
          </cell>
          <cell r="V283" t="str">
            <v>PTD</v>
          </cell>
          <cell r="W283" t="str">
            <v>Compra</v>
          </cell>
        </row>
        <row r="284">
          <cell r="B284" t="str">
            <v>0083-00</v>
          </cell>
          <cell r="C284" t="str">
            <v>Fenolsulfonato de Zinc</v>
          </cell>
          <cell r="D284" t="str">
            <v>kg</v>
          </cell>
          <cell r="E284" t="str">
            <v>Fenolsulfonato de Zinckg</v>
          </cell>
          <cell r="F284" t="str">
            <v>KG</v>
          </cell>
          <cell r="G284" t="str">
            <v>kg</v>
          </cell>
          <cell r="H284">
            <v>0</v>
          </cell>
          <cell r="I284">
            <v>0</v>
          </cell>
          <cell r="J284">
            <v>1</v>
          </cell>
          <cell r="K284">
            <v>1</v>
          </cell>
          <cell r="L284" t="str">
            <v>PLANEADOR 1</v>
          </cell>
          <cell r="M284" t="str">
            <v>No Clasificado</v>
          </cell>
          <cell r="N284" t="str">
            <v>MACRON</v>
          </cell>
          <cell r="O284" t="str">
            <v>SINTESIS</v>
          </cell>
          <cell r="P284" t="str">
            <v>SIN</v>
          </cell>
          <cell r="Q284" t="str">
            <v>#NOCODE#</v>
          </cell>
          <cell r="R284" t="str">
            <v>#NOCODE#</v>
          </cell>
          <cell r="S284" t="str">
            <v>SALES</v>
          </cell>
          <cell r="T284" t="str">
            <v>PP</v>
          </cell>
          <cell r="U284" t="str">
            <v>NO</v>
          </cell>
          <cell r="V284" t="str">
            <v>FMZ</v>
          </cell>
          <cell r="W284" t="str">
            <v>PRODUCCIÓN</v>
          </cell>
        </row>
        <row r="285">
          <cell r="B285" t="str">
            <v>0084-01</v>
          </cell>
          <cell r="C285" t="str">
            <v>Acido Borico Gran. RA ACS</v>
          </cell>
          <cell r="D285" t="str">
            <v>500 g</v>
          </cell>
          <cell r="E285" t="str">
            <v>Acido Borico Gran. RA ACS500 g</v>
          </cell>
          <cell r="F285" t="str">
            <v>PZ</v>
          </cell>
          <cell r="G285" t="str">
            <v>500 GR</v>
          </cell>
          <cell r="H285">
            <v>908.54</v>
          </cell>
          <cell r="I285">
            <v>0</v>
          </cell>
          <cell r="J285">
            <v>1</v>
          </cell>
          <cell r="K285">
            <v>0.5</v>
          </cell>
          <cell r="L285" t="str">
            <v>PLANEADOR 1</v>
          </cell>
          <cell r="M285" t="str">
            <v>Recurso A</v>
          </cell>
          <cell r="N285" t="str">
            <v>BAKER</v>
          </cell>
          <cell r="O285" t="str">
            <v>LAB</v>
          </cell>
          <cell r="P285" t="str">
            <v>LAB</v>
          </cell>
          <cell r="Q285" t="str">
            <v>#NOCODE#</v>
          </cell>
          <cell r="R285" t="str">
            <v>#NOCODE#</v>
          </cell>
          <cell r="S285" t="str">
            <v>SALES</v>
          </cell>
          <cell r="T285" t="str">
            <v>PT</v>
          </cell>
          <cell r="U285" t="str">
            <v>NO</v>
          </cell>
          <cell r="V285" t="str">
            <v>PTEPTD</v>
          </cell>
          <cell r="W285" t="str">
            <v>Empaque</v>
          </cell>
        </row>
        <row r="286">
          <cell r="B286" t="str">
            <v>0084-07</v>
          </cell>
          <cell r="C286" t="str">
            <v>Acido Borico Gran. RA ACS</v>
          </cell>
          <cell r="D286" t="str">
            <v>12 kg</v>
          </cell>
          <cell r="E286" t="str">
            <v>Acido Borico Gran. RA ACS12 kg</v>
          </cell>
          <cell r="F286" t="str">
            <v>PZ</v>
          </cell>
          <cell r="G286" t="str">
            <v>12 KG</v>
          </cell>
          <cell r="H286">
            <v>9404.6299999999992</v>
          </cell>
          <cell r="I286">
            <v>0</v>
          </cell>
          <cell r="J286">
            <v>1</v>
          </cell>
          <cell r="K286">
            <v>12</v>
          </cell>
          <cell r="L286" t="str">
            <v>COMPRADOR 6</v>
          </cell>
          <cell r="M286" t="str">
            <v>Make to Order</v>
          </cell>
          <cell r="N286" t="str">
            <v>BAKER</v>
          </cell>
          <cell r="O286" t="str">
            <v>LAB</v>
          </cell>
          <cell r="P286" t="str">
            <v>LAB</v>
          </cell>
          <cell r="Q286" t="str">
            <v>#NOCODE#</v>
          </cell>
          <cell r="R286" t="str">
            <v>#NOCODE#</v>
          </cell>
          <cell r="S286" t="str">
            <v>ACIDOS</v>
          </cell>
          <cell r="T286" t="str">
            <v>PT</v>
          </cell>
          <cell r="U286" t="str">
            <v>NO</v>
          </cell>
          <cell r="V286" t="str">
            <v>PTD</v>
          </cell>
          <cell r="W286" t="str">
            <v>Compra</v>
          </cell>
        </row>
        <row r="287">
          <cell r="B287" t="str">
            <v>0084-08</v>
          </cell>
          <cell r="C287" t="str">
            <v>Acido Borico Gran. RA ACS</v>
          </cell>
          <cell r="D287" t="str">
            <v>135 kg</v>
          </cell>
          <cell r="E287" t="str">
            <v>Acido Borico Gran. RA ACS135 kg</v>
          </cell>
          <cell r="F287" t="str">
            <v>PZ</v>
          </cell>
          <cell r="G287" t="str">
            <v>135 kg</v>
          </cell>
          <cell r="H287">
            <v>0</v>
          </cell>
          <cell r="I287">
            <v>0</v>
          </cell>
          <cell r="J287">
            <v>1</v>
          </cell>
          <cell r="K287">
            <v>135</v>
          </cell>
          <cell r="L287" t="str">
            <v>COMPRADOR 6</v>
          </cell>
          <cell r="M287" t="str">
            <v>Make to Order</v>
          </cell>
          <cell r="N287" t="str">
            <v>BAKER</v>
          </cell>
          <cell r="O287" t="str">
            <v>SINTESIS</v>
          </cell>
          <cell r="P287" t="str">
            <v>SIN</v>
          </cell>
          <cell r="Q287" t="str">
            <v>#NOCODE#</v>
          </cell>
          <cell r="R287" t="str">
            <v>#NOCODE#</v>
          </cell>
          <cell r="S287" t="str">
            <v>ACIDOS</v>
          </cell>
          <cell r="T287" t="str">
            <v>PT</v>
          </cell>
          <cell r="U287" t="str">
            <v>NO</v>
          </cell>
          <cell r="V287" t="str">
            <v>PTD</v>
          </cell>
          <cell r="W287" t="str">
            <v>Compra</v>
          </cell>
        </row>
        <row r="288">
          <cell r="B288" t="str">
            <v>0084-19</v>
          </cell>
          <cell r="C288" t="str">
            <v>Acido Borico Gran. RA ACS</v>
          </cell>
          <cell r="D288" t="str">
            <v>1 kg</v>
          </cell>
          <cell r="E288" t="str">
            <v>Acido Borico Gran. RA ACS1 kg</v>
          </cell>
          <cell r="F288" t="str">
            <v>PZ</v>
          </cell>
          <cell r="G288" t="str">
            <v>1 kg</v>
          </cell>
          <cell r="H288">
            <v>1331.35</v>
          </cell>
          <cell r="I288">
            <v>0</v>
          </cell>
          <cell r="J288">
            <v>1</v>
          </cell>
          <cell r="K288">
            <v>1</v>
          </cell>
          <cell r="L288" t="str">
            <v>PLANEADOR 1</v>
          </cell>
          <cell r="M288" t="str">
            <v>Recurso B</v>
          </cell>
          <cell r="N288" t="str">
            <v>BAKER</v>
          </cell>
          <cell r="O288" t="str">
            <v>LAB</v>
          </cell>
          <cell r="P288" t="str">
            <v>LAB</v>
          </cell>
          <cell r="Q288" t="str">
            <v>#NOCODE#</v>
          </cell>
          <cell r="R288" t="str">
            <v>#NOCODE#</v>
          </cell>
          <cell r="S288" t="str">
            <v>SALES</v>
          </cell>
          <cell r="T288" t="str">
            <v>PT</v>
          </cell>
          <cell r="U288" t="str">
            <v>NO</v>
          </cell>
          <cell r="V288" t="str">
            <v>PTEPTD</v>
          </cell>
          <cell r="W288" t="str">
            <v>Empaque</v>
          </cell>
        </row>
        <row r="289">
          <cell r="B289" t="str">
            <v>0084-20</v>
          </cell>
          <cell r="C289" t="str">
            <v>Acido Borico Gran. RA ACS</v>
          </cell>
          <cell r="D289" t="str">
            <v>2 kg</v>
          </cell>
          <cell r="E289" t="str">
            <v>Acido Borico Gran. RA ACS2 kg</v>
          </cell>
          <cell r="F289" t="str">
            <v>PZ</v>
          </cell>
          <cell r="G289" t="str">
            <v>2 KG</v>
          </cell>
          <cell r="H289">
            <v>2542.89</v>
          </cell>
          <cell r="I289">
            <v>0</v>
          </cell>
          <cell r="J289">
            <v>1</v>
          </cell>
          <cell r="K289">
            <v>2</v>
          </cell>
          <cell r="L289" t="str">
            <v>PLANEADOR 1</v>
          </cell>
          <cell r="M289" t="str">
            <v>Recurso B</v>
          </cell>
          <cell r="N289" t="str">
            <v>BAKER</v>
          </cell>
          <cell r="O289" t="str">
            <v>LAB</v>
          </cell>
          <cell r="P289" t="str">
            <v>LAB</v>
          </cell>
          <cell r="Q289" t="str">
            <v>#NOCODE#</v>
          </cell>
          <cell r="R289" t="str">
            <v>#NOCODE#</v>
          </cell>
          <cell r="S289" t="str">
            <v>SALES</v>
          </cell>
          <cell r="T289" t="str">
            <v>PT</v>
          </cell>
          <cell r="U289" t="str">
            <v>NO</v>
          </cell>
          <cell r="V289" t="str">
            <v>PTEPTD</v>
          </cell>
          <cell r="W289" t="str">
            <v>Empaque</v>
          </cell>
        </row>
        <row r="290">
          <cell r="B290" t="str">
            <v>0084-DR</v>
          </cell>
          <cell r="C290" t="str">
            <v>Desc. Acido Borico Gran.</v>
          </cell>
          <cell r="D290" t="str">
            <v>RA ACS kg</v>
          </cell>
          <cell r="E290" t="str">
            <v>Desc. Acido Borico Gran.RA ACS kg</v>
          </cell>
          <cell r="F290" t="str">
            <v>KG</v>
          </cell>
          <cell r="G290" t="str">
            <v>kg</v>
          </cell>
          <cell r="H290">
            <v>0</v>
          </cell>
          <cell r="I290">
            <v>0</v>
          </cell>
          <cell r="J290">
            <v>1</v>
          </cell>
          <cell r="K290">
            <v>1</v>
          </cell>
          <cell r="L290" t="str">
            <v>PLANEADOR 1</v>
          </cell>
          <cell r="M290" t="str">
            <v>Desc.</v>
          </cell>
          <cell r="N290" t="str">
            <v>BAKER</v>
          </cell>
          <cell r="O290" t="str">
            <v>SINTESIS</v>
          </cell>
          <cell r="P290" t="str">
            <v>SIN</v>
          </cell>
          <cell r="Q290" t="str">
            <v>#NOCODE#</v>
          </cell>
          <cell r="R290" t="str">
            <v>#NOCODE#</v>
          </cell>
          <cell r="S290" t="str">
            <v>SALES</v>
          </cell>
          <cell r="T290" t="str">
            <v>PT</v>
          </cell>
          <cell r="U290" t="str">
            <v>NO</v>
          </cell>
          <cell r="V290" t="str">
            <v>PTPE</v>
          </cell>
          <cell r="W290" t="str">
            <v>Empaque</v>
          </cell>
        </row>
        <row r="291">
          <cell r="B291" t="str">
            <v>0091-01</v>
          </cell>
          <cell r="C291" t="str">
            <v>Desc.Acido Borico Gran. NF</v>
          </cell>
          <cell r="D291" t="str">
            <v>500 g</v>
          </cell>
          <cell r="E291" t="str">
            <v>Desc.Acido Borico Gran. NF500 g</v>
          </cell>
          <cell r="F291" t="str">
            <v>PZ</v>
          </cell>
          <cell r="G291" t="str">
            <v>500 GR</v>
          </cell>
          <cell r="H291">
            <v>1303.17</v>
          </cell>
          <cell r="I291" t="str">
            <v>Desc. Alt.0091-05 (2.5 kg)</v>
          </cell>
          <cell r="J291">
            <v>1</v>
          </cell>
          <cell r="K291">
            <v>0.5</v>
          </cell>
          <cell r="L291" t="str">
            <v>COMPRADOR 6</v>
          </cell>
          <cell r="M291" t="str">
            <v>Desc.</v>
          </cell>
          <cell r="N291" t="str">
            <v>BAKER</v>
          </cell>
          <cell r="O291" t="str">
            <v>LAB</v>
          </cell>
          <cell r="P291" t="str">
            <v>LAB</v>
          </cell>
          <cell r="Q291" t="str">
            <v>#NOCODE#</v>
          </cell>
          <cell r="R291" t="str">
            <v>#NOCODE#</v>
          </cell>
          <cell r="S291" t="str">
            <v>ACIDOS</v>
          </cell>
          <cell r="T291" t="str">
            <v>PT</v>
          </cell>
          <cell r="U291" t="str">
            <v>NO</v>
          </cell>
          <cell r="V291" t="str">
            <v>PTD</v>
          </cell>
          <cell r="W291" t="str">
            <v>Compra</v>
          </cell>
        </row>
        <row r="292">
          <cell r="B292" t="str">
            <v>0091-05</v>
          </cell>
          <cell r="C292" t="str">
            <v>Acido Borico Gran. NF</v>
          </cell>
          <cell r="D292" t="str">
            <v>2.5 kg</v>
          </cell>
          <cell r="E292" t="str">
            <v>Acido Borico Gran. NF2.5 kg</v>
          </cell>
          <cell r="F292" t="str">
            <v>PZ</v>
          </cell>
          <cell r="G292" t="str">
            <v>2.5 KG</v>
          </cell>
          <cell r="H292">
            <v>3709.52</v>
          </cell>
          <cell r="I292">
            <v>0</v>
          </cell>
          <cell r="J292">
            <v>1</v>
          </cell>
          <cell r="K292">
            <v>2.5</v>
          </cell>
          <cell r="L292" t="str">
            <v>COMPRADOR 6</v>
          </cell>
          <cell r="M292" t="str">
            <v>Make to Order</v>
          </cell>
          <cell r="N292" t="str">
            <v>BAKER</v>
          </cell>
          <cell r="O292" t="str">
            <v>LAB</v>
          </cell>
          <cell r="P292" t="str">
            <v>LAB</v>
          </cell>
          <cell r="Q292" t="str">
            <v>#NOCODE#</v>
          </cell>
          <cell r="R292" t="str">
            <v>#NOCODE#</v>
          </cell>
          <cell r="S292" t="str">
            <v>ACIDOS</v>
          </cell>
          <cell r="T292" t="str">
            <v>PT</v>
          </cell>
          <cell r="U292" t="str">
            <v>NO</v>
          </cell>
          <cell r="V292" t="str">
            <v>PTD</v>
          </cell>
          <cell r="W292" t="str">
            <v>Compra</v>
          </cell>
        </row>
        <row r="293">
          <cell r="B293" t="str">
            <v>0097200</v>
          </cell>
          <cell r="C293" t="str">
            <v>Desc. Banda Humeda Bca Cel</v>
          </cell>
          <cell r="D293" t="str">
            <v>47 X 25(500 g)              pz</v>
          </cell>
          <cell r="E293" t="str">
            <v>Desc. Banda Humeda Bca Cel47 X 25(500 g)              pz</v>
          </cell>
          <cell r="F293" t="str">
            <v>PZ</v>
          </cell>
          <cell r="G293" t="str">
            <v>pz</v>
          </cell>
          <cell r="H293">
            <v>0</v>
          </cell>
          <cell r="I293">
            <v>0</v>
          </cell>
          <cell r="J293">
            <v>0</v>
          </cell>
          <cell r="K293">
            <v>1.1999999999999999E-3</v>
          </cell>
          <cell r="L293" t="str">
            <v>PLANEADOR 1</v>
          </cell>
          <cell r="M293">
            <v>0</v>
          </cell>
          <cell r="N293" t="str">
            <v>MALLINCKRODT</v>
          </cell>
          <cell r="O293" t="str">
            <v>#NOCODE#</v>
          </cell>
          <cell r="P293" t="str">
            <v>#NOCODE#</v>
          </cell>
          <cell r="Q293" t="str">
            <v>DIVERSOS</v>
          </cell>
          <cell r="R293" t="str">
            <v>#NOCODE#</v>
          </cell>
          <cell r="S293" t="str">
            <v>ME</v>
          </cell>
          <cell r="T293" t="str">
            <v>ME</v>
          </cell>
          <cell r="U293" t="str">
            <v>NO</v>
          </cell>
          <cell r="V293" t="str">
            <v>PTD</v>
          </cell>
          <cell r="W293" t="str">
            <v>COMPRA</v>
          </cell>
        </row>
        <row r="294">
          <cell r="B294" t="str">
            <v>0100200</v>
          </cell>
          <cell r="C294" t="str">
            <v>Banda Blanca 150 mm X 35mm</v>
          </cell>
          <cell r="D294" t="str">
            <v>(2.5,1.5 Kg MKTD)           pz</v>
          </cell>
          <cell r="E294" t="str">
            <v>Banda Blanca 150 mm X 35mm(2.5,1.5 Kg MKTD)           pz</v>
          </cell>
          <cell r="F294" t="str">
            <v>PZ</v>
          </cell>
          <cell r="G294" t="str">
            <v>pz</v>
          </cell>
          <cell r="H294">
            <v>0</v>
          </cell>
          <cell r="I294">
            <v>0</v>
          </cell>
          <cell r="J294">
            <v>0</v>
          </cell>
          <cell r="K294">
            <v>1.145E-3</v>
          </cell>
          <cell r="L294" t="str">
            <v>PLANEADOR 1</v>
          </cell>
          <cell r="M294">
            <v>0</v>
          </cell>
          <cell r="N294" t="str">
            <v>MALLINCKRODT</v>
          </cell>
          <cell r="O294" t="str">
            <v>#NOCODE#</v>
          </cell>
          <cell r="P294" t="str">
            <v>#NOCODE#</v>
          </cell>
          <cell r="Q294" t="str">
            <v>DIVERSOS</v>
          </cell>
          <cell r="R294" t="str">
            <v>#NOCODE#</v>
          </cell>
          <cell r="S294" t="str">
            <v>ME</v>
          </cell>
          <cell r="T294" t="str">
            <v>ME</v>
          </cell>
          <cell r="U294" t="str">
            <v>NO</v>
          </cell>
          <cell r="V294" t="str">
            <v>MEL</v>
          </cell>
          <cell r="W294" t="str">
            <v>COMPRA</v>
          </cell>
        </row>
        <row r="295">
          <cell r="B295" t="str">
            <v>0104-01</v>
          </cell>
          <cell r="C295" t="str">
            <v>Desc. Butilparabeno NF</v>
          </cell>
          <cell r="D295" t="str">
            <v>500 g</v>
          </cell>
          <cell r="E295" t="str">
            <v>Desc. Butilparabeno NF500 g</v>
          </cell>
          <cell r="F295" t="str">
            <v>PZ</v>
          </cell>
          <cell r="G295" t="str">
            <v>500 GR</v>
          </cell>
          <cell r="H295">
            <v>2549.94</v>
          </cell>
          <cell r="I295" t="str">
            <v>Desc. M7558-18 (25kg)</v>
          </cell>
          <cell r="J295">
            <v>1</v>
          </cell>
          <cell r="K295">
            <v>0.5</v>
          </cell>
          <cell r="L295" t="str">
            <v>COMPRADOR 2</v>
          </cell>
          <cell r="M295" t="str">
            <v>Desc.</v>
          </cell>
          <cell r="N295" t="str">
            <v>BAKER</v>
          </cell>
          <cell r="O295" t="str">
            <v>LAB</v>
          </cell>
          <cell r="P295" t="str">
            <v>LAB</v>
          </cell>
          <cell r="Q295" t="str">
            <v>#NOCODE#</v>
          </cell>
          <cell r="R295" t="str">
            <v>#NOCODE#</v>
          </cell>
          <cell r="S295" t="str">
            <v>DIVERSOS</v>
          </cell>
          <cell r="T295" t="str">
            <v>PT</v>
          </cell>
          <cell r="U295" t="str">
            <v>NO</v>
          </cell>
          <cell r="V295" t="str">
            <v>PTD</v>
          </cell>
          <cell r="W295" t="str">
            <v>Compra</v>
          </cell>
        </row>
        <row r="296">
          <cell r="B296" t="str">
            <v>0110-00</v>
          </cell>
          <cell r="C296" t="str">
            <v>Acido Citrico Monoh. Gran.</v>
          </cell>
          <cell r="D296" t="str">
            <v>kg</v>
          </cell>
          <cell r="E296" t="str">
            <v>Acido Citrico Monoh. Gran.kg</v>
          </cell>
          <cell r="F296" t="str">
            <v>KG</v>
          </cell>
          <cell r="G296" t="str">
            <v>kg</v>
          </cell>
          <cell r="H296">
            <v>0</v>
          </cell>
          <cell r="I296">
            <v>0</v>
          </cell>
          <cell r="J296">
            <v>1</v>
          </cell>
          <cell r="K296">
            <v>1</v>
          </cell>
          <cell r="L296" t="str">
            <v>PLANEADOR 1</v>
          </cell>
          <cell r="M296" t="str">
            <v>No Clasificado</v>
          </cell>
          <cell r="N296" t="str">
            <v>BAKER</v>
          </cell>
          <cell r="O296" t="str">
            <v>SINTESIS</v>
          </cell>
          <cell r="P296" t="str">
            <v>SIN</v>
          </cell>
          <cell r="Q296" t="str">
            <v>#NOCODE#</v>
          </cell>
          <cell r="R296" t="str">
            <v>#NOCODE#</v>
          </cell>
          <cell r="S296" t="str">
            <v>SALES</v>
          </cell>
          <cell r="T296" t="str">
            <v>PP</v>
          </cell>
          <cell r="U296" t="str">
            <v>NO</v>
          </cell>
          <cell r="V296" t="str">
            <v>FMPL</v>
          </cell>
          <cell r="W296" t="str">
            <v>Producción</v>
          </cell>
        </row>
        <row r="297">
          <cell r="B297" t="str">
            <v>0110-01</v>
          </cell>
          <cell r="C297" t="str">
            <v>Acido Citrico Monoh. Gran.</v>
          </cell>
          <cell r="D297" t="str">
            <v>RA ACS                   500 g</v>
          </cell>
          <cell r="E297" t="str">
            <v>Acido Citrico Monoh. Gran.RA ACS                   500 g</v>
          </cell>
          <cell r="F297" t="str">
            <v>PZ</v>
          </cell>
          <cell r="G297" t="str">
            <v>500 GR</v>
          </cell>
          <cell r="H297">
            <v>357.51</v>
          </cell>
          <cell r="I297">
            <v>0</v>
          </cell>
          <cell r="J297">
            <v>1</v>
          </cell>
          <cell r="K297">
            <v>0.5</v>
          </cell>
          <cell r="L297" t="str">
            <v>PLANEADOR 1</v>
          </cell>
          <cell r="M297" t="str">
            <v>Recurso C</v>
          </cell>
          <cell r="N297" t="str">
            <v>BAKER</v>
          </cell>
          <cell r="O297" t="str">
            <v>LAB</v>
          </cell>
          <cell r="P297" t="str">
            <v>LAB</v>
          </cell>
          <cell r="Q297" t="str">
            <v>#NOCODE#</v>
          </cell>
          <cell r="R297" t="str">
            <v>#NOCODE#</v>
          </cell>
          <cell r="S297" t="str">
            <v>SALES</v>
          </cell>
          <cell r="T297" t="str">
            <v>PT</v>
          </cell>
          <cell r="U297" t="str">
            <v>NO</v>
          </cell>
          <cell r="V297" t="str">
            <v>PTFMPL</v>
          </cell>
          <cell r="W297" t="str">
            <v>Producción</v>
          </cell>
        </row>
        <row r="298">
          <cell r="B298" t="str">
            <v>0110-05</v>
          </cell>
          <cell r="C298" t="str">
            <v>Acido Citrico Monoh. Gran.</v>
          </cell>
          <cell r="D298" t="str">
            <v>RA ACS                  2.5 kg</v>
          </cell>
          <cell r="E298" t="str">
            <v>Acido Citrico Monoh. Gran.RA ACS                  2.5 kg</v>
          </cell>
          <cell r="F298" t="str">
            <v>PZ</v>
          </cell>
          <cell r="G298" t="str">
            <v>2.5 KG</v>
          </cell>
          <cell r="H298">
            <v>1277.19</v>
          </cell>
          <cell r="I298">
            <v>0</v>
          </cell>
          <cell r="J298">
            <v>1</v>
          </cell>
          <cell r="K298">
            <v>2.5</v>
          </cell>
          <cell r="L298" t="str">
            <v>PLANEADOR 1</v>
          </cell>
          <cell r="M298" t="str">
            <v>Recurso D</v>
          </cell>
          <cell r="N298" t="str">
            <v>BAKER</v>
          </cell>
          <cell r="O298" t="str">
            <v>LAB</v>
          </cell>
          <cell r="P298" t="str">
            <v>LAB</v>
          </cell>
          <cell r="Q298" t="str">
            <v>#NOCODE#</v>
          </cell>
          <cell r="R298" t="str">
            <v>#NOCODE#</v>
          </cell>
          <cell r="S298" t="str">
            <v>SALES</v>
          </cell>
          <cell r="T298" t="str">
            <v>PT</v>
          </cell>
          <cell r="U298" t="str">
            <v>NO</v>
          </cell>
          <cell r="V298" t="str">
            <v>PTFMPL</v>
          </cell>
          <cell r="W298" t="str">
            <v>Producción</v>
          </cell>
        </row>
        <row r="299">
          <cell r="B299" t="str">
            <v>0110-19</v>
          </cell>
          <cell r="C299" t="str">
            <v>Acido Citrico Monoh. Gran.</v>
          </cell>
          <cell r="D299" t="str">
            <v>RA ACS                    1 kg</v>
          </cell>
          <cell r="E299" t="str">
            <v>Acido Citrico Monoh. Gran.RA ACS                    1 kg</v>
          </cell>
          <cell r="F299" t="str">
            <v>PZ</v>
          </cell>
          <cell r="G299" t="str">
            <v>1 kg</v>
          </cell>
          <cell r="H299">
            <v>655.68</v>
          </cell>
          <cell r="I299" t="str">
            <v>Reactivado en MBMéxico</v>
          </cell>
          <cell r="J299">
            <v>1</v>
          </cell>
          <cell r="K299">
            <v>1</v>
          </cell>
          <cell r="L299" t="str">
            <v>PLANEADOR 1</v>
          </cell>
          <cell r="M299" t="str">
            <v>Recurso F</v>
          </cell>
          <cell r="N299" t="str">
            <v>BAKER</v>
          </cell>
          <cell r="O299" t="str">
            <v>LAB</v>
          </cell>
          <cell r="P299" t="str">
            <v>LAB</v>
          </cell>
          <cell r="Q299" t="str">
            <v>#NOCODE#</v>
          </cell>
          <cell r="R299" t="str">
            <v>#NOCODE#</v>
          </cell>
          <cell r="S299" t="str">
            <v>SALES</v>
          </cell>
          <cell r="T299" t="str">
            <v>PT</v>
          </cell>
          <cell r="U299" t="str">
            <v>NO</v>
          </cell>
          <cell r="V299" t="str">
            <v>PTFMPL</v>
          </cell>
          <cell r="W299" t="str">
            <v>Producción</v>
          </cell>
        </row>
        <row r="300">
          <cell r="B300" t="str">
            <v>0110-20</v>
          </cell>
          <cell r="C300" t="str">
            <v>Acido Citrico Monoh. Gran.</v>
          </cell>
          <cell r="D300" t="str">
            <v>RA ACS                    2 kg</v>
          </cell>
          <cell r="E300" t="str">
            <v>Acido Citrico Monoh. Gran.RA ACS                    2 kg</v>
          </cell>
          <cell r="F300" t="str">
            <v>PZ</v>
          </cell>
          <cell r="G300" t="str">
            <v>2 KG</v>
          </cell>
          <cell r="H300">
            <v>1135.25</v>
          </cell>
          <cell r="I300">
            <v>0</v>
          </cell>
          <cell r="J300">
            <v>1</v>
          </cell>
          <cell r="K300">
            <v>2</v>
          </cell>
          <cell r="L300" t="str">
            <v>PLANEADOR 1</v>
          </cell>
          <cell r="M300" t="str">
            <v>Recurso D</v>
          </cell>
          <cell r="N300" t="str">
            <v>BAKER</v>
          </cell>
          <cell r="O300" t="str">
            <v>LAB</v>
          </cell>
          <cell r="P300" t="str">
            <v>LAB</v>
          </cell>
          <cell r="Q300" t="str">
            <v>#NOCODE#</v>
          </cell>
          <cell r="R300" t="str">
            <v>#NOCODE#</v>
          </cell>
          <cell r="S300" t="str">
            <v>SALES</v>
          </cell>
          <cell r="T300" t="str">
            <v>PT</v>
          </cell>
          <cell r="U300" t="str">
            <v>NO</v>
          </cell>
          <cell r="V300" t="str">
            <v>PTFMPL</v>
          </cell>
          <cell r="W300" t="str">
            <v>Producción</v>
          </cell>
        </row>
        <row r="301">
          <cell r="B301" t="str">
            <v>0110-66</v>
          </cell>
          <cell r="C301" t="str">
            <v>Acido Citrico Monoh. Gran.</v>
          </cell>
          <cell r="D301" t="str">
            <v>RA ACS                   50 kg</v>
          </cell>
          <cell r="E301" t="str">
            <v>Acido Citrico Monoh. Gran.RA ACS                   50 kg</v>
          </cell>
          <cell r="F301" t="str">
            <v>PZ</v>
          </cell>
          <cell r="G301" t="str">
            <v>50 kg</v>
          </cell>
          <cell r="H301">
            <v>0</v>
          </cell>
          <cell r="I301">
            <v>0</v>
          </cell>
          <cell r="J301">
            <v>1</v>
          </cell>
          <cell r="K301">
            <v>50</v>
          </cell>
          <cell r="L301" t="str">
            <v>PLANEADOR 1</v>
          </cell>
          <cell r="M301" t="str">
            <v>Make to Order</v>
          </cell>
          <cell r="N301" t="str">
            <v>BAKER</v>
          </cell>
          <cell r="O301" t="str">
            <v>SINTESIS</v>
          </cell>
          <cell r="P301" t="str">
            <v>SIN</v>
          </cell>
          <cell r="Q301" t="str">
            <v>#NOCODE#</v>
          </cell>
          <cell r="R301" t="str">
            <v>#NOCODE#</v>
          </cell>
          <cell r="S301" t="str">
            <v>SALES</v>
          </cell>
          <cell r="T301" t="str">
            <v>PT</v>
          </cell>
          <cell r="U301" t="str">
            <v>NO</v>
          </cell>
          <cell r="V301" t="str">
            <v>PTFMPL</v>
          </cell>
          <cell r="W301" t="str">
            <v>Producción</v>
          </cell>
        </row>
        <row r="302">
          <cell r="B302" t="str">
            <v>0115-01</v>
          </cell>
          <cell r="C302" t="str">
            <v>Acido Citrico Mono. Gran. USP</v>
          </cell>
          <cell r="D302" t="str">
            <v>Multicomp.               500 g</v>
          </cell>
          <cell r="E302" t="str">
            <v>Acido Citrico Mono. Gran. USPMulticomp.               500 g</v>
          </cell>
          <cell r="F302" t="str">
            <v>PZ</v>
          </cell>
          <cell r="G302" t="str">
            <v>500 GR</v>
          </cell>
          <cell r="H302">
            <v>1281.6199999999999</v>
          </cell>
          <cell r="I302">
            <v>0</v>
          </cell>
          <cell r="J302">
            <v>1</v>
          </cell>
          <cell r="K302">
            <v>0.5</v>
          </cell>
          <cell r="L302" t="str">
            <v>COMPRADOR 6</v>
          </cell>
          <cell r="M302" t="str">
            <v>Make to Order</v>
          </cell>
          <cell r="N302" t="str">
            <v>BAKER</v>
          </cell>
          <cell r="O302" t="str">
            <v>LAB</v>
          </cell>
          <cell r="P302" t="str">
            <v>BIO</v>
          </cell>
          <cell r="Q302" t="str">
            <v>#NOCODE#</v>
          </cell>
          <cell r="R302" t="str">
            <v>#NOCODE#</v>
          </cell>
          <cell r="S302" t="str">
            <v>ACIDOS</v>
          </cell>
          <cell r="T302" t="str">
            <v>PT</v>
          </cell>
          <cell r="U302" t="str">
            <v>NO</v>
          </cell>
          <cell r="V302" t="str">
            <v>PTD</v>
          </cell>
          <cell r="W302" t="str">
            <v>Compra</v>
          </cell>
        </row>
        <row r="303">
          <cell r="B303" t="str">
            <v>0115-05</v>
          </cell>
          <cell r="C303" t="str">
            <v>Acido Citrico Mono. Gran. USP</v>
          </cell>
          <cell r="D303" t="str">
            <v>Multicomp.              2.5 kg</v>
          </cell>
          <cell r="E303" t="str">
            <v>Acido Citrico Mono. Gran. USPMulticomp.              2.5 kg</v>
          </cell>
          <cell r="F303" t="str">
            <v>PZ</v>
          </cell>
          <cell r="G303" t="str">
            <v>2.5 KG</v>
          </cell>
          <cell r="H303">
            <v>2351.3000000000002</v>
          </cell>
          <cell r="I303">
            <v>0</v>
          </cell>
          <cell r="J303">
            <v>1</v>
          </cell>
          <cell r="K303">
            <v>2.5</v>
          </cell>
          <cell r="L303" t="str">
            <v>COMPRADOR 6</v>
          </cell>
          <cell r="M303" t="str">
            <v>Make to Order</v>
          </cell>
          <cell r="N303" t="str">
            <v>BAKER</v>
          </cell>
          <cell r="O303" t="str">
            <v>LAB</v>
          </cell>
          <cell r="P303" t="str">
            <v>BIO</v>
          </cell>
          <cell r="Q303" t="str">
            <v>#NOCODE#</v>
          </cell>
          <cell r="R303" t="str">
            <v>#NOCODE#</v>
          </cell>
          <cell r="S303" t="str">
            <v>ACIDOS</v>
          </cell>
          <cell r="T303" t="str">
            <v>PT</v>
          </cell>
          <cell r="U303" t="str">
            <v>NO</v>
          </cell>
          <cell r="V303" t="str">
            <v>PTD</v>
          </cell>
          <cell r="W303" t="str">
            <v>Compra</v>
          </cell>
        </row>
        <row r="304">
          <cell r="B304" t="str">
            <v>0115-07</v>
          </cell>
          <cell r="C304" t="str">
            <v>Desc.Acid.Citric.Mon.Gran. USP</v>
          </cell>
          <cell r="D304" t="str">
            <v>Multicomp.               12 kg</v>
          </cell>
          <cell r="E304" t="str">
            <v>Desc.Acid.Citric.Mon.Gran. USPMulticomp.               12 kg</v>
          </cell>
          <cell r="F304" t="str">
            <v>PZ</v>
          </cell>
          <cell r="G304" t="str">
            <v>12 KG</v>
          </cell>
          <cell r="H304">
            <v>4849.7</v>
          </cell>
          <cell r="I304" t="str">
            <v>Desc. Alt.0115-05 (2.5 kg)</v>
          </cell>
          <cell r="J304">
            <v>1</v>
          </cell>
          <cell r="K304">
            <v>12</v>
          </cell>
          <cell r="L304" t="str">
            <v>COMPRADOR 2</v>
          </cell>
          <cell r="M304" t="str">
            <v>Desc.</v>
          </cell>
          <cell r="N304" t="str">
            <v>BAKER</v>
          </cell>
          <cell r="O304" t="str">
            <v>LAB</v>
          </cell>
          <cell r="P304" t="str">
            <v>LAB</v>
          </cell>
          <cell r="Q304" t="str">
            <v>#NOCODE#</v>
          </cell>
          <cell r="R304" t="str">
            <v>#NOCODE#</v>
          </cell>
          <cell r="S304" t="str">
            <v>SALES</v>
          </cell>
          <cell r="T304" t="str">
            <v>PT</v>
          </cell>
          <cell r="U304" t="str">
            <v>NO</v>
          </cell>
          <cell r="V304" t="str">
            <v>PTD</v>
          </cell>
          <cell r="W304" t="str">
            <v>Compra</v>
          </cell>
        </row>
        <row r="305">
          <cell r="B305" t="str">
            <v>0117-00</v>
          </cell>
          <cell r="C305" t="str">
            <v>Acido Citrico Monoh. Pvo. RA</v>
          </cell>
          <cell r="D305" t="str">
            <v>kg</v>
          </cell>
          <cell r="E305" t="str">
            <v>Acido Citrico Monoh. Pvo. RAkg</v>
          </cell>
          <cell r="F305" t="str">
            <v>KG</v>
          </cell>
          <cell r="G305" t="str">
            <v>kg</v>
          </cell>
          <cell r="H305">
            <v>0</v>
          </cell>
          <cell r="I305">
            <v>0</v>
          </cell>
          <cell r="J305">
            <v>1</v>
          </cell>
          <cell r="K305">
            <v>1</v>
          </cell>
          <cell r="L305" t="str">
            <v>PLANEADOR 1</v>
          </cell>
          <cell r="M305" t="str">
            <v>No Clasificado</v>
          </cell>
          <cell r="N305" t="str">
            <v>BAKER</v>
          </cell>
          <cell r="O305" t="str">
            <v>SINTESIS</v>
          </cell>
          <cell r="P305" t="str">
            <v>SIN</v>
          </cell>
          <cell r="Q305" t="str">
            <v>#NOCODE#</v>
          </cell>
          <cell r="R305" t="str">
            <v>#NOCODE#</v>
          </cell>
          <cell r="S305" t="str">
            <v>SALES</v>
          </cell>
          <cell r="T305" t="str">
            <v>PP</v>
          </cell>
          <cell r="U305" t="str">
            <v>NO</v>
          </cell>
          <cell r="V305" t="str">
            <v>FMPL</v>
          </cell>
          <cell r="W305" t="str">
            <v>Producción</v>
          </cell>
        </row>
        <row r="306">
          <cell r="B306" t="str">
            <v>0117-01</v>
          </cell>
          <cell r="C306" t="str">
            <v>Acido Citrico Monoh. Pvo. RA</v>
          </cell>
          <cell r="D306" t="str">
            <v>ACS                      500 g</v>
          </cell>
          <cell r="E306" t="str">
            <v>Acido Citrico Monoh. Pvo. RAACS                      500 g</v>
          </cell>
          <cell r="F306" t="str">
            <v>PZ</v>
          </cell>
          <cell r="G306" t="str">
            <v>500 GR</v>
          </cell>
          <cell r="H306">
            <v>618.55999999999995</v>
          </cell>
          <cell r="I306">
            <v>0</v>
          </cell>
          <cell r="J306">
            <v>1</v>
          </cell>
          <cell r="K306">
            <v>0.5</v>
          </cell>
          <cell r="L306" t="str">
            <v>PLANEADOR 1</v>
          </cell>
          <cell r="M306" t="str">
            <v>Recurso F</v>
          </cell>
          <cell r="N306" t="str">
            <v>BAKER</v>
          </cell>
          <cell r="O306" t="str">
            <v>LAB</v>
          </cell>
          <cell r="P306" t="str">
            <v>LAB</v>
          </cell>
          <cell r="Q306" t="str">
            <v>#NOCODE#</v>
          </cell>
          <cell r="R306" t="str">
            <v>#NOCODE#</v>
          </cell>
          <cell r="S306" t="str">
            <v>SALES</v>
          </cell>
          <cell r="T306" t="str">
            <v>PT</v>
          </cell>
          <cell r="U306" t="str">
            <v>NO</v>
          </cell>
          <cell r="V306" t="str">
            <v>PTFMPL</v>
          </cell>
          <cell r="W306" t="str">
            <v>Producción</v>
          </cell>
        </row>
        <row r="307">
          <cell r="B307" t="str">
            <v>0117-20</v>
          </cell>
          <cell r="C307" t="str">
            <v>Acido Citrico Monoh. Pvo</v>
          </cell>
          <cell r="D307" t="str">
            <v>RA ACS                  2 kg</v>
          </cell>
          <cell r="E307" t="str">
            <v>Acido Citrico Monoh. PvoRA ACS                  2 kg</v>
          </cell>
          <cell r="F307" t="str">
            <v>PZ</v>
          </cell>
          <cell r="G307" t="str">
            <v>2 KG</v>
          </cell>
          <cell r="H307">
            <v>2463.31</v>
          </cell>
          <cell r="I307">
            <v>0</v>
          </cell>
          <cell r="J307">
            <v>1</v>
          </cell>
          <cell r="K307">
            <v>2</v>
          </cell>
          <cell r="L307" t="str">
            <v>PLANEADOR 1</v>
          </cell>
          <cell r="M307" t="str">
            <v>Make to Order</v>
          </cell>
          <cell r="N307" t="str">
            <v>BAKER</v>
          </cell>
          <cell r="O307" t="str">
            <v>LAB</v>
          </cell>
          <cell r="P307" t="str">
            <v>LAB</v>
          </cell>
          <cell r="Q307" t="str">
            <v>#NOCODE#</v>
          </cell>
          <cell r="R307" t="str">
            <v>#NOCODE#</v>
          </cell>
          <cell r="S307" t="str">
            <v>SALES</v>
          </cell>
          <cell r="T307" t="str">
            <v>PT</v>
          </cell>
          <cell r="U307" t="str">
            <v>NO</v>
          </cell>
          <cell r="V307" t="str">
            <v>PTFMPL</v>
          </cell>
          <cell r="W307" t="str">
            <v>Producción</v>
          </cell>
        </row>
        <row r="308">
          <cell r="B308" t="str">
            <v>0117-54</v>
          </cell>
          <cell r="C308" t="str">
            <v>Acido Citrico Monoh.Pvo RA ACS</v>
          </cell>
          <cell r="D308" t="str">
            <v>25 kg</v>
          </cell>
          <cell r="E308" t="str">
            <v>Acido Citrico Monoh.Pvo RA ACS25 kg</v>
          </cell>
          <cell r="F308" t="str">
            <v>PZ</v>
          </cell>
          <cell r="G308" t="str">
            <v>25 kg</v>
          </cell>
          <cell r="H308">
            <v>0</v>
          </cell>
          <cell r="I308">
            <v>0</v>
          </cell>
          <cell r="J308">
            <v>1</v>
          </cell>
          <cell r="K308">
            <v>25</v>
          </cell>
          <cell r="L308" t="str">
            <v>PLANEADOR 1</v>
          </cell>
          <cell r="M308" t="str">
            <v>Make to Order</v>
          </cell>
          <cell r="N308" t="str">
            <v>BAKER</v>
          </cell>
          <cell r="O308" t="str">
            <v>SINTESIS</v>
          </cell>
          <cell r="P308" t="str">
            <v>SIN</v>
          </cell>
          <cell r="Q308" t="str">
            <v>#NOCODE#</v>
          </cell>
          <cell r="R308" t="str">
            <v>#NOCODE#</v>
          </cell>
          <cell r="S308" t="str">
            <v>SALES</v>
          </cell>
          <cell r="T308" t="str">
            <v>PT</v>
          </cell>
          <cell r="U308" t="str">
            <v>NO</v>
          </cell>
          <cell r="V308" t="str">
            <v>PTFMPL</v>
          </cell>
          <cell r="W308" t="str">
            <v>Producción</v>
          </cell>
        </row>
        <row r="309">
          <cell r="B309" t="str">
            <v>0117-66</v>
          </cell>
          <cell r="C309" t="str">
            <v>Desc. Acido Citrico Monoh. Pvo</v>
          </cell>
          <cell r="D309" t="str">
            <v>RA ACS                   50 kg</v>
          </cell>
          <cell r="E309" t="str">
            <v>Desc. Acido Citrico Monoh. PvoRA ACS                   50 kg</v>
          </cell>
          <cell r="F309" t="str">
            <v>PZ</v>
          </cell>
          <cell r="G309" t="str">
            <v>50 kg</v>
          </cell>
          <cell r="H309">
            <v>0</v>
          </cell>
          <cell r="I309" t="str">
            <v>Desc. Alt. 0117-20. NO DEMAND</v>
          </cell>
          <cell r="J309">
            <v>1</v>
          </cell>
          <cell r="K309">
            <v>50</v>
          </cell>
          <cell r="L309" t="str">
            <v>PLANEADOR 1</v>
          </cell>
          <cell r="M309" t="str">
            <v>Desc.</v>
          </cell>
          <cell r="N309" t="str">
            <v>BAKER</v>
          </cell>
          <cell r="O309" t="str">
            <v>SINTESIS</v>
          </cell>
          <cell r="P309" t="str">
            <v>SIN</v>
          </cell>
          <cell r="Q309" t="str">
            <v>#NOCODE#</v>
          </cell>
          <cell r="R309" t="str">
            <v>#NOCODE#</v>
          </cell>
          <cell r="S309" t="str">
            <v>SALES</v>
          </cell>
          <cell r="T309" t="str">
            <v>PT</v>
          </cell>
          <cell r="U309" t="str">
            <v>NO</v>
          </cell>
          <cell r="V309" t="str">
            <v>PTFMPL</v>
          </cell>
          <cell r="W309" t="str">
            <v>Producción</v>
          </cell>
        </row>
        <row r="310">
          <cell r="B310" t="str">
            <v>0117-78</v>
          </cell>
          <cell r="C310" t="str">
            <v>Desc.Acid.Citric.Mon.Pvo. RA</v>
          </cell>
          <cell r="D310" t="str">
            <v>ACS                     100 kg</v>
          </cell>
          <cell r="E310" t="str">
            <v>Desc.Acid.Citric.Mon.Pvo. RAACS                     100 kg</v>
          </cell>
          <cell r="F310" t="str">
            <v>PZ</v>
          </cell>
          <cell r="G310" t="str">
            <v>100 kg</v>
          </cell>
          <cell r="H310">
            <v>0</v>
          </cell>
          <cell r="I310" t="str">
            <v>Desc. Alt.0117-01 (500g)</v>
          </cell>
          <cell r="J310">
            <v>1</v>
          </cell>
          <cell r="K310">
            <v>100</v>
          </cell>
          <cell r="L310" t="str">
            <v>PLANEADOR 1</v>
          </cell>
          <cell r="M310" t="str">
            <v>Desc.</v>
          </cell>
          <cell r="N310" t="str">
            <v>BAKER</v>
          </cell>
          <cell r="O310" t="str">
            <v>SINTESIS</v>
          </cell>
          <cell r="P310" t="str">
            <v>SIN</v>
          </cell>
          <cell r="Q310" t="str">
            <v>#NOCODE#</v>
          </cell>
          <cell r="R310" t="str">
            <v>#NOCODE#</v>
          </cell>
          <cell r="S310" t="str">
            <v>SALES</v>
          </cell>
          <cell r="T310" t="str">
            <v>PT</v>
          </cell>
          <cell r="U310" t="str">
            <v>NO</v>
          </cell>
          <cell r="V310" t="str">
            <v>PTFMPL</v>
          </cell>
          <cell r="W310" t="str">
            <v>Producción</v>
          </cell>
        </row>
        <row r="311">
          <cell r="B311" t="str">
            <v>0118-00</v>
          </cell>
          <cell r="C311" t="str">
            <v>Desc. Acido Citrico Monoh. RA</v>
          </cell>
          <cell r="D311" t="str">
            <v>kg</v>
          </cell>
          <cell r="E311" t="str">
            <v>Desc. Acido Citrico Monoh. RAkg</v>
          </cell>
          <cell r="F311" t="str">
            <v>KG</v>
          </cell>
          <cell r="G311" t="str">
            <v>kg</v>
          </cell>
          <cell r="H311">
            <v>0</v>
          </cell>
          <cell r="I311">
            <v>0</v>
          </cell>
          <cell r="J311">
            <v>1</v>
          </cell>
          <cell r="K311">
            <v>1</v>
          </cell>
          <cell r="L311" t="str">
            <v>PLANEADOR 1</v>
          </cell>
          <cell r="M311" t="str">
            <v>No Clasificado</v>
          </cell>
          <cell r="N311" t="str">
            <v>BAKER</v>
          </cell>
          <cell r="O311" t="str">
            <v>SINTESIS</v>
          </cell>
          <cell r="P311" t="str">
            <v>SIN</v>
          </cell>
          <cell r="Q311" t="str">
            <v>#NOCODE#</v>
          </cell>
          <cell r="R311" t="str">
            <v>#NOCODE#</v>
          </cell>
          <cell r="S311" t="str">
            <v>SALES</v>
          </cell>
          <cell r="T311" t="str">
            <v>PP</v>
          </cell>
          <cell r="U311" t="str">
            <v>NO</v>
          </cell>
          <cell r="V311" t="str">
            <v>FMPL</v>
          </cell>
          <cell r="W311" t="str">
            <v>Producción</v>
          </cell>
        </row>
        <row r="312">
          <cell r="B312" t="str">
            <v>0118-01</v>
          </cell>
          <cell r="C312" t="str">
            <v>Desc.Acido Citrico Monoh. Pvo.</v>
          </cell>
          <cell r="D312" t="str">
            <v>RA ACS                   500 g</v>
          </cell>
          <cell r="E312" t="str">
            <v>Desc.Acido Citrico Monoh. Pvo.RA ACS                   500 g</v>
          </cell>
          <cell r="F312" t="str">
            <v>PZ</v>
          </cell>
          <cell r="G312" t="str">
            <v>500 GR</v>
          </cell>
          <cell r="H312">
            <v>351.06</v>
          </cell>
          <cell r="I312" t="str">
            <v>Desc. Nuevo Catálogo 0117-01</v>
          </cell>
          <cell r="J312">
            <v>1</v>
          </cell>
          <cell r="K312">
            <v>0.5</v>
          </cell>
          <cell r="L312" t="str">
            <v>PLANEADOR 1</v>
          </cell>
          <cell r="M312" t="str">
            <v>Desc.</v>
          </cell>
          <cell r="N312" t="str">
            <v>BAKER</v>
          </cell>
          <cell r="O312" t="str">
            <v>LAB</v>
          </cell>
          <cell r="P312" t="str">
            <v>LAB</v>
          </cell>
          <cell r="Q312" t="str">
            <v>#NOCODE#</v>
          </cell>
          <cell r="R312" t="str">
            <v>#NOCODE#</v>
          </cell>
          <cell r="S312" t="str">
            <v>SALES</v>
          </cell>
          <cell r="T312" t="str">
            <v>PT</v>
          </cell>
          <cell r="U312" t="str">
            <v>NO</v>
          </cell>
          <cell r="V312" t="str">
            <v>PTFMPL</v>
          </cell>
          <cell r="W312" t="str">
            <v>Producción</v>
          </cell>
        </row>
        <row r="313">
          <cell r="B313" t="str">
            <v>0118-20</v>
          </cell>
          <cell r="C313" t="str">
            <v>Desc. Acido Citrico Monoh. Pvo</v>
          </cell>
          <cell r="D313" t="str">
            <v>RA ACS                  2 kg</v>
          </cell>
          <cell r="E313" t="str">
            <v>Desc. Acido Citrico Monoh. PvoRA ACS                  2 kg</v>
          </cell>
          <cell r="F313" t="str">
            <v>PZ</v>
          </cell>
          <cell r="G313" t="str">
            <v>2 KG</v>
          </cell>
          <cell r="H313">
            <v>1450.79</v>
          </cell>
          <cell r="I313" t="str">
            <v>Desc. Nuevo Catálogo 0117-20</v>
          </cell>
          <cell r="J313">
            <v>1</v>
          </cell>
          <cell r="K313">
            <v>2</v>
          </cell>
          <cell r="L313" t="str">
            <v>PLANEADOR 1</v>
          </cell>
          <cell r="M313" t="str">
            <v>Desc.</v>
          </cell>
          <cell r="N313" t="str">
            <v>BAKER</v>
          </cell>
          <cell r="O313" t="str">
            <v>LAB</v>
          </cell>
          <cell r="P313" t="str">
            <v>LAB</v>
          </cell>
          <cell r="Q313" t="str">
            <v>#NOCODE#</v>
          </cell>
          <cell r="R313" t="str">
            <v>#NOCODE#</v>
          </cell>
          <cell r="S313" t="str">
            <v>SALES</v>
          </cell>
          <cell r="T313" t="str">
            <v>PT</v>
          </cell>
          <cell r="U313" t="str">
            <v>NO</v>
          </cell>
          <cell r="V313" t="str">
            <v>PTFMPL</v>
          </cell>
          <cell r="W313" t="str">
            <v>Producción</v>
          </cell>
        </row>
        <row r="314">
          <cell r="B314" t="str">
            <v>0118-54</v>
          </cell>
          <cell r="C314" t="str">
            <v>Desc.Acido Citrico Monoh. Pvo.</v>
          </cell>
          <cell r="D314" t="str">
            <v>RA ACS                 25 kg</v>
          </cell>
          <cell r="E314" t="str">
            <v>Desc.Acido Citrico Monoh. Pvo.RA ACS                 25 kg</v>
          </cell>
          <cell r="F314" t="str">
            <v>PZ</v>
          </cell>
          <cell r="G314" t="str">
            <v>25 kg</v>
          </cell>
          <cell r="H314">
            <v>0</v>
          </cell>
          <cell r="I314" t="str">
            <v>Desc. Nuevo Catálogo 0117-54</v>
          </cell>
          <cell r="J314">
            <v>1</v>
          </cell>
          <cell r="K314">
            <v>25</v>
          </cell>
          <cell r="L314" t="str">
            <v>PLANEADOR 1</v>
          </cell>
          <cell r="M314" t="str">
            <v>Desc.</v>
          </cell>
          <cell r="N314" t="str">
            <v>BAKER</v>
          </cell>
          <cell r="O314" t="str">
            <v>SINTESIS</v>
          </cell>
          <cell r="P314" t="str">
            <v>SIN</v>
          </cell>
          <cell r="Q314" t="str">
            <v>#NOCODE#</v>
          </cell>
          <cell r="R314" t="str">
            <v>#NOCODE#</v>
          </cell>
          <cell r="S314" t="str">
            <v>SALES</v>
          </cell>
          <cell r="T314" t="str">
            <v>PT</v>
          </cell>
          <cell r="U314" t="str">
            <v>NO</v>
          </cell>
          <cell r="V314" t="str">
            <v>PTFMPL</v>
          </cell>
          <cell r="W314" t="str">
            <v>Producción</v>
          </cell>
        </row>
        <row r="315">
          <cell r="B315" t="str">
            <v>0118-66</v>
          </cell>
          <cell r="C315" t="str">
            <v>DescAcido Citrico Monoh. Pvo.</v>
          </cell>
          <cell r="D315" t="str">
            <v>ACS                      50 kg</v>
          </cell>
          <cell r="E315" t="str">
            <v>DescAcido Citrico Monoh. Pvo.ACS                      50 kg</v>
          </cell>
          <cell r="F315" t="str">
            <v>PZ</v>
          </cell>
          <cell r="G315" t="str">
            <v>50 kg</v>
          </cell>
          <cell r="H315">
            <v>0</v>
          </cell>
          <cell r="I315" t="str">
            <v>Desc. Nuevo Catálogo 0117-66</v>
          </cell>
          <cell r="J315">
            <v>1</v>
          </cell>
          <cell r="K315">
            <v>50</v>
          </cell>
          <cell r="L315" t="str">
            <v>PLANEADOR 1</v>
          </cell>
          <cell r="M315" t="str">
            <v>Desc.</v>
          </cell>
          <cell r="N315" t="str">
            <v>BAKER</v>
          </cell>
          <cell r="O315" t="str">
            <v>SINTESIS</v>
          </cell>
          <cell r="P315" t="str">
            <v>SIN</v>
          </cell>
          <cell r="Q315" t="str">
            <v>#NOCODE#</v>
          </cell>
          <cell r="R315" t="str">
            <v>#NOCODE#</v>
          </cell>
          <cell r="S315" t="str">
            <v>SALES</v>
          </cell>
          <cell r="T315" t="str">
            <v>PT</v>
          </cell>
          <cell r="U315" t="str">
            <v>NO</v>
          </cell>
          <cell r="V315" t="str">
            <v>PTFMPL</v>
          </cell>
          <cell r="W315" t="str">
            <v>Producción</v>
          </cell>
        </row>
        <row r="316">
          <cell r="B316" t="str">
            <v>0118-78</v>
          </cell>
          <cell r="C316" t="str">
            <v>Desc.Acido Citrico Monoh. Pvo.</v>
          </cell>
          <cell r="D316" t="str">
            <v>RA ACS                  100 kg</v>
          </cell>
          <cell r="E316" t="str">
            <v>Desc.Acido Citrico Monoh. Pvo.RA ACS                  100 kg</v>
          </cell>
          <cell r="F316" t="str">
            <v>PZ</v>
          </cell>
          <cell r="G316" t="str">
            <v>100 kg</v>
          </cell>
          <cell r="H316">
            <v>0</v>
          </cell>
          <cell r="I316" t="str">
            <v>Desc. Nuevo Catálogo 0117-78</v>
          </cell>
          <cell r="J316">
            <v>1</v>
          </cell>
          <cell r="K316">
            <v>100</v>
          </cell>
          <cell r="L316" t="str">
            <v>PLANEADOR 1</v>
          </cell>
          <cell r="M316" t="str">
            <v>Desc.</v>
          </cell>
          <cell r="N316" t="str">
            <v>BAKER</v>
          </cell>
          <cell r="O316" t="str">
            <v>SINTESIS</v>
          </cell>
          <cell r="P316" t="str">
            <v>SIN</v>
          </cell>
          <cell r="Q316" t="str">
            <v>#NOCODE#</v>
          </cell>
          <cell r="R316" t="str">
            <v>#NOCODE#</v>
          </cell>
          <cell r="S316" t="str">
            <v>SALES</v>
          </cell>
          <cell r="T316" t="str">
            <v>PT</v>
          </cell>
          <cell r="U316" t="str">
            <v>NO</v>
          </cell>
          <cell r="V316" t="str">
            <v>PTFMPL</v>
          </cell>
          <cell r="W316" t="str">
            <v>Producción</v>
          </cell>
        </row>
        <row r="317">
          <cell r="B317" t="str">
            <v>0119-00</v>
          </cell>
          <cell r="C317" t="str">
            <v>Desc. Acido Citrico Monoh. USP</v>
          </cell>
          <cell r="D317" t="str">
            <v>FCC                         kg</v>
          </cell>
          <cell r="E317" t="str">
            <v>Desc. Acido Citrico Monoh. USPFCC                         kg</v>
          </cell>
          <cell r="F317" t="str">
            <v>KG</v>
          </cell>
          <cell r="G317" t="str">
            <v>kg</v>
          </cell>
          <cell r="H317">
            <v>0</v>
          </cell>
          <cell r="I317" t="str">
            <v>Desc. Alt. 0119-09 o tramitar un QP</v>
          </cell>
          <cell r="J317">
            <v>1</v>
          </cell>
          <cell r="K317">
            <v>1</v>
          </cell>
          <cell r="L317" t="str">
            <v>PLANEADOR 1</v>
          </cell>
          <cell r="M317" t="str">
            <v>No Clasificado</v>
          </cell>
          <cell r="N317" t="str">
            <v>BAKER</v>
          </cell>
          <cell r="O317" t="str">
            <v>SINTESIS</v>
          </cell>
          <cell r="P317" t="str">
            <v>SIN</v>
          </cell>
          <cell r="Q317" t="str">
            <v>#NOCODE#</v>
          </cell>
          <cell r="R317" t="str">
            <v>#NOCODE#</v>
          </cell>
          <cell r="S317" t="str">
            <v>SALES</v>
          </cell>
          <cell r="T317" t="str">
            <v>PP</v>
          </cell>
          <cell r="U317" t="str">
            <v>NO</v>
          </cell>
          <cell r="V317" t="str">
            <v>FMPL</v>
          </cell>
          <cell r="W317" t="str">
            <v>Producción</v>
          </cell>
        </row>
        <row r="318">
          <cell r="B318" t="str">
            <v>0119-01</v>
          </cell>
          <cell r="C318" t="str">
            <v>Acido Citrico Mono. Gran. USP</v>
          </cell>
          <cell r="D318" t="str">
            <v>FCC                      500 g</v>
          </cell>
          <cell r="E318" t="str">
            <v>Acido Citrico Mono. Gran. USPFCC                      500 g</v>
          </cell>
          <cell r="F318" t="str">
            <v>PZ</v>
          </cell>
          <cell r="G318" t="str">
            <v>500 GR</v>
          </cell>
          <cell r="H318">
            <v>1526.7</v>
          </cell>
          <cell r="I318">
            <v>0</v>
          </cell>
          <cell r="J318">
            <v>1</v>
          </cell>
          <cell r="K318">
            <v>0.5</v>
          </cell>
          <cell r="L318" t="str">
            <v>COMPRADOR 2</v>
          </cell>
          <cell r="M318" t="str">
            <v>Make to Order</v>
          </cell>
          <cell r="N318" t="str">
            <v>BAKER</v>
          </cell>
          <cell r="O318" t="str">
            <v>LAB</v>
          </cell>
          <cell r="P318" t="str">
            <v>LAB</v>
          </cell>
          <cell r="Q318" t="str">
            <v>#NOCODE#</v>
          </cell>
          <cell r="R318" t="str">
            <v>#NOCODE#</v>
          </cell>
          <cell r="S318" t="str">
            <v>SALES</v>
          </cell>
          <cell r="T318" t="str">
            <v>PT</v>
          </cell>
          <cell r="U318" t="str">
            <v>NO</v>
          </cell>
          <cell r="V318" t="str">
            <v>PTD</v>
          </cell>
          <cell r="W318" t="str">
            <v>Compra</v>
          </cell>
        </row>
        <row r="319">
          <cell r="B319" t="str">
            <v>0119-05</v>
          </cell>
          <cell r="C319" t="str">
            <v>Acido Citrico Mono. Gran. USP</v>
          </cell>
          <cell r="D319" t="str">
            <v>FCC                     2.5 kg</v>
          </cell>
          <cell r="E319" t="str">
            <v>Acido Citrico Mono. Gran. USPFCC                     2.5 kg</v>
          </cell>
          <cell r="F319" t="str">
            <v>PZ</v>
          </cell>
          <cell r="G319" t="str">
            <v>2.5 KG</v>
          </cell>
          <cell r="H319">
            <v>2922.67</v>
          </cell>
          <cell r="I319">
            <v>0</v>
          </cell>
          <cell r="J319">
            <v>1</v>
          </cell>
          <cell r="K319">
            <v>2.5</v>
          </cell>
          <cell r="L319" t="str">
            <v>COMPRADOR 2</v>
          </cell>
          <cell r="M319" t="str">
            <v>Make to Order</v>
          </cell>
          <cell r="N319" t="str">
            <v>BAKER</v>
          </cell>
          <cell r="O319" t="str">
            <v>LAB</v>
          </cell>
          <cell r="P319" t="str">
            <v>LAB</v>
          </cell>
          <cell r="Q319" t="str">
            <v>#NOCODE#</v>
          </cell>
          <cell r="R319" t="str">
            <v>#NOCODE#</v>
          </cell>
          <cell r="S319" t="str">
            <v>SALES</v>
          </cell>
          <cell r="T319" t="str">
            <v>PT</v>
          </cell>
          <cell r="U319" t="str">
            <v>NO</v>
          </cell>
          <cell r="V319" t="str">
            <v>PTD</v>
          </cell>
          <cell r="W319" t="str">
            <v>Compra</v>
          </cell>
        </row>
        <row r="320">
          <cell r="B320" t="str">
            <v>0119-07</v>
          </cell>
          <cell r="C320" t="str">
            <v>Acido Citrico Mono. Gran. USP</v>
          </cell>
          <cell r="D320" t="str">
            <v>FCC                      12 kg</v>
          </cell>
          <cell r="E320" t="str">
            <v>Acido Citrico Mono. Gran. USPFCC                      12 kg</v>
          </cell>
          <cell r="F320" t="str">
            <v>PZ</v>
          </cell>
          <cell r="G320" t="str">
            <v>12 KG</v>
          </cell>
          <cell r="H320">
            <v>7469.63</v>
          </cell>
          <cell r="I320">
            <v>0</v>
          </cell>
          <cell r="J320">
            <v>1</v>
          </cell>
          <cell r="K320">
            <v>12</v>
          </cell>
          <cell r="L320" t="str">
            <v>COMPRADOR 2</v>
          </cell>
          <cell r="M320" t="str">
            <v>Make to Order</v>
          </cell>
          <cell r="N320" t="str">
            <v>BAKER</v>
          </cell>
          <cell r="O320" t="str">
            <v>LAB</v>
          </cell>
          <cell r="P320" t="str">
            <v>LAB</v>
          </cell>
          <cell r="Q320" t="str">
            <v>#NOCODE#</v>
          </cell>
          <cell r="R320" t="str">
            <v>#NOCODE#</v>
          </cell>
          <cell r="S320" t="str">
            <v>SALES</v>
          </cell>
          <cell r="T320" t="str">
            <v>PT</v>
          </cell>
          <cell r="U320" t="str">
            <v>NO</v>
          </cell>
          <cell r="V320" t="str">
            <v>PTD</v>
          </cell>
          <cell r="W320" t="str">
            <v>Compra</v>
          </cell>
        </row>
        <row r="321">
          <cell r="B321" t="str">
            <v>0119-09</v>
          </cell>
          <cell r="C321" t="str">
            <v>Acido Cítrico Monohidratado</v>
          </cell>
          <cell r="D321" t="str">
            <v>Granular USP FCC        110 Lb</v>
          </cell>
          <cell r="E321" t="str">
            <v>Acido Cítrico MonohidratadoGranular USP FCC        110 Lb</v>
          </cell>
          <cell r="F321" t="str">
            <v>PZ</v>
          </cell>
          <cell r="G321" t="str">
            <v>49.896 Kg</v>
          </cell>
          <cell r="H321">
            <v>0</v>
          </cell>
          <cell r="I321">
            <v>0</v>
          </cell>
          <cell r="J321">
            <v>1</v>
          </cell>
          <cell r="K321">
            <v>49.896000000000001</v>
          </cell>
          <cell r="L321" t="str">
            <v>COMPRADOR 2</v>
          </cell>
          <cell r="M321" t="str">
            <v>Make to Order</v>
          </cell>
          <cell r="N321" t="str">
            <v>BAKER</v>
          </cell>
          <cell r="O321" t="str">
            <v>SINTESIS</v>
          </cell>
          <cell r="P321" t="str">
            <v>SIN</v>
          </cell>
          <cell r="Q321" t="str">
            <v>#NOCODE#</v>
          </cell>
          <cell r="R321" t="str">
            <v>#NOCODE#</v>
          </cell>
          <cell r="S321" t="str">
            <v>SALES</v>
          </cell>
          <cell r="T321" t="str">
            <v>PT</v>
          </cell>
          <cell r="U321" t="str">
            <v>NO</v>
          </cell>
          <cell r="V321" t="str">
            <v>PTD</v>
          </cell>
          <cell r="W321" t="str">
            <v>Compra</v>
          </cell>
        </row>
        <row r="322">
          <cell r="B322" t="str">
            <v>0119-54</v>
          </cell>
          <cell r="C322" t="str">
            <v>Desc. Acido Citrico Monoh. USP</v>
          </cell>
          <cell r="D322" t="str">
            <v>FCC                      25 kg</v>
          </cell>
          <cell r="E322" t="str">
            <v>Desc. Acido Citrico Monoh. USPFCC                      25 kg</v>
          </cell>
          <cell r="F322" t="str">
            <v>PZ</v>
          </cell>
          <cell r="G322" t="str">
            <v>25 kg</v>
          </cell>
          <cell r="H322">
            <v>0</v>
          </cell>
          <cell r="I322" t="str">
            <v>Desc. Alt. 0119-09 o tramitar un QP</v>
          </cell>
          <cell r="J322">
            <v>1</v>
          </cell>
          <cell r="K322">
            <v>25</v>
          </cell>
          <cell r="L322" t="str">
            <v>PLANEADOR 1</v>
          </cell>
          <cell r="M322" t="str">
            <v>Desc.</v>
          </cell>
          <cell r="N322" t="str">
            <v>BAKER</v>
          </cell>
          <cell r="O322" t="str">
            <v>SINTESIS</v>
          </cell>
          <cell r="P322" t="str">
            <v>SIN</v>
          </cell>
          <cell r="Q322" t="str">
            <v>#NOCODE#</v>
          </cell>
          <cell r="R322" t="str">
            <v>#NOCODE#</v>
          </cell>
          <cell r="S322" t="str">
            <v>SALES</v>
          </cell>
          <cell r="T322" t="str">
            <v>PT</v>
          </cell>
          <cell r="U322" t="str">
            <v>NO</v>
          </cell>
          <cell r="V322" t="str">
            <v>PTFMPL</v>
          </cell>
          <cell r="W322" t="str">
            <v>Producción</v>
          </cell>
        </row>
        <row r="323">
          <cell r="B323" t="str">
            <v>0119-66</v>
          </cell>
          <cell r="C323" t="str">
            <v>Desc. Acido Citrico Monoh. USP</v>
          </cell>
          <cell r="D323" t="str">
            <v>FCC                      50 kg</v>
          </cell>
          <cell r="E323" t="str">
            <v>Desc. Acido Citrico Monoh. USPFCC                      50 kg</v>
          </cell>
          <cell r="F323" t="str">
            <v>PZ</v>
          </cell>
          <cell r="G323" t="str">
            <v>50 kg</v>
          </cell>
          <cell r="H323">
            <v>0</v>
          </cell>
          <cell r="I323" t="str">
            <v>Desc. Alt. 0119-09 o tramitar un QP</v>
          </cell>
          <cell r="J323">
            <v>1</v>
          </cell>
          <cell r="K323">
            <v>50</v>
          </cell>
          <cell r="L323" t="str">
            <v>PLANEADOR 1</v>
          </cell>
          <cell r="M323" t="str">
            <v>Desc.</v>
          </cell>
          <cell r="N323" t="str">
            <v>BAKER</v>
          </cell>
          <cell r="O323" t="str">
            <v>SINTESIS</v>
          </cell>
          <cell r="P323" t="str">
            <v>SIN</v>
          </cell>
          <cell r="Q323" t="str">
            <v>#NOCODE#</v>
          </cell>
          <cell r="R323" t="str">
            <v>#NOCODE#</v>
          </cell>
          <cell r="S323" t="str">
            <v>SALES</v>
          </cell>
          <cell r="T323" t="str">
            <v>PT</v>
          </cell>
          <cell r="U323" t="str">
            <v>NO</v>
          </cell>
          <cell r="V323" t="str">
            <v>PTFMPL</v>
          </cell>
          <cell r="W323" t="str">
            <v>Producción</v>
          </cell>
        </row>
        <row r="324">
          <cell r="B324" t="str">
            <v>0119-78</v>
          </cell>
          <cell r="C324" t="str">
            <v>Desc. Acido Citrico Monoh. USP</v>
          </cell>
          <cell r="D324" t="str">
            <v>FCC                     100 kg</v>
          </cell>
          <cell r="E324" t="str">
            <v>Desc. Acido Citrico Monoh. USPFCC                     100 kg</v>
          </cell>
          <cell r="F324" t="str">
            <v>PZ</v>
          </cell>
          <cell r="G324" t="str">
            <v>100 kg</v>
          </cell>
          <cell r="H324">
            <v>0</v>
          </cell>
          <cell r="I324" t="str">
            <v>Desc. Alt. 0119-09 o tramitar un QP</v>
          </cell>
          <cell r="J324">
            <v>1</v>
          </cell>
          <cell r="K324">
            <v>100</v>
          </cell>
          <cell r="L324" t="str">
            <v>PLANEADOR 1</v>
          </cell>
          <cell r="M324" t="str">
            <v>Desc.</v>
          </cell>
          <cell r="N324" t="str">
            <v>BAKER</v>
          </cell>
          <cell r="O324" t="str">
            <v>SINTESIS</v>
          </cell>
          <cell r="P324" t="str">
            <v>SIN</v>
          </cell>
          <cell r="Q324" t="str">
            <v>#NOCODE#</v>
          </cell>
          <cell r="R324" t="str">
            <v>#NOCODE#</v>
          </cell>
          <cell r="S324" t="str">
            <v>SALES</v>
          </cell>
          <cell r="T324" t="str">
            <v>PT</v>
          </cell>
          <cell r="U324" t="str">
            <v>NO</v>
          </cell>
          <cell r="V324" t="str">
            <v>PTFMPL</v>
          </cell>
          <cell r="W324" t="str">
            <v>Producción</v>
          </cell>
        </row>
        <row r="325">
          <cell r="B325" t="str">
            <v>0120-05</v>
          </cell>
          <cell r="C325" t="str">
            <v>Acido Citrico Monoh. Pvo.</v>
          </cell>
          <cell r="D325" t="str">
            <v>Cristalino USP, FCC     2.5 kg</v>
          </cell>
          <cell r="E325" t="str">
            <v>Acido Citrico Monoh. Pvo.Cristalino USP, FCC     2.5 kg</v>
          </cell>
          <cell r="F325" t="str">
            <v>PZ</v>
          </cell>
          <cell r="G325" t="str">
            <v>2.5 KG</v>
          </cell>
          <cell r="H325">
            <v>2479.7199999999998</v>
          </cell>
          <cell r="I325">
            <v>0</v>
          </cell>
          <cell r="J325">
            <v>1</v>
          </cell>
          <cell r="K325">
            <v>2.5</v>
          </cell>
          <cell r="L325" t="str">
            <v>COMPRADOR 2</v>
          </cell>
          <cell r="M325" t="str">
            <v>Make to Order</v>
          </cell>
          <cell r="N325" t="str">
            <v>BAKER</v>
          </cell>
          <cell r="O325" t="str">
            <v>LAB</v>
          </cell>
          <cell r="P325" t="str">
            <v>LAB</v>
          </cell>
          <cell r="Q325" t="str">
            <v>#NOCODE#</v>
          </cell>
          <cell r="R325" t="str">
            <v>#NOCODE#</v>
          </cell>
          <cell r="S325" t="str">
            <v>SALES</v>
          </cell>
          <cell r="T325" t="str">
            <v>PT</v>
          </cell>
          <cell r="U325" t="str">
            <v>NO</v>
          </cell>
          <cell r="V325" t="str">
            <v>PTD</v>
          </cell>
          <cell r="W325" t="str">
            <v>Compra</v>
          </cell>
        </row>
        <row r="326">
          <cell r="B326" t="str">
            <v>0122-01</v>
          </cell>
          <cell r="C326" t="str">
            <v>Acido Citrico Anh. Pvo. USP</v>
          </cell>
          <cell r="D326" t="str">
            <v>500 g</v>
          </cell>
          <cell r="E326" t="str">
            <v>Acido Citrico Anh. Pvo. USP500 g</v>
          </cell>
          <cell r="F326" t="str">
            <v>PZ</v>
          </cell>
          <cell r="G326" t="str">
            <v>500 GR</v>
          </cell>
          <cell r="H326">
            <v>1301.55</v>
          </cell>
          <cell r="I326">
            <v>0</v>
          </cell>
          <cell r="J326">
            <v>1</v>
          </cell>
          <cell r="K326">
            <v>0.5</v>
          </cell>
          <cell r="L326" t="str">
            <v>COMPRADOR 2</v>
          </cell>
          <cell r="M326" t="str">
            <v>Recurso C</v>
          </cell>
          <cell r="N326" t="str">
            <v>BAKER</v>
          </cell>
          <cell r="O326" t="str">
            <v>LAB</v>
          </cell>
          <cell r="P326" t="str">
            <v>LAB</v>
          </cell>
          <cell r="Q326" t="str">
            <v>#NOCODE#</v>
          </cell>
          <cell r="R326" t="str">
            <v>#NOCODE#</v>
          </cell>
          <cell r="S326" t="str">
            <v>SALES</v>
          </cell>
          <cell r="T326" t="str">
            <v>PT</v>
          </cell>
          <cell r="U326" t="str">
            <v>NO</v>
          </cell>
          <cell r="V326" t="str">
            <v>PTD</v>
          </cell>
          <cell r="W326" t="str">
            <v>Compra</v>
          </cell>
        </row>
        <row r="327">
          <cell r="B327" t="str">
            <v>0122-05</v>
          </cell>
          <cell r="C327" t="str">
            <v>Acido Citrico Anh. Pvo. USP</v>
          </cell>
          <cell r="D327" t="str">
            <v>2 Kg</v>
          </cell>
          <cell r="E327" t="str">
            <v>Acido Citrico Anh. Pvo. USP2 Kg</v>
          </cell>
          <cell r="F327" t="str">
            <v>PZ</v>
          </cell>
          <cell r="G327" t="str">
            <v>2 KG</v>
          </cell>
          <cell r="H327">
            <v>2145.2399999999998</v>
          </cell>
          <cell r="I327">
            <v>0</v>
          </cell>
          <cell r="J327">
            <v>1</v>
          </cell>
          <cell r="K327">
            <v>2</v>
          </cell>
          <cell r="L327" t="str">
            <v>COMPRADOR 2</v>
          </cell>
          <cell r="M327" t="str">
            <v>Make to Order</v>
          </cell>
          <cell r="N327" t="str">
            <v>BAKER</v>
          </cell>
          <cell r="O327" t="str">
            <v>LAB</v>
          </cell>
          <cell r="P327" t="str">
            <v>LAB</v>
          </cell>
          <cell r="Q327" t="str">
            <v>#NOCODE#</v>
          </cell>
          <cell r="R327" t="str">
            <v>#NOCODE#</v>
          </cell>
          <cell r="S327" t="str">
            <v>SALES</v>
          </cell>
          <cell r="T327" t="str">
            <v>PT</v>
          </cell>
          <cell r="U327" t="str">
            <v>NO</v>
          </cell>
          <cell r="V327" t="str">
            <v>PTD</v>
          </cell>
          <cell r="W327" t="str">
            <v>Compra</v>
          </cell>
        </row>
        <row r="328">
          <cell r="B328" t="str">
            <v>0122-54</v>
          </cell>
          <cell r="C328" t="str">
            <v>Desc. Acido Citrico Anh. Pvo.</v>
          </cell>
          <cell r="D328" t="str">
            <v>USP, ACS                 25 kg</v>
          </cell>
          <cell r="E328" t="str">
            <v>Desc. Acido Citrico Anh. Pvo.USP, ACS                 25 kg</v>
          </cell>
          <cell r="F328" t="str">
            <v>PZ</v>
          </cell>
          <cell r="G328" t="str">
            <v>25 kg</v>
          </cell>
          <cell r="H328">
            <v>0</v>
          </cell>
          <cell r="I328" t="str">
            <v>Desc. Alternativa 0122-R</v>
          </cell>
          <cell r="J328">
            <v>1</v>
          </cell>
          <cell r="K328">
            <v>25</v>
          </cell>
          <cell r="L328" t="str">
            <v>PLANEADOR 1</v>
          </cell>
          <cell r="M328" t="str">
            <v>Desc.</v>
          </cell>
          <cell r="N328" t="str">
            <v>BAKER</v>
          </cell>
          <cell r="O328" t="str">
            <v>SINTESIS</v>
          </cell>
          <cell r="P328" t="str">
            <v>SIN</v>
          </cell>
          <cell r="Q328" t="str">
            <v>#NOCODE#</v>
          </cell>
          <cell r="R328" t="str">
            <v>#NOCODE#</v>
          </cell>
          <cell r="S328" t="str">
            <v>SALES</v>
          </cell>
          <cell r="T328" t="str">
            <v>PT</v>
          </cell>
          <cell r="U328" t="str">
            <v>NO</v>
          </cell>
          <cell r="V328" t="str">
            <v>PTMPL</v>
          </cell>
          <cell r="W328" t="str">
            <v>Empaque</v>
          </cell>
        </row>
        <row r="329">
          <cell r="B329" t="str">
            <v>0124-54</v>
          </cell>
          <cell r="C329" t="str">
            <v>Desc.Acido Citrico Anh. Pvo.</v>
          </cell>
          <cell r="D329" t="str">
            <v>25 kg</v>
          </cell>
          <cell r="E329" t="str">
            <v>Desc.Acido Citrico Anh. Pvo.25 kg</v>
          </cell>
          <cell r="F329" t="str">
            <v>PZ</v>
          </cell>
          <cell r="G329" t="str">
            <v>25 kg</v>
          </cell>
          <cell r="H329">
            <v>0</v>
          </cell>
          <cell r="I329" t="str">
            <v>Desc. Alt.0117-54 (25 Kg)</v>
          </cell>
          <cell r="J329">
            <v>1</v>
          </cell>
          <cell r="K329">
            <v>25</v>
          </cell>
          <cell r="L329" t="str">
            <v>PLANEADOR 1</v>
          </cell>
          <cell r="M329" t="str">
            <v>Desc.</v>
          </cell>
          <cell r="N329" t="str">
            <v>BAKER</v>
          </cell>
          <cell r="O329" t="str">
            <v>SINTESIS</v>
          </cell>
          <cell r="P329" t="str">
            <v>SIN</v>
          </cell>
          <cell r="Q329" t="str">
            <v>#NOCODE#</v>
          </cell>
          <cell r="R329" t="str">
            <v>#NOCODE#</v>
          </cell>
          <cell r="S329" t="str">
            <v>SALES</v>
          </cell>
          <cell r="T329" t="str">
            <v>PT</v>
          </cell>
          <cell r="U329" t="str">
            <v>NO</v>
          </cell>
          <cell r="V329" t="str">
            <v>PTMPL</v>
          </cell>
          <cell r="W329" t="str">
            <v>Empaque</v>
          </cell>
        </row>
        <row r="330">
          <cell r="B330" t="str">
            <v>0124-66</v>
          </cell>
          <cell r="C330" t="str">
            <v>Desc.Acido Citrico Anh. Pvo.</v>
          </cell>
          <cell r="D330" t="str">
            <v>50 kg</v>
          </cell>
          <cell r="E330" t="str">
            <v>Desc.Acido Citrico Anh. Pvo.50 kg</v>
          </cell>
          <cell r="F330" t="str">
            <v>PZ</v>
          </cell>
          <cell r="G330" t="str">
            <v>50 kg</v>
          </cell>
          <cell r="H330">
            <v>0</v>
          </cell>
          <cell r="I330" t="str">
            <v>Desc. Alt.0117-54 (25 Kg)</v>
          </cell>
          <cell r="J330">
            <v>1</v>
          </cell>
          <cell r="K330">
            <v>50</v>
          </cell>
          <cell r="L330" t="str">
            <v>PLANEADOR 1</v>
          </cell>
          <cell r="M330" t="str">
            <v>Desc.</v>
          </cell>
          <cell r="N330" t="str">
            <v>BAKER</v>
          </cell>
          <cell r="O330" t="str">
            <v>SINTESIS</v>
          </cell>
          <cell r="P330" t="str">
            <v>SIN</v>
          </cell>
          <cell r="Q330" t="str">
            <v>#NOCODE#</v>
          </cell>
          <cell r="R330" t="str">
            <v>#NOCODE#</v>
          </cell>
          <cell r="S330" t="str">
            <v>SALES</v>
          </cell>
          <cell r="T330" t="str">
            <v>PT</v>
          </cell>
          <cell r="U330" t="str">
            <v>NO</v>
          </cell>
          <cell r="V330" t="str">
            <v>PTMPL</v>
          </cell>
          <cell r="W330" t="str">
            <v>Empaque</v>
          </cell>
        </row>
        <row r="331">
          <cell r="B331" t="str">
            <v>0128-01</v>
          </cell>
          <cell r="C331" t="str">
            <v>Acido Formico RA ACS 88%</v>
          </cell>
          <cell r="D331" t="str">
            <v>500 ml</v>
          </cell>
          <cell r="E331" t="str">
            <v>Acido Formico RA ACS 88%500 ml</v>
          </cell>
          <cell r="F331" t="str">
            <v>PZ</v>
          </cell>
          <cell r="G331" t="str">
            <v>500 ML</v>
          </cell>
          <cell r="H331">
            <v>1306.3399999999999</v>
          </cell>
          <cell r="I331">
            <v>0</v>
          </cell>
          <cell r="J331">
            <v>1.2</v>
          </cell>
          <cell r="K331">
            <v>0.6</v>
          </cell>
          <cell r="L331" t="str">
            <v>COMPRADOR 6</v>
          </cell>
          <cell r="M331" t="str">
            <v>Recurso C</v>
          </cell>
          <cell r="N331" t="str">
            <v>BAKER</v>
          </cell>
          <cell r="O331" t="str">
            <v>LAB</v>
          </cell>
          <cell r="P331" t="str">
            <v>LAB</v>
          </cell>
          <cell r="Q331" t="str">
            <v>#NOCODE#</v>
          </cell>
          <cell r="R331" t="str">
            <v>#NOCODE#</v>
          </cell>
          <cell r="S331" t="str">
            <v>ACIDOS</v>
          </cell>
          <cell r="T331" t="str">
            <v>PT</v>
          </cell>
          <cell r="U331" t="str">
            <v>NO</v>
          </cell>
          <cell r="V331" t="str">
            <v>PTD</v>
          </cell>
          <cell r="W331" t="str">
            <v>COMPRA</v>
          </cell>
        </row>
        <row r="332">
          <cell r="B332" t="str">
            <v>0128-02</v>
          </cell>
          <cell r="C332" t="str">
            <v>Acido Formico 88% RA ACS</v>
          </cell>
          <cell r="D332" t="str">
            <v>1 L</v>
          </cell>
          <cell r="E332" t="str">
            <v>Acido Formico 88% RA ACS1 L</v>
          </cell>
          <cell r="F332" t="str">
            <v>PZ</v>
          </cell>
          <cell r="G332" t="str">
            <v>1 L</v>
          </cell>
          <cell r="H332">
            <v>2330.34</v>
          </cell>
          <cell r="I332">
            <v>0</v>
          </cell>
          <cell r="J332">
            <v>1.2</v>
          </cell>
          <cell r="K332">
            <v>1.2</v>
          </cell>
          <cell r="L332" t="str">
            <v>PLANEADOR 2</v>
          </cell>
          <cell r="M332" t="str">
            <v>Recurso C</v>
          </cell>
          <cell r="N332" t="str">
            <v>BAKER</v>
          </cell>
          <cell r="O332" t="str">
            <v>LAB</v>
          </cell>
          <cell r="P332" t="str">
            <v>LAB</v>
          </cell>
          <cell r="Q332" t="str">
            <v>#NOCODE#</v>
          </cell>
          <cell r="R332" t="str">
            <v>#NOCODE#</v>
          </cell>
          <cell r="S332" t="str">
            <v>ACIDOS</v>
          </cell>
          <cell r="T332" t="str">
            <v>PT</v>
          </cell>
          <cell r="U332" t="str">
            <v>NO</v>
          </cell>
          <cell r="V332" t="str">
            <v>PTEPTD</v>
          </cell>
          <cell r="W332" t="str">
            <v>Empaque</v>
          </cell>
        </row>
        <row r="333">
          <cell r="B333" t="str">
            <v>0128-05</v>
          </cell>
          <cell r="C333" t="str">
            <v>Acido Formico 88% RA ACS</v>
          </cell>
          <cell r="D333" t="str">
            <v>2.5 L</v>
          </cell>
          <cell r="E333" t="str">
            <v>Acido Formico 88% RA ACS2.5 L</v>
          </cell>
          <cell r="F333" t="str">
            <v>PZ</v>
          </cell>
          <cell r="G333" t="str">
            <v>2.5 L</v>
          </cell>
          <cell r="H333">
            <v>3849.18</v>
          </cell>
          <cell r="I333">
            <v>0</v>
          </cell>
          <cell r="J333">
            <v>1.2</v>
          </cell>
          <cell r="K333">
            <v>3</v>
          </cell>
          <cell r="L333" t="str">
            <v>PLANEADOR 2</v>
          </cell>
          <cell r="M333" t="str">
            <v>Recurso D</v>
          </cell>
          <cell r="N333" t="str">
            <v>BAKER</v>
          </cell>
          <cell r="O333" t="str">
            <v>LAB</v>
          </cell>
          <cell r="P333" t="str">
            <v>LAB</v>
          </cell>
          <cell r="Q333" t="str">
            <v>#NOCODE#</v>
          </cell>
          <cell r="R333" t="str">
            <v>#NOCODE#</v>
          </cell>
          <cell r="S333" t="str">
            <v>ACIDOS</v>
          </cell>
          <cell r="T333" t="str">
            <v>PT</v>
          </cell>
          <cell r="U333" t="str">
            <v>NO</v>
          </cell>
          <cell r="V333" t="str">
            <v>PTEPTD</v>
          </cell>
          <cell r="W333" t="str">
            <v>Empaque</v>
          </cell>
        </row>
        <row r="334">
          <cell r="B334" t="str">
            <v>0128-09</v>
          </cell>
          <cell r="C334" t="str">
            <v>Acido Formico 88% RA ACS</v>
          </cell>
          <cell r="D334" t="str">
            <v>58 kg</v>
          </cell>
          <cell r="E334" t="str">
            <v>Acido Formico 88% RA ACS58 kg</v>
          </cell>
          <cell r="F334" t="str">
            <v>PZ</v>
          </cell>
          <cell r="G334" t="str">
            <v>58 kg</v>
          </cell>
          <cell r="H334">
            <v>0</v>
          </cell>
          <cell r="I334">
            <v>0</v>
          </cell>
          <cell r="J334">
            <v>1.2</v>
          </cell>
          <cell r="K334">
            <v>58</v>
          </cell>
          <cell r="L334" t="str">
            <v>COMPRADOR 6</v>
          </cell>
          <cell r="M334" t="str">
            <v>Make to Order</v>
          </cell>
          <cell r="N334" t="str">
            <v>BAKER</v>
          </cell>
          <cell r="O334" t="str">
            <v>SINTESIS</v>
          </cell>
          <cell r="P334" t="str">
            <v>SIN</v>
          </cell>
          <cell r="Q334" t="str">
            <v>#NOCODE#</v>
          </cell>
          <cell r="R334" t="str">
            <v>#NOCODE#</v>
          </cell>
          <cell r="S334" t="str">
            <v>ACIDOS</v>
          </cell>
          <cell r="T334" t="str">
            <v>PT</v>
          </cell>
          <cell r="U334" t="str">
            <v>NO</v>
          </cell>
          <cell r="V334" t="str">
            <v>PTD</v>
          </cell>
          <cell r="W334" t="str">
            <v>Compra</v>
          </cell>
        </row>
        <row r="335">
          <cell r="B335" t="str">
            <v>0128-DR</v>
          </cell>
          <cell r="C335" t="str">
            <v>Desc. Acido Formico 88% RA ACS</v>
          </cell>
          <cell r="D335" t="str">
            <v>kg</v>
          </cell>
          <cell r="E335" t="str">
            <v>Desc. Acido Formico 88% RA ACSkg</v>
          </cell>
          <cell r="F335" t="str">
            <v>KG</v>
          </cell>
          <cell r="G335" t="str">
            <v>kg</v>
          </cell>
          <cell r="H335">
            <v>0</v>
          </cell>
          <cell r="I335">
            <v>0</v>
          </cell>
          <cell r="J335">
            <v>1.2</v>
          </cell>
          <cell r="K335">
            <v>1</v>
          </cell>
          <cell r="L335" t="str">
            <v>PLANEADOR 2</v>
          </cell>
          <cell r="M335" t="str">
            <v>Desc.</v>
          </cell>
          <cell r="N335" t="str">
            <v>BAKER</v>
          </cell>
          <cell r="O335" t="str">
            <v>SINTESIS</v>
          </cell>
          <cell r="P335" t="str">
            <v>SIN</v>
          </cell>
          <cell r="Q335" t="str">
            <v>#NOCODE#</v>
          </cell>
          <cell r="R335" t="str">
            <v>#NOCODE#</v>
          </cell>
          <cell r="S335" t="str">
            <v>ACIDOS</v>
          </cell>
          <cell r="T335" t="str">
            <v>PT</v>
          </cell>
          <cell r="U335" t="str">
            <v>NO</v>
          </cell>
          <cell r="V335" t="str">
            <v>PTPE</v>
          </cell>
          <cell r="W335" t="str">
            <v>Empaque</v>
          </cell>
        </row>
        <row r="336">
          <cell r="B336" t="str">
            <v>0129-01</v>
          </cell>
          <cell r="C336" t="str">
            <v>Desc. .Acido Formico 90% Baker</v>
          </cell>
          <cell r="D336" t="str">
            <v>ACS  Reactivo        500 ml</v>
          </cell>
          <cell r="E336" t="str">
            <v>Desc. .Acido Formico 90% BakerACS  Reactivo        500 ml</v>
          </cell>
          <cell r="F336" t="str">
            <v>PZ</v>
          </cell>
          <cell r="G336" t="str">
            <v>500 ML</v>
          </cell>
          <cell r="H336">
            <v>466.41</v>
          </cell>
          <cell r="I336" t="str">
            <v>Desc. Alt.0129-05 (2.5 kg)</v>
          </cell>
          <cell r="J336">
            <v>1.2</v>
          </cell>
          <cell r="K336">
            <v>0.6</v>
          </cell>
          <cell r="L336" t="str">
            <v>PLANEADOR 2</v>
          </cell>
          <cell r="M336" t="str">
            <v>Desc.</v>
          </cell>
          <cell r="N336" t="str">
            <v>BAKER</v>
          </cell>
          <cell r="O336" t="str">
            <v>LAB</v>
          </cell>
          <cell r="P336" t="str">
            <v>LAB</v>
          </cell>
          <cell r="Q336" t="str">
            <v>#NOCODE#</v>
          </cell>
          <cell r="R336" t="str">
            <v>#NOCODE#</v>
          </cell>
          <cell r="S336" t="str">
            <v>ACIDOS</v>
          </cell>
          <cell r="T336" t="str">
            <v>PT</v>
          </cell>
          <cell r="U336" t="str">
            <v>NO</v>
          </cell>
          <cell r="V336" t="str">
            <v>PTEPTD</v>
          </cell>
          <cell r="W336" t="str">
            <v>Empaque</v>
          </cell>
        </row>
        <row r="337">
          <cell r="B337" t="str">
            <v>0129-05</v>
          </cell>
          <cell r="C337" t="str">
            <v>Acido Formico 90%. Baker ACS</v>
          </cell>
          <cell r="D337" t="str">
            <v>Reactivo                 2.5 L</v>
          </cell>
          <cell r="E337" t="str">
            <v>Acido Formico 90%. Baker ACSReactivo                 2.5 L</v>
          </cell>
          <cell r="F337" t="str">
            <v>PZ</v>
          </cell>
          <cell r="G337" t="str">
            <v>2.5 L</v>
          </cell>
          <cell r="H337">
            <v>2300.19</v>
          </cell>
          <cell r="I337">
            <v>0</v>
          </cell>
          <cell r="J337">
            <v>1.2</v>
          </cell>
          <cell r="K337">
            <v>3</v>
          </cell>
          <cell r="L337" t="str">
            <v>COMPRADOR 6</v>
          </cell>
          <cell r="M337" t="str">
            <v>Recurso F</v>
          </cell>
          <cell r="N337" t="str">
            <v>BAKER</v>
          </cell>
          <cell r="O337" t="str">
            <v>LAB</v>
          </cell>
          <cell r="P337" t="str">
            <v>LAB</v>
          </cell>
          <cell r="Q337" t="str">
            <v>#NOCODE#</v>
          </cell>
          <cell r="R337" t="str">
            <v>#NOCODE#</v>
          </cell>
          <cell r="S337" t="str">
            <v>ACIDOS</v>
          </cell>
          <cell r="T337" t="str">
            <v>PT</v>
          </cell>
          <cell r="U337" t="str">
            <v>NO</v>
          </cell>
          <cell r="V337" t="str">
            <v>PTD</v>
          </cell>
          <cell r="W337" t="str">
            <v>Compra</v>
          </cell>
        </row>
        <row r="338">
          <cell r="B338" t="str">
            <v>0149000</v>
          </cell>
          <cell r="C338" t="str">
            <v>Desc.Flint P/500 ml</v>
          </cell>
          <cell r="D338" t="str">
            <v>pz</v>
          </cell>
          <cell r="E338" t="str">
            <v>Desc.Flint P/500 mlpz</v>
          </cell>
          <cell r="F338" t="str">
            <v>PZ</v>
          </cell>
          <cell r="G338" t="str">
            <v>pz</v>
          </cell>
          <cell r="H338">
            <v>0</v>
          </cell>
          <cell r="I338">
            <v>0</v>
          </cell>
          <cell r="J338">
            <v>1</v>
          </cell>
          <cell r="K338">
            <v>0.1</v>
          </cell>
          <cell r="L338" t="str">
            <v>PLANEADOR 1</v>
          </cell>
          <cell r="M338">
            <v>0</v>
          </cell>
          <cell r="N338" t="str">
            <v>MALLINCKRODT</v>
          </cell>
          <cell r="O338" t="str">
            <v>#NOCODE#</v>
          </cell>
          <cell r="P338" t="str">
            <v>#NOCODE#</v>
          </cell>
          <cell r="Q338" t="str">
            <v>POLIETILENO</v>
          </cell>
          <cell r="R338" t="str">
            <v>#NOCODE#</v>
          </cell>
          <cell r="S338" t="str">
            <v>ME</v>
          </cell>
          <cell r="T338" t="str">
            <v>ME</v>
          </cell>
          <cell r="U338" t="str">
            <v>NO</v>
          </cell>
          <cell r="V338" t="str">
            <v>PTD</v>
          </cell>
          <cell r="W338" t="str">
            <v>COMPRA</v>
          </cell>
        </row>
        <row r="339">
          <cell r="B339" t="str">
            <v>0149100</v>
          </cell>
          <cell r="C339" t="str">
            <v>Desc. Flint P/500 ml</v>
          </cell>
          <cell r="D339" t="str">
            <v>pz</v>
          </cell>
          <cell r="E339" t="str">
            <v>Desc. Flint P/500 mlpz</v>
          </cell>
          <cell r="F339" t="str">
            <v>PZ</v>
          </cell>
          <cell r="G339" t="str">
            <v>pz</v>
          </cell>
          <cell r="H339">
            <v>0</v>
          </cell>
          <cell r="I339">
            <v>0</v>
          </cell>
          <cell r="J339">
            <v>1</v>
          </cell>
          <cell r="K339">
            <v>0.1</v>
          </cell>
          <cell r="L339" t="str">
            <v>PLANEADOR 1</v>
          </cell>
          <cell r="M339">
            <v>0</v>
          </cell>
          <cell r="N339" t="str">
            <v>MALLINCKRODT</v>
          </cell>
          <cell r="O339" t="str">
            <v>#NOCODE#</v>
          </cell>
          <cell r="P339" t="str">
            <v>#NOCODE#</v>
          </cell>
          <cell r="Q339" t="str">
            <v>POLIETILENO</v>
          </cell>
          <cell r="R339" t="str">
            <v>#NOCODE#</v>
          </cell>
          <cell r="S339" t="str">
            <v>ME</v>
          </cell>
          <cell r="T339" t="str">
            <v>ME</v>
          </cell>
          <cell r="U339" t="str">
            <v>NO</v>
          </cell>
          <cell r="V339" t="str">
            <v>PTD</v>
          </cell>
          <cell r="W339" t="str">
            <v>COMPRA</v>
          </cell>
        </row>
        <row r="340">
          <cell r="B340" t="str">
            <v>0152-01</v>
          </cell>
          <cell r="C340" t="str">
            <v>Desc. Acido Yodhidrico 55% RA</v>
          </cell>
          <cell r="D340" t="str">
            <v>500 g</v>
          </cell>
          <cell r="E340" t="str">
            <v>Desc. Acido Yodhidrico 55% RA500 g</v>
          </cell>
          <cell r="F340" t="str">
            <v>PZ</v>
          </cell>
          <cell r="G340" t="str">
            <v>500 GR</v>
          </cell>
          <cell r="H340">
            <v>2910.44</v>
          </cell>
          <cell r="I340" t="str">
            <v>Desc. Producto Regulado por la DEA</v>
          </cell>
          <cell r="J340">
            <v>1.54</v>
          </cell>
          <cell r="K340">
            <v>0.77</v>
          </cell>
          <cell r="L340" t="str">
            <v>COMPRADOR 6</v>
          </cell>
          <cell r="M340" t="str">
            <v>Desc.</v>
          </cell>
          <cell r="N340" t="str">
            <v>BAKER</v>
          </cell>
          <cell r="O340" t="str">
            <v>LAB</v>
          </cell>
          <cell r="P340" t="str">
            <v>LAB</v>
          </cell>
          <cell r="Q340" t="str">
            <v>#NOCODE#</v>
          </cell>
          <cell r="R340" t="str">
            <v>#NOCODE#</v>
          </cell>
          <cell r="S340" t="str">
            <v>ACIDOS</v>
          </cell>
          <cell r="T340" t="str">
            <v>PT</v>
          </cell>
          <cell r="U340" t="str">
            <v>NO</v>
          </cell>
          <cell r="V340" t="str">
            <v>PTD</v>
          </cell>
          <cell r="W340" t="str">
            <v>Compra</v>
          </cell>
        </row>
        <row r="341">
          <cell r="B341" t="str">
            <v>0160-01</v>
          </cell>
          <cell r="C341" t="str">
            <v>Acido Bromhidrico</v>
          </cell>
          <cell r="D341" t="str">
            <v>47-49% RA            500 ml</v>
          </cell>
          <cell r="E341" t="str">
            <v>Acido Bromhidrico47-49% RA            500 ml</v>
          </cell>
          <cell r="F341" t="str">
            <v>PZ</v>
          </cell>
          <cell r="G341" t="str">
            <v>500 ML</v>
          </cell>
          <cell r="H341">
            <v>2775.18</v>
          </cell>
          <cell r="I341">
            <v>0</v>
          </cell>
          <cell r="J341">
            <v>1.5</v>
          </cell>
          <cell r="K341">
            <v>0.75</v>
          </cell>
          <cell r="L341" t="str">
            <v>COMPRADOR 6</v>
          </cell>
          <cell r="M341" t="str">
            <v>Make to Order</v>
          </cell>
          <cell r="N341" t="str">
            <v>BAKER</v>
          </cell>
          <cell r="O341" t="str">
            <v>LAB</v>
          </cell>
          <cell r="P341" t="str">
            <v>LAB</v>
          </cell>
          <cell r="Q341" t="str">
            <v>#NOCODE#</v>
          </cell>
          <cell r="R341" t="str">
            <v>#NOCODE#</v>
          </cell>
          <cell r="S341" t="str">
            <v>ACIDOS</v>
          </cell>
          <cell r="T341" t="str">
            <v>PT</v>
          </cell>
          <cell r="U341" t="str">
            <v>NO</v>
          </cell>
          <cell r="V341" t="str">
            <v>PTD</v>
          </cell>
          <cell r="W341" t="str">
            <v>Compra</v>
          </cell>
        </row>
        <row r="342">
          <cell r="B342" t="str">
            <v>0160-03</v>
          </cell>
          <cell r="C342" t="str">
            <v>Hydrobromic Acid, 47-49%</v>
          </cell>
          <cell r="D342" t="str">
            <v>BAKER ANALYZED® A.C.S. 4 L</v>
          </cell>
          <cell r="E342" t="str">
            <v>Hydrobromic Acid, 47-49%BAKER ANALYZED® A.C.S. 4 L</v>
          </cell>
          <cell r="F342" t="str">
            <v>PZ</v>
          </cell>
          <cell r="G342" t="str">
            <v>4 L</v>
          </cell>
          <cell r="H342">
            <v>10001.09</v>
          </cell>
          <cell r="I342">
            <v>0</v>
          </cell>
          <cell r="J342">
            <v>1.5</v>
          </cell>
          <cell r="K342">
            <v>6</v>
          </cell>
          <cell r="L342" t="str">
            <v>COMPRADOR 6</v>
          </cell>
          <cell r="M342" t="str">
            <v>Make to Order</v>
          </cell>
          <cell r="N342" t="str">
            <v>BAKER</v>
          </cell>
          <cell r="O342" t="str">
            <v>LAB</v>
          </cell>
          <cell r="P342" t="str">
            <v>LAB</v>
          </cell>
          <cell r="Q342" t="str">
            <v>#NOCODE#</v>
          </cell>
          <cell r="R342" t="str">
            <v>#NOCODE#</v>
          </cell>
          <cell r="S342" t="str">
            <v>ACIDOS</v>
          </cell>
          <cell r="T342" t="str">
            <v>PT</v>
          </cell>
          <cell r="U342" t="str">
            <v>NO</v>
          </cell>
          <cell r="V342" t="str">
            <v>PTD</v>
          </cell>
          <cell r="W342" t="str">
            <v>COMPRA</v>
          </cell>
        </row>
        <row r="343">
          <cell r="B343" t="str">
            <v>0164-T</v>
          </cell>
          <cell r="C343" t="str">
            <v>Tanque de Acero Inoxidable</v>
          </cell>
          <cell r="D343" t="str">
            <v>0164-TSS  4,800 L</v>
          </cell>
          <cell r="E343" t="str">
            <v>Tanque de Acero Inoxidable0164-TSS  4,800 L</v>
          </cell>
          <cell r="F343" t="str">
            <v>HR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#NOCODE#</v>
          </cell>
          <cell r="O343" t="str">
            <v>#NOCODE#</v>
          </cell>
          <cell r="P343" t="str">
            <v>#NOCODE#</v>
          </cell>
          <cell r="Q343" t="str">
            <v>#NOCODE#</v>
          </cell>
          <cell r="R343" t="str">
            <v>#NOCODE#</v>
          </cell>
          <cell r="S343" t="str">
            <v>#NOCODE#</v>
          </cell>
          <cell r="T343" t="str">
            <v>#NOCODE#</v>
          </cell>
          <cell r="U343" t="str">
            <v>#NOCODE#</v>
          </cell>
          <cell r="V343" t="str">
            <v>#NOCODE#</v>
          </cell>
          <cell r="W343" t="str">
            <v>#NOCODE#</v>
          </cell>
        </row>
        <row r="344">
          <cell r="B344" t="str">
            <v>0178-01</v>
          </cell>
          <cell r="C344" t="str">
            <v>Desc. Acido Hipofosforoso 50%</v>
          </cell>
          <cell r="D344" t="str">
            <v>500 ml</v>
          </cell>
          <cell r="E344" t="str">
            <v>Desc. Acido Hipofosforoso 50%500 ml</v>
          </cell>
          <cell r="F344" t="str">
            <v>PZ</v>
          </cell>
          <cell r="G344" t="str">
            <v>500 ML</v>
          </cell>
          <cell r="H344">
            <v>3458.57</v>
          </cell>
          <cell r="I344" t="str">
            <v>Desc. Sin alternativa</v>
          </cell>
          <cell r="J344">
            <v>1.1299999999999999</v>
          </cell>
          <cell r="K344">
            <v>0.56499999999999995</v>
          </cell>
          <cell r="L344" t="str">
            <v>COMPRADOR 6</v>
          </cell>
          <cell r="M344" t="str">
            <v>Desc.</v>
          </cell>
          <cell r="N344" t="str">
            <v>BAKER</v>
          </cell>
          <cell r="O344" t="str">
            <v>LAB</v>
          </cell>
          <cell r="P344" t="str">
            <v>LAB</v>
          </cell>
          <cell r="Q344" t="str">
            <v>#NOCODE#</v>
          </cell>
          <cell r="R344" t="str">
            <v>#NOCODE#</v>
          </cell>
          <cell r="S344" t="str">
            <v>ACIDOS</v>
          </cell>
          <cell r="T344" t="str">
            <v>PT</v>
          </cell>
          <cell r="U344" t="str">
            <v>NO</v>
          </cell>
          <cell r="V344" t="str">
            <v>PTD</v>
          </cell>
          <cell r="W344" t="str">
            <v>Compra</v>
          </cell>
        </row>
        <row r="345">
          <cell r="B345" t="str">
            <v>0186-01</v>
          </cell>
          <cell r="C345" t="str">
            <v>Desc. Acido Yodico Crist. RA</v>
          </cell>
          <cell r="D345" t="str">
            <v>500 g</v>
          </cell>
          <cell r="E345" t="str">
            <v>Desc. Acido Yodico Crist. RA500 g</v>
          </cell>
          <cell r="F345" t="str">
            <v>PZ</v>
          </cell>
          <cell r="G345" t="str">
            <v>500 GR</v>
          </cell>
          <cell r="H345">
            <v>4808.8</v>
          </cell>
          <cell r="I345" t="str">
            <v>Desc. Sin Alt.</v>
          </cell>
          <cell r="J345">
            <v>1</v>
          </cell>
          <cell r="K345">
            <v>0.5</v>
          </cell>
          <cell r="L345" t="str">
            <v>COMPRADOR 6</v>
          </cell>
          <cell r="M345" t="str">
            <v>Desc.</v>
          </cell>
          <cell r="N345" t="str">
            <v>BAKER</v>
          </cell>
          <cell r="O345" t="str">
            <v>LAB</v>
          </cell>
          <cell r="P345" t="str">
            <v>LAB</v>
          </cell>
          <cell r="Q345" t="str">
            <v>#NOCODE#</v>
          </cell>
          <cell r="R345" t="str">
            <v>#NOCODE#</v>
          </cell>
          <cell r="S345" t="str">
            <v>ACIDOS</v>
          </cell>
          <cell r="T345" t="str">
            <v>PT</v>
          </cell>
          <cell r="U345" t="str">
            <v>NO</v>
          </cell>
          <cell r="V345" t="str">
            <v>PTD</v>
          </cell>
          <cell r="W345" t="str">
            <v>Compra</v>
          </cell>
        </row>
        <row r="346">
          <cell r="B346" t="str">
            <v>0194-01</v>
          </cell>
          <cell r="C346" t="str">
            <v>Acido Lactico 85% RA ACS</v>
          </cell>
          <cell r="D346" t="str">
            <v>500 ml</v>
          </cell>
          <cell r="E346" t="str">
            <v>Acido Lactico 85% RA ACS500 ml</v>
          </cell>
          <cell r="F346" t="str">
            <v>PZ</v>
          </cell>
          <cell r="G346" t="str">
            <v>500 ML</v>
          </cell>
          <cell r="H346">
            <v>2112.75</v>
          </cell>
          <cell r="I346">
            <v>0</v>
          </cell>
          <cell r="J346">
            <v>1.2</v>
          </cell>
          <cell r="K346">
            <v>0.6</v>
          </cell>
          <cell r="L346" t="str">
            <v>COMPRADOR 6</v>
          </cell>
          <cell r="M346" t="str">
            <v>Recurso F</v>
          </cell>
          <cell r="N346" t="str">
            <v>BAKER</v>
          </cell>
          <cell r="O346" t="str">
            <v>LAB</v>
          </cell>
          <cell r="P346" t="str">
            <v>LAB</v>
          </cell>
          <cell r="Q346" t="str">
            <v>#NOCODE#</v>
          </cell>
          <cell r="R346" t="str">
            <v>#NOCODE#</v>
          </cell>
          <cell r="S346" t="str">
            <v>ACIDOS</v>
          </cell>
          <cell r="T346" t="str">
            <v>PT</v>
          </cell>
          <cell r="U346" t="str">
            <v>NO</v>
          </cell>
          <cell r="V346" t="str">
            <v>PTD</v>
          </cell>
          <cell r="W346" t="str">
            <v>Compra</v>
          </cell>
        </row>
        <row r="347">
          <cell r="B347" t="str">
            <v>0194-02</v>
          </cell>
          <cell r="C347" t="str">
            <v>Acido Lactico 85% RA ACS</v>
          </cell>
          <cell r="D347" t="str">
            <v>1 L</v>
          </cell>
          <cell r="E347" t="str">
            <v>Acido Lactico 85% RA ACS1 L</v>
          </cell>
          <cell r="F347" t="str">
            <v>PZ</v>
          </cell>
          <cell r="G347" t="str">
            <v>1 L</v>
          </cell>
          <cell r="H347">
            <v>3818.77</v>
          </cell>
          <cell r="I347" t="str">
            <v>Reactivado en MBMéxico</v>
          </cell>
          <cell r="J347">
            <v>1.2</v>
          </cell>
          <cell r="K347">
            <v>1.2</v>
          </cell>
          <cell r="L347" t="str">
            <v>PLANEADOR 2</v>
          </cell>
          <cell r="M347" t="str">
            <v>Recurso B</v>
          </cell>
          <cell r="N347" t="str">
            <v>BAKER</v>
          </cell>
          <cell r="O347" t="str">
            <v>LAB</v>
          </cell>
          <cell r="P347" t="str">
            <v>LAB</v>
          </cell>
          <cell r="Q347" t="str">
            <v>#NOCODE#</v>
          </cell>
          <cell r="R347" t="str">
            <v>#NOCODE#</v>
          </cell>
          <cell r="S347" t="str">
            <v>ACIDOS</v>
          </cell>
          <cell r="T347" t="str">
            <v>PT</v>
          </cell>
          <cell r="U347" t="str">
            <v>NO</v>
          </cell>
          <cell r="V347" t="str">
            <v>PTEPTD</v>
          </cell>
          <cell r="W347" t="str">
            <v>Empaque</v>
          </cell>
        </row>
        <row r="348">
          <cell r="B348" t="str">
            <v>0194-03</v>
          </cell>
          <cell r="C348" t="str">
            <v>Acido Lactico 85% RA ACS</v>
          </cell>
          <cell r="D348" t="str">
            <v>4 L</v>
          </cell>
          <cell r="E348" t="str">
            <v>Acido Lactico 85% RA ACS4 L</v>
          </cell>
          <cell r="F348" t="str">
            <v>PZ</v>
          </cell>
          <cell r="G348" t="str">
            <v>4 L</v>
          </cell>
          <cell r="H348">
            <v>6335.31</v>
          </cell>
          <cell r="I348">
            <v>0</v>
          </cell>
          <cell r="J348">
            <v>1.2</v>
          </cell>
          <cell r="K348">
            <v>4.8</v>
          </cell>
          <cell r="L348" t="str">
            <v>COMPRADOR 6</v>
          </cell>
          <cell r="M348" t="str">
            <v>Make to Order</v>
          </cell>
          <cell r="N348" t="str">
            <v>BAKER</v>
          </cell>
          <cell r="O348" t="str">
            <v>LAB</v>
          </cell>
          <cell r="P348" t="str">
            <v>LAB</v>
          </cell>
          <cell r="Q348" t="str">
            <v>#NOCODE#</v>
          </cell>
          <cell r="R348" t="str">
            <v>#NOCODE#</v>
          </cell>
          <cell r="S348" t="str">
            <v>ACIDOS</v>
          </cell>
          <cell r="T348" t="str">
            <v>PT</v>
          </cell>
          <cell r="U348" t="str">
            <v>NO</v>
          </cell>
          <cell r="V348" t="str">
            <v>PTD</v>
          </cell>
          <cell r="W348" t="str">
            <v>Compra</v>
          </cell>
        </row>
        <row r="349">
          <cell r="B349" t="str">
            <v>0194-05</v>
          </cell>
          <cell r="C349" t="str">
            <v>Desc.Acido Lactico 85% RA</v>
          </cell>
          <cell r="D349" t="str">
            <v>ACS   2.5 L</v>
          </cell>
          <cell r="E349" t="str">
            <v>Desc.Acido Lactico 85% RAACS   2.5 L</v>
          </cell>
          <cell r="F349" t="str">
            <v>PZ</v>
          </cell>
          <cell r="G349" t="str">
            <v>2.5 L</v>
          </cell>
          <cell r="H349">
            <v>3847.57</v>
          </cell>
          <cell r="I349" t="str">
            <v>Desc. Alt.0194-03 (4 L)</v>
          </cell>
          <cell r="J349">
            <v>1.2</v>
          </cell>
          <cell r="K349">
            <v>3</v>
          </cell>
          <cell r="L349" t="str">
            <v>PLANEADOR 2</v>
          </cell>
          <cell r="M349" t="str">
            <v>Desc.</v>
          </cell>
          <cell r="N349" t="str">
            <v>BAKER</v>
          </cell>
          <cell r="O349" t="str">
            <v>LAB</v>
          </cell>
          <cell r="P349" t="str">
            <v>LAB</v>
          </cell>
          <cell r="Q349" t="str">
            <v>#NOCODE#</v>
          </cell>
          <cell r="R349" t="str">
            <v>#NOCODE#</v>
          </cell>
          <cell r="S349" t="str">
            <v>ACIDOS</v>
          </cell>
          <cell r="T349" t="str">
            <v>PT</v>
          </cell>
          <cell r="U349" t="str">
            <v>NO</v>
          </cell>
          <cell r="V349" t="str">
            <v>PTEPTD</v>
          </cell>
          <cell r="W349" t="str">
            <v>Empaque</v>
          </cell>
        </row>
        <row r="350">
          <cell r="B350" t="str">
            <v>0194-09</v>
          </cell>
          <cell r="C350" t="str">
            <v>Desc. Acido Lactico 85% RA ACS</v>
          </cell>
          <cell r="D350" t="str">
            <v>68 kg</v>
          </cell>
          <cell r="E350" t="str">
            <v>Desc. Acido Lactico 85% RA ACS68 kg</v>
          </cell>
          <cell r="F350" t="str">
            <v>PZ</v>
          </cell>
          <cell r="G350" t="str">
            <v>68 kg</v>
          </cell>
          <cell r="H350">
            <v>0</v>
          </cell>
          <cell r="I350" t="str">
            <v>Desc. Sin alternativa</v>
          </cell>
          <cell r="J350">
            <v>1.2</v>
          </cell>
          <cell r="K350">
            <v>68</v>
          </cell>
          <cell r="L350" t="str">
            <v>COMPRADOR 6</v>
          </cell>
          <cell r="M350" t="str">
            <v>Desc.</v>
          </cell>
          <cell r="N350" t="str">
            <v>BAKER</v>
          </cell>
          <cell r="O350" t="str">
            <v>SINTESIS</v>
          </cell>
          <cell r="P350" t="str">
            <v>SIN</v>
          </cell>
          <cell r="Q350" t="str">
            <v>#NOCODE#</v>
          </cell>
          <cell r="R350" t="str">
            <v>#NOCODE#</v>
          </cell>
          <cell r="S350" t="str">
            <v>ACIDOS</v>
          </cell>
          <cell r="T350" t="str">
            <v>PT</v>
          </cell>
          <cell r="U350" t="str">
            <v>NO</v>
          </cell>
          <cell r="V350" t="str">
            <v>PTD</v>
          </cell>
          <cell r="W350" t="str">
            <v>Compra</v>
          </cell>
        </row>
        <row r="351">
          <cell r="B351" t="str">
            <v>0194-DR</v>
          </cell>
          <cell r="C351" t="str">
            <v>Desc. Acido Lactico 85% RA ACS</v>
          </cell>
          <cell r="D351" t="str">
            <v>kg</v>
          </cell>
          <cell r="E351" t="str">
            <v>Desc. Acido Lactico 85% RA ACSkg</v>
          </cell>
          <cell r="F351" t="str">
            <v>KG</v>
          </cell>
          <cell r="G351" t="str">
            <v>kg</v>
          </cell>
          <cell r="H351">
            <v>0</v>
          </cell>
          <cell r="I351">
            <v>0</v>
          </cell>
          <cell r="J351">
            <v>1.2</v>
          </cell>
          <cell r="K351">
            <v>1</v>
          </cell>
          <cell r="L351" t="str">
            <v>PLANEADOR 2</v>
          </cell>
          <cell r="M351" t="str">
            <v>Desc.</v>
          </cell>
          <cell r="N351" t="str">
            <v>BAKER</v>
          </cell>
          <cell r="O351" t="str">
            <v>SINTESIS</v>
          </cell>
          <cell r="P351" t="str">
            <v>SIN</v>
          </cell>
          <cell r="Q351" t="str">
            <v>#NOCODE#</v>
          </cell>
          <cell r="R351" t="str">
            <v>#NOCODE#</v>
          </cell>
          <cell r="S351" t="str">
            <v>ACIDOS</v>
          </cell>
          <cell r="T351" t="str">
            <v>PT</v>
          </cell>
          <cell r="U351" t="str">
            <v>NO</v>
          </cell>
          <cell r="V351" t="str">
            <v>PTPE</v>
          </cell>
          <cell r="W351" t="str">
            <v>Empaque</v>
          </cell>
        </row>
        <row r="352">
          <cell r="B352" t="str">
            <v>0194-R</v>
          </cell>
          <cell r="C352" t="str">
            <v>Desc. Acido Lactico 85% RA ACS</v>
          </cell>
          <cell r="D352" t="str">
            <v>68 kg</v>
          </cell>
          <cell r="E352" t="str">
            <v>Desc. Acido Lactico 85% RA ACS68 kg</v>
          </cell>
          <cell r="F352" t="str">
            <v>PZ</v>
          </cell>
          <cell r="G352" t="str">
            <v>68 kg</v>
          </cell>
          <cell r="H352">
            <v>0</v>
          </cell>
          <cell r="I352" t="str">
            <v>Desc. Sin alternativa</v>
          </cell>
          <cell r="J352">
            <v>1.2</v>
          </cell>
          <cell r="K352">
            <v>68</v>
          </cell>
          <cell r="L352" t="str">
            <v>COMPRADOR 6</v>
          </cell>
          <cell r="M352" t="str">
            <v>Desc.</v>
          </cell>
          <cell r="N352" t="str">
            <v>BAKER</v>
          </cell>
          <cell r="O352" t="str">
            <v>SINTESIS</v>
          </cell>
          <cell r="P352" t="str">
            <v>SIN</v>
          </cell>
          <cell r="Q352" t="str">
            <v>#NOCODE#</v>
          </cell>
          <cell r="R352" t="str">
            <v>#NOCODE#</v>
          </cell>
          <cell r="S352" t="str">
            <v>ACIDOS</v>
          </cell>
          <cell r="T352" t="str">
            <v>PT</v>
          </cell>
          <cell r="U352" t="str">
            <v>NO</v>
          </cell>
          <cell r="V352" t="str">
            <v>PTD</v>
          </cell>
          <cell r="W352" t="str">
            <v>Compra</v>
          </cell>
        </row>
        <row r="353">
          <cell r="B353" t="str">
            <v>0196-01</v>
          </cell>
          <cell r="C353" t="str">
            <v>Desc  DL-Acido Lactico USP FCC</v>
          </cell>
          <cell r="D353" t="str">
            <v>500 ml</v>
          </cell>
          <cell r="E353" t="str">
            <v>Desc  DL-Acido Lactico USP FCC500 ml</v>
          </cell>
          <cell r="F353" t="str">
            <v>PZ</v>
          </cell>
          <cell r="G353" t="str">
            <v>500 ML</v>
          </cell>
          <cell r="H353">
            <v>1202.05</v>
          </cell>
          <cell r="I353" t="str">
            <v>Desc. 100713. Alt.0200 SOLO CON LA ACEPTACION DEL CLIENTE</v>
          </cell>
          <cell r="J353">
            <v>1.2</v>
          </cell>
          <cell r="K353">
            <v>0.6</v>
          </cell>
          <cell r="L353" t="str">
            <v>COMPRADOR 6</v>
          </cell>
          <cell r="M353" t="str">
            <v>Desc.</v>
          </cell>
          <cell r="N353" t="str">
            <v>BAKER</v>
          </cell>
          <cell r="O353" t="str">
            <v>LAB</v>
          </cell>
          <cell r="P353" t="str">
            <v>LAB</v>
          </cell>
          <cell r="Q353" t="str">
            <v>#NOCODE#</v>
          </cell>
          <cell r="R353" t="str">
            <v>#NOCODE#</v>
          </cell>
          <cell r="S353" t="str">
            <v>ACIDOS</v>
          </cell>
          <cell r="T353" t="str">
            <v>PT</v>
          </cell>
          <cell r="U353" t="str">
            <v>NO</v>
          </cell>
          <cell r="V353" t="str">
            <v>PTD</v>
          </cell>
          <cell r="W353" t="str">
            <v>Compra</v>
          </cell>
        </row>
        <row r="354">
          <cell r="B354" t="str">
            <v>0196-03</v>
          </cell>
          <cell r="C354" t="str">
            <v>Desc. DL-Acido Lactico USP FCC</v>
          </cell>
          <cell r="D354" t="str">
            <v>4 L</v>
          </cell>
          <cell r="E354" t="str">
            <v>Desc. DL-Acido Lactico USP FCC4 L</v>
          </cell>
          <cell r="F354" t="str">
            <v>PZ</v>
          </cell>
          <cell r="G354" t="str">
            <v>4 L</v>
          </cell>
          <cell r="H354">
            <v>4783.4799999999996</v>
          </cell>
          <cell r="I354" t="str">
            <v>Desc. 100713. Alt. 0200 SOLO CON LA ACEPTACION DEL CLIENTE</v>
          </cell>
          <cell r="J354">
            <v>1.2</v>
          </cell>
          <cell r="K354">
            <v>4.8</v>
          </cell>
          <cell r="L354" t="str">
            <v>COMPRADOR 6</v>
          </cell>
          <cell r="M354" t="str">
            <v>Desc.</v>
          </cell>
          <cell r="N354" t="str">
            <v>BAKER</v>
          </cell>
          <cell r="O354" t="str">
            <v>LAB</v>
          </cell>
          <cell r="P354" t="str">
            <v>LAB</v>
          </cell>
          <cell r="Q354" t="str">
            <v>#NOCODE#</v>
          </cell>
          <cell r="R354" t="str">
            <v>#NOCODE#</v>
          </cell>
          <cell r="S354" t="str">
            <v>ACIDOS</v>
          </cell>
          <cell r="T354" t="str">
            <v>PT</v>
          </cell>
          <cell r="U354" t="str">
            <v>NO</v>
          </cell>
          <cell r="V354" t="str">
            <v>PTD</v>
          </cell>
          <cell r="W354" t="str">
            <v>Compra</v>
          </cell>
        </row>
        <row r="355">
          <cell r="B355" t="str">
            <v>0196-07</v>
          </cell>
          <cell r="C355" t="str">
            <v>Desc. DL-Acido Lactico USP FCC</v>
          </cell>
          <cell r="D355" t="str">
            <v>20 L</v>
          </cell>
          <cell r="E355" t="str">
            <v>Desc. DL-Acido Lactico USP FCC20 L</v>
          </cell>
          <cell r="F355" t="str">
            <v>PZ</v>
          </cell>
          <cell r="G355" t="str">
            <v>20 L</v>
          </cell>
          <cell r="H355">
            <v>11463.31</v>
          </cell>
          <cell r="I355" t="str">
            <v>Desc. 100713. Alt. 0200 SOLO CON LA ACEPTACION DEL CLIENTE</v>
          </cell>
          <cell r="J355">
            <v>1.2</v>
          </cell>
          <cell r="K355">
            <v>24</v>
          </cell>
          <cell r="L355" t="str">
            <v>COMPRADOR 6</v>
          </cell>
          <cell r="M355" t="str">
            <v>Desc.</v>
          </cell>
          <cell r="N355" t="str">
            <v>BAKER</v>
          </cell>
          <cell r="O355" t="str">
            <v>LAB</v>
          </cell>
          <cell r="P355" t="str">
            <v>LAB</v>
          </cell>
          <cell r="Q355" t="str">
            <v>#NOCODE#</v>
          </cell>
          <cell r="R355" t="str">
            <v>#NOCODE#</v>
          </cell>
          <cell r="S355" t="str">
            <v>ACIDOS</v>
          </cell>
          <cell r="T355" t="str">
            <v>PT</v>
          </cell>
          <cell r="U355" t="str">
            <v>NO</v>
          </cell>
          <cell r="V355" t="str">
            <v>PTD</v>
          </cell>
          <cell r="W355" t="str">
            <v>Compra</v>
          </cell>
        </row>
        <row r="356">
          <cell r="B356" t="str">
            <v>0196-09</v>
          </cell>
          <cell r="C356" t="str">
            <v>Desc. DL-Acido Láctico 150LB</v>
          </cell>
          <cell r="D356">
            <v>0</v>
          </cell>
          <cell r="E356" t="str">
            <v>Desc. DL-Acido Láctico 150LB</v>
          </cell>
          <cell r="F356" t="str">
            <v>PZ</v>
          </cell>
          <cell r="G356" t="str">
            <v>150 LB</v>
          </cell>
          <cell r="H356">
            <v>0</v>
          </cell>
          <cell r="I356" t="str">
            <v>Desc. 100713. Alt. 0200 SOLO CON LA ACEPTACION DEL CLIENTE</v>
          </cell>
          <cell r="J356">
            <v>1</v>
          </cell>
          <cell r="K356">
            <v>67.95</v>
          </cell>
          <cell r="L356" t="str">
            <v>COMPRADOR 6</v>
          </cell>
          <cell r="M356" t="str">
            <v>Desc.</v>
          </cell>
          <cell r="N356" t="str">
            <v>BAKER</v>
          </cell>
          <cell r="O356" t="str">
            <v>SINTESIS</v>
          </cell>
          <cell r="P356" t="str">
            <v>SIN</v>
          </cell>
          <cell r="Q356" t="str">
            <v>#NOCODE#</v>
          </cell>
          <cell r="R356" t="str">
            <v>#NOCODE#</v>
          </cell>
          <cell r="S356" t="str">
            <v>ACIDOS</v>
          </cell>
          <cell r="T356" t="str">
            <v>PT</v>
          </cell>
          <cell r="U356" t="str">
            <v>NO</v>
          </cell>
          <cell r="V356" t="str">
            <v>PTD</v>
          </cell>
          <cell r="W356" t="str">
            <v>COMPRA</v>
          </cell>
        </row>
        <row r="357">
          <cell r="B357" t="str">
            <v>0197-01</v>
          </cell>
          <cell r="C357" t="str">
            <v>Desc. Acido Lactico USP</v>
          </cell>
          <cell r="D357" t="str">
            <v>500 ml</v>
          </cell>
          <cell r="E357" t="str">
            <v>Desc. Acido Lactico USP500 ml</v>
          </cell>
          <cell r="F357" t="str">
            <v>PZ</v>
          </cell>
          <cell r="G357" t="str">
            <v>500 ML</v>
          </cell>
          <cell r="H357">
            <v>1008.75</v>
          </cell>
          <cell r="I357" t="str">
            <v>Desc. Sin Alt.  Avantor USA 011714</v>
          </cell>
          <cell r="J357">
            <v>1.2</v>
          </cell>
          <cell r="K357">
            <v>0.6</v>
          </cell>
          <cell r="L357" t="str">
            <v>COMPRADOR 6</v>
          </cell>
          <cell r="M357" t="str">
            <v>Desc.</v>
          </cell>
          <cell r="N357" t="str">
            <v>BAKER</v>
          </cell>
          <cell r="O357" t="str">
            <v>LAB</v>
          </cell>
          <cell r="P357" t="str">
            <v>LAB</v>
          </cell>
          <cell r="Q357" t="str">
            <v>#NOCODE#</v>
          </cell>
          <cell r="R357" t="str">
            <v>#NOCODE#</v>
          </cell>
          <cell r="S357" t="str">
            <v>ACIDOS</v>
          </cell>
          <cell r="T357" t="str">
            <v>PT</v>
          </cell>
          <cell r="U357" t="str">
            <v>NO</v>
          </cell>
          <cell r="V357" t="str">
            <v>PTD</v>
          </cell>
          <cell r="W357" t="str">
            <v>COMPRA</v>
          </cell>
        </row>
        <row r="358">
          <cell r="B358" t="str">
            <v>0200-01</v>
          </cell>
          <cell r="C358" t="str">
            <v>Desc. L-Acido Lactico USP FCC</v>
          </cell>
          <cell r="D358" t="str">
            <v>(levorotatory) 500 ml</v>
          </cell>
          <cell r="E358" t="str">
            <v>Desc. L-Acido Lactico USP FCC(levorotatory) 500 ml</v>
          </cell>
          <cell r="F358" t="str">
            <v>PZ</v>
          </cell>
          <cell r="G358" t="str">
            <v>500 ML</v>
          </cell>
          <cell r="H358">
            <v>1134.01</v>
          </cell>
          <cell r="I358" t="str">
            <v>Desc. Alt.SIN ALTERNATIVA</v>
          </cell>
          <cell r="J358">
            <v>1.2</v>
          </cell>
          <cell r="K358">
            <v>0.6</v>
          </cell>
          <cell r="L358" t="str">
            <v>COMPRADOR 6</v>
          </cell>
          <cell r="M358" t="str">
            <v>Desc.</v>
          </cell>
          <cell r="N358" t="str">
            <v>BAKER</v>
          </cell>
          <cell r="O358" t="str">
            <v>LAB</v>
          </cell>
          <cell r="P358" t="str">
            <v>LAB</v>
          </cell>
          <cell r="Q358" t="str">
            <v>#NOCODE#</v>
          </cell>
          <cell r="R358" t="str">
            <v>#NOCODE#</v>
          </cell>
          <cell r="S358" t="str">
            <v>ACIDOS</v>
          </cell>
          <cell r="T358" t="str">
            <v>PT</v>
          </cell>
          <cell r="U358" t="str">
            <v>NO</v>
          </cell>
          <cell r="V358" t="str">
            <v>PTD</v>
          </cell>
          <cell r="W358" t="str">
            <v>Compra</v>
          </cell>
        </row>
        <row r="359">
          <cell r="B359" t="str">
            <v>0200-03</v>
          </cell>
          <cell r="C359" t="str">
            <v>L-Acido Lactico USP FCC</v>
          </cell>
          <cell r="D359" t="str">
            <v>(levorotatory)             4 L</v>
          </cell>
          <cell r="E359" t="str">
            <v>L-Acido Lactico USP FCC(levorotatory)             4 L</v>
          </cell>
          <cell r="F359" t="str">
            <v>PZ</v>
          </cell>
          <cell r="G359" t="str">
            <v>4 L</v>
          </cell>
          <cell r="H359">
            <v>5388.16</v>
          </cell>
          <cell r="I359">
            <v>0</v>
          </cell>
          <cell r="J359">
            <v>1.2</v>
          </cell>
          <cell r="K359">
            <v>4.8</v>
          </cell>
          <cell r="L359" t="str">
            <v>COMPRADOR 6</v>
          </cell>
          <cell r="M359" t="str">
            <v>Recurso D</v>
          </cell>
          <cell r="N359" t="str">
            <v>BAKER</v>
          </cell>
          <cell r="O359" t="str">
            <v>LAB</v>
          </cell>
          <cell r="P359" t="str">
            <v>LAB</v>
          </cell>
          <cell r="Q359" t="str">
            <v>#NOCODE#</v>
          </cell>
          <cell r="R359" t="str">
            <v>#NOCODE#</v>
          </cell>
          <cell r="S359" t="str">
            <v>ACIDOS</v>
          </cell>
          <cell r="T359" t="str">
            <v>PT</v>
          </cell>
          <cell r="U359" t="str">
            <v>NO</v>
          </cell>
          <cell r="V359" t="str">
            <v>PTD</v>
          </cell>
          <cell r="W359" t="str">
            <v>Compra</v>
          </cell>
        </row>
        <row r="360">
          <cell r="B360" t="str">
            <v>0200-07</v>
          </cell>
          <cell r="C360" t="str">
            <v>Desc. L-Acido Lactico USP FCC</v>
          </cell>
          <cell r="D360" t="str">
            <v>(levorotatory)            20 L</v>
          </cell>
          <cell r="E360" t="str">
            <v>Desc. L-Acido Lactico USP FCC(levorotatory)            20 L</v>
          </cell>
          <cell r="F360" t="str">
            <v>PZ</v>
          </cell>
          <cell r="G360" t="str">
            <v>20 L</v>
          </cell>
          <cell r="H360">
            <v>12151.11</v>
          </cell>
          <cell r="I360" t="str">
            <v>Desc. Alt.SIN ALTERNATIVA</v>
          </cell>
          <cell r="J360">
            <v>1.2</v>
          </cell>
          <cell r="K360">
            <v>24</v>
          </cell>
          <cell r="L360" t="str">
            <v>COMPRADOR 6</v>
          </cell>
          <cell r="M360" t="str">
            <v>Desc.</v>
          </cell>
          <cell r="N360" t="str">
            <v>BAKER</v>
          </cell>
          <cell r="O360" t="str">
            <v>LAB</v>
          </cell>
          <cell r="P360" t="str">
            <v>LAB</v>
          </cell>
          <cell r="Q360" t="str">
            <v>#NOCODE#</v>
          </cell>
          <cell r="R360" t="str">
            <v>#NOCODE#</v>
          </cell>
          <cell r="S360" t="str">
            <v>ACIDOS</v>
          </cell>
          <cell r="T360" t="str">
            <v>PT</v>
          </cell>
          <cell r="U360" t="str">
            <v>NO</v>
          </cell>
          <cell r="V360" t="str">
            <v>PTD</v>
          </cell>
          <cell r="W360" t="str">
            <v>Compra</v>
          </cell>
        </row>
        <row r="361">
          <cell r="B361" t="str">
            <v>0200-09</v>
          </cell>
          <cell r="C361" t="str">
            <v>Desc.DL-Acido Láctico USP FCC</v>
          </cell>
          <cell r="D361" t="str">
            <v>150 Lb</v>
          </cell>
          <cell r="E361" t="str">
            <v>Desc.DL-Acido Láctico USP FCC150 Lb</v>
          </cell>
          <cell r="F361" t="str">
            <v>PZ</v>
          </cell>
          <cell r="G361" t="str">
            <v>150 LB</v>
          </cell>
          <cell r="H361">
            <v>0</v>
          </cell>
          <cell r="I361" t="str">
            <v>Desc. Alt.SIN ALTERNATIVA</v>
          </cell>
          <cell r="J361">
            <v>1</v>
          </cell>
          <cell r="K361">
            <v>67.95</v>
          </cell>
          <cell r="L361" t="str">
            <v>COMPRADOR 6</v>
          </cell>
          <cell r="M361" t="str">
            <v>Desc.</v>
          </cell>
          <cell r="N361" t="str">
            <v>BAKER</v>
          </cell>
          <cell r="O361" t="str">
            <v>SINTESIS</v>
          </cell>
          <cell r="P361" t="str">
            <v>SIN</v>
          </cell>
          <cell r="Q361" t="str">
            <v>#NOCODE#</v>
          </cell>
          <cell r="R361" t="str">
            <v>#NOCODE#</v>
          </cell>
          <cell r="S361" t="str">
            <v>ACIDOS</v>
          </cell>
          <cell r="T361" t="str">
            <v>PT</v>
          </cell>
          <cell r="U361" t="str">
            <v>NO</v>
          </cell>
          <cell r="V361" t="str">
            <v>PTD</v>
          </cell>
          <cell r="W361" t="str">
            <v>COMPRA</v>
          </cell>
        </row>
        <row r="362">
          <cell r="B362" t="str">
            <v>0204-TD</v>
          </cell>
          <cell r="C362" t="str">
            <v>Torre Destilación Solventes</v>
          </cell>
          <cell r="D362" t="str">
            <v>0203-TD"F"</v>
          </cell>
          <cell r="E362" t="str">
            <v>Torre Destilación Solventes0203-TD"F"</v>
          </cell>
          <cell r="F362" t="str">
            <v>HR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>#NOCODE#</v>
          </cell>
          <cell r="O362" t="str">
            <v>#NOCODE#</v>
          </cell>
          <cell r="P362" t="str">
            <v>#NOCODE#</v>
          </cell>
          <cell r="Q362" t="str">
            <v>#NOCODE#</v>
          </cell>
          <cell r="R362" t="str">
            <v>#NOCODE#</v>
          </cell>
          <cell r="S362" t="str">
            <v>#NOCODE#</v>
          </cell>
          <cell r="T362" t="str">
            <v>#NOCODE#</v>
          </cell>
          <cell r="U362" t="str">
            <v>#NOCODE#</v>
          </cell>
          <cell r="V362" t="str">
            <v>#NOCODE#</v>
          </cell>
          <cell r="W362" t="str">
            <v>#NOCODE#</v>
          </cell>
        </row>
        <row r="363">
          <cell r="B363" t="str">
            <v>0206-01</v>
          </cell>
          <cell r="C363" t="str">
            <v>Desc. Acido Molibdico 85% Pvo.</v>
          </cell>
          <cell r="D363" t="str">
            <v>RA ACS                500 g</v>
          </cell>
          <cell r="E363" t="str">
            <v>Desc. Acido Molibdico 85% Pvo.RA ACS                500 g</v>
          </cell>
          <cell r="F363" t="str">
            <v>PZ</v>
          </cell>
          <cell r="G363" t="str">
            <v>500 GR</v>
          </cell>
          <cell r="H363">
            <v>3392.37</v>
          </cell>
          <cell r="I363" t="str">
            <v>Desc. Sin Alt 24/May/16</v>
          </cell>
          <cell r="J363">
            <v>1</v>
          </cell>
          <cell r="K363">
            <v>0.5</v>
          </cell>
          <cell r="L363" t="str">
            <v>PLANEADOR 1</v>
          </cell>
          <cell r="M363" t="str">
            <v>Desc.</v>
          </cell>
          <cell r="N363" t="str">
            <v>BAKER</v>
          </cell>
          <cell r="O363" t="str">
            <v>LAB</v>
          </cell>
          <cell r="P363" t="str">
            <v>LAB</v>
          </cell>
          <cell r="Q363" t="str">
            <v>#NOCODE#</v>
          </cell>
          <cell r="R363" t="str">
            <v>#NOCODE#</v>
          </cell>
          <cell r="S363" t="str">
            <v>SALES</v>
          </cell>
          <cell r="T363" t="str">
            <v>PT</v>
          </cell>
          <cell r="U363" t="str">
            <v>NO</v>
          </cell>
          <cell r="V363" t="str">
            <v>PTEPTD</v>
          </cell>
          <cell r="W363" t="str">
            <v>Empaque</v>
          </cell>
        </row>
        <row r="364">
          <cell r="B364" t="str">
            <v>0206-05</v>
          </cell>
          <cell r="C364" t="str">
            <v>TCut. Acido Molibdico 85% Pvo.</v>
          </cell>
          <cell r="D364" t="str">
            <v>RA ACS                  2.5 kg</v>
          </cell>
          <cell r="E364" t="str">
            <v>TCut. Acido Molibdico 85% Pvo.RA ACS                  2.5 kg</v>
          </cell>
          <cell r="F364" t="str">
            <v>PZ</v>
          </cell>
          <cell r="G364" t="str">
            <v>2.5 KG</v>
          </cell>
          <cell r="H364">
            <v>16819.05</v>
          </cell>
          <cell r="I364" t="str">
            <v>Desc. Sin Alt. 24/May/16</v>
          </cell>
          <cell r="J364">
            <v>1</v>
          </cell>
          <cell r="K364">
            <v>2.5</v>
          </cell>
          <cell r="L364" t="str">
            <v>COMPRADOR 6</v>
          </cell>
          <cell r="M364" t="str">
            <v>Desc.</v>
          </cell>
          <cell r="N364" t="str">
            <v>BAKER</v>
          </cell>
          <cell r="O364" t="str">
            <v>LAB</v>
          </cell>
          <cell r="P364" t="str">
            <v>LAB</v>
          </cell>
          <cell r="Q364" t="str">
            <v>#NOCODE#</v>
          </cell>
          <cell r="R364" t="str">
            <v>#NOCODE#</v>
          </cell>
          <cell r="S364" t="str">
            <v>ACIDOS</v>
          </cell>
          <cell r="T364" t="str">
            <v>PT</v>
          </cell>
          <cell r="U364" t="str">
            <v>NO</v>
          </cell>
          <cell r="V364" t="str">
            <v>PTD</v>
          </cell>
          <cell r="W364" t="str">
            <v>Compra</v>
          </cell>
        </row>
        <row r="365">
          <cell r="B365" t="str">
            <v>0206-50</v>
          </cell>
          <cell r="C365" t="str">
            <v>Desc.Acido Molibdico 85% Pvo.</v>
          </cell>
          <cell r="D365" t="str">
            <v>RA ACS                100 g</v>
          </cell>
          <cell r="E365" t="str">
            <v>Desc.Acido Molibdico 85% Pvo.RA ACS                100 g</v>
          </cell>
          <cell r="F365" t="str">
            <v>PZ</v>
          </cell>
          <cell r="G365" t="str">
            <v>100 g</v>
          </cell>
          <cell r="H365">
            <v>757.69</v>
          </cell>
          <cell r="I365" t="str">
            <v>Desc. Sin Alt 24/May/16</v>
          </cell>
          <cell r="J365">
            <v>1</v>
          </cell>
          <cell r="K365">
            <v>0.1</v>
          </cell>
          <cell r="L365" t="str">
            <v>PLANEADOR 1</v>
          </cell>
          <cell r="M365" t="str">
            <v>Desc.</v>
          </cell>
          <cell r="N365" t="str">
            <v>BAKER</v>
          </cell>
          <cell r="O365" t="str">
            <v>LAB</v>
          </cell>
          <cell r="P365" t="str">
            <v>LAB</v>
          </cell>
          <cell r="Q365" t="str">
            <v>#NOCODE#</v>
          </cell>
          <cell r="R365" t="str">
            <v>#NOCODE#</v>
          </cell>
          <cell r="S365" t="str">
            <v>SALES</v>
          </cell>
          <cell r="T365" t="str">
            <v>PT</v>
          </cell>
          <cell r="U365" t="str">
            <v>NO</v>
          </cell>
          <cell r="V365" t="str">
            <v>PTEPTD</v>
          </cell>
          <cell r="W365" t="str">
            <v>Empaque</v>
          </cell>
        </row>
        <row r="366">
          <cell r="B366" t="str">
            <v>0208-01</v>
          </cell>
          <cell r="C366" t="str">
            <v>Desc. Trioxido de Molibdeno</v>
          </cell>
          <cell r="D366" t="str">
            <v>Pvo. RA     500 g</v>
          </cell>
          <cell r="E366" t="str">
            <v>Desc. Trioxido de MolibdenoPvo. RA     500 g</v>
          </cell>
          <cell r="F366" t="str">
            <v>PZ</v>
          </cell>
          <cell r="G366" t="str">
            <v>500 GR</v>
          </cell>
          <cell r="H366">
            <v>5593.05</v>
          </cell>
          <cell r="I366" t="str">
            <v>Desc. Sin alternativa, por USA Sept 13 de 2016</v>
          </cell>
          <cell r="J366">
            <v>1</v>
          </cell>
          <cell r="K366">
            <v>0.5</v>
          </cell>
          <cell r="L366" t="str">
            <v>COMPRADOR 2</v>
          </cell>
          <cell r="M366" t="str">
            <v>Desc.</v>
          </cell>
          <cell r="N366" t="str">
            <v>BAKER</v>
          </cell>
          <cell r="O366" t="str">
            <v>LAB</v>
          </cell>
          <cell r="P366" t="str">
            <v>LAB</v>
          </cell>
          <cell r="Q366" t="str">
            <v>#NOCODE#</v>
          </cell>
          <cell r="R366" t="str">
            <v>#NOCODE#</v>
          </cell>
          <cell r="S366" t="str">
            <v>SALES</v>
          </cell>
          <cell r="T366" t="str">
            <v>PT</v>
          </cell>
          <cell r="U366" t="str">
            <v>NO</v>
          </cell>
          <cell r="V366" t="str">
            <v>PTD</v>
          </cell>
          <cell r="W366" t="str">
            <v>Compra</v>
          </cell>
        </row>
        <row r="367">
          <cell r="B367" t="str">
            <v>0208-05</v>
          </cell>
          <cell r="C367" t="str">
            <v>Desc.Trioxido de Molibdeno</v>
          </cell>
          <cell r="D367" t="str">
            <v>2.5 kg  pvo RA</v>
          </cell>
          <cell r="E367" t="str">
            <v>Desc.Trioxido de Molibdeno2.5 kg  pvo RA</v>
          </cell>
          <cell r="F367" t="str">
            <v>PZ</v>
          </cell>
          <cell r="G367" t="str">
            <v>2.5 KG</v>
          </cell>
          <cell r="H367">
            <v>7383.71</v>
          </cell>
          <cell r="I367" t="str">
            <v>Desc. Alt. 0208-01</v>
          </cell>
          <cell r="J367">
            <v>1</v>
          </cell>
          <cell r="K367">
            <v>2.5</v>
          </cell>
          <cell r="L367" t="str">
            <v>COMPRADOR 2</v>
          </cell>
          <cell r="M367" t="str">
            <v>Desc.</v>
          </cell>
          <cell r="N367" t="str">
            <v>BAKER</v>
          </cell>
          <cell r="O367" t="str">
            <v>LAB</v>
          </cell>
          <cell r="P367" t="str">
            <v>LAB</v>
          </cell>
          <cell r="Q367" t="str">
            <v>#NOCODE#</v>
          </cell>
          <cell r="R367" t="str">
            <v>#NOCODE#</v>
          </cell>
          <cell r="S367" t="str">
            <v>SALES</v>
          </cell>
          <cell r="T367" t="str">
            <v>PT</v>
          </cell>
          <cell r="U367" t="str">
            <v>NO</v>
          </cell>
          <cell r="V367" t="str">
            <v>PTD</v>
          </cell>
          <cell r="W367" t="str">
            <v>Compra</v>
          </cell>
        </row>
        <row r="368">
          <cell r="B368" t="str">
            <v>0208-50</v>
          </cell>
          <cell r="C368" t="str">
            <v>Desc.Trioxido de Molibdeno</v>
          </cell>
          <cell r="D368" t="str">
            <v>RA ACS                   100 g</v>
          </cell>
          <cell r="E368" t="str">
            <v>Desc.Trioxido de MolibdenoRA ACS                   100 g</v>
          </cell>
          <cell r="F368" t="str">
            <v>PZ</v>
          </cell>
          <cell r="G368" t="str">
            <v>100 g</v>
          </cell>
          <cell r="H368">
            <v>960.71</v>
          </cell>
          <cell r="I368" t="str">
            <v>Desc. Alt. 0208-01</v>
          </cell>
          <cell r="J368">
            <v>1</v>
          </cell>
          <cell r="K368">
            <v>0.1</v>
          </cell>
          <cell r="L368" t="str">
            <v>PLANEADOR 1</v>
          </cell>
          <cell r="M368" t="str">
            <v>Desc.</v>
          </cell>
          <cell r="N368" t="str">
            <v>BAKER</v>
          </cell>
          <cell r="O368" t="str">
            <v>LAB</v>
          </cell>
          <cell r="P368" t="str">
            <v>LAB</v>
          </cell>
          <cell r="Q368" t="str">
            <v>#NOCODE#</v>
          </cell>
          <cell r="R368" t="str">
            <v>#NOCODE#</v>
          </cell>
          <cell r="S368" t="str">
            <v>SALES</v>
          </cell>
          <cell r="T368" t="str">
            <v>PT</v>
          </cell>
          <cell r="U368" t="str">
            <v>NO</v>
          </cell>
          <cell r="V368" t="str">
            <v>PTEPTD</v>
          </cell>
          <cell r="W368" t="str">
            <v>Empaque</v>
          </cell>
        </row>
        <row r="369">
          <cell r="B369" t="str">
            <v>0216-01</v>
          </cell>
          <cell r="C369" t="str">
            <v>Desc. .Acido Monocloroacetico</v>
          </cell>
          <cell r="D369" t="str">
            <v>RA                       500 g</v>
          </cell>
          <cell r="E369" t="str">
            <v>Desc. .Acido MonocloroaceticoRA                       500 g</v>
          </cell>
          <cell r="F369" t="str">
            <v>PZ</v>
          </cell>
          <cell r="G369" t="str">
            <v>500 GR</v>
          </cell>
          <cell r="H369">
            <v>1568.94</v>
          </cell>
          <cell r="I369" t="str">
            <v>Desc. Avantor USA. 12/21/11. Sin Alt.</v>
          </cell>
          <cell r="J369">
            <v>1</v>
          </cell>
          <cell r="K369">
            <v>0.5</v>
          </cell>
          <cell r="L369" t="str">
            <v>COMPRADOR 6</v>
          </cell>
          <cell r="M369" t="str">
            <v>Desc.</v>
          </cell>
          <cell r="N369" t="str">
            <v>BAKER</v>
          </cell>
          <cell r="O369" t="str">
            <v>LAB</v>
          </cell>
          <cell r="P369" t="str">
            <v>LAB</v>
          </cell>
          <cell r="Q369" t="str">
            <v>#NOCODE#</v>
          </cell>
          <cell r="R369" t="str">
            <v>#NOCODE#</v>
          </cell>
          <cell r="S369" t="str">
            <v>ACIDOS</v>
          </cell>
          <cell r="T369" t="str">
            <v>PT</v>
          </cell>
          <cell r="U369" t="str">
            <v>NO</v>
          </cell>
          <cell r="V369" t="str">
            <v>PTD</v>
          </cell>
          <cell r="W369" t="str">
            <v>Compra</v>
          </cell>
        </row>
        <row r="370">
          <cell r="B370" t="str">
            <v>0224-01</v>
          </cell>
          <cell r="C370" t="str">
            <v>Desc. Acido Oleico NF FCC</v>
          </cell>
          <cell r="D370" t="str">
            <v>500 ml</v>
          </cell>
          <cell r="E370" t="str">
            <v>Desc. Acido Oleico NF FCC500 ml</v>
          </cell>
          <cell r="F370" t="str">
            <v>PZ</v>
          </cell>
          <cell r="G370" t="str">
            <v>500 ML</v>
          </cell>
          <cell r="H370">
            <v>1558.69</v>
          </cell>
          <cell r="I370" t="str">
            <v>Desc. Sin alternativa</v>
          </cell>
          <cell r="J370">
            <v>0.89</v>
          </cell>
          <cell r="K370">
            <v>0.44500000000000001</v>
          </cell>
          <cell r="L370" t="str">
            <v>PLANEADOR 1</v>
          </cell>
          <cell r="M370" t="str">
            <v>Desc.</v>
          </cell>
          <cell r="N370" t="str">
            <v>BAKER</v>
          </cell>
          <cell r="O370" t="str">
            <v>LAB</v>
          </cell>
          <cell r="P370" t="str">
            <v>LAB</v>
          </cell>
          <cell r="Q370" t="str">
            <v>#NOCODE#</v>
          </cell>
          <cell r="R370" t="str">
            <v>#NOCODE#</v>
          </cell>
          <cell r="S370" t="str">
            <v>ACIDOS</v>
          </cell>
          <cell r="T370" t="str">
            <v>PT</v>
          </cell>
          <cell r="U370" t="str">
            <v>NO</v>
          </cell>
          <cell r="V370" t="str">
            <v>PTEPTD</v>
          </cell>
          <cell r="W370" t="str">
            <v>Empaque</v>
          </cell>
        </row>
        <row r="371">
          <cell r="B371" t="str">
            <v>0224-03</v>
          </cell>
          <cell r="C371" t="str">
            <v>Desc. Acido Oleico NF FCC</v>
          </cell>
          <cell r="D371" t="str">
            <v>4 L</v>
          </cell>
          <cell r="E371" t="str">
            <v>Desc. Acido Oleico NF FCC4 L</v>
          </cell>
          <cell r="F371" t="str">
            <v>PZ</v>
          </cell>
          <cell r="G371" t="str">
            <v>4 L</v>
          </cell>
          <cell r="H371">
            <v>2805.64</v>
          </cell>
          <cell r="I371" t="str">
            <v>Desc. Sin alternativa</v>
          </cell>
          <cell r="J371">
            <v>0.89</v>
          </cell>
          <cell r="K371">
            <v>3.56</v>
          </cell>
          <cell r="L371" t="str">
            <v>COMPRADOR 6</v>
          </cell>
          <cell r="M371" t="str">
            <v>Desc.</v>
          </cell>
          <cell r="N371" t="str">
            <v>BAKER</v>
          </cell>
          <cell r="O371" t="str">
            <v>LAB</v>
          </cell>
          <cell r="P371" t="str">
            <v>LAB</v>
          </cell>
          <cell r="Q371" t="str">
            <v>#NOCODE#</v>
          </cell>
          <cell r="R371" t="str">
            <v>#NOCODE#</v>
          </cell>
          <cell r="S371" t="str">
            <v>ACIDOS</v>
          </cell>
          <cell r="T371" t="str">
            <v>PT</v>
          </cell>
          <cell r="U371" t="str">
            <v>NO</v>
          </cell>
          <cell r="V371" t="str">
            <v>PTD</v>
          </cell>
          <cell r="W371" t="str">
            <v>Compra</v>
          </cell>
        </row>
        <row r="372">
          <cell r="B372" t="str">
            <v>0230-01</v>
          </cell>
          <cell r="C372" t="str">
            <v>Acido Oxalico 2-Hid. Crist.</v>
          </cell>
          <cell r="D372" t="str">
            <v>RA ACS                   500 g</v>
          </cell>
          <cell r="E372" t="str">
            <v>Acido Oxalico 2-Hid. Crist.RA ACS                   500 g</v>
          </cell>
          <cell r="F372" t="str">
            <v>PZ</v>
          </cell>
          <cell r="G372" t="str">
            <v>500 GR</v>
          </cell>
          <cell r="H372">
            <v>1253.27</v>
          </cell>
          <cell r="I372">
            <v>0</v>
          </cell>
          <cell r="J372">
            <v>1</v>
          </cell>
          <cell r="K372">
            <v>0.5</v>
          </cell>
          <cell r="L372" t="str">
            <v>PLANEADOR 1</v>
          </cell>
          <cell r="M372" t="str">
            <v>Recurso C</v>
          </cell>
          <cell r="N372" t="str">
            <v>BAKER</v>
          </cell>
          <cell r="O372" t="str">
            <v>LAB</v>
          </cell>
          <cell r="P372" t="str">
            <v>LAB</v>
          </cell>
          <cell r="Q372" t="str">
            <v>#NOCODE#</v>
          </cell>
          <cell r="R372" t="str">
            <v>#NOCODE#</v>
          </cell>
          <cell r="S372" t="str">
            <v>SALES</v>
          </cell>
          <cell r="T372" t="str">
            <v>PT</v>
          </cell>
          <cell r="U372" t="str">
            <v>NO</v>
          </cell>
          <cell r="V372" t="str">
            <v>PTEPTD</v>
          </cell>
          <cell r="W372" t="str">
            <v>Empaque</v>
          </cell>
        </row>
        <row r="373">
          <cell r="B373" t="str">
            <v>0230-05</v>
          </cell>
          <cell r="C373" t="str">
            <v>Acido Oxalico 2-Hid. Crist.</v>
          </cell>
          <cell r="D373" t="str">
            <v>RA ACS              2.5 Kg</v>
          </cell>
          <cell r="E373" t="str">
            <v>Acido Oxalico 2-Hid. Crist.RA ACS              2.5 Kg</v>
          </cell>
          <cell r="F373" t="str">
            <v>PZ</v>
          </cell>
          <cell r="G373" t="str">
            <v>2.5 KG</v>
          </cell>
          <cell r="H373">
            <v>4992.1899999999996</v>
          </cell>
          <cell r="I373">
            <v>0</v>
          </cell>
          <cell r="J373">
            <v>1</v>
          </cell>
          <cell r="K373">
            <v>2</v>
          </cell>
          <cell r="L373" t="str">
            <v>PLANEADOR 1</v>
          </cell>
          <cell r="M373" t="str">
            <v>Recurso D</v>
          </cell>
          <cell r="N373" t="str">
            <v>BAKER</v>
          </cell>
          <cell r="O373" t="str">
            <v>LAB</v>
          </cell>
          <cell r="P373" t="str">
            <v>LAB</v>
          </cell>
          <cell r="Q373" t="str">
            <v>#NOCODE#</v>
          </cell>
          <cell r="R373" t="str">
            <v>#NOCODE#</v>
          </cell>
          <cell r="S373" t="str">
            <v>SALES</v>
          </cell>
          <cell r="T373" t="str">
            <v>PT</v>
          </cell>
          <cell r="U373" t="str">
            <v>NO</v>
          </cell>
          <cell r="V373" t="str">
            <v>PTEPTD</v>
          </cell>
          <cell r="W373" t="str">
            <v>Empaque</v>
          </cell>
        </row>
        <row r="374">
          <cell r="B374" t="str">
            <v>0230-07</v>
          </cell>
          <cell r="C374" t="str">
            <v>Acido Oxalico 2-Hid. Crist.</v>
          </cell>
          <cell r="D374" t="str">
            <v>RA ACS                  12 kg</v>
          </cell>
          <cell r="E374" t="str">
            <v>Acido Oxalico 2-Hid. Crist.RA ACS                  12 kg</v>
          </cell>
          <cell r="F374" t="str">
            <v>PZ</v>
          </cell>
          <cell r="G374" t="str">
            <v>12 KG</v>
          </cell>
          <cell r="H374">
            <v>8315.7199999999993</v>
          </cell>
          <cell r="I374">
            <v>0</v>
          </cell>
          <cell r="J374">
            <v>1</v>
          </cell>
          <cell r="K374">
            <v>12</v>
          </cell>
          <cell r="L374" t="str">
            <v>COMPRADOR 6</v>
          </cell>
          <cell r="M374" t="str">
            <v>Make to Order</v>
          </cell>
          <cell r="N374" t="str">
            <v>BAKER</v>
          </cell>
          <cell r="O374" t="str">
            <v>LAB</v>
          </cell>
          <cell r="P374" t="str">
            <v>LAB</v>
          </cell>
          <cell r="Q374" t="str">
            <v>#NOCODE#</v>
          </cell>
          <cell r="R374" t="str">
            <v>#NOCODE#</v>
          </cell>
          <cell r="S374" t="str">
            <v>ACIDOS</v>
          </cell>
          <cell r="T374" t="str">
            <v>PT</v>
          </cell>
          <cell r="U374" t="str">
            <v>NO</v>
          </cell>
          <cell r="V374" t="str">
            <v>PTD</v>
          </cell>
          <cell r="W374" t="str">
            <v>Compra</v>
          </cell>
        </row>
        <row r="375">
          <cell r="B375" t="str">
            <v>0230-19</v>
          </cell>
          <cell r="C375" t="str">
            <v>Acido Oxalico 2-Hid.</v>
          </cell>
          <cell r="D375" t="str">
            <v>Crist. RA ACS           1 kg</v>
          </cell>
          <cell r="E375" t="str">
            <v>Acido Oxalico 2-Hid.Crist. RA ACS           1 kg</v>
          </cell>
          <cell r="F375" t="str">
            <v>PZ</v>
          </cell>
          <cell r="G375" t="str">
            <v>1 kg</v>
          </cell>
          <cell r="H375">
            <v>2088.7800000000002</v>
          </cell>
          <cell r="I375">
            <v>0</v>
          </cell>
          <cell r="J375">
            <v>1</v>
          </cell>
          <cell r="K375">
            <v>1</v>
          </cell>
          <cell r="L375" t="str">
            <v>PLANEADOR 1</v>
          </cell>
          <cell r="M375" t="str">
            <v>Recurso F</v>
          </cell>
          <cell r="N375" t="str">
            <v>BAKER</v>
          </cell>
          <cell r="O375" t="str">
            <v>LAB</v>
          </cell>
          <cell r="P375" t="str">
            <v>LAB</v>
          </cell>
          <cell r="Q375" t="str">
            <v>#NOCODE#</v>
          </cell>
          <cell r="R375" t="str">
            <v>#NOCODE#</v>
          </cell>
          <cell r="S375" t="str">
            <v>SALES</v>
          </cell>
          <cell r="T375" t="str">
            <v>PT</v>
          </cell>
          <cell r="U375" t="str">
            <v>NO</v>
          </cell>
          <cell r="V375" t="str">
            <v>PTEPTD</v>
          </cell>
          <cell r="W375" t="str">
            <v>Empaque</v>
          </cell>
        </row>
        <row r="376">
          <cell r="B376" t="str">
            <v>0230-DR</v>
          </cell>
          <cell r="C376" t="str">
            <v>Desc. Acido Oxalico 2-Hid.</v>
          </cell>
          <cell r="D376" t="str">
            <v>RA ACS                      kg</v>
          </cell>
          <cell r="E376" t="str">
            <v>Desc. Acido Oxalico 2-Hid.RA ACS                      kg</v>
          </cell>
          <cell r="F376" t="str">
            <v>KG</v>
          </cell>
          <cell r="G376" t="str">
            <v>kg</v>
          </cell>
          <cell r="H376">
            <v>0</v>
          </cell>
          <cell r="I376">
            <v>0</v>
          </cell>
          <cell r="J376">
            <v>1</v>
          </cell>
          <cell r="K376">
            <v>1</v>
          </cell>
          <cell r="L376" t="str">
            <v>PLANEADOR 1</v>
          </cell>
          <cell r="M376" t="str">
            <v>Desc.</v>
          </cell>
          <cell r="N376" t="str">
            <v>BAKER</v>
          </cell>
          <cell r="O376" t="str">
            <v>SINTESIS</v>
          </cell>
          <cell r="P376" t="str">
            <v>SIN</v>
          </cell>
          <cell r="Q376" t="str">
            <v>#NOCODE#</v>
          </cell>
          <cell r="R376" t="str">
            <v>#NOCODE#</v>
          </cell>
          <cell r="S376" t="str">
            <v>SALES</v>
          </cell>
          <cell r="T376" t="str">
            <v>PT</v>
          </cell>
          <cell r="U376" t="str">
            <v>NO</v>
          </cell>
          <cell r="V376" t="str">
            <v>PTEPTD</v>
          </cell>
          <cell r="W376" t="str">
            <v>COMPRA</v>
          </cell>
        </row>
        <row r="377">
          <cell r="B377" t="str">
            <v>0235-TA</v>
          </cell>
          <cell r="C377" t="str">
            <v>Tanque de acetona 10,700  L</v>
          </cell>
          <cell r="D377">
            <v>0</v>
          </cell>
          <cell r="E377" t="str">
            <v>Tanque de acetona 10,700  L</v>
          </cell>
          <cell r="F377" t="str">
            <v>HR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 t="str">
            <v>#NOCODE#</v>
          </cell>
          <cell r="O377" t="str">
            <v>#NOCODE#</v>
          </cell>
          <cell r="P377" t="str">
            <v>#NOCODE#</v>
          </cell>
          <cell r="Q377" t="str">
            <v>#NOCODE#</v>
          </cell>
          <cell r="R377" t="str">
            <v>#NOCODE#</v>
          </cell>
          <cell r="S377" t="str">
            <v>#NOCODE#</v>
          </cell>
          <cell r="T377" t="str">
            <v>#NOCODE#</v>
          </cell>
          <cell r="U377" t="str">
            <v>#NOCODE#</v>
          </cell>
          <cell r="V377" t="str">
            <v>#NOCODE#</v>
          </cell>
          <cell r="W377" t="str">
            <v>#NOCODE#</v>
          </cell>
        </row>
        <row r="378">
          <cell r="B378" t="str">
            <v>0243-TA</v>
          </cell>
          <cell r="C378" t="str">
            <v>Tanque de acetona 6,800  L</v>
          </cell>
          <cell r="D378">
            <v>0</v>
          </cell>
          <cell r="E378" t="str">
            <v>Tanque de acetona 6,800  L</v>
          </cell>
          <cell r="F378" t="str">
            <v>HR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 t="str">
            <v>#NOCODE#</v>
          </cell>
          <cell r="O378" t="str">
            <v>#NOCODE#</v>
          </cell>
          <cell r="P378" t="str">
            <v>#NOCODE#</v>
          </cell>
          <cell r="Q378" t="str">
            <v>#NOCODE#</v>
          </cell>
          <cell r="R378" t="str">
            <v>#NOCODE#</v>
          </cell>
          <cell r="S378" t="str">
            <v>#NOCODE#</v>
          </cell>
          <cell r="T378" t="str">
            <v>#NOCODE#</v>
          </cell>
          <cell r="U378" t="str">
            <v>#NOCODE#</v>
          </cell>
          <cell r="V378" t="str">
            <v>#NOCODE#</v>
          </cell>
          <cell r="W378" t="str">
            <v>#NOCODE#</v>
          </cell>
        </row>
        <row r="379">
          <cell r="B379" t="str">
            <v>0246-01</v>
          </cell>
          <cell r="C379" t="str">
            <v>Acido Fosfomolibdico N-Hidrato</v>
          </cell>
          <cell r="D379" t="str">
            <v>Crist. RA                500 g</v>
          </cell>
          <cell r="E379" t="str">
            <v>Acido Fosfomolibdico N-HidratoCrist. RA                500 g</v>
          </cell>
          <cell r="F379" t="str">
            <v>PZ</v>
          </cell>
          <cell r="G379" t="str">
            <v>500 GR</v>
          </cell>
          <cell r="H379">
            <v>10808.56</v>
          </cell>
          <cell r="I379">
            <v>0</v>
          </cell>
          <cell r="J379">
            <v>1</v>
          </cell>
          <cell r="K379">
            <v>0.5</v>
          </cell>
          <cell r="L379" t="str">
            <v>COMPRADOR 6</v>
          </cell>
          <cell r="M379" t="str">
            <v>Make to Order</v>
          </cell>
          <cell r="N379" t="str">
            <v>BAKER</v>
          </cell>
          <cell r="O379" t="str">
            <v>LAB</v>
          </cell>
          <cell r="P379" t="str">
            <v>LAB</v>
          </cell>
          <cell r="Q379" t="str">
            <v>#NOCODE#</v>
          </cell>
          <cell r="R379" t="str">
            <v>#NOCODE#</v>
          </cell>
          <cell r="S379" t="str">
            <v>ACIDOS</v>
          </cell>
          <cell r="T379" t="str">
            <v>PT</v>
          </cell>
          <cell r="U379" t="str">
            <v>NO</v>
          </cell>
          <cell r="V379" t="str">
            <v>PTD</v>
          </cell>
          <cell r="W379" t="str">
            <v>Compra</v>
          </cell>
        </row>
        <row r="380">
          <cell r="B380" t="str">
            <v>0246-04</v>
          </cell>
          <cell r="C380" t="str">
            <v>Acido FosfoMolibdico N-Hidrato</v>
          </cell>
          <cell r="D380" t="str">
            <v>Crist. RA                125 g</v>
          </cell>
          <cell r="E380" t="str">
            <v>Acido FosfoMolibdico N-HidratoCrist. RA                125 g</v>
          </cell>
          <cell r="F380" t="str">
            <v>PZ</v>
          </cell>
          <cell r="G380" t="str">
            <v>125 g</v>
          </cell>
          <cell r="H380">
            <v>3862.04</v>
          </cell>
          <cell r="I380">
            <v>0</v>
          </cell>
          <cell r="J380">
            <v>1</v>
          </cell>
          <cell r="K380">
            <v>0.125</v>
          </cell>
          <cell r="L380" t="str">
            <v>COMPRADOR 6</v>
          </cell>
          <cell r="M380" t="str">
            <v>Recurso D</v>
          </cell>
          <cell r="N380" t="str">
            <v>BAKER</v>
          </cell>
          <cell r="O380" t="str">
            <v>LAB</v>
          </cell>
          <cell r="P380" t="str">
            <v>LAB</v>
          </cell>
          <cell r="Q380" t="str">
            <v>#NOCODE#</v>
          </cell>
          <cell r="R380" t="str">
            <v>#NOCODE#</v>
          </cell>
          <cell r="S380" t="str">
            <v>ACIDOS</v>
          </cell>
          <cell r="T380" t="str">
            <v>PT</v>
          </cell>
          <cell r="U380" t="str">
            <v>NO</v>
          </cell>
          <cell r="V380" t="str">
            <v>PTD</v>
          </cell>
          <cell r="W380" t="str">
            <v>Compra</v>
          </cell>
        </row>
        <row r="381">
          <cell r="B381" t="str">
            <v>0247-01</v>
          </cell>
          <cell r="C381" t="str">
            <v>Desc. Acido Fosfomolibdico</v>
          </cell>
          <cell r="D381" t="str">
            <v>N-Hidrato Crist. RA      500 g</v>
          </cell>
          <cell r="E381" t="str">
            <v>Desc. Acido FosfomolibdicoN-Hidrato Crist. RA      500 g</v>
          </cell>
          <cell r="F381" t="str">
            <v>PZ</v>
          </cell>
          <cell r="G381" t="str">
            <v>500 GR</v>
          </cell>
          <cell r="H381">
            <v>6551.41</v>
          </cell>
          <cell r="I381" t="str">
            <v>Desc. Nuevo Catálogo 0246-01</v>
          </cell>
          <cell r="J381">
            <v>1</v>
          </cell>
          <cell r="K381">
            <v>0.5</v>
          </cell>
          <cell r="L381" t="str">
            <v>COMPRADOR 6</v>
          </cell>
          <cell r="M381" t="str">
            <v>Desc.</v>
          </cell>
          <cell r="N381" t="str">
            <v>BAKER</v>
          </cell>
          <cell r="O381" t="str">
            <v>LAB</v>
          </cell>
          <cell r="P381" t="str">
            <v>LAB</v>
          </cell>
          <cell r="Q381" t="str">
            <v>#NOCODE#</v>
          </cell>
          <cell r="R381" t="str">
            <v>#NOCODE#</v>
          </cell>
          <cell r="S381" t="str">
            <v>ACIDOS</v>
          </cell>
          <cell r="T381" t="str">
            <v>PT</v>
          </cell>
          <cell r="U381" t="str">
            <v>NO</v>
          </cell>
          <cell r="V381" t="str">
            <v>PTD</v>
          </cell>
          <cell r="W381" t="str">
            <v>Compra</v>
          </cell>
        </row>
        <row r="382">
          <cell r="B382" t="str">
            <v>0247-04</v>
          </cell>
          <cell r="C382" t="str">
            <v>Desc. Acido FosfoMolibdico</v>
          </cell>
          <cell r="D382" t="str">
            <v>N-Hidrato Crist. RA      125 g</v>
          </cell>
          <cell r="E382" t="str">
            <v>Desc. Acido FosfoMolibdicoN-Hidrato Crist. RA      125 g</v>
          </cell>
          <cell r="F382" t="str">
            <v>PZ</v>
          </cell>
          <cell r="G382" t="str">
            <v>125 g</v>
          </cell>
          <cell r="H382">
            <v>2255.7800000000002</v>
          </cell>
          <cell r="I382" t="str">
            <v>Desc. Nuevo Catálogo 0246-04</v>
          </cell>
          <cell r="J382">
            <v>1</v>
          </cell>
          <cell r="K382">
            <v>0.125</v>
          </cell>
          <cell r="L382" t="str">
            <v>COMPRADOR 6</v>
          </cell>
          <cell r="M382" t="str">
            <v>Desc.</v>
          </cell>
          <cell r="N382" t="str">
            <v>BAKER</v>
          </cell>
          <cell r="O382" t="str">
            <v>LAB</v>
          </cell>
          <cell r="P382" t="str">
            <v>LAB</v>
          </cell>
          <cell r="Q382" t="str">
            <v>#NOCODE#</v>
          </cell>
          <cell r="R382" t="str">
            <v>#NOCODE#</v>
          </cell>
          <cell r="S382" t="str">
            <v>ACIDOS</v>
          </cell>
          <cell r="T382" t="str">
            <v>PT</v>
          </cell>
          <cell r="U382" t="str">
            <v>NO</v>
          </cell>
          <cell r="V382" t="str">
            <v>PTD</v>
          </cell>
          <cell r="W382" t="str">
            <v>Compra</v>
          </cell>
        </row>
        <row r="383">
          <cell r="B383" t="str">
            <v>0252-01</v>
          </cell>
          <cell r="C383" t="str">
            <v>Acido Metafosforico RA</v>
          </cell>
          <cell r="D383" t="str">
            <v>500 g</v>
          </cell>
          <cell r="E383" t="str">
            <v>Acido Metafosforico RA500 g</v>
          </cell>
          <cell r="F383" t="str">
            <v>PZ</v>
          </cell>
          <cell r="G383" t="str">
            <v>500 GR</v>
          </cell>
          <cell r="H383">
            <v>9482.41</v>
          </cell>
          <cell r="I383">
            <v>0</v>
          </cell>
          <cell r="J383">
            <v>1</v>
          </cell>
          <cell r="K383">
            <v>0.5</v>
          </cell>
          <cell r="L383" t="str">
            <v>COMPRADOR 6</v>
          </cell>
          <cell r="M383" t="str">
            <v>Recurso A</v>
          </cell>
          <cell r="N383" t="str">
            <v>BAKER</v>
          </cell>
          <cell r="O383" t="str">
            <v>LAB</v>
          </cell>
          <cell r="P383" t="str">
            <v>LAB</v>
          </cell>
          <cell r="Q383" t="str">
            <v>#NOCODE#</v>
          </cell>
          <cell r="R383" t="str">
            <v>#NOCODE#</v>
          </cell>
          <cell r="S383" t="str">
            <v>ACIDOS</v>
          </cell>
          <cell r="T383" t="str">
            <v>PT</v>
          </cell>
          <cell r="U383" t="str">
            <v>NO</v>
          </cell>
          <cell r="V383" t="str">
            <v>PTD</v>
          </cell>
          <cell r="W383" t="str">
            <v>Compra</v>
          </cell>
        </row>
        <row r="384">
          <cell r="B384" t="str">
            <v>0252-05</v>
          </cell>
          <cell r="C384" t="str">
            <v>Acido Metafosforico RA ACS</v>
          </cell>
          <cell r="D384" t="str">
            <v>2.5 Kg</v>
          </cell>
          <cell r="E384" t="str">
            <v>Acido Metafosforico RA ACS2.5 Kg</v>
          </cell>
          <cell r="F384" t="str">
            <v>PZ</v>
          </cell>
          <cell r="G384" t="str">
            <v>2.5 KG</v>
          </cell>
          <cell r="H384">
            <v>39480.71</v>
          </cell>
          <cell r="I384">
            <v>0</v>
          </cell>
          <cell r="J384">
            <v>1</v>
          </cell>
          <cell r="K384">
            <v>2.5</v>
          </cell>
          <cell r="L384" t="str">
            <v>COMPRADOR 6</v>
          </cell>
          <cell r="M384" t="str">
            <v>Make to Order</v>
          </cell>
          <cell r="N384" t="str">
            <v>BAKER</v>
          </cell>
          <cell r="O384" t="str">
            <v>LAB</v>
          </cell>
          <cell r="P384" t="str">
            <v>LAB</v>
          </cell>
          <cell r="Q384" t="str">
            <v>#NOCODE#</v>
          </cell>
          <cell r="R384" t="str">
            <v>#NOCODE#</v>
          </cell>
          <cell r="S384" t="str">
            <v>ACIDOS</v>
          </cell>
          <cell r="T384" t="str">
            <v>PT</v>
          </cell>
          <cell r="U384" t="str">
            <v>NO</v>
          </cell>
          <cell r="V384" t="str">
            <v>PTD</v>
          </cell>
          <cell r="W384" t="str">
            <v>COMPRA</v>
          </cell>
        </row>
        <row r="385">
          <cell r="B385" t="str">
            <v>0260-01</v>
          </cell>
          <cell r="C385" t="str">
            <v>Desc. Acido Fosforico  RA ACS</v>
          </cell>
          <cell r="D385" t="str">
            <v>500 ml</v>
          </cell>
          <cell r="E385" t="str">
            <v>Desc. Acido Fosforico  RA ACS500 ml</v>
          </cell>
          <cell r="F385" t="str">
            <v>PZ</v>
          </cell>
          <cell r="G385" t="str">
            <v>500 ML</v>
          </cell>
          <cell r="H385">
            <v>424.55</v>
          </cell>
          <cell r="I385" t="str">
            <v>Desc. Alt.0260-02 (1 L)</v>
          </cell>
          <cell r="J385">
            <v>1.69</v>
          </cell>
          <cell r="K385">
            <v>0.84499999999999997</v>
          </cell>
          <cell r="L385" t="str">
            <v>PLANEADOR 2</v>
          </cell>
          <cell r="M385" t="str">
            <v>Desc.</v>
          </cell>
          <cell r="N385" t="str">
            <v>BAKER</v>
          </cell>
          <cell r="O385" t="str">
            <v>LAB</v>
          </cell>
          <cell r="P385" t="str">
            <v>LAB</v>
          </cell>
          <cell r="Q385" t="str">
            <v>#NOCODE#</v>
          </cell>
          <cell r="R385" t="str">
            <v>#NOCODE#</v>
          </cell>
          <cell r="S385" t="str">
            <v>ACIDOS</v>
          </cell>
          <cell r="T385" t="str">
            <v>PT</v>
          </cell>
          <cell r="U385" t="str">
            <v>NO</v>
          </cell>
          <cell r="V385" t="str">
            <v>PTFMPL</v>
          </cell>
          <cell r="W385" t="str">
            <v>EMPAQUE</v>
          </cell>
        </row>
        <row r="386">
          <cell r="B386" t="str">
            <v>0260-02</v>
          </cell>
          <cell r="C386" t="str">
            <v>Acido Fosforico RA ACS</v>
          </cell>
          <cell r="D386" t="str">
            <v>1 L</v>
          </cell>
          <cell r="E386" t="str">
            <v>Acido Fosforico RA ACS1 L</v>
          </cell>
          <cell r="F386" t="str">
            <v>PZ</v>
          </cell>
          <cell r="G386" t="str">
            <v>1 L</v>
          </cell>
          <cell r="H386">
            <v>795.03</v>
          </cell>
          <cell r="I386">
            <v>0</v>
          </cell>
          <cell r="J386">
            <v>1.69</v>
          </cell>
          <cell r="K386">
            <v>1.69</v>
          </cell>
          <cell r="L386" t="str">
            <v>PLANEADOR 2</v>
          </cell>
          <cell r="M386" t="str">
            <v>Recurso A</v>
          </cell>
          <cell r="N386" t="str">
            <v>BAKER</v>
          </cell>
          <cell r="O386" t="str">
            <v>LAB</v>
          </cell>
          <cell r="P386" t="str">
            <v>LAB</v>
          </cell>
          <cell r="Q386" t="str">
            <v>#NOCODE#</v>
          </cell>
          <cell r="R386" t="str">
            <v>#NOCODE#</v>
          </cell>
          <cell r="S386" t="str">
            <v>ACIDOS</v>
          </cell>
          <cell r="T386" t="str">
            <v>PT</v>
          </cell>
          <cell r="U386" t="str">
            <v>NO</v>
          </cell>
          <cell r="V386" t="str">
            <v>PTMPL</v>
          </cell>
          <cell r="W386" t="str">
            <v>Empaque</v>
          </cell>
        </row>
        <row r="387">
          <cell r="B387" t="str">
            <v>0260-03</v>
          </cell>
          <cell r="C387" t="str">
            <v>Acido Fosforico RA ACS</v>
          </cell>
          <cell r="D387" t="str">
            <v>2.5 L</v>
          </cell>
          <cell r="E387" t="str">
            <v>Acido Fosforico RA ACS2.5 L</v>
          </cell>
          <cell r="F387" t="str">
            <v>PZ</v>
          </cell>
          <cell r="G387" t="str">
            <v>2.5 L</v>
          </cell>
          <cell r="H387">
            <v>1971.97</v>
          </cell>
          <cell r="I387">
            <v>0</v>
          </cell>
          <cell r="J387">
            <v>1.69</v>
          </cell>
          <cell r="K387">
            <v>4.2249999999999996</v>
          </cell>
          <cell r="L387" t="str">
            <v>COMPRADOR 6</v>
          </cell>
          <cell r="M387" t="str">
            <v>Recurso F</v>
          </cell>
          <cell r="N387" t="str">
            <v>BAKER</v>
          </cell>
          <cell r="O387" t="str">
            <v>LAB</v>
          </cell>
          <cell r="P387" t="str">
            <v>LAB</v>
          </cell>
          <cell r="Q387" t="str">
            <v>#NOCODE#</v>
          </cell>
          <cell r="R387" t="str">
            <v>#NOCODE#</v>
          </cell>
          <cell r="S387" t="str">
            <v>ACIDOS</v>
          </cell>
          <cell r="T387" t="str">
            <v>PT</v>
          </cell>
          <cell r="U387" t="str">
            <v>NO</v>
          </cell>
          <cell r="V387" t="str">
            <v>PTD</v>
          </cell>
          <cell r="W387" t="str">
            <v>COMPRA</v>
          </cell>
        </row>
        <row r="388">
          <cell r="B388" t="str">
            <v>0260-05</v>
          </cell>
          <cell r="C388" t="str">
            <v>Acido Fosforico RA ACS</v>
          </cell>
          <cell r="D388" t="str">
            <v>2.5 L</v>
          </cell>
          <cell r="E388" t="str">
            <v>Acido Fosforico RA ACS2.5 L</v>
          </cell>
          <cell r="F388" t="str">
            <v>PZ</v>
          </cell>
          <cell r="G388" t="str">
            <v>2.5 L</v>
          </cell>
          <cell r="H388">
            <v>1971.97</v>
          </cell>
          <cell r="I388">
            <v>0</v>
          </cell>
          <cell r="J388">
            <v>1.69</v>
          </cell>
          <cell r="K388">
            <v>4.2249999999999996</v>
          </cell>
          <cell r="L388" t="str">
            <v>PLANEADOR 2</v>
          </cell>
          <cell r="M388" t="str">
            <v>Recurso A</v>
          </cell>
          <cell r="N388" t="str">
            <v>BAKER</v>
          </cell>
          <cell r="O388" t="str">
            <v>LAB</v>
          </cell>
          <cell r="P388" t="str">
            <v>LAB</v>
          </cell>
          <cell r="Q388" t="str">
            <v>#NOCODE#</v>
          </cell>
          <cell r="R388" t="str">
            <v>#NOCODE#</v>
          </cell>
          <cell r="S388" t="str">
            <v>ACIDOS</v>
          </cell>
          <cell r="T388" t="str">
            <v>PT</v>
          </cell>
          <cell r="U388" t="str">
            <v>NO</v>
          </cell>
          <cell r="V388" t="str">
            <v>PTMPL</v>
          </cell>
          <cell r="W388" t="str">
            <v>Empaque</v>
          </cell>
        </row>
        <row r="389">
          <cell r="B389" t="str">
            <v>0260-07</v>
          </cell>
          <cell r="C389" t="str">
            <v>Desc.Acido Fosforico RA ACS</v>
          </cell>
          <cell r="D389" t="str">
            <v>31.7 kg</v>
          </cell>
          <cell r="E389" t="str">
            <v>Desc.Acido Fosforico RA ACS31.7 kg</v>
          </cell>
          <cell r="F389" t="str">
            <v>PZ</v>
          </cell>
          <cell r="G389" t="str">
            <v>31.7 KG</v>
          </cell>
          <cell r="H389">
            <v>0</v>
          </cell>
          <cell r="I389" t="str">
            <v>Desc. Alt.0260-18 (18 L)</v>
          </cell>
          <cell r="J389">
            <v>1.69</v>
          </cell>
          <cell r="K389">
            <v>31.7</v>
          </cell>
          <cell r="L389" t="str">
            <v>COMPRADOR 6</v>
          </cell>
          <cell r="M389" t="str">
            <v>Desc.</v>
          </cell>
          <cell r="N389" t="str">
            <v>BAKER</v>
          </cell>
          <cell r="O389" t="str">
            <v>SINTESIS</v>
          </cell>
          <cell r="P389" t="str">
            <v>SIN</v>
          </cell>
          <cell r="Q389" t="str">
            <v>#NOCODE#</v>
          </cell>
          <cell r="R389" t="str">
            <v>#NOCODE#</v>
          </cell>
          <cell r="S389" t="str">
            <v>ACIDOS</v>
          </cell>
          <cell r="T389" t="str">
            <v>PT</v>
          </cell>
          <cell r="U389" t="str">
            <v>NO</v>
          </cell>
          <cell r="V389" t="str">
            <v>PTD</v>
          </cell>
          <cell r="W389" t="str">
            <v>Compra</v>
          </cell>
        </row>
        <row r="390">
          <cell r="B390" t="str">
            <v>0260-15</v>
          </cell>
          <cell r="C390" t="str">
            <v>Desc.Acido Fosforico RA ACS</v>
          </cell>
          <cell r="D390" t="str">
            <v>700 lb</v>
          </cell>
          <cell r="E390" t="str">
            <v>Desc.Acido Fosforico RA ACS700 lb</v>
          </cell>
          <cell r="F390" t="str">
            <v>PZ</v>
          </cell>
          <cell r="G390" t="str">
            <v>317.52 KG</v>
          </cell>
          <cell r="H390">
            <v>0</v>
          </cell>
          <cell r="I390" t="str">
            <v>Desc. Alt.0260-15 (700 Lb)</v>
          </cell>
          <cell r="J390">
            <v>1.69</v>
          </cell>
          <cell r="K390">
            <v>317.52</v>
          </cell>
          <cell r="L390" t="str">
            <v>COMPRADOR 6</v>
          </cell>
          <cell r="M390" t="str">
            <v>Desc.</v>
          </cell>
          <cell r="N390" t="str">
            <v>BAKER</v>
          </cell>
          <cell r="O390" t="str">
            <v>SINTESIS</v>
          </cell>
          <cell r="P390" t="str">
            <v>SIN</v>
          </cell>
          <cell r="Q390" t="str">
            <v>#NOCODE#</v>
          </cell>
          <cell r="R390" t="str">
            <v>#NOCODE#</v>
          </cell>
          <cell r="S390" t="str">
            <v>ACIDOS</v>
          </cell>
          <cell r="T390" t="str">
            <v>PT</v>
          </cell>
          <cell r="U390" t="str">
            <v>NO</v>
          </cell>
          <cell r="V390" t="str">
            <v>PTD</v>
          </cell>
          <cell r="W390" t="str">
            <v>Compra</v>
          </cell>
        </row>
        <row r="391">
          <cell r="B391" t="str">
            <v>0260-18</v>
          </cell>
          <cell r="C391" t="str">
            <v>Acido Fosforico RA ACS</v>
          </cell>
          <cell r="D391" t="str">
            <v>18 L</v>
          </cell>
          <cell r="E391" t="str">
            <v>Acido Fosforico RA ACS18 L</v>
          </cell>
          <cell r="F391" t="str">
            <v>PZ</v>
          </cell>
          <cell r="G391" t="str">
            <v>18 L</v>
          </cell>
          <cell r="H391">
            <v>10065.200000000001</v>
          </cell>
          <cell r="I391">
            <v>0</v>
          </cell>
          <cell r="J391">
            <v>1.69</v>
          </cell>
          <cell r="K391">
            <v>30.42</v>
          </cell>
          <cell r="L391" t="str">
            <v>PLANEADOR 2</v>
          </cell>
          <cell r="M391" t="str">
            <v>Recurso D</v>
          </cell>
          <cell r="N391" t="str">
            <v>BAKER</v>
          </cell>
          <cell r="O391" t="str">
            <v>LAB</v>
          </cell>
          <cell r="P391" t="str">
            <v>LAB</v>
          </cell>
          <cell r="Q391" t="str">
            <v>#NOCODE#</v>
          </cell>
          <cell r="R391" t="str">
            <v>#NOCODE#</v>
          </cell>
          <cell r="S391" t="str">
            <v>ACIDOS</v>
          </cell>
          <cell r="T391" t="str">
            <v>PT</v>
          </cell>
          <cell r="U391" t="str">
            <v>NO</v>
          </cell>
          <cell r="V391" t="str">
            <v>PTMPL</v>
          </cell>
          <cell r="W391" t="str">
            <v>Empaque</v>
          </cell>
        </row>
        <row r="392">
          <cell r="B392" t="str">
            <v>0260-55</v>
          </cell>
          <cell r="C392" t="str">
            <v>Desc. Acido Fosforico RA ACS</v>
          </cell>
          <cell r="D392" t="str">
            <v>30 kg</v>
          </cell>
          <cell r="E392" t="str">
            <v>Desc. Acido Fosforico RA ACS30 kg</v>
          </cell>
          <cell r="F392" t="str">
            <v>PZ</v>
          </cell>
          <cell r="G392" t="str">
            <v>30 kg</v>
          </cell>
          <cell r="H392">
            <v>0</v>
          </cell>
          <cell r="I392" t="str">
            <v>Desc. Alt. 0260-07. NO DEMAND</v>
          </cell>
          <cell r="J392">
            <v>1</v>
          </cell>
          <cell r="K392">
            <v>30</v>
          </cell>
          <cell r="L392" t="str">
            <v>PLANEADOR 2</v>
          </cell>
          <cell r="M392" t="str">
            <v>Desc.</v>
          </cell>
          <cell r="N392" t="str">
            <v>BAKER</v>
          </cell>
          <cell r="O392" t="str">
            <v>SINTESIS</v>
          </cell>
          <cell r="P392" t="str">
            <v>SIN</v>
          </cell>
          <cell r="Q392" t="str">
            <v>#NOCODE#</v>
          </cell>
          <cell r="R392" t="str">
            <v>#NOCODE#</v>
          </cell>
          <cell r="S392" t="str">
            <v>ACIDOS</v>
          </cell>
          <cell r="T392" t="str">
            <v>PT</v>
          </cell>
          <cell r="U392" t="str">
            <v>NO</v>
          </cell>
          <cell r="V392" t="str">
            <v>PTMPL</v>
          </cell>
          <cell r="W392" t="str">
            <v>Empaque</v>
          </cell>
        </row>
        <row r="393">
          <cell r="B393" t="str">
            <v>0260-75</v>
          </cell>
          <cell r="C393" t="str">
            <v>Desc. Acido Fosforico RA ACS</v>
          </cell>
          <cell r="D393" t="str">
            <v>85 kg</v>
          </cell>
          <cell r="E393" t="str">
            <v>Desc. Acido Fosforico RA ACS85 kg</v>
          </cell>
          <cell r="F393" t="str">
            <v>PZ</v>
          </cell>
          <cell r="G393" t="str">
            <v>85 kg</v>
          </cell>
          <cell r="H393">
            <v>0</v>
          </cell>
          <cell r="I393" t="str">
            <v>Desc. Alt. 0260-07. NO DEMAND</v>
          </cell>
          <cell r="J393">
            <v>1.69</v>
          </cell>
          <cell r="K393">
            <v>85</v>
          </cell>
          <cell r="L393" t="str">
            <v>PLANEADOR 2</v>
          </cell>
          <cell r="M393" t="str">
            <v>Desc.</v>
          </cell>
          <cell r="N393" t="str">
            <v>BAKER</v>
          </cell>
          <cell r="O393" t="str">
            <v>SINTESIS</v>
          </cell>
          <cell r="P393" t="str">
            <v>SIN</v>
          </cell>
          <cell r="Q393" t="str">
            <v>#NOCODE#</v>
          </cell>
          <cell r="R393" t="str">
            <v>#NOCODE#</v>
          </cell>
          <cell r="S393" t="str">
            <v>ACIDOS</v>
          </cell>
          <cell r="T393" t="str">
            <v>PT</v>
          </cell>
          <cell r="U393" t="str">
            <v>NO</v>
          </cell>
          <cell r="V393" t="str">
            <v>PTMPL</v>
          </cell>
          <cell r="W393" t="str">
            <v>Empaque</v>
          </cell>
        </row>
        <row r="394">
          <cell r="B394" t="str">
            <v>0260-99</v>
          </cell>
          <cell r="C394" t="str">
            <v>Acido Fosforico RA ACS</v>
          </cell>
          <cell r="D394" t="str">
            <v>317.5 kg</v>
          </cell>
          <cell r="E394" t="str">
            <v>Acido Fosforico RA ACS317.5 kg</v>
          </cell>
          <cell r="F394" t="str">
            <v>PZ</v>
          </cell>
          <cell r="G394" t="str">
            <v>317.52 KG</v>
          </cell>
          <cell r="H394">
            <v>0</v>
          </cell>
          <cell r="I394">
            <v>0</v>
          </cell>
          <cell r="J394">
            <v>1.69</v>
          </cell>
          <cell r="K394">
            <v>317.52</v>
          </cell>
          <cell r="L394" t="str">
            <v>PLANEADOR 2</v>
          </cell>
          <cell r="M394" t="str">
            <v>Recurso B</v>
          </cell>
          <cell r="N394" t="str">
            <v>BAKER</v>
          </cell>
          <cell r="O394" t="str">
            <v>SINTESIS</v>
          </cell>
          <cell r="P394" t="str">
            <v>SIN</v>
          </cell>
          <cell r="Q394" t="str">
            <v>#NOCODE#</v>
          </cell>
          <cell r="R394" t="str">
            <v>#NOCODE#</v>
          </cell>
          <cell r="S394" t="str">
            <v>ACIDOS</v>
          </cell>
          <cell r="T394" t="str">
            <v>PT</v>
          </cell>
          <cell r="U394" t="str">
            <v>NO</v>
          </cell>
          <cell r="V394" t="str">
            <v>PTFMPL</v>
          </cell>
          <cell r="W394" t="str">
            <v>EMPAQUE</v>
          </cell>
        </row>
        <row r="395">
          <cell r="B395" t="str">
            <v>0262-02</v>
          </cell>
          <cell r="C395" t="str">
            <v>Acido Fosforico NF, FCC</v>
          </cell>
          <cell r="D395" t="str">
            <v>500 ml</v>
          </cell>
          <cell r="E395" t="str">
            <v>Acido Fosforico NF, FCC500 ml</v>
          </cell>
          <cell r="F395" t="str">
            <v>PZ</v>
          </cell>
          <cell r="G395" t="str">
            <v>500 ML</v>
          </cell>
          <cell r="H395">
            <v>1106.01</v>
          </cell>
          <cell r="I395">
            <v>0</v>
          </cell>
          <cell r="J395">
            <v>1.69</v>
          </cell>
          <cell r="K395">
            <v>0.84499999999999997</v>
          </cell>
          <cell r="L395" t="str">
            <v>COMPRADOR 6</v>
          </cell>
          <cell r="M395" t="str">
            <v>Recurso F</v>
          </cell>
          <cell r="N395" t="str">
            <v>BAKER</v>
          </cell>
          <cell r="O395" t="str">
            <v>LAB</v>
          </cell>
          <cell r="P395" t="str">
            <v>LAB</v>
          </cell>
          <cell r="Q395" t="str">
            <v>#NOCODE#</v>
          </cell>
          <cell r="R395" t="str">
            <v>#NOCODE#</v>
          </cell>
          <cell r="S395" t="str">
            <v>ACIDOS</v>
          </cell>
          <cell r="T395" t="str">
            <v>PT</v>
          </cell>
          <cell r="U395" t="str">
            <v>NO</v>
          </cell>
          <cell r="V395" t="str">
            <v>PTD</v>
          </cell>
          <cell r="W395" t="str">
            <v>Compra</v>
          </cell>
        </row>
        <row r="396">
          <cell r="B396" t="str">
            <v>0262-04</v>
          </cell>
          <cell r="C396" t="str">
            <v>Acido Fosfórico NF, FCC 4L</v>
          </cell>
          <cell r="D396">
            <v>0</v>
          </cell>
          <cell r="E396" t="str">
            <v>Acido Fosfórico NF, FCC 4L</v>
          </cell>
          <cell r="F396" t="str">
            <v>PZ</v>
          </cell>
          <cell r="G396" t="str">
            <v>4 L</v>
          </cell>
          <cell r="H396">
            <v>4808.8500000000004</v>
          </cell>
          <cell r="I396">
            <v>0</v>
          </cell>
          <cell r="J396">
            <v>1.69</v>
          </cell>
          <cell r="K396">
            <v>6.76</v>
          </cell>
          <cell r="L396" t="str">
            <v>COMPRADOR 6</v>
          </cell>
          <cell r="M396" t="str">
            <v>Make to Order</v>
          </cell>
          <cell r="N396" t="str">
            <v>BAKER</v>
          </cell>
          <cell r="O396" t="str">
            <v>LAB</v>
          </cell>
          <cell r="P396" t="str">
            <v>LAB</v>
          </cell>
          <cell r="Q396" t="str">
            <v>#NOCODE#</v>
          </cell>
          <cell r="R396" t="str">
            <v>#NOCODE#</v>
          </cell>
          <cell r="S396" t="str">
            <v>ACIDOS</v>
          </cell>
          <cell r="T396" t="str">
            <v>PT</v>
          </cell>
          <cell r="U396" t="str">
            <v>NO</v>
          </cell>
          <cell r="V396" t="str">
            <v>PTD</v>
          </cell>
          <cell r="W396" t="str">
            <v>COMPRA</v>
          </cell>
        </row>
        <row r="397">
          <cell r="B397" t="str">
            <v>0262-05</v>
          </cell>
          <cell r="C397" t="str">
            <v>Acido Fosforico NF, FCC</v>
          </cell>
          <cell r="D397" t="str">
            <v>2.5 L</v>
          </cell>
          <cell r="E397" t="str">
            <v>Acido Fosforico NF, FCC2.5 L</v>
          </cell>
          <cell r="F397" t="str">
            <v>PZ</v>
          </cell>
          <cell r="G397" t="str">
            <v>2.5 L</v>
          </cell>
          <cell r="H397">
            <v>3207.68</v>
          </cell>
          <cell r="I397">
            <v>0</v>
          </cell>
          <cell r="J397">
            <v>1.69</v>
          </cell>
          <cell r="K397">
            <v>4.2249999999999996</v>
          </cell>
          <cell r="L397" t="str">
            <v>COMPRADOR 6</v>
          </cell>
          <cell r="M397" t="str">
            <v>Make to Order</v>
          </cell>
          <cell r="N397" t="str">
            <v>BAKER</v>
          </cell>
          <cell r="O397" t="str">
            <v>LAB</v>
          </cell>
          <cell r="P397" t="str">
            <v>LAB</v>
          </cell>
          <cell r="Q397" t="str">
            <v>#NOCODE#</v>
          </cell>
          <cell r="R397" t="str">
            <v>#NOCODE#</v>
          </cell>
          <cell r="S397" t="str">
            <v>ACIDOS</v>
          </cell>
          <cell r="T397" t="str">
            <v>PT</v>
          </cell>
          <cell r="U397" t="str">
            <v>NO</v>
          </cell>
          <cell r="V397" t="str">
            <v>PTD</v>
          </cell>
          <cell r="W397" t="str">
            <v>Compra</v>
          </cell>
        </row>
        <row r="398">
          <cell r="B398" t="str">
            <v>0264-05</v>
          </cell>
          <cell r="C398" t="str">
            <v>Acido Fosforico CMOS</v>
          </cell>
          <cell r="D398" t="str">
            <v>6.3 kg</v>
          </cell>
          <cell r="E398" t="str">
            <v>Acido Fosforico CMOS6.3 kg</v>
          </cell>
          <cell r="F398" t="str">
            <v>PZ</v>
          </cell>
          <cell r="G398" t="str">
            <v>6.3 kg</v>
          </cell>
          <cell r="H398">
            <v>2627.72</v>
          </cell>
          <cell r="I398">
            <v>0</v>
          </cell>
          <cell r="J398">
            <v>1.69</v>
          </cell>
          <cell r="K398">
            <v>6.3</v>
          </cell>
          <cell r="L398" t="str">
            <v>COMPRADOR 6</v>
          </cell>
          <cell r="M398" t="str">
            <v>Make to Order</v>
          </cell>
          <cell r="N398" t="str">
            <v>BAKER</v>
          </cell>
          <cell r="O398" t="str">
            <v>LAB</v>
          </cell>
          <cell r="P398" t="str">
            <v>MIC</v>
          </cell>
          <cell r="Q398" t="str">
            <v>#NOCODE#</v>
          </cell>
          <cell r="R398" t="str">
            <v>#NOCODE#</v>
          </cell>
          <cell r="S398" t="str">
            <v>ACIDOS</v>
          </cell>
          <cell r="T398" t="str">
            <v>PT</v>
          </cell>
          <cell r="U398" t="str">
            <v>NO</v>
          </cell>
          <cell r="V398" t="str">
            <v>PTD</v>
          </cell>
          <cell r="W398" t="str">
            <v>Compra</v>
          </cell>
        </row>
        <row r="399">
          <cell r="B399" t="str">
            <v>0268-03</v>
          </cell>
          <cell r="C399" t="str">
            <v>Desc. Acido Fosfórico, NF,</v>
          </cell>
          <cell r="D399" t="str">
            <v>Multicompendial           2.5L</v>
          </cell>
          <cell r="E399" t="str">
            <v>Desc. Acido Fosfórico, NF,Multicompendial           2.5L</v>
          </cell>
          <cell r="F399" t="str">
            <v>PZ</v>
          </cell>
          <cell r="G399" t="str">
            <v>2.5 L</v>
          </cell>
          <cell r="H399">
            <v>2047.9</v>
          </cell>
          <cell r="I399" t="str">
            <v>Desc. RACIONALIZACION Alt. 0268-05 032613</v>
          </cell>
          <cell r="J399">
            <v>1.69</v>
          </cell>
          <cell r="K399">
            <v>4.2249999999999996</v>
          </cell>
          <cell r="L399" t="str">
            <v>COMPRADOR 6</v>
          </cell>
          <cell r="M399" t="str">
            <v>Desc.</v>
          </cell>
          <cell r="N399" t="str">
            <v>BAKER</v>
          </cell>
          <cell r="O399" t="str">
            <v>LAB</v>
          </cell>
          <cell r="P399" t="str">
            <v>LAB</v>
          </cell>
          <cell r="Q399" t="str">
            <v>#NOCODE#</v>
          </cell>
          <cell r="R399" t="str">
            <v>#NOCODE#</v>
          </cell>
          <cell r="S399" t="str">
            <v>ACIDOS</v>
          </cell>
          <cell r="T399" t="str">
            <v>PT</v>
          </cell>
          <cell r="U399" t="str">
            <v>NO</v>
          </cell>
          <cell r="V399" t="str">
            <v>PTD</v>
          </cell>
          <cell r="W399" t="str">
            <v>COMPRA</v>
          </cell>
        </row>
        <row r="400">
          <cell r="B400" t="str">
            <v>0268-05</v>
          </cell>
          <cell r="C400" t="str">
            <v>Acido Fosforico NF</v>
          </cell>
          <cell r="D400" t="str">
            <v>Multicomp.               2.5 L</v>
          </cell>
          <cell r="E400" t="str">
            <v>Acido Fosforico NFMulticomp.               2.5 L</v>
          </cell>
          <cell r="F400" t="str">
            <v>PZ</v>
          </cell>
          <cell r="G400" t="str">
            <v>2.5 L</v>
          </cell>
          <cell r="H400">
            <v>4633.7299999999996</v>
          </cell>
          <cell r="I400">
            <v>0</v>
          </cell>
          <cell r="J400">
            <v>1.69</v>
          </cell>
          <cell r="K400">
            <v>4.2249999999999996</v>
          </cell>
          <cell r="L400" t="str">
            <v>COMPRADOR 6</v>
          </cell>
          <cell r="M400" t="str">
            <v>Make to Order</v>
          </cell>
          <cell r="N400" t="str">
            <v>BAKER</v>
          </cell>
          <cell r="O400" t="str">
            <v>LAB</v>
          </cell>
          <cell r="P400" t="str">
            <v>BIO</v>
          </cell>
          <cell r="Q400" t="str">
            <v>#NOCODE#</v>
          </cell>
          <cell r="R400" t="str">
            <v>#NOCODE#</v>
          </cell>
          <cell r="S400" t="str">
            <v>ACIDOS</v>
          </cell>
          <cell r="T400" t="str">
            <v>PT</v>
          </cell>
          <cell r="U400" t="str">
            <v>NO</v>
          </cell>
          <cell r="V400" t="str">
            <v>PTD</v>
          </cell>
          <cell r="W400" t="str">
            <v>Compra</v>
          </cell>
        </row>
        <row r="401">
          <cell r="B401" t="str">
            <v>0272-01</v>
          </cell>
          <cell r="C401" t="str">
            <v>Anhidrido Ftalico RA</v>
          </cell>
          <cell r="D401" t="str">
            <v>500 g</v>
          </cell>
          <cell r="E401" t="str">
            <v>Anhidrido Ftalico RA500 g</v>
          </cell>
          <cell r="F401" t="str">
            <v>PZ</v>
          </cell>
          <cell r="G401" t="str">
            <v>500 GR</v>
          </cell>
          <cell r="H401">
            <v>1443.99</v>
          </cell>
          <cell r="I401">
            <v>0</v>
          </cell>
          <cell r="J401">
            <v>1</v>
          </cell>
          <cell r="K401">
            <v>0.5</v>
          </cell>
          <cell r="L401" t="str">
            <v>COMPRADOR 6</v>
          </cell>
          <cell r="M401" t="str">
            <v>Recurso D</v>
          </cell>
          <cell r="N401" t="str">
            <v>BAKER</v>
          </cell>
          <cell r="O401" t="str">
            <v>LAB</v>
          </cell>
          <cell r="P401" t="str">
            <v>LAB</v>
          </cell>
          <cell r="Q401" t="str">
            <v>#NOCODE#</v>
          </cell>
          <cell r="R401" t="str">
            <v>#NOCODE#</v>
          </cell>
          <cell r="S401" t="str">
            <v>SOLVENTES</v>
          </cell>
          <cell r="T401" t="str">
            <v>PT</v>
          </cell>
          <cell r="U401" t="str">
            <v>NO</v>
          </cell>
          <cell r="V401" t="str">
            <v>PTD</v>
          </cell>
          <cell r="W401" t="str">
            <v>Compra</v>
          </cell>
        </row>
        <row r="402">
          <cell r="B402" t="str">
            <v>0278-TA</v>
          </cell>
          <cell r="C402" t="str">
            <v>Tanque de Cloroformo  15373 L</v>
          </cell>
          <cell r="D402">
            <v>0</v>
          </cell>
          <cell r="E402" t="str">
            <v>Tanque de Cloroformo  15373 L</v>
          </cell>
          <cell r="F402" t="str">
            <v>HR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 t="str">
            <v>#NOCODE#</v>
          </cell>
          <cell r="O402" t="str">
            <v>#NOCODE#</v>
          </cell>
          <cell r="P402" t="str">
            <v>#NOCODE#</v>
          </cell>
          <cell r="Q402" t="str">
            <v>#NOCODE#</v>
          </cell>
          <cell r="R402" t="str">
            <v>#NOCODE#</v>
          </cell>
          <cell r="S402" t="str">
            <v>#NOCODE#</v>
          </cell>
          <cell r="T402" t="str">
            <v>#NOCODE#</v>
          </cell>
          <cell r="U402" t="str">
            <v>#NOCODE#</v>
          </cell>
          <cell r="V402" t="str">
            <v>#NOCODE#</v>
          </cell>
          <cell r="W402" t="str">
            <v>#NOCODE#</v>
          </cell>
        </row>
        <row r="403">
          <cell r="B403" t="str">
            <v>0288-01</v>
          </cell>
          <cell r="C403" t="str">
            <v>Desc. Acido Pirogalico RA ACS</v>
          </cell>
          <cell r="D403" t="str">
            <v>500 g</v>
          </cell>
          <cell r="E403" t="str">
            <v>Desc. Acido Pirogalico RA ACS500 g</v>
          </cell>
          <cell r="F403" t="str">
            <v>PZ</v>
          </cell>
          <cell r="G403" t="str">
            <v>500 GR</v>
          </cell>
          <cell r="H403">
            <v>5122.17</v>
          </cell>
          <cell r="I403" t="str">
            <v>Desc. Nuevo Catálogo 0289-01</v>
          </cell>
          <cell r="J403">
            <v>1</v>
          </cell>
          <cell r="K403">
            <v>0.5</v>
          </cell>
          <cell r="L403" t="str">
            <v>COMPRADOR 2</v>
          </cell>
          <cell r="M403" t="str">
            <v>Desc.</v>
          </cell>
          <cell r="N403" t="str">
            <v>BAKER</v>
          </cell>
          <cell r="O403" t="str">
            <v>LAB</v>
          </cell>
          <cell r="P403" t="str">
            <v>LAB</v>
          </cell>
          <cell r="Q403" t="str">
            <v>#NOCODE#</v>
          </cell>
          <cell r="R403" t="str">
            <v>#NOCODE#</v>
          </cell>
          <cell r="S403" t="str">
            <v>SALES</v>
          </cell>
          <cell r="T403" t="str">
            <v>PT</v>
          </cell>
          <cell r="U403" t="str">
            <v>NO</v>
          </cell>
          <cell r="V403" t="str">
            <v>PTD</v>
          </cell>
          <cell r="W403" t="str">
            <v>Compra</v>
          </cell>
        </row>
        <row r="404">
          <cell r="B404" t="str">
            <v>0288-04</v>
          </cell>
          <cell r="C404" t="str">
            <v>Desc. Acido Pirogalico RA ACS</v>
          </cell>
          <cell r="D404" t="str">
            <v>125 g</v>
          </cell>
          <cell r="E404" t="str">
            <v>Desc. Acido Pirogalico RA ACS125 g</v>
          </cell>
          <cell r="F404" t="str">
            <v>PZ</v>
          </cell>
          <cell r="G404" t="str">
            <v>125 g</v>
          </cell>
          <cell r="H404">
            <v>1667.37</v>
          </cell>
          <cell r="I404" t="str">
            <v>Desc. Nuevo Catálogo 0289-04</v>
          </cell>
          <cell r="J404">
            <v>1</v>
          </cell>
          <cell r="K404">
            <v>0.125</v>
          </cell>
          <cell r="L404" t="str">
            <v>PLANEADOR 1</v>
          </cell>
          <cell r="M404" t="str">
            <v>Desc.</v>
          </cell>
          <cell r="N404" t="str">
            <v>BAKER</v>
          </cell>
          <cell r="O404" t="str">
            <v>LAB</v>
          </cell>
          <cell r="P404" t="str">
            <v>LAB</v>
          </cell>
          <cell r="Q404" t="str">
            <v>#NOCODE#</v>
          </cell>
          <cell r="R404" t="str">
            <v>#NOCODE#</v>
          </cell>
          <cell r="S404" t="str">
            <v>SALES</v>
          </cell>
          <cell r="T404" t="str">
            <v>PT</v>
          </cell>
          <cell r="U404" t="str">
            <v>NO</v>
          </cell>
          <cell r="V404" t="str">
            <v>PTEPTD</v>
          </cell>
          <cell r="W404" t="str">
            <v>Empaque</v>
          </cell>
        </row>
        <row r="405">
          <cell r="B405" t="str">
            <v>0289-01</v>
          </cell>
          <cell r="C405" t="str">
            <v>Acido Pirogalico RA ACS</v>
          </cell>
          <cell r="D405" t="str">
            <v>500 g</v>
          </cell>
          <cell r="E405" t="str">
            <v>Acido Pirogalico RA ACS500 g</v>
          </cell>
          <cell r="F405" t="str">
            <v>PZ</v>
          </cell>
          <cell r="G405" t="str">
            <v>500 GR</v>
          </cell>
          <cell r="H405">
            <v>8143.29</v>
          </cell>
          <cell r="I405">
            <v>0</v>
          </cell>
          <cell r="J405">
            <v>1</v>
          </cell>
          <cell r="K405">
            <v>0.5</v>
          </cell>
          <cell r="L405" t="str">
            <v>COMPRADOR 2</v>
          </cell>
          <cell r="M405" t="str">
            <v>Recurso F</v>
          </cell>
          <cell r="N405" t="str">
            <v>BAKER</v>
          </cell>
          <cell r="O405" t="str">
            <v>LAB</v>
          </cell>
          <cell r="P405" t="str">
            <v>LAB</v>
          </cell>
          <cell r="Q405" t="str">
            <v>#NOCODE#</v>
          </cell>
          <cell r="R405" t="str">
            <v>#NOCODE#</v>
          </cell>
          <cell r="S405" t="str">
            <v>SALES</v>
          </cell>
          <cell r="T405" t="str">
            <v>PT</v>
          </cell>
          <cell r="U405" t="str">
            <v>NO</v>
          </cell>
          <cell r="V405" t="str">
            <v>PTD</v>
          </cell>
          <cell r="W405" t="str">
            <v>Compra</v>
          </cell>
        </row>
        <row r="406">
          <cell r="B406" t="str">
            <v>0289-04</v>
          </cell>
          <cell r="C406" t="str">
            <v>TCut.Acido Pirogalico RA ACS</v>
          </cell>
          <cell r="D406" t="str">
            <v>125 g</v>
          </cell>
          <cell r="E406" t="str">
            <v>TCut.Acido Pirogalico RA ACS125 g</v>
          </cell>
          <cell r="F406" t="str">
            <v>PZ</v>
          </cell>
          <cell r="G406" t="str">
            <v>125 g</v>
          </cell>
          <cell r="H406">
            <v>2023.33</v>
          </cell>
          <cell r="I406" t="str">
            <v>TCut. Alt.0289-01 (500 g)</v>
          </cell>
          <cell r="J406">
            <v>1</v>
          </cell>
          <cell r="K406">
            <v>0.125</v>
          </cell>
          <cell r="L406" t="str">
            <v>PLANEADOR 1</v>
          </cell>
          <cell r="M406" t="str">
            <v>Desc.</v>
          </cell>
          <cell r="N406" t="str">
            <v>BAKER</v>
          </cell>
          <cell r="O406" t="str">
            <v>LAB</v>
          </cell>
          <cell r="P406" t="str">
            <v>LAB</v>
          </cell>
          <cell r="Q406" t="str">
            <v>#NOCODE#</v>
          </cell>
          <cell r="R406" t="str">
            <v>#NOCODE#</v>
          </cell>
          <cell r="S406" t="str">
            <v>SALES</v>
          </cell>
          <cell r="T406" t="str">
            <v>PT</v>
          </cell>
          <cell r="U406" t="str">
            <v>NO</v>
          </cell>
          <cell r="V406" t="str">
            <v>PTEPTD</v>
          </cell>
          <cell r="W406" t="str">
            <v>Empaque</v>
          </cell>
        </row>
        <row r="407">
          <cell r="B407" t="str">
            <v>0290400</v>
          </cell>
          <cell r="C407" t="str">
            <v>Desc Frasco Oblong Hdpe Wm</v>
          </cell>
          <cell r="D407" t="str">
            <v>500 g MKT.     16 Oz   pz</v>
          </cell>
          <cell r="E407" t="str">
            <v>Desc Frasco Oblong Hdpe Wm500 g MKT.     16 Oz   pz</v>
          </cell>
          <cell r="F407" t="str">
            <v>PZ</v>
          </cell>
          <cell r="G407" t="str">
            <v>pz</v>
          </cell>
          <cell r="H407">
            <v>0</v>
          </cell>
          <cell r="I407">
            <v>0</v>
          </cell>
          <cell r="J407">
            <v>1</v>
          </cell>
          <cell r="K407">
            <v>0.5</v>
          </cell>
          <cell r="L407" t="str">
            <v>PLANEADOR 1</v>
          </cell>
          <cell r="M407">
            <v>0</v>
          </cell>
          <cell r="N407" t="str">
            <v>MALLINCKRODT</v>
          </cell>
          <cell r="O407" t="str">
            <v>#NOCODE#</v>
          </cell>
          <cell r="P407" t="str">
            <v>#NOCODE#</v>
          </cell>
          <cell r="Q407" t="str">
            <v>POLIETILENO</v>
          </cell>
          <cell r="R407" t="str">
            <v>#NOCODE#</v>
          </cell>
          <cell r="S407" t="str">
            <v>ME</v>
          </cell>
          <cell r="T407" t="str">
            <v>ME</v>
          </cell>
          <cell r="U407" t="str">
            <v>NO</v>
          </cell>
          <cell r="V407" t="str">
            <v>PTD</v>
          </cell>
          <cell r="W407" t="str">
            <v>COMPRA</v>
          </cell>
        </row>
        <row r="408">
          <cell r="B408" t="str">
            <v>0300-01</v>
          </cell>
          <cell r="C408" t="str">
            <v>Acido Salicilico RA</v>
          </cell>
          <cell r="D408" t="str">
            <v>500 g</v>
          </cell>
          <cell r="E408" t="str">
            <v>Acido Salicilico RA500 g</v>
          </cell>
          <cell r="F408" t="str">
            <v>PZ</v>
          </cell>
          <cell r="G408" t="str">
            <v>500 GR</v>
          </cell>
          <cell r="H408">
            <v>1555.23</v>
          </cell>
          <cell r="I408">
            <v>0</v>
          </cell>
          <cell r="J408">
            <v>1</v>
          </cell>
          <cell r="K408">
            <v>0.5</v>
          </cell>
          <cell r="L408" t="str">
            <v>COMPRADOR 6</v>
          </cell>
          <cell r="M408" t="str">
            <v>Recurso D</v>
          </cell>
          <cell r="N408" t="str">
            <v>BAKER</v>
          </cell>
          <cell r="O408" t="str">
            <v>LAB</v>
          </cell>
          <cell r="P408" t="str">
            <v>LAB</v>
          </cell>
          <cell r="Q408" t="str">
            <v>#NOCODE#</v>
          </cell>
          <cell r="R408" t="str">
            <v>#NOCODE#</v>
          </cell>
          <cell r="S408" t="str">
            <v>ACIDOS</v>
          </cell>
          <cell r="T408" t="str">
            <v>PT</v>
          </cell>
          <cell r="U408" t="str">
            <v>NO</v>
          </cell>
          <cell r="V408" t="str">
            <v>PTD</v>
          </cell>
          <cell r="W408" t="str">
            <v>Compra</v>
          </cell>
        </row>
        <row r="409">
          <cell r="B409" t="str">
            <v>0300-05</v>
          </cell>
          <cell r="C409" t="str">
            <v>Acido Salisilico, Cristal  RA</v>
          </cell>
          <cell r="D409" t="str">
            <v>ACS 1 Kg</v>
          </cell>
          <cell r="E409" t="str">
            <v>Acido Salisilico, Cristal  RAACS 1 Kg</v>
          </cell>
          <cell r="F409" t="str">
            <v>PZ</v>
          </cell>
          <cell r="G409" t="str">
            <v>1 kg</v>
          </cell>
          <cell r="H409">
            <v>2501.2199999999998</v>
          </cell>
          <cell r="I409">
            <v>0</v>
          </cell>
          <cell r="J409">
            <v>1</v>
          </cell>
          <cell r="K409">
            <v>1</v>
          </cell>
          <cell r="L409" t="str">
            <v>COMPRADOR 6</v>
          </cell>
          <cell r="M409" t="str">
            <v>Make to Order</v>
          </cell>
          <cell r="N409" t="str">
            <v>BAKER</v>
          </cell>
          <cell r="O409" t="str">
            <v>LAB</v>
          </cell>
          <cell r="P409" t="str">
            <v>LAB</v>
          </cell>
          <cell r="Q409" t="str">
            <v>#NOCODE#</v>
          </cell>
          <cell r="R409" t="str">
            <v>#NOCODE#</v>
          </cell>
          <cell r="S409" t="str">
            <v>ACIDOS</v>
          </cell>
          <cell r="T409" t="str">
            <v>PT</v>
          </cell>
          <cell r="U409" t="str">
            <v>NO</v>
          </cell>
          <cell r="V409" t="str">
            <v>PTD</v>
          </cell>
          <cell r="W409" t="str">
            <v>COMPRA</v>
          </cell>
        </row>
        <row r="410">
          <cell r="B410" t="str">
            <v>0302-01</v>
          </cell>
          <cell r="C410" t="str">
            <v>Desc.Acido Salicilico Crist.</v>
          </cell>
          <cell r="D410" t="str">
            <v>Fino USP                 500 g</v>
          </cell>
          <cell r="E410" t="str">
            <v>Desc.Acido Salicilico Crist.Fino USP                 500 g</v>
          </cell>
          <cell r="F410" t="str">
            <v>PZ</v>
          </cell>
          <cell r="G410" t="str">
            <v>500 GR</v>
          </cell>
          <cell r="H410">
            <v>1419.82</v>
          </cell>
          <cell r="I410" t="str">
            <v>Desc. Alt.0300-01 (500 g)</v>
          </cell>
          <cell r="J410">
            <v>1</v>
          </cell>
          <cell r="K410">
            <v>0.5</v>
          </cell>
          <cell r="L410" t="str">
            <v>COMPRADOR 6</v>
          </cell>
          <cell r="M410" t="str">
            <v>Desc.</v>
          </cell>
          <cell r="N410" t="str">
            <v>BAKER</v>
          </cell>
          <cell r="O410" t="str">
            <v>LAB</v>
          </cell>
          <cell r="P410" t="str">
            <v>LAB</v>
          </cell>
          <cell r="Q410" t="str">
            <v>#NOCODE#</v>
          </cell>
          <cell r="R410" t="str">
            <v>#NOCODE#</v>
          </cell>
          <cell r="S410" t="str">
            <v>ACIDOS</v>
          </cell>
          <cell r="T410" t="str">
            <v>PT</v>
          </cell>
          <cell r="U410" t="str">
            <v>NO</v>
          </cell>
          <cell r="V410" t="str">
            <v>PTD</v>
          </cell>
          <cell r="W410" t="str">
            <v>Compra</v>
          </cell>
        </row>
        <row r="411">
          <cell r="B411" t="str">
            <v>0302-04</v>
          </cell>
          <cell r="C411" t="str">
            <v>Desc. Acido Salicilico Crist.</v>
          </cell>
          <cell r="D411" t="str">
            <v>Fino USP                 125 g</v>
          </cell>
          <cell r="E411" t="str">
            <v>Desc. Acido Salicilico Crist.Fino USP                 125 g</v>
          </cell>
          <cell r="F411" t="str">
            <v>PZ</v>
          </cell>
          <cell r="G411" t="str">
            <v>125 g</v>
          </cell>
          <cell r="H411">
            <v>737.93</v>
          </cell>
          <cell r="I411" t="str">
            <v>Desc. Alt. 0302-01</v>
          </cell>
          <cell r="J411">
            <v>1</v>
          </cell>
          <cell r="K411">
            <v>0.125</v>
          </cell>
          <cell r="L411" t="str">
            <v>PLANEADOR 1</v>
          </cell>
          <cell r="M411" t="str">
            <v>Desc.</v>
          </cell>
          <cell r="N411" t="str">
            <v>BAKER</v>
          </cell>
          <cell r="O411" t="str">
            <v>LAB</v>
          </cell>
          <cell r="P411" t="str">
            <v>LAB</v>
          </cell>
          <cell r="Q411" t="str">
            <v>#NOCODE#</v>
          </cell>
          <cell r="R411" t="str">
            <v>#NOCODE#</v>
          </cell>
          <cell r="S411" t="str">
            <v>ACIDOS</v>
          </cell>
          <cell r="T411" t="str">
            <v>PT</v>
          </cell>
          <cell r="U411" t="str">
            <v>NO</v>
          </cell>
          <cell r="V411" t="str">
            <v>PTEPTD</v>
          </cell>
          <cell r="W411" t="str">
            <v>Empaque</v>
          </cell>
        </row>
        <row r="412">
          <cell r="B412" t="str">
            <v>0303-01</v>
          </cell>
          <cell r="C412" t="str">
            <v>Desc.Acid. Salicilic.Pvo.USP</v>
          </cell>
          <cell r="D412" t="str">
            <v>500 g</v>
          </cell>
          <cell r="E412" t="str">
            <v>Desc.Acid. Salicilic.Pvo.USP500 g</v>
          </cell>
          <cell r="F412" t="str">
            <v>PZ</v>
          </cell>
          <cell r="G412" t="str">
            <v>500 GR</v>
          </cell>
          <cell r="H412">
            <v>1578.85</v>
          </cell>
          <cell r="I412" t="str">
            <v>Desc. Alt.SIN ALTERNATIVA</v>
          </cell>
          <cell r="J412">
            <v>1</v>
          </cell>
          <cell r="K412">
            <v>0.5</v>
          </cell>
          <cell r="L412" t="str">
            <v>COMPRADOR 6</v>
          </cell>
          <cell r="M412" t="str">
            <v>Desc.</v>
          </cell>
          <cell r="N412" t="str">
            <v>BAKER</v>
          </cell>
          <cell r="O412" t="str">
            <v>LAB</v>
          </cell>
          <cell r="P412" t="str">
            <v>LAB</v>
          </cell>
          <cell r="Q412" t="str">
            <v>#NOCODE#</v>
          </cell>
          <cell r="R412" t="str">
            <v>#NOCODE#</v>
          </cell>
          <cell r="S412" t="str">
            <v>ACIDOS</v>
          </cell>
          <cell r="T412" t="str">
            <v>PT</v>
          </cell>
          <cell r="U412" t="str">
            <v>NO</v>
          </cell>
          <cell r="V412" t="str">
            <v>PTD</v>
          </cell>
          <cell r="W412" t="str">
            <v>Compra</v>
          </cell>
        </row>
        <row r="413">
          <cell r="B413" t="str">
            <v>0303-04</v>
          </cell>
          <cell r="C413" t="str">
            <v>Desc. Acido Salicilico Pvo.USP</v>
          </cell>
          <cell r="D413" t="str">
            <v>125 g</v>
          </cell>
          <cell r="E413" t="str">
            <v>Desc. Acido Salicilico Pvo.USP125 g</v>
          </cell>
          <cell r="F413" t="str">
            <v>PZ</v>
          </cell>
          <cell r="G413" t="str">
            <v>125 g</v>
          </cell>
          <cell r="H413">
            <v>2321.0100000000002</v>
          </cell>
          <cell r="I413" t="str">
            <v>Desc. por MBI 02/22/10. Sin Alternativa.</v>
          </cell>
          <cell r="J413">
            <v>1</v>
          </cell>
          <cell r="K413">
            <v>0.125</v>
          </cell>
          <cell r="L413" t="str">
            <v>COMPRADOR 6</v>
          </cell>
          <cell r="M413" t="str">
            <v>Desc.</v>
          </cell>
          <cell r="N413" t="str">
            <v>BAKER</v>
          </cell>
          <cell r="O413" t="str">
            <v>LAB</v>
          </cell>
          <cell r="P413" t="str">
            <v>LAB</v>
          </cell>
          <cell r="Q413" t="str">
            <v>#NOCODE#</v>
          </cell>
          <cell r="R413" t="str">
            <v>#NOCODE#</v>
          </cell>
          <cell r="S413" t="str">
            <v>ACIDOS</v>
          </cell>
          <cell r="T413" t="str">
            <v>PT</v>
          </cell>
          <cell r="U413" t="str">
            <v>NO</v>
          </cell>
          <cell r="V413" t="str">
            <v>PTD</v>
          </cell>
          <cell r="W413" t="str">
            <v>Compra</v>
          </cell>
        </row>
        <row r="414">
          <cell r="B414" t="str">
            <v>0310-04</v>
          </cell>
          <cell r="C414" t="str">
            <v>Desc. Acido Selenioso</v>
          </cell>
          <cell r="D414" t="str">
            <v>RA 125 g</v>
          </cell>
          <cell r="E414" t="str">
            <v>Desc. Acido SeleniosoRA 125 g</v>
          </cell>
          <cell r="F414" t="str">
            <v>PZ</v>
          </cell>
          <cell r="G414" t="str">
            <v>125 g</v>
          </cell>
          <cell r="H414">
            <v>6601.28</v>
          </cell>
          <cell r="I414" t="str">
            <v>Desc. Sin Alt.</v>
          </cell>
          <cell r="J414">
            <v>1</v>
          </cell>
          <cell r="K414">
            <v>0.125</v>
          </cell>
          <cell r="L414" t="str">
            <v>COMPRADOR 2</v>
          </cell>
          <cell r="M414" t="str">
            <v>Desc.</v>
          </cell>
          <cell r="N414" t="str">
            <v>BAKER</v>
          </cell>
          <cell r="O414" t="str">
            <v>LAB</v>
          </cell>
          <cell r="P414" t="str">
            <v>LAB</v>
          </cell>
          <cell r="Q414" t="str">
            <v>#NOCODE#</v>
          </cell>
          <cell r="R414" t="str">
            <v>#NOCODE#</v>
          </cell>
          <cell r="S414" t="str">
            <v>SALES</v>
          </cell>
          <cell r="T414" t="str">
            <v>PT</v>
          </cell>
          <cell r="U414" t="str">
            <v>NO</v>
          </cell>
          <cell r="V414" t="str">
            <v>PTD</v>
          </cell>
          <cell r="W414" t="str">
            <v>Compra</v>
          </cell>
        </row>
        <row r="415">
          <cell r="B415" t="str">
            <v>0314400</v>
          </cell>
          <cell r="C415" t="str">
            <v>Desc 32 Oz Wm Hdpe Bottle</v>
          </cell>
          <cell r="D415" t="str">
            <v>pz</v>
          </cell>
          <cell r="E415" t="str">
            <v>Desc 32 Oz Wm Hdpe Bottlepz</v>
          </cell>
          <cell r="F415" t="str">
            <v>PZ</v>
          </cell>
          <cell r="G415" t="str">
            <v>pz</v>
          </cell>
          <cell r="H415">
            <v>0</v>
          </cell>
          <cell r="I415">
            <v>0</v>
          </cell>
          <cell r="J415">
            <v>1</v>
          </cell>
          <cell r="K415">
            <v>1</v>
          </cell>
          <cell r="L415" t="str">
            <v>PLANEADOR 1</v>
          </cell>
          <cell r="M415">
            <v>0</v>
          </cell>
          <cell r="N415" t="str">
            <v>MALLINCKRODT</v>
          </cell>
          <cell r="O415" t="str">
            <v>#NOCODE#</v>
          </cell>
          <cell r="P415" t="str">
            <v>#NOCODE#</v>
          </cell>
          <cell r="Q415" t="str">
            <v>POLIETILENO</v>
          </cell>
          <cell r="R415" t="str">
            <v>#NOCODE#</v>
          </cell>
          <cell r="S415" t="str">
            <v>ME</v>
          </cell>
          <cell r="T415" t="str">
            <v>ME</v>
          </cell>
          <cell r="U415" t="str">
            <v>NO</v>
          </cell>
          <cell r="V415" t="str">
            <v>PTD</v>
          </cell>
          <cell r="W415" t="str">
            <v>COMPRA</v>
          </cell>
        </row>
        <row r="416">
          <cell r="B416" t="str">
            <v>0320-07</v>
          </cell>
          <cell r="C416" t="str">
            <v>Desc.Acido Acetico, Sol. 30%</v>
          </cell>
          <cell r="D416" t="str">
            <v>30%                       19 L</v>
          </cell>
          <cell r="E416" t="str">
            <v>Desc.Acido Acetico, Sol. 30%30%                       19 L</v>
          </cell>
          <cell r="F416" t="str">
            <v>PZ</v>
          </cell>
          <cell r="G416" t="str">
            <v>19 L</v>
          </cell>
          <cell r="H416">
            <v>3940.34</v>
          </cell>
          <cell r="I416" t="str">
            <v>Desc. Alt.SIN ALTERNATIVA</v>
          </cell>
          <cell r="J416">
            <v>1.05</v>
          </cell>
          <cell r="K416">
            <v>19.95</v>
          </cell>
          <cell r="L416" t="str">
            <v>COMPRADOR 6</v>
          </cell>
          <cell r="M416" t="str">
            <v>Desc.</v>
          </cell>
          <cell r="N416" t="str">
            <v>BAKER</v>
          </cell>
          <cell r="O416" t="str">
            <v>LAB</v>
          </cell>
          <cell r="P416" t="str">
            <v>LAB</v>
          </cell>
          <cell r="Q416" t="str">
            <v>#NOCODE#</v>
          </cell>
          <cell r="R416" t="str">
            <v>#NOCODE#</v>
          </cell>
          <cell r="S416" t="str">
            <v>ACIDOS</v>
          </cell>
          <cell r="T416" t="str">
            <v>PT</v>
          </cell>
          <cell r="U416" t="str">
            <v>NO</v>
          </cell>
          <cell r="V416" t="str">
            <v>PTD</v>
          </cell>
          <cell r="W416" t="str">
            <v>Compra</v>
          </cell>
        </row>
        <row r="417">
          <cell r="B417" t="str">
            <v>0323-07</v>
          </cell>
          <cell r="C417" t="str">
            <v>Acido Clorhidrico, 25%</v>
          </cell>
          <cell r="D417" t="str">
            <v>GMP 19 L</v>
          </cell>
          <cell r="E417" t="str">
            <v>Acido Clorhidrico, 25%GMP 19 L</v>
          </cell>
          <cell r="F417" t="str">
            <v>PZ</v>
          </cell>
          <cell r="G417" t="str">
            <v>19 L</v>
          </cell>
          <cell r="H417">
            <v>11243.19</v>
          </cell>
          <cell r="I417">
            <v>0</v>
          </cell>
          <cell r="J417">
            <v>1.05</v>
          </cell>
          <cell r="K417">
            <v>19.95</v>
          </cell>
          <cell r="L417" t="str">
            <v>COMPRADOR 6</v>
          </cell>
          <cell r="M417" t="str">
            <v>Make to Order</v>
          </cell>
          <cell r="N417" t="str">
            <v>BAKER</v>
          </cell>
          <cell r="O417" t="str">
            <v>LAB</v>
          </cell>
          <cell r="P417" t="str">
            <v>LAB</v>
          </cell>
          <cell r="Q417" t="str">
            <v>#NOCODE#</v>
          </cell>
          <cell r="R417" t="str">
            <v>#NOCODE#</v>
          </cell>
          <cell r="S417" t="str">
            <v>ACIDOS</v>
          </cell>
          <cell r="T417" t="str">
            <v>PT</v>
          </cell>
          <cell r="U417" t="str">
            <v>HCL</v>
          </cell>
          <cell r="V417" t="str">
            <v>PTD</v>
          </cell>
          <cell r="W417" t="str">
            <v>COMPRA</v>
          </cell>
        </row>
        <row r="418">
          <cell r="B418" t="str">
            <v>0324-01</v>
          </cell>
          <cell r="C418" t="str">
            <v>Desc.Acido Silicico RA</v>
          </cell>
          <cell r="D418" t="str">
            <v>500 g</v>
          </cell>
          <cell r="E418" t="str">
            <v>Desc.Acido Silicico RA500 g</v>
          </cell>
          <cell r="F418" t="str">
            <v>PZ</v>
          </cell>
          <cell r="G418" t="str">
            <v>500 GR</v>
          </cell>
          <cell r="H418">
            <v>3537.05</v>
          </cell>
          <cell r="I418" t="str">
            <v>Desc. Alt.SIN ALTERNATIVA</v>
          </cell>
          <cell r="J418">
            <v>1</v>
          </cell>
          <cell r="K418">
            <v>0.5</v>
          </cell>
          <cell r="L418" t="str">
            <v>COMPRADOR 6</v>
          </cell>
          <cell r="M418" t="str">
            <v>Desc.</v>
          </cell>
          <cell r="N418" t="str">
            <v>BAKER</v>
          </cell>
          <cell r="O418" t="str">
            <v>LAB</v>
          </cell>
          <cell r="P418" t="str">
            <v>LAB</v>
          </cell>
          <cell r="Q418" t="str">
            <v>#NOCODE#</v>
          </cell>
          <cell r="R418" t="str">
            <v>#NOCODE#</v>
          </cell>
          <cell r="S418" t="str">
            <v>ACIDOS</v>
          </cell>
          <cell r="T418" t="str">
            <v>PT</v>
          </cell>
          <cell r="U418" t="str">
            <v>NO</v>
          </cell>
          <cell r="V418" t="str">
            <v>PTD</v>
          </cell>
          <cell r="W418" t="str">
            <v>Compra</v>
          </cell>
        </row>
        <row r="419">
          <cell r="B419" t="str">
            <v>0325-07</v>
          </cell>
          <cell r="C419" t="str">
            <v>Desc.Acido Clorhidrico 1.0 N</v>
          </cell>
          <cell r="D419" t="str">
            <v>19 L</v>
          </cell>
          <cell r="E419" t="str">
            <v>Desc.Acido Clorhidrico 1.0 N19 L</v>
          </cell>
          <cell r="F419" t="str">
            <v>PZ</v>
          </cell>
          <cell r="G419" t="str">
            <v>19 L</v>
          </cell>
          <cell r="H419">
            <v>14311.382664000001</v>
          </cell>
          <cell r="I419" t="str">
            <v>Desc. Alt.5620-07 (20 L)</v>
          </cell>
          <cell r="J419">
            <v>1.18</v>
          </cell>
          <cell r="K419">
            <v>22.42</v>
          </cell>
          <cell r="L419" t="str">
            <v>COMPRADOR 6</v>
          </cell>
          <cell r="M419" t="str">
            <v>Desc.</v>
          </cell>
          <cell r="N419" t="str">
            <v>BAKER</v>
          </cell>
          <cell r="O419" t="str">
            <v>LAB</v>
          </cell>
          <cell r="P419" t="str">
            <v>LAB</v>
          </cell>
          <cell r="Q419" t="str">
            <v>#NOCODE#</v>
          </cell>
          <cell r="R419" t="str">
            <v>#NOCODE#</v>
          </cell>
          <cell r="S419" t="str">
            <v>ACIDOS</v>
          </cell>
          <cell r="T419" t="str">
            <v>PT</v>
          </cell>
          <cell r="U419" t="str">
            <v>HCL</v>
          </cell>
          <cell r="V419" t="str">
            <v>PTD</v>
          </cell>
          <cell r="W419" t="str">
            <v>COMPRA</v>
          </cell>
        </row>
        <row r="420">
          <cell r="B420" t="str">
            <v>0330300</v>
          </cell>
          <cell r="C420" t="str">
            <v>Desc Frasco 64 Oz Wm Hdpe</v>
          </cell>
          <cell r="D420" t="str">
            <v>Round(2.5,1.5 Kg.MKTD)  pz</v>
          </cell>
          <cell r="E420" t="str">
            <v>Desc Frasco 64 Oz Wm HdpeRound(2.5,1.5 Kg.MKTD)  pz</v>
          </cell>
          <cell r="F420" t="str">
            <v>PZ</v>
          </cell>
          <cell r="G420" t="str">
            <v>pz</v>
          </cell>
          <cell r="H420">
            <v>0</v>
          </cell>
          <cell r="I420">
            <v>0</v>
          </cell>
          <cell r="J420">
            <v>1</v>
          </cell>
          <cell r="K420">
            <v>1</v>
          </cell>
          <cell r="L420" t="str">
            <v>PLANEADOR 1</v>
          </cell>
          <cell r="M420">
            <v>0</v>
          </cell>
          <cell r="N420" t="str">
            <v>MALLINCKRODT</v>
          </cell>
          <cell r="O420" t="str">
            <v>#NOCODE#</v>
          </cell>
          <cell r="P420" t="str">
            <v>#NOCODE#</v>
          </cell>
          <cell r="Q420" t="str">
            <v>POLIETILENO</v>
          </cell>
          <cell r="R420" t="str">
            <v>#NOCODE#</v>
          </cell>
          <cell r="S420" t="str">
            <v>ME</v>
          </cell>
          <cell r="T420" t="str">
            <v>ME</v>
          </cell>
          <cell r="U420" t="str">
            <v>NO</v>
          </cell>
          <cell r="V420" t="str">
            <v>PTD</v>
          </cell>
          <cell r="W420" t="str">
            <v>COMPRA</v>
          </cell>
        </row>
        <row r="421">
          <cell r="B421" t="str">
            <v>0332000</v>
          </cell>
          <cell r="C421" t="str">
            <v>Desc 2500 Cc Wh Hdpe Round</v>
          </cell>
          <cell r="D421" t="str">
            <v>Bottle pz</v>
          </cell>
          <cell r="E421" t="str">
            <v>Desc 2500 Cc Wh Hdpe RoundBottle pz</v>
          </cell>
          <cell r="F421" t="str">
            <v>PZ</v>
          </cell>
          <cell r="G421" t="str">
            <v>pz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str">
            <v>PLANEADOR 1</v>
          </cell>
          <cell r="M421">
            <v>0</v>
          </cell>
          <cell r="N421" t="str">
            <v>MALLINCKRODT</v>
          </cell>
          <cell r="O421" t="str">
            <v>#NOCODE#</v>
          </cell>
          <cell r="P421" t="str">
            <v>#NOCODE#</v>
          </cell>
          <cell r="Q421" t="str">
            <v>POLIETILENO</v>
          </cell>
          <cell r="R421" t="str">
            <v>#NOCODE#</v>
          </cell>
          <cell r="S421" t="str">
            <v>ME</v>
          </cell>
          <cell r="T421" t="str">
            <v>ME</v>
          </cell>
          <cell r="U421" t="str">
            <v>NO</v>
          </cell>
          <cell r="V421" t="str">
            <v>PTD</v>
          </cell>
          <cell r="W421" t="str">
            <v>COMPRA</v>
          </cell>
        </row>
        <row r="422">
          <cell r="B422" t="str">
            <v>0332900</v>
          </cell>
          <cell r="C422" t="str">
            <v>Desc Frasco Vidrio Ambar 2.5 K</v>
          </cell>
          <cell r="D422" t="str">
            <v>Cjcafé x4 s/ logo           pz</v>
          </cell>
          <cell r="E422" t="str">
            <v>Desc Frasco Vidrio Ambar 2.5 KCjcafé x4 s/ logo           pz</v>
          </cell>
          <cell r="F422" t="str">
            <v>PZ</v>
          </cell>
          <cell r="G422" t="str">
            <v>pz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str">
            <v>PLANEADOR 1</v>
          </cell>
          <cell r="M422">
            <v>0</v>
          </cell>
          <cell r="N422" t="str">
            <v>MALLINCKRODT</v>
          </cell>
          <cell r="O422" t="str">
            <v>#NOCODE#</v>
          </cell>
          <cell r="P422" t="str">
            <v>#NOCODE#</v>
          </cell>
          <cell r="Q422" t="str">
            <v>VIDRIO</v>
          </cell>
          <cell r="R422" t="str">
            <v>#NOCODE#</v>
          </cell>
          <cell r="S422" t="str">
            <v>ME</v>
          </cell>
          <cell r="T422" t="str">
            <v>ME</v>
          </cell>
          <cell r="U422" t="str">
            <v>NO</v>
          </cell>
          <cell r="V422" t="str">
            <v>MEI</v>
          </cell>
          <cell r="W422" t="str">
            <v>COMPRA</v>
          </cell>
        </row>
        <row r="423">
          <cell r="B423" t="str">
            <v>0336-03</v>
          </cell>
          <cell r="C423" t="str">
            <v>Desc.Acido Clorhidrico 2.0 N</v>
          </cell>
          <cell r="D423" t="str">
            <v>Sol. Biotech          4 L</v>
          </cell>
          <cell r="E423" t="str">
            <v>Desc.Acido Clorhidrico 2.0 NSol. Biotech          4 L</v>
          </cell>
          <cell r="F423" t="str">
            <v>PZ</v>
          </cell>
          <cell r="G423" t="str">
            <v>4 L</v>
          </cell>
          <cell r="H423">
            <v>1862.1</v>
          </cell>
          <cell r="I423" t="str">
            <v>Desc. Alt.5616-02 (1 L)</v>
          </cell>
          <cell r="J423">
            <v>1</v>
          </cell>
          <cell r="K423">
            <v>4</v>
          </cell>
          <cell r="L423" t="str">
            <v>COMPRADOR 6</v>
          </cell>
          <cell r="M423" t="str">
            <v>Desc.</v>
          </cell>
          <cell r="N423" t="str">
            <v>BAKER</v>
          </cell>
          <cell r="O423" t="str">
            <v>LAB</v>
          </cell>
          <cell r="P423" t="str">
            <v>LAB</v>
          </cell>
          <cell r="Q423" t="str">
            <v>#NOCODE#</v>
          </cell>
          <cell r="R423" t="str">
            <v>#NOCODE#</v>
          </cell>
          <cell r="S423" t="str">
            <v>ACIDOS</v>
          </cell>
          <cell r="T423" t="str">
            <v>PT</v>
          </cell>
          <cell r="U423" t="str">
            <v>HCl</v>
          </cell>
          <cell r="V423" t="str">
            <v>PTD</v>
          </cell>
          <cell r="W423" t="str">
            <v>Compra</v>
          </cell>
        </row>
        <row r="424">
          <cell r="B424" t="str">
            <v>0337100</v>
          </cell>
          <cell r="C424" t="str">
            <v>DescFrasco Vidrio Claro 2. 5 K</v>
          </cell>
          <cell r="D424" t="str">
            <v>cjCafé s/ logo              pz</v>
          </cell>
          <cell r="E424" t="str">
            <v>DescFrasco Vidrio Claro 2. 5 KcjCafé s/ logo              pz</v>
          </cell>
          <cell r="F424" t="str">
            <v>PZ</v>
          </cell>
          <cell r="G424" t="str">
            <v>pz</v>
          </cell>
          <cell r="H424">
            <v>0</v>
          </cell>
          <cell r="I424">
            <v>0</v>
          </cell>
          <cell r="J424">
            <v>0</v>
          </cell>
          <cell r="K424">
            <v>1.0121</v>
          </cell>
          <cell r="L424" t="str">
            <v>PLANEADOR 1</v>
          </cell>
          <cell r="M424">
            <v>0</v>
          </cell>
          <cell r="N424" t="str">
            <v>MALLINCKRODT</v>
          </cell>
          <cell r="O424" t="str">
            <v>#NOCODE#</v>
          </cell>
          <cell r="P424" t="str">
            <v>#NOCODE#</v>
          </cell>
          <cell r="Q424" t="str">
            <v>VIDRIO</v>
          </cell>
          <cell r="R424" t="str">
            <v>#NOCODE#</v>
          </cell>
          <cell r="S424" t="str">
            <v>ME</v>
          </cell>
          <cell r="T424" t="str">
            <v>ME</v>
          </cell>
          <cell r="U424" t="str">
            <v>NO</v>
          </cell>
          <cell r="V424" t="str">
            <v>PTD</v>
          </cell>
          <cell r="W424" t="str">
            <v>COMPRA</v>
          </cell>
        </row>
        <row r="425">
          <cell r="B425" t="str">
            <v>0340-01</v>
          </cell>
          <cell r="C425" t="str">
            <v>Acido Estearico Pvo. (Triple</v>
          </cell>
          <cell r="D425" t="str">
            <v>Prensado) NF             500 g</v>
          </cell>
          <cell r="E425" t="str">
            <v>Acido Estearico Pvo. (TriplePrensado) NF             500 g</v>
          </cell>
          <cell r="F425" t="str">
            <v>PZ</v>
          </cell>
          <cell r="G425" t="str">
            <v>500 GR</v>
          </cell>
          <cell r="H425">
            <v>1217.8800000000001</v>
          </cell>
          <cell r="I425">
            <v>0</v>
          </cell>
          <cell r="J425">
            <v>1</v>
          </cell>
          <cell r="K425">
            <v>0.5</v>
          </cell>
          <cell r="L425" t="str">
            <v>COMPRADOR 2</v>
          </cell>
          <cell r="M425" t="str">
            <v>Recurso F</v>
          </cell>
          <cell r="N425" t="str">
            <v>BAKER</v>
          </cell>
          <cell r="O425" t="str">
            <v>LAB</v>
          </cell>
          <cell r="P425" t="str">
            <v>LAB</v>
          </cell>
          <cell r="Q425" t="str">
            <v>#NOCODE#</v>
          </cell>
          <cell r="R425" t="str">
            <v>#NOCODE#</v>
          </cell>
          <cell r="S425" t="str">
            <v>SALES</v>
          </cell>
          <cell r="T425" t="str">
            <v>PT</v>
          </cell>
          <cell r="U425" t="str">
            <v>NO</v>
          </cell>
          <cell r="V425" t="str">
            <v>PTD</v>
          </cell>
          <cell r="W425" t="str">
            <v>Compra</v>
          </cell>
        </row>
        <row r="426">
          <cell r="B426" t="str">
            <v>0340-05</v>
          </cell>
          <cell r="C426" t="str">
            <v>Desc.AcidoEstearico Pvo.Triple</v>
          </cell>
          <cell r="D426" t="str">
            <v>Prensado) NF            1.5 kg</v>
          </cell>
          <cell r="E426" t="str">
            <v>Desc.AcidoEstearico Pvo.TriplePrensado) NF            1.5 kg</v>
          </cell>
          <cell r="F426" t="str">
            <v>PZ</v>
          </cell>
          <cell r="G426" t="str">
            <v>1.5 kg</v>
          </cell>
          <cell r="H426">
            <v>1594.81</v>
          </cell>
          <cell r="I426" t="str">
            <v>Desc. Alt.0340-01 (500 g)</v>
          </cell>
          <cell r="J426">
            <v>1</v>
          </cell>
          <cell r="K426">
            <v>1.5</v>
          </cell>
          <cell r="L426" t="str">
            <v>COMPRADOR 6</v>
          </cell>
          <cell r="M426" t="str">
            <v>Desc.</v>
          </cell>
          <cell r="N426" t="str">
            <v>BAKER</v>
          </cell>
          <cell r="O426" t="str">
            <v>LAB</v>
          </cell>
          <cell r="P426" t="str">
            <v>LAB</v>
          </cell>
          <cell r="Q426" t="str">
            <v>#NOCODE#</v>
          </cell>
          <cell r="R426" t="str">
            <v>#NOCODE#</v>
          </cell>
          <cell r="S426" t="str">
            <v>ACIDOS</v>
          </cell>
          <cell r="T426" t="str">
            <v>PT</v>
          </cell>
          <cell r="U426" t="str">
            <v>NO</v>
          </cell>
          <cell r="V426" t="str">
            <v>PTD</v>
          </cell>
          <cell r="W426" t="str">
            <v>Compra</v>
          </cell>
        </row>
        <row r="427">
          <cell r="B427" t="str">
            <v>0341200</v>
          </cell>
          <cell r="C427" t="str">
            <v>Desc. Botella P/A Fluorhidrico</v>
          </cell>
          <cell r="D427" t="str">
            <v>HDPE ( 4 LT )               pz</v>
          </cell>
          <cell r="E427" t="str">
            <v>Desc. Botella P/A FluorhidricoHDPE ( 4 LT )               pz</v>
          </cell>
          <cell r="F427" t="str">
            <v>PZ</v>
          </cell>
          <cell r="G427" t="str">
            <v>pz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str">
            <v>PLANEADOR 1</v>
          </cell>
          <cell r="M427">
            <v>0</v>
          </cell>
          <cell r="N427" t="str">
            <v>BAKER</v>
          </cell>
          <cell r="O427" t="str">
            <v>#NOCODE#</v>
          </cell>
          <cell r="P427" t="str">
            <v>#NOCODE#</v>
          </cell>
          <cell r="Q427" t="str">
            <v>POLIETILENO</v>
          </cell>
          <cell r="R427" t="str">
            <v>#NOCODE#</v>
          </cell>
          <cell r="S427" t="str">
            <v>ME</v>
          </cell>
          <cell r="T427" t="str">
            <v>ME</v>
          </cell>
          <cell r="U427" t="str">
            <v>NO</v>
          </cell>
          <cell r="V427" t="str">
            <v>MEI</v>
          </cell>
          <cell r="W427" t="str">
            <v>COMPRA</v>
          </cell>
        </row>
        <row r="428">
          <cell r="B428" t="str">
            <v>0346-01</v>
          </cell>
          <cell r="C428" t="str">
            <v>Desc. Acido Succinico Pvo. RA</v>
          </cell>
          <cell r="D428" t="str">
            <v>ACS     500 g</v>
          </cell>
          <cell r="E428" t="str">
            <v>Desc. Acido Succinico Pvo. RAACS     500 g</v>
          </cell>
          <cell r="F428" t="str">
            <v>PZ</v>
          </cell>
          <cell r="G428" t="str">
            <v>500 GR</v>
          </cell>
          <cell r="H428">
            <v>1137.4000000000001</v>
          </cell>
          <cell r="I428" t="str">
            <v>Desc. Alt. 0346-50. NO DEMAND</v>
          </cell>
          <cell r="J428">
            <v>1</v>
          </cell>
          <cell r="K428">
            <v>0.5</v>
          </cell>
          <cell r="L428" t="str">
            <v>PLANEADOR 1</v>
          </cell>
          <cell r="M428" t="str">
            <v>Desc.</v>
          </cell>
          <cell r="N428" t="str">
            <v>BAKER</v>
          </cell>
          <cell r="O428" t="str">
            <v>LAB</v>
          </cell>
          <cell r="P428" t="str">
            <v>LAB</v>
          </cell>
          <cell r="Q428" t="str">
            <v>#NOCODE#</v>
          </cell>
          <cell r="R428" t="str">
            <v>#NOCODE#</v>
          </cell>
          <cell r="S428" t="str">
            <v>SALES</v>
          </cell>
          <cell r="T428" t="str">
            <v>PT</v>
          </cell>
          <cell r="U428" t="str">
            <v>NO</v>
          </cell>
          <cell r="V428" t="str">
            <v>PTEPTD</v>
          </cell>
          <cell r="W428" t="str">
            <v>Empaque</v>
          </cell>
        </row>
        <row r="429">
          <cell r="B429" t="str">
            <v>0346-05</v>
          </cell>
          <cell r="C429" t="str">
            <v>Acido Succinico Pvo. RA ACS</v>
          </cell>
          <cell r="D429" t="str">
            <v>2.5 kg</v>
          </cell>
          <cell r="E429" t="str">
            <v>Acido Succinico Pvo. RA ACS2.5 kg</v>
          </cell>
          <cell r="F429" t="str">
            <v>PZ</v>
          </cell>
          <cell r="G429" t="str">
            <v>2.5 KG</v>
          </cell>
          <cell r="H429">
            <v>5180.2299999999996</v>
          </cell>
          <cell r="I429">
            <v>0</v>
          </cell>
          <cell r="J429">
            <v>1</v>
          </cell>
          <cell r="K429">
            <v>2.5</v>
          </cell>
          <cell r="L429" t="str">
            <v>COMPRADOR 6</v>
          </cell>
          <cell r="M429" t="str">
            <v>Make to Order</v>
          </cell>
          <cell r="N429" t="str">
            <v>BAKER</v>
          </cell>
          <cell r="O429" t="str">
            <v>LAB</v>
          </cell>
          <cell r="P429" t="str">
            <v>LAB</v>
          </cell>
          <cell r="Q429" t="str">
            <v>#NOCODE#</v>
          </cell>
          <cell r="R429" t="str">
            <v>#NOCODE#</v>
          </cell>
          <cell r="S429" t="str">
            <v>ACIDOS</v>
          </cell>
          <cell r="T429" t="str">
            <v>PT</v>
          </cell>
          <cell r="U429" t="str">
            <v>NO</v>
          </cell>
          <cell r="V429" t="str">
            <v>PTD</v>
          </cell>
          <cell r="W429" t="str">
            <v>Compra</v>
          </cell>
        </row>
        <row r="430">
          <cell r="B430" t="str">
            <v>0346-07</v>
          </cell>
          <cell r="C430" t="str">
            <v>Desc.Acid.Succinic.Pvo.RA ACS</v>
          </cell>
          <cell r="D430" t="str">
            <v>12 kg</v>
          </cell>
          <cell r="E430" t="str">
            <v>Desc.Acid.Succinic.Pvo.RA ACS12 kg</v>
          </cell>
          <cell r="F430" t="str">
            <v>PZ</v>
          </cell>
          <cell r="G430" t="str">
            <v>12 KG</v>
          </cell>
          <cell r="H430">
            <v>15359.48</v>
          </cell>
          <cell r="I430" t="str">
            <v>Desc. Alt.0346-05 (2.5 Kg)</v>
          </cell>
          <cell r="J430">
            <v>1</v>
          </cell>
          <cell r="K430">
            <v>12</v>
          </cell>
          <cell r="L430" t="str">
            <v>COMPRADOR 6</v>
          </cell>
          <cell r="M430" t="str">
            <v>Desc.</v>
          </cell>
          <cell r="N430" t="str">
            <v>BAKER</v>
          </cell>
          <cell r="O430" t="str">
            <v>LAB</v>
          </cell>
          <cell r="P430" t="str">
            <v>LAB</v>
          </cell>
          <cell r="Q430" t="str">
            <v>#NOCODE#</v>
          </cell>
          <cell r="R430" t="str">
            <v>#NOCODE#</v>
          </cell>
          <cell r="S430" t="str">
            <v>ACIDOS</v>
          </cell>
          <cell r="T430" t="str">
            <v>PT</v>
          </cell>
          <cell r="U430" t="str">
            <v>NO</v>
          </cell>
          <cell r="V430" t="str">
            <v>PTD</v>
          </cell>
          <cell r="W430" t="str">
            <v>Compra</v>
          </cell>
        </row>
        <row r="431">
          <cell r="B431" t="str">
            <v>0346-50</v>
          </cell>
          <cell r="C431" t="str">
            <v>TCut.Acido Succinico Pvo. RA</v>
          </cell>
          <cell r="D431" t="str">
            <v>ACS 100 g</v>
          </cell>
          <cell r="E431" t="str">
            <v>TCut.Acido Succinico Pvo. RAACS 100 g</v>
          </cell>
          <cell r="F431" t="str">
            <v>PZ</v>
          </cell>
          <cell r="G431" t="str">
            <v>100 g</v>
          </cell>
          <cell r="H431">
            <v>331.23</v>
          </cell>
          <cell r="I431" t="str">
            <v>TCut. Alt.0346-05 (2.5 Kg)</v>
          </cell>
          <cell r="J431">
            <v>1</v>
          </cell>
          <cell r="K431">
            <v>0.1</v>
          </cell>
          <cell r="L431" t="str">
            <v>PLANEADOR 1</v>
          </cell>
          <cell r="M431" t="str">
            <v>Desc.</v>
          </cell>
          <cell r="N431" t="str">
            <v>BAKER</v>
          </cell>
          <cell r="O431" t="str">
            <v>LAB</v>
          </cell>
          <cell r="P431" t="str">
            <v>LAB</v>
          </cell>
          <cell r="Q431" t="str">
            <v>#NOCODE#</v>
          </cell>
          <cell r="R431" t="str">
            <v>#NOCODE#</v>
          </cell>
          <cell r="S431" t="str">
            <v>SALES</v>
          </cell>
          <cell r="T431" t="str">
            <v>PT</v>
          </cell>
          <cell r="U431" t="str">
            <v>NO</v>
          </cell>
          <cell r="V431" t="str">
            <v>PTEPTD</v>
          </cell>
          <cell r="W431" t="str">
            <v>Empaque</v>
          </cell>
        </row>
        <row r="432">
          <cell r="B432" t="str">
            <v>0354-01</v>
          </cell>
          <cell r="C432" t="str">
            <v>Acido Sulfanilico Anh. Pvo. RA</v>
          </cell>
          <cell r="D432" t="str">
            <v>ACS                      500 g</v>
          </cell>
          <cell r="E432" t="str">
            <v>Acido Sulfanilico Anh. Pvo. RAACS                      500 g</v>
          </cell>
          <cell r="F432" t="str">
            <v>PZ</v>
          </cell>
          <cell r="G432" t="str">
            <v>500 GR</v>
          </cell>
          <cell r="H432">
            <v>3741.99</v>
          </cell>
          <cell r="I432">
            <v>0</v>
          </cell>
          <cell r="J432">
            <v>1</v>
          </cell>
          <cell r="K432">
            <v>0.5</v>
          </cell>
          <cell r="L432" t="str">
            <v>COMPRADOR 6</v>
          </cell>
          <cell r="M432" t="str">
            <v>Make to Order</v>
          </cell>
          <cell r="N432" t="str">
            <v>BAKER</v>
          </cell>
          <cell r="O432" t="str">
            <v>LAB</v>
          </cell>
          <cell r="P432" t="str">
            <v>LAB</v>
          </cell>
          <cell r="Q432" t="str">
            <v>#NOCODE#</v>
          </cell>
          <cell r="R432" t="str">
            <v>#NOCODE#</v>
          </cell>
          <cell r="S432" t="str">
            <v>ACIDOS</v>
          </cell>
          <cell r="T432" t="str">
            <v>PT</v>
          </cell>
          <cell r="U432" t="str">
            <v>NO</v>
          </cell>
          <cell r="V432" t="str">
            <v>PTD</v>
          </cell>
          <cell r="W432" t="str">
            <v>Compra</v>
          </cell>
        </row>
        <row r="433">
          <cell r="B433" t="str">
            <v>0354-04</v>
          </cell>
          <cell r="C433" t="str">
            <v>Acido Sulfanilico Anh.</v>
          </cell>
          <cell r="D433" t="str">
            <v>Pvo. RA ACS            125 g</v>
          </cell>
          <cell r="E433" t="str">
            <v>Acido Sulfanilico Anh.Pvo. RA ACS            125 g</v>
          </cell>
          <cell r="F433" t="str">
            <v>PZ</v>
          </cell>
          <cell r="G433" t="str">
            <v>125 g</v>
          </cell>
          <cell r="H433">
            <v>1100.92</v>
          </cell>
          <cell r="I433">
            <v>0</v>
          </cell>
          <cell r="J433">
            <v>1</v>
          </cell>
          <cell r="K433">
            <v>0.125</v>
          </cell>
          <cell r="L433" t="str">
            <v>PLANEADOR 1</v>
          </cell>
          <cell r="M433" t="str">
            <v>Recurso F</v>
          </cell>
          <cell r="N433" t="str">
            <v>BAKER</v>
          </cell>
          <cell r="O433" t="str">
            <v>LAB</v>
          </cell>
          <cell r="P433" t="str">
            <v>LAB</v>
          </cell>
          <cell r="Q433" t="str">
            <v>#NOCODE#</v>
          </cell>
          <cell r="R433" t="str">
            <v>#NOCODE#</v>
          </cell>
          <cell r="S433" t="str">
            <v>SALES</v>
          </cell>
          <cell r="T433" t="str">
            <v>PT</v>
          </cell>
          <cell r="U433" t="str">
            <v>NO</v>
          </cell>
          <cell r="V433" t="str">
            <v>PTEPTD</v>
          </cell>
          <cell r="W433" t="str">
            <v>Empaque</v>
          </cell>
        </row>
        <row r="434">
          <cell r="B434" t="str">
            <v>0364-01</v>
          </cell>
          <cell r="C434" t="str">
            <v>Acido Sulfosalicilico 2-Hid.</v>
          </cell>
          <cell r="D434" t="str">
            <v>Crist. RA ACS            500 g</v>
          </cell>
          <cell r="E434" t="str">
            <v>Acido Sulfosalicilico 2-Hid.Crist. RA ACS            500 g</v>
          </cell>
          <cell r="F434" t="str">
            <v>PZ</v>
          </cell>
          <cell r="G434" t="str">
            <v>500 GR</v>
          </cell>
          <cell r="H434">
            <v>2787.61</v>
          </cell>
          <cell r="I434">
            <v>0</v>
          </cell>
          <cell r="J434">
            <v>1</v>
          </cell>
          <cell r="K434">
            <v>0.5</v>
          </cell>
          <cell r="L434" t="str">
            <v>PLANEADOR 1</v>
          </cell>
          <cell r="M434" t="str">
            <v>Recurso F</v>
          </cell>
          <cell r="N434" t="str">
            <v>BAKER</v>
          </cell>
          <cell r="O434" t="str">
            <v>LAB</v>
          </cell>
          <cell r="P434" t="str">
            <v>LAB</v>
          </cell>
          <cell r="Q434" t="str">
            <v>#NOCODE#</v>
          </cell>
          <cell r="R434" t="str">
            <v>#NOCODE#</v>
          </cell>
          <cell r="S434" t="str">
            <v>SALES</v>
          </cell>
          <cell r="T434" t="str">
            <v>PT</v>
          </cell>
          <cell r="U434" t="str">
            <v>NO</v>
          </cell>
          <cell r="V434" t="str">
            <v>PTEPTD</v>
          </cell>
          <cell r="W434" t="str">
            <v>Empaque</v>
          </cell>
        </row>
        <row r="435">
          <cell r="B435" t="str">
            <v>0364-05</v>
          </cell>
          <cell r="C435" t="str">
            <v>Acido Sulfosalicilico 2-Hid.</v>
          </cell>
          <cell r="D435" t="str">
            <v>Crist. RA ACS             2 kg</v>
          </cell>
          <cell r="E435" t="str">
            <v>Acido Sulfosalicilico 2-Hid.Crist. RA ACS             2 kg</v>
          </cell>
          <cell r="F435" t="str">
            <v>PZ</v>
          </cell>
          <cell r="G435" t="str">
            <v>2 KG</v>
          </cell>
          <cell r="H435">
            <v>6782.95</v>
          </cell>
          <cell r="I435">
            <v>0</v>
          </cell>
          <cell r="J435">
            <v>1</v>
          </cell>
          <cell r="K435">
            <v>2</v>
          </cell>
          <cell r="L435" t="str">
            <v>COMPRADOR 6</v>
          </cell>
          <cell r="M435" t="str">
            <v>Recurso B</v>
          </cell>
          <cell r="N435" t="str">
            <v>BAKER</v>
          </cell>
          <cell r="O435" t="str">
            <v>LAB</v>
          </cell>
          <cell r="P435" t="str">
            <v>LAB</v>
          </cell>
          <cell r="Q435" t="str">
            <v>#NOCODE#</v>
          </cell>
          <cell r="R435" t="str">
            <v>#NOCODE#</v>
          </cell>
          <cell r="S435" t="str">
            <v>ACIDOS</v>
          </cell>
          <cell r="T435" t="str">
            <v>PT</v>
          </cell>
          <cell r="U435" t="str">
            <v>NO</v>
          </cell>
          <cell r="V435" t="str">
            <v>PTD</v>
          </cell>
          <cell r="W435" t="str">
            <v>Compra</v>
          </cell>
        </row>
        <row r="436">
          <cell r="B436" t="str">
            <v>0370-02</v>
          </cell>
          <cell r="C436" t="str">
            <v>Desc. Acido Sulfuroso RA</v>
          </cell>
          <cell r="D436" t="str">
            <v>500 ml</v>
          </cell>
          <cell r="E436" t="str">
            <v>Desc. Acido Sulfuroso RA500 ml</v>
          </cell>
          <cell r="F436" t="str">
            <v>PZ</v>
          </cell>
          <cell r="G436" t="str">
            <v>500 ML</v>
          </cell>
          <cell r="H436">
            <v>1097.1099999999999</v>
          </cell>
          <cell r="I436" t="str">
            <v>Desc. por Avantor USA 10/25/11. Sin Alt.</v>
          </cell>
          <cell r="J436">
            <v>1.03</v>
          </cell>
          <cell r="K436">
            <v>0.51500000000000001</v>
          </cell>
          <cell r="L436" t="str">
            <v>COMPRADOR 6</v>
          </cell>
          <cell r="M436" t="str">
            <v>Desc.</v>
          </cell>
          <cell r="N436" t="str">
            <v>BAKER</v>
          </cell>
          <cell r="O436" t="str">
            <v>LAB</v>
          </cell>
          <cell r="P436" t="str">
            <v>LAB</v>
          </cell>
          <cell r="Q436" t="str">
            <v>#NOCODE#</v>
          </cell>
          <cell r="R436" t="str">
            <v>#NOCODE#</v>
          </cell>
          <cell r="S436" t="str">
            <v>ACIDOS</v>
          </cell>
          <cell r="T436" t="str">
            <v>PT</v>
          </cell>
          <cell r="U436" t="str">
            <v>NO</v>
          </cell>
          <cell r="V436" t="str">
            <v>PTD</v>
          </cell>
          <cell r="W436" t="str">
            <v>Compra</v>
          </cell>
        </row>
        <row r="437">
          <cell r="B437" t="str">
            <v>0377-01</v>
          </cell>
          <cell r="C437" t="str">
            <v>Acido Tanico Pvo. RA</v>
          </cell>
          <cell r="D437" t="str">
            <v>500 g</v>
          </cell>
          <cell r="E437" t="str">
            <v>Acido Tanico Pvo. RA500 g</v>
          </cell>
          <cell r="F437" t="str">
            <v>PZ</v>
          </cell>
          <cell r="G437" t="str">
            <v>500 GR</v>
          </cell>
          <cell r="H437">
            <v>3526.95</v>
          </cell>
          <cell r="I437">
            <v>0</v>
          </cell>
          <cell r="J437">
            <v>1</v>
          </cell>
          <cell r="K437">
            <v>0.5</v>
          </cell>
          <cell r="L437" t="str">
            <v>COMPRADOR 6</v>
          </cell>
          <cell r="M437" t="str">
            <v>Recurso F</v>
          </cell>
          <cell r="N437" t="str">
            <v>BAKER</v>
          </cell>
          <cell r="O437" t="str">
            <v>LAB</v>
          </cell>
          <cell r="P437" t="str">
            <v>LAB</v>
          </cell>
          <cell r="Q437" t="str">
            <v>#NOCODE#</v>
          </cell>
          <cell r="R437" t="str">
            <v>#NOCODE#</v>
          </cell>
          <cell r="S437" t="str">
            <v>ACIDOS</v>
          </cell>
          <cell r="T437" t="str">
            <v>PT</v>
          </cell>
          <cell r="U437" t="str">
            <v>NO</v>
          </cell>
          <cell r="V437" t="str">
            <v>PTD</v>
          </cell>
          <cell r="W437" t="str">
            <v>Compra</v>
          </cell>
        </row>
        <row r="438">
          <cell r="B438" t="str">
            <v>0377-04</v>
          </cell>
          <cell r="C438" t="str">
            <v>Desc. Acido Tanico Pvo. RA</v>
          </cell>
          <cell r="D438" t="str">
            <v>125 g</v>
          </cell>
          <cell r="E438" t="str">
            <v>Desc. Acido Tanico Pvo. RA125 g</v>
          </cell>
          <cell r="F438" t="str">
            <v>PZ</v>
          </cell>
          <cell r="G438" t="str">
            <v>125 g</v>
          </cell>
          <cell r="H438">
            <v>872.67</v>
          </cell>
          <cell r="I438" t="str">
            <v>Desc.  Alt.0377-01 (500 g)</v>
          </cell>
          <cell r="J438">
            <v>1</v>
          </cell>
          <cell r="K438">
            <v>0.125</v>
          </cell>
          <cell r="L438" t="str">
            <v>PLANEADOR 1</v>
          </cell>
          <cell r="M438" t="str">
            <v>Desc.</v>
          </cell>
          <cell r="N438" t="str">
            <v>BAKER</v>
          </cell>
          <cell r="O438" t="str">
            <v>LAB</v>
          </cell>
          <cell r="P438" t="str">
            <v>LAB</v>
          </cell>
          <cell r="Q438" t="str">
            <v>#NOCODE#</v>
          </cell>
          <cell r="R438" t="str">
            <v>#NOCODE#</v>
          </cell>
          <cell r="S438" t="str">
            <v>SALES</v>
          </cell>
          <cell r="T438" t="str">
            <v>PT</v>
          </cell>
          <cell r="U438" t="str">
            <v>NO</v>
          </cell>
          <cell r="V438" t="str">
            <v>PTEPTD</v>
          </cell>
          <cell r="W438" t="str">
            <v>Empaque</v>
          </cell>
        </row>
        <row r="439">
          <cell r="B439" t="str">
            <v>0386-01</v>
          </cell>
          <cell r="C439" t="str">
            <v>Acido D-Tartarico Crist. RA</v>
          </cell>
          <cell r="D439" t="str">
            <v>ACS                      500 g</v>
          </cell>
          <cell r="E439" t="str">
            <v>Acido D-Tartarico Crist. RAACS                      500 g</v>
          </cell>
          <cell r="F439" t="str">
            <v>PZ</v>
          </cell>
          <cell r="G439" t="str">
            <v>500 GR</v>
          </cell>
          <cell r="H439">
            <v>1784</v>
          </cell>
          <cell r="I439">
            <v>0</v>
          </cell>
          <cell r="J439">
            <v>1</v>
          </cell>
          <cell r="K439">
            <v>0.5</v>
          </cell>
          <cell r="L439" t="str">
            <v>PLANEADOR 1</v>
          </cell>
          <cell r="M439" t="str">
            <v>Recurso C</v>
          </cell>
          <cell r="N439" t="str">
            <v>BAKER</v>
          </cell>
          <cell r="O439" t="str">
            <v>LAB</v>
          </cell>
          <cell r="P439" t="str">
            <v>LAB</v>
          </cell>
          <cell r="Q439" t="str">
            <v>#NOCODE#</v>
          </cell>
          <cell r="R439" t="str">
            <v>#NOCODE#</v>
          </cell>
          <cell r="S439" t="str">
            <v>SALES</v>
          </cell>
          <cell r="T439" t="str">
            <v>PT</v>
          </cell>
          <cell r="U439" t="str">
            <v>NO</v>
          </cell>
          <cell r="V439" t="str">
            <v>PTEPTD</v>
          </cell>
          <cell r="W439" t="str">
            <v>Empaque</v>
          </cell>
        </row>
        <row r="440">
          <cell r="B440" t="str">
            <v>0386-05</v>
          </cell>
          <cell r="C440" t="str">
            <v>Acido D-Tartarico Crist. RA</v>
          </cell>
          <cell r="D440" t="str">
            <v>ACS                     2.5 kg</v>
          </cell>
          <cell r="E440" t="str">
            <v>Acido D-Tartarico Crist. RAACS                     2.5 kg</v>
          </cell>
          <cell r="F440" t="str">
            <v>PZ</v>
          </cell>
          <cell r="G440" t="str">
            <v>2.5 KG</v>
          </cell>
          <cell r="H440">
            <v>7597.2</v>
          </cell>
          <cell r="I440">
            <v>0</v>
          </cell>
          <cell r="J440">
            <v>1</v>
          </cell>
          <cell r="K440">
            <v>2.5</v>
          </cell>
          <cell r="L440" t="str">
            <v>PLANEADOR 1</v>
          </cell>
          <cell r="M440" t="str">
            <v>Make to Order</v>
          </cell>
          <cell r="N440" t="str">
            <v>BAKER</v>
          </cell>
          <cell r="O440" t="str">
            <v>LAB</v>
          </cell>
          <cell r="P440" t="str">
            <v>LAB</v>
          </cell>
          <cell r="Q440" t="str">
            <v>#NOCODE#</v>
          </cell>
          <cell r="R440" t="str">
            <v>#NOCODE#</v>
          </cell>
          <cell r="S440" t="str">
            <v>SALES</v>
          </cell>
          <cell r="T440" t="str">
            <v>PT</v>
          </cell>
          <cell r="U440" t="str">
            <v>NO</v>
          </cell>
          <cell r="V440" t="str">
            <v>PTEPTD</v>
          </cell>
          <cell r="W440" t="str">
            <v>Empaque</v>
          </cell>
        </row>
        <row r="441">
          <cell r="B441" t="str">
            <v>0386-07</v>
          </cell>
          <cell r="C441" t="str">
            <v>Acido D-Tartarico Crist. RA</v>
          </cell>
          <cell r="D441" t="str">
            <v>ACS                      12 kg</v>
          </cell>
          <cell r="E441" t="str">
            <v>Acido D-Tartarico Crist. RAACS                      12 kg</v>
          </cell>
          <cell r="F441" t="str">
            <v>PZ</v>
          </cell>
          <cell r="G441" t="str">
            <v>12 KG</v>
          </cell>
          <cell r="H441">
            <v>14726.07</v>
          </cell>
          <cell r="I441">
            <v>0</v>
          </cell>
          <cell r="J441">
            <v>1</v>
          </cell>
          <cell r="K441">
            <v>12</v>
          </cell>
          <cell r="L441" t="str">
            <v>COMPRADOR 6</v>
          </cell>
          <cell r="M441" t="str">
            <v>Make to Order</v>
          </cell>
          <cell r="N441" t="str">
            <v>BAKER</v>
          </cell>
          <cell r="O441" t="str">
            <v>LAB</v>
          </cell>
          <cell r="P441" t="str">
            <v>LAB</v>
          </cell>
          <cell r="Q441" t="str">
            <v>#NOCODE#</v>
          </cell>
          <cell r="R441" t="str">
            <v>#NOCODE#</v>
          </cell>
          <cell r="S441" t="str">
            <v>ACIDOS</v>
          </cell>
          <cell r="T441" t="str">
            <v>PT</v>
          </cell>
          <cell r="U441" t="str">
            <v>NO</v>
          </cell>
          <cell r="V441" t="str">
            <v>PTD</v>
          </cell>
          <cell r="W441" t="str">
            <v>Compra</v>
          </cell>
        </row>
        <row r="442">
          <cell r="B442" t="str">
            <v>0386-19</v>
          </cell>
          <cell r="C442" t="str">
            <v>Desc.Acido D-TartaricoCrist.RA</v>
          </cell>
          <cell r="D442" t="str">
            <v>ACS                       1 kg</v>
          </cell>
          <cell r="E442" t="str">
            <v>Desc.Acido D-TartaricoCrist.RAACS                       1 kg</v>
          </cell>
          <cell r="F442" t="str">
            <v>PZ</v>
          </cell>
          <cell r="G442" t="str">
            <v>1 kg</v>
          </cell>
          <cell r="H442">
            <v>4284.03</v>
          </cell>
          <cell r="I442" t="str">
            <v>Desc. Alt.0386-01 (500 g)</v>
          </cell>
          <cell r="J442">
            <v>1</v>
          </cell>
          <cell r="K442">
            <v>1</v>
          </cell>
          <cell r="L442" t="str">
            <v>PLANEADOR 1</v>
          </cell>
          <cell r="M442" t="str">
            <v>Desc.</v>
          </cell>
          <cell r="N442" t="str">
            <v>BAKER</v>
          </cell>
          <cell r="O442" t="str">
            <v>LAB</v>
          </cell>
          <cell r="P442" t="str">
            <v>LAB</v>
          </cell>
          <cell r="Q442" t="str">
            <v>#NOCODE#</v>
          </cell>
          <cell r="R442" t="str">
            <v>#NOCODE#</v>
          </cell>
          <cell r="S442" t="str">
            <v>SALES</v>
          </cell>
          <cell r="T442" t="str">
            <v>PT</v>
          </cell>
          <cell r="U442" t="str">
            <v>NO</v>
          </cell>
          <cell r="V442" t="str">
            <v>PTEPTD</v>
          </cell>
          <cell r="W442" t="str">
            <v>Empaque</v>
          </cell>
        </row>
        <row r="443">
          <cell r="B443" t="str">
            <v>0386-DR</v>
          </cell>
          <cell r="C443" t="str">
            <v>Desc. Acido D-Tartarico Crist.</v>
          </cell>
          <cell r="D443" t="str">
            <v>ACS                 kg</v>
          </cell>
          <cell r="E443" t="str">
            <v>Desc. Acido D-Tartarico Crist.ACS                 kg</v>
          </cell>
          <cell r="F443" t="str">
            <v>KG</v>
          </cell>
          <cell r="G443" t="str">
            <v>kg</v>
          </cell>
          <cell r="H443">
            <v>0</v>
          </cell>
          <cell r="I443">
            <v>0</v>
          </cell>
          <cell r="J443">
            <v>1</v>
          </cell>
          <cell r="K443">
            <v>1</v>
          </cell>
          <cell r="L443" t="str">
            <v>PLANEADOR 1</v>
          </cell>
          <cell r="M443" t="str">
            <v>Desc.</v>
          </cell>
          <cell r="N443" t="str">
            <v>BAKER</v>
          </cell>
          <cell r="O443" t="str">
            <v>SINTESIS</v>
          </cell>
          <cell r="P443" t="str">
            <v>SIN</v>
          </cell>
          <cell r="Q443" t="str">
            <v>#NOCODE#</v>
          </cell>
          <cell r="R443" t="str">
            <v>#NOCODE#</v>
          </cell>
          <cell r="S443" t="str">
            <v>SALES</v>
          </cell>
          <cell r="T443" t="str">
            <v>PT</v>
          </cell>
          <cell r="U443" t="str">
            <v>NO</v>
          </cell>
          <cell r="V443" t="str">
            <v>PTEPTD</v>
          </cell>
          <cell r="W443" t="str">
            <v>Empaque</v>
          </cell>
        </row>
        <row r="444">
          <cell r="B444" t="str">
            <v>0414-01</v>
          </cell>
          <cell r="C444" t="str">
            <v>Acido Tricloroacetico Cristal</v>
          </cell>
          <cell r="D444" t="str">
            <v>RA ACS                   500 g</v>
          </cell>
          <cell r="E444" t="str">
            <v>Acido Tricloroacetico CristalRA ACS                   500 g</v>
          </cell>
          <cell r="F444" t="str">
            <v>PZ</v>
          </cell>
          <cell r="G444" t="str">
            <v>500 GR</v>
          </cell>
          <cell r="H444">
            <v>2300.13</v>
          </cell>
          <cell r="I444">
            <v>0</v>
          </cell>
          <cell r="J444">
            <v>1</v>
          </cell>
          <cell r="K444">
            <v>0.5</v>
          </cell>
          <cell r="L444" t="str">
            <v>COMPRADOR 2</v>
          </cell>
          <cell r="M444" t="str">
            <v>Recurso A</v>
          </cell>
          <cell r="N444" t="str">
            <v>BAKER</v>
          </cell>
          <cell r="O444" t="str">
            <v>LAB</v>
          </cell>
          <cell r="P444" t="str">
            <v>LAB</v>
          </cell>
          <cell r="Q444" t="str">
            <v>#NOCODE#</v>
          </cell>
          <cell r="R444" t="str">
            <v>#NOCODE#</v>
          </cell>
          <cell r="S444" t="str">
            <v>SALES</v>
          </cell>
          <cell r="T444" t="str">
            <v>PT</v>
          </cell>
          <cell r="U444" t="str">
            <v>NO</v>
          </cell>
          <cell r="V444" t="str">
            <v>PTD</v>
          </cell>
          <cell r="W444" t="str">
            <v>Compra</v>
          </cell>
        </row>
        <row r="445">
          <cell r="B445" t="str">
            <v>0414-04</v>
          </cell>
          <cell r="C445" t="str">
            <v>Acido Tricloroacetico Cristal</v>
          </cell>
          <cell r="D445" t="str">
            <v>RA ACS                   125 g</v>
          </cell>
          <cell r="E445" t="str">
            <v>Acido Tricloroacetico CristalRA ACS                   125 g</v>
          </cell>
          <cell r="F445" t="str">
            <v>PZ</v>
          </cell>
          <cell r="G445" t="str">
            <v>125 g</v>
          </cell>
          <cell r="H445">
            <v>1840.12</v>
          </cell>
          <cell r="I445">
            <v>0</v>
          </cell>
          <cell r="J445">
            <v>1</v>
          </cell>
          <cell r="K445">
            <v>0.125</v>
          </cell>
          <cell r="L445" t="str">
            <v>COMPRADOR 2</v>
          </cell>
          <cell r="M445" t="str">
            <v>Recurso F</v>
          </cell>
          <cell r="N445" t="str">
            <v>BAKER</v>
          </cell>
          <cell r="O445" t="str">
            <v>LAB</v>
          </cell>
          <cell r="P445" t="str">
            <v>LAB</v>
          </cell>
          <cell r="Q445" t="str">
            <v>#NOCODE#</v>
          </cell>
          <cell r="R445" t="str">
            <v>#NOCODE#</v>
          </cell>
          <cell r="S445" t="str">
            <v>SALES</v>
          </cell>
          <cell r="T445" t="str">
            <v>PT</v>
          </cell>
          <cell r="U445" t="str">
            <v>NO</v>
          </cell>
          <cell r="V445" t="str">
            <v>PTD</v>
          </cell>
          <cell r="W445" t="str">
            <v>Compra</v>
          </cell>
        </row>
        <row r="446">
          <cell r="B446" t="str">
            <v>0414-05</v>
          </cell>
          <cell r="C446" t="str">
            <v>Acido Tricloroacetico Cristal</v>
          </cell>
          <cell r="D446" t="str">
            <v>RA ACS                  2.5 kg</v>
          </cell>
          <cell r="E446" t="str">
            <v>Acido Tricloroacetico CristalRA ACS                  2.5 kg</v>
          </cell>
          <cell r="F446" t="str">
            <v>PZ</v>
          </cell>
          <cell r="G446" t="str">
            <v>2.5 KG</v>
          </cell>
          <cell r="H446">
            <v>5939.33</v>
          </cell>
          <cell r="I446">
            <v>0</v>
          </cell>
          <cell r="J446">
            <v>1</v>
          </cell>
          <cell r="K446">
            <v>2.5</v>
          </cell>
          <cell r="L446" t="str">
            <v>COMPRADOR 2</v>
          </cell>
          <cell r="M446" t="str">
            <v>Make to Order</v>
          </cell>
          <cell r="N446" t="str">
            <v>BAKER</v>
          </cell>
          <cell r="O446" t="str">
            <v>LAB</v>
          </cell>
          <cell r="P446" t="str">
            <v>LAB</v>
          </cell>
          <cell r="Q446" t="str">
            <v>#NOCODE#</v>
          </cell>
          <cell r="R446" t="str">
            <v>#NOCODE#</v>
          </cell>
          <cell r="S446" t="str">
            <v>SALES</v>
          </cell>
          <cell r="T446" t="str">
            <v>PT</v>
          </cell>
          <cell r="U446" t="str">
            <v>NO</v>
          </cell>
          <cell r="V446" t="str">
            <v>PTD</v>
          </cell>
          <cell r="W446" t="str">
            <v>Compra</v>
          </cell>
        </row>
        <row r="447">
          <cell r="B447" t="str">
            <v>0414-07</v>
          </cell>
          <cell r="C447" t="str">
            <v>Desc. Acido Tricloroacetico</v>
          </cell>
          <cell r="D447" t="str">
            <v>Crist. RA ACS         12 kg</v>
          </cell>
          <cell r="E447" t="str">
            <v>Desc. Acido TricloroaceticoCrist. RA ACS         12 kg</v>
          </cell>
          <cell r="F447" t="str">
            <v>PZ</v>
          </cell>
          <cell r="G447" t="str">
            <v>12 KG</v>
          </cell>
          <cell r="H447">
            <v>21659.69</v>
          </cell>
          <cell r="I447" t="str">
            <v>Desc. Sin alternativa</v>
          </cell>
          <cell r="J447">
            <v>1</v>
          </cell>
          <cell r="K447">
            <v>12</v>
          </cell>
          <cell r="L447" t="str">
            <v>PLANEADOR 1</v>
          </cell>
          <cell r="M447" t="str">
            <v>Desc.</v>
          </cell>
          <cell r="N447" t="str">
            <v>BAKER</v>
          </cell>
          <cell r="O447" t="str">
            <v>LAB</v>
          </cell>
          <cell r="P447" t="str">
            <v>LAB</v>
          </cell>
          <cell r="Q447" t="str">
            <v>#NOCODE#</v>
          </cell>
          <cell r="R447" t="str">
            <v>#NOCODE#</v>
          </cell>
          <cell r="S447" t="str">
            <v>SALES</v>
          </cell>
          <cell r="T447" t="str">
            <v>PT</v>
          </cell>
          <cell r="U447" t="str">
            <v>NO</v>
          </cell>
          <cell r="V447" t="str">
            <v>PTEPTD</v>
          </cell>
          <cell r="W447" t="str">
            <v>Empaque</v>
          </cell>
        </row>
        <row r="448">
          <cell r="B448" t="str">
            <v>0414-DR</v>
          </cell>
          <cell r="C448" t="str">
            <v>Desc. Acido Tricloroacetico</v>
          </cell>
          <cell r="D448" t="str">
            <v>Crist. RA ACS             kg</v>
          </cell>
          <cell r="E448" t="str">
            <v>Desc. Acido TricloroaceticoCrist. RA ACS             kg</v>
          </cell>
          <cell r="F448" t="str">
            <v>KG</v>
          </cell>
          <cell r="G448" t="str">
            <v>kg</v>
          </cell>
          <cell r="H448">
            <v>0</v>
          </cell>
          <cell r="I448" t="str">
            <v>Desc. Sin alternativa</v>
          </cell>
          <cell r="J448">
            <v>1</v>
          </cell>
          <cell r="K448">
            <v>1</v>
          </cell>
          <cell r="L448" t="str">
            <v>PLANEADOR 1</v>
          </cell>
          <cell r="M448" t="str">
            <v>Desc.</v>
          </cell>
          <cell r="N448" t="str">
            <v>BAKER</v>
          </cell>
          <cell r="O448" t="str">
            <v>SINTESIS</v>
          </cell>
          <cell r="P448" t="str">
            <v>SIN</v>
          </cell>
          <cell r="Q448" t="str">
            <v>#NOCODE#</v>
          </cell>
          <cell r="R448" t="str">
            <v>#NOCODE#</v>
          </cell>
          <cell r="S448" t="str">
            <v>SALES</v>
          </cell>
          <cell r="T448" t="str">
            <v>PT</v>
          </cell>
          <cell r="U448" t="str">
            <v>NO</v>
          </cell>
          <cell r="V448" t="str">
            <v>PTPE</v>
          </cell>
          <cell r="W448" t="str">
            <v>Empaque</v>
          </cell>
        </row>
        <row r="449">
          <cell r="B449" t="str">
            <v>0414-R</v>
          </cell>
          <cell r="C449" t="str">
            <v>Desc. Acido Tricloroacetico</v>
          </cell>
          <cell r="D449" t="str">
            <v>Crist RA ACS    50 kg</v>
          </cell>
          <cell r="E449" t="str">
            <v>Desc. Acido TricloroaceticoCrist RA ACS    50 kg</v>
          </cell>
          <cell r="F449" t="str">
            <v>PZ</v>
          </cell>
          <cell r="G449" t="str">
            <v>50 kg</v>
          </cell>
          <cell r="H449">
            <v>0</v>
          </cell>
          <cell r="I449" t="str">
            <v>Desc. Sin alternativa</v>
          </cell>
          <cell r="J449">
            <v>1</v>
          </cell>
          <cell r="K449">
            <v>50</v>
          </cell>
          <cell r="L449" t="str">
            <v>COMPRADOR 6</v>
          </cell>
          <cell r="M449" t="str">
            <v>Desc.</v>
          </cell>
          <cell r="N449" t="str">
            <v>BAKER</v>
          </cell>
          <cell r="O449" t="str">
            <v>SINTESIS</v>
          </cell>
          <cell r="P449" t="str">
            <v>SIN</v>
          </cell>
          <cell r="Q449" t="str">
            <v>#NOCODE#</v>
          </cell>
          <cell r="R449" t="str">
            <v>#NOCODE#</v>
          </cell>
          <cell r="S449" t="str">
            <v>ACIDOS</v>
          </cell>
          <cell r="T449" t="str">
            <v>PT</v>
          </cell>
          <cell r="U449" t="str">
            <v>NO</v>
          </cell>
          <cell r="V449" t="str">
            <v>PTD</v>
          </cell>
          <cell r="W449" t="str">
            <v>Compra</v>
          </cell>
        </row>
        <row r="450">
          <cell r="B450" t="str">
            <v>0417-04</v>
          </cell>
          <cell r="C450" t="str">
            <v>Desc. Acido TricloroaceticoUSP</v>
          </cell>
          <cell r="D450" t="str">
            <v>125 g</v>
          </cell>
          <cell r="E450" t="str">
            <v>Desc. Acido TricloroaceticoUSP125 g</v>
          </cell>
          <cell r="F450" t="str">
            <v>PZ</v>
          </cell>
          <cell r="G450" t="str">
            <v>125 g</v>
          </cell>
          <cell r="H450">
            <v>2266.73</v>
          </cell>
          <cell r="I450" t="str">
            <v>Desc. Sin Alt.</v>
          </cell>
          <cell r="J450">
            <v>1</v>
          </cell>
          <cell r="K450">
            <v>0.125</v>
          </cell>
          <cell r="L450" t="str">
            <v>COMPRADOR 6</v>
          </cell>
          <cell r="M450" t="str">
            <v>Desc.</v>
          </cell>
          <cell r="N450" t="str">
            <v>BAKER</v>
          </cell>
          <cell r="O450" t="str">
            <v>LAB</v>
          </cell>
          <cell r="P450" t="str">
            <v>LAB</v>
          </cell>
          <cell r="Q450" t="str">
            <v>#NOCODE#</v>
          </cell>
          <cell r="R450" t="str">
            <v>#NOCODE#</v>
          </cell>
          <cell r="S450" t="str">
            <v>ACIDOS</v>
          </cell>
          <cell r="T450" t="str">
            <v>PT</v>
          </cell>
          <cell r="U450" t="str">
            <v>NO</v>
          </cell>
          <cell r="V450" t="str">
            <v>PTD</v>
          </cell>
          <cell r="W450" t="str">
            <v>Compra</v>
          </cell>
        </row>
        <row r="451">
          <cell r="B451" t="str">
            <v>0422-01</v>
          </cell>
          <cell r="C451" t="str">
            <v>Desc. Acido Tungstico RA</v>
          </cell>
          <cell r="D451" t="str">
            <v>500 g</v>
          </cell>
          <cell r="E451" t="str">
            <v>Desc. Acido Tungstico RA500 g</v>
          </cell>
          <cell r="F451" t="str">
            <v>PZ</v>
          </cell>
          <cell r="G451" t="str">
            <v>500 GR</v>
          </cell>
          <cell r="H451">
            <v>10104.879999999999</v>
          </cell>
          <cell r="I451" t="str">
            <v>Desc. Sin alternativa</v>
          </cell>
          <cell r="J451">
            <v>1</v>
          </cell>
          <cell r="K451">
            <v>0.5</v>
          </cell>
          <cell r="L451" t="str">
            <v>COMPRADOR 6</v>
          </cell>
          <cell r="M451" t="str">
            <v>Desc.</v>
          </cell>
          <cell r="N451" t="str">
            <v>BAKER</v>
          </cell>
          <cell r="O451" t="str">
            <v>LAB</v>
          </cell>
          <cell r="P451" t="str">
            <v>LAB</v>
          </cell>
          <cell r="Q451" t="str">
            <v>#NOCODE#</v>
          </cell>
          <cell r="R451" t="str">
            <v>#NOCODE#</v>
          </cell>
          <cell r="S451" t="str">
            <v>ACIDOS</v>
          </cell>
          <cell r="T451" t="str">
            <v>PT</v>
          </cell>
          <cell r="U451" t="str">
            <v>NO</v>
          </cell>
          <cell r="V451" t="str">
            <v>PTD</v>
          </cell>
          <cell r="W451" t="str">
            <v>Compra</v>
          </cell>
        </row>
        <row r="452">
          <cell r="B452" t="str">
            <v>0430-01</v>
          </cell>
          <cell r="C452" t="str">
            <v>Desc. Acacia FCC NF Spray</v>
          </cell>
          <cell r="D452" t="str">
            <v>500 g</v>
          </cell>
          <cell r="E452" t="str">
            <v>Desc. Acacia FCC NF Spray500 g</v>
          </cell>
          <cell r="F452" t="str">
            <v>PZ</v>
          </cell>
          <cell r="G452" t="str">
            <v>500 GR</v>
          </cell>
          <cell r="H452">
            <v>1230.8800000000001</v>
          </cell>
          <cell r="I452" t="str">
            <v>Desc. por MBI 05/21/09 Sin Alternativa</v>
          </cell>
          <cell r="J452">
            <v>1</v>
          </cell>
          <cell r="K452">
            <v>0.5</v>
          </cell>
          <cell r="L452" t="str">
            <v>COMPRADOR 2</v>
          </cell>
          <cell r="M452" t="str">
            <v>Desc.</v>
          </cell>
          <cell r="N452" t="str">
            <v>BAKER</v>
          </cell>
          <cell r="O452" t="str">
            <v>LAB</v>
          </cell>
          <cell r="P452" t="str">
            <v>LAB</v>
          </cell>
          <cell r="Q452" t="str">
            <v>#NOCODE#</v>
          </cell>
          <cell r="R452" t="str">
            <v>#NOCODE#</v>
          </cell>
          <cell r="S452" t="str">
            <v>DIVERSOS</v>
          </cell>
          <cell r="T452" t="str">
            <v>PT</v>
          </cell>
          <cell r="U452" t="str">
            <v>NO</v>
          </cell>
          <cell r="V452" t="str">
            <v>PTD</v>
          </cell>
          <cell r="W452" t="str">
            <v>Compra</v>
          </cell>
        </row>
        <row r="453">
          <cell r="B453" t="str">
            <v>0430-05</v>
          </cell>
          <cell r="C453" t="str">
            <v>Desc. Acacia FCC NF Spray</v>
          </cell>
          <cell r="D453" t="str">
            <v>2 kg</v>
          </cell>
          <cell r="E453" t="str">
            <v>Desc. Acacia FCC NF Spray2 kg</v>
          </cell>
          <cell r="F453" t="str">
            <v>PZ</v>
          </cell>
          <cell r="G453" t="str">
            <v>2 KG</v>
          </cell>
          <cell r="H453">
            <v>3645.58</v>
          </cell>
          <cell r="I453" t="str">
            <v>Desc. por MBI 05/21/09 Sin Alternativa</v>
          </cell>
          <cell r="J453">
            <v>1</v>
          </cell>
          <cell r="K453">
            <v>2</v>
          </cell>
          <cell r="L453" t="str">
            <v>COMPRADOR 2</v>
          </cell>
          <cell r="M453" t="str">
            <v>Desc.</v>
          </cell>
          <cell r="N453" t="str">
            <v>BAKER</v>
          </cell>
          <cell r="O453" t="str">
            <v>LAB</v>
          </cell>
          <cell r="P453" t="str">
            <v>LAB</v>
          </cell>
          <cell r="Q453" t="str">
            <v>#NOCODE#</v>
          </cell>
          <cell r="R453" t="str">
            <v>#NOCODE#</v>
          </cell>
          <cell r="S453" t="str">
            <v>DIVERSOS</v>
          </cell>
          <cell r="T453" t="str">
            <v>PT</v>
          </cell>
          <cell r="U453" t="str">
            <v>NO</v>
          </cell>
          <cell r="V453" t="str">
            <v>PTD</v>
          </cell>
          <cell r="W453" t="str">
            <v>Compra</v>
          </cell>
        </row>
        <row r="454">
          <cell r="B454" t="str">
            <v>0440-01</v>
          </cell>
          <cell r="C454" t="str">
            <v>DESC. Albúmina de Huevo, Pvo,</v>
          </cell>
          <cell r="D454" t="str">
            <v>Purif.     500 g</v>
          </cell>
          <cell r="E454" t="str">
            <v>DESC. Albúmina de Huevo, Pvo,Purif.     500 g</v>
          </cell>
          <cell r="F454" t="str">
            <v>PZ</v>
          </cell>
          <cell r="G454" t="str">
            <v>500 GR</v>
          </cell>
          <cell r="H454">
            <v>2065.7399999999998</v>
          </cell>
          <cell r="I454" t="str">
            <v>Desc. por permisos de imp. Operaciones enero 6 2017</v>
          </cell>
          <cell r="J454">
            <v>1</v>
          </cell>
          <cell r="K454">
            <v>0.5</v>
          </cell>
          <cell r="L454" t="str">
            <v>COMPRADOR 2</v>
          </cell>
          <cell r="M454" t="str">
            <v>Make to Order</v>
          </cell>
          <cell r="N454" t="str">
            <v>BAKER</v>
          </cell>
          <cell r="O454" t="str">
            <v>LAB</v>
          </cell>
          <cell r="P454" t="str">
            <v>LAB</v>
          </cell>
          <cell r="Q454" t="str">
            <v>#NOCODE#</v>
          </cell>
          <cell r="R454" t="str">
            <v>#NOCODE#</v>
          </cell>
          <cell r="S454" t="str">
            <v>SALES</v>
          </cell>
          <cell r="T454" t="str">
            <v>PT</v>
          </cell>
          <cell r="U454" t="str">
            <v>NO</v>
          </cell>
          <cell r="V454" t="str">
            <v>PTD</v>
          </cell>
          <cell r="W454" t="str">
            <v>COMPRA</v>
          </cell>
        </row>
        <row r="455">
          <cell r="B455" t="str">
            <v>0449-01</v>
          </cell>
          <cell r="C455" t="str">
            <v>Desc. Aluminio Hoja Purif.</v>
          </cell>
          <cell r="D455" t="str">
            <v>454 g</v>
          </cell>
          <cell r="E455" t="str">
            <v>Desc. Aluminio Hoja Purif.454 g</v>
          </cell>
          <cell r="F455" t="str">
            <v>PZ</v>
          </cell>
          <cell r="G455" t="str">
            <v>454 g</v>
          </cell>
          <cell r="H455">
            <v>1665.31</v>
          </cell>
          <cell r="I455" t="str">
            <v>Desc. X USA Enero de 2017</v>
          </cell>
          <cell r="J455">
            <v>1</v>
          </cell>
          <cell r="K455">
            <v>0.45400000000000001</v>
          </cell>
          <cell r="L455" t="str">
            <v>COMPRADOR 2</v>
          </cell>
          <cell r="M455" t="str">
            <v>Recurso F</v>
          </cell>
          <cell r="N455" t="str">
            <v>BAKER</v>
          </cell>
          <cell r="O455" t="str">
            <v>LAB</v>
          </cell>
          <cell r="P455" t="str">
            <v>LAB</v>
          </cell>
          <cell r="Q455" t="str">
            <v>#NOCODE#</v>
          </cell>
          <cell r="R455" t="str">
            <v>#NOCODE#</v>
          </cell>
          <cell r="S455" t="str">
            <v>DIVERSOS</v>
          </cell>
          <cell r="T455" t="str">
            <v>PT</v>
          </cell>
          <cell r="U455" t="str">
            <v>NO</v>
          </cell>
          <cell r="V455" t="str">
            <v>PTD</v>
          </cell>
          <cell r="W455" t="str">
            <v>Compra</v>
          </cell>
        </row>
        <row r="456">
          <cell r="B456" t="str">
            <v>0456-01</v>
          </cell>
          <cell r="C456" t="str">
            <v>Desc. Aluminio Gran. Purif.</v>
          </cell>
          <cell r="D456" t="str">
            <v>500 g</v>
          </cell>
          <cell r="E456" t="str">
            <v>Desc. Aluminio Gran. Purif.500 g</v>
          </cell>
          <cell r="F456" t="str">
            <v>PZ</v>
          </cell>
          <cell r="G456" t="str">
            <v>500 GR</v>
          </cell>
          <cell r="H456">
            <v>1342.89</v>
          </cell>
          <cell r="I456" t="str">
            <v>Desc. Sin Alt. por  AVANTOR 06/10/11</v>
          </cell>
          <cell r="J456">
            <v>1</v>
          </cell>
          <cell r="K456">
            <v>0.5</v>
          </cell>
          <cell r="L456" t="str">
            <v>COMPRADOR 2</v>
          </cell>
          <cell r="M456" t="str">
            <v>Desc.</v>
          </cell>
          <cell r="N456" t="str">
            <v>BAKER</v>
          </cell>
          <cell r="O456" t="str">
            <v>LAB</v>
          </cell>
          <cell r="P456" t="str">
            <v>LAB</v>
          </cell>
          <cell r="Q456" t="str">
            <v>#NOCODE#</v>
          </cell>
          <cell r="R456" t="str">
            <v>#NOCODE#</v>
          </cell>
          <cell r="S456" t="str">
            <v>DIVERSOS</v>
          </cell>
          <cell r="T456" t="str">
            <v>PT</v>
          </cell>
          <cell r="U456" t="str">
            <v>NO</v>
          </cell>
          <cell r="V456" t="str">
            <v>PTD</v>
          </cell>
          <cell r="W456" t="str">
            <v>Compra</v>
          </cell>
        </row>
        <row r="457">
          <cell r="B457" t="str">
            <v>0484-01</v>
          </cell>
          <cell r="C457" t="str">
            <v>Sulfato de Aluminio y Amonio</v>
          </cell>
          <cell r="D457" t="str">
            <v>12-Hid. Crist. RA        500 g</v>
          </cell>
          <cell r="E457" t="str">
            <v>Sulfato de Aluminio y Amonio12-Hid. Crist. RA        500 g</v>
          </cell>
          <cell r="F457" t="str">
            <v>PZ</v>
          </cell>
          <cell r="G457" t="str">
            <v>500 GR</v>
          </cell>
          <cell r="H457">
            <v>1078.31</v>
          </cell>
          <cell r="I457">
            <v>0</v>
          </cell>
          <cell r="J457">
            <v>1</v>
          </cell>
          <cell r="K457">
            <v>0.5</v>
          </cell>
          <cell r="L457" t="str">
            <v>COMPRADOR 2</v>
          </cell>
          <cell r="M457" t="str">
            <v>Recurso F</v>
          </cell>
          <cell r="N457" t="str">
            <v>BAKER</v>
          </cell>
          <cell r="O457" t="str">
            <v>LAB</v>
          </cell>
          <cell r="P457" t="str">
            <v>LAB</v>
          </cell>
          <cell r="Q457" t="str">
            <v>#NOCODE#</v>
          </cell>
          <cell r="R457" t="str">
            <v>#NOCODE#</v>
          </cell>
          <cell r="S457" t="str">
            <v>SALES</v>
          </cell>
          <cell r="T457" t="str">
            <v>PT</v>
          </cell>
          <cell r="U457" t="str">
            <v>NO</v>
          </cell>
          <cell r="V457" t="str">
            <v>PTD</v>
          </cell>
          <cell r="W457" t="str">
            <v>COMPRA</v>
          </cell>
        </row>
        <row r="458">
          <cell r="B458" t="str">
            <v>0484-20</v>
          </cell>
          <cell r="C458" t="str">
            <v>Desc. Sulfato de Aluminio y</v>
          </cell>
          <cell r="D458" t="str">
            <v>Amonio 12-Hid. Crist. RA  2 kg</v>
          </cell>
          <cell r="E458" t="str">
            <v>Desc. Sulfato de Aluminio yAmonio 12-Hid. Crist. RA  2 kg</v>
          </cell>
          <cell r="F458" t="str">
            <v>PZ</v>
          </cell>
          <cell r="G458" t="str">
            <v>2 KG</v>
          </cell>
          <cell r="H458">
            <v>958.04</v>
          </cell>
          <cell r="I458" t="str">
            <v>Desc. Alt. 0484-01</v>
          </cell>
          <cell r="J458">
            <v>1</v>
          </cell>
          <cell r="K458">
            <v>2</v>
          </cell>
          <cell r="L458" t="str">
            <v>PLANEADOR 1</v>
          </cell>
          <cell r="M458" t="str">
            <v>Desc.</v>
          </cell>
          <cell r="N458" t="str">
            <v>BAKER</v>
          </cell>
          <cell r="O458" t="str">
            <v>LAB</v>
          </cell>
          <cell r="P458" t="str">
            <v>LAB</v>
          </cell>
          <cell r="Q458" t="str">
            <v>#NOCODE#</v>
          </cell>
          <cell r="R458" t="str">
            <v>#NOCODE#</v>
          </cell>
          <cell r="S458" t="str">
            <v>SALES</v>
          </cell>
          <cell r="T458" t="str">
            <v>PT</v>
          </cell>
          <cell r="U458" t="str">
            <v>NO</v>
          </cell>
          <cell r="V458" t="str">
            <v>PTMPL</v>
          </cell>
          <cell r="W458" t="str">
            <v>Empaque</v>
          </cell>
        </row>
        <row r="459">
          <cell r="B459" t="str">
            <v>0484-66</v>
          </cell>
          <cell r="C459" t="str">
            <v>Desc. Sulfato de Aluminio y</v>
          </cell>
          <cell r="D459" t="str">
            <v>Amonio 12-Hid. Crist. RA 50 kg</v>
          </cell>
          <cell r="E459" t="str">
            <v>Desc. Sulfato de Aluminio yAmonio 12-Hid. Crist. RA 50 kg</v>
          </cell>
          <cell r="F459" t="str">
            <v>PZ</v>
          </cell>
          <cell r="G459" t="str">
            <v>50 kg</v>
          </cell>
          <cell r="H459">
            <v>0</v>
          </cell>
          <cell r="I459" t="str">
            <v>Desc. Alt. 0484-01</v>
          </cell>
          <cell r="J459">
            <v>1</v>
          </cell>
          <cell r="K459">
            <v>50</v>
          </cell>
          <cell r="L459" t="str">
            <v>PLANEADOR 1</v>
          </cell>
          <cell r="M459" t="str">
            <v>Desc.</v>
          </cell>
          <cell r="N459" t="str">
            <v>BAKER</v>
          </cell>
          <cell r="O459" t="str">
            <v>SINTESIS</v>
          </cell>
          <cell r="P459" t="str">
            <v>SIN</v>
          </cell>
          <cell r="Q459" t="str">
            <v>#NOCODE#</v>
          </cell>
          <cell r="R459" t="str">
            <v>#NOCODE#</v>
          </cell>
          <cell r="S459" t="str">
            <v>SALES</v>
          </cell>
          <cell r="T459" t="str">
            <v>PT</v>
          </cell>
          <cell r="U459" t="str">
            <v>NO</v>
          </cell>
          <cell r="V459" t="str">
            <v>PTMPL</v>
          </cell>
          <cell r="W459" t="str">
            <v>Empaque</v>
          </cell>
        </row>
        <row r="460">
          <cell r="B460" t="str">
            <v>0484-79</v>
          </cell>
          <cell r="C460" t="str">
            <v>Desc. Sulfato de Aluminio y</v>
          </cell>
          <cell r="D460" t="str">
            <v>Amonio 12-Hid. Crist. RA100 kg</v>
          </cell>
          <cell r="E460" t="str">
            <v>Desc. Sulfato de Aluminio yAmonio 12-Hid. Crist. RA100 kg</v>
          </cell>
          <cell r="F460" t="str">
            <v>PZ</v>
          </cell>
          <cell r="G460" t="str">
            <v>100 kg</v>
          </cell>
          <cell r="H460">
            <v>0</v>
          </cell>
          <cell r="I460" t="str">
            <v>Desc. Alt. 0484-01</v>
          </cell>
          <cell r="J460">
            <v>1</v>
          </cell>
          <cell r="K460">
            <v>100</v>
          </cell>
          <cell r="L460" t="str">
            <v>PLANEADOR 1</v>
          </cell>
          <cell r="M460" t="str">
            <v>Desc.</v>
          </cell>
          <cell r="N460" t="str">
            <v>BAKER</v>
          </cell>
          <cell r="O460" t="str">
            <v>SINTESIS</v>
          </cell>
          <cell r="P460" t="str">
            <v>SIN</v>
          </cell>
          <cell r="Q460" t="str">
            <v>#NOCODE#</v>
          </cell>
          <cell r="R460" t="str">
            <v>#NOCODE#</v>
          </cell>
          <cell r="S460" t="str">
            <v>SALES</v>
          </cell>
          <cell r="T460" t="str">
            <v>PT</v>
          </cell>
          <cell r="U460" t="str">
            <v>NO</v>
          </cell>
          <cell r="V460" t="str">
            <v>PTMPL</v>
          </cell>
          <cell r="W460" t="str">
            <v>Empaque</v>
          </cell>
        </row>
        <row r="461">
          <cell r="B461" t="str">
            <v>0498-01</v>
          </cell>
          <cell r="C461" t="str">
            <v>Desc. Cloruro de Aluminio</v>
          </cell>
          <cell r="D461" t="str">
            <v>6-Hid. Crist. RA         500 g</v>
          </cell>
          <cell r="E461" t="str">
            <v>Desc. Cloruro de Aluminio6-Hid. Crist. RA         500 g</v>
          </cell>
          <cell r="F461" t="str">
            <v>PZ</v>
          </cell>
          <cell r="G461" t="str">
            <v>500 GR</v>
          </cell>
          <cell r="H461">
            <v>2310.09</v>
          </cell>
          <cell r="I461" t="str">
            <v>Desc. Sin Alt.</v>
          </cell>
          <cell r="J461">
            <v>1</v>
          </cell>
          <cell r="K461">
            <v>0.5</v>
          </cell>
          <cell r="L461" t="str">
            <v>COMPRADOR 2</v>
          </cell>
          <cell r="M461" t="str">
            <v>Desc.</v>
          </cell>
          <cell r="N461" t="str">
            <v>BAKER</v>
          </cell>
          <cell r="O461" t="str">
            <v>LAB</v>
          </cell>
          <cell r="P461" t="str">
            <v>LAB</v>
          </cell>
          <cell r="Q461" t="str">
            <v>#NOCODE#</v>
          </cell>
          <cell r="R461" t="str">
            <v>#NOCODE#</v>
          </cell>
          <cell r="S461" t="str">
            <v>SALES</v>
          </cell>
          <cell r="T461" t="str">
            <v>PT</v>
          </cell>
          <cell r="U461" t="str">
            <v>NO</v>
          </cell>
          <cell r="V461" t="str">
            <v>PTD</v>
          </cell>
          <cell r="W461" t="str">
            <v>Compra</v>
          </cell>
        </row>
        <row r="462">
          <cell r="B462" t="str">
            <v>0498-05</v>
          </cell>
          <cell r="C462" t="str">
            <v>Desc. Cloruro de Aluminio</v>
          </cell>
          <cell r="D462" t="str">
            <v>6-Hid. Crist. RA        2.5 kg</v>
          </cell>
          <cell r="E462" t="str">
            <v>Desc. Cloruro de Aluminio6-Hid. Crist. RA        2.5 kg</v>
          </cell>
          <cell r="F462" t="str">
            <v>PZ</v>
          </cell>
          <cell r="G462" t="str">
            <v>2.5 KG</v>
          </cell>
          <cell r="H462">
            <v>9111.9699999999993</v>
          </cell>
          <cell r="I462" t="str">
            <v>Desc. Sin Alt.</v>
          </cell>
          <cell r="J462">
            <v>1</v>
          </cell>
          <cell r="K462">
            <v>2.5</v>
          </cell>
          <cell r="L462" t="str">
            <v>COMPRADOR 2</v>
          </cell>
          <cell r="M462" t="str">
            <v>Desc.</v>
          </cell>
          <cell r="N462" t="str">
            <v>BAKER</v>
          </cell>
          <cell r="O462" t="str">
            <v>LAB</v>
          </cell>
          <cell r="P462" t="str">
            <v>LAB</v>
          </cell>
          <cell r="Q462" t="str">
            <v>#NOCODE#</v>
          </cell>
          <cell r="R462" t="str">
            <v>#NOCODE#</v>
          </cell>
          <cell r="S462" t="str">
            <v>SALES</v>
          </cell>
          <cell r="T462" t="str">
            <v>PT</v>
          </cell>
          <cell r="U462" t="str">
            <v>NO</v>
          </cell>
          <cell r="V462" t="str">
            <v>PTD</v>
          </cell>
          <cell r="W462" t="str">
            <v>Compra</v>
          </cell>
        </row>
        <row r="463">
          <cell r="B463" t="str">
            <v>0498-50</v>
          </cell>
          <cell r="C463" t="str">
            <v>Desc. Cloruro de Aluminio</v>
          </cell>
          <cell r="D463" t="str">
            <v>6-Hid. Crist. RA         100 g</v>
          </cell>
          <cell r="E463" t="str">
            <v>Desc. Cloruro de Aluminio6-Hid. Crist. RA         100 g</v>
          </cell>
          <cell r="F463" t="str">
            <v>PZ</v>
          </cell>
          <cell r="G463" t="str">
            <v>100 g</v>
          </cell>
          <cell r="H463">
            <v>555.39</v>
          </cell>
          <cell r="I463" t="str">
            <v>Desc. Sin Alt.</v>
          </cell>
          <cell r="J463">
            <v>1</v>
          </cell>
          <cell r="K463">
            <v>0.1</v>
          </cell>
          <cell r="L463" t="str">
            <v>PLANEADOR 1</v>
          </cell>
          <cell r="M463" t="str">
            <v>Desc.</v>
          </cell>
          <cell r="N463" t="str">
            <v>BAKER</v>
          </cell>
          <cell r="O463" t="str">
            <v>LAB</v>
          </cell>
          <cell r="P463" t="str">
            <v>LAB</v>
          </cell>
          <cell r="Q463" t="str">
            <v>#NOCODE#</v>
          </cell>
          <cell r="R463" t="str">
            <v>#NOCODE#</v>
          </cell>
          <cell r="S463" t="str">
            <v>SALES</v>
          </cell>
          <cell r="T463" t="str">
            <v>PT</v>
          </cell>
          <cell r="U463" t="str">
            <v>NO</v>
          </cell>
          <cell r="V463" t="str">
            <v>PTEPTD</v>
          </cell>
          <cell r="W463" t="str">
            <v>Empaque</v>
          </cell>
        </row>
        <row r="464">
          <cell r="B464" t="str">
            <v>0500-01</v>
          </cell>
          <cell r="C464" t="str">
            <v>Desc. Cloruro de Aluminio</v>
          </cell>
          <cell r="D464" t="str">
            <v>6-Hid Crist.         500 g</v>
          </cell>
          <cell r="E464" t="str">
            <v>Desc. Cloruro de Aluminio6-Hid Crist.         500 g</v>
          </cell>
          <cell r="F464" t="str">
            <v>PZ</v>
          </cell>
          <cell r="G464" t="str">
            <v>500 GR</v>
          </cell>
          <cell r="H464">
            <v>1486.44</v>
          </cell>
          <cell r="I464" t="str">
            <v>Desc. Sin Alt.</v>
          </cell>
          <cell r="J464">
            <v>1</v>
          </cell>
          <cell r="K464">
            <v>0.5</v>
          </cell>
          <cell r="L464" t="str">
            <v>COMPRADOR 2</v>
          </cell>
          <cell r="M464" t="str">
            <v>Desc.</v>
          </cell>
          <cell r="N464" t="str">
            <v>BAKER</v>
          </cell>
          <cell r="O464" t="str">
            <v>LAB</v>
          </cell>
          <cell r="P464" t="str">
            <v>LAB</v>
          </cell>
          <cell r="Q464" t="str">
            <v>#NOCODE#</v>
          </cell>
          <cell r="R464" t="str">
            <v>#NOCODE#</v>
          </cell>
          <cell r="S464" t="str">
            <v>SALES</v>
          </cell>
          <cell r="T464" t="str">
            <v>PT</v>
          </cell>
          <cell r="U464" t="str">
            <v>NO</v>
          </cell>
          <cell r="V464" t="str">
            <v>PTD</v>
          </cell>
          <cell r="W464" t="str">
            <v>Compra</v>
          </cell>
        </row>
        <row r="465">
          <cell r="B465" t="str">
            <v>0518-01</v>
          </cell>
          <cell r="C465" t="str">
            <v>Hidroxido de Aluminio Pvo. RA</v>
          </cell>
          <cell r="D465" t="str">
            <v>500 g</v>
          </cell>
          <cell r="E465" t="str">
            <v>Hidroxido de Aluminio Pvo. RA500 g</v>
          </cell>
          <cell r="F465" t="str">
            <v>PZ</v>
          </cell>
          <cell r="G465" t="str">
            <v>500 GR</v>
          </cell>
          <cell r="H465">
            <v>2501.9299999999998</v>
          </cell>
          <cell r="I465">
            <v>0</v>
          </cell>
          <cell r="J465">
            <v>1</v>
          </cell>
          <cell r="K465">
            <v>0.5</v>
          </cell>
          <cell r="L465" t="str">
            <v>COMPRADOR 2</v>
          </cell>
          <cell r="M465" t="str">
            <v>Make to Order</v>
          </cell>
          <cell r="N465" t="str">
            <v>BAKER</v>
          </cell>
          <cell r="O465" t="str">
            <v>LAB</v>
          </cell>
          <cell r="P465" t="str">
            <v>LAB</v>
          </cell>
          <cell r="Q465" t="str">
            <v>#NOCODE#</v>
          </cell>
          <cell r="R465" t="str">
            <v>#NOCODE#</v>
          </cell>
          <cell r="S465" t="str">
            <v>SALES</v>
          </cell>
          <cell r="T465" t="str">
            <v>PT</v>
          </cell>
          <cell r="U465" t="str">
            <v>NO</v>
          </cell>
          <cell r="V465" t="str">
            <v>PTD</v>
          </cell>
          <cell r="W465" t="str">
            <v>Compra</v>
          </cell>
        </row>
        <row r="466">
          <cell r="B466" t="str">
            <v>0518-05</v>
          </cell>
          <cell r="C466" t="str">
            <v>Desc.Hidroxido de Aluminio Pvo</v>
          </cell>
          <cell r="D466" t="str">
            <v>RA                      2.5 kg</v>
          </cell>
          <cell r="E466" t="str">
            <v>Desc.Hidroxido de Aluminio PvoRA                      2.5 kg</v>
          </cell>
          <cell r="F466" t="str">
            <v>PZ</v>
          </cell>
          <cell r="G466" t="str">
            <v>2.5 KG</v>
          </cell>
          <cell r="H466">
            <v>3885.79</v>
          </cell>
          <cell r="I466" t="str">
            <v>Desc. por Avantor USA 092412. Sin Alternativa</v>
          </cell>
          <cell r="J466">
            <v>1</v>
          </cell>
          <cell r="K466">
            <v>2.5</v>
          </cell>
          <cell r="L466" t="str">
            <v>COMPRADOR 2</v>
          </cell>
          <cell r="M466" t="str">
            <v>Desc.</v>
          </cell>
          <cell r="N466" t="str">
            <v>BAKER</v>
          </cell>
          <cell r="O466" t="str">
            <v>LAB</v>
          </cell>
          <cell r="P466" t="str">
            <v>LAB</v>
          </cell>
          <cell r="Q466" t="str">
            <v>#NOCODE#</v>
          </cell>
          <cell r="R466" t="str">
            <v>#NOCODE#</v>
          </cell>
          <cell r="S466" t="str">
            <v>SALES</v>
          </cell>
          <cell r="T466" t="str">
            <v>PT</v>
          </cell>
          <cell r="U466" t="str">
            <v>NO</v>
          </cell>
          <cell r="V466" t="str">
            <v>PTD</v>
          </cell>
          <cell r="W466" t="str">
            <v>Compra</v>
          </cell>
        </row>
        <row r="467">
          <cell r="B467" t="str">
            <v>0526-01</v>
          </cell>
          <cell r="C467" t="str">
            <v>Desc. Hidroxido de AluminioGel</v>
          </cell>
          <cell r="D467" t="str">
            <v>Pvo. USP                 500 g</v>
          </cell>
          <cell r="E467" t="str">
            <v>Desc. Hidroxido de AluminioGelPvo. USP                 500 g</v>
          </cell>
          <cell r="F467" t="str">
            <v>PZ</v>
          </cell>
          <cell r="G467" t="str">
            <v>500 GR</v>
          </cell>
          <cell r="H467">
            <v>2132.17</v>
          </cell>
          <cell r="I467" t="str">
            <v>Desc. Sin Alt.</v>
          </cell>
          <cell r="J467">
            <v>1</v>
          </cell>
          <cell r="K467">
            <v>0.5</v>
          </cell>
          <cell r="L467" t="str">
            <v>COMPRADOR 2</v>
          </cell>
          <cell r="M467" t="str">
            <v>Desc.</v>
          </cell>
          <cell r="N467" t="str">
            <v>BAKER</v>
          </cell>
          <cell r="O467" t="str">
            <v>LAB</v>
          </cell>
          <cell r="P467" t="str">
            <v>LAB</v>
          </cell>
          <cell r="Q467" t="str">
            <v>#NOCODE#</v>
          </cell>
          <cell r="R467" t="str">
            <v>#NOCODE#</v>
          </cell>
          <cell r="S467" t="str">
            <v>SALES</v>
          </cell>
          <cell r="T467" t="str">
            <v>PT</v>
          </cell>
          <cell r="U467" t="str">
            <v>NO</v>
          </cell>
          <cell r="V467" t="str">
            <v>PTD</v>
          </cell>
          <cell r="W467" t="str">
            <v>Compra</v>
          </cell>
        </row>
        <row r="468">
          <cell r="B468" t="str">
            <v>0528-01</v>
          </cell>
          <cell r="C468" t="str">
            <v>Desc. Nitrato de Aluminio</v>
          </cell>
          <cell r="D468" t="str">
            <v>9-Hid. Crist. RA ACS     500 g</v>
          </cell>
          <cell r="E468" t="str">
            <v>Desc. Nitrato de Aluminio9-Hid. Crist. RA ACS     500 g</v>
          </cell>
          <cell r="F468" t="str">
            <v>PZ</v>
          </cell>
          <cell r="G468" t="str">
            <v>500 GR</v>
          </cell>
          <cell r="H468">
            <v>1420.33</v>
          </cell>
          <cell r="I468" t="str">
            <v>Desc. Sin Alt. Por Avantor USA 28/Jun/16</v>
          </cell>
          <cell r="J468">
            <v>1</v>
          </cell>
          <cell r="K468">
            <v>0.5</v>
          </cell>
          <cell r="L468" t="str">
            <v>COMPRADOR 2</v>
          </cell>
          <cell r="M468" t="str">
            <v>Desc.</v>
          </cell>
          <cell r="N468" t="str">
            <v>BAKER</v>
          </cell>
          <cell r="O468" t="str">
            <v>LAB</v>
          </cell>
          <cell r="P468" t="str">
            <v>LAB</v>
          </cell>
          <cell r="Q468" t="str">
            <v>#NOCODE#</v>
          </cell>
          <cell r="R468" t="str">
            <v>#NOCODE#</v>
          </cell>
          <cell r="S468" t="str">
            <v>SALES</v>
          </cell>
          <cell r="T468" t="str">
            <v>PT</v>
          </cell>
          <cell r="U468" t="str">
            <v>NO</v>
          </cell>
          <cell r="V468" t="str">
            <v>PTD</v>
          </cell>
          <cell r="W468" t="str">
            <v>Compra</v>
          </cell>
        </row>
        <row r="469">
          <cell r="B469" t="str">
            <v>0528-07</v>
          </cell>
          <cell r="C469" t="str">
            <v>Desc.Nitrato de Aluminio 9-Hid</v>
          </cell>
          <cell r="D469" t="str">
            <v>Crist. RA ACS            12 kg</v>
          </cell>
          <cell r="E469" t="str">
            <v>Desc.Nitrato de Aluminio 9-HidCrist. RA ACS            12 kg</v>
          </cell>
          <cell r="F469" t="str">
            <v>PZ</v>
          </cell>
          <cell r="G469" t="str">
            <v>12 KG</v>
          </cell>
          <cell r="H469">
            <v>9319.3700000000008</v>
          </cell>
          <cell r="I469" t="str">
            <v>Desc. Alt. 0528-05. USA 12/20/11</v>
          </cell>
          <cell r="J469">
            <v>1</v>
          </cell>
          <cell r="K469">
            <v>12</v>
          </cell>
          <cell r="L469" t="str">
            <v>PLANEADOR 1</v>
          </cell>
          <cell r="M469" t="str">
            <v>Desc.</v>
          </cell>
          <cell r="N469" t="str">
            <v>BAKER</v>
          </cell>
          <cell r="O469" t="str">
            <v>LAB</v>
          </cell>
          <cell r="P469" t="str">
            <v>LAB</v>
          </cell>
          <cell r="Q469" t="str">
            <v>#NOCODE#</v>
          </cell>
          <cell r="R469" t="str">
            <v>#NOCODE#</v>
          </cell>
          <cell r="S469" t="str">
            <v>SALES</v>
          </cell>
          <cell r="T469" t="str">
            <v>PT</v>
          </cell>
          <cell r="U469" t="str">
            <v>NO</v>
          </cell>
          <cell r="V469" t="str">
            <v>PTEPTD</v>
          </cell>
          <cell r="W469" t="str">
            <v>Empaque</v>
          </cell>
        </row>
        <row r="470">
          <cell r="B470" t="str">
            <v>0528-09</v>
          </cell>
          <cell r="C470" t="str">
            <v>Desc.Nitrato de Aluminio 9-Hid</v>
          </cell>
          <cell r="D470" t="str">
            <v>Crist. RA ACS          45.4 kg</v>
          </cell>
          <cell r="E470" t="str">
            <v>Desc.Nitrato de Aluminio 9-HidCrist. RA ACS          45.4 kg</v>
          </cell>
          <cell r="F470" t="str">
            <v>PZ</v>
          </cell>
          <cell r="G470" t="str">
            <v>45 kg</v>
          </cell>
          <cell r="H470">
            <v>0</v>
          </cell>
          <cell r="I470" t="str">
            <v>Desc. Alt. 0528-08. USA 12/20/11</v>
          </cell>
          <cell r="J470">
            <v>1</v>
          </cell>
          <cell r="K470">
            <v>45.4</v>
          </cell>
          <cell r="L470" t="str">
            <v>COMPRADOR 2</v>
          </cell>
          <cell r="M470" t="str">
            <v>Desc.</v>
          </cell>
          <cell r="N470" t="str">
            <v>BAKER</v>
          </cell>
          <cell r="O470" t="str">
            <v>SINTESIS</v>
          </cell>
          <cell r="P470" t="str">
            <v>SIN</v>
          </cell>
          <cell r="Q470" t="str">
            <v>#NOCODE#</v>
          </cell>
          <cell r="R470" t="str">
            <v>#NOCODE#</v>
          </cell>
          <cell r="S470" t="str">
            <v>SALES</v>
          </cell>
          <cell r="T470" t="str">
            <v>PT</v>
          </cell>
          <cell r="U470" t="str">
            <v>NO</v>
          </cell>
          <cell r="V470" t="str">
            <v>PTD</v>
          </cell>
          <cell r="W470" t="str">
            <v>Compra</v>
          </cell>
        </row>
        <row r="471">
          <cell r="B471" t="str">
            <v>0528-DR</v>
          </cell>
          <cell r="C471" t="str">
            <v>Desc.Nitrato de Aluminio 9-Hid</v>
          </cell>
          <cell r="D471" t="str">
            <v>Crist. RA ACS               kg</v>
          </cell>
          <cell r="E471" t="str">
            <v>Desc.Nitrato de Aluminio 9-HidCrist. RA ACS               kg</v>
          </cell>
          <cell r="F471" t="str">
            <v>KG</v>
          </cell>
          <cell r="G471" t="str">
            <v>kg</v>
          </cell>
          <cell r="H471">
            <v>0</v>
          </cell>
          <cell r="I471" t="str">
            <v>Desc. Alt. 0528-05. USA 12/20/11</v>
          </cell>
          <cell r="J471">
            <v>1</v>
          </cell>
          <cell r="K471">
            <v>1</v>
          </cell>
          <cell r="L471" t="str">
            <v>PLANEADOR 1</v>
          </cell>
          <cell r="M471" t="str">
            <v>Desc.</v>
          </cell>
          <cell r="N471" t="str">
            <v>BAKER</v>
          </cell>
          <cell r="O471" t="str">
            <v>SINTESIS</v>
          </cell>
          <cell r="P471" t="str">
            <v>SIN</v>
          </cell>
          <cell r="Q471" t="str">
            <v>#NOCODE#</v>
          </cell>
          <cell r="R471" t="str">
            <v>#NOCODE#</v>
          </cell>
          <cell r="S471" t="str">
            <v>SALES</v>
          </cell>
          <cell r="T471" t="str">
            <v>PT</v>
          </cell>
          <cell r="U471" t="str">
            <v>NO</v>
          </cell>
          <cell r="V471" t="str">
            <v>PTPE</v>
          </cell>
          <cell r="W471" t="str">
            <v>Empaque</v>
          </cell>
        </row>
        <row r="472">
          <cell r="B472" t="str">
            <v>0536-01</v>
          </cell>
          <cell r="C472" t="str">
            <v>TCut. Oxido de Aluminio Pvo.</v>
          </cell>
          <cell r="D472" t="str">
            <v>RA ACS                   500 g</v>
          </cell>
          <cell r="E472" t="str">
            <v>TCut. Oxido de Aluminio Pvo.RA ACS                   500 g</v>
          </cell>
          <cell r="F472" t="str">
            <v>PZ</v>
          </cell>
          <cell r="G472" t="str">
            <v>500 GR</v>
          </cell>
          <cell r="H472">
            <v>1201.22</v>
          </cell>
          <cell r="I472" t="str">
            <v>Desc. Alt. 0536-05 (2.5 Kg) Por Avantor USA</v>
          </cell>
          <cell r="J472">
            <v>1</v>
          </cell>
          <cell r="K472">
            <v>0.5</v>
          </cell>
          <cell r="L472" t="str">
            <v>COMPRADOR 2</v>
          </cell>
          <cell r="M472" t="str">
            <v>Desc.</v>
          </cell>
          <cell r="N472" t="str">
            <v>BAKER</v>
          </cell>
          <cell r="O472" t="str">
            <v>LAB</v>
          </cell>
          <cell r="P472" t="str">
            <v>LAB</v>
          </cell>
          <cell r="Q472" t="str">
            <v>#NOCODE#</v>
          </cell>
          <cell r="R472" t="str">
            <v>#NOCODE#</v>
          </cell>
          <cell r="S472" t="str">
            <v>SALES</v>
          </cell>
          <cell r="T472" t="str">
            <v>PT</v>
          </cell>
          <cell r="U472" t="str">
            <v>NO</v>
          </cell>
          <cell r="V472" t="str">
            <v>PTD</v>
          </cell>
          <cell r="W472" t="str">
            <v>Compra</v>
          </cell>
        </row>
        <row r="473">
          <cell r="B473" t="str">
            <v>0537-01</v>
          </cell>
          <cell r="C473" t="str">
            <v>Oxido de Aluminio Pvo. RA ACS</v>
          </cell>
          <cell r="D473" t="str">
            <v>para Cromatografía       500 g</v>
          </cell>
          <cell r="E473" t="str">
            <v>Oxido de Aluminio Pvo. RA ACSpara Cromatografía       500 g</v>
          </cell>
          <cell r="F473" t="str">
            <v>PZ</v>
          </cell>
          <cell r="G473" t="str">
            <v>500 GR</v>
          </cell>
          <cell r="H473">
            <v>3914.22</v>
          </cell>
          <cell r="I473">
            <v>0</v>
          </cell>
          <cell r="J473">
            <v>1</v>
          </cell>
          <cell r="K473">
            <v>0.5</v>
          </cell>
          <cell r="L473" t="str">
            <v>COMPRADOR 2</v>
          </cell>
          <cell r="M473" t="str">
            <v>Make to Order</v>
          </cell>
          <cell r="N473" t="str">
            <v>BAKER</v>
          </cell>
          <cell r="O473" t="str">
            <v>LAB</v>
          </cell>
          <cell r="P473" t="str">
            <v>LAB</v>
          </cell>
          <cell r="Q473" t="str">
            <v>#NOCODE#</v>
          </cell>
          <cell r="R473" t="str">
            <v>#NOCODE#</v>
          </cell>
          <cell r="S473" t="str">
            <v>SALES</v>
          </cell>
          <cell r="T473" t="str">
            <v>PT</v>
          </cell>
          <cell r="U473" t="str">
            <v>NO</v>
          </cell>
          <cell r="V473" t="str">
            <v>PTD</v>
          </cell>
          <cell r="W473" t="str">
            <v>Compra</v>
          </cell>
        </row>
        <row r="474">
          <cell r="B474" t="str">
            <v>0537-05</v>
          </cell>
          <cell r="C474" t="str">
            <v>TCut.Oxido AluminioPvo.RAACS</v>
          </cell>
          <cell r="D474" t="str">
            <v>para Cromatografía      2.5 kg</v>
          </cell>
          <cell r="E474" t="str">
            <v>TCut.Oxido AluminioPvo.RAACSpara Cromatografía      2.5 kg</v>
          </cell>
          <cell r="F474" t="str">
            <v>PZ</v>
          </cell>
          <cell r="G474" t="str">
            <v>2.5 KG</v>
          </cell>
          <cell r="H474">
            <v>13881.07</v>
          </cell>
          <cell r="I474" t="str">
            <v>TCut. Alt.0537-01 (500 g)</v>
          </cell>
          <cell r="J474">
            <v>1</v>
          </cell>
          <cell r="K474">
            <v>2.5</v>
          </cell>
          <cell r="L474" t="str">
            <v>COMPRADOR 2</v>
          </cell>
          <cell r="M474" t="str">
            <v>Desc.</v>
          </cell>
          <cell r="N474" t="str">
            <v>BAKER</v>
          </cell>
          <cell r="O474" t="str">
            <v>LAB</v>
          </cell>
          <cell r="P474" t="str">
            <v>LAB</v>
          </cell>
          <cell r="Q474" t="str">
            <v>#NOCODE#</v>
          </cell>
          <cell r="R474" t="str">
            <v>#NOCODE#</v>
          </cell>
          <cell r="S474" t="str">
            <v>SALES</v>
          </cell>
          <cell r="T474" t="str">
            <v>PT</v>
          </cell>
          <cell r="U474" t="str">
            <v>NO</v>
          </cell>
          <cell r="V474" t="str">
            <v>PTD</v>
          </cell>
          <cell r="W474" t="str">
            <v>Compra</v>
          </cell>
        </row>
        <row r="475">
          <cell r="B475" t="str">
            <v>0538-01</v>
          </cell>
          <cell r="C475" t="str">
            <v>Oxido de Aluminio Pvo.</v>
          </cell>
          <cell r="D475" t="str">
            <v>Baker                    500 g</v>
          </cell>
          <cell r="E475" t="str">
            <v>Oxido de Aluminio Pvo.Baker                    500 g</v>
          </cell>
          <cell r="F475" t="str">
            <v>PZ</v>
          </cell>
          <cell r="G475" t="str">
            <v>500 GR</v>
          </cell>
          <cell r="H475">
            <v>5363.39</v>
          </cell>
          <cell r="I475">
            <v>0</v>
          </cell>
          <cell r="J475">
            <v>1</v>
          </cell>
          <cell r="K475">
            <v>0.5</v>
          </cell>
          <cell r="L475" t="str">
            <v>COMPRADOR 2</v>
          </cell>
          <cell r="M475" t="str">
            <v>Make to Order</v>
          </cell>
          <cell r="N475" t="str">
            <v>BAKER</v>
          </cell>
          <cell r="O475" t="str">
            <v>LAB</v>
          </cell>
          <cell r="P475" t="str">
            <v>LAB</v>
          </cell>
          <cell r="Q475" t="str">
            <v>#NOCODE#</v>
          </cell>
          <cell r="R475" t="str">
            <v>#NOCODE#</v>
          </cell>
          <cell r="S475" t="str">
            <v>SALES</v>
          </cell>
          <cell r="T475" t="str">
            <v>PT</v>
          </cell>
          <cell r="U475" t="str">
            <v>NO</v>
          </cell>
          <cell r="V475" t="str">
            <v>PTD</v>
          </cell>
          <cell r="W475" t="str">
            <v>Compra</v>
          </cell>
        </row>
        <row r="476">
          <cell r="B476" t="str">
            <v>0538-05</v>
          </cell>
          <cell r="C476" t="str">
            <v>Desc. Oxido de Aluminio Pvo.</v>
          </cell>
          <cell r="D476" t="str">
            <v>Baker                   2.5 kg</v>
          </cell>
          <cell r="E476" t="str">
            <v>Desc. Oxido de Aluminio Pvo.Baker                   2.5 kg</v>
          </cell>
          <cell r="F476" t="str">
            <v>PZ</v>
          </cell>
          <cell r="G476" t="str">
            <v>2.5 KG</v>
          </cell>
          <cell r="H476">
            <v>16589.099999999999</v>
          </cell>
          <cell r="I476" t="str">
            <v>Desc. Alt. 0539-01</v>
          </cell>
          <cell r="J476">
            <v>1</v>
          </cell>
          <cell r="K476">
            <v>2.5</v>
          </cell>
          <cell r="L476" t="str">
            <v>COMPRADOR 2</v>
          </cell>
          <cell r="M476" t="str">
            <v>Desc.</v>
          </cell>
          <cell r="N476" t="str">
            <v>BAKER</v>
          </cell>
          <cell r="O476" t="str">
            <v>LAB</v>
          </cell>
          <cell r="P476" t="str">
            <v>LAB</v>
          </cell>
          <cell r="Q476" t="str">
            <v>#NOCODE#</v>
          </cell>
          <cell r="R476" t="str">
            <v>#NOCODE#</v>
          </cell>
          <cell r="S476" t="str">
            <v>SALES</v>
          </cell>
          <cell r="T476" t="str">
            <v>PT</v>
          </cell>
          <cell r="U476" t="str">
            <v>NO</v>
          </cell>
          <cell r="V476" t="str">
            <v>PTD</v>
          </cell>
          <cell r="W476" t="str">
            <v>Compra</v>
          </cell>
        </row>
        <row r="477">
          <cell r="B477" t="str">
            <v>0539-01</v>
          </cell>
          <cell r="C477" t="str">
            <v>Oxido de Aluminio Basico RA</v>
          </cell>
          <cell r="D477" t="str">
            <v>500 g</v>
          </cell>
          <cell r="E477" t="str">
            <v>Oxido de Aluminio Basico RA500 g</v>
          </cell>
          <cell r="F477" t="str">
            <v>PZ</v>
          </cell>
          <cell r="G477" t="str">
            <v>500 GR</v>
          </cell>
          <cell r="H477">
            <v>4924.33</v>
          </cell>
          <cell r="I477">
            <v>0</v>
          </cell>
          <cell r="J477">
            <v>1</v>
          </cell>
          <cell r="K477">
            <v>0.5</v>
          </cell>
          <cell r="L477" t="str">
            <v>COMPRADOR 2</v>
          </cell>
          <cell r="M477" t="str">
            <v>Make to Order</v>
          </cell>
          <cell r="N477" t="str">
            <v>BAKER</v>
          </cell>
          <cell r="O477" t="str">
            <v>LAB</v>
          </cell>
          <cell r="P477" t="str">
            <v>LAB</v>
          </cell>
          <cell r="Q477" t="str">
            <v>#NOCODE#</v>
          </cell>
          <cell r="R477" t="str">
            <v>#NOCODE#</v>
          </cell>
          <cell r="S477" t="str">
            <v>SALES</v>
          </cell>
          <cell r="T477" t="str">
            <v>PT</v>
          </cell>
          <cell r="U477" t="str">
            <v>NO</v>
          </cell>
          <cell r="V477" t="str">
            <v>PTD</v>
          </cell>
          <cell r="W477" t="str">
            <v>Compra</v>
          </cell>
        </row>
        <row r="478">
          <cell r="B478" t="str">
            <v>0539-05</v>
          </cell>
          <cell r="C478" t="str">
            <v>Oxido de Aluminio Basico RA</v>
          </cell>
          <cell r="D478" t="str">
            <v>2.5 Kg</v>
          </cell>
          <cell r="E478" t="str">
            <v>Oxido de Aluminio Basico RA2.5 Kg</v>
          </cell>
          <cell r="F478" t="str">
            <v>PZ</v>
          </cell>
          <cell r="G478" t="str">
            <v>2.5 KG</v>
          </cell>
          <cell r="H478">
            <v>16800.599999999999</v>
          </cell>
          <cell r="I478">
            <v>0</v>
          </cell>
          <cell r="J478">
            <v>1</v>
          </cell>
          <cell r="K478">
            <v>2.5</v>
          </cell>
          <cell r="L478" t="str">
            <v>COMPRADOR 2</v>
          </cell>
          <cell r="M478" t="str">
            <v>Make to Order</v>
          </cell>
          <cell r="N478" t="str">
            <v>BAKER</v>
          </cell>
          <cell r="O478" t="str">
            <v>LAB</v>
          </cell>
          <cell r="P478" t="str">
            <v>LAB</v>
          </cell>
          <cell r="Q478" t="str">
            <v>#NOCODE#</v>
          </cell>
          <cell r="R478" t="str">
            <v>#NOCODE#</v>
          </cell>
          <cell r="S478" t="str">
            <v>SALES</v>
          </cell>
          <cell r="T478" t="str">
            <v>PT</v>
          </cell>
          <cell r="U478" t="str">
            <v>NO</v>
          </cell>
          <cell r="V478" t="str">
            <v>PTD</v>
          </cell>
          <cell r="W478" t="str">
            <v>Compra</v>
          </cell>
        </row>
        <row r="479">
          <cell r="B479" t="str">
            <v>0540-01</v>
          </cell>
          <cell r="C479" t="str">
            <v>Oxido de Aluminio Neutro Pvo.</v>
          </cell>
          <cell r="D479" t="str">
            <v>Baker                    500 g</v>
          </cell>
          <cell r="E479" t="str">
            <v>Oxido de Aluminio Neutro Pvo.Baker                    500 g</v>
          </cell>
          <cell r="F479" t="str">
            <v>PZ</v>
          </cell>
          <cell r="G479" t="str">
            <v>500 GR</v>
          </cell>
          <cell r="H479">
            <v>4566.45</v>
          </cell>
          <cell r="I479">
            <v>0</v>
          </cell>
          <cell r="J479">
            <v>1</v>
          </cell>
          <cell r="K479">
            <v>0.5</v>
          </cell>
          <cell r="L479" t="str">
            <v>COMPRADOR 2</v>
          </cell>
          <cell r="M479" t="str">
            <v>Make to Order</v>
          </cell>
          <cell r="N479" t="str">
            <v>BAKER</v>
          </cell>
          <cell r="O479" t="str">
            <v>LAB</v>
          </cell>
          <cell r="P479" t="str">
            <v>LAB</v>
          </cell>
          <cell r="Q479" t="str">
            <v>#NOCODE#</v>
          </cell>
          <cell r="R479" t="str">
            <v>#NOCODE#</v>
          </cell>
          <cell r="S479" t="str">
            <v>SALES</v>
          </cell>
          <cell r="T479" t="str">
            <v>PT</v>
          </cell>
          <cell r="U479" t="str">
            <v>NO</v>
          </cell>
          <cell r="V479" t="str">
            <v>PTD</v>
          </cell>
          <cell r="W479" t="str">
            <v>Compra</v>
          </cell>
        </row>
        <row r="480">
          <cell r="B480" t="str">
            <v>0540-05</v>
          </cell>
          <cell r="C480" t="str">
            <v>Oxido de Aluminio Neutro Pvo.</v>
          </cell>
          <cell r="D480" t="str">
            <v>Baker                   2.5 kg</v>
          </cell>
          <cell r="E480" t="str">
            <v>Oxido de Aluminio Neutro Pvo.Baker                   2.5 kg</v>
          </cell>
          <cell r="F480" t="str">
            <v>PZ</v>
          </cell>
          <cell r="G480" t="str">
            <v>2.5 KG</v>
          </cell>
          <cell r="H480">
            <v>17700.28</v>
          </cell>
          <cell r="I480">
            <v>0</v>
          </cell>
          <cell r="J480">
            <v>1</v>
          </cell>
          <cell r="K480">
            <v>2.5</v>
          </cell>
          <cell r="L480" t="str">
            <v>COMPRADOR 2</v>
          </cell>
          <cell r="M480" t="str">
            <v>Make to Order</v>
          </cell>
          <cell r="N480" t="str">
            <v>BAKER</v>
          </cell>
          <cell r="O480" t="str">
            <v>LAB</v>
          </cell>
          <cell r="P480" t="str">
            <v>LAB</v>
          </cell>
          <cell r="Q480" t="str">
            <v>#NOCODE#</v>
          </cell>
          <cell r="R480" t="str">
            <v>#NOCODE#</v>
          </cell>
          <cell r="S480" t="str">
            <v>SALES</v>
          </cell>
          <cell r="T480" t="str">
            <v>PT</v>
          </cell>
          <cell r="U480" t="str">
            <v>NO</v>
          </cell>
          <cell r="V480" t="str">
            <v>PTD</v>
          </cell>
          <cell r="W480" t="str">
            <v>Compra</v>
          </cell>
        </row>
        <row r="481">
          <cell r="B481" t="str">
            <v>0541-01</v>
          </cell>
          <cell r="C481" t="str">
            <v>Desc. Oxido de Aluminio  RA</v>
          </cell>
          <cell r="D481" t="str">
            <v>500 gr</v>
          </cell>
          <cell r="E481" t="str">
            <v>Desc. Oxido de Aluminio  RA500 gr</v>
          </cell>
          <cell r="F481" t="str">
            <v>PZ</v>
          </cell>
          <cell r="G481" t="str">
            <v>2.5 KG</v>
          </cell>
          <cell r="H481">
            <v>6599.33</v>
          </cell>
          <cell r="I481" t="str">
            <v>Desc. Alt. 0539-01</v>
          </cell>
          <cell r="J481">
            <v>1</v>
          </cell>
          <cell r="K481">
            <v>0.5</v>
          </cell>
          <cell r="L481" t="str">
            <v>COMPRADOR 2</v>
          </cell>
          <cell r="M481" t="str">
            <v>Desc.</v>
          </cell>
          <cell r="N481" t="str">
            <v>BAKER</v>
          </cell>
          <cell r="O481" t="str">
            <v>LAB</v>
          </cell>
          <cell r="P481" t="str">
            <v>LAB</v>
          </cell>
          <cell r="Q481" t="str">
            <v>#NOCODE#</v>
          </cell>
          <cell r="R481" t="str">
            <v>#NOCODE#</v>
          </cell>
          <cell r="S481" t="str">
            <v>SALES</v>
          </cell>
          <cell r="T481" t="str">
            <v>PT</v>
          </cell>
          <cell r="U481" t="str">
            <v>NO</v>
          </cell>
          <cell r="V481" t="str">
            <v>PTD</v>
          </cell>
          <cell r="W481" t="str">
            <v>Compra</v>
          </cell>
        </row>
        <row r="482">
          <cell r="B482" t="str">
            <v>0546-01</v>
          </cell>
          <cell r="C482" t="str">
            <v>Sulfato de Aluminio y Potasio</v>
          </cell>
          <cell r="D482" t="str">
            <v>12-Hid. Crist. RA        500 g</v>
          </cell>
          <cell r="E482" t="str">
            <v>Sulfato de Aluminio y Potasio12-Hid. Crist. RA        500 g</v>
          </cell>
          <cell r="F482" t="str">
            <v>PZ</v>
          </cell>
          <cell r="G482" t="str">
            <v>500 GR</v>
          </cell>
          <cell r="H482">
            <v>744.61</v>
          </cell>
          <cell r="I482">
            <v>0</v>
          </cell>
          <cell r="J482">
            <v>1</v>
          </cell>
          <cell r="K482">
            <v>0.5</v>
          </cell>
          <cell r="L482" t="str">
            <v>PLANEADOR 1</v>
          </cell>
          <cell r="M482" t="str">
            <v>Recurso F</v>
          </cell>
          <cell r="N482" t="str">
            <v>BAKER</v>
          </cell>
          <cell r="O482" t="str">
            <v>LAB</v>
          </cell>
          <cell r="P482" t="str">
            <v>LAB</v>
          </cell>
          <cell r="Q482" t="str">
            <v>#NOCODE#</v>
          </cell>
          <cell r="R482" t="str">
            <v>#NOCODE#</v>
          </cell>
          <cell r="S482" t="str">
            <v>SALES</v>
          </cell>
          <cell r="T482" t="str">
            <v>PT</v>
          </cell>
          <cell r="U482" t="str">
            <v>NO</v>
          </cell>
          <cell r="V482" t="str">
            <v>PTEPTD</v>
          </cell>
          <cell r="W482" t="str">
            <v>Empaque</v>
          </cell>
        </row>
        <row r="483">
          <cell r="B483" t="str">
            <v>0546-05</v>
          </cell>
          <cell r="C483" t="str">
            <v>Sulfato de Aluminio y Potasio</v>
          </cell>
          <cell r="D483" t="str">
            <v>12-Hid. RA ACS          2.5 kg</v>
          </cell>
          <cell r="E483" t="str">
            <v>Sulfato de Aluminio y Potasio12-Hid. RA ACS          2.5 kg</v>
          </cell>
          <cell r="F483" t="str">
            <v>PZ</v>
          </cell>
          <cell r="G483" t="str">
            <v>2.5 KG</v>
          </cell>
          <cell r="H483">
            <v>3107.45</v>
          </cell>
          <cell r="I483">
            <v>0</v>
          </cell>
          <cell r="J483">
            <v>1</v>
          </cell>
          <cell r="K483">
            <v>2.5</v>
          </cell>
          <cell r="L483" t="str">
            <v>COMPRADOR 2</v>
          </cell>
          <cell r="M483" t="str">
            <v>Recurso D</v>
          </cell>
          <cell r="N483" t="str">
            <v>BAKER</v>
          </cell>
          <cell r="O483" t="str">
            <v>LAB</v>
          </cell>
          <cell r="P483" t="str">
            <v>LAB</v>
          </cell>
          <cell r="Q483" t="str">
            <v>#NOCODE#</v>
          </cell>
          <cell r="R483" t="str">
            <v>#NOCODE#</v>
          </cell>
          <cell r="S483" t="str">
            <v>SALES</v>
          </cell>
          <cell r="T483" t="str">
            <v>PT</v>
          </cell>
          <cell r="U483" t="str">
            <v>NO</v>
          </cell>
          <cell r="V483" t="str">
            <v>PTD</v>
          </cell>
          <cell r="W483" t="str">
            <v>Compra</v>
          </cell>
        </row>
        <row r="484">
          <cell r="B484" t="str">
            <v>0546-R</v>
          </cell>
          <cell r="C484" t="str">
            <v>Desc.Sulfato Aluminio Potasio</v>
          </cell>
          <cell r="D484" t="str">
            <v>12-Hid. RA ACS         325 lb</v>
          </cell>
          <cell r="E484" t="str">
            <v>Desc.Sulfato Aluminio Potasio12-Hid. RA ACS         325 lb</v>
          </cell>
          <cell r="F484" t="str">
            <v>PZ</v>
          </cell>
          <cell r="G484" t="str">
            <v>325 lb</v>
          </cell>
          <cell r="H484">
            <v>0</v>
          </cell>
          <cell r="I484" t="str">
            <v>Desc. Alt.0546-05 (2.5 Kg)</v>
          </cell>
          <cell r="J484">
            <v>0.45400000000000001</v>
          </cell>
          <cell r="K484">
            <v>147.55000000000001</v>
          </cell>
          <cell r="L484" t="str">
            <v>COMPRADOR 2</v>
          </cell>
          <cell r="M484" t="str">
            <v>Desc.</v>
          </cell>
          <cell r="N484" t="str">
            <v>BAKER</v>
          </cell>
          <cell r="O484" t="str">
            <v>SINTESIS</v>
          </cell>
          <cell r="P484" t="str">
            <v>SIN</v>
          </cell>
          <cell r="Q484" t="str">
            <v>#NOCODE#</v>
          </cell>
          <cell r="R484" t="str">
            <v>#NOCODE#</v>
          </cell>
          <cell r="S484" t="str">
            <v>SALES</v>
          </cell>
          <cell r="T484" t="str">
            <v>PT</v>
          </cell>
          <cell r="U484" t="str">
            <v>NO</v>
          </cell>
          <cell r="V484" t="str">
            <v>PTD</v>
          </cell>
          <cell r="W484" t="str">
            <v>Compra</v>
          </cell>
        </row>
        <row r="485">
          <cell r="B485" t="str">
            <v>0564-01</v>
          </cell>
          <cell r="C485" t="str">
            <v>Sulfato de Aluminio 18-Hid.</v>
          </cell>
          <cell r="D485" t="str">
            <v>Crist. RA ACS            500 g</v>
          </cell>
          <cell r="E485" t="str">
            <v>Sulfato de Aluminio 18-Hid.Crist. RA ACS            500 g</v>
          </cell>
          <cell r="F485" t="str">
            <v>PZ</v>
          </cell>
          <cell r="G485" t="str">
            <v>500 GR</v>
          </cell>
          <cell r="H485">
            <v>1822.65</v>
          </cell>
          <cell r="I485">
            <v>0</v>
          </cell>
          <cell r="J485">
            <v>1</v>
          </cell>
          <cell r="K485">
            <v>0.5</v>
          </cell>
          <cell r="L485" t="str">
            <v>PLANEADOR 1</v>
          </cell>
          <cell r="M485" t="str">
            <v>Recurso F</v>
          </cell>
          <cell r="N485" t="str">
            <v>BAKER</v>
          </cell>
          <cell r="O485" t="str">
            <v>LAB</v>
          </cell>
          <cell r="P485" t="str">
            <v>LAB</v>
          </cell>
          <cell r="Q485" t="str">
            <v>#NOCODE#</v>
          </cell>
          <cell r="R485" t="str">
            <v>#NOCODE#</v>
          </cell>
          <cell r="S485" t="str">
            <v>SALES</v>
          </cell>
          <cell r="T485" t="str">
            <v>PT</v>
          </cell>
          <cell r="U485" t="str">
            <v>NO</v>
          </cell>
          <cell r="V485" t="str">
            <v>PTEPTD</v>
          </cell>
          <cell r="W485" t="str">
            <v>Empaque</v>
          </cell>
        </row>
        <row r="486">
          <cell r="B486" t="str">
            <v>0564-05</v>
          </cell>
          <cell r="C486" t="str">
            <v>Sulfato de Aluminio 18-Hid..</v>
          </cell>
          <cell r="D486" t="str">
            <v>Crist RA ACS            2.5 kg</v>
          </cell>
          <cell r="E486" t="str">
            <v>Sulfato de Aluminio 18-Hid..Crist RA ACS            2.5 kg</v>
          </cell>
          <cell r="F486" t="str">
            <v>PZ</v>
          </cell>
          <cell r="G486" t="str">
            <v>2.5 KG</v>
          </cell>
          <cell r="H486">
            <v>5291.82</v>
          </cell>
          <cell r="I486">
            <v>0</v>
          </cell>
          <cell r="J486">
            <v>1</v>
          </cell>
          <cell r="K486">
            <v>2.5</v>
          </cell>
          <cell r="L486" t="str">
            <v>COMPRADOR 2</v>
          </cell>
          <cell r="M486" t="str">
            <v>Make to Order</v>
          </cell>
          <cell r="N486" t="str">
            <v>BAKER</v>
          </cell>
          <cell r="O486" t="str">
            <v>LAB</v>
          </cell>
          <cell r="P486" t="str">
            <v>LAB</v>
          </cell>
          <cell r="Q486" t="str">
            <v>#NOCODE#</v>
          </cell>
          <cell r="R486" t="str">
            <v>#NOCODE#</v>
          </cell>
          <cell r="S486" t="str">
            <v>SALES</v>
          </cell>
          <cell r="T486" t="str">
            <v>PT</v>
          </cell>
          <cell r="U486" t="str">
            <v>NO</v>
          </cell>
          <cell r="V486" t="str">
            <v>PTD</v>
          </cell>
          <cell r="W486" t="str">
            <v>Compra</v>
          </cell>
        </row>
        <row r="487">
          <cell r="B487" t="str">
            <v>0566-01</v>
          </cell>
          <cell r="C487" t="str">
            <v>Desc. Sulfato de Aluminio</v>
          </cell>
          <cell r="D487" t="str">
            <v>n-Hid. Gran  USP    500 g</v>
          </cell>
          <cell r="E487" t="str">
            <v>Desc. Sulfato de Aluminion-Hid. Gran  USP    500 g</v>
          </cell>
          <cell r="F487" t="str">
            <v>PZ</v>
          </cell>
          <cell r="G487" t="str">
            <v>500 GR</v>
          </cell>
          <cell r="H487">
            <v>748.06</v>
          </cell>
          <cell r="I487" t="str">
            <v>Desc. por MBI 05/21/09 Sin Alternativa</v>
          </cell>
          <cell r="J487">
            <v>1</v>
          </cell>
          <cell r="K487">
            <v>0.5</v>
          </cell>
          <cell r="L487" t="str">
            <v>COMPRADOR 2</v>
          </cell>
          <cell r="M487" t="str">
            <v>Desc.</v>
          </cell>
          <cell r="N487" t="str">
            <v>BAKER</v>
          </cell>
          <cell r="O487" t="str">
            <v>LAB</v>
          </cell>
          <cell r="P487" t="str">
            <v>LAB</v>
          </cell>
          <cell r="Q487" t="str">
            <v>#NOCODE#</v>
          </cell>
          <cell r="R487" t="str">
            <v>#NOCODE#</v>
          </cell>
          <cell r="S487" t="str">
            <v>SALES</v>
          </cell>
          <cell r="T487" t="str">
            <v>PT</v>
          </cell>
          <cell r="U487" t="str">
            <v>NO</v>
          </cell>
          <cell r="V487" t="str">
            <v>PTD</v>
          </cell>
          <cell r="W487" t="str">
            <v>Compra</v>
          </cell>
        </row>
        <row r="488">
          <cell r="B488" t="str">
            <v>0572-01</v>
          </cell>
          <cell r="C488" t="str">
            <v>Desc. Sulfato de Aluminio</v>
          </cell>
          <cell r="D488" t="str">
            <v>N-H2O 500 g</v>
          </cell>
          <cell r="E488" t="str">
            <v>Desc. Sulfato de AluminioN-H2O 500 g</v>
          </cell>
          <cell r="F488" t="str">
            <v>PZ</v>
          </cell>
          <cell r="G488" t="str">
            <v>500 GR</v>
          </cell>
          <cell r="H488">
            <v>11741.67</v>
          </cell>
          <cell r="I488" t="str">
            <v>Desc. Sin alternativa</v>
          </cell>
          <cell r="J488">
            <v>1</v>
          </cell>
          <cell r="K488">
            <v>0.5</v>
          </cell>
          <cell r="L488" t="str">
            <v>COMPRADOR 2</v>
          </cell>
          <cell r="M488" t="str">
            <v>Desc.</v>
          </cell>
          <cell r="N488" t="str">
            <v>BAKER</v>
          </cell>
          <cell r="O488" t="str">
            <v>LAB</v>
          </cell>
          <cell r="P488" t="str">
            <v>LAB</v>
          </cell>
          <cell r="Q488" t="str">
            <v>#NOCODE#</v>
          </cell>
          <cell r="R488" t="str">
            <v>#NOCODE#</v>
          </cell>
          <cell r="S488" t="str">
            <v>SALES</v>
          </cell>
          <cell r="T488" t="str">
            <v>PT</v>
          </cell>
          <cell r="U488" t="str">
            <v>NO</v>
          </cell>
          <cell r="V488" t="str">
            <v>PTD</v>
          </cell>
          <cell r="W488" t="str">
            <v>Compra</v>
          </cell>
        </row>
        <row r="489">
          <cell r="B489" t="str">
            <v>0572-50</v>
          </cell>
          <cell r="C489" t="str">
            <v>Desc. Sulfato de Aluminio</v>
          </cell>
          <cell r="D489" t="str">
            <v>N-H20 100 g</v>
          </cell>
          <cell r="E489" t="str">
            <v>Desc. Sulfato de AluminioN-H20 100 g</v>
          </cell>
          <cell r="F489" t="str">
            <v>PZ</v>
          </cell>
          <cell r="G489" t="str">
            <v>100 g</v>
          </cell>
          <cell r="H489">
            <v>2935.4155999999998</v>
          </cell>
          <cell r="I489" t="str">
            <v>Desc. Sin alternativa</v>
          </cell>
          <cell r="J489">
            <v>1</v>
          </cell>
          <cell r="K489">
            <v>0.1</v>
          </cell>
          <cell r="L489" t="str">
            <v>PLANEADOR 1</v>
          </cell>
          <cell r="M489" t="str">
            <v>Desc.</v>
          </cell>
          <cell r="N489" t="str">
            <v>BAKER</v>
          </cell>
          <cell r="O489" t="str">
            <v>LAB</v>
          </cell>
          <cell r="P489" t="str">
            <v>LAB</v>
          </cell>
          <cell r="Q489" t="str">
            <v>#NOCODE#</v>
          </cell>
          <cell r="R489" t="str">
            <v>#NOCODE#</v>
          </cell>
          <cell r="S489" t="str">
            <v>SALES</v>
          </cell>
          <cell r="T489" t="str">
            <v>PT</v>
          </cell>
          <cell r="U489" t="str">
            <v>NO</v>
          </cell>
          <cell r="V489" t="str">
            <v>PTEPTD</v>
          </cell>
          <cell r="W489" t="str">
            <v>Empaque</v>
          </cell>
        </row>
        <row r="490">
          <cell r="B490" t="str">
            <v>0581-01</v>
          </cell>
          <cell r="C490" t="str">
            <v>Glicina USP, FCC</v>
          </cell>
          <cell r="D490" t="str">
            <v>500 g</v>
          </cell>
          <cell r="E490" t="str">
            <v>Glicina USP, FCC500 g</v>
          </cell>
          <cell r="F490" t="str">
            <v>PZ</v>
          </cell>
          <cell r="G490" t="str">
            <v>500 GR</v>
          </cell>
          <cell r="H490">
            <v>2264.0100000000002</v>
          </cell>
          <cell r="I490">
            <v>0</v>
          </cell>
          <cell r="J490">
            <v>1</v>
          </cell>
          <cell r="K490">
            <v>0.5</v>
          </cell>
          <cell r="L490" t="str">
            <v>COMPRADOR 6</v>
          </cell>
          <cell r="M490" t="str">
            <v>Recurso F</v>
          </cell>
          <cell r="N490" t="str">
            <v>BAKER</v>
          </cell>
          <cell r="O490" t="str">
            <v>LAB</v>
          </cell>
          <cell r="P490" t="str">
            <v>LAB</v>
          </cell>
          <cell r="Q490" t="str">
            <v>#NOCODE#</v>
          </cell>
          <cell r="R490" t="str">
            <v>#NOCODE#</v>
          </cell>
          <cell r="S490" t="str">
            <v>SOLVENTES</v>
          </cell>
          <cell r="T490" t="str">
            <v>PT</v>
          </cell>
          <cell r="U490" t="str">
            <v>NO</v>
          </cell>
          <cell r="V490" t="str">
            <v>PTD</v>
          </cell>
          <cell r="W490" t="str">
            <v>Compra</v>
          </cell>
        </row>
        <row r="491">
          <cell r="B491" t="str">
            <v>0581-05</v>
          </cell>
          <cell r="C491" t="str">
            <v>Desc.Glicina USP, FCC</v>
          </cell>
          <cell r="D491" t="str">
            <v>2 Kg</v>
          </cell>
          <cell r="E491" t="str">
            <v>Desc.Glicina USP, FCC2 Kg</v>
          </cell>
          <cell r="F491" t="str">
            <v>PZ</v>
          </cell>
          <cell r="G491" t="str">
            <v>2 KG</v>
          </cell>
          <cell r="H491">
            <v>3456.19</v>
          </cell>
          <cell r="I491" t="str">
            <v>Desc. Alt.0581-01 (500 g)</v>
          </cell>
          <cell r="J491">
            <v>1</v>
          </cell>
          <cell r="K491">
            <v>2</v>
          </cell>
          <cell r="L491" t="str">
            <v>COMPRADOR 6</v>
          </cell>
          <cell r="M491" t="str">
            <v>Desc.</v>
          </cell>
          <cell r="N491" t="str">
            <v>BAKER</v>
          </cell>
          <cell r="O491" t="str">
            <v>LAB</v>
          </cell>
          <cell r="P491" t="str">
            <v>LAB</v>
          </cell>
          <cell r="Q491" t="str">
            <v>#NOCODE#</v>
          </cell>
          <cell r="R491" t="str">
            <v>#NOCODE#</v>
          </cell>
          <cell r="S491" t="str">
            <v>SOLVENTES</v>
          </cell>
          <cell r="T491" t="str">
            <v>PT</v>
          </cell>
          <cell r="U491" t="str">
            <v>NO</v>
          </cell>
          <cell r="V491" t="str">
            <v>PTD</v>
          </cell>
          <cell r="W491" t="str">
            <v>Compra</v>
          </cell>
        </row>
        <row r="492">
          <cell r="B492" t="str">
            <v>0581-07</v>
          </cell>
          <cell r="C492" t="str">
            <v>Glicina, USP, FCC 12KG</v>
          </cell>
          <cell r="D492">
            <v>0</v>
          </cell>
          <cell r="E492" t="str">
            <v>Glicina, USP, FCC 12KG</v>
          </cell>
          <cell r="F492" t="str">
            <v>PZ</v>
          </cell>
          <cell r="G492" t="str">
            <v>12 KG</v>
          </cell>
          <cell r="H492">
            <v>18112.080000000002</v>
          </cell>
          <cell r="I492">
            <v>0</v>
          </cell>
          <cell r="J492">
            <v>1</v>
          </cell>
          <cell r="K492">
            <v>12</v>
          </cell>
          <cell r="L492" t="str">
            <v>COMPRADOR 6</v>
          </cell>
          <cell r="M492" t="str">
            <v>Make to Order</v>
          </cell>
          <cell r="N492" t="str">
            <v>BAKER</v>
          </cell>
          <cell r="O492" t="str">
            <v>LAB</v>
          </cell>
          <cell r="P492" t="str">
            <v>LAB</v>
          </cell>
          <cell r="Q492" t="str">
            <v>#NOCODE#</v>
          </cell>
          <cell r="R492" t="str">
            <v>#NOCODE#</v>
          </cell>
          <cell r="S492" t="str">
            <v>SOLVENTES</v>
          </cell>
          <cell r="T492" t="str">
            <v>PT</v>
          </cell>
          <cell r="U492" t="str">
            <v>NO</v>
          </cell>
          <cell r="V492" t="str">
            <v>PTD</v>
          </cell>
          <cell r="W492" t="str">
            <v>COMPRA</v>
          </cell>
        </row>
        <row r="493">
          <cell r="B493" t="str">
            <v>0582-01</v>
          </cell>
          <cell r="C493" t="str">
            <v>Glicina USP Multicompendial</v>
          </cell>
          <cell r="D493" t="str">
            <v>500 g</v>
          </cell>
          <cell r="E493" t="str">
            <v>Glicina USP Multicompendial500 g</v>
          </cell>
          <cell r="F493" t="str">
            <v>PZ</v>
          </cell>
          <cell r="G493" t="str">
            <v>500 GR</v>
          </cell>
          <cell r="H493">
            <v>3180.23</v>
          </cell>
          <cell r="I493">
            <v>0</v>
          </cell>
          <cell r="J493">
            <v>1</v>
          </cell>
          <cell r="K493">
            <v>0.5</v>
          </cell>
          <cell r="L493" t="str">
            <v>COMPRADOR 6</v>
          </cell>
          <cell r="M493" t="str">
            <v>Make to Order</v>
          </cell>
          <cell r="N493" t="str">
            <v>BAKER</v>
          </cell>
          <cell r="O493" t="str">
            <v>LAB</v>
          </cell>
          <cell r="P493" t="str">
            <v>BIO</v>
          </cell>
          <cell r="Q493" t="str">
            <v>#NOCODE#</v>
          </cell>
          <cell r="R493" t="str">
            <v>#NOCODE#</v>
          </cell>
          <cell r="S493" t="str">
            <v>SOLVENTES</v>
          </cell>
          <cell r="T493" t="str">
            <v>PT</v>
          </cell>
          <cell r="U493" t="str">
            <v>NO</v>
          </cell>
          <cell r="V493" t="str">
            <v>PTD</v>
          </cell>
          <cell r="W493" t="str">
            <v>Compra</v>
          </cell>
        </row>
        <row r="494">
          <cell r="B494" t="str">
            <v>0596-00</v>
          </cell>
          <cell r="C494" t="str">
            <v>Desc. Acetato de Amonio Crist</v>
          </cell>
          <cell r="D494" t="str">
            <v>kg</v>
          </cell>
          <cell r="E494" t="str">
            <v>Desc. Acetato de Amonio Cristkg</v>
          </cell>
          <cell r="F494" t="str">
            <v>KG</v>
          </cell>
          <cell r="G494" t="str">
            <v>kg</v>
          </cell>
          <cell r="H494">
            <v>0</v>
          </cell>
          <cell r="I494">
            <v>0</v>
          </cell>
          <cell r="J494">
            <v>1</v>
          </cell>
          <cell r="K494">
            <v>1</v>
          </cell>
          <cell r="L494" t="str">
            <v>PLANEADOR 1</v>
          </cell>
          <cell r="M494" t="str">
            <v>No Clasificado</v>
          </cell>
          <cell r="N494" t="str">
            <v>BAKER</v>
          </cell>
          <cell r="O494" t="str">
            <v>SINTESIS</v>
          </cell>
          <cell r="P494" t="str">
            <v>SIN</v>
          </cell>
          <cell r="Q494" t="str">
            <v>#NOCODE#</v>
          </cell>
          <cell r="R494" t="str">
            <v>#NOCODE#</v>
          </cell>
          <cell r="S494" t="str">
            <v>SALES</v>
          </cell>
          <cell r="T494" t="str">
            <v>PP</v>
          </cell>
          <cell r="U494" t="str">
            <v>NO</v>
          </cell>
          <cell r="V494" t="str">
            <v>FMPL</v>
          </cell>
          <cell r="W494" t="str">
            <v>Producción</v>
          </cell>
        </row>
        <row r="495">
          <cell r="B495" t="str">
            <v>0596-01</v>
          </cell>
          <cell r="C495" t="str">
            <v>Acetato de Amonio Crist. RA</v>
          </cell>
          <cell r="D495" t="str">
            <v>ACS                      500 g</v>
          </cell>
          <cell r="E495" t="str">
            <v>Acetato de Amonio Crist. RAACS                      500 g</v>
          </cell>
          <cell r="F495" t="str">
            <v>PZ</v>
          </cell>
          <cell r="G495" t="str">
            <v>500 GR</v>
          </cell>
          <cell r="H495">
            <v>422.68</v>
          </cell>
          <cell r="I495">
            <v>0</v>
          </cell>
          <cell r="J495">
            <v>1</v>
          </cell>
          <cell r="K495">
            <v>0.5</v>
          </cell>
          <cell r="L495" t="str">
            <v>PLANEADOR 1</v>
          </cell>
          <cell r="M495" t="str">
            <v>Recurso C</v>
          </cell>
          <cell r="N495" t="str">
            <v>BAKER</v>
          </cell>
          <cell r="O495" t="str">
            <v>LAB</v>
          </cell>
          <cell r="P495" t="str">
            <v>LAB</v>
          </cell>
          <cell r="Q495" t="str">
            <v>#NOCODE#</v>
          </cell>
          <cell r="R495" t="str">
            <v>#NOCODE#</v>
          </cell>
          <cell r="S495" t="str">
            <v>SALES</v>
          </cell>
          <cell r="T495" t="str">
            <v>PT</v>
          </cell>
          <cell r="U495" t="str">
            <v>NO</v>
          </cell>
          <cell r="V495" t="str">
            <v>PTMPL</v>
          </cell>
          <cell r="W495" t="str">
            <v>EMPAQUE</v>
          </cell>
        </row>
        <row r="496">
          <cell r="B496" t="str">
            <v>0596-10</v>
          </cell>
          <cell r="C496" t="str">
            <v>Acetato de Amonio Crist. RA</v>
          </cell>
          <cell r="D496" t="str">
            <v>ACS                      10 kg</v>
          </cell>
          <cell r="E496" t="str">
            <v>Acetato de Amonio Crist. RAACS                      10 kg</v>
          </cell>
          <cell r="F496" t="str">
            <v>PZ</v>
          </cell>
          <cell r="G496" t="str">
            <v>10 kg</v>
          </cell>
          <cell r="H496">
            <v>4840.29</v>
          </cell>
          <cell r="I496">
            <v>0</v>
          </cell>
          <cell r="J496">
            <v>1</v>
          </cell>
          <cell r="K496">
            <v>10</v>
          </cell>
          <cell r="L496" t="str">
            <v>PLANEADOR 1</v>
          </cell>
          <cell r="M496" t="str">
            <v>Recurso B</v>
          </cell>
          <cell r="N496" t="str">
            <v>BAKER</v>
          </cell>
          <cell r="O496" t="str">
            <v>LAB</v>
          </cell>
          <cell r="P496" t="str">
            <v>LAB</v>
          </cell>
          <cell r="Q496" t="str">
            <v>#NOCODE#</v>
          </cell>
          <cell r="R496" t="str">
            <v>#NOCODE#</v>
          </cell>
          <cell r="S496" t="str">
            <v>SALES</v>
          </cell>
          <cell r="T496" t="str">
            <v>PT</v>
          </cell>
          <cell r="U496" t="str">
            <v>NO</v>
          </cell>
          <cell r="V496" t="str">
            <v>PTMPL</v>
          </cell>
          <cell r="W496" t="str">
            <v>EMPAQUE</v>
          </cell>
        </row>
        <row r="497">
          <cell r="B497" t="str">
            <v>0596-19</v>
          </cell>
          <cell r="C497" t="str">
            <v>Acetato de Amonio Crist. RA</v>
          </cell>
          <cell r="D497" t="str">
            <v>ACS                       1 kg</v>
          </cell>
          <cell r="E497" t="str">
            <v>Acetato de Amonio Crist. RAACS                       1 kg</v>
          </cell>
          <cell r="F497" t="str">
            <v>PZ</v>
          </cell>
          <cell r="G497" t="str">
            <v>1 kg</v>
          </cell>
          <cell r="H497">
            <v>734.5</v>
          </cell>
          <cell r="I497">
            <v>0</v>
          </cell>
          <cell r="J497">
            <v>1</v>
          </cell>
          <cell r="K497">
            <v>1</v>
          </cell>
          <cell r="L497" t="str">
            <v>PLANEADOR 1</v>
          </cell>
          <cell r="M497" t="str">
            <v>Recurso A</v>
          </cell>
          <cell r="N497" t="str">
            <v>BAKER</v>
          </cell>
          <cell r="O497" t="str">
            <v>LAB</v>
          </cell>
          <cell r="P497" t="str">
            <v>LAB</v>
          </cell>
          <cell r="Q497" t="str">
            <v>#NOCODE#</v>
          </cell>
          <cell r="R497" t="str">
            <v>#NOCODE#</v>
          </cell>
          <cell r="S497" t="str">
            <v>SALES</v>
          </cell>
          <cell r="T497" t="str">
            <v>PT</v>
          </cell>
          <cell r="U497" t="str">
            <v>NO</v>
          </cell>
          <cell r="V497" t="str">
            <v>PTMPL</v>
          </cell>
          <cell r="W497" t="str">
            <v>EMPAQUE</v>
          </cell>
        </row>
        <row r="498">
          <cell r="B498" t="str">
            <v>0596-54</v>
          </cell>
          <cell r="C498" t="str">
            <v>Desc. Acetato de Amonio Crist</v>
          </cell>
          <cell r="D498" t="str">
            <v>RA  ACS                  25 kg</v>
          </cell>
          <cell r="E498" t="str">
            <v>Desc. Acetato de Amonio CristRA  ACS                  25 kg</v>
          </cell>
          <cell r="F498" t="str">
            <v>PZ</v>
          </cell>
          <cell r="G498" t="str">
            <v>25 kg</v>
          </cell>
          <cell r="H498">
            <v>0</v>
          </cell>
          <cell r="I498" t="str">
            <v>Desc. Alt. 0596-66. NO DEMAND</v>
          </cell>
          <cell r="J498">
            <v>1</v>
          </cell>
          <cell r="K498">
            <v>25</v>
          </cell>
          <cell r="L498" t="str">
            <v>PLANEADOR 1</v>
          </cell>
          <cell r="M498" t="str">
            <v>Desc.</v>
          </cell>
          <cell r="N498" t="str">
            <v>BAKER</v>
          </cell>
          <cell r="O498" t="str">
            <v>SINTESIS</v>
          </cell>
          <cell r="P498" t="str">
            <v>SIN</v>
          </cell>
          <cell r="Q498" t="str">
            <v>#NOCODE#</v>
          </cell>
          <cell r="R498" t="str">
            <v>#NOCODE#</v>
          </cell>
          <cell r="S498" t="str">
            <v>SALES</v>
          </cell>
          <cell r="T498" t="str">
            <v>PT</v>
          </cell>
          <cell r="U498" t="str">
            <v>NO</v>
          </cell>
          <cell r="V498" t="str">
            <v>PTMPL</v>
          </cell>
          <cell r="W498" t="str">
            <v>EMPAQUE</v>
          </cell>
        </row>
        <row r="499">
          <cell r="B499" t="str">
            <v>0596-66</v>
          </cell>
          <cell r="C499" t="str">
            <v>Acetato de Amonio Crist. RA</v>
          </cell>
          <cell r="D499" t="str">
            <v>ACS                      50 kg</v>
          </cell>
          <cell r="E499" t="str">
            <v>Acetato de Amonio Crist. RAACS                      50 kg</v>
          </cell>
          <cell r="F499" t="str">
            <v>PZ</v>
          </cell>
          <cell r="G499" t="str">
            <v>50 kg</v>
          </cell>
          <cell r="H499">
            <v>0</v>
          </cell>
          <cell r="I499">
            <v>0</v>
          </cell>
          <cell r="J499">
            <v>1</v>
          </cell>
          <cell r="K499">
            <v>50</v>
          </cell>
          <cell r="L499" t="str">
            <v>PLANEADOR 1</v>
          </cell>
          <cell r="M499" t="str">
            <v>Make to Order</v>
          </cell>
          <cell r="N499" t="str">
            <v>BAKER</v>
          </cell>
          <cell r="O499" t="str">
            <v>SINTESIS</v>
          </cell>
          <cell r="P499" t="str">
            <v>SIN</v>
          </cell>
          <cell r="Q499" t="str">
            <v>#NOCODE#</v>
          </cell>
          <cell r="R499" t="str">
            <v>#NOCODE#</v>
          </cell>
          <cell r="S499" t="str">
            <v>SALES</v>
          </cell>
          <cell r="T499" t="str">
            <v>PT</v>
          </cell>
          <cell r="U499" t="str">
            <v>NO</v>
          </cell>
          <cell r="V499" t="str">
            <v>PTMPL</v>
          </cell>
          <cell r="W499" t="str">
            <v>EMPAQUE</v>
          </cell>
        </row>
        <row r="500">
          <cell r="B500" t="str">
            <v>0596-DR</v>
          </cell>
          <cell r="C500" t="str">
            <v>Desc. Acetato de Amonio</v>
          </cell>
          <cell r="D500" t="str">
            <v>Cristal RA kg</v>
          </cell>
          <cell r="E500" t="str">
            <v>Desc. Acetato de AmonioCristal RA kg</v>
          </cell>
          <cell r="F500" t="str">
            <v>KG</v>
          </cell>
          <cell r="G500" t="str">
            <v>kg</v>
          </cell>
          <cell r="H500">
            <v>0</v>
          </cell>
          <cell r="I500">
            <v>0</v>
          </cell>
          <cell r="J500">
            <v>1</v>
          </cell>
          <cell r="K500">
            <v>1</v>
          </cell>
          <cell r="L500" t="str">
            <v>PLANEADOR 1</v>
          </cell>
          <cell r="M500" t="str">
            <v>Desc.</v>
          </cell>
          <cell r="N500" t="str">
            <v>BAKER</v>
          </cell>
          <cell r="O500" t="str">
            <v>SINTESIS</v>
          </cell>
          <cell r="P500" t="str">
            <v>SIN</v>
          </cell>
          <cell r="Q500" t="str">
            <v>#NOCODE#</v>
          </cell>
          <cell r="R500" t="str">
            <v>#NOCODE#</v>
          </cell>
          <cell r="S500" t="str">
            <v>SALES</v>
          </cell>
          <cell r="T500" t="str">
            <v>PT</v>
          </cell>
          <cell r="U500" t="str">
            <v>NO</v>
          </cell>
          <cell r="V500" t="str">
            <v>PTEPTD</v>
          </cell>
          <cell r="W500" t="str">
            <v>Empaque</v>
          </cell>
        </row>
        <row r="501">
          <cell r="B501" t="str">
            <v>0596-R</v>
          </cell>
          <cell r="C501" t="str">
            <v>Desc.Acetato Amonio Crist.RA</v>
          </cell>
          <cell r="D501" t="str">
            <v>ACS          225 lb</v>
          </cell>
          <cell r="E501" t="str">
            <v>Desc.Acetato Amonio Crist.RAACS          225 lb</v>
          </cell>
          <cell r="F501" t="str">
            <v>PZ</v>
          </cell>
          <cell r="G501" t="str">
            <v>102.06 Kg</v>
          </cell>
          <cell r="H501">
            <v>0</v>
          </cell>
          <cell r="I501" t="str">
            <v>Desc. Alt.0596-66 (50 Kg)</v>
          </cell>
          <cell r="J501">
            <v>1</v>
          </cell>
          <cell r="K501">
            <v>102.06</v>
          </cell>
          <cell r="L501" t="str">
            <v>PLANEADOR 1</v>
          </cell>
          <cell r="M501" t="str">
            <v>Desc.</v>
          </cell>
          <cell r="N501" t="str">
            <v>BAKER</v>
          </cell>
          <cell r="O501" t="str">
            <v>SINTESIS</v>
          </cell>
          <cell r="P501" t="str">
            <v>SIN</v>
          </cell>
          <cell r="Q501" t="str">
            <v>#NOCODE#</v>
          </cell>
          <cell r="R501" t="str">
            <v>#NOCODE#</v>
          </cell>
          <cell r="S501" t="str">
            <v>SALES</v>
          </cell>
          <cell r="T501" t="str">
            <v>PT</v>
          </cell>
          <cell r="U501" t="str">
            <v>NO</v>
          </cell>
          <cell r="V501" t="str">
            <v>PTMPL</v>
          </cell>
          <cell r="W501" t="str">
            <v>PRODUCCIÓN</v>
          </cell>
        </row>
        <row r="502">
          <cell r="B502" t="str">
            <v>0599-08</v>
          </cell>
          <cell r="C502" t="str">
            <v>Acetato de Amonio HPLC</v>
          </cell>
          <cell r="D502" t="str">
            <v>1 kg</v>
          </cell>
          <cell r="E502" t="str">
            <v>Acetato de Amonio HPLC1 kg</v>
          </cell>
          <cell r="F502" t="str">
            <v>PZ</v>
          </cell>
          <cell r="G502" t="str">
            <v>1 kg</v>
          </cell>
          <cell r="H502">
            <v>2496.5500000000002</v>
          </cell>
          <cell r="I502">
            <v>0</v>
          </cell>
          <cell r="J502">
            <v>1</v>
          </cell>
          <cell r="K502">
            <v>1</v>
          </cell>
          <cell r="L502" t="str">
            <v>COMPRADOR 2</v>
          </cell>
          <cell r="M502" t="str">
            <v>Recurso E</v>
          </cell>
          <cell r="N502" t="str">
            <v>BAKER</v>
          </cell>
          <cell r="O502" t="str">
            <v>LAB</v>
          </cell>
          <cell r="P502" t="str">
            <v>HPS</v>
          </cell>
          <cell r="Q502" t="str">
            <v>#NOCODE#</v>
          </cell>
          <cell r="R502" t="str">
            <v>#NOCODE#</v>
          </cell>
          <cell r="S502" t="str">
            <v>SALES</v>
          </cell>
          <cell r="T502" t="str">
            <v>PT</v>
          </cell>
          <cell r="U502" t="str">
            <v>NO</v>
          </cell>
          <cell r="V502" t="str">
            <v>PTD</v>
          </cell>
          <cell r="W502" t="str">
            <v>Compra</v>
          </cell>
        </row>
        <row r="503">
          <cell r="B503" t="str">
            <v>0619-01</v>
          </cell>
          <cell r="C503" t="str">
            <v>LEX Bifluoruro de Amonio RA</v>
          </cell>
          <cell r="D503" t="str">
            <v>500 g</v>
          </cell>
          <cell r="E503" t="str">
            <v>LEX Bifluoruro de Amonio RA500 g</v>
          </cell>
          <cell r="F503" t="str">
            <v>PZ</v>
          </cell>
          <cell r="G503" t="str">
            <v>500 GR</v>
          </cell>
          <cell r="H503">
            <v>1272.6199999999999</v>
          </cell>
          <cell r="I503" t="str">
            <v>Requiere licencia de exportación</v>
          </cell>
          <cell r="J503">
            <v>1</v>
          </cell>
          <cell r="K503">
            <v>0.5</v>
          </cell>
          <cell r="L503" t="str">
            <v>COMPRADOR 2</v>
          </cell>
          <cell r="M503" t="str">
            <v>Make to Order</v>
          </cell>
          <cell r="N503" t="str">
            <v>BAKER</v>
          </cell>
          <cell r="O503" t="str">
            <v>LAB</v>
          </cell>
          <cell r="P503" t="str">
            <v>LAB</v>
          </cell>
          <cell r="Q503" t="str">
            <v>#NOCODE#</v>
          </cell>
          <cell r="R503" t="str">
            <v>#NOCODE#</v>
          </cell>
          <cell r="S503" t="str">
            <v>SALES</v>
          </cell>
          <cell r="T503" t="str">
            <v>PT</v>
          </cell>
          <cell r="U503" t="str">
            <v>NO</v>
          </cell>
          <cell r="V503" t="str">
            <v>PTD</v>
          </cell>
          <cell r="W503" t="str">
            <v>COMPRA</v>
          </cell>
        </row>
        <row r="504">
          <cell r="B504" t="str">
            <v>0619-07</v>
          </cell>
          <cell r="C504" t="str">
            <v>Desc.LEXBifluorurodeAmonioRA</v>
          </cell>
          <cell r="D504" t="str">
            <v>12 kg</v>
          </cell>
          <cell r="E504" t="str">
            <v>Desc.LEXBifluorurodeAmonioRA12 kg</v>
          </cell>
          <cell r="F504" t="str">
            <v>PZ</v>
          </cell>
          <cell r="G504" t="str">
            <v>12 KG</v>
          </cell>
          <cell r="H504">
            <v>3800.4110620000001</v>
          </cell>
          <cell r="I504" t="str">
            <v>Desc. Alt.0619-01 (500 g)</v>
          </cell>
          <cell r="J504">
            <v>1</v>
          </cell>
          <cell r="K504">
            <v>12</v>
          </cell>
          <cell r="L504" t="str">
            <v>COMPRADOR 2</v>
          </cell>
          <cell r="M504" t="str">
            <v>Desc.</v>
          </cell>
          <cell r="N504" t="str">
            <v>BAKER</v>
          </cell>
          <cell r="O504" t="str">
            <v>LAB</v>
          </cell>
          <cell r="P504" t="str">
            <v>LAB</v>
          </cell>
          <cell r="Q504" t="str">
            <v>#NOCODE#</v>
          </cell>
          <cell r="R504" t="str">
            <v>#NOCODE#</v>
          </cell>
          <cell r="S504" t="str">
            <v>SALES</v>
          </cell>
          <cell r="T504" t="str">
            <v>PT</v>
          </cell>
          <cell r="U504" t="str">
            <v>NO</v>
          </cell>
          <cell r="V504" t="str">
            <v>PTD</v>
          </cell>
          <cell r="W504" t="str">
            <v>COMPRA</v>
          </cell>
        </row>
        <row r="505">
          <cell r="B505" t="str">
            <v>0636-01</v>
          </cell>
          <cell r="C505" t="str">
            <v>TCut. Bromuro de Amonio RA</v>
          </cell>
          <cell r="D505" t="str">
            <v>500 g</v>
          </cell>
          <cell r="E505" t="str">
            <v>TCut. Bromuro de Amonio RA500 g</v>
          </cell>
          <cell r="F505" t="str">
            <v>PZ</v>
          </cell>
          <cell r="G505" t="str">
            <v>500 GR</v>
          </cell>
          <cell r="H505">
            <v>1563.22</v>
          </cell>
          <cell r="I505" t="str">
            <v>Desc. sin Alt. Por USA Agosto/4/2015</v>
          </cell>
          <cell r="J505">
            <v>1</v>
          </cell>
          <cell r="K505">
            <v>0.5</v>
          </cell>
          <cell r="L505" t="str">
            <v>COMPRADOR 2</v>
          </cell>
          <cell r="M505" t="str">
            <v>Desc.</v>
          </cell>
          <cell r="N505" t="str">
            <v>BAKER</v>
          </cell>
          <cell r="O505" t="str">
            <v>LAB</v>
          </cell>
          <cell r="P505" t="str">
            <v>LAB</v>
          </cell>
          <cell r="Q505" t="str">
            <v>#NOCODE#</v>
          </cell>
          <cell r="R505" t="str">
            <v>#NOCODE#</v>
          </cell>
          <cell r="S505" t="str">
            <v>SALES</v>
          </cell>
          <cell r="T505" t="str">
            <v>PT</v>
          </cell>
          <cell r="U505" t="str">
            <v>NO</v>
          </cell>
          <cell r="V505" t="str">
            <v>PTD</v>
          </cell>
          <cell r="W505" t="str">
            <v>Compra</v>
          </cell>
        </row>
        <row r="506">
          <cell r="B506" t="str">
            <v>0642-01</v>
          </cell>
          <cell r="C506" t="str">
            <v>Carbonato de Amonio RA</v>
          </cell>
          <cell r="D506" t="str">
            <v>ACS                      500 g</v>
          </cell>
          <cell r="E506" t="str">
            <v>Carbonato de Amonio RAACS                      500 g</v>
          </cell>
          <cell r="F506" t="str">
            <v>PZ</v>
          </cell>
          <cell r="G506" t="str">
            <v>500 GR</v>
          </cell>
          <cell r="H506">
            <v>1317.71</v>
          </cell>
          <cell r="I506">
            <v>0</v>
          </cell>
          <cell r="J506">
            <v>1</v>
          </cell>
          <cell r="K506">
            <v>0.5</v>
          </cell>
          <cell r="L506" t="str">
            <v>PLANEADOR 1</v>
          </cell>
          <cell r="M506" t="str">
            <v>Recurso C</v>
          </cell>
          <cell r="N506" t="str">
            <v>BAKER</v>
          </cell>
          <cell r="O506" t="str">
            <v>LAB</v>
          </cell>
          <cell r="P506" t="str">
            <v>LAB</v>
          </cell>
          <cell r="Q506" t="str">
            <v>#NOCODE#</v>
          </cell>
          <cell r="R506" t="str">
            <v>#NOCODE#</v>
          </cell>
          <cell r="S506" t="str">
            <v>SALES</v>
          </cell>
          <cell r="T506" t="str">
            <v>PT</v>
          </cell>
          <cell r="U506" t="str">
            <v>NO</v>
          </cell>
          <cell r="V506" t="str">
            <v>PTEPTD</v>
          </cell>
          <cell r="W506" t="str">
            <v>Empaque</v>
          </cell>
        </row>
        <row r="507">
          <cell r="B507" t="str">
            <v>0642-05</v>
          </cell>
          <cell r="C507" t="str">
            <v>Carbonato de Amonio RA ACS</v>
          </cell>
          <cell r="D507" t="str">
            <v>2.5 kg</v>
          </cell>
          <cell r="E507" t="str">
            <v>Carbonato de Amonio RA ACS2.5 kg</v>
          </cell>
          <cell r="F507" t="str">
            <v>PZ</v>
          </cell>
          <cell r="G507" t="str">
            <v>2.5 KG</v>
          </cell>
          <cell r="H507">
            <v>4372.3</v>
          </cell>
          <cell r="I507">
            <v>0</v>
          </cell>
          <cell r="J507">
            <v>1</v>
          </cell>
          <cell r="K507">
            <v>2.5</v>
          </cell>
          <cell r="L507" t="str">
            <v>COMPRADOR 2</v>
          </cell>
          <cell r="M507" t="str">
            <v>Make to Order</v>
          </cell>
          <cell r="N507" t="str">
            <v>BAKER</v>
          </cell>
          <cell r="O507" t="str">
            <v>LAB</v>
          </cell>
          <cell r="P507" t="str">
            <v>LAB</v>
          </cell>
          <cell r="Q507" t="str">
            <v>#NOCODE#</v>
          </cell>
          <cell r="R507" t="str">
            <v>#NOCODE#</v>
          </cell>
          <cell r="S507" t="str">
            <v>SALES</v>
          </cell>
          <cell r="T507" t="str">
            <v>PT</v>
          </cell>
          <cell r="U507" t="str">
            <v>NO</v>
          </cell>
          <cell r="V507" t="str">
            <v>PTD</v>
          </cell>
          <cell r="W507" t="str">
            <v>Compra</v>
          </cell>
        </row>
        <row r="508">
          <cell r="B508" t="str">
            <v>0650-01</v>
          </cell>
          <cell r="C508" t="str">
            <v>Desc.Carbonato de Amonio,Polv.</v>
          </cell>
          <cell r="D508" t="str">
            <v>500 g</v>
          </cell>
          <cell r="E508" t="str">
            <v>Desc.Carbonato de Amonio,Polv.500 g</v>
          </cell>
          <cell r="F508" t="str">
            <v>PZ</v>
          </cell>
          <cell r="G508" t="str">
            <v>500 GR</v>
          </cell>
          <cell r="H508">
            <v>1015.6</v>
          </cell>
          <cell r="I508" t="str">
            <v>Desc. por USA 10/12/10. Alt. 0650-R ó  0642-01 (informar al clienet que es RA)</v>
          </cell>
          <cell r="J508">
            <v>1</v>
          </cell>
          <cell r="K508">
            <v>0.5</v>
          </cell>
          <cell r="L508" t="str">
            <v>COMPRADOR 2</v>
          </cell>
          <cell r="M508" t="str">
            <v>Desc.</v>
          </cell>
          <cell r="N508" t="str">
            <v>BAKER</v>
          </cell>
          <cell r="O508" t="str">
            <v>LAB</v>
          </cell>
          <cell r="P508" t="str">
            <v>LAB</v>
          </cell>
          <cell r="Q508" t="str">
            <v>#NOCODE#</v>
          </cell>
          <cell r="R508" t="str">
            <v>#NOCODE#</v>
          </cell>
          <cell r="S508" t="str">
            <v>SALES</v>
          </cell>
          <cell r="T508" t="str">
            <v>PT</v>
          </cell>
          <cell r="U508" t="str">
            <v>NO</v>
          </cell>
          <cell r="V508" t="str">
            <v>PTD</v>
          </cell>
          <cell r="W508" t="str">
            <v>Compra</v>
          </cell>
        </row>
        <row r="509">
          <cell r="B509" t="str">
            <v>0651-08</v>
          </cell>
          <cell r="C509" t="str">
            <v>Desc..Carbonato de Amonio HPLC</v>
          </cell>
          <cell r="D509" t="str">
            <v>1 kg</v>
          </cell>
          <cell r="E509" t="str">
            <v>Desc..Carbonato de Amonio HPLC1 kg</v>
          </cell>
          <cell r="F509" t="str">
            <v>PZ</v>
          </cell>
          <cell r="G509" t="str">
            <v>1 kg</v>
          </cell>
          <cell r="H509">
            <v>1368.33</v>
          </cell>
          <cell r="I509" t="str">
            <v>Desc. Alt. 0642-05. por Avantor USA 02/15/11</v>
          </cell>
          <cell r="J509">
            <v>1</v>
          </cell>
          <cell r="K509">
            <v>1</v>
          </cell>
          <cell r="L509" t="str">
            <v>COMPRADOR 2</v>
          </cell>
          <cell r="M509" t="str">
            <v>Desc.</v>
          </cell>
          <cell r="N509" t="str">
            <v>BAKER</v>
          </cell>
          <cell r="O509" t="str">
            <v>LAB</v>
          </cell>
          <cell r="P509" t="str">
            <v>HPS</v>
          </cell>
          <cell r="Q509" t="str">
            <v>#NOCODE#</v>
          </cell>
          <cell r="R509" t="str">
            <v>#NOCODE#</v>
          </cell>
          <cell r="S509" t="str">
            <v>SALES</v>
          </cell>
          <cell r="T509" t="str">
            <v>PT</v>
          </cell>
          <cell r="U509" t="str">
            <v>NO</v>
          </cell>
          <cell r="V509" t="str">
            <v>PTD</v>
          </cell>
          <cell r="W509" t="str">
            <v>Compra</v>
          </cell>
        </row>
        <row r="510">
          <cell r="B510" t="str">
            <v>0660-00</v>
          </cell>
          <cell r="C510" t="str">
            <v>Cloruro de Amonio Gran. RA</v>
          </cell>
          <cell r="D510" t="str">
            <v>kg</v>
          </cell>
          <cell r="E510" t="str">
            <v>Cloruro de Amonio Gran. RAkg</v>
          </cell>
          <cell r="F510" t="str">
            <v>KG</v>
          </cell>
          <cell r="G510" t="str">
            <v>kg</v>
          </cell>
          <cell r="H510">
            <v>0</v>
          </cell>
          <cell r="I510">
            <v>0</v>
          </cell>
          <cell r="J510">
            <v>1</v>
          </cell>
          <cell r="K510">
            <v>1</v>
          </cell>
          <cell r="L510" t="str">
            <v>PLANEADOR 1</v>
          </cell>
          <cell r="M510" t="str">
            <v>No Clasificado</v>
          </cell>
          <cell r="N510" t="str">
            <v>BAKER</v>
          </cell>
          <cell r="O510" t="str">
            <v>SINTESIS</v>
          </cell>
          <cell r="P510" t="str">
            <v>SIN</v>
          </cell>
          <cell r="Q510" t="str">
            <v>#NOCODE#</v>
          </cell>
          <cell r="R510" t="str">
            <v>#NOCODE#</v>
          </cell>
          <cell r="S510" t="str">
            <v>SALES</v>
          </cell>
          <cell r="T510" t="str">
            <v>PP</v>
          </cell>
          <cell r="U510" t="str">
            <v>NO</v>
          </cell>
          <cell r="V510" t="str">
            <v>FMPL</v>
          </cell>
          <cell r="W510" t="str">
            <v>Producción</v>
          </cell>
        </row>
        <row r="511">
          <cell r="B511" t="str">
            <v>0660-01</v>
          </cell>
          <cell r="C511" t="str">
            <v>Cloruro de Amonio Gran. RA</v>
          </cell>
          <cell r="D511" t="str">
            <v>ACS                      500 g</v>
          </cell>
          <cell r="E511" t="str">
            <v>Cloruro de Amonio Gran. RAACS                      500 g</v>
          </cell>
          <cell r="F511" t="str">
            <v>PZ</v>
          </cell>
          <cell r="G511" t="str">
            <v>500 GR</v>
          </cell>
          <cell r="H511">
            <v>677.05</v>
          </cell>
          <cell r="I511">
            <v>0</v>
          </cell>
          <cell r="J511">
            <v>1</v>
          </cell>
          <cell r="K511">
            <v>0.5</v>
          </cell>
          <cell r="L511" t="str">
            <v>PLANEADOR 1</v>
          </cell>
          <cell r="M511" t="str">
            <v>Recurso A</v>
          </cell>
          <cell r="N511" t="str">
            <v>BAKER</v>
          </cell>
          <cell r="O511" t="str">
            <v>LAB</v>
          </cell>
          <cell r="P511" t="str">
            <v>LAB</v>
          </cell>
          <cell r="Q511" t="str">
            <v>#NOCODE#</v>
          </cell>
          <cell r="R511" t="str">
            <v>#NOCODE#</v>
          </cell>
          <cell r="S511" t="str">
            <v>SALES</v>
          </cell>
          <cell r="T511" t="str">
            <v>PT</v>
          </cell>
          <cell r="U511" t="str">
            <v>NO</v>
          </cell>
          <cell r="V511" t="str">
            <v>PTFMPL</v>
          </cell>
          <cell r="W511" t="str">
            <v>Producción</v>
          </cell>
        </row>
        <row r="512">
          <cell r="B512" t="str">
            <v>0660-10</v>
          </cell>
          <cell r="C512" t="str">
            <v>Cloruro de Amonio Gran. RA</v>
          </cell>
          <cell r="D512" t="str">
            <v>ACS                      10 kg</v>
          </cell>
          <cell r="E512" t="str">
            <v>Cloruro de Amonio Gran. RAACS                      10 kg</v>
          </cell>
          <cell r="F512" t="str">
            <v>PZ</v>
          </cell>
          <cell r="G512" t="str">
            <v>10 kg</v>
          </cell>
          <cell r="H512">
            <v>7936.95</v>
          </cell>
          <cell r="I512">
            <v>0</v>
          </cell>
          <cell r="J512">
            <v>1</v>
          </cell>
          <cell r="K512">
            <v>10</v>
          </cell>
          <cell r="L512" t="str">
            <v>PLANEADOR 1</v>
          </cell>
          <cell r="M512" t="str">
            <v>Recurso A</v>
          </cell>
          <cell r="N512" t="str">
            <v>BAKER</v>
          </cell>
          <cell r="O512" t="str">
            <v>LAB</v>
          </cell>
          <cell r="P512" t="str">
            <v>LAB</v>
          </cell>
          <cell r="Q512" t="str">
            <v>#NOCODE#</v>
          </cell>
          <cell r="R512" t="str">
            <v>#NOCODE#</v>
          </cell>
          <cell r="S512" t="str">
            <v>SALES</v>
          </cell>
          <cell r="T512" t="str">
            <v>PT</v>
          </cell>
          <cell r="U512" t="str">
            <v>NO</v>
          </cell>
          <cell r="V512" t="str">
            <v>PTFMPL</v>
          </cell>
          <cell r="W512" t="str">
            <v>Producción</v>
          </cell>
        </row>
        <row r="513">
          <cell r="B513" t="str">
            <v>0660-19</v>
          </cell>
          <cell r="C513" t="str">
            <v>Cloruro de Amonio Gran. RA</v>
          </cell>
          <cell r="D513" t="str">
            <v>ACS                       1 kg</v>
          </cell>
          <cell r="E513" t="str">
            <v>Cloruro de Amonio Gran. RAACS                       1 kg</v>
          </cell>
          <cell r="F513" t="str">
            <v>PZ</v>
          </cell>
          <cell r="G513" t="str">
            <v>1 kg</v>
          </cell>
          <cell r="H513">
            <v>1293.19</v>
          </cell>
          <cell r="I513">
            <v>0</v>
          </cell>
          <cell r="J513">
            <v>1</v>
          </cell>
          <cell r="K513">
            <v>1</v>
          </cell>
          <cell r="L513" t="str">
            <v>PLANEADOR 1</v>
          </cell>
          <cell r="M513" t="str">
            <v>Recurso C</v>
          </cell>
          <cell r="N513" t="str">
            <v>BAKER</v>
          </cell>
          <cell r="O513" t="str">
            <v>LAB</v>
          </cell>
          <cell r="P513" t="str">
            <v>LAB</v>
          </cell>
          <cell r="Q513" t="str">
            <v>#NOCODE#</v>
          </cell>
          <cell r="R513" t="str">
            <v>#NOCODE#</v>
          </cell>
          <cell r="S513" t="str">
            <v>SALES</v>
          </cell>
          <cell r="T513" t="str">
            <v>PT</v>
          </cell>
          <cell r="U513" t="str">
            <v>NO</v>
          </cell>
          <cell r="V513" t="str">
            <v>PTFMPL</v>
          </cell>
          <cell r="W513" t="str">
            <v>Producción</v>
          </cell>
        </row>
        <row r="514">
          <cell r="B514" t="str">
            <v>0660-54</v>
          </cell>
          <cell r="C514" t="str">
            <v>Desc.Cloruro de Amonio Gran.RA</v>
          </cell>
          <cell r="D514" t="str">
            <v>ACS                      25 kg</v>
          </cell>
          <cell r="E514" t="str">
            <v>Desc.Cloruro de Amonio Gran.RAACS                      25 kg</v>
          </cell>
          <cell r="F514" t="str">
            <v>PZ</v>
          </cell>
          <cell r="G514" t="str">
            <v>25 kg</v>
          </cell>
          <cell r="H514">
            <v>0</v>
          </cell>
          <cell r="I514" t="str">
            <v>Desc. Alt.0660-66 (50 Kg)</v>
          </cell>
          <cell r="J514">
            <v>1</v>
          </cell>
          <cell r="K514">
            <v>25</v>
          </cell>
          <cell r="L514" t="str">
            <v>PLANEADOR 1</v>
          </cell>
          <cell r="M514" t="str">
            <v>Desc.</v>
          </cell>
          <cell r="N514" t="str">
            <v>BAKER</v>
          </cell>
          <cell r="O514" t="str">
            <v>SINTESIS</v>
          </cell>
          <cell r="P514" t="str">
            <v>SIN</v>
          </cell>
          <cell r="Q514" t="str">
            <v>#NOCODE#</v>
          </cell>
          <cell r="R514" t="str">
            <v>#NOCODE#</v>
          </cell>
          <cell r="S514" t="str">
            <v>SALES</v>
          </cell>
          <cell r="T514" t="str">
            <v>PT</v>
          </cell>
          <cell r="U514" t="str">
            <v>NO</v>
          </cell>
          <cell r="V514" t="str">
            <v>PTFMPL</v>
          </cell>
          <cell r="W514" t="str">
            <v>Producción</v>
          </cell>
        </row>
        <row r="515">
          <cell r="B515" t="str">
            <v>0660-66</v>
          </cell>
          <cell r="C515" t="str">
            <v>Cloruro de Amonio Gran. RA</v>
          </cell>
          <cell r="D515" t="str">
            <v>ACS                      50 kg</v>
          </cell>
          <cell r="E515" t="str">
            <v>Cloruro de Amonio Gran. RAACS                      50 kg</v>
          </cell>
          <cell r="F515" t="str">
            <v>PZ</v>
          </cell>
          <cell r="G515" t="str">
            <v>50 kg</v>
          </cell>
          <cell r="H515">
            <v>0</v>
          </cell>
          <cell r="I515">
            <v>0</v>
          </cell>
          <cell r="J515">
            <v>1</v>
          </cell>
          <cell r="K515">
            <v>50</v>
          </cell>
          <cell r="L515" t="str">
            <v>PLANEADOR 1</v>
          </cell>
          <cell r="M515" t="str">
            <v>Recurso D</v>
          </cell>
          <cell r="N515" t="str">
            <v>BAKER</v>
          </cell>
          <cell r="O515" t="str">
            <v>SINTESIS</v>
          </cell>
          <cell r="P515" t="str">
            <v>SIN</v>
          </cell>
          <cell r="Q515" t="str">
            <v>#NOCODE#</v>
          </cell>
          <cell r="R515" t="str">
            <v>#NOCODE#</v>
          </cell>
          <cell r="S515" t="str">
            <v>SALES</v>
          </cell>
          <cell r="T515" t="str">
            <v>PT</v>
          </cell>
          <cell r="U515" t="str">
            <v>NO</v>
          </cell>
          <cell r="V515" t="str">
            <v>PTFMPL</v>
          </cell>
          <cell r="W515" t="str">
            <v>Producción</v>
          </cell>
        </row>
        <row r="516">
          <cell r="B516" t="str">
            <v>0660-R</v>
          </cell>
          <cell r="C516" t="str">
            <v>Desc. Cloruro de Amonio Gran.</v>
          </cell>
          <cell r="D516" t="str">
            <v>RA ACS                  200 lb</v>
          </cell>
          <cell r="E516" t="str">
            <v>Desc. Cloruro de Amonio Gran.RA ACS                  200 lb</v>
          </cell>
          <cell r="F516" t="str">
            <v>PZ</v>
          </cell>
          <cell r="G516" t="str">
            <v>200 lb</v>
          </cell>
          <cell r="H516">
            <v>0</v>
          </cell>
          <cell r="I516" t="str">
            <v>Desc. Alt. 0660-66. NO DEMAND</v>
          </cell>
          <cell r="J516">
            <v>1</v>
          </cell>
          <cell r="K516">
            <v>90.72</v>
          </cell>
          <cell r="L516" t="str">
            <v>PLANEADOR 1</v>
          </cell>
          <cell r="M516" t="str">
            <v>Desc.</v>
          </cell>
          <cell r="N516" t="str">
            <v>BAKER</v>
          </cell>
          <cell r="O516" t="str">
            <v>SINTESIS</v>
          </cell>
          <cell r="P516" t="str">
            <v>SIN</v>
          </cell>
          <cell r="Q516" t="str">
            <v>#NOCODE#</v>
          </cell>
          <cell r="R516" t="str">
            <v>#NOCODE#</v>
          </cell>
          <cell r="S516" t="str">
            <v>SALES</v>
          </cell>
          <cell r="T516" t="str">
            <v>PT</v>
          </cell>
          <cell r="U516" t="str">
            <v>NO</v>
          </cell>
          <cell r="V516" t="str">
            <v>PTFMPL</v>
          </cell>
          <cell r="W516" t="str">
            <v>Producción</v>
          </cell>
        </row>
        <row r="517">
          <cell r="B517" t="str">
            <v>0666-00</v>
          </cell>
          <cell r="C517" t="str">
            <v>Desc. Cloruro de Amonio Gran.</v>
          </cell>
          <cell r="D517" t="str">
            <v>USP                         kg</v>
          </cell>
          <cell r="E517" t="str">
            <v>Desc. Cloruro de Amonio Gran.USP                         kg</v>
          </cell>
          <cell r="F517" t="str">
            <v>KG</v>
          </cell>
          <cell r="G517" t="str">
            <v>kg</v>
          </cell>
          <cell r="H517">
            <v>0</v>
          </cell>
          <cell r="I517" t="str">
            <v>Desc. Alt. M2264 grado USP</v>
          </cell>
          <cell r="J517">
            <v>1</v>
          </cell>
          <cell r="K517">
            <v>1</v>
          </cell>
          <cell r="L517" t="str">
            <v>PLANEADOR 1</v>
          </cell>
          <cell r="M517" t="str">
            <v>No Clasificado</v>
          </cell>
          <cell r="N517" t="str">
            <v>BAKER</v>
          </cell>
          <cell r="O517" t="str">
            <v>SINTESIS</v>
          </cell>
          <cell r="P517" t="str">
            <v>SIN</v>
          </cell>
          <cell r="Q517" t="str">
            <v>#NOCODE#</v>
          </cell>
          <cell r="R517" t="str">
            <v>#NOCODE#</v>
          </cell>
          <cell r="S517" t="str">
            <v>SALES</v>
          </cell>
          <cell r="T517" t="str">
            <v>PP</v>
          </cell>
          <cell r="U517" t="str">
            <v>NO</v>
          </cell>
          <cell r="V517" t="str">
            <v>FMPL</v>
          </cell>
          <cell r="W517" t="str">
            <v>Producción</v>
          </cell>
        </row>
        <row r="518">
          <cell r="B518" t="str">
            <v>0666-01</v>
          </cell>
          <cell r="C518" t="str">
            <v>Desc.  Cloruro de Amonio Gran</v>
          </cell>
          <cell r="D518" t="str">
            <v>USP                      500 g</v>
          </cell>
          <cell r="E518" t="str">
            <v>Desc.  Cloruro de Amonio GranUSP                      500 g</v>
          </cell>
          <cell r="F518" t="str">
            <v>PZ</v>
          </cell>
          <cell r="G518" t="str">
            <v>500 GR</v>
          </cell>
          <cell r="H518">
            <v>2933.14</v>
          </cell>
          <cell r="I518" t="str">
            <v>Desc. Alt. M2264 grado USP</v>
          </cell>
          <cell r="J518">
            <v>1</v>
          </cell>
          <cell r="K518">
            <v>0.5</v>
          </cell>
          <cell r="L518" t="str">
            <v>COMPRADOR 2</v>
          </cell>
          <cell r="M518" t="str">
            <v>Desc.</v>
          </cell>
          <cell r="N518" t="str">
            <v>BAKER</v>
          </cell>
          <cell r="O518" t="str">
            <v>LAB</v>
          </cell>
          <cell r="P518" t="str">
            <v>LAB</v>
          </cell>
          <cell r="Q518" t="str">
            <v>#NOCODE#</v>
          </cell>
          <cell r="R518" t="str">
            <v>#NOCODE#</v>
          </cell>
          <cell r="S518" t="str">
            <v>SALES</v>
          </cell>
          <cell r="T518" t="str">
            <v>PT</v>
          </cell>
          <cell r="U518" t="str">
            <v>NO</v>
          </cell>
          <cell r="V518" t="str">
            <v>PTD</v>
          </cell>
          <cell r="W518" t="str">
            <v>Compra</v>
          </cell>
        </row>
        <row r="519">
          <cell r="B519" t="str">
            <v>0666-DR</v>
          </cell>
          <cell r="C519" t="str">
            <v>Desc. Cloruro de Amonio Gran</v>
          </cell>
          <cell r="D519" t="str">
            <v>kg</v>
          </cell>
          <cell r="E519" t="str">
            <v>Desc. Cloruro de Amonio Grankg</v>
          </cell>
          <cell r="F519" t="str">
            <v>PZ</v>
          </cell>
          <cell r="G519" t="str">
            <v>kg</v>
          </cell>
          <cell r="H519">
            <v>0</v>
          </cell>
          <cell r="I519" t="str">
            <v>Desc. Alt. M2264 grado USP</v>
          </cell>
          <cell r="J519">
            <v>1</v>
          </cell>
          <cell r="K519">
            <v>1</v>
          </cell>
          <cell r="L519" t="str">
            <v>PLANEADOR 1</v>
          </cell>
          <cell r="M519" t="str">
            <v>Desc.</v>
          </cell>
          <cell r="N519" t="str">
            <v>BAKER</v>
          </cell>
          <cell r="O519" t="str">
            <v>SINTESIS</v>
          </cell>
          <cell r="P519" t="str">
            <v>SIN</v>
          </cell>
          <cell r="Q519" t="str">
            <v>#NOCODE#</v>
          </cell>
          <cell r="R519" t="str">
            <v>#NOCODE#</v>
          </cell>
          <cell r="S519" t="str">
            <v>SALES</v>
          </cell>
          <cell r="T519" t="str">
            <v>PT</v>
          </cell>
          <cell r="U519" t="str">
            <v>NO</v>
          </cell>
          <cell r="V519" t="str">
            <v>PTFMPL</v>
          </cell>
          <cell r="W519" t="str">
            <v>Producción</v>
          </cell>
        </row>
        <row r="520">
          <cell r="B520" t="str">
            <v>0682-01</v>
          </cell>
          <cell r="C520" t="str">
            <v>Citrato de Amonio Dib.</v>
          </cell>
          <cell r="D520" t="str">
            <v>Crist. RA ACS           500g</v>
          </cell>
          <cell r="E520" t="str">
            <v>Citrato de Amonio Dib.Crist. RA ACS           500g</v>
          </cell>
          <cell r="F520" t="str">
            <v>PZ</v>
          </cell>
          <cell r="G520" t="str">
            <v>500 GR</v>
          </cell>
          <cell r="H520">
            <v>1672.39</v>
          </cell>
          <cell r="I520">
            <v>0</v>
          </cell>
          <cell r="J520">
            <v>1</v>
          </cell>
          <cell r="K520">
            <v>0.5</v>
          </cell>
          <cell r="L520" t="str">
            <v>PLANEADOR 1</v>
          </cell>
          <cell r="M520" t="str">
            <v>Recurso C</v>
          </cell>
          <cell r="N520" t="str">
            <v>BAKER</v>
          </cell>
          <cell r="O520" t="str">
            <v>LAB</v>
          </cell>
          <cell r="P520" t="str">
            <v>LAB</v>
          </cell>
          <cell r="Q520" t="str">
            <v>#NOCODE#</v>
          </cell>
          <cell r="R520" t="str">
            <v>#NOCODE#</v>
          </cell>
          <cell r="S520" t="str">
            <v>SALES</v>
          </cell>
          <cell r="T520" t="str">
            <v>PT</v>
          </cell>
          <cell r="U520" t="str">
            <v>NO</v>
          </cell>
          <cell r="V520" t="str">
            <v>PTEPTD</v>
          </cell>
          <cell r="W520" t="str">
            <v>Empaque</v>
          </cell>
        </row>
        <row r="521">
          <cell r="B521" t="str">
            <v>0682-05</v>
          </cell>
          <cell r="C521" t="str">
            <v>Desc. Citrato de Amonio Dib.</v>
          </cell>
          <cell r="D521" t="str">
            <v>cris RA ACS    2.5 kg</v>
          </cell>
          <cell r="E521" t="str">
            <v>Desc. Citrato de Amonio Dib.cris RA ACS    2.5 kg</v>
          </cell>
          <cell r="F521" t="str">
            <v>PZ</v>
          </cell>
          <cell r="G521" t="str">
            <v>2.5 KG</v>
          </cell>
          <cell r="H521">
            <v>8920.58</v>
          </cell>
          <cell r="I521" t="str">
            <v>Desc. Alt. 0682-01</v>
          </cell>
          <cell r="J521">
            <v>1</v>
          </cell>
          <cell r="K521">
            <v>2.5</v>
          </cell>
          <cell r="L521" t="str">
            <v>PLANEADOR 1</v>
          </cell>
          <cell r="M521" t="str">
            <v>Desc.</v>
          </cell>
          <cell r="N521" t="str">
            <v>BAKER</v>
          </cell>
          <cell r="O521" t="str">
            <v>LAB</v>
          </cell>
          <cell r="P521" t="str">
            <v>LAB</v>
          </cell>
          <cell r="Q521" t="str">
            <v>#NOCODE#</v>
          </cell>
          <cell r="R521" t="str">
            <v>#NOCODE#</v>
          </cell>
          <cell r="S521" t="str">
            <v>SALES</v>
          </cell>
          <cell r="T521" t="str">
            <v>PT</v>
          </cell>
          <cell r="U521" t="str">
            <v>NO</v>
          </cell>
          <cell r="V521" t="str">
            <v>PTEPTD</v>
          </cell>
          <cell r="W521" t="str">
            <v>Empaque</v>
          </cell>
        </row>
        <row r="522">
          <cell r="B522" t="str">
            <v>0682-07</v>
          </cell>
          <cell r="C522" t="str">
            <v>Citrato de Amonio DIB Crist.</v>
          </cell>
          <cell r="D522" t="str">
            <v>RA ACS                   12 kg</v>
          </cell>
          <cell r="E522" t="str">
            <v>Citrato de Amonio DIB Crist.RA ACS                   12 kg</v>
          </cell>
          <cell r="F522" t="str">
            <v>PZ</v>
          </cell>
          <cell r="G522" t="str">
            <v>12 KG</v>
          </cell>
          <cell r="H522">
            <v>28577.05</v>
          </cell>
          <cell r="I522">
            <v>0</v>
          </cell>
          <cell r="J522">
            <v>1</v>
          </cell>
          <cell r="K522">
            <v>12</v>
          </cell>
          <cell r="L522" t="str">
            <v>COMPRADOR 2</v>
          </cell>
          <cell r="M522" t="str">
            <v>Make to Order</v>
          </cell>
          <cell r="N522" t="str">
            <v>BAKER</v>
          </cell>
          <cell r="O522" t="str">
            <v>LAB</v>
          </cell>
          <cell r="P522" t="str">
            <v>LAB</v>
          </cell>
          <cell r="Q522" t="str">
            <v>#NOCODE#</v>
          </cell>
          <cell r="R522" t="str">
            <v>#NOCODE#</v>
          </cell>
          <cell r="S522" t="str">
            <v>SALES</v>
          </cell>
          <cell r="T522" t="str">
            <v>PT</v>
          </cell>
          <cell r="U522" t="str">
            <v>NO</v>
          </cell>
          <cell r="V522" t="str">
            <v>PTD</v>
          </cell>
          <cell r="W522" t="str">
            <v>Compra</v>
          </cell>
        </row>
        <row r="523">
          <cell r="B523" t="str">
            <v>0682-DR</v>
          </cell>
          <cell r="C523" t="str">
            <v>Desc. Citrato de Amonio Dib.</v>
          </cell>
          <cell r="D523" t="str">
            <v>Crist. RA ACS          kg</v>
          </cell>
          <cell r="E523" t="str">
            <v>Desc. Citrato de Amonio Dib.Crist. RA ACS          kg</v>
          </cell>
          <cell r="F523" t="str">
            <v>KG</v>
          </cell>
          <cell r="G523" t="str">
            <v>kg</v>
          </cell>
          <cell r="H523">
            <v>0</v>
          </cell>
          <cell r="I523">
            <v>0</v>
          </cell>
          <cell r="J523">
            <v>1</v>
          </cell>
          <cell r="K523">
            <v>1</v>
          </cell>
          <cell r="L523" t="str">
            <v>PLANEADOR 1</v>
          </cell>
          <cell r="M523" t="str">
            <v>Desc.</v>
          </cell>
          <cell r="N523" t="str">
            <v>BAKER</v>
          </cell>
          <cell r="O523" t="str">
            <v>SINTESIS</v>
          </cell>
          <cell r="P523" t="str">
            <v>SIN</v>
          </cell>
          <cell r="Q523" t="str">
            <v>#NOCODE#</v>
          </cell>
          <cell r="R523" t="str">
            <v>#NOCODE#</v>
          </cell>
          <cell r="S523" t="str">
            <v>SALES</v>
          </cell>
          <cell r="T523" t="str">
            <v>PT</v>
          </cell>
          <cell r="U523" t="str">
            <v>NO</v>
          </cell>
          <cell r="V523" t="str">
            <v>PTPE</v>
          </cell>
          <cell r="W523" t="str">
            <v>Empaque</v>
          </cell>
        </row>
        <row r="524">
          <cell r="B524" t="str">
            <v>0688-01</v>
          </cell>
          <cell r="C524" t="str">
            <v>Dicromato de Amonio</v>
          </cell>
          <cell r="D524" t="str">
            <v>Crist. RA ACS          500 g</v>
          </cell>
          <cell r="E524" t="str">
            <v>Dicromato de AmonioCrist. RA ACS          500 g</v>
          </cell>
          <cell r="F524" t="str">
            <v>PZ</v>
          </cell>
          <cell r="G524" t="str">
            <v>500 GR</v>
          </cell>
          <cell r="H524">
            <v>1814.62</v>
          </cell>
          <cell r="I524">
            <v>0</v>
          </cell>
          <cell r="J524">
            <v>1</v>
          </cell>
          <cell r="K524">
            <v>0.5</v>
          </cell>
          <cell r="L524" t="str">
            <v>PLANEADOR 1</v>
          </cell>
          <cell r="M524" t="str">
            <v>Make to Order</v>
          </cell>
          <cell r="N524" t="str">
            <v>BAKER</v>
          </cell>
          <cell r="O524" t="str">
            <v>LAB</v>
          </cell>
          <cell r="P524" t="str">
            <v>LAB</v>
          </cell>
          <cell r="Q524" t="str">
            <v>#NOCODE#</v>
          </cell>
          <cell r="R524" t="str">
            <v>#NOCODE#</v>
          </cell>
          <cell r="S524" t="str">
            <v>SALES</v>
          </cell>
          <cell r="T524" t="str">
            <v>PT</v>
          </cell>
          <cell r="U524" t="str">
            <v>NO</v>
          </cell>
          <cell r="V524" t="str">
            <v>PTEPTD</v>
          </cell>
          <cell r="W524" t="str">
            <v>Empaque</v>
          </cell>
        </row>
        <row r="525">
          <cell r="B525" t="str">
            <v>0688-05</v>
          </cell>
          <cell r="C525" t="str">
            <v>Dicromato de Amonio</v>
          </cell>
          <cell r="D525" t="str">
            <v>Crist. RA   ACS         2.5 kg</v>
          </cell>
          <cell r="E525" t="str">
            <v>Dicromato de AmonioCrist. RA   ACS         2.5 kg</v>
          </cell>
          <cell r="F525" t="str">
            <v>PZ</v>
          </cell>
          <cell r="G525" t="str">
            <v>2.5 KG</v>
          </cell>
          <cell r="H525">
            <v>5815.76</v>
          </cell>
          <cell r="I525">
            <v>0</v>
          </cell>
          <cell r="J525">
            <v>1</v>
          </cell>
          <cell r="K525">
            <v>2.5</v>
          </cell>
          <cell r="L525" t="str">
            <v>COMPRADOR 2</v>
          </cell>
          <cell r="M525" t="str">
            <v>Make to Order</v>
          </cell>
          <cell r="N525" t="str">
            <v>BAKER</v>
          </cell>
          <cell r="O525" t="str">
            <v>LAB</v>
          </cell>
          <cell r="P525" t="str">
            <v>LAB</v>
          </cell>
          <cell r="Q525" t="str">
            <v>#NOCODE#</v>
          </cell>
          <cell r="R525" t="str">
            <v>#NOCODE#</v>
          </cell>
          <cell r="S525" t="str">
            <v>SALES</v>
          </cell>
          <cell r="T525" t="str">
            <v>PT</v>
          </cell>
          <cell r="U525" t="str">
            <v>NO</v>
          </cell>
          <cell r="V525" t="str">
            <v>PTD</v>
          </cell>
          <cell r="W525" t="str">
            <v>Compra</v>
          </cell>
        </row>
        <row r="526">
          <cell r="B526" t="str">
            <v>0688-50</v>
          </cell>
          <cell r="C526" t="str">
            <v>TCut.Dicromato de Amonio</v>
          </cell>
          <cell r="D526" t="str">
            <v>Crist. RA ACS    100 g</v>
          </cell>
          <cell r="E526" t="str">
            <v>TCut.Dicromato de AmonioCrist. RA ACS    100 g</v>
          </cell>
          <cell r="F526" t="str">
            <v>PZ</v>
          </cell>
          <cell r="G526" t="str">
            <v>100 g</v>
          </cell>
          <cell r="H526">
            <v>360.04</v>
          </cell>
          <cell r="I526" t="str">
            <v>TCut. Alt.0688-01 (500 g)</v>
          </cell>
          <cell r="J526">
            <v>1</v>
          </cell>
          <cell r="K526">
            <v>0.1</v>
          </cell>
          <cell r="L526" t="str">
            <v>PLANEADOR 1</v>
          </cell>
          <cell r="M526" t="str">
            <v>Desc.</v>
          </cell>
          <cell r="N526" t="str">
            <v>BAKER</v>
          </cell>
          <cell r="O526" t="str">
            <v>LAB</v>
          </cell>
          <cell r="P526" t="str">
            <v>LAB</v>
          </cell>
          <cell r="Q526" t="str">
            <v>#NOCODE#</v>
          </cell>
          <cell r="R526" t="str">
            <v>#NOCODE#</v>
          </cell>
          <cell r="S526" t="str">
            <v>SALES</v>
          </cell>
          <cell r="T526" t="str">
            <v>PT</v>
          </cell>
          <cell r="U526" t="str">
            <v>NO</v>
          </cell>
          <cell r="V526" t="str">
            <v>PTEPTD</v>
          </cell>
          <cell r="W526" t="str">
            <v>Empaque</v>
          </cell>
        </row>
        <row r="527">
          <cell r="B527" t="str">
            <v>0698-01</v>
          </cell>
          <cell r="C527" t="str">
            <v>Fluoruro de Amonio</v>
          </cell>
          <cell r="D527" t="str">
            <v>Crist. RA ACS      500 g</v>
          </cell>
          <cell r="E527" t="str">
            <v>Fluoruro de AmonioCrist. RA ACS      500 g</v>
          </cell>
          <cell r="F527" t="str">
            <v>PZ</v>
          </cell>
          <cell r="G527" t="str">
            <v>500 GR</v>
          </cell>
          <cell r="H527">
            <v>1766.29</v>
          </cell>
          <cell r="I527">
            <v>0</v>
          </cell>
          <cell r="J527">
            <v>1</v>
          </cell>
          <cell r="K527">
            <v>0.5</v>
          </cell>
          <cell r="L527" t="str">
            <v>PLANEADOR 1</v>
          </cell>
          <cell r="M527" t="str">
            <v>Recurso E</v>
          </cell>
          <cell r="N527" t="str">
            <v>BAKER</v>
          </cell>
          <cell r="O527" t="str">
            <v>LAB</v>
          </cell>
          <cell r="P527" t="str">
            <v>LAB</v>
          </cell>
          <cell r="Q527" t="str">
            <v>#NOCODE#</v>
          </cell>
          <cell r="R527" t="str">
            <v>#NOCODE#</v>
          </cell>
          <cell r="S527" t="str">
            <v>SALES</v>
          </cell>
          <cell r="T527" t="str">
            <v>PT</v>
          </cell>
          <cell r="U527" t="str">
            <v>NO</v>
          </cell>
          <cell r="V527" t="str">
            <v>PTEPTD</v>
          </cell>
          <cell r="W527" t="str">
            <v>Empaque</v>
          </cell>
        </row>
        <row r="528">
          <cell r="B528" t="str">
            <v>0698-05</v>
          </cell>
          <cell r="C528" t="str">
            <v>Fluoruro de Amonio</v>
          </cell>
          <cell r="D528" t="str">
            <v>Crist. RA ACS  2.5 kg</v>
          </cell>
          <cell r="E528" t="str">
            <v>Fluoruro de AmonioCrist. RA ACS  2.5 kg</v>
          </cell>
          <cell r="F528" t="str">
            <v>PZ</v>
          </cell>
          <cell r="G528" t="str">
            <v>2.5 KG</v>
          </cell>
          <cell r="H528">
            <v>8062.91</v>
          </cell>
          <cell r="I528">
            <v>0</v>
          </cell>
          <cell r="J528">
            <v>1</v>
          </cell>
          <cell r="K528">
            <v>2.5</v>
          </cell>
          <cell r="L528" t="str">
            <v>PLANEADOR 1</v>
          </cell>
          <cell r="M528" t="str">
            <v>Make to Order</v>
          </cell>
          <cell r="N528" t="str">
            <v>BAKER</v>
          </cell>
          <cell r="O528" t="str">
            <v>LAB</v>
          </cell>
          <cell r="P528" t="str">
            <v>LAB</v>
          </cell>
          <cell r="Q528" t="str">
            <v>#NOCODE#</v>
          </cell>
          <cell r="R528" t="str">
            <v>#NOCODE#</v>
          </cell>
          <cell r="S528" t="str">
            <v>SALES</v>
          </cell>
          <cell r="T528" t="str">
            <v>PT</v>
          </cell>
          <cell r="U528" t="str">
            <v>NO</v>
          </cell>
          <cell r="V528" t="str">
            <v>PTEPTD</v>
          </cell>
          <cell r="W528" t="str">
            <v>Empaque</v>
          </cell>
        </row>
        <row r="529">
          <cell r="B529" t="str">
            <v>0698-07</v>
          </cell>
          <cell r="C529" t="str">
            <v>Fluoruro de Amonio Crist. RA</v>
          </cell>
          <cell r="D529" t="str">
            <v>ACS                      12 kg</v>
          </cell>
          <cell r="E529" t="str">
            <v>Fluoruro de Amonio Crist. RAACS                      12 kg</v>
          </cell>
          <cell r="F529" t="str">
            <v>PZ</v>
          </cell>
          <cell r="G529" t="str">
            <v>12 KG</v>
          </cell>
          <cell r="H529">
            <v>28473.21</v>
          </cell>
          <cell r="I529">
            <v>0</v>
          </cell>
          <cell r="J529">
            <v>1</v>
          </cell>
          <cell r="K529">
            <v>12</v>
          </cell>
          <cell r="L529" t="str">
            <v>COMPRADOR 2</v>
          </cell>
          <cell r="M529" t="str">
            <v>Make to Order</v>
          </cell>
          <cell r="N529" t="str">
            <v>BAKER</v>
          </cell>
          <cell r="O529" t="str">
            <v>LAB</v>
          </cell>
          <cell r="P529" t="str">
            <v>LAB</v>
          </cell>
          <cell r="Q529" t="str">
            <v>#NOCODE#</v>
          </cell>
          <cell r="R529" t="str">
            <v>#NOCODE#</v>
          </cell>
          <cell r="S529" t="str">
            <v>SALES</v>
          </cell>
          <cell r="T529" t="str">
            <v>PT</v>
          </cell>
          <cell r="U529" t="str">
            <v>NO</v>
          </cell>
          <cell r="V529" t="str">
            <v>PTD</v>
          </cell>
          <cell r="W529" t="str">
            <v>Compra</v>
          </cell>
        </row>
        <row r="530">
          <cell r="B530" t="str">
            <v>0698-25</v>
          </cell>
          <cell r="C530" t="str">
            <v>Desc. Fluoruro de Amonio</v>
          </cell>
          <cell r="D530" t="str">
            <v>Crist. RA ACS         250 g</v>
          </cell>
          <cell r="E530" t="str">
            <v>Desc. Fluoruro de AmonioCrist. RA ACS         250 g</v>
          </cell>
          <cell r="F530" t="str">
            <v>PZ</v>
          </cell>
          <cell r="G530" t="str">
            <v>250 g</v>
          </cell>
          <cell r="H530">
            <v>748.22</v>
          </cell>
          <cell r="I530" t="str">
            <v>Desc. Alt.0698-01 (500g)</v>
          </cell>
          <cell r="J530">
            <v>1</v>
          </cell>
          <cell r="K530">
            <v>0.25</v>
          </cell>
          <cell r="L530" t="str">
            <v>PLANEADOR 1</v>
          </cell>
          <cell r="M530" t="str">
            <v>Desc.</v>
          </cell>
          <cell r="N530" t="str">
            <v>BAKER</v>
          </cell>
          <cell r="O530" t="str">
            <v>LAB</v>
          </cell>
          <cell r="P530" t="str">
            <v>LAB</v>
          </cell>
          <cell r="Q530" t="str">
            <v>#NOCODE#</v>
          </cell>
          <cell r="R530" t="str">
            <v>#NOCODE#</v>
          </cell>
          <cell r="S530" t="str">
            <v>SALES</v>
          </cell>
          <cell r="T530" t="str">
            <v>PT</v>
          </cell>
          <cell r="U530" t="str">
            <v>NO</v>
          </cell>
          <cell r="V530" t="str">
            <v>PTEPTD</v>
          </cell>
          <cell r="W530" t="str">
            <v>Empaque</v>
          </cell>
        </row>
        <row r="531">
          <cell r="B531" t="str">
            <v>0698-DR</v>
          </cell>
          <cell r="C531" t="str">
            <v>Desc. Fluoruro de Amonio</v>
          </cell>
          <cell r="D531" t="str">
            <v>Crist. RA  ACS        kg</v>
          </cell>
          <cell r="E531" t="str">
            <v>Desc. Fluoruro de AmonioCrist. RA  ACS        kg</v>
          </cell>
          <cell r="F531" t="str">
            <v>KG</v>
          </cell>
          <cell r="G531" t="str">
            <v>kg</v>
          </cell>
          <cell r="H531">
            <v>0</v>
          </cell>
          <cell r="I531">
            <v>0</v>
          </cell>
          <cell r="J531">
            <v>1</v>
          </cell>
          <cell r="K531">
            <v>1</v>
          </cell>
          <cell r="L531" t="str">
            <v>PLANEADOR 1</v>
          </cell>
          <cell r="M531" t="str">
            <v>Desc.</v>
          </cell>
          <cell r="N531" t="str">
            <v>BAKER</v>
          </cell>
          <cell r="O531" t="str">
            <v>SINTESIS</v>
          </cell>
          <cell r="P531" t="str">
            <v>SIN</v>
          </cell>
          <cell r="Q531" t="str">
            <v>#NOCODE#</v>
          </cell>
          <cell r="R531" t="str">
            <v>#NOCODE#</v>
          </cell>
          <cell r="S531" t="str">
            <v>SALES</v>
          </cell>
          <cell r="T531" t="str">
            <v>PT</v>
          </cell>
          <cell r="U531" t="str">
            <v>NO</v>
          </cell>
          <cell r="V531" t="str">
            <v>PTPE</v>
          </cell>
          <cell r="W531" t="str">
            <v>Empaque</v>
          </cell>
        </row>
        <row r="532">
          <cell r="B532" t="str">
            <v>0702-05</v>
          </cell>
          <cell r="C532" t="str">
            <v>Fluoruro de Amonio 40% CMOS</v>
          </cell>
          <cell r="D532" t="str">
            <v>7 lb</v>
          </cell>
          <cell r="E532" t="str">
            <v>Fluoruro de Amonio 40% CMOS7 lb</v>
          </cell>
          <cell r="F532" t="str">
            <v>PZ</v>
          </cell>
          <cell r="G532" t="str">
            <v>7 lb</v>
          </cell>
          <cell r="H532">
            <v>1780.17</v>
          </cell>
          <cell r="I532">
            <v>0</v>
          </cell>
          <cell r="J532">
            <v>1</v>
          </cell>
          <cell r="K532">
            <v>3.1751999999999998</v>
          </cell>
          <cell r="L532" t="str">
            <v>COMPRADOR 2</v>
          </cell>
          <cell r="M532" t="str">
            <v>Make to Order</v>
          </cell>
          <cell r="N532" t="str">
            <v>BAKER</v>
          </cell>
          <cell r="O532" t="str">
            <v>LAB</v>
          </cell>
          <cell r="P532" t="str">
            <v>LAB</v>
          </cell>
          <cell r="Q532" t="str">
            <v>#NOCODE#</v>
          </cell>
          <cell r="R532" t="str">
            <v>#NOCODE#</v>
          </cell>
          <cell r="S532" t="str">
            <v>SALES</v>
          </cell>
          <cell r="T532" t="str">
            <v>PT</v>
          </cell>
          <cell r="U532" t="str">
            <v>NO</v>
          </cell>
          <cell r="V532" t="str">
            <v>PTD</v>
          </cell>
          <cell r="W532" t="str">
            <v>Compra</v>
          </cell>
        </row>
        <row r="533">
          <cell r="B533" t="str">
            <v>0708-01</v>
          </cell>
          <cell r="C533" t="str">
            <v>Desc. Yoduro de Amonio Crist.</v>
          </cell>
          <cell r="D533" t="str">
            <v>RA ACS                500 g</v>
          </cell>
          <cell r="E533" t="str">
            <v>Desc. Yoduro de Amonio Crist.RA ACS                500 g</v>
          </cell>
          <cell r="F533" t="str">
            <v>PZ</v>
          </cell>
          <cell r="G533" t="str">
            <v>500 GR</v>
          </cell>
          <cell r="H533">
            <v>3831.61</v>
          </cell>
          <cell r="I533" t="str">
            <v>Desc. Sin Alt. por  AVANTOR 06/10/11</v>
          </cell>
          <cell r="J533">
            <v>1</v>
          </cell>
          <cell r="K533">
            <v>0.5</v>
          </cell>
          <cell r="L533" t="str">
            <v>COMPRADOR 2</v>
          </cell>
          <cell r="M533" t="str">
            <v>Desc.</v>
          </cell>
          <cell r="N533" t="str">
            <v>BAKER</v>
          </cell>
          <cell r="O533" t="str">
            <v>LAB</v>
          </cell>
          <cell r="P533" t="str">
            <v>LAB</v>
          </cell>
          <cell r="Q533" t="str">
            <v>#NOCODE#</v>
          </cell>
          <cell r="R533" t="str">
            <v>#NOCODE#</v>
          </cell>
          <cell r="S533" t="str">
            <v>SALES</v>
          </cell>
          <cell r="T533" t="str">
            <v>PT</v>
          </cell>
          <cell r="U533" t="str">
            <v>NO</v>
          </cell>
          <cell r="V533" t="str">
            <v>PTD</v>
          </cell>
          <cell r="W533" t="str">
            <v>Compra</v>
          </cell>
        </row>
        <row r="534">
          <cell r="B534" t="str">
            <v>0708-50</v>
          </cell>
          <cell r="C534" t="str">
            <v>Desc. Yoduro de Amonio</v>
          </cell>
          <cell r="D534" t="str">
            <v>Crist. RA ACS      100 g</v>
          </cell>
          <cell r="E534" t="str">
            <v>Desc. Yoduro de AmonioCrist. RA ACS      100 g</v>
          </cell>
          <cell r="F534" t="str">
            <v>PZ</v>
          </cell>
          <cell r="G534" t="str">
            <v>100 g</v>
          </cell>
          <cell r="H534">
            <v>851.46</v>
          </cell>
          <cell r="I534" t="str">
            <v>Desc. Sin Alt. por  AVANTOR 06/10/11</v>
          </cell>
          <cell r="J534">
            <v>1</v>
          </cell>
          <cell r="K534">
            <v>0.1</v>
          </cell>
          <cell r="L534" t="str">
            <v>PLANEADOR 1</v>
          </cell>
          <cell r="M534" t="str">
            <v>Desc.</v>
          </cell>
          <cell r="N534" t="str">
            <v>BAKER</v>
          </cell>
          <cell r="O534" t="str">
            <v>LAB</v>
          </cell>
          <cell r="P534" t="str">
            <v>LAB</v>
          </cell>
          <cell r="Q534" t="str">
            <v>#NOCODE#</v>
          </cell>
          <cell r="R534" t="str">
            <v>#NOCODE#</v>
          </cell>
          <cell r="S534" t="str">
            <v>SALES</v>
          </cell>
          <cell r="T534" t="str">
            <v>PT</v>
          </cell>
          <cell r="U534" t="str">
            <v>NO</v>
          </cell>
          <cell r="V534" t="str">
            <v>PTEPTD</v>
          </cell>
          <cell r="W534" t="str">
            <v>Empaque</v>
          </cell>
        </row>
        <row r="535">
          <cell r="B535" t="str">
            <v>0715-01</v>
          </cell>
          <cell r="C535" t="str">
            <v>Meta Vanadato de Amonio RA</v>
          </cell>
          <cell r="D535" t="str">
            <v>500 g</v>
          </cell>
          <cell r="E535" t="str">
            <v>Meta Vanadato de Amonio RA500 g</v>
          </cell>
          <cell r="F535" t="str">
            <v>PZ</v>
          </cell>
          <cell r="G535" t="str">
            <v>500 GR</v>
          </cell>
          <cell r="H535">
            <v>4795.07</v>
          </cell>
          <cell r="I535">
            <v>0</v>
          </cell>
          <cell r="J535">
            <v>1</v>
          </cell>
          <cell r="K535">
            <v>0.5</v>
          </cell>
          <cell r="L535" t="str">
            <v>COMPRADOR 2</v>
          </cell>
          <cell r="M535" t="str">
            <v>Recurso F</v>
          </cell>
          <cell r="N535" t="str">
            <v>BAKER</v>
          </cell>
          <cell r="O535" t="str">
            <v>LAB</v>
          </cell>
          <cell r="P535" t="str">
            <v>LAB</v>
          </cell>
          <cell r="Q535" t="str">
            <v>#NOCODE#</v>
          </cell>
          <cell r="R535" t="str">
            <v>#NOCODE#</v>
          </cell>
          <cell r="S535" t="str">
            <v>SALES</v>
          </cell>
          <cell r="T535" t="str">
            <v>PT</v>
          </cell>
          <cell r="U535" t="str">
            <v>NO</v>
          </cell>
          <cell r="V535" t="str">
            <v>PTD</v>
          </cell>
          <cell r="W535" t="str">
            <v>Compra</v>
          </cell>
        </row>
        <row r="536">
          <cell r="B536" t="str">
            <v>0715-04</v>
          </cell>
          <cell r="C536" t="str">
            <v>Desc.Meta Vanadato de Amonio</v>
          </cell>
          <cell r="D536" t="str">
            <v>RA    125 g</v>
          </cell>
          <cell r="E536" t="str">
            <v>Desc.Meta Vanadato de AmonioRA    125 g</v>
          </cell>
          <cell r="F536" t="str">
            <v>PZ</v>
          </cell>
          <cell r="G536" t="str">
            <v>125 g</v>
          </cell>
          <cell r="H536">
            <v>1099.23</v>
          </cell>
          <cell r="I536" t="str">
            <v>Desc. Alt.0715-50 (100 g)</v>
          </cell>
          <cell r="J536">
            <v>1</v>
          </cell>
          <cell r="K536">
            <v>0.125</v>
          </cell>
          <cell r="L536" t="str">
            <v>PLANEADOR 1</v>
          </cell>
          <cell r="M536" t="str">
            <v>Desc.</v>
          </cell>
          <cell r="N536" t="str">
            <v>BAKER</v>
          </cell>
          <cell r="O536" t="str">
            <v>LAB</v>
          </cell>
          <cell r="P536" t="str">
            <v>LAB</v>
          </cell>
          <cell r="Q536" t="str">
            <v>#NOCODE#</v>
          </cell>
          <cell r="R536" t="str">
            <v>#NOCODE#</v>
          </cell>
          <cell r="S536" t="str">
            <v>SALES</v>
          </cell>
          <cell r="T536" t="str">
            <v>PT</v>
          </cell>
          <cell r="U536" t="str">
            <v>NO</v>
          </cell>
          <cell r="V536" t="str">
            <v>PTEPTD</v>
          </cell>
          <cell r="W536" t="str">
            <v>Empaque</v>
          </cell>
        </row>
        <row r="537">
          <cell r="B537" t="str">
            <v>0715-50</v>
          </cell>
          <cell r="C537" t="str">
            <v>Meta Vanadato de Amonio</v>
          </cell>
          <cell r="D537" t="str">
            <v>RA   100 g</v>
          </cell>
          <cell r="E537" t="str">
            <v>Meta Vanadato de AmonioRA   100 g</v>
          </cell>
          <cell r="F537" t="str">
            <v>PZ</v>
          </cell>
          <cell r="G537" t="str">
            <v>100 g</v>
          </cell>
          <cell r="H537">
            <v>1255.29</v>
          </cell>
          <cell r="I537">
            <v>0</v>
          </cell>
          <cell r="J537">
            <v>1</v>
          </cell>
          <cell r="K537">
            <v>0.1</v>
          </cell>
          <cell r="L537" t="str">
            <v>PLANEADOR 1</v>
          </cell>
          <cell r="M537" t="str">
            <v>Recurso F</v>
          </cell>
          <cell r="N537" t="str">
            <v>BAKER</v>
          </cell>
          <cell r="O537" t="str">
            <v>LAB</v>
          </cell>
          <cell r="P537" t="str">
            <v>LAB</v>
          </cell>
          <cell r="Q537" t="str">
            <v>#NOCODE#</v>
          </cell>
          <cell r="R537" t="str">
            <v>#NOCODE#</v>
          </cell>
          <cell r="S537" t="str">
            <v>SALES</v>
          </cell>
          <cell r="T537" t="str">
            <v>PT</v>
          </cell>
          <cell r="U537" t="str">
            <v>NO</v>
          </cell>
          <cell r="V537" t="str">
            <v>PTEPTD</v>
          </cell>
          <cell r="W537" t="str">
            <v>Empaque</v>
          </cell>
        </row>
        <row r="538">
          <cell r="B538" t="str">
            <v>0716-01</v>
          </cell>
          <cell r="C538" t="str">
            <v>Molibdato de Amonio 4-Hid.</v>
          </cell>
          <cell r="D538" t="str">
            <v>Crist. RA ACS            500 g</v>
          </cell>
          <cell r="E538" t="str">
            <v>Molibdato de Amonio 4-Hid.Crist. RA ACS            500 g</v>
          </cell>
          <cell r="F538" t="str">
            <v>PZ</v>
          </cell>
          <cell r="G538" t="str">
            <v>500 GR</v>
          </cell>
          <cell r="H538">
            <v>4844.17</v>
          </cell>
          <cell r="I538">
            <v>0</v>
          </cell>
          <cell r="J538">
            <v>1</v>
          </cell>
          <cell r="K538">
            <v>0.5</v>
          </cell>
          <cell r="L538" t="str">
            <v>PLANEADOR 1</v>
          </cell>
          <cell r="M538" t="str">
            <v>Recurso A</v>
          </cell>
          <cell r="N538" t="str">
            <v>BAKER</v>
          </cell>
          <cell r="O538" t="str">
            <v>LAB</v>
          </cell>
          <cell r="P538" t="str">
            <v>LAB</v>
          </cell>
          <cell r="Q538" t="str">
            <v>#NOCODE#</v>
          </cell>
          <cell r="R538" t="str">
            <v>#NOCODE#</v>
          </cell>
          <cell r="S538" t="str">
            <v>SALES</v>
          </cell>
          <cell r="T538" t="str">
            <v>PT</v>
          </cell>
          <cell r="U538" t="str">
            <v>NO</v>
          </cell>
          <cell r="V538" t="str">
            <v>PTEPTD</v>
          </cell>
          <cell r="W538" t="str">
            <v>Empaque</v>
          </cell>
        </row>
        <row r="539">
          <cell r="B539" t="str">
            <v>0716-05</v>
          </cell>
          <cell r="C539" t="str">
            <v>Molibdato de Amonio 4-Hid.</v>
          </cell>
          <cell r="D539" t="str">
            <v>Crist. RA ACS           2.5 kg</v>
          </cell>
          <cell r="E539" t="str">
            <v>Molibdato de Amonio 4-Hid.Crist. RA ACS           2.5 kg</v>
          </cell>
          <cell r="F539" t="str">
            <v>PZ</v>
          </cell>
          <cell r="G539" t="str">
            <v>2.5 KG</v>
          </cell>
          <cell r="H539">
            <v>22931.1</v>
          </cell>
          <cell r="I539">
            <v>0</v>
          </cell>
          <cell r="J539">
            <v>1</v>
          </cell>
          <cell r="K539">
            <v>2.5</v>
          </cell>
          <cell r="L539" t="str">
            <v>PLANEADOR 1</v>
          </cell>
          <cell r="M539" t="str">
            <v>Recurso B</v>
          </cell>
          <cell r="N539" t="str">
            <v>BAKER</v>
          </cell>
          <cell r="O539" t="str">
            <v>LAB</v>
          </cell>
          <cell r="P539" t="str">
            <v>LAB</v>
          </cell>
          <cell r="Q539" t="str">
            <v>#NOCODE#</v>
          </cell>
          <cell r="R539" t="str">
            <v>#NOCODE#</v>
          </cell>
          <cell r="S539" t="str">
            <v>SALES</v>
          </cell>
          <cell r="T539" t="str">
            <v>PT</v>
          </cell>
          <cell r="U539" t="str">
            <v>NO</v>
          </cell>
          <cell r="V539" t="str">
            <v>PTEPTD</v>
          </cell>
          <cell r="W539" t="str">
            <v>Empaque</v>
          </cell>
        </row>
        <row r="540">
          <cell r="B540" t="str">
            <v>0716-07</v>
          </cell>
          <cell r="C540" t="str">
            <v>Desc. Molibdato de Amonio 4Hid</v>
          </cell>
          <cell r="D540" t="str">
            <v>Crist. RA ACS           12 kg</v>
          </cell>
          <cell r="E540" t="str">
            <v>Desc. Molibdato de Amonio 4HidCrist. RA ACS           12 kg</v>
          </cell>
          <cell r="F540" t="str">
            <v>PZ</v>
          </cell>
          <cell r="G540" t="str">
            <v>12 KG</v>
          </cell>
          <cell r="H540">
            <v>52518.239999999998</v>
          </cell>
          <cell r="I540" t="str">
            <v>Desc. Alt. 0716-05. NO DEMAND</v>
          </cell>
          <cell r="J540">
            <v>1</v>
          </cell>
          <cell r="K540">
            <v>12</v>
          </cell>
          <cell r="L540" t="str">
            <v>PLANEADOR 1</v>
          </cell>
          <cell r="M540" t="str">
            <v>Desc.</v>
          </cell>
          <cell r="N540" t="str">
            <v>BAKER</v>
          </cell>
          <cell r="O540" t="str">
            <v>LAB</v>
          </cell>
          <cell r="P540" t="str">
            <v>LAB</v>
          </cell>
          <cell r="Q540" t="str">
            <v>#NOCODE#</v>
          </cell>
          <cell r="R540" t="str">
            <v>#NOCODE#</v>
          </cell>
          <cell r="S540" t="str">
            <v>SALES</v>
          </cell>
          <cell r="T540" t="str">
            <v>PT</v>
          </cell>
          <cell r="U540" t="str">
            <v>NO</v>
          </cell>
          <cell r="V540" t="str">
            <v>PTEPTD</v>
          </cell>
          <cell r="W540" t="str">
            <v>Empaque</v>
          </cell>
        </row>
        <row r="541">
          <cell r="B541" t="str">
            <v>0716-50</v>
          </cell>
          <cell r="C541" t="str">
            <v>Molibdato de Amonio</v>
          </cell>
          <cell r="D541" t="str">
            <v>4-Hid. Crist. RA ACS 100 g</v>
          </cell>
          <cell r="E541" t="str">
            <v>Molibdato de Amonio4-Hid. Crist. RA ACS 100 g</v>
          </cell>
          <cell r="F541" t="str">
            <v>PZ</v>
          </cell>
          <cell r="G541" t="str">
            <v>100 g</v>
          </cell>
          <cell r="H541">
            <v>1278.8599999999999</v>
          </cell>
          <cell r="I541">
            <v>0</v>
          </cell>
          <cell r="J541">
            <v>1</v>
          </cell>
          <cell r="K541">
            <v>0.1</v>
          </cell>
          <cell r="L541" t="str">
            <v>PLANEADOR 1</v>
          </cell>
          <cell r="M541" t="str">
            <v>Recurso F</v>
          </cell>
          <cell r="N541" t="str">
            <v>BAKER</v>
          </cell>
          <cell r="O541" t="str">
            <v>LAB</v>
          </cell>
          <cell r="P541" t="str">
            <v>LAB</v>
          </cell>
          <cell r="Q541" t="str">
            <v>#NOCODE#</v>
          </cell>
          <cell r="R541" t="str">
            <v>#NOCODE#</v>
          </cell>
          <cell r="S541" t="str">
            <v>SALES</v>
          </cell>
          <cell r="T541" t="str">
            <v>PT</v>
          </cell>
          <cell r="U541" t="str">
            <v>NO</v>
          </cell>
          <cell r="V541" t="str">
            <v>PTEPTD</v>
          </cell>
          <cell r="W541" t="str">
            <v>Empaque</v>
          </cell>
        </row>
        <row r="542">
          <cell r="B542" t="str">
            <v>0716-DR</v>
          </cell>
          <cell r="C542" t="str">
            <v>Desc. Molibdato de Amonio</v>
          </cell>
          <cell r="D542" t="str">
            <v>Crist. RA ACS     kg</v>
          </cell>
          <cell r="E542" t="str">
            <v>Desc. Molibdato de AmonioCrist. RA ACS     kg</v>
          </cell>
          <cell r="F542" t="str">
            <v>KG</v>
          </cell>
          <cell r="G542" t="str">
            <v>kg</v>
          </cell>
          <cell r="H542">
            <v>0</v>
          </cell>
          <cell r="I542">
            <v>0</v>
          </cell>
          <cell r="J542">
            <v>1</v>
          </cell>
          <cell r="K542">
            <v>1</v>
          </cell>
          <cell r="L542" t="str">
            <v>PLANEADOR 1</v>
          </cell>
          <cell r="M542" t="str">
            <v>Desc.</v>
          </cell>
          <cell r="N542" t="str">
            <v>BAKER</v>
          </cell>
          <cell r="O542" t="str">
            <v>SINTESIS</v>
          </cell>
          <cell r="P542" t="str">
            <v>SIN</v>
          </cell>
          <cell r="Q542" t="str">
            <v>#NOCODE#</v>
          </cell>
          <cell r="R542" t="str">
            <v>#NOCODE#</v>
          </cell>
          <cell r="S542" t="str">
            <v>SALES</v>
          </cell>
          <cell r="T542" t="str">
            <v>PT</v>
          </cell>
          <cell r="U542" t="str">
            <v>NO</v>
          </cell>
          <cell r="V542" t="str">
            <v>PTEPTD</v>
          </cell>
          <cell r="W542" t="str">
            <v>Empaque</v>
          </cell>
        </row>
        <row r="543">
          <cell r="B543" t="str">
            <v>0716-R</v>
          </cell>
          <cell r="C543" t="str">
            <v>Molibdato de Amonio 4-Hid..</v>
          </cell>
          <cell r="D543" t="str">
            <v>Crist.RA ACS            136 kg</v>
          </cell>
          <cell r="E543" t="str">
            <v>Molibdato de Amonio 4-Hid..Crist.RA ACS            136 kg</v>
          </cell>
          <cell r="F543" t="str">
            <v>PZ</v>
          </cell>
          <cell r="G543" t="str">
            <v>136 kg</v>
          </cell>
          <cell r="H543">
            <v>0</v>
          </cell>
          <cell r="I543">
            <v>0</v>
          </cell>
          <cell r="J543">
            <v>1</v>
          </cell>
          <cell r="K543">
            <v>135</v>
          </cell>
          <cell r="L543" t="str">
            <v>COMPRADOR 2</v>
          </cell>
          <cell r="M543" t="str">
            <v>Make to Order</v>
          </cell>
          <cell r="N543" t="str">
            <v>BAKER</v>
          </cell>
          <cell r="O543" t="str">
            <v>SINTESIS</v>
          </cell>
          <cell r="P543" t="str">
            <v>SIN</v>
          </cell>
          <cell r="Q543" t="str">
            <v>#NOCODE#</v>
          </cell>
          <cell r="R543" t="str">
            <v>#NOCODE#</v>
          </cell>
          <cell r="S543" t="str">
            <v>SALES</v>
          </cell>
          <cell r="T543" t="str">
            <v>PT</v>
          </cell>
          <cell r="U543" t="str">
            <v>NO</v>
          </cell>
          <cell r="V543" t="str">
            <v>PTD</v>
          </cell>
          <cell r="W543" t="str">
            <v>Compra</v>
          </cell>
        </row>
        <row r="544">
          <cell r="B544" t="str">
            <v>0729-01</v>
          </cell>
          <cell r="C544" t="str">
            <v>Desc. Nitrato de Amonio RA ACS</v>
          </cell>
          <cell r="D544" t="str">
            <v>500 g</v>
          </cell>
          <cell r="E544" t="str">
            <v>Desc. Nitrato de Amonio RA ACS500 g</v>
          </cell>
          <cell r="F544" t="str">
            <v>PZ</v>
          </cell>
          <cell r="G544" t="str">
            <v>500 GR</v>
          </cell>
          <cell r="H544">
            <v>381.6</v>
          </cell>
          <cell r="I544" t="str">
            <v>Desc. Alt. 0729-05. NO DEMAND</v>
          </cell>
          <cell r="J544">
            <v>1</v>
          </cell>
          <cell r="K544">
            <v>0.5</v>
          </cell>
          <cell r="L544" t="str">
            <v>PLANEADOR 1</v>
          </cell>
          <cell r="M544" t="str">
            <v>Desc.</v>
          </cell>
          <cell r="N544" t="str">
            <v>BAKER</v>
          </cell>
          <cell r="O544" t="str">
            <v>LAB</v>
          </cell>
          <cell r="P544" t="str">
            <v>LAB</v>
          </cell>
          <cell r="Q544" t="str">
            <v>#NOCODE#</v>
          </cell>
          <cell r="R544" t="str">
            <v>#NOCODE#</v>
          </cell>
          <cell r="S544" t="str">
            <v>SALES</v>
          </cell>
          <cell r="T544" t="str">
            <v>PT</v>
          </cell>
          <cell r="U544" t="str">
            <v>NO</v>
          </cell>
          <cell r="V544" t="str">
            <v>PTMPL</v>
          </cell>
          <cell r="W544" t="str">
            <v>Empaque</v>
          </cell>
        </row>
        <row r="545">
          <cell r="B545" t="str">
            <v>0729-05</v>
          </cell>
          <cell r="C545" t="str">
            <v>Nitrato de Amonio, RA ACS</v>
          </cell>
          <cell r="D545" t="str">
            <v>2.5 kg</v>
          </cell>
          <cell r="E545" t="str">
            <v>Nitrato de Amonio, RA ACS2.5 kg</v>
          </cell>
          <cell r="F545" t="str">
            <v>PZ</v>
          </cell>
          <cell r="G545" t="str">
            <v>2.5 KG</v>
          </cell>
          <cell r="H545">
            <v>2181.5500000000002</v>
          </cell>
          <cell r="I545">
            <v>0</v>
          </cell>
          <cell r="J545">
            <v>1</v>
          </cell>
          <cell r="K545">
            <v>2.5</v>
          </cell>
          <cell r="L545" t="str">
            <v>COMPRADOR 2</v>
          </cell>
          <cell r="M545" t="str">
            <v>Make to Order</v>
          </cell>
          <cell r="N545" t="str">
            <v>BAKER</v>
          </cell>
          <cell r="O545" t="str">
            <v>LAB</v>
          </cell>
          <cell r="P545" t="str">
            <v>LAB</v>
          </cell>
          <cell r="Q545" t="str">
            <v>#NOCODE#</v>
          </cell>
          <cell r="R545" t="str">
            <v>#NOCODE#</v>
          </cell>
          <cell r="S545" t="str">
            <v>SALES</v>
          </cell>
          <cell r="T545" t="str">
            <v>PT</v>
          </cell>
          <cell r="U545" t="str">
            <v>NO</v>
          </cell>
          <cell r="V545" t="str">
            <v>PTD</v>
          </cell>
          <cell r="W545" t="str">
            <v>Compra</v>
          </cell>
        </row>
        <row r="546">
          <cell r="B546" t="str">
            <v>0746-01</v>
          </cell>
          <cell r="C546" t="str">
            <v>Desc. Oxalato de Amonio</v>
          </cell>
          <cell r="D546" t="str">
            <v>Monohid. Crist. RA ACS   500 g</v>
          </cell>
          <cell r="E546" t="str">
            <v>Desc. Oxalato de AmonioMonohid. Crist. RA ACS   500 g</v>
          </cell>
          <cell r="F546" t="str">
            <v>PZ</v>
          </cell>
          <cell r="G546" t="str">
            <v>500 GR</v>
          </cell>
          <cell r="H546">
            <v>1840.67</v>
          </cell>
          <cell r="I546" t="str">
            <v>Desc. Sin Alt. 18/Mar/16</v>
          </cell>
          <cell r="J546">
            <v>1</v>
          </cell>
          <cell r="K546">
            <v>0.5</v>
          </cell>
          <cell r="L546" t="str">
            <v>PLANEADOR 1</v>
          </cell>
          <cell r="M546" t="str">
            <v>Desc.</v>
          </cell>
          <cell r="N546" t="str">
            <v>BAKER</v>
          </cell>
          <cell r="O546" t="str">
            <v>LAB</v>
          </cell>
          <cell r="P546" t="str">
            <v>LAB</v>
          </cell>
          <cell r="Q546" t="str">
            <v>#NOCODE#</v>
          </cell>
          <cell r="R546" t="str">
            <v>#NOCODE#</v>
          </cell>
          <cell r="S546" t="str">
            <v>SALES</v>
          </cell>
          <cell r="T546" t="str">
            <v>PT</v>
          </cell>
          <cell r="U546" t="str">
            <v>NO</v>
          </cell>
          <cell r="V546" t="str">
            <v>PTEPTD</v>
          </cell>
          <cell r="W546" t="str">
            <v>Empaque</v>
          </cell>
        </row>
        <row r="547">
          <cell r="B547" t="str">
            <v>0746-04</v>
          </cell>
          <cell r="C547" t="str">
            <v>Desc. Oxalato de Amonio</v>
          </cell>
          <cell r="D547" t="str">
            <v>Monohid. Cristal RA ACS 125 g</v>
          </cell>
          <cell r="E547" t="str">
            <v>Desc. Oxalato de AmonioMonohid. Cristal RA ACS 125 g</v>
          </cell>
          <cell r="F547" t="str">
            <v>PZ</v>
          </cell>
          <cell r="G547" t="str">
            <v>125 g</v>
          </cell>
          <cell r="H547">
            <v>1288.79</v>
          </cell>
          <cell r="I547" t="str">
            <v>Desc. Sin Alt. Por Avantor USA 260216</v>
          </cell>
          <cell r="J547">
            <v>1</v>
          </cell>
          <cell r="K547">
            <v>0.125</v>
          </cell>
          <cell r="L547" t="str">
            <v>COMPRADOR 2</v>
          </cell>
          <cell r="M547" t="str">
            <v>Desc.</v>
          </cell>
          <cell r="N547" t="str">
            <v>BAKER</v>
          </cell>
          <cell r="O547" t="str">
            <v>LAB</v>
          </cell>
          <cell r="P547" t="str">
            <v>LAB</v>
          </cell>
          <cell r="Q547" t="str">
            <v>#NOCODE#</v>
          </cell>
          <cell r="R547" t="str">
            <v>#NOCODE#</v>
          </cell>
          <cell r="S547" t="str">
            <v>SALES</v>
          </cell>
          <cell r="T547" t="str">
            <v>PT</v>
          </cell>
          <cell r="U547" t="str">
            <v>NO</v>
          </cell>
          <cell r="V547" t="str">
            <v>PTD</v>
          </cell>
          <cell r="W547" t="str">
            <v>COMPRA</v>
          </cell>
        </row>
        <row r="548">
          <cell r="B548" t="str">
            <v>0746-10</v>
          </cell>
          <cell r="C548" t="str">
            <v>Desc. Oxalato de Amonio Monoh.</v>
          </cell>
          <cell r="D548" t="str">
            <v>Crist. RA ACS            10 kg</v>
          </cell>
          <cell r="E548" t="str">
            <v>Desc. Oxalato de Amonio Monoh.Crist. RA ACS            10 kg</v>
          </cell>
          <cell r="F548" t="str">
            <v>PZ</v>
          </cell>
          <cell r="G548" t="str">
            <v>10 kg</v>
          </cell>
          <cell r="H548">
            <v>21996.43</v>
          </cell>
          <cell r="I548" t="str">
            <v>Desc. Sin Alt. NO DEMAND</v>
          </cell>
          <cell r="J548">
            <v>1</v>
          </cell>
          <cell r="K548">
            <v>10</v>
          </cell>
          <cell r="L548" t="str">
            <v>PLANEADOR 1</v>
          </cell>
          <cell r="M548" t="str">
            <v>Desc.</v>
          </cell>
          <cell r="N548" t="str">
            <v>BAKER</v>
          </cell>
          <cell r="O548" t="str">
            <v>LAB</v>
          </cell>
          <cell r="P548" t="str">
            <v>LAB</v>
          </cell>
          <cell r="Q548" t="str">
            <v>#NOCODE#</v>
          </cell>
          <cell r="R548" t="str">
            <v>#NOCODE#</v>
          </cell>
          <cell r="S548" t="str">
            <v>SALES</v>
          </cell>
          <cell r="T548" t="str">
            <v>PT</v>
          </cell>
          <cell r="U548" t="str">
            <v>NO</v>
          </cell>
          <cell r="V548" t="str">
            <v>PTEPTD</v>
          </cell>
          <cell r="W548" t="str">
            <v>Empaque</v>
          </cell>
        </row>
        <row r="549">
          <cell r="B549" t="str">
            <v>0746-20</v>
          </cell>
          <cell r="C549" t="str">
            <v>Desc. Oxalato de Amonio</v>
          </cell>
          <cell r="D549" t="str">
            <v>Monohid. Crist. RA  ACS   2 kg</v>
          </cell>
          <cell r="E549" t="str">
            <v>Desc. Oxalato de AmonioMonohid. Crist. RA  ACS   2 kg</v>
          </cell>
          <cell r="F549" t="str">
            <v>PZ</v>
          </cell>
          <cell r="G549" t="str">
            <v>2 KG</v>
          </cell>
          <cell r="H549">
            <v>3167.43</v>
          </cell>
          <cell r="I549" t="str">
            <v>Desc. Sin Alt. 18/Mar/16</v>
          </cell>
          <cell r="J549">
            <v>1</v>
          </cell>
          <cell r="K549">
            <v>2</v>
          </cell>
          <cell r="L549" t="str">
            <v>PLANEADOR 1</v>
          </cell>
          <cell r="M549" t="str">
            <v>Desc.</v>
          </cell>
          <cell r="N549" t="str">
            <v>BAKER</v>
          </cell>
          <cell r="O549" t="str">
            <v>LAB</v>
          </cell>
          <cell r="P549" t="str">
            <v>LAB</v>
          </cell>
          <cell r="Q549" t="str">
            <v>#NOCODE#</v>
          </cell>
          <cell r="R549" t="str">
            <v>#NOCODE#</v>
          </cell>
          <cell r="S549" t="str">
            <v>SALES</v>
          </cell>
          <cell r="T549" t="str">
            <v>PT</v>
          </cell>
          <cell r="U549" t="str">
            <v>NO</v>
          </cell>
          <cell r="V549" t="str">
            <v>PTEPTD</v>
          </cell>
          <cell r="W549" t="str">
            <v>Empaque</v>
          </cell>
        </row>
        <row r="550">
          <cell r="B550" t="str">
            <v>0746-DR</v>
          </cell>
          <cell r="C550" t="str">
            <v>Desc. Oxalato de Amonio Monoh.</v>
          </cell>
          <cell r="D550" t="str">
            <v>RA ACS                      kg</v>
          </cell>
          <cell r="E550" t="str">
            <v>Desc. Oxalato de Amonio Monoh.RA ACS                      kg</v>
          </cell>
          <cell r="F550" t="str">
            <v>KG</v>
          </cell>
          <cell r="G550" t="str">
            <v>kg</v>
          </cell>
          <cell r="H550">
            <v>0</v>
          </cell>
          <cell r="I550">
            <v>0</v>
          </cell>
          <cell r="J550">
            <v>1</v>
          </cell>
          <cell r="K550">
            <v>1</v>
          </cell>
          <cell r="L550" t="str">
            <v>PLANEADOR 1</v>
          </cell>
          <cell r="M550" t="str">
            <v>Desc.</v>
          </cell>
          <cell r="N550" t="str">
            <v>BAKER</v>
          </cell>
          <cell r="O550" t="str">
            <v>SINTESIS</v>
          </cell>
          <cell r="P550" t="str">
            <v>SIN</v>
          </cell>
          <cell r="Q550" t="str">
            <v>#NOCODE#</v>
          </cell>
          <cell r="R550" t="str">
            <v>#NOCODE#</v>
          </cell>
          <cell r="S550" t="str">
            <v>SALES</v>
          </cell>
          <cell r="T550" t="str">
            <v>PT</v>
          </cell>
          <cell r="U550" t="str">
            <v>NO</v>
          </cell>
          <cell r="V550" t="str">
            <v>PTPE</v>
          </cell>
          <cell r="W550" t="str">
            <v>Empaque</v>
          </cell>
        </row>
        <row r="551">
          <cell r="B551" t="str">
            <v>0746-R</v>
          </cell>
          <cell r="C551" t="str">
            <v>Desc. Oxalato de Amonio Monoh.</v>
          </cell>
          <cell r="D551" t="str">
            <v>Crist RA ACS            113 kg</v>
          </cell>
          <cell r="E551" t="str">
            <v>Desc. Oxalato de Amonio Monoh.Crist RA ACS            113 kg</v>
          </cell>
          <cell r="F551" t="str">
            <v>PZ</v>
          </cell>
          <cell r="G551" t="str">
            <v>113.4 kg</v>
          </cell>
          <cell r="H551">
            <v>0</v>
          </cell>
          <cell r="I551" t="str">
            <v>Desc. Sin Alt. 18/Mar/16</v>
          </cell>
          <cell r="J551">
            <v>1</v>
          </cell>
          <cell r="K551">
            <v>113</v>
          </cell>
          <cell r="L551" t="str">
            <v>COMPRADOR 2</v>
          </cell>
          <cell r="M551" t="str">
            <v>Desc.</v>
          </cell>
          <cell r="N551" t="str">
            <v>BAKER</v>
          </cell>
          <cell r="O551" t="str">
            <v>SINTESIS</v>
          </cell>
          <cell r="P551" t="str">
            <v>SIN</v>
          </cell>
          <cell r="Q551" t="str">
            <v>#NOCODE#</v>
          </cell>
          <cell r="R551" t="str">
            <v>#NOCODE#</v>
          </cell>
          <cell r="S551" t="str">
            <v>SALES</v>
          </cell>
          <cell r="T551" t="str">
            <v>PT</v>
          </cell>
          <cell r="U551" t="str">
            <v>NO</v>
          </cell>
          <cell r="V551" t="str">
            <v>PTD</v>
          </cell>
          <cell r="W551" t="str">
            <v>Compra</v>
          </cell>
        </row>
        <row r="552">
          <cell r="B552" t="str">
            <v>0762-01</v>
          </cell>
          <cell r="C552" t="str">
            <v>Persulfato de Amonio Crist.</v>
          </cell>
          <cell r="D552" t="str">
            <v>RA ACS                    500g</v>
          </cell>
          <cell r="E552" t="str">
            <v>Persulfato de Amonio Crist.RA ACS                    500g</v>
          </cell>
          <cell r="F552" t="str">
            <v>PZ</v>
          </cell>
          <cell r="G552" t="str">
            <v>500 GR</v>
          </cell>
          <cell r="H552">
            <v>1116.6099999999999</v>
          </cell>
          <cell r="I552">
            <v>0</v>
          </cell>
          <cell r="J552">
            <v>1</v>
          </cell>
          <cell r="K552">
            <v>0.5</v>
          </cell>
          <cell r="L552" t="str">
            <v>PLANEADOR 1</v>
          </cell>
          <cell r="M552" t="str">
            <v>Recurso C</v>
          </cell>
          <cell r="N552" t="str">
            <v>BAKER</v>
          </cell>
          <cell r="O552" t="str">
            <v>LAB</v>
          </cell>
          <cell r="P552" t="str">
            <v>LAB</v>
          </cell>
          <cell r="Q552" t="str">
            <v>#NOCODE#</v>
          </cell>
          <cell r="R552" t="str">
            <v>#NOCODE#</v>
          </cell>
          <cell r="S552" t="str">
            <v>SALES</v>
          </cell>
          <cell r="T552" t="str">
            <v>PT</v>
          </cell>
          <cell r="U552" t="str">
            <v>NO</v>
          </cell>
          <cell r="V552" t="str">
            <v>PTEPTD</v>
          </cell>
          <cell r="W552" t="str">
            <v>Empaque</v>
          </cell>
        </row>
        <row r="553">
          <cell r="B553" t="str">
            <v>0762-05</v>
          </cell>
          <cell r="C553" t="str">
            <v>Persulfato de Amonio</v>
          </cell>
          <cell r="D553" t="str">
            <v>Crist.  RA ACS        2.5 kg</v>
          </cell>
          <cell r="E553" t="str">
            <v>Persulfato de AmonioCrist.  RA ACS        2.5 kg</v>
          </cell>
          <cell r="F553" t="str">
            <v>PZ</v>
          </cell>
          <cell r="G553" t="str">
            <v>2.5 KG</v>
          </cell>
          <cell r="H553">
            <v>2668.7</v>
          </cell>
          <cell r="I553">
            <v>0</v>
          </cell>
          <cell r="J553">
            <v>1</v>
          </cell>
          <cell r="K553">
            <v>2.5</v>
          </cell>
          <cell r="L553" t="str">
            <v>PLANEADOR 1</v>
          </cell>
          <cell r="M553" t="str">
            <v>Recurso F</v>
          </cell>
          <cell r="N553" t="str">
            <v>BAKER</v>
          </cell>
          <cell r="O553" t="str">
            <v>LAB</v>
          </cell>
          <cell r="P553" t="str">
            <v>LAB</v>
          </cell>
          <cell r="Q553" t="str">
            <v>#NOCODE#</v>
          </cell>
          <cell r="R553" t="str">
            <v>#NOCODE#</v>
          </cell>
          <cell r="S553" t="str">
            <v>SALES</v>
          </cell>
          <cell r="T553" t="str">
            <v>PT</v>
          </cell>
          <cell r="U553" t="str">
            <v>NO</v>
          </cell>
          <cell r="V553" t="str">
            <v>PTEPTD</v>
          </cell>
          <cell r="W553" t="str">
            <v>Empaque</v>
          </cell>
        </row>
        <row r="554">
          <cell r="B554" t="str">
            <v>0762-06</v>
          </cell>
          <cell r="C554" t="str">
            <v>Desc. Persulfato de Amonio</v>
          </cell>
          <cell r="D554" t="str">
            <v>Crist. RA ACS         100 kg</v>
          </cell>
          <cell r="E554" t="str">
            <v>Desc. Persulfato de AmonioCrist. RA ACS         100 kg</v>
          </cell>
          <cell r="F554" t="str">
            <v>PZ</v>
          </cell>
          <cell r="G554" t="str">
            <v>100 kg</v>
          </cell>
          <cell r="H554">
            <v>0</v>
          </cell>
          <cell r="I554" t="str">
            <v>Desc. Sin alternativa ver 0762-07</v>
          </cell>
          <cell r="J554">
            <v>1</v>
          </cell>
          <cell r="K554">
            <v>100</v>
          </cell>
          <cell r="L554" t="str">
            <v>COMPRADOR 2</v>
          </cell>
          <cell r="M554" t="str">
            <v>Desc.</v>
          </cell>
          <cell r="N554" t="str">
            <v>BAKER</v>
          </cell>
          <cell r="O554" t="str">
            <v>SINTESIS</v>
          </cell>
          <cell r="P554" t="str">
            <v>SIN</v>
          </cell>
          <cell r="Q554" t="str">
            <v>#NOCODE#</v>
          </cell>
          <cell r="R554" t="str">
            <v>#NOCODE#</v>
          </cell>
          <cell r="S554" t="str">
            <v>SALES</v>
          </cell>
          <cell r="T554" t="str">
            <v>PT</v>
          </cell>
          <cell r="U554" t="str">
            <v>NO</v>
          </cell>
          <cell r="V554" t="str">
            <v>PTD</v>
          </cell>
          <cell r="W554" t="str">
            <v>Compra</v>
          </cell>
        </row>
        <row r="555">
          <cell r="B555" t="str">
            <v>0762-07</v>
          </cell>
          <cell r="C555" t="str">
            <v>Persulfato de Amonio Crist. RA</v>
          </cell>
          <cell r="D555" t="str">
            <v>RA ACS                   12 kg</v>
          </cell>
          <cell r="E555" t="str">
            <v>Persulfato de Amonio Crist. RARA ACS                   12 kg</v>
          </cell>
          <cell r="F555" t="str">
            <v>PZ</v>
          </cell>
          <cell r="G555" t="str">
            <v>12 KG</v>
          </cell>
          <cell r="H555">
            <v>8764.36</v>
          </cell>
          <cell r="I555">
            <v>0</v>
          </cell>
          <cell r="J555">
            <v>1</v>
          </cell>
          <cell r="K555">
            <v>12</v>
          </cell>
          <cell r="L555" t="str">
            <v>COMPRADOR 2</v>
          </cell>
          <cell r="M555" t="str">
            <v>Make to Order</v>
          </cell>
          <cell r="N555" t="str">
            <v>BAKER</v>
          </cell>
          <cell r="O555" t="str">
            <v>LAB</v>
          </cell>
          <cell r="P555" t="str">
            <v>LAB</v>
          </cell>
          <cell r="Q555" t="str">
            <v>#NOCODE#</v>
          </cell>
          <cell r="R555" t="str">
            <v>#NOCODE#</v>
          </cell>
          <cell r="S555" t="str">
            <v>SALES</v>
          </cell>
          <cell r="T555" t="str">
            <v>PT</v>
          </cell>
          <cell r="U555" t="str">
            <v>NO</v>
          </cell>
          <cell r="V555" t="str">
            <v>PTD</v>
          </cell>
          <cell r="W555" t="str">
            <v>Compra</v>
          </cell>
        </row>
        <row r="556">
          <cell r="B556" t="str">
            <v>0762-10</v>
          </cell>
          <cell r="C556" t="str">
            <v>Desc. Persulfato de Amonio</v>
          </cell>
          <cell r="D556" t="str">
            <v>Crist. RA ACS            10 kg</v>
          </cell>
          <cell r="E556" t="str">
            <v>Desc. Persulfato de AmonioCrist. RA ACS            10 kg</v>
          </cell>
          <cell r="F556" t="str">
            <v>PZ</v>
          </cell>
          <cell r="G556" t="str">
            <v>10 kg</v>
          </cell>
          <cell r="H556">
            <v>7317.33</v>
          </cell>
          <cell r="I556" t="str">
            <v>Desc. Alt. 0762-07. NO DEMAND</v>
          </cell>
          <cell r="J556">
            <v>1</v>
          </cell>
          <cell r="K556">
            <v>10</v>
          </cell>
          <cell r="L556" t="str">
            <v>PLANEADOR 1</v>
          </cell>
          <cell r="M556" t="str">
            <v>Desc.</v>
          </cell>
          <cell r="N556" t="str">
            <v>BAKER</v>
          </cell>
          <cell r="O556" t="str">
            <v>LAB</v>
          </cell>
          <cell r="P556" t="str">
            <v>LAB</v>
          </cell>
          <cell r="Q556" t="str">
            <v>#NOCODE#</v>
          </cell>
          <cell r="R556" t="str">
            <v>#NOCODE#</v>
          </cell>
          <cell r="S556" t="str">
            <v>SALES</v>
          </cell>
          <cell r="T556" t="str">
            <v>PT</v>
          </cell>
          <cell r="U556" t="str">
            <v>NO</v>
          </cell>
          <cell r="V556" t="str">
            <v>PTEPTD</v>
          </cell>
          <cell r="W556" t="str">
            <v>Empaque</v>
          </cell>
        </row>
        <row r="557">
          <cell r="B557" t="str">
            <v>0762-19</v>
          </cell>
          <cell r="C557" t="str">
            <v>Desc. Persulfato de Amonio</v>
          </cell>
          <cell r="D557" t="str">
            <v>Crist. RA ACS             1 kg</v>
          </cell>
          <cell r="E557" t="str">
            <v>Desc. Persulfato de AmonioCrist. RA ACS             1 kg</v>
          </cell>
          <cell r="F557" t="str">
            <v>PZ</v>
          </cell>
          <cell r="G557" t="str">
            <v>1 kg</v>
          </cell>
          <cell r="H557">
            <v>818.5</v>
          </cell>
          <cell r="I557" t="str">
            <v>Desc. Alt. 0762-01. Revisión de Costo</v>
          </cell>
          <cell r="J557">
            <v>1</v>
          </cell>
          <cell r="K557">
            <v>1</v>
          </cell>
          <cell r="L557" t="str">
            <v>PLANEADOR 1</v>
          </cell>
          <cell r="M557" t="str">
            <v>Desc.</v>
          </cell>
          <cell r="N557" t="str">
            <v>BAKER</v>
          </cell>
          <cell r="O557" t="str">
            <v>LAB</v>
          </cell>
          <cell r="P557" t="str">
            <v>LAB</v>
          </cell>
          <cell r="Q557" t="str">
            <v>#NOCODE#</v>
          </cell>
          <cell r="R557" t="str">
            <v>#NOCODE#</v>
          </cell>
          <cell r="S557" t="str">
            <v>SALES</v>
          </cell>
          <cell r="T557" t="str">
            <v>PT</v>
          </cell>
          <cell r="U557" t="str">
            <v>NO</v>
          </cell>
          <cell r="V557" t="str">
            <v>PTEPTD</v>
          </cell>
          <cell r="W557" t="str">
            <v>Empaque</v>
          </cell>
        </row>
        <row r="558">
          <cell r="B558" t="str">
            <v>0762-DR</v>
          </cell>
          <cell r="C558" t="str">
            <v>Desc. Persulfato de Amonio</v>
          </cell>
          <cell r="D558" t="str">
            <v>Crist.  RA ACS          kg</v>
          </cell>
          <cell r="E558" t="str">
            <v>Desc. Persulfato de AmonioCrist.  RA ACS          kg</v>
          </cell>
          <cell r="F558" t="str">
            <v>KG</v>
          </cell>
          <cell r="G558" t="str">
            <v>kg</v>
          </cell>
          <cell r="H558">
            <v>0</v>
          </cell>
          <cell r="I558">
            <v>0</v>
          </cell>
          <cell r="J558">
            <v>1</v>
          </cell>
          <cell r="K558">
            <v>1</v>
          </cell>
          <cell r="L558" t="str">
            <v>PLANEADOR 1</v>
          </cell>
          <cell r="M558" t="str">
            <v>Desc.</v>
          </cell>
          <cell r="N558" t="str">
            <v>BAKER</v>
          </cell>
          <cell r="O558" t="str">
            <v>SINTESIS</v>
          </cell>
          <cell r="P558" t="str">
            <v>SIN</v>
          </cell>
          <cell r="Q558" t="str">
            <v>#NOCODE#</v>
          </cell>
          <cell r="R558" t="str">
            <v>#NOCODE#</v>
          </cell>
          <cell r="S558" t="str">
            <v>SALES</v>
          </cell>
          <cell r="T558" t="str">
            <v>PT</v>
          </cell>
          <cell r="U558" t="str">
            <v>NO</v>
          </cell>
          <cell r="V558" t="str">
            <v>PTPE</v>
          </cell>
          <cell r="W558" t="str">
            <v>Empaque</v>
          </cell>
        </row>
        <row r="559">
          <cell r="B559" t="str">
            <v>0776-00</v>
          </cell>
          <cell r="C559" t="str">
            <v>Fosfato de Amonio Monob.</v>
          </cell>
          <cell r="D559" t="str">
            <v>Crist. RA ACS               kg</v>
          </cell>
          <cell r="E559" t="str">
            <v>Fosfato de Amonio Monob.Crist. RA ACS               kg</v>
          </cell>
          <cell r="F559" t="str">
            <v>KG</v>
          </cell>
          <cell r="G559" t="str">
            <v>kg</v>
          </cell>
          <cell r="H559">
            <v>0</v>
          </cell>
          <cell r="I559">
            <v>0</v>
          </cell>
          <cell r="J559">
            <v>1</v>
          </cell>
          <cell r="K559">
            <v>1</v>
          </cell>
          <cell r="L559" t="str">
            <v>PLANEADOR 1</v>
          </cell>
          <cell r="M559" t="str">
            <v>No Clasificado</v>
          </cell>
          <cell r="N559" t="str">
            <v>BAKER</v>
          </cell>
          <cell r="O559" t="str">
            <v>SINTESIS</v>
          </cell>
          <cell r="P559" t="str">
            <v>SIN</v>
          </cell>
          <cell r="Q559" t="str">
            <v>#NOCODE#</v>
          </cell>
          <cell r="R559" t="str">
            <v>#NOCODE#</v>
          </cell>
          <cell r="S559" t="str">
            <v>SALES</v>
          </cell>
          <cell r="T559" t="str">
            <v>PP</v>
          </cell>
          <cell r="U559" t="str">
            <v>NO</v>
          </cell>
          <cell r="V559" t="str">
            <v>FMPL</v>
          </cell>
          <cell r="W559" t="str">
            <v>Producción</v>
          </cell>
        </row>
        <row r="560">
          <cell r="B560" t="str">
            <v>0776-01</v>
          </cell>
          <cell r="C560" t="str">
            <v>Fosfato de Amonio Monob.</v>
          </cell>
          <cell r="D560" t="str">
            <v>Crist. RA ACS            500 g</v>
          </cell>
          <cell r="E560" t="str">
            <v>Fosfato de Amonio Monob.Crist. RA ACS            500 g</v>
          </cell>
          <cell r="F560" t="str">
            <v>PZ</v>
          </cell>
          <cell r="G560" t="str">
            <v>500 GR</v>
          </cell>
          <cell r="H560">
            <v>652.66</v>
          </cell>
          <cell r="I560">
            <v>0</v>
          </cell>
          <cell r="J560">
            <v>1</v>
          </cell>
          <cell r="K560">
            <v>0.5</v>
          </cell>
          <cell r="L560" t="str">
            <v>PLANEADOR 1</v>
          </cell>
          <cell r="M560" t="str">
            <v>Recurso C</v>
          </cell>
          <cell r="N560" t="str">
            <v>BAKER</v>
          </cell>
          <cell r="O560" t="str">
            <v>LAB</v>
          </cell>
          <cell r="P560" t="str">
            <v>LAB</v>
          </cell>
          <cell r="Q560" t="str">
            <v>#NOCODE#</v>
          </cell>
          <cell r="R560" t="str">
            <v>#NOCODE#</v>
          </cell>
          <cell r="S560" t="str">
            <v>SALES</v>
          </cell>
          <cell r="T560" t="str">
            <v>PT</v>
          </cell>
          <cell r="U560" t="str">
            <v>NO</v>
          </cell>
          <cell r="V560" t="str">
            <v>PTFMZ</v>
          </cell>
          <cell r="W560" t="str">
            <v>Producción</v>
          </cell>
        </row>
        <row r="561">
          <cell r="B561" t="str">
            <v>0776-01 USA</v>
          </cell>
          <cell r="C561" t="str">
            <v>Ammonium Phosphate Monobasic,</v>
          </cell>
          <cell r="D561" t="str">
            <v>BAKER ANALYZED, ACS  500 g</v>
          </cell>
          <cell r="E561" t="str">
            <v>Ammonium Phosphate Monobasic,BAKER ANALYZED, ACS  500 g</v>
          </cell>
          <cell r="F561" t="str">
            <v>PZ</v>
          </cell>
          <cell r="G561" t="str">
            <v>500 GR</v>
          </cell>
          <cell r="H561">
            <v>567.53</v>
          </cell>
          <cell r="I561">
            <v>0</v>
          </cell>
          <cell r="J561">
            <v>1</v>
          </cell>
          <cell r="K561">
            <v>0.5</v>
          </cell>
          <cell r="L561" t="str">
            <v>PLANEADOR 1</v>
          </cell>
          <cell r="M561" t="str">
            <v>Make to Order</v>
          </cell>
          <cell r="N561" t="str">
            <v>BAKER</v>
          </cell>
          <cell r="O561" t="str">
            <v>LAB</v>
          </cell>
          <cell r="P561" t="str">
            <v>LAB</v>
          </cell>
          <cell r="Q561" t="str">
            <v>#NOCODE#</v>
          </cell>
          <cell r="R561" t="str">
            <v>#NOCODE#</v>
          </cell>
          <cell r="S561" t="str">
            <v>SALES</v>
          </cell>
          <cell r="T561" t="str">
            <v>PT</v>
          </cell>
          <cell r="U561" t="str">
            <v>NO</v>
          </cell>
          <cell r="V561" t="str">
            <v>PTFMZ</v>
          </cell>
          <cell r="W561" t="str">
            <v>Producción</v>
          </cell>
        </row>
        <row r="562">
          <cell r="B562" t="str">
            <v>0776-05</v>
          </cell>
          <cell r="C562" t="str">
            <v>Desc. Fosfato de Amonio Monob.</v>
          </cell>
          <cell r="D562" t="str">
            <v>Crist. RA ACS           2.5 kg</v>
          </cell>
          <cell r="E562" t="str">
            <v>Desc. Fosfato de Amonio Monob.Crist. RA ACS           2.5 kg</v>
          </cell>
          <cell r="F562" t="str">
            <v>PZ</v>
          </cell>
          <cell r="G562" t="str">
            <v>2.5 KG</v>
          </cell>
          <cell r="H562">
            <v>1260.44</v>
          </cell>
          <cell r="I562" t="str">
            <v>Desc. Alt.0776-01 (500 g)</v>
          </cell>
          <cell r="J562">
            <v>1</v>
          </cell>
          <cell r="K562">
            <v>2.5</v>
          </cell>
          <cell r="L562" t="str">
            <v>PLANEADOR 1</v>
          </cell>
          <cell r="M562" t="str">
            <v>Desc.</v>
          </cell>
          <cell r="N562" t="str">
            <v>BAKER</v>
          </cell>
          <cell r="O562" t="str">
            <v>LAB</v>
          </cell>
          <cell r="P562" t="str">
            <v>LAB</v>
          </cell>
          <cell r="Q562" t="str">
            <v>#NOCODE#</v>
          </cell>
          <cell r="R562" t="str">
            <v>#NOCODE#</v>
          </cell>
          <cell r="S562" t="str">
            <v>SALES</v>
          </cell>
          <cell r="T562" t="str">
            <v>PT</v>
          </cell>
          <cell r="U562" t="str">
            <v>NO</v>
          </cell>
          <cell r="V562" t="str">
            <v>PTFMZ</v>
          </cell>
          <cell r="W562" t="str">
            <v>Producción</v>
          </cell>
        </row>
        <row r="563">
          <cell r="B563" t="str">
            <v>0776-07</v>
          </cell>
          <cell r="C563" t="str">
            <v>Fosfato de Amonio Monob.</v>
          </cell>
          <cell r="D563" t="str">
            <v>Crist. RA ACS            12 kg</v>
          </cell>
          <cell r="E563" t="str">
            <v>Fosfato de Amonio Monob.Crist. RA ACS            12 kg</v>
          </cell>
          <cell r="F563" t="str">
            <v>PZ</v>
          </cell>
          <cell r="G563" t="str">
            <v>12 KG</v>
          </cell>
          <cell r="H563">
            <v>5062.87</v>
          </cell>
          <cell r="I563">
            <v>0</v>
          </cell>
          <cell r="J563">
            <v>1</v>
          </cell>
          <cell r="K563">
            <v>12</v>
          </cell>
          <cell r="L563" t="str">
            <v>PLANEADOR 1</v>
          </cell>
          <cell r="M563" t="str">
            <v>Make to Order</v>
          </cell>
          <cell r="N563" t="str">
            <v>BAKER</v>
          </cell>
          <cell r="O563" t="str">
            <v>LAB</v>
          </cell>
          <cell r="P563" t="str">
            <v>LAB</v>
          </cell>
          <cell r="Q563" t="str">
            <v>#NOCODE#</v>
          </cell>
          <cell r="R563" t="str">
            <v>#NOCODE#</v>
          </cell>
          <cell r="S563" t="str">
            <v>SALES</v>
          </cell>
          <cell r="T563" t="str">
            <v>PT</v>
          </cell>
          <cell r="U563" t="str">
            <v>NO</v>
          </cell>
          <cell r="V563" t="str">
            <v>PTFMZ</v>
          </cell>
          <cell r="W563" t="str">
            <v>PRODUCCIÓN</v>
          </cell>
        </row>
        <row r="564">
          <cell r="B564" t="str">
            <v>0776-07 USA</v>
          </cell>
          <cell r="C564" t="str">
            <v>Ammonium Phosphate Monobasic,</v>
          </cell>
          <cell r="D564" t="str">
            <v>BAKER ANALYZED, ACS  12 kg</v>
          </cell>
          <cell r="E564" t="str">
            <v>Ammonium Phosphate Monobasic,BAKER ANALYZED, ACS  12 kg</v>
          </cell>
          <cell r="F564" t="str">
            <v>PZ</v>
          </cell>
          <cell r="G564" t="str">
            <v>12 KG</v>
          </cell>
          <cell r="H564">
            <v>3754.944</v>
          </cell>
          <cell r="I564">
            <v>0</v>
          </cell>
          <cell r="J564">
            <v>1</v>
          </cell>
          <cell r="K564">
            <v>12</v>
          </cell>
          <cell r="L564" t="str">
            <v>PLANEADOR 1</v>
          </cell>
          <cell r="M564" t="str">
            <v>Make to Order</v>
          </cell>
          <cell r="N564" t="str">
            <v>BAKER</v>
          </cell>
          <cell r="O564" t="str">
            <v>LAB</v>
          </cell>
          <cell r="P564" t="str">
            <v>LAB</v>
          </cell>
          <cell r="Q564" t="str">
            <v>#NOCODE#</v>
          </cell>
          <cell r="R564" t="str">
            <v>#NOCODE#</v>
          </cell>
          <cell r="S564" t="str">
            <v>SALES</v>
          </cell>
          <cell r="T564" t="str">
            <v>PT</v>
          </cell>
          <cell r="U564" t="str">
            <v>NO</v>
          </cell>
          <cell r="V564" t="str">
            <v>PTFMZ</v>
          </cell>
          <cell r="W564" t="str">
            <v>PRODUCCIÓN</v>
          </cell>
        </row>
        <row r="565">
          <cell r="B565" t="str">
            <v>0776-09</v>
          </cell>
          <cell r="C565" t="str">
            <v>Fosfato de Amonio Monob</v>
          </cell>
          <cell r="D565" t="str">
            <v>Crist RA ACS             45 kg</v>
          </cell>
          <cell r="E565" t="str">
            <v>Fosfato de Amonio MonobCrist RA ACS             45 kg</v>
          </cell>
          <cell r="F565" t="str">
            <v>PZ</v>
          </cell>
          <cell r="G565" t="str">
            <v>45 kg</v>
          </cell>
          <cell r="H565">
            <v>0</v>
          </cell>
          <cell r="I565">
            <v>0</v>
          </cell>
          <cell r="J565">
            <v>1</v>
          </cell>
          <cell r="K565">
            <v>45</v>
          </cell>
          <cell r="L565" t="str">
            <v>COMPRADOR 2</v>
          </cell>
          <cell r="M565" t="str">
            <v>Make to Order</v>
          </cell>
          <cell r="N565" t="str">
            <v>BAKER</v>
          </cell>
          <cell r="O565" t="str">
            <v>SINTESIS</v>
          </cell>
          <cell r="P565" t="str">
            <v>SIN</v>
          </cell>
          <cell r="Q565" t="str">
            <v>#NOCODE#</v>
          </cell>
          <cell r="R565" t="str">
            <v>#NOCODE#</v>
          </cell>
          <cell r="S565" t="str">
            <v>SALES</v>
          </cell>
          <cell r="T565" t="str">
            <v>PT</v>
          </cell>
          <cell r="U565" t="str">
            <v>NO</v>
          </cell>
          <cell r="V565" t="str">
            <v>PTD</v>
          </cell>
          <cell r="W565" t="str">
            <v>PRODUCCIÓN</v>
          </cell>
        </row>
        <row r="566">
          <cell r="B566" t="str">
            <v>0776-09 USA</v>
          </cell>
          <cell r="C566" t="str">
            <v>Ammonium Phosphate Monobasic,</v>
          </cell>
          <cell r="D566" t="str">
            <v>BAKER ANALYZED, ACS   45 kg</v>
          </cell>
          <cell r="E566" t="str">
            <v>Ammonium Phosphate Monobasic,BAKER ANALYZED, ACS   45 kg</v>
          </cell>
          <cell r="F566" t="str">
            <v>PZ</v>
          </cell>
          <cell r="G566" t="str">
            <v>45 kg</v>
          </cell>
          <cell r="H566">
            <v>0</v>
          </cell>
          <cell r="I566">
            <v>0</v>
          </cell>
          <cell r="J566">
            <v>1</v>
          </cell>
          <cell r="K566">
            <v>45</v>
          </cell>
          <cell r="L566" t="str">
            <v>PLANEADOR 1</v>
          </cell>
          <cell r="M566" t="str">
            <v>Make to Order</v>
          </cell>
          <cell r="N566" t="str">
            <v>BAKER</v>
          </cell>
          <cell r="O566" t="str">
            <v>SINTESIS</v>
          </cell>
          <cell r="P566" t="str">
            <v>SIN</v>
          </cell>
          <cell r="Q566" t="str">
            <v>#NOCODE#</v>
          </cell>
          <cell r="R566" t="str">
            <v>#NOCODE#</v>
          </cell>
          <cell r="S566" t="str">
            <v>SALES</v>
          </cell>
          <cell r="T566" t="str">
            <v>PT</v>
          </cell>
          <cell r="U566" t="str">
            <v>NO</v>
          </cell>
          <cell r="V566" t="str">
            <v>PTFMZ</v>
          </cell>
          <cell r="W566" t="str">
            <v>PRODUCCIÓN</v>
          </cell>
        </row>
        <row r="567">
          <cell r="B567" t="str">
            <v>0776-10</v>
          </cell>
          <cell r="C567" t="str">
            <v>Desc.Fosfato de Amonio Monob.</v>
          </cell>
          <cell r="D567" t="str">
            <v>Crist. RA ACS            10 kg</v>
          </cell>
          <cell r="E567" t="str">
            <v>Desc.Fosfato de Amonio Monob.Crist. RA ACS            10 kg</v>
          </cell>
          <cell r="F567" t="str">
            <v>PZ</v>
          </cell>
          <cell r="G567" t="str">
            <v>10 kg</v>
          </cell>
          <cell r="H567">
            <v>6782.11</v>
          </cell>
          <cell r="I567" t="str">
            <v>Desc. Alt.SIN ALTERNATIVA</v>
          </cell>
          <cell r="J567">
            <v>1</v>
          </cell>
          <cell r="K567">
            <v>10</v>
          </cell>
          <cell r="L567" t="str">
            <v>PLANEADOR 1</v>
          </cell>
          <cell r="M567" t="str">
            <v>Desc.</v>
          </cell>
          <cell r="N567" t="str">
            <v>BAKER</v>
          </cell>
          <cell r="O567" t="str">
            <v>LAB</v>
          </cell>
          <cell r="P567" t="str">
            <v>LAB</v>
          </cell>
          <cell r="Q567" t="str">
            <v>#NOCODE#</v>
          </cell>
          <cell r="R567" t="str">
            <v>#NOCODE#</v>
          </cell>
          <cell r="S567" t="str">
            <v>SALES</v>
          </cell>
          <cell r="T567" t="str">
            <v>PT</v>
          </cell>
          <cell r="U567" t="str">
            <v>NO</v>
          </cell>
          <cell r="V567" t="str">
            <v>PTFMZ</v>
          </cell>
          <cell r="W567" t="str">
            <v>Producción</v>
          </cell>
        </row>
        <row r="568">
          <cell r="B568" t="str">
            <v>0776-54</v>
          </cell>
          <cell r="C568" t="str">
            <v>Desc. Fosfato de Amonio Monob.</v>
          </cell>
          <cell r="D568" t="str">
            <v>Crist. RA ACS            25 kg</v>
          </cell>
          <cell r="E568" t="str">
            <v>Desc. Fosfato de Amonio Monob.Crist. RA ACS            25 kg</v>
          </cell>
          <cell r="F568" t="str">
            <v>PZ</v>
          </cell>
          <cell r="G568" t="str">
            <v>25 kg</v>
          </cell>
          <cell r="H568">
            <v>0</v>
          </cell>
          <cell r="I568" t="str">
            <v>Desc. Alt. 0776-10. NO DEMAND</v>
          </cell>
          <cell r="J568">
            <v>1</v>
          </cell>
          <cell r="K568">
            <v>25</v>
          </cell>
          <cell r="L568" t="str">
            <v>PLANEADOR 1</v>
          </cell>
          <cell r="M568" t="str">
            <v>Desc.</v>
          </cell>
          <cell r="N568" t="str">
            <v>BAKER</v>
          </cell>
          <cell r="O568" t="str">
            <v>SINTESIS</v>
          </cell>
          <cell r="P568" t="str">
            <v>SIN</v>
          </cell>
          <cell r="Q568" t="str">
            <v>#NOCODE#</v>
          </cell>
          <cell r="R568" t="str">
            <v>#NOCODE#</v>
          </cell>
          <cell r="S568" t="str">
            <v>SALES</v>
          </cell>
          <cell r="T568" t="str">
            <v>PT</v>
          </cell>
          <cell r="U568" t="str">
            <v>NO</v>
          </cell>
          <cell r="V568" t="str">
            <v>PTFMZ</v>
          </cell>
          <cell r="W568" t="str">
            <v>Producción</v>
          </cell>
        </row>
        <row r="569">
          <cell r="B569" t="str">
            <v>0776-66</v>
          </cell>
          <cell r="C569" t="str">
            <v>Fosfato de Amonio Monob.</v>
          </cell>
          <cell r="D569" t="str">
            <v>Crist. RA ACS            50 Kg</v>
          </cell>
          <cell r="E569" t="str">
            <v>Fosfato de Amonio Monob.Crist. RA ACS            50 Kg</v>
          </cell>
          <cell r="F569" t="str">
            <v>PZ</v>
          </cell>
          <cell r="G569" t="str">
            <v>50 kg</v>
          </cell>
          <cell r="H569">
            <v>0</v>
          </cell>
          <cell r="I569">
            <v>0</v>
          </cell>
          <cell r="J569">
            <v>1</v>
          </cell>
          <cell r="K569">
            <v>50</v>
          </cell>
          <cell r="L569" t="str">
            <v>PLANEADOR 1</v>
          </cell>
          <cell r="M569" t="str">
            <v>Recurso B</v>
          </cell>
          <cell r="N569" t="str">
            <v>BAKER</v>
          </cell>
          <cell r="O569" t="str">
            <v>SINTESIS</v>
          </cell>
          <cell r="P569" t="str">
            <v>SIN</v>
          </cell>
          <cell r="Q569" t="str">
            <v>#NOCODE#</v>
          </cell>
          <cell r="R569" t="str">
            <v>#NOCODE#</v>
          </cell>
          <cell r="S569" t="str">
            <v>SALES</v>
          </cell>
          <cell r="T569" t="str">
            <v>PT</v>
          </cell>
          <cell r="U569" t="str">
            <v>NO</v>
          </cell>
          <cell r="V569" t="str">
            <v>PTFMZ</v>
          </cell>
          <cell r="W569" t="str">
            <v>Producción</v>
          </cell>
        </row>
        <row r="570">
          <cell r="B570" t="str">
            <v>0776-78</v>
          </cell>
          <cell r="C570" t="str">
            <v>Desc.Fosfato de Amonio Monob.</v>
          </cell>
          <cell r="D570" t="str">
            <v>Crist. RA ACS           100 kg</v>
          </cell>
          <cell r="E570" t="str">
            <v>Desc.Fosfato de Amonio Monob.Crist. RA ACS           100 kg</v>
          </cell>
          <cell r="F570" t="str">
            <v>PZ</v>
          </cell>
          <cell r="G570" t="str">
            <v>100 kg</v>
          </cell>
          <cell r="H570">
            <v>0</v>
          </cell>
          <cell r="I570" t="str">
            <v>Desc. Alt.SIN ALTERNATIVA</v>
          </cell>
          <cell r="J570">
            <v>1</v>
          </cell>
          <cell r="K570">
            <v>100</v>
          </cell>
          <cell r="L570" t="str">
            <v>PLANEADOR 1</v>
          </cell>
          <cell r="M570" t="str">
            <v>Desc.</v>
          </cell>
          <cell r="N570" t="str">
            <v>BAKER</v>
          </cell>
          <cell r="O570" t="str">
            <v>SINTESIS</v>
          </cell>
          <cell r="P570" t="str">
            <v>SIN</v>
          </cell>
          <cell r="Q570" t="str">
            <v>#NOCODE#</v>
          </cell>
          <cell r="R570" t="str">
            <v>#NOCODE#</v>
          </cell>
          <cell r="S570" t="str">
            <v>SALES</v>
          </cell>
          <cell r="T570" t="str">
            <v>PT</v>
          </cell>
          <cell r="U570" t="str">
            <v>NO</v>
          </cell>
          <cell r="V570" t="str">
            <v>PTFMZ</v>
          </cell>
          <cell r="W570" t="str">
            <v>Producción</v>
          </cell>
        </row>
        <row r="571">
          <cell r="B571" t="str">
            <v>0776-R</v>
          </cell>
          <cell r="C571" t="str">
            <v>Fosfato de Amonio Monob.</v>
          </cell>
          <cell r="D571" t="str">
            <v>Crist RA ACS            125 kg</v>
          </cell>
          <cell r="E571" t="str">
            <v>Fosfato de Amonio Monob.Crist RA ACS            125 kg</v>
          </cell>
          <cell r="F571" t="str">
            <v>PZ</v>
          </cell>
          <cell r="G571" t="str">
            <v>124.74 KG</v>
          </cell>
          <cell r="H571">
            <v>0</v>
          </cell>
          <cell r="I571">
            <v>0</v>
          </cell>
          <cell r="J571">
            <v>1</v>
          </cell>
          <cell r="K571">
            <v>125</v>
          </cell>
          <cell r="L571" t="str">
            <v>COMPRADOR 2</v>
          </cell>
          <cell r="M571" t="str">
            <v>Make to Order</v>
          </cell>
          <cell r="N571" t="str">
            <v>BAKER</v>
          </cell>
          <cell r="O571" t="str">
            <v>SINTESIS</v>
          </cell>
          <cell r="P571" t="str">
            <v>SIN</v>
          </cell>
          <cell r="Q571" t="str">
            <v>#NOCODE#</v>
          </cell>
          <cell r="R571" t="str">
            <v>#NOCODE#</v>
          </cell>
          <cell r="S571" t="str">
            <v>SALES</v>
          </cell>
          <cell r="T571" t="str">
            <v>PT</v>
          </cell>
          <cell r="U571" t="str">
            <v>NO</v>
          </cell>
          <cell r="V571" t="str">
            <v>PTD</v>
          </cell>
          <cell r="W571" t="str">
            <v>PRODUCCIÓN</v>
          </cell>
        </row>
        <row r="572">
          <cell r="B572" t="str">
            <v>0776-R USA</v>
          </cell>
          <cell r="C572" t="str">
            <v>Ammonium Phosphate Monobasic,</v>
          </cell>
          <cell r="D572" t="str">
            <v>BAKER ANALYZED, ACS 125 kg</v>
          </cell>
          <cell r="E572" t="str">
            <v>Ammonium Phosphate Monobasic,BAKER ANALYZED, ACS 125 kg</v>
          </cell>
          <cell r="F572" t="str">
            <v>PZ</v>
          </cell>
          <cell r="G572" t="str">
            <v>124.74 KG</v>
          </cell>
          <cell r="H572">
            <v>0</v>
          </cell>
          <cell r="I572">
            <v>0</v>
          </cell>
          <cell r="J572">
            <v>1</v>
          </cell>
          <cell r="K572">
            <v>125</v>
          </cell>
          <cell r="L572" t="str">
            <v>PLANEADOR 1</v>
          </cell>
          <cell r="M572" t="str">
            <v>Make to Order</v>
          </cell>
          <cell r="N572" t="str">
            <v>BAKER</v>
          </cell>
          <cell r="O572" t="str">
            <v>SINTESIS</v>
          </cell>
          <cell r="P572" t="str">
            <v>SIN</v>
          </cell>
          <cell r="Q572" t="str">
            <v>#NOCODE#</v>
          </cell>
          <cell r="R572" t="str">
            <v>#NOCODE#</v>
          </cell>
          <cell r="S572" t="str">
            <v>SALES</v>
          </cell>
          <cell r="T572" t="str">
            <v>PT</v>
          </cell>
          <cell r="U572" t="str">
            <v>NO</v>
          </cell>
          <cell r="V572" t="str">
            <v>PTFMZ</v>
          </cell>
          <cell r="W572" t="str">
            <v>PRODUCCIÓN</v>
          </cell>
        </row>
        <row r="573">
          <cell r="B573" t="str">
            <v>0777-08</v>
          </cell>
          <cell r="C573" t="str">
            <v>Fosfato de Amonio Monob.</v>
          </cell>
          <cell r="D573" t="str">
            <v>Crist. HPLC               1 kg</v>
          </cell>
          <cell r="E573" t="str">
            <v>Fosfato de Amonio Monob.Crist. HPLC               1 kg</v>
          </cell>
          <cell r="F573" t="str">
            <v>PZ</v>
          </cell>
          <cell r="G573" t="str">
            <v>1 kg</v>
          </cell>
          <cell r="H573">
            <v>1143.96</v>
          </cell>
          <cell r="I573">
            <v>0</v>
          </cell>
          <cell r="J573">
            <v>1</v>
          </cell>
          <cell r="K573">
            <v>1</v>
          </cell>
          <cell r="L573" t="str">
            <v>PLANEADOR 1</v>
          </cell>
          <cell r="M573" t="str">
            <v>Recurso F</v>
          </cell>
          <cell r="N573" t="str">
            <v>BAKER</v>
          </cell>
          <cell r="O573" t="str">
            <v>LAB</v>
          </cell>
          <cell r="P573" t="str">
            <v>HPS</v>
          </cell>
          <cell r="Q573" t="str">
            <v>#NOCODE#</v>
          </cell>
          <cell r="R573" t="str">
            <v>#NOCODE#</v>
          </cell>
          <cell r="S573" t="str">
            <v>SALES</v>
          </cell>
          <cell r="T573" t="str">
            <v>PT</v>
          </cell>
          <cell r="U573" t="str">
            <v>NO</v>
          </cell>
          <cell r="V573" t="str">
            <v>PTFMZ</v>
          </cell>
          <cell r="W573" t="str">
            <v>PRODUCCIÓN</v>
          </cell>
        </row>
        <row r="574">
          <cell r="B574" t="str">
            <v>0777-08 USA</v>
          </cell>
          <cell r="C574" t="str">
            <v>Ammonium Phosphate Monobasic,</v>
          </cell>
          <cell r="D574" t="str">
            <v>Crystal, HPLC    1 kg</v>
          </cell>
          <cell r="E574" t="str">
            <v>Ammonium Phosphate Monobasic,Crystal, HPLC    1 kg</v>
          </cell>
          <cell r="F574" t="str">
            <v>PZ</v>
          </cell>
          <cell r="G574" t="str">
            <v>1 kg</v>
          </cell>
          <cell r="H574">
            <v>2840.04</v>
          </cell>
          <cell r="I574">
            <v>0</v>
          </cell>
          <cell r="J574">
            <v>1</v>
          </cell>
          <cell r="K574">
            <v>1</v>
          </cell>
          <cell r="L574" t="str">
            <v>PLANEADOR 1</v>
          </cell>
          <cell r="M574" t="str">
            <v>Make to Order</v>
          </cell>
          <cell r="N574" t="str">
            <v>BAKER</v>
          </cell>
          <cell r="O574" t="str">
            <v>LAB</v>
          </cell>
          <cell r="P574" t="str">
            <v>HPS</v>
          </cell>
          <cell r="Q574" t="str">
            <v>#NOCODE#</v>
          </cell>
          <cell r="R574" t="str">
            <v>#NOCODE#</v>
          </cell>
          <cell r="S574" t="str">
            <v>SALES</v>
          </cell>
          <cell r="T574" t="str">
            <v>PT</v>
          </cell>
          <cell r="U574" t="str">
            <v>NO</v>
          </cell>
          <cell r="V574" t="str">
            <v>PTFMZ</v>
          </cell>
          <cell r="W574" t="str">
            <v>PRODUCCIÓN</v>
          </cell>
        </row>
        <row r="575">
          <cell r="B575" t="str">
            <v>0784-00</v>
          </cell>
          <cell r="C575" t="str">
            <v>Fosfato de Amonio Dib. Crist.</v>
          </cell>
          <cell r="D575" t="str">
            <v>RA                         kg</v>
          </cell>
          <cell r="E575" t="str">
            <v>Fosfato de Amonio Dib. Crist.RA                         kg</v>
          </cell>
          <cell r="F575" t="str">
            <v>KG</v>
          </cell>
          <cell r="G575" t="str">
            <v>kg</v>
          </cell>
          <cell r="H575">
            <v>0</v>
          </cell>
          <cell r="I575">
            <v>0</v>
          </cell>
          <cell r="J575">
            <v>1</v>
          </cell>
          <cell r="K575">
            <v>1</v>
          </cell>
          <cell r="L575" t="str">
            <v>PLANEADOR 1</v>
          </cell>
          <cell r="M575" t="str">
            <v>No Clasificado</v>
          </cell>
          <cell r="N575" t="str">
            <v>BAKER</v>
          </cell>
          <cell r="O575" t="str">
            <v>SINTESIS</v>
          </cell>
          <cell r="P575" t="str">
            <v>SIN</v>
          </cell>
          <cell r="Q575" t="str">
            <v>#NOCODE#</v>
          </cell>
          <cell r="R575" t="str">
            <v>#NOCODE#</v>
          </cell>
          <cell r="S575" t="str">
            <v>SALES</v>
          </cell>
          <cell r="T575" t="str">
            <v>PP</v>
          </cell>
          <cell r="U575" t="str">
            <v>NO</v>
          </cell>
          <cell r="V575" t="str">
            <v>FMZ</v>
          </cell>
          <cell r="W575" t="str">
            <v>Producción</v>
          </cell>
        </row>
        <row r="576">
          <cell r="B576" t="str">
            <v>0784-01</v>
          </cell>
          <cell r="C576" t="str">
            <v>Fosfato de Amonio Dib. Crist.</v>
          </cell>
          <cell r="D576" t="str">
            <v>RA ACS                   500 g</v>
          </cell>
          <cell r="E576" t="str">
            <v>Fosfato de Amonio Dib. Crist.RA ACS                   500 g</v>
          </cell>
          <cell r="F576" t="str">
            <v>PZ</v>
          </cell>
          <cell r="G576" t="str">
            <v>500 GR</v>
          </cell>
          <cell r="H576">
            <v>367.87</v>
          </cell>
          <cell r="I576">
            <v>0</v>
          </cell>
          <cell r="J576">
            <v>1</v>
          </cell>
          <cell r="K576">
            <v>0.5</v>
          </cell>
          <cell r="L576" t="str">
            <v>PLANEADOR 1</v>
          </cell>
          <cell r="M576" t="str">
            <v>Recurso E</v>
          </cell>
          <cell r="N576" t="str">
            <v>BAKER</v>
          </cell>
          <cell r="O576" t="str">
            <v>LAB</v>
          </cell>
          <cell r="P576" t="str">
            <v>LAB</v>
          </cell>
          <cell r="Q576" t="str">
            <v>#NOCODE#</v>
          </cell>
          <cell r="R576" t="str">
            <v>#NOCODE#</v>
          </cell>
          <cell r="S576" t="str">
            <v>SALES</v>
          </cell>
          <cell r="T576" t="str">
            <v>PT</v>
          </cell>
          <cell r="U576" t="str">
            <v>NO</v>
          </cell>
          <cell r="V576" t="str">
            <v>PTFMZ</v>
          </cell>
          <cell r="W576" t="str">
            <v>PRODUCCIÓN</v>
          </cell>
        </row>
        <row r="577">
          <cell r="B577" t="str">
            <v>0784-01 USA</v>
          </cell>
          <cell r="C577" t="str">
            <v>Ammonium Phosphate, Dib. Crys.</v>
          </cell>
          <cell r="D577" t="str">
            <v>BAKER ANALYZED, ACS  500 g</v>
          </cell>
          <cell r="E577" t="str">
            <v>Ammonium Phosphate, Dib. Crys.BAKER ANALYZED, ACS  500 g</v>
          </cell>
          <cell r="F577" t="str">
            <v>PZ</v>
          </cell>
          <cell r="G577" t="str">
            <v>500 GR</v>
          </cell>
          <cell r="H577">
            <v>309.87</v>
          </cell>
          <cell r="I577">
            <v>0</v>
          </cell>
          <cell r="J577">
            <v>1</v>
          </cell>
          <cell r="K577">
            <v>0.5</v>
          </cell>
          <cell r="L577" t="str">
            <v>PLANEADOR 1</v>
          </cell>
          <cell r="M577" t="str">
            <v>Make to Order</v>
          </cell>
          <cell r="N577" t="str">
            <v>BAKER</v>
          </cell>
          <cell r="O577" t="str">
            <v>LAB</v>
          </cell>
          <cell r="P577" t="str">
            <v>LAB</v>
          </cell>
          <cell r="Q577" t="str">
            <v>#NOCODE#</v>
          </cell>
          <cell r="R577" t="str">
            <v>#NOCODE#</v>
          </cell>
          <cell r="S577" t="str">
            <v>SALES</v>
          </cell>
          <cell r="T577" t="str">
            <v>PT</v>
          </cell>
          <cell r="U577" t="str">
            <v>NO</v>
          </cell>
          <cell r="V577" t="str">
            <v>PTFMZ</v>
          </cell>
          <cell r="W577" t="str">
            <v>PRODUCCIÓN</v>
          </cell>
        </row>
        <row r="578">
          <cell r="B578" t="str">
            <v>0784-05</v>
          </cell>
          <cell r="C578" t="str">
            <v>Fosfato de Amonio, Dibasico,</v>
          </cell>
          <cell r="D578" t="str">
            <v>Cristal RA ACS  2.5 Kg</v>
          </cell>
          <cell r="E578" t="str">
            <v>Fosfato de Amonio, Dibasico,Cristal RA ACS  2.5 Kg</v>
          </cell>
          <cell r="F578" t="str">
            <v>PZ</v>
          </cell>
          <cell r="G578" t="str">
            <v>2.5 KG</v>
          </cell>
          <cell r="H578">
            <v>1976.11</v>
          </cell>
          <cell r="I578">
            <v>0</v>
          </cell>
          <cell r="J578">
            <v>1</v>
          </cell>
          <cell r="K578">
            <v>2.5</v>
          </cell>
          <cell r="L578" t="str">
            <v>PLANEADOR 1</v>
          </cell>
          <cell r="M578" t="str">
            <v>Make to Order</v>
          </cell>
          <cell r="N578" t="str">
            <v>BAKER</v>
          </cell>
          <cell r="O578" t="str">
            <v>LAB</v>
          </cell>
          <cell r="P578" t="str">
            <v>LAB</v>
          </cell>
          <cell r="Q578" t="str">
            <v>#NOCODE#</v>
          </cell>
          <cell r="R578" t="str">
            <v>#NOCODE#</v>
          </cell>
          <cell r="S578" t="str">
            <v>SALES</v>
          </cell>
          <cell r="T578" t="str">
            <v>PT</v>
          </cell>
          <cell r="U578" t="str">
            <v>NO</v>
          </cell>
          <cell r="V578" t="str">
            <v>PTFMZ</v>
          </cell>
          <cell r="W578" t="str">
            <v>PRODUCCIÓN</v>
          </cell>
        </row>
        <row r="579">
          <cell r="B579" t="str">
            <v>0784-05 USA</v>
          </cell>
          <cell r="C579" t="str">
            <v>Ammonium Phosphate, Dib. Crys.</v>
          </cell>
          <cell r="D579" t="str">
            <v>BAKER ANALYZED, ACS 2.5 Kg</v>
          </cell>
          <cell r="E579" t="str">
            <v>Ammonium Phosphate, Dib. Crys.BAKER ANALYZED, ACS 2.5 Kg</v>
          </cell>
          <cell r="F579" t="str">
            <v>PZ</v>
          </cell>
          <cell r="G579" t="str">
            <v>2.5 KG</v>
          </cell>
          <cell r="H579">
            <v>4083.12</v>
          </cell>
          <cell r="I579">
            <v>0</v>
          </cell>
          <cell r="J579">
            <v>1</v>
          </cell>
          <cell r="K579">
            <v>2.5</v>
          </cell>
          <cell r="L579" t="str">
            <v>PLANEADOR 1</v>
          </cell>
          <cell r="M579" t="str">
            <v>Make to Order</v>
          </cell>
          <cell r="N579" t="str">
            <v>BAKER</v>
          </cell>
          <cell r="O579" t="str">
            <v>LAB</v>
          </cell>
          <cell r="P579" t="str">
            <v>LAB</v>
          </cell>
          <cell r="Q579" t="str">
            <v>#NOCODE#</v>
          </cell>
          <cell r="R579" t="str">
            <v>#NOCODE#</v>
          </cell>
          <cell r="S579" t="str">
            <v>SALES</v>
          </cell>
          <cell r="T579" t="str">
            <v>PT</v>
          </cell>
          <cell r="U579" t="str">
            <v>NO</v>
          </cell>
          <cell r="V579" t="str">
            <v>PTFMZ</v>
          </cell>
          <cell r="W579" t="str">
            <v>PRODUCCIÓN</v>
          </cell>
        </row>
        <row r="580">
          <cell r="B580" t="str">
            <v>0784-07</v>
          </cell>
          <cell r="C580" t="str">
            <v>Fosfato de Amonio Dib. Crist</v>
          </cell>
          <cell r="D580" t="str">
            <v>RA ACS         12 kg</v>
          </cell>
          <cell r="E580" t="str">
            <v>Fosfato de Amonio Dib. CristRA ACS         12 kg</v>
          </cell>
          <cell r="F580" t="str">
            <v>PZ</v>
          </cell>
          <cell r="G580" t="str">
            <v>12 Kg</v>
          </cell>
          <cell r="H580">
            <v>12294.52</v>
          </cell>
          <cell r="I580">
            <v>0</v>
          </cell>
          <cell r="J580">
            <v>1</v>
          </cell>
          <cell r="K580">
            <v>12</v>
          </cell>
          <cell r="L580" t="str">
            <v>PLANEADOR 1</v>
          </cell>
          <cell r="M580" t="str">
            <v>Make to Order</v>
          </cell>
          <cell r="N580" t="str">
            <v>BAKER</v>
          </cell>
          <cell r="O580" t="str">
            <v>LAB</v>
          </cell>
          <cell r="P580" t="str">
            <v>SIN</v>
          </cell>
          <cell r="Q580" t="str">
            <v>#NOCODE#</v>
          </cell>
          <cell r="R580" t="str">
            <v>#NOCODE#</v>
          </cell>
          <cell r="S580" t="str">
            <v>SALES</v>
          </cell>
          <cell r="T580" t="str">
            <v>PT</v>
          </cell>
          <cell r="U580" t="str">
            <v>NO</v>
          </cell>
          <cell r="V580" t="str">
            <v>PTFMZ</v>
          </cell>
          <cell r="W580" t="str">
            <v>Producción</v>
          </cell>
        </row>
        <row r="581">
          <cell r="B581" t="str">
            <v>0784-07 USA</v>
          </cell>
          <cell r="C581" t="str">
            <v>Ammonium Phosphate, Dib. Crys.</v>
          </cell>
          <cell r="D581" t="str">
            <v>BAKER ANALYZED, ACS  12 kg</v>
          </cell>
          <cell r="E581" t="str">
            <v>Ammonium Phosphate, Dib. Crys.BAKER ANALYZED, ACS  12 kg</v>
          </cell>
          <cell r="F581" t="str">
            <v>PZ</v>
          </cell>
          <cell r="G581" t="str">
            <v>12 Kg</v>
          </cell>
          <cell r="H581">
            <v>0</v>
          </cell>
          <cell r="I581">
            <v>0</v>
          </cell>
          <cell r="J581">
            <v>1</v>
          </cell>
          <cell r="K581">
            <v>12</v>
          </cell>
          <cell r="L581" t="str">
            <v>PLANEADOR 1</v>
          </cell>
          <cell r="M581" t="str">
            <v>Make to Order</v>
          </cell>
          <cell r="N581" t="str">
            <v>BAKER</v>
          </cell>
          <cell r="O581" t="str">
            <v>LAB</v>
          </cell>
          <cell r="P581" t="str">
            <v>SIN</v>
          </cell>
          <cell r="Q581" t="str">
            <v>#NOCODE#</v>
          </cell>
          <cell r="R581" t="str">
            <v>#NOCODE#</v>
          </cell>
          <cell r="S581" t="str">
            <v>SALES</v>
          </cell>
          <cell r="T581" t="str">
            <v>PT</v>
          </cell>
          <cell r="U581" t="str">
            <v>NO</v>
          </cell>
          <cell r="V581" t="str">
            <v>PTFMZ</v>
          </cell>
          <cell r="W581" t="str">
            <v>Producción</v>
          </cell>
        </row>
        <row r="582">
          <cell r="B582" t="str">
            <v>0784-20</v>
          </cell>
          <cell r="C582" t="str">
            <v>Desc. Fosfato de Amonio Dib.</v>
          </cell>
          <cell r="D582" t="str">
            <v>Crist. RA ACS      2 kg</v>
          </cell>
          <cell r="E582" t="str">
            <v>Desc. Fosfato de Amonio Dib.Crist. RA ACS      2 kg</v>
          </cell>
          <cell r="F582" t="str">
            <v>PZ</v>
          </cell>
          <cell r="G582" t="str">
            <v>2 KG</v>
          </cell>
          <cell r="H582">
            <v>775.79</v>
          </cell>
          <cell r="I582" t="str">
            <v>Desc. Alt. 0784-05. NO DEMAND</v>
          </cell>
          <cell r="J582">
            <v>1</v>
          </cell>
          <cell r="K582">
            <v>2</v>
          </cell>
          <cell r="L582" t="str">
            <v>PLANEADOR 1</v>
          </cell>
          <cell r="M582" t="str">
            <v>Desc.</v>
          </cell>
          <cell r="N582" t="str">
            <v>BAKER</v>
          </cell>
          <cell r="O582" t="str">
            <v>LAB</v>
          </cell>
          <cell r="P582" t="str">
            <v>LAB</v>
          </cell>
          <cell r="Q582" t="str">
            <v>#NOCODE#</v>
          </cell>
          <cell r="R582" t="str">
            <v>#NOCODE#</v>
          </cell>
          <cell r="S582" t="str">
            <v>SALES</v>
          </cell>
          <cell r="T582" t="str">
            <v>PT</v>
          </cell>
          <cell r="U582" t="str">
            <v>NO</v>
          </cell>
          <cell r="V582" t="str">
            <v>PTFMZ</v>
          </cell>
          <cell r="W582" t="str">
            <v>Producción</v>
          </cell>
        </row>
        <row r="583">
          <cell r="B583" t="str">
            <v>0784-54</v>
          </cell>
          <cell r="C583" t="str">
            <v>Desc.Fosfato de Amonio Dib.</v>
          </cell>
          <cell r="D583" t="str">
            <v>Crist RA ACS         25 kg</v>
          </cell>
          <cell r="E583" t="str">
            <v>Desc.Fosfato de Amonio Dib.Crist RA ACS         25 kg</v>
          </cell>
          <cell r="F583" t="str">
            <v>PZ</v>
          </cell>
          <cell r="G583" t="str">
            <v>25 kg</v>
          </cell>
          <cell r="H583">
            <v>0</v>
          </cell>
          <cell r="I583" t="str">
            <v>Desc. Alt.SIN ALTERNATIVA</v>
          </cell>
          <cell r="J583">
            <v>1</v>
          </cell>
          <cell r="K583">
            <v>25</v>
          </cell>
          <cell r="L583" t="str">
            <v>PLANEADOR 1</v>
          </cell>
          <cell r="M583" t="str">
            <v>Desc.</v>
          </cell>
          <cell r="N583" t="str">
            <v>BAKER</v>
          </cell>
          <cell r="O583" t="str">
            <v>SINTESIS</v>
          </cell>
          <cell r="P583" t="str">
            <v>SIN</v>
          </cell>
          <cell r="Q583" t="str">
            <v>#NOCODE#</v>
          </cell>
          <cell r="R583" t="str">
            <v>#NOCODE#</v>
          </cell>
          <cell r="S583" t="str">
            <v>SALES</v>
          </cell>
          <cell r="T583" t="str">
            <v>PT</v>
          </cell>
          <cell r="U583" t="str">
            <v>NO</v>
          </cell>
          <cell r="V583" t="str">
            <v>PTFMZ</v>
          </cell>
          <cell r="W583" t="str">
            <v>Producción</v>
          </cell>
        </row>
        <row r="584">
          <cell r="B584" t="str">
            <v>0784-66</v>
          </cell>
          <cell r="C584" t="str">
            <v>Desc.Fosfato de Amonio Dib.</v>
          </cell>
          <cell r="D584" t="str">
            <v>Crist. RA ACS          50 kg</v>
          </cell>
          <cell r="E584" t="str">
            <v>Desc.Fosfato de Amonio Dib.Crist. RA ACS          50 kg</v>
          </cell>
          <cell r="F584" t="str">
            <v>PZ</v>
          </cell>
          <cell r="G584" t="str">
            <v>50 kg</v>
          </cell>
          <cell r="H584">
            <v>0</v>
          </cell>
          <cell r="I584" t="str">
            <v>Desc. Alt.SIN ALTERNATIVA</v>
          </cell>
          <cell r="J584">
            <v>1</v>
          </cell>
          <cell r="K584">
            <v>50</v>
          </cell>
          <cell r="L584" t="str">
            <v>PLANEADOR 1</v>
          </cell>
          <cell r="M584" t="str">
            <v>Desc.</v>
          </cell>
          <cell r="N584" t="str">
            <v>BAKER</v>
          </cell>
          <cell r="O584" t="str">
            <v>SINTESIS</v>
          </cell>
          <cell r="P584" t="str">
            <v>SIN</v>
          </cell>
          <cell r="Q584" t="str">
            <v>#NOCODE#</v>
          </cell>
          <cell r="R584" t="str">
            <v>#NOCODE#</v>
          </cell>
          <cell r="S584" t="str">
            <v>SALES</v>
          </cell>
          <cell r="T584" t="str">
            <v>PT</v>
          </cell>
          <cell r="U584" t="str">
            <v>NO</v>
          </cell>
          <cell r="V584" t="str">
            <v>PTFMZ</v>
          </cell>
          <cell r="W584" t="str">
            <v>Producción</v>
          </cell>
        </row>
        <row r="585">
          <cell r="B585" t="str">
            <v>0784-R</v>
          </cell>
          <cell r="C585" t="str">
            <v>Fosfato de Amonio Dib. Crist</v>
          </cell>
          <cell r="D585" t="str">
            <v>RA ACS         200 lb</v>
          </cell>
          <cell r="E585" t="str">
            <v>Fosfato de Amonio Dib. CristRA ACS         200 lb</v>
          </cell>
          <cell r="F585" t="str">
            <v>PZ</v>
          </cell>
          <cell r="G585" t="str">
            <v>200 lb</v>
          </cell>
          <cell r="H585">
            <v>0</v>
          </cell>
          <cell r="I585">
            <v>0</v>
          </cell>
          <cell r="J585">
            <v>1</v>
          </cell>
          <cell r="K585">
            <v>90.72</v>
          </cell>
          <cell r="L585" t="str">
            <v>PLANEADOR 1</v>
          </cell>
          <cell r="M585" t="str">
            <v>Make to Order</v>
          </cell>
          <cell r="N585" t="str">
            <v>BAKER</v>
          </cell>
          <cell r="O585" t="str">
            <v>SINTESIS</v>
          </cell>
          <cell r="P585" t="str">
            <v>SIN</v>
          </cell>
          <cell r="Q585" t="str">
            <v>#NOCODE#</v>
          </cell>
          <cell r="R585" t="str">
            <v>#NOCODE#</v>
          </cell>
          <cell r="S585" t="str">
            <v>SALES</v>
          </cell>
          <cell r="T585" t="str">
            <v>PT</v>
          </cell>
          <cell r="U585" t="str">
            <v>NO</v>
          </cell>
          <cell r="V585" t="str">
            <v>PTFMZ</v>
          </cell>
          <cell r="W585" t="str">
            <v>Producción</v>
          </cell>
        </row>
        <row r="586">
          <cell r="B586" t="str">
            <v>0784-R USA</v>
          </cell>
          <cell r="C586" t="str">
            <v>Ammonium Phosphate, Dib. Crys.</v>
          </cell>
          <cell r="D586" t="str">
            <v>BAKER ANALYZED, ACS   200 lb</v>
          </cell>
          <cell r="E586" t="str">
            <v>Ammonium Phosphate, Dib. Crys.BAKER ANALYZED, ACS   200 lb</v>
          </cell>
          <cell r="F586" t="str">
            <v>PZ</v>
          </cell>
          <cell r="G586" t="str">
            <v>200 lb</v>
          </cell>
          <cell r="H586">
            <v>0</v>
          </cell>
          <cell r="I586">
            <v>0</v>
          </cell>
          <cell r="J586">
            <v>1</v>
          </cell>
          <cell r="K586">
            <v>90.72</v>
          </cell>
          <cell r="L586" t="str">
            <v>PLANEADOR 1</v>
          </cell>
          <cell r="M586" t="str">
            <v>Make to Order</v>
          </cell>
          <cell r="N586" t="str">
            <v>BAKER</v>
          </cell>
          <cell r="O586" t="str">
            <v>SINTESIS</v>
          </cell>
          <cell r="P586" t="str">
            <v>SIN</v>
          </cell>
          <cell r="Q586" t="str">
            <v>#NOCODE#</v>
          </cell>
          <cell r="R586" t="str">
            <v>#NOCODE#</v>
          </cell>
          <cell r="S586" t="str">
            <v>SALES</v>
          </cell>
          <cell r="T586" t="str">
            <v>PT</v>
          </cell>
          <cell r="U586" t="str">
            <v>NO</v>
          </cell>
          <cell r="V586" t="str">
            <v>PTFMZ</v>
          </cell>
          <cell r="W586" t="str">
            <v>Producción</v>
          </cell>
        </row>
        <row r="587">
          <cell r="B587" t="str">
            <v>0792-00</v>
          </cell>
          <cell r="C587" t="str">
            <v>Sulfato de Amonio Gran. RA</v>
          </cell>
          <cell r="D587" t="str">
            <v>kg</v>
          </cell>
          <cell r="E587" t="str">
            <v>Sulfato de Amonio Gran. RAkg</v>
          </cell>
          <cell r="F587" t="str">
            <v>KG</v>
          </cell>
          <cell r="G587" t="str">
            <v>kg</v>
          </cell>
          <cell r="H587">
            <v>0</v>
          </cell>
          <cell r="I587">
            <v>0</v>
          </cell>
          <cell r="J587">
            <v>1</v>
          </cell>
          <cell r="K587">
            <v>1</v>
          </cell>
          <cell r="L587" t="str">
            <v>PLANEADOR 1</v>
          </cell>
          <cell r="M587" t="str">
            <v>No Clasificado</v>
          </cell>
          <cell r="N587" t="str">
            <v>BAKER</v>
          </cell>
          <cell r="O587" t="str">
            <v>SINTESIS</v>
          </cell>
          <cell r="P587" t="str">
            <v>SIN</v>
          </cell>
          <cell r="Q587" t="str">
            <v>#NOCODE#</v>
          </cell>
          <cell r="R587" t="str">
            <v>#NOCODE#</v>
          </cell>
          <cell r="S587" t="str">
            <v>SALES</v>
          </cell>
          <cell r="T587" t="str">
            <v>PP</v>
          </cell>
          <cell r="U587" t="str">
            <v>NO</v>
          </cell>
          <cell r="V587" t="str">
            <v>FMPL</v>
          </cell>
          <cell r="W587" t="str">
            <v>Producción</v>
          </cell>
        </row>
        <row r="588">
          <cell r="B588" t="str">
            <v>0792-01</v>
          </cell>
          <cell r="C588" t="str">
            <v>Sulfato de Amonio Gran. RA</v>
          </cell>
          <cell r="D588" t="str">
            <v>ACS                      500 g</v>
          </cell>
          <cell r="E588" t="str">
            <v>Sulfato de Amonio Gran. RAACS                      500 g</v>
          </cell>
          <cell r="F588" t="str">
            <v>PZ</v>
          </cell>
          <cell r="G588" t="str">
            <v>500 GR</v>
          </cell>
          <cell r="H588">
            <v>456.22</v>
          </cell>
          <cell r="I588">
            <v>0</v>
          </cell>
          <cell r="J588">
            <v>1</v>
          </cell>
          <cell r="K588">
            <v>0.5</v>
          </cell>
          <cell r="L588" t="str">
            <v>PLANEADOR 1</v>
          </cell>
          <cell r="M588" t="str">
            <v>Recurso C</v>
          </cell>
          <cell r="N588" t="str">
            <v>BAKER</v>
          </cell>
          <cell r="O588" t="str">
            <v>LAB</v>
          </cell>
          <cell r="P588" t="str">
            <v>LAB</v>
          </cell>
          <cell r="Q588" t="str">
            <v>#NOCODE#</v>
          </cell>
          <cell r="R588" t="str">
            <v>#NOCODE#</v>
          </cell>
          <cell r="S588" t="str">
            <v>SALES</v>
          </cell>
          <cell r="T588" t="str">
            <v>PT</v>
          </cell>
          <cell r="U588" t="str">
            <v>NO</v>
          </cell>
          <cell r="V588" t="str">
            <v>PTFMPL</v>
          </cell>
          <cell r="W588" t="str">
            <v>Producción</v>
          </cell>
        </row>
        <row r="589">
          <cell r="B589" t="str">
            <v>0792-05</v>
          </cell>
          <cell r="C589" t="str">
            <v>Sulfato de Amonio Gran. RA</v>
          </cell>
          <cell r="D589" t="str">
            <v>ACS                     2.5 kg</v>
          </cell>
          <cell r="E589" t="str">
            <v>Sulfato de Amonio Gran. RAACS                     2.5 kg</v>
          </cell>
          <cell r="F589" t="str">
            <v>PZ</v>
          </cell>
          <cell r="G589" t="str">
            <v>2.5 KG</v>
          </cell>
          <cell r="H589">
            <v>1900.79</v>
          </cell>
          <cell r="I589">
            <v>0</v>
          </cell>
          <cell r="J589">
            <v>1</v>
          </cell>
          <cell r="K589">
            <v>2.5</v>
          </cell>
          <cell r="L589" t="str">
            <v>PLANEADOR 1</v>
          </cell>
          <cell r="M589" t="str">
            <v>Recurso C</v>
          </cell>
          <cell r="N589" t="str">
            <v>BAKER</v>
          </cell>
          <cell r="O589" t="str">
            <v>LAB</v>
          </cell>
          <cell r="P589" t="str">
            <v>LAB</v>
          </cell>
          <cell r="Q589" t="str">
            <v>#NOCODE#</v>
          </cell>
          <cell r="R589" t="str">
            <v>#NOCODE#</v>
          </cell>
          <cell r="S589" t="str">
            <v>SALES</v>
          </cell>
          <cell r="T589" t="str">
            <v>PT</v>
          </cell>
          <cell r="U589" t="str">
            <v>NO</v>
          </cell>
          <cell r="V589" t="str">
            <v>PTFMPL</v>
          </cell>
          <cell r="W589" t="str">
            <v>EMPAQUE</v>
          </cell>
        </row>
        <row r="590">
          <cell r="B590" t="str">
            <v>0792-09</v>
          </cell>
          <cell r="C590" t="str">
            <v>Desc. Sulfato de Amonio Gran.</v>
          </cell>
          <cell r="D590" t="str">
            <v>RA ACS        100 lb</v>
          </cell>
          <cell r="E590" t="str">
            <v>Desc. Sulfato de Amonio Gran.RA ACS        100 lb</v>
          </cell>
          <cell r="F590" t="str">
            <v>PZ</v>
          </cell>
          <cell r="G590" t="str">
            <v>45 Kg</v>
          </cell>
          <cell r="H590">
            <v>0</v>
          </cell>
          <cell r="I590" t="str">
            <v>Desc. Alt. 0792-R. NO DEMAND</v>
          </cell>
          <cell r="J590">
            <v>1</v>
          </cell>
          <cell r="K590">
            <v>45.36</v>
          </cell>
          <cell r="L590" t="str">
            <v>PLANEADOR 1</v>
          </cell>
          <cell r="M590" t="str">
            <v>Desc.</v>
          </cell>
          <cell r="N590" t="str">
            <v>BAKER</v>
          </cell>
          <cell r="O590" t="str">
            <v>SINTESIS</v>
          </cell>
          <cell r="P590" t="str">
            <v>SIN</v>
          </cell>
          <cell r="Q590" t="str">
            <v>#NOCODE#</v>
          </cell>
          <cell r="R590" t="str">
            <v>#NOCODE#</v>
          </cell>
          <cell r="S590" t="str">
            <v>SALES</v>
          </cell>
          <cell r="T590" t="str">
            <v>PT</v>
          </cell>
          <cell r="U590" t="str">
            <v>NO</v>
          </cell>
          <cell r="V590" t="str">
            <v>PTFMPL</v>
          </cell>
          <cell r="W590" t="str">
            <v>PRODUCCIÓN</v>
          </cell>
        </row>
        <row r="591">
          <cell r="B591" t="str">
            <v>0792-19</v>
          </cell>
          <cell r="C591" t="str">
            <v>Sulfato de Amonio Gran. RA</v>
          </cell>
          <cell r="D591" t="str">
            <v>ACS                       1 kg</v>
          </cell>
          <cell r="E591" t="str">
            <v>Sulfato de Amonio Gran. RAACS                       1 kg</v>
          </cell>
          <cell r="F591" t="str">
            <v>PZ</v>
          </cell>
          <cell r="G591" t="str">
            <v>1 kg</v>
          </cell>
          <cell r="H591">
            <v>883.82</v>
          </cell>
          <cell r="I591">
            <v>0</v>
          </cell>
          <cell r="J591">
            <v>1</v>
          </cell>
          <cell r="K591">
            <v>1</v>
          </cell>
          <cell r="L591" t="str">
            <v>PLANEADOR 1</v>
          </cell>
          <cell r="M591" t="str">
            <v>Recurso F</v>
          </cell>
          <cell r="N591" t="str">
            <v>BAKER</v>
          </cell>
          <cell r="O591" t="str">
            <v>LAB</v>
          </cell>
          <cell r="P591" t="str">
            <v>LAB</v>
          </cell>
          <cell r="Q591" t="str">
            <v>#NOCODE#</v>
          </cell>
          <cell r="R591" t="str">
            <v>#NOCODE#</v>
          </cell>
          <cell r="S591" t="str">
            <v>SALES</v>
          </cell>
          <cell r="T591" t="str">
            <v>PT</v>
          </cell>
          <cell r="U591" t="str">
            <v>NO</v>
          </cell>
          <cell r="V591" t="str">
            <v>PTFMPL</v>
          </cell>
          <cell r="W591" t="str">
            <v>Producción</v>
          </cell>
        </row>
        <row r="592">
          <cell r="B592" t="str">
            <v>0792-54</v>
          </cell>
          <cell r="C592" t="str">
            <v>Desc.Sulfato de Amonio Gran.RA</v>
          </cell>
          <cell r="D592" t="str">
            <v>ACS                      25 kg</v>
          </cell>
          <cell r="E592" t="str">
            <v>Desc.Sulfato de Amonio Gran.RAACS                      25 kg</v>
          </cell>
          <cell r="F592" t="str">
            <v>PZ</v>
          </cell>
          <cell r="G592" t="str">
            <v>25 kg</v>
          </cell>
          <cell r="H592">
            <v>0</v>
          </cell>
          <cell r="I592" t="str">
            <v>Desc. Alt. 0792-R. NO DEMAND</v>
          </cell>
          <cell r="J592">
            <v>1</v>
          </cell>
          <cell r="K592">
            <v>25</v>
          </cell>
          <cell r="L592" t="str">
            <v>PLANEADOR 1</v>
          </cell>
          <cell r="M592" t="str">
            <v>Desc.</v>
          </cell>
          <cell r="N592" t="str">
            <v>BAKER</v>
          </cell>
          <cell r="O592" t="str">
            <v>SINTESIS</v>
          </cell>
          <cell r="P592" t="str">
            <v>SIN</v>
          </cell>
          <cell r="Q592" t="str">
            <v>#NOCODE#</v>
          </cell>
          <cell r="R592" t="str">
            <v>#NOCODE#</v>
          </cell>
          <cell r="S592" t="str">
            <v>SALES</v>
          </cell>
          <cell r="T592" t="str">
            <v>PT</v>
          </cell>
          <cell r="U592" t="str">
            <v>NO</v>
          </cell>
          <cell r="V592" t="str">
            <v>PTFMPL</v>
          </cell>
          <cell r="W592" t="str">
            <v>Producción</v>
          </cell>
        </row>
        <row r="593">
          <cell r="B593" t="str">
            <v>0792-R</v>
          </cell>
          <cell r="C593" t="str">
            <v>Desc.Sulfato de Amonio Gran.</v>
          </cell>
          <cell r="D593" t="str">
            <v>RA ACS        325 lb</v>
          </cell>
          <cell r="E593" t="str">
            <v>Desc.Sulfato de Amonio Gran.RA ACS        325 lb</v>
          </cell>
          <cell r="F593" t="str">
            <v>PZ</v>
          </cell>
          <cell r="G593" t="str">
            <v>147.42 Kg</v>
          </cell>
          <cell r="H593">
            <v>0</v>
          </cell>
          <cell r="I593" t="str">
            <v>Desc. Alt.0792-05 (2.5 Kg)</v>
          </cell>
          <cell r="J593">
            <v>1</v>
          </cell>
          <cell r="K593">
            <v>147.41999999999999</v>
          </cell>
          <cell r="L593" t="str">
            <v>PLANEADOR 1</v>
          </cell>
          <cell r="M593" t="str">
            <v>Desc.</v>
          </cell>
          <cell r="N593" t="str">
            <v>BAKER</v>
          </cell>
          <cell r="O593" t="str">
            <v>SINTESIS</v>
          </cell>
          <cell r="P593" t="str">
            <v>SIN</v>
          </cell>
          <cell r="Q593" t="str">
            <v>#NOCODE#</v>
          </cell>
          <cell r="R593" t="str">
            <v>#NOCODE#</v>
          </cell>
          <cell r="S593" t="str">
            <v>SALES</v>
          </cell>
          <cell r="T593" t="str">
            <v>PT</v>
          </cell>
          <cell r="U593" t="str">
            <v>NO</v>
          </cell>
          <cell r="V593" t="str">
            <v>PTFMPL</v>
          </cell>
          <cell r="W593" t="str">
            <v>PRODUCCIÓN</v>
          </cell>
        </row>
        <row r="594">
          <cell r="B594" t="str">
            <v>0800-05</v>
          </cell>
          <cell r="C594" t="str">
            <v>Desc Sulfato d Amonio Gran FCC</v>
          </cell>
          <cell r="D594" t="str">
            <v>2.5 kg</v>
          </cell>
          <cell r="E594" t="str">
            <v>Desc Sulfato d Amonio Gran FCC2.5 kg</v>
          </cell>
          <cell r="F594" t="str">
            <v>PZ</v>
          </cell>
          <cell r="G594" t="str">
            <v>2.5 KG</v>
          </cell>
          <cell r="H594">
            <v>1680.04</v>
          </cell>
          <cell r="I594" t="str">
            <v>Desc. Alt.SIN ALTERNATIVA</v>
          </cell>
          <cell r="J594">
            <v>1</v>
          </cell>
          <cell r="K594">
            <v>2.5</v>
          </cell>
          <cell r="L594" t="str">
            <v>COMPRADOR 2</v>
          </cell>
          <cell r="M594" t="str">
            <v>Desc.</v>
          </cell>
          <cell r="N594" t="str">
            <v>BAKER</v>
          </cell>
          <cell r="O594" t="str">
            <v>LAB</v>
          </cell>
          <cell r="P594" t="str">
            <v>LAB</v>
          </cell>
          <cell r="Q594" t="str">
            <v>#NOCODE#</v>
          </cell>
          <cell r="R594" t="str">
            <v>#NOCODE#</v>
          </cell>
          <cell r="S594" t="str">
            <v>SALES</v>
          </cell>
          <cell r="T594" t="str">
            <v>PT</v>
          </cell>
          <cell r="U594" t="str">
            <v>NO</v>
          </cell>
          <cell r="V594" t="str">
            <v>PTD</v>
          </cell>
          <cell r="W594" t="str">
            <v>Compra</v>
          </cell>
        </row>
        <row r="595">
          <cell r="B595" t="str">
            <v>0810-45</v>
          </cell>
          <cell r="C595" t="str">
            <v>Desc. Tartrato de Amonio</v>
          </cell>
          <cell r="D595" t="str">
            <v>453 g</v>
          </cell>
          <cell r="E595" t="str">
            <v>Desc. Tartrato de Amonio453 g</v>
          </cell>
          <cell r="F595" t="str">
            <v>PZ</v>
          </cell>
          <cell r="G595" t="str">
            <v>453 g</v>
          </cell>
          <cell r="H595">
            <v>3724.89</v>
          </cell>
          <cell r="I595" t="str">
            <v>Desc. Sin Alt.</v>
          </cell>
          <cell r="J595">
            <v>1</v>
          </cell>
          <cell r="K595">
            <v>0.45300000000000001</v>
          </cell>
          <cell r="L595" t="str">
            <v>COMPRADOR 2</v>
          </cell>
          <cell r="M595" t="str">
            <v>Desc.</v>
          </cell>
          <cell r="N595" t="str">
            <v>BAKER</v>
          </cell>
          <cell r="O595" t="str">
            <v>LAB</v>
          </cell>
          <cell r="P595" t="str">
            <v>LAB</v>
          </cell>
          <cell r="Q595" t="str">
            <v>#NOCODE#</v>
          </cell>
          <cell r="R595" t="str">
            <v>#NOCODE#</v>
          </cell>
          <cell r="S595" t="str">
            <v>SALES</v>
          </cell>
          <cell r="T595" t="str">
            <v>PT</v>
          </cell>
          <cell r="U595" t="str">
            <v>NO</v>
          </cell>
          <cell r="V595" t="str">
            <v>PTD</v>
          </cell>
          <cell r="W595" t="str">
            <v>Compra</v>
          </cell>
        </row>
        <row r="596">
          <cell r="B596" t="str">
            <v>0818-00</v>
          </cell>
          <cell r="C596" t="str">
            <v>Desc. Tiocianato de Amonio</v>
          </cell>
          <cell r="D596" t="str">
            <v>kg</v>
          </cell>
          <cell r="E596" t="str">
            <v>Desc. Tiocianato de Amoniokg</v>
          </cell>
          <cell r="F596" t="str">
            <v>KG</v>
          </cell>
          <cell r="G596" t="str">
            <v>kg</v>
          </cell>
          <cell r="H596">
            <v>0</v>
          </cell>
          <cell r="I596">
            <v>0</v>
          </cell>
          <cell r="J596">
            <v>1</v>
          </cell>
          <cell r="K596">
            <v>1</v>
          </cell>
          <cell r="L596" t="str">
            <v>PLANEADOR 1</v>
          </cell>
          <cell r="M596" t="str">
            <v>No Clasificado</v>
          </cell>
          <cell r="N596" t="str">
            <v>BAKER</v>
          </cell>
          <cell r="O596" t="str">
            <v>SINTESIS</v>
          </cell>
          <cell r="P596" t="str">
            <v>SIN</v>
          </cell>
          <cell r="Q596" t="str">
            <v>#NOCODE#</v>
          </cell>
          <cell r="R596" t="str">
            <v>#NOCODE#</v>
          </cell>
          <cell r="S596" t="str">
            <v>SALES</v>
          </cell>
          <cell r="T596" t="str">
            <v>PP</v>
          </cell>
          <cell r="U596" t="str">
            <v>NO</v>
          </cell>
          <cell r="V596" t="str">
            <v>FMPL</v>
          </cell>
          <cell r="W596" t="str">
            <v>Producción</v>
          </cell>
        </row>
        <row r="597">
          <cell r="B597" t="str">
            <v>0818-01</v>
          </cell>
          <cell r="C597" t="str">
            <v>Tiocianato de Amonio</v>
          </cell>
          <cell r="D597" t="str">
            <v>Crist. RA ACS         500 g</v>
          </cell>
          <cell r="E597" t="str">
            <v>Tiocianato de AmonioCrist. RA ACS         500 g</v>
          </cell>
          <cell r="F597" t="str">
            <v>PZ</v>
          </cell>
          <cell r="G597" t="str">
            <v>500 GR</v>
          </cell>
          <cell r="H597">
            <v>1696.87</v>
          </cell>
          <cell r="I597">
            <v>0</v>
          </cell>
          <cell r="J597">
            <v>1</v>
          </cell>
          <cell r="K597">
            <v>0.5</v>
          </cell>
          <cell r="L597" t="str">
            <v>PLANEADOR 1</v>
          </cell>
          <cell r="M597" t="str">
            <v>Recurso C</v>
          </cell>
          <cell r="N597" t="str">
            <v>BAKER</v>
          </cell>
          <cell r="O597" t="str">
            <v>LAB</v>
          </cell>
          <cell r="P597" t="str">
            <v>LAB</v>
          </cell>
          <cell r="Q597" t="str">
            <v>#NOCODE#</v>
          </cell>
          <cell r="R597" t="str">
            <v>#NOCODE#</v>
          </cell>
          <cell r="S597" t="str">
            <v>SALES</v>
          </cell>
          <cell r="T597" t="str">
            <v>PT</v>
          </cell>
          <cell r="U597" t="str">
            <v>NO</v>
          </cell>
          <cell r="V597" t="str">
            <v>PTEPTD</v>
          </cell>
          <cell r="W597" t="str">
            <v>Empaque</v>
          </cell>
        </row>
        <row r="598">
          <cell r="B598" t="str">
            <v>0818-R</v>
          </cell>
          <cell r="C598" t="str">
            <v>Tiocianato de Amonio Cristal</v>
          </cell>
          <cell r="D598" t="str">
            <v>RA ACS   200 lb</v>
          </cell>
          <cell r="E598" t="str">
            <v>Tiocianato de Amonio CristalRA ACS   200 lb</v>
          </cell>
          <cell r="F598" t="str">
            <v>PZ</v>
          </cell>
          <cell r="G598" t="str">
            <v>200 lb</v>
          </cell>
          <cell r="H598">
            <v>0</v>
          </cell>
          <cell r="I598">
            <v>0</v>
          </cell>
          <cell r="J598">
            <v>0.45400000000000001</v>
          </cell>
          <cell r="K598">
            <v>90.8</v>
          </cell>
          <cell r="L598" t="str">
            <v>COMPRADOR 2</v>
          </cell>
          <cell r="M598" t="str">
            <v>Make to Order</v>
          </cell>
          <cell r="N598" t="str">
            <v>BAKER</v>
          </cell>
          <cell r="O598" t="str">
            <v>SINTESIS</v>
          </cell>
          <cell r="P598" t="str">
            <v>SIN</v>
          </cell>
          <cell r="Q598" t="str">
            <v>#NOCODE#</v>
          </cell>
          <cell r="R598" t="str">
            <v>#NOCODE#</v>
          </cell>
          <cell r="S598" t="str">
            <v>SALES</v>
          </cell>
          <cell r="T598" t="str">
            <v>PT</v>
          </cell>
          <cell r="U598" t="str">
            <v>NO</v>
          </cell>
          <cell r="V598" t="str">
            <v>PTD</v>
          </cell>
          <cell r="W598" t="str">
            <v>COMPRA</v>
          </cell>
        </row>
        <row r="599">
          <cell r="B599" t="str">
            <v>0824-54</v>
          </cell>
          <cell r="C599" t="str">
            <v>Desc.Tiocianato de AmonioTéc.</v>
          </cell>
          <cell r="D599" t="str">
            <v>25 kg</v>
          </cell>
          <cell r="E599" t="str">
            <v>Desc.Tiocianato de AmonioTéc.25 kg</v>
          </cell>
          <cell r="F599" t="str">
            <v>PZ</v>
          </cell>
          <cell r="G599" t="str">
            <v>25 kg</v>
          </cell>
          <cell r="H599">
            <v>0</v>
          </cell>
          <cell r="I599" t="str">
            <v>Desc. Alt.SIN ALTERNATIVA</v>
          </cell>
          <cell r="J599">
            <v>1</v>
          </cell>
          <cell r="K599">
            <v>25</v>
          </cell>
          <cell r="L599" t="str">
            <v>PLANEADOR 1</v>
          </cell>
          <cell r="M599" t="str">
            <v>Desc.</v>
          </cell>
          <cell r="N599" t="str">
            <v>BAKER</v>
          </cell>
          <cell r="O599" t="str">
            <v>SINTESIS</v>
          </cell>
          <cell r="P599" t="str">
            <v>SIN</v>
          </cell>
          <cell r="Q599" t="str">
            <v>#NOCODE#</v>
          </cell>
          <cell r="R599" t="str">
            <v>#NOCODE#</v>
          </cell>
          <cell r="S599" t="str">
            <v>SALES</v>
          </cell>
          <cell r="T599" t="str">
            <v>PT</v>
          </cell>
          <cell r="U599" t="str">
            <v>NO</v>
          </cell>
          <cell r="V599" t="str">
            <v>PTMPI</v>
          </cell>
          <cell r="W599" t="str">
            <v>Empaque</v>
          </cell>
        </row>
        <row r="600">
          <cell r="B600" t="str">
            <v>0824-72</v>
          </cell>
          <cell r="C600" t="str">
            <v>Desc.Tiocianato de AmonioTéc.</v>
          </cell>
          <cell r="D600" t="str">
            <v>75 kg</v>
          </cell>
          <cell r="E600" t="str">
            <v>Desc.Tiocianato de AmonioTéc.75 kg</v>
          </cell>
          <cell r="F600" t="str">
            <v>PZ</v>
          </cell>
          <cell r="G600" t="str">
            <v>75 kg</v>
          </cell>
          <cell r="H600">
            <v>0</v>
          </cell>
          <cell r="I600" t="str">
            <v>Desc. Alt.SIN ALTERNATIVA</v>
          </cell>
          <cell r="J600">
            <v>1</v>
          </cell>
          <cell r="K600">
            <v>75</v>
          </cell>
          <cell r="L600" t="str">
            <v>PLANEADOR 1</v>
          </cell>
          <cell r="M600" t="str">
            <v>Desc.</v>
          </cell>
          <cell r="N600" t="str">
            <v>BAKER</v>
          </cell>
          <cell r="O600" t="str">
            <v>SINTESIS</v>
          </cell>
          <cell r="P600" t="str">
            <v>SIN</v>
          </cell>
          <cell r="Q600" t="str">
            <v>#NOCODE#</v>
          </cell>
          <cell r="R600" t="str">
            <v>#NOCODE#</v>
          </cell>
          <cell r="S600" t="str">
            <v>SALES</v>
          </cell>
          <cell r="T600" t="str">
            <v>PT</v>
          </cell>
          <cell r="U600" t="str">
            <v>NO</v>
          </cell>
          <cell r="V600" t="str">
            <v>PTMPI</v>
          </cell>
          <cell r="W600" t="str">
            <v>Empaque</v>
          </cell>
        </row>
        <row r="601">
          <cell r="B601" t="str">
            <v>0824-DR</v>
          </cell>
          <cell r="C601" t="str">
            <v>Desc. Tiocianato de Amonio</v>
          </cell>
          <cell r="D601" t="str">
            <v>kg</v>
          </cell>
          <cell r="E601" t="str">
            <v>Desc. Tiocianato de Amoniokg</v>
          </cell>
          <cell r="F601" t="str">
            <v>KG</v>
          </cell>
          <cell r="G601" t="str">
            <v>kg</v>
          </cell>
          <cell r="H601">
            <v>0</v>
          </cell>
          <cell r="I601">
            <v>0</v>
          </cell>
          <cell r="J601">
            <v>1</v>
          </cell>
          <cell r="K601">
            <v>1</v>
          </cell>
          <cell r="L601" t="str">
            <v>PLANEADOR 1</v>
          </cell>
          <cell r="M601" t="str">
            <v>Desc.</v>
          </cell>
          <cell r="N601" t="str">
            <v>BAKER</v>
          </cell>
          <cell r="O601" t="str">
            <v>SINTESIS</v>
          </cell>
          <cell r="P601" t="str">
            <v>SIN</v>
          </cell>
          <cell r="Q601" t="str">
            <v>#NOCODE#</v>
          </cell>
          <cell r="R601" t="str">
            <v>#NOCODE#</v>
          </cell>
          <cell r="S601" t="str">
            <v>SALES</v>
          </cell>
          <cell r="T601" t="str">
            <v>PT</v>
          </cell>
          <cell r="U601" t="str">
            <v>NO</v>
          </cell>
          <cell r="V601" t="str">
            <v>PTPE</v>
          </cell>
          <cell r="W601" t="str">
            <v>Empaque</v>
          </cell>
        </row>
        <row r="602">
          <cell r="B602" t="str">
            <v>0828-01</v>
          </cell>
          <cell r="C602" t="str">
            <v>TDesc.  Anhidrona RA ACS</v>
          </cell>
          <cell r="D602" t="str">
            <v>500 g</v>
          </cell>
          <cell r="E602" t="str">
            <v>TDesc.  Anhidrona RA ACS500 g</v>
          </cell>
          <cell r="F602" t="str">
            <v>PZ</v>
          </cell>
          <cell r="G602" t="str">
            <v>500 GR</v>
          </cell>
          <cell r="H602">
            <v>9231.1200000000008</v>
          </cell>
          <cell r="I602" t="str">
            <v>Permiso SEDENA</v>
          </cell>
          <cell r="J602">
            <v>1</v>
          </cell>
          <cell r="K602">
            <v>0.5</v>
          </cell>
          <cell r="L602" t="str">
            <v>COMPRADOR 2</v>
          </cell>
          <cell r="M602" t="str">
            <v>Desc.</v>
          </cell>
          <cell r="N602" t="str">
            <v>BAKER</v>
          </cell>
          <cell r="O602" t="str">
            <v>LAB</v>
          </cell>
          <cell r="P602" t="str">
            <v>LAB</v>
          </cell>
          <cell r="Q602" t="str">
            <v>#NOCODE#</v>
          </cell>
          <cell r="R602" t="str">
            <v>#NOCODE#</v>
          </cell>
          <cell r="S602" t="str">
            <v>DIVERSOS</v>
          </cell>
          <cell r="T602" t="str">
            <v>PT</v>
          </cell>
          <cell r="U602" t="str">
            <v>NO</v>
          </cell>
          <cell r="V602" t="str">
            <v>PTD</v>
          </cell>
          <cell r="W602" t="str">
            <v>Compra</v>
          </cell>
        </row>
        <row r="603">
          <cell r="B603" t="str">
            <v>0848-01</v>
          </cell>
          <cell r="C603" t="str">
            <v>Desc 13,10,99-Antimonio RA</v>
          </cell>
          <cell r="D603" t="str">
            <v>500 g</v>
          </cell>
          <cell r="E603" t="str">
            <v>Desc 13,10,99-Antimonio RA500 g</v>
          </cell>
          <cell r="F603" t="str">
            <v>PZ</v>
          </cell>
          <cell r="G603" t="str">
            <v>500 GR</v>
          </cell>
          <cell r="H603">
            <v>871.44997100000001</v>
          </cell>
          <cell r="I603" t="str">
            <v>Desc..Sin alternativa</v>
          </cell>
          <cell r="J603">
            <v>1</v>
          </cell>
          <cell r="K603">
            <v>0.5</v>
          </cell>
          <cell r="L603" t="str">
            <v>COMPRADOR 2</v>
          </cell>
          <cell r="M603" t="str">
            <v>Desc.</v>
          </cell>
          <cell r="N603" t="str">
            <v>BAKER</v>
          </cell>
          <cell r="O603" t="str">
            <v>LAB</v>
          </cell>
          <cell r="P603" t="str">
            <v>LAB</v>
          </cell>
          <cell r="Q603" t="str">
            <v>#NOCODE#</v>
          </cell>
          <cell r="R603" t="str">
            <v>#NOCODE#</v>
          </cell>
          <cell r="S603" t="str">
            <v>SALES</v>
          </cell>
          <cell r="T603" t="str">
            <v>PT</v>
          </cell>
          <cell r="U603" t="str">
            <v>NO</v>
          </cell>
          <cell r="V603" t="str">
            <v>PTD</v>
          </cell>
          <cell r="W603" t="str">
            <v>Compra</v>
          </cell>
        </row>
        <row r="604">
          <cell r="B604" t="str">
            <v>0848-50</v>
          </cell>
          <cell r="C604" t="str">
            <v>Desc. Antimonio RA</v>
          </cell>
          <cell r="D604" t="str">
            <v>100 g</v>
          </cell>
          <cell r="E604" t="str">
            <v>Desc. Antimonio RA100 g</v>
          </cell>
          <cell r="F604" t="str">
            <v>PZ</v>
          </cell>
          <cell r="G604" t="str">
            <v>100 g</v>
          </cell>
          <cell r="H604">
            <v>247.73585399999999</v>
          </cell>
          <cell r="I604" t="str">
            <v>Desc. Sin Alt.</v>
          </cell>
          <cell r="J604">
            <v>1</v>
          </cell>
          <cell r="K604">
            <v>0.1</v>
          </cell>
          <cell r="L604" t="str">
            <v>PLANEADOR 1</v>
          </cell>
          <cell r="M604" t="str">
            <v>Desc.</v>
          </cell>
          <cell r="N604" t="str">
            <v>BAKER</v>
          </cell>
          <cell r="O604" t="str">
            <v>LAB</v>
          </cell>
          <cell r="P604" t="str">
            <v>LAB</v>
          </cell>
          <cell r="Q604" t="str">
            <v>#NOCODE#</v>
          </cell>
          <cell r="R604" t="str">
            <v>#NOCODE#</v>
          </cell>
          <cell r="S604" t="str">
            <v>SALES</v>
          </cell>
          <cell r="T604" t="str">
            <v>PT</v>
          </cell>
          <cell r="U604" t="str">
            <v>NO</v>
          </cell>
          <cell r="V604" t="str">
            <v>PTEPTD</v>
          </cell>
          <cell r="W604" t="str">
            <v>Empaque</v>
          </cell>
        </row>
        <row r="605">
          <cell r="B605" t="str">
            <v>0864-01</v>
          </cell>
          <cell r="C605" t="str">
            <v>Desc.Tartrato de Antimonio</v>
          </cell>
          <cell r="D605" t="str">
            <v>y Potasio 3-Hid. Pvo USP 500 g</v>
          </cell>
          <cell r="E605" t="str">
            <v>Desc.Tartrato de Antimonioy Potasio 3-Hid. Pvo USP 500 g</v>
          </cell>
          <cell r="F605" t="str">
            <v>PZ</v>
          </cell>
          <cell r="G605" t="str">
            <v>500 GR</v>
          </cell>
          <cell r="H605">
            <v>1051.44</v>
          </cell>
          <cell r="I605" t="str">
            <v>Desc. por Avantor USA. 02/15/11. Sin Alt.</v>
          </cell>
          <cell r="J605">
            <v>1</v>
          </cell>
          <cell r="K605">
            <v>0.5</v>
          </cell>
          <cell r="L605" t="str">
            <v>PLANEADOR 1</v>
          </cell>
          <cell r="M605" t="str">
            <v>Desc.</v>
          </cell>
          <cell r="N605" t="str">
            <v>BAKER</v>
          </cell>
          <cell r="O605" t="str">
            <v>LAB</v>
          </cell>
          <cell r="P605" t="str">
            <v>LAB</v>
          </cell>
          <cell r="Q605" t="str">
            <v>#NOCODE#</v>
          </cell>
          <cell r="R605" t="str">
            <v>#NOCODE#</v>
          </cell>
          <cell r="S605" t="str">
            <v>SALES</v>
          </cell>
          <cell r="T605" t="str">
            <v>PT</v>
          </cell>
          <cell r="U605" t="str">
            <v>NO</v>
          </cell>
          <cell r="V605" t="str">
            <v>PTEPTD</v>
          </cell>
          <cell r="W605" t="str">
            <v>Empaque</v>
          </cell>
        </row>
        <row r="606">
          <cell r="B606" t="str">
            <v>0864-04</v>
          </cell>
          <cell r="C606" t="str">
            <v>Desc. Tartrato de Antimonio</v>
          </cell>
          <cell r="D606" t="str">
            <v>y Potasio 3-Hid. Pvo USP 125 g</v>
          </cell>
          <cell r="E606" t="str">
            <v>Desc. Tartrato de Antimonioy Potasio 3-Hid. Pvo USP 125 g</v>
          </cell>
          <cell r="F606" t="str">
            <v>PZ</v>
          </cell>
          <cell r="G606" t="str">
            <v>125 g</v>
          </cell>
          <cell r="H606">
            <v>376.6</v>
          </cell>
          <cell r="I606" t="str">
            <v>Desc. por Avantor USA. 06/10/11. Sin Alt.</v>
          </cell>
          <cell r="J606">
            <v>1</v>
          </cell>
          <cell r="K606">
            <v>0.125</v>
          </cell>
          <cell r="L606" t="str">
            <v>PLANEADOR 1</v>
          </cell>
          <cell r="M606" t="str">
            <v>Desc.</v>
          </cell>
          <cell r="N606" t="str">
            <v>BAKER</v>
          </cell>
          <cell r="O606" t="str">
            <v>LAB</v>
          </cell>
          <cell r="P606" t="str">
            <v>LAB</v>
          </cell>
          <cell r="Q606" t="str">
            <v>#NOCODE#</v>
          </cell>
          <cell r="R606" t="str">
            <v>#NOCODE#</v>
          </cell>
          <cell r="S606" t="str">
            <v>SALES</v>
          </cell>
          <cell r="T606" t="str">
            <v>PT</v>
          </cell>
          <cell r="U606" t="str">
            <v>NO</v>
          </cell>
          <cell r="V606" t="str">
            <v>PTEPTD</v>
          </cell>
          <cell r="W606" t="str">
            <v>Empaque</v>
          </cell>
        </row>
        <row r="607">
          <cell r="B607" t="str">
            <v>0864-05</v>
          </cell>
          <cell r="C607" t="str">
            <v>Desc. Tartrato de Antimonio y</v>
          </cell>
          <cell r="D607" t="str">
            <v>Potasio Pvo USP         2.5 kg</v>
          </cell>
          <cell r="E607" t="str">
            <v>Desc. Tartrato de Antimonio yPotasio Pvo USP         2.5 kg</v>
          </cell>
          <cell r="F607" t="str">
            <v>PZ</v>
          </cell>
          <cell r="G607" t="str">
            <v>2.5 KG</v>
          </cell>
          <cell r="H607">
            <v>4015.78</v>
          </cell>
          <cell r="I607" t="str">
            <v>Desc. por Avantor USA. 02/15/11. Sin Alt.</v>
          </cell>
          <cell r="J607">
            <v>1</v>
          </cell>
          <cell r="K607">
            <v>2.5</v>
          </cell>
          <cell r="L607" t="str">
            <v>COMPRADOR 2</v>
          </cell>
          <cell r="M607" t="str">
            <v>Desc.</v>
          </cell>
          <cell r="N607" t="str">
            <v>BAKER</v>
          </cell>
          <cell r="O607" t="str">
            <v>LAB</v>
          </cell>
          <cell r="P607" t="str">
            <v>LAB</v>
          </cell>
          <cell r="Q607" t="str">
            <v>#NOCODE#</v>
          </cell>
          <cell r="R607" t="str">
            <v>#NOCODE#</v>
          </cell>
          <cell r="S607" t="str">
            <v>SALES</v>
          </cell>
          <cell r="T607" t="str">
            <v>PT</v>
          </cell>
          <cell r="U607" t="str">
            <v>NO</v>
          </cell>
          <cell r="V607" t="str">
            <v>PTD</v>
          </cell>
          <cell r="W607" t="str">
            <v>Compra</v>
          </cell>
        </row>
        <row r="608">
          <cell r="B608" t="str">
            <v>0878-01</v>
          </cell>
          <cell r="C608" t="str">
            <v>Tricloruro de Antimonio</v>
          </cell>
          <cell r="D608" t="str">
            <v>Crist. Xtl AR            500 g</v>
          </cell>
          <cell r="E608" t="str">
            <v>Tricloruro de AntimonioCrist. Xtl AR            500 g</v>
          </cell>
          <cell r="F608" t="str">
            <v>PZ</v>
          </cell>
          <cell r="G608" t="str">
            <v>500 GR</v>
          </cell>
          <cell r="H608">
            <v>5712.64</v>
          </cell>
          <cell r="I608">
            <v>0</v>
          </cell>
          <cell r="J608">
            <v>1</v>
          </cell>
          <cell r="K608">
            <v>0.5</v>
          </cell>
          <cell r="L608" t="str">
            <v>COMPRADOR 2</v>
          </cell>
          <cell r="M608" t="str">
            <v>Make to Order</v>
          </cell>
          <cell r="N608" t="str">
            <v>BAKER</v>
          </cell>
          <cell r="O608" t="str">
            <v>LAB</v>
          </cell>
          <cell r="P608" t="str">
            <v>LAB</v>
          </cell>
          <cell r="Q608" t="str">
            <v>#NOCODE#</v>
          </cell>
          <cell r="R608" t="str">
            <v>#NOCODE#</v>
          </cell>
          <cell r="S608" t="str">
            <v>SALES</v>
          </cell>
          <cell r="T608" t="str">
            <v>PT</v>
          </cell>
          <cell r="U608" t="str">
            <v>NO</v>
          </cell>
          <cell r="V608" t="str">
            <v>PTD</v>
          </cell>
          <cell r="W608" t="str">
            <v>Compra</v>
          </cell>
        </row>
        <row r="609">
          <cell r="B609" t="str">
            <v>0878-04</v>
          </cell>
          <cell r="C609" t="str">
            <v>TCut. Tricloruro de Antimonio</v>
          </cell>
          <cell r="D609" t="str">
            <v>Crist. Xtl AR            125 g</v>
          </cell>
          <cell r="E609" t="str">
            <v>TCut. Tricloruro de AntimonioCrist. Xtl AR            125 g</v>
          </cell>
          <cell r="F609" t="str">
            <v>PZ</v>
          </cell>
          <cell r="G609" t="str">
            <v>125 g</v>
          </cell>
          <cell r="H609">
            <v>2115.1</v>
          </cell>
          <cell r="I609" t="str">
            <v>Desc. Alt. 0874-01 (500g) por USA Agosto/24/15</v>
          </cell>
          <cell r="J609">
            <v>1</v>
          </cell>
          <cell r="K609">
            <v>0.125</v>
          </cell>
          <cell r="L609" t="str">
            <v>COMPRADOR 2</v>
          </cell>
          <cell r="M609" t="str">
            <v>Desc.</v>
          </cell>
          <cell r="N609" t="str">
            <v>BAKER</v>
          </cell>
          <cell r="O609" t="str">
            <v>LAB</v>
          </cell>
          <cell r="P609" t="str">
            <v>LAB</v>
          </cell>
          <cell r="Q609" t="str">
            <v>#NOCODE#</v>
          </cell>
          <cell r="R609" t="str">
            <v>#NOCODE#</v>
          </cell>
          <cell r="S609" t="str">
            <v>SALES</v>
          </cell>
          <cell r="T609" t="str">
            <v>PT</v>
          </cell>
          <cell r="U609" t="str">
            <v>NO</v>
          </cell>
          <cell r="V609" t="str">
            <v>PTD</v>
          </cell>
          <cell r="W609" t="str">
            <v>Compra</v>
          </cell>
        </row>
        <row r="610">
          <cell r="B610" t="str">
            <v>0886-01</v>
          </cell>
          <cell r="C610" t="str">
            <v>Desc. Trioxido de Antimonio</v>
          </cell>
          <cell r="D610" t="str">
            <v>Pvo. RA            500 g</v>
          </cell>
          <cell r="E610" t="str">
            <v>Desc. Trioxido de AntimonioPvo. RA            500 g</v>
          </cell>
          <cell r="F610" t="str">
            <v>PZ</v>
          </cell>
          <cell r="G610" t="str">
            <v>500 GR</v>
          </cell>
          <cell r="H610">
            <v>1381.29</v>
          </cell>
          <cell r="I610" t="str">
            <v>Desc. Sin alternativa</v>
          </cell>
          <cell r="J610">
            <v>1</v>
          </cell>
          <cell r="K610">
            <v>0.5</v>
          </cell>
          <cell r="L610" t="str">
            <v>COMPRADOR 2</v>
          </cell>
          <cell r="M610" t="str">
            <v>Desc.</v>
          </cell>
          <cell r="N610" t="str">
            <v>BAKER</v>
          </cell>
          <cell r="O610" t="str">
            <v>LAB</v>
          </cell>
          <cell r="P610" t="str">
            <v>LAB</v>
          </cell>
          <cell r="Q610" t="str">
            <v>#NOCODE#</v>
          </cell>
          <cell r="R610" t="str">
            <v>#NOCODE#</v>
          </cell>
          <cell r="S610" t="str">
            <v>SALES</v>
          </cell>
          <cell r="T610" t="str">
            <v>PT</v>
          </cell>
          <cell r="U610" t="str">
            <v>NO</v>
          </cell>
          <cell r="V610" t="str">
            <v>PTD</v>
          </cell>
          <cell r="W610" t="str">
            <v>Compra</v>
          </cell>
        </row>
        <row r="611">
          <cell r="B611" t="str">
            <v>0886-05</v>
          </cell>
          <cell r="C611" t="str">
            <v>Desc.Trioxido de Antimonio</v>
          </cell>
          <cell r="D611" t="str">
            <v>Pvo. RA           2.5 kg</v>
          </cell>
          <cell r="E611" t="str">
            <v>Desc.Trioxido de AntimonioPvo. RA           2.5 kg</v>
          </cell>
          <cell r="F611" t="str">
            <v>PZ</v>
          </cell>
          <cell r="G611" t="str">
            <v>2.5 KG</v>
          </cell>
          <cell r="H611">
            <v>7331.97</v>
          </cell>
          <cell r="I611" t="str">
            <v>Desc. Sin alternativa</v>
          </cell>
          <cell r="J611">
            <v>1</v>
          </cell>
          <cell r="K611">
            <v>2.5</v>
          </cell>
          <cell r="L611" t="str">
            <v>PLANEADOR 1</v>
          </cell>
          <cell r="M611" t="str">
            <v>Desc.</v>
          </cell>
          <cell r="N611" t="str">
            <v>BAKER</v>
          </cell>
          <cell r="O611" t="str">
            <v>LAB</v>
          </cell>
          <cell r="P611" t="str">
            <v>LAB</v>
          </cell>
          <cell r="Q611" t="str">
            <v>#NOCODE#</v>
          </cell>
          <cell r="R611" t="str">
            <v>#NOCODE#</v>
          </cell>
          <cell r="S611" t="str">
            <v>SALES</v>
          </cell>
          <cell r="T611" t="str">
            <v>PT</v>
          </cell>
          <cell r="U611" t="str">
            <v>NO</v>
          </cell>
          <cell r="V611" t="str">
            <v>PTEPTD</v>
          </cell>
          <cell r="W611" t="str">
            <v>Empaque</v>
          </cell>
        </row>
        <row r="612">
          <cell r="B612" t="str">
            <v>0886-07</v>
          </cell>
          <cell r="C612" t="str">
            <v>Desc. Trioxido de Antimonio</v>
          </cell>
          <cell r="D612" t="str">
            <v>Pvo. RA           12 kg</v>
          </cell>
          <cell r="E612" t="str">
            <v>Desc. Trioxido de AntimonioPvo. RA           12 kg</v>
          </cell>
          <cell r="F612" t="str">
            <v>PZ</v>
          </cell>
          <cell r="G612" t="str">
            <v>12 KG</v>
          </cell>
          <cell r="H612">
            <v>21920.84</v>
          </cell>
          <cell r="I612" t="str">
            <v>Desc. Sin alternativa</v>
          </cell>
          <cell r="J612">
            <v>1</v>
          </cell>
          <cell r="K612">
            <v>12</v>
          </cell>
          <cell r="L612" t="str">
            <v>COMPRADOR 2</v>
          </cell>
          <cell r="M612" t="str">
            <v>Desc.</v>
          </cell>
          <cell r="N612" t="str">
            <v>BAKER</v>
          </cell>
          <cell r="O612" t="str">
            <v>LAB</v>
          </cell>
          <cell r="P612" t="str">
            <v>LAB</v>
          </cell>
          <cell r="Q612" t="str">
            <v>#NOCODE#</v>
          </cell>
          <cell r="R612" t="str">
            <v>#NOCODE#</v>
          </cell>
          <cell r="S612" t="str">
            <v>SALES</v>
          </cell>
          <cell r="T612" t="str">
            <v>PT</v>
          </cell>
          <cell r="U612" t="str">
            <v>NO</v>
          </cell>
          <cell r="V612" t="str">
            <v>PTD</v>
          </cell>
          <cell r="W612" t="str">
            <v>Compra</v>
          </cell>
        </row>
        <row r="613">
          <cell r="B613" t="str">
            <v>0886-DR</v>
          </cell>
          <cell r="C613" t="str">
            <v>Desc. Trioxido de Antimonio</v>
          </cell>
          <cell r="D613" t="str">
            <v>Pvo. RA                kg</v>
          </cell>
          <cell r="E613" t="str">
            <v>Desc. Trioxido de AntimonioPvo. RA                kg</v>
          </cell>
          <cell r="F613" t="str">
            <v>KG</v>
          </cell>
          <cell r="G613" t="str">
            <v>kg</v>
          </cell>
          <cell r="H613">
            <v>0</v>
          </cell>
          <cell r="I613" t="str">
            <v>Desc. Sin alternativa</v>
          </cell>
          <cell r="J613">
            <v>1</v>
          </cell>
          <cell r="K613">
            <v>1</v>
          </cell>
          <cell r="L613" t="str">
            <v>PLANEADOR 1</v>
          </cell>
          <cell r="M613" t="str">
            <v>Desc.</v>
          </cell>
          <cell r="N613" t="str">
            <v>BAKER</v>
          </cell>
          <cell r="O613" t="str">
            <v>SINTESIS</v>
          </cell>
          <cell r="P613" t="str">
            <v>SIN</v>
          </cell>
          <cell r="Q613" t="str">
            <v>#NOCODE#</v>
          </cell>
          <cell r="R613" t="str">
            <v>#NOCODE#</v>
          </cell>
          <cell r="S613" t="str">
            <v>SALES</v>
          </cell>
          <cell r="T613" t="str">
            <v>PT</v>
          </cell>
          <cell r="U613" t="str">
            <v>NO</v>
          </cell>
          <cell r="V613" t="str">
            <v>PTPE</v>
          </cell>
          <cell r="W613" t="str">
            <v>Empaque</v>
          </cell>
        </row>
        <row r="614">
          <cell r="B614" t="str">
            <v>0898-59</v>
          </cell>
          <cell r="C614" t="str">
            <v>Desc. Acido Fumarico OR</v>
          </cell>
          <cell r="D614" t="str">
            <v>500 g</v>
          </cell>
          <cell r="E614" t="str">
            <v>Desc. Acido Fumarico OR500 g</v>
          </cell>
          <cell r="F614" t="str">
            <v>PZ</v>
          </cell>
          <cell r="G614" t="str">
            <v>500 GR</v>
          </cell>
          <cell r="H614">
            <v>998.01</v>
          </cell>
          <cell r="I614" t="str">
            <v>Desc. Sin Alt. por USA. 10/22/14</v>
          </cell>
          <cell r="J614">
            <v>1</v>
          </cell>
          <cell r="K614">
            <v>0.5</v>
          </cell>
          <cell r="L614" t="str">
            <v>COMPRADOR 6</v>
          </cell>
          <cell r="M614" t="str">
            <v>Desc.</v>
          </cell>
          <cell r="N614" t="str">
            <v>MACRON</v>
          </cell>
          <cell r="O614" t="str">
            <v>LAB</v>
          </cell>
          <cell r="P614" t="str">
            <v>LAB</v>
          </cell>
          <cell r="Q614" t="str">
            <v>#NOCODE#</v>
          </cell>
          <cell r="R614" t="str">
            <v>#NOCODE#</v>
          </cell>
          <cell r="S614" t="str">
            <v>ACIDOS</v>
          </cell>
          <cell r="T614" t="str">
            <v>PT</v>
          </cell>
          <cell r="U614" t="str">
            <v>NO</v>
          </cell>
          <cell r="V614" t="str">
            <v>PTD</v>
          </cell>
          <cell r="W614" t="str">
            <v>COMPRA</v>
          </cell>
        </row>
        <row r="615">
          <cell r="B615" t="str">
            <v>0921300</v>
          </cell>
          <cell r="C615" t="str">
            <v>Desc.Tapa Polypropileno Bca.</v>
          </cell>
          <cell r="D615" t="str">
            <v>43-400(500 g MKTD)     pz</v>
          </cell>
          <cell r="E615" t="str">
            <v>Desc.Tapa Polypropileno Bca.43-400(500 g MKTD)     pz</v>
          </cell>
          <cell r="F615" t="str">
            <v>PZ</v>
          </cell>
          <cell r="G615" t="str">
            <v>pz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str">
            <v>PLANEADOR 1</v>
          </cell>
          <cell r="M615">
            <v>0</v>
          </cell>
          <cell r="N615" t="str">
            <v>MALLINCKRODT</v>
          </cell>
          <cell r="O615" t="str">
            <v>#NOCODE#</v>
          </cell>
          <cell r="P615" t="str">
            <v>#NOCODE#</v>
          </cell>
          <cell r="Q615" t="str">
            <v>POLIETILENO</v>
          </cell>
          <cell r="R615" t="str">
            <v>#NOCODE#</v>
          </cell>
          <cell r="S615" t="str">
            <v>ME</v>
          </cell>
          <cell r="T615" t="str">
            <v>ME</v>
          </cell>
          <cell r="U615" t="str">
            <v>NO</v>
          </cell>
          <cell r="V615" t="str">
            <v>PTD</v>
          </cell>
          <cell r="W615" t="str">
            <v>COMPRA</v>
          </cell>
        </row>
        <row r="616">
          <cell r="B616" t="str">
            <v>0928-01</v>
          </cell>
          <cell r="C616" t="str">
            <v>Desc.Ascarite Mallas 8-20</v>
          </cell>
          <cell r="D616" t="str">
            <v>500 g</v>
          </cell>
          <cell r="E616" t="str">
            <v>Desc.Ascarite Mallas 8-20500 g</v>
          </cell>
          <cell r="F616" t="str">
            <v>PZ</v>
          </cell>
          <cell r="G616" t="str">
            <v>500 GR</v>
          </cell>
          <cell r="H616">
            <v>19946.12</v>
          </cell>
          <cell r="I616" t="str">
            <v>Desc. Alt.SIN ALTERNATIVA</v>
          </cell>
          <cell r="J616">
            <v>1</v>
          </cell>
          <cell r="K616">
            <v>0.5</v>
          </cell>
          <cell r="L616" t="str">
            <v>COMPRADOR 2</v>
          </cell>
          <cell r="M616" t="str">
            <v>Desc.</v>
          </cell>
          <cell r="N616" t="str">
            <v>BAKER</v>
          </cell>
          <cell r="O616" t="str">
            <v>LAB</v>
          </cell>
          <cell r="P616" t="str">
            <v>LAB</v>
          </cell>
          <cell r="Q616" t="str">
            <v>#NOCODE#</v>
          </cell>
          <cell r="R616" t="str">
            <v>#NOCODE#</v>
          </cell>
          <cell r="S616" t="str">
            <v>SALES</v>
          </cell>
          <cell r="T616" t="str">
            <v>PT</v>
          </cell>
          <cell r="U616" t="str">
            <v>NO</v>
          </cell>
          <cell r="V616" t="str">
            <v>PTD</v>
          </cell>
          <cell r="W616" t="str">
            <v>Compra</v>
          </cell>
        </row>
        <row r="617">
          <cell r="B617" t="str">
            <v>0930-01</v>
          </cell>
          <cell r="C617" t="str">
            <v>Desc. Ascarite Mallas 20-30</v>
          </cell>
          <cell r="D617" t="str">
            <v>500 g</v>
          </cell>
          <cell r="E617" t="str">
            <v>Desc. Ascarite Mallas 20-30500 g</v>
          </cell>
          <cell r="F617" t="str">
            <v>PZ</v>
          </cell>
          <cell r="G617" t="str">
            <v>500 GR</v>
          </cell>
          <cell r="H617">
            <v>9795.7999999999993</v>
          </cell>
          <cell r="I617" t="str">
            <v>Desc. por MBI 05/21/09. Sin alternativa.</v>
          </cell>
          <cell r="J617">
            <v>1</v>
          </cell>
          <cell r="K617">
            <v>0.5</v>
          </cell>
          <cell r="L617" t="str">
            <v>COMPRADOR 2</v>
          </cell>
          <cell r="M617" t="str">
            <v>Desc.</v>
          </cell>
          <cell r="N617" t="str">
            <v>BAKER</v>
          </cell>
          <cell r="O617" t="str">
            <v>LAB</v>
          </cell>
          <cell r="P617" t="str">
            <v>LAB</v>
          </cell>
          <cell r="Q617" t="str">
            <v>#NOCODE#</v>
          </cell>
          <cell r="R617" t="str">
            <v>#NOCODE#</v>
          </cell>
          <cell r="S617" t="str">
            <v>SALES</v>
          </cell>
          <cell r="T617" t="str">
            <v>PT</v>
          </cell>
          <cell r="U617" t="str">
            <v>NO</v>
          </cell>
          <cell r="V617" t="str">
            <v>PTD</v>
          </cell>
          <cell r="W617" t="str">
            <v>Compra</v>
          </cell>
        </row>
        <row r="618">
          <cell r="B618" t="str">
            <v>0936-07</v>
          </cell>
          <cell r="C618" t="str">
            <v>Acido Ascorbico Gran.</v>
          </cell>
          <cell r="D618" t="str">
            <v>USP    500 g</v>
          </cell>
          <cell r="E618" t="str">
            <v>Acido Ascorbico Gran.USP    500 g</v>
          </cell>
          <cell r="F618" t="str">
            <v>PZ</v>
          </cell>
          <cell r="G618" t="str">
            <v>500 GR</v>
          </cell>
          <cell r="H618">
            <v>4273.79</v>
          </cell>
          <cell r="I618">
            <v>0</v>
          </cell>
          <cell r="J618">
            <v>1</v>
          </cell>
          <cell r="K618">
            <v>0.5</v>
          </cell>
          <cell r="L618" t="str">
            <v>COMPRADOR 6</v>
          </cell>
          <cell r="M618" t="str">
            <v>Recurso D</v>
          </cell>
          <cell r="N618" t="str">
            <v>BAKER</v>
          </cell>
          <cell r="O618" t="str">
            <v>LAB</v>
          </cell>
          <cell r="P618" t="str">
            <v>LAB</v>
          </cell>
          <cell r="Q618" t="str">
            <v>#NOCODE#</v>
          </cell>
          <cell r="R618" t="str">
            <v>#NOCODE#</v>
          </cell>
          <cell r="S618" t="str">
            <v>ACIDOS</v>
          </cell>
          <cell r="T618" t="str">
            <v>PT</v>
          </cell>
          <cell r="U618" t="str">
            <v>NO</v>
          </cell>
          <cell r="V618" t="str">
            <v>PTD</v>
          </cell>
          <cell r="W618" t="str">
            <v>Compra</v>
          </cell>
        </row>
        <row r="619">
          <cell r="B619" t="str">
            <v>0937-07</v>
          </cell>
          <cell r="C619" t="str">
            <v>Acido Ascorbico Pvo. Fino</v>
          </cell>
          <cell r="D619" t="str">
            <v>USP, FCC     500 g</v>
          </cell>
          <cell r="E619" t="str">
            <v>Acido Ascorbico Pvo. FinoUSP, FCC     500 g</v>
          </cell>
          <cell r="F619" t="str">
            <v>PZ</v>
          </cell>
          <cell r="G619" t="str">
            <v>500 GR</v>
          </cell>
          <cell r="H619">
            <v>3095.91</v>
          </cell>
          <cell r="I619">
            <v>0</v>
          </cell>
          <cell r="J619">
            <v>1</v>
          </cell>
          <cell r="K619">
            <v>0.5</v>
          </cell>
          <cell r="L619" t="str">
            <v>COMPRADOR 6</v>
          </cell>
          <cell r="M619" t="str">
            <v>Recurso D</v>
          </cell>
          <cell r="N619" t="str">
            <v>BAKER</v>
          </cell>
          <cell r="O619" t="str">
            <v>LAB</v>
          </cell>
          <cell r="P619" t="str">
            <v>LAB</v>
          </cell>
          <cell r="Q619" t="str">
            <v>#NOCODE#</v>
          </cell>
          <cell r="R619" t="str">
            <v>#NOCODE#</v>
          </cell>
          <cell r="S619" t="str">
            <v>ACIDOS</v>
          </cell>
          <cell r="T619" t="str">
            <v>PT</v>
          </cell>
          <cell r="U619" t="str">
            <v>NO</v>
          </cell>
          <cell r="V619" t="str">
            <v>PTD</v>
          </cell>
          <cell r="W619" t="str">
            <v>Compra</v>
          </cell>
        </row>
        <row r="620">
          <cell r="B620" t="str">
            <v>0937-08</v>
          </cell>
          <cell r="C620" t="str">
            <v>Acido Ascorbico Pvo. Fino</v>
          </cell>
          <cell r="D620" t="str">
            <v>USP, FCC    1 kg</v>
          </cell>
          <cell r="E620" t="str">
            <v>Acido Ascorbico Pvo. FinoUSP, FCC    1 kg</v>
          </cell>
          <cell r="F620" t="str">
            <v>PZ</v>
          </cell>
          <cell r="G620" t="str">
            <v>1 kg</v>
          </cell>
          <cell r="H620">
            <v>5696.13</v>
          </cell>
          <cell r="I620">
            <v>0</v>
          </cell>
          <cell r="J620">
            <v>1</v>
          </cell>
          <cell r="K620">
            <v>1</v>
          </cell>
          <cell r="L620" t="str">
            <v>COMPRADOR 6</v>
          </cell>
          <cell r="M620" t="str">
            <v>Make to Order</v>
          </cell>
          <cell r="N620" t="str">
            <v>BAKER</v>
          </cell>
          <cell r="O620" t="str">
            <v>LAB</v>
          </cell>
          <cell r="P620" t="str">
            <v>LAB</v>
          </cell>
          <cell r="Q620" t="str">
            <v>#NOCODE#</v>
          </cell>
          <cell r="R620" t="str">
            <v>#NOCODE#</v>
          </cell>
          <cell r="S620" t="str">
            <v>ACIDOS</v>
          </cell>
          <cell r="T620" t="str">
            <v>PT</v>
          </cell>
          <cell r="U620" t="str">
            <v>NO</v>
          </cell>
          <cell r="V620" t="str">
            <v>PTD</v>
          </cell>
          <cell r="W620" t="str">
            <v>Compra</v>
          </cell>
        </row>
        <row r="621">
          <cell r="B621" t="str">
            <v>0938-05</v>
          </cell>
          <cell r="C621" t="str">
            <v>Acido Ascorbico Pvo.</v>
          </cell>
          <cell r="D621" t="str">
            <v>Cristalino USP FCC       125 g</v>
          </cell>
          <cell r="E621" t="str">
            <v>Acido Ascorbico Pvo.Cristalino USP FCC       125 g</v>
          </cell>
          <cell r="F621" t="str">
            <v>PZ</v>
          </cell>
          <cell r="G621" t="str">
            <v>125 g</v>
          </cell>
          <cell r="H621">
            <v>2073.73</v>
          </cell>
          <cell r="I621" t="str">
            <v>MTO USA.</v>
          </cell>
          <cell r="J621">
            <v>1</v>
          </cell>
          <cell r="K621">
            <v>0.125</v>
          </cell>
          <cell r="L621" t="str">
            <v>COMPRADOR 6</v>
          </cell>
          <cell r="M621" t="str">
            <v>Recurso F</v>
          </cell>
          <cell r="N621" t="str">
            <v>BAKER</v>
          </cell>
          <cell r="O621" t="str">
            <v>LAB</v>
          </cell>
          <cell r="P621" t="str">
            <v>LAB</v>
          </cell>
          <cell r="Q621" t="str">
            <v>#NOCODE#</v>
          </cell>
          <cell r="R621" t="str">
            <v>#NOCODE#</v>
          </cell>
          <cell r="S621" t="str">
            <v>ACIDOS</v>
          </cell>
          <cell r="T621" t="str">
            <v>PT</v>
          </cell>
          <cell r="U621" t="str">
            <v>NO</v>
          </cell>
          <cell r="V621" t="str">
            <v>PTD</v>
          </cell>
          <cell r="W621" t="str">
            <v>Compra</v>
          </cell>
        </row>
        <row r="622">
          <cell r="B622" t="str">
            <v>0938-07</v>
          </cell>
          <cell r="C622" t="str">
            <v>Acido Ascorbico Pvo.</v>
          </cell>
          <cell r="D622" t="str">
            <v>Cristalino USP FCC      500 gr</v>
          </cell>
          <cell r="E622" t="str">
            <v>Acido Ascorbico Pvo.Cristalino USP FCC      500 gr</v>
          </cell>
          <cell r="F622" t="str">
            <v>PZ</v>
          </cell>
          <cell r="G622" t="str">
            <v>500 GR</v>
          </cell>
          <cell r="H622">
            <v>7548.38</v>
          </cell>
          <cell r="I622" t="str">
            <v>MTO USA</v>
          </cell>
          <cell r="J622">
            <v>1</v>
          </cell>
          <cell r="K622">
            <v>0.5</v>
          </cell>
          <cell r="L622" t="str">
            <v>COMPRADOR 6</v>
          </cell>
          <cell r="M622" t="str">
            <v>Recurso D</v>
          </cell>
          <cell r="N622" t="str">
            <v>BAKER</v>
          </cell>
          <cell r="O622" t="str">
            <v>LAB</v>
          </cell>
          <cell r="P622" t="str">
            <v>LAB</v>
          </cell>
          <cell r="Q622" t="str">
            <v>#NOCODE#</v>
          </cell>
          <cell r="R622" t="str">
            <v>#NOCODE#</v>
          </cell>
          <cell r="S622" t="str">
            <v>ACIDOS</v>
          </cell>
          <cell r="T622" t="str">
            <v>PT</v>
          </cell>
          <cell r="U622" t="str">
            <v>NO</v>
          </cell>
          <cell r="V622" t="str">
            <v>PTD</v>
          </cell>
          <cell r="W622" t="str">
            <v>Compra</v>
          </cell>
        </row>
        <row r="623">
          <cell r="B623" t="str">
            <v>0942-00</v>
          </cell>
          <cell r="C623" t="str">
            <v>Desc. Acetato de Bario Crist.</v>
          </cell>
          <cell r="D623" t="str">
            <v>kg</v>
          </cell>
          <cell r="E623" t="str">
            <v>Desc. Acetato de Bario Crist.kg</v>
          </cell>
          <cell r="F623" t="str">
            <v>KG</v>
          </cell>
          <cell r="G623" t="str">
            <v>kg</v>
          </cell>
          <cell r="H623">
            <v>0</v>
          </cell>
          <cell r="I623">
            <v>0</v>
          </cell>
          <cell r="J623">
            <v>1</v>
          </cell>
          <cell r="K623">
            <v>1</v>
          </cell>
          <cell r="L623" t="str">
            <v>PLANEADOR 1</v>
          </cell>
          <cell r="M623" t="str">
            <v>No Clasificado</v>
          </cell>
          <cell r="N623" t="str">
            <v>BAKER</v>
          </cell>
          <cell r="O623" t="str">
            <v>SINTESIS</v>
          </cell>
          <cell r="P623" t="str">
            <v>SIN</v>
          </cell>
          <cell r="Q623" t="str">
            <v>#NOCODE#</v>
          </cell>
          <cell r="R623" t="str">
            <v>#NOCODE#</v>
          </cell>
          <cell r="S623" t="str">
            <v>SALES</v>
          </cell>
          <cell r="T623" t="str">
            <v>PP</v>
          </cell>
          <cell r="U623" t="str">
            <v>NO</v>
          </cell>
          <cell r="V623" t="str">
            <v>FMPI</v>
          </cell>
          <cell r="W623" t="str">
            <v>Producción</v>
          </cell>
        </row>
        <row r="624">
          <cell r="B624" t="str">
            <v>0942-01</v>
          </cell>
          <cell r="C624" t="str">
            <v>Desc.  Acetato de Bario Crist.</v>
          </cell>
          <cell r="D624" t="str">
            <v>RA ACS                  500 g</v>
          </cell>
          <cell r="E624" t="str">
            <v>Desc.  Acetato de Bario Crist.RA ACS                  500 g</v>
          </cell>
          <cell r="F624" t="str">
            <v>PZ</v>
          </cell>
          <cell r="G624" t="str">
            <v>500 GR</v>
          </cell>
          <cell r="H624">
            <v>628.16999999999996</v>
          </cell>
          <cell r="I624" t="str">
            <v>Desc. sin Alt</v>
          </cell>
          <cell r="J624">
            <v>1</v>
          </cell>
          <cell r="K624">
            <v>0.5</v>
          </cell>
          <cell r="L624" t="str">
            <v>PLANEADOR 1</v>
          </cell>
          <cell r="M624" t="str">
            <v>Desc.</v>
          </cell>
          <cell r="N624" t="str">
            <v>BAKER</v>
          </cell>
          <cell r="O624" t="str">
            <v>LAB</v>
          </cell>
          <cell r="P624" t="str">
            <v>LAB</v>
          </cell>
          <cell r="Q624" t="str">
            <v>#NOCODE#</v>
          </cell>
          <cell r="R624" t="str">
            <v>#NOCODE#</v>
          </cell>
          <cell r="S624" t="str">
            <v>SALES</v>
          </cell>
          <cell r="T624" t="str">
            <v>PT</v>
          </cell>
          <cell r="U624" t="str">
            <v>NO</v>
          </cell>
          <cell r="V624" t="str">
            <v>PTFMZ</v>
          </cell>
          <cell r="W624" t="str">
            <v>Producción</v>
          </cell>
        </row>
        <row r="625">
          <cell r="B625" t="str">
            <v>0942-09</v>
          </cell>
          <cell r="C625" t="str">
            <v>Desc. Acetato de Bario Crist.</v>
          </cell>
          <cell r="D625" t="str">
            <v>ACS                    45.4 kg</v>
          </cell>
          <cell r="E625" t="str">
            <v>Desc. Acetato de Bario Crist.ACS                    45.4 kg</v>
          </cell>
          <cell r="F625" t="str">
            <v>PZ</v>
          </cell>
          <cell r="G625" t="str">
            <v>45.4 kg</v>
          </cell>
          <cell r="H625">
            <v>0</v>
          </cell>
          <cell r="I625">
            <v>0</v>
          </cell>
          <cell r="J625">
            <v>1</v>
          </cell>
          <cell r="K625">
            <v>45.4</v>
          </cell>
          <cell r="L625" t="str">
            <v>PLANEADOR 1</v>
          </cell>
          <cell r="M625" t="str">
            <v>Desc.</v>
          </cell>
          <cell r="N625" t="str">
            <v>BAKER</v>
          </cell>
          <cell r="O625" t="str">
            <v>SINTESIS</v>
          </cell>
          <cell r="P625" t="str">
            <v>SIN</v>
          </cell>
          <cell r="Q625" t="str">
            <v>#NOCODE#</v>
          </cell>
          <cell r="R625" t="str">
            <v>#NOCODE#</v>
          </cell>
          <cell r="S625" t="str">
            <v>SALES</v>
          </cell>
          <cell r="T625" t="str">
            <v>PT</v>
          </cell>
          <cell r="U625" t="str">
            <v>NO</v>
          </cell>
          <cell r="V625" t="str">
            <v>PTFMZ</v>
          </cell>
          <cell r="W625" t="str">
            <v>Producción</v>
          </cell>
        </row>
        <row r="626">
          <cell r="B626" t="str">
            <v>0942-DR</v>
          </cell>
          <cell r="C626" t="str">
            <v>Desc. Acetato de Bario Crist.</v>
          </cell>
          <cell r="D626" t="str">
            <v>RA ACS kg</v>
          </cell>
          <cell r="E626" t="str">
            <v>Desc. Acetato de Bario Crist.RA ACS kg</v>
          </cell>
          <cell r="F626" t="str">
            <v>KG</v>
          </cell>
          <cell r="G626" t="str">
            <v>kg</v>
          </cell>
          <cell r="H626">
            <v>0</v>
          </cell>
          <cell r="I626">
            <v>0</v>
          </cell>
          <cell r="J626">
            <v>1</v>
          </cell>
          <cell r="K626">
            <v>1</v>
          </cell>
          <cell r="L626" t="str">
            <v>PLANEADOR 1</v>
          </cell>
          <cell r="M626" t="str">
            <v>Desc.</v>
          </cell>
          <cell r="N626" t="str">
            <v>BAKER</v>
          </cell>
          <cell r="O626" t="str">
            <v>SINTESIS</v>
          </cell>
          <cell r="P626" t="str">
            <v>SIN</v>
          </cell>
          <cell r="Q626" t="str">
            <v>#NOCODE#</v>
          </cell>
          <cell r="R626" t="str">
            <v>#NOCODE#</v>
          </cell>
          <cell r="S626" t="str">
            <v>SALES</v>
          </cell>
          <cell r="T626" t="str">
            <v>PT</v>
          </cell>
          <cell r="U626" t="str">
            <v>NO</v>
          </cell>
          <cell r="V626" t="str">
            <v>PTFMZ</v>
          </cell>
          <cell r="W626" t="str">
            <v>Producción</v>
          </cell>
        </row>
        <row r="627">
          <cell r="B627" t="str">
            <v>0946700</v>
          </cell>
          <cell r="C627" t="str">
            <v>Desc.Tapas P/F 0332900 P/Fenol</v>
          </cell>
          <cell r="D627" t="str">
            <v>pz</v>
          </cell>
          <cell r="E627" t="str">
            <v>Desc.Tapas P/F 0332900 P/Fenolpz</v>
          </cell>
          <cell r="F627" t="str">
            <v>PZ</v>
          </cell>
          <cell r="G627" t="str">
            <v>pz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 t="str">
            <v>PLANEADOR 1</v>
          </cell>
          <cell r="M627">
            <v>0</v>
          </cell>
          <cell r="N627" t="str">
            <v>MALLINCKRODT</v>
          </cell>
          <cell r="O627" t="str">
            <v>#NOCODE#</v>
          </cell>
          <cell r="P627" t="str">
            <v>#NOCODE#</v>
          </cell>
          <cell r="Q627" t="str">
            <v>POLIETILENO</v>
          </cell>
          <cell r="R627" t="str">
            <v>#NOCODE#</v>
          </cell>
          <cell r="S627" t="str">
            <v>ME</v>
          </cell>
          <cell r="T627" t="str">
            <v>ME</v>
          </cell>
          <cell r="U627" t="str">
            <v>NO</v>
          </cell>
          <cell r="V627" t="str">
            <v>MEI</v>
          </cell>
          <cell r="W627" t="str">
            <v>COMPRA</v>
          </cell>
        </row>
        <row r="628">
          <cell r="B628" t="str">
            <v>0949000</v>
          </cell>
          <cell r="C628" t="str">
            <v>Tapa Blanca 89 -400 F-217</v>
          </cell>
          <cell r="D628" t="str">
            <v>(2.5,1.5 Kg MKTD)           pz</v>
          </cell>
          <cell r="E628" t="str">
            <v>Tapa Blanca 89 -400 F-217(2.5,1.5 Kg MKTD)           pz</v>
          </cell>
          <cell r="F628" t="str">
            <v>PZ</v>
          </cell>
          <cell r="G628" t="str">
            <v>pz</v>
          </cell>
          <cell r="H628">
            <v>0</v>
          </cell>
          <cell r="I628">
            <v>0</v>
          </cell>
          <cell r="J628">
            <v>0</v>
          </cell>
          <cell r="K628">
            <v>1.6889999999999999E-2</v>
          </cell>
          <cell r="L628" t="str">
            <v>PLANEADOR 1</v>
          </cell>
          <cell r="M628">
            <v>0</v>
          </cell>
          <cell r="N628" t="str">
            <v>MALLINCKRODT</v>
          </cell>
          <cell r="O628" t="str">
            <v>#NOCODE#</v>
          </cell>
          <cell r="P628" t="str">
            <v>#NOCODE#</v>
          </cell>
          <cell r="Q628" t="str">
            <v>POLIETILENO</v>
          </cell>
          <cell r="R628" t="str">
            <v>#NOCODE#</v>
          </cell>
          <cell r="S628" t="str">
            <v>ME</v>
          </cell>
          <cell r="T628" t="str">
            <v>ME</v>
          </cell>
          <cell r="U628" t="str">
            <v>NO</v>
          </cell>
          <cell r="V628" t="str">
            <v>MEI</v>
          </cell>
          <cell r="W628" t="str">
            <v>COMPRA</v>
          </cell>
        </row>
        <row r="629">
          <cell r="B629" t="str">
            <v>0950-01</v>
          </cell>
          <cell r="C629" t="str">
            <v>Carbonato de Bario Pvo.</v>
          </cell>
          <cell r="D629" t="str">
            <v>RA ACS               500 g</v>
          </cell>
          <cell r="E629" t="str">
            <v>Carbonato de Bario Pvo.RA ACS               500 g</v>
          </cell>
          <cell r="F629" t="str">
            <v>PZ</v>
          </cell>
          <cell r="G629" t="str">
            <v>500 GR</v>
          </cell>
          <cell r="H629">
            <v>1879.83</v>
          </cell>
          <cell r="I629">
            <v>0</v>
          </cell>
          <cell r="J629">
            <v>1</v>
          </cell>
          <cell r="K629">
            <v>0.5</v>
          </cell>
          <cell r="L629" t="str">
            <v>PLANEADOR 1</v>
          </cell>
          <cell r="M629" t="str">
            <v>Make to Order</v>
          </cell>
          <cell r="N629" t="str">
            <v>BAKER</v>
          </cell>
          <cell r="O629" t="str">
            <v>LAB</v>
          </cell>
          <cell r="P629" t="str">
            <v>LAB</v>
          </cell>
          <cell r="Q629" t="str">
            <v>#NOCODE#</v>
          </cell>
          <cell r="R629" t="str">
            <v>#NOCODE#</v>
          </cell>
          <cell r="S629" t="str">
            <v>SALES</v>
          </cell>
          <cell r="T629" t="str">
            <v>PT</v>
          </cell>
          <cell r="U629" t="str">
            <v>NO</v>
          </cell>
          <cell r="V629" t="str">
            <v>PTEPTD</v>
          </cell>
          <cell r="W629" t="str">
            <v>Empaque</v>
          </cell>
        </row>
        <row r="630">
          <cell r="B630" t="str">
            <v>0950-05</v>
          </cell>
          <cell r="C630" t="str">
            <v>Carbonato de Bario Pvo.</v>
          </cell>
          <cell r="D630" t="str">
            <v>RA ACS                2.5 kg</v>
          </cell>
          <cell r="E630" t="str">
            <v>Carbonato de Bario Pvo.RA ACS                2.5 kg</v>
          </cell>
          <cell r="F630" t="str">
            <v>PZ</v>
          </cell>
          <cell r="G630" t="str">
            <v>2.5 KG</v>
          </cell>
          <cell r="H630">
            <v>7127.22</v>
          </cell>
          <cell r="I630">
            <v>0</v>
          </cell>
          <cell r="J630">
            <v>1</v>
          </cell>
          <cell r="K630">
            <v>2.5</v>
          </cell>
          <cell r="L630" t="str">
            <v>PLANEADOR 1</v>
          </cell>
          <cell r="M630" t="str">
            <v>Make to Order</v>
          </cell>
          <cell r="N630" t="str">
            <v>BAKER</v>
          </cell>
          <cell r="O630" t="str">
            <v>LAB</v>
          </cell>
          <cell r="P630" t="str">
            <v>LAB</v>
          </cell>
          <cell r="Q630" t="str">
            <v>#NOCODE#</v>
          </cell>
          <cell r="R630" t="str">
            <v>#NOCODE#</v>
          </cell>
          <cell r="S630" t="str">
            <v>SALES</v>
          </cell>
          <cell r="T630" t="str">
            <v>PT</v>
          </cell>
          <cell r="U630" t="str">
            <v>NO</v>
          </cell>
          <cell r="V630" t="str">
            <v>PTEPTD</v>
          </cell>
          <cell r="W630" t="str">
            <v>Empaque</v>
          </cell>
        </row>
        <row r="631">
          <cell r="B631" t="str">
            <v>0950-DR</v>
          </cell>
          <cell r="C631" t="str">
            <v>Desc. Carbonato de Bario Pvo.</v>
          </cell>
          <cell r="D631" t="str">
            <v>ACS                         kg</v>
          </cell>
          <cell r="E631" t="str">
            <v>Desc. Carbonato de Bario Pvo.ACS                         kg</v>
          </cell>
          <cell r="F631" t="str">
            <v>KG</v>
          </cell>
          <cell r="G631" t="str">
            <v>kg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 t="str">
            <v>PLANEADOR 1</v>
          </cell>
          <cell r="M631" t="str">
            <v>Desc.</v>
          </cell>
          <cell r="N631" t="str">
            <v>BAKER</v>
          </cell>
          <cell r="O631" t="str">
            <v>SINTESIS</v>
          </cell>
          <cell r="P631" t="str">
            <v>SIN</v>
          </cell>
          <cell r="Q631" t="str">
            <v>#NOCODE#</v>
          </cell>
          <cell r="R631" t="str">
            <v>#NOCODE#</v>
          </cell>
          <cell r="S631" t="str">
            <v>SALES</v>
          </cell>
          <cell r="T631" t="str">
            <v>PT</v>
          </cell>
          <cell r="U631" t="str">
            <v>NO</v>
          </cell>
          <cell r="V631" t="str">
            <v>PTPE</v>
          </cell>
          <cell r="W631" t="str">
            <v>Empaque</v>
          </cell>
        </row>
        <row r="632">
          <cell r="B632" t="str">
            <v>0950-R</v>
          </cell>
          <cell r="C632" t="str">
            <v>TCut. Carbonato deBario Pvo.RA</v>
          </cell>
          <cell r="D632" t="str">
            <v>ACS                   102.1 kg</v>
          </cell>
          <cell r="E632" t="str">
            <v>TCut. Carbonato deBario Pvo.RAACS                   102.1 kg</v>
          </cell>
          <cell r="F632" t="str">
            <v>PZ</v>
          </cell>
          <cell r="G632" t="str">
            <v>102.06 KG</v>
          </cell>
          <cell r="H632">
            <v>0</v>
          </cell>
          <cell r="I632" t="str">
            <v>Desc. Alt.0950-05 (2.5 Kg)</v>
          </cell>
          <cell r="J632">
            <v>1</v>
          </cell>
          <cell r="K632">
            <v>102.1</v>
          </cell>
          <cell r="L632" t="str">
            <v>COMPRADOR 2</v>
          </cell>
          <cell r="M632" t="str">
            <v>Desc.</v>
          </cell>
          <cell r="N632" t="str">
            <v>BAKER</v>
          </cell>
          <cell r="O632" t="str">
            <v>SINTESIS</v>
          </cell>
          <cell r="P632" t="str">
            <v>SIN</v>
          </cell>
          <cell r="Q632" t="str">
            <v>#NOCODE#</v>
          </cell>
          <cell r="R632" t="str">
            <v>#NOCODE#</v>
          </cell>
          <cell r="S632" t="str">
            <v>SALES</v>
          </cell>
          <cell r="T632" t="str">
            <v>PT</v>
          </cell>
          <cell r="U632" t="str">
            <v>NO</v>
          </cell>
          <cell r="V632" t="str">
            <v>PTD</v>
          </cell>
          <cell r="W632" t="str">
            <v>Compra</v>
          </cell>
        </row>
        <row r="633">
          <cell r="B633" t="str">
            <v>0970-01</v>
          </cell>
          <cell r="C633" t="str">
            <v>Cloruro de Bario 2-Hid. Crist.</v>
          </cell>
          <cell r="D633" t="str">
            <v>RA ACS                   500 g</v>
          </cell>
          <cell r="E633" t="str">
            <v>Cloruro de Bario 2-Hid. Crist.RA ACS                   500 g</v>
          </cell>
          <cell r="F633" t="str">
            <v>PZ</v>
          </cell>
          <cell r="G633" t="str">
            <v>500 GR</v>
          </cell>
          <cell r="H633">
            <v>886.76</v>
          </cell>
          <cell r="I633">
            <v>0</v>
          </cell>
          <cell r="J633">
            <v>1</v>
          </cell>
          <cell r="K633">
            <v>0.5</v>
          </cell>
          <cell r="L633" t="str">
            <v>PLANEADOR 1</v>
          </cell>
          <cell r="M633" t="str">
            <v>Recurso C</v>
          </cell>
          <cell r="N633" t="str">
            <v>BAKER</v>
          </cell>
          <cell r="O633" t="str">
            <v>LAB</v>
          </cell>
          <cell r="P633" t="str">
            <v>LAB</v>
          </cell>
          <cell r="Q633" t="str">
            <v>#NOCODE#</v>
          </cell>
          <cell r="R633" t="str">
            <v>#NOCODE#</v>
          </cell>
          <cell r="S633" t="str">
            <v>SALES</v>
          </cell>
          <cell r="T633" t="str">
            <v>PT</v>
          </cell>
          <cell r="U633" t="str">
            <v>NO</v>
          </cell>
          <cell r="V633" t="str">
            <v>PTEPTD</v>
          </cell>
          <cell r="W633" t="str">
            <v>Empaque</v>
          </cell>
        </row>
        <row r="634">
          <cell r="B634" t="str">
            <v>0970-04</v>
          </cell>
          <cell r="C634" t="str">
            <v>Cloruro de Bario 2 Hid.Cristal</v>
          </cell>
          <cell r="D634" t="str">
            <v>RA ACS  125 g</v>
          </cell>
          <cell r="E634" t="str">
            <v>Cloruro de Bario 2 Hid.CristalRA ACS  125 g</v>
          </cell>
          <cell r="F634" t="str">
            <v>PZ</v>
          </cell>
          <cell r="G634" t="str">
            <v>125 g</v>
          </cell>
          <cell r="H634">
            <v>1265.69</v>
          </cell>
          <cell r="I634">
            <v>0</v>
          </cell>
          <cell r="J634">
            <v>1</v>
          </cell>
          <cell r="K634">
            <v>0.125</v>
          </cell>
          <cell r="L634" t="str">
            <v>COMPRADOR 2</v>
          </cell>
          <cell r="M634" t="str">
            <v>Make to Order</v>
          </cell>
          <cell r="N634" t="str">
            <v>BAKER</v>
          </cell>
          <cell r="O634" t="str">
            <v>LAB</v>
          </cell>
          <cell r="P634" t="str">
            <v>LAB</v>
          </cell>
          <cell r="Q634" t="str">
            <v>#NOCODE#</v>
          </cell>
          <cell r="R634" t="str">
            <v>#NOCODE#</v>
          </cell>
          <cell r="S634" t="str">
            <v>SALES</v>
          </cell>
          <cell r="T634" t="str">
            <v>PT</v>
          </cell>
          <cell r="U634" t="str">
            <v>NO</v>
          </cell>
          <cell r="V634" t="str">
            <v>PTD</v>
          </cell>
          <cell r="W634" t="str">
            <v>COMPRA</v>
          </cell>
        </row>
        <row r="635">
          <cell r="B635" t="str">
            <v>0970-05</v>
          </cell>
          <cell r="C635" t="str">
            <v>Cloruro de Bario 2-Hid.</v>
          </cell>
          <cell r="D635" t="str">
            <v>Crist. RA ACS    2.5 kg</v>
          </cell>
          <cell r="E635" t="str">
            <v>Cloruro de Bario 2-Hid.Crist. RA ACS    2.5 kg</v>
          </cell>
          <cell r="F635" t="str">
            <v>PZ</v>
          </cell>
          <cell r="G635" t="str">
            <v>2.5 KG</v>
          </cell>
          <cell r="H635">
            <v>3778.58</v>
          </cell>
          <cell r="I635">
            <v>0</v>
          </cell>
          <cell r="J635">
            <v>1</v>
          </cell>
          <cell r="K635">
            <v>2.5</v>
          </cell>
          <cell r="L635" t="str">
            <v>PLANEADOR 1</v>
          </cell>
          <cell r="M635" t="str">
            <v>Make to Order</v>
          </cell>
          <cell r="N635" t="str">
            <v>BAKER</v>
          </cell>
          <cell r="O635" t="str">
            <v>LAB</v>
          </cell>
          <cell r="P635" t="str">
            <v>LAB</v>
          </cell>
          <cell r="Q635" t="str">
            <v>#NOCODE#</v>
          </cell>
          <cell r="R635" t="str">
            <v>#NOCODE#</v>
          </cell>
          <cell r="S635" t="str">
            <v>SALES</v>
          </cell>
          <cell r="T635" t="str">
            <v>PT</v>
          </cell>
          <cell r="U635" t="str">
            <v>NO</v>
          </cell>
          <cell r="V635" t="str">
            <v>PTEPTD</v>
          </cell>
          <cell r="W635" t="str">
            <v>Empaque</v>
          </cell>
        </row>
        <row r="636">
          <cell r="B636" t="str">
            <v>0970-07</v>
          </cell>
          <cell r="C636" t="str">
            <v>Cloruro de Bario 2-Hid.</v>
          </cell>
          <cell r="D636" t="str">
            <v>Crist.  RA ACS     12 kg</v>
          </cell>
          <cell r="E636" t="str">
            <v>Cloruro de Bario 2-Hid.Crist.  RA ACS     12 kg</v>
          </cell>
          <cell r="F636" t="str">
            <v>PZ</v>
          </cell>
          <cell r="G636" t="str">
            <v>12 KG</v>
          </cell>
          <cell r="H636">
            <v>8635.48</v>
          </cell>
          <cell r="I636">
            <v>0</v>
          </cell>
          <cell r="J636">
            <v>1</v>
          </cell>
          <cell r="K636">
            <v>12</v>
          </cell>
          <cell r="L636" t="str">
            <v>COMPRADOR 2</v>
          </cell>
          <cell r="M636" t="str">
            <v>Make to Order</v>
          </cell>
          <cell r="N636" t="str">
            <v>BAKER</v>
          </cell>
          <cell r="O636" t="str">
            <v>LAB</v>
          </cell>
          <cell r="P636" t="str">
            <v>LAB</v>
          </cell>
          <cell r="Q636" t="str">
            <v>#NOCODE#</v>
          </cell>
          <cell r="R636" t="str">
            <v>#NOCODE#</v>
          </cell>
          <cell r="S636" t="str">
            <v>SALES</v>
          </cell>
          <cell r="T636" t="str">
            <v>PT</v>
          </cell>
          <cell r="U636" t="str">
            <v>NO</v>
          </cell>
          <cell r="V636" t="str">
            <v>PTD</v>
          </cell>
          <cell r="W636" t="str">
            <v>Compra</v>
          </cell>
        </row>
        <row r="637">
          <cell r="B637" t="str">
            <v>0970-19</v>
          </cell>
          <cell r="C637" t="str">
            <v>Cloruro de Bario 2-Hid. Crist.</v>
          </cell>
          <cell r="D637" t="str">
            <v>RA ACS                    1 kg</v>
          </cell>
          <cell r="E637" t="str">
            <v>Cloruro de Bario 2-Hid. Crist.RA ACS                    1 kg</v>
          </cell>
          <cell r="F637" t="str">
            <v>PZ</v>
          </cell>
          <cell r="G637" t="str">
            <v>1 kg</v>
          </cell>
          <cell r="H637">
            <v>1640.65</v>
          </cell>
          <cell r="I637">
            <v>0</v>
          </cell>
          <cell r="J637">
            <v>1</v>
          </cell>
          <cell r="K637">
            <v>1</v>
          </cell>
          <cell r="L637" t="str">
            <v>PLANEADOR 1</v>
          </cell>
          <cell r="M637" t="str">
            <v>Recurso F</v>
          </cell>
          <cell r="N637" t="str">
            <v>BAKER</v>
          </cell>
          <cell r="O637" t="str">
            <v>LAB</v>
          </cell>
          <cell r="P637" t="str">
            <v>LAB</v>
          </cell>
          <cell r="Q637" t="str">
            <v>#NOCODE#</v>
          </cell>
          <cell r="R637" t="str">
            <v>#NOCODE#</v>
          </cell>
          <cell r="S637" t="str">
            <v>SALES</v>
          </cell>
          <cell r="T637" t="str">
            <v>PT</v>
          </cell>
          <cell r="U637" t="str">
            <v>NO</v>
          </cell>
          <cell r="V637" t="str">
            <v>PTEPTD</v>
          </cell>
          <cell r="W637" t="str">
            <v>Empaque</v>
          </cell>
        </row>
        <row r="638">
          <cell r="B638" t="str">
            <v>0970-DR</v>
          </cell>
          <cell r="C638" t="str">
            <v>Desc. Cloruro de Bario 2-Hid.</v>
          </cell>
          <cell r="D638" t="str">
            <v>Crist. RA ACS     kg</v>
          </cell>
          <cell r="E638" t="str">
            <v>Desc. Cloruro de Bario 2-Hid.Crist. RA ACS     kg</v>
          </cell>
          <cell r="F638" t="str">
            <v>KG</v>
          </cell>
          <cell r="G638" t="str">
            <v>kg</v>
          </cell>
          <cell r="H638">
            <v>0</v>
          </cell>
          <cell r="I638">
            <v>0</v>
          </cell>
          <cell r="J638">
            <v>1</v>
          </cell>
          <cell r="K638">
            <v>1</v>
          </cell>
          <cell r="L638" t="str">
            <v>PLANEADOR 1</v>
          </cell>
          <cell r="M638" t="str">
            <v>Desc.</v>
          </cell>
          <cell r="N638" t="str">
            <v>BAKER</v>
          </cell>
          <cell r="O638" t="str">
            <v>SINTESIS</v>
          </cell>
          <cell r="P638" t="str">
            <v>SIN</v>
          </cell>
          <cell r="Q638" t="str">
            <v>#NOCODE#</v>
          </cell>
          <cell r="R638" t="str">
            <v>#NOCODE#</v>
          </cell>
          <cell r="S638" t="str">
            <v>SALES</v>
          </cell>
          <cell r="T638" t="str">
            <v>PT</v>
          </cell>
          <cell r="U638" t="str">
            <v>NO</v>
          </cell>
          <cell r="V638" t="str">
            <v>PTEPTD</v>
          </cell>
          <cell r="W638" t="str">
            <v>Empaque</v>
          </cell>
        </row>
        <row r="639">
          <cell r="B639" t="str">
            <v>0970-R</v>
          </cell>
          <cell r="C639" t="str">
            <v>Desc. Cloruro de Bario 2-Hid.</v>
          </cell>
          <cell r="D639" t="str">
            <v>Crist.  RA ACS        113 kg</v>
          </cell>
          <cell r="E639" t="str">
            <v>Desc. Cloruro de Bario 2-Hid.Crist.  RA ACS        113 kg</v>
          </cell>
          <cell r="F639" t="str">
            <v>PZ</v>
          </cell>
          <cell r="G639" t="str">
            <v>113.4 kg</v>
          </cell>
          <cell r="H639">
            <v>0</v>
          </cell>
          <cell r="I639" t="str">
            <v>Desc. por MBI 10/03/10. Alternativa 0970-07</v>
          </cell>
          <cell r="J639">
            <v>1</v>
          </cell>
          <cell r="K639">
            <v>113</v>
          </cell>
          <cell r="L639" t="str">
            <v>COMPRADOR 2</v>
          </cell>
          <cell r="M639" t="str">
            <v>Desc.</v>
          </cell>
          <cell r="N639" t="str">
            <v>BAKER</v>
          </cell>
          <cell r="O639" t="str">
            <v>SINTESIS</v>
          </cell>
          <cell r="P639" t="str">
            <v>SIN</v>
          </cell>
          <cell r="Q639" t="str">
            <v>#NOCODE#</v>
          </cell>
          <cell r="R639" t="str">
            <v>#NOCODE#</v>
          </cell>
          <cell r="S639" t="str">
            <v>SALES</v>
          </cell>
          <cell r="T639" t="str">
            <v>PT</v>
          </cell>
          <cell r="U639" t="str">
            <v>NO</v>
          </cell>
          <cell r="V639" t="str">
            <v>PTD</v>
          </cell>
          <cell r="W639" t="str">
            <v>Compra</v>
          </cell>
        </row>
        <row r="640">
          <cell r="B640" t="str">
            <v>0974-01</v>
          </cell>
          <cell r="C640" t="str">
            <v>Cloruro de Bario 2-Hid..</v>
          </cell>
          <cell r="D640" t="str">
            <v>Crist. RA  ACS      500 g</v>
          </cell>
          <cell r="E640" t="str">
            <v>Cloruro de Bario 2-Hid..Crist. RA  ACS      500 g</v>
          </cell>
          <cell r="F640" t="str">
            <v>PZ</v>
          </cell>
          <cell r="G640" t="str">
            <v>500 GR</v>
          </cell>
          <cell r="H640">
            <v>4038.71</v>
          </cell>
          <cell r="I640">
            <v>0</v>
          </cell>
          <cell r="J640">
            <v>1</v>
          </cell>
          <cell r="K640">
            <v>0.5</v>
          </cell>
          <cell r="L640" t="str">
            <v>COMPRADOR 2</v>
          </cell>
          <cell r="M640" t="str">
            <v>Recurso D</v>
          </cell>
          <cell r="N640" t="str">
            <v>BAKER</v>
          </cell>
          <cell r="O640" t="str">
            <v>LAB</v>
          </cell>
          <cell r="P640" t="str">
            <v>LAB</v>
          </cell>
          <cell r="Q640" t="str">
            <v>#NOCODE#</v>
          </cell>
          <cell r="R640" t="str">
            <v>#NOCODE#</v>
          </cell>
          <cell r="S640" t="str">
            <v>SALES</v>
          </cell>
          <cell r="T640" t="str">
            <v>PT</v>
          </cell>
          <cell r="U640" t="str">
            <v>NO</v>
          </cell>
          <cell r="V640" t="str">
            <v>PTD</v>
          </cell>
          <cell r="W640" t="str">
            <v>Compra</v>
          </cell>
        </row>
        <row r="641">
          <cell r="B641" t="str">
            <v>0974-04</v>
          </cell>
          <cell r="C641" t="str">
            <v>Cloruro de Bario 2-Hid..</v>
          </cell>
          <cell r="D641" t="str">
            <v>Crist. RA  ACS      125 g</v>
          </cell>
          <cell r="E641" t="str">
            <v>Cloruro de Bario 2-Hid..Crist. RA  ACS      125 g</v>
          </cell>
          <cell r="F641" t="str">
            <v>PZ</v>
          </cell>
          <cell r="G641" t="str">
            <v>125 g</v>
          </cell>
          <cell r="H641">
            <v>1616.54</v>
          </cell>
          <cell r="I641">
            <v>0</v>
          </cell>
          <cell r="J641">
            <v>1</v>
          </cell>
          <cell r="K641">
            <v>0.125</v>
          </cell>
          <cell r="L641" t="str">
            <v>COMPRADOR 2</v>
          </cell>
          <cell r="M641" t="str">
            <v>Make to Order</v>
          </cell>
          <cell r="N641" t="str">
            <v>BAKER</v>
          </cell>
          <cell r="O641" t="str">
            <v>LAB</v>
          </cell>
          <cell r="P641" t="str">
            <v>LAB</v>
          </cell>
          <cell r="Q641" t="str">
            <v>#NOCODE#</v>
          </cell>
          <cell r="R641" t="str">
            <v>#NOCODE#</v>
          </cell>
          <cell r="S641" t="str">
            <v>SALES</v>
          </cell>
          <cell r="T641" t="str">
            <v>PT</v>
          </cell>
          <cell r="U641" t="str">
            <v>NO</v>
          </cell>
          <cell r="V641" t="str">
            <v>PTD</v>
          </cell>
          <cell r="W641" t="str">
            <v>Compra</v>
          </cell>
        </row>
        <row r="642">
          <cell r="B642" t="str">
            <v>0980-01</v>
          </cell>
          <cell r="C642" t="str">
            <v>Cloruro de Bario Anh. Pvo.</v>
          </cell>
          <cell r="D642" t="str">
            <v>500 g</v>
          </cell>
          <cell r="E642" t="str">
            <v>Cloruro de Bario Anh. Pvo.500 g</v>
          </cell>
          <cell r="F642" t="str">
            <v>PZ</v>
          </cell>
          <cell r="G642" t="str">
            <v>500 GR</v>
          </cell>
          <cell r="H642">
            <v>1264</v>
          </cell>
          <cell r="I642">
            <v>0</v>
          </cell>
          <cell r="J642">
            <v>1</v>
          </cell>
          <cell r="K642">
            <v>0.5</v>
          </cell>
          <cell r="L642" t="str">
            <v>COMPRADOR 2</v>
          </cell>
          <cell r="M642" t="str">
            <v>Recurso B</v>
          </cell>
          <cell r="N642" t="str">
            <v>BAKER</v>
          </cell>
          <cell r="O642" t="str">
            <v>LAB</v>
          </cell>
          <cell r="P642" t="str">
            <v>LAB</v>
          </cell>
          <cell r="Q642" t="str">
            <v>#NOCODE#</v>
          </cell>
          <cell r="R642" t="str">
            <v>#NOCODE#</v>
          </cell>
          <cell r="S642" t="str">
            <v>SALES</v>
          </cell>
          <cell r="T642" t="str">
            <v>PT</v>
          </cell>
          <cell r="U642" t="str">
            <v>NO</v>
          </cell>
          <cell r="V642" t="str">
            <v>PTD</v>
          </cell>
          <cell r="W642" t="str">
            <v>Compra</v>
          </cell>
        </row>
        <row r="643">
          <cell r="B643" t="str">
            <v>0980-05</v>
          </cell>
          <cell r="C643" t="str">
            <v>Desc.Cloruro Bario, Anh.Pvo,Pu</v>
          </cell>
          <cell r="D643" t="str">
            <v>rif. 2.5KG</v>
          </cell>
          <cell r="E643" t="str">
            <v>Desc.Cloruro Bario, Anh.Pvo,Purif. 2.5KG</v>
          </cell>
          <cell r="F643" t="str">
            <v>PZ</v>
          </cell>
          <cell r="G643" t="str">
            <v>2.5 KG</v>
          </cell>
          <cell r="H643">
            <v>2536.4315999999999</v>
          </cell>
          <cell r="I643" t="str">
            <v>Desc. Alt.0980-05 (500 g)</v>
          </cell>
          <cell r="J643">
            <v>1</v>
          </cell>
          <cell r="K643">
            <v>2.5</v>
          </cell>
          <cell r="L643" t="str">
            <v>COMPRADOR 2</v>
          </cell>
          <cell r="M643" t="str">
            <v>Desc.</v>
          </cell>
          <cell r="N643" t="str">
            <v>BAKER</v>
          </cell>
          <cell r="O643" t="str">
            <v>LAB</v>
          </cell>
          <cell r="P643" t="str">
            <v>LAB</v>
          </cell>
          <cell r="Q643" t="str">
            <v>#NOCODE#</v>
          </cell>
          <cell r="R643" t="str">
            <v>#NOCODE#</v>
          </cell>
          <cell r="S643" t="str">
            <v>SALES</v>
          </cell>
          <cell r="T643" t="str">
            <v>PT</v>
          </cell>
          <cell r="U643" t="str">
            <v>NO</v>
          </cell>
          <cell r="V643" t="str">
            <v>PTD</v>
          </cell>
          <cell r="W643" t="str">
            <v>COMPRA</v>
          </cell>
        </row>
        <row r="644">
          <cell r="B644" t="str">
            <v>0992-01</v>
          </cell>
          <cell r="C644" t="str">
            <v>Desc. Dioxido de Bario Pvo.</v>
          </cell>
          <cell r="D644" t="str">
            <v>RA 500 g</v>
          </cell>
          <cell r="E644" t="str">
            <v>Desc. Dioxido de Bario Pvo.RA 500 g</v>
          </cell>
          <cell r="F644" t="str">
            <v>PZ</v>
          </cell>
          <cell r="G644" t="str">
            <v>500 GR</v>
          </cell>
          <cell r="H644">
            <v>5066.63</v>
          </cell>
          <cell r="I644" t="str">
            <v>Desc. Sin alternativa</v>
          </cell>
          <cell r="J644">
            <v>1</v>
          </cell>
          <cell r="K644">
            <v>0.5</v>
          </cell>
          <cell r="L644" t="str">
            <v>COMPRADOR 2</v>
          </cell>
          <cell r="M644" t="str">
            <v>Desc.</v>
          </cell>
          <cell r="N644" t="str">
            <v>BAKER</v>
          </cell>
          <cell r="O644" t="str">
            <v>LAB</v>
          </cell>
          <cell r="P644" t="str">
            <v>LAB</v>
          </cell>
          <cell r="Q644" t="str">
            <v>#NOCODE#</v>
          </cell>
          <cell r="R644" t="str">
            <v>#NOCODE#</v>
          </cell>
          <cell r="S644" t="str">
            <v>SALES</v>
          </cell>
          <cell r="T644" t="str">
            <v>PT</v>
          </cell>
          <cell r="U644" t="str">
            <v>NO</v>
          </cell>
          <cell r="V644" t="str">
            <v>PTD</v>
          </cell>
          <cell r="W644" t="str">
            <v>Compra</v>
          </cell>
        </row>
        <row r="645">
          <cell r="B645" t="str">
            <v>0992-05</v>
          </cell>
          <cell r="C645" t="str">
            <v>Desc. Dioxido de Bario Pvo. RA</v>
          </cell>
          <cell r="D645" t="str">
            <v>2.5 kg</v>
          </cell>
          <cell r="E645" t="str">
            <v>Desc. Dioxido de Bario Pvo. RA2.5 kg</v>
          </cell>
          <cell r="F645" t="str">
            <v>PZ</v>
          </cell>
          <cell r="G645" t="str">
            <v>2.5 KG</v>
          </cell>
          <cell r="H645">
            <v>15554.56</v>
          </cell>
          <cell r="I645" t="str">
            <v>Desc. Sin alternativa</v>
          </cell>
          <cell r="J645">
            <v>1</v>
          </cell>
          <cell r="K645">
            <v>2.5</v>
          </cell>
          <cell r="L645" t="str">
            <v>COMPRADOR 2</v>
          </cell>
          <cell r="M645" t="str">
            <v>Desc.</v>
          </cell>
          <cell r="N645" t="str">
            <v>BAKER</v>
          </cell>
          <cell r="O645" t="str">
            <v>LAB</v>
          </cell>
          <cell r="P645" t="str">
            <v>LAB</v>
          </cell>
          <cell r="Q645" t="str">
            <v>#NOCODE#</v>
          </cell>
          <cell r="R645" t="str">
            <v>#NOCODE#</v>
          </cell>
          <cell r="S645" t="str">
            <v>SALES</v>
          </cell>
          <cell r="T645" t="str">
            <v>PT</v>
          </cell>
          <cell r="U645" t="str">
            <v>NO</v>
          </cell>
          <cell r="V645" t="str">
            <v>PTD</v>
          </cell>
          <cell r="W645" t="str">
            <v>Compra</v>
          </cell>
        </row>
        <row r="646">
          <cell r="B646" t="str">
            <v>1001</v>
          </cell>
          <cell r="C646" t="str">
            <v>Desc. Placas  de  Unisel</v>
          </cell>
          <cell r="D646" t="str">
            <v>PZ</v>
          </cell>
          <cell r="E646" t="str">
            <v>Desc. Placas  de  UniselPZ</v>
          </cell>
          <cell r="F646" t="str">
            <v>PZ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 t="str">
            <v>PLANEADOR 1</v>
          </cell>
          <cell r="M646">
            <v>0</v>
          </cell>
          <cell r="N646" t="str">
            <v>#NOCODE#</v>
          </cell>
          <cell r="O646" t="str">
            <v>#NOCODE#</v>
          </cell>
          <cell r="P646" t="str">
            <v>#NOCODE#</v>
          </cell>
          <cell r="Q646" t="str">
            <v>POLIESTIRENO</v>
          </cell>
          <cell r="R646" t="str">
            <v>#NOCODE#</v>
          </cell>
          <cell r="S646" t="str">
            <v>ME</v>
          </cell>
          <cell r="T646" t="str">
            <v>ME</v>
          </cell>
          <cell r="U646" t="str">
            <v>NO</v>
          </cell>
          <cell r="V646" t="str">
            <v>MEL</v>
          </cell>
          <cell r="W646" t="str">
            <v>COMPRA</v>
          </cell>
        </row>
        <row r="647">
          <cell r="B647" t="str">
            <v>1002</v>
          </cell>
          <cell r="C647" t="str">
            <v>Desc. Styro Chip</v>
          </cell>
          <cell r="D647" t="str">
            <v>KG</v>
          </cell>
          <cell r="E647" t="str">
            <v>Desc. Styro ChipKG</v>
          </cell>
          <cell r="F647" t="str">
            <v>KG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 t="str">
            <v>PLANEADOR 1</v>
          </cell>
          <cell r="M647">
            <v>0</v>
          </cell>
          <cell r="N647" t="str">
            <v>#NOCODE#</v>
          </cell>
          <cell r="O647" t="str">
            <v>#NOCODE#</v>
          </cell>
          <cell r="P647" t="str">
            <v>#NOCODE#</v>
          </cell>
          <cell r="Q647" t="str">
            <v>POLIESTIRENO</v>
          </cell>
          <cell r="R647" t="str">
            <v>#NOCODE#</v>
          </cell>
          <cell r="S647" t="str">
            <v>ME</v>
          </cell>
          <cell r="T647" t="str">
            <v>ME</v>
          </cell>
          <cell r="U647" t="str">
            <v>NO</v>
          </cell>
          <cell r="V647" t="str">
            <v>MEL</v>
          </cell>
          <cell r="W647" t="str">
            <v>COMPRA</v>
          </cell>
        </row>
        <row r="648">
          <cell r="B648" t="str">
            <v>1003</v>
          </cell>
          <cell r="C648" t="str">
            <v>Desc. Garrafa nat 4L "F" Tap I</v>
          </cell>
          <cell r="D648" t="str">
            <v>Polietileno HD, Redonda paq/50</v>
          </cell>
          <cell r="E648" t="str">
            <v>Desc. Garrafa nat 4L "F" Tap IPolietileno HD, Redonda paq/50</v>
          </cell>
          <cell r="F648" t="str">
            <v>PZ</v>
          </cell>
          <cell r="G648" t="str">
            <v>pz</v>
          </cell>
          <cell r="H648">
            <v>0</v>
          </cell>
          <cell r="I648">
            <v>0</v>
          </cell>
          <cell r="J648">
            <v>0</v>
          </cell>
          <cell r="K648">
            <v>0.21560000000000001</v>
          </cell>
          <cell r="L648" t="str">
            <v>PLANEADOR 2</v>
          </cell>
          <cell r="M648">
            <v>0</v>
          </cell>
          <cell r="N648" t="str">
            <v>#NOCODE#</v>
          </cell>
          <cell r="O648" t="str">
            <v>#NOCODE#</v>
          </cell>
          <cell r="P648" t="str">
            <v>#NOCODE#</v>
          </cell>
          <cell r="Q648" t="str">
            <v>POLIETILENO</v>
          </cell>
          <cell r="R648" t="str">
            <v>#NOCODE#</v>
          </cell>
          <cell r="S648" t="str">
            <v>ME</v>
          </cell>
          <cell r="T648" t="str">
            <v>ME</v>
          </cell>
          <cell r="U648" t="str">
            <v>NO</v>
          </cell>
          <cell r="V648" t="str">
            <v>MEL</v>
          </cell>
          <cell r="W648" t="str">
            <v>COMPRA</v>
          </cell>
        </row>
        <row r="649">
          <cell r="B649" t="str">
            <v>1004</v>
          </cell>
          <cell r="C649" t="str">
            <v>Porrón Natural 4L</v>
          </cell>
          <cell r="D649" t="str">
            <v>Pz Polietileno</v>
          </cell>
          <cell r="E649" t="str">
            <v>Porrón Natural 4LPz Polietileno</v>
          </cell>
          <cell r="F649" t="str">
            <v>PZ</v>
          </cell>
          <cell r="G649" t="str">
            <v>pz</v>
          </cell>
          <cell r="H649">
            <v>0</v>
          </cell>
          <cell r="I649">
            <v>0</v>
          </cell>
          <cell r="J649">
            <v>0</v>
          </cell>
          <cell r="K649">
            <v>0.2155</v>
          </cell>
          <cell r="L649" t="str">
            <v>PLANEADOR 3</v>
          </cell>
          <cell r="M649">
            <v>0</v>
          </cell>
          <cell r="N649" t="str">
            <v>#NOCODE#</v>
          </cell>
          <cell r="O649" t="str">
            <v>#NOCODE#</v>
          </cell>
          <cell r="P649" t="str">
            <v>#NOCODE#</v>
          </cell>
          <cell r="Q649" t="str">
            <v>POLIETILENO</v>
          </cell>
          <cell r="R649" t="str">
            <v>#NOCODE#</v>
          </cell>
          <cell r="S649" t="str">
            <v>ME</v>
          </cell>
          <cell r="T649" t="str">
            <v>ME</v>
          </cell>
          <cell r="U649" t="str">
            <v>NO</v>
          </cell>
          <cell r="V649" t="str">
            <v>MEL</v>
          </cell>
          <cell r="W649" t="str">
            <v>COMPRA</v>
          </cell>
        </row>
        <row r="650">
          <cell r="B650" t="str">
            <v>1005</v>
          </cell>
          <cell r="C650" t="str">
            <v>Porrón Natural 10 L</v>
          </cell>
          <cell r="D650" t="str">
            <v>Pz Polietileno</v>
          </cell>
          <cell r="E650" t="str">
            <v>Porrón Natural 10 LPz Polietileno</v>
          </cell>
          <cell r="F650" t="str">
            <v>PZ</v>
          </cell>
          <cell r="G650" t="str">
            <v>pz</v>
          </cell>
          <cell r="H650">
            <v>0</v>
          </cell>
          <cell r="I650">
            <v>0</v>
          </cell>
          <cell r="J650">
            <v>0</v>
          </cell>
          <cell r="K650">
            <v>0.504</v>
          </cell>
          <cell r="L650" t="str">
            <v>PLANEADOR 2</v>
          </cell>
          <cell r="M650">
            <v>0</v>
          </cell>
          <cell r="N650" t="str">
            <v>#NOCODE#</v>
          </cell>
          <cell r="O650" t="str">
            <v>#NOCODE#</v>
          </cell>
          <cell r="P650" t="str">
            <v>#NOCODE#</v>
          </cell>
          <cell r="Q650" t="str">
            <v>POLIETILENO</v>
          </cell>
          <cell r="R650" t="str">
            <v>#NOCODE#</v>
          </cell>
          <cell r="S650" t="str">
            <v>ME</v>
          </cell>
          <cell r="T650" t="str">
            <v>ME</v>
          </cell>
          <cell r="U650" t="str">
            <v>NO</v>
          </cell>
          <cell r="V650" t="str">
            <v>MEL</v>
          </cell>
          <cell r="W650" t="str">
            <v>COMPRA</v>
          </cell>
        </row>
        <row r="651">
          <cell r="B651" t="str">
            <v>1006</v>
          </cell>
          <cell r="C651" t="str">
            <v>Desc. Porrón Natural 15 L</v>
          </cell>
          <cell r="D651" t="str">
            <v>Pz Polietileno</v>
          </cell>
          <cell r="E651" t="str">
            <v>Desc. Porrón Natural 15 LPz Polietileno</v>
          </cell>
          <cell r="F651" t="str">
            <v>PZ</v>
          </cell>
          <cell r="G651" t="str">
            <v>pz</v>
          </cell>
          <cell r="H651">
            <v>0</v>
          </cell>
          <cell r="I651">
            <v>0</v>
          </cell>
          <cell r="J651">
            <v>0</v>
          </cell>
          <cell r="K651">
            <v>0.504</v>
          </cell>
          <cell r="L651" t="str">
            <v>PLANEADOR 2</v>
          </cell>
          <cell r="M651">
            <v>0</v>
          </cell>
          <cell r="N651" t="str">
            <v>#NOCODE#</v>
          </cell>
          <cell r="O651" t="str">
            <v>#NOCODE#</v>
          </cell>
          <cell r="P651" t="str">
            <v>#NOCODE#</v>
          </cell>
          <cell r="Q651" t="str">
            <v>POLIETILENO</v>
          </cell>
          <cell r="R651" t="str">
            <v>#NOCODE#</v>
          </cell>
          <cell r="S651" t="str">
            <v>ME</v>
          </cell>
          <cell r="T651" t="str">
            <v>ME</v>
          </cell>
          <cell r="U651" t="str">
            <v>NO</v>
          </cell>
          <cell r="V651" t="str">
            <v>MEL</v>
          </cell>
          <cell r="W651" t="str">
            <v>COMPRA</v>
          </cell>
        </row>
        <row r="652">
          <cell r="B652" t="str">
            <v>1006-01</v>
          </cell>
          <cell r="C652" t="str">
            <v>Hidroxido de Bario 8-Hid</v>
          </cell>
          <cell r="D652" t="str">
            <v>Crist. RA ACS            500 g</v>
          </cell>
          <cell r="E652" t="str">
            <v>Hidroxido de Bario 8-HidCrist. RA ACS            500 g</v>
          </cell>
          <cell r="F652" t="str">
            <v>PZ</v>
          </cell>
          <cell r="G652" t="str">
            <v>500 GR</v>
          </cell>
          <cell r="H652">
            <v>2139.59</v>
          </cell>
          <cell r="I652">
            <v>0</v>
          </cell>
          <cell r="J652">
            <v>1</v>
          </cell>
          <cell r="K652">
            <v>0.5</v>
          </cell>
          <cell r="L652" t="str">
            <v>PLANEADOR 1</v>
          </cell>
          <cell r="M652" t="str">
            <v>Recurso F</v>
          </cell>
          <cell r="N652" t="str">
            <v>BAKER</v>
          </cell>
          <cell r="O652" t="str">
            <v>LAB</v>
          </cell>
          <cell r="P652" t="str">
            <v>LAB</v>
          </cell>
          <cell r="Q652" t="str">
            <v>#NOCODE#</v>
          </cell>
          <cell r="R652" t="str">
            <v>#NOCODE#</v>
          </cell>
          <cell r="S652" t="str">
            <v>SALES</v>
          </cell>
          <cell r="T652" t="str">
            <v>PT</v>
          </cell>
          <cell r="U652" t="str">
            <v>NO</v>
          </cell>
          <cell r="V652" t="str">
            <v>PTEPTD</v>
          </cell>
          <cell r="W652" t="str">
            <v>Empaque</v>
          </cell>
        </row>
        <row r="653">
          <cell r="B653" t="str">
            <v>1006-04</v>
          </cell>
          <cell r="C653" t="str">
            <v>Desc. Hidroxido de Bario 8-Hid</v>
          </cell>
          <cell r="D653" t="str">
            <v>Crist. RA ACS            125 g</v>
          </cell>
          <cell r="E653" t="str">
            <v>Desc. Hidroxido de Bario 8-HidCrist. RA ACS            125 g</v>
          </cell>
          <cell r="F653" t="str">
            <v>PZ</v>
          </cell>
          <cell r="G653" t="str">
            <v>125 g</v>
          </cell>
          <cell r="H653">
            <v>581.59</v>
          </cell>
          <cell r="I653" t="str">
            <v>Desc. Alt.1006-01 (500 g)</v>
          </cell>
          <cell r="J653">
            <v>1</v>
          </cell>
          <cell r="K653">
            <v>0.125</v>
          </cell>
          <cell r="L653" t="str">
            <v>PLANEADOR 1</v>
          </cell>
          <cell r="M653" t="str">
            <v>Desc.</v>
          </cell>
          <cell r="N653" t="str">
            <v>BAKER</v>
          </cell>
          <cell r="O653" t="str">
            <v>LAB</v>
          </cell>
          <cell r="P653" t="str">
            <v>LAB</v>
          </cell>
          <cell r="Q653" t="str">
            <v>#NOCODE#</v>
          </cell>
          <cell r="R653" t="str">
            <v>#NOCODE#</v>
          </cell>
          <cell r="S653" t="str">
            <v>SALES</v>
          </cell>
          <cell r="T653" t="str">
            <v>PT</v>
          </cell>
          <cell r="U653" t="str">
            <v>NO</v>
          </cell>
          <cell r="V653" t="str">
            <v>PTEPTD</v>
          </cell>
          <cell r="W653" t="str">
            <v>Empaque</v>
          </cell>
        </row>
        <row r="654">
          <cell r="B654" t="str">
            <v>1006-05</v>
          </cell>
          <cell r="C654" t="str">
            <v>Hidroxido de Bario 8-Hid.</v>
          </cell>
          <cell r="D654" t="str">
            <v>Crist. RA ACS           2.5 kg</v>
          </cell>
          <cell r="E654" t="str">
            <v>Hidroxido de Bario 8-Hid.Crist. RA ACS           2.5 kg</v>
          </cell>
          <cell r="F654" t="str">
            <v>PZ</v>
          </cell>
          <cell r="G654" t="str">
            <v>2.5 KG</v>
          </cell>
          <cell r="H654">
            <v>6445.07</v>
          </cell>
          <cell r="I654">
            <v>0</v>
          </cell>
          <cell r="J654">
            <v>1</v>
          </cell>
          <cell r="K654">
            <v>2.5</v>
          </cell>
          <cell r="L654" t="str">
            <v>COMPRADOR 2</v>
          </cell>
          <cell r="M654" t="str">
            <v>Make to Order</v>
          </cell>
          <cell r="N654" t="str">
            <v>BAKER</v>
          </cell>
          <cell r="O654" t="str">
            <v>LAB</v>
          </cell>
          <cell r="P654" t="str">
            <v>LAB</v>
          </cell>
          <cell r="Q654" t="str">
            <v>#NOCODE#</v>
          </cell>
          <cell r="R654" t="str">
            <v>#NOCODE#</v>
          </cell>
          <cell r="S654" t="str">
            <v>SALES</v>
          </cell>
          <cell r="T654" t="str">
            <v>PT</v>
          </cell>
          <cell r="U654" t="str">
            <v>NO</v>
          </cell>
          <cell r="V654" t="str">
            <v>PTD</v>
          </cell>
          <cell r="W654" t="str">
            <v>Compra</v>
          </cell>
        </row>
        <row r="655">
          <cell r="B655" t="str">
            <v>1007</v>
          </cell>
          <cell r="C655" t="str">
            <v>Desc. Porrón Blanco  15 L</v>
          </cell>
          <cell r="D655" t="str">
            <v>Pz        Polietileno</v>
          </cell>
          <cell r="E655" t="str">
            <v>Desc. Porrón Blanco  15 LPz        Polietileno</v>
          </cell>
          <cell r="F655" t="str">
            <v>PZ</v>
          </cell>
          <cell r="G655" t="str">
            <v>pz</v>
          </cell>
          <cell r="H655">
            <v>0</v>
          </cell>
          <cell r="I655">
            <v>0</v>
          </cell>
          <cell r="J655">
            <v>0</v>
          </cell>
          <cell r="K655">
            <v>0.504</v>
          </cell>
          <cell r="L655" t="str">
            <v>PLANEADOR 2</v>
          </cell>
          <cell r="M655">
            <v>0</v>
          </cell>
          <cell r="N655" t="str">
            <v>#NOCODE#</v>
          </cell>
          <cell r="O655" t="str">
            <v>#NOCODE#</v>
          </cell>
          <cell r="P655" t="str">
            <v>#NOCODE#</v>
          </cell>
          <cell r="Q655" t="str">
            <v>POLIETILENO</v>
          </cell>
          <cell r="R655" t="str">
            <v>#NOCODE#</v>
          </cell>
          <cell r="S655" t="str">
            <v>ME</v>
          </cell>
          <cell r="T655" t="str">
            <v>ME</v>
          </cell>
          <cell r="U655" t="str">
            <v>NO</v>
          </cell>
          <cell r="V655" t="str">
            <v>MEL</v>
          </cell>
          <cell r="W655" t="str">
            <v>COMPRA</v>
          </cell>
        </row>
        <row r="656">
          <cell r="B656" t="str">
            <v>1008</v>
          </cell>
          <cell r="C656" t="str">
            <v>Desc. Porrón Natural 15 L</v>
          </cell>
          <cell r="D656" t="str">
            <v>Pz Polietileno</v>
          </cell>
          <cell r="E656" t="str">
            <v>Desc. Porrón Natural 15 LPz Polietileno</v>
          </cell>
          <cell r="F656" t="str">
            <v>PZ</v>
          </cell>
          <cell r="G656" t="str">
            <v>pz</v>
          </cell>
          <cell r="H656">
            <v>0</v>
          </cell>
          <cell r="I656">
            <v>0</v>
          </cell>
          <cell r="J656">
            <v>0</v>
          </cell>
          <cell r="K656">
            <v>0.504</v>
          </cell>
          <cell r="L656" t="str">
            <v>PLANEADOR 2</v>
          </cell>
          <cell r="M656">
            <v>0</v>
          </cell>
          <cell r="N656" t="str">
            <v>#NOCODE#</v>
          </cell>
          <cell r="O656" t="str">
            <v>#NOCODE#</v>
          </cell>
          <cell r="P656" t="str">
            <v>#NOCODE#</v>
          </cell>
          <cell r="Q656" t="str">
            <v>POLIETILENO</v>
          </cell>
          <cell r="R656" t="str">
            <v>#NOCODE#</v>
          </cell>
          <cell r="S656" t="str">
            <v>ME</v>
          </cell>
          <cell r="T656" t="str">
            <v>ME</v>
          </cell>
          <cell r="U656" t="str">
            <v>NO</v>
          </cell>
          <cell r="V656" t="str">
            <v>MEL</v>
          </cell>
          <cell r="W656" t="str">
            <v>COMPRA</v>
          </cell>
        </row>
        <row r="657">
          <cell r="B657" t="str">
            <v>1008-20</v>
          </cell>
          <cell r="C657" t="str">
            <v>Desc. Ver M1008Yodo Crist. ACS</v>
          </cell>
          <cell r="D657" t="str">
            <v>12 Kg</v>
          </cell>
          <cell r="E657" t="str">
            <v>Desc. Ver M1008Yodo Crist. ACS12 Kg</v>
          </cell>
          <cell r="F657" t="str">
            <v>PZ</v>
          </cell>
          <cell r="G657" t="str">
            <v>12 KG</v>
          </cell>
          <cell r="H657">
            <v>0</v>
          </cell>
          <cell r="I657" t="str">
            <v>Reactivado para  Subdivision</v>
          </cell>
          <cell r="J657">
            <v>1</v>
          </cell>
          <cell r="K657">
            <v>12</v>
          </cell>
          <cell r="L657" t="str">
            <v>PLANEADOR 1</v>
          </cell>
          <cell r="M657" t="str">
            <v>Desc.</v>
          </cell>
          <cell r="N657" t="str">
            <v>MACRON</v>
          </cell>
          <cell r="O657" t="str">
            <v>LAB</v>
          </cell>
          <cell r="P657" t="str">
            <v>LAB</v>
          </cell>
          <cell r="Q657" t="str">
            <v>#NOCODE#</v>
          </cell>
          <cell r="R657" t="str">
            <v>#NOCODE#</v>
          </cell>
          <cell r="S657" t="str">
            <v>SALES</v>
          </cell>
          <cell r="T657" t="str">
            <v>PT</v>
          </cell>
          <cell r="U657" t="str">
            <v>NO</v>
          </cell>
          <cell r="V657" t="str">
            <v>PTMPL</v>
          </cell>
          <cell r="W657" t="str">
            <v>Empaque</v>
          </cell>
        </row>
        <row r="658">
          <cell r="B658" t="str">
            <v>1009</v>
          </cell>
          <cell r="C658" t="str">
            <v>Desc. Porrón importado   25 L</v>
          </cell>
          <cell r="D658" t="str">
            <v>Polietileno Pz</v>
          </cell>
          <cell r="E658" t="str">
            <v>Desc. Porrón importado   25 LPolietileno Pz</v>
          </cell>
          <cell r="F658" t="str">
            <v>PZ</v>
          </cell>
          <cell r="G658" t="str">
            <v>pz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 t="str">
            <v>PLANEADOR 2</v>
          </cell>
          <cell r="M658">
            <v>0</v>
          </cell>
          <cell r="N658" t="str">
            <v>#NOCODE#</v>
          </cell>
          <cell r="O658" t="str">
            <v>#NOCODE#</v>
          </cell>
          <cell r="P658" t="str">
            <v>#NOCODE#</v>
          </cell>
          <cell r="Q658" t="str">
            <v>POLIETILENO</v>
          </cell>
          <cell r="R658" t="str">
            <v>#NOCODE#</v>
          </cell>
          <cell r="S658" t="str">
            <v>ME</v>
          </cell>
          <cell r="T658" t="str">
            <v>ME</v>
          </cell>
          <cell r="U658" t="str">
            <v>NO</v>
          </cell>
          <cell r="V658" t="str">
            <v>MEI</v>
          </cell>
          <cell r="W658" t="str">
            <v>COMPRA</v>
          </cell>
        </row>
        <row r="659">
          <cell r="B659" t="str">
            <v>1011</v>
          </cell>
          <cell r="C659" t="str">
            <v>Bolsa 50cmX70cm Cal 200</v>
          </cell>
          <cell r="D659" t="str">
            <v>Polietileno Natural Pz 10kg</v>
          </cell>
          <cell r="E659" t="str">
            <v>Bolsa 50cmX70cm Cal 200Polietileno Natural Pz 10kg</v>
          </cell>
          <cell r="F659" t="str">
            <v>PZ</v>
          </cell>
          <cell r="G659" t="str">
            <v>pz</v>
          </cell>
          <cell r="H659">
            <v>0</v>
          </cell>
          <cell r="I659">
            <v>0</v>
          </cell>
          <cell r="J659">
            <v>0</v>
          </cell>
          <cell r="K659">
            <v>3.1600000000000003E-2</v>
          </cell>
          <cell r="L659" t="str">
            <v>PLANEADOR 1</v>
          </cell>
          <cell r="M659">
            <v>0</v>
          </cell>
          <cell r="N659" t="str">
            <v>#NOCODE#</v>
          </cell>
          <cell r="O659" t="str">
            <v>#NOCODE#</v>
          </cell>
          <cell r="P659" t="str">
            <v>#NOCODE#</v>
          </cell>
          <cell r="Q659" t="str">
            <v>POLIETILENO</v>
          </cell>
          <cell r="R659" t="str">
            <v>#NOCODE#</v>
          </cell>
          <cell r="S659" t="str">
            <v>ME</v>
          </cell>
          <cell r="T659" t="str">
            <v>ME</v>
          </cell>
          <cell r="U659" t="str">
            <v>NO</v>
          </cell>
          <cell r="V659" t="str">
            <v>MEL</v>
          </cell>
          <cell r="W659" t="str">
            <v>COMPRA</v>
          </cell>
        </row>
        <row r="660">
          <cell r="B660" t="str">
            <v>1018-01</v>
          </cell>
          <cell r="C660" t="str">
            <v>TDesc. Nitrato de Bario Crist.</v>
          </cell>
          <cell r="D660" t="str">
            <v>500 g</v>
          </cell>
          <cell r="E660" t="str">
            <v>TDesc. Nitrato de Bario Crist.500 g</v>
          </cell>
          <cell r="F660" t="str">
            <v>PZ</v>
          </cell>
          <cell r="G660" t="str">
            <v>500 GR</v>
          </cell>
          <cell r="H660">
            <v>1447.13</v>
          </cell>
          <cell r="I660" t="str">
            <v>Permiso SEDENA</v>
          </cell>
          <cell r="J660">
            <v>1</v>
          </cell>
          <cell r="K660">
            <v>0.5</v>
          </cell>
          <cell r="L660" t="str">
            <v>COMPRADOR 2</v>
          </cell>
          <cell r="M660" t="str">
            <v>Desc.</v>
          </cell>
          <cell r="N660" t="str">
            <v>BAKER</v>
          </cell>
          <cell r="O660" t="str">
            <v>LAB</v>
          </cell>
          <cell r="P660" t="str">
            <v>LAB</v>
          </cell>
          <cell r="Q660" t="str">
            <v>#NOCODE#</v>
          </cell>
          <cell r="R660" t="str">
            <v>#NOCODE#</v>
          </cell>
          <cell r="S660" t="str">
            <v>SALES</v>
          </cell>
          <cell r="T660" t="str">
            <v>PT</v>
          </cell>
          <cell r="U660" t="str">
            <v>NO</v>
          </cell>
          <cell r="V660" t="str">
            <v>PTD</v>
          </cell>
          <cell r="W660" t="str">
            <v>Compra</v>
          </cell>
        </row>
        <row r="661">
          <cell r="B661" t="str">
            <v>1020</v>
          </cell>
          <cell r="C661" t="str">
            <v>Porrón Natural 20 Lt. T/Azul</v>
          </cell>
          <cell r="D661" t="str">
            <v>"K60" Polietileno HD Pz</v>
          </cell>
          <cell r="E661" t="str">
            <v>Porrón Natural 20 Lt. T/Azul"K60" Polietileno HD Pz</v>
          </cell>
          <cell r="F661" t="str">
            <v>PZ</v>
          </cell>
          <cell r="G661" t="str">
            <v>pz</v>
          </cell>
          <cell r="H661">
            <v>0</v>
          </cell>
          <cell r="I661">
            <v>0</v>
          </cell>
          <cell r="J661">
            <v>0</v>
          </cell>
          <cell r="K661">
            <v>1.1000000000000001</v>
          </cell>
          <cell r="L661" t="str">
            <v>PLANEADOR 1</v>
          </cell>
          <cell r="M661">
            <v>0</v>
          </cell>
          <cell r="N661" t="str">
            <v>#NOCODE#</v>
          </cell>
          <cell r="O661" t="str">
            <v>#NOCODE#</v>
          </cell>
          <cell r="P661" t="str">
            <v>#NOCODE#</v>
          </cell>
          <cell r="Q661" t="str">
            <v>POLIETILENO</v>
          </cell>
          <cell r="R661" t="str">
            <v>#NOCODE#</v>
          </cell>
          <cell r="S661" t="str">
            <v>ME</v>
          </cell>
          <cell r="T661" t="str">
            <v>ME</v>
          </cell>
          <cell r="U661" t="str">
            <v>NO</v>
          </cell>
          <cell r="V661" t="str">
            <v>MEL</v>
          </cell>
          <cell r="W661" t="str">
            <v>COMPRA</v>
          </cell>
        </row>
        <row r="662">
          <cell r="B662" t="str">
            <v>1021</v>
          </cell>
          <cell r="C662" t="str">
            <v>Porrón Negro 20 Lt "T" T/Negro</v>
          </cell>
          <cell r="D662" t="str">
            <v>"K" HDPE  Plastienvases Pz</v>
          </cell>
          <cell r="E662" t="str">
            <v>Porrón Negro 20 Lt "T" T/Negro"K" HDPE  Plastienvases Pz</v>
          </cell>
          <cell r="F662" t="str">
            <v>PZ</v>
          </cell>
          <cell r="G662" t="str">
            <v>pz</v>
          </cell>
          <cell r="H662">
            <v>0</v>
          </cell>
          <cell r="I662">
            <v>0</v>
          </cell>
          <cell r="J662">
            <v>0</v>
          </cell>
          <cell r="K662">
            <v>1.1000000000000001</v>
          </cell>
          <cell r="L662" t="str">
            <v>PLANEADOR 2</v>
          </cell>
          <cell r="M662">
            <v>0</v>
          </cell>
          <cell r="N662" t="str">
            <v>#NOCODE#</v>
          </cell>
          <cell r="O662" t="str">
            <v>#NOCODE#</v>
          </cell>
          <cell r="P662" t="str">
            <v>#NOCODE#</v>
          </cell>
          <cell r="Q662" t="str">
            <v>POLIETILENO</v>
          </cell>
          <cell r="R662" t="str">
            <v>#NOCODE#</v>
          </cell>
          <cell r="S662" t="str">
            <v>ME</v>
          </cell>
          <cell r="T662" t="str">
            <v>ME</v>
          </cell>
          <cell r="U662" t="str">
            <v>NO</v>
          </cell>
          <cell r="V662" t="str">
            <v>MEL</v>
          </cell>
          <cell r="W662" t="str">
            <v>COMPRA</v>
          </cell>
        </row>
        <row r="663">
          <cell r="B663" t="str">
            <v>1022</v>
          </cell>
          <cell r="C663" t="str">
            <v>Porrón Negro 20 Lt  T/Negra</v>
          </cell>
          <cell r="D663" t="str">
            <v>"K60" Polietileno HD Pz</v>
          </cell>
          <cell r="E663" t="str">
            <v>Porrón Negro 20 Lt  T/Negra"K60" Polietileno HD Pz</v>
          </cell>
          <cell r="F663" t="str">
            <v>PZ</v>
          </cell>
          <cell r="G663" t="str">
            <v>pz</v>
          </cell>
          <cell r="H663">
            <v>0</v>
          </cell>
          <cell r="I663">
            <v>0</v>
          </cell>
          <cell r="J663">
            <v>0</v>
          </cell>
          <cell r="K663">
            <v>1.1000000000000001</v>
          </cell>
          <cell r="L663" t="str">
            <v>PLANEADOR 2</v>
          </cell>
          <cell r="M663">
            <v>0</v>
          </cell>
          <cell r="N663" t="str">
            <v>#NOCODE#</v>
          </cell>
          <cell r="O663" t="str">
            <v>#NOCODE#</v>
          </cell>
          <cell r="P663" t="str">
            <v>#NOCODE#</v>
          </cell>
          <cell r="Q663" t="str">
            <v>POLIETILENO</v>
          </cell>
          <cell r="R663" t="str">
            <v>#NOCODE#</v>
          </cell>
          <cell r="S663" t="str">
            <v>ME</v>
          </cell>
          <cell r="T663" t="str">
            <v>ME</v>
          </cell>
          <cell r="U663" t="str">
            <v>NO</v>
          </cell>
          <cell r="V663" t="str">
            <v>MEL</v>
          </cell>
          <cell r="W663" t="str">
            <v>COMPRA</v>
          </cell>
        </row>
        <row r="664">
          <cell r="B664" t="str">
            <v>1023</v>
          </cell>
          <cell r="C664" t="str">
            <v>Desc. Tapa Grande Negra</v>
          </cell>
          <cell r="D664" t="str">
            <v>20Y50cmL Polietileno Pz</v>
          </cell>
          <cell r="E664" t="str">
            <v>Desc. Tapa Grande Negra20Y50cmL Polietileno Pz</v>
          </cell>
          <cell r="F664" t="str">
            <v>PZ</v>
          </cell>
          <cell r="G664" t="str">
            <v>pz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 t="str">
            <v>PLANEADOR 2</v>
          </cell>
          <cell r="M664">
            <v>0</v>
          </cell>
          <cell r="N664" t="str">
            <v>#NOCODE#</v>
          </cell>
          <cell r="O664" t="str">
            <v>#NOCODE#</v>
          </cell>
          <cell r="P664" t="str">
            <v>#NOCODE#</v>
          </cell>
          <cell r="Q664" t="str">
            <v>POLIETILENO</v>
          </cell>
          <cell r="R664" t="str">
            <v>#NOCODE#</v>
          </cell>
          <cell r="S664" t="str">
            <v>ME</v>
          </cell>
          <cell r="T664" t="str">
            <v>ME</v>
          </cell>
          <cell r="U664" t="str">
            <v>NO</v>
          </cell>
          <cell r="V664" t="str">
            <v>MEL</v>
          </cell>
          <cell r="W664" t="str">
            <v>COMPRA</v>
          </cell>
        </row>
        <row r="665">
          <cell r="B665" t="str">
            <v>1024</v>
          </cell>
          <cell r="C665" t="str">
            <v>Porrón Negro 20 L mca FISHER</v>
          </cell>
          <cell r="D665" t="str">
            <v>Polietileno Pz</v>
          </cell>
          <cell r="E665" t="str">
            <v>Porrón Negro 20 L mca FISHERPolietileno Pz</v>
          </cell>
          <cell r="F665" t="str">
            <v>PZ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 t="str">
            <v>PLANEADOR 2</v>
          </cell>
          <cell r="M665">
            <v>0</v>
          </cell>
          <cell r="N665" t="str">
            <v>#NOCODE#</v>
          </cell>
          <cell r="O665" t="str">
            <v>#NOCODE#</v>
          </cell>
          <cell r="P665" t="str">
            <v>#NOCODE#</v>
          </cell>
          <cell r="Q665" t="str">
            <v>POLIETILENO</v>
          </cell>
          <cell r="R665" t="str">
            <v>#NOCODE#</v>
          </cell>
          <cell r="S665" t="str">
            <v>ME</v>
          </cell>
          <cell r="T665" t="str">
            <v>ME</v>
          </cell>
          <cell r="U665" t="str">
            <v>NO</v>
          </cell>
          <cell r="V665" t="str">
            <v>MEL</v>
          </cell>
          <cell r="W665" t="str">
            <v>COMPRA</v>
          </cell>
        </row>
        <row r="666">
          <cell r="B666" t="str">
            <v>1025</v>
          </cell>
          <cell r="C666" t="str">
            <v>Porrón Azul de 25 Lt. T/Azul</v>
          </cell>
          <cell r="D666" t="str">
            <v>"K60" Polietileno HD Pz</v>
          </cell>
          <cell r="E666" t="str">
            <v>Porrón Azul de 25 Lt. T/Azul"K60" Polietileno HD Pz</v>
          </cell>
          <cell r="F666" t="str">
            <v>PZ</v>
          </cell>
          <cell r="G666" t="str">
            <v>pz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 t="str">
            <v>PLANEADOR 2</v>
          </cell>
          <cell r="M666">
            <v>0</v>
          </cell>
          <cell r="N666" t="str">
            <v>#NOCODE#</v>
          </cell>
          <cell r="O666" t="str">
            <v>#NOCODE#</v>
          </cell>
          <cell r="P666" t="str">
            <v>#NOCODE#</v>
          </cell>
          <cell r="Q666" t="str">
            <v>POLIETILENO</v>
          </cell>
          <cell r="R666" t="str">
            <v>#NOCODE#</v>
          </cell>
          <cell r="S666" t="str">
            <v>ME</v>
          </cell>
          <cell r="T666" t="str">
            <v>ME</v>
          </cell>
          <cell r="U666" t="str">
            <v>NO</v>
          </cell>
          <cell r="V666" t="str">
            <v>MEL</v>
          </cell>
          <cell r="W666" t="str">
            <v>COMPRA</v>
          </cell>
        </row>
        <row r="667">
          <cell r="B667" t="str">
            <v>1026</v>
          </cell>
          <cell r="C667" t="str">
            <v>Desc. Polycomposite drum 30 L</v>
          </cell>
          <cell r="D667" t="str">
            <v>pz</v>
          </cell>
          <cell r="E667" t="str">
            <v>Desc. Polycomposite drum 30 Lpz</v>
          </cell>
          <cell r="F667" t="str">
            <v>PZ</v>
          </cell>
          <cell r="G667" t="str">
            <v>pz</v>
          </cell>
          <cell r="H667">
            <v>0</v>
          </cell>
          <cell r="I667">
            <v>0</v>
          </cell>
          <cell r="J667">
            <v>0</v>
          </cell>
          <cell r="K667">
            <v>2.0499999999999998</v>
          </cell>
          <cell r="L667" t="str">
            <v>PLANEADOR 3</v>
          </cell>
          <cell r="M667">
            <v>0</v>
          </cell>
          <cell r="N667" t="str">
            <v>BAKER</v>
          </cell>
          <cell r="O667" t="str">
            <v>#NOCODE#</v>
          </cell>
          <cell r="P667" t="str">
            <v>#NOCODE#</v>
          </cell>
          <cell r="Q667" t="str">
            <v>LAMINA</v>
          </cell>
          <cell r="R667" t="str">
            <v>#NOCODE#</v>
          </cell>
          <cell r="S667" t="str">
            <v>ME</v>
          </cell>
          <cell r="T667" t="str">
            <v>ME</v>
          </cell>
          <cell r="U667" t="str">
            <v>NO</v>
          </cell>
          <cell r="V667" t="str">
            <v>MEI</v>
          </cell>
          <cell r="W667" t="str">
            <v>COMPRA</v>
          </cell>
        </row>
        <row r="668">
          <cell r="B668" t="str">
            <v>1027</v>
          </cell>
          <cell r="C668" t="str">
            <v>Cuñete 39 cmX48 cmX10 V UN</v>
          </cell>
          <cell r="D668" t="str">
            <v>Tapa Plastica cap. 25 kg  pz</v>
          </cell>
          <cell r="E668" t="str">
            <v>Cuñete 39 cmX48 cmX10 V UNTapa Plastica cap. 25 kg  pz</v>
          </cell>
          <cell r="F668" t="str">
            <v>PZ</v>
          </cell>
          <cell r="G668" t="str">
            <v>pz</v>
          </cell>
          <cell r="H668">
            <v>0</v>
          </cell>
          <cell r="I668">
            <v>0</v>
          </cell>
          <cell r="J668">
            <v>0</v>
          </cell>
          <cell r="K668">
            <v>2.75</v>
          </cell>
          <cell r="L668" t="str">
            <v>PLANEADOR 1</v>
          </cell>
          <cell r="M668">
            <v>0</v>
          </cell>
          <cell r="N668" t="str">
            <v>#NOCODE#</v>
          </cell>
          <cell r="O668" t="str">
            <v>#NOCODE#</v>
          </cell>
          <cell r="P668" t="str">
            <v>#NOCODE#</v>
          </cell>
          <cell r="Q668" t="str">
            <v>CARTON</v>
          </cell>
          <cell r="R668" t="str">
            <v>#NOCODE#</v>
          </cell>
          <cell r="S668" t="str">
            <v>ME</v>
          </cell>
          <cell r="T668" t="str">
            <v>ME</v>
          </cell>
          <cell r="U668" t="str">
            <v>NO</v>
          </cell>
          <cell r="V668" t="str">
            <v>MEL</v>
          </cell>
          <cell r="W668" t="str">
            <v>COMPRA</v>
          </cell>
        </row>
        <row r="669">
          <cell r="B669" t="str">
            <v>1028</v>
          </cell>
          <cell r="C669" t="str">
            <v>Porron  UN  1.9 /300 KPA</v>
          </cell>
          <cell r="D669" t="str">
            <v>Pz</v>
          </cell>
          <cell r="E669" t="str">
            <v>Porron  UN  1.9 /300 KPAPz</v>
          </cell>
          <cell r="F669" t="str">
            <v>PZ</v>
          </cell>
          <cell r="G669" t="str">
            <v>pz</v>
          </cell>
          <cell r="H669">
            <v>0</v>
          </cell>
          <cell r="I669">
            <v>0</v>
          </cell>
          <cell r="J669">
            <v>0</v>
          </cell>
          <cell r="K669">
            <v>2.75</v>
          </cell>
          <cell r="L669" t="str">
            <v>PLANEADOR 1</v>
          </cell>
          <cell r="M669">
            <v>0</v>
          </cell>
          <cell r="N669" t="str">
            <v>#NOCODE#</v>
          </cell>
          <cell r="O669" t="str">
            <v>#NOCODE#</v>
          </cell>
          <cell r="P669" t="str">
            <v>#NOCODE#</v>
          </cell>
          <cell r="Q669" t="str">
            <v>POLIETILENO</v>
          </cell>
          <cell r="R669" t="str">
            <v>#NOCODE#</v>
          </cell>
          <cell r="S669" t="str">
            <v>ME</v>
          </cell>
          <cell r="T669" t="str">
            <v>ME</v>
          </cell>
          <cell r="U669" t="str">
            <v>NO</v>
          </cell>
          <cell r="V669" t="str">
            <v>MEI</v>
          </cell>
          <cell r="W669" t="str">
            <v>COMPRA</v>
          </cell>
        </row>
        <row r="670">
          <cell r="B670" t="str">
            <v>1030-01</v>
          </cell>
          <cell r="C670" t="str">
            <v>Sulfato de Bario Crist.</v>
          </cell>
          <cell r="D670" t="str">
            <v>500 g</v>
          </cell>
          <cell r="E670" t="str">
            <v>Sulfato de Bario Crist.500 g</v>
          </cell>
          <cell r="F670" t="str">
            <v>PZ</v>
          </cell>
          <cell r="G670" t="str">
            <v>500 GR</v>
          </cell>
          <cell r="H670">
            <v>1270.07</v>
          </cell>
          <cell r="I670">
            <v>0</v>
          </cell>
          <cell r="J670">
            <v>1</v>
          </cell>
          <cell r="K670">
            <v>0.5</v>
          </cell>
          <cell r="L670" t="str">
            <v>COMPRADOR 2</v>
          </cell>
          <cell r="M670" t="str">
            <v>Make to Order</v>
          </cell>
          <cell r="N670" t="str">
            <v>BAKER</v>
          </cell>
          <cell r="O670" t="str">
            <v>LAB</v>
          </cell>
          <cell r="P670" t="str">
            <v>LAB</v>
          </cell>
          <cell r="Q670" t="str">
            <v>#NOCODE#</v>
          </cell>
          <cell r="R670" t="str">
            <v>#NOCODE#</v>
          </cell>
          <cell r="S670" t="str">
            <v>SALES</v>
          </cell>
          <cell r="T670" t="str">
            <v>PT</v>
          </cell>
          <cell r="U670" t="str">
            <v>NO</v>
          </cell>
          <cell r="V670" t="str">
            <v>PTD</v>
          </cell>
          <cell r="W670" t="str">
            <v>Compra</v>
          </cell>
        </row>
        <row r="671">
          <cell r="B671" t="str">
            <v>1040-01</v>
          </cell>
          <cell r="C671" t="str">
            <v>Desc.Sulfato de Bario USP</v>
          </cell>
          <cell r="D671" t="str">
            <v>500 g</v>
          </cell>
          <cell r="E671" t="str">
            <v>Desc.Sulfato de Bario USP500 g</v>
          </cell>
          <cell r="F671" t="str">
            <v>PZ</v>
          </cell>
          <cell r="G671" t="str">
            <v>500 GR</v>
          </cell>
          <cell r="H671">
            <v>641.70000000000005</v>
          </cell>
          <cell r="I671" t="str">
            <v>Desc. Alt.1040-07 (12 Kg)</v>
          </cell>
          <cell r="J671">
            <v>1</v>
          </cell>
          <cell r="K671">
            <v>0.5</v>
          </cell>
          <cell r="L671" t="str">
            <v>COMPRADOR 2</v>
          </cell>
          <cell r="M671" t="str">
            <v>Desc.</v>
          </cell>
          <cell r="N671" t="str">
            <v>BAKER</v>
          </cell>
          <cell r="O671" t="str">
            <v>LAB</v>
          </cell>
          <cell r="P671" t="str">
            <v>LAB</v>
          </cell>
          <cell r="Q671" t="str">
            <v>#NOCODE#</v>
          </cell>
          <cell r="R671" t="str">
            <v>#NOCODE#</v>
          </cell>
          <cell r="S671" t="str">
            <v>SALES</v>
          </cell>
          <cell r="T671" t="str">
            <v>PT</v>
          </cell>
          <cell r="U671" t="str">
            <v>NO</v>
          </cell>
          <cell r="V671" t="str">
            <v>PTD</v>
          </cell>
          <cell r="W671" t="str">
            <v>Compra</v>
          </cell>
        </row>
        <row r="672">
          <cell r="B672" t="str">
            <v>1040-07</v>
          </cell>
          <cell r="C672" t="str">
            <v>Sulfato de Bario USP</v>
          </cell>
          <cell r="D672" t="str">
            <v>12 Kg</v>
          </cell>
          <cell r="E672" t="str">
            <v>Sulfato de Bario USP12 Kg</v>
          </cell>
          <cell r="F672" t="str">
            <v>PZ</v>
          </cell>
          <cell r="G672" t="str">
            <v>12 KG</v>
          </cell>
          <cell r="H672">
            <v>7256.21</v>
          </cell>
          <cell r="I672">
            <v>0</v>
          </cell>
          <cell r="J672">
            <v>1</v>
          </cell>
          <cell r="K672">
            <v>12</v>
          </cell>
          <cell r="L672" t="str">
            <v>COMPRADOR 2</v>
          </cell>
          <cell r="M672" t="str">
            <v>Make to Order</v>
          </cell>
          <cell r="N672" t="str">
            <v>BAKER</v>
          </cell>
          <cell r="O672" t="str">
            <v>LAB</v>
          </cell>
          <cell r="P672" t="str">
            <v>LAB</v>
          </cell>
          <cell r="Q672" t="str">
            <v>#NOCODE#</v>
          </cell>
          <cell r="R672" t="str">
            <v>#NOCODE#</v>
          </cell>
          <cell r="S672" t="str">
            <v>SALES</v>
          </cell>
          <cell r="T672" t="str">
            <v>PT</v>
          </cell>
          <cell r="U672" t="str">
            <v>NO</v>
          </cell>
          <cell r="V672" t="str">
            <v>PTD</v>
          </cell>
          <cell r="W672" t="str">
            <v>Compra</v>
          </cell>
        </row>
        <row r="673">
          <cell r="B673" t="str">
            <v>1042000</v>
          </cell>
          <cell r="C673" t="str">
            <v>Desc 38-439a Teflon/Pulp 3mil</v>
          </cell>
          <cell r="D673" t="str">
            <v>Tapa Pz</v>
          </cell>
          <cell r="E673" t="str">
            <v>Desc 38-439a Teflon/Pulp 3milTapa Pz</v>
          </cell>
          <cell r="F673" t="str">
            <v>PZ</v>
          </cell>
          <cell r="G673" t="str">
            <v>pz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 t="str">
            <v>PLANEADOR 1</v>
          </cell>
          <cell r="M673">
            <v>0</v>
          </cell>
          <cell r="N673" t="str">
            <v>BAKER</v>
          </cell>
          <cell r="O673" t="str">
            <v>#NOCODE#</v>
          </cell>
          <cell r="P673" t="str">
            <v>#NOCODE#</v>
          </cell>
          <cell r="Q673" t="str">
            <v>POLIETILENO</v>
          </cell>
          <cell r="R673" t="str">
            <v>#NOCODE#</v>
          </cell>
          <cell r="S673" t="str">
            <v>ME</v>
          </cell>
          <cell r="T673" t="str">
            <v>ME</v>
          </cell>
          <cell r="U673" t="str">
            <v>NO</v>
          </cell>
          <cell r="V673" t="str">
            <v>PTD</v>
          </cell>
          <cell r="W673" t="str">
            <v>COMPRA</v>
          </cell>
        </row>
        <row r="674">
          <cell r="B674" t="str">
            <v>1050</v>
          </cell>
          <cell r="C674" t="str">
            <v>Porrón Negro 50 Lt. T/Negra</v>
          </cell>
          <cell r="D674" t="str">
            <v>"K60" Polietileno HD Pz</v>
          </cell>
          <cell r="E674" t="str">
            <v>Porrón Negro 50 Lt. T/Negra"K60" Polietileno HD Pz</v>
          </cell>
          <cell r="F674" t="str">
            <v>PZ</v>
          </cell>
          <cell r="G674" t="str">
            <v>pz</v>
          </cell>
          <cell r="H674">
            <v>0</v>
          </cell>
          <cell r="I674">
            <v>0</v>
          </cell>
          <cell r="J674">
            <v>0</v>
          </cell>
          <cell r="K674">
            <v>2.5499999999999998</v>
          </cell>
          <cell r="L674" t="str">
            <v>PLANEADOR 2</v>
          </cell>
          <cell r="M674">
            <v>0</v>
          </cell>
          <cell r="N674" t="str">
            <v>#NOCODE#</v>
          </cell>
          <cell r="O674" t="str">
            <v>#NOCODE#</v>
          </cell>
          <cell r="P674" t="str">
            <v>#NOCODE#</v>
          </cell>
          <cell r="Q674" t="str">
            <v>POLIETILENO</v>
          </cell>
          <cell r="R674" t="str">
            <v>#NOCODE#</v>
          </cell>
          <cell r="S674" t="str">
            <v>ME</v>
          </cell>
          <cell r="T674" t="str">
            <v>ME</v>
          </cell>
          <cell r="U674" t="str">
            <v>NO</v>
          </cell>
          <cell r="V674" t="str">
            <v>MEL</v>
          </cell>
          <cell r="W674" t="str">
            <v>COMPRA</v>
          </cell>
        </row>
        <row r="675">
          <cell r="B675" t="str">
            <v>1051</v>
          </cell>
          <cell r="C675" t="str">
            <v>Contenedor  Ultratainer P/HCL</v>
          </cell>
          <cell r="D675" t="str">
            <v>Recuperado. Pz</v>
          </cell>
          <cell r="E675" t="str">
            <v>Contenedor  Ultratainer P/HCLRecuperado. Pz</v>
          </cell>
          <cell r="F675" t="str">
            <v>PZ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 t="str">
            <v>PLANEADOR 2</v>
          </cell>
          <cell r="M675">
            <v>0</v>
          </cell>
          <cell r="N675" t="str">
            <v>#NOCODE#</v>
          </cell>
          <cell r="O675" t="str">
            <v>#NOCODE#</v>
          </cell>
          <cell r="P675" t="str">
            <v>#NOCODE#</v>
          </cell>
          <cell r="Q675" t="str">
            <v>POLIETILENO</v>
          </cell>
          <cell r="R675" t="str">
            <v>#NOCODE#</v>
          </cell>
          <cell r="S675" t="str">
            <v>ME</v>
          </cell>
          <cell r="T675" t="str">
            <v>ME</v>
          </cell>
          <cell r="U675" t="str">
            <v>NO</v>
          </cell>
          <cell r="V675" t="str">
            <v>MEL</v>
          </cell>
          <cell r="W675" t="str">
            <v>COMPRA</v>
          </cell>
        </row>
        <row r="676">
          <cell r="B676" t="str">
            <v>1052</v>
          </cell>
          <cell r="C676" t="str">
            <v>Desc. Porrón Azul 3 K  50  L</v>
          </cell>
          <cell r="D676" t="str">
            <v>Polietileno  Pz</v>
          </cell>
          <cell r="E676" t="str">
            <v>Desc. Porrón Azul 3 K  50  LPolietileno  Pz</v>
          </cell>
          <cell r="F676" t="str">
            <v>PZ</v>
          </cell>
          <cell r="G676" t="str">
            <v>pz</v>
          </cell>
          <cell r="H676">
            <v>0</v>
          </cell>
          <cell r="I676">
            <v>0</v>
          </cell>
          <cell r="J676">
            <v>0</v>
          </cell>
          <cell r="K676">
            <v>2.5499999999999998</v>
          </cell>
          <cell r="L676" t="str">
            <v>PLANEADOR 2</v>
          </cell>
          <cell r="M676">
            <v>0</v>
          </cell>
          <cell r="N676" t="str">
            <v>#NOCODE#</v>
          </cell>
          <cell r="O676" t="str">
            <v>#NOCODE#</v>
          </cell>
          <cell r="P676" t="str">
            <v>#NOCODE#</v>
          </cell>
          <cell r="Q676" t="str">
            <v>POLIETILENO</v>
          </cell>
          <cell r="R676" t="str">
            <v>#NOCODE#</v>
          </cell>
          <cell r="S676" t="str">
            <v>ME</v>
          </cell>
          <cell r="T676" t="str">
            <v>ME</v>
          </cell>
          <cell r="U676" t="str">
            <v>NO</v>
          </cell>
          <cell r="V676" t="str">
            <v>MEL</v>
          </cell>
          <cell r="W676" t="str">
            <v>COMPRA</v>
          </cell>
        </row>
        <row r="677">
          <cell r="B677" t="str">
            <v>1056</v>
          </cell>
          <cell r="C677" t="str">
            <v>Bolsa 74cmX115cm Cal 400</v>
          </cell>
          <cell r="D677" t="str">
            <v>Polietileno Natural Pz 50kg</v>
          </cell>
          <cell r="E677" t="str">
            <v>Bolsa 74cmX115cm Cal 400Polietileno Natural Pz 50kg</v>
          </cell>
          <cell r="F677" t="str">
            <v>PZ</v>
          </cell>
          <cell r="G677" t="str">
            <v>pz</v>
          </cell>
          <cell r="H677">
            <v>0</v>
          </cell>
          <cell r="I677">
            <v>0</v>
          </cell>
          <cell r="J677">
            <v>0</v>
          </cell>
          <cell r="K677">
            <v>0.15440000000000001</v>
          </cell>
          <cell r="L677" t="str">
            <v>PLANEADOR 1</v>
          </cell>
          <cell r="M677">
            <v>0</v>
          </cell>
          <cell r="N677" t="str">
            <v>#NOCODE#</v>
          </cell>
          <cell r="O677" t="str">
            <v>#NOCODE#</v>
          </cell>
          <cell r="P677" t="str">
            <v>#NOCODE#</v>
          </cell>
          <cell r="Q677" t="str">
            <v>POLIETILENO</v>
          </cell>
          <cell r="R677" t="str">
            <v>#NOCODE#</v>
          </cell>
          <cell r="S677" t="str">
            <v>ME</v>
          </cell>
          <cell r="T677" t="str">
            <v>ME</v>
          </cell>
          <cell r="U677" t="str">
            <v>NO</v>
          </cell>
          <cell r="V677" t="str">
            <v>MEL</v>
          </cell>
          <cell r="W677" t="str">
            <v>COMPRA</v>
          </cell>
        </row>
        <row r="678">
          <cell r="B678" t="str">
            <v>1057</v>
          </cell>
          <cell r="C678" t="str">
            <v>Cuñete 39cmX65cm X10V UN</v>
          </cell>
          <cell r="D678" t="str">
            <v>Tapa Plastica  50k. pz</v>
          </cell>
          <cell r="E678" t="str">
            <v>Cuñete 39cmX65cm X10V UNTapa Plastica  50k. pz</v>
          </cell>
          <cell r="F678" t="str">
            <v>PZ</v>
          </cell>
          <cell r="G678" t="str">
            <v>pz</v>
          </cell>
          <cell r="H678">
            <v>0</v>
          </cell>
          <cell r="I678">
            <v>0</v>
          </cell>
          <cell r="J678">
            <v>0</v>
          </cell>
          <cell r="K678">
            <v>3.05</v>
          </cell>
          <cell r="L678" t="str">
            <v>PLANEADOR 1</v>
          </cell>
          <cell r="M678">
            <v>0</v>
          </cell>
          <cell r="N678" t="str">
            <v>#NOCODE#</v>
          </cell>
          <cell r="O678" t="str">
            <v>#NOCODE#</v>
          </cell>
          <cell r="P678" t="str">
            <v>#NOCODE#</v>
          </cell>
          <cell r="Q678" t="str">
            <v>CARTON</v>
          </cell>
          <cell r="R678" t="str">
            <v>#NOCODE#</v>
          </cell>
          <cell r="S678" t="str">
            <v>ME</v>
          </cell>
          <cell r="T678" t="str">
            <v>ME</v>
          </cell>
          <cell r="U678" t="str">
            <v>NO</v>
          </cell>
          <cell r="V678" t="str">
            <v>MEL</v>
          </cell>
          <cell r="W678" t="str">
            <v>COMPRA</v>
          </cell>
        </row>
        <row r="679">
          <cell r="B679" t="str">
            <v>10630</v>
          </cell>
          <cell r="C679" t="str">
            <v>Desc. Cj Spill Kit Kft 12.5/14</v>
          </cell>
          <cell r="D679" t="str">
            <v>CReg 25.3 cmLX20 cmAX29 cmA pz</v>
          </cell>
          <cell r="E679" t="str">
            <v>Desc. Cj Spill Kit Kft 12.5/14CReg 25.3 cmLX20 cmAX29 cmA pz</v>
          </cell>
          <cell r="F679" t="str">
            <v>PZ</v>
          </cell>
          <cell r="G679" t="str">
            <v>pz</v>
          </cell>
          <cell r="H679">
            <v>0</v>
          </cell>
          <cell r="I679">
            <v>0</v>
          </cell>
          <cell r="J679">
            <v>0</v>
          </cell>
          <cell r="K679">
            <v>1.4</v>
          </cell>
          <cell r="L679" t="str">
            <v>PLANEADOR 1</v>
          </cell>
          <cell r="M679">
            <v>0</v>
          </cell>
          <cell r="N679" t="str">
            <v>#NOCODE#</v>
          </cell>
          <cell r="O679" t="str">
            <v>#NOCODE#</v>
          </cell>
          <cell r="P679" t="str">
            <v>#NOCODE#</v>
          </cell>
          <cell r="Q679" t="str">
            <v>CARTON</v>
          </cell>
          <cell r="R679" t="str">
            <v>#NOCODE#</v>
          </cell>
          <cell r="S679" t="str">
            <v>ME</v>
          </cell>
          <cell r="T679" t="str">
            <v>ME</v>
          </cell>
          <cell r="U679" t="str">
            <v>NO</v>
          </cell>
          <cell r="V679" t="str">
            <v>MEL</v>
          </cell>
          <cell r="W679" t="str">
            <v>COMPRA</v>
          </cell>
        </row>
        <row r="680">
          <cell r="B680" t="str">
            <v>10631</v>
          </cell>
          <cell r="C680" t="str">
            <v>Desc. Caja Banca p/Spill Kit</v>
          </cell>
          <cell r="D680" t="str">
            <v>pz</v>
          </cell>
          <cell r="E680" t="str">
            <v>Desc. Caja Banca p/Spill Kitpz</v>
          </cell>
          <cell r="F680" t="str">
            <v>PZ</v>
          </cell>
          <cell r="G680" t="str">
            <v>pz</v>
          </cell>
          <cell r="H680">
            <v>0</v>
          </cell>
          <cell r="I680">
            <v>0</v>
          </cell>
          <cell r="J680">
            <v>0</v>
          </cell>
          <cell r="K680">
            <v>0.2445</v>
          </cell>
          <cell r="L680" t="str">
            <v>PLANEADOR 1</v>
          </cell>
          <cell r="M680">
            <v>0</v>
          </cell>
          <cell r="N680" t="str">
            <v>#NOCODE#</v>
          </cell>
          <cell r="O680" t="str">
            <v>#NOCODE#</v>
          </cell>
          <cell r="P680" t="str">
            <v>#NOCODE#</v>
          </cell>
          <cell r="Q680" t="str">
            <v>CARTON</v>
          </cell>
          <cell r="R680" t="str">
            <v>#NOCODE#</v>
          </cell>
          <cell r="S680" t="str">
            <v>ME</v>
          </cell>
          <cell r="T680" t="str">
            <v>ME</v>
          </cell>
          <cell r="U680" t="str">
            <v>NO</v>
          </cell>
          <cell r="V680" t="str">
            <v>MEL</v>
          </cell>
          <cell r="W680" t="str">
            <v>COMPRA</v>
          </cell>
        </row>
        <row r="681">
          <cell r="B681" t="str">
            <v>10633</v>
          </cell>
          <cell r="C681" t="str">
            <v>Desc. Bolsa 52cmX36cm Cal 200</v>
          </cell>
          <cell r="D681" t="str">
            <v>Polietileno Natural Pz</v>
          </cell>
          <cell r="E681" t="str">
            <v>Desc. Bolsa 52cmX36cm Cal 200Polietileno Natural Pz</v>
          </cell>
          <cell r="F681" t="str">
            <v>PZ</v>
          </cell>
          <cell r="G681" t="str">
            <v>pz</v>
          </cell>
          <cell r="H681">
            <v>0</v>
          </cell>
          <cell r="I681">
            <v>0</v>
          </cell>
          <cell r="J681">
            <v>0</v>
          </cell>
          <cell r="K681">
            <v>3.0700000000000002E-2</v>
          </cell>
          <cell r="L681" t="str">
            <v>PLANEADOR 1</v>
          </cell>
          <cell r="M681">
            <v>0</v>
          </cell>
          <cell r="N681" t="str">
            <v>#NOCODE#</v>
          </cell>
          <cell r="O681" t="str">
            <v>#NOCODE#</v>
          </cell>
          <cell r="P681" t="str">
            <v>#NOCODE#</v>
          </cell>
          <cell r="Q681" t="str">
            <v>POLIETILENO</v>
          </cell>
          <cell r="R681" t="str">
            <v>#NOCODE#</v>
          </cell>
          <cell r="S681" t="str">
            <v>ME</v>
          </cell>
          <cell r="T681" t="str">
            <v>ME</v>
          </cell>
          <cell r="U681" t="str">
            <v>NO</v>
          </cell>
          <cell r="V681" t="str">
            <v>MEL</v>
          </cell>
          <cell r="W681" t="str">
            <v>COMPRA</v>
          </cell>
        </row>
        <row r="682">
          <cell r="B682" t="str">
            <v>10636</v>
          </cell>
          <cell r="C682" t="str">
            <v>Desc. Escobilla Con Recogedor</v>
          </cell>
          <cell r="D682" t="str">
            <v>Pequeño Azul y Amarillo pz</v>
          </cell>
          <cell r="E682" t="str">
            <v>Desc. Escobilla Con RecogedorPequeño Azul y Amarillo pz</v>
          </cell>
          <cell r="F682" t="str">
            <v>PZ</v>
          </cell>
          <cell r="G682" t="str">
            <v>pz</v>
          </cell>
          <cell r="H682">
            <v>0</v>
          </cell>
          <cell r="I682">
            <v>0</v>
          </cell>
          <cell r="J682">
            <v>0</v>
          </cell>
          <cell r="K682">
            <v>0.11409999999999999</v>
          </cell>
          <cell r="L682" t="str">
            <v>PLANEADOR 1</v>
          </cell>
          <cell r="M682">
            <v>0</v>
          </cell>
          <cell r="N682" t="str">
            <v>#NOCODE#</v>
          </cell>
          <cell r="O682" t="str">
            <v>#NOCODE#</v>
          </cell>
          <cell r="P682" t="str">
            <v>#NOCODE#</v>
          </cell>
          <cell r="Q682" t="str">
            <v>#NOCODE#</v>
          </cell>
          <cell r="R682" t="str">
            <v>#NOCODE#</v>
          </cell>
          <cell r="S682" t="str">
            <v>MP</v>
          </cell>
          <cell r="T682" t="str">
            <v>MP</v>
          </cell>
          <cell r="U682" t="str">
            <v>NO</v>
          </cell>
          <cell r="V682" t="str">
            <v>MPL</v>
          </cell>
          <cell r="W682" t="str">
            <v>COMPRA</v>
          </cell>
        </row>
        <row r="683">
          <cell r="B683" t="str">
            <v>10637</v>
          </cell>
          <cell r="C683" t="str">
            <v>Desc Frasco De Polietileno</v>
          </cell>
          <cell r="D683" t="str">
            <v>Spillkit pz</v>
          </cell>
          <cell r="E683" t="str">
            <v>Desc Frasco De PolietilenoSpillkit pz</v>
          </cell>
          <cell r="F683" t="str">
            <v>PZ</v>
          </cell>
          <cell r="G683" t="str">
            <v>pz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 t="str">
            <v>PLANEADOR 1</v>
          </cell>
          <cell r="M683">
            <v>0</v>
          </cell>
          <cell r="N683" t="str">
            <v>BAKER</v>
          </cell>
          <cell r="O683" t="str">
            <v>#NOCODE#</v>
          </cell>
          <cell r="P683" t="str">
            <v>#NOCODE#</v>
          </cell>
          <cell r="Q683" t="str">
            <v>POLIETILENO</v>
          </cell>
          <cell r="R683" t="str">
            <v>#NOCODE#</v>
          </cell>
          <cell r="S683" t="str">
            <v>ME</v>
          </cell>
          <cell r="T683" t="str">
            <v>ME</v>
          </cell>
          <cell r="U683" t="str">
            <v>NO</v>
          </cell>
          <cell r="V683" t="str">
            <v>MEI</v>
          </cell>
          <cell r="W683" t="str">
            <v>COMPRA</v>
          </cell>
        </row>
        <row r="684">
          <cell r="B684" t="str">
            <v>10638</v>
          </cell>
          <cell r="C684" t="str">
            <v>Desc. Esponja/Absor 100% Cell</v>
          </cell>
          <cell r="D684" t="str">
            <v>Amarilla 15cmL X10cmAX3 cmA</v>
          </cell>
          <cell r="E684" t="str">
            <v>Desc. Esponja/Absor 100% CellAmarilla 15cmL X10cmAX3 cmA</v>
          </cell>
          <cell r="F684" t="str">
            <v>PZ</v>
          </cell>
          <cell r="G684" t="str">
            <v>pz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 t="str">
            <v>PLANEADOR 1</v>
          </cell>
          <cell r="M684">
            <v>0</v>
          </cell>
          <cell r="N684" t="str">
            <v>#NOCODE#</v>
          </cell>
          <cell r="O684" t="str">
            <v>#NOCODE#</v>
          </cell>
          <cell r="P684" t="str">
            <v>#NOCODE#</v>
          </cell>
          <cell r="Q684" t="str">
            <v>#NOCODE#</v>
          </cell>
          <cell r="R684" t="str">
            <v>#NOCODE#</v>
          </cell>
          <cell r="S684" t="str">
            <v>MP</v>
          </cell>
          <cell r="T684" t="str">
            <v>MP</v>
          </cell>
          <cell r="U684" t="str">
            <v>NO</v>
          </cell>
          <cell r="V684" t="str">
            <v>MPL</v>
          </cell>
          <cell r="W684" t="str">
            <v>COMPRA</v>
          </cell>
        </row>
        <row r="685">
          <cell r="B685" t="str">
            <v>10642</v>
          </cell>
          <cell r="C685" t="str">
            <v>Desc. Bolsa 20cmX15cm Cal 200</v>
          </cell>
          <cell r="D685" t="str">
            <v>Polietileno Natural Pz</v>
          </cell>
          <cell r="E685" t="str">
            <v>Desc. Bolsa 20cmX15cm Cal 200Polietileno Natural Pz</v>
          </cell>
          <cell r="F685" t="str">
            <v>PZ</v>
          </cell>
          <cell r="G685" t="str">
            <v>pz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 t="str">
            <v>PLANEADOR 1</v>
          </cell>
          <cell r="M685">
            <v>0</v>
          </cell>
          <cell r="N685" t="str">
            <v>#NOCODE#</v>
          </cell>
          <cell r="O685" t="str">
            <v>#NOCODE#</v>
          </cell>
          <cell r="P685" t="str">
            <v>#NOCODE#</v>
          </cell>
          <cell r="Q685" t="str">
            <v>POLIETILENO</v>
          </cell>
          <cell r="R685" t="str">
            <v>#NOCODE#</v>
          </cell>
          <cell r="S685" t="str">
            <v>ME</v>
          </cell>
          <cell r="T685" t="str">
            <v>ME</v>
          </cell>
          <cell r="U685" t="str">
            <v>NO</v>
          </cell>
          <cell r="V685" t="str">
            <v>MEL</v>
          </cell>
          <cell r="W685" t="str">
            <v>COMPRA</v>
          </cell>
        </row>
        <row r="686">
          <cell r="B686" t="str">
            <v>10643</v>
          </cell>
          <cell r="C686" t="str">
            <v>Desc. Cj Kraft R 12.5/14</v>
          </cell>
          <cell r="D686" t="str">
            <v>DC26.5cmLX22.0cmAX98.2cmA</v>
          </cell>
          <cell r="E686" t="str">
            <v>Desc. Cj Kraft R 12.5/14DC26.5cmLX22.0cmAX98.2cmA</v>
          </cell>
          <cell r="F686" t="str">
            <v>PZ</v>
          </cell>
          <cell r="G686" t="str">
            <v>pz</v>
          </cell>
          <cell r="H686">
            <v>0</v>
          </cell>
          <cell r="I686">
            <v>0</v>
          </cell>
          <cell r="J686">
            <v>0</v>
          </cell>
          <cell r="K686">
            <v>0.33560000000000001</v>
          </cell>
          <cell r="L686" t="str">
            <v>PLANEADOR 1</v>
          </cell>
          <cell r="M686">
            <v>0</v>
          </cell>
          <cell r="N686" t="str">
            <v>#NOCODE#</v>
          </cell>
          <cell r="O686" t="str">
            <v>#NOCODE#</v>
          </cell>
          <cell r="P686" t="str">
            <v>#NOCODE#</v>
          </cell>
          <cell r="Q686" t="str">
            <v>CARTON</v>
          </cell>
          <cell r="R686" t="str">
            <v>#NOCODE#</v>
          </cell>
          <cell r="S686" t="str">
            <v>ME</v>
          </cell>
          <cell r="T686" t="str">
            <v>ME</v>
          </cell>
          <cell r="U686" t="str">
            <v>NO</v>
          </cell>
          <cell r="V686" t="str">
            <v>MEL</v>
          </cell>
          <cell r="W686" t="str">
            <v>COMPRA</v>
          </cell>
        </row>
        <row r="687">
          <cell r="B687" t="str">
            <v>10650</v>
          </cell>
          <cell r="C687" t="str">
            <v>Desc. Guantes Nitri Solve 730</v>
          </cell>
          <cell r="D687" t="str">
            <v>de nitrilo sin refuerzo.</v>
          </cell>
          <cell r="E687" t="str">
            <v>Desc. Guantes Nitri Solve 730de nitrilo sin refuerzo.</v>
          </cell>
          <cell r="F687" t="str">
            <v>PZ</v>
          </cell>
          <cell r="G687" t="str">
            <v>pz</v>
          </cell>
          <cell r="H687">
            <v>0</v>
          </cell>
          <cell r="I687">
            <v>0</v>
          </cell>
          <cell r="J687">
            <v>0</v>
          </cell>
          <cell r="K687">
            <v>6.1800000000000001E-2</v>
          </cell>
          <cell r="L687" t="str">
            <v>PLANEADOR 1</v>
          </cell>
          <cell r="M687">
            <v>0</v>
          </cell>
          <cell r="N687" t="str">
            <v>BAKER</v>
          </cell>
          <cell r="O687" t="str">
            <v>LAB</v>
          </cell>
          <cell r="P687" t="str">
            <v>LAB</v>
          </cell>
          <cell r="Q687" t="str">
            <v>#NOCODE#</v>
          </cell>
          <cell r="R687" t="str">
            <v>#NOCODE#</v>
          </cell>
          <cell r="S687" t="str">
            <v>MP</v>
          </cell>
          <cell r="T687" t="str">
            <v>MP</v>
          </cell>
          <cell r="U687" t="str">
            <v>NO</v>
          </cell>
          <cell r="V687" t="str">
            <v>MPL</v>
          </cell>
          <cell r="W687" t="str">
            <v>COMPRA</v>
          </cell>
        </row>
        <row r="688">
          <cell r="B688" t="str">
            <v>10651</v>
          </cell>
          <cell r="C688" t="str">
            <v>Desc. Gogles  Antiempañante</v>
          </cell>
          <cell r="D688" t="str">
            <v>Policarbonato Claro Crews pz</v>
          </cell>
          <cell r="E688" t="str">
            <v>Desc. Gogles  AntiempañantePolicarbonato Claro Crews pz</v>
          </cell>
          <cell r="F688" t="str">
            <v>PZ</v>
          </cell>
          <cell r="G688" t="str">
            <v>pz</v>
          </cell>
          <cell r="H688">
            <v>0</v>
          </cell>
          <cell r="I688">
            <v>0</v>
          </cell>
          <cell r="J688">
            <v>0</v>
          </cell>
          <cell r="K688">
            <v>8.2699999999999996E-2</v>
          </cell>
          <cell r="L688" t="str">
            <v>PLANEADOR 1</v>
          </cell>
          <cell r="M688">
            <v>0</v>
          </cell>
          <cell r="N688" t="str">
            <v>BAKER</v>
          </cell>
          <cell r="O688" t="str">
            <v>LAB</v>
          </cell>
          <cell r="P688" t="str">
            <v>LAB</v>
          </cell>
          <cell r="Q688" t="str">
            <v>#NOCODE#</v>
          </cell>
          <cell r="R688" t="str">
            <v>#NOCODE#</v>
          </cell>
          <cell r="S688" t="str">
            <v>MP</v>
          </cell>
          <cell r="T688" t="str">
            <v>MP</v>
          </cell>
          <cell r="U688" t="str">
            <v>NO</v>
          </cell>
          <cell r="V688" t="str">
            <v>MPL</v>
          </cell>
          <cell r="W688" t="str">
            <v>COMPRA</v>
          </cell>
        </row>
        <row r="689">
          <cell r="B689" t="str">
            <v>10652</v>
          </cell>
          <cell r="C689" t="str">
            <v>Desc. Carbonato de Calcio</v>
          </cell>
          <cell r="D689" t="str">
            <v>Cuñete 25 kg</v>
          </cell>
          <cell r="E689" t="str">
            <v>Desc. Carbonato de CalcioCuñete 25 kg</v>
          </cell>
          <cell r="F689" t="str">
            <v>KG</v>
          </cell>
          <cell r="G689" t="str">
            <v>25 kg</v>
          </cell>
          <cell r="H689">
            <v>0</v>
          </cell>
          <cell r="I689">
            <v>0</v>
          </cell>
          <cell r="J689">
            <v>1</v>
          </cell>
          <cell r="K689">
            <v>1</v>
          </cell>
          <cell r="L689" t="str">
            <v>PLANEADOR 1</v>
          </cell>
          <cell r="M689">
            <v>0</v>
          </cell>
          <cell r="N689" t="str">
            <v>#NOCODE#</v>
          </cell>
          <cell r="O689" t="str">
            <v>#NOCODE#</v>
          </cell>
          <cell r="P689" t="str">
            <v>#NOCODE#</v>
          </cell>
          <cell r="Q689" t="str">
            <v>#NOCODE#</v>
          </cell>
          <cell r="R689" t="str">
            <v>SALES</v>
          </cell>
          <cell r="S689" t="str">
            <v>MP</v>
          </cell>
          <cell r="T689" t="str">
            <v>MP</v>
          </cell>
          <cell r="U689" t="str">
            <v>NO</v>
          </cell>
          <cell r="V689" t="str">
            <v>MPL</v>
          </cell>
          <cell r="W689" t="str">
            <v>COMPRA</v>
          </cell>
        </row>
        <row r="690">
          <cell r="B690" t="str">
            <v>10653</v>
          </cell>
          <cell r="C690" t="str">
            <v>Desc. Cabo-Sil 5M</v>
          </cell>
          <cell r="D690" t="str">
            <v>Bolsa 10 kg</v>
          </cell>
          <cell r="E690" t="str">
            <v>Desc. Cabo-Sil 5MBolsa 10 kg</v>
          </cell>
          <cell r="F690" t="str">
            <v>KG</v>
          </cell>
          <cell r="G690" t="str">
            <v>10 kg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 t="str">
            <v>PLANEADOR 1</v>
          </cell>
          <cell r="M690">
            <v>0</v>
          </cell>
          <cell r="N690" t="str">
            <v>#NOCODE#</v>
          </cell>
          <cell r="O690" t="str">
            <v>#NOCODE#</v>
          </cell>
          <cell r="P690" t="str">
            <v>#NOCODE#</v>
          </cell>
          <cell r="Q690" t="str">
            <v>#NOCODE#</v>
          </cell>
          <cell r="R690" t="str">
            <v>DIVERSOS</v>
          </cell>
          <cell r="S690" t="str">
            <v>MP</v>
          </cell>
          <cell r="T690" t="str">
            <v>MP</v>
          </cell>
          <cell r="U690" t="str">
            <v>NO</v>
          </cell>
          <cell r="V690" t="str">
            <v>MPL</v>
          </cell>
          <cell r="W690" t="str">
            <v>COMPRA</v>
          </cell>
        </row>
        <row r="691">
          <cell r="B691" t="str">
            <v>10654</v>
          </cell>
          <cell r="C691" t="str">
            <v>Acetona Anh 99.5% Min  DEA</v>
          </cell>
          <cell r="D691" t="str">
            <v>Pipa kg</v>
          </cell>
          <cell r="E691" t="str">
            <v>Acetona Anh 99.5% Min  DEAPipa kg</v>
          </cell>
          <cell r="F691" t="str">
            <v>KG</v>
          </cell>
          <cell r="G691" t="str">
            <v>10000 kg</v>
          </cell>
          <cell r="H691">
            <v>0</v>
          </cell>
          <cell r="I691">
            <v>0</v>
          </cell>
          <cell r="J691">
            <v>0.79</v>
          </cell>
          <cell r="K691">
            <v>1</v>
          </cell>
          <cell r="L691" t="str">
            <v>PLANEADOR 3</v>
          </cell>
          <cell r="M691">
            <v>0</v>
          </cell>
          <cell r="N691" t="str">
            <v>BAKER</v>
          </cell>
          <cell r="O691" t="str">
            <v>#NOCODE#</v>
          </cell>
          <cell r="P691" t="str">
            <v>#NOCODE#</v>
          </cell>
          <cell r="Q691" t="str">
            <v>#NOCODE#</v>
          </cell>
          <cell r="R691" t="str">
            <v>SOLVENTES</v>
          </cell>
          <cell r="S691" t="str">
            <v>MP</v>
          </cell>
          <cell r="T691" t="str">
            <v>MP</v>
          </cell>
          <cell r="U691" t="str">
            <v>ACETONA</v>
          </cell>
          <cell r="V691" t="str">
            <v>MPL</v>
          </cell>
          <cell r="W691" t="str">
            <v>COMPRA</v>
          </cell>
        </row>
        <row r="692">
          <cell r="B692" t="str">
            <v>10655</v>
          </cell>
          <cell r="C692" t="str">
            <v>Desc. Fécula de Papa, Harina</v>
          </cell>
          <cell r="D692" t="str">
            <v>Bolsa 10 kg</v>
          </cell>
          <cell r="E692" t="str">
            <v>Desc. Fécula de Papa, HarinaBolsa 10 kg</v>
          </cell>
          <cell r="F692" t="str">
            <v>KG</v>
          </cell>
          <cell r="G692" t="str">
            <v>10 kg</v>
          </cell>
          <cell r="H692">
            <v>0</v>
          </cell>
          <cell r="I692">
            <v>0</v>
          </cell>
          <cell r="J692">
            <v>0</v>
          </cell>
          <cell r="K692">
            <v>3.0550000000000001E-2</v>
          </cell>
          <cell r="L692" t="str">
            <v>PLANEADOR 1</v>
          </cell>
          <cell r="M692">
            <v>0</v>
          </cell>
          <cell r="N692" t="str">
            <v>#NOCODE#</v>
          </cell>
          <cell r="O692" t="str">
            <v>#NOCODE#</v>
          </cell>
          <cell r="P692" t="str">
            <v>#NOCODE#</v>
          </cell>
          <cell r="Q692" t="str">
            <v>#NOCODE#</v>
          </cell>
          <cell r="R692" t="str">
            <v>DIVERSOS</v>
          </cell>
          <cell r="S692" t="str">
            <v>MP</v>
          </cell>
          <cell r="T692" t="str">
            <v>MP</v>
          </cell>
          <cell r="U692" t="str">
            <v>NO</v>
          </cell>
          <cell r="V692" t="str">
            <v>MPL</v>
          </cell>
          <cell r="W692" t="str">
            <v>COMPRA</v>
          </cell>
        </row>
        <row r="693">
          <cell r="B693" t="str">
            <v>10656</v>
          </cell>
          <cell r="C693" t="str">
            <v>Desc. Arena Sílica M 20-30</v>
          </cell>
          <cell r="D693" t="str">
            <v>Cuñete 25 kg</v>
          </cell>
          <cell r="E693" t="str">
            <v>Desc. Arena Sílica M 20-30Cuñete 25 kg</v>
          </cell>
          <cell r="F693" t="str">
            <v>KG</v>
          </cell>
          <cell r="G693" t="str">
            <v>25 kg</v>
          </cell>
          <cell r="H693">
            <v>0</v>
          </cell>
          <cell r="I693">
            <v>0</v>
          </cell>
          <cell r="J693">
            <v>1</v>
          </cell>
          <cell r="K693">
            <v>1</v>
          </cell>
          <cell r="L693" t="str">
            <v>PLANEADOR 1</v>
          </cell>
          <cell r="M693">
            <v>0</v>
          </cell>
          <cell r="N693" t="str">
            <v>#NOCODE#</v>
          </cell>
          <cell r="O693" t="str">
            <v>#NOCODE#</v>
          </cell>
          <cell r="P693" t="str">
            <v>#NOCODE#</v>
          </cell>
          <cell r="Q693" t="str">
            <v>#NOCODE#</v>
          </cell>
          <cell r="R693" t="str">
            <v>DIVERSOS</v>
          </cell>
          <cell r="S693" t="str">
            <v>MP</v>
          </cell>
          <cell r="T693" t="str">
            <v>MP</v>
          </cell>
          <cell r="U693" t="str">
            <v>NO</v>
          </cell>
          <cell r="V693" t="str">
            <v>MPL</v>
          </cell>
          <cell r="W693" t="str">
            <v>COMPRA</v>
          </cell>
        </row>
        <row r="694">
          <cell r="B694" t="str">
            <v>10657</v>
          </cell>
          <cell r="C694" t="str">
            <v>Desc. Sulfito de Sodio (fotg)</v>
          </cell>
          <cell r="D694" t="str">
            <v>KG</v>
          </cell>
          <cell r="E694" t="str">
            <v>Desc. Sulfito de Sodio (fotg)KG</v>
          </cell>
          <cell r="F694" t="str">
            <v>KG</v>
          </cell>
          <cell r="G694">
            <v>0</v>
          </cell>
          <cell r="H694">
            <v>0</v>
          </cell>
          <cell r="I694">
            <v>0</v>
          </cell>
          <cell r="J694">
            <v>1</v>
          </cell>
          <cell r="K694">
            <v>1</v>
          </cell>
          <cell r="L694" t="str">
            <v>PLANEADOR 1</v>
          </cell>
          <cell r="M694">
            <v>0</v>
          </cell>
          <cell r="N694" t="str">
            <v>#NOCODE#</v>
          </cell>
          <cell r="O694" t="str">
            <v>#NOCODE#</v>
          </cell>
          <cell r="P694" t="str">
            <v>#NOCODE#</v>
          </cell>
          <cell r="Q694" t="str">
            <v>#NOCODE#</v>
          </cell>
          <cell r="R694" t="str">
            <v>SALES</v>
          </cell>
          <cell r="S694" t="str">
            <v>MP</v>
          </cell>
          <cell r="T694" t="str">
            <v>MP</v>
          </cell>
          <cell r="U694" t="str">
            <v>NO</v>
          </cell>
          <cell r="V694" t="str">
            <v>MPL</v>
          </cell>
          <cell r="W694" t="str">
            <v>COMPRA</v>
          </cell>
        </row>
        <row r="695">
          <cell r="B695" t="str">
            <v>10658</v>
          </cell>
          <cell r="C695" t="str">
            <v>Desc. Tiosulfato de Amonio Sol</v>
          </cell>
          <cell r="D695" t="str">
            <v>l. al 60% Kg</v>
          </cell>
          <cell r="E695" t="str">
            <v>Desc. Tiosulfato de Amonio Soll. al 60% Kg</v>
          </cell>
          <cell r="F695" t="str">
            <v>KG</v>
          </cell>
          <cell r="G695" t="str">
            <v>131 kg</v>
          </cell>
          <cell r="H695">
            <v>0</v>
          </cell>
          <cell r="I695">
            <v>0</v>
          </cell>
          <cell r="J695">
            <v>0.64</v>
          </cell>
          <cell r="K695">
            <v>1</v>
          </cell>
          <cell r="L695" t="str">
            <v>PLANEADOR 1</v>
          </cell>
          <cell r="M695">
            <v>0</v>
          </cell>
          <cell r="N695" t="str">
            <v>#NOCODE#</v>
          </cell>
          <cell r="O695" t="str">
            <v>#NOCODE#</v>
          </cell>
          <cell r="P695" t="str">
            <v>#NOCODE#</v>
          </cell>
          <cell r="Q695" t="str">
            <v>DIVERSOS</v>
          </cell>
          <cell r="R695" t="str">
            <v>SOLVENTES</v>
          </cell>
          <cell r="S695" t="str">
            <v>MP</v>
          </cell>
          <cell r="T695" t="str">
            <v>MP</v>
          </cell>
          <cell r="U695" t="str">
            <v>NO</v>
          </cell>
          <cell r="V695" t="str">
            <v>MPL</v>
          </cell>
          <cell r="W695" t="str">
            <v>COMPRA</v>
          </cell>
        </row>
        <row r="696">
          <cell r="B696" t="str">
            <v>10659</v>
          </cell>
          <cell r="C696" t="str">
            <v>Desc. Metabisulfito de  Sodio</v>
          </cell>
          <cell r="D696" t="str">
            <v>KG</v>
          </cell>
          <cell r="E696" t="str">
            <v>Desc. Metabisulfito de  SodioKG</v>
          </cell>
          <cell r="F696" t="str">
            <v>KG</v>
          </cell>
          <cell r="G696">
            <v>0</v>
          </cell>
          <cell r="H696">
            <v>0</v>
          </cell>
          <cell r="I696">
            <v>0</v>
          </cell>
          <cell r="J696">
            <v>1</v>
          </cell>
          <cell r="K696">
            <v>1</v>
          </cell>
          <cell r="L696" t="str">
            <v>PLANEADOR 1</v>
          </cell>
          <cell r="M696">
            <v>0</v>
          </cell>
          <cell r="N696" t="str">
            <v>#NOCODE#</v>
          </cell>
          <cell r="O696" t="str">
            <v>#NOCODE#</v>
          </cell>
          <cell r="P696" t="str">
            <v>#NOCODE#</v>
          </cell>
          <cell r="Q696" t="str">
            <v>#NOCODE#</v>
          </cell>
          <cell r="R696" t="str">
            <v>SALES</v>
          </cell>
          <cell r="S696" t="str">
            <v>MP</v>
          </cell>
          <cell r="T696" t="str">
            <v>MP</v>
          </cell>
          <cell r="U696" t="str">
            <v>NO</v>
          </cell>
          <cell r="V696" t="str">
            <v>MPL</v>
          </cell>
          <cell r="W696" t="str">
            <v>COMPRA</v>
          </cell>
        </row>
        <row r="697">
          <cell r="B697" t="str">
            <v>1066-01</v>
          </cell>
          <cell r="C697" t="str">
            <v>Desc. Cloruro de Benzoilo</v>
          </cell>
          <cell r="D697" t="str">
            <v>500 ml</v>
          </cell>
          <cell r="E697" t="str">
            <v>Desc. Cloruro de Benzoilo500 ml</v>
          </cell>
          <cell r="F697" t="str">
            <v>PZ</v>
          </cell>
          <cell r="G697" t="str">
            <v>500 ML</v>
          </cell>
          <cell r="H697">
            <v>2051.38</v>
          </cell>
          <cell r="I697" t="str">
            <v>Desc. por Avantor USA 03/22/11. Sin Alternativa</v>
          </cell>
          <cell r="J697">
            <v>1.21</v>
          </cell>
          <cell r="K697">
            <v>0.60499999999999998</v>
          </cell>
          <cell r="L697" t="str">
            <v>COMPRADOR 2</v>
          </cell>
          <cell r="M697" t="str">
            <v>Desc.</v>
          </cell>
          <cell r="N697" t="str">
            <v>BAKER</v>
          </cell>
          <cell r="O697" t="str">
            <v>LAB</v>
          </cell>
          <cell r="P697" t="str">
            <v>LAB</v>
          </cell>
          <cell r="Q697" t="str">
            <v>#NOCODE#</v>
          </cell>
          <cell r="R697" t="str">
            <v>#NOCODE#</v>
          </cell>
          <cell r="S697" t="str">
            <v>SALES</v>
          </cell>
          <cell r="T697" t="str">
            <v>PT</v>
          </cell>
          <cell r="U697" t="str">
            <v>NO</v>
          </cell>
          <cell r="V697" t="str">
            <v>PTD</v>
          </cell>
          <cell r="W697" t="str">
            <v>Compra</v>
          </cell>
        </row>
        <row r="698">
          <cell r="B698" t="str">
            <v>1066-45</v>
          </cell>
          <cell r="C698" t="str">
            <v>Desc. Cloruro de Benzoilo</v>
          </cell>
          <cell r="D698" t="str">
            <v>RA 453 g</v>
          </cell>
          <cell r="E698" t="str">
            <v>Desc. Cloruro de BenzoiloRA 453 g</v>
          </cell>
          <cell r="F698" t="str">
            <v>PZ</v>
          </cell>
          <cell r="G698" t="str">
            <v>453 g</v>
          </cell>
          <cell r="H698">
            <v>2888.03</v>
          </cell>
          <cell r="I698" t="str">
            <v>Desc. Sin Alt.</v>
          </cell>
          <cell r="J698">
            <v>1</v>
          </cell>
          <cell r="K698">
            <v>0.45300000000000001</v>
          </cell>
          <cell r="L698" t="str">
            <v>COMPRADOR 2</v>
          </cell>
          <cell r="M698" t="str">
            <v>Desc.</v>
          </cell>
          <cell r="N698" t="str">
            <v>BAKER</v>
          </cell>
          <cell r="O698" t="str">
            <v>LAB</v>
          </cell>
          <cell r="P698" t="str">
            <v>LAB</v>
          </cell>
          <cell r="Q698" t="str">
            <v>#NOCODE#</v>
          </cell>
          <cell r="R698" t="str">
            <v>#NOCODE#</v>
          </cell>
          <cell r="S698" t="str">
            <v>SALES</v>
          </cell>
          <cell r="T698" t="str">
            <v>PT</v>
          </cell>
          <cell r="U698" t="str">
            <v>NO</v>
          </cell>
          <cell r="V698" t="str">
            <v>PTD</v>
          </cell>
          <cell r="W698" t="str">
            <v>Compra</v>
          </cell>
        </row>
        <row r="699">
          <cell r="B699" t="str">
            <v>10660</v>
          </cell>
          <cell r="C699" t="str">
            <v>Desc. Bisulfito de Formaldehid</v>
          </cell>
          <cell r="D699" t="str">
            <v>do de Sod de Sol. 58%</v>
          </cell>
          <cell r="E699" t="str">
            <v>Desc. Bisulfito de Formaldehiddo de Sod de Sol. 58%</v>
          </cell>
          <cell r="F699" t="str">
            <v>KG</v>
          </cell>
          <cell r="G699" t="str">
            <v>10000 kg</v>
          </cell>
          <cell r="H699">
            <v>0</v>
          </cell>
          <cell r="I699">
            <v>0</v>
          </cell>
          <cell r="J699">
            <v>1.84</v>
          </cell>
          <cell r="K699">
            <v>1</v>
          </cell>
          <cell r="L699" t="str">
            <v>PLANEADOR 1</v>
          </cell>
          <cell r="M699">
            <v>0</v>
          </cell>
          <cell r="N699" t="str">
            <v>#NOCODE#</v>
          </cell>
          <cell r="O699" t="str">
            <v>#NOCODE#</v>
          </cell>
          <cell r="P699" t="str">
            <v>#NOCODE#</v>
          </cell>
          <cell r="Q699" t="str">
            <v>#NOCODE#</v>
          </cell>
          <cell r="R699" t="str">
            <v>ACIDOS</v>
          </cell>
          <cell r="S699" t="str">
            <v>MP</v>
          </cell>
          <cell r="T699" t="str">
            <v>MP</v>
          </cell>
          <cell r="U699" t="str">
            <v>NO</v>
          </cell>
          <cell r="V699" t="str">
            <v>MPL</v>
          </cell>
          <cell r="W699" t="str">
            <v>COMPRA</v>
          </cell>
        </row>
        <row r="700">
          <cell r="B700" t="str">
            <v>10664</v>
          </cell>
          <cell r="C700" t="str">
            <v>Desc. Hidroquinona Tec.</v>
          </cell>
          <cell r="D700" t="str">
            <v>Cuñete 10 kg</v>
          </cell>
          <cell r="E700" t="str">
            <v>Desc. Hidroquinona Tec.Cuñete 10 kg</v>
          </cell>
          <cell r="F700" t="str">
            <v>KG</v>
          </cell>
          <cell r="G700" t="str">
            <v>10 kg</v>
          </cell>
          <cell r="H700">
            <v>0</v>
          </cell>
          <cell r="I700">
            <v>0</v>
          </cell>
          <cell r="J700">
            <v>0</v>
          </cell>
          <cell r="K700">
            <v>1</v>
          </cell>
          <cell r="L700" t="str">
            <v>PLANEADOR 1</v>
          </cell>
          <cell r="M700">
            <v>0</v>
          </cell>
          <cell r="N700" t="str">
            <v>BAKER</v>
          </cell>
          <cell r="O700" t="str">
            <v>#NOCODE#</v>
          </cell>
          <cell r="P700" t="str">
            <v>#NOCODE#</v>
          </cell>
          <cell r="Q700" t="str">
            <v>#NOCODE#</v>
          </cell>
          <cell r="R700" t="str">
            <v>SALES</v>
          </cell>
          <cell r="S700" t="str">
            <v>MP</v>
          </cell>
          <cell r="T700" t="str">
            <v>MP</v>
          </cell>
          <cell r="U700" t="str">
            <v>NO</v>
          </cell>
          <cell r="V700" t="str">
            <v>MPL</v>
          </cell>
          <cell r="W700" t="str">
            <v>COMPRA</v>
          </cell>
        </row>
        <row r="701">
          <cell r="B701" t="str">
            <v>10667</v>
          </cell>
          <cell r="C701" t="str">
            <v>Desc. Polietilenglicol 1500 Té</v>
          </cell>
          <cell r="D701" t="str">
            <v>éc. KG</v>
          </cell>
          <cell r="E701" t="str">
            <v>Desc. Polietilenglicol 1500 Tééc. KG</v>
          </cell>
          <cell r="F701" t="str">
            <v>KG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1</v>
          </cell>
          <cell r="L701" t="str">
            <v>PLANEADOR 2</v>
          </cell>
          <cell r="M701">
            <v>0</v>
          </cell>
          <cell r="N701" t="str">
            <v>#NOCODE#</v>
          </cell>
          <cell r="O701" t="str">
            <v>#NOCODE#</v>
          </cell>
          <cell r="P701" t="str">
            <v>#NOCODE#</v>
          </cell>
          <cell r="Q701" t="str">
            <v>#NOCODE#</v>
          </cell>
          <cell r="R701" t="str">
            <v>DIVERSOS</v>
          </cell>
          <cell r="S701" t="str">
            <v>MP</v>
          </cell>
          <cell r="T701" t="str">
            <v>MP</v>
          </cell>
          <cell r="U701" t="str">
            <v>NO</v>
          </cell>
          <cell r="V701" t="str">
            <v>MPL</v>
          </cell>
          <cell r="W701" t="str">
            <v>COMPRA</v>
          </cell>
        </row>
        <row r="702">
          <cell r="B702" t="str">
            <v>10670</v>
          </cell>
          <cell r="C702" t="str">
            <v>Desc. Dietanolamina Téc.</v>
          </cell>
          <cell r="D702" t="str">
            <v>KG</v>
          </cell>
          <cell r="E702" t="str">
            <v>Desc. Dietanolamina Téc.KG</v>
          </cell>
          <cell r="F702" t="str">
            <v>KG</v>
          </cell>
          <cell r="G702">
            <v>0</v>
          </cell>
          <cell r="H702">
            <v>0</v>
          </cell>
          <cell r="I702">
            <v>0</v>
          </cell>
          <cell r="J702">
            <v>1.0900000000000001</v>
          </cell>
          <cell r="K702">
            <v>1</v>
          </cell>
          <cell r="L702" t="str">
            <v>PLANEADOR 1</v>
          </cell>
          <cell r="M702">
            <v>0</v>
          </cell>
          <cell r="N702" t="str">
            <v>#NOCODE#</v>
          </cell>
          <cell r="O702" t="str">
            <v>#NOCODE#</v>
          </cell>
          <cell r="P702" t="str">
            <v>#NOCODE#</v>
          </cell>
          <cell r="Q702" t="str">
            <v>#NOCODE#</v>
          </cell>
          <cell r="R702" t="str">
            <v>DIVERSOS</v>
          </cell>
          <cell r="S702" t="str">
            <v>MP</v>
          </cell>
          <cell r="T702" t="str">
            <v>MP</v>
          </cell>
          <cell r="U702" t="str">
            <v>NO</v>
          </cell>
          <cell r="V702" t="str">
            <v>MPL</v>
          </cell>
          <cell r="W702" t="str">
            <v>COMPRA</v>
          </cell>
        </row>
        <row r="703">
          <cell r="B703" t="str">
            <v>10672</v>
          </cell>
          <cell r="C703" t="str">
            <v>Desc. Metaborato de Sodio Téc.</v>
          </cell>
          <cell r="D703" t="str">
            <v>KG</v>
          </cell>
          <cell r="E703" t="str">
            <v>Desc. Metaborato de Sodio Téc.KG</v>
          </cell>
          <cell r="F703" t="str">
            <v>KG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1</v>
          </cell>
          <cell r="L703" t="str">
            <v>PLANEADOR 1</v>
          </cell>
          <cell r="M703">
            <v>0</v>
          </cell>
          <cell r="N703" t="str">
            <v>#NOCODE#</v>
          </cell>
          <cell r="O703" t="str">
            <v>#NOCODE#</v>
          </cell>
          <cell r="P703" t="str">
            <v>#NOCODE#</v>
          </cell>
          <cell r="Q703" t="str">
            <v>#NOCODE#</v>
          </cell>
          <cell r="R703" t="str">
            <v>SALES</v>
          </cell>
          <cell r="S703" t="str">
            <v>MP</v>
          </cell>
          <cell r="T703" t="str">
            <v>MP</v>
          </cell>
          <cell r="U703" t="str">
            <v>NO</v>
          </cell>
          <cell r="V703" t="str">
            <v>MPL</v>
          </cell>
          <cell r="W703" t="str">
            <v>COMPRA</v>
          </cell>
        </row>
        <row r="704">
          <cell r="B704" t="str">
            <v>10674</v>
          </cell>
          <cell r="C704" t="str">
            <v>Desc. Bromuro de Potasio</v>
          </cell>
          <cell r="D704" t="str">
            <v>KG</v>
          </cell>
          <cell r="E704" t="str">
            <v>Desc. Bromuro de PotasioKG</v>
          </cell>
          <cell r="F704" t="str">
            <v>KG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1</v>
          </cell>
          <cell r="L704" t="str">
            <v>PLANEADOR 1</v>
          </cell>
          <cell r="M704">
            <v>0</v>
          </cell>
          <cell r="N704" t="str">
            <v>#NOCODE#</v>
          </cell>
          <cell r="O704" t="str">
            <v>#NOCODE#</v>
          </cell>
          <cell r="P704" t="str">
            <v>#NOCODE#</v>
          </cell>
          <cell r="Q704" t="str">
            <v>#NOCODE#</v>
          </cell>
          <cell r="R704" t="str">
            <v>SALES</v>
          </cell>
          <cell r="S704" t="str">
            <v>MP</v>
          </cell>
          <cell r="T704" t="str">
            <v>MP</v>
          </cell>
          <cell r="U704" t="str">
            <v>NO</v>
          </cell>
          <cell r="V704" t="str">
            <v>MPL</v>
          </cell>
          <cell r="W704" t="str">
            <v>COMPRA</v>
          </cell>
        </row>
        <row r="705">
          <cell r="B705" t="str">
            <v>10678</v>
          </cell>
          <cell r="C705" t="str">
            <v>Desc. Carbonato de  Potasio Té</v>
          </cell>
          <cell r="D705" t="str">
            <v>éc. KG</v>
          </cell>
          <cell r="E705" t="str">
            <v>Desc. Carbonato de  Potasio Tééc. KG</v>
          </cell>
          <cell r="F705" t="str">
            <v>KG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1</v>
          </cell>
          <cell r="L705" t="str">
            <v>PLANEADOR 1</v>
          </cell>
          <cell r="M705">
            <v>0</v>
          </cell>
          <cell r="N705" t="str">
            <v>#NOCODE#</v>
          </cell>
          <cell r="O705" t="str">
            <v>#NOCODE#</v>
          </cell>
          <cell r="P705" t="str">
            <v>#NOCODE#</v>
          </cell>
          <cell r="Q705" t="str">
            <v>#NOCODE#</v>
          </cell>
          <cell r="R705" t="str">
            <v>SALES</v>
          </cell>
          <cell r="S705" t="str">
            <v>MP</v>
          </cell>
          <cell r="T705" t="str">
            <v>MP</v>
          </cell>
          <cell r="U705" t="str">
            <v>NO</v>
          </cell>
          <cell r="V705" t="str">
            <v>MPL</v>
          </cell>
          <cell r="W705" t="str">
            <v>COMPRA</v>
          </cell>
        </row>
        <row r="706">
          <cell r="B706" t="str">
            <v>1076-01</v>
          </cell>
          <cell r="C706" t="str">
            <v>TCut. Cloruro de Bencilo</v>
          </cell>
          <cell r="D706" t="str">
            <v>Baker DEA  Estabilizado 500 ml</v>
          </cell>
          <cell r="E706" t="str">
            <v>TCut. Cloruro de BenciloBaker DEA  Estabilizado 500 ml</v>
          </cell>
          <cell r="F706" t="str">
            <v>PZ</v>
          </cell>
          <cell r="G706" t="str">
            <v>500 ML</v>
          </cell>
          <cell r="H706">
            <v>4727.8599999999997</v>
          </cell>
          <cell r="I706" t="str">
            <v>Desc. Sin Alt. 11/Abr/16 Por Avantor USA</v>
          </cell>
          <cell r="J706">
            <v>1.1000000000000001</v>
          </cell>
          <cell r="K706">
            <v>0.55000000000000004</v>
          </cell>
          <cell r="L706" t="str">
            <v>COMPRADOR 2</v>
          </cell>
          <cell r="M706" t="str">
            <v>Desc.</v>
          </cell>
          <cell r="N706" t="str">
            <v>BAKER</v>
          </cell>
          <cell r="O706" t="str">
            <v>LAB</v>
          </cell>
          <cell r="P706" t="str">
            <v>LAB</v>
          </cell>
          <cell r="Q706" t="str">
            <v>#NOCODE#</v>
          </cell>
          <cell r="R706" t="str">
            <v>#NOCODE#</v>
          </cell>
          <cell r="S706" t="str">
            <v>SALES</v>
          </cell>
          <cell r="T706" t="str">
            <v>PT</v>
          </cell>
          <cell r="U706" t="str">
            <v>NO</v>
          </cell>
          <cell r="V706" t="str">
            <v>PTD</v>
          </cell>
          <cell r="W706" t="str">
            <v>Compra</v>
          </cell>
        </row>
        <row r="707">
          <cell r="B707" t="str">
            <v>1080-01</v>
          </cell>
          <cell r="C707" t="str">
            <v>Desc. Benzocaina en Pvo. USP</v>
          </cell>
          <cell r="D707" t="str">
            <v>500 g</v>
          </cell>
          <cell r="E707" t="str">
            <v>Desc. Benzocaina en Pvo. USP500 g</v>
          </cell>
          <cell r="F707" t="str">
            <v>PZ</v>
          </cell>
          <cell r="G707" t="str">
            <v>500 GR</v>
          </cell>
          <cell r="H707">
            <v>3035.25</v>
          </cell>
          <cell r="I707" t="str">
            <v>Desc. Sin Alt. por  AVANTOR 06/10/11</v>
          </cell>
          <cell r="J707">
            <v>1</v>
          </cell>
          <cell r="K707">
            <v>0.5</v>
          </cell>
          <cell r="L707" t="str">
            <v>COMPRADOR 2</v>
          </cell>
          <cell r="M707" t="str">
            <v>Desc.</v>
          </cell>
          <cell r="N707" t="str">
            <v>BAKER</v>
          </cell>
          <cell r="O707" t="str">
            <v>LAB</v>
          </cell>
          <cell r="P707" t="str">
            <v>LAB</v>
          </cell>
          <cell r="Q707" t="str">
            <v>#NOCODE#</v>
          </cell>
          <cell r="R707" t="str">
            <v>#NOCODE#</v>
          </cell>
          <cell r="S707" t="str">
            <v>DIVERSOS</v>
          </cell>
          <cell r="T707" t="str">
            <v>PT</v>
          </cell>
          <cell r="U707" t="str">
            <v>NO</v>
          </cell>
          <cell r="V707" t="str">
            <v>PTD</v>
          </cell>
          <cell r="W707" t="str">
            <v>Compra</v>
          </cell>
        </row>
        <row r="708">
          <cell r="B708" t="str">
            <v>1084-01</v>
          </cell>
          <cell r="C708" t="str">
            <v>Desc. Bismuto Aguja RA</v>
          </cell>
          <cell r="D708" t="str">
            <v>500 g</v>
          </cell>
          <cell r="E708" t="str">
            <v>Desc. Bismuto Aguja RA500 g</v>
          </cell>
          <cell r="F708" t="str">
            <v>PZ</v>
          </cell>
          <cell r="G708" t="str">
            <v>500 GR</v>
          </cell>
          <cell r="H708">
            <v>5896.47</v>
          </cell>
          <cell r="I708" t="str">
            <v>Desc. Sin Alt.</v>
          </cell>
          <cell r="J708">
            <v>1</v>
          </cell>
          <cell r="K708">
            <v>0.5</v>
          </cell>
          <cell r="L708" t="str">
            <v>COMPRADOR 2</v>
          </cell>
          <cell r="M708" t="str">
            <v>Desc.</v>
          </cell>
          <cell r="N708" t="str">
            <v>BAKER</v>
          </cell>
          <cell r="O708" t="str">
            <v>LAB</v>
          </cell>
          <cell r="P708" t="str">
            <v>LAB</v>
          </cell>
          <cell r="Q708" t="str">
            <v>#NOCODE#</v>
          </cell>
          <cell r="R708" t="str">
            <v>#NOCODE#</v>
          </cell>
          <cell r="S708" t="str">
            <v>SALES</v>
          </cell>
          <cell r="T708" t="str">
            <v>PT</v>
          </cell>
          <cell r="U708" t="str">
            <v>NO</v>
          </cell>
          <cell r="V708" t="str">
            <v>PTD</v>
          </cell>
          <cell r="W708" t="str">
            <v>Compra</v>
          </cell>
        </row>
        <row r="709">
          <cell r="B709" t="str">
            <v>1092-01</v>
          </cell>
          <cell r="C709" t="str">
            <v>Nitrato de Bismuto 5-H2o</v>
          </cell>
          <cell r="D709" t="str">
            <v>Crist.                   500 g</v>
          </cell>
          <cell r="E709" t="str">
            <v>Nitrato de Bismuto 5-H2oCrist.                   500 g</v>
          </cell>
          <cell r="F709" t="str">
            <v>PZ</v>
          </cell>
          <cell r="G709" t="str">
            <v>500 GR</v>
          </cell>
          <cell r="H709">
            <v>2984.7</v>
          </cell>
          <cell r="I709">
            <v>0</v>
          </cell>
          <cell r="J709">
            <v>1</v>
          </cell>
          <cell r="K709">
            <v>0.5</v>
          </cell>
          <cell r="L709" t="str">
            <v>COMPRADOR 2</v>
          </cell>
          <cell r="M709" t="str">
            <v>Recurso C</v>
          </cell>
          <cell r="N709" t="str">
            <v>BAKER</v>
          </cell>
          <cell r="O709" t="str">
            <v>LAB</v>
          </cell>
          <cell r="P709" t="str">
            <v>LAB</v>
          </cell>
          <cell r="Q709" t="str">
            <v>#NOCODE#</v>
          </cell>
          <cell r="R709" t="str">
            <v>#NOCODE#</v>
          </cell>
          <cell r="S709" t="str">
            <v>SALES</v>
          </cell>
          <cell r="T709" t="str">
            <v>PT</v>
          </cell>
          <cell r="U709" t="str">
            <v>NO</v>
          </cell>
          <cell r="V709" t="str">
            <v>PTD</v>
          </cell>
          <cell r="W709" t="str">
            <v>Compra</v>
          </cell>
        </row>
        <row r="710">
          <cell r="B710" t="str">
            <v>1092-04</v>
          </cell>
          <cell r="C710" t="str">
            <v>TCut.Nitrato de Bismuto 5-Hid</v>
          </cell>
          <cell r="D710" t="str">
            <v>Crist.                   125 g</v>
          </cell>
          <cell r="E710" t="str">
            <v>TCut.Nitrato de Bismuto 5-HidCrist.                   125 g</v>
          </cell>
          <cell r="F710" t="str">
            <v>PZ</v>
          </cell>
          <cell r="G710" t="str">
            <v>125 g</v>
          </cell>
          <cell r="H710">
            <v>827.17</v>
          </cell>
          <cell r="I710" t="str">
            <v>Desc. Alt.1092-01 (500 g)</v>
          </cell>
          <cell r="J710">
            <v>1</v>
          </cell>
          <cell r="K710">
            <v>0.125</v>
          </cell>
          <cell r="L710" t="str">
            <v>PLANEADOR 1</v>
          </cell>
          <cell r="M710" t="str">
            <v>Desc.</v>
          </cell>
          <cell r="N710" t="str">
            <v>BAKER</v>
          </cell>
          <cell r="O710" t="str">
            <v>LAB</v>
          </cell>
          <cell r="P710" t="str">
            <v>LAB</v>
          </cell>
          <cell r="Q710" t="str">
            <v>#NOCODE#</v>
          </cell>
          <cell r="R710" t="str">
            <v>#NOCODE#</v>
          </cell>
          <cell r="S710" t="str">
            <v>SALES</v>
          </cell>
          <cell r="T710" t="str">
            <v>PT</v>
          </cell>
          <cell r="U710" t="str">
            <v>NO</v>
          </cell>
          <cell r="V710" t="str">
            <v>PTEPTD</v>
          </cell>
          <cell r="W710" t="str">
            <v>Empaque</v>
          </cell>
        </row>
        <row r="711">
          <cell r="B711" t="str">
            <v>1097300</v>
          </cell>
          <cell r="C711" t="str">
            <v>Desc 6 1/2 Gl Cby-Polyeth.</v>
          </cell>
          <cell r="D711" t="str">
            <v>ylene C pz</v>
          </cell>
          <cell r="E711" t="str">
            <v>Desc 6 1/2 Gl Cby-Polyeth.ylene C pz</v>
          </cell>
          <cell r="F711" t="str">
            <v>PZ</v>
          </cell>
          <cell r="G711" t="str">
            <v>pz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 t="str">
            <v>PLANEADOR 1</v>
          </cell>
          <cell r="M711">
            <v>0</v>
          </cell>
          <cell r="N711" t="str">
            <v>MALLINCKRODT</v>
          </cell>
          <cell r="O711" t="str">
            <v>#NOCODE#</v>
          </cell>
          <cell r="P711" t="str">
            <v>#NOCODE#</v>
          </cell>
          <cell r="Q711" t="str">
            <v>VIDRIO</v>
          </cell>
          <cell r="R711" t="str">
            <v>#NOCODE#</v>
          </cell>
          <cell r="S711" t="str">
            <v>ME</v>
          </cell>
          <cell r="T711" t="str">
            <v>ME</v>
          </cell>
          <cell r="U711" t="str">
            <v>NO</v>
          </cell>
          <cell r="V711" t="str">
            <v>PTD</v>
          </cell>
          <cell r="W711" t="str">
            <v>COMPRA</v>
          </cell>
        </row>
        <row r="712">
          <cell r="B712" t="str">
            <v>110</v>
          </cell>
          <cell r="C712" t="str">
            <v>Catalogos Baker Mexico</v>
          </cell>
          <cell r="D712" t="str">
            <v>pz</v>
          </cell>
          <cell r="E712" t="str">
            <v>Catalogos Baker Mexicopz</v>
          </cell>
          <cell r="F712" t="str">
            <v>PZ</v>
          </cell>
          <cell r="G712" t="str">
            <v>pz</v>
          </cell>
          <cell r="H712">
            <v>0</v>
          </cell>
          <cell r="I712">
            <v>0</v>
          </cell>
          <cell r="J712">
            <v>0</v>
          </cell>
          <cell r="K712">
            <v>1.1942999999999999</v>
          </cell>
          <cell r="L712" t="str">
            <v>COMPRADOR 2</v>
          </cell>
          <cell r="M712" t="str">
            <v>Make to Order</v>
          </cell>
          <cell r="N712" t="str">
            <v>BAKER</v>
          </cell>
          <cell r="O712" t="str">
            <v>#NOCODE#</v>
          </cell>
          <cell r="P712" t="str">
            <v>#NOCODE#</v>
          </cell>
          <cell r="Q712" t="str">
            <v>CARTON</v>
          </cell>
          <cell r="R712" t="str">
            <v>#NOCODE#</v>
          </cell>
          <cell r="S712" t="str">
            <v>#NOCODE#</v>
          </cell>
          <cell r="T712" t="str">
            <v>MP</v>
          </cell>
          <cell r="U712" t="str">
            <v>NO</v>
          </cell>
          <cell r="V712" t="str">
            <v>PTD</v>
          </cell>
          <cell r="W712" t="str">
            <v>Compra</v>
          </cell>
        </row>
        <row r="713">
          <cell r="B713" t="str">
            <v>1101</v>
          </cell>
          <cell r="C713" t="str">
            <v>Bolsa 94cmX151cm Cal 800</v>
          </cell>
          <cell r="D713" t="str">
            <v>Polietileno Natural Pz 100kg</v>
          </cell>
          <cell r="E713" t="str">
            <v>Bolsa 94cmX151cm Cal 800Polietileno Natural Pz 100kg</v>
          </cell>
          <cell r="F713" t="str">
            <v>PZ</v>
          </cell>
          <cell r="G713" t="str">
            <v>pz</v>
          </cell>
          <cell r="H713">
            <v>0</v>
          </cell>
          <cell r="I713">
            <v>0</v>
          </cell>
          <cell r="J713">
            <v>0</v>
          </cell>
          <cell r="K713">
            <v>0.58509999999999995</v>
          </cell>
          <cell r="L713" t="str">
            <v>PLANEADOR 1</v>
          </cell>
          <cell r="M713">
            <v>0</v>
          </cell>
          <cell r="N713" t="str">
            <v>#NOCODE#</v>
          </cell>
          <cell r="O713" t="str">
            <v>#NOCODE#</v>
          </cell>
          <cell r="P713" t="str">
            <v>#NOCODE#</v>
          </cell>
          <cell r="Q713" t="str">
            <v>POLIETILENO</v>
          </cell>
          <cell r="R713" t="str">
            <v>#NOCODE#</v>
          </cell>
          <cell r="S713" t="str">
            <v>ME</v>
          </cell>
          <cell r="T713" t="str">
            <v>ME</v>
          </cell>
          <cell r="U713" t="str">
            <v>NO</v>
          </cell>
          <cell r="V713" t="str">
            <v>MEL</v>
          </cell>
          <cell r="W713" t="str">
            <v>COMPRA</v>
          </cell>
        </row>
        <row r="714">
          <cell r="B714" t="str">
            <v>1102</v>
          </cell>
          <cell r="C714" t="str">
            <v>Bolsa 60 cm x 90 cm</v>
          </cell>
          <cell r="D714" t="str">
            <v>Polietileno Natural Pz</v>
          </cell>
          <cell r="E714" t="str">
            <v>Bolsa 60 cm x 90 cmPolietileno Natural Pz</v>
          </cell>
          <cell r="F714" t="str">
            <v>PZ</v>
          </cell>
          <cell r="G714" t="str">
            <v>pz</v>
          </cell>
          <cell r="H714">
            <v>0</v>
          </cell>
          <cell r="I714">
            <v>0</v>
          </cell>
          <cell r="J714">
            <v>0</v>
          </cell>
          <cell r="K714">
            <v>0.28687000000000001</v>
          </cell>
          <cell r="L714" t="str">
            <v>PLANEADOR 1</v>
          </cell>
          <cell r="M714">
            <v>0</v>
          </cell>
          <cell r="N714" t="str">
            <v>BAKER</v>
          </cell>
          <cell r="O714" t="str">
            <v>#NOCODE#</v>
          </cell>
          <cell r="P714" t="str">
            <v>#NOCODE#</v>
          </cell>
          <cell r="Q714" t="str">
            <v>POLIETILENO</v>
          </cell>
          <cell r="R714" t="str">
            <v>#NOCODE#</v>
          </cell>
          <cell r="S714" t="str">
            <v>ME</v>
          </cell>
          <cell r="T714" t="str">
            <v>ME</v>
          </cell>
          <cell r="U714" t="str">
            <v>NO</v>
          </cell>
          <cell r="V714" t="str">
            <v>MEL</v>
          </cell>
          <cell r="W714" t="str">
            <v>COMPRA</v>
          </cell>
        </row>
        <row r="715">
          <cell r="B715" t="str">
            <v>1103</v>
          </cell>
          <cell r="C715" t="str">
            <v>Cuñete 47 cmX80 cmX8 V</v>
          </cell>
          <cell r="D715" t="str">
            <v>Tapa Fibra pz</v>
          </cell>
          <cell r="E715" t="str">
            <v>Cuñete 47 cmX80 cmX8 VTapa Fibra pz</v>
          </cell>
          <cell r="F715" t="str">
            <v>PZ</v>
          </cell>
          <cell r="G715" t="str">
            <v>pz</v>
          </cell>
          <cell r="H715">
            <v>0</v>
          </cell>
          <cell r="I715">
            <v>0</v>
          </cell>
          <cell r="J715">
            <v>0</v>
          </cell>
          <cell r="K715">
            <v>4.75</v>
          </cell>
          <cell r="L715" t="str">
            <v>PLANEADOR 1</v>
          </cell>
          <cell r="M715">
            <v>0</v>
          </cell>
          <cell r="N715" t="str">
            <v>#NOCODE#</v>
          </cell>
          <cell r="O715" t="str">
            <v>#NOCODE#</v>
          </cell>
          <cell r="P715" t="str">
            <v>#NOCODE#</v>
          </cell>
          <cell r="Q715" t="str">
            <v>CARTON</v>
          </cell>
          <cell r="R715" t="str">
            <v>#NOCODE#</v>
          </cell>
          <cell r="S715" t="str">
            <v>ME</v>
          </cell>
          <cell r="T715" t="str">
            <v>ME</v>
          </cell>
          <cell r="U715" t="str">
            <v>NO</v>
          </cell>
          <cell r="V715" t="str">
            <v>MEL</v>
          </cell>
          <cell r="W715" t="str">
            <v>COMPRA</v>
          </cell>
        </row>
        <row r="716">
          <cell r="B716" t="str">
            <v>1104</v>
          </cell>
          <cell r="C716" t="str">
            <v>Cuñete 54.6 cmX90 cmX9 V</v>
          </cell>
          <cell r="D716" t="str">
            <v>Tapa Fibra pz</v>
          </cell>
          <cell r="E716" t="str">
            <v>Cuñete 54.6 cmX90 cmX9 VTapa Fibra pz</v>
          </cell>
          <cell r="F716" t="str">
            <v>PZ</v>
          </cell>
          <cell r="G716" t="str">
            <v>pz</v>
          </cell>
          <cell r="H716">
            <v>0</v>
          </cell>
          <cell r="I716">
            <v>0</v>
          </cell>
          <cell r="J716">
            <v>0</v>
          </cell>
          <cell r="K716">
            <v>7</v>
          </cell>
          <cell r="L716" t="str">
            <v>PLANEADOR 1</v>
          </cell>
          <cell r="M716">
            <v>0</v>
          </cell>
          <cell r="N716" t="str">
            <v>#NOCODE#</v>
          </cell>
          <cell r="O716" t="str">
            <v>#NOCODE#</v>
          </cell>
          <cell r="P716" t="str">
            <v>#NOCODE#</v>
          </cell>
          <cell r="Q716" t="str">
            <v>CARTON</v>
          </cell>
          <cell r="R716" t="str">
            <v>#NOCODE#</v>
          </cell>
          <cell r="S716" t="str">
            <v>ME</v>
          </cell>
          <cell r="T716" t="str">
            <v>ME</v>
          </cell>
          <cell r="U716" t="str">
            <v>NO</v>
          </cell>
          <cell r="V716" t="str">
            <v>MEL</v>
          </cell>
          <cell r="W716" t="str">
            <v>COMPRA</v>
          </cell>
        </row>
        <row r="717">
          <cell r="B717" t="str">
            <v>1105</v>
          </cell>
          <cell r="C717" t="str">
            <v>Desc Cunete Flowmore</v>
          </cell>
          <cell r="D717" t="str">
            <v>113 pz</v>
          </cell>
          <cell r="E717" t="str">
            <v>Desc Cunete Flowmore113 pz</v>
          </cell>
          <cell r="F717" t="str">
            <v>PZ</v>
          </cell>
          <cell r="G717" t="str">
            <v>113 pz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 t="str">
            <v>PLANEADOR 1</v>
          </cell>
          <cell r="M717">
            <v>0</v>
          </cell>
          <cell r="N717" t="str">
            <v>BAKER</v>
          </cell>
          <cell r="O717" t="str">
            <v>#NOCODE#</v>
          </cell>
          <cell r="P717" t="str">
            <v>#NOCODE#</v>
          </cell>
          <cell r="Q717" t="str">
            <v>CARTON</v>
          </cell>
          <cell r="R717" t="str">
            <v>#NOCODE#</v>
          </cell>
          <cell r="S717" t="str">
            <v>ME</v>
          </cell>
          <cell r="T717" t="str">
            <v>ME</v>
          </cell>
          <cell r="U717" t="str">
            <v>NO</v>
          </cell>
          <cell r="V717" t="str">
            <v>PTD</v>
          </cell>
          <cell r="W717" t="str">
            <v>COMPRA</v>
          </cell>
        </row>
        <row r="718">
          <cell r="B718" t="str">
            <v>1106</v>
          </cell>
          <cell r="C718" t="str">
            <v>Catalogos Baker Mexico CD</v>
          </cell>
          <cell r="D718" t="str">
            <v>pz</v>
          </cell>
          <cell r="E718" t="str">
            <v>Catalogos Baker Mexico CDpz</v>
          </cell>
          <cell r="F718" t="str">
            <v>PZ</v>
          </cell>
          <cell r="G718" t="str">
            <v>pz</v>
          </cell>
          <cell r="H718">
            <v>0</v>
          </cell>
          <cell r="I718" t="str">
            <v>CD Catalogo</v>
          </cell>
          <cell r="J718">
            <v>0</v>
          </cell>
          <cell r="K718">
            <v>1.1942999999999999</v>
          </cell>
          <cell r="L718" t="str">
            <v>COMPRADOR 2</v>
          </cell>
          <cell r="M718" t="str">
            <v>Make to Order</v>
          </cell>
          <cell r="N718" t="str">
            <v>BAKER</v>
          </cell>
          <cell r="O718" t="str">
            <v>#NOCODE#</v>
          </cell>
          <cell r="P718" t="str">
            <v>#NOCODE#</v>
          </cell>
          <cell r="Q718" t="str">
            <v>CARTON</v>
          </cell>
          <cell r="R718" t="str">
            <v>#NOCODE#</v>
          </cell>
          <cell r="S718" t="str">
            <v>#NOCODE#</v>
          </cell>
          <cell r="T718" t="str">
            <v>MP</v>
          </cell>
          <cell r="U718" t="str">
            <v>NO</v>
          </cell>
          <cell r="V718" t="str">
            <v>PTD</v>
          </cell>
          <cell r="W718" t="str">
            <v>Compra</v>
          </cell>
        </row>
        <row r="719">
          <cell r="B719" t="str">
            <v>1107</v>
          </cell>
          <cell r="C719" t="str">
            <v>Regla plastica Avantor 20 cm</v>
          </cell>
          <cell r="D719" t="str">
            <v>pz</v>
          </cell>
          <cell r="E719" t="str">
            <v>Regla plastica Avantor 20 cmpz</v>
          </cell>
          <cell r="F719" t="str">
            <v>PZ</v>
          </cell>
          <cell r="G719" t="str">
            <v>pz</v>
          </cell>
          <cell r="H719">
            <v>0</v>
          </cell>
          <cell r="I719">
            <v>0</v>
          </cell>
          <cell r="J719">
            <v>0</v>
          </cell>
          <cell r="K719">
            <v>1.1942999999999999</v>
          </cell>
          <cell r="L719" t="str">
            <v>COMPRADOR 2</v>
          </cell>
          <cell r="M719" t="str">
            <v>Make to Order</v>
          </cell>
          <cell r="N719" t="str">
            <v>BAKER</v>
          </cell>
          <cell r="O719" t="str">
            <v>#NOCODE#</v>
          </cell>
          <cell r="P719" t="str">
            <v>#NOCODE#</v>
          </cell>
          <cell r="Q719" t="str">
            <v>CARTON</v>
          </cell>
          <cell r="R719" t="str">
            <v>#NOCODE#</v>
          </cell>
          <cell r="S719" t="str">
            <v>#NOCODE#</v>
          </cell>
          <cell r="T719" t="str">
            <v>MP</v>
          </cell>
          <cell r="U719" t="str">
            <v>NO</v>
          </cell>
          <cell r="V719" t="str">
            <v>PTD</v>
          </cell>
          <cell r="W719" t="str">
            <v>Compra</v>
          </cell>
        </row>
        <row r="720">
          <cell r="B720" t="str">
            <v>1108</v>
          </cell>
          <cell r="C720" t="str">
            <v>Mousepad Avantor</v>
          </cell>
          <cell r="D720" t="str">
            <v>pz</v>
          </cell>
          <cell r="E720" t="str">
            <v>Mousepad Avantorpz</v>
          </cell>
          <cell r="F720" t="str">
            <v>PZ</v>
          </cell>
          <cell r="G720" t="str">
            <v>pz</v>
          </cell>
          <cell r="H720">
            <v>0</v>
          </cell>
          <cell r="I720">
            <v>0</v>
          </cell>
          <cell r="J720">
            <v>0</v>
          </cell>
          <cell r="K720">
            <v>1.1942999999999999</v>
          </cell>
          <cell r="L720" t="str">
            <v>COMPRADOR 2</v>
          </cell>
          <cell r="M720" t="str">
            <v>Make to Order</v>
          </cell>
          <cell r="N720" t="str">
            <v>BAKER</v>
          </cell>
          <cell r="O720" t="str">
            <v>#NOCODE#</v>
          </cell>
          <cell r="P720" t="str">
            <v>#NOCODE#</v>
          </cell>
          <cell r="Q720" t="str">
            <v>CARTON</v>
          </cell>
          <cell r="R720" t="str">
            <v>#NOCODE#</v>
          </cell>
          <cell r="S720" t="str">
            <v>#NOCODE#</v>
          </cell>
          <cell r="T720" t="str">
            <v>MP</v>
          </cell>
          <cell r="U720" t="str">
            <v>NO</v>
          </cell>
          <cell r="V720" t="str">
            <v>PTD</v>
          </cell>
          <cell r="W720" t="str">
            <v>Compra</v>
          </cell>
        </row>
        <row r="721">
          <cell r="B721" t="str">
            <v>111</v>
          </cell>
          <cell r="C721" t="str">
            <v>Catalogos Mall-Baker Pharma</v>
          </cell>
          <cell r="D721" t="str">
            <v>Español pz</v>
          </cell>
          <cell r="E721" t="str">
            <v>Catalogos Mall-Baker PharmaEspañol pz</v>
          </cell>
          <cell r="F721" t="str">
            <v>PZ</v>
          </cell>
          <cell r="G721" t="str">
            <v>pz</v>
          </cell>
          <cell r="H721">
            <v>0</v>
          </cell>
          <cell r="I721">
            <v>0</v>
          </cell>
          <cell r="J721">
            <v>0</v>
          </cell>
          <cell r="K721">
            <v>0.44450000000000001</v>
          </cell>
          <cell r="L721" t="str">
            <v>COMPRADOR 2</v>
          </cell>
          <cell r="M721" t="str">
            <v>Make to Order</v>
          </cell>
          <cell r="N721" t="str">
            <v>BAKER</v>
          </cell>
          <cell r="O721" t="str">
            <v>#NOCODE#</v>
          </cell>
          <cell r="P721" t="str">
            <v>#NOCODE#</v>
          </cell>
          <cell r="Q721" t="str">
            <v>CARTON</v>
          </cell>
          <cell r="R721" t="str">
            <v>#NOCODE#</v>
          </cell>
          <cell r="S721" t="str">
            <v>#NOCODE#</v>
          </cell>
          <cell r="T721" t="str">
            <v>MP</v>
          </cell>
          <cell r="U721" t="str">
            <v>NO</v>
          </cell>
          <cell r="V721" t="str">
            <v>PTD</v>
          </cell>
          <cell r="W721" t="str">
            <v>Compra</v>
          </cell>
        </row>
        <row r="722">
          <cell r="B722" t="str">
            <v>1116-01</v>
          </cell>
          <cell r="C722" t="str">
            <v>Desc. Sub-Carbonato de Bismuto</v>
          </cell>
          <cell r="D722" t="str">
            <v>500 g</v>
          </cell>
          <cell r="E722" t="str">
            <v>Desc. Sub-Carbonato de Bismuto500 g</v>
          </cell>
          <cell r="F722" t="str">
            <v>PZ</v>
          </cell>
          <cell r="G722" t="str">
            <v>500 GR</v>
          </cell>
          <cell r="H722">
            <v>8601.56</v>
          </cell>
          <cell r="I722" t="str">
            <v>Desc. Alternativa 0292-12</v>
          </cell>
          <cell r="J722">
            <v>1</v>
          </cell>
          <cell r="K722">
            <v>0.5</v>
          </cell>
          <cell r="L722" t="str">
            <v>COMPRADOR 2</v>
          </cell>
          <cell r="M722" t="str">
            <v>Desc.</v>
          </cell>
          <cell r="N722" t="str">
            <v>BAKER</v>
          </cell>
          <cell r="O722" t="str">
            <v>LAB</v>
          </cell>
          <cell r="P722" t="str">
            <v>LAB</v>
          </cell>
          <cell r="Q722" t="str">
            <v>#NOCODE#</v>
          </cell>
          <cell r="R722" t="str">
            <v>#NOCODE#</v>
          </cell>
          <cell r="S722" t="str">
            <v>SALES</v>
          </cell>
          <cell r="T722" t="str">
            <v>PT</v>
          </cell>
          <cell r="U722" t="str">
            <v>NO</v>
          </cell>
          <cell r="V722" t="str">
            <v>PTD</v>
          </cell>
          <cell r="W722" t="str">
            <v>Compra</v>
          </cell>
        </row>
        <row r="723">
          <cell r="B723" t="str">
            <v>1116-04</v>
          </cell>
          <cell r="C723" t="str">
            <v>Desc. Sub-Carbona Bismuto</v>
          </cell>
          <cell r="D723" t="str">
            <v>Pvo. 125 g</v>
          </cell>
          <cell r="E723" t="str">
            <v>Desc. Sub-Carbona BismutoPvo. 125 g</v>
          </cell>
          <cell r="F723" t="str">
            <v>PZ</v>
          </cell>
          <cell r="G723" t="str">
            <v>125 g</v>
          </cell>
          <cell r="H723">
            <v>2378.29</v>
          </cell>
          <cell r="I723" t="str">
            <v>Desc. Alternativa 0292-12</v>
          </cell>
          <cell r="J723">
            <v>1</v>
          </cell>
          <cell r="K723">
            <v>0.125</v>
          </cell>
          <cell r="L723" t="str">
            <v>COMPRADOR 2</v>
          </cell>
          <cell r="M723" t="str">
            <v>Desc.</v>
          </cell>
          <cell r="N723" t="str">
            <v>BAKER</v>
          </cell>
          <cell r="O723" t="str">
            <v>LAB</v>
          </cell>
          <cell r="P723" t="str">
            <v>LAB</v>
          </cell>
          <cell r="Q723" t="str">
            <v>#NOCODE#</v>
          </cell>
          <cell r="R723" t="str">
            <v>#NOCODE#</v>
          </cell>
          <cell r="S723" t="str">
            <v>SALES</v>
          </cell>
          <cell r="T723" t="str">
            <v>PT</v>
          </cell>
          <cell r="U723" t="str">
            <v>NO</v>
          </cell>
          <cell r="V723" t="str">
            <v>PTD</v>
          </cell>
          <cell r="W723" t="str">
            <v>Compra</v>
          </cell>
        </row>
        <row r="724">
          <cell r="B724" t="str">
            <v>1116-45</v>
          </cell>
          <cell r="C724" t="str">
            <v>Desc. Sub-Carbonato de Bismuto</v>
          </cell>
          <cell r="D724" t="str">
            <v>453 g</v>
          </cell>
          <cell r="E724" t="str">
            <v>Desc. Sub-Carbonato de Bismuto453 g</v>
          </cell>
          <cell r="F724" t="str">
            <v>PZ</v>
          </cell>
          <cell r="G724" t="str">
            <v>453 g</v>
          </cell>
          <cell r="H724">
            <v>7793.36</v>
          </cell>
          <cell r="I724" t="str">
            <v>Desc. Alternativa 0292-12</v>
          </cell>
          <cell r="J724">
            <v>1</v>
          </cell>
          <cell r="K724">
            <v>0.45300000000000001</v>
          </cell>
          <cell r="L724" t="str">
            <v>COMPRADOR 2</v>
          </cell>
          <cell r="M724" t="str">
            <v>Desc.</v>
          </cell>
          <cell r="N724" t="str">
            <v>BAKER</v>
          </cell>
          <cell r="O724" t="str">
            <v>LAB</v>
          </cell>
          <cell r="P724" t="str">
            <v>LAB</v>
          </cell>
          <cell r="Q724" t="str">
            <v>#NOCODE#</v>
          </cell>
          <cell r="R724" t="str">
            <v>#NOCODE#</v>
          </cell>
          <cell r="S724" t="str">
            <v>SALES</v>
          </cell>
          <cell r="T724" t="str">
            <v>PT</v>
          </cell>
          <cell r="U724" t="str">
            <v>NO</v>
          </cell>
          <cell r="V724" t="str">
            <v>PTD</v>
          </cell>
          <cell r="W724" t="str">
            <v>Compra</v>
          </cell>
        </row>
        <row r="725">
          <cell r="B725" t="str">
            <v>112</v>
          </cell>
          <cell r="C725" t="str">
            <v>Catalogos Mallinckrodt</v>
          </cell>
          <cell r="D725" t="str">
            <v>pz</v>
          </cell>
          <cell r="E725" t="str">
            <v>Catalogos Mallinckrodtpz</v>
          </cell>
          <cell r="F725" t="str">
            <v>PZ</v>
          </cell>
          <cell r="G725" t="str">
            <v>pz</v>
          </cell>
          <cell r="H725">
            <v>0</v>
          </cell>
          <cell r="I725">
            <v>0</v>
          </cell>
          <cell r="J725">
            <v>0</v>
          </cell>
          <cell r="K725">
            <v>0.43811</v>
          </cell>
          <cell r="L725" t="str">
            <v>COMPRADOR 2</v>
          </cell>
          <cell r="M725" t="str">
            <v>Make to Order</v>
          </cell>
          <cell r="N725" t="str">
            <v>BAKER</v>
          </cell>
          <cell r="O725" t="str">
            <v>#NOCODE#</v>
          </cell>
          <cell r="P725" t="str">
            <v>#NOCODE#</v>
          </cell>
          <cell r="Q725" t="str">
            <v>CARTON</v>
          </cell>
          <cell r="R725" t="str">
            <v>#NOCODE#</v>
          </cell>
          <cell r="S725" t="str">
            <v>#NOCODE#</v>
          </cell>
          <cell r="T725" t="str">
            <v>MP</v>
          </cell>
          <cell r="U725" t="str">
            <v>NO</v>
          </cell>
          <cell r="V725" t="str">
            <v>PTD</v>
          </cell>
          <cell r="W725" t="str">
            <v>Compra</v>
          </cell>
        </row>
        <row r="726">
          <cell r="B726" t="str">
            <v>11201</v>
          </cell>
          <cell r="C726" t="str">
            <v>Desc. Gas Cloro Grado Industri</v>
          </cell>
          <cell r="D726" t="str">
            <v>ial Cilindro 68 kg</v>
          </cell>
          <cell r="E726" t="str">
            <v>Desc. Gas Cloro Grado Industriial Cilindro 68 kg</v>
          </cell>
          <cell r="F726" t="str">
            <v>KG</v>
          </cell>
          <cell r="G726" t="str">
            <v>68 kg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 t="str">
            <v>PLANEADOR 1</v>
          </cell>
          <cell r="M726">
            <v>0</v>
          </cell>
          <cell r="N726" t="str">
            <v>#NOCODE#</v>
          </cell>
          <cell r="O726" t="str">
            <v>#NOCODE#</v>
          </cell>
          <cell r="P726" t="str">
            <v>#NOCODE#</v>
          </cell>
          <cell r="Q726" t="str">
            <v>#NOCODE#</v>
          </cell>
          <cell r="R726" t="str">
            <v>GASES</v>
          </cell>
          <cell r="S726" t="str">
            <v>MP</v>
          </cell>
          <cell r="T726" t="str">
            <v>MP</v>
          </cell>
          <cell r="U726" t="str">
            <v>NO</v>
          </cell>
          <cell r="V726" t="str">
            <v>MPL</v>
          </cell>
          <cell r="W726" t="str">
            <v>COMPRA</v>
          </cell>
        </row>
        <row r="727">
          <cell r="B727" t="str">
            <v>11202</v>
          </cell>
          <cell r="C727" t="str">
            <v>Desc. Gas Nitrogeno Gdo 5.0 UA</v>
          </cell>
          <cell r="D727" t="str">
            <v>AP Cap. 5.49 m3 Cilindro Tipo</v>
          </cell>
          <cell r="E727" t="str">
            <v>Desc. Gas Nitrogeno Gdo 5.0 UAAP Cap. 5.49 m3 Cilindro Tipo</v>
          </cell>
          <cell r="F727" t="str">
            <v>M3</v>
          </cell>
          <cell r="G727" t="str">
            <v>5.49 m3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 t="str">
            <v>PLANEADOR 1</v>
          </cell>
          <cell r="M727">
            <v>0</v>
          </cell>
          <cell r="N727" t="str">
            <v>BAKER</v>
          </cell>
          <cell r="O727" t="str">
            <v>#NOCODE#</v>
          </cell>
          <cell r="P727" t="str">
            <v>#NOCODE#</v>
          </cell>
          <cell r="Q727" t="str">
            <v>#NOCODE#</v>
          </cell>
          <cell r="R727" t="str">
            <v>GASES</v>
          </cell>
          <cell r="S727" t="str">
            <v>MP</v>
          </cell>
          <cell r="T727" t="str">
            <v>MP</v>
          </cell>
          <cell r="U727" t="str">
            <v>NO</v>
          </cell>
          <cell r="V727" t="str">
            <v>MPL</v>
          </cell>
          <cell r="W727" t="str">
            <v>COMPRA</v>
          </cell>
        </row>
        <row r="728">
          <cell r="B728" t="str">
            <v>11204</v>
          </cell>
          <cell r="C728" t="str">
            <v>Desc. Dióxido de Azufre</v>
          </cell>
          <cell r="D728" t="str">
            <v>Cilindro 50 kg</v>
          </cell>
          <cell r="E728" t="str">
            <v>Desc. Dióxido de AzufreCilindro 50 kg</v>
          </cell>
          <cell r="F728" t="str">
            <v>KG</v>
          </cell>
          <cell r="G728" t="str">
            <v>50 kg</v>
          </cell>
          <cell r="H728">
            <v>0</v>
          </cell>
          <cell r="I728">
            <v>0</v>
          </cell>
          <cell r="J728">
            <v>1</v>
          </cell>
          <cell r="K728">
            <v>1</v>
          </cell>
          <cell r="L728" t="str">
            <v>PLANEADOR 1</v>
          </cell>
          <cell r="M728">
            <v>0</v>
          </cell>
          <cell r="N728" t="str">
            <v>#NOCODE#</v>
          </cell>
          <cell r="O728" t="str">
            <v>#NOCODE#</v>
          </cell>
          <cell r="P728" t="str">
            <v>#NOCODE#</v>
          </cell>
          <cell r="Q728" t="str">
            <v>#NOCODE#</v>
          </cell>
          <cell r="R728" t="str">
            <v>GASES</v>
          </cell>
          <cell r="S728" t="str">
            <v>MP</v>
          </cell>
          <cell r="T728" t="str">
            <v>MP</v>
          </cell>
          <cell r="U728" t="str">
            <v>NO</v>
          </cell>
          <cell r="V728" t="str">
            <v>MPL</v>
          </cell>
          <cell r="W728" t="str">
            <v>COMPRA</v>
          </cell>
        </row>
        <row r="729">
          <cell r="B729" t="str">
            <v>11205</v>
          </cell>
          <cell r="C729" t="str">
            <v>Separan Np 30-B</v>
          </cell>
          <cell r="D729" t="str">
            <v>Frasco 10 kg.</v>
          </cell>
          <cell r="E729" t="str">
            <v>Separan Np 30-BFrasco 10 kg.</v>
          </cell>
          <cell r="F729" t="str">
            <v>KG</v>
          </cell>
          <cell r="G729" t="str">
            <v>10 kg.</v>
          </cell>
          <cell r="H729">
            <v>0</v>
          </cell>
          <cell r="I729">
            <v>0</v>
          </cell>
          <cell r="J729">
            <v>1</v>
          </cell>
          <cell r="K729">
            <v>1</v>
          </cell>
          <cell r="L729" t="str">
            <v>PLANEADOR 1</v>
          </cell>
          <cell r="M729">
            <v>0</v>
          </cell>
          <cell r="N729" t="str">
            <v>#NOCODE#</v>
          </cell>
          <cell r="O729" t="str">
            <v>#NOCODE#</v>
          </cell>
          <cell r="P729" t="str">
            <v>#NOCODE#</v>
          </cell>
          <cell r="Q729" t="str">
            <v>#NOCODE#</v>
          </cell>
          <cell r="R729" t="str">
            <v>DIVERSOS</v>
          </cell>
          <cell r="S729" t="str">
            <v>MP</v>
          </cell>
          <cell r="T729" t="str">
            <v>MP</v>
          </cell>
          <cell r="U729" t="str">
            <v>NO</v>
          </cell>
          <cell r="V729" t="str">
            <v>MPL</v>
          </cell>
          <cell r="W729" t="str">
            <v>COMPRA</v>
          </cell>
        </row>
        <row r="730">
          <cell r="B730" t="str">
            <v>1131-01</v>
          </cell>
          <cell r="C730" t="str">
            <v>Desc. Subgalato de Bismuto</v>
          </cell>
          <cell r="D730" t="str">
            <v>500 g</v>
          </cell>
          <cell r="E730" t="str">
            <v>Desc. Subgalato de Bismuto500 g</v>
          </cell>
          <cell r="F730" t="str">
            <v>PZ</v>
          </cell>
          <cell r="G730" t="str">
            <v>500 GR</v>
          </cell>
          <cell r="H730">
            <v>3501.74</v>
          </cell>
          <cell r="I730" t="str">
            <v>Desc. por MBI 05/21/09. Sin Alternativa.</v>
          </cell>
          <cell r="J730">
            <v>1</v>
          </cell>
          <cell r="K730">
            <v>0.5</v>
          </cell>
          <cell r="L730" t="str">
            <v>COMPRADOR 2</v>
          </cell>
          <cell r="M730" t="str">
            <v>Desc.</v>
          </cell>
          <cell r="N730" t="str">
            <v>BAKER</v>
          </cell>
          <cell r="O730" t="str">
            <v>LAB</v>
          </cell>
          <cell r="P730" t="str">
            <v>LAB</v>
          </cell>
          <cell r="Q730" t="str">
            <v>#NOCODE#</v>
          </cell>
          <cell r="R730" t="str">
            <v>#NOCODE#</v>
          </cell>
          <cell r="S730" t="str">
            <v>SALES</v>
          </cell>
          <cell r="T730" t="str">
            <v>PT</v>
          </cell>
          <cell r="U730" t="str">
            <v>NO</v>
          </cell>
          <cell r="V730" t="str">
            <v>PTD</v>
          </cell>
          <cell r="W730" t="str">
            <v>Compra</v>
          </cell>
        </row>
        <row r="731">
          <cell r="B731" t="str">
            <v>1131-04</v>
          </cell>
          <cell r="C731" t="str">
            <v>Desc. Subgalato de Bismuto</v>
          </cell>
          <cell r="D731" t="str">
            <v>125 g</v>
          </cell>
          <cell r="E731" t="str">
            <v>Desc. Subgalato de Bismuto125 g</v>
          </cell>
          <cell r="F731" t="str">
            <v>PZ</v>
          </cell>
          <cell r="G731" t="str">
            <v>125 g</v>
          </cell>
          <cell r="H731">
            <v>1457.12</v>
          </cell>
          <cell r="I731" t="str">
            <v>Desc. por MBI 05/21/09. Sin Alternativa.</v>
          </cell>
          <cell r="J731">
            <v>1</v>
          </cell>
          <cell r="K731">
            <v>0.125</v>
          </cell>
          <cell r="L731" t="str">
            <v>COMPRADOR 2</v>
          </cell>
          <cell r="M731" t="str">
            <v>Desc.</v>
          </cell>
          <cell r="N731" t="str">
            <v>BAKER</v>
          </cell>
          <cell r="O731" t="str">
            <v>LAB</v>
          </cell>
          <cell r="P731" t="str">
            <v>LAB</v>
          </cell>
          <cell r="Q731" t="str">
            <v>#NOCODE#</v>
          </cell>
          <cell r="R731" t="str">
            <v>#NOCODE#</v>
          </cell>
          <cell r="S731" t="str">
            <v>SALES</v>
          </cell>
          <cell r="T731" t="str">
            <v>PT</v>
          </cell>
          <cell r="U731" t="str">
            <v>NO</v>
          </cell>
          <cell r="V731" t="str">
            <v>PTD</v>
          </cell>
          <cell r="W731" t="str">
            <v>Compra</v>
          </cell>
        </row>
        <row r="732">
          <cell r="B732" t="str">
            <v>115</v>
          </cell>
          <cell r="C732" t="str">
            <v>Catalogos Baker Latinoamerica</v>
          </cell>
          <cell r="D732" t="str">
            <v>Pz</v>
          </cell>
          <cell r="E732" t="str">
            <v>Catalogos Baker LatinoamericaPz</v>
          </cell>
          <cell r="F732" t="str">
            <v>PZ</v>
          </cell>
          <cell r="G732" t="str">
            <v>pz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 t="str">
            <v>COMPRADOR 2</v>
          </cell>
          <cell r="M732" t="str">
            <v>Make to Order</v>
          </cell>
          <cell r="N732" t="str">
            <v>BAKER</v>
          </cell>
          <cell r="O732" t="str">
            <v>#NOCODE#</v>
          </cell>
          <cell r="P732" t="str">
            <v>#NOCODE#</v>
          </cell>
          <cell r="Q732" t="str">
            <v>#NOCODE#</v>
          </cell>
          <cell r="R732" t="str">
            <v>DIVERSOS</v>
          </cell>
          <cell r="S732" t="str">
            <v>#NOCODE#</v>
          </cell>
          <cell r="T732" t="str">
            <v>MP</v>
          </cell>
          <cell r="U732" t="str">
            <v>NO</v>
          </cell>
          <cell r="V732" t="str">
            <v>PTD</v>
          </cell>
          <cell r="W732" t="str">
            <v>Compra</v>
          </cell>
        </row>
        <row r="733">
          <cell r="B733" t="str">
            <v>1150-01</v>
          </cell>
          <cell r="C733" t="str">
            <v>Desc. Tricloruro de Bismuto</v>
          </cell>
          <cell r="D733" t="str">
            <v>500 g</v>
          </cell>
          <cell r="E733" t="str">
            <v>Desc. Tricloruro de Bismuto500 g</v>
          </cell>
          <cell r="F733" t="str">
            <v>PZ</v>
          </cell>
          <cell r="G733" t="str">
            <v>500 GR</v>
          </cell>
          <cell r="H733">
            <v>17414.400000000001</v>
          </cell>
          <cell r="I733" t="str">
            <v>Desc. Sin Alt.</v>
          </cell>
          <cell r="J733">
            <v>1</v>
          </cell>
          <cell r="K733">
            <v>0.5</v>
          </cell>
          <cell r="L733" t="str">
            <v>COMPRADOR 2</v>
          </cell>
          <cell r="M733" t="str">
            <v>Desc.</v>
          </cell>
          <cell r="N733" t="str">
            <v>BAKER</v>
          </cell>
          <cell r="O733" t="str">
            <v>LAB</v>
          </cell>
          <cell r="P733" t="str">
            <v>LAB</v>
          </cell>
          <cell r="Q733" t="str">
            <v>#NOCODE#</v>
          </cell>
          <cell r="R733" t="str">
            <v>#NOCODE#</v>
          </cell>
          <cell r="S733" t="str">
            <v>SALES</v>
          </cell>
          <cell r="T733" t="str">
            <v>PT</v>
          </cell>
          <cell r="U733" t="str">
            <v>NO</v>
          </cell>
          <cell r="V733" t="str">
            <v>PTD</v>
          </cell>
          <cell r="W733" t="str">
            <v>Compra</v>
          </cell>
        </row>
        <row r="734">
          <cell r="B734" t="str">
            <v>1155</v>
          </cell>
          <cell r="C734" t="str">
            <v>Desc. Tapa  p/fco  500 gr 1 K</v>
          </cell>
          <cell r="D734" t="str">
            <v>USA  vidrio ambar PZ</v>
          </cell>
          <cell r="E734" t="str">
            <v>Desc. Tapa  p/fco  500 gr 1 KUSA  vidrio ambar PZ</v>
          </cell>
          <cell r="F734" t="str">
            <v>PZ</v>
          </cell>
          <cell r="G734" t="str">
            <v>pz</v>
          </cell>
          <cell r="H734">
            <v>0</v>
          </cell>
          <cell r="I734">
            <v>0</v>
          </cell>
          <cell r="J734">
            <v>0</v>
          </cell>
          <cell r="K734">
            <v>1.23E-2</v>
          </cell>
          <cell r="L734" t="str">
            <v>PLANEADOR 2</v>
          </cell>
          <cell r="M734" t="str">
            <v>Recurso C</v>
          </cell>
          <cell r="N734" t="str">
            <v>#NOCODE#</v>
          </cell>
          <cell r="O734" t="str">
            <v>#NOCODE#</v>
          </cell>
          <cell r="P734" t="str">
            <v>#NOCODE#</v>
          </cell>
          <cell r="Q734" t="str">
            <v>POLIETILENO</v>
          </cell>
          <cell r="R734" t="str">
            <v>#NOCODE#</v>
          </cell>
          <cell r="S734" t="str">
            <v>#NOCODE#</v>
          </cell>
          <cell r="T734" t="str">
            <v>ME</v>
          </cell>
          <cell r="U734" t="str">
            <v>NO</v>
          </cell>
          <cell r="V734" t="str">
            <v>MEI</v>
          </cell>
          <cell r="W734" t="str">
            <v>Compra</v>
          </cell>
        </row>
        <row r="735">
          <cell r="B735" t="str">
            <v>1158-01</v>
          </cell>
          <cell r="C735" t="str">
            <v>Trioxido de Bismuto Pvo. RA</v>
          </cell>
          <cell r="D735" t="str">
            <v>500 g</v>
          </cell>
          <cell r="E735" t="str">
            <v>Trioxido de Bismuto Pvo. RA500 g</v>
          </cell>
          <cell r="F735" t="str">
            <v>PZ</v>
          </cell>
          <cell r="G735" t="str">
            <v>500 GR</v>
          </cell>
          <cell r="H735">
            <v>2532.89</v>
          </cell>
          <cell r="I735">
            <v>0</v>
          </cell>
          <cell r="J735">
            <v>1</v>
          </cell>
          <cell r="K735">
            <v>0.5</v>
          </cell>
          <cell r="L735" t="str">
            <v>COMPRADOR 2</v>
          </cell>
          <cell r="M735" t="str">
            <v>Make to Order</v>
          </cell>
          <cell r="N735" t="str">
            <v>BAKER</v>
          </cell>
          <cell r="O735" t="str">
            <v>LAB</v>
          </cell>
          <cell r="P735" t="str">
            <v>LAB</v>
          </cell>
          <cell r="Q735" t="str">
            <v>#NOCODE#</v>
          </cell>
          <cell r="R735" t="str">
            <v>#NOCODE#</v>
          </cell>
          <cell r="S735" t="str">
            <v>SALES</v>
          </cell>
          <cell r="T735" t="str">
            <v>PT</v>
          </cell>
          <cell r="U735" t="str">
            <v>NO</v>
          </cell>
          <cell r="V735" t="str">
            <v>PTD</v>
          </cell>
          <cell r="W735" t="str">
            <v>Compra</v>
          </cell>
        </row>
        <row r="736">
          <cell r="B736" t="str">
            <v>116</v>
          </cell>
          <cell r="C736" t="str">
            <v>Tablas periodicas Carta</v>
          </cell>
          <cell r="D736" t="str">
            <v>Pz</v>
          </cell>
          <cell r="E736" t="str">
            <v>Tablas periodicas CartaPz</v>
          </cell>
          <cell r="F736" t="str">
            <v>PZ</v>
          </cell>
          <cell r="G736" t="str">
            <v>pz</v>
          </cell>
          <cell r="H736">
            <v>0</v>
          </cell>
          <cell r="I736">
            <v>0</v>
          </cell>
          <cell r="J736">
            <v>0</v>
          </cell>
          <cell r="K736">
            <v>1.2200000000000001E-2</v>
          </cell>
          <cell r="L736" t="str">
            <v>COMPRADOR 2</v>
          </cell>
          <cell r="M736" t="str">
            <v>Make to Order</v>
          </cell>
          <cell r="N736" t="str">
            <v>BAKER</v>
          </cell>
          <cell r="O736" t="str">
            <v>#NOCODE#</v>
          </cell>
          <cell r="P736" t="str">
            <v>#NOCODE#</v>
          </cell>
          <cell r="Q736" t="str">
            <v>#NOCODE#</v>
          </cell>
          <cell r="R736" t="str">
            <v>DIVERSOS</v>
          </cell>
          <cell r="S736" t="str">
            <v>#NOCODE#</v>
          </cell>
          <cell r="T736" t="str">
            <v>MP</v>
          </cell>
          <cell r="U736" t="str">
            <v>NO</v>
          </cell>
          <cell r="V736" t="str">
            <v>PTD</v>
          </cell>
          <cell r="W736" t="str">
            <v>Compra</v>
          </cell>
        </row>
        <row r="737">
          <cell r="B737" t="str">
            <v>1160-05</v>
          </cell>
          <cell r="C737" t="str">
            <v>Desc. Trioxido de Bismuto</v>
          </cell>
          <cell r="D737" t="str">
            <v>2.26 kg</v>
          </cell>
          <cell r="E737" t="str">
            <v>Desc. Trioxido de Bismuto2.26 kg</v>
          </cell>
          <cell r="F737" t="str">
            <v>PZ</v>
          </cell>
          <cell r="G737" t="str">
            <v>2.26 kg</v>
          </cell>
          <cell r="H737">
            <v>14645.2356</v>
          </cell>
          <cell r="I737" t="str">
            <v>Desc. Alternativa 1158-01</v>
          </cell>
          <cell r="J737">
            <v>1</v>
          </cell>
          <cell r="K737">
            <v>2.2599999999999998</v>
          </cell>
          <cell r="L737" t="str">
            <v>COMPRADOR 2</v>
          </cell>
          <cell r="M737" t="str">
            <v>Desc.</v>
          </cell>
          <cell r="N737" t="str">
            <v>BAKER</v>
          </cell>
          <cell r="O737" t="str">
            <v>LAB</v>
          </cell>
          <cell r="P737" t="str">
            <v>LAB</v>
          </cell>
          <cell r="Q737" t="str">
            <v>#NOCODE#</v>
          </cell>
          <cell r="R737" t="str">
            <v>#NOCODE#</v>
          </cell>
          <cell r="S737" t="str">
            <v>SALES</v>
          </cell>
          <cell r="T737" t="str">
            <v>PT</v>
          </cell>
          <cell r="U737" t="str">
            <v>NO</v>
          </cell>
          <cell r="V737" t="str">
            <v>PTD</v>
          </cell>
          <cell r="W737" t="str">
            <v>Compra</v>
          </cell>
        </row>
        <row r="738">
          <cell r="B738" t="str">
            <v>11652</v>
          </cell>
          <cell r="C738" t="str">
            <v>Acetato de Etilo  99.9% Min</v>
          </cell>
          <cell r="D738" t="str">
            <v>Tambor 180 kg</v>
          </cell>
          <cell r="E738" t="str">
            <v>Acetato de Etilo  99.9% MinTambor 180 kg</v>
          </cell>
          <cell r="F738" t="str">
            <v>KG</v>
          </cell>
          <cell r="G738" t="str">
            <v>180 kg</v>
          </cell>
          <cell r="H738">
            <v>0</v>
          </cell>
          <cell r="I738">
            <v>0</v>
          </cell>
          <cell r="J738">
            <v>0.9</v>
          </cell>
          <cell r="K738">
            <v>1</v>
          </cell>
          <cell r="L738" t="str">
            <v>PLANEADOR 3</v>
          </cell>
          <cell r="M738">
            <v>0</v>
          </cell>
          <cell r="N738" t="str">
            <v>BAKER</v>
          </cell>
          <cell r="O738" t="str">
            <v>#NOCODE#</v>
          </cell>
          <cell r="P738" t="str">
            <v>#NOCODE#</v>
          </cell>
          <cell r="Q738" t="str">
            <v>#NOCODE#</v>
          </cell>
          <cell r="R738" t="str">
            <v>SALES</v>
          </cell>
          <cell r="S738" t="str">
            <v>MP</v>
          </cell>
          <cell r="T738" t="str">
            <v>MP</v>
          </cell>
          <cell r="U738" t="str">
            <v>NO</v>
          </cell>
          <cell r="V738" t="str">
            <v>MPL</v>
          </cell>
          <cell r="W738" t="str">
            <v>COMPRA</v>
          </cell>
        </row>
        <row r="739">
          <cell r="B739" t="str">
            <v>117</v>
          </cell>
          <cell r="C739" t="str">
            <v>Poster Saf-T-Data</v>
          </cell>
          <cell r="D739" t="str">
            <v>Pz</v>
          </cell>
          <cell r="E739" t="str">
            <v>Poster Saf-T-DataPz</v>
          </cell>
          <cell r="F739" t="str">
            <v>PZ</v>
          </cell>
          <cell r="G739" t="str">
            <v>pz</v>
          </cell>
          <cell r="H739">
            <v>0</v>
          </cell>
          <cell r="I739">
            <v>0</v>
          </cell>
          <cell r="J739">
            <v>0</v>
          </cell>
          <cell r="K739">
            <v>5.5599999999999997E-2</v>
          </cell>
          <cell r="L739" t="str">
            <v>COMPRADOR 2</v>
          </cell>
          <cell r="M739" t="str">
            <v>Make to Order</v>
          </cell>
          <cell r="N739" t="str">
            <v>BAKER</v>
          </cell>
          <cell r="O739" t="str">
            <v>#NOCODE#</v>
          </cell>
          <cell r="P739" t="str">
            <v>#NOCODE#</v>
          </cell>
          <cell r="Q739" t="str">
            <v>#NOCODE#</v>
          </cell>
          <cell r="R739" t="str">
            <v>DIVERSOS</v>
          </cell>
          <cell r="S739" t="str">
            <v>#NOCODE#</v>
          </cell>
          <cell r="T739" t="str">
            <v>MP</v>
          </cell>
          <cell r="U739" t="str">
            <v>NO</v>
          </cell>
          <cell r="V739" t="str">
            <v>PTD</v>
          </cell>
          <cell r="W739" t="str">
            <v>Compra</v>
          </cell>
        </row>
        <row r="740">
          <cell r="B740" t="str">
            <v>1176-01</v>
          </cell>
          <cell r="C740" t="str">
            <v>TCut.Anhidrido Borico Pvo. PF.</v>
          </cell>
          <cell r="D740" t="str">
            <v>500 gr</v>
          </cell>
          <cell r="E740" t="str">
            <v>TCut.Anhidrido Borico Pvo. PF.500 gr</v>
          </cell>
          <cell r="F740" t="str">
            <v>PZ</v>
          </cell>
          <cell r="G740" t="str">
            <v>500 GR</v>
          </cell>
          <cell r="H740">
            <v>867.17</v>
          </cell>
          <cell r="I740" t="str">
            <v>TCut. SIN ALTERNATIVA</v>
          </cell>
          <cell r="J740">
            <v>1</v>
          </cell>
          <cell r="K740">
            <v>0.5</v>
          </cell>
          <cell r="L740" t="str">
            <v>COMPRADOR 2</v>
          </cell>
          <cell r="M740" t="str">
            <v>Desc.</v>
          </cell>
          <cell r="N740" t="str">
            <v>BAKER</v>
          </cell>
          <cell r="O740" t="str">
            <v>LAB</v>
          </cell>
          <cell r="P740" t="str">
            <v>LAB</v>
          </cell>
          <cell r="Q740" t="str">
            <v>#NOCODE#</v>
          </cell>
          <cell r="R740" t="str">
            <v>#NOCODE#</v>
          </cell>
          <cell r="S740" t="str">
            <v>SALES</v>
          </cell>
          <cell r="T740" t="str">
            <v>PT</v>
          </cell>
          <cell r="U740" t="str">
            <v>NO</v>
          </cell>
          <cell r="V740" t="str">
            <v>PTD</v>
          </cell>
          <cell r="W740" t="str">
            <v>Compra</v>
          </cell>
        </row>
        <row r="741">
          <cell r="B741" t="str">
            <v>1178-03</v>
          </cell>
          <cell r="C741" t="str">
            <v>Desc.BUFFERED OXIDE ETCH 6:1</v>
          </cell>
          <cell r="D741" t="str">
            <v>9 lb</v>
          </cell>
          <cell r="E741" t="str">
            <v>Desc.BUFFERED OXIDE ETCH 6:19 lb</v>
          </cell>
          <cell r="F741" t="str">
            <v>PZ</v>
          </cell>
          <cell r="G741" t="str">
            <v>9 lb</v>
          </cell>
          <cell r="H741">
            <v>2026.2485119999999</v>
          </cell>
          <cell r="I741" t="str">
            <v>Desc. Alt.SIN ALTERNATIVA</v>
          </cell>
          <cell r="J741">
            <v>1</v>
          </cell>
          <cell r="K741">
            <v>4.08</v>
          </cell>
          <cell r="L741" t="str">
            <v>COMPRADOR 2</v>
          </cell>
          <cell r="M741" t="str">
            <v>Desc.</v>
          </cell>
          <cell r="N741" t="str">
            <v>BAKER</v>
          </cell>
          <cell r="O741" t="str">
            <v>LAB</v>
          </cell>
          <cell r="P741" t="str">
            <v>HPS</v>
          </cell>
          <cell r="Q741" t="str">
            <v>#NOCODE#</v>
          </cell>
          <cell r="R741" t="str">
            <v>#NOCODE#</v>
          </cell>
          <cell r="S741" t="str">
            <v>SALES</v>
          </cell>
          <cell r="T741" t="str">
            <v>PT</v>
          </cell>
          <cell r="U741" t="str">
            <v>NO</v>
          </cell>
          <cell r="V741" t="str">
            <v>PTD</v>
          </cell>
          <cell r="W741" t="str">
            <v>COMPRA</v>
          </cell>
        </row>
        <row r="742">
          <cell r="B742" t="str">
            <v>118</v>
          </cell>
          <cell r="C742" t="str">
            <v>Tablas periodicas Poster</v>
          </cell>
          <cell r="D742" t="str">
            <v>Pz</v>
          </cell>
          <cell r="E742" t="str">
            <v>Tablas periodicas PosterPz</v>
          </cell>
          <cell r="F742" t="str">
            <v>PZ</v>
          </cell>
          <cell r="G742" t="str">
            <v>pz</v>
          </cell>
          <cell r="H742">
            <v>0</v>
          </cell>
          <cell r="I742">
            <v>0</v>
          </cell>
          <cell r="J742">
            <v>0</v>
          </cell>
          <cell r="K742">
            <v>0.1265</v>
          </cell>
          <cell r="L742" t="str">
            <v>COMPRADOR 2</v>
          </cell>
          <cell r="M742" t="str">
            <v>Make to Order</v>
          </cell>
          <cell r="N742" t="str">
            <v>BAKER</v>
          </cell>
          <cell r="O742" t="str">
            <v>#NOCODE#</v>
          </cell>
          <cell r="P742" t="str">
            <v>#NOCODE#</v>
          </cell>
          <cell r="Q742" t="str">
            <v>#NOCODE#</v>
          </cell>
          <cell r="R742" t="str">
            <v>DIVERSOS</v>
          </cell>
          <cell r="S742" t="str">
            <v>#NOCODE#</v>
          </cell>
          <cell r="T742" t="str">
            <v>MP</v>
          </cell>
          <cell r="U742" t="str">
            <v>NO</v>
          </cell>
          <cell r="V742" t="str">
            <v>PTD</v>
          </cell>
          <cell r="W742" t="str">
            <v>Compra</v>
          </cell>
        </row>
        <row r="743">
          <cell r="B743" t="str">
            <v>119</v>
          </cell>
          <cell r="C743" t="str">
            <v>Catalogo Químicos para Producc</v>
          </cell>
          <cell r="D743" t="str">
            <v>Español pz</v>
          </cell>
          <cell r="E743" t="str">
            <v>Catalogo Químicos para ProduccEspañol pz</v>
          </cell>
          <cell r="F743" t="str">
            <v>PZ</v>
          </cell>
          <cell r="G743" t="str">
            <v>pz</v>
          </cell>
          <cell r="H743">
            <v>0</v>
          </cell>
          <cell r="I743">
            <v>0</v>
          </cell>
          <cell r="J743">
            <v>0</v>
          </cell>
          <cell r="K743">
            <v>0.44450000000000001</v>
          </cell>
          <cell r="L743" t="str">
            <v>COMPRADOR 2</v>
          </cell>
          <cell r="M743" t="str">
            <v>Make to Order</v>
          </cell>
          <cell r="N743" t="str">
            <v>BAKER</v>
          </cell>
          <cell r="O743" t="str">
            <v>#NOCODE#</v>
          </cell>
          <cell r="P743" t="str">
            <v>#NOCODE#</v>
          </cell>
          <cell r="Q743" t="str">
            <v>CARTON</v>
          </cell>
          <cell r="R743" t="str">
            <v>#NOCODE#</v>
          </cell>
          <cell r="S743" t="str">
            <v>#NOCODE#</v>
          </cell>
          <cell r="T743" t="str">
            <v>MP</v>
          </cell>
          <cell r="U743" t="str">
            <v>NO</v>
          </cell>
          <cell r="V743" t="str">
            <v>PTD</v>
          </cell>
          <cell r="W743" t="str">
            <v>Compra</v>
          </cell>
        </row>
        <row r="744">
          <cell r="B744" t="str">
            <v>1190-01</v>
          </cell>
          <cell r="C744" t="str">
            <v>Acetato de Cadmio 2-Hid.</v>
          </cell>
          <cell r="D744" t="str">
            <v>Crist. RA              500 g</v>
          </cell>
          <cell r="E744" t="str">
            <v>Acetato de Cadmio 2-Hid.Crist. RA              500 g</v>
          </cell>
          <cell r="F744" t="str">
            <v>PZ</v>
          </cell>
          <cell r="G744" t="str">
            <v>500 GR</v>
          </cell>
          <cell r="H744">
            <v>3849.13</v>
          </cell>
          <cell r="I744">
            <v>0</v>
          </cell>
          <cell r="J744">
            <v>1</v>
          </cell>
          <cell r="K744">
            <v>0.5</v>
          </cell>
          <cell r="L744" t="str">
            <v>COMPRADOR 2</v>
          </cell>
          <cell r="M744" t="str">
            <v>Make to Order</v>
          </cell>
          <cell r="N744" t="str">
            <v>BAKER</v>
          </cell>
          <cell r="O744" t="str">
            <v>LAB</v>
          </cell>
          <cell r="P744" t="str">
            <v>LAB</v>
          </cell>
          <cell r="Q744" t="str">
            <v>#NOCODE#</v>
          </cell>
          <cell r="R744" t="str">
            <v>#NOCODE#</v>
          </cell>
          <cell r="S744" t="str">
            <v>SALES</v>
          </cell>
          <cell r="T744" t="str">
            <v>PT</v>
          </cell>
          <cell r="U744" t="str">
            <v>NO</v>
          </cell>
          <cell r="V744" t="str">
            <v>PTD</v>
          </cell>
          <cell r="W744" t="str">
            <v>Compra</v>
          </cell>
        </row>
        <row r="745">
          <cell r="B745" t="str">
            <v>1190-04</v>
          </cell>
          <cell r="C745" t="str">
            <v>Acetato de Cadmio 2-Hid.</v>
          </cell>
          <cell r="D745" t="str">
            <v>Crist. RA             125 g</v>
          </cell>
          <cell r="E745" t="str">
            <v>Acetato de Cadmio 2-Hid.Crist. RA             125 g</v>
          </cell>
          <cell r="F745" t="str">
            <v>PZ</v>
          </cell>
          <cell r="G745" t="str">
            <v>125 g</v>
          </cell>
          <cell r="H745">
            <v>2184.7199999999998</v>
          </cell>
          <cell r="I745">
            <v>0</v>
          </cell>
          <cell r="J745">
            <v>1</v>
          </cell>
          <cell r="K745">
            <v>0.125</v>
          </cell>
          <cell r="L745" t="str">
            <v>COMPRADOR 2</v>
          </cell>
          <cell r="M745" t="str">
            <v>Make to Order</v>
          </cell>
          <cell r="N745" t="str">
            <v>BAKER</v>
          </cell>
          <cell r="O745" t="str">
            <v>LAB</v>
          </cell>
          <cell r="P745" t="str">
            <v>LAB</v>
          </cell>
          <cell r="Q745" t="str">
            <v>#NOCODE#</v>
          </cell>
          <cell r="R745" t="str">
            <v>#NOCODE#</v>
          </cell>
          <cell r="S745" t="str">
            <v>SALES</v>
          </cell>
          <cell r="T745" t="str">
            <v>PT</v>
          </cell>
          <cell r="U745" t="str">
            <v>NO</v>
          </cell>
          <cell r="V745" t="str">
            <v>PTD</v>
          </cell>
          <cell r="W745" t="str">
            <v>Compra</v>
          </cell>
        </row>
        <row r="746">
          <cell r="B746" t="str">
            <v>120</v>
          </cell>
          <cell r="C746" t="str">
            <v>Tablas Periodicas Media Carta</v>
          </cell>
          <cell r="D746" t="str">
            <v>Pz</v>
          </cell>
          <cell r="E746" t="str">
            <v>Tablas Periodicas Media CartaPz</v>
          </cell>
          <cell r="F746" t="str">
            <v>PZ</v>
          </cell>
          <cell r="G746" t="str">
            <v>pz</v>
          </cell>
          <cell r="H746">
            <v>0</v>
          </cell>
          <cell r="I746">
            <v>0</v>
          </cell>
          <cell r="J746">
            <v>0</v>
          </cell>
          <cell r="K746">
            <v>1.2200000000000001E-2</v>
          </cell>
          <cell r="L746" t="str">
            <v>COMPRADOR 2</v>
          </cell>
          <cell r="M746" t="str">
            <v>Make to Order</v>
          </cell>
          <cell r="N746" t="str">
            <v>BAKER</v>
          </cell>
          <cell r="O746" t="str">
            <v>#NOCODE#</v>
          </cell>
          <cell r="P746" t="str">
            <v>#NOCODE#</v>
          </cell>
          <cell r="Q746" t="str">
            <v>#NOCODE#</v>
          </cell>
          <cell r="R746" t="str">
            <v>DIVERSOS</v>
          </cell>
          <cell r="S746" t="str">
            <v>#NOCODE#</v>
          </cell>
          <cell r="T746" t="str">
            <v>MP</v>
          </cell>
          <cell r="U746" t="str">
            <v>NO</v>
          </cell>
          <cell r="V746" t="str">
            <v>PTD</v>
          </cell>
          <cell r="W746" t="str">
            <v>Compra</v>
          </cell>
        </row>
        <row r="747">
          <cell r="B747" t="str">
            <v>1208-01</v>
          </cell>
          <cell r="C747" t="str">
            <v>Cloruro de Cadmio 2.5 Hid</v>
          </cell>
          <cell r="D747" t="str">
            <v>Crist. RA ACS            500 g</v>
          </cell>
          <cell r="E747" t="str">
            <v>Cloruro de Cadmio 2.5 HidCrist. RA ACS            500 g</v>
          </cell>
          <cell r="F747" t="str">
            <v>PZ</v>
          </cell>
          <cell r="G747" t="str">
            <v>500 GR</v>
          </cell>
          <cell r="H747">
            <v>5133.78</v>
          </cell>
          <cell r="I747">
            <v>0</v>
          </cell>
          <cell r="J747">
            <v>1</v>
          </cell>
          <cell r="K747">
            <v>0.5</v>
          </cell>
          <cell r="L747" t="str">
            <v>COMPRADOR 2</v>
          </cell>
          <cell r="M747" t="str">
            <v>Make to Order</v>
          </cell>
          <cell r="N747" t="str">
            <v>BAKER</v>
          </cell>
          <cell r="O747" t="str">
            <v>LAB</v>
          </cell>
          <cell r="P747" t="str">
            <v>LAB</v>
          </cell>
          <cell r="Q747" t="str">
            <v>#NOCODE#</v>
          </cell>
          <cell r="R747" t="str">
            <v>#NOCODE#</v>
          </cell>
          <cell r="S747" t="str">
            <v>SALES</v>
          </cell>
          <cell r="T747" t="str">
            <v>PT</v>
          </cell>
          <cell r="U747" t="str">
            <v>NO</v>
          </cell>
          <cell r="V747" t="str">
            <v>PTD</v>
          </cell>
          <cell r="W747" t="str">
            <v>Compra</v>
          </cell>
        </row>
        <row r="748">
          <cell r="B748" t="str">
            <v>1208-04</v>
          </cell>
          <cell r="C748" t="str">
            <v>Desc. Cloruro de Cadmio2.5-Hid</v>
          </cell>
          <cell r="D748" t="str">
            <v>Crist. RA ACS            125 g</v>
          </cell>
          <cell r="E748" t="str">
            <v>Desc. Cloruro de Cadmio2.5-HidCrist. RA ACS            125 g</v>
          </cell>
          <cell r="F748" t="str">
            <v>PZ</v>
          </cell>
          <cell r="G748" t="str">
            <v>125 g</v>
          </cell>
          <cell r="H748">
            <v>2061.75</v>
          </cell>
          <cell r="I748" t="str">
            <v>Desc. Alternativa 1208-01</v>
          </cell>
          <cell r="J748">
            <v>1</v>
          </cell>
          <cell r="K748">
            <v>0.125</v>
          </cell>
          <cell r="L748" t="str">
            <v>COMPRADOR 2</v>
          </cell>
          <cell r="M748" t="str">
            <v>Desc.</v>
          </cell>
          <cell r="N748" t="str">
            <v>BAKER</v>
          </cell>
          <cell r="O748" t="str">
            <v>LAB</v>
          </cell>
          <cell r="P748" t="str">
            <v>LAB</v>
          </cell>
          <cell r="Q748" t="str">
            <v>#NOCODE#</v>
          </cell>
          <cell r="R748" t="str">
            <v>#NOCODE#</v>
          </cell>
          <cell r="S748" t="str">
            <v>SALES</v>
          </cell>
          <cell r="T748" t="str">
            <v>PT</v>
          </cell>
          <cell r="U748" t="str">
            <v>NO</v>
          </cell>
          <cell r="V748" t="str">
            <v>PTD</v>
          </cell>
          <cell r="W748" t="str">
            <v>Compra</v>
          </cell>
        </row>
        <row r="749">
          <cell r="B749" t="str">
            <v>121</v>
          </cell>
          <cell r="C749" t="str">
            <v>Correo Directo</v>
          </cell>
          <cell r="D749" t="str">
            <v>Pz</v>
          </cell>
          <cell r="E749" t="str">
            <v>Correo DirectoPz</v>
          </cell>
          <cell r="F749" t="str">
            <v>PZ</v>
          </cell>
          <cell r="G749" t="str">
            <v>pz</v>
          </cell>
          <cell r="H749">
            <v>0</v>
          </cell>
          <cell r="I749">
            <v>0</v>
          </cell>
          <cell r="J749">
            <v>0</v>
          </cell>
          <cell r="K749">
            <v>1.2200000000000001E-2</v>
          </cell>
          <cell r="L749" t="str">
            <v>COMPRADOR 2</v>
          </cell>
          <cell r="M749" t="str">
            <v>Make to Order</v>
          </cell>
          <cell r="N749" t="str">
            <v>BAKER</v>
          </cell>
          <cell r="O749" t="str">
            <v>#NOCODE#</v>
          </cell>
          <cell r="P749" t="str">
            <v>#NOCODE#</v>
          </cell>
          <cell r="Q749" t="str">
            <v>#NOCODE#</v>
          </cell>
          <cell r="R749" t="str">
            <v>DIVERSOS</v>
          </cell>
          <cell r="S749" t="str">
            <v>#NOCODE#</v>
          </cell>
          <cell r="T749" t="str">
            <v>MP</v>
          </cell>
          <cell r="U749" t="str">
            <v>NO</v>
          </cell>
          <cell r="V749" t="str">
            <v>PTD</v>
          </cell>
          <cell r="W749" t="str">
            <v>Compra</v>
          </cell>
        </row>
        <row r="750">
          <cell r="B750" t="str">
            <v>1212-01</v>
          </cell>
          <cell r="C750" t="str">
            <v>Cloruro de Cadmio Anh. Crist.</v>
          </cell>
          <cell r="D750" t="str">
            <v>500 g</v>
          </cell>
          <cell r="E750" t="str">
            <v>Cloruro de Cadmio Anh. Crist.500 g</v>
          </cell>
          <cell r="F750" t="str">
            <v>PZ</v>
          </cell>
          <cell r="G750" t="str">
            <v>500 GR</v>
          </cell>
          <cell r="H750">
            <v>10578.13</v>
          </cell>
          <cell r="I750">
            <v>0</v>
          </cell>
          <cell r="J750">
            <v>1</v>
          </cell>
          <cell r="K750">
            <v>0.5</v>
          </cell>
          <cell r="L750" t="str">
            <v>COMPRADOR 2</v>
          </cell>
          <cell r="M750" t="str">
            <v>Make to Order</v>
          </cell>
          <cell r="N750" t="str">
            <v>BAKER</v>
          </cell>
          <cell r="O750" t="str">
            <v>LAB</v>
          </cell>
          <cell r="P750" t="str">
            <v>LAB</v>
          </cell>
          <cell r="Q750" t="str">
            <v>#NOCODE#</v>
          </cell>
          <cell r="R750" t="str">
            <v>#NOCODE#</v>
          </cell>
          <cell r="S750" t="str">
            <v>SALES</v>
          </cell>
          <cell r="T750" t="str">
            <v>PT</v>
          </cell>
          <cell r="U750" t="str">
            <v>NO</v>
          </cell>
          <cell r="V750" t="str">
            <v>PTD</v>
          </cell>
          <cell r="W750" t="str">
            <v>Compra</v>
          </cell>
        </row>
        <row r="751">
          <cell r="B751" t="str">
            <v>1212-04</v>
          </cell>
          <cell r="C751" t="str">
            <v>Desc. Cloruro de Cadmio, Anh,</v>
          </cell>
          <cell r="D751" t="str">
            <v>Pvo, RA ACS 125G</v>
          </cell>
          <cell r="E751" t="str">
            <v>Desc. Cloruro de Cadmio, Anh,Pvo, RA ACS 125G</v>
          </cell>
          <cell r="F751" t="str">
            <v>PZ</v>
          </cell>
          <cell r="G751" t="str">
            <v>125 G</v>
          </cell>
          <cell r="H751">
            <v>3384.5</v>
          </cell>
          <cell r="I751" t="str">
            <v>Desc. X USA Dic 2016</v>
          </cell>
          <cell r="J751">
            <v>1</v>
          </cell>
          <cell r="K751">
            <v>0.125</v>
          </cell>
          <cell r="L751" t="str">
            <v>COMPRADOR 2</v>
          </cell>
          <cell r="M751" t="str">
            <v>Make to order</v>
          </cell>
          <cell r="N751" t="str">
            <v>BAKER</v>
          </cell>
          <cell r="O751" t="str">
            <v>LAB</v>
          </cell>
          <cell r="P751" t="str">
            <v>LAB</v>
          </cell>
          <cell r="Q751" t="str">
            <v>#NOCODE#</v>
          </cell>
          <cell r="R751" t="str">
            <v>#NOCODE#</v>
          </cell>
          <cell r="S751" t="str">
            <v>SALES</v>
          </cell>
          <cell r="T751" t="str">
            <v>PT</v>
          </cell>
          <cell r="U751" t="str">
            <v>NO</v>
          </cell>
          <cell r="V751" t="str">
            <v>PTD</v>
          </cell>
          <cell r="W751" t="str">
            <v>COMPRA</v>
          </cell>
        </row>
        <row r="752">
          <cell r="B752" t="str">
            <v>1226-01</v>
          </cell>
          <cell r="C752" t="str">
            <v>Desc. Nitrato de Cadmio 4-Hid.</v>
          </cell>
          <cell r="D752" t="str">
            <v>RA     500 g</v>
          </cell>
          <cell r="E752" t="str">
            <v>Desc. Nitrato de Cadmio 4-Hid.RA     500 g</v>
          </cell>
          <cell r="F752" t="str">
            <v>PZ</v>
          </cell>
          <cell r="G752" t="str">
            <v>500 GR</v>
          </cell>
          <cell r="H752">
            <v>6341.44</v>
          </cell>
          <cell r="I752" t="str">
            <v>Desc. Alt.1226-50 (100 g)</v>
          </cell>
          <cell r="J752">
            <v>1</v>
          </cell>
          <cell r="K752">
            <v>0.5</v>
          </cell>
          <cell r="L752" t="str">
            <v>COMPRADOR 2</v>
          </cell>
          <cell r="M752" t="str">
            <v>Desc.</v>
          </cell>
          <cell r="N752" t="str">
            <v>BAKER</v>
          </cell>
          <cell r="O752" t="str">
            <v>LAB</v>
          </cell>
          <cell r="P752" t="str">
            <v>LAB</v>
          </cell>
          <cell r="Q752" t="str">
            <v>#NOCODE#</v>
          </cell>
          <cell r="R752" t="str">
            <v>#NOCODE#</v>
          </cell>
          <cell r="S752" t="str">
            <v>SALES</v>
          </cell>
          <cell r="T752" t="str">
            <v>PT</v>
          </cell>
          <cell r="U752" t="str">
            <v>NO</v>
          </cell>
          <cell r="V752" t="str">
            <v>PTD</v>
          </cell>
          <cell r="W752" t="str">
            <v>Compra</v>
          </cell>
        </row>
        <row r="753">
          <cell r="B753" t="str">
            <v>1226-11</v>
          </cell>
          <cell r="C753" t="str">
            <v>Desc. Nitrato de Cadmio 4-Hid.</v>
          </cell>
          <cell r="D753" t="str">
            <v>RA   114 g</v>
          </cell>
          <cell r="E753" t="str">
            <v>Desc. Nitrato de Cadmio 4-Hid.RA   114 g</v>
          </cell>
          <cell r="F753" t="str">
            <v>PZ</v>
          </cell>
          <cell r="G753" t="str">
            <v>114 g</v>
          </cell>
          <cell r="H753">
            <v>1644.81</v>
          </cell>
          <cell r="I753" t="str">
            <v>Desc. Alt. 1226-50. NO DEMAND</v>
          </cell>
          <cell r="J753">
            <v>1</v>
          </cell>
          <cell r="K753">
            <v>0.114</v>
          </cell>
          <cell r="L753" t="str">
            <v>PLANEADOR 1</v>
          </cell>
          <cell r="M753" t="str">
            <v>Desc.</v>
          </cell>
          <cell r="N753" t="str">
            <v>BAKER</v>
          </cell>
          <cell r="O753" t="str">
            <v>LAB</v>
          </cell>
          <cell r="P753" t="str">
            <v>LAB</v>
          </cell>
          <cell r="Q753" t="str">
            <v>#NOCODE#</v>
          </cell>
          <cell r="R753" t="str">
            <v>#NOCODE#</v>
          </cell>
          <cell r="S753" t="str">
            <v>SALES</v>
          </cell>
          <cell r="T753" t="str">
            <v>PT</v>
          </cell>
          <cell r="U753" t="str">
            <v>NO</v>
          </cell>
          <cell r="V753" t="str">
            <v>PTEPTD</v>
          </cell>
          <cell r="W753" t="str">
            <v>Empaque</v>
          </cell>
        </row>
        <row r="754">
          <cell r="B754" t="str">
            <v>1226-50</v>
          </cell>
          <cell r="C754" t="str">
            <v>Nitrato de Cadmio 4-Hid.</v>
          </cell>
          <cell r="D754" t="str">
            <v>RA   100 g</v>
          </cell>
          <cell r="E754" t="str">
            <v>Nitrato de Cadmio 4-Hid.RA   100 g</v>
          </cell>
          <cell r="F754" t="str">
            <v>PZ</v>
          </cell>
          <cell r="G754" t="str">
            <v>100 g</v>
          </cell>
          <cell r="H754">
            <v>1708.07</v>
          </cell>
          <cell r="I754">
            <v>0</v>
          </cell>
          <cell r="J754">
            <v>1</v>
          </cell>
          <cell r="K754">
            <v>0.1</v>
          </cell>
          <cell r="L754" t="str">
            <v>PLANEADOR 1</v>
          </cell>
          <cell r="M754" t="str">
            <v>Make to Order</v>
          </cell>
          <cell r="N754" t="str">
            <v>BAKER</v>
          </cell>
          <cell r="O754" t="str">
            <v>LAB</v>
          </cell>
          <cell r="P754" t="str">
            <v>LAB</v>
          </cell>
          <cell r="Q754" t="str">
            <v>#NOCODE#</v>
          </cell>
          <cell r="R754" t="str">
            <v>#NOCODE#</v>
          </cell>
          <cell r="S754" t="str">
            <v>SALES</v>
          </cell>
          <cell r="T754" t="str">
            <v>PT</v>
          </cell>
          <cell r="U754" t="str">
            <v>NO</v>
          </cell>
          <cell r="V754" t="str">
            <v>PTEPTD</v>
          </cell>
          <cell r="W754" t="str">
            <v>Empaque</v>
          </cell>
        </row>
        <row r="755">
          <cell r="B755" t="str">
            <v>1234-01</v>
          </cell>
          <cell r="C755" t="str">
            <v>Desc. Oxido de Cadmio Pvo.</v>
          </cell>
          <cell r="D755" t="str">
            <v>BAKER                    500 g</v>
          </cell>
          <cell r="E755" t="str">
            <v>Desc. Oxido de Cadmio Pvo.BAKER                    500 g</v>
          </cell>
          <cell r="F755" t="str">
            <v>PZ</v>
          </cell>
          <cell r="G755" t="str">
            <v>500 GR</v>
          </cell>
          <cell r="H755">
            <v>969.24</v>
          </cell>
          <cell r="I755" t="str">
            <v>Desc. por Avantor USA 092412. Sin Alternativa</v>
          </cell>
          <cell r="J755">
            <v>1</v>
          </cell>
          <cell r="K755">
            <v>0.5</v>
          </cell>
          <cell r="L755" t="str">
            <v>COMPRADOR 2</v>
          </cell>
          <cell r="M755" t="str">
            <v>Desc.</v>
          </cell>
          <cell r="N755" t="str">
            <v>BAKER</v>
          </cell>
          <cell r="O755" t="str">
            <v>LAB</v>
          </cell>
          <cell r="P755" t="str">
            <v>LAB</v>
          </cell>
          <cell r="Q755" t="str">
            <v>#NOCODE#</v>
          </cell>
          <cell r="R755" t="str">
            <v>#NOCODE#</v>
          </cell>
          <cell r="S755" t="str">
            <v>SALES</v>
          </cell>
          <cell r="T755" t="str">
            <v>PT</v>
          </cell>
          <cell r="U755" t="str">
            <v>NO</v>
          </cell>
          <cell r="V755" t="str">
            <v>PTD</v>
          </cell>
          <cell r="W755" t="str">
            <v>Compra</v>
          </cell>
        </row>
        <row r="756">
          <cell r="B756" t="str">
            <v>1243-01</v>
          </cell>
          <cell r="C756" t="str">
            <v>Sulfato de Cadmio Hid. Crist</v>
          </cell>
          <cell r="D756" t="str">
            <v>RA ACS                   500 g</v>
          </cell>
          <cell r="E756" t="str">
            <v>Sulfato de Cadmio Hid. CristRA ACS                   500 g</v>
          </cell>
          <cell r="F756" t="str">
            <v>PZ</v>
          </cell>
          <cell r="G756" t="str">
            <v>500 GR</v>
          </cell>
          <cell r="H756">
            <v>4677.99</v>
          </cell>
          <cell r="I756">
            <v>0</v>
          </cell>
          <cell r="J756">
            <v>1</v>
          </cell>
          <cell r="K756">
            <v>0.5</v>
          </cell>
          <cell r="L756" t="str">
            <v>COMPRADOR 2</v>
          </cell>
          <cell r="M756" t="str">
            <v>Make to Order</v>
          </cell>
          <cell r="N756" t="str">
            <v>BAKER</v>
          </cell>
          <cell r="O756" t="str">
            <v>LAB</v>
          </cell>
          <cell r="P756" t="str">
            <v>LAB</v>
          </cell>
          <cell r="Q756" t="str">
            <v>#NOCODE#</v>
          </cell>
          <cell r="R756" t="str">
            <v>#NOCODE#</v>
          </cell>
          <cell r="S756" t="str">
            <v>SALES</v>
          </cell>
          <cell r="T756" t="str">
            <v>PT</v>
          </cell>
          <cell r="U756" t="str">
            <v>NO</v>
          </cell>
          <cell r="V756" t="str">
            <v>PTD</v>
          </cell>
          <cell r="W756" t="str">
            <v>Compra</v>
          </cell>
        </row>
        <row r="757">
          <cell r="B757" t="str">
            <v>1243-04</v>
          </cell>
          <cell r="C757" t="str">
            <v>Sulfato de Cadmio Hid. Crist.</v>
          </cell>
          <cell r="D757" t="str">
            <v>RA ACS                   125 g</v>
          </cell>
          <cell r="E757" t="str">
            <v>Sulfato de Cadmio Hid. Crist.RA ACS                   125 g</v>
          </cell>
          <cell r="F757" t="str">
            <v>PZ</v>
          </cell>
          <cell r="G757" t="str">
            <v>125 g</v>
          </cell>
          <cell r="H757">
            <v>2121.0500000000002</v>
          </cell>
          <cell r="I757">
            <v>0</v>
          </cell>
          <cell r="J757">
            <v>1</v>
          </cell>
          <cell r="K757">
            <v>0.125</v>
          </cell>
          <cell r="L757" t="str">
            <v>COMPRADOR 2</v>
          </cell>
          <cell r="M757" t="str">
            <v>Make to Order</v>
          </cell>
          <cell r="N757" t="str">
            <v>BAKER</v>
          </cell>
          <cell r="O757" t="str">
            <v>LAB</v>
          </cell>
          <cell r="P757" t="str">
            <v>LAB</v>
          </cell>
          <cell r="Q757" t="str">
            <v>#NOCODE#</v>
          </cell>
          <cell r="R757" t="str">
            <v>#NOCODE#</v>
          </cell>
          <cell r="S757" t="str">
            <v>SALES</v>
          </cell>
          <cell r="T757" t="str">
            <v>PT</v>
          </cell>
          <cell r="U757" t="str">
            <v>NO</v>
          </cell>
          <cell r="V757" t="str">
            <v>PTD</v>
          </cell>
          <cell r="W757" t="str">
            <v>Compra</v>
          </cell>
        </row>
        <row r="758">
          <cell r="B758" t="str">
            <v>1243-50</v>
          </cell>
          <cell r="C758" t="str">
            <v>Desc. Sulfato de Cadmio Hid.</v>
          </cell>
          <cell r="D758" t="str">
            <v>Crist. RA ACS            100 g</v>
          </cell>
          <cell r="E758" t="str">
            <v>Desc. Sulfato de Cadmio Hid.Crist. RA ACS            100 g</v>
          </cell>
          <cell r="F758" t="str">
            <v>PZ</v>
          </cell>
          <cell r="G758" t="str">
            <v>100 g</v>
          </cell>
          <cell r="H758">
            <v>863.24</v>
          </cell>
          <cell r="I758" t="str">
            <v>Desc. Alt. 1243-04. NO DEMAND</v>
          </cell>
          <cell r="J758">
            <v>1</v>
          </cell>
          <cell r="K758">
            <v>0.1</v>
          </cell>
          <cell r="L758" t="str">
            <v>PLANEADOR 1</v>
          </cell>
          <cell r="M758" t="str">
            <v>Desc.</v>
          </cell>
          <cell r="N758" t="str">
            <v>BAKER</v>
          </cell>
          <cell r="O758" t="str">
            <v>LAB</v>
          </cell>
          <cell r="P758" t="str">
            <v>LAB</v>
          </cell>
          <cell r="Q758" t="str">
            <v>#NOCODE#</v>
          </cell>
          <cell r="R758" t="str">
            <v>#NOCODE#</v>
          </cell>
          <cell r="S758" t="str">
            <v>SALES</v>
          </cell>
          <cell r="T758" t="str">
            <v>PT</v>
          </cell>
          <cell r="U758" t="str">
            <v>NO</v>
          </cell>
          <cell r="V758" t="str">
            <v>PTEPTD</v>
          </cell>
          <cell r="W758" t="str">
            <v>Empaque</v>
          </cell>
        </row>
        <row r="759">
          <cell r="B759" t="str">
            <v>1262-01</v>
          </cell>
          <cell r="C759" t="str">
            <v>Desc. Calcio Purif.</v>
          </cell>
          <cell r="D759" t="str">
            <v>500 g</v>
          </cell>
          <cell r="E759" t="str">
            <v>Desc. Calcio Purif.500 g</v>
          </cell>
          <cell r="F759" t="str">
            <v>PZ</v>
          </cell>
          <cell r="G759" t="str">
            <v>500 GR</v>
          </cell>
          <cell r="H759">
            <v>16156.38</v>
          </cell>
          <cell r="I759" t="str">
            <v>Desc. Sin Alt.</v>
          </cell>
          <cell r="J759">
            <v>1</v>
          </cell>
          <cell r="K759">
            <v>0.5</v>
          </cell>
          <cell r="L759" t="str">
            <v>COMPRADOR 2</v>
          </cell>
          <cell r="M759" t="str">
            <v>Desc.</v>
          </cell>
          <cell r="N759" t="str">
            <v>BAKER</v>
          </cell>
          <cell r="O759" t="str">
            <v>LAB</v>
          </cell>
          <cell r="P759" t="str">
            <v>LAB</v>
          </cell>
          <cell r="Q759" t="str">
            <v>#NOCODE#</v>
          </cell>
          <cell r="R759" t="str">
            <v>#NOCODE#</v>
          </cell>
          <cell r="S759" t="str">
            <v>SALES</v>
          </cell>
          <cell r="T759" t="str">
            <v>PT</v>
          </cell>
          <cell r="U759" t="str">
            <v>NO</v>
          </cell>
          <cell r="V759" t="str">
            <v>PTD</v>
          </cell>
          <cell r="W759" t="str">
            <v>Compra</v>
          </cell>
        </row>
        <row r="760">
          <cell r="B760" t="str">
            <v>1262-04</v>
          </cell>
          <cell r="C760" t="str">
            <v>Desc. Calcio Purif.</v>
          </cell>
          <cell r="D760" t="str">
            <v>125gr</v>
          </cell>
          <cell r="E760" t="str">
            <v>Desc. Calcio Purif.125gr</v>
          </cell>
          <cell r="F760" t="str">
            <v>PZ</v>
          </cell>
          <cell r="G760" t="str">
            <v>125 g</v>
          </cell>
          <cell r="H760">
            <v>4952.79</v>
          </cell>
          <cell r="I760" t="str">
            <v>Desc. Sin Alt.</v>
          </cell>
          <cell r="J760">
            <v>1</v>
          </cell>
          <cell r="K760">
            <v>0.125</v>
          </cell>
          <cell r="L760" t="str">
            <v>PLANEADOR 1</v>
          </cell>
          <cell r="M760" t="str">
            <v>Desc.</v>
          </cell>
          <cell r="N760" t="str">
            <v>BAKER</v>
          </cell>
          <cell r="O760" t="str">
            <v>LAB</v>
          </cell>
          <cell r="P760" t="str">
            <v>LAB</v>
          </cell>
          <cell r="Q760" t="str">
            <v>#NOCODE#</v>
          </cell>
          <cell r="R760" t="str">
            <v>#NOCODE#</v>
          </cell>
          <cell r="S760" t="str">
            <v>SALES</v>
          </cell>
          <cell r="T760" t="str">
            <v>PT</v>
          </cell>
          <cell r="U760" t="str">
            <v>NO</v>
          </cell>
          <cell r="V760" t="str">
            <v>PTEPTD</v>
          </cell>
          <cell r="W760" t="str">
            <v>Empaque</v>
          </cell>
        </row>
        <row r="761">
          <cell r="B761" t="str">
            <v>1266-01</v>
          </cell>
          <cell r="C761" t="str">
            <v>Acetato de Calcio Monoh. Pvo.</v>
          </cell>
          <cell r="D761" t="str">
            <v>RA ACS                   500 g</v>
          </cell>
          <cell r="E761" t="str">
            <v>Acetato de Calcio Monoh. Pvo.RA ACS                   500 g</v>
          </cell>
          <cell r="F761" t="str">
            <v>PZ</v>
          </cell>
          <cell r="G761" t="str">
            <v>500 GR</v>
          </cell>
          <cell r="H761">
            <v>1492.02</v>
          </cell>
          <cell r="I761">
            <v>0</v>
          </cell>
          <cell r="J761">
            <v>1</v>
          </cell>
          <cell r="K761">
            <v>0.5</v>
          </cell>
          <cell r="L761" t="str">
            <v>PLANEADOR 1</v>
          </cell>
          <cell r="M761" t="str">
            <v>Recurso F</v>
          </cell>
          <cell r="N761" t="str">
            <v>BAKER</v>
          </cell>
          <cell r="O761" t="str">
            <v>LAB</v>
          </cell>
          <cell r="P761" t="str">
            <v>LAB</v>
          </cell>
          <cell r="Q761" t="str">
            <v>#NOCODE#</v>
          </cell>
          <cell r="R761" t="str">
            <v>#NOCODE#</v>
          </cell>
          <cell r="S761" t="str">
            <v>SALES</v>
          </cell>
          <cell r="T761" t="str">
            <v>PT</v>
          </cell>
          <cell r="U761" t="str">
            <v>NO</v>
          </cell>
          <cell r="V761" t="str">
            <v>PTEPTD</v>
          </cell>
          <cell r="W761" t="str">
            <v>Empaque</v>
          </cell>
        </row>
        <row r="762">
          <cell r="B762" t="str">
            <v>1266-05</v>
          </cell>
          <cell r="C762" t="str">
            <v>Acetato de Calcio Monoh. Pvo.</v>
          </cell>
          <cell r="D762" t="str">
            <v>RA ACS                  2.5 kg</v>
          </cell>
          <cell r="E762" t="str">
            <v>Acetato de Calcio Monoh. Pvo.RA ACS                  2.5 kg</v>
          </cell>
          <cell r="F762" t="str">
            <v>PZ</v>
          </cell>
          <cell r="G762" t="str">
            <v>2.5 KG</v>
          </cell>
          <cell r="H762">
            <v>5909.57</v>
          </cell>
          <cell r="I762">
            <v>0</v>
          </cell>
          <cell r="J762">
            <v>1</v>
          </cell>
          <cell r="K762">
            <v>2.5</v>
          </cell>
          <cell r="L762" t="str">
            <v>COMPRADOR 2</v>
          </cell>
          <cell r="M762" t="str">
            <v>Make to Order</v>
          </cell>
          <cell r="N762" t="str">
            <v>BAKER</v>
          </cell>
          <cell r="O762" t="str">
            <v>LAB</v>
          </cell>
          <cell r="P762" t="str">
            <v>LAB</v>
          </cell>
          <cell r="Q762" t="str">
            <v>#NOCODE#</v>
          </cell>
          <cell r="R762" t="str">
            <v>#NOCODE#</v>
          </cell>
          <cell r="S762" t="str">
            <v>SALES</v>
          </cell>
          <cell r="T762" t="str">
            <v>PT</v>
          </cell>
          <cell r="U762" t="str">
            <v>NO</v>
          </cell>
          <cell r="V762" t="str">
            <v>PTD</v>
          </cell>
          <cell r="W762" t="str">
            <v>Compra</v>
          </cell>
        </row>
        <row r="763">
          <cell r="B763" t="str">
            <v>1266-50</v>
          </cell>
          <cell r="C763" t="str">
            <v>Desc. Acetato de Calcio Monoh</v>
          </cell>
          <cell r="D763" t="str">
            <v>Pvo. RA ACS         100 g</v>
          </cell>
          <cell r="E763" t="str">
            <v>Desc. Acetato de Calcio MonohPvo. RA ACS         100 g</v>
          </cell>
          <cell r="F763" t="str">
            <v>PZ</v>
          </cell>
          <cell r="G763" t="str">
            <v>100 g</v>
          </cell>
          <cell r="H763">
            <v>391.25</v>
          </cell>
          <cell r="I763" t="str">
            <v>Desc. Alt.1266-01 (500 g)</v>
          </cell>
          <cell r="J763">
            <v>1</v>
          </cell>
          <cell r="K763">
            <v>0.1</v>
          </cell>
          <cell r="L763" t="str">
            <v>PLANEADOR 1</v>
          </cell>
          <cell r="M763" t="str">
            <v>Desc.</v>
          </cell>
          <cell r="N763" t="str">
            <v>BAKER</v>
          </cell>
          <cell r="O763" t="str">
            <v>LAB</v>
          </cell>
          <cell r="P763" t="str">
            <v>LAB</v>
          </cell>
          <cell r="Q763" t="str">
            <v>#NOCODE#</v>
          </cell>
          <cell r="R763" t="str">
            <v>#NOCODE#</v>
          </cell>
          <cell r="S763" t="str">
            <v>SALES</v>
          </cell>
          <cell r="T763" t="str">
            <v>PT</v>
          </cell>
          <cell r="U763" t="str">
            <v>NO</v>
          </cell>
          <cell r="V763" t="str">
            <v>PTEPTD</v>
          </cell>
          <cell r="W763" t="str">
            <v>Empaque</v>
          </cell>
        </row>
        <row r="764">
          <cell r="B764" t="str">
            <v>1272-01</v>
          </cell>
          <cell r="C764" t="str">
            <v>Desc.Gluconato de Calcio, Anh.</v>
          </cell>
          <cell r="D764" t="str">
            <v>Pvo, USP, FCC            500 g</v>
          </cell>
          <cell r="E764" t="str">
            <v>Desc.Gluconato de Calcio, Anh.Pvo, USP, FCC            500 g</v>
          </cell>
          <cell r="F764" t="str">
            <v>PZ</v>
          </cell>
          <cell r="G764" t="str">
            <v>500 GR</v>
          </cell>
          <cell r="H764">
            <v>1509.34</v>
          </cell>
          <cell r="I764" t="str">
            <v>Desc. Sin Alt. por  AVANTOR USA 02/04/11</v>
          </cell>
          <cell r="J764">
            <v>1</v>
          </cell>
          <cell r="K764">
            <v>0.5</v>
          </cell>
          <cell r="L764" t="str">
            <v>COMPRADOR 2</v>
          </cell>
          <cell r="M764" t="str">
            <v>Desc.</v>
          </cell>
          <cell r="N764" t="str">
            <v>BAKER</v>
          </cell>
          <cell r="O764" t="str">
            <v>LAB</v>
          </cell>
          <cell r="P764" t="str">
            <v>LAB</v>
          </cell>
          <cell r="Q764" t="str">
            <v>#NOCODE#</v>
          </cell>
          <cell r="R764" t="str">
            <v>#NOCODE#</v>
          </cell>
          <cell r="S764" t="str">
            <v>SALES</v>
          </cell>
          <cell r="T764" t="str">
            <v>PT</v>
          </cell>
          <cell r="U764" t="str">
            <v>NO</v>
          </cell>
          <cell r="V764" t="str">
            <v>PTD</v>
          </cell>
          <cell r="W764" t="str">
            <v>Compra</v>
          </cell>
        </row>
        <row r="765">
          <cell r="B765" t="str">
            <v>1288-01</v>
          </cell>
          <cell r="C765" t="str">
            <v>TCut. Carbonato de Calcio</v>
          </cell>
          <cell r="D765" t="str">
            <v>Pvo. RA ACS              500 g</v>
          </cell>
          <cell r="E765" t="str">
            <v>TCut. Carbonato de CalcioPvo. RA ACS              500 g</v>
          </cell>
          <cell r="F765" t="str">
            <v>PZ</v>
          </cell>
          <cell r="G765" t="str">
            <v>500 GR</v>
          </cell>
          <cell r="H765">
            <v>1158.95</v>
          </cell>
          <cell r="I765" t="str">
            <v>TDesc. Sin Alt. por Avantor USA 06/Jul/16</v>
          </cell>
          <cell r="J765">
            <v>1</v>
          </cell>
          <cell r="K765">
            <v>0.5</v>
          </cell>
          <cell r="L765" t="str">
            <v>PLANEADOR 1</v>
          </cell>
          <cell r="M765" t="str">
            <v>Desc.</v>
          </cell>
          <cell r="N765" t="str">
            <v>BAKER</v>
          </cell>
          <cell r="O765" t="str">
            <v>LAB</v>
          </cell>
          <cell r="P765" t="str">
            <v>LAB</v>
          </cell>
          <cell r="Q765" t="str">
            <v>#NOCODE#</v>
          </cell>
          <cell r="R765" t="str">
            <v>#NOCODE#</v>
          </cell>
          <cell r="S765" t="str">
            <v>SALES</v>
          </cell>
          <cell r="T765" t="str">
            <v>PT</v>
          </cell>
          <cell r="U765" t="str">
            <v>NO</v>
          </cell>
          <cell r="V765" t="str">
            <v>PTEPTD</v>
          </cell>
          <cell r="W765" t="str">
            <v>Empaque</v>
          </cell>
        </row>
        <row r="766">
          <cell r="B766" t="str">
            <v>1288-50</v>
          </cell>
          <cell r="C766" t="str">
            <v>Desc. Carbonato  Calcio Pvo.RA</v>
          </cell>
          <cell r="D766" t="str">
            <v>ACS                      100 g</v>
          </cell>
          <cell r="E766" t="str">
            <v>Desc. Carbonato  Calcio Pvo.RAACS                      100 g</v>
          </cell>
          <cell r="F766" t="str">
            <v>PZ</v>
          </cell>
          <cell r="G766" t="str">
            <v>100 g</v>
          </cell>
          <cell r="H766">
            <v>218.68</v>
          </cell>
          <cell r="I766" t="str">
            <v>Desc. Alt.1288-01 (500 g)</v>
          </cell>
          <cell r="J766">
            <v>1</v>
          </cell>
          <cell r="K766">
            <v>0.1</v>
          </cell>
          <cell r="L766" t="str">
            <v>PLANEADOR 1</v>
          </cell>
          <cell r="M766" t="str">
            <v>Desc.</v>
          </cell>
          <cell r="N766" t="str">
            <v>BAKER</v>
          </cell>
          <cell r="O766" t="str">
            <v>LAB</v>
          </cell>
          <cell r="P766" t="str">
            <v>LAB</v>
          </cell>
          <cell r="Q766" t="str">
            <v>#NOCODE#</v>
          </cell>
          <cell r="R766" t="str">
            <v>#NOCODE#</v>
          </cell>
          <cell r="S766" t="str">
            <v>SALES</v>
          </cell>
          <cell r="T766" t="str">
            <v>PT</v>
          </cell>
          <cell r="U766" t="str">
            <v>NO</v>
          </cell>
          <cell r="V766" t="str">
            <v>PTEPTD</v>
          </cell>
          <cell r="W766" t="str">
            <v>Empaque</v>
          </cell>
        </row>
        <row r="767">
          <cell r="B767" t="str">
            <v>1288-DR</v>
          </cell>
          <cell r="C767" t="str">
            <v>Desc. Carbonato de Calcio</v>
          </cell>
          <cell r="D767" t="str">
            <v>Pvo. RA  ACS        kg</v>
          </cell>
          <cell r="E767" t="str">
            <v>Desc. Carbonato de CalcioPvo. RA  ACS        kg</v>
          </cell>
          <cell r="F767" t="str">
            <v>KG</v>
          </cell>
          <cell r="G767" t="str">
            <v>kg</v>
          </cell>
          <cell r="H767">
            <v>0</v>
          </cell>
          <cell r="I767">
            <v>0</v>
          </cell>
          <cell r="J767">
            <v>1</v>
          </cell>
          <cell r="K767">
            <v>1</v>
          </cell>
          <cell r="L767" t="str">
            <v>PLANEADOR 1</v>
          </cell>
          <cell r="M767" t="str">
            <v>Desc.</v>
          </cell>
          <cell r="N767" t="str">
            <v>BAKER</v>
          </cell>
          <cell r="O767" t="str">
            <v>SINTESIS</v>
          </cell>
          <cell r="P767" t="str">
            <v>SIN</v>
          </cell>
          <cell r="Q767" t="str">
            <v>#NOCODE#</v>
          </cell>
          <cell r="R767" t="str">
            <v>#NOCODE#</v>
          </cell>
          <cell r="S767" t="str">
            <v>SALES</v>
          </cell>
          <cell r="T767" t="str">
            <v>PT</v>
          </cell>
          <cell r="U767" t="str">
            <v>NO</v>
          </cell>
          <cell r="V767" t="str">
            <v>PTEPTD</v>
          </cell>
          <cell r="W767" t="str">
            <v>Empaque</v>
          </cell>
        </row>
        <row r="768">
          <cell r="B768" t="str">
            <v>1288-R</v>
          </cell>
          <cell r="C768" t="str">
            <v>Carbonato de Calcio</v>
          </cell>
          <cell r="D768" t="str">
            <v>Pvo, RA ACS              45 kg</v>
          </cell>
          <cell r="E768" t="str">
            <v>Carbonato de CalcioPvo, RA ACS              45 kg</v>
          </cell>
          <cell r="F768" t="str">
            <v>PZ</v>
          </cell>
          <cell r="G768" t="str">
            <v>45.36 kg</v>
          </cell>
          <cell r="H768">
            <v>0</v>
          </cell>
          <cell r="I768" t="str">
            <v>Activado por Avantor USA Dic 2016</v>
          </cell>
          <cell r="J768">
            <v>1</v>
          </cell>
          <cell r="K768">
            <v>45</v>
          </cell>
          <cell r="L768" t="str">
            <v>COMPRADOR 2</v>
          </cell>
          <cell r="M768" t="str">
            <v>Desc.</v>
          </cell>
          <cell r="N768" t="str">
            <v>BAKER</v>
          </cell>
          <cell r="O768" t="str">
            <v>SINTESIS</v>
          </cell>
          <cell r="P768" t="str">
            <v>SIN</v>
          </cell>
          <cell r="Q768" t="str">
            <v>#NOCODE#</v>
          </cell>
          <cell r="R768" t="str">
            <v>#NOCODE#</v>
          </cell>
          <cell r="S768" t="str">
            <v>SALES</v>
          </cell>
          <cell r="T768" t="str">
            <v>PT</v>
          </cell>
          <cell r="U768" t="str">
            <v>NO</v>
          </cell>
          <cell r="V768" t="str">
            <v>PTD</v>
          </cell>
          <cell r="W768" t="str">
            <v>Compra</v>
          </cell>
        </row>
        <row r="769">
          <cell r="B769" t="str">
            <v>1294-01</v>
          </cell>
          <cell r="C769" t="str">
            <v>Carbonato de Calcio Pvo. RA</v>
          </cell>
          <cell r="D769" t="str">
            <v>500 g</v>
          </cell>
          <cell r="E769" t="str">
            <v>Carbonato de Calcio Pvo. RA500 g</v>
          </cell>
          <cell r="F769" t="str">
            <v>PZ</v>
          </cell>
          <cell r="G769" t="str">
            <v>500 GR</v>
          </cell>
          <cell r="H769">
            <v>2138.66</v>
          </cell>
          <cell r="I769">
            <v>0</v>
          </cell>
          <cell r="J769">
            <v>1</v>
          </cell>
          <cell r="K769">
            <v>0.5</v>
          </cell>
          <cell r="L769" t="str">
            <v>COMPRADOR 2</v>
          </cell>
          <cell r="M769" t="str">
            <v>Make to Order</v>
          </cell>
          <cell r="N769" t="str">
            <v>BAKER</v>
          </cell>
          <cell r="O769" t="str">
            <v>LAB</v>
          </cell>
          <cell r="P769" t="str">
            <v>LAB</v>
          </cell>
          <cell r="Q769" t="str">
            <v>#NOCODE#</v>
          </cell>
          <cell r="R769" t="str">
            <v>#NOCODE#</v>
          </cell>
          <cell r="S769" t="str">
            <v>SALES</v>
          </cell>
          <cell r="T769" t="str">
            <v>PT</v>
          </cell>
          <cell r="U769" t="str">
            <v>NO</v>
          </cell>
          <cell r="V769" t="str">
            <v>PTD</v>
          </cell>
          <cell r="W769" t="str">
            <v>Compra</v>
          </cell>
        </row>
        <row r="770">
          <cell r="B770" t="str">
            <v>1294-05</v>
          </cell>
          <cell r="C770" t="str">
            <v>TCut.Carbonato de Calcio,Polvo</v>
          </cell>
          <cell r="D770" t="str">
            <v>RA ACS   2 Kg</v>
          </cell>
          <cell r="E770" t="str">
            <v>TCut.Carbonato de Calcio,PolvoRA ACS   2 Kg</v>
          </cell>
          <cell r="F770" t="str">
            <v>PZ</v>
          </cell>
          <cell r="G770" t="str">
            <v>2 KG</v>
          </cell>
          <cell r="H770">
            <v>3806.8</v>
          </cell>
          <cell r="I770" t="str">
            <v>TCut. Alt.1294-01 (500 g)</v>
          </cell>
          <cell r="J770">
            <v>1</v>
          </cell>
          <cell r="K770">
            <v>2</v>
          </cell>
          <cell r="L770" t="str">
            <v>COMPRADOR 2</v>
          </cell>
          <cell r="M770" t="str">
            <v>Desc.</v>
          </cell>
          <cell r="N770" t="str">
            <v>BAKER</v>
          </cell>
          <cell r="O770" t="str">
            <v>LAB</v>
          </cell>
          <cell r="P770" t="str">
            <v>LAB</v>
          </cell>
          <cell r="Q770" t="str">
            <v>#NOCODE#</v>
          </cell>
          <cell r="R770" t="str">
            <v>#NOCODE#</v>
          </cell>
          <cell r="S770" t="str">
            <v>SALES</v>
          </cell>
          <cell r="T770" t="str">
            <v>PT</v>
          </cell>
          <cell r="U770" t="str">
            <v>NO</v>
          </cell>
          <cell r="V770" t="str">
            <v>PTD</v>
          </cell>
          <cell r="W770" t="str">
            <v>COMPRA</v>
          </cell>
        </row>
        <row r="771">
          <cell r="B771" t="str">
            <v>1300-09</v>
          </cell>
          <cell r="C771" t="str">
            <v>Desc.CALCIUM CARBONATE PWD</v>
          </cell>
          <cell r="D771" t="str">
            <v>150 lb</v>
          </cell>
          <cell r="E771" t="str">
            <v>Desc.CALCIUM CARBONATE PWD150 lb</v>
          </cell>
          <cell r="F771" t="str">
            <v>PZ</v>
          </cell>
          <cell r="G771" t="str">
            <v>150 lb</v>
          </cell>
          <cell r="H771">
            <v>0</v>
          </cell>
          <cell r="I771" t="str">
            <v>Desc. Alt.1300-05 (2.5 Kg), M4052-24 (100 Lb)</v>
          </cell>
          <cell r="J771">
            <v>1</v>
          </cell>
          <cell r="K771">
            <v>67.95</v>
          </cell>
          <cell r="L771" t="str">
            <v>COMPRADOR 2</v>
          </cell>
          <cell r="M771" t="str">
            <v>Desc.</v>
          </cell>
          <cell r="N771" t="str">
            <v>BAKER</v>
          </cell>
          <cell r="O771" t="str">
            <v>SINTESIS</v>
          </cell>
          <cell r="P771" t="str">
            <v>SIN</v>
          </cell>
          <cell r="Q771" t="str">
            <v>#NOCODE#</v>
          </cell>
          <cell r="R771" t="str">
            <v>#NOCODE#</v>
          </cell>
          <cell r="S771" t="str">
            <v>SALES</v>
          </cell>
          <cell r="T771" t="str">
            <v>PT</v>
          </cell>
          <cell r="U771" t="str">
            <v>NO</v>
          </cell>
          <cell r="V771" t="str">
            <v>PTD</v>
          </cell>
          <cell r="W771" t="str">
            <v>COMPRA</v>
          </cell>
        </row>
        <row r="772">
          <cell r="B772" t="str">
            <v>1301-01</v>
          </cell>
          <cell r="C772" t="str">
            <v>Carbonato de Calcio Pvo.</v>
          </cell>
          <cell r="D772" t="str">
            <v>Ligero USP, FCC          500 g</v>
          </cell>
          <cell r="E772" t="str">
            <v>Carbonato de Calcio Pvo.Ligero USP, FCC          500 g</v>
          </cell>
          <cell r="F772" t="str">
            <v>PZ</v>
          </cell>
          <cell r="G772" t="str">
            <v>500 GR</v>
          </cell>
          <cell r="H772">
            <v>1221.3599999999999</v>
          </cell>
          <cell r="I772">
            <v>0</v>
          </cell>
          <cell r="J772">
            <v>1</v>
          </cell>
          <cell r="K772">
            <v>0.5</v>
          </cell>
          <cell r="L772" t="str">
            <v>COMPRADOR 2</v>
          </cell>
          <cell r="M772" t="str">
            <v>Make to Order</v>
          </cell>
          <cell r="N772" t="str">
            <v>BAKER</v>
          </cell>
          <cell r="O772" t="str">
            <v>LAB</v>
          </cell>
          <cell r="P772" t="str">
            <v>LAB</v>
          </cell>
          <cell r="Q772" t="str">
            <v>#NOCODE#</v>
          </cell>
          <cell r="R772" t="str">
            <v>#NOCODE#</v>
          </cell>
          <cell r="S772" t="str">
            <v>SALES</v>
          </cell>
          <cell r="T772" t="str">
            <v>PT</v>
          </cell>
          <cell r="U772" t="str">
            <v>NO</v>
          </cell>
          <cell r="V772" t="str">
            <v>PTD</v>
          </cell>
          <cell r="W772" t="str">
            <v>Compra</v>
          </cell>
        </row>
        <row r="773">
          <cell r="B773" t="str">
            <v>1301-05</v>
          </cell>
          <cell r="C773" t="str">
            <v>Carbonato de Calcio Pvo.</v>
          </cell>
          <cell r="D773" t="str">
            <v>Ligero USP, FCC         2.5 kg</v>
          </cell>
          <cell r="E773" t="str">
            <v>Carbonato de Calcio Pvo.Ligero USP, FCC         2.5 kg</v>
          </cell>
          <cell r="F773" t="str">
            <v>PZ</v>
          </cell>
          <cell r="G773" t="str">
            <v>2.5 KG</v>
          </cell>
          <cell r="H773">
            <v>4431.03</v>
          </cell>
          <cell r="I773">
            <v>0</v>
          </cell>
          <cell r="J773">
            <v>1</v>
          </cell>
          <cell r="K773">
            <v>2.5</v>
          </cell>
          <cell r="L773" t="str">
            <v>COMPRADOR 2</v>
          </cell>
          <cell r="M773" t="str">
            <v>Make to Order</v>
          </cell>
          <cell r="N773" t="str">
            <v>BAKER</v>
          </cell>
          <cell r="O773" t="str">
            <v>LAB</v>
          </cell>
          <cell r="P773" t="str">
            <v>LAB</v>
          </cell>
          <cell r="Q773" t="str">
            <v>#NOCODE#</v>
          </cell>
          <cell r="R773" t="str">
            <v>#NOCODE#</v>
          </cell>
          <cell r="S773" t="str">
            <v>SALES</v>
          </cell>
          <cell r="T773" t="str">
            <v>PT</v>
          </cell>
          <cell r="U773" t="str">
            <v>NO</v>
          </cell>
          <cell r="V773" t="str">
            <v>PTD</v>
          </cell>
          <cell r="W773" t="str">
            <v>Compra</v>
          </cell>
        </row>
        <row r="774">
          <cell r="B774" t="str">
            <v>1311-01</v>
          </cell>
          <cell r="C774" t="str">
            <v>Cloruro de Calcio Anh. RA</v>
          </cell>
          <cell r="D774" t="str">
            <v>ACS                      500 g</v>
          </cell>
          <cell r="E774" t="str">
            <v>Cloruro de Calcio Anh. RAACS                      500 g</v>
          </cell>
          <cell r="F774" t="str">
            <v>PZ</v>
          </cell>
          <cell r="G774" t="str">
            <v>500 GR</v>
          </cell>
          <cell r="H774">
            <v>1077.29</v>
          </cell>
          <cell r="I774">
            <v>0</v>
          </cell>
          <cell r="J774">
            <v>1</v>
          </cell>
          <cell r="K774">
            <v>0.5</v>
          </cell>
          <cell r="L774" t="str">
            <v>PLANEADOR 1</v>
          </cell>
          <cell r="M774" t="str">
            <v>Recurso C</v>
          </cell>
          <cell r="N774" t="str">
            <v>BAKER</v>
          </cell>
          <cell r="O774" t="str">
            <v>LAB</v>
          </cell>
          <cell r="P774" t="str">
            <v>LAB</v>
          </cell>
          <cell r="Q774" t="str">
            <v>#NOCODE#</v>
          </cell>
          <cell r="R774" t="str">
            <v>#NOCODE#</v>
          </cell>
          <cell r="S774" t="str">
            <v>SALES</v>
          </cell>
          <cell r="T774" t="str">
            <v>PT</v>
          </cell>
          <cell r="U774" t="str">
            <v>NO</v>
          </cell>
          <cell r="V774" t="str">
            <v>PTEPTD</v>
          </cell>
          <cell r="W774" t="str">
            <v>Empaque</v>
          </cell>
        </row>
        <row r="775">
          <cell r="B775" t="str">
            <v>1311-05</v>
          </cell>
          <cell r="C775" t="str">
            <v>Desc. Cloruro de Calcio Anh.RA</v>
          </cell>
          <cell r="D775" t="str">
            <v>ACS                     2.5 kg</v>
          </cell>
          <cell r="E775" t="str">
            <v>Desc. Cloruro de Calcio Anh.RAACS                     2.5 kg</v>
          </cell>
          <cell r="F775" t="str">
            <v>PZ</v>
          </cell>
          <cell r="G775" t="str">
            <v>2.5 KG</v>
          </cell>
          <cell r="H775">
            <v>3354.13</v>
          </cell>
          <cell r="I775" t="str">
            <v>Desc. Alt. 1311-07. NO DEMAND</v>
          </cell>
          <cell r="J775">
            <v>1</v>
          </cell>
          <cell r="K775">
            <v>2.5</v>
          </cell>
          <cell r="L775" t="str">
            <v>PLANEADOR 1</v>
          </cell>
          <cell r="M775" t="str">
            <v>Desc.</v>
          </cell>
          <cell r="N775" t="str">
            <v>BAKER</v>
          </cell>
          <cell r="O775" t="str">
            <v>LAB</v>
          </cell>
          <cell r="P775" t="str">
            <v>LAB</v>
          </cell>
          <cell r="Q775" t="str">
            <v>#NOCODE#</v>
          </cell>
          <cell r="R775" t="str">
            <v>#NOCODE#</v>
          </cell>
          <cell r="S775" t="str">
            <v>SALES</v>
          </cell>
          <cell r="T775" t="str">
            <v>PT</v>
          </cell>
          <cell r="U775" t="str">
            <v>NO</v>
          </cell>
          <cell r="V775" t="str">
            <v>PTEPTD</v>
          </cell>
          <cell r="W775" t="str">
            <v>Empaque</v>
          </cell>
        </row>
        <row r="776">
          <cell r="B776" t="str">
            <v>1311-07</v>
          </cell>
          <cell r="C776" t="str">
            <v>Cloruro de Calcio Anh. RA ACS</v>
          </cell>
          <cell r="D776" t="str">
            <v>12 Kg</v>
          </cell>
          <cell r="E776" t="str">
            <v>Cloruro de Calcio Anh. RA ACS12 Kg</v>
          </cell>
          <cell r="F776" t="str">
            <v>PZ</v>
          </cell>
          <cell r="G776" t="str">
            <v>12 KG</v>
          </cell>
          <cell r="H776">
            <v>22787.96</v>
          </cell>
          <cell r="I776">
            <v>0</v>
          </cell>
          <cell r="J776">
            <v>1</v>
          </cell>
          <cell r="K776">
            <v>12</v>
          </cell>
          <cell r="L776" t="str">
            <v>COMPRADOR 2</v>
          </cell>
          <cell r="M776" t="str">
            <v>Make to Order</v>
          </cell>
          <cell r="N776" t="str">
            <v>BAKER</v>
          </cell>
          <cell r="O776" t="str">
            <v>LAB</v>
          </cell>
          <cell r="P776" t="str">
            <v>LAB</v>
          </cell>
          <cell r="Q776" t="str">
            <v>#NOCODE#</v>
          </cell>
          <cell r="R776" t="str">
            <v>#NOCODE#</v>
          </cell>
          <cell r="S776" t="str">
            <v>SALES</v>
          </cell>
          <cell r="T776" t="str">
            <v>PT</v>
          </cell>
          <cell r="U776" t="str">
            <v>NO</v>
          </cell>
          <cell r="V776" t="str">
            <v>PTD</v>
          </cell>
          <cell r="W776" t="str">
            <v>Compra</v>
          </cell>
        </row>
        <row r="777">
          <cell r="B777" t="str">
            <v>1311-10</v>
          </cell>
          <cell r="C777" t="str">
            <v>Desc. Cloruro de Calcio Anh.</v>
          </cell>
          <cell r="D777" t="str">
            <v>RA ACS                  10 kg</v>
          </cell>
          <cell r="E777" t="str">
            <v>Desc. Cloruro de Calcio Anh.RA ACS                  10 kg</v>
          </cell>
          <cell r="F777" t="str">
            <v>PZ</v>
          </cell>
          <cell r="G777" t="str">
            <v>10 kg</v>
          </cell>
          <cell r="H777">
            <v>12990.62032</v>
          </cell>
          <cell r="I777" t="str">
            <v>Desc. Alt. 1311-07. NO DEMAND</v>
          </cell>
          <cell r="J777">
            <v>1</v>
          </cell>
          <cell r="K777">
            <v>10</v>
          </cell>
          <cell r="L777" t="str">
            <v>PLANEADOR 1</v>
          </cell>
          <cell r="M777" t="str">
            <v>Desc.</v>
          </cell>
          <cell r="N777" t="str">
            <v>BAKER</v>
          </cell>
          <cell r="O777" t="str">
            <v>LAB</v>
          </cell>
          <cell r="P777" t="str">
            <v>LAB</v>
          </cell>
          <cell r="Q777" t="str">
            <v>#NOCODE#</v>
          </cell>
          <cell r="R777" t="str">
            <v>#NOCODE#</v>
          </cell>
          <cell r="S777" t="str">
            <v>SALES</v>
          </cell>
          <cell r="T777" t="str">
            <v>PT</v>
          </cell>
          <cell r="U777" t="str">
            <v>NO</v>
          </cell>
          <cell r="V777" t="str">
            <v>PTEPTD</v>
          </cell>
          <cell r="W777" t="str">
            <v>Empaque</v>
          </cell>
        </row>
        <row r="778">
          <cell r="B778" t="str">
            <v>1311-DR</v>
          </cell>
          <cell r="C778" t="str">
            <v>Desc. Cloruro de Calcio Anh.</v>
          </cell>
          <cell r="D778" t="str">
            <v>RA ACS kg</v>
          </cell>
          <cell r="E778" t="str">
            <v>Desc. Cloruro de Calcio Anh.RA ACS kg</v>
          </cell>
          <cell r="F778" t="str">
            <v>KG</v>
          </cell>
          <cell r="G778" t="str">
            <v>kg</v>
          </cell>
          <cell r="H778">
            <v>0</v>
          </cell>
          <cell r="I778">
            <v>0</v>
          </cell>
          <cell r="J778">
            <v>1</v>
          </cell>
          <cell r="K778">
            <v>1</v>
          </cell>
          <cell r="L778" t="str">
            <v>PLANEADOR 1</v>
          </cell>
          <cell r="M778" t="str">
            <v>Desc.</v>
          </cell>
          <cell r="N778" t="str">
            <v>BAKER</v>
          </cell>
          <cell r="O778" t="str">
            <v>SINTESIS</v>
          </cell>
          <cell r="P778" t="str">
            <v>SIN</v>
          </cell>
          <cell r="Q778" t="str">
            <v>#NOCODE#</v>
          </cell>
          <cell r="R778" t="str">
            <v>#NOCODE#</v>
          </cell>
          <cell r="S778" t="str">
            <v>SALES</v>
          </cell>
          <cell r="T778" t="str">
            <v>PT</v>
          </cell>
          <cell r="U778" t="str">
            <v>NO</v>
          </cell>
          <cell r="V778" t="str">
            <v>PTPE</v>
          </cell>
          <cell r="W778" t="str">
            <v>Empaque</v>
          </cell>
        </row>
        <row r="779">
          <cell r="B779" t="str">
            <v>1313-01</v>
          </cell>
          <cell r="C779" t="str">
            <v>Cloruro de Calcio Perlas</v>
          </cell>
          <cell r="D779" t="str">
            <v>Purif.                   500 g</v>
          </cell>
          <cell r="E779" t="str">
            <v>Cloruro de Calcio PerlasPurif.                   500 g</v>
          </cell>
          <cell r="F779" t="str">
            <v>PZ</v>
          </cell>
          <cell r="G779" t="str">
            <v>500 GR</v>
          </cell>
          <cell r="H779">
            <v>458.91</v>
          </cell>
          <cell r="I779">
            <v>0</v>
          </cell>
          <cell r="J779">
            <v>1</v>
          </cell>
          <cell r="K779">
            <v>0.5</v>
          </cell>
          <cell r="L779" t="str">
            <v>PLANEADOR 1</v>
          </cell>
          <cell r="M779" t="str">
            <v>Recurso D</v>
          </cell>
          <cell r="N779" t="str">
            <v>BAKER</v>
          </cell>
          <cell r="O779" t="str">
            <v>LAB</v>
          </cell>
          <cell r="P779" t="str">
            <v>LAB</v>
          </cell>
          <cell r="Q779" t="str">
            <v>#NOCODE#</v>
          </cell>
          <cell r="R779" t="str">
            <v>#NOCODE#</v>
          </cell>
          <cell r="S779" t="str">
            <v>SALES</v>
          </cell>
          <cell r="T779" t="str">
            <v>PT</v>
          </cell>
          <cell r="U779" t="str">
            <v>NO</v>
          </cell>
          <cell r="V779" t="str">
            <v>PTEPTD</v>
          </cell>
          <cell r="W779" t="str">
            <v>Empaque</v>
          </cell>
        </row>
        <row r="780">
          <cell r="B780" t="str">
            <v>1313-05</v>
          </cell>
          <cell r="C780" t="str">
            <v>Desc.Cloruro de Calcio Perlas</v>
          </cell>
          <cell r="D780" t="str">
            <v>Purif.                  2.5 kg</v>
          </cell>
          <cell r="E780" t="str">
            <v>Desc.Cloruro de Calcio PerlasPurif.                  2.5 kg</v>
          </cell>
          <cell r="F780" t="str">
            <v>PZ</v>
          </cell>
          <cell r="G780" t="str">
            <v>2.5 KG</v>
          </cell>
          <cell r="H780">
            <v>1616.42</v>
          </cell>
          <cell r="I780" t="str">
            <v>Desc. Alt.1313-20 2 Kg)</v>
          </cell>
          <cell r="J780">
            <v>1</v>
          </cell>
          <cell r="K780">
            <v>2.5</v>
          </cell>
          <cell r="L780" t="str">
            <v>PLANEADOR 1</v>
          </cell>
          <cell r="M780" t="str">
            <v>Desc.</v>
          </cell>
          <cell r="N780" t="str">
            <v>BAKER</v>
          </cell>
          <cell r="O780" t="str">
            <v>LAB</v>
          </cell>
          <cell r="P780" t="str">
            <v>LAB</v>
          </cell>
          <cell r="Q780" t="str">
            <v>#NOCODE#</v>
          </cell>
          <cell r="R780" t="str">
            <v>#NOCODE#</v>
          </cell>
          <cell r="S780" t="str">
            <v>SALES</v>
          </cell>
          <cell r="T780" t="str">
            <v>PT</v>
          </cell>
          <cell r="U780" t="str">
            <v>NO</v>
          </cell>
          <cell r="V780" t="str">
            <v>PTEPTD</v>
          </cell>
          <cell r="W780" t="str">
            <v>Empaque</v>
          </cell>
        </row>
        <row r="781">
          <cell r="B781" t="str">
            <v>1313-07</v>
          </cell>
          <cell r="C781" t="str">
            <v>Cloruro de Calcio Perlas</v>
          </cell>
          <cell r="D781" t="str">
            <v>Purific.             12 kg</v>
          </cell>
          <cell r="E781" t="str">
            <v>Cloruro de Calcio PerlasPurific.             12 kg</v>
          </cell>
          <cell r="F781" t="str">
            <v>PZ</v>
          </cell>
          <cell r="G781" t="str">
            <v>12 KG</v>
          </cell>
          <cell r="H781">
            <v>7257.87</v>
          </cell>
          <cell r="I781">
            <v>0</v>
          </cell>
          <cell r="J781">
            <v>1</v>
          </cell>
          <cell r="K781">
            <v>12</v>
          </cell>
          <cell r="L781" t="str">
            <v>COMPRADOR 2</v>
          </cell>
          <cell r="M781" t="str">
            <v>Make to Order</v>
          </cell>
          <cell r="N781" t="str">
            <v>BAKER</v>
          </cell>
          <cell r="O781" t="str">
            <v>LAB</v>
          </cell>
          <cell r="P781" t="str">
            <v>LAB</v>
          </cell>
          <cell r="Q781" t="str">
            <v>#NOCODE#</v>
          </cell>
          <cell r="R781" t="str">
            <v>#NOCODE#</v>
          </cell>
          <cell r="S781" t="str">
            <v>SALES</v>
          </cell>
          <cell r="T781" t="str">
            <v>PT</v>
          </cell>
          <cell r="U781" t="str">
            <v>NO</v>
          </cell>
          <cell r="V781" t="str">
            <v>PTD</v>
          </cell>
          <cell r="W781" t="str">
            <v>Compra</v>
          </cell>
        </row>
        <row r="782">
          <cell r="B782" t="str">
            <v>1313-20</v>
          </cell>
          <cell r="C782" t="str">
            <v>Desc. Cloruro de Calcio Perlas</v>
          </cell>
          <cell r="D782" t="str">
            <v>Purif.                    2 kg</v>
          </cell>
          <cell r="E782" t="str">
            <v>Desc. Cloruro de Calcio PerlasPurif.                    2 kg</v>
          </cell>
          <cell r="F782" t="str">
            <v>PZ</v>
          </cell>
          <cell r="G782" t="str">
            <v>2 KG</v>
          </cell>
          <cell r="H782">
            <v>1405.58</v>
          </cell>
          <cell r="I782" t="str">
            <v>Desc. Alt. 1313-05. NO DEMAND</v>
          </cell>
          <cell r="J782">
            <v>1</v>
          </cell>
          <cell r="K782">
            <v>2</v>
          </cell>
          <cell r="L782" t="str">
            <v>PLANEADOR 1</v>
          </cell>
          <cell r="M782" t="str">
            <v>Desc.</v>
          </cell>
          <cell r="N782" t="str">
            <v>BAKER</v>
          </cell>
          <cell r="O782" t="str">
            <v>LAB</v>
          </cell>
          <cell r="P782" t="str">
            <v>LAB</v>
          </cell>
          <cell r="Q782" t="str">
            <v>#NOCODE#</v>
          </cell>
          <cell r="R782" t="str">
            <v>#NOCODE#</v>
          </cell>
          <cell r="S782" t="str">
            <v>SALES</v>
          </cell>
          <cell r="T782" t="str">
            <v>PT</v>
          </cell>
          <cell r="U782" t="str">
            <v>NO</v>
          </cell>
          <cell r="V782" t="str">
            <v>PTEPTD</v>
          </cell>
          <cell r="W782" t="str">
            <v>Empaque</v>
          </cell>
        </row>
        <row r="783">
          <cell r="B783" t="str">
            <v>1332-01</v>
          </cell>
          <cell r="C783" t="str">
            <v>Cloruro de Calcio 2-Hid. Gran.</v>
          </cell>
          <cell r="D783" t="str">
            <v>RA ACS                   500 g</v>
          </cell>
          <cell r="E783" t="str">
            <v>Cloruro de Calcio 2-Hid. Gran.RA ACS                   500 g</v>
          </cell>
          <cell r="F783" t="str">
            <v>PZ</v>
          </cell>
          <cell r="G783" t="str">
            <v>500 GR</v>
          </cell>
          <cell r="H783">
            <v>1569.25</v>
          </cell>
          <cell r="I783">
            <v>0</v>
          </cell>
          <cell r="J783">
            <v>1</v>
          </cell>
          <cell r="K783">
            <v>0.5</v>
          </cell>
          <cell r="L783" t="str">
            <v>PLANEADOR 1</v>
          </cell>
          <cell r="M783" t="str">
            <v>Recurso C</v>
          </cell>
          <cell r="N783" t="str">
            <v>BAKER</v>
          </cell>
          <cell r="O783" t="str">
            <v>LAB</v>
          </cell>
          <cell r="P783" t="str">
            <v>LAB</v>
          </cell>
          <cell r="Q783" t="str">
            <v>#NOCODE#</v>
          </cell>
          <cell r="R783" t="str">
            <v>#NOCODE#</v>
          </cell>
          <cell r="S783" t="str">
            <v>SALES</v>
          </cell>
          <cell r="T783" t="str">
            <v>PT</v>
          </cell>
          <cell r="U783" t="str">
            <v>NO</v>
          </cell>
          <cell r="V783" t="str">
            <v>PTEPTD</v>
          </cell>
          <cell r="W783" t="str">
            <v>Empaque</v>
          </cell>
        </row>
        <row r="784">
          <cell r="B784" t="str">
            <v>1332-05</v>
          </cell>
          <cell r="C784" t="str">
            <v>Cloruro de Calcio 2 Hid. Granu</v>
          </cell>
          <cell r="D784" t="str">
            <v>lar RA ACS   2.5 Kg</v>
          </cell>
          <cell r="E784" t="str">
            <v>Cloruro de Calcio 2 Hid. Granular RA ACS   2.5 Kg</v>
          </cell>
          <cell r="F784" t="str">
            <v>PZ</v>
          </cell>
          <cell r="G784" t="str">
            <v>2.5 KG</v>
          </cell>
          <cell r="H784">
            <v>3750.49</v>
          </cell>
          <cell r="I784">
            <v>0</v>
          </cell>
          <cell r="J784">
            <v>1</v>
          </cell>
          <cell r="K784">
            <v>2.5</v>
          </cell>
          <cell r="L784" t="str">
            <v>COMPRADOR 2</v>
          </cell>
          <cell r="M784" t="str">
            <v>Make to Order</v>
          </cell>
          <cell r="N784" t="str">
            <v>BAKER</v>
          </cell>
          <cell r="O784" t="str">
            <v>LAB</v>
          </cell>
          <cell r="P784" t="str">
            <v>LAB</v>
          </cell>
          <cell r="Q784" t="str">
            <v>#NOCODE#</v>
          </cell>
          <cell r="R784" t="str">
            <v>#NOCODE#</v>
          </cell>
          <cell r="S784" t="str">
            <v>SALES</v>
          </cell>
          <cell r="T784" t="str">
            <v>PT</v>
          </cell>
          <cell r="U784" t="str">
            <v>NO</v>
          </cell>
          <cell r="V784" t="str">
            <v>PTD</v>
          </cell>
          <cell r="W784" t="str">
            <v>COMPRA</v>
          </cell>
        </row>
        <row r="785">
          <cell r="B785" t="str">
            <v>1332-07</v>
          </cell>
          <cell r="C785" t="str">
            <v>Cloruro de Calcio 2-Hid.</v>
          </cell>
          <cell r="D785" t="str">
            <v>Gran. RA ACS             12 kg</v>
          </cell>
          <cell r="E785" t="str">
            <v>Cloruro de Calcio 2-Hid.Gran. RA ACS             12 kg</v>
          </cell>
          <cell r="F785" t="str">
            <v>PZ</v>
          </cell>
          <cell r="G785" t="str">
            <v>12 KG</v>
          </cell>
          <cell r="H785">
            <v>9711.56</v>
          </cell>
          <cell r="I785">
            <v>0</v>
          </cell>
          <cell r="J785">
            <v>1</v>
          </cell>
          <cell r="K785">
            <v>12</v>
          </cell>
          <cell r="L785" t="str">
            <v>COMPRADOR 2</v>
          </cell>
          <cell r="M785" t="str">
            <v>Make to Order</v>
          </cell>
          <cell r="N785" t="str">
            <v>BAKER</v>
          </cell>
          <cell r="O785" t="str">
            <v>LAB</v>
          </cell>
          <cell r="P785" t="str">
            <v>LAB</v>
          </cell>
          <cell r="Q785" t="str">
            <v>#NOCODE#</v>
          </cell>
          <cell r="R785" t="str">
            <v>#NOCODE#</v>
          </cell>
          <cell r="S785" t="str">
            <v>SALES</v>
          </cell>
          <cell r="T785" t="str">
            <v>PT</v>
          </cell>
          <cell r="U785" t="str">
            <v>NO</v>
          </cell>
          <cell r="V785" t="str">
            <v>PTD</v>
          </cell>
          <cell r="W785" t="str">
            <v>Compra</v>
          </cell>
        </row>
        <row r="786">
          <cell r="B786" t="str">
            <v>1332-19</v>
          </cell>
          <cell r="C786" t="str">
            <v>Desc..Cloruro Calcio2-HidGran.</v>
          </cell>
          <cell r="D786" t="str">
            <v>RA ACS                    1 kg</v>
          </cell>
          <cell r="E786" t="str">
            <v>Desc..Cloruro Calcio2-HidGran.RA ACS                    1 kg</v>
          </cell>
          <cell r="F786" t="str">
            <v>PZ</v>
          </cell>
          <cell r="G786" t="str">
            <v>1 kg</v>
          </cell>
          <cell r="H786">
            <v>2290.46</v>
          </cell>
          <cell r="I786" t="str">
            <v>Desc.. Alt.1332-01 (500 g)</v>
          </cell>
          <cell r="J786">
            <v>1</v>
          </cell>
          <cell r="K786">
            <v>1</v>
          </cell>
          <cell r="L786" t="str">
            <v>PLANEADOR 1</v>
          </cell>
          <cell r="M786" t="str">
            <v>Desc.</v>
          </cell>
          <cell r="N786" t="str">
            <v>BAKER</v>
          </cell>
          <cell r="O786" t="str">
            <v>LAB</v>
          </cell>
          <cell r="P786" t="str">
            <v>LAB</v>
          </cell>
          <cell r="Q786" t="str">
            <v>#NOCODE#</v>
          </cell>
          <cell r="R786" t="str">
            <v>#NOCODE#</v>
          </cell>
          <cell r="S786" t="str">
            <v>SALES</v>
          </cell>
          <cell r="T786" t="str">
            <v>PT</v>
          </cell>
          <cell r="U786" t="str">
            <v>NO</v>
          </cell>
          <cell r="V786" t="str">
            <v>PTEPTD</v>
          </cell>
          <cell r="W786" t="str">
            <v>Empaque</v>
          </cell>
        </row>
        <row r="787">
          <cell r="B787" t="str">
            <v>1332-20</v>
          </cell>
          <cell r="C787" t="str">
            <v>Cloruro de Calcio 2-Hid. Gran.</v>
          </cell>
          <cell r="D787" t="str">
            <v>RA ACS                    2 kg</v>
          </cell>
          <cell r="E787" t="str">
            <v>Cloruro de Calcio 2-Hid. Gran.RA ACS                    2 kg</v>
          </cell>
          <cell r="F787" t="str">
            <v>PZ</v>
          </cell>
          <cell r="G787" t="str">
            <v>2 KG</v>
          </cell>
          <cell r="H787">
            <v>4220.63</v>
          </cell>
          <cell r="I787">
            <v>0</v>
          </cell>
          <cell r="J787">
            <v>1</v>
          </cell>
          <cell r="K787">
            <v>2</v>
          </cell>
          <cell r="L787" t="str">
            <v>PLANEADOR 1</v>
          </cell>
          <cell r="M787" t="str">
            <v>Recurso D</v>
          </cell>
          <cell r="N787" t="str">
            <v>BAKER</v>
          </cell>
          <cell r="O787" t="str">
            <v>LAB</v>
          </cell>
          <cell r="P787" t="str">
            <v>LAB</v>
          </cell>
          <cell r="Q787" t="str">
            <v>#NOCODE#</v>
          </cell>
          <cell r="R787" t="str">
            <v>#NOCODE#</v>
          </cell>
          <cell r="S787" t="str">
            <v>SALES</v>
          </cell>
          <cell r="T787" t="str">
            <v>PT</v>
          </cell>
          <cell r="U787" t="str">
            <v>NO</v>
          </cell>
          <cell r="V787" t="str">
            <v>PTEPTD</v>
          </cell>
          <cell r="W787" t="str">
            <v>Empaque</v>
          </cell>
        </row>
        <row r="788">
          <cell r="B788" t="str">
            <v>1332-DR</v>
          </cell>
          <cell r="C788" t="str">
            <v>Desc. Cloruro de Calcio 2-Hid.</v>
          </cell>
          <cell r="D788" t="str">
            <v>ACS                         kg</v>
          </cell>
          <cell r="E788" t="str">
            <v>Desc. Cloruro de Calcio 2-Hid.ACS                         kg</v>
          </cell>
          <cell r="F788" t="str">
            <v>KG</v>
          </cell>
          <cell r="G788" t="str">
            <v>kg</v>
          </cell>
          <cell r="H788">
            <v>0</v>
          </cell>
          <cell r="I788">
            <v>0</v>
          </cell>
          <cell r="J788">
            <v>1</v>
          </cell>
          <cell r="K788">
            <v>1</v>
          </cell>
          <cell r="L788" t="str">
            <v>PLANEADOR 1</v>
          </cell>
          <cell r="M788" t="str">
            <v>Desc.</v>
          </cell>
          <cell r="N788" t="str">
            <v>BAKER</v>
          </cell>
          <cell r="O788" t="str">
            <v>SINTESIS</v>
          </cell>
          <cell r="P788" t="str">
            <v>SIN</v>
          </cell>
          <cell r="Q788" t="str">
            <v>#NOCODE#</v>
          </cell>
          <cell r="R788" t="str">
            <v>#NOCODE#</v>
          </cell>
          <cell r="S788" t="str">
            <v>SALES</v>
          </cell>
          <cell r="T788" t="str">
            <v>PT</v>
          </cell>
          <cell r="U788" t="str">
            <v>NO</v>
          </cell>
          <cell r="V788" t="str">
            <v>PTPE</v>
          </cell>
          <cell r="W788" t="str">
            <v>Empaque</v>
          </cell>
        </row>
        <row r="789">
          <cell r="B789" t="str">
            <v>1336-01</v>
          </cell>
          <cell r="C789" t="str">
            <v>Cloruro de Calcio 2-Hid.</v>
          </cell>
          <cell r="D789" t="str">
            <v>Gran. USP, FCC           500 g</v>
          </cell>
          <cell r="E789" t="str">
            <v>Cloruro de Calcio 2-Hid.Gran. USP, FCC           500 g</v>
          </cell>
          <cell r="F789" t="str">
            <v>PZ</v>
          </cell>
          <cell r="G789" t="str">
            <v>500 GR</v>
          </cell>
          <cell r="H789">
            <v>1608.78</v>
          </cell>
          <cell r="I789">
            <v>0</v>
          </cell>
          <cell r="J789">
            <v>1</v>
          </cell>
          <cell r="K789">
            <v>0.5</v>
          </cell>
          <cell r="L789" t="str">
            <v>COMPRADOR 2</v>
          </cell>
          <cell r="M789" t="str">
            <v>Make to Order</v>
          </cell>
          <cell r="N789" t="str">
            <v>BAKER</v>
          </cell>
          <cell r="O789" t="str">
            <v>LAB</v>
          </cell>
          <cell r="P789" t="str">
            <v>LAB</v>
          </cell>
          <cell r="Q789" t="str">
            <v>#NOCODE#</v>
          </cell>
          <cell r="R789" t="str">
            <v>#NOCODE#</v>
          </cell>
          <cell r="S789" t="str">
            <v>SALES</v>
          </cell>
          <cell r="T789" t="str">
            <v>PT</v>
          </cell>
          <cell r="U789" t="str">
            <v>NO</v>
          </cell>
          <cell r="V789" t="str">
            <v>PTD</v>
          </cell>
          <cell r="W789" t="str">
            <v>Compra</v>
          </cell>
        </row>
        <row r="790">
          <cell r="B790" t="str">
            <v>1336-05</v>
          </cell>
          <cell r="C790" t="str">
            <v>Cloruro de Calcio 2-Hid.</v>
          </cell>
          <cell r="D790" t="str">
            <v>Gran. USP, FCC          2.5 kg</v>
          </cell>
          <cell r="E790" t="str">
            <v>Cloruro de Calcio 2-Hid.Gran. USP, FCC          2.5 kg</v>
          </cell>
          <cell r="F790" t="str">
            <v>PZ</v>
          </cell>
          <cell r="G790" t="str">
            <v>2.5 KG</v>
          </cell>
          <cell r="H790">
            <v>3598.37</v>
          </cell>
          <cell r="I790">
            <v>0</v>
          </cell>
          <cell r="J790">
            <v>1</v>
          </cell>
          <cell r="K790">
            <v>2.5</v>
          </cell>
          <cell r="L790" t="str">
            <v>COMPRADOR 2</v>
          </cell>
          <cell r="M790" t="str">
            <v>Make to Order</v>
          </cell>
          <cell r="N790" t="str">
            <v>BAKER</v>
          </cell>
          <cell r="O790" t="str">
            <v>LAB</v>
          </cell>
          <cell r="P790" t="str">
            <v>LAB</v>
          </cell>
          <cell r="Q790" t="str">
            <v>#NOCODE#</v>
          </cell>
          <cell r="R790" t="str">
            <v>#NOCODE#</v>
          </cell>
          <cell r="S790" t="str">
            <v>SALES</v>
          </cell>
          <cell r="T790" t="str">
            <v>PT</v>
          </cell>
          <cell r="U790" t="str">
            <v>NO</v>
          </cell>
          <cell r="V790" t="str">
            <v>PTD</v>
          </cell>
          <cell r="W790" t="str">
            <v>Compra</v>
          </cell>
        </row>
        <row r="791">
          <cell r="B791" t="str">
            <v>1336-09</v>
          </cell>
          <cell r="C791" t="str">
            <v>Cloruro de Calcio Dihidratado</v>
          </cell>
          <cell r="D791" t="str">
            <v>Gran USP FCC.  45.36 kg.</v>
          </cell>
          <cell r="E791" t="str">
            <v>Cloruro de Calcio DihidratadoGran USP FCC.  45.36 kg.</v>
          </cell>
          <cell r="F791" t="str">
            <v>PZ</v>
          </cell>
          <cell r="G791" t="str">
            <v>45.36 KG</v>
          </cell>
          <cell r="H791">
            <v>0</v>
          </cell>
          <cell r="I791">
            <v>0</v>
          </cell>
          <cell r="J791">
            <v>1</v>
          </cell>
          <cell r="K791">
            <v>45.36</v>
          </cell>
          <cell r="L791" t="str">
            <v>COMPRADOR 2</v>
          </cell>
          <cell r="M791" t="str">
            <v>Make to Order</v>
          </cell>
          <cell r="N791" t="str">
            <v>BAKER</v>
          </cell>
          <cell r="O791" t="str">
            <v>SINTESIS</v>
          </cell>
          <cell r="P791" t="str">
            <v>SIN</v>
          </cell>
          <cell r="Q791" t="str">
            <v>#NOCODE#</v>
          </cell>
          <cell r="R791" t="str">
            <v>#NOCODE#</v>
          </cell>
          <cell r="S791" t="str">
            <v>SALES</v>
          </cell>
          <cell r="T791" t="str">
            <v>PT</v>
          </cell>
          <cell r="U791" t="str">
            <v>NO</v>
          </cell>
          <cell r="V791" t="str">
            <v>PTD</v>
          </cell>
          <cell r="W791" t="str">
            <v>COMPRA</v>
          </cell>
        </row>
        <row r="792">
          <cell r="B792" t="str">
            <v>1336-DR</v>
          </cell>
          <cell r="C792" t="str">
            <v>Desc. Cloruro de Calcio Dih.</v>
          </cell>
          <cell r="D792" t="str">
            <v>Gran. USP, FCC              Kg</v>
          </cell>
          <cell r="E792" t="str">
            <v>Desc. Cloruro de Calcio Dih.Gran. USP, FCC              Kg</v>
          </cell>
          <cell r="F792" t="str">
            <v>KG</v>
          </cell>
          <cell r="G792" t="str">
            <v>kg</v>
          </cell>
          <cell r="H792">
            <v>0</v>
          </cell>
          <cell r="I792" t="str">
            <v>Desc. Alt. 1336-R</v>
          </cell>
          <cell r="J792">
            <v>1</v>
          </cell>
          <cell r="K792">
            <v>1</v>
          </cell>
          <cell r="L792" t="str">
            <v>PLANEADOR 1</v>
          </cell>
          <cell r="M792" t="str">
            <v>Desc.</v>
          </cell>
          <cell r="N792" t="str">
            <v>BAKER</v>
          </cell>
          <cell r="O792" t="str">
            <v>SINTESIS</v>
          </cell>
          <cell r="P792" t="str">
            <v>SIN</v>
          </cell>
          <cell r="Q792" t="str">
            <v>#NOCODE#</v>
          </cell>
          <cell r="R792" t="str">
            <v>#NOCODE#</v>
          </cell>
          <cell r="S792" t="str">
            <v>SALES</v>
          </cell>
          <cell r="T792" t="str">
            <v>PT</v>
          </cell>
          <cell r="U792" t="str">
            <v>NO</v>
          </cell>
          <cell r="V792" t="str">
            <v>PTPE</v>
          </cell>
          <cell r="W792" t="str">
            <v>Empaque</v>
          </cell>
        </row>
        <row r="793">
          <cell r="B793" t="str">
            <v>1336-R</v>
          </cell>
          <cell r="C793" t="str">
            <v>Desc.Cloruro de Calcio 2-Hid.</v>
          </cell>
          <cell r="D793" t="str">
            <v>Gran. USP, FCC       136.08 kg</v>
          </cell>
          <cell r="E793" t="str">
            <v>Desc.Cloruro de Calcio 2-Hid.Gran. USP, FCC       136.08 kg</v>
          </cell>
          <cell r="F793" t="str">
            <v>PZ</v>
          </cell>
          <cell r="G793" t="str">
            <v>136.08 kg</v>
          </cell>
          <cell r="H793">
            <v>0</v>
          </cell>
          <cell r="I793" t="str">
            <v>Desc. Alt.1336-09 ( 45.36 Kg)</v>
          </cell>
          <cell r="J793">
            <v>1</v>
          </cell>
          <cell r="K793">
            <v>136</v>
          </cell>
          <cell r="L793" t="str">
            <v>COMPRADOR 2</v>
          </cell>
          <cell r="M793" t="str">
            <v>Desc.</v>
          </cell>
          <cell r="N793" t="str">
            <v>BAKER</v>
          </cell>
          <cell r="O793" t="str">
            <v>SINTESIS</v>
          </cell>
          <cell r="P793" t="str">
            <v>SIN</v>
          </cell>
          <cell r="Q793" t="str">
            <v>#NOCODE#</v>
          </cell>
          <cell r="R793" t="str">
            <v>#NOCODE#</v>
          </cell>
          <cell r="S793" t="str">
            <v>SALES</v>
          </cell>
          <cell r="T793" t="str">
            <v>PT</v>
          </cell>
          <cell r="U793" t="str">
            <v>NO</v>
          </cell>
          <cell r="V793" t="str">
            <v>PTD</v>
          </cell>
          <cell r="W793" t="str">
            <v>Compra</v>
          </cell>
        </row>
        <row r="794">
          <cell r="B794" t="str">
            <v>1354-01</v>
          </cell>
          <cell r="C794" t="str">
            <v>Fluoruro de Calcio Pvo. RA</v>
          </cell>
          <cell r="D794" t="str">
            <v>500 g</v>
          </cell>
          <cell r="E794" t="str">
            <v>Fluoruro de Calcio Pvo. RA500 g</v>
          </cell>
          <cell r="F794" t="str">
            <v>PZ</v>
          </cell>
          <cell r="G794" t="str">
            <v>500 GR</v>
          </cell>
          <cell r="H794">
            <v>2339.04</v>
          </cell>
          <cell r="I794">
            <v>0</v>
          </cell>
          <cell r="J794">
            <v>1</v>
          </cell>
          <cell r="K794">
            <v>0.5</v>
          </cell>
          <cell r="L794" t="str">
            <v>COMPRADOR 2</v>
          </cell>
          <cell r="M794" t="str">
            <v>Make to Order</v>
          </cell>
          <cell r="N794" t="str">
            <v>BAKER</v>
          </cell>
          <cell r="O794" t="str">
            <v>LAB</v>
          </cell>
          <cell r="P794" t="str">
            <v>LAB</v>
          </cell>
          <cell r="Q794" t="str">
            <v>#NOCODE#</v>
          </cell>
          <cell r="R794" t="str">
            <v>#NOCODE#</v>
          </cell>
          <cell r="S794" t="str">
            <v>SALES</v>
          </cell>
          <cell r="T794" t="str">
            <v>PT</v>
          </cell>
          <cell r="U794" t="str">
            <v>NO</v>
          </cell>
          <cell r="V794" t="str">
            <v>PTD</v>
          </cell>
          <cell r="W794" t="str">
            <v>COMPRA</v>
          </cell>
        </row>
        <row r="795">
          <cell r="B795" t="str">
            <v>1372-01</v>
          </cell>
          <cell r="C795" t="str">
            <v>Hidroxido de Calcio Pvo. RA</v>
          </cell>
          <cell r="D795" t="str">
            <v>ACS                      500 g</v>
          </cell>
          <cell r="E795" t="str">
            <v>Hidroxido de Calcio Pvo. RAACS                      500 g</v>
          </cell>
          <cell r="F795" t="str">
            <v>PZ</v>
          </cell>
          <cell r="G795" t="str">
            <v>500 GR</v>
          </cell>
          <cell r="H795">
            <v>1170.67</v>
          </cell>
          <cell r="I795">
            <v>0</v>
          </cell>
          <cell r="J795">
            <v>1</v>
          </cell>
          <cell r="K795">
            <v>0.5</v>
          </cell>
          <cell r="L795" t="str">
            <v>PLANEADOR 1</v>
          </cell>
          <cell r="M795" t="str">
            <v>Recurso C</v>
          </cell>
          <cell r="N795" t="str">
            <v>BAKER</v>
          </cell>
          <cell r="O795" t="str">
            <v>LAB</v>
          </cell>
          <cell r="P795" t="str">
            <v>LAB</v>
          </cell>
          <cell r="Q795" t="str">
            <v>#NOCODE#</v>
          </cell>
          <cell r="R795" t="str">
            <v>#NOCODE#</v>
          </cell>
          <cell r="S795" t="str">
            <v>SALES</v>
          </cell>
          <cell r="T795" t="str">
            <v>PT</v>
          </cell>
          <cell r="U795" t="str">
            <v>NO</v>
          </cell>
          <cell r="V795" t="str">
            <v>PTEPTD</v>
          </cell>
          <cell r="W795" t="str">
            <v>Empaque</v>
          </cell>
        </row>
        <row r="796">
          <cell r="B796" t="str">
            <v>1372-05</v>
          </cell>
          <cell r="C796" t="str">
            <v>Hidroxido de Calcio, Polvo RA</v>
          </cell>
          <cell r="D796" t="str">
            <v>RA ACS   2 Kg</v>
          </cell>
          <cell r="E796" t="str">
            <v>Hidroxido de Calcio, Polvo RARA ACS   2 Kg</v>
          </cell>
          <cell r="F796" t="str">
            <v>PZ</v>
          </cell>
          <cell r="G796" t="str">
            <v>2 KG</v>
          </cell>
          <cell r="H796">
            <v>2481.85</v>
          </cell>
          <cell r="I796">
            <v>0</v>
          </cell>
          <cell r="J796">
            <v>1</v>
          </cell>
          <cell r="K796">
            <v>2</v>
          </cell>
          <cell r="L796" t="str">
            <v>COMPRADOR 2</v>
          </cell>
          <cell r="M796" t="str">
            <v>Make to Order</v>
          </cell>
          <cell r="N796" t="str">
            <v>BAKER</v>
          </cell>
          <cell r="O796" t="str">
            <v>LAB</v>
          </cell>
          <cell r="P796" t="str">
            <v>LAB</v>
          </cell>
          <cell r="Q796" t="str">
            <v>#NOCODE#</v>
          </cell>
          <cell r="R796" t="str">
            <v>#NOCODE#</v>
          </cell>
          <cell r="S796" t="str">
            <v>SALES</v>
          </cell>
          <cell r="T796" t="str">
            <v>PT</v>
          </cell>
          <cell r="U796" t="str">
            <v>NO</v>
          </cell>
          <cell r="V796" t="str">
            <v>PTD</v>
          </cell>
          <cell r="W796" t="str">
            <v>COMPRA</v>
          </cell>
        </row>
        <row r="797">
          <cell r="B797" t="str">
            <v>1372-09</v>
          </cell>
          <cell r="C797" t="str">
            <v>Hidroxido de Calcio Pvo. RA</v>
          </cell>
          <cell r="D797" t="str">
            <v>ACS                   110 lb</v>
          </cell>
          <cell r="E797" t="str">
            <v>Hidroxido de Calcio Pvo. RAACS                   110 lb</v>
          </cell>
          <cell r="F797" t="str">
            <v>PZ</v>
          </cell>
          <cell r="G797" t="str">
            <v>110 lb</v>
          </cell>
          <cell r="H797">
            <v>0</v>
          </cell>
          <cell r="I797">
            <v>0</v>
          </cell>
          <cell r="J797">
            <v>1</v>
          </cell>
          <cell r="K797">
            <v>49.896000000000001</v>
          </cell>
          <cell r="L797" t="str">
            <v>COMPRADOR 2</v>
          </cell>
          <cell r="M797" t="str">
            <v>Make to Order</v>
          </cell>
          <cell r="N797" t="str">
            <v>BAKER</v>
          </cell>
          <cell r="O797" t="str">
            <v>SINTESIS</v>
          </cell>
          <cell r="P797" t="str">
            <v>SIN</v>
          </cell>
          <cell r="Q797" t="str">
            <v>#NOCODE#</v>
          </cell>
          <cell r="R797" t="str">
            <v>#NOCODE#</v>
          </cell>
          <cell r="S797" t="str">
            <v>SALES</v>
          </cell>
          <cell r="T797" t="str">
            <v>PT</v>
          </cell>
          <cell r="U797" t="str">
            <v>NO</v>
          </cell>
          <cell r="V797" t="str">
            <v>PTD</v>
          </cell>
          <cell r="W797" t="str">
            <v>Compra</v>
          </cell>
        </row>
        <row r="798">
          <cell r="B798" t="str">
            <v>1372-DR</v>
          </cell>
          <cell r="C798" t="str">
            <v>Desc. Hidroxido de Calcio</v>
          </cell>
          <cell r="D798" t="str">
            <v>Pvo. RA ACS  kg</v>
          </cell>
          <cell r="E798" t="str">
            <v>Desc. Hidroxido de CalcioPvo. RA ACS  kg</v>
          </cell>
          <cell r="F798" t="str">
            <v>KG</v>
          </cell>
          <cell r="G798" t="str">
            <v>kg</v>
          </cell>
          <cell r="H798">
            <v>0</v>
          </cell>
          <cell r="I798">
            <v>0</v>
          </cell>
          <cell r="J798">
            <v>1</v>
          </cell>
          <cell r="K798">
            <v>1</v>
          </cell>
          <cell r="L798" t="str">
            <v>PLANEADOR 1</v>
          </cell>
          <cell r="M798" t="str">
            <v>Desc.</v>
          </cell>
          <cell r="N798" t="str">
            <v>BAKER</v>
          </cell>
          <cell r="O798" t="str">
            <v>SINTESIS</v>
          </cell>
          <cell r="P798" t="str">
            <v>SIN</v>
          </cell>
          <cell r="Q798" t="str">
            <v>#NOCODE#</v>
          </cell>
          <cell r="R798" t="str">
            <v>#NOCODE#</v>
          </cell>
          <cell r="S798" t="str">
            <v>SALES</v>
          </cell>
          <cell r="T798" t="str">
            <v>PT</v>
          </cell>
          <cell r="U798" t="str">
            <v>NO</v>
          </cell>
          <cell r="V798" t="str">
            <v>PTEPTD</v>
          </cell>
          <cell r="W798" t="str">
            <v>Empaque</v>
          </cell>
        </row>
        <row r="799">
          <cell r="B799" t="str">
            <v>1374-01</v>
          </cell>
          <cell r="C799" t="str">
            <v>Desc. Hidroxido de Calcio Pvo.</v>
          </cell>
          <cell r="D799" t="str">
            <v>USP      500 g</v>
          </cell>
          <cell r="E799" t="str">
            <v>Desc. Hidroxido de Calcio Pvo.USP      500 g</v>
          </cell>
          <cell r="F799" t="str">
            <v>PZ</v>
          </cell>
          <cell r="G799" t="str">
            <v>500 GR</v>
          </cell>
          <cell r="H799">
            <v>1243.45</v>
          </cell>
          <cell r="I799" t="str">
            <v>Desc. Alt. 1375-01. por AVANTOR USA. 02/09/11</v>
          </cell>
          <cell r="J799">
            <v>1</v>
          </cell>
          <cell r="K799">
            <v>0.5</v>
          </cell>
          <cell r="L799" t="str">
            <v>COMPRADOR 2</v>
          </cell>
          <cell r="M799" t="str">
            <v>Desc.</v>
          </cell>
          <cell r="N799" t="str">
            <v>BAKER</v>
          </cell>
          <cell r="O799" t="str">
            <v>LAB</v>
          </cell>
          <cell r="P799" t="str">
            <v>LAB</v>
          </cell>
          <cell r="Q799" t="str">
            <v>#NOCODE#</v>
          </cell>
          <cell r="R799" t="str">
            <v>#NOCODE#</v>
          </cell>
          <cell r="S799" t="str">
            <v>SALES</v>
          </cell>
          <cell r="T799" t="str">
            <v>PT</v>
          </cell>
          <cell r="U799" t="str">
            <v>NO</v>
          </cell>
          <cell r="V799" t="str">
            <v>PTD</v>
          </cell>
          <cell r="W799" t="str">
            <v>Compra</v>
          </cell>
        </row>
        <row r="800">
          <cell r="B800" t="str">
            <v>1374-R</v>
          </cell>
          <cell r="C800" t="str">
            <v>Desc. Hidroxido de Calcio Pvo.</v>
          </cell>
          <cell r="D800" t="str">
            <v>USP     45.36 kg</v>
          </cell>
          <cell r="E800" t="str">
            <v>Desc. Hidroxido de Calcio Pvo.USP     45.36 kg</v>
          </cell>
          <cell r="F800" t="str">
            <v>PZ</v>
          </cell>
          <cell r="G800" t="str">
            <v>45.36 kg</v>
          </cell>
          <cell r="H800">
            <v>0</v>
          </cell>
          <cell r="I800" t="str">
            <v>Desc. Alt. 1375-05. por AVANTOR USA. 02/09/11</v>
          </cell>
          <cell r="J800">
            <v>1</v>
          </cell>
          <cell r="K800">
            <v>45.4</v>
          </cell>
          <cell r="L800" t="str">
            <v>COMPRADOR 2</v>
          </cell>
          <cell r="M800" t="str">
            <v>Desc.</v>
          </cell>
          <cell r="N800" t="str">
            <v>BAKER</v>
          </cell>
          <cell r="O800" t="str">
            <v>SINTESIS</v>
          </cell>
          <cell r="P800" t="str">
            <v>SIN</v>
          </cell>
          <cell r="Q800" t="str">
            <v>#NOCODE#</v>
          </cell>
          <cell r="R800" t="str">
            <v>#NOCODE#</v>
          </cell>
          <cell r="S800" t="str">
            <v>SALES</v>
          </cell>
          <cell r="T800" t="str">
            <v>PT</v>
          </cell>
          <cell r="U800" t="str">
            <v>NO</v>
          </cell>
          <cell r="V800" t="str">
            <v>PTD</v>
          </cell>
          <cell r="W800" t="str">
            <v>Compra</v>
          </cell>
        </row>
        <row r="801">
          <cell r="B801" t="str">
            <v>1378-01</v>
          </cell>
          <cell r="C801" t="str">
            <v>TCut. Hipoclorito de Calcio</v>
          </cell>
          <cell r="D801" t="str">
            <v>Purified                 500 g</v>
          </cell>
          <cell r="E801" t="str">
            <v>TCut. Hipoclorito de CalcioPurified                 500 g</v>
          </cell>
          <cell r="F801" t="str">
            <v>PZ</v>
          </cell>
          <cell r="G801" t="str">
            <v>500 GR</v>
          </cell>
          <cell r="H801">
            <v>1775.64</v>
          </cell>
          <cell r="I801" t="str">
            <v>Desc. Sin Alt. 11/Abr/16 Por Avantor USA</v>
          </cell>
          <cell r="J801">
            <v>1</v>
          </cell>
          <cell r="K801">
            <v>0.5</v>
          </cell>
          <cell r="L801" t="str">
            <v>COMPRADOR 6</v>
          </cell>
          <cell r="M801" t="str">
            <v>Desc.</v>
          </cell>
          <cell r="N801" t="str">
            <v>BAKER</v>
          </cell>
          <cell r="O801" t="str">
            <v>LAB</v>
          </cell>
          <cell r="P801" t="str">
            <v>LAB</v>
          </cell>
          <cell r="Q801" t="str">
            <v>#NOCODE#</v>
          </cell>
          <cell r="R801" t="str">
            <v>#NOCODE#</v>
          </cell>
          <cell r="S801" t="str">
            <v>SOLVENTES</v>
          </cell>
          <cell r="T801" t="str">
            <v>PT</v>
          </cell>
          <cell r="U801" t="str">
            <v>NO</v>
          </cell>
          <cell r="V801" t="str">
            <v>PTD</v>
          </cell>
          <cell r="W801" t="str">
            <v>Compra</v>
          </cell>
        </row>
        <row r="802">
          <cell r="B802" t="str">
            <v>1378-05</v>
          </cell>
          <cell r="C802" t="str">
            <v>Desc.Hipoclorito CalcioPurif.</v>
          </cell>
          <cell r="D802" t="str">
            <v>2.5 kg</v>
          </cell>
          <cell r="E802" t="str">
            <v>Desc.Hipoclorito CalcioPurif.2.5 kg</v>
          </cell>
          <cell r="F802" t="str">
            <v>PZ</v>
          </cell>
          <cell r="G802" t="str">
            <v>2.5 KG</v>
          </cell>
          <cell r="H802">
            <v>5843.55</v>
          </cell>
          <cell r="I802" t="str">
            <v>Desc. Sin Alt. 11/Abr/16 ¨Por Avantor USA</v>
          </cell>
          <cell r="J802">
            <v>1</v>
          </cell>
          <cell r="K802">
            <v>2.5</v>
          </cell>
          <cell r="L802" t="str">
            <v>COMPRADOR 6</v>
          </cell>
          <cell r="M802" t="str">
            <v>Desc.</v>
          </cell>
          <cell r="N802" t="str">
            <v>BAKER</v>
          </cell>
          <cell r="O802" t="str">
            <v>LAB</v>
          </cell>
          <cell r="P802" t="str">
            <v>LAB</v>
          </cell>
          <cell r="Q802" t="str">
            <v>#NOCODE#</v>
          </cell>
          <cell r="R802" t="str">
            <v>#NOCODE#</v>
          </cell>
          <cell r="S802" t="str">
            <v>SOLVENTES</v>
          </cell>
          <cell r="T802" t="str">
            <v>PT</v>
          </cell>
          <cell r="U802" t="str">
            <v>NO</v>
          </cell>
          <cell r="V802" t="str">
            <v>PTD</v>
          </cell>
          <cell r="W802" t="str">
            <v>Compra</v>
          </cell>
        </row>
        <row r="803">
          <cell r="B803" t="str">
            <v>1390-01</v>
          </cell>
          <cell r="C803" t="str">
            <v>Desc.Lactato de Calcio 5-Hid..</v>
          </cell>
          <cell r="D803" t="str">
            <v>500 g</v>
          </cell>
          <cell r="E803" t="str">
            <v>Desc.Lactato de Calcio 5-Hid..500 g</v>
          </cell>
          <cell r="F803" t="str">
            <v>PZ</v>
          </cell>
          <cell r="G803" t="str">
            <v>500 GR</v>
          </cell>
          <cell r="H803">
            <v>3450.65</v>
          </cell>
          <cell r="I803" t="str">
            <v>Desc. Sin Alt.</v>
          </cell>
          <cell r="J803">
            <v>1</v>
          </cell>
          <cell r="K803">
            <v>0.5</v>
          </cell>
          <cell r="L803" t="str">
            <v>COMPRADOR 2</v>
          </cell>
          <cell r="M803" t="str">
            <v>Desc.</v>
          </cell>
          <cell r="N803" t="str">
            <v>BAKER</v>
          </cell>
          <cell r="O803" t="str">
            <v>LAB</v>
          </cell>
          <cell r="P803" t="str">
            <v>LAB</v>
          </cell>
          <cell r="Q803" t="str">
            <v>#NOCODE#</v>
          </cell>
          <cell r="R803" t="str">
            <v>#NOCODE#</v>
          </cell>
          <cell r="S803" t="str">
            <v>SALES</v>
          </cell>
          <cell r="T803" t="str">
            <v>PT</v>
          </cell>
          <cell r="U803" t="str">
            <v>NO</v>
          </cell>
          <cell r="V803" t="str">
            <v>PTD</v>
          </cell>
          <cell r="W803" t="str">
            <v>Compra</v>
          </cell>
        </row>
        <row r="804">
          <cell r="B804" t="str">
            <v>1395-01</v>
          </cell>
          <cell r="C804" t="str">
            <v>Desc. Nitrato de Calcio 4-Hid</v>
          </cell>
          <cell r="D804" t="str">
            <v>Gran. RA ACS             500 g</v>
          </cell>
          <cell r="E804" t="str">
            <v>Desc. Nitrato de Calcio 4-HidGran. RA ACS             500 g</v>
          </cell>
          <cell r="F804" t="str">
            <v>PZ</v>
          </cell>
          <cell r="G804" t="str">
            <v>500 GR</v>
          </cell>
          <cell r="H804">
            <v>692.64</v>
          </cell>
          <cell r="I804" t="str">
            <v>Desc. Sin Alt. PERMISO SEDENA</v>
          </cell>
          <cell r="J804">
            <v>1</v>
          </cell>
          <cell r="K804">
            <v>0.5</v>
          </cell>
          <cell r="L804" t="str">
            <v>PLANEADOR 1</v>
          </cell>
          <cell r="M804" t="str">
            <v>Desc.</v>
          </cell>
          <cell r="N804" t="str">
            <v>BAKER</v>
          </cell>
          <cell r="O804" t="str">
            <v>LAB</v>
          </cell>
          <cell r="P804" t="str">
            <v>LAB</v>
          </cell>
          <cell r="Q804" t="str">
            <v>#NOCODE#</v>
          </cell>
          <cell r="R804" t="str">
            <v>#NOCODE#</v>
          </cell>
          <cell r="S804" t="str">
            <v>SALES</v>
          </cell>
          <cell r="T804" t="str">
            <v>PT</v>
          </cell>
          <cell r="U804" t="str">
            <v>NO</v>
          </cell>
          <cell r="V804" t="str">
            <v>PTMPL</v>
          </cell>
          <cell r="W804" t="str">
            <v>Empaque</v>
          </cell>
        </row>
        <row r="805">
          <cell r="B805" t="str">
            <v>1395-05</v>
          </cell>
          <cell r="C805" t="str">
            <v>Desc. Nitrato de Calcio 4-Hid.</v>
          </cell>
          <cell r="D805" t="str">
            <v>Gran. RA ACS            2.5 kg</v>
          </cell>
          <cell r="E805" t="str">
            <v>Desc. Nitrato de Calcio 4-Hid.Gran. RA ACS            2.5 kg</v>
          </cell>
          <cell r="F805" t="str">
            <v>PZ</v>
          </cell>
          <cell r="G805" t="str">
            <v>2.5 KG</v>
          </cell>
          <cell r="H805">
            <v>2081.0700000000002</v>
          </cell>
          <cell r="I805" t="str">
            <v>Desc. Sin Alt. PERMISO SEDENA</v>
          </cell>
          <cell r="J805">
            <v>1</v>
          </cell>
          <cell r="K805">
            <v>2.5</v>
          </cell>
          <cell r="L805" t="str">
            <v>PLANEADOR 1</v>
          </cell>
          <cell r="M805" t="str">
            <v>Desc.</v>
          </cell>
          <cell r="N805" t="str">
            <v>BAKER</v>
          </cell>
          <cell r="O805" t="str">
            <v>LAB</v>
          </cell>
          <cell r="P805" t="str">
            <v>LAB</v>
          </cell>
          <cell r="Q805" t="str">
            <v>#NOCODE#</v>
          </cell>
          <cell r="R805" t="str">
            <v>#NOCODE#</v>
          </cell>
          <cell r="S805" t="str">
            <v>SALES</v>
          </cell>
          <cell r="T805" t="str">
            <v>PT</v>
          </cell>
          <cell r="U805" t="str">
            <v>NO</v>
          </cell>
          <cell r="V805" t="str">
            <v>PTMPL</v>
          </cell>
          <cell r="W805" t="str">
            <v>Empaque</v>
          </cell>
        </row>
        <row r="806">
          <cell r="B806" t="str">
            <v>14001</v>
          </cell>
          <cell r="C806" t="str">
            <v>Óxido De Zinc Sello Oro USP</v>
          </cell>
          <cell r="D806" t="str">
            <v>Saco 25 kg</v>
          </cell>
          <cell r="E806" t="str">
            <v>Óxido De Zinc Sello Oro USPSaco 25 kg</v>
          </cell>
          <cell r="F806" t="str">
            <v>KG</v>
          </cell>
          <cell r="G806" t="str">
            <v>25 kg</v>
          </cell>
          <cell r="H806">
            <v>0</v>
          </cell>
          <cell r="I806">
            <v>0</v>
          </cell>
          <cell r="J806">
            <v>1</v>
          </cell>
          <cell r="K806">
            <v>1</v>
          </cell>
          <cell r="L806" t="str">
            <v>PLANEADOR 1</v>
          </cell>
          <cell r="M806">
            <v>0</v>
          </cell>
          <cell r="N806" t="str">
            <v>BAKER</v>
          </cell>
          <cell r="O806" t="str">
            <v>#NOCODE#</v>
          </cell>
          <cell r="P806" t="str">
            <v>#NOCODE#</v>
          </cell>
          <cell r="Q806" t="str">
            <v>#NOCODE#</v>
          </cell>
          <cell r="R806" t="str">
            <v>SALES</v>
          </cell>
          <cell r="S806" t="str">
            <v>MP</v>
          </cell>
          <cell r="T806" t="str">
            <v>MP</v>
          </cell>
          <cell r="U806" t="str">
            <v>NO</v>
          </cell>
          <cell r="V806" t="str">
            <v>MPL</v>
          </cell>
          <cell r="W806" t="str">
            <v>COMPRA</v>
          </cell>
        </row>
        <row r="807">
          <cell r="B807" t="str">
            <v>1410-01</v>
          </cell>
          <cell r="C807" t="str">
            <v>Oxido de Calcio Pvo. RA</v>
          </cell>
          <cell r="D807" t="str">
            <v>500 g</v>
          </cell>
          <cell r="E807" t="str">
            <v>Oxido de Calcio Pvo. RA500 g</v>
          </cell>
          <cell r="F807" t="str">
            <v>PZ</v>
          </cell>
          <cell r="G807" t="str">
            <v>500 GR</v>
          </cell>
          <cell r="H807">
            <v>836.3</v>
          </cell>
          <cell r="I807">
            <v>0</v>
          </cell>
          <cell r="J807">
            <v>1</v>
          </cell>
          <cell r="K807">
            <v>0.5</v>
          </cell>
          <cell r="L807" t="str">
            <v>PLANEADOR 1</v>
          </cell>
          <cell r="M807" t="str">
            <v>Recurso F</v>
          </cell>
          <cell r="N807" t="str">
            <v>BAKER</v>
          </cell>
          <cell r="O807" t="str">
            <v>LAB</v>
          </cell>
          <cell r="P807" t="str">
            <v>LAB</v>
          </cell>
          <cell r="Q807" t="str">
            <v>#NOCODE#</v>
          </cell>
          <cell r="R807" t="str">
            <v>#NOCODE#</v>
          </cell>
          <cell r="S807" t="str">
            <v>SALES</v>
          </cell>
          <cell r="T807" t="str">
            <v>PT</v>
          </cell>
          <cell r="U807" t="str">
            <v>NO</v>
          </cell>
          <cell r="V807" t="str">
            <v>PTEPTD</v>
          </cell>
          <cell r="W807" t="str">
            <v>Empaque</v>
          </cell>
        </row>
        <row r="808">
          <cell r="B808" t="str">
            <v>1410-05</v>
          </cell>
          <cell r="C808" t="str">
            <v>Oxido de Calcio, Polvo RA</v>
          </cell>
          <cell r="D808" t="str">
            <v>2.5 Kg</v>
          </cell>
          <cell r="E808" t="str">
            <v>Oxido de Calcio, Polvo RA2.5 Kg</v>
          </cell>
          <cell r="F808" t="str">
            <v>PZ</v>
          </cell>
          <cell r="G808" t="str">
            <v>2.5 KG</v>
          </cell>
          <cell r="H808">
            <v>1772.91</v>
          </cell>
          <cell r="I808">
            <v>0</v>
          </cell>
          <cell r="J808">
            <v>1</v>
          </cell>
          <cell r="K808">
            <v>2.5</v>
          </cell>
          <cell r="L808" t="str">
            <v>COMPRADOR 2</v>
          </cell>
          <cell r="M808" t="str">
            <v>Make to Order</v>
          </cell>
          <cell r="N808" t="str">
            <v>BAKER</v>
          </cell>
          <cell r="O808" t="str">
            <v>LAB</v>
          </cell>
          <cell r="P808" t="str">
            <v>LAB</v>
          </cell>
          <cell r="Q808" t="str">
            <v>#NOCODE#</v>
          </cell>
          <cell r="R808" t="str">
            <v>#NOCODE#</v>
          </cell>
          <cell r="S808" t="str">
            <v>SALES</v>
          </cell>
          <cell r="T808" t="str">
            <v>PT</v>
          </cell>
          <cell r="U808" t="str">
            <v>NO</v>
          </cell>
          <cell r="V808" t="str">
            <v>PTD</v>
          </cell>
          <cell r="W808" t="str">
            <v>COMPRA</v>
          </cell>
        </row>
        <row r="809">
          <cell r="B809" t="str">
            <v>1410-07</v>
          </cell>
          <cell r="C809" t="str">
            <v>Oxido de Calcio Pvo. RA</v>
          </cell>
          <cell r="D809" t="str">
            <v>12 kg</v>
          </cell>
          <cell r="E809" t="str">
            <v>Oxido de Calcio Pvo. RA12 kg</v>
          </cell>
          <cell r="F809" t="str">
            <v>PZ</v>
          </cell>
          <cell r="G809" t="str">
            <v>12 KG</v>
          </cell>
          <cell r="H809">
            <v>7289.87</v>
          </cell>
          <cell r="I809">
            <v>0</v>
          </cell>
          <cell r="J809">
            <v>1</v>
          </cell>
          <cell r="K809">
            <v>12</v>
          </cell>
          <cell r="L809" t="str">
            <v>COMPRADOR 2</v>
          </cell>
          <cell r="M809" t="str">
            <v>Make to Order</v>
          </cell>
          <cell r="N809" t="str">
            <v>BAKER</v>
          </cell>
          <cell r="O809" t="str">
            <v>LAB</v>
          </cell>
          <cell r="P809" t="str">
            <v>LAB</v>
          </cell>
          <cell r="Q809" t="str">
            <v>#NOCODE#</v>
          </cell>
          <cell r="R809" t="str">
            <v>#NOCODE#</v>
          </cell>
          <cell r="S809" t="str">
            <v>SALES</v>
          </cell>
          <cell r="T809" t="str">
            <v>PT</v>
          </cell>
          <cell r="U809" t="str">
            <v>NO</v>
          </cell>
          <cell r="V809" t="str">
            <v>PTD</v>
          </cell>
          <cell r="W809" t="str">
            <v>Compra</v>
          </cell>
        </row>
        <row r="810">
          <cell r="B810" t="str">
            <v>1426-01</v>
          </cell>
          <cell r="C810" t="str">
            <v>Fosfato de Calcio Monob. Monoh</v>
          </cell>
          <cell r="D810" t="str">
            <v>500 g</v>
          </cell>
          <cell r="E810" t="str">
            <v>Fosfato de Calcio Monob. Monoh500 g</v>
          </cell>
          <cell r="F810" t="str">
            <v>PZ</v>
          </cell>
          <cell r="G810" t="str">
            <v>500 GR</v>
          </cell>
          <cell r="H810">
            <v>1878.64</v>
          </cell>
          <cell r="I810">
            <v>0</v>
          </cell>
          <cell r="J810">
            <v>1</v>
          </cell>
          <cell r="K810">
            <v>0.5</v>
          </cell>
          <cell r="L810" t="str">
            <v>COMPRADOR 2</v>
          </cell>
          <cell r="M810" t="str">
            <v>Recurso F</v>
          </cell>
          <cell r="N810" t="str">
            <v>BAKER</v>
          </cell>
          <cell r="O810" t="str">
            <v>LAB</v>
          </cell>
          <cell r="P810" t="str">
            <v>LAB</v>
          </cell>
          <cell r="Q810" t="str">
            <v>#NOCODE#</v>
          </cell>
          <cell r="R810" t="str">
            <v>#NOCODE#</v>
          </cell>
          <cell r="S810" t="str">
            <v>SALES</v>
          </cell>
          <cell r="T810" t="str">
            <v>PT</v>
          </cell>
          <cell r="U810" t="str">
            <v>NO</v>
          </cell>
          <cell r="V810" t="str">
            <v>PTD</v>
          </cell>
          <cell r="W810" t="str">
            <v>Compra</v>
          </cell>
        </row>
        <row r="811">
          <cell r="B811" t="str">
            <v>1426-R</v>
          </cell>
          <cell r="C811" t="str">
            <v>Desc. Fosfato de Calcio Monob.</v>
          </cell>
          <cell r="D811" t="str">
            <v>Monoh.                  113 kg</v>
          </cell>
          <cell r="E811" t="str">
            <v>Desc. Fosfato de Calcio Monob.Monoh.                  113 kg</v>
          </cell>
          <cell r="F811" t="str">
            <v>PZ</v>
          </cell>
          <cell r="G811" t="str">
            <v>113 kg</v>
          </cell>
          <cell r="H811">
            <v>0</v>
          </cell>
          <cell r="I811" t="str">
            <v>Desc. Sin alternativa solo en Lab 1426-05</v>
          </cell>
          <cell r="J811">
            <v>1</v>
          </cell>
          <cell r="K811">
            <v>113</v>
          </cell>
          <cell r="L811" t="str">
            <v>COMPRADOR 2</v>
          </cell>
          <cell r="M811" t="str">
            <v>Desc.</v>
          </cell>
          <cell r="N811" t="str">
            <v>BAKER</v>
          </cell>
          <cell r="O811" t="str">
            <v>SINTESIS</v>
          </cell>
          <cell r="P811" t="str">
            <v>SIN</v>
          </cell>
          <cell r="Q811" t="str">
            <v>#NOCODE#</v>
          </cell>
          <cell r="R811" t="str">
            <v>#NOCODE#</v>
          </cell>
          <cell r="S811" t="str">
            <v>SALES</v>
          </cell>
          <cell r="T811" t="str">
            <v>PT</v>
          </cell>
          <cell r="U811" t="str">
            <v>NO</v>
          </cell>
          <cell r="V811" t="str">
            <v>PTD</v>
          </cell>
          <cell r="W811" t="str">
            <v>Compra</v>
          </cell>
        </row>
        <row r="812">
          <cell r="B812" t="str">
            <v>1430-01</v>
          </cell>
          <cell r="C812" t="str">
            <v>Des.Fosfato de Calcio Dibásico</v>
          </cell>
          <cell r="D812" t="str">
            <v>Anhidro, Polvo, RA   500 g</v>
          </cell>
          <cell r="E812" t="str">
            <v>Des.Fosfato de Calcio DibásicoAnhidro, Polvo, RA   500 g</v>
          </cell>
          <cell r="F812" t="str">
            <v>PZ</v>
          </cell>
          <cell r="G812" t="str">
            <v>500 GR</v>
          </cell>
          <cell r="H812">
            <v>1384.77</v>
          </cell>
          <cell r="I812" t="str">
            <v>Desc. X USA Dic. 2016</v>
          </cell>
          <cell r="J812">
            <v>1</v>
          </cell>
          <cell r="K812">
            <v>0.5</v>
          </cell>
          <cell r="L812" t="str">
            <v>COMPRADOR 2</v>
          </cell>
          <cell r="M812" t="str">
            <v>Make to order</v>
          </cell>
          <cell r="N812" t="str">
            <v>BAKER</v>
          </cell>
          <cell r="O812" t="str">
            <v>LAB</v>
          </cell>
          <cell r="P812" t="str">
            <v>LAB</v>
          </cell>
          <cell r="Q812" t="str">
            <v>#NOCODE#</v>
          </cell>
          <cell r="R812" t="str">
            <v>#NOCODE#</v>
          </cell>
          <cell r="S812" t="str">
            <v>SALES</v>
          </cell>
          <cell r="T812" t="str">
            <v>PT</v>
          </cell>
          <cell r="U812" t="str">
            <v>NO</v>
          </cell>
          <cell r="V812" t="str">
            <v>PTD</v>
          </cell>
          <cell r="W812" t="str">
            <v>Compra</v>
          </cell>
        </row>
        <row r="813">
          <cell r="B813" t="str">
            <v>1431</v>
          </cell>
          <cell r="C813" t="str">
            <v>Frasco Ambar  Vidrio  P/500 gr</v>
          </cell>
          <cell r="D813" t="str">
            <v>de USA   PZ</v>
          </cell>
          <cell r="E813" t="str">
            <v>Frasco Ambar  Vidrio  P/500 grde USA   PZ</v>
          </cell>
          <cell r="F813" t="str">
            <v>PZ</v>
          </cell>
          <cell r="G813" t="str">
            <v>pz</v>
          </cell>
          <cell r="H813">
            <v>0</v>
          </cell>
          <cell r="I813">
            <v>0</v>
          </cell>
          <cell r="J813">
            <v>0</v>
          </cell>
          <cell r="K813">
            <v>0.28029999999999999</v>
          </cell>
          <cell r="L813" t="str">
            <v>PLANEADOR 1</v>
          </cell>
          <cell r="M813">
            <v>0</v>
          </cell>
          <cell r="N813" t="str">
            <v>#NOCODE#</v>
          </cell>
          <cell r="O813" t="str">
            <v>#NOCODE#</v>
          </cell>
          <cell r="P813" t="str">
            <v>#NOCODE#</v>
          </cell>
          <cell r="Q813" t="str">
            <v>VIDRIO</v>
          </cell>
          <cell r="R813" t="str">
            <v>#NOCODE#</v>
          </cell>
          <cell r="S813" t="str">
            <v>ME</v>
          </cell>
          <cell r="T813" t="str">
            <v>ME</v>
          </cell>
          <cell r="U813" t="str">
            <v>NO</v>
          </cell>
          <cell r="V813" t="str">
            <v>MEI</v>
          </cell>
          <cell r="W813" t="str">
            <v>COMPRA</v>
          </cell>
        </row>
        <row r="814">
          <cell r="B814" t="str">
            <v>14339</v>
          </cell>
          <cell r="C814" t="str">
            <v>Keroseno  Alico 9 Importación</v>
          </cell>
          <cell r="D814" t="str">
            <v>Tambor 151 kg</v>
          </cell>
          <cell r="E814" t="str">
            <v>Keroseno  Alico 9 ImportaciónTambor 151 kg</v>
          </cell>
          <cell r="F814" t="str">
            <v>KG</v>
          </cell>
          <cell r="G814" t="str">
            <v>151 KG</v>
          </cell>
          <cell r="H814">
            <v>0</v>
          </cell>
          <cell r="I814">
            <v>0</v>
          </cell>
          <cell r="J814">
            <v>0.752</v>
          </cell>
          <cell r="K814">
            <v>1</v>
          </cell>
          <cell r="L814" t="str">
            <v>PLANEADOR 3</v>
          </cell>
          <cell r="M814">
            <v>0</v>
          </cell>
          <cell r="N814" t="str">
            <v>BAKER</v>
          </cell>
          <cell r="O814" t="str">
            <v>#NOCODE#</v>
          </cell>
          <cell r="P814" t="str">
            <v>#NOCODE#</v>
          </cell>
          <cell r="Q814" t="str">
            <v>#NOCODE#</v>
          </cell>
          <cell r="R814" t="str">
            <v>SOLVENTES</v>
          </cell>
          <cell r="S814" t="str">
            <v>MP</v>
          </cell>
          <cell r="T814" t="str">
            <v>MP</v>
          </cell>
          <cell r="U814" t="str">
            <v>NO</v>
          </cell>
          <cell r="V814" t="str">
            <v>MPL</v>
          </cell>
          <cell r="W814" t="str">
            <v>COMPRA</v>
          </cell>
        </row>
        <row r="815">
          <cell r="B815" t="str">
            <v>1436-01</v>
          </cell>
          <cell r="C815" t="str">
            <v>Desc. Fosfato de Calcio 3-Hid.</v>
          </cell>
          <cell r="D815" t="str">
            <v>Pvo RA        500 g</v>
          </cell>
          <cell r="E815" t="str">
            <v>Desc. Fosfato de Calcio 3-Hid.Pvo RA        500 g</v>
          </cell>
          <cell r="F815" t="str">
            <v>PZ</v>
          </cell>
          <cell r="G815" t="str">
            <v>500 GR</v>
          </cell>
          <cell r="H815">
            <v>4026.57</v>
          </cell>
          <cell r="I815" t="str">
            <v>Desc. Sin Alt.</v>
          </cell>
          <cell r="J815">
            <v>1</v>
          </cell>
          <cell r="K815">
            <v>0.5</v>
          </cell>
          <cell r="L815" t="str">
            <v>COMPRADOR 2</v>
          </cell>
          <cell r="M815" t="str">
            <v>Desc.</v>
          </cell>
          <cell r="N815" t="str">
            <v>BAKER</v>
          </cell>
          <cell r="O815" t="str">
            <v>LAB</v>
          </cell>
          <cell r="P815" t="str">
            <v>LAB</v>
          </cell>
          <cell r="Q815" t="str">
            <v>#NOCODE#</v>
          </cell>
          <cell r="R815" t="str">
            <v>#NOCODE#</v>
          </cell>
          <cell r="S815" t="str">
            <v>SALES</v>
          </cell>
          <cell r="T815" t="str">
            <v>PT</v>
          </cell>
          <cell r="U815" t="str">
            <v>NO</v>
          </cell>
          <cell r="V815" t="str">
            <v>PTD</v>
          </cell>
          <cell r="W815" t="str">
            <v>Compra</v>
          </cell>
        </row>
        <row r="816">
          <cell r="B816" t="str">
            <v>1441</v>
          </cell>
          <cell r="C816" t="str">
            <v>Desc. Frasco Ambar  Vidrio  P/</v>
          </cell>
          <cell r="D816" t="str">
            <v>/1 kg de USA     PZ</v>
          </cell>
          <cell r="E816" t="str">
            <v>Desc. Frasco Ambar  Vidrio  P//1 kg de USA     PZ</v>
          </cell>
          <cell r="F816" t="str">
            <v>PZ</v>
          </cell>
          <cell r="G816" t="str">
            <v>pz</v>
          </cell>
          <cell r="H816">
            <v>0</v>
          </cell>
          <cell r="I816">
            <v>0</v>
          </cell>
          <cell r="J816">
            <v>1</v>
          </cell>
          <cell r="K816">
            <v>0.53300000000000003</v>
          </cell>
          <cell r="L816" t="str">
            <v>PLANEADOR 1</v>
          </cell>
          <cell r="M816">
            <v>0</v>
          </cell>
          <cell r="N816" t="str">
            <v>#NOCODE#</v>
          </cell>
          <cell r="O816" t="str">
            <v>#NOCODE#</v>
          </cell>
          <cell r="P816" t="str">
            <v>#NOCODE#</v>
          </cell>
          <cell r="Q816" t="str">
            <v>VIDRIO</v>
          </cell>
          <cell r="R816" t="str">
            <v>#NOCODE#</v>
          </cell>
          <cell r="S816" t="str">
            <v>ME</v>
          </cell>
          <cell r="T816" t="str">
            <v>ME</v>
          </cell>
          <cell r="U816" t="str">
            <v>NO</v>
          </cell>
          <cell r="V816" t="str">
            <v>MEI</v>
          </cell>
          <cell r="W816" t="str">
            <v>COMPRA</v>
          </cell>
        </row>
        <row r="817">
          <cell r="B817" t="str">
            <v>1443-03</v>
          </cell>
          <cell r="C817" t="str">
            <v>Desc.Pantotenato de Calcio USP</v>
          </cell>
          <cell r="D817" t="str">
            <v>25 g</v>
          </cell>
          <cell r="E817" t="str">
            <v>Desc.Pantotenato de Calcio USP25 g</v>
          </cell>
          <cell r="F817" t="str">
            <v>PZ</v>
          </cell>
          <cell r="G817" t="str">
            <v>25 g</v>
          </cell>
          <cell r="H817">
            <v>1250.8599999999999</v>
          </cell>
          <cell r="I817" t="str">
            <v>Desc. Alt.1443-08 (1 Kg)</v>
          </cell>
          <cell r="J817">
            <v>1</v>
          </cell>
          <cell r="K817">
            <v>2.5000000000000001E-2</v>
          </cell>
          <cell r="L817" t="str">
            <v>COMPRADOR 2</v>
          </cell>
          <cell r="M817" t="str">
            <v>Desc.</v>
          </cell>
          <cell r="N817" t="str">
            <v>BAKER</v>
          </cell>
          <cell r="O817" t="str">
            <v>LAB</v>
          </cell>
          <cell r="P817" t="str">
            <v>LAB</v>
          </cell>
          <cell r="Q817" t="str">
            <v>#NOCODE#</v>
          </cell>
          <cell r="R817" t="str">
            <v>#NOCODE#</v>
          </cell>
          <cell r="S817" t="str">
            <v>SALES</v>
          </cell>
          <cell r="T817" t="str">
            <v>PT</v>
          </cell>
          <cell r="U817" t="str">
            <v>NO</v>
          </cell>
          <cell r="V817" t="str">
            <v>PTD</v>
          </cell>
          <cell r="W817" t="str">
            <v>COMPRA</v>
          </cell>
        </row>
        <row r="818">
          <cell r="B818" t="str">
            <v>1443-08</v>
          </cell>
          <cell r="C818" t="str">
            <v>Pantotenato de Calcio USP</v>
          </cell>
          <cell r="D818" t="str">
            <v>1 kg</v>
          </cell>
          <cell r="E818" t="str">
            <v>Pantotenato de Calcio USP1 kg</v>
          </cell>
          <cell r="F818" t="str">
            <v>PZ</v>
          </cell>
          <cell r="G818" t="str">
            <v>1 kg</v>
          </cell>
          <cell r="H818">
            <v>10227.26</v>
          </cell>
          <cell r="I818">
            <v>0</v>
          </cell>
          <cell r="J818">
            <v>1</v>
          </cell>
          <cell r="K818">
            <v>1</v>
          </cell>
          <cell r="L818" t="str">
            <v>COMPRADOR 2</v>
          </cell>
          <cell r="M818" t="str">
            <v>Make to Order</v>
          </cell>
          <cell r="N818" t="str">
            <v>BAKER</v>
          </cell>
          <cell r="O818" t="str">
            <v>LAB</v>
          </cell>
          <cell r="P818" t="str">
            <v>LAB</v>
          </cell>
          <cell r="Q818" t="str">
            <v>#NOCODE#</v>
          </cell>
          <cell r="R818" t="str">
            <v>#NOCODE#</v>
          </cell>
          <cell r="S818" t="str">
            <v>SALES</v>
          </cell>
          <cell r="T818" t="str">
            <v>PT</v>
          </cell>
          <cell r="U818" t="str">
            <v>NO</v>
          </cell>
          <cell r="V818" t="str">
            <v>PTD</v>
          </cell>
          <cell r="W818" t="str">
            <v>Compra</v>
          </cell>
        </row>
        <row r="819">
          <cell r="B819" t="str">
            <v>14440</v>
          </cell>
          <cell r="C819" t="str">
            <v>Bitrex Denatonio Benzoato pvo</v>
          </cell>
          <cell r="D819" t="str">
            <v>Tarro 100 g</v>
          </cell>
          <cell r="E819" t="str">
            <v>Bitrex Denatonio Benzoato pvoTarro 100 g</v>
          </cell>
          <cell r="F819" t="str">
            <v>GR</v>
          </cell>
          <cell r="G819" t="str">
            <v>100 g</v>
          </cell>
          <cell r="H819">
            <v>0</v>
          </cell>
          <cell r="I819">
            <v>0</v>
          </cell>
          <cell r="J819">
            <v>1</v>
          </cell>
          <cell r="K819">
            <v>0.1</v>
          </cell>
          <cell r="L819" t="str">
            <v>PLANEADOR 3</v>
          </cell>
          <cell r="M819">
            <v>0</v>
          </cell>
          <cell r="N819" t="str">
            <v>#NOCODE#</v>
          </cell>
          <cell r="O819" t="str">
            <v>#NOCODE#</v>
          </cell>
          <cell r="P819" t="str">
            <v>#NOCODE#</v>
          </cell>
          <cell r="Q819" t="str">
            <v>#NOCODE#</v>
          </cell>
          <cell r="R819" t="str">
            <v>SALES</v>
          </cell>
          <cell r="S819" t="str">
            <v>MP</v>
          </cell>
          <cell r="T819" t="str">
            <v>MP</v>
          </cell>
          <cell r="U819" t="str">
            <v>NO</v>
          </cell>
          <cell r="V819" t="str">
            <v>MPL</v>
          </cell>
          <cell r="W819" t="str">
            <v>COMPRA</v>
          </cell>
        </row>
        <row r="820">
          <cell r="B820" t="str">
            <v>145000</v>
          </cell>
          <cell r="C820" t="str">
            <v>Desc. Malla Molecular  3A</v>
          </cell>
          <cell r="D820" t="str">
            <v>PCG 1/16 kg</v>
          </cell>
          <cell r="E820" t="str">
            <v>Desc. Malla Molecular  3APCG 1/16 kg</v>
          </cell>
          <cell r="F820" t="str">
            <v>KG</v>
          </cell>
          <cell r="G820" t="str">
            <v>KG</v>
          </cell>
          <cell r="H820">
            <v>0</v>
          </cell>
          <cell r="I820">
            <v>0</v>
          </cell>
          <cell r="J820">
            <v>0</v>
          </cell>
          <cell r="K820">
            <v>136.08000000000001</v>
          </cell>
          <cell r="L820" t="str">
            <v>PLANEADOR 3</v>
          </cell>
          <cell r="M820">
            <v>0</v>
          </cell>
          <cell r="N820" t="str">
            <v>BAKER</v>
          </cell>
          <cell r="O820" t="str">
            <v>#NOCODE#</v>
          </cell>
          <cell r="P820" t="str">
            <v>#NOCODE#</v>
          </cell>
          <cell r="Q820" t="str">
            <v>#NOCODE#</v>
          </cell>
          <cell r="R820" t="str">
            <v>SALES</v>
          </cell>
          <cell r="S820" t="str">
            <v>MP</v>
          </cell>
          <cell r="T820" t="str">
            <v>MP</v>
          </cell>
          <cell r="U820" t="str">
            <v>NO</v>
          </cell>
          <cell r="V820" t="str">
            <v>MPI</v>
          </cell>
          <cell r="W820" t="str">
            <v>COMPRA</v>
          </cell>
        </row>
        <row r="821">
          <cell r="B821" t="str">
            <v>1452-01</v>
          </cell>
          <cell r="C821" t="str">
            <v>Sulfato de Calcio 2-Hid.. Pvo.</v>
          </cell>
          <cell r="D821" t="str">
            <v>500 g</v>
          </cell>
          <cell r="E821" t="str">
            <v>Sulfato de Calcio 2-Hid.. Pvo.500 g</v>
          </cell>
          <cell r="F821" t="str">
            <v>PZ</v>
          </cell>
          <cell r="G821" t="str">
            <v>500 GR</v>
          </cell>
          <cell r="H821">
            <v>2175.02</v>
          </cell>
          <cell r="I821">
            <v>0</v>
          </cell>
          <cell r="J821">
            <v>1</v>
          </cell>
          <cell r="K821">
            <v>0.5</v>
          </cell>
          <cell r="L821" t="str">
            <v>COMPRADOR 2</v>
          </cell>
          <cell r="M821" t="str">
            <v>Recurso D</v>
          </cell>
          <cell r="N821" t="str">
            <v>BAKER</v>
          </cell>
          <cell r="O821" t="str">
            <v>LAB</v>
          </cell>
          <cell r="P821" t="str">
            <v>LAB</v>
          </cell>
          <cell r="Q821" t="str">
            <v>#NOCODE#</v>
          </cell>
          <cell r="R821" t="str">
            <v>#NOCODE#</v>
          </cell>
          <cell r="S821" t="str">
            <v>SALES</v>
          </cell>
          <cell r="T821" t="str">
            <v>PT</v>
          </cell>
          <cell r="U821" t="str">
            <v>NO</v>
          </cell>
          <cell r="V821" t="str">
            <v>PTD</v>
          </cell>
          <cell r="W821" t="str">
            <v>Compra</v>
          </cell>
        </row>
        <row r="822">
          <cell r="B822" t="str">
            <v>1452-05</v>
          </cell>
          <cell r="C822" t="str">
            <v>Sulfato de Calcio, Dihid, Pvo,</v>
          </cell>
          <cell r="D822" t="str">
            <v>RA ACS 1KG</v>
          </cell>
          <cell r="E822" t="str">
            <v>Sulfato de Calcio, Dihid, Pvo,RA ACS 1KG</v>
          </cell>
          <cell r="F822" t="str">
            <v>PZ</v>
          </cell>
          <cell r="G822" t="str">
            <v>1 KG</v>
          </cell>
          <cell r="H822">
            <v>4267.96</v>
          </cell>
          <cell r="I822">
            <v>0</v>
          </cell>
          <cell r="J822">
            <v>1</v>
          </cell>
          <cell r="K822">
            <v>1</v>
          </cell>
          <cell r="L822" t="str">
            <v>COMPRADOR 2</v>
          </cell>
          <cell r="M822" t="str">
            <v>Make to Order</v>
          </cell>
          <cell r="N822" t="str">
            <v>BAKER</v>
          </cell>
          <cell r="O822" t="str">
            <v>LAB</v>
          </cell>
          <cell r="P822" t="str">
            <v>LAB</v>
          </cell>
          <cell r="Q822" t="str">
            <v>#NOCODE#</v>
          </cell>
          <cell r="R822" t="str">
            <v>#NOCODE#</v>
          </cell>
          <cell r="S822" t="str">
            <v>SALES</v>
          </cell>
          <cell r="T822" t="str">
            <v>PT</v>
          </cell>
          <cell r="U822" t="str">
            <v>NO</v>
          </cell>
          <cell r="V822" t="str">
            <v>PTD</v>
          </cell>
          <cell r="W822" t="str">
            <v>COMPRA</v>
          </cell>
        </row>
        <row r="823">
          <cell r="B823" t="str">
            <v>145351</v>
          </cell>
          <cell r="C823" t="str">
            <v>Desc. Bolsa Negra 84cmX120cm</v>
          </cell>
          <cell r="D823" t="str">
            <v>Cal 300  Pz p/garrafón</v>
          </cell>
          <cell r="E823" t="str">
            <v>Desc. Bolsa Negra 84cmX120cmCal 300  Pz p/garrafón</v>
          </cell>
          <cell r="F823" t="str">
            <v>PZ</v>
          </cell>
          <cell r="G823" t="str">
            <v>pz</v>
          </cell>
          <cell r="H823">
            <v>0</v>
          </cell>
          <cell r="I823">
            <v>0</v>
          </cell>
          <cell r="J823">
            <v>0</v>
          </cell>
          <cell r="K823">
            <v>0.1305</v>
          </cell>
          <cell r="L823" t="str">
            <v>PLANEADOR 1</v>
          </cell>
          <cell r="M823">
            <v>0</v>
          </cell>
          <cell r="N823" t="str">
            <v>BAKER</v>
          </cell>
          <cell r="O823" t="str">
            <v>#NOCODE#</v>
          </cell>
          <cell r="P823" t="str">
            <v>#NOCODE#</v>
          </cell>
          <cell r="Q823" t="str">
            <v>POLIETILENO</v>
          </cell>
          <cell r="R823" t="str">
            <v>#NOCODE#</v>
          </cell>
          <cell r="S823" t="str">
            <v>ME</v>
          </cell>
          <cell r="T823" t="str">
            <v>ME</v>
          </cell>
          <cell r="U823" t="str">
            <v>NO</v>
          </cell>
          <cell r="V823" t="str">
            <v>MEL</v>
          </cell>
          <cell r="W823" t="str">
            <v>COMPRA</v>
          </cell>
        </row>
        <row r="824">
          <cell r="B824" t="str">
            <v>145606</v>
          </cell>
          <cell r="C824" t="str">
            <v>Botella Vidrio Ambar 960ml Red</v>
          </cell>
          <cell r="D824" t="str">
            <v>Mold 3971004  P /Muestras pz</v>
          </cell>
          <cell r="E824" t="str">
            <v>Botella Vidrio Ambar 960ml RedMold 3971004  P /Muestras pz</v>
          </cell>
          <cell r="F824" t="str">
            <v>PZ</v>
          </cell>
          <cell r="G824" t="str">
            <v>pz</v>
          </cell>
          <cell r="H824">
            <v>0</v>
          </cell>
          <cell r="I824">
            <v>0</v>
          </cell>
          <cell r="J824">
            <v>0</v>
          </cell>
          <cell r="K824">
            <v>0.53300000000000003</v>
          </cell>
          <cell r="L824" t="str">
            <v>PLANEADOR 1</v>
          </cell>
          <cell r="M824">
            <v>0</v>
          </cell>
          <cell r="N824" t="str">
            <v>#NOCODE#</v>
          </cell>
          <cell r="O824" t="str">
            <v>#NOCODE#</v>
          </cell>
          <cell r="P824" t="str">
            <v>#NOCODE#</v>
          </cell>
          <cell r="Q824" t="str">
            <v>VIDRIO</v>
          </cell>
          <cell r="R824" t="str">
            <v>#NOCODE#</v>
          </cell>
          <cell r="S824" t="str">
            <v>ME</v>
          </cell>
          <cell r="T824" t="str">
            <v>ME</v>
          </cell>
          <cell r="U824" t="str">
            <v>NO</v>
          </cell>
          <cell r="V824" t="str">
            <v>MEL</v>
          </cell>
          <cell r="W824" t="str">
            <v>COMPRA</v>
          </cell>
        </row>
        <row r="825">
          <cell r="B825" t="str">
            <v>145607</v>
          </cell>
          <cell r="C825" t="str">
            <v>Desc. Botella Vidrio Ambar 500</v>
          </cell>
          <cell r="D825" t="str">
            <v>ml . P/muestras pz</v>
          </cell>
          <cell r="E825" t="str">
            <v>Desc. Botella Vidrio Ambar 500ml . P/muestras pz</v>
          </cell>
          <cell r="F825" t="str">
            <v>PZ</v>
          </cell>
          <cell r="G825" t="str">
            <v>pz</v>
          </cell>
          <cell r="H825">
            <v>0</v>
          </cell>
          <cell r="I825">
            <v>0</v>
          </cell>
          <cell r="J825">
            <v>0</v>
          </cell>
          <cell r="K825">
            <v>0.34300000000000003</v>
          </cell>
          <cell r="L825" t="str">
            <v>PLANEADOR 3</v>
          </cell>
          <cell r="M825">
            <v>0</v>
          </cell>
          <cell r="N825" t="str">
            <v>#NOCODE#</v>
          </cell>
          <cell r="O825" t="str">
            <v>#NOCODE#</v>
          </cell>
          <cell r="P825" t="str">
            <v>#NOCODE#</v>
          </cell>
          <cell r="Q825" t="str">
            <v>VIDRIO</v>
          </cell>
          <cell r="R825" t="str">
            <v>#NOCODE#</v>
          </cell>
          <cell r="S825" t="str">
            <v>ME</v>
          </cell>
          <cell r="T825" t="str">
            <v>ME</v>
          </cell>
          <cell r="U825" t="str">
            <v>NO</v>
          </cell>
          <cell r="V825" t="str">
            <v>MEL</v>
          </cell>
          <cell r="W825" t="str">
            <v>COMPRA</v>
          </cell>
        </row>
        <row r="826">
          <cell r="B826" t="str">
            <v>1458-01</v>
          </cell>
          <cell r="C826" t="str">
            <v>Desc.Sulfato de Calcio Anh.</v>
          </cell>
          <cell r="D826" t="str">
            <v>Pvo.                     500 g</v>
          </cell>
          <cell r="E826" t="str">
            <v>Desc.Sulfato de Calcio Anh.Pvo.                     500 g</v>
          </cell>
          <cell r="F826" t="str">
            <v>PZ</v>
          </cell>
          <cell r="G826" t="str">
            <v>500 GR</v>
          </cell>
          <cell r="H826">
            <v>1192.5999999999999</v>
          </cell>
          <cell r="I826" t="str">
            <v>Desc. por Avantor USA 09/20/11. Sin Alternativa</v>
          </cell>
          <cell r="J826">
            <v>1</v>
          </cell>
          <cell r="K826">
            <v>0.5</v>
          </cell>
          <cell r="L826" t="str">
            <v>COMPRADOR 2</v>
          </cell>
          <cell r="M826" t="str">
            <v>Desc.</v>
          </cell>
          <cell r="N826" t="str">
            <v>BAKER</v>
          </cell>
          <cell r="O826" t="str">
            <v>LAB</v>
          </cell>
          <cell r="P826" t="str">
            <v>LAB</v>
          </cell>
          <cell r="Q826" t="str">
            <v>#NOCODE#</v>
          </cell>
          <cell r="R826" t="str">
            <v>#NOCODE#</v>
          </cell>
          <cell r="S826" t="str">
            <v>SALES</v>
          </cell>
          <cell r="T826" t="str">
            <v>PT</v>
          </cell>
          <cell r="U826" t="str">
            <v>NO</v>
          </cell>
          <cell r="V826" t="str">
            <v>PTD</v>
          </cell>
          <cell r="W826" t="str">
            <v>Compra</v>
          </cell>
        </row>
        <row r="827">
          <cell r="B827" t="str">
            <v>1463-01</v>
          </cell>
          <cell r="C827" t="str">
            <v>Desc. Sulfato de Calcio1/2 Hid</v>
          </cell>
          <cell r="D827" t="str">
            <v>Pvo.                     500 g</v>
          </cell>
          <cell r="E827" t="str">
            <v>Desc. Sulfato de Calcio1/2 HidPvo.                     500 g</v>
          </cell>
          <cell r="F827" t="str">
            <v>PZ</v>
          </cell>
          <cell r="G827" t="str">
            <v>500 GR</v>
          </cell>
          <cell r="H827">
            <v>1052.6099999999999</v>
          </cell>
          <cell r="I827" t="str">
            <v>Desc. sin Alt.. por Avantor USA 02/15/11</v>
          </cell>
          <cell r="J827">
            <v>1</v>
          </cell>
          <cell r="K827">
            <v>0.5</v>
          </cell>
          <cell r="L827" t="str">
            <v>COMPRADOR 2</v>
          </cell>
          <cell r="M827" t="str">
            <v>Desc.</v>
          </cell>
          <cell r="N827" t="str">
            <v>BAKER</v>
          </cell>
          <cell r="O827" t="str">
            <v>LAB</v>
          </cell>
          <cell r="P827" t="str">
            <v>SSC</v>
          </cell>
          <cell r="Q827" t="str">
            <v>#NOCODE#</v>
          </cell>
          <cell r="R827" t="str">
            <v>#NOCODE#</v>
          </cell>
          <cell r="S827" t="str">
            <v>SALES</v>
          </cell>
          <cell r="T827" t="str">
            <v>PT</v>
          </cell>
          <cell r="U827" t="str">
            <v>NO</v>
          </cell>
          <cell r="V827" t="str">
            <v>PTD</v>
          </cell>
          <cell r="W827" t="str">
            <v>Compra</v>
          </cell>
        </row>
        <row r="828">
          <cell r="B828" t="str">
            <v>1518-01</v>
          </cell>
          <cell r="C828" t="str">
            <v>Desc. Aceite ( Castor Oil )</v>
          </cell>
          <cell r="D828" t="str">
            <v>500 ml</v>
          </cell>
          <cell r="E828" t="str">
            <v>Desc. Aceite ( Castor Oil )500 ml</v>
          </cell>
          <cell r="F828" t="str">
            <v>PZ</v>
          </cell>
          <cell r="G828" t="str">
            <v>500 ML</v>
          </cell>
          <cell r="H828">
            <v>837.96</v>
          </cell>
          <cell r="I828" t="str">
            <v>Desc. Sin Alt. Req. Permiso de Economía.</v>
          </cell>
          <cell r="J828">
            <v>0.96</v>
          </cell>
          <cell r="K828">
            <v>0.48</v>
          </cell>
          <cell r="L828" t="str">
            <v>COMPRADOR 6</v>
          </cell>
          <cell r="M828" t="str">
            <v>Desc.</v>
          </cell>
          <cell r="N828" t="str">
            <v>BAKER</v>
          </cell>
          <cell r="O828" t="str">
            <v>LAB</v>
          </cell>
          <cell r="P828" t="str">
            <v>LAB</v>
          </cell>
          <cell r="Q828" t="str">
            <v>#NOCODE#</v>
          </cell>
          <cell r="R828" t="str">
            <v>#NOCODE#</v>
          </cell>
          <cell r="S828" t="str">
            <v>SOLVENTES</v>
          </cell>
          <cell r="T828" t="str">
            <v>PT</v>
          </cell>
          <cell r="U828" t="str">
            <v>NO</v>
          </cell>
          <cell r="V828" t="str">
            <v>PTD</v>
          </cell>
          <cell r="W828" t="str">
            <v>Compra</v>
          </cell>
        </row>
        <row r="829">
          <cell r="B829" t="str">
            <v>1525-01</v>
          </cell>
          <cell r="C829" t="str">
            <v>Desc. Celulosa Baker</v>
          </cell>
          <cell r="D829" t="str">
            <v>500 g</v>
          </cell>
          <cell r="E829" t="str">
            <v>Desc. Celulosa Baker500 g</v>
          </cell>
          <cell r="F829" t="str">
            <v>PZ</v>
          </cell>
          <cell r="G829" t="str">
            <v>500 GR</v>
          </cell>
          <cell r="H829">
            <v>2112.66</v>
          </cell>
          <cell r="I829" t="str">
            <v>Desc. Sin Alt. por  AVANTOR 06/10/11</v>
          </cell>
          <cell r="J829">
            <v>1</v>
          </cell>
          <cell r="K829">
            <v>0.5</v>
          </cell>
          <cell r="L829" t="str">
            <v>COMPRADOR 2</v>
          </cell>
          <cell r="M829" t="str">
            <v>Desc.</v>
          </cell>
          <cell r="N829" t="str">
            <v>BAKER</v>
          </cell>
          <cell r="O829" t="str">
            <v>LAB</v>
          </cell>
          <cell r="P829" t="str">
            <v>SSC</v>
          </cell>
          <cell r="Q829" t="str">
            <v>#NOCODE#</v>
          </cell>
          <cell r="R829" t="str">
            <v>#NOCODE#</v>
          </cell>
          <cell r="S829" t="str">
            <v>DIVERSOS</v>
          </cell>
          <cell r="T829" t="str">
            <v>PT</v>
          </cell>
          <cell r="U829" t="str">
            <v>NO</v>
          </cell>
          <cell r="V829" t="str">
            <v>PTD</v>
          </cell>
          <cell r="W829" t="str">
            <v>Compra</v>
          </cell>
        </row>
        <row r="830">
          <cell r="B830" t="str">
            <v>1528-01</v>
          </cell>
          <cell r="C830" t="str">
            <v>Desc. Celulosa Baker Tlc</v>
          </cell>
          <cell r="D830" t="str">
            <v>500 g</v>
          </cell>
          <cell r="E830" t="str">
            <v>Desc. Celulosa Baker Tlc500 g</v>
          </cell>
          <cell r="F830" t="str">
            <v>PZ</v>
          </cell>
          <cell r="G830" t="str">
            <v>500 GR</v>
          </cell>
          <cell r="H830">
            <v>1088.22</v>
          </cell>
          <cell r="I830" t="str">
            <v>Desc. por Avantor USA. 02/15/11. Alt. 9216-01 ó M1832-01</v>
          </cell>
          <cell r="J830">
            <v>1</v>
          </cell>
          <cell r="K830">
            <v>0.5</v>
          </cell>
          <cell r="L830" t="str">
            <v>COMPRADOR 2</v>
          </cell>
          <cell r="M830" t="str">
            <v>Desc.</v>
          </cell>
          <cell r="N830" t="str">
            <v>BAKER</v>
          </cell>
          <cell r="O830" t="str">
            <v>LAB</v>
          </cell>
          <cell r="P830" t="str">
            <v>SSC</v>
          </cell>
          <cell r="Q830" t="str">
            <v>#NOCODE#</v>
          </cell>
          <cell r="R830" t="str">
            <v>#NOCODE#</v>
          </cell>
          <cell r="S830" t="str">
            <v>DIVERSOS</v>
          </cell>
          <cell r="T830" t="str">
            <v>PT</v>
          </cell>
          <cell r="U830" t="str">
            <v>NO</v>
          </cell>
          <cell r="V830" t="str">
            <v>PTD</v>
          </cell>
          <cell r="W830" t="str">
            <v>Compra</v>
          </cell>
        </row>
        <row r="831">
          <cell r="B831" t="str">
            <v>1529-01</v>
          </cell>
          <cell r="C831" t="str">
            <v>Desc.Celulosa Micro Crist.</v>
          </cell>
          <cell r="D831" t="str">
            <v>500 g</v>
          </cell>
          <cell r="E831" t="str">
            <v>Desc.Celulosa Micro Crist.500 g</v>
          </cell>
          <cell r="F831" t="str">
            <v>PZ</v>
          </cell>
          <cell r="G831" t="str">
            <v>500 GR</v>
          </cell>
          <cell r="H831">
            <v>1139.08</v>
          </cell>
          <cell r="I831" t="str">
            <v>Desc. por Avantor USA 11/25/11. Sin Alternativa</v>
          </cell>
          <cell r="J831">
            <v>1</v>
          </cell>
          <cell r="K831">
            <v>0.5</v>
          </cell>
          <cell r="L831" t="str">
            <v>COMPRADOR 2</v>
          </cell>
          <cell r="M831" t="str">
            <v>Desc.</v>
          </cell>
          <cell r="N831" t="str">
            <v>BAKER</v>
          </cell>
          <cell r="O831" t="str">
            <v>LAB</v>
          </cell>
          <cell r="P831" t="str">
            <v>SSC</v>
          </cell>
          <cell r="Q831" t="str">
            <v>#NOCODE#</v>
          </cell>
          <cell r="R831" t="str">
            <v>#NOCODE#</v>
          </cell>
          <cell r="S831" t="str">
            <v>DIVERSOS</v>
          </cell>
          <cell r="T831" t="str">
            <v>PT</v>
          </cell>
          <cell r="U831" t="str">
            <v>NO</v>
          </cell>
          <cell r="V831" t="str">
            <v>PTD</v>
          </cell>
          <cell r="W831" t="str">
            <v>Compra</v>
          </cell>
        </row>
        <row r="832">
          <cell r="B832" t="str">
            <v>1532-01</v>
          </cell>
          <cell r="C832" t="str">
            <v>Desc. Celulosa Deae</v>
          </cell>
          <cell r="D832" t="str">
            <v>500 g</v>
          </cell>
          <cell r="E832" t="str">
            <v>Desc. Celulosa Deae500 g</v>
          </cell>
          <cell r="F832" t="str">
            <v>PZ</v>
          </cell>
          <cell r="G832" t="str">
            <v>500 GR</v>
          </cell>
          <cell r="H832">
            <v>12847.98</v>
          </cell>
          <cell r="I832" t="str">
            <v>Desc. Sin alternativa</v>
          </cell>
          <cell r="J832">
            <v>1</v>
          </cell>
          <cell r="K832">
            <v>0.5</v>
          </cell>
          <cell r="L832" t="str">
            <v>COMPRADOR 2</v>
          </cell>
          <cell r="M832" t="str">
            <v>Desc.</v>
          </cell>
          <cell r="N832" t="str">
            <v>BAKER</v>
          </cell>
          <cell r="O832" t="str">
            <v>LAB</v>
          </cell>
          <cell r="P832" t="str">
            <v>LAB</v>
          </cell>
          <cell r="Q832" t="str">
            <v>#NOCODE#</v>
          </cell>
          <cell r="R832" t="str">
            <v>#NOCODE#</v>
          </cell>
          <cell r="S832" t="str">
            <v>DIVERSOS</v>
          </cell>
          <cell r="T832" t="str">
            <v>PT</v>
          </cell>
          <cell r="U832" t="str">
            <v>NO</v>
          </cell>
          <cell r="V832" t="str">
            <v>PTD</v>
          </cell>
          <cell r="W832" t="str">
            <v>Compra</v>
          </cell>
        </row>
        <row r="833">
          <cell r="B833" t="str">
            <v>1534-01</v>
          </cell>
          <cell r="C833" t="str">
            <v>Desc. Nitrato Cerico Amoniacal</v>
          </cell>
          <cell r="D833" t="str">
            <v>Crist.                   500 g</v>
          </cell>
          <cell r="E833" t="str">
            <v>Desc. Nitrato Cerico AmoniacalCrist.                   500 g</v>
          </cell>
          <cell r="F833" t="str">
            <v>PZ</v>
          </cell>
          <cell r="G833" t="str">
            <v>500 GR</v>
          </cell>
          <cell r="H833">
            <v>3982.8</v>
          </cell>
          <cell r="I833" t="str">
            <v>Desc. Alt. 2568-04 (500 g) por Avantor USA. 29/Ene/15</v>
          </cell>
          <cell r="J833">
            <v>1</v>
          </cell>
          <cell r="K833">
            <v>0.5</v>
          </cell>
          <cell r="L833" t="str">
            <v>COMPRADOR 2</v>
          </cell>
          <cell r="M833" t="str">
            <v>Desc.</v>
          </cell>
          <cell r="N833" t="str">
            <v>BAKER</v>
          </cell>
          <cell r="O833" t="str">
            <v>LAB</v>
          </cell>
          <cell r="P833" t="str">
            <v>LAB</v>
          </cell>
          <cell r="Q833" t="str">
            <v>#NOCODE#</v>
          </cell>
          <cell r="R833" t="str">
            <v>#NOCODE#</v>
          </cell>
          <cell r="S833" t="str">
            <v>SALES</v>
          </cell>
          <cell r="T833" t="str">
            <v>PT</v>
          </cell>
          <cell r="U833" t="str">
            <v>NO</v>
          </cell>
          <cell r="V833" t="str">
            <v>PTD</v>
          </cell>
          <cell r="W833" t="str">
            <v>Compra</v>
          </cell>
        </row>
        <row r="834">
          <cell r="B834" t="str">
            <v>1535-01</v>
          </cell>
          <cell r="C834" t="str">
            <v>Desc. Sulfato Cerico Amoniacal</v>
          </cell>
          <cell r="D834" t="str">
            <v>2-Hid. Crist. RA ACS   500 g</v>
          </cell>
          <cell r="E834" t="str">
            <v>Desc. Sulfato Cerico Amoniacal2-Hid. Crist. RA ACS   500 g</v>
          </cell>
          <cell r="F834" t="str">
            <v>PZ</v>
          </cell>
          <cell r="G834" t="str">
            <v>500 GR</v>
          </cell>
          <cell r="H834">
            <v>2536.4299999999998</v>
          </cell>
          <cell r="I834" t="str">
            <v>Desc. Avantor USA 02/13/12. Sin Alternativa</v>
          </cell>
          <cell r="J834">
            <v>1</v>
          </cell>
          <cell r="K834">
            <v>0.5</v>
          </cell>
          <cell r="L834" t="str">
            <v>COMPRADOR 2</v>
          </cell>
          <cell r="M834" t="str">
            <v>Desc.</v>
          </cell>
          <cell r="N834" t="str">
            <v>BAKER</v>
          </cell>
          <cell r="O834" t="str">
            <v>LAB</v>
          </cell>
          <cell r="P834" t="str">
            <v>LAB</v>
          </cell>
          <cell r="Q834" t="str">
            <v>#NOCODE#</v>
          </cell>
          <cell r="R834" t="str">
            <v>#NOCODE#</v>
          </cell>
          <cell r="S834" t="str">
            <v>SALES</v>
          </cell>
          <cell r="T834" t="str">
            <v>PT</v>
          </cell>
          <cell r="U834" t="str">
            <v>NO</v>
          </cell>
          <cell r="V834" t="str">
            <v>PTD</v>
          </cell>
          <cell r="W834" t="str">
            <v>Compra</v>
          </cell>
        </row>
        <row r="835">
          <cell r="B835" t="str">
            <v>1535-50</v>
          </cell>
          <cell r="C835" t="str">
            <v>Desc. Sulfato Cerico Amoniacal</v>
          </cell>
          <cell r="D835" t="str">
            <v>2-Hid. Crist. RA ACS   100 g</v>
          </cell>
          <cell r="E835" t="str">
            <v>Desc. Sulfato Cerico Amoniacal2-Hid. Crist. RA ACS   100 g</v>
          </cell>
          <cell r="F835" t="str">
            <v>PZ</v>
          </cell>
          <cell r="G835" t="str">
            <v>100 g</v>
          </cell>
          <cell r="H835">
            <v>641.22</v>
          </cell>
          <cell r="I835" t="str">
            <v>Desc. Avantor USA 02/13/12. Sin Alternativa</v>
          </cell>
          <cell r="J835">
            <v>1</v>
          </cell>
          <cell r="K835">
            <v>0.1</v>
          </cell>
          <cell r="L835" t="str">
            <v>PLANEADOR 1</v>
          </cell>
          <cell r="M835" t="str">
            <v>Desc.</v>
          </cell>
          <cell r="N835" t="str">
            <v>BAKER</v>
          </cell>
          <cell r="O835" t="str">
            <v>LAB</v>
          </cell>
          <cell r="P835" t="str">
            <v>LAB</v>
          </cell>
          <cell r="Q835" t="str">
            <v>#NOCODE#</v>
          </cell>
          <cell r="R835" t="str">
            <v>#NOCODE#</v>
          </cell>
          <cell r="S835" t="str">
            <v>SALES</v>
          </cell>
          <cell r="T835" t="str">
            <v>PT</v>
          </cell>
          <cell r="U835" t="str">
            <v>NO</v>
          </cell>
          <cell r="V835" t="str">
            <v>PTEPTD</v>
          </cell>
          <cell r="W835" t="str">
            <v>Empaque</v>
          </cell>
        </row>
        <row r="836">
          <cell r="B836" t="str">
            <v>1560-01</v>
          </cell>
          <cell r="C836" t="str">
            <v>Carbon Activado Pvo. USP</v>
          </cell>
          <cell r="D836" t="str">
            <v>500 g</v>
          </cell>
          <cell r="E836" t="str">
            <v>Carbon Activado Pvo. USP500 g</v>
          </cell>
          <cell r="F836" t="str">
            <v>PZ</v>
          </cell>
          <cell r="G836" t="str">
            <v>500 GR</v>
          </cell>
          <cell r="H836">
            <v>3368.55</v>
          </cell>
          <cell r="I836">
            <v>0</v>
          </cell>
          <cell r="J836">
            <v>1</v>
          </cell>
          <cell r="K836">
            <v>0.5</v>
          </cell>
          <cell r="L836" t="str">
            <v>COMPRADOR 2</v>
          </cell>
          <cell r="M836" t="str">
            <v>Make to Order</v>
          </cell>
          <cell r="N836" t="str">
            <v>BAKER</v>
          </cell>
          <cell r="O836" t="str">
            <v>LAB</v>
          </cell>
          <cell r="P836" t="str">
            <v>LAB</v>
          </cell>
          <cell r="Q836" t="str">
            <v>#NOCODE#</v>
          </cell>
          <cell r="R836" t="str">
            <v>#NOCODE#</v>
          </cell>
          <cell r="S836" t="str">
            <v>SALES</v>
          </cell>
          <cell r="T836" t="str">
            <v>PT</v>
          </cell>
          <cell r="U836" t="str">
            <v>NO</v>
          </cell>
          <cell r="V836" t="str">
            <v>PTD</v>
          </cell>
          <cell r="W836" t="str">
            <v>Compra</v>
          </cell>
        </row>
        <row r="837">
          <cell r="B837" t="str">
            <v>1560-04</v>
          </cell>
          <cell r="C837" t="str">
            <v>Desc..Carbon Activado Pvo. USP</v>
          </cell>
          <cell r="D837" t="str">
            <v>125 g</v>
          </cell>
          <cell r="E837" t="str">
            <v>Desc..Carbon Activado Pvo. USP125 g</v>
          </cell>
          <cell r="F837" t="str">
            <v>PZ</v>
          </cell>
          <cell r="G837" t="str">
            <v>125 g</v>
          </cell>
          <cell r="H837">
            <v>1512.66</v>
          </cell>
          <cell r="I837" t="str">
            <v>TCut.. por AVANTOR USA 02/09/11. ALT. 1560-01</v>
          </cell>
          <cell r="J837">
            <v>1</v>
          </cell>
          <cell r="K837">
            <v>0.125</v>
          </cell>
          <cell r="L837" t="str">
            <v>COMPRADOR 2</v>
          </cell>
          <cell r="M837" t="str">
            <v>Desc.</v>
          </cell>
          <cell r="N837" t="str">
            <v>BAKER</v>
          </cell>
          <cell r="O837" t="str">
            <v>LAB</v>
          </cell>
          <cell r="P837" t="str">
            <v>LAB</v>
          </cell>
          <cell r="Q837" t="str">
            <v>#NOCODE#</v>
          </cell>
          <cell r="R837" t="str">
            <v>#NOCODE#</v>
          </cell>
          <cell r="S837" t="str">
            <v>SALES</v>
          </cell>
          <cell r="T837" t="str">
            <v>PT</v>
          </cell>
          <cell r="U837" t="str">
            <v>NO</v>
          </cell>
          <cell r="V837" t="str">
            <v>PTD</v>
          </cell>
          <cell r="W837" t="str">
            <v>Compra</v>
          </cell>
        </row>
        <row r="838">
          <cell r="B838" t="str">
            <v>1582-01</v>
          </cell>
          <cell r="C838" t="str">
            <v>Cloruro de Colina</v>
          </cell>
          <cell r="D838" t="str">
            <v>500 g</v>
          </cell>
          <cell r="E838" t="str">
            <v>Cloruro de Colina500 g</v>
          </cell>
          <cell r="F838" t="str">
            <v>PZ</v>
          </cell>
          <cell r="G838" t="str">
            <v>500 GR</v>
          </cell>
          <cell r="H838">
            <v>1364</v>
          </cell>
          <cell r="I838">
            <v>0</v>
          </cell>
          <cell r="J838">
            <v>1</v>
          </cell>
          <cell r="K838">
            <v>0.5</v>
          </cell>
          <cell r="L838" t="str">
            <v>COMPRADOR 2</v>
          </cell>
          <cell r="M838" t="str">
            <v>Make to Order</v>
          </cell>
          <cell r="N838" t="str">
            <v>BAKER</v>
          </cell>
          <cell r="O838" t="str">
            <v>LAB</v>
          </cell>
          <cell r="P838" t="str">
            <v>LAB</v>
          </cell>
          <cell r="Q838" t="str">
            <v>#NOCODE#</v>
          </cell>
          <cell r="R838" t="str">
            <v>#NOCODE#</v>
          </cell>
          <cell r="S838" t="str">
            <v>SALES</v>
          </cell>
          <cell r="T838" t="str">
            <v>PT</v>
          </cell>
          <cell r="U838" t="str">
            <v>NO</v>
          </cell>
          <cell r="V838" t="str">
            <v>PTD</v>
          </cell>
          <cell r="W838" t="str">
            <v>Compra</v>
          </cell>
        </row>
        <row r="839">
          <cell r="B839" t="str">
            <v>1588-00</v>
          </cell>
          <cell r="C839" t="str">
            <v>Desc. Cloruro de Cromo 6-Hid</v>
          </cell>
          <cell r="D839" t="str">
            <v>kg</v>
          </cell>
          <cell r="E839" t="str">
            <v>Desc. Cloruro de Cromo 6-Hidkg</v>
          </cell>
          <cell r="F839" t="str">
            <v>KG</v>
          </cell>
          <cell r="G839" t="str">
            <v>kg</v>
          </cell>
          <cell r="H839">
            <v>0</v>
          </cell>
          <cell r="I839">
            <v>0</v>
          </cell>
          <cell r="J839">
            <v>1</v>
          </cell>
          <cell r="K839">
            <v>1</v>
          </cell>
          <cell r="L839" t="str">
            <v>PLANEADOR 1</v>
          </cell>
          <cell r="M839" t="str">
            <v>No Clasificado</v>
          </cell>
          <cell r="N839" t="str">
            <v>BAKER</v>
          </cell>
          <cell r="O839" t="str">
            <v>SINTESIS</v>
          </cell>
          <cell r="P839" t="str">
            <v>SIN</v>
          </cell>
          <cell r="Q839" t="str">
            <v>#NOCODE#</v>
          </cell>
          <cell r="R839" t="str">
            <v>#NOCODE#</v>
          </cell>
          <cell r="S839" t="str">
            <v>SALES</v>
          </cell>
          <cell r="T839" t="str">
            <v>PP</v>
          </cell>
          <cell r="U839" t="str">
            <v>NO</v>
          </cell>
          <cell r="V839" t="str">
            <v>FMPI</v>
          </cell>
          <cell r="W839" t="str">
            <v>Producción</v>
          </cell>
        </row>
        <row r="840">
          <cell r="B840" t="str">
            <v>1588-01</v>
          </cell>
          <cell r="C840" t="str">
            <v>TCut.Cloruro de Cromo 6-Hid.</v>
          </cell>
          <cell r="D840" t="str">
            <v>RA   500 g</v>
          </cell>
          <cell r="E840" t="str">
            <v>TCut.Cloruro de Cromo 6-Hid.RA   500 g</v>
          </cell>
          <cell r="F840" t="str">
            <v>PZ</v>
          </cell>
          <cell r="G840" t="str">
            <v>500 GR</v>
          </cell>
          <cell r="H840">
            <v>1200.1300000000001</v>
          </cell>
          <cell r="I840" t="str">
            <v>TCut. Alt.1588-05 (2.5 Kg)</v>
          </cell>
          <cell r="J840">
            <v>1</v>
          </cell>
          <cell r="K840">
            <v>0.5</v>
          </cell>
          <cell r="L840" t="str">
            <v>PLANEADOR 1</v>
          </cell>
          <cell r="M840" t="str">
            <v>Desc.</v>
          </cell>
          <cell r="N840" t="str">
            <v>BAKER</v>
          </cell>
          <cell r="O840" t="str">
            <v>LAB</v>
          </cell>
          <cell r="P840" t="str">
            <v>LAB</v>
          </cell>
          <cell r="Q840" t="str">
            <v>#NOCODE#</v>
          </cell>
          <cell r="R840" t="str">
            <v>#NOCODE#</v>
          </cell>
          <cell r="S840" t="str">
            <v>SALES</v>
          </cell>
          <cell r="T840" t="str">
            <v>PT</v>
          </cell>
          <cell r="U840" t="str">
            <v>NO</v>
          </cell>
          <cell r="V840" t="str">
            <v>PTEPTD</v>
          </cell>
          <cell r="W840" t="str">
            <v>Empaque</v>
          </cell>
        </row>
        <row r="841">
          <cell r="B841" t="str">
            <v>1588-05</v>
          </cell>
          <cell r="C841" t="str">
            <v>Cloruro de Cromo 6-Hid.. RA</v>
          </cell>
          <cell r="D841" t="str">
            <v>2.5 kg</v>
          </cell>
          <cell r="E841" t="str">
            <v>Cloruro de Cromo 6-Hid.. RA2.5 kg</v>
          </cell>
          <cell r="F841" t="str">
            <v>PZ</v>
          </cell>
          <cell r="G841" t="str">
            <v>2.5 KG</v>
          </cell>
          <cell r="H841">
            <v>5618.63</v>
          </cell>
          <cell r="I841">
            <v>0</v>
          </cell>
          <cell r="J841">
            <v>1</v>
          </cell>
          <cell r="K841">
            <v>2.5</v>
          </cell>
          <cell r="L841" t="str">
            <v>COMPRADOR 2</v>
          </cell>
          <cell r="M841" t="str">
            <v>Make to Order</v>
          </cell>
          <cell r="N841" t="str">
            <v>BAKER</v>
          </cell>
          <cell r="O841" t="str">
            <v>LAB</v>
          </cell>
          <cell r="P841" t="str">
            <v>LAB</v>
          </cell>
          <cell r="Q841" t="str">
            <v>#NOCODE#</v>
          </cell>
          <cell r="R841" t="str">
            <v>#NOCODE#</v>
          </cell>
          <cell r="S841" t="str">
            <v>SALES</v>
          </cell>
          <cell r="T841" t="str">
            <v>PT</v>
          </cell>
          <cell r="U841" t="str">
            <v>NO</v>
          </cell>
          <cell r="V841" t="str">
            <v>PTD</v>
          </cell>
          <cell r="W841" t="str">
            <v>Compra</v>
          </cell>
        </row>
        <row r="842">
          <cell r="B842" t="str">
            <v>1610700</v>
          </cell>
          <cell r="C842" t="str">
            <v>Caja P/Frasco HDPE 4 X 64 Oz</v>
          </cell>
          <cell r="D842" t="str">
            <v>1.5,2.5 Rou.Mkt             pz</v>
          </cell>
          <cell r="E842" t="str">
            <v>Caja P/Frasco HDPE 4 X 64 Oz1.5,2.5 Rou.Mkt             pz</v>
          </cell>
          <cell r="F842" t="str">
            <v>PZ</v>
          </cell>
          <cell r="G842" t="str">
            <v>pz</v>
          </cell>
          <cell r="H842">
            <v>0</v>
          </cell>
          <cell r="I842">
            <v>0</v>
          </cell>
          <cell r="J842">
            <v>0</v>
          </cell>
          <cell r="K842">
            <v>0.59199999999999997</v>
          </cell>
          <cell r="L842" t="str">
            <v>PLANEADOR 1</v>
          </cell>
          <cell r="M842">
            <v>0</v>
          </cell>
          <cell r="N842" t="str">
            <v>MALLINCKRODT</v>
          </cell>
          <cell r="O842" t="str">
            <v>#NOCODE#</v>
          </cell>
          <cell r="P842" t="str">
            <v>#NOCODE#</v>
          </cell>
          <cell r="Q842" t="str">
            <v>CARTON</v>
          </cell>
          <cell r="R842" t="str">
            <v>#NOCODE#</v>
          </cell>
          <cell r="S842" t="str">
            <v>ME</v>
          </cell>
          <cell r="T842" t="str">
            <v>ME</v>
          </cell>
          <cell r="U842" t="str">
            <v>NO</v>
          </cell>
          <cell r="V842" t="str">
            <v>MEI</v>
          </cell>
          <cell r="W842" t="str">
            <v>COMPRA</v>
          </cell>
        </row>
        <row r="843">
          <cell r="B843" t="str">
            <v>1610800</v>
          </cell>
          <cell r="C843" t="str">
            <v>Desc 4x64 Oz Round HDPE</v>
          </cell>
          <cell r="D843" t="str">
            <v>Btle Pz pz</v>
          </cell>
          <cell r="E843" t="str">
            <v>Desc 4x64 Oz Round HDPEBtle Pz pz</v>
          </cell>
          <cell r="F843" t="str">
            <v>PZ</v>
          </cell>
          <cell r="G843" t="str">
            <v>pz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 t="str">
            <v>PLANEADOR 1</v>
          </cell>
          <cell r="M843">
            <v>0</v>
          </cell>
          <cell r="N843" t="str">
            <v>MALLINCKRODT</v>
          </cell>
          <cell r="O843" t="str">
            <v>#NOCODE#</v>
          </cell>
          <cell r="P843" t="str">
            <v>#NOCODE#</v>
          </cell>
          <cell r="Q843" t="str">
            <v>POLIETILENO</v>
          </cell>
          <cell r="R843" t="str">
            <v>#NOCODE#</v>
          </cell>
          <cell r="S843" t="str">
            <v>ME</v>
          </cell>
          <cell r="T843" t="str">
            <v>ME</v>
          </cell>
          <cell r="U843" t="str">
            <v>NO</v>
          </cell>
          <cell r="V843" t="str">
            <v>PTD</v>
          </cell>
          <cell r="W843" t="str">
            <v>COMPRA</v>
          </cell>
        </row>
        <row r="844">
          <cell r="B844" t="str">
            <v>1616-01</v>
          </cell>
          <cell r="C844" t="str">
            <v>Oxido de Cromo Pvo. Baker</v>
          </cell>
          <cell r="D844" t="str">
            <v>500 g</v>
          </cell>
          <cell r="E844" t="str">
            <v>Oxido de Cromo Pvo. Baker500 g</v>
          </cell>
          <cell r="F844" t="str">
            <v>PZ</v>
          </cell>
          <cell r="G844" t="str">
            <v>500 GR</v>
          </cell>
          <cell r="H844">
            <v>1798.72</v>
          </cell>
          <cell r="I844">
            <v>0</v>
          </cell>
          <cell r="J844">
            <v>1</v>
          </cell>
          <cell r="K844">
            <v>0.5</v>
          </cell>
          <cell r="L844" t="str">
            <v>COMPRADOR 2</v>
          </cell>
          <cell r="M844" t="str">
            <v>Make to Order</v>
          </cell>
          <cell r="N844" t="str">
            <v>BAKER</v>
          </cell>
          <cell r="O844" t="str">
            <v>LAB</v>
          </cell>
          <cell r="P844" t="str">
            <v>LAB</v>
          </cell>
          <cell r="Q844" t="str">
            <v>#NOCODE#</v>
          </cell>
          <cell r="R844" t="str">
            <v>#NOCODE#</v>
          </cell>
          <cell r="S844" t="str">
            <v>SALES</v>
          </cell>
          <cell r="T844" t="str">
            <v>PT</v>
          </cell>
          <cell r="U844" t="str">
            <v>NO</v>
          </cell>
          <cell r="V844" t="str">
            <v>PTD</v>
          </cell>
          <cell r="W844" t="str">
            <v>Compra</v>
          </cell>
        </row>
        <row r="845">
          <cell r="B845" t="str">
            <v>1618700</v>
          </cell>
          <cell r="C845" t="str">
            <v>Desc Cc: 4 X 32 Oz Round</v>
          </cell>
          <cell r="D845" t="str">
            <v>HDPE Pz pz</v>
          </cell>
          <cell r="E845" t="str">
            <v>Desc Cc: 4 X 32 Oz RoundHDPE Pz pz</v>
          </cell>
          <cell r="F845" t="str">
            <v>PZ</v>
          </cell>
          <cell r="G845" t="str">
            <v>pz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 t="str">
            <v>PLANEADOR 1</v>
          </cell>
          <cell r="M845">
            <v>0</v>
          </cell>
          <cell r="N845" t="str">
            <v>MALLINCKRODT</v>
          </cell>
          <cell r="O845" t="str">
            <v>#NOCODE#</v>
          </cell>
          <cell r="P845" t="str">
            <v>#NOCODE#</v>
          </cell>
          <cell r="Q845" t="str">
            <v>POLIETILENO</v>
          </cell>
          <cell r="R845" t="str">
            <v>#NOCODE#</v>
          </cell>
          <cell r="S845" t="str">
            <v>ME</v>
          </cell>
          <cell r="T845" t="str">
            <v>ME</v>
          </cell>
          <cell r="U845" t="str">
            <v>NO</v>
          </cell>
          <cell r="V845" t="str">
            <v>PTD</v>
          </cell>
          <cell r="W845" t="str">
            <v>COMPRA</v>
          </cell>
        </row>
        <row r="846">
          <cell r="B846" t="str">
            <v>1620400</v>
          </cell>
          <cell r="C846" t="str">
            <v>Desc Caja P/Frasco Oblong</v>
          </cell>
          <cell r="D846" t="str">
            <v>500 g Mkt.    12x16 Oz pz</v>
          </cell>
          <cell r="E846" t="str">
            <v>Desc Caja P/Frasco Oblong500 g Mkt.    12x16 Oz pz</v>
          </cell>
          <cell r="F846" t="str">
            <v>PZ</v>
          </cell>
          <cell r="G846" t="str">
            <v>pz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 t="str">
            <v>PLANEADOR 1</v>
          </cell>
          <cell r="M846">
            <v>0</v>
          </cell>
          <cell r="N846" t="str">
            <v>MALLINCKRODT</v>
          </cell>
          <cell r="O846" t="str">
            <v>#NOCODE#</v>
          </cell>
          <cell r="P846" t="str">
            <v>#NOCODE#</v>
          </cell>
          <cell r="Q846" t="str">
            <v>CARTON</v>
          </cell>
          <cell r="R846" t="str">
            <v>#NOCODE#</v>
          </cell>
          <cell r="S846" t="str">
            <v>ME</v>
          </cell>
          <cell r="T846" t="str">
            <v>ME</v>
          </cell>
          <cell r="U846" t="str">
            <v>NO</v>
          </cell>
          <cell r="V846" t="str">
            <v>PTD</v>
          </cell>
          <cell r="W846" t="str">
            <v>COMPRA</v>
          </cell>
        </row>
        <row r="847">
          <cell r="B847" t="str">
            <v>1623100</v>
          </cell>
          <cell r="C847" t="str">
            <v>Desc Kla-White Stamor</v>
          </cell>
          <cell r="D847" t="str">
            <v>(8.375 X Pz  pz</v>
          </cell>
          <cell r="E847" t="str">
            <v>Desc Kla-White Stamor(8.375 X Pz  pz</v>
          </cell>
          <cell r="F847" t="str">
            <v>PZ</v>
          </cell>
          <cell r="G847" t="str">
            <v>pz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 t="str">
            <v>PLANEADOR 1</v>
          </cell>
          <cell r="M847">
            <v>0</v>
          </cell>
          <cell r="N847" t="str">
            <v>MALLINCKRODT</v>
          </cell>
          <cell r="O847" t="str">
            <v>#NOCODE#</v>
          </cell>
          <cell r="P847" t="str">
            <v>#NOCODE#</v>
          </cell>
          <cell r="Q847" t="str">
            <v>POLIETILENO</v>
          </cell>
          <cell r="R847" t="str">
            <v>#NOCODE#</v>
          </cell>
          <cell r="S847" t="str">
            <v>ME</v>
          </cell>
          <cell r="T847" t="str">
            <v>ME</v>
          </cell>
          <cell r="U847" t="str">
            <v>NO</v>
          </cell>
          <cell r="V847" t="str">
            <v>PTD</v>
          </cell>
          <cell r="W847" t="str">
            <v>COMPRA</v>
          </cell>
        </row>
        <row r="848">
          <cell r="B848" t="str">
            <v>1624-01</v>
          </cell>
          <cell r="C848" t="str">
            <v>Desc. Sulfato de Cromo 2-Hid</v>
          </cell>
          <cell r="D848" t="str">
            <v>Crist. RA                500 g</v>
          </cell>
          <cell r="E848" t="str">
            <v>Desc. Sulfato de Cromo 2-HidCrist. RA                500 g</v>
          </cell>
          <cell r="F848" t="str">
            <v>PZ</v>
          </cell>
          <cell r="G848" t="str">
            <v>500 GR</v>
          </cell>
          <cell r="H848">
            <v>2745.38</v>
          </cell>
          <cell r="I848" t="str">
            <v>Desc. Sin Alt.</v>
          </cell>
          <cell r="J848">
            <v>1</v>
          </cell>
          <cell r="K848">
            <v>0.5</v>
          </cell>
          <cell r="L848" t="str">
            <v>COMPRADOR 2</v>
          </cell>
          <cell r="M848" t="str">
            <v>Desc.</v>
          </cell>
          <cell r="N848" t="str">
            <v>BAKER</v>
          </cell>
          <cell r="O848" t="str">
            <v>LAB</v>
          </cell>
          <cell r="P848" t="str">
            <v>LAB</v>
          </cell>
          <cell r="Q848" t="str">
            <v>#NOCODE#</v>
          </cell>
          <cell r="R848" t="str">
            <v>#NOCODE#</v>
          </cell>
          <cell r="S848" t="str">
            <v>SALES</v>
          </cell>
          <cell r="T848" t="str">
            <v>PT</v>
          </cell>
          <cell r="U848" t="str">
            <v>NO</v>
          </cell>
          <cell r="V848" t="str">
            <v>PTD</v>
          </cell>
          <cell r="W848" t="str">
            <v>Compra</v>
          </cell>
        </row>
        <row r="849">
          <cell r="B849" t="str">
            <v>1630-01</v>
          </cell>
          <cell r="C849" t="str">
            <v>Desc. Sulfato de Cromo N-Hid.</v>
          </cell>
          <cell r="D849" t="str">
            <v>Crist. RA                500 g</v>
          </cell>
          <cell r="E849" t="str">
            <v>Desc. Sulfato de Cromo N-Hid.Crist. RA                500 g</v>
          </cell>
          <cell r="F849" t="str">
            <v>PZ</v>
          </cell>
          <cell r="G849" t="str">
            <v>500 GR</v>
          </cell>
          <cell r="H849">
            <v>8549.98</v>
          </cell>
          <cell r="I849" t="str">
            <v>Desc. Sin Alt.</v>
          </cell>
          <cell r="J849">
            <v>1</v>
          </cell>
          <cell r="K849">
            <v>0.5</v>
          </cell>
          <cell r="L849" t="str">
            <v>COMPRADOR 2</v>
          </cell>
          <cell r="M849" t="str">
            <v>Desc.</v>
          </cell>
          <cell r="N849" t="str">
            <v>BAKER</v>
          </cell>
          <cell r="O849" t="str">
            <v>LAB</v>
          </cell>
          <cell r="P849" t="str">
            <v>LAB</v>
          </cell>
          <cell r="Q849" t="str">
            <v>#NOCODE#</v>
          </cell>
          <cell r="R849" t="str">
            <v>#NOCODE#</v>
          </cell>
          <cell r="S849" t="str">
            <v>SALES</v>
          </cell>
          <cell r="T849" t="str">
            <v>PT</v>
          </cell>
          <cell r="U849" t="str">
            <v>NO</v>
          </cell>
          <cell r="V849" t="str">
            <v>PTD</v>
          </cell>
          <cell r="W849" t="str">
            <v>Compra</v>
          </cell>
        </row>
        <row r="850">
          <cell r="B850" t="str">
            <v>1638-01</v>
          </cell>
          <cell r="C850" t="str">
            <v>Trioxido de Cromo Crist.RA ACS</v>
          </cell>
          <cell r="D850" t="str">
            <v>500 g</v>
          </cell>
          <cell r="E850" t="str">
            <v>Trioxido de Cromo Crist.RA ACS500 g</v>
          </cell>
          <cell r="F850" t="str">
            <v>PZ</v>
          </cell>
          <cell r="G850" t="str">
            <v>500 GR</v>
          </cell>
          <cell r="H850">
            <v>6436.98</v>
          </cell>
          <cell r="I850">
            <v>0</v>
          </cell>
          <cell r="J850">
            <v>1</v>
          </cell>
          <cell r="K850">
            <v>0.5</v>
          </cell>
          <cell r="L850" t="str">
            <v>COMPRADOR 2</v>
          </cell>
          <cell r="M850" t="str">
            <v>Make to Order</v>
          </cell>
          <cell r="N850" t="str">
            <v>BAKER</v>
          </cell>
          <cell r="O850" t="str">
            <v>LAB</v>
          </cell>
          <cell r="P850" t="str">
            <v>LAB</v>
          </cell>
          <cell r="Q850" t="str">
            <v>#NOCODE#</v>
          </cell>
          <cell r="R850" t="str">
            <v>#NOCODE#</v>
          </cell>
          <cell r="S850" t="str">
            <v>SALES</v>
          </cell>
          <cell r="T850" t="str">
            <v>PT</v>
          </cell>
          <cell r="U850" t="str">
            <v>NO</v>
          </cell>
          <cell r="V850" t="str">
            <v>PTD</v>
          </cell>
          <cell r="W850" t="str">
            <v>Compra</v>
          </cell>
        </row>
        <row r="851">
          <cell r="B851" t="str">
            <v>1638-04</v>
          </cell>
          <cell r="C851" t="str">
            <v>Desc. Trioxido de Cromo</v>
          </cell>
          <cell r="D851" t="str">
            <v>Crist. RA                125 g</v>
          </cell>
          <cell r="E851" t="str">
            <v>Desc. Trioxido de CromoCrist. RA                125 g</v>
          </cell>
          <cell r="F851" t="str">
            <v>PZ</v>
          </cell>
          <cell r="G851" t="str">
            <v>125 g</v>
          </cell>
          <cell r="H851">
            <v>2243.56</v>
          </cell>
          <cell r="I851" t="str">
            <v>Desc. Alt. 1638-01. NO DEMAND</v>
          </cell>
          <cell r="J851">
            <v>1</v>
          </cell>
          <cell r="K851">
            <v>0.125</v>
          </cell>
          <cell r="L851" t="str">
            <v>PLANEADOR 1</v>
          </cell>
          <cell r="M851" t="str">
            <v>Desc.</v>
          </cell>
          <cell r="N851" t="str">
            <v>BAKER</v>
          </cell>
          <cell r="O851" t="str">
            <v>LAB</v>
          </cell>
          <cell r="P851" t="str">
            <v>LAB</v>
          </cell>
          <cell r="Q851" t="str">
            <v>#NOCODE#</v>
          </cell>
          <cell r="R851" t="str">
            <v>#NOCODE#</v>
          </cell>
          <cell r="S851" t="str">
            <v>SALES</v>
          </cell>
          <cell r="T851" t="str">
            <v>PT</v>
          </cell>
          <cell r="U851" t="str">
            <v>NO</v>
          </cell>
          <cell r="V851" t="str">
            <v>PTEPTD</v>
          </cell>
          <cell r="W851" t="str">
            <v>Empaque</v>
          </cell>
        </row>
        <row r="852">
          <cell r="B852" t="str">
            <v>1638-06</v>
          </cell>
          <cell r="C852" t="str">
            <v>Desc. Trioxido de Cromo</v>
          </cell>
          <cell r="D852" t="str">
            <v>Crist. RA ACS            250 g</v>
          </cell>
          <cell r="E852" t="str">
            <v>Desc. Trioxido de CromoCrist. RA ACS            250 g</v>
          </cell>
          <cell r="F852" t="str">
            <v>PZ</v>
          </cell>
          <cell r="G852" t="str">
            <v>250 g</v>
          </cell>
          <cell r="H852">
            <v>2718.21</v>
          </cell>
          <cell r="I852" t="str">
            <v>Desc. Alt. 1638-01. NO DEMAND</v>
          </cell>
          <cell r="J852">
            <v>1</v>
          </cell>
          <cell r="K852">
            <v>0.25</v>
          </cell>
          <cell r="L852" t="str">
            <v>PLANEADOR 1</v>
          </cell>
          <cell r="M852" t="str">
            <v>Desc.</v>
          </cell>
          <cell r="N852" t="str">
            <v>BAKER</v>
          </cell>
          <cell r="O852" t="str">
            <v>LAB</v>
          </cell>
          <cell r="P852" t="str">
            <v>LAB</v>
          </cell>
          <cell r="Q852" t="str">
            <v>#NOCODE#</v>
          </cell>
          <cell r="R852" t="str">
            <v>#NOCODE#</v>
          </cell>
          <cell r="S852" t="str">
            <v>SALES</v>
          </cell>
          <cell r="T852" t="str">
            <v>PT</v>
          </cell>
          <cell r="U852" t="str">
            <v>NO</v>
          </cell>
          <cell r="V852" t="str">
            <v>PTEPTD</v>
          </cell>
          <cell r="W852" t="str">
            <v>Empaque</v>
          </cell>
        </row>
        <row r="853">
          <cell r="B853" t="str">
            <v>1642-01</v>
          </cell>
          <cell r="C853" t="str">
            <v>Desc. Trioxido de Cromo Tec.</v>
          </cell>
          <cell r="D853" t="str">
            <v>500 g</v>
          </cell>
          <cell r="E853" t="str">
            <v>Desc. Trioxido de Cromo Tec.500 g</v>
          </cell>
          <cell r="F853" t="str">
            <v>PZ</v>
          </cell>
          <cell r="G853" t="str">
            <v>500 GR</v>
          </cell>
          <cell r="H853">
            <v>3093.73</v>
          </cell>
          <cell r="I853" t="str">
            <v>Desc. Sin Alt.</v>
          </cell>
          <cell r="J853">
            <v>1</v>
          </cell>
          <cell r="K853">
            <v>0.5</v>
          </cell>
          <cell r="L853" t="str">
            <v>COMPRADOR 2</v>
          </cell>
          <cell r="M853" t="str">
            <v>Desc.</v>
          </cell>
          <cell r="N853" t="str">
            <v>BAKER</v>
          </cell>
          <cell r="O853" t="str">
            <v>LAB</v>
          </cell>
          <cell r="P853" t="str">
            <v>LAB</v>
          </cell>
          <cell r="Q853" t="str">
            <v>#NOCODE#</v>
          </cell>
          <cell r="R853" t="str">
            <v>#NOCODE#</v>
          </cell>
          <cell r="S853" t="str">
            <v>SALES</v>
          </cell>
          <cell r="T853" t="str">
            <v>PT</v>
          </cell>
          <cell r="U853" t="str">
            <v>NO</v>
          </cell>
          <cell r="V853" t="str">
            <v>PTD</v>
          </cell>
          <cell r="W853" t="str">
            <v>Compra</v>
          </cell>
        </row>
        <row r="854">
          <cell r="B854" t="str">
            <v>1658-01</v>
          </cell>
          <cell r="C854" t="str">
            <v>Desc.Acetato de Cobalto 4-Hid.</v>
          </cell>
          <cell r="D854" t="str">
            <v>Crist. RA ACS            500 g</v>
          </cell>
          <cell r="E854" t="str">
            <v>Desc.Acetato de Cobalto 4-Hid.Crist. RA ACS            500 g</v>
          </cell>
          <cell r="F854" t="str">
            <v>PZ</v>
          </cell>
          <cell r="G854" t="str">
            <v>500 GR</v>
          </cell>
          <cell r="H854">
            <v>1966.64</v>
          </cell>
          <cell r="I854" t="str">
            <v>Desc. por Avantor USA 10/25/11 Sin Alt.</v>
          </cell>
          <cell r="J854">
            <v>1</v>
          </cell>
          <cell r="K854">
            <v>0.5</v>
          </cell>
          <cell r="L854" t="str">
            <v>COMPRADOR 2</v>
          </cell>
          <cell r="M854" t="str">
            <v>Desc.</v>
          </cell>
          <cell r="N854" t="str">
            <v>BAKER</v>
          </cell>
          <cell r="O854" t="str">
            <v>LAB</v>
          </cell>
          <cell r="P854" t="str">
            <v>LAB</v>
          </cell>
          <cell r="Q854" t="str">
            <v>#NOCODE#</v>
          </cell>
          <cell r="R854" t="str">
            <v>#NOCODE#</v>
          </cell>
          <cell r="S854" t="str">
            <v>SALES</v>
          </cell>
          <cell r="T854" t="str">
            <v>PT</v>
          </cell>
          <cell r="U854" t="str">
            <v>NO</v>
          </cell>
          <cell r="V854" t="str">
            <v>PTD</v>
          </cell>
          <cell r="W854" t="str">
            <v>Compra</v>
          </cell>
        </row>
        <row r="855">
          <cell r="B855" t="str">
            <v>1658-04</v>
          </cell>
          <cell r="C855" t="str">
            <v>Desc. Acetato de Cobalto 4-Hid</v>
          </cell>
          <cell r="D855" t="str">
            <v>Crist. RA ACS            125 g</v>
          </cell>
          <cell r="E855" t="str">
            <v>Desc. Acetato de Cobalto 4-HidCrist. RA ACS            125 g</v>
          </cell>
          <cell r="F855" t="str">
            <v>PZ</v>
          </cell>
          <cell r="G855" t="str">
            <v>125 g</v>
          </cell>
          <cell r="H855">
            <v>662.22</v>
          </cell>
          <cell r="I855" t="str">
            <v>Desc. por Avantor USA 10/25/11 Sin Alt</v>
          </cell>
          <cell r="J855">
            <v>1</v>
          </cell>
          <cell r="K855">
            <v>0.125</v>
          </cell>
          <cell r="L855" t="str">
            <v>PLANEADOR 1</v>
          </cell>
          <cell r="M855" t="str">
            <v>Desc.</v>
          </cell>
          <cell r="N855" t="str">
            <v>BAKER</v>
          </cell>
          <cell r="O855" t="str">
            <v>LAB</v>
          </cell>
          <cell r="P855" t="str">
            <v>LAB</v>
          </cell>
          <cell r="Q855" t="str">
            <v>#NOCODE#</v>
          </cell>
          <cell r="R855" t="str">
            <v>#NOCODE#</v>
          </cell>
          <cell r="S855" t="str">
            <v>SALES</v>
          </cell>
          <cell r="T855" t="str">
            <v>PT</v>
          </cell>
          <cell r="U855" t="str">
            <v>NO</v>
          </cell>
          <cell r="V855" t="str">
            <v>PTEPTD</v>
          </cell>
          <cell r="W855" t="str">
            <v>Empaque</v>
          </cell>
        </row>
        <row r="856">
          <cell r="B856" t="str">
            <v>1666-45</v>
          </cell>
          <cell r="C856" t="str">
            <v>Desc. Carbonato de Cobalto Pvo</v>
          </cell>
          <cell r="D856" t="str">
            <v>RA                       453 g</v>
          </cell>
          <cell r="E856" t="str">
            <v>Desc. Carbonato de Cobalto PvoRA                       453 g</v>
          </cell>
          <cell r="F856" t="str">
            <v>PZ</v>
          </cell>
          <cell r="G856" t="str">
            <v>453 g</v>
          </cell>
          <cell r="H856">
            <v>6978.58</v>
          </cell>
          <cell r="I856" t="str">
            <v>Desc. Sin Alt.</v>
          </cell>
          <cell r="J856">
            <v>1</v>
          </cell>
          <cell r="K856">
            <v>0.45300000000000001</v>
          </cell>
          <cell r="L856" t="str">
            <v>COMPRADOR 2</v>
          </cell>
          <cell r="M856" t="str">
            <v>Desc.</v>
          </cell>
          <cell r="N856" t="str">
            <v>BAKER</v>
          </cell>
          <cell r="O856" t="str">
            <v>LAB</v>
          </cell>
          <cell r="P856" t="str">
            <v>LAB</v>
          </cell>
          <cell r="Q856" t="str">
            <v>#NOCODE#</v>
          </cell>
          <cell r="R856" t="str">
            <v>#NOCODE#</v>
          </cell>
          <cell r="S856" t="str">
            <v>SALES</v>
          </cell>
          <cell r="T856" t="str">
            <v>PT</v>
          </cell>
          <cell r="U856" t="str">
            <v>NO</v>
          </cell>
          <cell r="V856" t="str">
            <v>PTD</v>
          </cell>
          <cell r="W856" t="str">
            <v>Compra</v>
          </cell>
        </row>
        <row r="857">
          <cell r="B857" t="str">
            <v>1670-01</v>
          </cell>
          <cell r="C857" t="str">
            <v>Cloruro de Cobalto 6-Hid</v>
          </cell>
          <cell r="D857" t="str">
            <v>Crist. RA ACS            500 g</v>
          </cell>
          <cell r="E857" t="str">
            <v>Cloruro de Cobalto 6-HidCrist. RA ACS            500 g</v>
          </cell>
          <cell r="F857" t="str">
            <v>PZ</v>
          </cell>
          <cell r="G857" t="str">
            <v>500 GR</v>
          </cell>
          <cell r="H857">
            <v>4454.5</v>
          </cell>
          <cell r="I857" t="str">
            <v>.Reactivado por MBI</v>
          </cell>
          <cell r="J857">
            <v>1</v>
          </cell>
          <cell r="K857">
            <v>0.5</v>
          </cell>
          <cell r="L857" t="str">
            <v>PLANEADOR 1</v>
          </cell>
          <cell r="M857" t="str">
            <v>Recurso C</v>
          </cell>
          <cell r="N857" t="str">
            <v>BAKER</v>
          </cell>
          <cell r="O857" t="str">
            <v>LAB</v>
          </cell>
          <cell r="P857" t="str">
            <v>LAB</v>
          </cell>
          <cell r="Q857" t="str">
            <v>#NOCODE#</v>
          </cell>
          <cell r="R857" t="str">
            <v>#NOCODE#</v>
          </cell>
          <cell r="S857" t="str">
            <v>SALES</v>
          </cell>
          <cell r="T857" t="str">
            <v>PT</v>
          </cell>
          <cell r="U857" t="str">
            <v>NO</v>
          </cell>
          <cell r="V857" t="str">
            <v>PTEPTD</v>
          </cell>
          <cell r="W857" t="str">
            <v>Empaque</v>
          </cell>
        </row>
        <row r="858">
          <cell r="B858" t="str">
            <v>1670-04</v>
          </cell>
          <cell r="C858" t="str">
            <v>Cloruro de Cobalto 6-Hid</v>
          </cell>
          <cell r="D858" t="str">
            <v>Crist. RA ACS            125 g</v>
          </cell>
          <cell r="E858" t="str">
            <v>Cloruro de Cobalto 6-HidCrist. RA ACS            125 g</v>
          </cell>
          <cell r="F858" t="str">
            <v>PZ</v>
          </cell>
          <cell r="G858" t="str">
            <v>125 g</v>
          </cell>
          <cell r="H858">
            <v>1272.3599999999999</v>
          </cell>
          <cell r="I858" t="str">
            <v>Reactivado por MBI</v>
          </cell>
          <cell r="J858">
            <v>1</v>
          </cell>
          <cell r="K858">
            <v>0.125</v>
          </cell>
          <cell r="L858" t="str">
            <v>PLANEADOR 1</v>
          </cell>
          <cell r="M858" t="str">
            <v>Recurso E</v>
          </cell>
          <cell r="N858" t="str">
            <v>BAKER</v>
          </cell>
          <cell r="O858" t="str">
            <v>LAB</v>
          </cell>
          <cell r="P858" t="str">
            <v>LAB</v>
          </cell>
          <cell r="Q858" t="str">
            <v>#NOCODE#</v>
          </cell>
          <cell r="R858" t="str">
            <v>#NOCODE#</v>
          </cell>
          <cell r="S858" t="str">
            <v>SALES</v>
          </cell>
          <cell r="T858" t="str">
            <v>PT</v>
          </cell>
          <cell r="U858" t="str">
            <v>NO</v>
          </cell>
          <cell r="V858" t="str">
            <v>PTEPTD</v>
          </cell>
          <cell r="W858" t="str">
            <v>Empaque</v>
          </cell>
        </row>
        <row r="859">
          <cell r="B859" t="str">
            <v>1670-05</v>
          </cell>
          <cell r="C859" t="str">
            <v>Cloruro de Cobalto 6-Hid.</v>
          </cell>
          <cell r="D859" t="str">
            <v>Crist. RA ACS           2.5 kg</v>
          </cell>
          <cell r="E859" t="str">
            <v>Cloruro de Cobalto 6-Hid.Crist. RA ACS           2.5 kg</v>
          </cell>
          <cell r="F859" t="str">
            <v>PZ</v>
          </cell>
          <cell r="G859" t="str">
            <v>2.5 KG</v>
          </cell>
          <cell r="H859">
            <v>20591.259999999998</v>
          </cell>
          <cell r="I859" t="str">
            <v>Reactivado por MBI</v>
          </cell>
          <cell r="J859">
            <v>1</v>
          </cell>
          <cell r="K859">
            <v>2.5</v>
          </cell>
          <cell r="L859" t="str">
            <v>COMPRADOR 2</v>
          </cell>
          <cell r="M859" t="str">
            <v>Make to Order</v>
          </cell>
          <cell r="N859" t="str">
            <v>BAKER</v>
          </cell>
          <cell r="O859" t="str">
            <v>LAB</v>
          </cell>
          <cell r="P859" t="str">
            <v>LAB</v>
          </cell>
          <cell r="Q859" t="str">
            <v>#NOCODE#</v>
          </cell>
          <cell r="R859" t="str">
            <v>#NOCODE#</v>
          </cell>
          <cell r="S859" t="str">
            <v>SALES</v>
          </cell>
          <cell r="T859" t="str">
            <v>PT</v>
          </cell>
          <cell r="U859" t="str">
            <v>NO</v>
          </cell>
          <cell r="V859" t="str">
            <v>PTD</v>
          </cell>
          <cell r="W859" t="str">
            <v>Compra</v>
          </cell>
        </row>
        <row r="860">
          <cell r="B860" t="str">
            <v>1670-50</v>
          </cell>
          <cell r="C860" t="str">
            <v>Desc. Cloruro de Cobalto 6-Hid</v>
          </cell>
          <cell r="D860" t="str">
            <v>Crist. RA ACS            100 g</v>
          </cell>
          <cell r="E860" t="str">
            <v>Desc. Cloruro de Cobalto 6-HidCrist. RA ACS            100 g</v>
          </cell>
          <cell r="F860" t="str">
            <v>PZ</v>
          </cell>
          <cell r="G860" t="str">
            <v>100 g</v>
          </cell>
          <cell r="H860">
            <v>820.36</v>
          </cell>
          <cell r="I860" t="str">
            <v>Desc. Alt.1670-01 (500 g)</v>
          </cell>
          <cell r="J860">
            <v>1</v>
          </cell>
          <cell r="K860">
            <v>0.1</v>
          </cell>
          <cell r="L860" t="str">
            <v>PLANEADOR 1</v>
          </cell>
          <cell r="M860" t="str">
            <v>Desc.</v>
          </cell>
          <cell r="N860" t="str">
            <v>BAKER</v>
          </cell>
          <cell r="O860" t="str">
            <v>LAB</v>
          </cell>
          <cell r="P860" t="str">
            <v>LAB</v>
          </cell>
          <cell r="Q860" t="str">
            <v>#NOCODE#</v>
          </cell>
          <cell r="R860" t="str">
            <v>#NOCODE#</v>
          </cell>
          <cell r="S860" t="str">
            <v>SALES</v>
          </cell>
          <cell r="T860" t="str">
            <v>PT</v>
          </cell>
          <cell r="U860" t="str">
            <v>NO</v>
          </cell>
          <cell r="V860" t="str">
            <v>PTEPTD</v>
          </cell>
          <cell r="W860" t="str">
            <v>Empaque</v>
          </cell>
        </row>
        <row r="861">
          <cell r="B861" t="str">
            <v>1680-01</v>
          </cell>
          <cell r="C861" t="str">
            <v>TDesc.Nitrato de Cobalto 6-HId</v>
          </cell>
          <cell r="D861" t="str">
            <v>RA                       500 g</v>
          </cell>
          <cell r="E861" t="str">
            <v>TDesc.Nitrato de Cobalto 6-HIdRA                       500 g</v>
          </cell>
          <cell r="F861" t="str">
            <v>PZ</v>
          </cell>
          <cell r="G861" t="str">
            <v>500 GR</v>
          </cell>
          <cell r="H861">
            <v>1785.1</v>
          </cell>
          <cell r="I861" t="str">
            <v>Permiso SEDENA</v>
          </cell>
          <cell r="J861">
            <v>1</v>
          </cell>
          <cell r="K861">
            <v>0.5</v>
          </cell>
          <cell r="L861" t="str">
            <v>COMPRADOR 2</v>
          </cell>
          <cell r="M861" t="str">
            <v>Desc.</v>
          </cell>
          <cell r="N861" t="str">
            <v>BAKER</v>
          </cell>
          <cell r="O861" t="str">
            <v>LAB</v>
          </cell>
          <cell r="P861" t="str">
            <v>LAB</v>
          </cell>
          <cell r="Q861" t="str">
            <v>#NOCODE#</v>
          </cell>
          <cell r="R861" t="str">
            <v>#NOCODE#</v>
          </cell>
          <cell r="S861" t="str">
            <v>SALES</v>
          </cell>
          <cell r="T861" t="str">
            <v>PT</v>
          </cell>
          <cell r="U861" t="str">
            <v>NO</v>
          </cell>
          <cell r="V861" t="str">
            <v>PTD</v>
          </cell>
          <cell r="W861" t="str">
            <v>Compra</v>
          </cell>
        </row>
        <row r="862">
          <cell r="B862" t="str">
            <v>1688-01</v>
          </cell>
          <cell r="C862" t="str">
            <v>TCut.Oxido de Cobalto Pvo. RA</v>
          </cell>
          <cell r="D862" t="str">
            <v>500 g</v>
          </cell>
          <cell r="E862" t="str">
            <v>TCut.Oxido de Cobalto Pvo. RA500 g</v>
          </cell>
          <cell r="F862" t="str">
            <v>PZ</v>
          </cell>
          <cell r="G862" t="str">
            <v>500 GR</v>
          </cell>
          <cell r="H862">
            <v>6481.68</v>
          </cell>
          <cell r="I862" t="str">
            <v>Desc. Sin Alt. 11/Abr/16 Por Avantor USA</v>
          </cell>
          <cell r="J862">
            <v>1</v>
          </cell>
          <cell r="K862">
            <v>0.5</v>
          </cell>
          <cell r="L862" t="str">
            <v>COMPRADOR 2</v>
          </cell>
          <cell r="M862" t="str">
            <v>Desc.</v>
          </cell>
          <cell r="N862" t="str">
            <v>BAKER</v>
          </cell>
          <cell r="O862" t="str">
            <v>LAB</v>
          </cell>
          <cell r="P862" t="str">
            <v>LAB</v>
          </cell>
          <cell r="Q862" t="str">
            <v>#NOCODE#</v>
          </cell>
          <cell r="R862" t="str">
            <v>#NOCODE#</v>
          </cell>
          <cell r="S862" t="str">
            <v>SALES</v>
          </cell>
          <cell r="T862" t="str">
            <v>PT</v>
          </cell>
          <cell r="U862" t="str">
            <v>NO</v>
          </cell>
          <cell r="V862" t="str">
            <v>PTD</v>
          </cell>
          <cell r="W862" t="str">
            <v>Compra</v>
          </cell>
        </row>
        <row r="863">
          <cell r="B863" t="str">
            <v>1688-50</v>
          </cell>
          <cell r="C863" t="str">
            <v>Desc. Oxido de Cobalto Pvo. RA</v>
          </cell>
          <cell r="D863" t="str">
            <v>100 g</v>
          </cell>
          <cell r="E863" t="str">
            <v>Desc. Oxido de Cobalto Pvo. RA100 g</v>
          </cell>
          <cell r="F863" t="str">
            <v>PZ</v>
          </cell>
          <cell r="G863" t="str">
            <v>100 g</v>
          </cell>
          <cell r="H863">
            <v>1376.8</v>
          </cell>
          <cell r="I863" t="str">
            <v>Desc. Sin Alt. 11/Abr/16 Por Avantor USA</v>
          </cell>
          <cell r="J863">
            <v>1</v>
          </cell>
          <cell r="K863">
            <v>0.1</v>
          </cell>
          <cell r="L863" t="str">
            <v>PLANEADOR 1</v>
          </cell>
          <cell r="M863" t="str">
            <v>Desc.</v>
          </cell>
          <cell r="N863" t="str">
            <v>BAKER</v>
          </cell>
          <cell r="O863" t="str">
            <v>LAB</v>
          </cell>
          <cell r="P863" t="str">
            <v>LAB</v>
          </cell>
          <cell r="Q863" t="str">
            <v>#NOCODE#</v>
          </cell>
          <cell r="R863" t="str">
            <v>#NOCODE#</v>
          </cell>
          <cell r="S863" t="str">
            <v>SALES</v>
          </cell>
          <cell r="T863" t="str">
            <v>PT</v>
          </cell>
          <cell r="U863" t="str">
            <v>NO</v>
          </cell>
          <cell r="V863" t="str">
            <v>PTEPTD</v>
          </cell>
          <cell r="W863" t="str">
            <v>Empaque</v>
          </cell>
        </row>
        <row r="864">
          <cell r="B864" t="str">
            <v>1696-01</v>
          </cell>
          <cell r="C864" t="str">
            <v>Sulfato de Cobalto 7-H2o</v>
          </cell>
          <cell r="D864" t="str">
            <v>Crist.                   500 g</v>
          </cell>
          <cell r="E864" t="str">
            <v>Sulfato de Cobalto 7-H2oCrist.                   500 g</v>
          </cell>
          <cell r="F864" t="str">
            <v>PZ</v>
          </cell>
          <cell r="G864" t="str">
            <v>500 GR</v>
          </cell>
          <cell r="H864">
            <v>4015.29</v>
          </cell>
          <cell r="I864">
            <v>0</v>
          </cell>
          <cell r="J864">
            <v>1</v>
          </cell>
          <cell r="K864">
            <v>0.5</v>
          </cell>
          <cell r="L864" t="str">
            <v>COMPRADOR 2</v>
          </cell>
          <cell r="M864" t="str">
            <v>Make to Order</v>
          </cell>
          <cell r="N864" t="str">
            <v>BAKER</v>
          </cell>
          <cell r="O864" t="str">
            <v>LAB</v>
          </cell>
          <cell r="P864" t="str">
            <v>LAB</v>
          </cell>
          <cell r="Q864" t="str">
            <v>#NOCODE#</v>
          </cell>
          <cell r="R864" t="str">
            <v>#NOCODE#</v>
          </cell>
          <cell r="S864" t="str">
            <v>SALES</v>
          </cell>
          <cell r="T864" t="str">
            <v>PT</v>
          </cell>
          <cell r="U864" t="str">
            <v>NO</v>
          </cell>
          <cell r="V864" t="str">
            <v>PTD</v>
          </cell>
          <cell r="W864" t="str">
            <v>Compra</v>
          </cell>
        </row>
        <row r="865">
          <cell r="B865" t="str">
            <v>1696-04</v>
          </cell>
          <cell r="C865" t="str">
            <v>Cut Sulfato de Cobalto 7-H2o</v>
          </cell>
          <cell r="D865" t="str">
            <v>Crist.                   125 g</v>
          </cell>
          <cell r="E865" t="str">
            <v>Cut Sulfato de Cobalto 7-H2oCrist.                   125 g</v>
          </cell>
          <cell r="F865" t="str">
            <v>PZ</v>
          </cell>
          <cell r="G865" t="str">
            <v>125 g</v>
          </cell>
          <cell r="H865">
            <v>1670.42</v>
          </cell>
          <cell r="I865" t="str">
            <v>Desc. X USA Enero de 2017</v>
          </cell>
          <cell r="J865">
            <v>1</v>
          </cell>
          <cell r="K865">
            <v>0.125</v>
          </cell>
          <cell r="L865" t="str">
            <v>COMPRADOR 2</v>
          </cell>
          <cell r="M865" t="str">
            <v>Make to Order</v>
          </cell>
          <cell r="N865" t="str">
            <v>BAKER</v>
          </cell>
          <cell r="O865" t="str">
            <v>LAB</v>
          </cell>
          <cell r="P865" t="str">
            <v>LAB</v>
          </cell>
          <cell r="Q865" t="str">
            <v>#NOCODE#</v>
          </cell>
          <cell r="R865" t="str">
            <v>#NOCODE#</v>
          </cell>
          <cell r="S865" t="str">
            <v>SALES</v>
          </cell>
          <cell r="T865" t="str">
            <v>PT</v>
          </cell>
          <cell r="U865" t="str">
            <v>NO</v>
          </cell>
          <cell r="V865" t="str">
            <v>PTD</v>
          </cell>
          <cell r="W865" t="str">
            <v>Compra</v>
          </cell>
        </row>
        <row r="866">
          <cell r="B866" t="str">
            <v>1714-01</v>
          </cell>
          <cell r="C866" t="str">
            <v>Desc. Cobre Hoja Pesada RA</v>
          </cell>
          <cell r="D866" t="str">
            <v>500 g</v>
          </cell>
          <cell r="E866" t="str">
            <v>Desc. Cobre Hoja Pesada RA500 g</v>
          </cell>
          <cell r="F866" t="str">
            <v>PZ</v>
          </cell>
          <cell r="G866" t="str">
            <v>500 GR</v>
          </cell>
          <cell r="H866">
            <v>2505.77</v>
          </cell>
          <cell r="I866" t="str">
            <v>Desc. Alternativa 1736-01 y M4649-04</v>
          </cell>
          <cell r="J866">
            <v>1</v>
          </cell>
          <cell r="K866">
            <v>0.5</v>
          </cell>
          <cell r="L866" t="str">
            <v>COMPRADOR 2</v>
          </cell>
          <cell r="M866" t="str">
            <v>Desc.</v>
          </cell>
          <cell r="N866" t="str">
            <v>BAKER</v>
          </cell>
          <cell r="O866" t="str">
            <v>LAB</v>
          </cell>
          <cell r="P866" t="str">
            <v>LAB</v>
          </cell>
          <cell r="Q866" t="str">
            <v>#NOCODE#</v>
          </cell>
          <cell r="R866" t="str">
            <v>#NOCODE#</v>
          </cell>
          <cell r="S866" t="str">
            <v>DIVERSOS</v>
          </cell>
          <cell r="T866" t="str">
            <v>PT</v>
          </cell>
          <cell r="U866" t="str">
            <v>NO</v>
          </cell>
          <cell r="V866" t="str">
            <v>PTD</v>
          </cell>
          <cell r="W866" t="str">
            <v>Compra</v>
          </cell>
        </row>
        <row r="867">
          <cell r="B867" t="str">
            <v>1720-01</v>
          </cell>
          <cell r="C867" t="str">
            <v>Cobre Gran. (20-30 Mallas)</v>
          </cell>
          <cell r="D867" t="str">
            <v>500 g</v>
          </cell>
          <cell r="E867" t="str">
            <v>Cobre Gran. (20-30 Mallas)500 g</v>
          </cell>
          <cell r="F867" t="str">
            <v>PZ</v>
          </cell>
          <cell r="G867" t="str">
            <v>500 GR</v>
          </cell>
          <cell r="H867">
            <v>2196.09</v>
          </cell>
          <cell r="I867">
            <v>0</v>
          </cell>
          <cell r="J867">
            <v>1</v>
          </cell>
          <cell r="K867">
            <v>0.5</v>
          </cell>
          <cell r="L867" t="str">
            <v>COMPRADOR 2</v>
          </cell>
          <cell r="M867" t="str">
            <v>Make to Order</v>
          </cell>
          <cell r="N867" t="str">
            <v>BAKER</v>
          </cell>
          <cell r="O867" t="str">
            <v>LAB</v>
          </cell>
          <cell r="P867" t="str">
            <v>LAB</v>
          </cell>
          <cell r="Q867" t="str">
            <v>#NOCODE#</v>
          </cell>
          <cell r="R867" t="str">
            <v>#NOCODE#</v>
          </cell>
          <cell r="S867" t="str">
            <v>DIVERSOS</v>
          </cell>
          <cell r="T867" t="str">
            <v>PT</v>
          </cell>
          <cell r="U867" t="str">
            <v>NO</v>
          </cell>
          <cell r="V867" t="str">
            <v>PTD</v>
          </cell>
          <cell r="W867" t="str">
            <v>Compra</v>
          </cell>
        </row>
        <row r="868">
          <cell r="B868" t="str">
            <v>1720-05</v>
          </cell>
          <cell r="C868" t="str">
            <v>Desc.Cobre Gran.(20-30Mallas)</v>
          </cell>
          <cell r="D868" t="str">
            <v>2.5 kg</v>
          </cell>
          <cell r="E868" t="str">
            <v>Desc.Cobre Gran.(20-30Mallas)2.5 kg</v>
          </cell>
          <cell r="F868" t="str">
            <v>PZ</v>
          </cell>
          <cell r="G868" t="str">
            <v>2.5 KG</v>
          </cell>
          <cell r="H868">
            <v>4639.43</v>
          </cell>
          <cell r="I868" t="str">
            <v>Desc. Alt.1720-01 (500 g)</v>
          </cell>
          <cell r="J868">
            <v>1</v>
          </cell>
          <cell r="K868">
            <v>2.5</v>
          </cell>
          <cell r="L868" t="str">
            <v>COMPRADOR 2</v>
          </cell>
          <cell r="M868" t="str">
            <v>Desc.</v>
          </cell>
          <cell r="N868" t="str">
            <v>BAKER</v>
          </cell>
          <cell r="O868" t="str">
            <v>LAB</v>
          </cell>
          <cell r="P868" t="str">
            <v>LAB</v>
          </cell>
          <cell r="Q868" t="str">
            <v>#NOCODE#</v>
          </cell>
          <cell r="R868" t="str">
            <v>#NOCODE#</v>
          </cell>
          <cell r="S868" t="str">
            <v>DIVERSOS</v>
          </cell>
          <cell r="T868" t="str">
            <v>PT</v>
          </cell>
          <cell r="U868" t="str">
            <v>NO</v>
          </cell>
          <cell r="V868" t="str">
            <v>PTD</v>
          </cell>
          <cell r="W868" t="str">
            <v>Compra</v>
          </cell>
        </row>
        <row r="869">
          <cell r="B869" t="str">
            <v>1723100</v>
          </cell>
          <cell r="C869" t="str">
            <v>Desc. Desv Cc: 4x80 Oz Wm HDPE</v>
          </cell>
          <cell r="D869" t="str">
            <v>pz Round</v>
          </cell>
          <cell r="E869" t="str">
            <v>Desc. Desv Cc: 4x80 Oz Wm HDPEpz Round</v>
          </cell>
          <cell r="F869" t="str">
            <v>PZ</v>
          </cell>
          <cell r="G869" t="str">
            <v>pz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 t="str">
            <v>PLANEADOR 1</v>
          </cell>
          <cell r="M869">
            <v>0</v>
          </cell>
          <cell r="N869" t="str">
            <v>MALLINCKRODT</v>
          </cell>
          <cell r="O869" t="str">
            <v>#NOCODE#</v>
          </cell>
          <cell r="P869" t="str">
            <v>#NOCODE#</v>
          </cell>
          <cell r="Q869" t="str">
            <v>POLIETILENO</v>
          </cell>
          <cell r="R869" t="str">
            <v>#NOCODE#</v>
          </cell>
          <cell r="S869" t="str">
            <v>ME</v>
          </cell>
          <cell r="T869" t="str">
            <v>ME</v>
          </cell>
          <cell r="U869" t="str">
            <v>NO</v>
          </cell>
          <cell r="V869" t="str">
            <v>PTD</v>
          </cell>
          <cell r="W869" t="str">
            <v>COMPRA</v>
          </cell>
        </row>
        <row r="870">
          <cell r="B870" t="str">
            <v>1728-01</v>
          </cell>
          <cell r="C870" t="str">
            <v>Desc. Cobre en Pvo. Purif.</v>
          </cell>
          <cell r="D870" t="str">
            <v>500 g</v>
          </cell>
          <cell r="E870" t="str">
            <v>Desc. Cobre en Pvo. Purif.500 g</v>
          </cell>
          <cell r="F870" t="str">
            <v>PZ</v>
          </cell>
          <cell r="G870" t="str">
            <v>500 GR</v>
          </cell>
          <cell r="H870">
            <v>1384.7</v>
          </cell>
          <cell r="I870" t="str">
            <v>Desc. Avantor USA. 12/21/11. Alt. 1720-01</v>
          </cell>
          <cell r="J870">
            <v>1</v>
          </cell>
          <cell r="K870">
            <v>0.5</v>
          </cell>
          <cell r="L870" t="str">
            <v>COMPRADOR 2</v>
          </cell>
          <cell r="M870" t="str">
            <v>Desc.</v>
          </cell>
          <cell r="N870" t="str">
            <v>BAKER</v>
          </cell>
          <cell r="O870" t="str">
            <v>LAB</v>
          </cell>
          <cell r="P870" t="str">
            <v>LAB</v>
          </cell>
          <cell r="Q870" t="str">
            <v>#NOCODE#</v>
          </cell>
          <cell r="R870" t="str">
            <v>#NOCODE#</v>
          </cell>
          <cell r="S870" t="str">
            <v>DIVERSOS</v>
          </cell>
          <cell r="T870" t="str">
            <v>PT</v>
          </cell>
          <cell r="U870" t="str">
            <v>NO</v>
          </cell>
          <cell r="V870" t="str">
            <v>PTD</v>
          </cell>
          <cell r="W870" t="str">
            <v>Compra</v>
          </cell>
        </row>
        <row r="871">
          <cell r="B871" t="str">
            <v>1732-01</v>
          </cell>
          <cell r="C871" t="str">
            <v>Desc. Cobre Espiral RA ACS</v>
          </cell>
          <cell r="D871" t="str">
            <v>500 g</v>
          </cell>
          <cell r="E871" t="str">
            <v>Desc. Cobre Espiral RA ACS500 g</v>
          </cell>
          <cell r="F871" t="str">
            <v>PZ</v>
          </cell>
          <cell r="G871" t="str">
            <v>500 GR</v>
          </cell>
          <cell r="H871">
            <v>7885.58</v>
          </cell>
          <cell r="I871" t="str">
            <v>Desc. Alternativa 1736-01</v>
          </cell>
          <cell r="J871">
            <v>1</v>
          </cell>
          <cell r="K871">
            <v>0.5</v>
          </cell>
          <cell r="L871" t="str">
            <v>COMPRADOR 2</v>
          </cell>
          <cell r="M871" t="str">
            <v>Desc.</v>
          </cell>
          <cell r="N871" t="str">
            <v>BAKER</v>
          </cell>
          <cell r="O871" t="str">
            <v>LAB</v>
          </cell>
          <cell r="P871" t="str">
            <v>LAB</v>
          </cell>
          <cell r="Q871" t="str">
            <v>#NOCODE#</v>
          </cell>
          <cell r="R871" t="str">
            <v>#NOCODE#</v>
          </cell>
          <cell r="S871" t="str">
            <v>SALES</v>
          </cell>
          <cell r="T871" t="str">
            <v>PT</v>
          </cell>
          <cell r="U871" t="str">
            <v>NO</v>
          </cell>
          <cell r="V871" t="str">
            <v>PTD</v>
          </cell>
          <cell r="W871" t="str">
            <v>Compra</v>
          </cell>
        </row>
        <row r="872">
          <cell r="B872" t="str">
            <v>1736-01</v>
          </cell>
          <cell r="C872" t="str">
            <v>Cobre Alambre RA</v>
          </cell>
          <cell r="D872" t="str">
            <v>454 g</v>
          </cell>
          <cell r="E872" t="str">
            <v>Cobre Alambre RA454 g</v>
          </cell>
          <cell r="F872" t="str">
            <v>PZ</v>
          </cell>
          <cell r="G872" t="str">
            <v>454 g</v>
          </cell>
          <cell r="H872">
            <v>2035.56</v>
          </cell>
          <cell r="I872">
            <v>0</v>
          </cell>
          <cell r="J872">
            <v>1</v>
          </cell>
          <cell r="K872">
            <v>0.45400000000000001</v>
          </cell>
          <cell r="L872" t="str">
            <v>COMPRADOR 2</v>
          </cell>
          <cell r="M872" t="str">
            <v>Make to Order</v>
          </cell>
          <cell r="N872" t="str">
            <v>BAKER</v>
          </cell>
          <cell r="O872" t="str">
            <v>LAB</v>
          </cell>
          <cell r="P872" t="str">
            <v>LAB</v>
          </cell>
          <cell r="Q872" t="str">
            <v>#NOCODE#</v>
          </cell>
          <cell r="R872" t="str">
            <v>#NOCODE#</v>
          </cell>
          <cell r="S872" t="str">
            <v>DIVERSOS</v>
          </cell>
          <cell r="T872" t="str">
            <v>PT</v>
          </cell>
          <cell r="U872" t="str">
            <v>NO</v>
          </cell>
          <cell r="V872" t="str">
            <v>PTD</v>
          </cell>
          <cell r="W872" t="str">
            <v>Compra</v>
          </cell>
        </row>
        <row r="873">
          <cell r="B873" t="str">
            <v>1754-01</v>
          </cell>
          <cell r="C873" t="str">
            <v>Desc. Cresol Pfd Circ 21</v>
          </cell>
          <cell r="D873" t="str">
            <v>DEL 500 ml</v>
          </cell>
          <cell r="E873" t="str">
            <v>Desc. Cresol Pfd Circ 21DEL 500 ml</v>
          </cell>
          <cell r="F873" t="str">
            <v>PZ</v>
          </cell>
          <cell r="G873" t="str">
            <v>500 ML</v>
          </cell>
          <cell r="H873">
            <v>2531.46</v>
          </cell>
          <cell r="I873" t="str">
            <v>Desc. Sin Alt.</v>
          </cell>
          <cell r="J873">
            <v>1</v>
          </cell>
          <cell r="K873">
            <v>0.5</v>
          </cell>
          <cell r="L873" t="str">
            <v>COMPRADOR 6</v>
          </cell>
          <cell r="M873" t="str">
            <v>Desc.</v>
          </cell>
          <cell r="N873" t="str">
            <v>BAKER</v>
          </cell>
          <cell r="O873" t="str">
            <v>LAB</v>
          </cell>
          <cell r="P873" t="str">
            <v>LAB</v>
          </cell>
          <cell r="Q873" t="str">
            <v>#NOCODE#</v>
          </cell>
          <cell r="R873" t="str">
            <v>#NOCODE#</v>
          </cell>
          <cell r="S873" t="str">
            <v>SOLVENTES</v>
          </cell>
          <cell r="T873" t="str">
            <v>PT</v>
          </cell>
          <cell r="U873" t="str">
            <v>NO</v>
          </cell>
          <cell r="V873" t="str">
            <v>PTD</v>
          </cell>
          <cell r="W873" t="str">
            <v>Compra</v>
          </cell>
        </row>
        <row r="874">
          <cell r="B874" t="str">
            <v>1760-01</v>
          </cell>
          <cell r="C874" t="str">
            <v>Desc. Cupferron Crist. RA</v>
          </cell>
          <cell r="D874" t="str">
            <v>ACS               500 g</v>
          </cell>
          <cell r="E874" t="str">
            <v>Desc. Cupferron Crist. RAACS               500 g</v>
          </cell>
          <cell r="F874" t="str">
            <v>PZ</v>
          </cell>
          <cell r="G874" t="str">
            <v>500 GR</v>
          </cell>
          <cell r="H874">
            <v>27082.07</v>
          </cell>
          <cell r="I874" t="str">
            <v>Desc. Sin Alt.</v>
          </cell>
          <cell r="J874">
            <v>1</v>
          </cell>
          <cell r="K874">
            <v>0.5</v>
          </cell>
          <cell r="L874" t="str">
            <v>COMPRADOR 2</v>
          </cell>
          <cell r="M874" t="str">
            <v>Desc.</v>
          </cell>
          <cell r="N874" t="str">
            <v>BAKER</v>
          </cell>
          <cell r="O874" t="str">
            <v>LAB</v>
          </cell>
          <cell r="P874" t="str">
            <v>LAB</v>
          </cell>
          <cell r="Q874" t="str">
            <v>#NOCODE#</v>
          </cell>
          <cell r="R874" t="str">
            <v>#NOCODE#</v>
          </cell>
          <cell r="S874" t="str">
            <v>SALES</v>
          </cell>
          <cell r="T874" t="str">
            <v>PT</v>
          </cell>
          <cell r="U874" t="str">
            <v>NO</v>
          </cell>
          <cell r="V874" t="str">
            <v>PTD</v>
          </cell>
          <cell r="W874" t="str">
            <v>Compra</v>
          </cell>
        </row>
        <row r="875">
          <cell r="B875" t="str">
            <v>1760-04</v>
          </cell>
          <cell r="C875" t="str">
            <v>Desc. Cupferron Crist. RA</v>
          </cell>
          <cell r="D875" t="str">
            <v>ACS             125 g</v>
          </cell>
          <cell r="E875" t="str">
            <v>Desc. Cupferron Crist. RAACS             125 g</v>
          </cell>
          <cell r="F875" t="str">
            <v>PZ</v>
          </cell>
          <cell r="G875" t="str">
            <v>125 g</v>
          </cell>
          <cell r="H875">
            <v>11085.59</v>
          </cell>
          <cell r="I875" t="str">
            <v>Desc. Sin Alt.</v>
          </cell>
          <cell r="J875">
            <v>1</v>
          </cell>
          <cell r="K875">
            <v>0.125</v>
          </cell>
          <cell r="L875" t="str">
            <v>PLANEADOR 1</v>
          </cell>
          <cell r="M875" t="str">
            <v>Desc.</v>
          </cell>
          <cell r="N875" t="str">
            <v>BAKER</v>
          </cell>
          <cell r="O875" t="str">
            <v>LAB</v>
          </cell>
          <cell r="P875" t="str">
            <v>LAB</v>
          </cell>
          <cell r="Q875" t="str">
            <v>#NOCODE#</v>
          </cell>
          <cell r="R875" t="str">
            <v>#NOCODE#</v>
          </cell>
          <cell r="S875" t="str">
            <v>SALES</v>
          </cell>
          <cell r="T875" t="str">
            <v>PT</v>
          </cell>
          <cell r="U875" t="str">
            <v>NO</v>
          </cell>
          <cell r="V875" t="str">
            <v>PTEPTD</v>
          </cell>
          <cell r="W875" t="str">
            <v>Empaque</v>
          </cell>
        </row>
        <row r="876">
          <cell r="B876" t="str">
            <v>1766-01</v>
          </cell>
          <cell r="C876" t="str">
            <v>Acetato Cuprico Monohid.</v>
          </cell>
          <cell r="D876" t="str">
            <v>Crist.                   500 g</v>
          </cell>
          <cell r="E876" t="str">
            <v>Acetato Cuprico Monohid.Crist.                   500 g</v>
          </cell>
          <cell r="F876" t="str">
            <v>PZ</v>
          </cell>
          <cell r="G876" t="str">
            <v>500 GR</v>
          </cell>
          <cell r="H876">
            <v>2082.27</v>
          </cell>
          <cell r="I876">
            <v>0</v>
          </cell>
          <cell r="J876">
            <v>1</v>
          </cell>
          <cell r="K876">
            <v>0.5</v>
          </cell>
          <cell r="L876" t="str">
            <v>COMPRADOR 2</v>
          </cell>
          <cell r="M876" t="str">
            <v>Make to Order</v>
          </cell>
          <cell r="N876" t="str">
            <v>BAKER</v>
          </cell>
          <cell r="O876" t="str">
            <v>LAB</v>
          </cell>
          <cell r="P876" t="str">
            <v>LAB</v>
          </cell>
          <cell r="Q876" t="str">
            <v>#NOCODE#</v>
          </cell>
          <cell r="R876" t="str">
            <v>#NOCODE#</v>
          </cell>
          <cell r="S876" t="str">
            <v>SALES</v>
          </cell>
          <cell r="T876" t="str">
            <v>PT</v>
          </cell>
          <cell r="U876" t="str">
            <v>NO</v>
          </cell>
          <cell r="V876" t="str">
            <v>PTD</v>
          </cell>
          <cell r="W876" t="str">
            <v>Compra</v>
          </cell>
        </row>
        <row r="877">
          <cell r="B877" t="str">
            <v>1780-01</v>
          </cell>
          <cell r="C877" t="str">
            <v>Desc.Bromuro Cuprico Crist. RA</v>
          </cell>
          <cell r="D877" t="str">
            <v>500 g</v>
          </cell>
          <cell r="E877" t="str">
            <v>Desc.Bromuro Cuprico Crist. RA500 g</v>
          </cell>
          <cell r="F877" t="str">
            <v>PZ</v>
          </cell>
          <cell r="G877" t="str">
            <v>500 GR</v>
          </cell>
          <cell r="H877">
            <v>1363.41</v>
          </cell>
          <cell r="I877" t="str">
            <v>Desc. Sin Alt. por AVANTOR USA 06/14/11</v>
          </cell>
          <cell r="J877">
            <v>1</v>
          </cell>
          <cell r="K877">
            <v>0.5</v>
          </cell>
          <cell r="L877" t="str">
            <v>COMPRADOR 2</v>
          </cell>
          <cell r="M877" t="str">
            <v>Desc.</v>
          </cell>
          <cell r="N877" t="str">
            <v>BAKER</v>
          </cell>
          <cell r="O877" t="str">
            <v>LAB</v>
          </cell>
          <cell r="P877" t="str">
            <v>LAB</v>
          </cell>
          <cell r="Q877" t="str">
            <v>#NOCODE#</v>
          </cell>
          <cell r="R877" t="str">
            <v>#NOCODE#</v>
          </cell>
          <cell r="S877" t="str">
            <v>SALES</v>
          </cell>
          <cell r="T877" t="str">
            <v>PT</v>
          </cell>
          <cell r="U877" t="str">
            <v>NO</v>
          </cell>
          <cell r="V877" t="str">
            <v>PTD</v>
          </cell>
          <cell r="W877" t="str">
            <v>Compra</v>
          </cell>
        </row>
        <row r="878">
          <cell r="B878" t="str">
            <v>1780-11</v>
          </cell>
          <cell r="C878" t="str">
            <v>Desc. Bromuro Cuprico Crist.</v>
          </cell>
          <cell r="D878" t="str">
            <v>RA   113.4 g</v>
          </cell>
          <cell r="E878" t="str">
            <v>Desc. Bromuro Cuprico Crist.RA   113.4 g</v>
          </cell>
          <cell r="F878" t="str">
            <v>PZ</v>
          </cell>
          <cell r="G878" t="str">
            <v>113.4 g</v>
          </cell>
          <cell r="H878">
            <v>455</v>
          </cell>
          <cell r="I878" t="str">
            <v>Desc. Sin Alt. por AVANTOR USA 06/14/11</v>
          </cell>
          <cell r="J878">
            <v>1</v>
          </cell>
          <cell r="K878">
            <v>0.1134</v>
          </cell>
          <cell r="L878" t="str">
            <v>PLANEADOR 1</v>
          </cell>
          <cell r="M878" t="str">
            <v>Desc.</v>
          </cell>
          <cell r="N878" t="str">
            <v>BAKER</v>
          </cell>
          <cell r="O878" t="str">
            <v>LAB</v>
          </cell>
          <cell r="P878" t="str">
            <v>LAB</v>
          </cell>
          <cell r="Q878" t="str">
            <v>#NOCODE#</v>
          </cell>
          <cell r="R878" t="str">
            <v>#NOCODE#</v>
          </cell>
          <cell r="S878" t="str">
            <v>SALES</v>
          </cell>
          <cell r="T878" t="str">
            <v>PT</v>
          </cell>
          <cell r="U878" t="str">
            <v>NO</v>
          </cell>
          <cell r="V878" t="str">
            <v>PTEPTD</v>
          </cell>
          <cell r="W878" t="str">
            <v>Empaque</v>
          </cell>
        </row>
        <row r="879">
          <cell r="B879" t="str">
            <v>1786-01</v>
          </cell>
          <cell r="C879" t="str">
            <v>Carbonato Cuprico Pvo. RA</v>
          </cell>
          <cell r="D879" t="str">
            <v>500 g</v>
          </cell>
          <cell r="E879" t="str">
            <v>Carbonato Cuprico Pvo. RA500 g</v>
          </cell>
          <cell r="F879" t="str">
            <v>PZ</v>
          </cell>
          <cell r="G879" t="str">
            <v>500 GR</v>
          </cell>
          <cell r="H879">
            <v>2118.16</v>
          </cell>
          <cell r="I879">
            <v>0</v>
          </cell>
          <cell r="J879">
            <v>1</v>
          </cell>
          <cell r="K879">
            <v>0.5</v>
          </cell>
          <cell r="L879" t="str">
            <v>COMPRADOR 2</v>
          </cell>
          <cell r="M879" t="str">
            <v>Make to Order</v>
          </cell>
          <cell r="N879" t="str">
            <v>BAKER</v>
          </cell>
          <cell r="O879" t="str">
            <v>LAB</v>
          </cell>
          <cell r="P879" t="str">
            <v>LAB</v>
          </cell>
          <cell r="Q879" t="str">
            <v>#NOCODE#</v>
          </cell>
          <cell r="R879" t="str">
            <v>#NOCODE#</v>
          </cell>
          <cell r="S879" t="str">
            <v>SALES</v>
          </cell>
          <cell r="T879" t="str">
            <v>PT</v>
          </cell>
          <cell r="U879" t="str">
            <v>NO</v>
          </cell>
          <cell r="V879" t="str">
            <v>PTD</v>
          </cell>
          <cell r="W879" t="str">
            <v>Compra</v>
          </cell>
        </row>
        <row r="880">
          <cell r="B880" t="str">
            <v>1786-50</v>
          </cell>
          <cell r="C880" t="str">
            <v>Desc. Carbonato Cuprico Pvo.</v>
          </cell>
          <cell r="D880" t="str">
            <v>RA    100 g</v>
          </cell>
          <cell r="E880" t="str">
            <v>Desc. Carbonato Cuprico Pvo.RA    100 g</v>
          </cell>
          <cell r="F880" t="str">
            <v>PZ</v>
          </cell>
          <cell r="G880" t="str">
            <v>100 g</v>
          </cell>
          <cell r="H880">
            <v>551.75</v>
          </cell>
          <cell r="I880" t="str">
            <v>Desc. Alt. 1786-01. NO DEMAND</v>
          </cell>
          <cell r="J880">
            <v>1</v>
          </cell>
          <cell r="K880">
            <v>0.1</v>
          </cell>
          <cell r="L880" t="str">
            <v>PLANEADOR 1</v>
          </cell>
          <cell r="M880" t="str">
            <v>Desc.</v>
          </cell>
          <cell r="N880" t="str">
            <v>BAKER</v>
          </cell>
          <cell r="O880" t="str">
            <v>LAB</v>
          </cell>
          <cell r="P880" t="str">
            <v>LAB</v>
          </cell>
          <cell r="Q880" t="str">
            <v>#NOCODE#</v>
          </cell>
          <cell r="R880" t="str">
            <v>#NOCODE#</v>
          </cell>
          <cell r="S880" t="str">
            <v>SALES</v>
          </cell>
          <cell r="T880" t="str">
            <v>PT</v>
          </cell>
          <cell r="U880" t="str">
            <v>NO</v>
          </cell>
          <cell r="V880" t="str">
            <v>PTEPTD</v>
          </cell>
          <cell r="W880" t="str">
            <v>Empaque</v>
          </cell>
        </row>
        <row r="881">
          <cell r="B881" t="str">
            <v>1792-01</v>
          </cell>
          <cell r="C881" t="str">
            <v>Cloruro Cuprico 2-Hid. Crist.</v>
          </cell>
          <cell r="D881" t="str">
            <v>RA                       500 g</v>
          </cell>
          <cell r="E881" t="str">
            <v>Cloruro Cuprico 2-Hid. Crist.RA                       500 g</v>
          </cell>
          <cell r="F881" t="str">
            <v>PZ</v>
          </cell>
          <cell r="G881" t="str">
            <v>500 GR</v>
          </cell>
          <cell r="H881">
            <v>4955.43</v>
          </cell>
          <cell r="I881">
            <v>0</v>
          </cell>
          <cell r="J881">
            <v>1</v>
          </cell>
          <cell r="K881">
            <v>0.5</v>
          </cell>
          <cell r="L881" t="str">
            <v>COMPRADOR 2</v>
          </cell>
          <cell r="M881" t="str">
            <v>Recurso D</v>
          </cell>
          <cell r="N881" t="str">
            <v>BAKER</v>
          </cell>
          <cell r="O881" t="str">
            <v>LAB</v>
          </cell>
          <cell r="P881" t="str">
            <v>LAB</v>
          </cell>
          <cell r="Q881" t="str">
            <v>#NOCODE#</v>
          </cell>
          <cell r="R881" t="str">
            <v>#NOCODE#</v>
          </cell>
          <cell r="S881" t="str">
            <v>SALES</v>
          </cell>
          <cell r="T881" t="str">
            <v>PT</v>
          </cell>
          <cell r="U881" t="str">
            <v>NO</v>
          </cell>
          <cell r="V881" t="str">
            <v>PTD</v>
          </cell>
          <cell r="W881" t="str">
            <v>Compra</v>
          </cell>
        </row>
        <row r="882">
          <cell r="B882" t="str">
            <v>1792-04</v>
          </cell>
          <cell r="C882" t="str">
            <v>Cloruro Cuprico 2-Hid. Crist.</v>
          </cell>
          <cell r="D882" t="str">
            <v>RA                       125 g</v>
          </cell>
          <cell r="E882" t="str">
            <v>Cloruro Cuprico 2-Hid. Crist.RA                       125 g</v>
          </cell>
          <cell r="F882" t="str">
            <v>PZ</v>
          </cell>
          <cell r="G882" t="str">
            <v>125 g</v>
          </cell>
          <cell r="H882">
            <v>2022.24</v>
          </cell>
          <cell r="I882">
            <v>0</v>
          </cell>
          <cell r="J882">
            <v>1</v>
          </cell>
          <cell r="K882">
            <v>0.125</v>
          </cell>
          <cell r="L882" t="str">
            <v>COMPRADOR 2</v>
          </cell>
          <cell r="M882" t="str">
            <v>Recurso F</v>
          </cell>
          <cell r="N882" t="str">
            <v>BAKER</v>
          </cell>
          <cell r="O882" t="str">
            <v>LAB</v>
          </cell>
          <cell r="P882" t="str">
            <v>LAB</v>
          </cell>
          <cell r="Q882" t="str">
            <v>#NOCODE#</v>
          </cell>
          <cell r="R882" t="str">
            <v>#NOCODE#</v>
          </cell>
          <cell r="S882" t="str">
            <v>SALES</v>
          </cell>
          <cell r="T882" t="str">
            <v>PT</v>
          </cell>
          <cell r="U882" t="str">
            <v>NO</v>
          </cell>
          <cell r="V882" t="str">
            <v>PTD</v>
          </cell>
          <cell r="W882" t="str">
            <v>Compra</v>
          </cell>
        </row>
        <row r="883">
          <cell r="B883" t="str">
            <v>1800-01</v>
          </cell>
          <cell r="C883" t="str">
            <v>Nitrato Cuprico 2.5-Hid. RA</v>
          </cell>
          <cell r="D883" t="str">
            <v>500 g</v>
          </cell>
          <cell r="E883" t="str">
            <v>Nitrato Cuprico 2.5-Hid. RA500 g</v>
          </cell>
          <cell r="F883" t="str">
            <v>PZ</v>
          </cell>
          <cell r="G883" t="str">
            <v>500 GR</v>
          </cell>
          <cell r="H883">
            <v>1657.72</v>
          </cell>
          <cell r="I883">
            <v>0</v>
          </cell>
          <cell r="J883">
            <v>1</v>
          </cell>
          <cell r="K883">
            <v>0.5</v>
          </cell>
          <cell r="L883" t="str">
            <v>COMPRADOR 2</v>
          </cell>
          <cell r="M883" t="str">
            <v>Recurso F</v>
          </cell>
          <cell r="N883" t="str">
            <v>BAKER</v>
          </cell>
          <cell r="O883" t="str">
            <v>LAB</v>
          </cell>
          <cell r="P883" t="str">
            <v>LAB</v>
          </cell>
          <cell r="Q883" t="str">
            <v>#NOCODE#</v>
          </cell>
          <cell r="R883" t="str">
            <v>#NOCODE#</v>
          </cell>
          <cell r="S883" t="str">
            <v>SALES</v>
          </cell>
          <cell r="T883" t="str">
            <v>PT</v>
          </cell>
          <cell r="U883" t="str">
            <v>NO</v>
          </cell>
          <cell r="V883" t="str">
            <v>PTD</v>
          </cell>
          <cell r="W883" t="str">
            <v>Compra</v>
          </cell>
        </row>
        <row r="884">
          <cell r="B884" t="str">
            <v>1814-01</v>
          </cell>
          <cell r="C884" t="str">
            <v>Cut. Oxido Cuprico Pvo. RA ACS</v>
          </cell>
          <cell r="D884" t="str">
            <v>500 g</v>
          </cell>
          <cell r="E884" t="str">
            <v>Cut. Oxido Cuprico Pvo. RA ACS500 g</v>
          </cell>
          <cell r="F884" t="str">
            <v>PZ</v>
          </cell>
          <cell r="G884" t="str">
            <v>500 GR</v>
          </cell>
          <cell r="H884">
            <v>4242.67</v>
          </cell>
          <cell r="I884">
            <v>0</v>
          </cell>
          <cell r="J884">
            <v>1</v>
          </cell>
          <cell r="K884">
            <v>0.5</v>
          </cell>
          <cell r="L884" t="str">
            <v>COMPRADOR 2</v>
          </cell>
          <cell r="M884" t="str">
            <v>Desc.</v>
          </cell>
          <cell r="N884" t="str">
            <v>BAKER</v>
          </cell>
          <cell r="O884" t="str">
            <v>LAB</v>
          </cell>
          <cell r="P884" t="str">
            <v>LAB</v>
          </cell>
          <cell r="Q884" t="str">
            <v>#NOCODE#</v>
          </cell>
          <cell r="R884" t="str">
            <v>#NOCODE#</v>
          </cell>
          <cell r="S884" t="str">
            <v>SALES</v>
          </cell>
          <cell r="T884" t="str">
            <v>PT</v>
          </cell>
          <cell r="U884" t="str">
            <v>NO</v>
          </cell>
          <cell r="V884" t="str">
            <v>PTD</v>
          </cell>
          <cell r="W884" t="str">
            <v>Compra</v>
          </cell>
        </row>
        <row r="885">
          <cell r="B885" t="str">
            <v>1814-50</v>
          </cell>
          <cell r="C885" t="str">
            <v>Desc. Oxido Cuprico Pvo. RA</v>
          </cell>
          <cell r="D885" t="str">
            <v>ACS 100 g</v>
          </cell>
          <cell r="E885" t="str">
            <v>Desc. Oxido Cuprico Pvo. RAACS 100 g</v>
          </cell>
          <cell r="F885" t="str">
            <v>PZ</v>
          </cell>
          <cell r="G885" t="str">
            <v>100 g</v>
          </cell>
          <cell r="H885">
            <v>963.58</v>
          </cell>
          <cell r="I885" t="str">
            <v>Desc. Alt.1814-01 (500 g)</v>
          </cell>
          <cell r="J885">
            <v>1</v>
          </cell>
          <cell r="K885">
            <v>0.1</v>
          </cell>
          <cell r="L885" t="str">
            <v>PLANEADOR 1</v>
          </cell>
          <cell r="M885" t="str">
            <v>Desc.</v>
          </cell>
          <cell r="N885" t="str">
            <v>BAKER</v>
          </cell>
          <cell r="O885" t="str">
            <v>LAB</v>
          </cell>
          <cell r="P885" t="str">
            <v>LAB</v>
          </cell>
          <cell r="Q885" t="str">
            <v>#NOCODE#</v>
          </cell>
          <cell r="R885" t="str">
            <v>#NOCODE#</v>
          </cell>
          <cell r="S885" t="str">
            <v>SALES</v>
          </cell>
          <cell r="T885" t="str">
            <v>PT</v>
          </cell>
          <cell r="U885" t="str">
            <v>NO</v>
          </cell>
          <cell r="V885" t="str">
            <v>PTEPTD</v>
          </cell>
          <cell r="W885" t="str">
            <v>Empaque</v>
          </cell>
        </row>
        <row r="886">
          <cell r="B886" t="str">
            <v>1820-01</v>
          </cell>
          <cell r="C886" t="str">
            <v>Oxido Cuprico Alambre</v>
          </cell>
          <cell r="D886" t="str">
            <v>500 g</v>
          </cell>
          <cell r="E886" t="str">
            <v>Oxido Cuprico Alambre500 g</v>
          </cell>
          <cell r="F886" t="str">
            <v>PZ</v>
          </cell>
          <cell r="G886" t="str">
            <v>500 GR</v>
          </cell>
          <cell r="H886">
            <v>8720.9</v>
          </cell>
          <cell r="I886">
            <v>0</v>
          </cell>
          <cell r="J886">
            <v>1</v>
          </cell>
          <cell r="K886">
            <v>0.5</v>
          </cell>
          <cell r="L886" t="str">
            <v>COMPRADOR 2</v>
          </cell>
          <cell r="M886" t="str">
            <v>Make to Order</v>
          </cell>
          <cell r="N886" t="str">
            <v>BAKER</v>
          </cell>
          <cell r="O886" t="str">
            <v>LAB</v>
          </cell>
          <cell r="P886" t="str">
            <v>LAB</v>
          </cell>
          <cell r="Q886" t="str">
            <v>#NOCODE#</v>
          </cell>
          <cell r="R886" t="str">
            <v>#NOCODE#</v>
          </cell>
          <cell r="S886" t="str">
            <v>SALES</v>
          </cell>
          <cell r="T886" t="str">
            <v>PT</v>
          </cell>
          <cell r="U886" t="str">
            <v>NO</v>
          </cell>
          <cell r="V886" t="str">
            <v>PTD</v>
          </cell>
          <cell r="W886" t="str">
            <v>Compra</v>
          </cell>
        </row>
        <row r="887">
          <cell r="B887" t="str">
            <v>1841-01</v>
          </cell>
          <cell r="C887" t="str">
            <v>Sulfato Cuprico 5-Hid. RA ACS</v>
          </cell>
          <cell r="D887" t="str">
            <v>Cristal Largo            500 g</v>
          </cell>
          <cell r="E887" t="str">
            <v>Sulfato Cuprico 5-Hid. RA ACSCristal Largo            500 g</v>
          </cell>
          <cell r="F887" t="str">
            <v>PZ</v>
          </cell>
          <cell r="G887" t="str">
            <v>500 GR</v>
          </cell>
          <cell r="H887">
            <v>2523.04</v>
          </cell>
          <cell r="I887">
            <v>0</v>
          </cell>
          <cell r="J887">
            <v>1</v>
          </cell>
          <cell r="K887">
            <v>0.5</v>
          </cell>
          <cell r="L887" t="str">
            <v>PLANEADOR 1</v>
          </cell>
          <cell r="M887" t="str">
            <v>Recurso B</v>
          </cell>
          <cell r="N887" t="str">
            <v>BAKER</v>
          </cell>
          <cell r="O887" t="str">
            <v>LAB</v>
          </cell>
          <cell r="P887" t="str">
            <v>LAB</v>
          </cell>
          <cell r="Q887" t="str">
            <v>#NOCODE#</v>
          </cell>
          <cell r="R887" t="str">
            <v>#NOCODE#</v>
          </cell>
          <cell r="S887" t="str">
            <v>SALES</v>
          </cell>
          <cell r="T887" t="str">
            <v>PT</v>
          </cell>
          <cell r="U887" t="str">
            <v>NO</v>
          </cell>
          <cell r="V887" t="str">
            <v>PTEPTD</v>
          </cell>
          <cell r="W887" t="str">
            <v>Empaque</v>
          </cell>
        </row>
        <row r="888">
          <cell r="B888" t="str">
            <v>1841-05</v>
          </cell>
          <cell r="C888" t="str">
            <v>Sulfato Cuprico 5-Hid. RA ACS</v>
          </cell>
          <cell r="D888" t="str">
            <v>Cristal Largo           2.5 kg</v>
          </cell>
          <cell r="E888" t="str">
            <v>Sulfato Cuprico 5-Hid. RA ACSCristal Largo           2.5 kg</v>
          </cell>
          <cell r="F888" t="str">
            <v>PZ</v>
          </cell>
          <cell r="G888" t="str">
            <v>2.5 KG</v>
          </cell>
          <cell r="H888">
            <v>7264.07</v>
          </cell>
          <cell r="I888">
            <v>0</v>
          </cell>
          <cell r="J888">
            <v>1</v>
          </cell>
          <cell r="K888">
            <v>2.5</v>
          </cell>
          <cell r="L888" t="str">
            <v>COMPRADOR 2</v>
          </cell>
          <cell r="M888" t="str">
            <v>Make to Order</v>
          </cell>
          <cell r="N888" t="str">
            <v>BAKER</v>
          </cell>
          <cell r="O888" t="str">
            <v>LAB</v>
          </cell>
          <cell r="P888" t="str">
            <v>LAB</v>
          </cell>
          <cell r="Q888" t="str">
            <v>#NOCODE#</v>
          </cell>
          <cell r="R888" t="str">
            <v>#NOCODE#</v>
          </cell>
          <cell r="S888" t="str">
            <v>SALES</v>
          </cell>
          <cell r="T888" t="str">
            <v>PT</v>
          </cell>
          <cell r="U888" t="str">
            <v>NO</v>
          </cell>
          <cell r="V888" t="str">
            <v>PTD</v>
          </cell>
          <cell r="W888" t="str">
            <v>Compra</v>
          </cell>
        </row>
        <row r="889">
          <cell r="B889" t="str">
            <v>1841-DR</v>
          </cell>
          <cell r="C889" t="str">
            <v>Desc. Sulfato Cuprico 5-Hid.RA</v>
          </cell>
          <cell r="D889" t="str">
            <v>ACS Cristal Largo           kg</v>
          </cell>
          <cell r="E889" t="str">
            <v>Desc. Sulfato Cuprico 5-Hid.RAACS Cristal Largo           kg</v>
          </cell>
          <cell r="F889" t="str">
            <v>KG</v>
          </cell>
          <cell r="G889" t="str">
            <v>kg</v>
          </cell>
          <cell r="H889">
            <v>0</v>
          </cell>
          <cell r="I889">
            <v>0</v>
          </cell>
          <cell r="J889">
            <v>1</v>
          </cell>
          <cell r="K889">
            <v>1</v>
          </cell>
          <cell r="L889" t="str">
            <v>PLANEADOR 1</v>
          </cell>
          <cell r="M889" t="str">
            <v>Desc.</v>
          </cell>
          <cell r="N889" t="str">
            <v>BAKER</v>
          </cell>
          <cell r="O889" t="str">
            <v>SINTESIS</v>
          </cell>
          <cell r="P889" t="str">
            <v>SIN</v>
          </cell>
          <cell r="Q889" t="str">
            <v>#NOCODE#</v>
          </cell>
          <cell r="R889" t="str">
            <v>#NOCODE#</v>
          </cell>
          <cell r="S889" t="str">
            <v>SALES</v>
          </cell>
          <cell r="T889" t="str">
            <v>PT</v>
          </cell>
          <cell r="U889" t="str">
            <v>NO</v>
          </cell>
          <cell r="V889" t="str">
            <v>PTPE</v>
          </cell>
          <cell r="W889" t="str">
            <v>Empaque</v>
          </cell>
        </row>
        <row r="890">
          <cell r="B890" t="str">
            <v>1841-R</v>
          </cell>
          <cell r="C890" t="str">
            <v>Desc.Sulfato Cuprico 5-Hid. RA</v>
          </cell>
          <cell r="D890" t="str">
            <v>ACS Cristal LArgo       181 kg</v>
          </cell>
          <cell r="E890" t="str">
            <v>Desc.Sulfato Cuprico 5-Hid. RAACS Cristal LArgo       181 kg</v>
          </cell>
          <cell r="F890" t="str">
            <v>PZ</v>
          </cell>
          <cell r="G890" t="str">
            <v>181 kg</v>
          </cell>
          <cell r="H890">
            <v>0</v>
          </cell>
          <cell r="I890" t="str">
            <v>Desc. Alt. 1841-05</v>
          </cell>
          <cell r="J890">
            <v>1</v>
          </cell>
          <cell r="K890">
            <v>181</v>
          </cell>
          <cell r="L890" t="str">
            <v>COMPRADOR 2</v>
          </cell>
          <cell r="M890" t="str">
            <v>Desc.</v>
          </cell>
          <cell r="N890" t="str">
            <v>BAKER</v>
          </cell>
          <cell r="O890" t="str">
            <v>SINTESIS</v>
          </cell>
          <cell r="P890" t="str">
            <v>SIN</v>
          </cell>
          <cell r="Q890" t="str">
            <v>#NOCODE#</v>
          </cell>
          <cell r="R890" t="str">
            <v>#NOCODE#</v>
          </cell>
          <cell r="S890" t="str">
            <v>SALES</v>
          </cell>
          <cell r="T890" t="str">
            <v>PT</v>
          </cell>
          <cell r="U890" t="str">
            <v>NO</v>
          </cell>
          <cell r="V890" t="str">
            <v>PTD</v>
          </cell>
          <cell r="W890" t="str">
            <v>Compra</v>
          </cell>
        </row>
        <row r="891">
          <cell r="B891" t="str">
            <v>1843-01</v>
          </cell>
          <cell r="C891" t="str">
            <v>Sulfato Cuprico 5 Hid. RA ACS</v>
          </cell>
          <cell r="D891" t="str">
            <v>Cristal Fino      500 g</v>
          </cell>
          <cell r="E891" t="str">
            <v>Sulfato Cuprico 5 Hid. RA ACSCristal Fino      500 g</v>
          </cell>
          <cell r="F891" t="str">
            <v>PZ</v>
          </cell>
          <cell r="G891" t="str">
            <v>500 GR</v>
          </cell>
          <cell r="H891">
            <v>1280.1099999999999</v>
          </cell>
          <cell r="I891">
            <v>0</v>
          </cell>
          <cell r="J891">
            <v>1</v>
          </cell>
          <cell r="K891">
            <v>0.5</v>
          </cell>
          <cell r="L891" t="str">
            <v>PLANEADOR 1</v>
          </cell>
          <cell r="M891" t="str">
            <v>Recurso C</v>
          </cell>
          <cell r="N891" t="str">
            <v>BAKER</v>
          </cell>
          <cell r="O891" t="str">
            <v>LAB</v>
          </cell>
          <cell r="P891" t="str">
            <v>LAB</v>
          </cell>
          <cell r="Q891" t="str">
            <v>#NOCODE#</v>
          </cell>
          <cell r="R891" t="str">
            <v>#NOCODE#</v>
          </cell>
          <cell r="S891" t="str">
            <v>SALES</v>
          </cell>
          <cell r="T891" t="str">
            <v>PT</v>
          </cell>
          <cell r="U891" t="str">
            <v>NO</v>
          </cell>
          <cell r="V891" t="str">
            <v>PTEPTD</v>
          </cell>
          <cell r="W891" t="str">
            <v>Empaque</v>
          </cell>
        </row>
        <row r="892">
          <cell r="B892" t="str">
            <v>1843-05</v>
          </cell>
          <cell r="C892" t="str">
            <v>Sulfato Cuprico 5 Hid. RA ACS</v>
          </cell>
          <cell r="D892" t="str">
            <v>Crsital Fino            2.5 kg</v>
          </cell>
          <cell r="E892" t="str">
            <v>Sulfato Cuprico 5 Hid. RA ACSCrsital Fino            2.5 kg</v>
          </cell>
          <cell r="F892" t="str">
            <v>PZ</v>
          </cell>
          <cell r="G892" t="str">
            <v>2.5 KG</v>
          </cell>
          <cell r="H892">
            <v>4557.8999999999996</v>
          </cell>
          <cell r="I892">
            <v>0</v>
          </cell>
          <cell r="J892">
            <v>1</v>
          </cell>
          <cell r="K892">
            <v>2.5</v>
          </cell>
          <cell r="L892" t="str">
            <v>PLANEADOR 1</v>
          </cell>
          <cell r="M892" t="str">
            <v>Recurso D</v>
          </cell>
          <cell r="N892" t="str">
            <v>BAKER</v>
          </cell>
          <cell r="O892" t="str">
            <v>LAB</v>
          </cell>
          <cell r="P892" t="str">
            <v>LAB</v>
          </cell>
          <cell r="Q892" t="str">
            <v>#NOCODE#</v>
          </cell>
          <cell r="R892" t="str">
            <v>#NOCODE#</v>
          </cell>
          <cell r="S892" t="str">
            <v>SALES</v>
          </cell>
          <cell r="T892" t="str">
            <v>PT</v>
          </cell>
          <cell r="U892" t="str">
            <v>NO</v>
          </cell>
          <cell r="V892" t="str">
            <v>PTEPTD</v>
          </cell>
          <cell r="W892" t="str">
            <v>Empaque</v>
          </cell>
        </row>
        <row r="893">
          <cell r="B893" t="str">
            <v>1843-07</v>
          </cell>
          <cell r="C893" t="str">
            <v>Sulfato Cuprico 5-Hid. RA ACS</v>
          </cell>
          <cell r="D893" t="str">
            <v>Cristal Fino             12 kg</v>
          </cell>
          <cell r="E893" t="str">
            <v>Sulfato Cuprico 5-Hid. RA ACSCristal Fino             12 kg</v>
          </cell>
          <cell r="F893" t="str">
            <v>PZ</v>
          </cell>
          <cell r="G893" t="str">
            <v>12 KG</v>
          </cell>
          <cell r="H893">
            <v>13539.23</v>
          </cell>
          <cell r="I893">
            <v>0</v>
          </cell>
          <cell r="J893">
            <v>1</v>
          </cell>
          <cell r="K893">
            <v>12</v>
          </cell>
          <cell r="L893" t="str">
            <v>COMPRADOR 2</v>
          </cell>
          <cell r="M893" t="str">
            <v>Make to Order</v>
          </cell>
          <cell r="N893" t="str">
            <v>BAKER</v>
          </cell>
          <cell r="O893" t="str">
            <v>LAB</v>
          </cell>
          <cell r="P893" t="str">
            <v>LAB</v>
          </cell>
          <cell r="Q893" t="str">
            <v>#NOCODE#</v>
          </cell>
          <cell r="R893" t="str">
            <v>#NOCODE#</v>
          </cell>
          <cell r="S893" t="str">
            <v>SALES</v>
          </cell>
          <cell r="T893" t="str">
            <v>PT</v>
          </cell>
          <cell r="U893" t="str">
            <v>NO</v>
          </cell>
          <cell r="V893" t="str">
            <v>PTD</v>
          </cell>
          <cell r="W893" t="str">
            <v>Compra</v>
          </cell>
        </row>
        <row r="894">
          <cell r="B894" t="str">
            <v>1843-19</v>
          </cell>
          <cell r="C894" t="str">
            <v>Sulfato Cuprico 5 Hid. RA ACS</v>
          </cell>
          <cell r="D894" t="str">
            <v>Cristal Fino              1 kg</v>
          </cell>
          <cell r="E894" t="str">
            <v>Sulfato Cuprico 5 Hid. RA ACSCristal Fino              1 kg</v>
          </cell>
          <cell r="F894" t="str">
            <v>PZ</v>
          </cell>
          <cell r="G894" t="str">
            <v>1 kg</v>
          </cell>
          <cell r="H894">
            <v>2123.0300000000002</v>
          </cell>
          <cell r="I894">
            <v>0</v>
          </cell>
          <cell r="J894">
            <v>1</v>
          </cell>
          <cell r="K894">
            <v>1</v>
          </cell>
          <cell r="L894" t="str">
            <v>PLANEADOR 1</v>
          </cell>
          <cell r="M894" t="str">
            <v>Recurso B</v>
          </cell>
          <cell r="N894" t="str">
            <v>BAKER</v>
          </cell>
          <cell r="O894" t="str">
            <v>LAB</v>
          </cell>
          <cell r="P894" t="str">
            <v>LAB</v>
          </cell>
          <cell r="Q894" t="str">
            <v>#NOCODE#</v>
          </cell>
          <cell r="R894" t="str">
            <v>#NOCODE#</v>
          </cell>
          <cell r="S894" t="str">
            <v>SALES</v>
          </cell>
          <cell r="T894" t="str">
            <v>PT</v>
          </cell>
          <cell r="U894" t="str">
            <v>NO</v>
          </cell>
          <cell r="V894" t="str">
            <v>PTEPTD</v>
          </cell>
          <cell r="W894" t="str">
            <v>Empaque</v>
          </cell>
        </row>
        <row r="895">
          <cell r="B895" t="str">
            <v>1843-DR</v>
          </cell>
          <cell r="C895" t="str">
            <v>Desc. Sulfato Cuprico 5-Hid.</v>
          </cell>
          <cell r="D895" t="str">
            <v>RA ACS Crsital Fino kg</v>
          </cell>
          <cell r="E895" t="str">
            <v>Desc. Sulfato Cuprico 5-Hid.RA ACS Crsital Fino kg</v>
          </cell>
          <cell r="F895" t="str">
            <v>KG</v>
          </cell>
          <cell r="G895" t="str">
            <v>kg</v>
          </cell>
          <cell r="H895">
            <v>0</v>
          </cell>
          <cell r="I895">
            <v>0</v>
          </cell>
          <cell r="J895">
            <v>1</v>
          </cell>
          <cell r="K895">
            <v>1</v>
          </cell>
          <cell r="L895" t="str">
            <v>PLANEADOR 1</v>
          </cell>
          <cell r="M895" t="str">
            <v>Desc.</v>
          </cell>
          <cell r="N895" t="str">
            <v>BAKER</v>
          </cell>
          <cell r="O895" t="str">
            <v>SINTESIS</v>
          </cell>
          <cell r="P895" t="str">
            <v>SIN</v>
          </cell>
          <cell r="Q895" t="str">
            <v>#NOCODE#</v>
          </cell>
          <cell r="R895" t="str">
            <v>#NOCODE#</v>
          </cell>
          <cell r="S895" t="str">
            <v>SALES</v>
          </cell>
          <cell r="T895" t="str">
            <v>PT</v>
          </cell>
          <cell r="U895" t="str">
            <v>NO</v>
          </cell>
          <cell r="V895" t="str">
            <v>PTEPTD</v>
          </cell>
          <cell r="W895" t="str">
            <v>Empaque</v>
          </cell>
        </row>
        <row r="896">
          <cell r="B896" t="str">
            <v>1844-01</v>
          </cell>
          <cell r="C896" t="str">
            <v>Sulfato Cuprico 5 Hid. USP</v>
          </cell>
          <cell r="D896" t="str">
            <v>500 g</v>
          </cell>
          <cell r="E896" t="str">
            <v>Sulfato Cuprico 5 Hid. USP500 g</v>
          </cell>
          <cell r="F896" t="str">
            <v>PZ</v>
          </cell>
          <cell r="G896" t="str">
            <v>500 GR</v>
          </cell>
          <cell r="H896">
            <v>3591.75</v>
          </cell>
          <cell r="I896">
            <v>0</v>
          </cell>
          <cell r="J896">
            <v>1</v>
          </cell>
          <cell r="K896">
            <v>0.5</v>
          </cell>
          <cell r="L896" t="str">
            <v>COMPRADOR 2</v>
          </cell>
          <cell r="M896" t="str">
            <v>Make to Order</v>
          </cell>
          <cell r="N896" t="str">
            <v>BAKER</v>
          </cell>
          <cell r="O896" t="str">
            <v>LAB</v>
          </cell>
          <cell r="P896" t="str">
            <v>LAB</v>
          </cell>
          <cell r="Q896" t="str">
            <v>#NOCODE#</v>
          </cell>
          <cell r="R896" t="str">
            <v>#NOCODE#</v>
          </cell>
          <cell r="S896" t="str">
            <v>SALES</v>
          </cell>
          <cell r="T896" t="str">
            <v>PT</v>
          </cell>
          <cell r="U896" t="str">
            <v>NO</v>
          </cell>
          <cell r="V896" t="str">
            <v>PTD</v>
          </cell>
          <cell r="W896" t="str">
            <v>Compra</v>
          </cell>
        </row>
        <row r="897">
          <cell r="B897" t="str">
            <v>1844-05</v>
          </cell>
          <cell r="C897" t="str">
            <v>Sulfato Cuprico 5 Hid. USP</v>
          </cell>
          <cell r="D897" t="str">
            <v>2.5 kg</v>
          </cell>
          <cell r="E897" t="str">
            <v>Sulfato Cuprico 5 Hid. USP2.5 kg</v>
          </cell>
          <cell r="F897" t="str">
            <v>PZ</v>
          </cell>
          <cell r="G897" t="str">
            <v>2.5 KG</v>
          </cell>
          <cell r="H897">
            <v>10611.76</v>
          </cell>
          <cell r="I897">
            <v>0</v>
          </cell>
          <cell r="J897">
            <v>1</v>
          </cell>
          <cell r="K897">
            <v>2.5</v>
          </cell>
          <cell r="L897" t="str">
            <v>COMPRADOR 2</v>
          </cell>
          <cell r="M897" t="str">
            <v>Make to Order</v>
          </cell>
          <cell r="N897" t="str">
            <v>BAKER</v>
          </cell>
          <cell r="O897" t="str">
            <v>LAB</v>
          </cell>
          <cell r="P897" t="str">
            <v>LAB</v>
          </cell>
          <cell r="Q897" t="str">
            <v>#NOCODE#</v>
          </cell>
          <cell r="R897" t="str">
            <v>#NOCODE#</v>
          </cell>
          <cell r="S897" t="str">
            <v>SALES</v>
          </cell>
          <cell r="T897" t="str">
            <v>PT</v>
          </cell>
          <cell r="U897" t="str">
            <v>NO</v>
          </cell>
          <cell r="V897" t="str">
            <v>PTD</v>
          </cell>
          <cell r="W897" t="str">
            <v>Compra</v>
          </cell>
        </row>
        <row r="898">
          <cell r="B898" t="str">
            <v>1846-01</v>
          </cell>
          <cell r="C898" t="str">
            <v>Desc. Sulfato Cuprico 5-Hid.</v>
          </cell>
          <cell r="D898" t="str">
            <v>USP Multicomp.           500 g</v>
          </cell>
          <cell r="E898" t="str">
            <v>Desc. Sulfato Cuprico 5-Hid.USP Multicomp.           500 g</v>
          </cell>
          <cell r="F898" t="str">
            <v>PZ</v>
          </cell>
          <cell r="G898" t="str">
            <v>500 GR</v>
          </cell>
          <cell r="H898">
            <v>3064.27</v>
          </cell>
          <cell r="I898" t="str">
            <v>Desc. Alt. M7790-04</v>
          </cell>
          <cell r="J898">
            <v>1</v>
          </cell>
          <cell r="K898">
            <v>0.5</v>
          </cell>
          <cell r="L898" t="str">
            <v>COMPRADOR 2</v>
          </cell>
          <cell r="M898" t="str">
            <v>Desc.</v>
          </cell>
          <cell r="N898" t="str">
            <v>BAKER</v>
          </cell>
          <cell r="O898" t="str">
            <v>LAB</v>
          </cell>
          <cell r="P898" t="str">
            <v>BIO</v>
          </cell>
          <cell r="Q898" t="str">
            <v>#NOCODE#</v>
          </cell>
          <cell r="R898" t="str">
            <v>#NOCODE#</v>
          </cell>
          <cell r="S898" t="str">
            <v>SALES</v>
          </cell>
          <cell r="T898" t="str">
            <v>PT</v>
          </cell>
          <cell r="U898" t="str">
            <v>NO</v>
          </cell>
          <cell r="V898" t="str">
            <v>PTD</v>
          </cell>
          <cell r="W898" t="str">
            <v>Compra</v>
          </cell>
        </row>
        <row r="899">
          <cell r="B899" t="str">
            <v>1850-01</v>
          </cell>
          <cell r="C899" t="str">
            <v>Desc. Sulfato Cuprico Anh.Pvo.</v>
          </cell>
          <cell r="D899" t="str">
            <v>RA                       500 g</v>
          </cell>
          <cell r="E899" t="str">
            <v>Desc. Sulfato Cuprico Anh.Pvo.RA                       500 g</v>
          </cell>
          <cell r="F899" t="str">
            <v>PZ</v>
          </cell>
          <cell r="G899" t="str">
            <v>500 GR</v>
          </cell>
          <cell r="H899">
            <v>5519.9</v>
          </cell>
          <cell r="I899" t="str">
            <v>Desc. Sin Alt. por Avantor USA 15/Jul/2015</v>
          </cell>
          <cell r="J899">
            <v>1</v>
          </cell>
          <cell r="K899">
            <v>0.5</v>
          </cell>
          <cell r="L899" t="str">
            <v>PLANEADOR 1</v>
          </cell>
          <cell r="M899" t="str">
            <v>Desc.</v>
          </cell>
          <cell r="N899" t="str">
            <v>BAKER</v>
          </cell>
          <cell r="O899" t="str">
            <v>LAB</v>
          </cell>
          <cell r="P899" t="str">
            <v>LAB</v>
          </cell>
          <cell r="Q899" t="str">
            <v>#NOCODE#</v>
          </cell>
          <cell r="R899" t="str">
            <v>#NOCODE#</v>
          </cell>
          <cell r="S899" t="str">
            <v>SALES</v>
          </cell>
          <cell r="T899" t="str">
            <v>PT</v>
          </cell>
          <cell r="U899" t="str">
            <v>NO</v>
          </cell>
          <cell r="V899" t="str">
            <v>PTEPTD</v>
          </cell>
          <cell r="W899" t="str">
            <v>Empaque</v>
          </cell>
        </row>
        <row r="900">
          <cell r="B900" t="str">
            <v>1850-09</v>
          </cell>
          <cell r="C900" t="str">
            <v>Desc.Sulfato Cuprico Anh.Pvo.</v>
          </cell>
          <cell r="D900" t="str">
            <v>RA                       45 kg</v>
          </cell>
          <cell r="E900" t="str">
            <v>Desc.Sulfato Cuprico Anh.Pvo.RA                       45 kg</v>
          </cell>
          <cell r="F900" t="str">
            <v>PZ</v>
          </cell>
          <cell r="G900" t="str">
            <v>45 kg</v>
          </cell>
          <cell r="H900">
            <v>0</v>
          </cell>
          <cell r="I900" t="str">
            <v>Desc. Sin Alt. por Avantor USA 15/Jul/2015</v>
          </cell>
          <cell r="J900">
            <v>1</v>
          </cell>
          <cell r="K900">
            <v>45</v>
          </cell>
          <cell r="L900" t="str">
            <v>COMPRADOR 2</v>
          </cell>
          <cell r="M900" t="str">
            <v>Desc.</v>
          </cell>
          <cell r="N900" t="str">
            <v>BAKER</v>
          </cell>
          <cell r="O900" t="str">
            <v>SINTESIS</v>
          </cell>
          <cell r="P900" t="str">
            <v>SIN</v>
          </cell>
          <cell r="Q900" t="str">
            <v>#NOCODE#</v>
          </cell>
          <cell r="R900" t="str">
            <v>#NOCODE#</v>
          </cell>
          <cell r="S900" t="str">
            <v>SALES</v>
          </cell>
          <cell r="T900" t="str">
            <v>PT</v>
          </cell>
          <cell r="U900" t="str">
            <v>NO</v>
          </cell>
          <cell r="V900" t="str">
            <v>PTD</v>
          </cell>
          <cell r="W900" t="str">
            <v>Compra</v>
          </cell>
        </row>
        <row r="901">
          <cell r="B901" t="str">
            <v>1850-50</v>
          </cell>
          <cell r="C901" t="str">
            <v>Desc. Sulfato Cuprico Anh.Pvo.</v>
          </cell>
          <cell r="D901" t="str">
            <v>RA                       100 g</v>
          </cell>
          <cell r="E901" t="str">
            <v>Desc. Sulfato Cuprico Anh.Pvo.RA                       100 g</v>
          </cell>
          <cell r="F901" t="str">
            <v>PZ</v>
          </cell>
          <cell r="G901" t="str">
            <v>100 g</v>
          </cell>
          <cell r="H901">
            <v>1165</v>
          </cell>
          <cell r="I901" t="str">
            <v>Desc. Sin Alt. por Avantor USA 15/Jul/2015</v>
          </cell>
          <cell r="J901">
            <v>1</v>
          </cell>
          <cell r="K901">
            <v>0.1</v>
          </cell>
          <cell r="L901" t="str">
            <v>PLANEADOR 1</v>
          </cell>
          <cell r="M901" t="str">
            <v>Desc.</v>
          </cell>
          <cell r="N901" t="str">
            <v>BAKER</v>
          </cell>
          <cell r="O901" t="str">
            <v>LAB</v>
          </cell>
          <cell r="P901" t="str">
            <v>LAB</v>
          </cell>
          <cell r="Q901" t="str">
            <v>#NOCODE#</v>
          </cell>
          <cell r="R901" t="str">
            <v>#NOCODE#</v>
          </cell>
          <cell r="S901" t="str">
            <v>SALES</v>
          </cell>
          <cell r="T901" t="str">
            <v>PT</v>
          </cell>
          <cell r="U901" t="str">
            <v>NO</v>
          </cell>
          <cell r="V901" t="str">
            <v>PTEPTD</v>
          </cell>
          <cell r="W901" t="str">
            <v>Empaque</v>
          </cell>
        </row>
        <row r="902">
          <cell r="B902" t="str">
            <v>1850-DR</v>
          </cell>
          <cell r="C902" t="str">
            <v>Desc. Sulfato Cuprico Anh. Pvo</v>
          </cell>
          <cell r="D902" t="str">
            <v>kg</v>
          </cell>
          <cell r="E902" t="str">
            <v>Desc. Sulfato Cuprico Anh. Pvokg</v>
          </cell>
          <cell r="F902" t="str">
            <v>KG</v>
          </cell>
          <cell r="G902" t="str">
            <v>kg</v>
          </cell>
          <cell r="H902">
            <v>0</v>
          </cell>
          <cell r="I902">
            <v>0</v>
          </cell>
          <cell r="J902">
            <v>1</v>
          </cell>
          <cell r="K902">
            <v>1</v>
          </cell>
          <cell r="L902" t="str">
            <v>PLANEADOR 1</v>
          </cell>
          <cell r="M902" t="str">
            <v>Desc.</v>
          </cell>
          <cell r="N902" t="str">
            <v>BAKER</v>
          </cell>
          <cell r="O902" t="str">
            <v>SINTESIS</v>
          </cell>
          <cell r="P902" t="str">
            <v>SIN</v>
          </cell>
          <cell r="Q902" t="str">
            <v>#NOCODE#</v>
          </cell>
          <cell r="R902" t="str">
            <v>#NOCODE#</v>
          </cell>
          <cell r="S902" t="str">
            <v>SALES</v>
          </cell>
          <cell r="T902" t="str">
            <v>PT</v>
          </cell>
          <cell r="U902" t="str">
            <v>NO</v>
          </cell>
          <cell r="V902" t="str">
            <v>PTPE</v>
          </cell>
          <cell r="W902" t="str">
            <v>COMPRA</v>
          </cell>
        </row>
        <row r="903">
          <cell r="B903" t="str">
            <v>1862-01</v>
          </cell>
          <cell r="C903" t="str">
            <v>Cloruro Cuproso Pvo.</v>
          </cell>
          <cell r="D903" t="str">
            <v>500 g</v>
          </cell>
          <cell r="E903" t="str">
            <v>Cloruro Cuproso Pvo.500 g</v>
          </cell>
          <cell r="F903" t="str">
            <v>PZ</v>
          </cell>
          <cell r="G903" t="str">
            <v>500 GR</v>
          </cell>
          <cell r="H903">
            <v>7423.58</v>
          </cell>
          <cell r="I903">
            <v>0</v>
          </cell>
          <cell r="J903">
            <v>1</v>
          </cell>
          <cell r="K903">
            <v>0.5</v>
          </cell>
          <cell r="L903" t="str">
            <v>COMPRADOR 2</v>
          </cell>
          <cell r="M903" t="str">
            <v>Make to Order</v>
          </cell>
          <cell r="N903" t="str">
            <v>BAKER</v>
          </cell>
          <cell r="O903" t="str">
            <v>LAB</v>
          </cell>
          <cell r="P903" t="str">
            <v>LAB</v>
          </cell>
          <cell r="Q903" t="str">
            <v>#NOCODE#</v>
          </cell>
          <cell r="R903" t="str">
            <v>#NOCODE#</v>
          </cell>
          <cell r="S903" t="str">
            <v>SALES</v>
          </cell>
          <cell r="T903" t="str">
            <v>PT</v>
          </cell>
          <cell r="U903" t="str">
            <v>NO</v>
          </cell>
          <cell r="V903" t="str">
            <v>PTD</v>
          </cell>
          <cell r="W903" t="str">
            <v>Compra</v>
          </cell>
        </row>
        <row r="904">
          <cell r="B904" t="str">
            <v>1872-01</v>
          </cell>
          <cell r="C904" t="str">
            <v>Desc. Cianuro Cuproso Pol Tec.</v>
          </cell>
          <cell r="D904" t="str">
            <v>500 gr</v>
          </cell>
          <cell r="E904" t="str">
            <v>Desc. Cianuro Cuproso Pol Tec.500 gr</v>
          </cell>
          <cell r="F904" t="str">
            <v>PZ</v>
          </cell>
          <cell r="G904" t="str">
            <v>500 GR</v>
          </cell>
          <cell r="H904">
            <v>875.8886</v>
          </cell>
          <cell r="I904" t="str">
            <v>Desc. Sin Alt.</v>
          </cell>
          <cell r="J904">
            <v>1</v>
          </cell>
          <cell r="K904">
            <v>0.5</v>
          </cell>
          <cell r="L904" t="str">
            <v>COMPRADOR 2</v>
          </cell>
          <cell r="M904" t="str">
            <v>Desc.</v>
          </cell>
          <cell r="N904" t="str">
            <v>BAKER</v>
          </cell>
          <cell r="O904" t="str">
            <v>LAB</v>
          </cell>
          <cell r="P904" t="str">
            <v>LAB</v>
          </cell>
          <cell r="Q904" t="str">
            <v>#NOCODE#</v>
          </cell>
          <cell r="R904" t="str">
            <v>#NOCODE#</v>
          </cell>
          <cell r="S904" t="str">
            <v>SALES</v>
          </cell>
          <cell r="T904" t="str">
            <v>PT</v>
          </cell>
          <cell r="U904" t="str">
            <v>NO</v>
          </cell>
          <cell r="V904" t="str">
            <v>PTD</v>
          </cell>
          <cell r="W904" t="str">
            <v>Compra</v>
          </cell>
        </row>
        <row r="905">
          <cell r="B905" t="str">
            <v>1878-01</v>
          </cell>
          <cell r="C905" t="str">
            <v>Oxido Cuproso Pvo.</v>
          </cell>
          <cell r="D905" t="str">
            <v>500 g</v>
          </cell>
          <cell r="E905" t="str">
            <v>Oxido Cuproso Pvo.500 g</v>
          </cell>
          <cell r="F905" t="str">
            <v>PZ</v>
          </cell>
          <cell r="G905" t="str">
            <v>500 GR</v>
          </cell>
          <cell r="H905">
            <v>1949.56</v>
          </cell>
          <cell r="I905">
            <v>0</v>
          </cell>
          <cell r="J905">
            <v>1</v>
          </cell>
          <cell r="K905">
            <v>0.5</v>
          </cell>
          <cell r="L905" t="str">
            <v>COMPRADOR 2</v>
          </cell>
          <cell r="M905" t="str">
            <v>Make to Order</v>
          </cell>
          <cell r="N905" t="str">
            <v>BAKER</v>
          </cell>
          <cell r="O905" t="str">
            <v>LAB</v>
          </cell>
          <cell r="P905" t="str">
            <v>LAB</v>
          </cell>
          <cell r="Q905" t="str">
            <v>#NOCODE#</v>
          </cell>
          <cell r="R905" t="str">
            <v>#NOCODE#</v>
          </cell>
          <cell r="S905" t="str">
            <v>SALES</v>
          </cell>
          <cell r="T905" t="str">
            <v>PT</v>
          </cell>
          <cell r="U905" t="str">
            <v>NO</v>
          </cell>
          <cell r="V905" t="str">
            <v>PTD</v>
          </cell>
          <cell r="W905" t="str">
            <v>Compra</v>
          </cell>
        </row>
        <row r="906">
          <cell r="B906" t="str">
            <v>1910-01</v>
          </cell>
          <cell r="C906" t="str">
            <v>Dextrosa Monoh. Pvo. RA</v>
          </cell>
          <cell r="D906" t="str">
            <v>500 g</v>
          </cell>
          <cell r="E906" t="str">
            <v>Dextrosa Monoh. Pvo. RA500 g</v>
          </cell>
          <cell r="F906" t="str">
            <v>PZ</v>
          </cell>
          <cell r="G906" t="str">
            <v>500 GR</v>
          </cell>
          <cell r="H906">
            <v>641.38</v>
          </cell>
          <cell r="I906">
            <v>0</v>
          </cell>
          <cell r="J906">
            <v>1</v>
          </cell>
          <cell r="K906">
            <v>0.5</v>
          </cell>
          <cell r="L906" t="str">
            <v>PLANEADOR 1</v>
          </cell>
          <cell r="M906" t="str">
            <v>Recurso E</v>
          </cell>
          <cell r="N906" t="str">
            <v>BAKER</v>
          </cell>
          <cell r="O906" t="str">
            <v>LAB</v>
          </cell>
          <cell r="P906" t="str">
            <v>LAB</v>
          </cell>
          <cell r="Q906" t="str">
            <v>#NOCODE#</v>
          </cell>
          <cell r="R906" t="str">
            <v>#NOCODE#</v>
          </cell>
          <cell r="S906" t="str">
            <v>SALES</v>
          </cell>
          <cell r="T906" t="str">
            <v>PT</v>
          </cell>
          <cell r="U906" t="str">
            <v>NO</v>
          </cell>
          <cell r="V906" t="str">
            <v>PTEPTD</v>
          </cell>
          <cell r="W906" t="str">
            <v>Empaque</v>
          </cell>
        </row>
        <row r="907">
          <cell r="B907" t="str">
            <v>1910-05</v>
          </cell>
          <cell r="C907" t="str">
            <v>Dextrosa Monohid. Pvo. RA</v>
          </cell>
          <cell r="D907" t="str">
            <v>2.5 kg</v>
          </cell>
          <cell r="E907" t="str">
            <v>Dextrosa Monohid. Pvo. RA2.5 kg</v>
          </cell>
          <cell r="F907" t="str">
            <v>PZ</v>
          </cell>
          <cell r="G907" t="str">
            <v>2.5 KG</v>
          </cell>
          <cell r="H907">
            <v>2113.7199999999998</v>
          </cell>
          <cell r="I907">
            <v>0</v>
          </cell>
          <cell r="J907">
            <v>1</v>
          </cell>
          <cell r="K907">
            <v>2.5</v>
          </cell>
          <cell r="L907" t="str">
            <v>COMPRADOR 2</v>
          </cell>
          <cell r="M907" t="str">
            <v>Make to Order</v>
          </cell>
          <cell r="N907" t="str">
            <v>BAKER</v>
          </cell>
          <cell r="O907" t="str">
            <v>LAB</v>
          </cell>
          <cell r="P907" t="str">
            <v>LAB</v>
          </cell>
          <cell r="Q907" t="str">
            <v>#NOCODE#</v>
          </cell>
          <cell r="R907" t="str">
            <v>#NOCODE#</v>
          </cell>
          <cell r="S907" t="str">
            <v>DIVERSOS</v>
          </cell>
          <cell r="T907" t="str">
            <v>PT</v>
          </cell>
          <cell r="U907" t="str">
            <v>NO</v>
          </cell>
          <cell r="V907" t="str">
            <v>PTD</v>
          </cell>
          <cell r="W907" t="str">
            <v>Compra</v>
          </cell>
        </row>
        <row r="908">
          <cell r="B908" t="str">
            <v>1912-01</v>
          </cell>
          <cell r="C908" t="str">
            <v>Desc. Dextrosa Monohid. Pvo.</v>
          </cell>
          <cell r="D908" t="str">
            <v>USP                      500 g</v>
          </cell>
          <cell r="E908" t="str">
            <v>Desc. Dextrosa Monohid. Pvo.USP                      500 g</v>
          </cell>
          <cell r="F908" t="str">
            <v>PZ</v>
          </cell>
          <cell r="G908" t="str">
            <v>500 GR</v>
          </cell>
          <cell r="H908">
            <v>1518.4</v>
          </cell>
          <cell r="I908" t="str">
            <v>Desc. X USA Dic. 2016</v>
          </cell>
          <cell r="J908">
            <v>1</v>
          </cell>
          <cell r="K908">
            <v>0.5</v>
          </cell>
          <cell r="L908" t="str">
            <v>COMPRADOR 2</v>
          </cell>
          <cell r="M908" t="str">
            <v>Make to order</v>
          </cell>
          <cell r="N908" t="str">
            <v>BAKER</v>
          </cell>
          <cell r="O908" t="str">
            <v>LAB</v>
          </cell>
          <cell r="P908" t="str">
            <v>LAB</v>
          </cell>
          <cell r="Q908" t="str">
            <v>#NOCODE#</v>
          </cell>
          <cell r="R908" t="str">
            <v>#NOCODE#</v>
          </cell>
          <cell r="S908" t="str">
            <v>DIVERSOS</v>
          </cell>
          <cell r="T908" t="str">
            <v>PT</v>
          </cell>
          <cell r="U908" t="str">
            <v>NO</v>
          </cell>
          <cell r="V908" t="str">
            <v>PTD</v>
          </cell>
          <cell r="W908" t="str">
            <v>Compra</v>
          </cell>
        </row>
        <row r="909">
          <cell r="B909" t="str">
            <v>1913-07</v>
          </cell>
          <cell r="C909" t="str">
            <v>TCut.Dextrosa Monohid., USP</v>
          </cell>
          <cell r="D909" t="str">
            <v>Multicompendial   12 kg</v>
          </cell>
          <cell r="E909" t="str">
            <v>TCut.Dextrosa Monohid., USPMulticompendial   12 kg</v>
          </cell>
          <cell r="F909" t="str">
            <v>PZ</v>
          </cell>
          <cell r="G909" t="str">
            <v>12 KG</v>
          </cell>
          <cell r="H909">
            <v>3464.1</v>
          </cell>
          <cell r="I909" t="str">
            <v>TCut. Alt.1913-06 (5 Kg)</v>
          </cell>
          <cell r="J909">
            <v>1</v>
          </cell>
          <cell r="K909">
            <v>12</v>
          </cell>
          <cell r="L909" t="str">
            <v>COMPRADOR 2</v>
          </cell>
          <cell r="M909" t="str">
            <v>Desc.</v>
          </cell>
          <cell r="N909" t="str">
            <v>BAKER</v>
          </cell>
          <cell r="O909" t="str">
            <v>LAB</v>
          </cell>
          <cell r="P909" t="str">
            <v>LAB</v>
          </cell>
          <cell r="Q909" t="str">
            <v>#NOCODE#</v>
          </cell>
          <cell r="R909" t="str">
            <v>#NOCODE#</v>
          </cell>
          <cell r="S909" t="str">
            <v>SALES</v>
          </cell>
          <cell r="T909" t="str">
            <v>PT</v>
          </cell>
          <cell r="U909" t="str">
            <v>NO</v>
          </cell>
          <cell r="V909" t="str">
            <v>PTD</v>
          </cell>
          <cell r="W909" t="str">
            <v>Compra</v>
          </cell>
        </row>
        <row r="910">
          <cell r="B910" t="str">
            <v>1916-01</v>
          </cell>
          <cell r="C910" t="str">
            <v>Dextrosa Anh. Pvo. RA ACS</v>
          </cell>
          <cell r="D910" t="str">
            <v>500 g</v>
          </cell>
          <cell r="E910" t="str">
            <v>Dextrosa Anh. Pvo. RA ACS500 g</v>
          </cell>
          <cell r="F910" t="str">
            <v>PZ</v>
          </cell>
          <cell r="G910" t="str">
            <v>500 GR</v>
          </cell>
          <cell r="H910">
            <v>287.14999999999998</v>
          </cell>
          <cell r="I910">
            <v>0</v>
          </cell>
          <cell r="J910">
            <v>1</v>
          </cell>
          <cell r="K910">
            <v>0.5</v>
          </cell>
          <cell r="L910" t="str">
            <v>PLANEADOR 1</v>
          </cell>
          <cell r="M910" t="str">
            <v>Recurso C</v>
          </cell>
          <cell r="N910" t="str">
            <v>BAKER</v>
          </cell>
          <cell r="O910" t="str">
            <v>LAB</v>
          </cell>
          <cell r="P910" t="str">
            <v>LAB</v>
          </cell>
          <cell r="Q910" t="str">
            <v>#NOCODE#</v>
          </cell>
          <cell r="R910" t="str">
            <v>#NOCODE#</v>
          </cell>
          <cell r="S910" t="str">
            <v>SALES</v>
          </cell>
          <cell r="T910" t="str">
            <v>PT</v>
          </cell>
          <cell r="U910" t="str">
            <v>NO</v>
          </cell>
          <cell r="V910" t="str">
            <v>PTMPL</v>
          </cell>
          <cell r="W910" t="str">
            <v>Empaque</v>
          </cell>
        </row>
        <row r="911">
          <cell r="B911" t="str">
            <v>1916-05</v>
          </cell>
          <cell r="C911" t="str">
            <v>Tcut. Dextrosa, Anh, Pvo, RA</v>
          </cell>
          <cell r="D911" t="str">
            <v>ACS 2.5   KG</v>
          </cell>
          <cell r="E911" t="str">
            <v>Tcut. Dextrosa, Anh, Pvo, RAACS 2.5   KG</v>
          </cell>
          <cell r="F911" t="str">
            <v>PZ</v>
          </cell>
          <cell r="G911" t="str">
            <v>2.5 KG</v>
          </cell>
          <cell r="H911">
            <v>2214.9</v>
          </cell>
          <cell r="I911">
            <v>0</v>
          </cell>
          <cell r="J911">
            <v>1</v>
          </cell>
          <cell r="K911">
            <v>2.5</v>
          </cell>
          <cell r="L911" t="str">
            <v>COMPRADOR 2</v>
          </cell>
          <cell r="M911" t="str">
            <v>Make to Order</v>
          </cell>
          <cell r="N911" t="str">
            <v>BAKER</v>
          </cell>
          <cell r="O911" t="str">
            <v>LAB</v>
          </cell>
          <cell r="P911" t="str">
            <v>LAB</v>
          </cell>
          <cell r="Q911" t="str">
            <v>#NOCODE#</v>
          </cell>
          <cell r="R911" t="str">
            <v>#NOCODE#</v>
          </cell>
          <cell r="S911" t="str">
            <v>SALES</v>
          </cell>
          <cell r="T911" t="str">
            <v>PT</v>
          </cell>
          <cell r="U911" t="str">
            <v>NO</v>
          </cell>
          <cell r="V911" t="str">
            <v>PTD</v>
          </cell>
          <cell r="W911" t="str">
            <v>COMPRA</v>
          </cell>
        </row>
        <row r="912">
          <cell r="B912" t="str">
            <v>1916-10</v>
          </cell>
          <cell r="C912" t="str">
            <v>Dextrosa Anh. Pvo. RA ACS</v>
          </cell>
          <cell r="D912" t="str">
            <v>10 kg</v>
          </cell>
          <cell r="E912" t="str">
            <v>Dextrosa Anh. Pvo. RA ACS10 kg</v>
          </cell>
          <cell r="F912" t="str">
            <v>PZ</v>
          </cell>
          <cell r="G912" t="str">
            <v>10 kg</v>
          </cell>
          <cell r="H912">
            <v>2825.52</v>
          </cell>
          <cell r="I912">
            <v>0</v>
          </cell>
          <cell r="J912">
            <v>1</v>
          </cell>
          <cell r="K912">
            <v>10</v>
          </cell>
          <cell r="L912" t="str">
            <v>PLANEADOR 1</v>
          </cell>
          <cell r="M912" t="str">
            <v>Make to Order</v>
          </cell>
          <cell r="N912" t="str">
            <v>BAKER</v>
          </cell>
          <cell r="O912" t="str">
            <v>LAB</v>
          </cell>
          <cell r="P912" t="str">
            <v>LAB</v>
          </cell>
          <cell r="Q912" t="str">
            <v>#NOCODE#</v>
          </cell>
          <cell r="R912" t="str">
            <v>#NOCODE#</v>
          </cell>
          <cell r="S912" t="str">
            <v>SALES</v>
          </cell>
          <cell r="T912" t="str">
            <v>PT</v>
          </cell>
          <cell r="U912" t="str">
            <v>NO</v>
          </cell>
          <cell r="V912" t="str">
            <v>PTMPL</v>
          </cell>
          <cell r="W912" t="str">
            <v>Empaque</v>
          </cell>
        </row>
        <row r="913">
          <cell r="B913" t="str">
            <v>1916-54</v>
          </cell>
          <cell r="C913" t="str">
            <v>Desc.Dextrosa Anh. Pvo.RA ACS</v>
          </cell>
          <cell r="D913" t="str">
            <v>25 kg</v>
          </cell>
          <cell r="E913" t="str">
            <v>Desc.Dextrosa Anh. Pvo.RA ACS25 kg</v>
          </cell>
          <cell r="F913" t="str">
            <v>PZ</v>
          </cell>
          <cell r="G913" t="str">
            <v>25 kg</v>
          </cell>
          <cell r="H913">
            <v>0</v>
          </cell>
          <cell r="I913" t="str">
            <v>Desc. Alt.1916-66 (50 Kg)</v>
          </cell>
          <cell r="J913">
            <v>1</v>
          </cell>
          <cell r="K913">
            <v>25</v>
          </cell>
          <cell r="L913" t="str">
            <v>PLANEADOR 1</v>
          </cell>
          <cell r="M913" t="str">
            <v>Desc.</v>
          </cell>
          <cell r="N913" t="str">
            <v>BAKER</v>
          </cell>
          <cell r="O913" t="str">
            <v>SINTESIS</v>
          </cell>
          <cell r="P913" t="str">
            <v>SIN</v>
          </cell>
          <cell r="Q913" t="str">
            <v>#NOCODE#</v>
          </cell>
          <cell r="R913" t="str">
            <v>#NOCODE#</v>
          </cell>
          <cell r="S913" t="str">
            <v>SALES</v>
          </cell>
          <cell r="T913" t="str">
            <v>PT</v>
          </cell>
          <cell r="U913" t="str">
            <v>NO</v>
          </cell>
          <cell r="V913" t="str">
            <v>PTMPL</v>
          </cell>
          <cell r="W913" t="str">
            <v>Empaque</v>
          </cell>
        </row>
        <row r="914">
          <cell r="B914" t="str">
            <v>1916-66</v>
          </cell>
          <cell r="C914" t="str">
            <v>Dextrosa Anh. Pvo. RA ACS</v>
          </cell>
          <cell r="D914" t="str">
            <v>50 kg</v>
          </cell>
          <cell r="E914" t="str">
            <v>Dextrosa Anh. Pvo. RA ACS50 kg</v>
          </cell>
          <cell r="F914" t="str">
            <v>PZ</v>
          </cell>
          <cell r="G914" t="str">
            <v>50 kg</v>
          </cell>
          <cell r="H914">
            <v>0</v>
          </cell>
          <cell r="I914">
            <v>0</v>
          </cell>
          <cell r="J914">
            <v>1</v>
          </cell>
          <cell r="K914">
            <v>50</v>
          </cell>
          <cell r="L914" t="str">
            <v>PLANEADOR 1</v>
          </cell>
          <cell r="M914" t="str">
            <v>Make to Order</v>
          </cell>
          <cell r="N914" t="str">
            <v>BAKER</v>
          </cell>
          <cell r="O914" t="str">
            <v>SINTESIS</v>
          </cell>
          <cell r="P914" t="str">
            <v>SIN</v>
          </cell>
          <cell r="Q914" t="str">
            <v>#NOCODE#</v>
          </cell>
          <cell r="R914" t="str">
            <v>#NOCODE#</v>
          </cell>
          <cell r="S914" t="str">
            <v>SALES</v>
          </cell>
          <cell r="T914" t="str">
            <v>PT</v>
          </cell>
          <cell r="U914" t="str">
            <v>NO</v>
          </cell>
          <cell r="V914" t="str">
            <v>PTMPL</v>
          </cell>
          <cell r="W914" t="str">
            <v>Empaque</v>
          </cell>
        </row>
        <row r="915">
          <cell r="B915" t="str">
            <v>1919-01</v>
          </cell>
          <cell r="C915" t="str">
            <v>Dextrosa Anhidra USP</v>
          </cell>
          <cell r="D915" t="str">
            <v>500 g</v>
          </cell>
          <cell r="E915" t="str">
            <v>Dextrosa Anhidra USP500 g</v>
          </cell>
          <cell r="F915" t="str">
            <v>PZ</v>
          </cell>
          <cell r="G915" t="str">
            <v>500 GR</v>
          </cell>
          <cell r="H915">
            <v>2286.7199999999998</v>
          </cell>
          <cell r="I915">
            <v>0</v>
          </cell>
          <cell r="J915">
            <v>1</v>
          </cell>
          <cell r="K915">
            <v>0.5</v>
          </cell>
          <cell r="L915" t="str">
            <v>COMPRADOR 2</v>
          </cell>
          <cell r="M915" t="str">
            <v>Make to Order</v>
          </cell>
          <cell r="N915" t="str">
            <v>BAKER</v>
          </cell>
          <cell r="O915" t="str">
            <v>LAB</v>
          </cell>
          <cell r="P915" t="str">
            <v>LAB</v>
          </cell>
          <cell r="Q915" t="str">
            <v>#NOCODE#</v>
          </cell>
          <cell r="R915" t="str">
            <v>#NOCODE#</v>
          </cell>
          <cell r="S915" t="str">
            <v>DIVERSOS</v>
          </cell>
          <cell r="T915" t="str">
            <v>PT</v>
          </cell>
          <cell r="U915" t="str">
            <v>NO</v>
          </cell>
          <cell r="V915" t="str">
            <v>PTD</v>
          </cell>
          <cell r="W915" t="str">
            <v>Compra</v>
          </cell>
        </row>
        <row r="916">
          <cell r="B916" t="str">
            <v>1919-08</v>
          </cell>
          <cell r="C916" t="str">
            <v>Dextrosa Anhidra USP</v>
          </cell>
          <cell r="D916" t="str">
            <v>200 lb</v>
          </cell>
          <cell r="E916" t="str">
            <v>Dextrosa Anhidra USP200 lb</v>
          </cell>
          <cell r="F916" t="str">
            <v>PZ</v>
          </cell>
          <cell r="G916" t="str">
            <v>200 lb</v>
          </cell>
          <cell r="H916">
            <v>0</v>
          </cell>
          <cell r="I916">
            <v>0</v>
          </cell>
          <cell r="J916">
            <v>1</v>
          </cell>
          <cell r="K916">
            <v>90.6</v>
          </cell>
          <cell r="L916" t="str">
            <v>COMPRADOR 2</v>
          </cell>
          <cell r="M916" t="str">
            <v>Make to Order</v>
          </cell>
          <cell r="N916" t="str">
            <v>BAKER</v>
          </cell>
          <cell r="O916" t="str">
            <v>SINTESIS</v>
          </cell>
          <cell r="P916" t="str">
            <v>SIN</v>
          </cell>
          <cell r="Q916" t="str">
            <v>#NOCODE#</v>
          </cell>
          <cell r="R916" t="str">
            <v>#NOCODE#</v>
          </cell>
          <cell r="S916" t="str">
            <v>DIVERSOS</v>
          </cell>
          <cell r="T916" t="str">
            <v>PT</v>
          </cell>
          <cell r="U916" t="str">
            <v>NO</v>
          </cell>
          <cell r="V916" t="str">
            <v>PTD</v>
          </cell>
          <cell r="W916" t="str">
            <v>Compra</v>
          </cell>
        </row>
        <row r="917">
          <cell r="B917" t="str">
            <v>1920-01</v>
          </cell>
          <cell r="C917" t="str">
            <v>Desc. Dextrosa Anhidra USP</v>
          </cell>
          <cell r="D917" t="str">
            <v>Multicomp.               500 g</v>
          </cell>
          <cell r="E917" t="str">
            <v>Desc. Dextrosa Anhidra USPMulticomp.               500 g</v>
          </cell>
          <cell r="F917" t="str">
            <v>PZ</v>
          </cell>
          <cell r="G917" t="str">
            <v>500 GR</v>
          </cell>
          <cell r="H917">
            <v>1214.26</v>
          </cell>
          <cell r="I917" t="str">
            <v>Desc. Alternativa 1920-05</v>
          </cell>
          <cell r="J917">
            <v>1</v>
          </cell>
          <cell r="K917">
            <v>0.5</v>
          </cell>
          <cell r="L917" t="str">
            <v>COMPRADOR 2</v>
          </cell>
          <cell r="M917" t="str">
            <v>Desc.</v>
          </cell>
          <cell r="N917" t="str">
            <v>BAKER</v>
          </cell>
          <cell r="O917" t="str">
            <v>LAB</v>
          </cell>
          <cell r="P917" t="str">
            <v>BIO</v>
          </cell>
          <cell r="Q917" t="str">
            <v>#NOCODE#</v>
          </cell>
          <cell r="R917" t="str">
            <v>#NOCODE#</v>
          </cell>
          <cell r="S917" t="str">
            <v>DIVERSOS</v>
          </cell>
          <cell r="T917" t="str">
            <v>PT</v>
          </cell>
          <cell r="U917" t="str">
            <v>NO</v>
          </cell>
          <cell r="V917" t="str">
            <v>PTD</v>
          </cell>
          <cell r="W917" t="str">
            <v>Compra</v>
          </cell>
        </row>
        <row r="918">
          <cell r="B918" t="str">
            <v>1920-07</v>
          </cell>
          <cell r="C918" t="str">
            <v>Desc.Dextrosa Anhidra USP</v>
          </cell>
          <cell r="D918" t="str">
            <v>Multicomp.               12 kg</v>
          </cell>
          <cell r="E918" t="str">
            <v>Desc.Dextrosa Anhidra USPMulticomp.               12 kg</v>
          </cell>
          <cell r="F918" t="str">
            <v>PZ</v>
          </cell>
          <cell r="G918" t="str">
            <v>12 KG</v>
          </cell>
          <cell r="H918">
            <v>4352.7700000000004</v>
          </cell>
          <cell r="I918" t="str">
            <v>Desc. Alt.1920-09 (100 Lb)</v>
          </cell>
          <cell r="J918">
            <v>1</v>
          </cell>
          <cell r="K918">
            <v>12</v>
          </cell>
          <cell r="L918" t="str">
            <v>COMPRADOR 2</v>
          </cell>
          <cell r="M918" t="str">
            <v>Desc.</v>
          </cell>
          <cell r="N918" t="str">
            <v>BAKER</v>
          </cell>
          <cell r="O918" t="str">
            <v>LAB</v>
          </cell>
          <cell r="P918" t="str">
            <v>LAB</v>
          </cell>
          <cell r="Q918" t="str">
            <v>#NOCODE#</v>
          </cell>
          <cell r="R918" t="str">
            <v>#NOCODE#</v>
          </cell>
          <cell r="S918" t="str">
            <v>DIVERSOS</v>
          </cell>
          <cell r="T918" t="str">
            <v>PT</v>
          </cell>
          <cell r="U918" t="str">
            <v>NO</v>
          </cell>
          <cell r="V918" t="str">
            <v>PTD</v>
          </cell>
          <cell r="W918" t="str">
            <v>Compra</v>
          </cell>
        </row>
        <row r="919">
          <cell r="B919" t="str">
            <v>1920-08</v>
          </cell>
          <cell r="C919" t="str">
            <v>Desc. Dextrosa Anhidra USP</v>
          </cell>
          <cell r="D919" t="str">
            <v>Multicomp.            40.82 kg</v>
          </cell>
          <cell r="E919" t="str">
            <v>Desc. Dextrosa Anhidra USPMulticomp.            40.82 kg</v>
          </cell>
          <cell r="F919" t="str">
            <v>PZ</v>
          </cell>
          <cell r="G919" t="str">
            <v>40.82 kg</v>
          </cell>
          <cell r="H919">
            <v>0</v>
          </cell>
          <cell r="I919" t="str">
            <v>Desc. Alternativa 1920-09</v>
          </cell>
          <cell r="J919">
            <v>1</v>
          </cell>
          <cell r="K919">
            <v>40.82</v>
          </cell>
          <cell r="L919" t="str">
            <v>COMPRADOR 2</v>
          </cell>
          <cell r="M919" t="str">
            <v>Desc.</v>
          </cell>
          <cell r="N919" t="str">
            <v>BAKER</v>
          </cell>
          <cell r="O919" t="str">
            <v>SINTESIS</v>
          </cell>
          <cell r="P919" t="str">
            <v>SIN</v>
          </cell>
          <cell r="Q919" t="str">
            <v>#NOCODE#</v>
          </cell>
          <cell r="R919" t="str">
            <v>#NOCODE#</v>
          </cell>
          <cell r="S919" t="str">
            <v>DIVERSOS</v>
          </cell>
          <cell r="T919" t="str">
            <v>PT</v>
          </cell>
          <cell r="U919" t="str">
            <v>NO</v>
          </cell>
          <cell r="V919" t="str">
            <v>PTD</v>
          </cell>
          <cell r="W919" t="str">
            <v>Compra</v>
          </cell>
        </row>
        <row r="920">
          <cell r="B920" t="str">
            <v>1920-09</v>
          </cell>
          <cell r="C920" t="str">
            <v>Dextrosa Anhidra USP</v>
          </cell>
          <cell r="D920" t="str">
            <v>Multicomp.            45.36 Kg</v>
          </cell>
          <cell r="E920" t="str">
            <v>Dextrosa Anhidra USPMulticomp.            45.36 Kg</v>
          </cell>
          <cell r="F920" t="str">
            <v>PZ</v>
          </cell>
          <cell r="G920" t="str">
            <v>45.36 Kg</v>
          </cell>
          <cell r="H920">
            <v>0</v>
          </cell>
          <cell r="I920">
            <v>0</v>
          </cell>
          <cell r="J920">
            <v>1</v>
          </cell>
          <cell r="K920">
            <v>45.36</v>
          </cell>
          <cell r="L920" t="str">
            <v>COMPRADOR 6</v>
          </cell>
          <cell r="M920" t="str">
            <v>Make to Order</v>
          </cell>
          <cell r="N920" t="str">
            <v>BAKER</v>
          </cell>
          <cell r="O920" t="str">
            <v>SINTESIS</v>
          </cell>
          <cell r="P920" t="str">
            <v>SIN</v>
          </cell>
          <cell r="Q920" t="str">
            <v>#NOCODE#</v>
          </cell>
          <cell r="R920" t="str">
            <v>#NOCODE#</v>
          </cell>
          <cell r="S920" t="str">
            <v>SOLVENTES</v>
          </cell>
          <cell r="T920" t="str">
            <v>PT</v>
          </cell>
          <cell r="U920" t="str">
            <v>NO</v>
          </cell>
          <cell r="V920" t="str">
            <v>PTD</v>
          </cell>
          <cell r="W920" t="str">
            <v>Compra</v>
          </cell>
        </row>
        <row r="921">
          <cell r="B921" t="str">
            <v>1927-01</v>
          </cell>
          <cell r="C921" t="str">
            <v>Desc.Resina Cationica D-Hcr-W2</v>
          </cell>
          <cell r="D921" t="str">
            <v>Ac. Fluorh.              500 g</v>
          </cell>
          <cell r="E921" t="str">
            <v>Desc.Resina Cationica D-Hcr-W2Ac. Fluorh.              500 g</v>
          </cell>
          <cell r="F921" t="str">
            <v>PZ</v>
          </cell>
          <cell r="G921" t="str">
            <v>500 GR</v>
          </cell>
          <cell r="H921">
            <v>1089.26</v>
          </cell>
          <cell r="I921" t="str">
            <v>Desc. Sin Alt. por AVANTOR USA 06/14/11</v>
          </cell>
          <cell r="J921">
            <v>1</v>
          </cell>
          <cell r="K921">
            <v>0.5</v>
          </cell>
          <cell r="L921" t="str">
            <v>COMPRADOR 2</v>
          </cell>
          <cell r="M921" t="str">
            <v>Desc.</v>
          </cell>
          <cell r="N921" t="str">
            <v>BAKER</v>
          </cell>
          <cell r="O921" t="str">
            <v>LAB</v>
          </cell>
          <cell r="P921" t="str">
            <v>SSC</v>
          </cell>
          <cell r="Q921" t="str">
            <v>#NOCODE#</v>
          </cell>
          <cell r="R921" t="str">
            <v>#NOCODE#</v>
          </cell>
          <cell r="S921" t="str">
            <v>DIVERSOS</v>
          </cell>
          <cell r="T921" t="str">
            <v>PT</v>
          </cell>
          <cell r="U921" t="str">
            <v>NO</v>
          </cell>
          <cell r="V921" t="str">
            <v>PTD</v>
          </cell>
          <cell r="W921" t="str">
            <v>Compra</v>
          </cell>
        </row>
        <row r="922">
          <cell r="B922" t="str">
            <v>1927-05</v>
          </cell>
          <cell r="C922" t="str">
            <v>Desc.Resina Cationica D-Hcr-W2</v>
          </cell>
          <cell r="D922" t="str">
            <v>Ac. Fluorh.             2.5 kg</v>
          </cell>
          <cell r="E922" t="str">
            <v>Desc.Resina Cationica D-Hcr-W2Ac. Fluorh.             2.5 kg</v>
          </cell>
          <cell r="F922" t="str">
            <v>PZ</v>
          </cell>
          <cell r="G922" t="str">
            <v>2.5 KG</v>
          </cell>
          <cell r="H922">
            <v>2063.4899999999998</v>
          </cell>
          <cell r="I922" t="str">
            <v>Desc. Sin Alt. por Avantor USA. 15/02/11</v>
          </cell>
          <cell r="J922">
            <v>1</v>
          </cell>
          <cell r="K922">
            <v>2.5</v>
          </cell>
          <cell r="L922" t="str">
            <v>COMPRADOR 2</v>
          </cell>
          <cell r="M922" t="str">
            <v>Desc.</v>
          </cell>
          <cell r="N922" t="str">
            <v>BAKER</v>
          </cell>
          <cell r="O922" t="str">
            <v>LAB</v>
          </cell>
          <cell r="P922" t="str">
            <v>SSC</v>
          </cell>
          <cell r="Q922" t="str">
            <v>#NOCODE#</v>
          </cell>
          <cell r="R922" t="str">
            <v>#NOCODE#</v>
          </cell>
          <cell r="S922" t="str">
            <v>DIVERSOS</v>
          </cell>
          <cell r="T922" t="str">
            <v>PT</v>
          </cell>
          <cell r="U922" t="str">
            <v>NO</v>
          </cell>
          <cell r="V922" t="str">
            <v>PTD</v>
          </cell>
          <cell r="W922" t="str">
            <v>Compra</v>
          </cell>
        </row>
        <row r="923">
          <cell r="B923" t="str">
            <v>1928-01</v>
          </cell>
          <cell r="C923" t="str">
            <v>Desc.Resina Cationica D-Hcr Na</v>
          </cell>
          <cell r="D923" t="str">
            <v>Ac. Fluorh.              500 g</v>
          </cell>
          <cell r="E923" t="str">
            <v>Desc.Resina Cationica D-Hcr NaAc. Fluorh.              500 g</v>
          </cell>
          <cell r="F923" t="str">
            <v>PZ</v>
          </cell>
          <cell r="G923" t="str">
            <v>500 GR</v>
          </cell>
          <cell r="H923">
            <v>1545.79</v>
          </cell>
          <cell r="I923" t="str">
            <v>Desc. Sin Alt.. AVANTOR USA 06/14/11.</v>
          </cell>
          <cell r="J923">
            <v>1</v>
          </cell>
          <cell r="K923">
            <v>0.5</v>
          </cell>
          <cell r="L923" t="str">
            <v>COMPRADOR 2</v>
          </cell>
          <cell r="M923" t="str">
            <v>Desc.</v>
          </cell>
          <cell r="N923" t="str">
            <v>BAKER</v>
          </cell>
          <cell r="O923" t="str">
            <v>LAB</v>
          </cell>
          <cell r="P923" t="str">
            <v>SSC</v>
          </cell>
          <cell r="Q923" t="str">
            <v>#NOCODE#</v>
          </cell>
          <cell r="R923" t="str">
            <v>#NOCODE#</v>
          </cell>
          <cell r="S923" t="str">
            <v>DIVERSOS</v>
          </cell>
          <cell r="T923" t="str">
            <v>PT</v>
          </cell>
          <cell r="U923" t="str">
            <v>NO</v>
          </cell>
          <cell r="V923" t="str">
            <v>PTD</v>
          </cell>
          <cell r="W923" t="str">
            <v>Compra</v>
          </cell>
        </row>
        <row r="924">
          <cell r="B924" t="str">
            <v>1933-63</v>
          </cell>
          <cell r="C924" t="str">
            <v>Tetracloroetileno OR</v>
          </cell>
          <cell r="D924" t="str">
            <v>4 Kg</v>
          </cell>
          <cell r="E924" t="str">
            <v>Tetracloroetileno OR4 Kg</v>
          </cell>
          <cell r="F924" t="str">
            <v>PZ</v>
          </cell>
          <cell r="G924" t="str">
            <v>4 Kg</v>
          </cell>
          <cell r="H924">
            <v>2673.82</v>
          </cell>
          <cell r="I924">
            <v>0</v>
          </cell>
          <cell r="J924">
            <v>1</v>
          </cell>
          <cell r="K924">
            <v>4</v>
          </cell>
          <cell r="L924" t="str">
            <v>COMPRADOR 2</v>
          </cell>
          <cell r="M924" t="str">
            <v>Make to Order</v>
          </cell>
          <cell r="N924" t="str">
            <v>BAKER</v>
          </cell>
          <cell r="O924" t="str">
            <v>LAB</v>
          </cell>
          <cell r="P924" t="str">
            <v>LAB</v>
          </cell>
          <cell r="Q924" t="str">
            <v>#NOCODE#</v>
          </cell>
          <cell r="R924" t="str">
            <v>#NOCODE#</v>
          </cell>
          <cell r="S924" t="str">
            <v>DIVERSOS</v>
          </cell>
          <cell r="T924" t="str">
            <v>PT</v>
          </cell>
          <cell r="U924" t="str">
            <v>NO</v>
          </cell>
          <cell r="V924" t="str">
            <v>PTD</v>
          </cell>
          <cell r="W924" t="str">
            <v>COMPRA</v>
          </cell>
        </row>
        <row r="925">
          <cell r="B925" t="str">
            <v>1938-01</v>
          </cell>
          <cell r="C925" t="str">
            <v>Dimetilglioxima Pvo. RA ACS</v>
          </cell>
          <cell r="D925" t="str">
            <v>500 g</v>
          </cell>
          <cell r="E925" t="str">
            <v>Dimetilglioxima Pvo. RA ACS500 g</v>
          </cell>
          <cell r="F925" t="str">
            <v>PZ</v>
          </cell>
          <cell r="G925" t="str">
            <v>500 GR</v>
          </cell>
          <cell r="H925">
            <v>4614.74</v>
          </cell>
          <cell r="I925">
            <v>0</v>
          </cell>
          <cell r="J925">
            <v>1</v>
          </cell>
          <cell r="K925">
            <v>0.5</v>
          </cell>
          <cell r="L925" t="str">
            <v>COMPRADOR 2</v>
          </cell>
          <cell r="M925" t="str">
            <v>Make to Order</v>
          </cell>
          <cell r="N925" t="str">
            <v>BAKER</v>
          </cell>
          <cell r="O925" t="str">
            <v>LAB</v>
          </cell>
          <cell r="P925" t="str">
            <v>LAB</v>
          </cell>
          <cell r="Q925" t="str">
            <v>#NOCODE#</v>
          </cell>
          <cell r="R925" t="str">
            <v>#NOCODE#</v>
          </cell>
          <cell r="S925" t="str">
            <v>DIVERSOS</v>
          </cell>
          <cell r="T925" t="str">
            <v>PT</v>
          </cell>
          <cell r="U925" t="str">
            <v>NO</v>
          </cell>
          <cell r="V925" t="str">
            <v>PTD</v>
          </cell>
          <cell r="W925" t="str">
            <v>Compra</v>
          </cell>
        </row>
        <row r="926">
          <cell r="B926" t="str">
            <v>1938-04</v>
          </cell>
          <cell r="C926" t="str">
            <v>Desc.DimetilglioximaPvo.RA ACS</v>
          </cell>
          <cell r="D926" t="str">
            <v>125 g</v>
          </cell>
          <cell r="E926" t="str">
            <v>Desc.DimetilglioximaPvo.RA ACS125 g</v>
          </cell>
          <cell r="F926" t="str">
            <v>PZ</v>
          </cell>
          <cell r="G926" t="str">
            <v>125 g</v>
          </cell>
          <cell r="H926">
            <v>1162.3699999999999</v>
          </cell>
          <cell r="I926" t="str">
            <v>Desc. Alt.1938-01 (500 g)</v>
          </cell>
          <cell r="J926">
            <v>1</v>
          </cell>
          <cell r="K926">
            <v>0.125</v>
          </cell>
          <cell r="L926" t="str">
            <v>PLANEADOR 1</v>
          </cell>
          <cell r="M926" t="str">
            <v>Desc.</v>
          </cell>
          <cell r="N926" t="str">
            <v>BAKER</v>
          </cell>
          <cell r="O926" t="str">
            <v>LAB</v>
          </cell>
          <cell r="P926" t="str">
            <v>LAB</v>
          </cell>
          <cell r="Q926" t="str">
            <v>#NOCODE#</v>
          </cell>
          <cell r="R926" t="str">
            <v>#NOCODE#</v>
          </cell>
          <cell r="S926" t="str">
            <v>SALES</v>
          </cell>
          <cell r="T926" t="str">
            <v>PT</v>
          </cell>
          <cell r="U926" t="str">
            <v>NO</v>
          </cell>
          <cell r="V926" t="str">
            <v>PTEPTD</v>
          </cell>
          <cell r="W926" t="str">
            <v>Empaque</v>
          </cell>
        </row>
        <row r="927">
          <cell r="B927" t="str">
            <v>1939-01</v>
          </cell>
          <cell r="C927" t="str">
            <v>Tierra Diatomacea RA</v>
          </cell>
          <cell r="D927" t="str">
            <v>500 g</v>
          </cell>
          <cell r="E927" t="str">
            <v>Tierra Diatomacea RA500 g</v>
          </cell>
          <cell r="F927" t="str">
            <v>PZ</v>
          </cell>
          <cell r="G927" t="str">
            <v>500 GR</v>
          </cell>
          <cell r="H927">
            <v>809.38</v>
          </cell>
          <cell r="I927">
            <v>0</v>
          </cell>
          <cell r="J927">
            <v>1</v>
          </cell>
          <cell r="K927">
            <v>0.5</v>
          </cell>
          <cell r="L927" t="str">
            <v>PLANEADOR 1</v>
          </cell>
          <cell r="M927" t="str">
            <v>Recurso C</v>
          </cell>
          <cell r="N927" t="str">
            <v>BAKER</v>
          </cell>
          <cell r="O927" t="str">
            <v>LAB</v>
          </cell>
          <cell r="P927" t="str">
            <v>LAB</v>
          </cell>
          <cell r="Q927" t="str">
            <v>#NOCODE#</v>
          </cell>
          <cell r="R927" t="str">
            <v>#NOCODE#</v>
          </cell>
          <cell r="S927" t="str">
            <v>SALES</v>
          </cell>
          <cell r="T927" t="str">
            <v>PT</v>
          </cell>
          <cell r="U927" t="str">
            <v>NO</v>
          </cell>
          <cell r="V927" t="str">
            <v>PTMPL</v>
          </cell>
          <cell r="W927" t="str">
            <v>Empaque</v>
          </cell>
        </row>
        <row r="928">
          <cell r="B928" t="str">
            <v>1939-05</v>
          </cell>
          <cell r="C928" t="str">
            <v>Tierra Diatomacea RA</v>
          </cell>
          <cell r="D928" t="str">
            <v>2.5 kg</v>
          </cell>
          <cell r="E928" t="str">
            <v>Tierra Diatomacea RA2.5 kg</v>
          </cell>
          <cell r="F928" t="str">
            <v>PZ</v>
          </cell>
          <cell r="G928" t="str">
            <v>2.5 KG</v>
          </cell>
          <cell r="H928">
            <v>3186.3</v>
          </cell>
          <cell r="I928">
            <v>0</v>
          </cell>
          <cell r="J928">
            <v>1</v>
          </cell>
          <cell r="K928">
            <v>2.5</v>
          </cell>
          <cell r="L928" t="str">
            <v>PLANEADOR 1</v>
          </cell>
          <cell r="M928" t="str">
            <v>Recurso C</v>
          </cell>
          <cell r="N928" t="str">
            <v>BAKER</v>
          </cell>
          <cell r="O928" t="str">
            <v>LAB</v>
          </cell>
          <cell r="P928" t="str">
            <v>LAB</v>
          </cell>
          <cell r="Q928" t="str">
            <v>#NOCODE#</v>
          </cell>
          <cell r="R928" t="str">
            <v>#NOCODE#</v>
          </cell>
          <cell r="S928" t="str">
            <v>SALES</v>
          </cell>
          <cell r="T928" t="str">
            <v>PT</v>
          </cell>
          <cell r="U928" t="str">
            <v>NO</v>
          </cell>
          <cell r="V928" t="str">
            <v>PTMPL</v>
          </cell>
          <cell r="W928" t="str">
            <v>Empaque</v>
          </cell>
        </row>
        <row r="929">
          <cell r="B929" t="str">
            <v>1944-01</v>
          </cell>
          <cell r="C929" t="str">
            <v>Difenilamina Crist. RA</v>
          </cell>
          <cell r="D929" t="str">
            <v>500 g</v>
          </cell>
          <cell r="E929" t="str">
            <v>Difenilamina Crist. RA500 g</v>
          </cell>
          <cell r="F929" t="str">
            <v>PZ</v>
          </cell>
          <cell r="G929" t="str">
            <v>500 GR</v>
          </cell>
          <cell r="H929">
            <v>7788.87</v>
          </cell>
          <cell r="I929">
            <v>0</v>
          </cell>
          <cell r="J929">
            <v>1</v>
          </cell>
          <cell r="K929">
            <v>0.5</v>
          </cell>
          <cell r="L929" t="str">
            <v>COMPRADOR 2</v>
          </cell>
          <cell r="M929" t="str">
            <v>Recurso F</v>
          </cell>
          <cell r="N929" t="str">
            <v>BAKER</v>
          </cell>
          <cell r="O929" t="str">
            <v>LAB</v>
          </cell>
          <cell r="P929" t="str">
            <v>LAB</v>
          </cell>
          <cell r="Q929" t="str">
            <v>#NOCODE#</v>
          </cell>
          <cell r="R929" t="str">
            <v>#NOCODE#</v>
          </cell>
          <cell r="S929" t="str">
            <v>DIVERSOS</v>
          </cell>
          <cell r="T929" t="str">
            <v>PT</v>
          </cell>
          <cell r="U929" t="str">
            <v>NO</v>
          </cell>
          <cell r="V929" t="str">
            <v>PTD</v>
          </cell>
          <cell r="W929" t="str">
            <v>Compra</v>
          </cell>
        </row>
        <row r="930">
          <cell r="B930" t="str">
            <v>1944-04</v>
          </cell>
          <cell r="C930" t="str">
            <v>Difenilamina Crist. RA</v>
          </cell>
          <cell r="D930" t="str">
            <v>125 g</v>
          </cell>
          <cell r="E930" t="str">
            <v>Difenilamina Crist. RA125 g</v>
          </cell>
          <cell r="F930" t="str">
            <v>PZ</v>
          </cell>
          <cell r="G930" t="str">
            <v>125 g</v>
          </cell>
          <cell r="H930">
            <v>2367.27</v>
          </cell>
          <cell r="I930">
            <v>0</v>
          </cell>
          <cell r="J930">
            <v>1</v>
          </cell>
          <cell r="K930">
            <v>0.125</v>
          </cell>
          <cell r="L930" t="str">
            <v>PLANEADOR 1</v>
          </cell>
          <cell r="M930" t="str">
            <v>Recurso D</v>
          </cell>
          <cell r="N930" t="str">
            <v>BAKER</v>
          </cell>
          <cell r="O930" t="str">
            <v>LAB</v>
          </cell>
          <cell r="P930" t="str">
            <v>LAB</v>
          </cell>
          <cell r="Q930" t="str">
            <v>#NOCODE#</v>
          </cell>
          <cell r="R930" t="str">
            <v>#NOCODE#</v>
          </cell>
          <cell r="S930" t="str">
            <v>SALES</v>
          </cell>
          <cell r="T930" t="str">
            <v>PT</v>
          </cell>
          <cell r="U930" t="str">
            <v>NO</v>
          </cell>
          <cell r="V930" t="str">
            <v>PTEPTD</v>
          </cell>
          <cell r="W930" t="str">
            <v>Empaque</v>
          </cell>
        </row>
        <row r="931">
          <cell r="B931" t="str">
            <v>1958-45</v>
          </cell>
          <cell r="C931" t="str">
            <v>Desc Mezcla Eschka's</v>
          </cell>
          <cell r="D931" t="str">
            <v>453 g</v>
          </cell>
          <cell r="E931" t="str">
            <v>Desc Mezcla Eschka's453 g</v>
          </cell>
          <cell r="F931" t="str">
            <v>PZ</v>
          </cell>
          <cell r="G931" t="str">
            <v>453 g</v>
          </cell>
          <cell r="H931">
            <v>1727.41</v>
          </cell>
          <cell r="I931" t="str">
            <v>Desc. Sin Alt.</v>
          </cell>
          <cell r="J931">
            <v>1</v>
          </cell>
          <cell r="K931">
            <v>0.45300000000000001</v>
          </cell>
          <cell r="L931" t="str">
            <v>COMPRADOR 2</v>
          </cell>
          <cell r="M931" t="str">
            <v>Desc.</v>
          </cell>
          <cell r="N931" t="str">
            <v>BAKER</v>
          </cell>
          <cell r="O931" t="str">
            <v>LAB</v>
          </cell>
          <cell r="P931" t="str">
            <v>LAB</v>
          </cell>
          <cell r="Q931" t="str">
            <v>#NOCODE#</v>
          </cell>
          <cell r="R931" t="str">
            <v>#NOCODE#</v>
          </cell>
          <cell r="S931" t="str">
            <v>DIVERSOS</v>
          </cell>
          <cell r="T931" t="str">
            <v>PT</v>
          </cell>
          <cell r="U931" t="str">
            <v>NO</v>
          </cell>
          <cell r="V931" t="str">
            <v>PTD</v>
          </cell>
          <cell r="W931" t="str">
            <v>Compra</v>
          </cell>
        </row>
        <row r="932">
          <cell r="B932" t="str">
            <v>1977-01</v>
          </cell>
          <cell r="C932" t="str">
            <v>Citrato Ferrico Amoniacal</v>
          </cell>
          <cell r="D932" t="str">
            <v>Pvo.                     500 g</v>
          </cell>
          <cell r="E932" t="str">
            <v>Citrato Ferrico AmoniacalPvo.                     500 g</v>
          </cell>
          <cell r="F932" t="str">
            <v>PZ</v>
          </cell>
          <cell r="G932" t="str">
            <v>500 GR</v>
          </cell>
          <cell r="H932">
            <v>2163.08</v>
          </cell>
          <cell r="I932">
            <v>0</v>
          </cell>
          <cell r="J932">
            <v>1</v>
          </cell>
          <cell r="K932">
            <v>0.5</v>
          </cell>
          <cell r="L932" t="str">
            <v>COMPRADOR 2</v>
          </cell>
          <cell r="M932" t="str">
            <v>Recurso F</v>
          </cell>
          <cell r="N932" t="str">
            <v>BAKER</v>
          </cell>
          <cell r="O932" t="str">
            <v>LAB</v>
          </cell>
          <cell r="P932" t="str">
            <v>LAB</v>
          </cell>
          <cell r="Q932" t="str">
            <v>#NOCODE#</v>
          </cell>
          <cell r="R932" t="str">
            <v>#NOCODE#</v>
          </cell>
          <cell r="S932" t="str">
            <v>SALES</v>
          </cell>
          <cell r="T932" t="str">
            <v>PT</v>
          </cell>
          <cell r="U932" t="str">
            <v>NO</v>
          </cell>
          <cell r="V932" t="str">
            <v>PTD</v>
          </cell>
          <cell r="W932" t="str">
            <v>Compra</v>
          </cell>
        </row>
        <row r="933">
          <cell r="B933" t="str">
            <v>1980-01</v>
          </cell>
          <cell r="C933" t="str">
            <v>Citrato Ferrico Amoniacal Cafe</v>
          </cell>
          <cell r="D933" t="str">
            <v>500 g</v>
          </cell>
          <cell r="E933" t="str">
            <v>Citrato Ferrico Amoniacal Cafe500 g</v>
          </cell>
          <cell r="F933" t="str">
            <v>PZ</v>
          </cell>
          <cell r="G933" t="str">
            <v>500 GR</v>
          </cell>
          <cell r="H933">
            <v>2073.63</v>
          </cell>
          <cell r="I933">
            <v>0</v>
          </cell>
          <cell r="J933">
            <v>1</v>
          </cell>
          <cell r="K933">
            <v>0.5</v>
          </cell>
          <cell r="L933" t="str">
            <v>COMPRADOR 2</v>
          </cell>
          <cell r="M933" t="str">
            <v>Make to Order</v>
          </cell>
          <cell r="N933" t="str">
            <v>BAKER</v>
          </cell>
          <cell r="O933" t="str">
            <v>LAB</v>
          </cell>
          <cell r="P933" t="str">
            <v>LAB</v>
          </cell>
          <cell r="Q933" t="str">
            <v>#NOCODE#</v>
          </cell>
          <cell r="R933" t="str">
            <v>#NOCODE#</v>
          </cell>
          <cell r="S933" t="str">
            <v>SALES</v>
          </cell>
          <cell r="T933" t="str">
            <v>PT</v>
          </cell>
          <cell r="U933" t="str">
            <v>NO</v>
          </cell>
          <cell r="V933" t="str">
            <v>PTD</v>
          </cell>
          <cell r="W933" t="str">
            <v>Compra</v>
          </cell>
        </row>
        <row r="934">
          <cell r="B934" t="str">
            <v>1988-01</v>
          </cell>
          <cell r="C934" t="str">
            <v>TDesc. Sulfato Ferrico</v>
          </cell>
          <cell r="D934" t="str">
            <v>Amoniacal 12-Hid.Crist.RA500 g</v>
          </cell>
          <cell r="E934" t="str">
            <v>TDesc. Sulfato FerricoAmoniacal 12-Hid.Crist.RA500 g</v>
          </cell>
          <cell r="F934" t="str">
            <v>PZ</v>
          </cell>
          <cell r="G934" t="str">
            <v>500 GR</v>
          </cell>
          <cell r="H934">
            <v>732.04</v>
          </cell>
          <cell r="I934" t="str">
            <v>TDesc. Sin Alt. 9/Jul/2015</v>
          </cell>
          <cell r="J934">
            <v>1</v>
          </cell>
          <cell r="K934">
            <v>0.5</v>
          </cell>
          <cell r="L934" t="str">
            <v>PLANEADOR 1</v>
          </cell>
          <cell r="M934" t="str">
            <v>Desc.</v>
          </cell>
          <cell r="N934" t="str">
            <v>BAKER</v>
          </cell>
          <cell r="O934" t="str">
            <v>LAB</v>
          </cell>
          <cell r="P934" t="str">
            <v>LAB</v>
          </cell>
          <cell r="Q934" t="str">
            <v>#NOCODE#</v>
          </cell>
          <cell r="R934" t="str">
            <v>#NOCODE#</v>
          </cell>
          <cell r="S934" t="str">
            <v>SALES</v>
          </cell>
          <cell r="T934" t="str">
            <v>PT</v>
          </cell>
          <cell r="U934" t="str">
            <v>NO</v>
          </cell>
          <cell r="V934" t="str">
            <v>PTEPTD</v>
          </cell>
          <cell r="W934" t="str">
            <v>Empaque</v>
          </cell>
        </row>
        <row r="935">
          <cell r="B935" t="str">
            <v>1988-05</v>
          </cell>
          <cell r="C935" t="str">
            <v>Desc.Sulfato Ferrico Amoniacal</v>
          </cell>
          <cell r="D935" t="str">
            <v>12-Hid. Crist. RA       2.5 kg</v>
          </cell>
          <cell r="E935" t="str">
            <v>Desc.Sulfato Ferrico Amoniacal12-Hid. Crist. RA       2.5 kg</v>
          </cell>
          <cell r="F935" t="str">
            <v>PZ</v>
          </cell>
          <cell r="G935" t="str">
            <v>2.5 KG</v>
          </cell>
          <cell r="H935">
            <v>6684.42</v>
          </cell>
          <cell r="I935" t="str">
            <v>Desc. Alt. 1988-19</v>
          </cell>
          <cell r="J935">
            <v>1</v>
          </cell>
          <cell r="K935">
            <v>2.5</v>
          </cell>
          <cell r="L935" t="str">
            <v>PLANEADOR 1</v>
          </cell>
          <cell r="M935" t="str">
            <v>Desc.</v>
          </cell>
          <cell r="N935" t="str">
            <v>BAKER</v>
          </cell>
          <cell r="O935" t="str">
            <v>LAB</v>
          </cell>
          <cell r="P935" t="str">
            <v>LAB</v>
          </cell>
          <cell r="Q935" t="str">
            <v>#NOCODE#</v>
          </cell>
          <cell r="R935" t="str">
            <v>#NOCODE#</v>
          </cell>
          <cell r="S935" t="str">
            <v>SALES</v>
          </cell>
          <cell r="T935" t="str">
            <v>PT</v>
          </cell>
          <cell r="U935" t="str">
            <v>NO</v>
          </cell>
          <cell r="V935" t="str">
            <v>PTEPTD</v>
          </cell>
          <cell r="W935" t="str">
            <v>Empaque</v>
          </cell>
        </row>
        <row r="936">
          <cell r="B936" t="str">
            <v>1988-07</v>
          </cell>
          <cell r="C936" t="str">
            <v>TDesc. Sulfato Ferrico</v>
          </cell>
          <cell r="D936" t="str">
            <v>Amoniacal 12-Hid. RA ACS 12 kg</v>
          </cell>
          <cell r="E936" t="str">
            <v>TDesc. Sulfato FerricoAmoniacal 12-Hid. RA ACS 12 kg</v>
          </cell>
          <cell r="F936" t="str">
            <v>PZ</v>
          </cell>
          <cell r="G936" t="str">
            <v>12 KG</v>
          </cell>
          <cell r="H936">
            <v>11715.238641</v>
          </cell>
          <cell r="I936" t="str">
            <v>TDesc. Sin Alt. 9/Jul/2015</v>
          </cell>
          <cell r="J936">
            <v>1</v>
          </cell>
          <cell r="K936">
            <v>12</v>
          </cell>
          <cell r="L936" t="str">
            <v>COMPRADOR 2</v>
          </cell>
          <cell r="M936" t="str">
            <v>Desc.</v>
          </cell>
          <cell r="N936" t="str">
            <v>BAKER</v>
          </cell>
          <cell r="O936" t="str">
            <v>LAB</v>
          </cell>
          <cell r="P936" t="str">
            <v>LAB</v>
          </cell>
          <cell r="Q936" t="str">
            <v>#NOCODE#</v>
          </cell>
          <cell r="R936" t="str">
            <v>#NOCODE#</v>
          </cell>
          <cell r="S936" t="str">
            <v>SALES</v>
          </cell>
          <cell r="T936" t="str">
            <v>PT</v>
          </cell>
          <cell r="U936" t="str">
            <v>NO</v>
          </cell>
          <cell r="V936" t="str">
            <v>PTD</v>
          </cell>
          <cell r="W936" t="str">
            <v>Compra</v>
          </cell>
        </row>
        <row r="937">
          <cell r="B937" t="str">
            <v>1988-19</v>
          </cell>
          <cell r="C937" t="str">
            <v>Desc. Sulfato FerricoAmoniacal</v>
          </cell>
          <cell r="D937" t="str">
            <v>12-Hid. Crist. RA         1 kg</v>
          </cell>
          <cell r="E937" t="str">
            <v>Desc. Sulfato FerricoAmoniacal12-Hid. Crist. RA         1 kg</v>
          </cell>
          <cell r="F937" t="str">
            <v>PZ</v>
          </cell>
          <cell r="G937" t="str">
            <v>1 kg</v>
          </cell>
          <cell r="H937">
            <v>1150.98</v>
          </cell>
          <cell r="I937" t="str">
            <v>Desc. Alt. 1988-01. NO DEMAND</v>
          </cell>
          <cell r="J937">
            <v>1</v>
          </cell>
          <cell r="K937">
            <v>1</v>
          </cell>
          <cell r="L937" t="str">
            <v>PLANEADOR 1</v>
          </cell>
          <cell r="M937" t="str">
            <v>Desc.</v>
          </cell>
          <cell r="N937" t="str">
            <v>BAKER</v>
          </cell>
          <cell r="O937" t="str">
            <v>LAB</v>
          </cell>
          <cell r="P937" t="str">
            <v>LAB</v>
          </cell>
          <cell r="Q937" t="str">
            <v>#NOCODE#</v>
          </cell>
          <cell r="R937" t="str">
            <v>#NOCODE#</v>
          </cell>
          <cell r="S937" t="str">
            <v>SALES</v>
          </cell>
          <cell r="T937" t="str">
            <v>PT</v>
          </cell>
          <cell r="U937" t="str">
            <v>NO</v>
          </cell>
          <cell r="V937" t="str">
            <v>PTEPTD</v>
          </cell>
          <cell r="W937" t="str">
            <v>Empaque</v>
          </cell>
        </row>
        <row r="938">
          <cell r="B938" t="str">
            <v>1996-01</v>
          </cell>
          <cell r="C938" t="str">
            <v>Desc. Cloruro Ferrico 6-Hid.</v>
          </cell>
          <cell r="D938" t="str">
            <v>RA ACS     500 g</v>
          </cell>
          <cell r="E938" t="str">
            <v>Desc. Cloruro Ferrico 6-Hid.RA ACS     500 g</v>
          </cell>
          <cell r="F938" t="str">
            <v>PZ</v>
          </cell>
          <cell r="G938" t="str">
            <v>500 GR</v>
          </cell>
          <cell r="H938">
            <v>1111.3499999999999</v>
          </cell>
          <cell r="I938" t="str">
            <v>Desc. Alternativa M5029-04</v>
          </cell>
          <cell r="J938">
            <v>1</v>
          </cell>
          <cell r="K938">
            <v>0.5</v>
          </cell>
          <cell r="L938" t="str">
            <v>PLANEADOR 1</v>
          </cell>
          <cell r="M938" t="str">
            <v>Desc.</v>
          </cell>
          <cell r="N938" t="str">
            <v>BAKER</v>
          </cell>
          <cell r="O938" t="str">
            <v>LAB</v>
          </cell>
          <cell r="P938" t="str">
            <v>LAB</v>
          </cell>
          <cell r="Q938" t="str">
            <v>#NOCODE#</v>
          </cell>
          <cell r="R938" t="str">
            <v>#NOCODE#</v>
          </cell>
          <cell r="S938" t="str">
            <v>SALES</v>
          </cell>
          <cell r="T938" t="str">
            <v>PT</v>
          </cell>
          <cell r="U938" t="str">
            <v>NO</v>
          </cell>
          <cell r="V938" t="str">
            <v>PTEPTD</v>
          </cell>
          <cell r="W938" t="str">
            <v>Empaque</v>
          </cell>
        </row>
        <row r="939">
          <cell r="B939" t="str">
            <v>1996-05</v>
          </cell>
          <cell r="C939" t="str">
            <v>Desc. Cloruro Ferrico 6-Hid.</v>
          </cell>
          <cell r="D939" t="str">
            <v>RA ACS     2.5 kg</v>
          </cell>
          <cell r="E939" t="str">
            <v>Desc. Cloruro Ferrico 6-Hid.RA ACS     2.5 kg</v>
          </cell>
          <cell r="F939" t="str">
            <v>PZ</v>
          </cell>
          <cell r="G939" t="str">
            <v>2.5 KG</v>
          </cell>
          <cell r="H939">
            <v>5343.48</v>
          </cell>
          <cell r="I939" t="str">
            <v>Desc. Alternativa M5029-06</v>
          </cell>
          <cell r="J939">
            <v>1</v>
          </cell>
          <cell r="K939">
            <v>2.5</v>
          </cell>
          <cell r="L939" t="str">
            <v>PLANEADOR 1</v>
          </cell>
          <cell r="M939" t="str">
            <v>Desc.</v>
          </cell>
          <cell r="N939" t="str">
            <v>BAKER</v>
          </cell>
          <cell r="O939" t="str">
            <v>LAB</v>
          </cell>
          <cell r="P939" t="str">
            <v>LAB</v>
          </cell>
          <cell r="Q939" t="str">
            <v>#NOCODE#</v>
          </cell>
          <cell r="R939" t="str">
            <v>#NOCODE#</v>
          </cell>
          <cell r="S939" t="str">
            <v>SALES</v>
          </cell>
          <cell r="T939" t="str">
            <v>PT</v>
          </cell>
          <cell r="U939" t="str">
            <v>NO</v>
          </cell>
          <cell r="V939" t="str">
            <v>PTEPTD</v>
          </cell>
          <cell r="W939" t="str">
            <v>Empaque</v>
          </cell>
        </row>
        <row r="940">
          <cell r="B940" t="str">
            <v>1996-07</v>
          </cell>
          <cell r="C940" t="str">
            <v>Desc. Cloruro Ferrico 6-Hid.</v>
          </cell>
          <cell r="D940" t="str">
            <v>RA ACS    12 kg</v>
          </cell>
          <cell r="E940" t="str">
            <v>Desc. Cloruro Ferrico 6-Hid.RA ACS    12 kg</v>
          </cell>
          <cell r="F940" t="str">
            <v>PZ</v>
          </cell>
          <cell r="G940" t="str">
            <v>12 KG</v>
          </cell>
          <cell r="H940">
            <v>14393.72</v>
          </cell>
          <cell r="I940" t="str">
            <v>Desc. Alternativa M5029-20</v>
          </cell>
          <cell r="J940">
            <v>1</v>
          </cell>
          <cell r="K940">
            <v>12</v>
          </cell>
          <cell r="L940" t="str">
            <v>COMPRADOR 2</v>
          </cell>
          <cell r="M940" t="str">
            <v>Desc.</v>
          </cell>
          <cell r="N940" t="str">
            <v>BAKER</v>
          </cell>
          <cell r="O940" t="str">
            <v>LAB</v>
          </cell>
          <cell r="P940" t="str">
            <v>LAB</v>
          </cell>
          <cell r="Q940" t="str">
            <v>#NOCODE#</v>
          </cell>
          <cell r="R940" t="str">
            <v>#NOCODE#</v>
          </cell>
          <cell r="S940" t="str">
            <v>SALES</v>
          </cell>
          <cell r="T940" t="str">
            <v>PT</v>
          </cell>
          <cell r="U940" t="str">
            <v>NO</v>
          </cell>
          <cell r="V940" t="str">
            <v>PTD</v>
          </cell>
          <cell r="W940" t="str">
            <v>Compra</v>
          </cell>
        </row>
        <row r="941">
          <cell r="B941" t="str">
            <v>1996-20</v>
          </cell>
          <cell r="C941" t="str">
            <v>Desc. Cloruro Ferrico 6-Hid.</v>
          </cell>
          <cell r="D941" t="str">
            <v>2 kg</v>
          </cell>
          <cell r="E941" t="str">
            <v>Desc. Cloruro Ferrico 6-Hid.2 kg</v>
          </cell>
          <cell r="F941" t="str">
            <v>PZ</v>
          </cell>
          <cell r="G941" t="str">
            <v>2 KG</v>
          </cell>
          <cell r="H941">
            <v>3926.6</v>
          </cell>
          <cell r="I941" t="str">
            <v>Desc. Alternativa M5029-06 (2.5 Kg)</v>
          </cell>
          <cell r="J941">
            <v>1</v>
          </cell>
          <cell r="K941">
            <v>2</v>
          </cell>
          <cell r="L941" t="str">
            <v>PLANEADOR 1</v>
          </cell>
          <cell r="M941" t="str">
            <v>Desc.</v>
          </cell>
          <cell r="N941" t="str">
            <v>BAKER</v>
          </cell>
          <cell r="O941" t="str">
            <v>LAB</v>
          </cell>
          <cell r="P941" t="str">
            <v>LAB</v>
          </cell>
          <cell r="Q941" t="str">
            <v>#NOCODE#</v>
          </cell>
          <cell r="R941" t="str">
            <v>#NOCODE#</v>
          </cell>
          <cell r="S941" t="str">
            <v>SALES</v>
          </cell>
          <cell r="T941" t="str">
            <v>PT</v>
          </cell>
          <cell r="U941" t="str">
            <v>NO</v>
          </cell>
          <cell r="V941" t="str">
            <v>PTEPTD</v>
          </cell>
          <cell r="W941" t="str">
            <v>Empaque</v>
          </cell>
        </row>
        <row r="942">
          <cell r="B942" t="str">
            <v>1996-DR</v>
          </cell>
          <cell r="C942" t="str">
            <v>Desc. Cloruro Ferrico 6-Hid.</v>
          </cell>
          <cell r="D942" t="str">
            <v>kg</v>
          </cell>
          <cell r="E942" t="str">
            <v>Desc. Cloruro Ferrico 6-Hid.kg</v>
          </cell>
          <cell r="F942" t="str">
            <v>KG</v>
          </cell>
          <cell r="G942" t="str">
            <v>kg</v>
          </cell>
          <cell r="H942">
            <v>0</v>
          </cell>
          <cell r="I942">
            <v>0</v>
          </cell>
          <cell r="J942">
            <v>1</v>
          </cell>
          <cell r="K942">
            <v>1</v>
          </cell>
          <cell r="L942" t="str">
            <v>PLANEADOR 1</v>
          </cell>
          <cell r="M942" t="str">
            <v>Desc.</v>
          </cell>
          <cell r="N942" t="str">
            <v>BAKER</v>
          </cell>
          <cell r="O942" t="str">
            <v>SINTESIS</v>
          </cell>
          <cell r="P942" t="str">
            <v>SIN</v>
          </cell>
          <cell r="Q942" t="str">
            <v>#NOCODE#</v>
          </cell>
          <cell r="R942" t="str">
            <v>#NOCODE#</v>
          </cell>
          <cell r="S942" t="str">
            <v>SALES</v>
          </cell>
          <cell r="T942" t="str">
            <v>PT</v>
          </cell>
          <cell r="U942" t="str">
            <v>NO</v>
          </cell>
          <cell r="V942" t="str">
            <v>PTPE</v>
          </cell>
          <cell r="W942" t="str">
            <v>Empaque</v>
          </cell>
        </row>
        <row r="943">
          <cell r="B943" t="str">
            <v>2000</v>
          </cell>
          <cell r="C943" t="str">
            <v>Tambor Lámina 200 L  Cerrado</v>
          </cell>
          <cell r="D943" t="str">
            <v>s/recubrimiento Azul  VGII pz</v>
          </cell>
          <cell r="E943" t="str">
            <v>Tambor Lámina 200 L  Cerrados/recubrimiento Azul  VGII pz</v>
          </cell>
          <cell r="F943" t="str">
            <v>PZ</v>
          </cell>
          <cell r="G943" t="str">
            <v>pz</v>
          </cell>
          <cell r="H943">
            <v>0</v>
          </cell>
          <cell r="I943">
            <v>0</v>
          </cell>
          <cell r="J943">
            <v>0</v>
          </cell>
          <cell r="K943">
            <v>18</v>
          </cell>
          <cell r="L943" t="str">
            <v>PLANEADOR 3</v>
          </cell>
          <cell r="M943">
            <v>0</v>
          </cell>
          <cell r="N943" t="str">
            <v>#NOCODE#</v>
          </cell>
          <cell r="O943" t="str">
            <v>#NOCODE#</v>
          </cell>
          <cell r="P943" t="str">
            <v>#NOCODE#</v>
          </cell>
          <cell r="Q943" t="str">
            <v>LAMINA</v>
          </cell>
          <cell r="R943" t="str">
            <v>#NOCODE#</v>
          </cell>
          <cell r="S943" t="str">
            <v>ME</v>
          </cell>
          <cell r="T943" t="str">
            <v>ME</v>
          </cell>
          <cell r="U943" t="str">
            <v>NO</v>
          </cell>
          <cell r="V943" t="str">
            <v>MEL</v>
          </cell>
          <cell r="W943" t="str">
            <v>COMPRA</v>
          </cell>
        </row>
        <row r="944">
          <cell r="B944" t="str">
            <v>2000-01</v>
          </cell>
          <cell r="C944" t="str">
            <v>Desc. Cloruro Ferrico 6-Hid.</v>
          </cell>
          <cell r="D944" t="str">
            <v>Purif 500 g</v>
          </cell>
          <cell r="E944" t="str">
            <v>Desc. Cloruro Ferrico 6-Hid.Purif 500 g</v>
          </cell>
          <cell r="F944" t="str">
            <v>PZ</v>
          </cell>
          <cell r="G944" t="str">
            <v>500 GR</v>
          </cell>
          <cell r="H944">
            <v>1073.05</v>
          </cell>
          <cell r="I944" t="str">
            <v>Desc. Alt M5029-04</v>
          </cell>
          <cell r="J944">
            <v>1</v>
          </cell>
          <cell r="K944">
            <v>0.5</v>
          </cell>
          <cell r="L944" t="str">
            <v>COMPRADOR 2</v>
          </cell>
          <cell r="M944" t="str">
            <v>Desc.</v>
          </cell>
          <cell r="N944" t="str">
            <v>BAKER</v>
          </cell>
          <cell r="O944" t="str">
            <v>LAB</v>
          </cell>
          <cell r="P944" t="str">
            <v>LAB</v>
          </cell>
          <cell r="Q944" t="str">
            <v>#NOCODE#</v>
          </cell>
          <cell r="R944" t="str">
            <v>#NOCODE#</v>
          </cell>
          <cell r="S944" t="str">
            <v>SALES</v>
          </cell>
          <cell r="T944" t="str">
            <v>PT</v>
          </cell>
          <cell r="U944" t="str">
            <v>NO</v>
          </cell>
          <cell r="V944" t="str">
            <v>PTD</v>
          </cell>
          <cell r="W944" t="str">
            <v>Compra</v>
          </cell>
        </row>
        <row r="945">
          <cell r="B945" t="str">
            <v>2000-07</v>
          </cell>
          <cell r="C945" t="str">
            <v>Desc. Cloruro Ferrico 6-Hid.</v>
          </cell>
          <cell r="D945" t="str">
            <v>Purificado      12 Kg</v>
          </cell>
          <cell r="E945" t="str">
            <v>Desc. Cloruro Ferrico 6-Hid.Purificado      12 Kg</v>
          </cell>
          <cell r="F945" t="str">
            <v>PZ</v>
          </cell>
          <cell r="G945" t="str">
            <v>12 KG</v>
          </cell>
          <cell r="H945">
            <v>14393.72</v>
          </cell>
          <cell r="I945" t="str">
            <v>Desc. Alt M5029-06</v>
          </cell>
          <cell r="J945">
            <v>1</v>
          </cell>
          <cell r="K945">
            <v>12</v>
          </cell>
          <cell r="L945" t="str">
            <v>COMPRADOR 2</v>
          </cell>
          <cell r="M945" t="str">
            <v>Desc.</v>
          </cell>
          <cell r="N945" t="str">
            <v>BAKER</v>
          </cell>
          <cell r="O945" t="str">
            <v>LAB</v>
          </cell>
          <cell r="P945" t="str">
            <v>LAB</v>
          </cell>
          <cell r="Q945" t="str">
            <v>#NOCODE#</v>
          </cell>
          <cell r="R945" t="str">
            <v>#NOCODE#</v>
          </cell>
          <cell r="S945" t="str">
            <v>SALES</v>
          </cell>
          <cell r="T945" t="str">
            <v>PT</v>
          </cell>
          <cell r="U945" t="str">
            <v>NO</v>
          </cell>
          <cell r="V945" t="str">
            <v>PTD</v>
          </cell>
          <cell r="W945" t="str">
            <v>Compra</v>
          </cell>
        </row>
        <row r="946">
          <cell r="B946" t="str">
            <v>2001</v>
          </cell>
          <cell r="C946" t="str">
            <v>Desc. Tambor 200 L  Cerrado s/</v>
          </cell>
          <cell r="D946" t="str">
            <v>/rec  Azul Inmont  con UN pz</v>
          </cell>
          <cell r="E946" t="str">
            <v>Desc. Tambor 200 L  Cerrado s//rec  Azul Inmont  con UN pz</v>
          </cell>
          <cell r="F946" t="str">
            <v>PZ</v>
          </cell>
          <cell r="G946" t="str">
            <v>pz</v>
          </cell>
          <cell r="H946">
            <v>0</v>
          </cell>
          <cell r="I946">
            <v>0</v>
          </cell>
          <cell r="J946">
            <v>0</v>
          </cell>
          <cell r="K946">
            <v>18</v>
          </cell>
          <cell r="L946" t="str">
            <v>PLANEADOR 3</v>
          </cell>
          <cell r="M946">
            <v>0</v>
          </cell>
          <cell r="N946" t="str">
            <v>#NOCODE#</v>
          </cell>
          <cell r="O946" t="str">
            <v>#NOCODE#</v>
          </cell>
          <cell r="P946" t="str">
            <v>#NOCODE#</v>
          </cell>
          <cell r="Q946" t="str">
            <v>LAMINA</v>
          </cell>
          <cell r="R946" t="str">
            <v>#NOCODE#</v>
          </cell>
          <cell r="S946" t="str">
            <v>ME</v>
          </cell>
          <cell r="T946" t="str">
            <v>ME</v>
          </cell>
          <cell r="U946" t="str">
            <v>NO</v>
          </cell>
          <cell r="V946" t="str">
            <v>MEL</v>
          </cell>
          <cell r="W946" t="str">
            <v>COMPRA</v>
          </cell>
        </row>
        <row r="947">
          <cell r="B947" t="str">
            <v>2002</v>
          </cell>
          <cell r="C947" t="str">
            <v>Desc. Tambor Lámina Fenolado</v>
          </cell>
          <cell r="D947" t="str">
            <v>2 Capas 200 L pz</v>
          </cell>
          <cell r="E947" t="str">
            <v>Desc. Tambor Lámina Fenolado2 Capas 200 L pz</v>
          </cell>
          <cell r="F947" t="str">
            <v>PZ</v>
          </cell>
          <cell r="G947" t="str">
            <v>pz</v>
          </cell>
          <cell r="H947">
            <v>0</v>
          </cell>
          <cell r="I947">
            <v>0</v>
          </cell>
          <cell r="J947">
            <v>0</v>
          </cell>
          <cell r="K947">
            <v>18</v>
          </cell>
          <cell r="L947" t="str">
            <v>PLANEADOR 3</v>
          </cell>
          <cell r="M947">
            <v>0</v>
          </cell>
          <cell r="N947" t="str">
            <v>#NOCODE#</v>
          </cell>
          <cell r="O947" t="str">
            <v>#NOCODE#</v>
          </cell>
          <cell r="P947" t="str">
            <v>#NOCODE#</v>
          </cell>
          <cell r="Q947" t="str">
            <v>LAMINA</v>
          </cell>
          <cell r="R947" t="str">
            <v>#NOCODE#</v>
          </cell>
          <cell r="S947" t="str">
            <v>ME</v>
          </cell>
          <cell r="T947" t="str">
            <v>ME</v>
          </cell>
          <cell r="U947" t="str">
            <v>NO</v>
          </cell>
          <cell r="V947" t="str">
            <v>MEL</v>
          </cell>
          <cell r="W947" t="str">
            <v>COMPRA</v>
          </cell>
        </row>
        <row r="948">
          <cell r="B948" t="str">
            <v>2003</v>
          </cell>
          <cell r="C948" t="str">
            <v>Desc. Tambor Lámina 200 L  Cer</v>
          </cell>
          <cell r="D948" t="str">
            <v>rrado s/recubrimiento Azul Imp</v>
          </cell>
          <cell r="E948" t="str">
            <v>Desc. Tambor Lámina 200 L  Cerrrado s/recubrimiento Azul Imp</v>
          </cell>
          <cell r="F948" t="str">
            <v>PZ</v>
          </cell>
          <cell r="G948" t="str">
            <v>pz</v>
          </cell>
          <cell r="H948">
            <v>0</v>
          </cell>
          <cell r="I948">
            <v>0</v>
          </cell>
          <cell r="J948">
            <v>0</v>
          </cell>
          <cell r="K948">
            <v>18</v>
          </cell>
          <cell r="L948" t="str">
            <v>PLANEADOR 3</v>
          </cell>
          <cell r="M948">
            <v>0</v>
          </cell>
          <cell r="N948" t="str">
            <v>#NOCODE#</v>
          </cell>
          <cell r="O948" t="str">
            <v>#NOCODE#</v>
          </cell>
          <cell r="P948" t="str">
            <v>#NOCODE#</v>
          </cell>
          <cell r="Q948" t="str">
            <v>LAMINA</v>
          </cell>
          <cell r="R948" t="str">
            <v>#NOCODE#</v>
          </cell>
          <cell r="S948" t="str">
            <v>ME</v>
          </cell>
          <cell r="T948" t="str">
            <v>ME</v>
          </cell>
          <cell r="U948" t="str">
            <v>NO</v>
          </cell>
          <cell r="V948" t="str">
            <v>MEI</v>
          </cell>
          <cell r="W948" t="str">
            <v>COMPRA</v>
          </cell>
        </row>
        <row r="949">
          <cell r="B949" t="str">
            <v>2004</v>
          </cell>
          <cell r="C949" t="str">
            <v>Tambor Polietileno Elanillado</v>
          </cell>
          <cell r="D949" t="str">
            <v>Cerrado Azul 2 Tapones 200L pz</v>
          </cell>
          <cell r="E949" t="str">
            <v>Tambor Polietileno ElanilladoCerrado Azul 2 Tapones 200L pz</v>
          </cell>
          <cell r="F949" t="str">
            <v>PZ</v>
          </cell>
          <cell r="G949" t="str">
            <v>pz</v>
          </cell>
          <cell r="H949">
            <v>0</v>
          </cell>
          <cell r="I949">
            <v>0</v>
          </cell>
          <cell r="J949">
            <v>0</v>
          </cell>
          <cell r="K949">
            <v>10</v>
          </cell>
          <cell r="L949" t="str">
            <v>PLANEADOR 2</v>
          </cell>
          <cell r="M949">
            <v>0</v>
          </cell>
          <cell r="N949" t="str">
            <v>#NOCODE#</v>
          </cell>
          <cell r="O949" t="str">
            <v>#NOCODE#</v>
          </cell>
          <cell r="P949" t="str">
            <v>#NOCODE#</v>
          </cell>
          <cell r="Q949" t="str">
            <v>POLIETILENO</v>
          </cell>
          <cell r="R949" t="str">
            <v>#NOCODE#</v>
          </cell>
          <cell r="S949" t="str">
            <v>ME</v>
          </cell>
          <cell r="T949" t="str">
            <v>ME</v>
          </cell>
          <cell r="U949" t="str">
            <v>NO</v>
          </cell>
          <cell r="V949" t="str">
            <v>MEL</v>
          </cell>
          <cell r="W949" t="str">
            <v>COMPRA</v>
          </cell>
        </row>
        <row r="950">
          <cell r="B950" t="str">
            <v>2005</v>
          </cell>
          <cell r="C950" t="str">
            <v>Desc. Tapon Tipo Rieke Std  pa</v>
          </cell>
          <cell r="D950" t="str">
            <v>ara PZ</v>
          </cell>
          <cell r="E950" t="str">
            <v>Desc. Tapon Tipo Rieke Std  paara PZ</v>
          </cell>
          <cell r="F950" t="str">
            <v>PZ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 t="str">
            <v>PLANEADOR 3</v>
          </cell>
          <cell r="M950">
            <v>0</v>
          </cell>
          <cell r="N950" t="str">
            <v>#NOCODE#</v>
          </cell>
          <cell r="O950" t="str">
            <v>#NOCODE#</v>
          </cell>
          <cell r="P950" t="str">
            <v>#NOCODE#</v>
          </cell>
          <cell r="Q950" t="str">
            <v>DIVERSOS</v>
          </cell>
          <cell r="R950" t="str">
            <v>#NOCODE#</v>
          </cell>
          <cell r="S950" t="str">
            <v>ME</v>
          </cell>
          <cell r="T950" t="str">
            <v>ME</v>
          </cell>
          <cell r="U950" t="str">
            <v>NO</v>
          </cell>
          <cell r="V950" t="str">
            <v>MEL</v>
          </cell>
          <cell r="W950" t="str">
            <v>COMPRA</v>
          </cell>
        </row>
        <row r="951">
          <cell r="B951" t="str">
            <v>2006</v>
          </cell>
          <cell r="C951" t="str">
            <v>Tambor color Vino Elanillado</v>
          </cell>
          <cell r="D951" t="str">
            <v>Cerrado HDPE 2 Tapones 200L pz</v>
          </cell>
          <cell r="E951" t="str">
            <v>Tambor color Vino ElanilladoCerrado HDPE 2 Tapones 200L pz</v>
          </cell>
          <cell r="F951" t="str">
            <v>PZ</v>
          </cell>
          <cell r="G951" t="str">
            <v>pz</v>
          </cell>
          <cell r="H951">
            <v>0</v>
          </cell>
          <cell r="I951">
            <v>0</v>
          </cell>
          <cell r="J951">
            <v>0</v>
          </cell>
          <cell r="K951">
            <v>10</v>
          </cell>
          <cell r="L951" t="str">
            <v>PLANEADOR 2</v>
          </cell>
          <cell r="M951">
            <v>0</v>
          </cell>
          <cell r="N951" t="str">
            <v>#NOCODE#</v>
          </cell>
          <cell r="O951" t="str">
            <v>#NOCODE#</v>
          </cell>
          <cell r="P951" t="str">
            <v>#NOCODE#</v>
          </cell>
          <cell r="Q951" t="str">
            <v>POLIETILENO</v>
          </cell>
          <cell r="R951" t="str">
            <v>#NOCODE#</v>
          </cell>
          <cell r="S951" t="str">
            <v>ME</v>
          </cell>
          <cell r="T951" t="str">
            <v>ME</v>
          </cell>
          <cell r="U951" t="str">
            <v>NO</v>
          </cell>
          <cell r="V951" t="str">
            <v>MEL</v>
          </cell>
          <cell r="W951" t="str">
            <v>COMPRA</v>
          </cell>
        </row>
        <row r="952">
          <cell r="B952" t="str">
            <v>2007</v>
          </cell>
          <cell r="C952" t="str">
            <v>Tambor Polietileno Abierto 120</v>
          </cell>
          <cell r="D952" t="str">
            <v>Lt, azul obscuro tapa negra</v>
          </cell>
          <cell r="E952" t="str">
            <v>Tambor Polietileno Abierto 120Lt, azul obscuro tapa negra</v>
          </cell>
          <cell r="F952" t="str">
            <v>PZ</v>
          </cell>
          <cell r="G952" t="str">
            <v>pz</v>
          </cell>
          <cell r="H952">
            <v>0</v>
          </cell>
          <cell r="I952">
            <v>0</v>
          </cell>
          <cell r="J952">
            <v>0</v>
          </cell>
          <cell r="K952">
            <v>10</v>
          </cell>
          <cell r="L952" t="str">
            <v>PLANEADOR 2</v>
          </cell>
          <cell r="M952">
            <v>0</v>
          </cell>
          <cell r="N952" t="str">
            <v>#NOCODE#</v>
          </cell>
          <cell r="O952" t="str">
            <v>#NOCODE#</v>
          </cell>
          <cell r="P952" t="str">
            <v>#NOCODE#</v>
          </cell>
          <cell r="Q952" t="str">
            <v>POLIETILENO</v>
          </cell>
          <cell r="R952" t="str">
            <v>#NOCODE#</v>
          </cell>
          <cell r="S952" t="str">
            <v>ME</v>
          </cell>
          <cell r="T952" t="str">
            <v>ME</v>
          </cell>
          <cell r="U952" t="str">
            <v>NO</v>
          </cell>
          <cell r="V952" t="str">
            <v>MEL</v>
          </cell>
          <cell r="W952" t="str">
            <v>COMPRA</v>
          </cell>
        </row>
        <row r="953">
          <cell r="B953" t="str">
            <v>2008</v>
          </cell>
          <cell r="C953" t="str">
            <v>Tambor Polietileno Abierto 60</v>
          </cell>
          <cell r="D953" t="str">
            <v>Lt, azul obscuro tapa negra</v>
          </cell>
          <cell r="E953" t="str">
            <v>Tambor Polietileno Abierto 60Lt, azul obscuro tapa negra</v>
          </cell>
          <cell r="F953" t="str">
            <v>PZ</v>
          </cell>
          <cell r="G953" t="str">
            <v>pz</v>
          </cell>
          <cell r="H953">
            <v>0</v>
          </cell>
          <cell r="I953">
            <v>0</v>
          </cell>
          <cell r="J953">
            <v>0</v>
          </cell>
          <cell r="K953">
            <v>10</v>
          </cell>
          <cell r="L953" t="str">
            <v>PLANEADOR 2</v>
          </cell>
          <cell r="M953">
            <v>0</v>
          </cell>
          <cell r="N953" t="str">
            <v>#NOCODE#</v>
          </cell>
          <cell r="O953" t="str">
            <v>#NOCODE#</v>
          </cell>
          <cell r="P953" t="str">
            <v>#NOCODE#</v>
          </cell>
          <cell r="Q953" t="str">
            <v>POLIETILENO</v>
          </cell>
          <cell r="R953" t="str">
            <v>#NOCODE#</v>
          </cell>
          <cell r="S953" t="str">
            <v>ME</v>
          </cell>
          <cell r="T953" t="str">
            <v>ME</v>
          </cell>
          <cell r="U953" t="str">
            <v>NO</v>
          </cell>
          <cell r="V953" t="str">
            <v>MEL</v>
          </cell>
          <cell r="W953" t="str">
            <v>COMPRA</v>
          </cell>
        </row>
        <row r="954">
          <cell r="B954" t="str">
            <v>2010</v>
          </cell>
          <cell r="C954" t="str">
            <v>Desc. Tapón cuerda std 2" poli</v>
          </cell>
          <cell r="D954" t="str">
            <v>ietile no. pz</v>
          </cell>
          <cell r="E954" t="str">
            <v>Desc. Tapón cuerda std 2" poliietile no. pz</v>
          </cell>
          <cell r="F954" t="str">
            <v>PZ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 t="str">
            <v>PLANEADOR 3</v>
          </cell>
          <cell r="M954">
            <v>0</v>
          </cell>
          <cell r="N954" t="str">
            <v>#NOCODE#</v>
          </cell>
          <cell r="O954" t="str">
            <v>#NOCODE#</v>
          </cell>
          <cell r="P954" t="str">
            <v>#NOCODE#</v>
          </cell>
          <cell r="Q954" t="str">
            <v>DIVERSOS</v>
          </cell>
          <cell r="R954" t="str">
            <v>#NOCODE#</v>
          </cell>
          <cell r="S954" t="str">
            <v>ME</v>
          </cell>
          <cell r="T954" t="str">
            <v>ME</v>
          </cell>
          <cell r="U954" t="str">
            <v>NO</v>
          </cell>
          <cell r="V954" t="str">
            <v>MEL</v>
          </cell>
          <cell r="W954" t="str">
            <v>COMPRA</v>
          </cell>
        </row>
        <row r="955">
          <cell r="B955" t="str">
            <v>20112</v>
          </cell>
          <cell r="C955" t="str">
            <v>Ácido Acético 99.7% Min</v>
          </cell>
          <cell r="D955" t="str">
            <v>Porrón 50 kg</v>
          </cell>
          <cell r="E955" t="str">
            <v>Ácido Acético 99.7% MinPorrón 50 kg</v>
          </cell>
          <cell r="F955" t="str">
            <v>KG</v>
          </cell>
          <cell r="G955" t="str">
            <v>50 kg</v>
          </cell>
          <cell r="H955">
            <v>0</v>
          </cell>
          <cell r="I955">
            <v>0</v>
          </cell>
          <cell r="J955">
            <v>1</v>
          </cell>
          <cell r="K955">
            <v>1</v>
          </cell>
          <cell r="L955" t="str">
            <v>PLANEADOR 2</v>
          </cell>
          <cell r="M955">
            <v>0</v>
          </cell>
          <cell r="N955" t="str">
            <v>BAKER</v>
          </cell>
          <cell r="O955" t="str">
            <v>#NOCODE#</v>
          </cell>
          <cell r="P955" t="str">
            <v>#NOCODE#</v>
          </cell>
          <cell r="Q955" t="str">
            <v>#NOCODE#</v>
          </cell>
          <cell r="R955" t="str">
            <v>ACIDOS</v>
          </cell>
          <cell r="S955" t="str">
            <v>MP</v>
          </cell>
          <cell r="T955" t="str">
            <v>MP</v>
          </cell>
          <cell r="U955" t="str">
            <v>NO</v>
          </cell>
          <cell r="V955" t="str">
            <v>MPL</v>
          </cell>
          <cell r="W955" t="str">
            <v>COMPRA</v>
          </cell>
        </row>
        <row r="956">
          <cell r="B956" t="str">
            <v>2015</v>
          </cell>
          <cell r="C956" t="str">
            <v>Desc. Sello Plástico 3/4"Ø c/A</v>
          </cell>
          <cell r="D956" t="str">
            <v>Arillo Métilico 2 tintas</v>
          </cell>
          <cell r="E956" t="str">
            <v>Desc. Sello Plástico 3/4"Ø c/AArillo Métilico 2 tintas</v>
          </cell>
          <cell r="F956" t="str">
            <v>PZ</v>
          </cell>
          <cell r="G956" t="str">
            <v>pz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 t="str">
            <v>PLANEADOR 3</v>
          </cell>
          <cell r="M956">
            <v>0</v>
          </cell>
          <cell r="N956" t="str">
            <v>#NOCODE#</v>
          </cell>
          <cell r="O956" t="str">
            <v>#NOCODE#</v>
          </cell>
          <cell r="P956" t="str">
            <v>#NOCODE#</v>
          </cell>
          <cell r="Q956" t="str">
            <v>POLIETILENO</v>
          </cell>
          <cell r="R956" t="str">
            <v>#NOCODE#</v>
          </cell>
          <cell r="S956" t="str">
            <v>ME</v>
          </cell>
          <cell r="T956" t="str">
            <v>ME</v>
          </cell>
          <cell r="U956" t="str">
            <v>NO</v>
          </cell>
          <cell r="V956" t="str">
            <v>MEL</v>
          </cell>
          <cell r="W956" t="str">
            <v>COMPRA</v>
          </cell>
        </row>
        <row r="957">
          <cell r="B957" t="str">
            <v>20153</v>
          </cell>
          <cell r="C957" t="str">
            <v>Desc. Sulfanilamida</v>
          </cell>
          <cell r="D957" t="str">
            <v>Saco 10 kg</v>
          </cell>
          <cell r="E957" t="str">
            <v>Desc. SulfanilamidaSaco 10 kg</v>
          </cell>
          <cell r="F957" t="str">
            <v>KG</v>
          </cell>
          <cell r="G957" t="str">
            <v>10 kg</v>
          </cell>
          <cell r="H957">
            <v>0</v>
          </cell>
          <cell r="I957">
            <v>0</v>
          </cell>
          <cell r="J957">
            <v>1</v>
          </cell>
          <cell r="K957">
            <v>1</v>
          </cell>
          <cell r="L957" t="str">
            <v>PLANEADOR 1</v>
          </cell>
          <cell r="M957">
            <v>0</v>
          </cell>
          <cell r="N957" t="str">
            <v>BAKER</v>
          </cell>
          <cell r="O957" t="str">
            <v>#NOCODE#</v>
          </cell>
          <cell r="P957" t="str">
            <v>#NOCODE#</v>
          </cell>
          <cell r="Q957" t="str">
            <v>#NOCODE#</v>
          </cell>
          <cell r="R957" t="str">
            <v>DIVERSOS</v>
          </cell>
          <cell r="S957" t="str">
            <v>MP</v>
          </cell>
          <cell r="T957" t="str">
            <v>MP</v>
          </cell>
          <cell r="U957" t="str">
            <v>NO</v>
          </cell>
          <cell r="V957" t="str">
            <v>MPL</v>
          </cell>
          <cell r="W957" t="str">
            <v>COMPRA</v>
          </cell>
        </row>
        <row r="958">
          <cell r="B958" t="str">
            <v>2016</v>
          </cell>
          <cell r="C958" t="str">
            <v>Desc. Sello Plástico 2"Ø</v>
          </cell>
          <cell r="D958" t="str">
            <v>c/ Arillo Metálico</v>
          </cell>
          <cell r="E958" t="str">
            <v>Desc. Sello Plástico 2"Øc/ Arillo Metálico</v>
          </cell>
          <cell r="F958" t="str">
            <v>PZ</v>
          </cell>
          <cell r="G958" t="str">
            <v>pz</v>
          </cell>
          <cell r="H958">
            <v>1.37</v>
          </cell>
          <cell r="I958">
            <v>0</v>
          </cell>
          <cell r="J958">
            <v>0</v>
          </cell>
          <cell r="K958">
            <v>0</v>
          </cell>
          <cell r="L958" t="str">
            <v>PLANEADOR 3</v>
          </cell>
          <cell r="M958">
            <v>0</v>
          </cell>
          <cell r="N958" t="str">
            <v>#NOCODE#</v>
          </cell>
          <cell r="O958" t="str">
            <v>#NOCODE#</v>
          </cell>
          <cell r="P958" t="str">
            <v>#NOCODE#</v>
          </cell>
          <cell r="Q958" t="str">
            <v>POLIETILENO</v>
          </cell>
          <cell r="R958" t="str">
            <v>#NOCODE#</v>
          </cell>
          <cell r="S958" t="str">
            <v>ME</v>
          </cell>
          <cell r="T958" t="str">
            <v>ME</v>
          </cell>
          <cell r="U958" t="str">
            <v>NO</v>
          </cell>
          <cell r="V958" t="str">
            <v>MEL</v>
          </cell>
          <cell r="W958" t="str">
            <v>COMPRA</v>
          </cell>
        </row>
        <row r="959">
          <cell r="B959" t="str">
            <v>2017</v>
          </cell>
          <cell r="C959" t="str">
            <v>Sello Rieke Flex Spout FS-10-6</v>
          </cell>
          <cell r="D959" t="str">
            <v>Std. pz</v>
          </cell>
          <cell r="E959" t="str">
            <v>Sello Rieke Flex Spout FS-10-6Std. pz</v>
          </cell>
          <cell r="F959" t="str">
            <v>PZ</v>
          </cell>
          <cell r="G959" t="str">
            <v>pz</v>
          </cell>
          <cell r="H959">
            <v>0</v>
          </cell>
          <cell r="I959">
            <v>0</v>
          </cell>
          <cell r="J959">
            <v>0</v>
          </cell>
          <cell r="K959">
            <v>2.7E-2</v>
          </cell>
          <cell r="L959" t="str">
            <v>PLANEADOR 3</v>
          </cell>
          <cell r="M959">
            <v>0</v>
          </cell>
          <cell r="N959" t="str">
            <v>#NOCODE#</v>
          </cell>
          <cell r="O959" t="str">
            <v>#NOCODE#</v>
          </cell>
          <cell r="P959" t="str">
            <v>#NOCODE#</v>
          </cell>
          <cell r="Q959" t="str">
            <v>POLIETILENO</v>
          </cell>
          <cell r="R959" t="str">
            <v>#NOCODE#</v>
          </cell>
          <cell r="S959" t="str">
            <v>ME</v>
          </cell>
          <cell r="T959" t="str">
            <v>ME</v>
          </cell>
          <cell r="U959" t="str">
            <v>NO</v>
          </cell>
          <cell r="V959" t="str">
            <v>MEL</v>
          </cell>
          <cell r="W959" t="str">
            <v>COMPRA</v>
          </cell>
        </row>
        <row r="960">
          <cell r="B960" t="str">
            <v>2018</v>
          </cell>
          <cell r="C960" t="str">
            <v>Sello Plástico 3/4"Ø Safeseal</v>
          </cell>
          <cell r="D960" t="str">
            <v>VGII a 2 tintas Chico pz Nuevo</v>
          </cell>
          <cell r="E960" t="str">
            <v>Sello Plástico 3/4"Ø SafesealVGII a 2 tintas Chico pz Nuevo</v>
          </cell>
          <cell r="F960" t="str">
            <v>PZ</v>
          </cell>
          <cell r="G960" t="str">
            <v>pz</v>
          </cell>
          <cell r="H960">
            <v>0</v>
          </cell>
          <cell r="I960">
            <v>0</v>
          </cell>
          <cell r="J960">
            <v>0</v>
          </cell>
          <cell r="K960">
            <v>2.7000000000000001E-3</v>
          </cell>
          <cell r="L960" t="str">
            <v>PLANEADOR 3</v>
          </cell>
          <cell r="M960">
            <v>0</v>
          </cell>
          <cell r="N960" t="str">
            <v>#NOCODE#</v>
          </cell>
          <cell r="O960" t="str">
            <v>#NOCODE#</v>
          </cell>
          <cell r="P960" t="str">
            <v>#NOCODE#</v>
          </cell>
          <cell r="Q960" t="str">
            <v>POLIETILENO</v>
          </cell>
          <cell r="R960" t="str">
            <v>#NOCODE#</v>
          </cell>
          <cell r="S960" t="str">
            <v>ME</v>
          </cell>
          <cell r="T960" t="str">
            <v>ME</v>
          </cell>
          <cell r="U960" t="str">
            <v>NO</v>
          </cell>
          <cell r="V960" t="str">
            <v>MEL</v>
          </cell>
          <cell r="W960" t="str">
            <v>COMPRA</v>
          </cell>
        </row>
        <row r="961">
          <cell r="B961" t="str">
            <v>2018-01</v>
          </cell>
          <cell r="C961" t="str">
            <v>Nitrato Ferrico 9-Hid. Crist.</v>
          </cell>
          <cell r="D961" t="str">
            <v>RA ACS                   500 g</v>
          </cell>
          <cell r="E961" t="str">
            <v>Nitrato Ferrico 9-Hid. Crist.RA ACS                   500 g</v>
          </cell>
          <cell r="F961" t="str">
            <v>PZ</v>
          </cell>
          <cell r="G961" t="str">
            <v>500 GR</v>
          </cell>
          <cell r="H961">
            <v>2580.54</v>
          </cell>
          <cell r="I961">
            <v>0</v>
          </cell>
          <cell r="J961">
            <v>1</v>
          </cell>
          <cell r="K961">
            <v>0.5</v>
          </cell>
          <cell r="L961" t="str">
            <v>PLANEADOR 1</v>
          </cell>
          <cell r="M961" t="str">
            <v>Recurso D</v>
          </cell>
          <cell r="N961" t="str">
            <v>BAKER</v>
          </cell>
          <cell r="O961" t="str">
            <v>LAB</v>
          </cell>
          <cell r="P961" t="str">
            <v>LAB</v>
          </cell>
          <cell r="Q961" t="str">
            <v>#NOCODE#</v>
          </cell>
          <cell r="R961" t="str">
            <v>#NOCODE#</v>
          </cell>
          <cell r="S961" t="str">
            <v>SALES</v>
          </cell>
          <cell r="T961" t="str">
            <v>PT</v>
          </cell>
          <cell r="U961" t="str">
            <v>NO</v>
          </cell>
          <cell r="V961" t="str">
            <v>PTEPTD</v>
          </cell>
          <cell r="W961" t="str">
            <v>Empaque</v>
          </cell>
        </row>
        <row r="962">
          <cell r="B962" t="str">
            <v>2018-05</v>
          </cell>
          <cell r="C962" t="str">
            <v>Nitrato Ferrico 9-Hid. Crist.</v>
          </cell>
          <cell r="D962" t="str">
            <v>RA ACS                  2.5 kg</v>
          </cell>
          <cell r="E962" t="str">
            <v>Nitrato Ferrico 9-Hid. Crist.RA ACS                  2.5 kg</v>
          </cell>
          <cell r="F962" t="str">
            <v>PZ</v>
          </cell>
          <cell r="G962" t="str">
            <v>2.5 KG</v>
          </cell>
          <cell r="H962">
            <v>5134.59</v>
          </cell>
          <cell r="I962">
            <v>0</v>
          </cell>
          <cell r="J962">
            <v>1</v>
          </cell>
          <cell r="K962">
            <v>2.5</v>
          </cell>
          <cell r="L962" t="str">
            <v>COMPRADOR 2</v>
          </cell>
          <cell r="M962" t="str">
            <v>Make to Order</v>
          </cell>
          <cell r="N962" t="str">
            <v>BAKER</v>
          </cell>
          <cell r="O962" t="str">
            <v>LAB</v>
          </cell>
          <cell r="P962" t="str">
            <v>LAB</v>
          </cell>
          <cell r="Q962" t="str">
            <v>#NOCODE#</v>
          </cell>
          <cell r="R962" t="str">
            <v>#NOCODE#</v>
          </cell>
          <cell r="S962" t="str">
            <v>SALES</v>
          </cell>
          <cell r="T962" t="str">
            <v>PT</v>
          </cell>
          <cell r="U962" t="str">
            <v>NO</v>
          </cell>
          <cell r="V962" t="str">
            <v>PTD</v>
          </cell>
          <cell r="W962" t="str">
            <v>Compra</v>
          </cell>
        </row>
        <row r="963">
          <cell r="B963" t="str">
            <v>2018-07</v>
          </cell>
          <cell r="C963" t="str">
            <v>Desc. Nitrato Ferrico 9-Hid.</v>
          </cell>
          <cell r="D963" t="str">
            <v>Crist. RA ACS            12 kg</v>
          </cell>
          <cell r="E963" t="str">
            <v>Desc. Nitrato Ferrico 9-Hid.Crist. RA ACS            12 kg</v>
          </cell>
          <cell r="F963" t="str">
            <v>PZ</v>
          </cell>
          <cell r="G963" t="str">
            <v>12 KG</v>
          </cell>
          <cell r="H963">
            <v>9253.5499999999993</v>
          </cell>
          <cell r="I963" t="str">
            <v>Desc. Alt. 2018-05 (2.5 Kg) Por USA Agosto/4/2015</v>
          </cell>
          <cell r="J963">
            <v>1</v>
          </cell>
          <cell r="K963">
            <v>12</v>
          </cell>
          <cell r="L963" t="str">
            <v>COMPRADOR 2</v>
          </cell>
          <cell r="M963" t="str">
            <v>Desc.</v>
          </cell>
          <cell r="N963" t="str">
            <v>BAKER</v>
          </cell>
          <cell r="O963" t="str">
            <v>LAB</v>
          </cell>
          <cell r="P963" t="str">
            <v>LAB</v>
          </cell>
          <cell r="Q963" t="str">
            <v>#NOCODE#</v>
          </cell>
          <cell r="R963" t="str">
            <v>#NOCODE#</v>
          </cell>
          <cell r="S963" t="str">
            <v>SALES</v>
          </cell>
          <cell r="T963" t="str">
            <v>PT</v>
          </cell>
          <cell r="U963" t="str">
            <v>NO</v>
          </cell>
          <cell r="V963" t="str">
            <v>PTD</v>
          </cell>
          <cell r="W963" t="str">
            <v>Compra</v>
          </cell>
        </row>
        <row r="964">
          <cell r="B964" t="str">
            <v>2019</v>
          </cell>
          <cell r="C964" t="str">
            <v>Sello Plástico 2"Ø Safeseal</v>
          </cell>
          <cell r="D964" t="str">
            <v>JT Baker 2 Tintas VGII pz  Nvo</v>
          </cell>
          <cell r="E964" t="str">
            <v>Sello Plástico 2"Ø SafesealJT Baker 2 Tintas VGII pz  Nvo</v>
          </cell>
          <cell r="F964" t="str">
            <v>PZ</v>
          </cell>
          <cell r="G964" t="str">
            <v>pz</v>
          </cell>
          <cell r="H964">
            <v>1.37</v>
          </cell>
          <cell r="I964">
            <v>0</v>
          </cell>
          <cell r="J964">
            <v>0</v>
          </cell>
          <cell r="K964">
            <v>7.3000000000000001E-3</v>
          </cell>
          <cell r="L964" t="str">
            <v>PLANEADOR 3</v>
          </cell>
          <cell r="M964">
            <v>0</v>
          </cell>
          <cell r="N964" t="str">
            <v>#NOCODE#</v>
          </cell>
          <cell r="O964" t="str">
            <v>#NOCODE#</v>
          </cell>
          <cell r="P964" t="str">
            <v>#NOCODE#</v>
          </cell>
          <cell r="Q964" t="str">
            <v>POLIETILENO</v>
          </cell>
          <cell r="R964" t="str">
            <v>#NOCODE#</v>
          </cell>
          <cell r="S964" t="str">
            <v>ME</v>
          </cell>
          <cell r="T964" t="str">
            <v>ME</v>
          </cell>
          <cell r="U964" t="str">
            <v>NO</v>
          </cell>
          <cell r="V964" t="str">
            <v>MEL</v>
          </cell>
          <cell r="W964" t="str">
            <v>COMPRA</v>
          </cell>
        </row>
        <row r="965">
          <cell r="B965" t="str">
            <v>2024-01</v>
          </cell>
          <cell r="C965" t="str">
            <v>Oxido Ferrico Pvo.</v>
          </cell>
          <cell r="D965" t="str">
            <v>500 g</v>
          </cell>
          <cell r="E965" t="str">
            <v>Oxido Ferrico Pvo.500 g</v>
          </cell>
          <cell r="F965" t="str">
            <v>PZ</v>
          </cell>
          <cell r="G965" t="str">
            <v>500 GR</v>
          </cell>
          <cell r="H965">
            <v>1959.84</v>
          </cell>
          <cell r="I965">
            <v>0</v>
          </cell>
          <cell r="J965">
            <v>1</v>
          </cell>
          <cell r="K965">
            <v>0.5</v>
          </cell>
          <cell r="L965" t="str">
            <v>COMPRADOR 2</v>
          </cell>
          <cell r="M965" t="str">
            <v>Make to Order</v>
          </cell>
          <cell r="N965" t="str">
            <v>BAKER</v>
          </cell>
          <cell r="O965" t="str">
            <v>LAB</v>
          </cell>
          <cell r="P965" t="str">
            <v>LAB</v>
          </cell>
          <cell r="Q965" t="str">
            <v>#NOCODE#</v>
          </cell>
          <cell r="R965" t="str">
            <v>#NOCODE#</v>
          </cell>
          <cell r="S965" t="str">
            <v>SALES</v>
          </cell>
          <cell r="T965" t="str">
            <v>PT</v>
          </cell>
          <cell r="U965" t="str">
            <v>NO</v>
          </cell>
          <cell r="V965" t="str">
            <v>PTD</v>
          </cell>
          <cell r="W965" t="str">
            <v>Compra</v>
          </cell>
        </row>
        <row r="966">
          <cell r="B966" t="str">
            <v>2024-05</v>
          </cell>
          <cell r="C966" t="str">
            <v>Desc.Oxido Ferrico, Polvo RA</v>
          </cell>
          <cell r="D966" t="str">
            <v>2.5 Kg</v>
          </cell>
          <cell r="E966" t="str">
            <v>Desc.Oxido Ferrico, Polvo RA2.5 Kg</v>
          </cell>
          <cell r="F966" t="str">
            <v>PZ</v>
          </cell>
          <cell r="G966" t="str">
            <v>2.5 KG</v>
          </cell>
          <cell r="H966">
            <v>3710.18</v>
          </cell>
          <cell r="I966" t="str">
            <v>Desc. Alt.2024-01 (500 g)</v>
          </cell>
          <cell r="J966">
            <v>1</v>
          </cell>
          <cell r="K966">
            <v>2.5</v>
          </cell>
          <cell r="L966" t="str">
            <v>COMPRADOR 2</v>
          </cell>
          <cell r="M966" t="str">
            <v>Desc.</v>
          </cell>
          <cell r="N966" t="str">
            <v>BAKER</v>
          </cell>
          <cell r="O966" t="str">
            <v>LAB</v>
          </cell>
          <cell r="P966" t="str">
            <v>LAB</v>
          </cell>
          <cell r="Q966" t="str">
            <v>#NOCODE#</v>
          </cell>
          <cell r="R966" t="str">
            <v>#NOCODE#</v>
          </cell>
          <cell r="S966" t="str">
            <v>SALES</v>
          </cell>
          <cell r="T966" t="str">
            <v>PT</v>
          </cell>
          <cell r="U966" t="str">
            <v>NO</v>
          </cell>
          <cell r="V966" t="str">
            <v>PTD</v>
          </cell>
          <cell r="W966" t="str">
            <v>COMPRA</v>
          </cell>
        </row>
        <row r="967">
          <cell r="B967" t="str">
            <v>2024-07</v>
          </cell>
          <cell r="C967" t="str">
            <v>Desc.OxidoFérrico,Polvo,RA12KG</v>
          </cell>
          <cell r="D967">
            <v>0</v>
          </cell>
          <cell r="E967" t="str">
            <v>Desc.OxidoFérrico,Polvo,RA12KG</v>
          </cell>
          <cell r="F967" t="str">
            <v>PZ</v>
          </cell>
          <cell r="G967" t="str">
            <v>12 KG</v>
          </cell>
          <cell r="H967">
            <v>11872.572399999999</v>
          </cell>
          <cell r="I967" t="str">
            <v>Desc. Alt.2024-01 (500 g)</v>
          </cell>
          <cell r="J967">
            <v>1</v>
          </cell>
          <cell r="K967">
            <v>12</v>
          </cell>
          <cell r="L967" t="str">
            <v>COMPRADOR 2</v>
          </cell>
          <cell r="M967" t="str">
            <v>Desc.</v>
          </cell>
          <cell r="N967" t="str">
            <v>BAKER</v>
          </cell>
          <cell r="O967" t="str">
            <v>LAB</v>
          </cell>
          <cell r="P967" t="str">
            <v>LAB</v>
          </cell>
          <cell r="Q967" t="str">
            <v>#NOCODE#</v>
          </cell>
          <cell r="R967" t="str">
            <v>#NOCODE#</v>
          </cell>
          <cell r="S967" t="str">
            <v>SALES</v>
          </cell>
          <cell r="T967" t="str">
            <v>PT</v>
          </cell>
          <cell r="U967" t="str">
            <v>NO</v>
          </cell>
          <cell r="V967" t="str">
            <v>PTD</v>
          </cell>
          <cell r="W967" t="str">
            <v>COMPRA</v>
          </cell>
        </row>
        <row r="968">
          <cell r="B968" t="str">
            <v>2041-01</v>
          </cell>
          <cell r="C968" t="str">
            <v>Desc. Ferric Subsulfate, USP</v>
          </cell>
          <cell r="D968" t="str">
            <v>500 ml</v>
          </cell>
          <cell r="E968" t="str">
            <v>Desc. Ferric Subsulfate, USP500 ml</v>
          </cell>
          <cell r="F968" t="str">
            <v>PZ</v>
          </cell>
          <cell r="G968" t="str">
            <v>500 ML</v>
          </cell>
          <cell r="H968">
            <v>913.91</v>
          </cell>
          <cell r="I968" t="str">
            <v>Desc. Sin alternativa</v>
          </cell>
          <cell r="J968">
            <v>1.54</v>
          </cell>
          <cell r="K968">
            <v>0.77</v>
          </cell>
          <cell r="L968" t="str">
            <v>COMPRADOR 2</v>
          </cell>
          <cell r="M968" t="str">
            <v>Desc.</v>
          </cell>
          <cell r="N968" t="str">
            <v>BAKER</v>
          </cell>
          <cell r="O968" t="str">
            <v>LAB</v>
          </cell>
          <cell r="P968" t="str">
            <v>LAB</v>
          </cell>
          <cell r="Q968" t="str">
            <v>#NOCODE#</v>
          </cell>
          <cell r="R968" t="str">
            <v>#NOCODE#</v>
          </cell>
          <cell r="S968" t="str">
            <v>SALES</v>
          </cell>
          <cell r="T968" t="str">
            <v>PT</v>
          </cell>
          <cell r="U968" t="str">
            <v>NO</v>
          </cell>
          <cell r="V968" t="str">
            <v>PTD</v>
          </cell>
          <cell r="W968" t="str">
            <v>COMPRA</v>
          </cell>
        </row>
        <row r="969">
          <cell r="B969" t="str">
            <v>2046-01</v>
          </cell>
          <cell r="C969" t="str">
            <v>Desc.Sulfato Ferrico N-Hid. RA</v>
          </cell>
          <cell r="D969" t="str">
            <v>500 g</v>
          </cell>
          <cell r="E969" t="str">
            <v>Desc.Sulfato Ferrico N-Hid. RA500 g</v>
          </cell>
          <cell r="F969" t="str">
            <v>PZ</v>
          </cell>
          <cell r="G969" t="str">
            <v>500 GR</v>
          </cell>
          <cell r="H969">
            <v>911.68</v>
          </cell>
          <cell r="I969" t="str">
            <v>Desc. Alt.2046-05 (2.5 Kg)</v>
          </cell>
          <cell r="J969">
            <v>1</v>
          </cell>
          <cell r="K969">
            <v>0.5</v>
          </cell>
          <cell r="L969" t="str">
            <v>PLANEADOR 1</v>
          </cell>
          <cell r="M969" t="str">
            <v>Desc.</v>
          </cell>
          <cell r="N969" t="str">
            <v>BAKER</v>
          </cell>
          <cell r="O969" t="str">
            <v>LAB</v>
          </cell>
          <cell r="P969" t="str">
            <v>LAB</v>
          </cell>
          <cell r="Q969" t="str">
            <v>#NOCODE#</v>
          </cell>
          <cell r="R969" t="str">
            <v>#NOCODE#</v>
          </cell>
          <cell r="S969" t="str">
            <v>SALES</v>
          </cell>
          <cell r="T969" t="str">
            <v>PT</v>
          </cell>
          <cell r="U969" t="str">
            <v>NO</v>
          </cell>
          <cell r="V969" t="str">
            <v>PTEPTD</v>
          </cell>
          <cell r="W969" t="str">
            <v>Empaque</v>
          </cell>
        </row>
        <row r="970">
          <cell r="B970" t="str">
            <v>2046-05</v>
          </cell>
          <cell r="C970" t="str">
            <v>Sulfato Ferrico n-hid. RA</v>
          </cell>
          <cell r="D970" t="str">
            <v>2.5 kg</v>
          </cell>
          <cell r="E970" t="str">
            <v>Sulfato Ferrico n-hid. RA2.5 kg</v>
          </cell>
          <cell r="F970" t="str">
            <v>PZ</v>
          </cell>
          <cell r="G970" t="str">
            <v>2.5 KG</v>
          </cell>
          <cell r="H970">
            <v>4874.84</v>
          </cell>
          <cell r="I970">
            <v>0</v>
          </cell>
          <cell r="J970">
            <v>1</v>
          </cell>
          <cell r="K970">
            <v>2.5</v>
          </cell>
          <cell r="L970" t="str">
            <v>COMPRADOR 2</v>
          </cell>
          <cell r="M970" t="str">
            <v>Make to Order</v>
          </cell>
          <cell r="N970" t="str">
            <v>BAKER</v>
          </cell>
          <cell r="O970" t="str">
            <v>LAB</v>
          </cell>
          <cell r="P970" t="str">
            <v>LAB</v>
          </cell>
          <cell r="Q970" t="str">
            <v>#NOCODE#</v>
          </cell>
          <cell r="R970" t="str">
            <v>#NOCODE#</v>
          </cell>
          <cell r="S970" t="str">
            <v>SALES</v>
          </cell>
          <cell r="T970" t="str">
            <v>PT</v>
          </cell>
          <cell r="U970" t="str">
            <v>NO</v>
          </cell>
          <cell r="V970" t="str">
            <v>PTD</v>
          </cell>
          <cell r="W970" t="str">
            <v>Compra</v>
          </cell>
        </row>
        <row r="971">
          <cell r="B971" t="str">
            <v>20484</v>
          </cell>
          <cell r="C971" t="str">
            <v>Desc. Alumina Hidratada</v>
          </cell>
          <cell r="D971" t="str">
            <v>KG</v>
          </cell>
          <cell r="E971" t="str">
            <v>Desc. Alumina HidratadaKG</v>
          </cell>
          <cell r="F971" t="str">
            <v>KG</v>
          </cell>
          <cell r="G971">
            <v>0</v>
          </cell>
          <cell r="H971">
            <v>0</v>
          </cell>
          <cell r="I971">
            <v>0</v>
          </cell>
          <cell r="J971">
            <v>1</v>
          </cell>
          <cell r="K971">
            <v>1</v>
          </cell>
          <cell r="L971" t="str">
            <v>PLANEADOR 1</v>
          </cell>
          <cell r="M971">
            <v>0</v>
          </cell>
          <cell r="N971" t="str">
            <v>#NOCODE#</v>
          </cell>
          <cell r="O971" t="str">
            <v>#NOCODE#</v>
          </cell>
          <cell r="P971" t="str">
            <v>#NOCODE#</v>
          </cell>
          <cell r="Q971" t="str">
            <v>#NOCODE#</v>
          </cell>
          <cell r="R971" t="str">
            <v>DIVERSOS</v>
          </cell>
          <cell r="S971" t="str">
            <v>MP</v>
          </cell>
          <cell r="T971" t="str">
            <v>MP</v>
          </cell>
          <cell r="U971" t="str">
            <v>NO</v>
          </cell>
          <cell r="V971" t="str">
            <v>MPL</v>
          </cell>
          <cell r="W971" t="str">
            <v>COMPRA</v>
          </cell>
        </row>
        <row r="972">
          <cell r="B972" t="str">
            <v>2054-01</v>
          </cell>
          <cell r="C972" t="str">
            <v>Sulfato Ferroso Amoniacal</v>
          </cell>
          <cell r="D972" t="str">
            <v>6-Hid. Crist. RA ACS     500 g</v>
          </cell>
          <cell r="E972" t="str">
            <v>Sulfato Ferroso Amoniacal6-Hid. Crist. RA ACS     500 g</v>
          </cell>
          <cell r="F972" t="str">
            <v>PZ</v>
          </cell>
          <cell r="G972" t="str">
            <v>500 GR</v>
          </cell>
          <cell r="H972">
            <v>1029.21</v>
          </cell>
          <cell r="I972">
            <v>0</v>
          </cell>
          <cell r="J972">
            <v>1</v>
          </cell>
          <cell r="K972">
            <v>0.5</v>
          </cell>
          <cell r="L972" t="str">
            <v>PLANEADOR 1</v>
          </cell>
          <cell r="M972" t="str">
            <v>Recurso C</v>
          </cell>
          <cell r="N972" t="str">
            <v>BAKER</v>
          </cell>
          <cell r="O972" t="str">
            <v>LAB</v>
          </cell>
          <cell r="P972" t="str">
            <v>LAB</v>
          </cell>
          <cell r="Q972" t="str">
            <v>#NOCODE#</v>
          </cell>
          <cell r="R972" t="str">
            <v>#NOCODE#</v>
          </cell>
          <cell r="S972" t="str">
            <v>SALES</v>
          </cell>
          <cell r="T972" t="str">
            <v>PT</v>
          </cell>
          <cell r="U972" t="str">
            <v>NO</v>
          </cell>
          <cell r="V972" t="str">
            <v>PTEPTD</v>
          </cell>
          <cell r="W972" t="str">
            <v>Empaque</v>
          </cell>
        </row>
        <row r="973">
          <cell r="B973" t="str">
            <v>2054-05</v>
          </cell>
          <cell r="C973" t="str">
            <v>Sulfato Ferroso Amoniacal</v>
          </cell>
          <cell r="D973" t="str">
            <v>6-Hid. Crist. RA ACS    2.5 kg</v>
          </cell>
          <cell r="E973" t="str">
            <v>Sulfato Ferroso Amoniacal6-Hid. Crist. RA ACS    2.5 kg</v>
          </cell>
          <cell r="F973" t="str">
            <v>PZ</v>
          </cell>
          <cell r="G973" t="str">
            <v>2.5 KG</v>
          </cell>
          <cell r="H973">
            <v>4055.66</v>
          </cell>
          <cell r="I973">
            <v>0</v>
          </cell>
          <cell r="J973">
            <v>1</v>
          </cell>
          <cell r="K973">
            <v>2.5</v>
          </cell>
          <cell r="L973" t="str">
            <v>PLANEADOR 1</v>
          </cell>
          <cell r="M973" t="str">
            <v>Recurso D</v>
          </cell>
          <cell r="N973" t="str">
            <v>BAKER</v>
          </cell>
          <cell r="O973" t="str">
            <v>LAB</v>
          </cell>
          <cell r="P973" t="str">
            <v>LAB</v>
          </cell>
          <cell r="Q973" t="str">
            <v>#NOCODE#</v>
          </cell>
          <cell r="R973" t="str">
            <v>#NOCODE#</v>
          </cell>
          <cell r="S973" t="str">
            <v>SALES</v>
          </cell>
          <cell r="T973" t="str">
            <v>PT</v>
          </cell>
          <cell r="U973" t="str">
            <v>NO</v>
          </cell>
          <cell r="V973" t="str">
            <v>PTEPTD</v>
          </cell>
          <cell r="W973" t="str">
            <v>Empaque</v>
          </cell>
        </row>
        <row r="974">
          <cell r="B974" t="str">
            <v>2054-07</v>
          </cell>
          <cell r="C974" t="str">
            <v>Sulfat Ferroso Amoniacal</v>
          </cell>
          <cell r="D974" t="str">
            <v>6-Hid. RA ACS            12 kg</v>
          </cell>
          <cell r="E974" t="str">
            <v>Sulfat Ferroso Amoniacal6-Hid. RA ACS            12 kg</v>
          </cell>
          <cell r="F974" t="str">
            <v>PZ</v>
          </cell>
          <cell r="G974" t="str">
            <v>12 KG</v>
          </cell>
          <cell r="H974">
            <v>17433.400000000001</v>
          </cell>
          <cell r="I974">
            <v>0</v>
          </cell>
          <cell r="J974">
            <v>1</v>
          </cell>
          <cell r="K974">
            <v>12</v>
          </cell>
          <cell r="L974" t="str">
            <v>COMPRADOR 2</v>
          </cell>
          <cell r="M974" t="str">
            <v>Make to Order</v>
          </cell>
          <cell r="N974" t="str">
            <v>BAKER</v>
          </cell>
          <cell r="O974" t="str">
            <v>LAB</v>
          </cell>
          <cell r="P974" t="str">
            <v>LAB</v>
          </cell>
          <cell r="Q974" t="str">
            <v>#NOCODE#</v>
          </cell>
          <cell r="R974" t="str">
            <v>#NOCODE#</v>
          </cell>
          <cell r="S974" t="str">
            <v>SALES</v>
          </cell>
          <cell r="T974" t="str">
            <v>PT</v>
          </cell>
          <cell r="U974" t="str">
            <v>NO</v>
          </cell>
          <cell r="V974" t="str">
            <v>PTD</v>
          </cell>
          <cell r="W974" t="str">
            <v>Compra</v>
          </cell>
        </row>
        <row r="975">
          <cell r="B975" t="str">
            <v>2054-19</v>
          </cell>
          <cell r="C975" t="str">
            <v>Sulfato Ferroso Amoniacal</v>
          </cell>
          <cell r="D975" t="str">
            <v>6-Hid. Crist. RA ACS      1 kg</v>
          </cell>
          <cell r="E975" t="str">
            <v>Sulfato Ferroso Amoniacal6-Hid. Crist. RA ACS      1 kg</v>
          </cell>
          <cell r="F975" t="str">
            <v>PZ</v>
          </cell>
          <cell r="G975" t="str">
            <v>1 kg</v>
          </cell>
          <cell r="H975">
            <v>2330.29</v>
          </cell>
          <cell r="I975">
            <v>0</v>
          </cell>
          <cell r="J975">
            <v>1</v>
          </cell>
          <cell r="K975">
            <v>1</v>
          </cell>
          <cell r="L975" t="str">
            <v>PLANEADOR 1</v>
          </cell>
          <cell r="M975" t="str">
            <v>Recurso F</v>
          </cell>
          <cell r="N975" t="str">
            <v>BAKER</v>
          </cell>
          <cell r="O975" t="str">
            <v>LAB</v>
          </cell>
          <cell r="P975" t="str">
            <v>LAB</v>
          </cell>
          <cell r="Q975" t="str">
            <v>#NOCODE#</v>
          </cell>
          <cell r="R975" t="str">
            <v>#NOCODE#</v>
          </cell>
          <cell r="S975" t="str">
            <v>SALES</v>
          </cell>
          <cell r="T975" t="str">
            <v>PT</v>
          </cell>
          <cell r="U975" t="str">
            <v>NO</v>
          </cell>
          <cell r="V975" t="str">
            <v>PTEPTD</v>
          </cell>
          <cell r="W975" t="str">
            <v>Empaque</v>
          </cell>
        </row>
        <row r="976">
          <cell r="B976" t="str">
            <v>2054-20</v>
          </cell>
          <cell r="C976" t="str">
            <v>Desc.Sulfato Ferroso Amoniaca</v>
          </cell>
          <cell r="D976" t="str">
            <v>6-Hid. Crist. RA ACS    20 kg</v>
          </cell>
          <cell r="E976" t="str">
            <v>Desc.Sulfato Ferroso Amoniaca6-Hid. Crist. RA ACS    20 kg</v>
          </cell>
          <cell r="F976" t="str">
            <v>PZ</v>
          </cell>
          <cell r="G976" t="str">
            <v>20 kg</v>
          </cell>
          <cell r="H976">
            <v>0</v>
          </cell>
          <cell r="I976" t="str">
            <v>Desc. Alternativa 2054-07</v>
          </cell>
          <cell r="J976">
            <v>1</v>
          </cell>
          <cell r="K976">
            <v>20</v>
          </cell>
          <cell r="L976" t="str">
            <v>PLANEADOR 1</v>
          </cell>
          <cell r="M976" t="str">
            <v>Desc.</v>
          </cell>
          <cell r="N976" t="str">
            <v>BAKER</v>
          </cell>
          <cell r="O976" t="str">
            <v>SINTESIS</v>
          </cell>
          <cell r="P976" t="str">
            <v>SIN</v>
          </cell>
          <cell r="Q976" t="str">
            <v>#NOCODE#</v>
          </cell>
          <cell r="R976" t="str">
            <v>#NOCODE#</v>
          </cell>
          <cell r="S976" t="str">
            <v>SALES</v>
          </cell>
          <cell r="T976" t="str">
            <v>PT</v>
          </cell>
          <cell r="U976" t="str">
            <v>NO</v>
          </cell>
          <cell r="V976" t="str">
            <v>PTEPTD</v>
          </cell>
          <cell r="W976" t="str">
            <v>Empaque</v>
          </cell>
        </row>
        <row r="977">
          <cell r="B977" t="str">
            <v>2054-DR</v>
          </cell>
          <cell r="C977" t="str">
            <v>Desc. Sulfato Ferroso</v>
          </cell>
          <cell r="D977" t="str">
            <v>Amoniac6-Hid. Crist. RA ACS kg</v>
          </cell>
          <cell r="E977" t="str">
            <v>Desc. Sulfato FerrosoAmoniac6-Hid. Crist. RA ACS kg</v>
          </cell>
          <cell r="F977" t="str">
            <v>KG</v>
          </cell>
          <cell r="G977" t="str">
            <v>kg</v>
          </cell>
          <cell r="H977">
            <v>0</v>
          </cell>
          <cell r="I977">
            <v>0</v>
          </cell>
          <cell r="J977">
            <v>1</v>
          </cell>
          <cell r="K977">
            <v>1</v>
          </cell>
          <cell r="L977" t="str">
            <v>PLANEADOR 1</v>
          </cell>
          <cell r="M977" t="str">
            <v>Desc.</v>
          </cell>
          <cell r="N977" t="str">
            <v>BAKER</v>
          </cell>
          <cell r="O977" t="str">
            <v>SINTESIS</v>
          </cell>
          <cell r="P977" t="str">
            <v>SIN</v>
          </cell>
          <cell r="Q977" t="str">
            <v>#NOCODE#</v>
          </cell>
          <cell r="R977" t="str">
            <v>#NOCODE#</v>
          </cell>
          <cell r="S977" t="str">
            <v>SALES</v>
          </cell>
          <cell r="T977" t="str">
            <v>PT</v>
          </cell>
          <cell r="U977" t="str">
            <v>NO</v>
          </cell>
          <cell r="V977" t="str">
            <v>PTEPTD</v>
          </cell>
          <cell r="W977" t="str">
            <v>Empaque</v>
          </cell>
        </row>
        <row r="978">
          <cell r="B978" t="str">
            <v>2054-R</v>
          </cell>
          <cell r="C978" t="str">
            <v>Desc. Sulfat Ferroso</v>
          </cell>
          <cell r="D978" t="str">
            <v>Amoniacal 6-Hid. RAACS 49.9 kg</v>
          </cell>
          <cell r="E978" t="str">
            <v>Desc. Sulfat FerrosoAmoniacal 6-Hid. RAACS 49.9 kg</v>
          </cell>
          <cell r="F978" t="str">
            <v>PZ</v>
          </cell>
          <cell r="G978" t="str">
            <v>49.90 kg</v>
          </cell>
          <cell r="H978">
            <v>0</v>
          </cell>
          <cell r="I978" t="str">
            <v>Desc. Alt. 2054</v>
          </cell>
          <cell r="J978">
            <v>1</v>
          </cell>
          <cell r="K978">
            <v>50</v>
          </cell>
          <cell r="L978" t="str">
            <v>COMPRADOR 2</v>
          </cell>
          <cell r="M978" t="str">
            <v>Desc.</v>
          </cell>
          <cell r="N978" t="str">
            <v>BAKER</v>
          </cell>
          <cell r="O978" t="str">
            <v>SINTESIS</v>
          </cell>
          <cell r="P978" t="str">
            <v>SIN</v>
          </cell>
          <cell r="Q978" t="str">
            <v>#NOCODE#</v>
          </cell>
          <cell r="R978" t="str">
            <v>#NOCODE#</v>
          </cell>
          <cell r="S978" t="str">
            <v>SALES</v>
          </cell>
          <cell r="T978" t="str">
            <v>PT</v>
          </cell>
          <cell r="U978" t="str">
            <v>NO</v>
          </cell>
          <cell r="V978" t="str">
            <v>PTD</v>
          </cell>
          <cell r="W978" t="str">
            <v>Compra</v>
          </cell>
        </row>
        <row r="979">
          <cell r="B979" t="str">
            <v>20620</v>
          </cell>
          <cell r="C979" t="str">
            <v>Ácido Clorhídrico 30% Min</v>
          </cell>
          <cell r="D979" t="str">
            <v>kg</v>
          </cell>
          <cell r="E979" t="str">
            <v>Ácido Clorhídrico 30% Minkg</v>
          </cell>
          <cell r="F979" t="str">
            <v>KG</v>
          </cell>
          <cell r="G979" t="str">
            <v>kg</v>
          </cell>
          <cell r="H979">
            <v>0</v>
          </cell>
          <cell r="I979">
            <v>0</v>
          </cell>
          <cell r="J979">
            <v>1.1545000000000001</v>
          </cell>
          <cell r="K979">
            <v>1</v>
          </cell>
          <cell r="L979" t="str">
            <v>PLANEADOR 2</v>
          </cell>
          <cell r="M979">
            <v>0</v>
          </cell>
          <cell r="N979" t="str">
            <v>BAKER</v>
          </cell>
          <cell r="O979" t="str">
            <v>#NOCODE#</v>
          </cell>
          <cell r="P979" t="str">
            <v>#NOCODE#</v>
          </cell>
          <cell r="Q979" t="str">
            <v>#NOCODE#</v>
          </cell>
          <cell r="R979" t="str">
            <v>ACIDOS</v>
          </cell>
          <cell r="S979" t="str">
            <v>MP</v>
          </cell>
          <cell r="T979" t="str">
            <v>MP</v>
          </cell>
          <cell r="U979" t="str">
            <v>HCl</v>
          </cell>
          <cell r="V979" t="str">
            <v>MPL</v>
          </cell>
          <cell r="W979" t="str">
            <v>COMPRA</v>
          </cell>
        </row>
        <row r="980">
          <cell r="B980" t="str">
            <v>20633</v>
          </cell>
          <cell r="C980" t="str">
            <v>Color Vegetal #3790 Amarillo H</v>
          </cell>
          <cell r="D980" t="str">
            <v>370L presentación 1000 ml</v>
          </cell>
          <cell r="E980" t="str">
            <v>Color Vegetal #3790 Amarillo H370L presentación 1000 ml</v>
          </cell>
          <cell r="F980" t="str">
            <v>PZ</v>
          </cell>
          <cell r="G980" t="str">
            <v>L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 t="str">
            <v>PLANEADOR 2</v>
          </cell>
          <cell r="M980">
            <v>0</v>
          </cell>
          <cell r="N980" t="str">
            <v>#NOCODE#</v>
          </cell>
          <cell r="O980" t="str">
            <v>#NOCODE#</v>
          </cell>
          <cell r="P980" t="str">
            <v>#NOCODE#</v>
          </cell>
          <cell r="Q980" t="str">
            <v>#NOCODE#</v>
          </cell>
          <cell r="R980" t="str">
            <v>DIVERSOS</v>
          </cell>
          <cell r="S980" t="str">
            <v>MP</v>
          </cell>
          <cell r="T980" t="str">
            <v>MP</v>
          </cell>
          <cell r="U980" t="str">
            <v>NO</v>
          </cell>
          <cell r="V980" t="str">
            <v>MPL</v>
          </cell>
          <cell r="W980" t="str">
            <v>COMPRA</v>
          </cell>
        </row>
        <row r="981">
          <cell r="B981" t="str">
            <v>20634</v>
          </cell>
          <cell r="C981" t="str">
            <v>Color Vegetal # 3792 Azul</v>
          </cell>
          <cell r="D981" t="str">
            <v>370L presentación 1000 ml.PZ</v>
          </cell>
          <cell r="E981" t="str">
            <v>Color Vegetal # 3792 Azul370L presentación 1000 ml.PZ</v>
          </cell>
          <cell r="F981" t="str">
            <v>PZ</v>
          </cell>
          <cell r="G981" t="str">
            <v>L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 t="str">
            <v>PLANEADOR 2</v>
          </cell>
          <cell r="M981">
            <v>0</v>
          </cell>
          <cell r="N981" t="str">
            <v>#NOCODE#</v>
          </cell>
          <cell r="O981" t="str">
            <v>#NOCODE#</v>
          </cell>
          <cell r="P981" t="str">
            <v>#NOCODE#</v>
          </cell>
          <cell r="Q981" t="str">
            <v>#NOCODE#</v>
          </cell>
          <cell r="R981" t="str">
            <v>DIVERSOS</v>
          </cell>
          <cell r="S981" t="str">
            <v>MP</v>
          </cell>
          <cell r="T981" t="str">
            <v>MP</v>
          </cell>
          <cell r="U981" t="str">
            <v>NO</v>
          </cell>
          <cell r="V981" t="str">
            <v>MPL</v>
          </cell>
          <cell r="W981" t="str">
            <v>COMPRA</v>
          </cell>
        </row>
        <row r="982">
          <cell r="B982" t="str">
            <v>20635</v>
          </cell>
          <cell r="C982" t="str">
            <v>Color Vegetal #3796 Rojo Fresa</v>
          </cell>
          <cell r="D982" t="str">
            <v>370L presentación 1000 ml.PZ</v>
          </cell>
          <cell r="E982" t="str">
            <v>Color Vegetal #3796 Rojo Fresa370L presentación 1000 ml.PZ</v>
          </cell>
          <cell r="F982" t="str">
            <v>PZ</v>
          </cell>
          <cell r="G982" t="str">
            <v>L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 t="str">
            <v>PLANEADOR 2</v>
          </cell>
          <cell r="M982">
            <v>0</v>
          </cell>
          <cell r="N982" t="str">
            <v>#NOCODE#</v>
          </cell>
          <cell r="O982" t="str">
            <v>#NOCODE#</v>
          </cell>
          <cell r="P982" t="str">
            <v>#NOCODE#</v>
          </cell>
          <cell r="Q982" t="str">
            <v>#NOCODE#</v>
          </cell>
          <cell r="R982" t="str">
            <v>DIVERSOS</v>
          </cell>
          <cell r="S982" t="str">
            <v>MP</v>
          </cell>
          <cell r="T982" t="str">
            <v>MP</v>
          </cell>
          <cell r="U982" t="str">
            <v>NO</v>
          </cell>
          <cell r="V982" t="str">
            <v>MPL</v>
          </cell>
          <cell r="W982" t="str">
            <v>COMPRA</v>
          </cell>
        </row>
        <row r="983">
          <cell r="B983" t="str">
            <v>2064-01</v>
          </cell>
          <cell r="C983" t="str">
            <v>Cloruro Ferroso 4-Hid. Crist.</v>
          </cell>
          <cell r="D983" t="str">
            <v>500 g</v>
          </cell>
          <cell r="E983" t="str">
            <v>Cloruro Ferroso 4-Hid. Crist.500 g</v>
          </cell>
          <cell r="F983" t="str">
            <v>PZ</v>
          </cell>
          <cell r="G983" t="str">
            <v>500 GR</v>
          </cell>
          <cell r="H983">
            <v>1971.88</v>
          </cell>
          <cell r="I983">
            <v>0</v>
          </cell>
          <cell r="J983">
            <v>1</v>
          </cell>
          <cell r="K983">
            <v>0.5</v>
          </cell>
          <cell r="L983" t="str">
            <v>COMPRADOR 2</v>
          </cell>
          <cell r="M983" t="str">
            <v>Recurso D</v>
          </cell>
          <cell r="N983" t="str">
            <v>BAKER</v>
          </cell>
          <cell r="O983" t="str">
            <v>LAB</v>
          </cell>
          <cell r="P983" t="str">
            <v>LAB</v>
          </cell>
          <cell r="Q983" t="str">
            <v>#NOCODE#</v>
          </cell>
          <cell r="R983" t="str">
            <v>#NOCODE#</v>
          </cell>
          <cell r="S983" t="str">
            <v>SALES</v>
          </cell>
          <cell r="T983" t="str">
            <v>PT</v>
          </cell>
          <cell r="U983" t="str">
            <v>NO</v>
          </cell>
          <cell r="V983" t="str">
            <v>PTD</v>
          </cell>
          <cell r="W983" t="str">
            <v>Compra</v>
          </cell>
        </row>
        <row r="984">
          <cell r="B984" t="str">
            <v>2066-05</v>
          </cell>
          <cell r="C984" t="str">
            <v>Desc. Arginina. USP Multicomp.</v>
          </cell>
          <cell r="D984" t="str">
            <v>100 g</v>
          </cell>
          <cell r="E984" t="str">
            <v>Desc. Arginina. USP Multicomp.100 g</v>
          </cell>
          <cell r="F984" t="str">
            <v>PZ</v>
          </cell>
          <cell r="G984" t="str">
            <v>100 g</v>
          </cell>
          <cell r="H984">
            <v>2710.83</v>
          </cell>
          <cell r="I984" t="str">
            <v>Desc. Alt. 2066-06</v>
          </cell>
          <cell r="J984">
            <v>1</v>
          </cell>
          <cell r="K984">
            <v>0.1</v>
          </cell>
          <cell r="L984" t="str">
            <v>COMPRADOR 2</v>
          </cell>
          <cell r="M984" t="str">
            <v>Desc.</v>
          </cell>
          <cell r="N984" t="str">
            <v>BAKER</v>
          </cell>
          <cell r="O984" t="str">
            <v>LAB</v>
          </cell>
          <cell r="P984" t="str">
            <v>BIO</v>
          </cell>
          <cell r="Q984" t="str">
            <v>#NOCODE#</v>
          </cell>
          <cell r="R984" t="str">
            <v>#NOCODE#</v>
          </cell>
          <cell r="S984" t="str">
            <v>SALES</v>
          </cell>
          <cell r="T984" t="str">
            <v>PT</v>
          </cell>
          <cell r="U984" t="str">
            <v>NO</v>
          </cell>
          <cell r="V984" t="str">
            <v>PTD</v>
          </cell>
          <cell r="W984" t="str">
            <v>Compra</v>
          </cell>
        </row>
        <row r="985">
          <cell r="B985" t="str">
            <v>2067-06</v>
          </cell>
          <cell r="C985" t="str">
            <v>L-Arginine, USP Multicomp</v>
          </cell>
          <cell r="D985" t="str">
            <v>1 kg</v>
          </cell>
          <cell r="E985" t="str">
            <v>L-Arginine, USP Multicomp1 kg</v>
          </cell>
          <cell r="F985" t="str">
            <v>PZ</v>
          </cell>
          <cell r="G985" t="str">
            <v>1 kg</v>
          </cell>
          <cell r="H985">
            <v>3348.01</v>
          </cell>
          <cell r="I985">
            <v>0</v>
          </cell>
          <cell r="J985">
            <v>1</v>
          </cell>
          <cell r="K985">
            <v>1</v>
          </cell>
          <cell r="L985" t="str">
            <v>COMPRADOR 2</v>
          </cell>
          <cell r="M985" t="str">
            <v>Make to Order</v>
          </cell>
          <cell r="N985" t="str">
            <v>BAKER</v>
          </cell>
          <cell r="O985" t="str">
            <v>LAB</v>
          </cell>
          <cell r="P985" t="str">
            <v>BIO</v>
          </cell>
          <cell r="Q985" t="str">
            <v>#NOCODE#</v>
          </cell>
          <cell r="R985" t="str">
            <v>#NOCODE#</v>
          </cell>
          <cell r="S985" t="str">
            <v>DIVERSOS</v>
          </cell>
          <cell r="T985" t="str">
            <v>PT</v>
          </cell>
          <cell r="U985" t="str">
            <v>NO</v>
          </cell>
          <cell r="V985" t="str">
            <v>PTD</v>
          </cell>
          <cell r="W985" t="str">
            <v>COMPRA</v>
          </cell>
        </row>
        <row r="986">
          <cell r="B986" t="str">
            <v>2068-05</v>
          </cell>
          <cell r="C986" t="str">
            <v>Desc.L-Asparagina Monohid. FCC</v>
          </cell>
          <cell r="D986" t="str">
            <v>100 g</v>
          </cell>
          <cell r="E986" t="str">
            <v>Desc.L-Asparagina Monohid. FCC100 g</v>
          </cell>
          <cell r="F986" t="str">
            <v>PZ</v>
          </cell>
          <cell r="G986" t="str">
            <v>100 g</v>
          </cell>
          <cell r="H986">
            <v>2313.7600000000002</v>
          </cell>
          <cell r="I986" t="str">
            <v>Desc. Alt.2068-06</v>
          </cell>
          <cell r="J986">
            <v>1</v>
          </cell>
          <cell r="K986">
            <v>0.1</v>
          </cell>
          <cell r="L986" t="str">
            <v>COMPRADOR 2</v>
          </cell>
          <cell r="M986" t="str">
            <v>Desc.</v>
          </cell>
          <cell r="N986" t="str">
            <v>BAKER</v>
          </cell>
          <cell r="O986" t="str">
            <v>LAB</v>
          </cell>
          <cell r="P986" t="str">
            <v>LAB</v>
          </cell>
          <cell r="Q986" t="str">
            <v>#NOCODE#</v>
          </cell>
          <cell r="R986" t="str">
            <v>#NOCODE#</v>
          </cell>
          <cell r="S986" t="str">
            <v>SALES</v>
          </cell>
          <cell r="T986" t="str">
            <v>PT</v>
          </cell>
          <cell r="U986" t="str">
            <v>NO</v>
          </cell>
          <cell r="V986" t="str">
            <v>PTD</v>
          </cell>
          <cell r="W986" t="str">
            <v>COMPRA</v>
          </cell>
        </row>
        <row r="987">
          <cell r="B987" t="str">
            <v>2068-06</v>
          </cell>
          <cell r="C987" t="str">
            <v>L-Asparagina, Monohidratada</v>
          </cell>
          <cell r="D987" t="str">
            <v>FCC  1 Kg</v>
          </cell>
          <cell r="E987" t="str">
            <v>L-Asparagina, MonohidratadaFCC  1 Kg</v>
          </cell>
          <cell r="F987" t="str">
            <v>PZ</v>
          </cell>
          <cell r="G987" t="str">
            <v>1 Kg</v>
          </cell>
          <cell r="H987">
            <v>8210.5</v>
          </cell>
          <cell r="I987">
            <v>0</v>
          </cell>
          <cell r="J987">
            <v>1</v>
          </cell>
          <cell r="K987">
            <v>1</v>
          </cell>
          <cell r="L987" t="str">
            <v>COMPRADOR 2</v>
          </cell>
          <cell r="M987" t="str">
            <v>Make to Order</v>
          </cell>
          <cell r="N987" t="str">
            <v>BAKER</v>
          </cell>
          <cell r="O987" t="str">
            <v>LAB</v>
          </cell>
          <cell r="P987" t="str">
            <v>LAB</v>
          </cell>
          <cell r="Q987" t="str">
            <v>#NOCODE#</v>
          </cell>
          <cell r="R987" t="str">
            <v>#NOCODE#</v>
          </cell>
          <cell r="S987" t="str">
            <v>SALES</v>
          </cell>
          <cell r="T987" t="str">
            <v>PT</v>
          </cell>
          <cell r="U987" t="str">
            <v>NO</v>
          </cell>
          <cell r="V987" t="str">
            <v>PTD</v>
          </cell>
          <cell r="W987" t="str">
            <v>COMPRA</v>
          </cell>
        </row>
        <row r="988">
          <cell r="B988" t="str">
            <v>2070-00</v>
          </cell>
          <cell r="C988" t="str">
            <v>Desc. Sulfato Ferroso RA</v>
          </cell>
          <cell r="D988" t="str">
            <v>kg</v>
          </cell>
          <cell r="E988" t="str">
            <v>Desc. Sulfato Ferroso RAkg</v>
          </cell>
          <cell r="F988" t="str">
            <v>KG</v>
          </cell>
          <cell r="G988" t="str">
            <v>kg</v>
          </cell>
          <cell r="H988">
            <v>0</v>
          </cell>
          <cell r="I988">
            <v>0</v>
          </cell>
          <cell r="J988">
            <v>1</v>
          </cell>
          <cell r="K988">
            <v>1</v>
          </cell>
          <cell r="L988" t="str">
            <v>PLANEADOR 1</v>
          </cell>
          <cell r="M988" t="str">
            <v>No Clasificado</v>
          </cell>
          <cell r="N988" t="str">
            <v>BAKER</v>
          </cell>
          <cell r="O988" t="str">
            <v>SINTESIS</v>
          </cell>
          <cell r="P988" t="str">
            <v>SIN</v>
          </cell>
          <cell r="Q988" t="str">
            <v>#NOCODE#</v>
          </cell>
          <cell r="R988" t="str">
            <v>#NOCODE#</v>
          </cell>
          <cell r="S988" t="str">
            <v>SALES</v>
          </cell>
          <cell r="T988" t="str">
            <v>PP</v>
          </cell>
          <cell r="U988" t="str">
            <v>NO</v>
          </cell>
          <cell r="V988" t="str">
            <v>FMPL</v>
          </cell>
          <cell r="W988" t="str">
            <v>Producción</v>
          </cell>
        </row>
        <row r="989">
          <cell r="B989" t="str">
            <v>2070-01</v>
          </cell>
          <cell r="C989" t="str">
            <v>Sulfato Ferroso 7-Hid. Gran.</v>
          </cell>
          <cell r="D989" t="str">
            <v>RA ACS                   500 g</v>
          </cell>
          <cell r="E989" t="str">
            <v>Sulfato Ferroso 7-Hid. Gran.RA ACS                   500 g</v>
          </cell>
          <cell r="F989" t="str">
            <v>PZ</v>
          </cell>
          <cell r="G989" t="str">
            <v>500 GR</v>
          </cell>
          <cell r="H989">
            <v>654.04</v>
          </cell>
          <cell r="I989">
            <v>0</v>
          </cell>
          <cell r="J989">
            <v>1</v>
          </cell>
          <cell r="K989">
            <v>0.5</v>
          </cell>
          <cell r="L989" t="str">
            <v>PLANEADOR 1</v>
          </cell>
          <cell r="M989" t="str">
            <v>Recurso C</v>
          </cell>
          <cell r="N989" t="str">
            <v>BAKER</v>
          </cell>
          <cell r="O989" t="str">
            <v>LAB</v>
          </cell>
          <cell r="P989" t="str">
            <v>LAB</v>
          </cell>
          <cell r="Q989" t="str">
            <v>#NOCODE#</v>
          </cell>
          <cell r="R989" t="str">
            <v>#NOCODE#</v>
          </cell>
          <cell r="S989" t="str">
            <v>SALES</v>
          </cell>
          <cell r="T989" t="str">
            <v>PT</v>
          </cell>
          <cell r="U989" t="str">
            <v>NO</v>
          </cell>
          <cell r="V989" t="str">
            <v>PTEPTD</v>
          </cell>
          <cell r="W989" t="str">
            <v>Empaque</v>
          </cell>
        </row>
        <row r="990">
          <cell r="B990" t="str">
            <v>2070-05</v>
          </cell>
          <cell r="C990" t="str">
            <v>Sulfato Ferroso 7-Hid.</v>
          </cell>
          <cell r="D990" t="str">
            <v>Gran. RA ACS     2.5 kg</v>
          </cell>
          <cell r="E990" t="str">
            <v>Sulfato Ferroso 7-Hid.Gran. RA ACS     2.5 kg</v>
          </cell>
          <cell r="F990" t="str">
            <v>PZ</v>
          </cell>
          <cell r="G990" t="str">
            <v>2.5 KG</v>
          </cell>
          <cell r="H990">
            <v>2563.5500000000002</v>
          </cell>
          <cell r="I990">
            <v>0</v>
          </cell>
          <cell r="J990">
            <v>1</v>
          </cell>
          <cell r="K990">
            <v>2.5</v>
          </cell>
          <cell r="L990" t="str">
            <v>PLANEADOR 1</v>
          </cell>
          <cell r="M990" t="str">
            <v>Recurso F</v>
          </cell>
          <cell r="N990" t="str">
            <v>BAKER</v>
          </cell>
          <cell r="O990" t="str">
            <v>LAB</v>
          </cell>
          <cell r="P990" t="str">
            <v>LAB</v>
          </cell>
          <cell r="Q990" t="str">
            <v>#NOCODE#</v>
          </cell>
          <cell r="R990" t="str">
            <v>#NOCODE#</v>
          </cell>
          <cell r="S990" t="str">
            <v>SALES</v>
          </cell>
          <cell r="T990" t="str">
            <v>PT</v>
          </cell>
          <cell r="U990" t="str">
            <v>NO</v>
          </cell>
          <cell r="V990" t="str">
            <v>PTEPTD</v>
          </cell>
          <cell r="W990" t="str">
            <v>Empaque</v>
          </cell>
        </row>
        <row r="991">
          <cell r="B991" t="str">
            <v>2070-19</v>
          </cell>
          <cell r="C991" t="str">
            <v>Sulfato Ferroso 7-Hid. Gran.</v>
          </cell>
          <cell r="D991" t="str">
            <v>RA ACS                    1 kg</v>
          </cell>
          <cell r="E991" t="str">
            <v>Sulfato Ferroso 7-Hid. Gran.RA ACS                    1 kg</v>
          </cell>
          <cell r="F991" t="str">
            <v>PZ</v>
          </cell>
          <cell r="G991" t="str">
            <v>1 kg</v>
          </cell>
          <cell r="H991">
            <v>1072.5999999999999</v>
          </cell>
          <cell r="I991">
            <v>0</v>
          </cell>
          <cell r="J991">
            <v>1</v>
          </cell>
          <cell r="K991">
            <v>1</v>
          </cell>
          <cell r="L991" t="str">
            <v>PLANEADOR 1</v>
          </cell>
          <cell r="M991" t="str">
            <v>Recurso F</v>
          </cell>
          <cell r="N991" t="str">
            <v>BAKER</v>
          </cell>
          <cell r="O991" t="str">
            <v>LAB</v>
          </cell>
          <cell r="P991" t="str">
            <v>LAB</v>
          </cell>
          <cell r="Q991" t="str">
            <v>#NOCODE#</v>
          </cell>
          <cell r="R991" t="str">
            <v>#NOCODE#</v>
          </cell>
          <cell r="S991" t="str">
            <v>SALES</v>
          </cell>
          <cell r="T991" t="str">
            <v>PT</v>
          </cell>
          <cell r="U991" t="str">
            <v>NO</v>
          </cell>
          <cell r="V991" t="str">
            <v>PTEPTD</v>
          </cell>
          <cell r="W991" t="str">
            <v>Empaque</v>
          </cell>
        </row>
        <row r="992">
          <cell r="B992" t="str">
            <v>2070-R</v>
          </cell>
          <cell r="C992" t="str">
            <v>Sulfato Ferroso 7 Hid Gran.</v>
          </cell>
          <cell r="D992" t="str">
            <v>136.08 kg</v>
          </cell>
          <cell r="E992" t="str">
            <v>Sulfato Ferroso 7 Hid Gran.136.08 kg</v>
          </cell>
          <cell r="F992" t="str">
            <v>PZ</v>
          </cell>
          <cell r="G992" t="str">
            <v>136.08 kg</v>
          </cell>
          <cell r="H992">
            <v>0</v>
          </cell>
          <cell r="I992">
            <v>0</v>
          </cell>
          <cell r="J992">
            <v>1</v>
          </cell>
          <cell r="K992">
            <v>135</v>
          </cell>
          <cell r="L992" t="str">
            <v>COMPRADOR 2</v>
          </cell>
          <cell r="M992" t="str">
            <v>Make to Order</v>
          </cell>
          <cell r="N992" t="str">
            <v>BAKER</v>
          </cell>
          <cell r="O992" t="str">
            <v>SINTESIS</v>
          </cell>
          <cell r="P992" t="str">
            <v>SIN</v>
          </cell>
          <cell r="Q992" t="str">
            <v>#NOCODE#</v>
          </cell>
          <cell r="R992" t="str">
            <v>#NOCODE#</v>
          </cell>
          <cell r="S992" t="str">
            <v>SALES</v>
          </cell>
          <cell r="T992" t="str">
            <v>PT</v>
          </cell>
          <cell r="U992" t="str">
            <v>NO</v>
          </cell>
          <cell r="V992" t="str">
            <v>PTD</v>
          </cell>
          <cell r="W992" t="str">
            <v>Compra</v>
          </cell>
        </row>
        <row r="993">
          <cell r="B993" t="str">
            <v>2074-01</v>
          </cell>
          <cell r="C993" t="str">
            <v>Sulfato Ferroso 7-Hid. Crist.</v>
          </cell>
          <cell r="D993" t="str">
            <v>USP                      500 g</v>
          </cell>
          <cell r="E993" t="str">
            <v>Sulfato Ferroso 7-Hid. Crist.USP                      500 g</v>
          </cell>
          <cell r="F993" t="str">
            <v>PZ</v>
          </cell>
          <cell r="G993" t="str">
            <v>500 GR</v>
          </cell>
          <cell r="H993">
            <v>1506.22</v>
          </cell>
          <cell r="I993">
            <v>0</v>
          </cell>
          <cell r="J993">
            <v>1</v>
          </cell>
          <cell r="K993">
            <v>0.5</v>
          </cell>
          <cell r="L993" t="str">
            <v>COMPRADOR 2</v>
          </cell>
          <cell r="M993" t="str">
            <v>Make to Order</v>
          </cell>
          <cell r="N993" t="str">
            <v>BAKER</v>
          </cell>
          <cell r="O993" t="str">
            <v>LAB</v>
          </cell>
          <cell r="P993" t="str">
            <v>LAB</v>
          </cell>
          <cell r="Q993" t="str">
            <v>#NOCODE#</v>
          </cell>
          <cell r="R993" t="str">
            <v>#NOCODE#</v>
          </cell>
          <cell r="S993" t="str">
            <v>SALES</v>
          </cell>
          <cell r="T993" t="str">
            <v>PT</v>
          </cell>
          <cell r="U993" t="str">
            <v>NO</v>
          </cell>
          <cell r="V993" t="str">
            <v>PTD</v>
          </cell>
          <cell r="W993" t="str">
            <v>Compra</v>
          </cell>
        </row>
        <row r="994">
          <cell r="B994" t="str">
            <v>20751</v>
          </cell>
          <cell r="C994" t="str">
            <v>Acido Nitrico 69-70% So4 100</v>
          </cell>
          <cell r="D994" t="str">
            <v>kg</v>
          </cell>
          <cell r="E994" t="str">
            <v>Acido Nitrico 69-70% So4 100kg</v>
          </cell>
          <cell r="F994" t="str">
            <v>KG</v>
          </cell>
          <cell r="G994" t="str">
            <v>8000 kg</v>
          </cell>
          <cell r="H994">
            <v>0</v>
          </cell>
          <cell r="I994">
            <v>0</v>
          </cell>
          <cell r="J994">
            <v>1.41</v>
          </cell>
          <cell r="K994">
            <v>1</v>
          </cell>
          <cell r="L994" t="str">
            <v>PLANEADOR 2</v>
          </cell>
          <cell r="M994">
            <v>0</v>
          </cell>
          <cell r="N994" t="str">
            <v>BAKER</v>
          </cell>
          <cell r="O994" t="str">
            <v>#NOCODE#</v>
          </cell>
          <cell r="P994" t="str">
            <v>#NOCODE#</v>
          </cell>
          <cell r="Q994" t="str">
            <v>#NOCODE#</v>
          </cell>
          <cell r="R994" t="str">
            <v>ACIDOS</v>
          </cell>
          <cell r="S994" t="str">
            <v>MP</v>
          </cell>
          <cell r="T994" t="str">
            <v>MP</v>
          </cell>
          <cell r="U994" t="str">
            <v>NO</v>
          </cell>
          <cell r="V994" t="str">
            <v>MPL</v>
          </cell>
          <cell r="W994" t="str">
            <v>COMPRA</v>
          </cell>
        </row>
        <row r="995">
          <cell r="B995" t="str">
            <v>2077-05</v>
          </cell>
          <cell r="C995" t="str">
            <v>Desc. Acido L-Glutamico FCC</v>
          </cell>
          <cell r="D995" t="str">
            <v>100 g</v>
          </cell>
          <cell r="E995" t="str">
            <v>Desc. Acido L-Glutamico FCC100 g</v>
          </cell>
          <cell r="F995" t="str">
            <v>PZ</v>
          </cell>
          <cell r="G995" t="str">
            <v>100 g</v>
          </cell>
          <cell r="H995">
            <v>2412.9899999999998</v>
          </cell>
          <cell r="I995" t="str">
            <v>Desc. Alt. 2077-06</v>
          </cell>
          <cell r="J995">
            <v>1</v>
          </cell>
          <cell r="K995">
            <v>0.1</v>
          </cell>
          <cell r="L995" t="str">
            <v>COMPRADOR 6</v>
          </cell>
          <cell r="M995" t="str">
            <v>Desc.</v>
          </cell>
          <cell r="N995" t="str">
            <v>BAKER</v>
          </cell>
          <cell r="O995" t="str">
            <v>LAB</v>
          </cell>
          <cell r="P995" t="str">
            <v>BIO</v>
          </cell>
          <cell r="Q995" t="str">
            <v>#NOCODE#</v>
          </cell>
          <cell r="R995" t="str">
            <v>#NOCODE#</v>
          </cell>
          <cell r="S995" t="str">
            <v>ACIDOS</v>
          </cell>
          <cell r="T995" t="str">
            <v>PT</v>
          </cell>
          <cell r="U995" t="str">
            <v>NO</v>
          </cell>
          <cell r="V995" t="str">
            <v>PTD</v>
          </cell>
          <cell r="W995" t="str">
            <v>Compra</v>
          </cell>
        </row>
        <row r="996">
          <cell r="B996" t="str">
            <v>2077-06</v>
          </cell>
          <cell r="C996" t="str">
            <v>Acido L-Glutamico FCC</v>
          </cell>
          <cell r="D996" t="str">
            <v>1 kg</v>
          </cell>
          <cell r="E996" t="str">
            <v>Acido L-Glutamico FCC1 kg</v>
          </cell>
          <cell r="F996" t="str">
            <v>PZ</v>
          </cell>
          <cell r="G996" t="str">
            <v>1 kg</v>
          </cell>
          <cell r="H996">
            <v>3057.23</v>
          </cell>
          <cell r="I996">
            <v>0</v>
          </cell>
          <cell r="J996">
            <v>1</v>
          </cell>
          <cell r="K996">
            <v>1</v>
          </cell>
          <cell r="L996" t="str">
            <v>COMPRADOR 6</v>
          </cell>
          <cell r="M996" t="str">
            <v>Make to Order</v>
          </cell>
          <cell r="N996" t="str">
            <v>BAKER</v>
          </cell>
          <cell r="O996" t="str">
            <v>LAB</v>
          </cell>
          <cell r="P996" t="str">
            <v>BIO</v>
          </cell>
          <cell r="Q996" t="str">
            <v>#NOCODE#</v>
          </cell>
          <cell r="R996" t="str">
            <v>#NOCODE#</v>
          </cell>
          <cell r="S996" t="str">
            <v>ACIDOS</v>
          </cell>
          <cell r="T996" t="str">
            <v>PT</v>
          </cell>
          <cell r="U996" t="str">
            <v>NO</v>
          </cell>
          <cell r="V996" t="str">
            <v>PTD</v>
          </cell>
          <cell r="W996" t="str">
            <v>Compra</v>
          </cell>
        </row>
        <row r="997">
          <cell r="B997" t="str">
            <v>2080-06</v>
          </cell>
          <cell r="C997" t="str">
            <v>L-Histdine, USP</v>
          </cell>
          <cell r="D997" t="str">
            <v>1 kg</v>
          </cell>
          <cell r="E997" t="str">
            <v>L-Histdine, USP1 kg</v>
          </cell>
          <cell r="F997" t="str">
            <v>PZ</v>
          </cell>
          <cell r="G997" t="str">
            <v>1 kg</v>
          </cell>
          <cell r="H997">
            <v>9942.4500000000007</v>
          </cell>
          <cell r="I997">
            <v>0</v>
          </cell>
          <cell r="J997">
            <v>1</v>
          </cell>
          <cell r="K997">
            <v>1</v>
          </cell>
          <cell r="L997" t="str">
            <v>COMPRADOR 2</v>
          </cell>
          <cell r="M997" t="str">
            <v>Make to Order</v>
          </cell>
          <cell r="N997" t="str">
            <v>BAKER</v>
          </cell>
          <cell r="O997" t="str">
            <v>LAB</v>
          </cell>
          <cell r="P997" t="str">
            <v>BIO</v>
          </cell>
          <cell r="Q997" t="str">
            <v>#NOCODE#</v>
          </cell>
          <cell r="R997" t="str">
            <v>#NOCODE#</v>
          </cell>
          <cell r="S997" t="str">
            <v>DIVERSOS</v>
          </cell>
          <cell r="T997" t="str">
            <v>PT</v>
          </cell>
          <cell r="U997" t="str">
            <v>NO</v>
          </cell>
          <cell r="V997" t="str">
            <v>PTD</v>
          </cell>
          <cell r="W997" t="str">
            <v>COMPRA</v>
          </cell>
        </row>
        <row r="998">
          <cell r="B998" t="str">
            <v>2081-06</v>
          </cell>
          <cell r="C998" t="str">
            <v>Monoclorohidrato L-Histidine,</v>
          </cell>
          <cell r="D998" t="str">
            <v>FCC              1 kg</v>
          </cell>
          <cell r="E998" t="str">
            <v>Monoclorohidrato L-Histidine,FCC              1 kg</v>
          </cell>
          <cell r="F998" t="str">
            <v>PZ</v>
          </cell>
          <cell r="G998" t="str">
            <v>1 kg</v>
          </cell>
          <cell r="H998">
            <v>6831.24</v>
          </cell>
          <cell r="I998">
            <v>0</v>
          </cell>
          <cell r="J998">
            <v>1</v>
          </cell>
          <cell r="K998">
            <v>1</v>
          </cell>
          <cell r="L998" t="str">
            <v>COMPRADOR 2</v>
          </cell>
          <cell r="M998" t="str">
            <v>Make to Order</v>
          </cell>
          <cell r="N998" t="str">
            <v>BAKER</v>
          </cell>
          <cell r="O998" t="str">
            <v>LAB</v>
          </cell>
          <cell r="P998" t="str">
            <v>BIO</v>
          </cell>
          <cell r="Q998" t="str">
            <v>#NOCODE#</v>
          </cell>
          <cell r="R998" t="str">
            <v>#NOCODE#</v>
          </cell>
          <cell r="S998" t="str">
            <v>DIVERSOS</v>
          </cell>
          <cell r="T998" t="str">
            <v>PT</v>
          </cell>
          <cell r="U998" t="str">
            <v>NO</v>
          </cell>
          <cell r="V998" t="str">
            <v>PTD</v>
          </cell>
          <cell r="W998" t="str">
            <v>Compra</v>
          </cell>
        </row>
        <row r="999">
          <cell r="B999" t="str">
            <v>2082-05</v>
          </cell>
          <cell r="C999" t="str">
            <v>L-Isoleucina, USP</v>
          </cell>
          <cell r="D999" t="str">
            <v>100 g</v>
          </cell>
          <cell r="E999" t="str">
            <v>L-Isoleucina, USP100 g</v>
          </cell>
          <cell r="F999" t="str">
            <v>PZ</v>
          </cell>
          <cell r="G999" t="str">
            <v>100 g</v>
          </cell>
          <cell r="H999">
            <v>2046.2</v>
          </cell>
          <cell r="I999">
            <v>0</v>
          </cell>
          <cell r="J999">
            <v>1</v>
          </cell>
          <cell r="K999">
            <v>0.1</v>
          </cell>
          <cell r="L999" t="str">
            <v>COMPRADOR 2</v>
          </cell>
          <cell r="M999" t="str">
            <v>Make to Order</v>
          </cell>
          <cell r="N999" t="str">
            <v>BAKER</v>
          </cell>
          <cell r="O999" t="str">
            <v>LAB</v>
          </cell>
          <cell r="P999" t="str">
            <v>BIO</v>
          </cell>
          <cell r="Q999" t="str">
            <v>#NOCODE#</v>
          </cell>
          <cell r="R999" t="str">
            <v>#NOCODE#</v>
          </cell>
          <cell r="S999" t="str">
            <v>DIVERSOS</v>
          </cell>
          <cell r="T999" t="str">
            <v>PT</v>
          </cell>
          <cell r="U999" t="str">
            <v>NO</v>
          </cell>
          <cell r="V999" t="str">
            <v>PTD</v>
          </cell>
          <cell r="W999" t="str">
            <v>Compra</v>
          </cell>
        </row>
        <row r="1000">
          <cell r="B1000" t="str">
            <v>2083-06</v>
          </cell>
          <cell r="C1000" t="str">
            <v>Desc.L-Leucine, USP</v>
          </cell>
          <cell r="D1000" t="str">
            <v>1 kg</v>
          </cell>
          <cell r="E1000" t="str">
            <v>Desc.L-Leucine, USP1 kg</v>
          </cell>
          <cell r="F1000" t="str">
            <v>PZ</v>
          </cell>
          <cell r="G1000" t="str">
            <v>1 kg</v>
          </cell>
          <cell r="H1000">
            <v>3445.4</v>
          </cell>
          <cell r="I1000" t="str">
            <v>Desc. Alt.2083-07 (12 Kg)</v>
          </cell>
          <cell r="J1000">
            <v>1</v>
          </cell>
          <cell r="K1000">
            <v>1</v>
          </cell>
          <cell r="L1000" t="str">
            <v>COMPRADOR 2</v>
          </cell>
          <cell r="M1000" t="str">
            <v>Desc.</v>
          </cell>
          <cell r="N1000" t="str">
            <v>BAKER</v>
          </cell>
          <cell r="O1000" t="str">
            <v>LAB</v>
          </cell>
          <cell r="P1000" t="str">
            <v>BIO</v>
          </cell>
          <cell r="Q1000" t="str">
            <v>#NOCODE#</v>
          </cell>
          <cell r="R1000" t="str">
            <v>#NOCODE#</v>
          </cell>
          <cell r="S1000" t="str">
            <v>DIVERSOS</v>
          </cell>
          <cell r="T1000" t="str">
            <v>PT</v>
          </cell>
          <cell r="U1000" t="str">
            <v>NO</v>
          </cell>
          <cell r="V1000" t="str">
            <v>PTD</v>
          </cell>
          <cell r="W1000" t="str">
            <v>COMPRA</v>
          </cell>
        </row>
        <row r="1001">
          <cell r="B1001" t="str">
            <v>2084-06</v>
          </cell>
          <cell r="C1001" t="str">
            <v>Desc.Hidrocloruro deLisina USP</v>
          </cell>
          <cell r="D1001" t="str">
            <v>1 kg</v>
          </cell>
          <cell r="E1001" t="str">
            <v>Desc.Hidrocloruro deLisina USP1 kg</v>
          </cell>
          <cell r="F1001" t="str">
            <v>PZ</v>
          </cell>
          <cell r="G1001" t="str">
            <v>1 kg</v>
          </cell>
          <cell r="H1001">
            <v>1622.36</v>
          </cell>
          <cell r="I1001" t="str">
            <v>Desc. Alt.SIN ALTERNATIVA</v>
          </cell>
          <cell r="J1001">
            <v>1</v>
          </cell>
          <cell r="K1001">
            <v>1</v>
          </cell>
          <cell r="L1001" t="str">
            <v>COMPRADOR 2</v>
          </cell>
          <cell r="M1001" t="str">
            <v>Desc.</v>
          </cell>
          <cell r="N1001" t="str">
            <v>BAKER</v>
          </cell>
          <cell r="O1001" t="str">
            <v>LAB</v>
          </cell>
          <cell r="P1001" t="str">
            <v>BIO</v>
          </cell>
          <cell r="Q1001" t="str">
            <v>#NOCODE#</v>
          </cell>
          <cell r="R1001" t="str">
            <v>#NOCODE#</v>
          </cell>
          <cell r="S1001" t="str">
            <v>SALES</v>
          </cell>
          <cell r="T1001" t="str">
            <v>PT</v>
          </cell>
          <cell r="U1001" t="str">
            <v>NO</v>
          </cell>
          <cell r="V1001" t="str">
            <v>PTD</v>
          </cell>
          <cell r="W1001" t="str">
            <v>Compra</v>
          </cell>
        </row>
        <row r="1002">
          <cell r="B1002" t="str">
            <v>2086-06</v>
          </cell>
          <cell r="C1002" t="str">
            <v>Desc.L-Fenilalanina,USP,Multi.</v>
          </cell>
          <cell r="D1002" t="str">
            <v>1 kg</v>
          </cell>
          <cell r="E1002" t="str">
            <v>Desc.L-Fenilalanina,USP,Multi.1 kg</v>
          </cell>
          <cell r="F1002" t="str">
            <v>PZ</v>
          </cell>
          <cell r="G1002" t="str">
            <v>1 kg</v>
          </cell>
          <cell r="H1002">
            <v>5671.19</v>
          </cell>
          <cell r="I1002" t="str">
            <v>Desc. Alt.SIN ALTERNATIVA</v>
          </cell>
          <cell r="J1002">
            <v>1</v>
          </cell>
          <cell r="K1002">
            <v>1</v>
          </cell>
          <cell r="L1002" t="str">
            <v>COMPRADOR 2</v>
          </cell>
          <cell r="M1002" t="str">
            <v>Desc.</v>
          </cell>
          <cell r="N1002" t="str">
            <v>BAKER</v>
          </cell>
          <cell r="O1002" t="str">
            <v>LAB</v>
          </cell>
          <cell r="P1002" t="str">
            <v>BIO</v>
          </cell>
          <cell r="Q1002" t="str">
            <v>#NOCODE#</v>
          </cell>
          <cell r="R1002" t="str">
            <v>#NOCODE#</v>
          </cell>
          <cell r="S1002" t="str">
            <v>SALES</v>
          </cell>
          <cell r="T1002" t="str">
            <v>PT</v>
          </cell>
          <cell r="U1002" t="str">
            <v>NO</v>
          </cell>
          <cell r="V1002" t="str">
            <v>PTD</v>
          </cell>
          <cell r="W1002" t="str">
            <v>COMPRA</v>
          </cell>
        </row>
        <row r="1003">
          <cell r="B1003" t="str">
            <v>2092-05</v>
          </cell>
          <cell r="C1003" t="str">
            <v>Desc.Triptofano</v>
          </cell>
          <cell r="D1003" t="str">
            <v>100 g</v>
          </cell>
          <cell r="E1003" t="str">
            <v>Desc.Triptofano100 g</v>
          </cell>
          <cell r="F1003" t="str">
            <v>PZ</v>
          </cell>
          <cell r="G1003" t="str">
            <v>100 g</v>
          </cell>
          <cell r="H1003">
            <v>1989.63</v>
          </cell>
          <cell r="I1003" t="str">
            <v>Desc. por AVANTOR USA 02/09/11. ALT. 2092-06</v>
          </cell>
          <cell r="J1003">
            <v>1</v>
          </cell>
          <cell r="K1003">
            <v>0.1</v>
          </cell>
          <cell r="L1003" t="str">
            <v>COMPRADOR 2</v>
          </cell>
          <cell r="M1003" t="str">
            <v>Desc.</v>
          </cell>
          <cell r="N1003" t="str">
            <v>BAKER</v>
          </cell>
          <cell r="O1003" t="str">
            <v>LAB</v>
          </cell>
          <cell r="P1003" t="str">
            <v>BIO</v>
          </cell>
          <cell r="Q1003" t="str">
            <v>#NOCODE#</v>
          </cell>
          <cell r="R1003" t="str">
            <v>#NOCODE#</v>
          </cell>
          <cell r="S1003" t="str">
            <v>SALES</v>
          </cell>
          <cell r="T1003" t="str">
            <v>PT</v>
          </cell>
          <cell r="U1003" t="str">
            <v>NO</v>
          </cell>
          <cell r="V1003" t="str">
            <v>PTD</v>
          </cell>
          <cell r="W1003" t="str">
            <v>Compra</v>
          </cell>
        </row>
        <row r="1004">
          <cell r="B1004" t="str">
            <v>2093-05</v>
          </cell>
          <cell r="C1004" t="str">
            <v>Desc. Tirosina USP Multicomp.</v>
          </cell>
          <cell r="D1004" t="str">
            <v>100 g</v>
          </cell>
          <cell r="E1004" t="str">
            <v>Desc. Tirosina USP Multicomp.100 g</v>
          </cell>
          <cell r="F1004" t="str">
            <v>PZ</v>
          </cell>
          <cell r="G1004" t="str">
            <v>100 g</v>
          </cell>
          <cell r="H1004">
            <v>3216.33</v>
          </cell>
          <cell r="I1004" t="str">
            <v>Desc. Alt. 2093-06</v>
          </cell>
          <cell r="J1004">
            <v>1</v>
          </cell>
          <cell r="K1004">
            <v>0.1</v>
          </cell>
          <cell r="L1004" t="str">
            <v>COMPRADOR 2</v>
          </cell>
          <cell r="M1004" t="str">
            <v>Desc.</v>
          </cell>
          <cell r="N1004" t="str">
            <v>BAKER</v>
          </cell>
          <cell r="O1004" t="str">
            <v>LAB</v>
          </cell>
          <cell r="P1004" t="str">
            <v>BIO</v>
          </cell>
          <cell r="Q1004" t="str">
            <v>#NOCODE#</v>
          </cell>
          <cell r="R1004" t="str">
            <v>#NOCODE#</v>
          </cell>
          <cell r="S1004" t="str">
            <v>DIVERSOS</v>
          </cell>
          <cell r="T1004" t="str">
            <v>PT</v>
          </cell>
          <cell r="U1004" t="str">
            <v>NO</v>
          </cell>
          <cell r="V1004" t="str">
            <v>PTD</v>
          </cell>
          <cell r="W1004" t="str">
            <v>Compra</v>
          </cell>
        </row>
        <row r="1005">
          <cell r="B1005" t="str">
            <v>2094-05</v>
          </cell>
          <cell r="C1005" t="str">
            <v>L-Tyrosine</v>
          </cell>
          <cell r="D1005" t="str">
            <v>100 g</v>
          </cell>
          <cell r="E1005" t="str">
            <v>L-Tyrosine100 g</v>
          </cell>
          <cell r="F1005" t="str">
            <v>PZ</v>
          </cell>
          <cell r="G1005" t="str">
            <v>100 g</v>
          </cell>
          <cell r="H1005">
            <v>2114.87</v>
          </cell>
          <cell r="I1005">
            <v>0</v>
          </cell>
          <cell r="J1005">
            <v>1</v>
          </cell>
          <cell r="K1005">
            <v>0.1</v>
          </cell>
          <cell r="L1005" t="str">
            <v>COMPRADOR 2</v>
          </cell>
          <cell r="M1005" t="str">
            <v>Make to Order</v>
          </cell>
          <cell r="N1005" t="str">
            <v>BAKER</v>
          </cell>
          <cell r="O1005" t="str">
            <v>LAB</v>
          </cell>
          <cell r="P1005" t="str">
            <v>LAB</v>
          </cell>
          <cell r="Q1005" t="str">
            <v>#NOCODE#</v>
          </cell>
          <cell r="R1005" t="str">
            <v>#NOCODE#</v>
          </cell>
          <cell r="S1005" t="str">
            <v>DIVERSOS</v>
          </cell>
          <cell r="T1005" t="str">
            <v>PT</v>
          </cell>
          <cell r="U1005" t="str">
            <v>NO</v>
          </cell>
          <cell r="V1005" t="str">
            <v>PTD</v>
          </cell>
          <cell r="W1005" t="str">
            <v>Compra</v>
          </cell>
        </row>
        <row r="1006">
          <cell r="B1006" t="str">
            <v>20970</v>
          </cell>
          <cell r="C1006" t="str">
            <v>Cloruro de Bario dihidratado</v>
          </cell>
          <cell r="D1006" t="str">
            <v>98.2-98.6%  CaCl2 0.15%</v>
          </cell>
          <cell r="E1006" t="str">
            <v>Cloruro de Bario dihidratado98.2-98.6%  CaCl2 0.15%</v>
          </cell>
          <cell r="F1006" t="str">
            <v>KG</v>
          </cell>
          <cell r="G1006" t="str">
            <v>25 kg</v>
          </cell>
          <cell r="H1006">
            <v>0</v>
          </cell>
          <cell r="I1006">
            <v>0</v>
          </cell>
          <cell r="J1006">
            <v>1</v>
          </cell>
          <cell r="K1006">
            <v>1</v>
          </cell>
          <cell r="L1006" t="str">
            <v>PLANEADOR 1</v>
          </cell>
          <cell r="M1006">
            <v>0</v>
          </cell>
          <cell r="N1006" t="str">
            <v>BAKER</v>
          </cell>
          <cell r="O1006" t="str">
            <v>#NOCODE#</v>
          </cell>
          <cell r="P1006" t="str">
            <v>#NOCODE#</v>
          </cell>
          <cell r="Q1006" t="str">
            <v>#NOCODE#</v>
          </cell>
          <cell r="R1006" t="str">
            <v>SALES</v>
          </cell>
          <cell r="S1006" t="str">
            <v>MP</v>
          </cell>
          <cell r="T1006" t="str">
            <v>MP</v>
          </cell>
          <cell r="U1006" t="str">
            <v>NO</v>
          </cell>
          <cell r="V1006" t="str">
            <v>MPL</v>
          </cell>
          <cell r="W1006" t="str">
            <v>COMPRA</v>
          </cell>
        </row>
        <row r="1007">
          <cell r="B1007" t="str">
            <v>2106-00</v>
          </cell>
          <cell r="C1007" t="str">
            <v>Formaldehido Sol. 37% RA</v>
          </cell>
          <cell r="D1007" t="str">
            <v>ACS                          L</v>
          </cell>
          <cell r="E1007" t="str">
            <v>Formaldehido Sol. 37% RAACS                          L</v>
          </cell>
          <cell r="F1007" t="str">
            <v>L</v>
          </cell>
          <cell r="G1007" t="str">
            <v>L</v>
          </cell>
          <cell r="H1007">
            <v>0</v>
          </cell>
          <cell r="I1007">
            <v>0</v>
          </cell>
          <cell r="J1007">
            <v>1.08</v>
          </cell>
          <cell r="K1007">
            <v>1.08</v>
          </cell>
          <cell r="L1007" t="str">
            <v>PLANEADOR 3</v>
          </cell>
          <cell r="M1007" t="str">
            <v>No Clasificado</v>
          </cell>
          <cell r="N1007" t="str">
            <v>BAKER</v>
          </cell>
          <cell r="O1007" t="str">
            <v>SINTESIS</v>
          </cell>
          <cell r="P1007" t="str">
            <v>SIN</v>
          </cell>
          <cell r="Q1007" t="str">
            <v>#NOCODE#</v>
          </cell>
          <cell r="R1007" t="str">
            <v>#NOCODE#</v>
          </cell>
          <cell r="S1007" t="str">
            <v>SOLVENTES</v>
          </cell>
          <cell r="T1007" t="str">
            <v>PP</v>
          </cell>
          <cell r="U1007" t="str">
            <v>NO</v>
          </cell>
          <cell r="V1007" t="str">
            <v>FMPL</v>
          </cell>
          <cell r="W1007" t="str">
            <v>Producción</v>
          </cell>
        </row>
        <row r="1008">
          <cell r="B1008" t="str">
            <v>2106-01</v>
          </cell>
          <cell r="C1008" t="str">
            <v>Formaldehido, 37% Solución, RA</v>
          </cell>
          <cell r="D1008" t="str">
            <v>500 ml</v>
          </cell>
          <cell r="E1008" t="str">
            <v>Formaldehido, 37% Solución, RA500 ml</v>
          </cell>
          <cell r="F1008" t="str">
            <v>PZ</v>
          </cell>
          <cell r="G1008" t="str">
            <v>500 ML</v>
          </cell>
          <cell r="H1008">
            <v>437.25</v>
          </cell>
          <cell r="I1008">
            <v>0</v>
          </cell>
          <cell r="J1008">
            <v>1.08</v>
          </cell>
          <cell r="K1008">
            <v>0.54</v>
          </cell>
          <cell r="L1008" t="str">
            <v>COMPRADOR 6</v>
          </cell>
          <cell r="M1008" t="str">
            <v>Recurso F</v>
          </cell>
          <cell r="N1008" t="str">
            <v>BAKER</v>
          </cell>
          <cell r="O1008" t="str">
            <v>LAB</v>
          </cell>
          <cell r="P1008" t="str">
            <v>LAB</v>
          </cell>
          <cell r="Q1008" t="str">
            <v>#NOCODE#</v>
          </cell>
          <cell r="R1008" t="str">
            <v>#NOCODE#</v>
          </cell>
          <cell r="S1008" t="str">
            <v>SOLVENTES</v>
          </cell>
          <cell r="T1008" t="str">
            <v>PT</v>
          </cell>
          <cell r="U1008" t="str">
            <v>NO</v>
          </cell>
          <cell r="V1008" t="str">
            <v>PTD</v>
          </cell>
          <cell r="W1008" t="str">
            <v>COMPRA</v>
          </cell>
        </row>
        <row r="1009">
          <cell r="B1009" t="str">
            <v>2106-02</v>
          </cell>
          <cell r="C1009" t="str">
            <v>Formaldehido Sol. 37% RA ACS</v>
          </cell>
          <cell r="D1009" t="str">
            <v>1 L</v>
          </cell>
          <cell r="E1009" t="str">
            <v>Formaldehido Sol. 37% RA ACS1 L</v>
          </cell>
          <cell r="F1009" t="str">
            <v>PZ</v>
          </cell>
          <cell r="G1009" t="str">
            <v>1 L</v>
          </cell>
          <cell r="H1009">
            <v>237.02</v>
          </cell>
          <cell r="I1009" t="str">
            <v>Reactivado en MBMéxico</v>
          </cell>
          <cell r="J1009">
            <v>1.08</v>
          </cell>
          <cell r="K1009">
            <v>1.08</v>
          </cell>
          <cell r="L1009" t="str">
            <v>PLANEADOR 3</v>
          </cell>
          <cell r="M1009" t="str">
            <v>Recurso A</v>
          </cell>
          <cell r="N1009" t="str">
            <v>BAKER</v>
          </cell>
          <cell r="O1009" t="str">
            <v>LAB</v>
          </cell>
          <cell r="P1009" t="str">
            <v>LAB</v>
          </cell>
          <cell r="Q1009" t="str">
            <v>#NOCODE#</v>
          </cell>
          <cell r="R1009" t="str">
            <v>#NOCODE#</v>
          </cell>
          <cell r="S1009" t="str">
            <v>SOLVENTES</v>
          </cell>
          <cell r="T1009" t="str">
            <v>PT</v>
          </cell>
          <cell r="U1009" t="str">
            <v>NO</v>
          </cell>
          <cell r="V1009" t="str">
            <v>PTFMPL</v>
          </cell>
          <cell r="W1009" t="str">
            <v>Producción</v>
          </cell>
        </row>
        <row r="1010">
          <cell r="B1010" t="str">
            <v>2106-03</v>
          </cell>
          <cell r="C1010" t="str">
            <v>Formaldehido Sol. 37% RA ACS</v>
          </cell>
          <cell r="D1010" t="str">
            <v>4 L</v>
          </cell>
          <cell r="E1010" t="str">
            <v>Formaldehido Sol. 37% RA ACS4 L</v>
          </cell>
          <cell r="F1010" t="str">
            <v>PZ</v>
          </cell>
          <cell r="G1010" t="str">
            <v>4 L</v>
          </cell>
          <cell r="H1010">
            <v>758.44</v>
          </cell>
          <cell r="I1010">
            <v>0</v>
          </cell>
          <cell r="J1010">
            <v>1.08</v>
          </cell>
          <cell r="K1010">
            <v>4.32</v>
          </cell>
          <cell r="L1010" t="str">
            <v>PLANEADOR 3</v>
          </cell>
          <cell r="M1010" t="str">
            <v>Recurso A</v>
          </cell>
          <cell r="N1010" t="str">
            <v>BAKER</v>
          </cell>
          <cell r="O1010" t="str">
            <v>LAB</v>
          </cell>
          <cell r="P1010" t="str">
            <v>LAB</v>
          </cell>
          <cell r="Q1010" t="str">
            <v>#NOCODE#</v>
          </cell>
          <cell r="R1010" t="str">
            <v>#NOCODE#</v>
          </cell>
          <cell r="S1010" t="str">
            <v>SOLVENTES</v>
          </cell>
          <cell r="T1010" t="str">
            <v>PT</v>
          </cell>
          <cell r="U1010" t="str">
            <v>NO</v>
          </cell>
          <cell r="V1010" t="str">
            <v>PTFMPL</v>
          </cell>
          <cell r="W1010" t="str">
            <v>Producción</v>
          </cell>
        </row>
        <row r="1011">
          <cell r="B1011" t="str">
            <v>2106-05</v>
          </cell>
          <cell r="C1011" t="str">
            <v>Formaldehido Sol. 37% RA</v>
          </cell>
          <cell r="D1011" t="str">
            <v>ACS    2.5 L</v>
          </cell>
          <cell r="E1011" t="str">
            <v>Formaldehido Sol. 37% RAACS    2.5 L</v>
          </cell>
          <cell r="F1011" t="str">
            <v>PZ</v>
          </cell>
          <cell r="G1011" t="str">
            <v>2.5 L</v>
          </cell>
          <cell r="H1011">
            <v>600.45000000000005</v>
          </cell>
          <cell r="I1011" t="str">
            <v>.Reactivado en MBMéxico</v>
          </cell>
          <cell r="J1011">
            <v>1.08</v>
          </cell>
          <cell r="K1011">
            <v>2.7</v>
          </cell>
          <cell r="L1011" t="str">
            <v>PLANEADOR 3</v>
          </cell>
          <cell r="M1011" t="str">
            <v>Recurso F</v>
          </cell>
          <cell r="N1011" t="str">
            <v>BAKER</v>
          </cell>
          <cell r="O1011" t="str">
            <v>LAB</v>
          </cell>
          <cell r="P1011" t="str">
            <v>LAB</v>
          </cell>
          <cell r="Q1011" t="str">
            <v>#NOCODE#</v>
          </cell>
          <cell r="R1011" t="str">
            <v>#NOCODE#</v>
          </cell>
          <cell r="S1011" t="str">
            <v>SOLVENTES</v>
          </cell>
          <cell r="T1011" t="str">
            <v>PT</v>
          </cell>
          <cell r="U1011" t="str">
            <v>NO</v>
          </cell>
          <cell r="V1011" t="str">
            <v>PTFMPL</v>
          </cell>
          <cell r="W1011" t="str">
            <v>Producción</v>
          </cell>
        </row>
        <row r="1012">
          <cell r="B1012" t="str">
            <v>2106-07</v>
          </cell>
          <cell r="C1012" t="str">
            <v>Formaldehido, 37% Solución, RA</v>
          </cell>
          <cell r="D1012" t="str">
            <v>19L</v>
          </cell>
          <cell r="E1012" t="str">
            <v>Formaldehido, 37% Solución, RA19L</v>
          </cell>
          <cell r="F1012" t="str">
            <v>PZ</v>
          </cell>
          <cell r="G1012" t="str">
            <v>19 L</v>
          </cell>
          <cell r="H1012">
            <v>0</v>
          </cell>
          <cell r="I1012">
            <v>0</v>
          </cell>
          <cell r="J1012">
            <v>1.08</v>
          </cell>
          <cell r="K1012">
            <v>20.52</v>
          </cell>
          <cell r="L1012" t="str">
            <v>COMPRADOR 6</v>
          </cell>
          <cell r="M1012" t="str">
            <v>Make to Order</v>
          </cell>
          <cell r="N1012" t="str">
            <v>BAKER</v>
          </cell>
          <cell r="O1012" t="str">
            <v>SINTESIS</v>
          </cell>
          <cell r="P1012" t="str">
            <v>SIN</v>
          </cell>
          <cell r="Q1012" t="str">
            <v>#NOCODE#</v>
          </cell>
          <cell r="R1012" t="str">
            <v>#NOCODE#</v>
          </cell>
          <cell r="S1012" t="str">
            <v>SOLVENTES</v>
          </cell>
          <cell r="T1012" t="str">
            <v>PT</v>
          </cell>
          <cell r="U1012" t="str">
            <v>NO</v>
          </cell>
          <cell r="V1012" t="str">
            <v>PTD</v>
          </cell>
          <cell r="W1012" t="str">
            <v>COMPRA</v>
          </cell>
        </row>
        <row r="1013">
          <cell r="B1013" t="str">
            <v>2106-18</v>
          </cell>
          <cell r="C1013" t="str">
            <v>Formaldehido Sol. 37% RA ACS</v>
          </cell>
          <cell r="D1013" t="str">
            <v>18 L</v>
          </cell>
          <cell r="E1013" t="str">
            <v>Formaldehido Sol. 37% RA ACS18 L</v>
          </cell>
          <cell r="F1013" t="str">
            <v>PZ</v>
          </cell>
          <cell r="G1013" t="str">
            <v>18 L</v>
          </cell>
          <cell r="H1013">
            <v>2683.16</v>
          </cell>
          <cell r="I1013">
            <v>0</v>
          </cell>
          <cell r="J1013">
            <v>1.08</v>
          </cell>
          <cell r="K1013">
            <v>19.440000000000001</v>
          </cell>
          <cell r="L1013" t="str">
            <v>PLANEADOR 3</v>
          </cell>
          <cell r="M1013" t="str">
            <v>Recurso D</v>
          </cell>
          <cell r="N1013" t="str">
            <v>BAKER</v>
          </cell>
          <cell r="O1013" t="str">
            <v>LAB</v>
          </cell>
          <cell r="P1013" t="str">
            <v>LAB</v>
          </cell>
          <cell r="Q1013" t="str">
            <v>#NOCODE#</v>
          </cell>
          <cell r="R1013" t="str">
            <v>#NOCODE#</v>
          </cell>
          <cell r="S1013" t="str">
            <v>SOLVENTES</v>
          </cell>
          <cell r="T1013" t="str">
            <v>PT</v>
          </cell>
          <cell r="U1013" t="str">
            <v>NO</v>
          </cell>
          <cell r="V1013" t="str">
            <v>PTFMPL</v>
          </cell>
          <cell r="W1013" t="str">
            <v>Producción</v>
          </cell>
        </row>
        <row r="1014">
          <cell r="B1014" t="str">
            <v>2106-35</v>
          </cell>
          <cell r="C1014" t="str">
            <v>Desc. Formaldehido Sol. 37% RA</v>
          </cell>
          <cell r="D1014" t="str">
            <v>ACS   3.5 L</v>
          </cell>
          <cell r="E1014" t="str">
            <v>Desc. Formaldehido Sol. 37% RAACS   3.5 L</v>
          </cell>
          <cell r="F1014" t="str">
            <v>PZ</v>
          </cell>
          <cell r="G1014" t="str">
            <v>3.5 L</v>
          </cell>
          <cell r="H1014">
            <v>575.61</v>
          </cell>
          <cell r="I1014" t="str">
            <v>Desc. Alt. 2106-03. NO DEMAND</v>
          </cell>
          <cell r="J1014">
            <v>1.08</v>
          </cell>
          <cell r="K1014">
            <v>3.78</v>
          </cell>
          <cell r="L1014" t="str">
            <v>PLANEADOR 3</v>
          </cell>
          <cell r="M1014" t="str">
            <v>Desc.</v>
          </cell>
          <cell r="N1014" t="str">
            <v>BAKER</v>
          </cell>
          <cell r="O1014" t="str">
            <v>LAB</v>
          </cell>
          <cell r="P1014" t="str">
            <v>LAB</v>
          </cell>
          <cell r="Q1014" t="str">
            <v>#NOCODE#</v>
          </cell>
          <cell r="R1014" t="str">
            <v>#NOCODE#</v>
          </cell>
          <cell r="S1014" t="str">
            <v>SOLVENTES</v>
          </cell>
          <cell r="T1014" t="str">
            <v>PT</v>
          </cell>
          <cell r="U1014" t="str">
            <v>NO</v>
          </cell>
          <cell r="V1014" t="str">
            <v>PTFMPL</v>
          </cell>
          <cell r="W1014" t="str">
            <v>Producción</v>
          </cell>
        </row>
        <row r="1015">
          <cell r="B1015" t="str">
            <v>2106-96</v>
          </cell>
          <cell r="C1015" t="str">
            <v>Formaldehido Sol. 37% RA ACS</v>
          </cell>
          <cell r="D1015" t="str">
            <v>50 L</v>
          </cell>
          <cell r="E1015" t="str">
            <v>Formaldehido Sol. 37% RA ACS50 L</v>
          </cell>
          <cell r="F1015" t="str">
            <v>PZ</v>
          </cell>
          <cell r="G1015" t="str">
            <v>50 L</v>
          </cell>
          <cell r="H1015">
            <v>0</v>
          </cell>
          <cell r="I1015">
            <v>0</v>
          </cell>
          <cell r="J1015">
            <v>1.08</v>
          </cell>
          <cell r="K1015">
            <v>54</v>
          </cell>
          <cell r="L1015" t="str">
            <v>PLANEADOR 3</v>
          </cell>
          <cell r="M1015" t="str">
            <v>Recurso C</v>
          </cell>
          <cell r="N1015" t="str">
            <v>BAKER</v>
          </cell>
          <cell r="O1015" t="str">
            <v>SINTESIS</v>
          </cell>
          <cell r="P1015" t="str">
            <v>SIN</v>
          </cell>
          <cell r="Q1015" t="str">
            <v>#NOCODE#</v>
          </cell>
          <cell r="R1015" t="str">
            <v>#NOCODE#</v>
          </cell>
          <cell r="S1015" t="str">
            <v>SOLVENTES</v>
          </cell>
          <cell r="T1015" t="str">
            <v>PT</v>
          </cell>
          <cell r="U1015" t="str">
            <v>NO</v>
          </cell>
          <cell r="V1015" t="str">
            <v>PTFMPL</v>
          </cell>
          <cell r="W1015" t="str">
            <v>Producción</v>
          </cell>
        </row>
        <row r="1016">
          <cell r="B1016" t="str">
            <v>2106-99</v>
          </cell>
          <cell r="C1016" t="str">
            <v>Formaldehido Sol. 37% RA ACS</v>
          </cell>
          <cell r="D1016" t="str">
            <v>200 L</v>
          </cell>
          <cell r="E1016" t="str">
            <v>Formaldehido Sol. 37% RA ACS200 L</v>
          </cell>
          <cell r="F1016" t="str">
            <v>PZ</v>
          </cell>
          <cell r="G1016" t="str">
            <v>200 L</v>
          </cell>
          <cell r="H1016">
            <v>0</v>
          </cell>
          <cell r="I1016">
            <v>0</v>
          </cell>
          <cell r="J1016">
            <v>1.08</v>
          </cell>
          <cell r="K1016">
            <v>216</v>
          </cell>
          <cell r="L1016" t="str">
            <v>PLANEADOR 3</v>
          </cell>
          <cell r="M1016" t="str">
            <v>Recurso B</v>
          </cell>
          <cell r="N1016" t="str">
            <v>BAKER</v>
          </cell>
          <cell r="O1016" t="str">
            <v>SINTESIS</v>
          </cell>
          <cell r="P1016" t="str">
            <v>SIN</v>
          </cell>
          <cell r="Q1016" t="str">
            <v>#NOCODE#</v>
          </cell>
          <cell r="R1016" t="str">
            <v>#NOCODE#</v>
          </cell>
          <cell r="S1016" t="str">
            <v>SOLVENTES</v>
          </cell>
          <cell r="T1016" t="str">
            <v>PT</v>
          </cell>
          <cell r="U1016" t="str">
            <v>NO</v>
          </cell>
          <cell r="V1016" t="str">
            <v>PTFMPL</v>
          </cell>
          <cell r="W1016" t="str">
            <v>Producción</v>
          </cell>
        </row>
        <row r="1017">
          <cell r="B1017" t="str">
            <v>2118-01</v>
          </cell>
          <cell r="C1017" t="str">
            <v>Desc. Furfural RA ACS</v>
          </cell>
          <cell r="D1017" t="str">
            <v>500 ml</v>
          </cell>
          <cell r="E1017" t="str">
            <v>Desc. Furfural RA ACS500 ml</v>
          </cell>
          <cell r="F1017" t="str">
            <v>PZ</v>
          </cell>
          <cell r="G1017" t="str">
            <v>500 ML</v>
          </cell>
          <cell r="H1017">
            <v>1057.77</v>
          </cell>
          <cell r="I1017" t="str">
            <v>Desc. Sin Alt. por USA 06/Jul/15</v>
          </cell>
          <cell r="J1017">
            <v>1.1599999999999999</v>
          </cell>
          <cell r="K1017">
            <v>0.57999999999999996</v>
          </cell>
          <cell r="L1017" t="str">
            <v>COMPRADOR 6</v>
          </cell>
          <cell r="M1017" t="str">
            <v>Desc.</v>
          </cell>
          <cell r="N1017" t="str">
            <v>BAKER</v>
          </cell>
          <cell r="O1017" t="str">
            <v>LAB</v>
          </cell>
          <cell r="P1017" t="str">
            <v>LAB</v>
          </cell>
          <cell r="Q1017" t="str">
            <v>#NOCODE#</v>
          </cell>
          <cell r="R1017" t="str">
            <v>#NOCODE#</v>
          </cell>
          <cell r="S1017" t="str">
            <v>SOLVENTES</v>
          </cell>
          <cell r="T1017" t="str">
            <v>PT</v>
          </cell>
          <cell r="U1017" t="str">
            <v>NO</v>
          </cell>
          <cell r="V1017" t="str">
            <v>PTD</v>
          </cell>
          <cell r="W1017" t="str">
            <v>Compra</v>
          </cell>
        </row>
        <row r="1018">
          <cell r="B1018" t="str">
            <v>21208</v>
          </cell>
          <cell r="C1018" t="str">
            <v>Ácido Sulfúrico 98% Min Grado</v>
          </cell>
          <cell r="D1018" t="str">
            <v>Electrolítico               kg</v>
          </cell>
          <cell r="E1018" t="str">
            <v>Ácido Sulfúrico 98% Min GradoElectrolítico               kg</v>
          </cell>
          <cell r="F1018" t="str">
            <v>KG</v>
          </cell>
          <cell r="G1018" t="str">
            <v>kg</v>
          </cell>
          <cell r="H1018">
            <v>0</v>
          </cell>
          <cell r="I1018">
            <v>0</v>
          </cell>
          <cell r="J1018">
            <v>1.84</v>
          </cell>
          <cell r="K1018">
            <v>1</v>
          </cell>
          <cell r="L1018" t="str">
            <v>PLANEADOR 2</v>
          </cell>
          <cell r="M1018">
            <v>0</v>
          </cell>
          <cell r="N1018" t="str">
            <v>BAKER</v>
          </cell>
          <cell r="O1018" t="str">
            <v>#NOCODE#</v>
          </cell>
          <cell r="P1018" t="str">
            <v>#NOCODE#</v>
          </cell>
          <cell r="Q1018" t="str">
            <v>#NOCODE#</v>
          </cell>
          <cell r="R1018" t="str">
            <v>ACIDOS</v>
          </cell>
          <cell r="S1018" t="str">
            <v>MP</v>
          </cell>
          <cell r="T1018" t="str">
            <v>MP</v>
          </cell>
          <cell r="U1018" t="str">
            <v>H2SO4</v>
          </cell>
          <cell r="V1018" t="str">
            <v>MPL</v>
          </cell>
          <cell r="W1018" t="str">
            <v>COMPRA</v>
          </cell>
        </row>
        <row r="1019">
          <cell r="B1019" t="str">
            <v>21209</v>
          </cell>
          <cell r="C1019" t="str">
            <v>Ácido Sulfúrico  Grado Tec</v>
          </cell>
          <cell r="D1019" t="str">
            <v>kg</v>
          </cell>
          <cell r="E1019" t="str">
            <v>Ácido Sulfúrico  Grado Teckg</v>
          </cell>
          <cell r="F1019" t="str">
            <v>KG</v>
          </cell>
          <cell r="G1019" t="str">
            <v>kg</v>
          </cell>
          <cell r="H1019">
            <v>0</v>
          </cell>
          <cell r="I1019">
            <v>0</v>
          </cell>
          <cell r="J1019">
            <v>1.84</v>
          </cell>
          <cell r="K1019">
            <v>1</v>
          </cell>
          <cell r="L1019" t="str">
            <v>PLANEADOR 2</v>
          </cell>
          <cell r="M1019">
            <v>0</v>
          </cell>
          <cell r="N1019" t="str">
            <v>BAKER</v>
          </cell>
          <cell r="O1019" t="str">
            <v>#NOCODE#</v>
          </cell>
          <cell r="P1019" t="str">
            <v>#NOCODE#</v>
          </cell>
          <cell r="Q1019" t="str">
            <v>#NOCODE#</v>
          </cell>
          <cell r="R1019" t="str">
            <v>ACIDOS</v>
          </cell>
          <cell r="S1019" t="str">
            <v>MP</v>
          </cell>
          <cell r="T1019" t="str">
            <v>MP</v>
          </cell>
          <cell r="U1019" t="str">
            <v>H2SO4</v>
          </cell>
          <cell r="V1019" t="str">
            <v>MPL</v>
          </cell>
          <cell r="W1019" t="str">
            <v>COMPRA</v>
          </cell>
        </row>
        <row r="1020">
          <cell r="B1020" t="str">
            <v>2124-01</v>
          </cell>
          <cell r="C1020" t="str">
            <v>Desc. SAGARPA Gelatina,  NF</v>
          </cell>
          <cell r="D1020" t="str">
            <v>Pvo. 500 g</v>
          </cell>
          <cell r="E1020" t="str">
            <v>Desc. SAGARPA Gelatina,  NFPvo. 500 g</v>
          </cell>
          <cell r="F1020" t="str">
            <v>PZ</v>
          </cell>
          <cell r="G1020" t="str">
            <v>500 GR</v>
          </cell>
          <cell r="H1020">
            <v>2112.54</v>
          </cell>
          <cell r="I1020" t="str">
            <v>Desc. Sin Alt. Pedir Doc a cliente para tramitar Permiso de Sagarpa.</v>
          </cell>
          <cell r="J1020">
            <v>1</v>
          </cell>
          <cell r="K1020">
            <v>0.5</v>
          </cell>
          <cell r="L1020" t="str">
            <v>COMPRADOR 2</v>
          </cell>
          <cell r="M1020" t="str">
            <v>Desc.</v>
          </cell>
          <cell r="N1020" t="str">
            <v>BAKER</v>
          </cell>
          <cell r="O1020" t="str">
            <v>LAB</v>
          </cell>
          <cell r="P1020" t="str">
            <v>LAB</v>
          </cell>
          <cell r="Q1020" t="str">
            <v>#NOCODE#</v>
          </cell>
          <cell r="R1020" t="str">
            <v>#NOCODE#</v>
          </cell>
          <cell r="S1020" t="str">
            <v>SALES</v>
          </cell>
          <cell r="T1020" t="str">
            <v>PT</v>
          </cell>
          <cell r="U1020" t="str">
            <v>NO</v>
          </cell>
          <cell r="V1020" t="str">
            <v>PTD</v>
          </cell>
          <cell r="W1020" t="str">
            <v>Compra</v>
          </cell>
        </row>
        <row r="1021">
          <cell r="B1021" t="str">
            <v>2127-01</v>
          </cell>
          <cell r="C1021" t="str">
            <v>Glutaraldehido</v>
          </cell>
          <cell r="D1021" t="str">
            <v>500 ml</v>
          </cell>
          <cell r="E1021" t="str">
            <v>Glutaraldehido500 ml</v>
          </cell>
          <cell r="F1021" t="str">
            <v>PZ</v>
          </cell>
          <cell r="G1021" t="str">
            <v>500 ML</v>
          </cell>
          <cell r="H1021">
            <v>1531.07</v>
          </cell>
          <cell r="I1021">
            <v>0</v>
          </cell>
          <cell r="J1021">
            <v>1.06</v>
          </cell>
          <cell r="K1021">
            <v>0.53</v>
          </cell>
          <cell r="L1021" t="str">
            <v>COMPRADOR 2</v>
          </cell>
          <cell r="M1021" t="str">
            <v>Make to Order</v>
          </cell>
          <cell r="N1021" t="str">
            <v>BAKER</v>
          </cell>
          <cell r="O1021" t="str">
            <v>LAB</v>
          </cell>
          <cell r="P1021" t="str">
            <v>LAB</v>
          </cell>
          <cell r="Q1021" t="str">
            <v>#NOCODE#</v>
          </cell>
          <cell r="R1021" t="str">
            <v>#NOCODE#</v>
          </cell>
          <cell r="S1021" t="str">
            <v>DIVERSOS</v>
          </cell>
          <cell r="T1021" t="str">
            <v>PT</v>
          </cell>
          <cell r="U1021" t="str">
            <v>NO</v>
          </cell>
          <cell r="V1021" t="str">
            <v>PTD</v>
          </cell>
          <cell r="W1021" t="str">
            <v>Compra</v>
          </cell>
        </row>
        <row r="1022">
          <cell r="B1022" t="str">
            <v>2127-03</v>
          </cell>
          <cell r="C1022" t="str">
            <v>Glutaraldehido</v>
          </cell>
          <cell r="D1022" t="str">
            <v>4 L</v>
          </cell>
          <cell r="E1022" t="str">
            <v>Glutaraldehido4 L</v>
          </cell>
          <cell r="F1022" t="str">
            <v>PZ</v>
          </cell>
          <cell r="G1022" t="str">
            <v>4 L</v>
          </cell>
          <cell r="H1022">
            <v>5261.43</v>
          </cell>
          <cell r="I1022">
            <v>0</v>
          </cell>
          <cell r="J1022">
            <v>1.06</v>
          </cell>
          <cell r="K1022">
            <v>4.24</v>
          </cell>
          <cell r="L1022" t="str">
            <v>COMPRADOR 2</v>
          </cell>
          <cell r="M1022" t="str">
            <v>Make to Order</v>
          </cell>
          <cell r="N1022" t="str">
            <v>BAKER</v>
          </cell>
          <cell r="O1022" t="str">
            <v>LAB</v>
          </cell>
          <cell r="P1022" t="str">
            <v>LAB</v>
          </cell>
          <cell r="Q1022" t="str">
            <v>#NOCODE#</v>
          </cell>
          <cell r="R1022" t="str">
            <v>#NOCODE#</v>
          </cell>
          <cell r="S1022" t="str">
            <v>DIVERSOS</v>
          </cell>
          <cell r="T1022" t="str">
            <v>PT</v>
          </cell>
          <cell r="U1022" t="str">
            <v>NO</v>
          </cell>
          <cell r="V1022" t="str">
            <v>PTD</v>
          </cell>
          <cell r="W1022" t="str">
            <v>Compra</v>
          </cell>
        </row>
        <row r="1023">
          <cell r="B1023" t="str">
            <v>2127100</v>
          </cell>
          <cell r="C1023" t="str">
            <v>Latas de Lamina de 20 L</v>
          </cell>
          <cell r="D1023" t="str">
            <v>pz</v>
          </cell>
          <cell r="E1023" t="str">
            <v>Latas de Lamina de 20 Lpz</v>
          </cell>
          <cell r="F1023" t="str">
            <v>PZ</v>
          </cell>
          <cell r="G1023" t="str">
            <v>pz</v>
          </cell>
          <cell r="H1023">
            <v>0</v>
          </cell>
          <cell r="I1023">
            <v>0</v>
          </cell>
          <cell r="J1023">
            <v>0</v>
          </cell>
          <cell r="K1023">
            <v>2.0499999999999998</v>
          </cell>
          <cell r="L1023" t="str">
            <v>PLANEADOR 3</v>
          </cell>
          <cell r="M1023">
            <v>0</v>
          </cell>
          <cell r="N1023" t="str">
            <v>BAKER</v>
          </cell>
          <cell r="O1023" t="str">
            <v>#NOCODE#</v>
          </cell>
          <cell r="P1023" t="str">
            <v>#NOCODE#</v>
          </cell>
          <cell r="Q1023" t="str">
            <v>LAMINA</v>
          </cell>
          <cell r="R1023" t="str">
            <v>#NOCODE#</v>
          </cell>
          <cell r="S1023" t="str">
            <v>ME</v>
          </cell>
          <cell r="T1023" t="str">
            <v>ME</v>
          </cell>
          <cell r="U1023" t="str">
            <v>NO</v>
          </cell>
          <cell r="V1023" t="str">
            <v>MEI</v>
          </cell>
          <cell r="W1023" t="str">
            <v>COMPRA</v>
          </cell>
        </row>
        <row r="1024">
          <cell r="B1024" t="str">
            <v>2136-01</v>
          </cell>
          <cell r="C1024" t="str">
            <v>Glicerol Anh. RA ACS</v>
          </cell>
          <cell r="D1024" t="str">
            <v>500 ml</v>
          </cell>
          <cell r="E1024" t="str">
            <v>Glicerol Anh. RA ACS500 ml</v>
          </cell>
          <cell r="F1024" t="str">
            <v>PZ</v>
          </cell>
          <cell r="G1024" t="str">
            <v>500 ML</v>
          </cell>
          <cell r="H1024">
            <v>524.01</v>
          </cell>
          <cell r="I1024">
            <v>0</v>
          </cell>
          <cell r="J1024">
            <v>1.26</v>
          </cell>
          <cell r="K1024">
            <v>0.63</v>
          </cell>
          <cell r="L1024" t="str">
            <v>PLANEADOR 3</v>
          </cell>
          <cell r="M1024" t="str">
            <v>Recurso E</v>
          </cell>
          <cell r="N1024" t="str">
            <v>BAKER</v>
          </cell>
          <cell r="O1024" t="str">
            <v>LAB</v>
          </cell>
          <cell r="P1024" t="str">
            <v>LAB</v>
          </cell>
          <cell r="Q1024" t="str">
            <v>#NOCODE#</v>
          </cell>
          <cell r="R1024" t="str">
            <v>#NOCODE#</v>
          </cell>
          <cell r="S1024" t="str">
            <v>SOLVENTES</v>
          </cell>
          <cell r="T1024" t="str">
            <v>PT</v>
          </cell>
          <cell r="U1024" t="str">
            <v>NO</v>
          </cell>
          <cell r="V1024" t="str">
            <v>PTMPL</v>
          </cell>
          <cell r="W1024" t="str">
            <v>Empaque</v>
          </cell>
        </row>
        <row r="1025">
          <cell r="B1025" t="str">
            <v>2136-02</v>
          </cell>
          <cell r="C1025" t="str">
            <v>Glicerol Anh. RA ACS</v>
          </cell>
          <cell r="D1025" t="str">
            <v>1 L</v>
          </cell>
          <cell r="E1025" t="str">
            <v>Glicerol Anh. RA ACS1 L</v>
          </cell>
          <cell r="F1025" t="str">
            <v>PZ</v>
          </cell>
          <cell r="G1025" t="str">
            <v>1 L</v>
          </cell>
          <cell r="H1025">
            <v>789.74</v>
          </cell>
          <cell r="I1025">
            <v>0</v>
          </cell>
          <cell r="J1025">
            <v>1.26</v>
          </cell>
          <cell r="K1025">
            <v>1.26</v>
          </cell>
          <cell r="L1025" t="str">
            <v>PLANEADOR 3</v>
          </cell>
          <cell r="M1025" t="str">
            <v>Recurso C</v>
          </cell>
          <cell r="N1025" t="str">
            <v>BAKER</v>
          </cell>
          <cell r="O1025" t="str">
            <v>LAB</v>
          </cell>
          <cell r="P1025" t="str">
            <v>LAB</v>
          </cell>
          <cell r="Q1025" t="str">
            <v>#NOCODE#</v>
          </cell>
          <cell r="R1025" t="str">
            <v>#NOCODE#</v>
          </cell>
          <cell r="S1025" t="str">
            <v>SOLVENTES</v>
          </cell>
          <cell r="T1025" t="str">
            <v>PT</v>
          </cell>
          <cell r="U1025" t="str">
            <v>NO</v>
          </cell>
          <cell r="V1025" t="str">
            <v>PTMPL</v>
          </cell>
          <cell r="W1025" t="str">
            <v>Empaque</v>
          </cell>
        </row>
        <row r="1026">
          <cell r="B1026" t="str">
            <v>2136-03</v>
          </cell>
          <cell r="C1026" t="str">
            <v>Glicerol Anh. RA ACS</v>
          </cell>
          <cell r="D1026" t="str">
            <v>4 L</v>
          </cell>
          <cell r="E1026" t="str">
            <v>Glicerol Anh. RA ACS4 L</v>
          </cell>
          <cell r="F1026" t="str">
            <v>PZ</v>
          </cell>
          <cell r="G1026" t="str">
            <v>4 L</v>
          </cell>
          <cell r="H1026">
            <v>2017.08</v>
          </cell>
          <cell r="I1026">
            <v>0</v>
          </cell>
          <cell r="J1026">
            <v>1.26</v>
          </cell>
          <cell r="K1026">
            <v>5.04</v>
          </cell>
          <cell r="L1026" t="str">
            <v>PLANEADOR 3</v>
          </cell>
          <cell r="M1026" t="str">
            <v>Recurso A</v>
          </cell>
          <cell r="N1026" t="str">
            <v>BAKER</v>
          </cell>
          <cell r="O1026" t="str">
            <v>LAB</v>
          </cell>
          <cell r="P1026" t="str">
            <v>LAB</v>
          </cell>
          <cell r="Q1026" t="str">
            <v>#NOCODE#</v>
          </cell>
          <cell r="R1026" t="str">
            <v>#NOCODE#</v>
          </cell>
          <cell r="S1026" t="str">
            <v>SOLVENTES</v>
          </cell>
          <cell r="T1026" t="str">
            <v>PT</v>
          </cell>
          <cell r="U1026" t="str">
            <v>NO</v>
          </cell>
          <cell r="V1026" t="str">
            <v>PTMPL</v>
          </cell>
          <cell r="W1026" t="str">
            <v>Empaque</v>
          </cell>
        </row>
        <row r="1027">
          <cell r="B1027" t="str">
            <v>2136-05</v>
          </cell>
          <cell r="C1027" t="str">
            <v>TCut.Glicerol Anh. RA ACS</v>
          </cell>
          <cell r="D1027" t="str">
            <v>2.5 L</v>
          </cell>
          <cell r="E1027" t="str">
            <v>TCut.Glicerol Anh. RA ACS2.5 L</v>
          </cell>
          <cell r="F1027" t="str">
            <v>PZ</v>
          </cell>
          <cell r="G1027" t="str">
            <v>2.5 L</v>
          </cell>
          <cell r="H1027">
            <v>1209.05</v>
          </cell>
          <cell r="I1027" t="str">
            <v>TCut. Alt.2136-03 (4 L)</v>
          </cell>
          <cell r="J1027">
            <v>1.26</v>
          </cell>
          <cell r="K1027">
            <v>3.15</v>
          </cell>
          <cell r="L1027" t="str">
            <v>PLANEADOR 3</v>
          </cell>
          <cell r="M1027" t="str">
            <v>Desc.</v>
          </cell>
          <cell r="N1027" t="str">
            <v>BAKER</v>
          </cell>
          <cell r="O1027" t="str">
            <v>LAB</v>
          </cell>
          <cell r="P1027" t="str">
            <v>LAB</v>
          </cell>
          <cell r="Q1027" t="str">
            <v>#NOCODE#</v>
          </cell>
          <cell r="R1027" t="str">
            <v>#NOCODE#</v>
          </cell>
          <cell r="S1027" t="str">
            <v>SOLVENTES</v>
          </cell>
          <cell r="T1027" t="str">
            <v>PT</v>
          </cell>
          <cell r="U1027" t="str">
            <v>NO</v>
          </cell>
          <cell r="V1027" t="str">
            <v>PTMPL</v>
          </cell>
          <cell r="W1027" t="str">
            <v>Empaque</v>
          </cell>
        </row>
        <row r="1028">
          <cell r="B1028" t="str">
            <v>2136-18</v>
          </cell>
          <cell r="C1028" t="str">
            <v>Glicerol Anh. RA ACS</v>
          </cell>
          <cell r="D1028" t="str">
            <v>18 L</v>
          </cell>
          <cell r="E1028" t="str">
            <v>Glicerol Anh. RA ACS18 L</v>
          </cell>
          <cell r="F1028" t="str">
            <v>PZ</v>
          </cell>
          <cell r="G1028" t="str">
            <v>18 L</v>
          </cell>
          <cell r="H1028">
            <v>6901.12</v>
          </cell>
          <cell r="I1028">
            <v>0</v>
          </cell>
          <cell r="J1028">
            <v>1.26</v>
          </cell>
          <cell r="K1028">
            <v>22.68</v>
          </cell>
          <cell r="L1028" t="str">
            <v>PLANEADOR 3</v>
          </cell>
          <cell r="M1028" t="str">
            <v>Recurso B</v>
          </cell>
          <cell r="N1028" t="str">
            <v>BAKER</v>
          </cell>
          <cell r="O1028" t="str">
            <v>LAB</v>
          </cell>
          <cell r="P1028" t="str">
            <v>LAB</v>
          </cell>
          <cell r="Q1028" t="str">
            <v>#NOCODE#</v>
          </cell>
          <cell r="R1028" t="str">
            <v>#NOCODE#</v>
          </cell>
          <cell r="S1028" t="str">
            <v>SOLVENTES</v>
          </cell>
          <cell r="T1028" t="str">
            <v>PT</v>
          </cell>
          <cell r="U1028" t="str">
            <v>NO</v>
          </cell>
          <cell r="V1028" t="str">
            <v>PTMPL</v>
          </cell>
          <cell r="W1028" t="str">
            <v>Empaque</v>
          </cell>
        </row>
        <row r="1029">
          <cell r="B1029" t="str">
            <v>2136-99</v>
          </cell>
          <cell r="C1029" t="str">
            <v>Desc. Glicerol Anh. RA ACS</v>
          </cell>
          <cell r="D1029" t="str">
            <v>200 L</v>
          </cell>
          <cell r="E1029" t="str">
            <v>Desc. Glicerol Anh. RA ACS200 L</v>
          </cell>
          <cell r="F1029" t="str">
            <v>PZ</v>
          </cell>
          <cell r="G1029" t="str">
            <v>200 L</v>
          </cell>
          <cell r="H1029">
            <v>0</v>
          </cell>
          <cell r="I1029" t="str">
            <v>Desc. Alt. 2136-18. NO DEMAND</v>
          </cell>
          <cell r="J1029">
            <v>1.26</v>
          </cell>
          <cell r="K1029">
            <v>252</v>
          </cell>
          <cell r="L1029" t="str">
            <v>PLANEADOR 3</v>
          </cell>
          <cell r="M1029" t="str">
            <v>Desc.</v>
          </cell>
          <cell r="N1029" t="str">
            <v>BAKER</v>
          </cell>
          <cell r="O1029" t="str">
            <v>SINTESIS</v>
          </cell>
          <cell r="P1029" t="str">
            <v>SIN</v>
          </cell>
          <cell r="Q1029" t="str">
            <v>#NOCODE#</v>
          </cell>
          <cell r="R1029" t="str">
            <v>#NOCODE#</v>
          </cell>
          <cell r="S1029" t="str">
            <v>SOLVENTES</v>
          </cell>
          <cell r="T1029" t="str">
            <v>PT</v>
          </cell>
          <cell r="U1029" t="str">
            <v>NO</v>
          </cell>
          <cell r="V1029" t="str">
            <v>PTMPL</v>
          </cell>
          <cell r="W1029" t="str">
            <v>Empaque</v>
          </cell>
        </row>
        <row r="1030">
          <cell r="B1030" t="str">
            <v>2140-01</v>
          </cell>
          <cell r="C1030" t="str">
            <v>Glicerina USP, Multicomp.</v>
          </cell>
          <cell r="D1030" t="str">
            <v>500 ml</v>
          </cell>
          <cell r="E1030" t="str">
            <v>Glicerina USP, Multicomp.500 ml</v>
          </cell>
          <cell r="F1030" t="str">
            <v>PZ</v>
          </cell>
          <cell r="G1030" t="str">
            <v>500 ML</v>
          </cell>
          <cell r="H1030">
            <v>964.82</v>
          </cell>
          <cell r="I1030">
            <v>0</v>
          </cell>
          <cell r="J1030">
            <v>1.26</v>
          </cell>
          <cell r="K1030">
            <v>0.63</v>
          </cell>
          <cell r="L1030" t="str">
            <v>COMPRADOR 6</v>
          </cell>
          <cell r="M1030" t="str">
            <v>Make to Order</v>
          </cell>
          <cell r="N1030" t="str">
            <v>BAKER</v>
          </cell>
          <cell r="O1030" t="str">
            <v>LAB</v>
          </cell>
          <cell r="P1030" t="str">
            <v>LAB</v>
          </cell>
          <cell r="Q1030" t="str">
            <v>#NOCODE#</v>
          </cell>
          <cell r="R1030" t="str">
            <v>#NOCODE#</v>
          </cell>
          <cell r="S1030" t="str">
            <v>SOLVENTES</v>
          </cell>
          <cell r="T1030" t="str">
            <v>PT</v>
          </cell>
          <cell r="U1030" t="str">
            <v>NO</v>
          </cell>
          <cell r="V1030" t="str">
            <v>PTD</v>
          </cell>
          <cell r="W1030" t="str">
            <v>Compra</v>
          </cell>
        </row>
        <row r="1031">
          <cell r="B1031" t="str">
            <v>2140-03</v>
          </cell>
          <cell r="C1031" t="str">
            <v>Glicerina USP, Multicomp.</v>
          </cell>
          <cell r="D1031" t="str">
            <v>4 L</v>
          </cell>
          <cell r="E1031" t="str">
            <v>Glicerina USP, Multicomp.4 L</v>
          </cell>
          <cell r="F1031" t="str">
            <v>PZ</v>
          </cell>
          <cell r="G1031" t="str">
            <v>4 L</v>
          </cell>
          <cell r="H1031">
            <v>5759.63</v>
          </cell>
          <cell r="I1031">
            <v>0</v>
          </cell>
          <cell r="J1031">
            <v>1.26</v>
          </cell>
          <cell r="K1031">
            <v>5.04</v>
          </cell>
          <cell r="L1031" t="str">
            <v>COMPRADOR 6</v>
          </cell>
          <cell r="M1031" t="str">
            <v>Make to Order</v>
          </cell>
          <cell r="N1031" t="str">
            <v>BAKER</v>
          </cell>
          <cell r="O1031" t="str">
            <v>LAB</v>
          </cell>
          <cell r="P1031" t="str">
            <v>LAB</v>
          </cell>
          <cell r="Q1031" t="str">
            <v>#NOCODE#</v>
          </cell>
          <cell r="R1031" t="str">
            <v>#NOCODE#</v>
          </cell>
          <cell r="S1031" t="str">
            <v>SOLVENTES</v>
          </cell>
          <cell r="T1031" t="str">
            <v>PT</v>
          </cell>
          <cell r="U1031" t="str">
            <v>NO</v>
          </cell>
          <cell r="V1031" t="str">
            <v>PTD</v>
          </cell>
          <cell r="W1031" t="str">
            <v>Compra</v>
          </cell>
        </row>
        <row r="1032">
          <cell r="B1032" t="str">
            <v>2140-69</v>
          </cell>
          <cell r="C1032" t="str">
            <v>Desc. Glicerina USP Multicomp.</v>
          </cell>
          <cell r="D1032" t="str">
            <v>60 kg</v>
          </cell>
          <cell r="E1032" t="str">
            <v>Desc. Glicerina USP Multicomp.60 kg</v>
          </cell>
          <cell r="F1032" t="str">
            <v>PZ</v>
          </cell>
          <cell r="G1032" t="str">
            <v>60 kg</v>
          </cell>
          <cell r="H1032">
            <v>0</v>
          </cell>
          <cell r="I1032" t="str">
            <v>Desc. Alternativa 2140-R</v>
          </cell>
          <cell r="J1032">
            <v>1.26</v>
          </cell>
          <cell r="K1032">
            <v>60</v>
          </cell>
          <cell r="L1032" t="str">
            <v>PLANEADOR 3</v>
          </cell>
          <cell r="M1032" t="str">
            <v>Desc.</v>
          </cell>
          <cell r="N1032" t="str">
            <v>BAKER</v>
          </cell>
          <cell r="O1032" t="str">
            <v>SINTESIS</v>
          </cell>
          <cell r="P1032" t="str">
            <v>SIN</v>
          </cell>
          <cell r="Q1032" t="str">
            <v>#NOCODE#</v>
          </cell>
          <cell r="R1032" t="str">
            <v>#NOCODE#</v>
          </cell>
          <cell r="S1032" t="str">
            <v>SOLVENTES</v>
          </cell>
          <cell r="T1032" t="str">
            <v>PT</v>
          </cell>
          <cell r="U1032" t="str">
            <v>NO</v>
          </cell>
          <cell r="V1032" t="str">
            <v>PTMPL</v>
          </cell>
          <cell r="W1032" t="str">
            <v>Empaque</v>
          </cell>
        </row>
        <row r="1033">
          <cell r="B1033" t="str">
            <v>2140-87</v>
          </cell>
          <cell r="C1033" t="str">
            <v>Desc. Glicerina USP Multicomp.</v>
          </cell>
          <cell r="D1033" t="str">
            <v>250 kg</v>
          </cell>
          <cell r="E1033" t="str">
            <v>Desc. Glicerina USP Multicomp.250 kg</v>
          </cell>
          <cell r="F1033" t="str">
            <v>PZ</v>
          </cell>
          <cell r="G1033" t="str">
            <v>250 kg</v>
          </cell>
          <cell r="H1033">
            <v>0</v>
          </cell>
          <cell r="I1033" t="str">
            <v>Desc. Alternativa 2140-R</v>
          </cell>
          <cell r="J1033">
            <v>1.26</v>
          </cell>
          <cell r="K1033">
            <v>250</v>
          </cell>
          <cell r="L1033" t="str">
            <v>PLANEADOR 3</v>
          </cell>
          <cell r="M1033" t="str">
            <v>Desc.</v>
          </cell>
          <cell r="N1033" t="str">
            <v>BAKER</v>
          </cell>
          <cell r="O1033" t="str">
            <v>SINTESIS</v>
          </cell>
          <cell r="P1033" t="str">
            <v>SIN</v>
          </cell>
          <cell r="Q1033" t="str">
            <v>#NOCODE#</v>
          </cell>
          <cell r="R1033" t="str">
            <v>#NOCODE#</v>
          </cell>
          <cell r="S1033" t="str">
            <v>SOLVENTES</v>
          </cell>
          <cell r="T1033" t="str">
            <v>PT</v>
          </cell>
          <cell r="U1033" t="str">
            <v>NO</v>
          </cell>
          <cell r="V1033" t="str">
            <v>PTMPL</v>
          </cell>
          <cell r="W1033" t="str">
            <v>Empaque</v>
          </cell>
        </row>
        <row r="1034">
          <cell r="B1034" t="str">
            <v>21412</v>
          </cell>
          <cell r="C1034" t="str">
            <v>Ácido Tartárico Crist.</v>
          </cell>
          <cell r="D1034" t="str">
            <v>Saco 25 kg</v>
          </cell>
          <cell r="E1034" t="str">
            <v>Ácido Tartárico Crist.Saco 25 kg</v>
          </cell>
          <cell r="F1034" t="str">
            <v>KG</v>
          </cell>
          <cell r="G1034" t="str">
            <v>25 kg</v>
          </cell>
          <cell r="H1034">
            <v>0</v>
          </cell>
          <cell r="I1034">
            <v>0</v>
          </cell>
          <cell r="J1034">
            <v>1</v>
          </cell>
          <cell r="K1034">
            <v>1</v>
          </cell>
          <cell r="L1034" t="str">
            <v>PLANEADOR 1</v>
          </cell>
          <cell r="M1034">
            <v>0</v>
          </cell>
          <cell r="N1034" t="str">
            <v>BAKER</v>
          </cell>
          <cell r="O1034" t="str">
            <v>#NOCODE#</v>
          </cell>
          <cell r="P1034" t="str">
            <v>#NOCODE#</v>
          </cell>
          <cell r="Q1034" t="str">
            <v>#NOCODE#</v>
          </cell>
          <cell r="R1034" t="str">
            <v>ACIDOS</v>
          </cell>
          <cell r="S1034" t="str">
            <v>MP</v>
          </cell>
          <cell r="T1034" t="str">
            <v>MP</v>
          </cell>
          <cell r="U1034" t="str">
            <v>NO</v>
          </cell>
          <cell r="V1034" t="str">
            <v>MPL</v>
          </cell>
          <cell r="W1034" t="str">
            <v>COMPRA</v>
          </cell>
        </row>
        <row r="1035">
          <cell r="B1035" t="str">
            <v>2142-01</v>
          </cell>
          <cell r="C1035" t="str">
            <v>Glicerina USP</v>
          </cell>
          <cell r="D1035" t="str">
            <v>500 ml</v>
          </cell>
          <cell r="E1035" t="str">
            <v>Glicerina USP500 ml</v>
          </cell>
          <cell r="F1035" t="str">
            <v>PZ</v>
          </cell>
          <cell r="G1035" t="str">
            <v>500 ML</v>
          </cell>
          <cell r="H1035">
            <v>1272.18</v>
          </cell>
          <cell r="I1035">
            <v>0</v>
          </cell>
          <cell r="J1035">
            <v>1.26</v>
          </cell>
          <cell r="K1035">
            <v>0.63</v>
          </cell>
          <cell r="L1035" t="str">
            <v>COMPRADOR 6</v>
          </cell>
          <cell r="M1035" t="str">
            <v>Make to Order</v>
          </cell>
          <cell r="N1035" t="str">
            <v>BAKER</v>
          </cell>
          <cell r="O1035" t="str">
            <v>LAB</v>
          </cell>
          <cell r="P1035" t="str">
            <v>LAB</v>
          </cell>
          <cell r="Q1035" t="str">
            <v>#NOCODE#</v>
          </cell>
          <cell r="R1035" t="str">
            <v>#NOCODE#</v>
          </cell>
          <cell r="S1035" t="str">
            <v>SOLVENTES</v>
          </cell>
          <cell r="T1035" t="str">
            <v>PT</v>
          </cell>
          <cell r="U1035" t="str">
            <v>NO</v>
          </cell>
          <cell r="V1035" t="str">
            <v>PTD</v>
          </cell>
          <cell r="W1035" t="str">
            <v>Compra</v>
          </cell>
        </row>
        <row r="1036">
          <cell r="B1036" t="str">
            <v>2142-07</v>
          </cell>
          <cell r="C1036" t="str">
            <v>Desc.Glicerina USP</v>
          </cell>
          <cell r="D1036" t="str">
            <v>19 L</v>
          </cell>
          <cell r="E1036" t="str">
            <v>Desc.Glicerina USP19 L</v>
          </cell>
          <cell r="F1036" t="str">
            <v>PZ</v>
          </cell>
          <cell r="G1036" t="str">
            <v>19 L</v>
          </cell>
          <cell r="H1036">
            <v>11809.36</v>
          </cell>
          <cell r="I1036" t="str">
            <v>Desc. Alt.2142-03 (4 L)</v>
          </cell>
          <cell r="J1036">
            <v>1.26</v>
          </cell>
          <cell r="K1036">
            <v>23.94</v>
          </cell>
          <cell r="L1036" t="str">
            <v>COMPRADOR 6</v>
          </cell>
          <cell r="M1036" t="str">
            <v>Desc.</v>
          </cell>
          <cell r="N1036" t="str">
            <v>BAKER</v>
          </cell>
          <cell r="O1036" t="str">
            <v>LAB</v>
          </cell>
          <cell r="P1036" t="str">
            <v>LAB</v>
          </cell>
          <cell r="Q1036" t="str">
            <v>#NOCODE#</v>
          </cell>
          <cell r="R1036" t="str">
            <v>#NOCODE#</v>
          </cell>
          <cell r="S1036" t="str">
            <v>SOLVENTES</v>
          </cell>
          <cell r="T1036" t="str">
            <v>PT</v>
          </cell>
          <cell r="U1036" t="str">
            <v>NO</v>
          </cell>
          <cell r="V1036" t="str">
            <v>PTD</v>
          </cell>
          <cell r="W1036" t="str">
            <v>Compra</v>
          </cell>
        </row>
        <row r="1037">
          <cell r="B1037" t="str">
            <v>2143-03</v>
          </cell>
          <cell r="C1037" t="str">
            <v>Glicerina USP, Multicompendial</v>
          </cell>
          <cell r="D1037" t="str">
            <v>4 L</v>
          </cell>
          <cell r="E1037" t="str">
            <v>Glicerina USP, Multicompendial4 L</v>
          </cell>
          <cell r="F1037" t="str">
            <v>PZ</v>
          </cell>
          <cell r="G1037" t="str">
            <v>4 L</v>
          </cell>
          <cell r="H1037">
            <v>2979.03</v>
          </cell>
          <cell r="I1037">
            <v>0</v>
          </cell>
          <cell r="J1037">
            <v>1.26</v>
          </cell>
          <cell r="K1037">
            <v>5.04</v>
          </cell>
          <cell r="L1037" t="str">
            <v>COMPRADOR 6</v>
          </cell>
          <cell r="M1037" t="str">
            <v>Make to Order</v>
          </cell>
          <cell r="N1037" t="str">
            <v>BAKER</v>
          </cell>
          <cell r="O1037" t="str">
            <v>LAB</v>
          </cell>
          <cell r="P1037" t="str">
            <v>LAB</v>
          </cell>
          <cell r="Q1037" t="str">
            <v>#NOCODE#</v>
          </cell>
          <cell r="R1037" t="str">
            <v>#NOCODE#</v>
          </cell>
          <cell r="S1037" t="str">
            <v>SOLVENTES</v>
          </cell>
          <cell r="T1037" t="str">
            <v>PT</v>
          </cell>
          <cell r="U1037" t="str">
            <v>NO</v>
          </cell>
          <cell r="V1037" t="str">
            <v>PTD</v>
          </cell>
          <cell r="W1037" t="str">
            <v>Compra</v>
          </cell>
        </row>
        <row r="1038">
          <cell r="B1038" t="str">
            <v>2143-07</v>
          </cell>
          <cell r="C1038" t="str">
            <v>Glicerina USP, Multicompendial</v>
          </cell>
          <cell r="D1038" t="str">
            <v>19 L</v>
          </cell>
          <cell r="E1038" t="str">
            <v>Glicerina USP, Multicompendial19 L</v>
          </cell>
          <cell r="F1038" t="str">
            <v>PZ</v>
          </cell>
          <cell r="G1038" t="str">
            <v>19 L</v>
          </cell>
          <cell r="H1038">
            <v>0</v>
          </cell>
          <cell r="I1038">
            <v>0</v>
          </cell>
          <cell r="J1038">
            <v>1.26</v>
          </cell>
          <cell r="K1038">
            <v>23.94</v>
          </cell>
          <cell r="L1038" t="str">
            <v>COMPRADOR 6</v>
          </cell>
          <cell r="M1038" t="str">
            <v>Make to Order</v>
          </cell>
          <cell r="N1038" t="str">
            <v>BAKER</v>
          </cell>
          <cell r="O1038" t="str">
            <v>SINTESIS</v>
          </cell>
          <cell r="P1038" t="str">
            <v>SIN</v>
          </cell>
          <cell r="Q1038" t="str">
            <v>#NOCODE#</v>
          </cell>
          <cell r="R1038" t="str">
            <v>#NOCODE#</v>
          </cell>
          <cell r="S1038" t="str">
            <v>SOLVENTES</v>
          </cell>
          <cell r="T1038" t="str">
            <v>PT</v>
          </cell>
          <cell r="U1038" t="str">
            <v>NO</v>
          </cell>
          <cell r="V1038" t="str">
            <v>PTD</v>
          </cell>
          <cell r="W1038" t="str">
            <v>Compra</v>
          </cell>
        </row>
        <row r="1039">
          <cell r="B1039" t="str">
            <v>2146-00</v>
          </cell>
          <cell r="C1039" t="str">
            <v>TCut.Cloruro de Oro 3-Hid.</v>
          </cell>
          <cell r="D1039" t="str">
            <v>30 g</v>
          </cell>
          <cell r="E1039" t="str">
            <v>TCut.Cloruro de Oro 3-Hid.30 g</v>
          </cell>
          <cell r="F1039" t="str">
            <v>PZ</v>
          </cell>
          <cell r="G1039" t="str">
            <v>30 g</v>
          </cell>
          <cell r="H1039">
            <v>53698.06</v>
          </cell>
          <cell r="I1039" t="str">
            <v>TCut. Alt.2146-01 (10 g)</v>
          </cell>
          <cell r="J1039">
            <v>1</v>
          </cell>
          <cell r="K1039">
            <v>0.03</v>
          </cell>
          <cell r="L1039" t="str">
            <v>COMPRADOR 2</v>
          </cell>
          <cell r="M1039" t="str">
            <v>Desc.</v>
          </cell>
          <cell r="N1039" t="str">
            <v>BAKER</v>
          </cell>
          <cell r="O1039" t="str">
            <v>LAB</v>
          </cell>
          <cell r="P1039" t="str">
            <v>LAB</v>
          </cell>
          <cell r="Q1039" t="str">
            <v>#NOCODE#</v>
          </cell>
          <cell r="R1039" t="str">
            <v>#NOCODE#</v>
          </cell>
          <cell r="S1039" t="str">
            <v>SALES</v>
          </cell>
          <cell r="T1039" t="str">
            <v>PT</v>
          </cell>
          <cell r="U1039" t="str">
            <v>NO</v>
          </cell>
          <cell r="V1039" t="str">
            <v>PTD</v>
          </cell>
          <cell r="W1039" t="str">
            <v>Compra</v>
          </cell>
        </row>
        <row r="1040">
          <cell r="B1040" t="str">
            <v>2146-03</v>
          </cell>
          <cell r="C1040" t="str">
            <v>Cloruro de Oro 3-Hid.</v>
          </cell>
          <cell r="D1040" t="str">
            <v>1 g</v>
          </cell>
          <cell r="E1040" t="str">
            <v>Cloruro de Oro 3-Hid.1 g</v>
          </cell>
          <cell r="F1040" t="str">
            <v>PZ</v>
          </cell>
          <cell r="G1040" t="str">
            <v>1 GR</v>
          </cell>
          <cell r="H1040">
            <v>5369.71</v>
          </cell>
          <cell r="I1040">
            <v>0</v>
          </cell>
          <cell r="J1040">
            <v>1</v>
          </cell>
          <cell r="K1040">
            <v>1E-3</v>
          </cell>
          <cell r="L1040" t="str">
            <v>COMPRADOR 2</v>
          </cell>
          <cell r="M1040" t="str">
            <v>Recurso C</v>
          </cell>
          <cell r="N1040" t="str">
            <v>BAKER</v>
          </cell>
          <cell r="O1040" t="str">
            <v>LAB</v>
          </cell>
          <cell r="P1040" t="str">
            <v>LAB</v>
          </cell>
          <cell r="Q1040" t="str">
            <v>#NOCODE#</v>
          </cell>
          <cell r="R1040" t="str">
            <v>#NOCODE#</v>
          </cell>
          <cell r="S1040" t="str">
            <v>SALES</v>
          </cell>
          <cell r="T1040" t="str">
            <v>PT</v>
          </cell>
          <cell r="U1040" t="str">
            <v>NO</v>
          </cell>
          <cell r="V1040" t="str">
            <v>PTD</v>
          </cell>
          <cell r="W1040" t="str">
            <v>Compra</v>
          </cell>
        </row>
        <row r="1041">
          <cell r="B1041" t="str">
            <v>2147-01</v>
          </cell>
          <cell r="C1041" t="str">
            <v>TCut.. Cloruro de Plata</v>
          </cell>
          <cell r="D1041" t="str">
            <v>4 oz</v>
          </cell>
          <cell r="E1041" t="str">
            <v>TCut.. Cloruro de Plata4 oz</v>
          </cell>
          <cell r="F1041" t="str">
            <v>PZ</v>
          </cell>
          <cell r="G1041" t="str">
            <v>4 oz</v>
          </cell>
          <cell r="H1041">
            <v>10252.82</v>
          </cell>
          <cell r="I1041" t="str">
            <v>Desc. Alt. 2147-03 (16 Oz) 19/Nov/15</v>
          </cell>
          <cell r="J1041">
            <v>3.5270000000000003E-2</v>
          </cell>
          <cell r="K1041">
            <v>0.114</v>
          </cell>
          <cell r="L1041" t="str">
            <v>COMPRADOR 2</v>
          </cell>
          <cell r="M1041" t="str">
            <v>Desc.</v>
          </cell>
          <cell r="N1041" t="str">
            <v>MACRON</v>
          </cell>
          <cell r="O1041" t="str">
            <v>LAB</v>
          </cell>
          <cell r="P1041" t="str">
            <v>LAB</v>
          </cell>
          <cell r="Q1041" t="str">
            <v>#NOCODE#</v>
          </cell>
          <cell r="R1041" t="str">
            <v>#NOCODE#</v>
          </cell>
          <cell r="S1041" t="str">
            <v>SALES</v>
          </cell>
          <cell r="T1041" t="str">
            <v>PT</v>
          </cell>
          <cell r="U1041" t="str">
            <v>NO</v>
          </cell>
          <cell r="V1041" t="str">
            <v>PTD</v>
          </cell>
          <cell r="W1041" t="str">
            <v>Compra</v>
          </cell>
        </row>
        <row r="1042">
          <cell r="B1042" t="str">
            <v>2155-01</v>
          </cell>
          <cell r="C1042" t="str">
            <v>DescPentoxido de Fosforo Gran.</v>
          </cell>
          <cell r="D1042" t="str">
            <v>500 g</v>
          </cell>
          <cell r="E1042" t="str">
            <v>DescPentoxido de Fosforo Gran.500 g</v>
          </cell>
          <cell r="F1042" t="str">
            <v>PZ</v>
          </cell>
          <cell r="G1042" t="str">
            <v>500 GR</v>
          </cell>
          <cell r="H1042">
            <v>2490.27</v>
          </cell>
          <cell r="I1042" t="str">
            <v>Desc. Sin alternativa</v>
          </cell>
          <cell r="J1042">
            <v>1</v>
          </cell>
          <cell r="K1042">
            <v>0.5</v>
          </cell>
          <cell r="L1042" t="str">
            <v>COMPRADOR 2</v>
          </cell>
          <cell r="M1042" t="str">
            <v>Desc.</v>
          </cell>
          <cell r="N1042" t="str">
            <v>BAKER</v>
          </cell>
          <cell r="O1042" t="str">
            <v>LAB</v>
          </cell>
          <cell r="P1042" t="str">
            <v>LAB</v>
          </cell>
          <cell r="Q1042" t="str">
            <v>#NOCODE#</v>
          </cell>
          <cell r="R1042" t="str">
            <v>#NOCODE#</v>
          </cell>
          <cell r="S1042" t="str">
            <v>SALES</v>
          </cell>
          <cell r="T1042" t="str">
            <v>PT</v>
          </cell>
          <cell r="U1042" t="str">
            <v>NO</v>
          </cell>
          <cell r="V1042" t="str">
            <v>PTD</v>
          </cell>
          <cell r="W1042" t="str">
            <v>Compra</v>
          </cell>
        </row>
        <row r="1043">
          <cell r="B1043" t="str">
            <v>2157-04</v>
          </cell>
          <cell r="C1043" t="str">
            <v>Desc. Ver M2157-04</v>
          </cell>
          <cell r="D1043" t="str">
            <v>1 L</v>
          </cell>
          <cell r="E1043" t="str">
            <v>Desc. Ver M2157-041 L</v>
          </cell>
          <cell r="F1043" t="str">
            <v>PZ</v>
          </cell>
          <cell r="G1043" t="str">
            <v>1 L</v>
          </cell>
          <cell r="H1043">
            <v>0</v>
          </cell>
          <cell r="I1043">
            <v>0</v>
          </cell>
          <cell r="J1043">
            <v>1</v>
          </cell>
          <cell r="K1043">
            <v>1</v>
          </cell>
          <cell r="L1043" t="str">
            <v>COMPRADOR 2</v>
          </cell>
          <cell r="M1043" t="str">
            <v>Desc.</v>
          </cell>
          <cell r="N1043" t="str">
            <v>BAKER</v>
          </cell>
          <cell r="O1043" t="str">
            <v>LAB</v>
          </cell>
          <cell r="P1043" t="str">
            <v>LAB</v>
          </cell>
          <cell r="Q1043" t="str">
            <v>#NOCODE#</v>
          </cell>
          <cell r="R1043" t="str">
            <v>#NOCODE#</v>
          </cell>
          <cell r="S1043" t="str">
            <v>DIVERSOS</v>
          </cell>
          <cell r="T1043" t="str">
            <v>PT</v>
          </cell>
          <cell r="U1043" t="str">
            <v>NO</v>
          </cell>
          <cell r="V1043" t="str">
            <v>PTD</v>
          </cell>
          <cell r="W1043" t="str">
            <v>COMPRA</v>
          </cell>
        </row>
        <row r="1044">
          <cell r="B1044" t="str">
            <v>21605</v>
          </cell>
          <cell r="C1044" t="str">
            <v>Alcohol Etílico Anh. Abs. 9000</v>
          </cell>
          <cell r="D1044" t="str">
            <v>kg</v>
          </cell>
          <cell r="E1044" t="str">
            <v>Alcohol Etílico Anh. Abs. 9000kg</v>
          </cell>
          <cell r="F1044" t="str">
            <v>KG</v>
          </cell>
          <cell r="G1044" t="str">
            <v>10000 kg</v>
          </cell>
          <cell r="H1044">
            <v>0</v>
          </cell>
          <cell r="I1044">
            <v>0</v>
          </cell>
          <cell r="J1044">
            <v>0.79</v>
          </cell>
          <cell r="K1044">
            <v>1</v>
          </cell>
          <cell r="L1044" t="str">
            <v>PLANEADOR 3</v>
          </cell>
          <cell r="M1044">
            <v>0</v>
          </cell>
          <cell r="N1044" t="str">
            <v>BAKER</v>
          </cell>
          <cell r="O1044" t="str">
            <v>#NOCODE#</v>
          </cell>
          <cell r="P1044" t="str">
            <v>#NOCODE#</v>
          </cell>
          <cell r="Q1044" t="str">
            <v>#NOCODE#</v>
          </cell>
          <cell r="R1044" t="str">
            <v>SOLVENTES</v>
          </cell>
          <cell r="S1044" t="str">
            <v>MP</v>
          </cell>
          <cell r="T1044" t="str">
            <v>MP</v>
          </cell>
          <cell r="U1044" t="str">
            <v>NO</v>
          </cell>
          <cell r="V1044" t="str">
            <v>MPL</v>
          </cell>
          <cell r="W1044" t="str">
            <v>COMPRA</v>
          </cell>
        </row>
        <row r="1045">
          <cell r="B1045" t="str">
            <v>2173-01</v>
          </cell>
          <cell r="C1045" t="str">
            <v>Acido 1-Heptanosulfonico</v>
          </cell>
          <cell r="D1045" t="str">
            <v>Sal Sodica               500 g</v>
          </cell>
          <cell r="E1045" t="str">
            <v>Acido 1-HeptanosulfonicoSal Sodica               500 g</v>
          </cell>
          <cell r="F1045" t="str">
            <v>PZ</v>
          </cell>
          <cell r="G1045" t="str">
            <v>500 GR</v>
          </cell>
          <cell r="H1045">
            <v>28403.71</v>
          </cell>
          <cell r="I1045">
            <v>0</v>
          </cell>
          <cell r="J1045">
            <v>1</v>
          </cell>
          <cell r="K1045">
            <v>0.5</v>
          </cell>
          <cell r="L1045" t="str">
            <v>COMPRADOR 2</v>
          </cell>
          <cell r="M1045" t="str">
            <v>Recurso B</v>
          </cell>
          <cell r="N1045" t="str">
            <v>BAKER</v>
          </cell>
          <cell r="O1045" t="str">
            <v>LAB</v>
          </cell>
          <cell r="P1045" t="str">
            <v>LAB</v>
          </cell>
          <cell r="Q1045" t="str">
            <v>#NOCODE#</v>
          </cell>
          <cell r="R1045" t="str">
            <v>#NOCODE#</v>
          </cell>
          <cell r="S1045" t="str">
            <v>SALES</v>
          </cell>
          <cell r="T1045" t="str">
            <v>PT</v>
          </cell>
          <cell r="U1045" t="str">
            <v>NO</v>
          </cell>
          <cell r="V1045" t="str">
            <v>PTD</v>
          </cell>
          <cell r="W1045" t="str">
            <v>Compra</v>
          </cell>
        </row>
        <row r="1046">
          <cell r="B1046" t="str">
            <v>2173-05</v>
          </cell>
          <cell r="C1046" t="str">
            <v>Acido 1-Heptanosulfonico</v>
          </cell>
          <cell r="D1046" t="str">
            <v>Sal Sodica                25 g</v>
          </cell>
          <cell r="E1046" t="str">
            <v>Acido 1-HeptanosulfonicoSal Sodica                25 g</v>
          </cell>
          <cell r="F1046" t="str">
            <v>PZ</v>
          </cell>
          <cell r="G1046" t="str">
            <v>25 g</v>
          </cell>
          <cell r="H1046">
            <v>2651.9</v>
          </cell>
          <cell r="I1046">
            <v>0</v>
          </cell>
          <cell r="J1046">
            <v>1</v>
          </cell>
          <cell r="K1046">
            <v>2.5000000000000001E-2</v>
          </cell>
          <cell r="L1046" t="str">
            <v>COMPRADOR 2</v>
          </cell>
          <cell r="M1046" t="str">
            <v>Recurso A</v>
          </cell>
          <cell r="N1046" t="str">
            <v>BAKER</v>
          </cell>
          <cell r="O1046" t="str">
            <v>LAB</v>
          </cell>
          <cell r="P1046" t="str">
            <v>HPS</v>
          </cell>
          <cell r="Q1046" t="str">
            <v>#NOCODE#</v>
          </cell>
          <cell r="R1046" t="str">
            <v>#NOCODE#</v>
          </cell>
          <cell r="S1046" t="str">
            <v>SALES</v>
          </cell>
          <cell r="T1046" t="str">
            <v>PT</v>
          </cell>
          <cell r="U1046" t="str">
            <v>NO</v>
          </cell>
          <cell r="V1046" t="str">
            <v>PTD</v>
          </cell>
          <cell r="W1046" t="str">
            <v>Compra</v>
          </cell>
        </row>
        <row r="1047">
          <cell r="B1047" t="str">
            <v>2175-01</v>
          </cell>
          <cell r="C1047" t="str">
            <v>Acido 1-Hexanesulfonico Sal</v>
          </cell>
          <cell r="D1047" t="str">
            <v>Sodica HPLC              500 g</v>
          </cell>
          <cell r="E1047" t="str">
            <v>Acido 1-Hexanesulfonico SalSodica HPLC              500 g</v>
          </cell>
          <cell r="F1047" t="str">
            <v>PZ</v>
          </cell>
          <cell r="G1047" t="str">
            <v>500 GR</v>
          </cell>
          <cell r="H1047">
            <v>29623.23</v>
          </cell>
          <cell r="I1047">
            <v>0</v>
          </cell>
          <cell r="J1047">
            <v>1</v>
          </cell>
          <cell r="K1047">
            <v>0.5</v>
          </cell>
          <cell r="L1047" t="str">
            <v>COMPRADOR 2</v>
          </cell>
          <cell r="M1047" t="str">
            <v>Recurso D</v>
          </cell>
          <cell r="N1047" t="str">
            <v>BAKER</v>
          </cell>
          <cell r="O1047" t="str">
            <v>LAB</v>
          </cell>
          <cell r="P1047" t="str">
            <v>HPS</v>
          </cell>
          <cell r="Q1047" t="str">
            <v>#NOCODE#</v>
          </cell>
          <cell r="R1047" t="str">
            <v>#NOCODE#</v>
          </cell>
          <cell r="S1047" t="str">
            <v>SALES</v>
          </cell>
          <cell r="T1047" t="str">
            <v>PT</v>
          </cell>
          <cell r="U1047" t="str">
            <v>NO</v>
          </cell>
          <cell r="V1047" t="str">
            <v>PTD</v>
          </cell>
          <cell r="W1047" t="str">
            <v>Compra</v>
          </cell>
        </row>
        <row r="1048">
          <cell r="B1048" t="str">
            <v>2175-05</v>
          </cell>
          <cell r="C1048" t="str">
            <v>Acido 1-Hexanesulfonico Sal</v>
          </cell>
          <cell r="D1048" t="str">
            <v>Sodica HPLC               25 g</v>
          </cell>
          <cell r="E1048" t="str">
            <v>Acido 1-Hexanesulfonico SalSodica HPLC               25 g</v>
          </cell>
          <cell r="F1048" t="str">
            <v>PZ</v>
          </cell>
          <cell r="G1048" t="str">
            <v>25 g</v>
          </cell>
          <cell r="H1048">
            <v>3048.24</v>
          </cell>
          <cell r="I1048">
            <v>0</v>
          </cell>
          <cell r="J1048">
            <v>1</v>
          </cell>
          <cell r="K1048">
            <v>2.5000000000000001E-2</v>
          </cell>
          <cell r="L1048" t="str">
            <v>COMPRADOR 2</v>
          </cell>
          <cell r="M1048" t="str">
            <v>Recurso A</v>
          </cell>
          <cell r="N1048" t="str">
            <v>BAKER</v>
          </cell>
          <cell r="O1048" t="str">
            <v>LAB</v>
          </cell>
          <cell r="P1048" t="str">
            <v>HPS</v>
          </cell>
          <cell r="Q1048" t="str">
            <v>#NOCODE#</v>
          </cell>
          <cell r="R1048" t="str">
            <v>#NOCODE#</v>
          </cell>
          <cell r="S1048" t="str">
            <v>SALES</v>
          </cell>
          <cell r="T1048" t="str">
            <v>PT</v>
          </cell>
          <cell r="U1048" t="str">
            <v>NO</v>
          </cell>
          <cell r="V1048" t="str">
            <v>PTD</v>
          </cell>
          <cell r="W1048" t="str">
            <v>Compra</v>
          </cell>
        </row>
        <row r="1049">
          <cell r="B1049" t="str">
            <v>2177-01</v>
          </cell>
          <cell r="C1049" t="str">
            <v>Sulfato de Hidrazina Crist.</v>
          </cell>
          <cell r="D1049" t="str">
            <v>RA ACS                   500 g</v>
          </cell>
          <cell r="E1049" t="str">
            <v>Sulfato de Hidrazina Crist.RA ACS                   500 g</v>
          </cell>
          <cell r="F1049" t="str">
            <v>PZ</v>
          </cell>
          <cell r="G1049" t="str">
            <v>500 GR</v>
          </cell>
          <cell r="H1049">
            <v>1827.69</v>
          </cell>
          <cell r="I1049">
            <v>0</v>
          </cell>
          <cell r="J1049">
            <v>1</v>
          </cell>
          <cell r="K1049">
            <v>0.5</v>
          </cell>
          <cell r="L1049" t="str">
            <v>COMPRADOR 2</v>
          </cell>
          <cell r="M1049" t="str">
            <v>Recurso C</v>
          </cell>
          <cell r="N1049" t="str">
            <v>BAKER</v>
          </cell>
          <cell r="O1049" t="str">
            <v>LAB</v>
          </cell>
          <cell r="P1049" t="str">
            <v>LAB</v>
          </cell>
          <cell r="Q1049" t="str">
            <v>#NOCODE#</v>
          </cell>
          <cell r="R1049" t="str">
            <v>#NOCODE#</v>
          </cell>
          <cell r="S1049" t="str">
            <v>SALES</v>
          </cell>
          <cell r="T1049" t="str">
            <v>PT</v>
          </cell>
          <cell r="U1049" t="str">
            <v>NO</v>
          </cell>
          <cell r="V1049" t="str">
            <v>PTD</v>
          </cell>
          <cell r="W1049" t="str">
            <v>Compra</v>
          </cell>
        </row>
        <row r="1050">
          <cell r="B1050" t="str">
            <v>2177-04</v>
          </cell>
          <cell r="C1050" t="str">
            <v>Sulfato de Hidrazina Crist.</v>
          </cell>
          <cell r="D1050" t="str">
            <v>RA ACS                   125 g</v>
          </cell>
          <cell r="E1050" t="str">
            <v>Sulfato de Hidrazina Crist.RA ACS                   125 g</v>
          </cell>
          <cell r="F1050" t="str">
            <v>PZ</v>
          </cell>
          <cell r="G1050" t="str">
            <v>125 g</v>
          </cell>
          <cell r="H1050">
            <v>655.32000000000005</v>
          </cell>
          <cell r="I1050">
            <v>0</v>
          </cell>
          <cell r="J1050">
            <v>1</v>
          </cell>
          <cell r="K1050">
            <v>0.125</v>
          </cell>
          <cell r="L1050" t="str">
            <v>PLANEADOR 1</v>
          </cell>
          <cell r="M1050" t="str">
            <v>Recurso E</v>
          </cell>
          <cell r="N1050" t="str">
            <v>BAKER</v>
          </cell>
          <cell r="O1050" t="str">
            <v>LAB</v>
          </cell>
          <cell r="P1050" t="str">
            <v>LAB</v>
          </cell>
          <cell r="Q1050" t="str">
            <v>#NOCODE#</v>
          </cell>
          <cell r="R1050" t="str">
            <v>#NOCODE#</v>
          </cell>
          <cell r="S1050" t="str">
            <v>SALES</v>
          </cell>
          <cell r="T1050" t="str">
            <v>PT</v>
          </cell>
          <cell r="U1050" t="str">
            <v>NO</v>
          </cell>
          <cell r="V1050" t="str">
            <v>PTEPTD</v>
          </cell>
          <cell r="W1050" t="str">
            <v>Empaque</v>
          </cell>
        </row>
        <row r="1051">
          <cell r="B1051" t="str">
            <v>2180-00</v>
          </cell>
          <cell r="C1051" t="str">
            <v>Peroxido de Hidrogeno 3 % RA</v>
          </cell>
          <cell r="D1051" t="str">
            <v>L</v>
          </cell>
          <cell r="E1051" t="str">
            <v>Peroxido de Hidrogeno 3 % RAL</v>
          </cell>
          <cell r="F1051" t="str">
            <v>L</v>
          </cell>
          <cell r="G1051" t="str">
            <v>L</v>
          </cell>
          <cell r="H1051">
            <v>0</v>
          </cell>
          <cell r="I1051">
            <v>0</v>
          </cell>
          <cell r="J1051">
            <v>1</v>
          </cell>
          <cell r="K1051">
            <v>1</v>
          </cell>
          <cell r="L1051" t="str">
            <v>PLANEADOR 4</v>
          </cell>
          <cell r="M1051" t="str">
            <v>No Clasificado</v>
          </cell>
          <cell r="N1051" t="str">
            <v>BAKER</v>
          </cell>
          <cell r="O1051" t="str">
            <v>SINTESIS</v>
          </cell>
          <cell r="P1051" t="str">
            <v>SIN</v>
          </cell>
          <cell r="Q1051" t="str">
            <v>#NOCODE#</v>
          </cell>
          <cell r="R1051" t="str">
            <v>#NOCODE#</v>
          </cell>
          <cell r="S1051" t="str">
            <v>SOL VOL</v>
          </cell>
          <cell r="T1051" t="str">
            <v>PP</v>
          </cell>
          <cell r="U1051" t="str">
            <v>NO</v>
          </cell>
          <cell r="V1051" t="str">
            <v>FMPI</v>
          </cell>
          <cell r="W1051" t="str">
            <v>PRODUCCIÓN</v>
          </cell>
        </row>
        <row r="1052">
          <cell r="B1052" t="str">
            <v>2180-01</v>
          </cell>
          <cell r="C1052" t="str">
            <v>Desc. Peroxido de Hidrogeno 3%</v>
          </cell>
          <cell r="D1052" t="str">
            <v>RA   500 ml</v>
          </cell>
          <cell r="E1052" t="str">
            <v>Desc. Peroxido de Hidrogeno 3%RA   500 ml</v>
          </cell>
          <cell r="F1052" t="str">
            <v>PZ</v>
          </cell>
          <cell r="G1052" t="str">
            <v>500 ML</v>
          </cell>
          <cell r="H1052">
            <v>149.83000000000001</v>
          </cell>
          <cell r="I1052" t="str">
            <v>Desc. Sin Alt. NO DEMAND 06/May/16</v>
          </cell>
          <cell r="J1052">
            <v>1</v>
          </cell>
          <cell r="K1052">
            <v>0.5</v>
          </cell>
          <cell r="L1052" t="str">
            <v>PLANEADOR 4</v>
          </cell>
          <cell r="M1052" t="str">
            <v>Desc.</v>
          </cell>
          <cell r="N1052" t="str">
            <v>BAKER</v>
          </cell>
          <cell r="O1052" t="str">
            <v>LAB</v>
          </cell>
          <cell r="P1052" t="str">
            <v>LAB</v>
          </cell>
          <cell r="Q1052" t="str">
            <v>#NOCODE#</v>
          </cell>
          <cell r="R1052" t="str">
            <v>#NOCODE#</v>
          </cell>
          <cell r="S1052" t="str">
            <v>SOL VOL</v>
          </cell>
          <cell r="T1052" t="str">
            <v>PT</v>
          </cell>
          <cell r="U1052" t="str">
            <v>NO</v>
          </cell>
          <cell r="V1052" t="str">
            <v>PTFMZ</v>
          </cell>
          <cell r="W1052" t="str">
            <v>EMPAQUE</v>
          </cell>
        </row>
        <row r="1053">
          <cell r="B1053" t="str">
            <v>2180-03</v>
          </cell>
          <cell r="C1053" t="str">
            <v>Desc. Peroxido de Hidrogeno 3%</v>
          </cell>
          <cell r="D1053" t="str">
            <v>RA   4 L</v>
          </cell>
          <cell r="E1053" t="str">
            <v>Desc. Peroxido de Hidrogeno 3%RA   4 L</v>
          </cell>
          <cell r="F1053" t="str">
            <v>PZ</v>
          </cell>
          <cell r="G1053" t="str">
            <v>4 L</v>
          </cell>
          <cell r="H1053">
            <v>564.05999999999995</v>
          </cell>
          <cell r="I1053" t="str">
            <v>Desc. Sin Alt. NO DEMAND 06/May/16</v>
          </cell>
          <cell r="J1053">
            <v>1</v>
          </cell>
          <cell r="K1053">
            <v>4</v>
          </cell>
          <cell r="L1053" t="str">
            <v>PLANEADOR 4</v>
          </cell>
          <cell r="M1053" t="str">
            <v>Desc.</v>
          </cell>
          <cell r="N1053" t="str">
            <v>BAKER</v>
          </cell>
          <cell r="O1053" t="str">
            <v>LAB</v>
          </cell>
          <cell r="P1053" t="str">
            <v>LAB</v>
          </cell>
          <cell r="Q1053" t="str">
            <v>#NOCODE#</v>
          </cell>
          <cell r="R1053" t="str">
            <v>#NOCODE#</v>
          </cell>
          <cell r="S1053" t="str">
            <v>SOL VOL</v>
          </cell>
          <cell r="T1053" t="str">
            <v>PT</v>
          </cell>
          <cell r="U1053" t="str">
            <v>NO</v>
          </cell>
          <cell r="V1053" t="str">
            <v>PTFMZ</v>
          </cell>
          <cell r="W1053" t="str">
            <v>EMPAQUE</v>
          </cell>
        </row>
        <row r="1054">
          <cell r="B1054" t="str">
            <v>2180-96</v>
          </cell>
          <cell r="C1054" t="str">
            <v>Desc.Peroxido de Hidrogeno3%RA</v>
          </cell>
          <cell r="D1054" t="str">
            <v>50 L</v>
          </cell>
          <cell r="E1054" t="str">
            <v>Desc.Peroxido de Hidrogeno3%RA50 L</v>
          </cell>
          <cell r="F1054" t="str">
            <v>PZ</v>
          </cell>
          <cell r="G1054" t="str">
            <v>50 L</v>
          </cell>
          <cell r="H1054">
            <v>0</v>
          </cell>
          <cell r="I1054" t="str">
            <v>Desc. Sin Alt. NO DEMAND 06/May/16</v>
          </cell>
          <cell r="J1054">
            <v>1</v>
          </cell>
          <cell r="K1054">
            <v>50</v>
          </cell>
          <cell r="L1054" t="str">
            <v>PLANEADOR 4</v>
          </cell>
          <cell r="M1054" t="str">
            <v>Desc.</v>
          </cell>
          <cell r="N1054" t="str">
            <v>BAKER</v>
          </cell>
          <cell r="O1054" t="str">
            <v>SINTESIS</v>
          </cell>
          <cell r="P1054" t="str">
            <v>SIN</v>
          </cell>
          <cell r="Q1054" t="str">
            <v>#NOCODE#</v>
          </cell>
          <cell r="R1054" t="str">
            <v>#NOCODE#</v>
          </cell>
          <cell r="S1054" t="str">
            <v>SOL VOL</v>
          </cell>
          <cell r="T1054" t="str">
            <v>PT</v>
          </cell>
          <cell r="U1054" t="str">
            <v>NO</v>
          </cell>
          <cell r="V1054" t="str">
            <v>PTFMZ</v>
          </cell>
          <cell r="W1054" t="str">
            <v>PRODUCCIÓN</v>
          </cell>
        </row>
        <row r="1055">
          <cell r="B1055" t="str">
            <v>2186-01</v>
          </cell>
          <cell r="C1055" t="str">
            <v>Peróxido Hidrógeno 30% RA ACS</v>
          </cell>
          <cell r="D1055" t="str">
            <v>500 ml</v>
          </cell>
          <cell r="E1055" t="str">
            <v>Peróxido Hidrógeno 30% RA ACS500 ml</v>
          </cell>
          <cell r="F1055" t="str">
            <v>PZ</v>
          </cell>
          <cell r="G1055" t="str">
            <v>500 ML</v>
          </cell>
          <cell r="H1055">
            <v>191.5</v>
          </cell>
          <cell r="I1055">
            <v>0</v>
          </cell>
          <cell r="J1055">
            <v>1.1100000000000001</v>
          </cell>
          <cell r="K1055">
            <v>0.55500000000000005</v>
          </cell>
          <cell r="L1055" t="str">
            <v>PLANEADOR 2</v>
          </cell>
          <cell r="M1055" t="str">
            <v>Recurso C</v>
          </cell>
          <cell r="N1055" t="str">
            <v>BAKER</v>
          </cell>
          <cell r="O1055" t="str">
            <v>LAB</v>
          </cell>
          <cell r="P1055" t="str">
            <v>LAB</v>
          </cell>
          <cell r="Q1055" t="str">
            <v>#NOCODE#</v>
          </cell>
          <cell r="R1055" t="str">
            <v>#NOCODE#</v>
          </cell>
          <cell r="S1055" t="str">
            <v>ACIDOS</v>
          </cell>
          <cell r="T1055" t="str">
            <v>PT</v>
          </cell>
          <cell r="U1055" t="str">
            <v>NO</v>
          </cell>
          <cell r="V1055" t="str">
            <v>PTMPL</v>
          </cell>
          <cell r="W1055" t="str">
            <v>Empaque</v>
          </cell>
        </row>
        <row r="1056">
          <cell r="B1056" t="str">
            <v>2186-03</v>
          </cell>
          <cell r="C1056" t="str">
            <v>Peroxido Hidrogeno 30% RA ACS</v>
          </cell>
          <cell r="D1056" t="str">
            <v>4 L</v>
          </cell>
          <cell r="E1056" t="str">
            <v>Peroxido Hidrogeno 30% RA ACS4 L</v>
          </cell>
          <cell r="F1056" t="str">
            <v>PZ</v>
          </cell>
          <cell r="G1056" t="str">
            <v>4 L</v>
          </cell>
          <cell r="H1056">
            <v>1078.48</v>
          </cell>
          <cell r="I1056">
            <v>0</v>
          </cell>
          <cell r="J1056">
            <v>1.1100000000000001</v>
          </cell>
          <cell r="K1056">
            <v>4.4400000000000004</v>
          </cell>
          <cell r="L1056" t="str">
            <v>PLANEADOR 2</v>
          </cell>
          <cell r="M1056" t="str">
            <v>Recurso C</v>
          </cell>
          <cell r="N1056" t="str">
            <v>BAKER</v>
          </cell>
          <cell r="O1056" t="str">
            <v>LAB</v>
          </cell>
          <cell r="P1056" t="str">
            <v>LAB</v>
          </cell>
          <cell r="Q1056" t="str">
            <v>#NOCODE#</v>
          </cell>
          <cell r="R1056" t="str">
            <v>#NOCODE#</v>
          </cell>
          <cell r="S1056" t="str">
            <v>ACIDOS</v>
          </cell>
          <cell r="T1056" t="str">
            <v>PT</v>
          </cell>
          <cell r="U1056" t="str">
            <v>NO</v>
          </cell>
          <cell r="V1056" t="str">
            <v>PTMPL</v>
          </cell>
          <cell r="W1056" t="str">
            <v>Empaque</v>
          </cell>
        </row>
        <row r="1057">
          <cell r="B1057" t="str">
            <v>2186-DR</v>
          </cell>
          <cell r="C1057" t="str">
            <v>Desc. Peroxido de Hidrogeno</v>
          </cell>
          <cell r="D1057" t="str">
            <v>30% ACS kg</v>
          </cell>
          <cell r="E1057" t="str">
            <v>Desc. Peroxido de Hidrogeno30% ACS kg</v>
          </cell>
          <cell r="F1057" t="str">
            <v>KG</v>
          </cell>
          <cell r="G1057" t="str">
            <v>kg</v>
          </cell>
          <cell r="H1057">
            <v>0</v>
          </cell>
          <cell r="I1057">
            <v>0</v>
          </cell>
          <cell r="J1057">
            <v>1.1100000000000001</v>
          </cell>
          <cell r="K1057">
            <v>1</v>
          </cell>
          <cell r="L1057" t="str">
            <v>PLANEADOR 2</v>
          </cell>
          <cell r="M1057" t="str">
            <v>Desc.</v>
          </cell>
          <cell r="N1057" t="str">
            <v>BAKER</v>
          </cell>
          <cell r="O1057" t="str">
            <v>SINTESIS</v>
          </cell>
          <cell r="P1057" t="str">
            <v>SIN</v>
          </cell>
          <cell r="Q1057" t="str">
            <v>#NOCODE#</v>
          </cell>
          <cell r="R1057" t="str">
            <v>#NOCODE#</v>
          </cell>
          <cell r="S1057" t="str">
            <v>ACIDOS</v>
          </cell>
          <cell r="T1057" t="str">
            <v>PT</v>
          </cell>
          <cell r="U1057" t="str">
            <v>NO</v>
          </cell>
          <cell r="V1057" t="str">
            <v>PTMPL</v>
          </cell>
          <cell r="W1057" t="str">
            <v>Empaque</v>
          </cell>
        </row>
        <row r="1058">
          <cell r="B1058" t="str">
            <v>2186-R</v>
          </cell>
          <cell r="C1058" t="str">
            <v>Desc.Peroxido deHidrogeno30%RA</v>
          </cell>
          <cell r="D1058" t="str">
            <v>ACS                  113.40 kg</v>
          </cell>
          <cell r="E1058" t="str">
            <v>Desc.Peroxido deHidrogeno30%RAACS                  113.40 kg</v>
          </cell>
          <cell r="F1058" t="str">
            <v>PZ</v>
          </cell>
          <cell r="G1058" t="str">
            <v>113.40 kg</v>
          </cell>
          <cell r="H1058">
            <v>0</v>
          </cell>
          <cell r="I1058" t="str">
            <v>Desc. Alt.2186-03 (4 L)</v>
          </cell>
          <cell r="J1058">
            <v>1.1100000000000001</v>
          </cell>
          <cell r="K1058">
            <v>113</v>
          </cell>
          <cell r="L1058" t="str">
            <v>COMPRADOR 6</v>
          </cell>
          <cell r="M1058" t="str">
            <v>Desc.</v>
          </cell>
          <cell r="N1058" t="str">
            <v>BAKER</v>
          </cell>
          <cell r="O1058" t="str">
            <v>SINTESIS</v>
          </cell>
          <cell r="P1058" t="str">
            <v>SIN</v>
          </cell>
          <cell r="Q1058" t="str">
            <v>#NOCODE#</v>
          </cell>
          <cell r="R1058" t="str">
            <v>#NOCODE#</v>
          </cell>
          <cell r="S1058" t="str">
            <v>SOLVENTES</v>
          </cell>
          <cell r="T1058" t="str">
            <v>PT</v>
          </cell>
          <cell r="U1058" t="str">
            <v>NO</v>
          </cell>
          <cell r="V1058" t="str">
            <v>PTD</v>
          </cell>
          <cell r="W1058" t="str">
            <v>Compra</v>
          </cell>
        </row>
        <row r="1059">
          <cell r="B1059" t="str">
            <v>2189-01</v>
          </cell>
          <cell r="C1059" t="str">
            <v>Peroxido de Hidrogeno 30%</v>
          </cell>
          <cell r="D1059" t="str">
            <v>Baker                   500 ml</v>
          </cell>
          <cell r="E1059" t="str">
            <v>Peroxido de Hidrogeno 30%Baker                   500 ml</v>
          </cell>
          <cell r="F1059" t="str">
            <v>PZ</v>
          </cell>
          <cell r="G1059" t="str">
            <v>500 ML</v>
          </cell>
          <cell r="H1059">
            <v>921.71</v>
          </cell>
          <cell r="I1059">
            <v>0</v>
          </cell>
          <cell r="J1059">
            <v>1.1100000000000001</v>
          </cell>
          <cell r="K1059">
            <v>0.55500000000000005</v>
          </cell>
          <cell r="L1059" t="str">
            <v>PLANEADOR 2</v>
          </cell>
          <cell r="M1059" t="str">
            <v>Recurso C</v>
          </cell>
          <cell r="N1059" t="str">
            <v>BAKER</v>
          </cell>
          <cell r="O1059" t="str">
            <v>LAB</v>
          </cell>
          <cell r="P1059" t="str">
            <v>LAB</v>
          </cell>
          <cell r="Q1059" t="str">
            <v>#NOCODE#</v>
          </cell>
          <cell r="R1059" t="str">
            <v>#NOCODE#</v>
          </cell>
          <cell r="S1059" t="str">
            <v>ACIDOS</v>
          </cell>
          <cell r="T1059" t="str">
            <v>PT</v>
          </cell>
          <cell r="U1059" t="str">
            <v>NO</v>
          </cell>
          <cell r="V1059" t="str">
            <v>PTMPL</v>
          </cell>
          <cell r="W1059" t="str">
            <v>Empaque</v>
          </cell>
        </row>
        <row r="1060">
          <cell r="B1060" t="str">
            <v>2189-03</v>
          </cell>
          <cell r="C1060" t="str">
            <v>Peroxido de Hidrógeno 30%</v>
          </cell>
          <cell r="D1060" t="str">
            <v>Baker                      4 L</v>
          </cell>
          <cell r="E1060" t="str">
            <v>Peroxido de Hidrógeno 30%Baker                      4 L</v>
          </cell>
          <cell r="F1060" t="str">
            <v>PZ</v>
          </cell>
          <cell r="G1060" t="str">
            <v>4 L</v>
          </cell>
          <cell r="H1060">
            <v>4486.43</v>
          </cell>
          <cell r="I1060">
            <v>0</v>
          </cell>
          <cell r="J1060">
            <v>1.1100000000000001</v>
          </cell>
          <cell r="K1060">
            <v>4.4400000000000004</v>
          </cell>
          <cell r="L1060" t="str">
            <v>PLANEADOR 2</v>
          </cell>
          <cell r="M1060" t="str">
            <v>Recurso F</v>
          </cell>
          <cell r="N1060" t="str">
            <v>BAKER</v>
          </cell>
          <cell r="O1060" t="str">
            <v>LAB</v>
          </cell>
          <cell r="P1060" t="str">
            <v>LAB</v>
          </cell>
          <cell r="Q1060" t="str">
            <v>#NOCODE#</v>
          </cell>
          <cell r="R1060" t="str">
            <v>#NOCODE#</v>
          </cell>
          <cell r="S1060" t="str">
            <v>ACIDOS</v>
          </cell>
          <cell r="T1060" t="str">
            <v>PT</v>
          </cell>
          <cell r="U1060" t="str">
            <v>NO</v>
          </cell>
          <cell r="V1060" t="str">
            <v>PTMPL</v>
          </cell>
          <cell r="W1060" t="str">
            <v>Empaque</v>
          </cell>
        </row>
        <row r="1061">
          <cell r="B1061" t="str">
            <v>2190-03</v>
          </cell>
          <cell r="C1061" t="str">
            <v>Peroxido de Hidrogeno 30%</v>
          </cell>
          <cell r="D1061" t="str">
            <v>8 Pt</v>
          </cell>
          <cell r="E1061" t="str">
            <v>Peroxido de Hidrogeno 30%8 Pt</v>
          </cell>
          <cell r="F1061" t="str">
            <v>PZ</v>
          </cell>
          <cell r="G1061" t="str">
            <v>8 Pt</v>
          </cell>
          <cell r="H1061">
            <v>1780.48</v>
          </cell>
          <cell r="I1061">
            <v>0</v>
          </cell>
          <cell r="J1061">
            <v>1.1100000000000001</v>
          </cell>
          <cell r="K1061">
            <v>18.760000000000002</v>
          </cell>
          <cell r="L1061" t="str">
            <v>COMPRADOR 6</v>
          </cell>
          <cell r="M1061" t="str">
            <v>Make to Order</v>
          </cell>
          <cell r="N1061" t="str">
            <v>BAKER</v>
          </cell>
          <cell r="O1061" t="str">
            <v>LAB</v>
          </cell>
          <cell r="P1061" t="str">
            <v>MIC</v>
          </cell>
          <cell r="Q1061" t="str">
            <v>#NOCODE#</v>
          </cell>
          <cell r="R1061" t="str">
            <v>#NOCODE#</v>
          </cell>
          <cell r="S1061" t="str">
            <v>SOLVENTES</v>
          </cell>
          <cell r="T1061" t="str">
            <v>PT</v>
          </cell>
          <cell r="U1061" t="str">
            <v>NO</v>
          </cell>
          <cell r="V1061" t="str">
            <v>PTD</v>
          </cell>
          <cell r="W1061" t="str">
            <v>Compra</v>
          </cell>
        </row>
        <row r="1062">
          <cell r="B1062" t="str">
            <v>2195-01</v>
          </cell>
          <cell r="C1062" t="str">
            <v>Hidrocloruro de Hidroxilamina</v>
          </cell>
          <cell r="D1062" t="str">
            <v>500 g</v>
          </cell>
          <cell r="E1062" t="str">
            <v>Hidrocloruro de Hidroxilamina500 g</v>
          </cell>
          <cell r="F1062" t="str">
            <v>PZ</v>
          </cell>
          <cell r="G1062" t="str">
            <v>500 GR</v>
          </cell>
          <cell r="H1062">
            <v>8143.19</v>
          </cell>
          <cell r="I1062">
            <v>0</v>
          </cell>
          <cell r="J1062">
            <v>1</v>
          </cell>
          <cell r="K1062">
            <v>0.5</v>
          </cell>
          <cell r="L1062" t="str">
            <v>COMPRADOR 2</v>
          </cell>
          <cell r="M1062" t="str">
            <v>Recurso C</v>
          </cell>
          <cell r="N1062" t="str">
            <v>BAKER</v>
          </cell>
          <cell r="O1062" t="str">
            <v>LAB</v>
          </cell>
          <cell r="P1062" t="str">
            <v>LAB</v>
          </cell>
          <cell r="Q1062" t="str">
            <v>#NOCODE#</v>
          </cell>
          <cell r="R1062" t="str">
            <v>#NOCODE#</v>
          </cell>
          <cell r="S1062" t="str">
            <v>SALES</v>
          </cell>
          <cell r="T1062" t="str">
            <v>PT</v>
          </cell>
          <cell r="U1062" t="str">
            <v>NO</v>
          </cell>
          <cell r="V1062" t="str">
            <v>PTD</v>
          </cell>
          <cell r="W1062" t="str">
            <v>Compra</v>
          </cell>
        </row>
        <row r="1063">
          <cell r="B1063" t="str">
            <v>2195-04</v>
          </cell>
          <cell r="C1063" t="str">
            <v>Hidrocloruro de Hidroxilamina</v>
          </cell>
          <cell r="D1063" t="str">
            <v>125 g</v>
          </cell>
          <cell r="E1063" t="str">
            <v>Hidrocloruro de Hidroxilamina125 g</v>
          </cell>
          <cell r="F1063" t="str">
            <v>PZ</v>
          </cell>
          <cell r="G1063" t="str">
            <v>125 g</v>
          </cell>
          <cell r="H1063">
            <v>2964.23</v>
          </cell>
          <cell r="I1063">
            <v>0</v>
          </cell>
          <cell r="J1063">
            <v>1</v>
          </cell>
          <cell r="K1063">
            <v>0.125</v>
          </cell>
          <cell r="L1063" t="str">
            <v>COMPRADOR 2</v>
          </cell>
          <cell r="M1063" t="str">
            <v>Recurso F</v>
          </cell>
          <cell r="N1063" t="str">
            <v>BAKER</v>
          </cell>
          <cell r="O1063" t="str">
            <v>LAB</v>
          </cell>
          <cell r="P1063" t="str">
            <v>LAB</v>
          </cell>
          <cell r="Q1063" t="str">
            <v>#NOCODE#</v>
          </cell>
          <cell r="R1063" t="str">
            <v>#NOCODE#</v>
          </cell>
          <cell r="S1063" t="str">
            <v>SALES</v>
          </cell>
          <cell r="T1063" t="str">
            <v>PT</v>
          </cell>
          <cell r="U1063" t="str">
            <v>NO</v>
          </cell>
          <cell r="V1063" t="str">
            <v>PTD</v>
          </cell>
          <cell r="W1063" t="str">
            <v>Compra</v>
          </cell>
        </row>
        <row r="1064">
          <cell r="B1064" t="str">
            <v>2196-01</v>
          </cell>
          <cell r="C1064" t="str">
            <v>Hidrocloruro de Hidroxilamina</v>
          </cell>
          <cell r="D1064" t="str">
            <v>Crist. RA ACS (Det.Hg)   500 g</v>
          </cell>
          <cell r="E1064" t="str">
            <v>Hidrocloruro de HidroxilaminaCrist. RA ACS (Det.Hg)   500 g</v>
          </cell>
          <cell r="F1064" t="str">
            <v>PZ</v>
          </cell>
          <cell r="G1064" t="str">
            <v>500 GR</v>
          </cell>
          <cell r="H1064">
            <v>2993.15</v>
          </cell>
          <cell r="I1064">
            <v>0</v>
          </cell>
          <cell r="J1064">
            <v>1</v>
          </cell>
          <cell r="K1064">
            <v>0.5</v>
          </cell>
          <cell r="L1064" t="str">
            <v>COMPRADOR 2</v>
          </cell>
          <cell r="M1064" t="str">
            <v>Recurso A</v>
          </cell>
          <cell r="N1064" t="str">
            <v>BAKER</v>
          </cell>
          <cell r="O1064" t="str">
            <v>LAB</v>
          </cell>
          <cell r="P1064" t="str">
            <v>LAB</v>
          </cell>
          <cell r="Q1064" t="str">
            <v>#NOCODE#</v>
          </cell>
          <cell r="R1064" t="str">
            <v>#NOCODE#</v>
          </cell>
          <cell r="S1064" t="str">
            <v>SALES</v>
          </cell>
          <cell r="T1064" t="str">
            <v>PT</v>
          </cell>
          <cell r="U1064" t="str">
            <v>NO</v>
          </cell>
          <cell r="V1064" t="str">
            <v>PTD</v>
          </cell>
          <cell r="W1064" t="str">
            <v>Compra</v>
          </cell>
        </row>
        <row r="1065">
          <cell r="B1065" t="str">
            <v>2196-50</v>
          </cell>
          <cell r="C1065" t="str">
            <v>Hidrocloruro de Hidroxilamina</v>
          </cell>
          <cell r="D1065" t="str">
            <v>Crist RA ACS (Det.HG)    100 g</v>
          </cell>
          <cell r="E1065" t="str">
            <v>Hidrocloruro de HidroxilaminaCrist RA ACS (Det.HG)    100 g</v>
          </cell>
          <cell r="F1065" t="str">
            <v>PZ</v>
          </cell>
          <cell r="G1065" t="str">
            <v>100 g</v>
          </cell>
          <cell r="H1065">
            <v>719.67</v>
          </cell>
          <cell r="I1065">
            <v>0</v>
          </cell>
          <cell r="J1065">
            <v>1</v>
          </cell>
          <cell r="K1065">
            <v>0.1</v>
          </cell>
          <cell r="L1065" t="str">
            <v>PLANEADOR 1</v>
          </cell>
          <cell r="M1065" t="str">
            <v>Recurso F</v>
          </cell>
          <cell r="N1065" t="str">
            <v>BAKER</v>
          </cell>
          <cell r="O1065" t="str">
            <v>LAB</v>
          </cell>
          <cell r="P1065" t="str">
            <v>LAB</v>
          </cell>
          <cell r="Q1065" t="str">
            <v>#NOCODE#</v>
          </cell>
          <cell r="R1065" t="str">
            <v>#NOCODE#</v>
          </cell>
          <cell r="S1065" t="str">
            <v>SALES</v>
          </cell>
          <cell r="T1065" t="str">
            <v>PT</v>
          </cell>
          <cell r="U1065" t="str">
            <v>NO</v>
          </cell>
          <cell r="V1065" t="str">
            <v>PTEPTD</v>
          </cell>
          <cell r="W1065" t="str">
            <v>Empaque</v>
          </cell>
        </row>
        <row r="1066">
          <cell r="B1066" t="str">
            <v>2198-01</v>
          </cell>
          <cell r="C1066" t="str">
            <v>Desc. 8-Quinolinol RA ACS</v>
          </cell>
          <cell r="D1066" t="str">
            <v>500 g</v>
          </cell>
          <cell r="E1066" t="str">
            <v>Desc. 8-Quinolinol RA ACS500 g</v>
          </cell>
          <cell r="F1066" t="str">
            <v>PZ</v>
          </cell>
          <cell r="G1066" t="str">
            <v>500 GR</v>
          </cell>
          <cell r="H1066">
            <v>2945.68</v>
          </cell>
          <cell r="I1066" t="str">
            <v>Desc. por Avantor USA. 10/01/13. Sin alternativa</v>
          </cell>
          <cell r="J1066">
            <v>1</v>
          </cell>
          <cell r="K1066">
            <v>0.5</v>
          </cell>
          <cell r="L1066" t="str">
            <v>COMPRADOR 2</v>
          </cell>
          <cell r="M1066" t="str">
            <v>Desc.</v>
          </cell>
          <cell r="N1066" t="str">
            <v>BAKER</v>
          </cell>
          <cell r="O1066" t="str">
            <v>LAB</v>
          </cell>
          <cell r="P1066" t="str">
            <v>LAB</v>
          </cell>
          <cell r="Q1066" t="str">
            <v>#NOCODE#</v>
          </cell>
          <cell r="R1066" t="str">
            <v>#NOCODE#</v>
          </cell>
          <cell r="S1066" t="str">
            <v>DIVERSOS</v>
          </cell>
          <cell r="T1066" t="str">
            <v>PT</v>
          </cell>
          <cell r="U1066" t="str">
            <v>NO</v>
          </cell>
          <cell r="V1066" t="str">
            <v>PTD</v>
          </cell>
          <cell r="W1066" t="str">
            <v>Compra</v>
          </cell>
        </row>
        <row r="1067">
          <cell r="B1067" t="str">
            <v>2198-04</v>
          </cell>
          <cell r="C1067" t="str">
            <v>Desc. 8-Quinolinol RA ACS</v>
          </cell>
          <cell r="D1067" t="str">
            <v>125 g</v>
          </cell>
          <cell r="E1067" t="str">
            <v>Desc. 8-Quinolinol RA ACS125 g</v>
          </cell>
          <cell r="F1067" t="str">
            <v>PZ</v>
          </cell>
          <cell r="G1067" t="str">
            <v>125 g</v>
          </cell>
          <cell r="H1067">
            <v>883.63</v>
          </cell>
          <cell r="I1067" t="str">
            <v>Desc. por Avantor USA. 10/01/13. Sin alternativa</v>
          </cell>
          <cell r="J1067">
            <v>1</v>
          </cell>
          <cell r="K1067">
            <v>0.125</v>
          </cell>
          <cell r="L1067" t="str">
            <v>PLANEADOR 1</v>
          </cell>
          <cell r="M1067" t="str">
            <v>Desc.</v>
          </cell>
          <cell r="N1067" t="str">
            <v>BAKER</v>
          </cell>
          <cell r="O1067" t="str">
            <v>LAB</v>
          </cell>
          <cell r="P1067" t="str">
            <v>LAB</v>
          </cell>
          <cell r="Q1067" t="str">
            <v>#NOCODE#</v>
          </cell>
          <cell r="R1067" t="str">
            <v>#NOCODE#</v>
          </cell>
          <cell r="S1067" t="str">
            <v>SALES</v>
          </cell>
          <cell r="T1067" t="str">
            <v>PT</v>
          </cell>
          <cell r="U1067" t="str">
            <v>NO</v>
          </cell>
          <cell r="V1067" t="str">
            <v>PTEPTD</v>
          </cell>
          <cell r="W1067" t="str">
            <v>Empaque</v>
          </cell>
        </row>
        <row r="1068">
          <cell r="B1068" t="str">
            <v>2198-28</v>
          </cell>
          <cell r="C1068" t="str">
            <v>Desc. 8 Quinolinol RA ACS</v>
          </cell>
          <cell r="D1068" t="str">
            <v>28 g</v>
          </cell>
          <cell r="E1068" t="str">
            <v>Desc. 8 Quinolinol RA ACS28 g</v>
          </cell>
          <cell r="F1068" t="str">
            <v>PZ</v>
          </cell>
          <cell r="G1068" t="str">
            <v>28 g</v>
          </cell>
          <cell r="H1068">
            <v>357.58</v>
          </cell>
          <cell r="I1068" t="str">
            <v>Desc. por Avantor USA. 10/01/13. Sin alternativa</v>
          </cell>
          <cell r="J1068">
            <v>1</v>
          </cell>
          <cell r="K1068">
            <v>2.8000000000000001E-2</v>
          </cell>
          <cell r="L1068" t="str">
            <v>PLANEADOR 1</v>
          </cell>
          <cell r="M1068" t="str">
            <v>Desc.</v>
          </cell>
          <cell r="N1068" t="str">
            <v>BAKER</v>
          </cell>
          <cell r="O1068" t="str">
            <v>LAB</v>
          </cell>
          <cell r="P1068" t="str">
            <v>LAB</v>
          </cell>
          <cell r="Q1068" t="str">
            <v>#NOCODE#</v>
          </cell>
          <cell r="R1068" t="str">
            <v>#NOCODE#</v>
          </cell>
          <cell r="S1068" t="str">
            <v>SALES</v>
          </cell>
          <cell r="T1068" t="str">
            <v>PT</v>
          </cell>
          <cell r="U1068" t="str">
            <v>NO</v>
          </cell>
          <cell r="V1068" t="str">
            <v>PTEPTD</v>
          </cell>
          <cell r="W1068" t="str">
            <v>Empaque</v>
          </cell>
        </row>
        <row r="1069">
          <cell r="B1069" t="str">
            <v>2200-07</v>
          </cell>
          <cell r="C1069" t="str">
            <v>Desc.Peroxido de Hidrogeno</v>
          </cell>
          <cell r="D1069" t="str">
            <v>19 L</v>
          </cell>
          <cell r="E1069" t="str">
            <v>Desc.Peroxido de Hidrogeno19 L</v>
          </cell>
          <cell r="F1069" t="str">
            <v>PZ</v>
          </cell>
          <cell r="G1069" t="str">
            <v>19 L</v>
          </cell>
          <cell r="H1069">
            <v>2924.2</v>
          </cell>
          <cell r="I1069" t="str">
            <v>Desc. Alt.SIN ALTERNATIVA</v>
          </cell>
          <cell r="J1069">
            <v>1.1100000000000001</v>
          </cell>
          <cell r="K1069">
            <v>21.09</v>
          </cell>
          <cell r="L1069" t="str">
            <v>COMPRADOR 6</v>
          </cell>
          <cell r="M1069" t="str">
            <v>Desc.</v>
          </cell>
          <cell r="N1069" t="str">
            <v>BAKER</v>
          </cell>
          <cell r="O1069" t="str">
            <v>LAB</v>
          </cell>
          <cell r="P1069" t="str">
            <v>LAB</v>
          </cell>
          <cell r="Q1069" t="str">
            <v>#NOCODE#</v>
          </cell>
          <cell r="R1069" t="str">
            <v>#NOCODE#</v>
          </cell>
          <cell r="S1069" t="str">
            <v>ACIDOS</v>
          </cell>
          <cell r="T1069" t="str">
            <v>PT</v>
          </cell>
          <cell r="U1069" t="str">
            <v>NO</v>
          </cell>
          <cell r="V1069" t="str">
            <v>PTD</v>
          </cell>
          <cell r="W1069" t="str">
            <v>Compra</v>
          </cell>
        </row>
        <row r="1070">
          <cell r="B1070" t="str">
            <v>22027</v>
          </cell>
          <cell r="C1070" t="str">
            <v>Desc. Amoniaco Anh.</v>
          </cell>
          <cell r="D1070" t="str">
            <v>Nodriza 264 kg</v>
          </cell>
          <cell r="E1070" t="str">
            <v>Desc. Amoniaco Anh.Nodriza 264 kg</v>
          </cell>
          <cell r="F1070" t="str">
            <v>KG</v>
          </cell>
          <cell r="G1070" t="str">
            <v>264 kg</v>
          </cell>
          <cell r="H1070">
            <v>0</v>
          </cell>
          <cell r="I1070">
            <v>0</v>
          </cell>
          <cell r="J1070">
            <v>0.9</v>
          </cell>
          <cell r="K1070">
            <v>1</v>
          </cell>
          <cell r="L1070" t="str">
            <v>PLANEADOR 1</v>
          </cell>
          <cell r="M1070">
            <v>0</v>
          </cell>
          <cell r="N1070" t="str">
            <v>BAKER</v>
          </cell>
          <cell r="O1070" t="str">
            <v>#NOCODE#</v>
          </cell>
          <cell r="P1070" t="str">
            <v>#NOCODE#</v>
          </cell>
          <cell r="Q1070" t="str">
            <v>#NOCODE#</v>
          </cell>
          <cell r="R1070" t="str">
            <v>BASES</v>
          </cell>
          <cell r="S1070" t="str">
            <v>MP</v>
          </cell>
          <cell r="T1070" t="str">
            <v>MP</v>
          </cell>
          <cell r="U1070" t="str">
            <v>NO</v>
          </cell>
          <cell r="V1070" t="str">
            <v>MPL</v>
          </cell>
          <cell r="W1070" t="str">
            <v>COMPRA</v>
          </cell>
        </row>
        <row r="1071">
          <cell r="B1071" t="str">
            <v>2208-01</v>
          </cell>
          <cell r="C1071" t="str">
            <v>Desc. Yodo Sublimado RA ACS</v>
          </cell>
          <cell r="D1071" t="str">
            <v>500 g</v>
          </cell>
          <cell r="E1071" t="str">
            <v>Desc. Yodo Sublimado RA ACS500 g</v>
          </cell>
          <cell r="F1071" t="str">
            <v>PZ</v>
          </cell>
          <cell r="G1071" t="str">
            <v>500 GR</v>
          </cell>
          <cell r="H1071">
            <v>3647.48</v>
          </cell>
          <cell r="I1071" t="str">
            <v>Desc. 07/12. Alternativa M1008-12</v>
          </cell>
          <cell r="J1071">
            <v>1</v>
          </cell>
          <cell r="K1071">
            <v>0.5</v>
          </cell>
          <cell r="L1071" t="str">
            <v>PLANEADOR 1</v>
          </cell>
          <cell r="M1071" t="str">
            <v>Desc.</v>
          </cell>
          <cell r="N1071" t="str">
            <v>BAKER</v>
          </cell>
          <cell r="O1071" t="str">
            <v>LAB</v>
          </cell>
          <cell r="P1071" t="str">
            <v>LAB</v>
          </cell>
          <cell r="Q1071" t="str">
            <v>#NOCODE#</v>
          </cell>
          <cell r="R1071" t="str">
            <v>#NOCODE#</v>
          </cell>
          <cell r="S1071" t="str">
            <v>SALES</v>
          </cell>
          <cell r="T1071" t="str">
            <v>PT</v>
          </cell>
          <cell r="U1071" t="str">
            <v>NO</v>
          </cell>
          <cell r="V1071" t="str">
            <v>PTMPL</v>
          </cell>
          <cell r="W1071" t="str">
            <v>Empaque</v>
          </cell>
        </row>
        <row r="1072">
          <cell r="B1072" t="str">
            <v>2208-04</v>
          </cell>
          <cell r="C1072" t="str">
            <v>Desc. Yodo, Sublimado, RA 125G</v>
          </cell>
          <cell r="D1072">
            <v>0</v>
          </cell>
          <cell r="E1072" t="str">
            <v>Desc. Yodo, Sublimado, RA 125G</v>
          </cell>
          <cell r="F1072" t="str">
            <v>PZ</v>
          </cell>
          <cell r="G1072" t="str">
            <v>125 G</v>
          </cell>
          <cell r="H1072">
            <v>0</v>
          </cell>
          <cell r="I1072" t="str">
            <v>Desc. por Avantor USA. Alt M1008-02</v>
          </cell>
          <cell r="J1072">
            <v>1</v>
          </cell>
          <cell r="K1072">
            <v>0.125</v>
          </cell>
          <cell r="L1072" t="str">
            <v>COMPRADOR 2</v>
          </cell>
          <cell r="M1072" t="str">
            <v>Make to order</v>
          </cell>
          <cell r="N1072" t="str">
            <v>BAKER</v>
          </cell>
          <cell r="O1072" t="str">
            <v>LAB</v>
          </cell>
          <cell r="P1072" t="str">
            <v>LAB</v>
          </cell>
          <cell r="Q1072" t="str">
            <v>#NOCODE#</v>
          </cell>
          <cell r="R1072" t="str">
            <v>#NOCODE#</v>
          </cell>
          <cell r="S1072" t="str">
            <v>SALES</v>
          </cell>
          <cell r="T1072" t="str">
            <v>PT</v>
          </cell>
          <cell r="U1072" t="str">
            <v>NO</v>
          </cell>
          <cell r="V1072" t="str">
            <v>PTD</v>
          </cell>
          <cell r="W1072" t="str">
            <v>COMPRA</v>
          </cell>
        </row>
        <row r="1073">
          <cell r="B1073" t="str">
            <v>2208-50</v>
          </cell>
          <cell r="C1073" t="str">
            <v>Desc. Yodo Sublimado RA ACS</v>
          </cell>
          <cell r="D1073" t="str">
            <v>100 g</v>
          </cell>
          <cell r="E1073" t="str">
            <v>Desc. Yodo Sublimado RA ACS100 g</v>
          </cell>
          <cell r="F1073" t="str">
            <v>PZ</v>
          </cell>
          <cell r="G1073" t="str">
            <v>100 g</v>
          </cell>
          <cell r="H1073">
            <v>903.17</v>
          </cell>
          <cell r="I1073" t="str">
            <v>Desc. 07/12. Alternativa M1008-02</v>
          </cell>
          <cell r="J1073">
            <v>1</v>
          </cell>
          <cell r="K1073">
            <v>0.1</v>
          </cell>
          <cell r="L1073" t="str">
            <v>PLANEADOR 1</v>
          </cell>
          <cell r="M1073" t="str">
            <v>Desc.</v>
          </cell>
          <cell r="N1073" t="str">
            <v>BAKER</v>
          </cell>
          <cell r="O1073" t="str">
            <v>LAB</v>
          </cell>
          <cell r="P1073" t="str">
            <v>LAB</v>
          </cell>
          <cell r="Q1073" t="str">
            <v>#NOCODE#</v>
          </cell>
          <cell r="R1073" t="str">
            <v>#NOCODE#</v>
          </cell>
          <cell r="S1073" t="str">
            <v>SALES</v>
          </cell>
          <cell r="T1073" t="str">
            <v>PT</v>
          </cell>
          <cell r="U1073" t="str">
            <v>NO</v>
          </cell>
          <cell r="V1073" t="str">
            <v>PTMPL</v>
          </cell>
          <cell r="W1073" t="str">
            <v>Empaque</v>
          </cell>
        </row>
        <row r="1074">
          <cell r="B1074" t="str">
            <v>2208-DR</v>
          </cell>
          <cell r="C1074" t="str">
            <v>Desc. Yodo Sublimado RA ACS</v>
          </cell>
          <cell r="D1074" t="str">
            <v>kg</v>
          </cell>
          <cell r="E1074" t="str">
            <v>Desc. Yodo Sublimado RA ACSkg</v>
          </cell>
          <cell r="F1074" t="str">
            <v>KG</v>
          </cell>
          <cell r="G1074" t="str">
            <v>kg</v>
          </cell>
          <cell r="H1074">
            <v>0</v>
          </cell>
          <cell r="I1074">
            <v>0</v>
          </cell>
          <cell r="J1074">
            <v>1</v>
          </cell>
          <cell r="K1074">
            <v>1</v>
          </cell>
          <cell r="L1074" t="str">
            <v>PLANEADOR 1</v>
          </cell>
          <cell r="M1074" t="str">
            <v>Desc.</v>
          </cell>
          <cell r="N1074" t="str">
            <v>BAKER</v>
          </cell>
          <cell r="O1074" t="str">
            <v>SINTESIS</v>
          </cell>
          <cell r="P1074" t="str">
            <v>SIN</v>
          </cell>
          <cell r="Q1074" t="str">
            <v>#NOCODE#</v>
          </cell>
          <cell r="R1074" t="str">
            <v>#NOCODE#</v>
          </cell>
          <cell r="S1074" t="str">
            <v>SALES</v>
          </cell>
          <cell r="T1074" t="str">
            <v>PT</v>
          </cell>
          <cell r="U1074" t="str">
            <v>NO</v>
          </cell>
          <cell r="V1074" t="str">
            <v>PTPE</v>
          </cell>
          <cell r="W1074" t="str">
            <v>Empaque</v>
          </cell>
        </row>
        <row r="1075">
          <cell r="B1075" t="str">
            <v>2208-R</v>
          </cell>
          <cell r="C1075" t="str">
            <v>Desc. Yodo Sublimado RA ACS</v>
          </cell>
          <cell r="D1075" t="str">
            <v>45.36 kg</v>
          </cell>
          <cell r="E1075" t="str">
            <v>Desc. Yodo Sublimado RA ACS45.36 kg</v>
          </cell>
          <cell r="F1075" t="str">
            <v>PZ</v>
          </cell>
          <cell r="G1075" t="str">
            <v>45.36 KG</v>
          </cell>
          <cell r="H1075">
            <v>0</v>
          </cell>
          <cell r="I1075" t="str">
            <v>Desc. 07/12. Alternativa M1008-20</v>
          </cell>
          <cell r="J1075">
            <v>1</v>
          </cell>
          <cell r="K1075">
            <v>45</v>
          </cell>
          <cell r="L1075" t="str">
            <v>COMPRADOR 2</v>
          </cell>
          <cell r="M1075" t="str">
            <v>Desc.</v>
          </cell>
          <cell r="N1075" t="str">
            <v>BAKER</v>
          </cell>
          <cell r="O1075" t="str">
            <v>SINTESIS</v>
          </cell>
          <cell r="P1075" t="str">
            <v>SIN</v>
          </cell>
          <cell r="Q1075" t="str">
            <v>#NOCODE#</v>
          </cell>
          <cell r="R1075" t="str">
            <v>#NOCODE#</v>
          </cell>
          <cell r="S1075" t="str">
            <v>SALES</v>
          </cell>
          <cell r="T1075" t="str">
            <v>PT</v>
          </cell>
          <cell r="U1075" t="str">
            <v>NO</v>
          </cell>
          <cell r="V1075" t="str">
            <v>PTD</v>
          </cell>
          <cell r="W1075" t="str">
            <v>Compra</v>
          </cell>
        </row>
        <row r="1076">
          <cell r="B1076" t="str">
            <v>2211-00</v>
          </cell>
          <cell r="C1076" t="str">
            <v>Desc..Yodo USP</v>
          </cell>
          <cell r="D1076" t="str">
            <v>30 g</v>
          </cell>
          <cell r="E1076" t="str">
            <v>Desc..Yodo USP30 g</v>
          </cell>
          <cell r="F1076" t="str">
            <v>PZ</v>
          </cell>
          <cell r="G1076" t="str">
            <v>30 g</v>
          </cell>
          <cell r="H1076">
            <v>1378.49</v>
          </cell>
          <cell r="I1076" t="str">
            <v>Desc. AVANTOR INC 09/20/11. Sin Alternativa</v>
          </cell>
          <cell r="J1076">
            <v>1</v>
          </cell>
          <cell r="K1076">
            <v>0.03</v>
          </cell>
          <cell r="L1076" t="str">
            <v>COMPRADOR 2</v>
          </cell>
          <cell r="M1076" t="str">
            <v>Desc.</v>
          </cell>
          <cell r="N1076" t="str">
            <v>BAKER</v>
          </cell>
          <cell r="O1076" t="str">
            <v>LAB</v>
          </cell>
          <cell r="P1076" t="str">
            <v>LAB</v>
          </cell>
          <cell r="Q1076" t="str">
            <v>#NOCODE#</v>
          </cell>
          <cell r="R1076" t="str">
            <v>#NOCODE#</v>
          </cell>
          <cell r="S1076" t="str">
            <v>SALES</v>
          </cell>
          <cell r="T1076" t="str">
            <v>PT</v>
          </cell>
          <cell r="U1076" t="str">
            <v>NO</v>
          </cell>
          <cell r="V1076" t="str">
            <v>PTD</v>
          </cell>
          <cell r="W1076" t="str">
            <v>Compra</v>
          </cell>
        </row>
        <row r="1077">
          <cell r="B1077" t="str">
            <v>2211-01</v>
          </cell>
          <cell r="C1077" t="str">
            <v>Desc. Yodo USP</v>
          </cell>
          <cell r="D1077" t="str">
            <v>500 g</v>
          </cell>
          <cell r="E1077" t="str">
            <v>Desc. Yodo USP500 g</v>
          </cell>
          <cell r="F1077" t="str">
            <v>PZ</v>
          </cell>
          <cell r="G1077" t="str">
            <v>500 GR</v>
          </cell>
          <cell r="H1077">
            <v>3103.85</v>
          </cell>
          <cell r="I1077" t="str">
            <v>Desc. AVANTOR INC 09/20/11. Sin Alternativa</v>
          </cell>
          <cell r="J1077">
            <v>1</v>
          </cell>
          <cell r="K1077">
            <v>0.5</v>
          </cell>
          <cell r="L1077" t="str">
            <v>COMPRADOR 2</v>
          </cell>
          <cell r="M1077" t="str">
            <v>Desc.</v>
          </cell>
          <cell r="N1077" t="str">
            <v>BAKER</v>
          </cell>
          <cell r="O1077" t="str">
            <v>LAB</v>
          </cell>
          <cell r="P1077" t="str">
            <v>LAB</v>
          </cell>
          <cell r="Q1077" t="str">
            <v>#NOCODE#</v>
          </cell>
          <cell r="R1077" t="str">
            <v>#NOCODE#</v>
          </cell>
          <cell r="S1077" t="str">
            <v>SALES</v>
          </cell>
          <cell r="T1077" t="str">
            <v>PT</v>
          </cell>
          <cell r="U1077" t="str">
            <v>NO</v>
          </cell>
          <cell r="V1077" t="str">
            <v>PTD</v>
          </cell>
          <cell r="W1077" t="str">
            <v>Compra</v>
          </cell>
        </row>
        <row r="1078">
          <cell r="B1078" t="str">
            <v>2211-50</v>
          </cell>
          <cell r="C1078" t="str">
            <v>Desc. Yodo USP</v>
          </cell>
          <cell r="D1078" t="str">
            <v>100 g</v>
          </cell>
          <cell r="E1078" t="str">
            <v>Desc. Yodo USP100 g</v>
          </cell>
          <cell r="F1078" t="str">
            <v>PZ</v>
          </cell>
          <cell r="G1078" t="str">
            <v>100 g</v>
          </cell>
          <cell r="H1078">
            <v>1041.76</v>
          </cell>
          <cell r="I1078" t="str">
            <v>Desc. AVANTOR INC 09/20/11. Sin Alternativa</v>
          </cell>
          <cell r="J1078">
            <v>1</v>
          </cell>
          <cell r="K1078">
            <v>0.1</v>
          </cell>
          <cell r="L1078" t="str">
            <v>COMPRADOR 2</v>
          </cell>
          <cell r="M1078" t="str">
            <v>Desc.</v>
          </cell>
          <cell r="N1078" t="str">
            <v>BAKER</v>
          </cell>
          <cell r="O1078" t="str">
            <v>LAB</v>
          </cell>
          <cell r="P1078" t="str">
            <v>LAB</v>
          </cell>
          <cell r="Q1078" t="str">
            <v>#NOCODE#</v>
          </cell>
          <cell r="R1078" t="str">
            <v>#NOCODE#</v>
          </cell>
          <cell r="S1078" t="str">
            <v>SALES</v>
          </cell>
          <cell r="T1078" t="str">
            <v>PT</v>
          </cell>
          <cell r="U1078" t="str">
            <v>NO</v>
          </cell>
          <cell r="V1078" t="str">
            <v>PTD</v>
          </cell>
          <cell r="W1078" t="str">
            <v>Compra</v>
          </cell>
        </row>
        <row r="1079">
          <cell r="B1079" t="str">
            <v>2211-54</v>
          </cell>
          <cell r="C1079" t="str">
            <v>Desc. Yodo USP</v>
          </cell>
          <cell r="D1079" t="str">
            <v>25 kg</v>
          </cell>
          <cell r="E1079" t="str">
            <v>Desc. Yodo USP25 kg</v>
          </cell>
          <cell r="F1079" t="str">
            <v>PZ</v>
          </cell>
          <cell r="G1079" t="str">
            <v>25 kg</v>
          </cell>
          <cell r="H1079">
            <v>0</v>
          </cell>
          <cell r="I1079" t="str">
            <v>Desc. AVANTOR INC 09/20/11. Sin Alternativa</v>
          </cell>
          <cell r="J1079">
            <v>1</v>
          </cell>
          <cell r="K1079">
            <v>25</v>
          </cell>
          <cell r="L1079" t="str">
            <v>PLANEADOR 1</v>
          </cell>
          <cell r="M1079" t="str">
            <v>Desc.</v>
          </cell>
          <cell r="N1079" t="str">
            <v>BAKER</v>
          </cell>
          <cell r="O1079" t="str">
            <v>SINTESIS</v>
          </cell>
          <cell r="P1079" t="str">
            <v>SIN</v>
          </cell>
          <cell r="Q1079" t="str">
            <v>#NOCODE#</v>
          </cell>
          <cell r="R1079" t="str">
            <v>#NOCODE#</v>
          </cell>
          <cell r="S1079" t="str">
            <v>SALES</v>
          </cell>
          <cell r="T1079" t="str">
            <v>PT</v>
          </cell>
          <cell r="U1079" t="str">
            <v>NO</v>
          </cell>
          <cell r="V1079" t="str">
            <v>PTMPL</v>
          </cell>
          <cell r="W1079" t="str">
            <v>Empaque</v>
          </cell>
        </row>
        <row r="1080">
          <cell r="B1080" t="str">
            <v>2226-01</v>
          </cell>
          <cell r="C1080" t="str">
            <v>Hierro RA Pvo.</v>
          </cell>
          <cell r="D1080" t="str">
            <v>500 g</v>
          </cell>
          <cell r="E1080" t="str">
            <v>Hierro RA Pvo.500 g</v>
          </cell>
          <cell r="F1080" t="str">
            <v>PZ</v>
          </cell>
          <cell r="G1080" t="str">
            <v>500 GR</v>
          </cell>
          <cell r="H1080">
            <v>1882.27</v>
          </cell>
          <cell r="I1080">
            <v>0</v>
          </cell>
          <cell r="J1080">
            <v>1</v>
          </cell>
          <cell r="K1080">
            <v>0.5</v>
          </cell>
          <cell r="L1080" t="str">
            <v>COMPRADOR 2</v>
          </cell>
          <cell r="M1080" t="str">
            <v>Make to Order</v>
          </cell>
          <cell r="N1080" t="str">
            <v>BAKER</v>
          </cell>
          <cell r="O1080" t="str">
            <v>LAB</v>
          </cell>
          <cell r="P1080" t="str">
            <v>LAB</v>
          </cell>
          <cell r="Q1080" t="str">
            <v>#NOCODE#</v>
          </cell>
          <cell r="R1080" t="str">
            <v>#NOCODE#</v>
          </cell>
          <cell r="S1080" t="str">
            <v>SALES</v>
          </cell>
          <cell r="T1080" t="str">
            <v>PT</v>
          </cell>
          <cell r="U1080" t="str">
            <v>NO</v>
          </cell>
          <cell r="V1080" t="str">
            <v>PTD</v>
          </cell>
          <cell r="W1080" t="str">
            <v>Compra</v>
          </cell>
        </row>
        <row r="1081">
          <cell r="B1081" t="str">
            <v>2228-01</v>
          </cell>
          <cell r="C1081" t="str">
            <v>Desc. Hierro Reducido Pvo. FCC</v>
          </cell>
          <cell r="D1081" t="str">
            <v>500 g</v>
          </cell>
          <cell r="E1081" t="str">
            <v>Desc. Hierro Reducido Pvo. FCC500 g</v>
          </cell>
          <cell r="F1081" t="str">
            <v>PZ</v>
          </cell>
          <cell r="G1081" t="str">
            <v>500 GR</v>
          </cell>
          <cell r="H1081">
            <v>1773.8</v>
          </cell>
          <cell r="I1081" t="str">
            <v>Dersc. X USA Dic 2016</v>
          </cell>
          <cell r="J1081">
            <v>1</v>
          </cell>
          <cell r="K1081">
            <v>0.5</v>
          </cell>
          <cell r="L1081" t="str">
            <v>COMPRADOR 2</v>
          </cell>
          <cell r="M1081" t="str">
            <v>Desc.</v>
          </cell>
          <cell r="N1081" t="str">
            <v>BAKER</v>
          </cell>
          <cell r="O1081" t="str">
            <v>LAB</v>
          </cell>
          <cell r="P1081" t="str">
            <v>LAB</v>
          </cell>
          <cell r="Q1081" t="str">
            <v>#NOCODE#</v>
          </cell>
          <cell r="R1081" t="str">
            <v>#NOCODE#</v>
          </cell>
          <cell r="S1081" t="str">
            <v>SALES</v>
          </cell>
          <cell r="T1081" t="str">
            <v>PT</v>
          </cell>
          <cell r="U1081" t="str">
            <v>NO</v>
          </cell>
          <cell r="V1081" t="str">
            <v>PTD</v>
          </cell>
          <cell r="W1081" t="str">
            <v>Compra</v>
          </cell>
        </row>
        <row r="1082">
          <cell r="B1082" t="str">
            <v>2228-05</v>
          </cell>
          <cell r="C1082" t="str">
            <v>Desc.Hierro Reducid Pvo. FCC</v>
          </cell>
          <cell r="D1082" t="str">
            <v>2.5 kg</v>
          </cell>
          <cell r="E1082" t="str">
            <v>Desc.Hierro Reducid Pvo. FCC2.5 kg</v>
          </cell>
          <cell r="F1082" t="str">
            <v>PZ</v>
          </cell>
          <cell r="G1082" t="str">
            <v>2.5 KG</v>
          </cell>
          <cell r="H1082">
            <v>2491.59</v>
          </cell>
          <cell r="I1082" t="str">
            <v>Desc. Alt.2228-01 (500 g)</v>
          </cell>
          <cell r="J1082">
            <v>1</v>
          </cell>
          <cell r="K1082">
            <v>2.5</v>
          </cell>
          <cell r="L1082" t="str">
            <v>COMPRADOR 2</v>
          </cell>
          <cell r="M1082" t="str">
            <v>Desc.</v>
          </cell>
          <cell r="N1082" t="str">
            <v>BAKER</v>
          </cell>
          <cell r="O1082" t="str">
            <v>LAB</v>
          </cell>
          <cell r="P1082" t="str">
            <v>LAB</v>
          </cell>
          <cell r="Q1082" t="str">
            <v>#NOCODE#</v>
          </cell>
          <cell r="R1082" t="str">
            <v>#NOCODE#</v>
          </cell>
          <cell r="S1082" t="str">
            <v>SALES</v>
          </cell>
          <cell r="T1082" t="str">
            <v>PT</v>
          </cell>
          <cell r="U1082" t="str">
            <v>NO</v>
          </cell>
          <cell r="V1082" t="str">
            <v>PTD</v>
          </cell>
          <cell r="W1082" t="str">
            <v>Compra</v>
          </cell>
        </row>
        <row r="1083">
          <cell r="B1083" t="str">
            <v>2230000</v>
          </cell>
          <cell r="C1083" t="str">
            <v>Desc Caja Individual Corrugada</v>
          </cell>
          <cell r="D1083" t="str">
            <v>1 x 25 pz</v>
          </cell>
          <cell r="E1083" t="str">
            <v>Desc Caja Individual Corrugada1 x 25 pz</v>
          </cell>
          <cell r="F1083" t="str">
            <v>PZ</v>
          </cell>
          <cell r="G1083" t="str">
            <v>1x25 PZ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 t="str">
            <v>PLANEADOR 1</v>
          </cell>
          <cell r="M1083">
            <v>0</v>
          </cell>
          <cell r="N1083" t="str">
            <v>MALLINCKRODT</v>
          </cell>
          <cell r="O1083" t="str">
            <v>#NOCODE#</v>
          </cell>
          <cell r="P1083" t="str">
            <v>#NOCODE#</v>
          </cell>
          <cell r="Q1083" t="str">
            <v>CARTON</v>
          </cell>
          <cell r="R1083" t="str">
            <v>#NOCODE#</v>
          </cell>
          <cell r="S1083" t="str">
            <v>ME</v>
          </cell>
          <cell r="T1083" t="str">
            <v>ME</v>
          </cell>
          <cell r="U1083" t="str">
            <v>NO</v>
          </cell>
          <cell r="V1083" t="str">
            <v>PTD</v>
          </cell>
          <cell r="W1083" t="str">
            <v>COMPRA</v>
          </cell>
        </row>
        <row r="1084">
          <cell r="B1084" t="str">
            <v>2232300</v>
          </cell>
          <cell r="C1084" t="str">
            <v>Desc. Botella de 2.5 Lt. Ambar</v>
          </cell>
          <cell r="D1084" t="str">
            <v>pz</v>
          </cell>
          <cell r="E1084" t="str">
            <v>Desc. Botella de 2.5 Lt. Ambarpz</v>
          </cell>
          <cell r="F1084" t="str">
            <v>PZ</v>
          </cell>
          <cell r="G1084" t="str">
            <v>pz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 t="str">
            <v>PLANEADOR 1</v>
          </cell>
          <cell r="M1084">
            <v>0</v>
          </cell>
          <cell r="N1084" t="str">
            <v>MALLINCKRODT</v>
          </cell>
          <cell r="O1084" t="str">
            <v>#NOCODE#</v>
          </cell>
          <cell r="P1084" t="str">
            <v>#NOCODE#</v>
          </cell>
          <cell r="Q1084" t="str">
            <v>VIDRIO</v>
          </cell>
          <cell r="R1084" t="str">
            <v>#NOCODE#</v>
          </cell>
          <cell r="S1084" t="str">
            <v>ME</v>
          </cell>
          <cell r="T1084" t="str">
            <v>ME</v>
          </cell>
          <cell r="U1084" t="str">
            <v>NO</v>
          </cell>
          <cell r="V1084" t="str">
            <v>MEI</v>
          </cell>
          <cell r="W1084" t="str">
            <v>COMPRA</v>
          </cell>
        </row>
        <row r="1085">
          <cell r="B1085" t="str">
            <v>2232400</v>
          </cell>
          <cell r="C1085" t="str">
            <v>Desc Botella Con Caja Mkt</v>
          </cell>
          <cell r="D1085" t="str">
            <v>pz  6 X 2.5 L</v>
          </cell>
          <cell r="E1085" t="str">
            <v>Desc Botella Con Caja Mktpz  6 X 2.5 L</v>
          </cell>
          <cell r="F1085" t="str">
            <v>PZ</v>
          </cell>
          <cell r="G1085" t="str">
            <v>pz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 t="str">
            <v>PLANEADOR 1</v>
          </cell>
          <cell r="M1085">
            <v>0</v>
          </cell>
          <cell r="N1085" t="str">
            <v>MALLINCKRODT</v>
          </cell>
          <cell r="O1085" t="str">
            <v>#NOCODE#</v>
          </cell>
          <cell r="P1085" t="str">
            <v>#NOCODE#</v>
          </cell>
          <cell r="Q1085" t="str">
            <v>VIDRIO</v>
          </cell>
          <cell r="R1085" t="str">
            <v>#NOCODE#</v>
          </cell>
          <cell r="S1085" t="str">
            <v>ME</v>
          </cell>
          <cell r="T1085" t="str">
            <v>ME</v>
          </cell>
          <cell r="U1085" t="str">
            <v>NO</v>
          </cell>
          <cell r="V1085" t="str">
            <v>MEI</v>
          </cell>
          <cell r="W1085" t="str">
            <v>COMPRA</v>
          </cell>
        </row>
        <row r="1086">
          <cell r="B1086" t="str">
            <v>2234-01</v>
          </cell>
          <cell r="C1086" t="str">
            <v>Desc. Hierro Alambre RA</v>
          </cell>
          <cell r="D1086" t="str">
            <v>500 g</v>
          </cell>
          <cell r="E1086" t="str">
            <v>Desc. Hierro Alambre RA500 g</v>
          </cell>
          <cell r="F1086" t="str">
            <v>PZ</v>
          </cell>
          <cell r="G1086" t="str">
            <v>500 GR</v>
          </cell>
          <cell r="H1086">
            <v>3874.01</v>
          </cell>
          <cell r="I1086" t="str">
            <v>Desc. Sin Alt.</v>
          </cell>
          <cell r="J1086">
            <v>1</v>
          </cell>
          <cell r="K1086">
            <v>0.5</v>
          </cell>
          <cell r="L1086" t="str">
            <v>COMPRADOR 2</v>
          </cell>
          <cell r="M1086" t="str">
            <v>Desc.</v>
          </cell>
          <cell r="N1086" t="str">
            <v>BAKER</v>
          </cell>
          <cell r="O1086" t="str">
            <v>LAB</v>
          </cell>
          <cell r="P1086" t="str">
            <v>LAB</v>
          </cell>
          <cell r="Q1086" t="str">
            <v>#NOCODE#</v>
          </cell>
          <cell r="R1086" t="str">
            <v>#NOCODE#</v>
          </cell>
          <cell r="S1086" t="str">
            <v>SALES</v>
          </cell>
          <cell r="T1086" t="str">
            <v>PT</v>
          </cell>
          <cell r="U1086" t="str">
            <v>NO</v>
          </cell>
          <cell r="V1086" t="str">
            <v>PTD</v>
          </cell>
          <cell r="W1086" t="str">
            <v>Compra</v>
          </cell>
        </row>
        <row r="1087">
          <cell r="B1087" t="str">
            <v>2234-04</v>
          </cell>
          <cell r="C1087" t="str">
            <v>Desc. Hierro Alambre RA</v>
          </cell>
          <cell r="D1087" t="str">
            <v>125 g</v>
          </cell>
          <cell r="E1087" t="str">
            <v>Desc. Hierro Alambre RA125 g</v>
          </cell>
          <cell r="F1087" t="str">
            <v>PZ</v>
          </cell>
          <cell r="G1087" t="str">
            <v>125 g</v>
          </cell>
          <cell r="H1087">
            <v>2441.2199999999998</v>
          </cell>
          <cell r="I1087" t="str">
            <v>Desc. Sin Alt.</v>
          </cell>
          <cell r="J1087">
            <v>1</v>
          </cell>
          <cell r="K1087">
            <v>0.125</v>
          </cell>
          <cell r="L1087" t="str">
            <v>COMPRADOR 2</v>
          </cell>
          <cell r="M1087" t="str">
            <v>Desc.</v>
          </cell>
          <cell r="N1087" t="str">
            <v>BAKER</v>
          </cell>
          <cell r="O1087" t="str">
            <v>LAB</v>
          </cell>
          <cell r="P1087" t="str">
            <v>LAB</v>
          </cell>
          <cell r="Q1087" t="str">
            <v>#NOCODE#</v>
          </cell>
          <cell r="R1087" t="str">
            <v>#NOCODE#</v>
          </cell>
          <cell r="S1087" t="str">
            <v>SALES</v>
          </cell>
          <cell r="T1087" t="str">
            <v>PT</v>
          </cell>
          <cell r="U1087" t="str">
            <v>NO</v>
          </cell>
          <cell r="V1087" t="str">
            <v>PTD</v>
          </cell>
          <cell r="W1087" t="str">
            <v>Compra</v>
          </cell>
        </row>
        <row r="1088">
          <cell r="B1088" t="str">
            <v>2237100</v>
          </cell>
          <cell r="C1088" t="str">
            <v>Desc F 2.5 Lt 1/3 Doz-Eps-Un</v>
          </cell>
          <cell r="D1088" t="str">
            <v>4xcaja       4 bot.     pz</v>
          </cell>
          <cell r="E1088" t="str">
            <v>Desc F 2.5 Lt 1/3 Doz-Eps-Un4xcaja       4 bot.     pz</v>
          </cell>
          <cell r="F1088" t="str">
            <v>PZ</v>
          </cell>
          <cell r="G1088" t="str">
            <v>pz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 t="str">
            <v>PLANEADOR 1</v>
          </cell>
          <cell r="M1088">
            <v>0</v>
          </cell>
          <cell r="N1088" t="str">
            <v>MALLINCKRODT</v>
          </cell>
          <cell r="O1088" t="str">
            <v>#NOCODE#</v>
          </cell>
          <cell r="P1088" t="str">
            <v>#NOCODE#</v>
          </cell>
          <cell r="Q1088" t="str">
            <v>VIDRIO</v>
          </cell>
          <cell r="R1088" t="str">
            <v>#NOCODE#</v>
          </cell>
          <cell r="S1088" t="str">
            <v>ME</v>
          </cell>
          <cell r="T1088" t="str">
            <v>ME</v>
          </cell>
          <cell r="U1088" t="str">
            <v>NO</v>
          </cell>
          <cell r="V1088" t="str">
            <v>PTD</v>
          </cell>
          <cell r="W1088" t="str">
            <v>COMPRA</v>
          </cell>
        </row>
        <row r="1089">
          <cell r="B1089" t="str">
            <v>2242-01</v>
          </cell>
          <cell r="C1089" t="str">
            <v>Desc. Caolin Pvo. USP. FCC</v>
          </cell>
          <cell r="D1089" t="str">
            <v>500 g</v>
          </cell>
          <cell r="E1089" t="str">
            <v>Desc. Caolin Pvo. USP. FCC500 g</v>
          </cell>
          <cell r="F1089" t="str">
            <v>PZ</v>
          </cell>
          <cell r="G1089" t="str">
            <v>500 GR</v>
          </cell>
          <cell r="H1089">
            <v>1553.42</v>
          </cell>
          <cell r="I1089" t="str">
            <v>TDesc. Sin Alt. por Avantor USA 9/Jun/15</v>
          </cell>
          <cell r="J1089">
            <v>1</v>
          </cell>
          <cell r="K1089">
            <v>0.5</v>
          </cell>
          <cell r="L1089" t="str">
            <v>COMPRADOR 2</v>
          </cell>
          <cell r="M1089" t="str">
            <v>Desc.</v>
          </cell>
          <cell r="N1089" t="str">
            <v>BAKER</v>
          </cell>
          <cell r="O1089" t="str">
            <v>LAB</v>
          </cell>
          <cell r="P1089" t="str">
            <v>LAB</v>
          </cell>
          <cell r="Q1089" t="str">
            <v>#NOCODE#</v>
          </cell>
          <cell r="R1089" t="str">
            <v>#NOCODE#</v>
          </cell>
          <cell r="S1089" t="str">
            <v>SALES</v>
          </cell>
          <cell r="T1089" t="str">
            <v>PT</v>
          </cell>
          <cell r="U1089" t="str">
            <v>NO</v>
          </cell>
          <cell r="V1089" t="str">
            <v>PTD</v>
          </cell>
          <cell r="W1089" t="str">
            <v>Compra</v>
          </cell>
        </row>
        <row r="1090">
          <cell r="B1090" t="str">
            <v>2242-20</v>
          </cell>
          <cell r="C1090" t="str">
            <v>Desc. Caolin Pvo. USP, FCC</v>
          </cell>
          <cell r="D1090" t="str">
            <v>500 g</v>
          </cell>
          <cell r="E1090" t="str">
            <v>Desc. Caolin Pvo. USP, FCC500 g</v>
          </cell>
          <cell r="F1090" t="str">
            <v>PZ</v>
          </cell>
          <cell r="G1090" t="str">
            <v>500 GR</v>
          </cell>
          <cell r="H1090">
            <v>3736.7332000000001</v>
          </cell>
          <cell r="I1090" t="str">
            <v>Desc. Alternativa 2242-01 o 2242-05 En trámite el QP</v>
          </cell>
          <cell r="J1090">
            <v>1</v>
          </cell>
          <cell r="K1090">
            <v>0.5</v>
          </cell>
          <cell r="L1090" t="str">
            <v>COMPRADOR 2</v>
          </cell>
          <cell r="M1090" t="str">
            <v>Desc.</v>
          </cell>
          <cell r="N1090" t="str">
            <v>BAKER</v>
          </cell>
          <cell r="O1090" t="str">
            <v>LAB</v>
          </cell>
          <cell r="P1090" t="str">
            <v>LAB</v>
          </cell>
          <cell r="Q1090" t="str">
            <v>#NOCODE#</v>
          </cell>
          <cell r="R1090" t="str">
            <v>#NOCODE#</v>
          </cell>
          <cell r="S1090" t="str">
            <v>SALES</v>
          </cell>
          <cell r="T1090" t="str">
            <v>PT</v>
          </cell>
          <cell r="U1090" t="str">
            <v>NO</v>
          </cell>
          <cell r="V1090" t="str">
            <v>PTD</v>
          </cell>
          <cell r="W1090" t="str">
            <v>Compra</v>
          </cell>
        </row>
        <row r="1091">
          <cell r="B1091" t="str">
            <v>2244-01</v>
          </cell>
          <cell r="C1091" t="str">
            <v>Desc. Kieselguhr Tlc</v>
          </cell>
          <cell r="D1091" t="str">
            <v>500 g</v>
          </cell>
          <cell r="E1091" t="str">
            <v>Desc. Kieselguhr Tlc500 g</v>
          </cell>
          <cell r="F1091" t="str">
            <v>PZ</v>
          </cell>
          <cell r="G1091" t="str">
            <v>500 GR</v>
          </cell>
          <cell r="H1091">
            <v>2776.69</v>
          </cell>
          <cell r="I1091" t="str">
            <v>Desc. Sin Alt.</v>
          </cell>
          <cell r="J1091">
            <v>1</v>
          </cell>
          <cell r="K1091">
            <v>0.5</v>
          </cell>
          <cell r="L1091" t="str">
            <v>COMPRADOR 2</v>
          </cell>
          <cell r="M1091" t="str">
            <v>Desc.</v>
          </cell>
          <cell r="N1091" t="str">
            <v>BAKER</v>
          </cell>
          <cell r="O1091" t="str">
            <v>LAB</v>
          </cell>
          <cell r="P1091" t="str">
            <v>SSC</v>
          </cell>
          <cell r="Q1091" t="str">
            <v>#NOCODE#</v>
          </cell>
          <cell r="R1091" t="str">
            <v>#NOCODE#</v>
          </cell>
          <cell r="S1091" t="str">
            <v>SALES</v>
          </cell>
          <cell r="T1091" t="str">
            <v>PT</v>
          </cell>
          <cell r="U1091" t="str">
            <v>NO</v>
          </cell>
          <cell r="V1091" t="str">
            <v>PTD</v>
          </cell>
          <cell r="W1091" t="str">
            <v>Compra</v>
          </cell>
        </row>
        <row r="1092">
          <cell r="B1092" t="str">
            <v>2248-01</v>
          </cell>
          <cell r="C1092" t="str">
            <v>D-Lactosa Monoh.</v>
          </cell>
          <cell r="D1092" t="str">
            <v>500 g</v>
          </cell>
          <cell r="E1092" t="str">
            <v>D-Lactosa Monoh.500 g</v>
          </cell>
          <cell r="F1092" t="str">
            <v>PZ</v>
          </cell>
          <cell r="G1092" t="str">
            <v>500 GR</v>
          </cell>
          <cell r="H1092">
            <v>2472.9299999999998</v>
          </cell>
          <cell r="I1092">
            <v>0</v>
          </cell>
          <cell r="J1092">
            <v>1</v>
          </cell>
          <cell r="K1092">
            <v>0.5</v>
          </cell>
          <cell r="L1092" t="str">
            <v>COMPRADOR 2</v>
          </cell>
          <cell r="M1092" t="str">
            <v>Recurso F</v>
          </cell>
          <cell r="N1092" t="str">
            <v>BAKER</v>
          </cell>
          <cell r="O1092" t="str">
            <v>LAB</v>
          </cell>
          <cell r="P1092" t="str">
            <v>BIO</v>
          </cell>
          <cell r="Q1092" t="str">
            <v>#NOCODE#</v>
          </cell>
          <cell r="R1092" t="str">
            <v>#NOCODE#</v>
          </cell>
          <cell r="S1092" t="str">
            <v>DIVERSOS</v>
          </cell>
          <cell r="T1092" t="str">
            <v>PT</v>
          </cell>
          <cell r="U1092" t="str">
            <v>NO</v>
          </cell>
          <cell r="V1092" t="str">
            <v>PTD</v>
          </cell>
          <cell r="W1092" t="str">
            <v>Compra</v>
          </cell>
        </row>
        <row r="1093">
          <cell r="B1093" t="str">
            <v>2249-01</v>
          </cell>
          <cell r="C1093" t="str">
            <v>Lactosa Monoh. Pvo.</v>
          </cell>
          <cell r="D1093" t="str">
            <v>NF                       500 g</v>
          </cell>
          <cell r="E1093" t="str">
            <v>Lactosa Monoh. Pvo.NF                       500 g</v>
          </cell>
          <cell r="F1093" t="str">
            <v>PZ</v>
          </cell>
          <cell r="G1093" t="str">
            <v>500 GR</v>
          </cell>
          <cell r="H1093">
            <v>1600.46</v>
          </cell>
          <cell r="I1093">
            <v>0</v>
          </cell>
          <cell r="J1093">
            <v>1</v>
          </cell>
          <cell r="K1093">
            <v>0.5</v>
          </cell>
          <cell r="L1093" t="str">
            <v>COMPRADOR 2</v>
          </cell>
          <cell r="M1093" t="str">
            <v>Make to Order</v>
          </cell>
          <cell r="N1093" t="str">
            <v>BAKER</v>
          </cell>
          <cell r="O1093" t="str">
            <v>LAB</v>
          </cell>
          <cell r="P1093" t="str">
            <v>LAB</v>
          </cell>
          <cell r="Q1093" t="str">
            <v>#NOCODE#</v>
          </cell>
          <cell r="R1093" t="str">
            <v>#NOCODE#</v>
          </cell>
          <cell r="S1093" t="str">
            <v>DIVERSOS</v>
          </cell>
          <cell r="T1093" t="str">
            <v>PT</v>
          </cell>
          <cell r="U1093" t="str">
            <v>NO</v>
          </cell>
          <cell r="V1093" t="str">
            <v>PTD</v>
          </cell>
          <cell r="W1093" t="str">
            <v>Compra</v>
          </cell>
        </row>
        <row r="1094">
          <cell r="B1094" t="str">
            <v>2250-05</v>
          </cell>
          <cell r="C1094" t="str">
            <v>Desc.Lactosa, Monoh..Pvo. NF</v>
          </cell>
          <cell r="D1094" t="str">
            <v>Multiciompendial        2.5 kg</v>
          </cell>
          <cell r="E1094" t="str">
            <v>Desc.Lactosa, Monoh..Pvo. NFMulticiompendial        2.5 kg</v>
          </cell>
          <cell r="F1094" t="str">
            <v>PZ</v>
          </cell>
          <cell r="G1094" t="str">
            <v>2.5 KG</v>
          </cell>
          <cell r="H1094">
            <v>2366.92</v>
          </cell>
          <cell r="I1094" t="str">
            <v>Desc. Alt.2250-07 (12 Kg)</v>
          </cell>
          <cell r="J1094">
            <v>1</v>
          </cell>
          <cell r="K1094">
            <v>2.5</v>
          </cell>
          <cell r="L1094" t="str">
            <v>COMPRADOR 2</v>
          </cell>
          <cell r="M1094" t="str">
            <v>Desc.</v>
          </cell>
          <cell r="N1094" t="str">
            <v>BAKER</v>
          </cell>
          <cell r="O1094" t="str">
            <v>LAB</v>
          </cell>
          <cell r="P1094" t="str">
            <v>LAB</v>
          </cell>
          <cell r="Q1094" t="str">
            <v>#NOCODE#</v>
          </cell>
          <cell r="R1094" t="str">
            <v>#NOCODE#</v>
          </cell>
          <cell r="S1094" t="str">
            <v>DIVERSOS</v>
          </cell>
          <cell r="T1094" t="str">
            <v>PT</v>
          </cell>
          <cell r="U1094" t="str">
            <v>NO</v>
          </cell>
          <cell r="V1094" t="str">
            <v>PTD</v>
          </cell>
          <cell r="W1094" t="str">
            <v>COMPRA</v>
          </cell>
        </row>
        <row r="1095">
          <cell r="B1095" t="str">
            <v>2255-03</v>
          </cell>
          <cell r="C1095" t="str">
            <v>Desc. Cloruro de Lantano 7-Hid</v>
          </cell>
          <cell r="D1095" t="str">
            <v>25 g</v>
          </cell>
          <cell r="E1095" t="str">
            <v>Desc. Cloruro de Lantano 7-Hid25 g</v>
          </cell>
          <cell r="F1095" t="str">
            <v>PZ</v>
          </cell>
          <cell r="G1095" t="str">
            <v>25 g</v>
          </cell>
          <cell r="H1095">
            <v>2652.64</v>
          </cell>
          <cell r="I1095" t="str">
            <v>Desc. Alt. 2255-05</v>
          </cell>
          <cell r="J1095">
            <v>1</v>
          </cell>
          <cell r="K1095">
            <v>2.5000000000000001E-2</v>
          </cell>
          <cell r="L1095" t="str">
            <v>COMPRADOR 2</v>
          </cell>
          <cell r="M1095" t="str">
            <v>Desc.</v>
          </cell>
          <cell r="N1095" t="str">
            <v>BAKER</v>
          </cell>
          <cell r="O1095" t="str">
            <v>LAB</v>
          </cell>
          <cell r="P1095" t="str">
            <v>LAB</v>
          </cell>
          <cell r="Q1095" t="str">
            <v>#NOCODE#</v>
          </cell>
          <cell r="R1095" t="str">
            <v>#NOCODE#</v>
          </cell>
          <cell r="S1095" t="str">
            <v>SALES</v>
          </cell>
          <cell r="T1095" t="str">
            <v>PT</v>
          </cell>
          <cell r="U1095" t="str">
            <v>NO</v>
          </cell>
          <cell r="V1095" t="str">
            <v>PTD</v>
          </cell>
          <cell r="W1095" t="str">
            <v>Compra</v>
          </cell>
        </row>
        <row r="1096">
          <cell r="B1096" t="str">
            <v>2255-05</v>
          </cell>
          <cell r="C1096" t="str">
            <v>Cloruro de Lantano 7-Hid.</v>
          </cell>
          <cell r="D1096" t="str">
            <v>100 g</v>
          </cell>
          <cell r="E1096" t="str">
            <v>Cloruro de Lantano 7-Hid.100 g</v>
          </cell>
          <cell r="F1096" t="str">
            <v>PZ</v>
          </cell>
          <cell r="G1096" t="str">
            <v>100 g</v>
          </cell>
          <cell r="H1096">
            <v>2441.6999999999998</v>
          </cell>
          <cell r="I1096">
            <v>0</v>
          </cell>
          <cell r="J1096">
            <v>1</v>
          </cell>
          <cell r="K1096">
            <v>0.1</v>
          </cell>
          <cell r="L1096" t="str">
            <v>COMPRADOR 2</v>
          </cell>
          <cell r="M1096" t="str">
            <v>Recurso F</v>
          </cell>
          <cell r="N1096" t="str">
            <v>BAKER</v>
          </cell>
          <cell r="O1096" t="str">
            <v>LAB</v>
          </cell>
          <cell r="P1096" t="str">
            <v>LAB</v>
          </cell>
          <cell r="Q1096" t="str">
            <v>#NOCODE#</v>
          </cell>
          <cell r="R1096" t="str">
            <v>#NOCODE#</v>
          </cell>
          <cell r="S1096" t="str">
            <v>SALES</v>
          </cell>
          <cell r="T1096" t="str">
            <v>PT</v>
          </cell>
          <cell r="U1096" t="str">
            <v>NO</v>
          </cell>
          <cell r="V1096" t="str">
            <v>PTD</v>
          </cell>
          <cell r="W1096" t="str">
            <v>Compra</v>
          </cell>
        </row>
        <row r="1097">
          <cell r="B1097" t="str">
            <v>2255-07</v>
          </cell>
          <cell r="C1097" t="str">
            <v>Cloruro de Lantano 7 Hid. RA</v>
          </cell>
          <cell r="D1097" t="str">
            <v>RA ACS   500 g</v>
          </cell>
          <cell r="E1097" t="str">
            <v>Cloruro de Lantano 7 Hid. RARA ACS   500 g</v>
          </cell>
          <cell r="F1097" t="str">
            <v>PZ</v>
          </cell>
          <cell r="G1097" t="str">
            <v>500 GR</v>
          </cell>
          <cell r="H1097">
            <v>10988.76</v>
          </cell>
          <cell r="I1097">
            <v>0</v>
          </cell>
          <cell r="J1097">
            <v>1</v>
          </cell>
          <cell r="K1097">
            <v>0.5</v>
          </cell>
          <cell r="L1097" t="str">
            <v>COMPRADOR 2</v>
          </cell>
          <cell r="M1097" t="str">
            <v>Make to Order</v>
          </cell>
          <cell r="N1097" t="str">
            <v>BAKER</v>
          </cell>
          <cell r="O1097" t="str">
            <v>LAB</v>
          </cell>
          <cell r="P1097" t="str">
            <v>LAB</v>
          </cell>
          <cell r="Q1097" t="str">
            <v>#NOCODE#</v>
          </cell>
          <cell r="R1097" t="str">
            <v>#NOCODE#</v>
          </cell>
          <cell r="S1097" t="str">
            <v>SALES</v>
          </cell>
          <cell r="T1097" t="str">
            <v>PT</v>
          </cell>
          <cell r="U1097" t="str">
            <v>NO</v>
          </cell>
          <cell r="V1097" t="str">
            <v>PTD</v>
          </cell>
          <cell r="W1097" t="str">
            <v>COMPRA</v>
          </cell>
        </row>
        <row r="1098">
          <cell r="B1098" t="str">
            <v>2256-01</v>
          </cell>
          <cell r="C1098" t="str">
            <v>Desc. Plomo RA</v>
          </cell>
          <cell r="D1098" t="str">
            <v>500 g</v>
          </cell>
          <cell r="E1098" t="str">
            <v>Desc. Plomo RA500 g</v>
          </cell>
          <cell r="F1098" t="str">
            <v>PZ</v>
          </cell>
          <cell r="G1098" t="str">
            <v>500 GR</v>
          </cell>
          <cell r="H1098">
            <v>3360.74</v>
          </cell>
          <cell r="I1098" t="str">
            <v>Desc. Sin Alt. por MBI 11/19/2008</v>
          </cell>
          <cell r="J1098">
            <v>1</v>
          </cell>
          <cell r="K1098">
            <v>0.5</v>
          </cell>
          <cell r="L1098" t="str">
            <v>COMPRADOR 2</v>
          </cell>
          <cell r="M1098" t="str">
            <v>Desc.</v>
          </cell>
          <cell r="N1098" t="str">
            <v>BAKER</v>
          </cell>
          <cell r="O1098" t="str">
            <v>LAB</v>
          </cell>
          <cell r="P1098" t="str">
            <v>LAB</v>
          </cell>
          <cell r="Q1098" t="str">
            <v>#NOCODE#</v>
          </cell>
          <cell r="R1098" t="str">
            <v>#NOCODE#</v>
          </cell>
          <cell r="S1098" t="str">
            <v>SALES</v>
          </cell>
          <cell r="T1098" t="str">
            <v>PT</v>
          </cell>
          <cell r="U1098" t="str">
            <v>NO</v>
          </cell>
          <cell r="V1098" t="str">
            <v>PTD</v>
          </cell>
          <cell r="W1098" t="str">
            <v>Compra</v>
          </cell>
        </row>
        <row r="1099">
          <cell r="B1099" t="str">
            <v>22615</v>
          </cell>
          <cell r="C1099" t="str">
            <v>Desc. Hidroxido de Bario Monob</v>
          </cell>
          <cell r="D1099" t="str">
            <v>b. KG</v>
          </cell>
          <cell r="E1099" t="str">
            <v>Desc. Hidroxido de Bario Monobb. KG</v>
          </cell>
          <cell r="F1099" t="str">
            <v>KG</v>
          </cell>
          <cell r="G1099">
            <v>0</v>
          </cell>
          <cell r="H1099">
            <v>0</v>
          </cell>
          <cell r="I1099">
            <v>0</v>
          </cell>
          <cell r="J1099">
            <v>1</v>
          </cell>
          <cell r="K1099">
            <v>1</v>
          </cell>
          <cell r="L1099" t="str">
            <v>PLANEADOR 1</v>
          </cell>
          <cell r="M1099">
            <v>0</v>
          </cell>
          <cell r="N1099" t="str">
            <v>BAKER</v>
          </cell>
          <cell r="O1099" t="str">
            <v>#NOCODE#</v>
          </cell>
          <cell r="P1099" t="str">
            <v>#NOCODE#</v>
          </cell>
          <cell r="Q1099" t="str">
            <v>#NOCODE#</v>
          </cell>
          <cell r="R1099" t="str">
            <v>SALES</v>
          </cell>
          <cell r="S1099" t="str">
            <v>MP</v>
          </cell>
          <cell r="T1099" t="str">
            <v>MP</v>
          </cell>
          <cell r="U1099" t="str">
            <v>NO</v>
          </cell>
          <cell r="V1099" t="str">
            <v>MPL</v>
          </cell>
          <cell r="W1099" t="str">
            <v>COMPRA</v>
          </cell>
        </row>
        <row r="1100">
          <cell r="B1100" t="str">
            <v>2266-01</v>
          </cell>
          <cell r="C1100" t="str">
            <v>Desc. Plomo Gran Tec</v>
          </cell>
          <cell r="D1100" t="str">
            <v>500 gr</v>
          </cell>
          <cell r="E1100" t="str">
            <v>Desc. Plomo Gran Tec500 gr</v>
          </cell>
          <cell r="F1100" t="str">
            <v>PZ</v>
          </cell>
          <cell r="G1100" t="str">
            <v>500 GR</v>
          </cell>
          <cell r="H1100">
            <v>1332.7485999999999</v>
          </cell>
          <cell r="I1100" t="str">
            <v>Desc. Sin Alt.</v>
          </cell>
          <cell r="J1100">
            <v>1</v>
          </cell>
          <cell r="K1100">
            <v>0.5</v>
          </cell>
          <cell r="L1100" t="str">
            <v>COMPRADOR 2</v>
          </cell>
          <cell r="M1100" t="str">
            <v>Desc.</v>
          </cell>
          <cell r="N1100" t="str">
            <v>BAKER</v>
          </cell>
          <cell r="O1100" t="str">
            <v>LAB</v>
          </cell>
          <cell r="P1100" t="str">
            <v>LAB</v>
          </cell>
          <cell r="Q1100" t="str">
            <v>#NOCODE#</v>
          </cell>
          <cell r="R1100" t="str">
            <v>#NOCODE#</v>
          </cell>
          <cell r="S1100" t="str">
            <v>SALES</v>
          </cell>
          <cell r="T1100" t="str">
            <v>PT</v>
          </cell>
          <cell r="U1100" t="str">
            <v>NO</v>
          </cell>
          <cell r="V1100" t="str">
            <v>PTD</v>
          </cell>
          <cell r="W1100" t="str">
            <v>Compra</v>
          </cell>
        </row>
        <row r="1101">
          <cell r="B1101" t="str">
            <v>2271-01</v>
          </cell>
          <cell r="C1101" t="str">
            <v>Acetato de Plomo 3-Hid. Gran.</v>
          </cell>
          <cell r="D1101" t="str">
            <v>RA ACS                   500 g</v>
          </cell>
          <cell r="E1101" t="str">
            <v>Acetato de Plomo 3-Hid. Gran.RA ACS                   500 g</v>
          </cell>
          <cell r="F1101" t="str">
            <v>PZ</v>
          </cell>
          <cell r="G1101" t="str">
            <v>500 GR</v>
          </cell>
          <cell r="H1101">
            <v>1163.22</v>
          </cell>
          <cell r="I1101">
            <v>0</v>
          </cell>
          <cell r="J1101">
            <v>1</v>
          </cell>
          <cell r="K1101">
            <v>0.5</v>
          </cell>
          <cell r="L1101" t="str">
            <v>PLANEADOR 1</v>
          </cell>
          <cell r="M1101" t="str">
            <v>Recurso C</v>
          </cell>
          <cell r="N1101" t="str">
            <v>BAKER</v>
          </cell>
          <cell r="O1101" t="str">
            <v>LAB</v>
          </cell>
          <cell r="P1101" t="str">
            <v>LAB</v>
          </cell>
          <cell r="Q1101" t="str">
            <v>#NOCODE#</v>
          </cell>
          <cell r="R1101" t="str">
            <v>#NOCODE#</v>
          </cell>
          <cell r="S1101" t="str">
            <v>SALES</v>
          </cell>
          <cell r="T1101" t="str">
            <v>PT</v>
          </cell>
          <cell r="U1101" t="str">
            <v>NO</v>
          </cell>
          <cell r="V1101" t="str">
            <v>PTMPL</v>
          </cell>
          <cell r="W1101" t="str">
            <v>Empaque</v>
          </cell>
        </row>
        <row r="1102">
          <cell r="B1102" t="str">
            <v>2271-05</v>
          </cell>
          <cell r="C1102" t="str">
            <v>Desc. Acetato de Plomo 3-Hid.</v>
          </cell>
          <cell r="D1102" t="str">
            <v>Gran. RA ACS    2.5 kg</v>
          </cell>
          <cell r="E1102" t="str">
            <v>Desc. Acetato de Plomo 3-Hid.Gran. RA ACS    2.5 kg</v>
          </cell>
          <cell r="F1102" t="str">
            <v>PZ</v>
          </cell>
          <cell r="G1102" t="str">
            <v>2.5 KG</v>
          </cell>
          <cell r="H1102">
            <v>3828.13</v>
          </cell>
          <cell r="I1102" t="str">
            <v>Desc. Alt. 2271-01. NO DEMAND</v>
          </cell>
          <cell r="J1102">
            <v>1</v>
          </cell>
          <cell r="K1102">
            <v>2.5</v>
          </cell>
          <cell r="L1102" t="str">
            <v>PLANEADOR 1</v>
          </cell>
          <cell r="M1102" t="str">
            <v>Desc.</v>
          </cell>
          <cell r="N1102" t="str">
            <v>BAKER</v>
          </cell>
          <cell r="O1102" t="str">
            <v>LAB</v>
          </cell>
          <cell r="P1102" t="str">
            <v>LAB</v>
          </cell>
          <cell r="Q1102" t="str">
            <v>#NOCODE#</v>
          </cell>
          <cell r="R1102" t="str">
            <v>#NOCODE#</v>
          </cell>
          <cell r="S1102" t="str">
            <v>SALES</v>
          </cell>
          <cell r="T1102" t="str">
            <v>PT</v>
          </cell>
          <cell r="U1102" t="str">
            <v>NO</v>
          </cell>
          <cell r="V1102" t="str">
            <v>PTMPL</v>
          </cell>
          <cell r="W1102" t="str">
            <v>Empaque</v>
          </cell>
        </row>
        <row r="1103">
          <cell r="B1103" t="str">
            <v>22808</v>
          </cell>
          <cell r="C1103" t="str">
            <v>Desc. Sulfato Niqueloso</v>
          </cell>
          <cell r="D1103" t="str">
            <v>kg</v>
          </cell>
          <cell r="E1103" t="str">
            <v>Desc. Sulfato Niquelosokg</v>
          </cell>
          <cell r="F1103" t="str">
            <v>KG</v>
          </cell>
          <cell r="G1103" t="str">
            <v>kg</v>
          </cell>
          <cell r="H1103">
            <v>0</v>
          </cell>
          <cell r="I1103">
            <v>0</v>
          </cell>
          <cell r="J1103">
            <v>1</v>
          </cell>
          <cell r="K1103">
            <v>1</v>
          </cell>
          <cell r="L1103" t="str">
            <v>PLANEADOR 1</v>
          </cell>
          <cell r="M1103">
            <v>0</v>
          </cell>
          <cell r="N1103" t="str">
            <v>BAKER</v>
          </cell>
          <cell r="O1103" t="str">
            <v>#NOCODE#</v>
          </cell>
          <cell r="P1103" t="str">
            <v>#NOCODE#</v>
          </cell>
          <cell r="Q1103" t="str">
            <v>#NOCODE#</v>
          </cell>
          <cell r="R1103" t="str">
            <v>DIVERSOS</v>
          </cell>
          <cell r="S1103" t="str">
            <v>MP</v>
          </cell>
          <cell r="T1103" t="str">
            <v>MP</v>
          </cell>
          <cell r="U1103" t="str">
            <v>NO</v>
          </cell>
          <cell r="V1103" t="str">
            <v>MPL</v>
          </cell>
          <cell r="W1103" t="str">
            <v>COMPRA</v>
          </cell>
        </row>
        <row r="1104">
          <cell r="B1104" t="str">
            <v>22809</v>
          </cell>
          <cell r="C1104" t="str">
            <v>Desc. Oxido de Niquel Negro</v>
          </cell>
          <cell r="D1104" t="str">
            <v>kg</v>
          </cell>
          <cell r="E1104" t="str">
            <v>Desc. Oxido de Niquel Negrokg</v>
          </cell>
          <cell r="F1104" t="str">
            <v>KG</v>
          </cell>
          <cell r="G1104" t="str">
            <v>kg</v>
          </cell>
          <cell r="H1104">
            <v>0</v>
          </cell>
          <cell r="I1104">
            <v>0</v>
          </cell>
          <cell r="J1104">
            <v>1</v>
          </cell>
          <cell r="K1104">
            <v>1</v>
          </cell>
          <cell r="L1104" t="str">
            <v>PLANEADOR 1</v>
          </cell>
          <cell r="M1104">
            <v>0</v>
          </cell>
          <cell r="N1104" t="str">
            <v>BAKER</v>
          </cell>
          <cell r="O1104" t="str">
            <v>#NOCODE#</v>
          </cell>
          <cell r="P1104" t="str">
            <v>#NOCODE#</v>
          </cell>
          <cell r="Q1104" t="str">
            <v>#NOCODE#</v>
          </cell>
          <cell r="R1104" t="str">
            <v>METALES</v>
          </cell>
          <cell r="S1104" t="str">
            <v>MP</v>
          </cell>
          <cell r="T1104" t="str">
            <v>MP</v>
          </cell>
          <cell r="U1104" t="str">
            <v>NO</v>
          </cell>
          <cell r="V1104" t="str">
            <v>MPL</v>
          </cell>
          <cell r="W1104" t="str">
            <v>COMPRA</v>
          </cell>
        </row>
        <row r="1105">
          <cell r="B1105" t="str">
            <v>22859</v>
          </cell>
          <cell r="C1105" t="str">
            <v>Fenol RA 99.5% Min</v>
          </cell>
          <cell r="D1105" t="str">
            <v>KG</v>
          </cell>
          <cell r="E1105" t="str">
            <v>Fenol RA 99.5% MinKG</v>
          </cell>
          <cell r="F1105" t="str">
            <v>KG</v>
          </cell>
          <cell r="G1105" t="str">
            <v>10 kg</v>
          </cell>
          <cell r="H1105">
            <v>0</v>
          </cell>
          <cell r="I1105">
            <v>0</v>
          </cell>
          <cell r="J1105">
            <v>1.06</v>
          </cell>
          <cell r="K1105">
            <v>1</v>
          </cell>
          <cell r="L1105" t="str">
            <v>PLANEADOR 1</v>
          </cell>
          <cell r="M1105">
            <v>0</v>
          </cell>
          <cell r="N1105" t="str">
            <v>BAKER</v>
          </cell>
          <cell r="O1105" t="str">
            <v>#NOCODE#</v>
          </cell>
          <cell r="P1105" t="str">
            <v>#NOCODE#</v>
          </cell>
          <cell r="Q1105" t="str">
            <v>#NOCODE#</v>
          </cell>
          <cell r="R1105" t="str">
            <v>DIVERSOS</v>
          </cell>
          <cell r="S1105" t="str">
            <v>MP</v>
          </cell>
          <cell r="T1105" t="str">
            <v>MP</v>
          </cell>
          <cell r="U1105" t="str">
            <v>NO</v>
          </cell>
          <cell r="V1105" t="str">
            <v>MPL</v>
          </cell>
          <cell r="W1105" t="str">
            <v>COMPRA</v>
          </cell>
        </row>
        <row r="1106">
          <cell r="B1106" t="str">
            <v>2290-01</v>
          </cell>
          <cell r="C1106" t="str">
            <v>Subacetato de Plomo Pvo.</v>
          </cell>
          <cell r="D1106" t="str">
            <v>RA ACS                   500 g</v>
          </cell>
          <cell r="E1106" t="str">
            <v>Subacetato de Plomo Pvo.RA ACS                   500 g</v>
          </cell>
          <cell r="F1106" t="str">
            <v>PZ</v>
          </cell>
          <cell r="G1106" t="str">
            <v>500 GR</v>
          </cell>
          <cell r="H1106">
            <v>1109.29</v>
          </cell>
          <cell r="I1106">
            <v>0</v>
          </cell>
          <cell r="J1106">
            <v>1</v>
          </cell>
          <cell r="K1106">
            <v>0.5</v>
          </cell>
          <cell r="L1106" t="str">
            <v>PLANEADOR 1</v>
          </cell>
          <cell r="M1106" t="str">
            <v>Recurso D</v>
          </cell>
          <cell r="N1106" t="str">
            <v>BAKER</v>
          </cell>
          <cell r="O1106" t="str">
            <v>LAB</v>
          </cell>
          <cell r="P1106" t="str">
            <v>LAB</v>
          </cell>
          <cell r="Q1106" t="str">
            <v>#NOCODE#</v>
          </cell>
          <cell r="R1106" t="str">
            <v>#NOCODE#</v>
          </cell>
          <cell r="S1106" t="str">
            <v>SALES</v>
          </cell>
          <cell r="T1106" t="str">
            <v>PT</v>
          </cell>
          <cell r="U1106" t="str">
            <v>NO</v>
          </cell>
          <cell r="V1106" t="str">
            <v>PTMPL</v>
          </cell>
          <cell r="W1106" t="str">
            <v>Empaque</v>
          </cell>
        </row>
        <row r="1107">
          <cell r="B1107" t="str">
            <v>2290-05</v>
          </cell>
          <cell r="C1107" t="str">
            <v>Subacetato de Plomo</v>
          </cell>
          <cell r="D1107" t="str">
            <v>Pvo. RA ACS        2.5 kg</v>
          </cell>
          <cell r="E1107" t="str">
            <v>Subacetato de PlomoPvo. RA ACS        2.5 kg</v>
          </cell>
          <cell r="F1107" t="str">
            <v>PZ</v>
          </cell>
          <cell r="G1107" t="str">
            <v>2.5 KG</v>
          </cell>
          <cell r="H1107">
            <v>2784.76</v>
          </cell>
          <cell r="I1107">
            <v>0</v>
          </cell>
          <cell r="J1107">
            <v>1</v>
          </cell>
          <cell r="K1107">
            <v>2.5</v>
          </cell>
          <cell r="L1107" t="str">
            <v>PLANEADOR 1</v>
          </cell>
          <cell r="M1107" t="str">
            <v>Recurso D</v>
          </cell>
          <cell r="N1107" t="str">
            <v>BAKER</v>
          </cell>
          <cell r="O1107" t="str">
            <v>LAB</v>
          </cell>
          <cell r="P1107" t="str">
            <v>LAB</v>
          </cell>
          <cell r="Q1107" t="str">
            <v>#NOCODE#</v>
          </cell>
          <cell r="R1107" t="str">
            <v>#NOCODE#</v>
          </cell>
          <cell r="S1107" t="str">
            <v>SALES</v>
          </cell>
          <cell r="T1107" t="str">
            <v>PT</v>
          </cell>
          <cell r="U1107" t="str">
            <v>NO</v>
          </cell>
          <cell r="V1107" t="str">
            <v>PTMPL</v>
          </cell>
          <cell r="W1107" t="str">
            <v>Empaque</v>
          </cell>
        </row>
        <row r="1108">
          <cell r="B1108" t="str">
            <v>2290-10</v>
          </cell>
          <cell r="C1108" t="str">
            <v>Subacetato de Plomo Pvo.</v>
          </cell>
          <cell r="D1108" t="str">
            <v>RA ACS                   10 kg</v>
          </cell>
          <cell r="E1108" t="str">
            <v>Subacetato de Plomo Pvo.RA ACS                   10 kg</v>
          </cell>
          <cell r="F1108" t="str">
            <v>PZ</v>
          </cell>
          <cell r="G1108" t="str">
            <v>10 kg</v>
          </cell>
          <cell r="H1108">
            <v>8135.7</v>
          </cell>
          <cell r="I1108">
            <v>0</v>
          </cell>
          <cell r="J1108">
            <v>1</v>
          </cell>
          <cell r="K1108">
            <v>10</v>
          </cell>
          <cell r="L1108" t="str">
            <v>PLANEADOR 1</v>
          </cell>
          <cell r="M1108" t="str">
            <v>Recurso D</v>
          </cell>
          <cell r="N1108" t="str">
            <v>BAKER</v>
          </cell>
          <cell r="O1108" t="str">
            <v>LAB</v>
          </cell>
          <cell r="P1108" t="str">
            <v>LAB</v>
          </cell>
          <cell r="Q1108" t="str">
            <v>#NOCODE#</v>
          </cell>
          <cell r="R1108" t="str">
            <v>#NOCODE#</v>
          </cell>
          <cell r="S1108" t="str">
            <v>SALES</v>
          </cell>
          <cell r="T1108" t="str">
            <v>PT</v>
          </cell>
          <cell r="U1108" t="str">
            <v>NO</v>
          </cell>
          <cell r="V1108" t="str">
            <v>PTMPL</v>
          </cell>
          <cell r="W1108" t="str">
            <v>Empaque</v>
          </cell>
        </row>
        <row r="1109">
          <cell r="B1109" t="str">
            <v>2290-25</v>
          </cell>
          <cell r="C1109" t="str">
            <v>Desc. Subacetato de Plomo Pvo.</v>
          </cell>
          <cell r="D1109" t="str">
            <v>RA ACS                   25 kg</v>
          </cell>
          <cell r="E1109" t="str">
            <v>Desc. Subacetato de Plomo Pvo.RA ACS                   25 kg</v>
          </cell>
          <cell r="F1109" t="str">
            <v>PZ</v>
          </cell>
          <cell r="G1109" t="str">
            <v>25 kg</v>
          </cell>
          <cell r="H1109">
            <v>0</v>
          </cell>
          <cell r="I1109" t="str">
            <v>Desc. Alternativa 2290-54</v>
          </cell>
          <cell r="J1109">
            <v>1</v>
          </cell>
          <cell r="K1109">
            <v>25</v>
          </cell>
          <cell r="L1109" t="str">
            <v>PLANEADOR 1</v>
          </cell>
          <cell r="M1109" t="str">
            <v>Desc.</v>
          </cell>
          <cell r="N1109" t="str">
            <v>BAKER</v>
          </cell>
          <cell r="O1109" t="str">
            <v>SINTESIS</v>
          </cell>
          <cell r="P1109" t="str">
            <v>SIN</v>
          </cell>
          <cell r="Q1109" t="str">
            <v>#NOCODE#</v>
          </cell>
          <cell r="R1109" t="str">
            <v>#NOCODE#</v>
          </cell>
          <cell r="S1109" t="str">
            <v>SALES</v>
          </cell>
          <cell r="T1109" t="str">
            <v>PT</v>
          </cell>
          <cell r="U1109" t="str">
            <v>NO</v>
          </cell>
          <cell r="V1109" t="str">
            <v>PTMPL</v>
          </cell>
          <cell r="W1109" t="str">
            <v>Empaque</v>
          </cell>
        </row>
        <row r="1110">
          <cell r="B1110" t="str">
            <v>2290-50</v>
          </cell>
          <cell r="C1110" t="str">
            <v>Desc.Subacetato de Plomo</v>
          </cell>
          <cell r="D1110" t="str">
            <v>Pvo. RA ACS        100 g</v>
          </cell>
          <cell r="E1110" t="str">
            <v>Desc.Subacetato de PlomoPvo. RA ACS        100 g</v>
          </cell>
          <cell r="F1110" t="str">
            <v>PZ</v>
          </cell>
          <cell r="G1110" t="str">
            <v>100 g</v>
          </cell>
          <cell r="H1110">
            <v>174.53</v>
          </cell>
          <cell r="I1110" t="str">
            <v>Desc. Alt.2290-01 (500 g)</v>
          </cell>
          <cell r="J1110">
            <v>1</v>
          </cell>
          <cell r="K1110">
            <v>0.1</v>
          </cell>
          <cell r="L1110" t="str">
            <v>PLANEADOR 1</v>
          </cell>
          <cell r="M1110" t="str">
            <v>Desc.</v>
          </cell>
          <cell r="N1110" t="str">
            <v>BAKER</v>
          </cell>
          <cell r="O1110" t="str">
            <v>LAB</v>
          </cell>
          <cell r="P1110" t="str">
            <v>LAB</v>
          </cell>
          <cell r="Q1110" t="str">
            <v>#NOCODE#</v>
          </cell>
          <cell r="R1110" t="str">
            <v>#NOCODE#</v>
          </cell>
          <cell r="S1110" t="str">
            <v>SALES</v>
          </cell>
          <cell r="T1110" t="str">
            <v>PT</v>
          </cell>
          <cell r="U1110" t="str">
            <v>NO</v>
          </cell>
          <cell r="V1110" t="str">
            <v>PTMPL</v>
          </cell>
          <cell r="W1110" t="str">
            <v>Empaque</v>
          </cell>
        </row>
        <row r="1111">
          <cell r="B1111" t="str">
            <v>2290-54</v>
          </cell>
          <cell r="C1111" t="str">
            <v>Subacetato de Plomo Pvo.RA ACS</v>
          </cell>
          <cell r="D1111" t="str">
            <v>25 kg</v>
          </cell>
          <cell r="E1111" t="str">
            <v>Subacetato de Plomo Pvo.RA ACS25 kg</v>
          </cell>
          <cell r="F1111" t="str">
            <v>PZ</v>
          </cell>
          <cell r="G1111" t="str">
            <v>25 kg</v>
          </cell>
          <cell r="H1111">
            <v>0</v>
          </cell>
          <cell r="I1111">
            <v>0</v>
          </cell>
          <cell r="J1111">
            <v>1</v>
          </cell>
          <cell r="K1111">
            <v>25</v>
          </cell>
          <cell r="L1111" t="str">
            <v>PLANEADOR 1</v>
          </cell>
          <cell r="M1111" t="str">
            <v>Make to Order</v>
          </cell>
          <cell r="N1111" t="str">
            <v>BAKER</v>
          </cell>
          <cell r="O1111" t="str">
            <v>SINTESIS</v>
          </cell>
          <cell r="P1111" t="str">
            <v>SIN</v>
          </cell>
          <cell r="Q1111" t="str">
            <v>#NOCODE#</v>
          </cell>
          <cell r="R1111" t="str">
            <v>#NOCODE#</v>
          </cell>
          <cell r="S1111" t="str">
            <v>SALES</v>
          </cell>
          <cell r="T1111" t="str">
            <v>PT</v>
          </cell>
          <cell r="U1111" t="str">
            <v>NO</v>
          </cell>
          <cell r="V1111" t="str">
            <v>PTMPL</v>
          </cell>
          <cell r="W1111" t="str">
            <v>Empaque</v>
          </cell>
        </row>
        <row r="1112">
          <cell r="B1112" t="str">
            <v>2308-01</v>
          </cell>
          <cell r="C1112" t="str">
            <v>Desc.Cloruro de Plomo Pvo.</v>
          </cell>
          <cell r="D1112" t="str">
            <v>500 g</v>
          </cell>
          <cell r="E1112" t="str">
            <v>Desc.Cloruro de Plomo Pvo.500 g</v>
          </cell>
          <cell r="F1112" t="str">
            <v>PZ</v>
          </cell>
          <cell r="G1112" t="str">
            <v>500 GR</v>
          </cell>
          <cell r="H1112">
            <v>4054.44</v>
          </cell>
          <cell r="I1112" t="str">
            <v>Desc. Sin Alternativa</v>
          </cell>
          <cell r="J1112">
            <v>1</v>
          </cell>
          <cell r="K1112">
            <v>0.5</v>
          </cell>
          <cell r="L1112" t="str">
            <v>COMPRADOR 2</v>
          </cell>
          <cell r="M1112" t="str">
            <v>Desc.</v>
          </cell>
          <cell r="N1112" t="str">
            <v>BAKER</v>
          </cell>
          <cell r="O1112" t="str">
            <v>LAB</v>
          </cell>
          <cell r="P1112" t="str">
            <v>LAB</v>
          </cell>
          <cell r="Q1112" t="str">
            <v>#NOCODE#</v>
          </cell>
          <cell r="R1112" t="str">
            <v>#NOCODE#</v>
          </cell>
          <cell r="S1112" t="str">
            <v>SALES</v>
          </cell>
          <cell r="T1112" t="str">
            <v>PT</v>
          </cell>
          <cell r="U1112" t="str">
            <v>NO</v>
          </cell>
          <cell r="V1112" t="str">
            <v>PTD</v>
          </cell>
          <cell r="W1112" t="str">
            <v>Compra</v>
          </cell>
        </row>
        <row r="1113">
          <cell r="B1113" t="str">
            <v>2314-04</v>
          </cell>
          <cell r="C1113" t="str">
            <v>Desc. Cromato de Plomo Pvo.</v>
          </cell>
          <cell r="D1113" t="str">
            <v>125 g</v>
          </cell>
          <cell r="E1113" t="str">
            <v>Desc. Cromato de Plomo Pvo.125 g</v>
          </cell>
          <cell r="F1113" t="str">
            <v>PZ</v>
          </cell>
          <cell r="G1113" t="str">
            <v>125 g</v>
          </cell>
          <cell r="H1113">
            <v>1631.54</v>
          </cell>
          <cell r="I1113" t="str">
            <v>Desc. Sin alternativa</v>
          </cell>
          <cell r="J1113">
            <v>1</v>
          </cell>
          <cell r="K1113">
            <v>0.125</v>
          </cell>
          <cell r="L1113" t="str">
            <v>COMPRADOR 2</v>
          </cell>
          <cell r="M1113" t="str">
            <v>Desc.</v>
          </cell>
          <cell r="N1113" t="str">
            <v>BAKER</v>
          </cell>
          <cell r="O1113" t="str">
            <v>LAB</v>
          </cell>
          <cell r="P1113" t="str">
            <v>LAB</v>
          </cell>
          <cell r="Q1113" t="str">
            <v>#NOCODE#</v>
          </cell>
          <cell r="R1113" t="str">
            <v>#NOCODE#</v>
          </cell>
          <cell r="S1113" t="str">
            <v>SALES</v>
          </cell>
          <cell r="T1113" t="str">
            <v>PT</v>
          </cell>
          <cell r="U1113" t="str">
            <v>NO</v>
          </cell>
          <cell r="V1113" t="str">
            <v>PTD</v>
          </cell>
          <cell r="W1113" t="str">
            <v>Compra</v>
          </cell>
        </row>
        <row r="1114">
          <cell r="B1114" t="str">
            <v>2314-45</v>
          </cell>
          <cell r="C1114" t="str">
            <v>Desc. Cromato de Plomo Pvo.</v>
          </cell>
          <cell r="D1114" t="str">
            <v>453 g</v>
          </cell>
          <cell r="E1114" t="str">
            <v>Desc. Cromato de Plomo Pvo.453 g</v>
          </cell>
          <cell r="F1114" t="str">
            <v>PZ</v>
          </cell>
          <cell r="G1114" t="str">
            <v>453 g</v>
          </cell>
          <cell r="H1114">
            <v>4329.07</v>
          </cell>
          <cell r="I1114" t="str">
            <v>Desc. Sin alternativa</v>
          </cell>
          <cell r="J1114">
            <v>1</v>
          </cell>
          <cell r="K1114">
            <v>0.45300000000000001</v>
          </cell>
          <cell r="L1114" t="str">
            <v>COMPRADOR 2</v>
          </cell>
          <cell r="M1114" t="str">
            <v>Desc.</v>
          </cell>
          <cell r="N1114" t="str">
            <v>BAKER</v>
          </cell>
          <cell r="O1114" t="str">
            <v>LAB</v>
          </cell>
          <cell r="P1114" t="str">
            <v>LAB</v>
          </cell>
          <cell r="Q1114" t="str">
            <v>#NOCODE#</v>
          </cell>
          <cell r="R1114" t="str">
            <v>#NOCODE#</v>
          </cell>
          <cell r="S1114" t="str">
            <v>SALES</v>
          </cell>
          <cell r="T1114" t="str">
            <v>PT</v>
          </cell>
          <cell r="U1114" t="str">
            <v>NO</v>
          </cell>
          <cell r="V1114" t="str">
            <v>PTD</v>
          </cell>
          <cell r="W1114" t="str">
            <v>Compra</v>
          </cell>
        </row>
        <row r="1115">
          <cell r="B1115" t="str">
            <v>2322-01</v>
          </cell>
          <cell r="C1115" t="str">
            <v>Nitrato de Plomo Crist. RA</v>
          </cell>
          <cell r="D1115" t="str">
            <v>ACS                      500 g</v>
          </cell>
          <cell r="E1115" t="str">
            <v>Nitrato de Plomo Crist. RAACS                      500 g</v>
          </cell>
          <cell r="F1115" t="str">
            <v>PZ</v>
          </cell>
          <cell r="G1115" t="str">
            <v>500 GR</v>
          </cell>
          <cell r="H1115">
            <v>1329.49</v>
          </cell>
          <cell r="I1115">
            <v>0</v>
          </cell>
          <cell r="J1115">
            <v>1</v>
          </cell>
          <cell r="K1115">
            <v>0.5</v>
          </cell>
          <cell r="L1115" t="str">
            <v>PLANEADOR 1</v>
          </cell>
          <cell r="M1115" t="str">
            <v>Recurso E</v>
          </cell>
          <cell r="N1115" t="str">
            <v>BAKER</v>
          </cell>
          <cell r="O1115" t="str">
            <v>LAB</v>
          </cell>
          <cell r="P1115" t="str">
            <v>LAB</v>
          </cell>
          <cell r="Q1115" t="str">
            <v>#NOCODE#</v>
          </cell>
          <cell r="R1115" t="str">
            <v>#NOCODE#</v>
          </cell>
          <cell r="S1115" t="str">
            <v>SALES</v>
          </cell>
          <cell r="T1115" t="str">
            <v>PT</v>
          </cell>
          <cell r="U1115" t="str">
            <v>NO</v>
          </cell>
          <cell r="V1115" t="str">
            <v>PTMPL</v>
          </cell>
          <cell r="W1115" t="str">
            <v>Empaque</v>
          </cell>
        </row>
        <row r="1116">
          <cell r="B1116" t="str">
            <v>2322-04</v>
          </cell>
          <cell r="C1116" t="str">
            <v>Desc. Nitrato de Plomo Crist.</v>
          </cell>
          <cell r="D1116" t="str">
            <v>RA ACS         125 g</v>
          </cell>
          <cell r="E1116" t="str">
            <v>Desc. Nitrato de Plomo Crist.RA ACS         125 g</v>
          </cell>
          <cell r="F1116" t="str">
            <v>PZ</v>
          </cell>
          <cell r="G1116" t="str">
            <v>125 g</v>
          </cell>
          <cell r="H1116">
            <v>319.89</v>
          </cell>
          <cell r="I1116" t="str">
            <v>Desc. Alt.2322-01 (500 g)</v>
          </cell>
          <cell r="J1116">
            <v>1</v>
          </cell>
          <cell r="K1116">
            <v>0.125</v>
          </cell>
          <cell r="L1116" t="str">
            <v>PLANEADOR 1</v>
          </cell>
          <cell r="M1116" t="str">
            <v>Desc.</v>
          </cell>
          <cell r="N1116" t="str">
            <v>BAKER</v>
          </cell>
          <cell r="O1116" t="str">
            <v>LAB</v>
          </cell>
          <cell r="P1116" t="str">
            <v>LAB</v>
          </cell>
          <cell r="Q1116" t="str">
            <v>#NOCODE#</v>
          </cell>
          <cell r="R1116" t="str">
            <v>#NOCODE#</v>
          </cell>
          <cell r="S1116" t="str">
            <v>SALES</v>
          </cell>
          <cell r="T1116" t="str">
            <v>PT</v>
          </cell>
          <cell r="U1116" t="str">
            <v>NO</v>
          </cell>
          <cell r="V1116" t="str">
            <v>PTMPL</v>
          </cell>
          <cell r="W1116" t="str">
            <v>Empaque</v>
          </cell>
        </row>
        <row r="1117">
          <cell r="B1117" t="str">
            <v>2322-05</v>
          </cell>
          <cell r="C1117" t="str">
            <v>Desc. Nitrato de Plomo Crist.</v>
          </cell>
          <cell r="D1117" t="str">
            <v>RA ACS                  2.5 kg</v>
          </cell>
          <cell r="E1117" t="str">
            <v>Desc. Nitrato de Plomo Crist.RA ACS                  2.5 kg</v>
          </cell>
          <cell r="F1117" t="str">
            <v>PZ</v>
          </cell>
          <cell r="G1117" t="str">
            <v>2.5 KG</v>
          </cell>
          <cell r="H1117">
            <v>3979.09</v>
          </cell>
          <cell r="I1117" t="str">
            <v>Desc. Alt. 2322-01. NO DEMAND</v>
          </cell>
          <cell r="J1117">
            <v>1</v>
          </cell>
          <cell r="K1117">
            <v>2.5</v>
          </cell>
          <cell r="L1117" t="str">
            <v>PLANEADOR 1</v>
          </cell>
          <cell r="M1117" t="str">
            <v>Desc.</v>
          </cell>
          <cell r="N1117" t="str">
            <v>BAKER</v>
          </cell>
          <cell r="O1117" t="str">
            <v>LAB</v>
          </cell>
          <cell r="P1117" t="str">
            <v>LAB</v>
          </cell>
          <cell r="Q1117" t="str">
            <v>#NOCODE#</v>
          </cell>
          <cell r="R1117" t="str">
            <v>#NOCODE#</v>
          </cell>
          <cell r="S1117" t="str">
            <v>SALES</v>
          </cell>
          <cell r="T1117" t="str">
            <v>PT</v>
          </cell>
          <cell r="U1117" t="str">
            <v>NO</v>
          </cell>
          <cell r="V1117" t="str">
            <v>PTMPL</v>
          </cell>
          <cell r="W1117" t="str">
            <v>Empaque</v>
          </cell>
        </row>
        <row r="1118">
          <cell r="B1118" t="str">
            <v>2322-50</v>
          </cell>
          <cell r="C1118" t="str">
            <v>Desc.Nitrato de Plomo Crist.RA</v>
          </cell>
          <cell r="D1118" t="str">
            <v>ACS                      100 g</v>
          </cell>
          <cell r="E1118" t="str">
            <v>Desc.Nitrato de Plomo Crist.RAACS                      100 g</v>
          </cell>
          <cell r="F1118" t="str">
            <v>PZ</v>
          </cell>
          <cell r="G1118" t="str">
            <v>100 g</v>
          </cell>
          <cell r="H1118">
            <v>263.57</v>
          </cell>
          <cell r="I1118" t="str">
            <v>Desc. Alt.2322-01 (500 g)</v>
          </cell>
          <cell r="J1118">
            <v>1</v>
          </cell>
          <cell r="K1118">
            <v>0.1</v>
          </cell>
          <cell r="L1118" t="str">
            <v>PLANEADOR 1</v>
          </cell>
          <cell r="M1118" t="str">
            <v>Desc.</v>
          </cell>
          <cell r="N1118" t="str">
            <v>BAKER</v>
          </cell>
          <cell r="O1118" t="str">
            <v>LAB</v>
          </cell>
          <cell r="P1118" t="str">
            <v>LAB</v>
          </cell>
          <cell r="Q1118" t="str">
            <v>#NOCODE#</v>
          </cell>
          <cell r="R1118" t="str">
            <v>#NOCODE#</v>
          </cell>
          <cell r="S1118" t="str">
            <v>SALES</v>
          </cell>
          <cell r="T1118" t="str">
            <v>PT</v>
          </cell>
          <cell r="U1118" t="str">
            <v>NO</v>
          </cell>
          <cell r="V1118" t="str">
            <v>PTMPL</v>
          </cell>
          <cell r="W1118" t="str">
            <v>Empaque</v>
          </cell>
        </row>
        <row r="1119">
          <cell r="B1119" t="str">
            <v>2334-01</v>
          </cell>
          <cell r="C1119" t="str">
            <v>Desc. Oxido de Plomo Rojo Pvo.</v>
          </cell>
          <cell r="D1119" t="str">
            <v>500 g</v>
          </cell>
          <cell r="E1119" t="str">
            <v>Desc. Oxido de Plomo Rojo Pvo.500 g</v>
          </cell>
          <cell r="F1119" t="str">
            <v>PZ</v>
          </cell>
          <cell r="G1119" t="str">
            <v>500 GR</v>
          </cell>
          <cell r="H1119">
            <v>1388.31</v>
          </cell>
          <cell r="I1119" t="str">
            <v>Desc. Sin alternativa</v>
          </cell>
          <cell r="J1119">
            <v>1</v>
          </cell>
          <cell r="K1119">
            <v>0.5</v>
          </cell>
          <cell r="L1119" t="str">
            <v>COMPRADOR 2</v>
          </cell>
          <cell r="M1119" t="str">
            <v>Desc.</v>
          </cell>
          <cell r="N1119" t="str">
            <v>BAKER</v>
          </cell>
          <cell r="O1119" t="str">
            <v>LAB</v>
          </cell>
          <cell r="P1119" t="str">
            <v>LAB</v>
          </cell>
          <cell r="Q1119" t="str">
            <v>#NOCODE#</v>
          </cell>
          <cell r="R1119" t="str">
            <v>#NOCODE#</v>
          </cell>
          <cell r="S1119" t="str">
            <v>SALES</v>
          </cell>
          <cell r="T1119" t="str">
            <v>PT</v>
          </cell>
          <cell r="U1119" t="str">
            <v>NO</v>
          </cell>
          <cell r="V1119" t="str">
            <v>PTD</v>
          </cell>
          <cell r="W1119" t="str">
            <v>Compra</v>
          </cell>
        </row>
        <row r="1120">
          <cell r="B1120" t="str">
            <v>2338-01</v>
          </cell>
          <cell r="C1120" t="str">
            <v>Desc.Oxido de Plomo Litargirio</v>
          </cell>
          <cell r="D1120" t="str">
            <v>Pvo. RA ACS              500 g</v>
          </cell>
          <cell r="E1120" t="str">
            <v>Desc.Oxido de Plomo LitargirioPvo. RA ACS              500 g</v>
          </cell>
          <cell r="F1120" t="str">
            <v>PZ</v>
          </cell>
          <cell r="G1120" t="str">
            <v>500 GR</v>
          </cell>
          <cell r="H1120">
            <v>1167</v>
          </cell>
          <cell r="I1120" t="str">
            <v>Desc. Sin Alt. NO DEMAND</v>
          </cell>
          <cell r="J1120">
            <v>0</v>
          </cell>
          <cell r="K1120">
            <v>0.5</v>
          </cell>
          <cell r="L1120" t="str">
            <v>PLANEADOR 1</v>
          </cell>
          <cell r="M1120" t="str">
            <v>Desc.</v>
          </cell>
          <cell r="N1120" t="str">
            <v>BAKER</v>
          </cell>
          <cell r="O1120" t="str">
            <v>LAB</v>
          </cell>
          <cell r="P1120" t="str">
            <v>LAB</v>
          </cell>
          <cell r="Q1120" t="str">
            <v>#NOCODE#</v>
          </cell>
          <cell r="R1120" t="str">
            <v>#NOCODE#</v>
          </cell>
          <cell r="S1120" t="str">
            <v>SALES</v>
          </cell>
          <cell r="T1120" t="str">
            <v>PT</v>
          </cell>
          <cell r="U1120" t="str">
            <v>NO</v>
          </cell>
          <cell r="V1120" t="str">
            <v>PTEPTD</v>
          </cell>
          <cell r="W1120" t="str">
            <v>Empaque</v>
          </cell>
        </row>
        <row r="1121">
          <cell r="B1121" t="str">
            <v>2338-04</v>
          </cell>
          <cell r="C1121" t="str">
            <v>Desc. Oxido de Plomo</v>
          </cell>
          <cell r="D1121" t="str">
            <v>Litargirio Pvo. RA ACS   125 g</v>
          </cell>
          <cell r="E1121" t="str">
            <v>Desc. Oxido de PlomoLitargirio Pvo. RA ACS   125 g</v>
          </cell>
          <cell r="F1121" t="str">
            <v>PZ</v>
          </cell>
          <cell r="G1121" t="str">
            <v>125 g</v>
          </cell>
          <cell r="H1121">
            <v>339.84</v>
          </cell>
          <cell r="I1121" t="str">
            <v>Desc. Sin Alt  USA 033114.</v>
          </cell>
          <cell r="J1121">
            <v>1</v>
          </cell>
          <cell r="K1121">
            <v>0.125</v>
          </cell>
          <cell r="L1121" t="str">
            <v>PLANEADOR 1</v>
          </cell>
          <cell r="M1121" t="str">
            <v>Desc.</v>
          </cell>
          <cell r="N1121" t="str">
            <v>BAKER</v>
          </cell>
          <cell r="O1121" t="str">
            <v>LAB</v>
          </cell>
          <cell r="P1121" t="str">
            <v>LAB</v>
          </cell>
          <cell r="Q1121" t="str">
            <v>#NOCODE#</v>
          </cell>
          <cell r="R1121" t="str">
            <v>#NOCODE#</v>
          </cell>
          <cell r="S1121" t="str">
            <v>SALES</v>
          </cell>
          <cell r="T1121" t="str">
            <v>PT</v>
          </cell>
          <cell r="U1121" t="str">
            <v>NO</v>
          </cell>
          <cell r="V1121" t="str">
            <v>PTEPTD</v>
          </cell>
          <cell r="W1121" t="str">
            <v>Empaque</v>
          </cell>
        </row>
        <row r="1122">
          <cell r="B1122" t="str">
            <v>2338-07</v>
          </cell>
          <cell r="C1122" t="str">
            <v>Desc. Oxido de Plomo</v>
          </cell>
          <cell r="D1122" t="str">
            <v>Litargirio. Pvo.RA ACS   12 kg</v>
          </cell>
          <cell r="E1122" t="str">
            <v>Desc. Oxido de PlomoLitargirio. Pvo.RA ACS   12 kg</v>
          </cell>
          <cell r="F1122" t="str">
            <v>PZ</v>
          </cell>
          <cell r="G1122" t="str">
            <v>12 KG</v>
          </cell>
          <cell r="H1122">
            <v>11185.15</v>
          </cell>
          <cell r="I1122" t="str">
            <v>Desc. sin Alt. USA 033114.</v>
          </cell>
          <cell r="J1122">
            <v>1</v>
          </cell>
          <cell r="K1122">
            <v>12</v>
          </cell>
          <cell r="L1122" t="str">
            <v>COMPRADOR 2</v>
          </cell>
          <cell r="M1122" t="str">
            <v>Desc.</v>
          </cell>
          <cell r="N1122" t="str">
            <v>BAKER</v>
          </cell>
          <cell r="O1122" t="str">
            <v>LAB</v>
          </cell>
          <cell r="P1122" t="str">
            <v>LAB</v>
          </cell>
          <cell r="Q1122" t="str">
            <v>#NOCODE#</v>
          </cell>
          <cell r="R1122" t="str">
            <v>#NOCODE#</v>
          </cell>
          <cell r="S1122" t="str">
            <v>SALES</v>
          </cell>
          <cell r="T1122" t="str">
            <v>PT</v>
          </cell>
          <cell r="U1122" t="str">
            <v>NO</v>
          </cell>
          <cell r="V1122" t="str">
            <v>PTD</v>
          </cell>
          <cell r="W1122" t="str">
            <v>Compra</v>
          </cell>
        </row>
        <row r="1123">
          <cell r="B1123" t="str">
            <v>23382</v>
          </cell>
          <cell r="C1123" t="str">
            <v>Desc. Arena</v>
          </cell>
          <cell r="D1123" t="str">
            <v>kg</v>
          </cell>
          <cell r="E1123" t="str">
            <v>Desc. Arenakg</v>
          </cell>
          <cell r="F1123" t="str">
            <v>KG</v>
          </cell>
          <cell r="G1123" t="str">
            <v>kg</v>
          </cell>
          <cell r="H1123">
            <v>0</v>
          </cell>
          <cell r="I1123">
            <v>0</v>
          </cell>
          <cell r="J1123">
            <v>1</v>
          </cell>
          <cell r="K1123">
            <v>1</v>
          </cell>
          <cell r="L1123" t="str">
            <v>PLANEADOR 1</v>
          </cell>
          <cell r="M1123">
            <v>0</v>
          </cell>
          <cell r="N1123" t="str">
            <v>BAKER</v>
          </cell>
          <cell r="O1123" t="str">
            <v>#NOCODE#</v>
          </cell>
          <cell r="P1123" t="str">
            <v>#NOCODE#</v>
          </cell>
          <cell r="Q1123" t="str">
            <v>#NOCODE#</v>
          </cell>
          <cell r="R1123" t="str">
            <v>SALES</v>
          </cell>
          <cell r="S1123" t="str">
            <v>MP</v>
          </cell>
          <cell r="T1123" t="str">
            <v>MP</v>
          </cell>
          <cell r="U1123" t="str">
            <v>NO</v>
          </cell>
          <cell r="V1123" t="str">
            <v>MPL</v>
          </cell>
          <cell r="W1123" t="str">
            <v>COMPRA</v>
          </cell>
        </row>
        <row r="1124">
          <cell r="B1124" t="str">
            <v>23426</v>
          </cell>
          <cell r="C1124" t="str">
            <v>Plata Metalica, Granalla</v>
          </cell>
          <cell r="D1124" t="str">
            <v>KG</v>
          </cell>
          <cell r="E1124" t="str">
            <v>Plata Metalica, GranallaKG</v>
          </cell>
          <cell r="F1124" t="str">
            <v>KG</v>
          </cell>
          <cell r="G1124" t="str">
            <v>Kg</v>
          </cell>
          <cell r="H1124">
            <v>0</v>
          </cell>
          <cell r="I1124">
            <v>0</v>
          </cell>
          <cell r="J1124">
            <v>1</v>
          </cell>
          <cell r="K1124">
            <v>1</v>
          </cell>
          <cell r="L1124" t="str">
            <v>PLANEADOR 1</v>
          </cell>
          <cell r="M1124">
            <v>0</v>
          </cell>
          <cell r="N1124" t="str">
            <v>BAKER</v>
          </cell>
          <cell r="O1124" t="str">
            <v>#NOCODE#</v>
          </cell>
          <cell r="P1124" t="str">
            <v>#NOCODE#</v>
          </cell>
          <cell r="Q1124" t="str">
            <v>#NOCODE#</v>
          </cell>
          <cell r="R1124" t="str">
            <v>SALES</v>
          </cell>
          <cell r="S1124" t="str">
            <v>MP</v>
          </cell>
          <cell r="T1124" t="str">
            <v>MP</v>
          </cell>
          <cell r="U1124" t="str">
            <v>NO</v>
          </cell>
          <cell r="V1124" t="str">
            <v>MPL</v>
          </cell>
          <cell r="W1124" t="str">
            <v>COMPRA</v>
          </cell>
        </row>
        <row r="1125">
          <cell r="B1125" t="str">
            <v>2348-01</v>
          </cell>
          <cell r="C1125" t="str">
            <v>Desc. Dioxido de Plomo Pvo.</v>
          </cell>
          <cell r="D1125" t="str">
            <v>RA ACS                500 g</v>
          </cell>
          <cell r="E1125" t="str">
            <v>Desc. Dioxido de Plomo Pvo.RA ACS                500 g</v>
          </cell>
          <cell r="F1125" t="str">
            <v>PZ</v>
          </cell>
          <cell r="G1125" t="str">
            <v>500 GR</v>
          </cell>
          <cell r="H1125">
            <v>3513.26</v>
          </cell>
          <cell r="I1125" t="str">
            <v>Desc. Sin Alt.</v>
          </cell>
          <cell r="J1125">
            <v>1</v>
          </cell>
          <cell r="K1125">
            <v>0.5</v>
          </cell>
          <cell r="L1125" t="str">
            <v>PLANEADOR 1</v>
          </cell>
          <cell r="M1125" t="str">
            <v>Desc.</v>
          </cell>
          <cell r="N1125" t="str">
            <v>BAKER</v>
          </cell>
          <cell r="O1125" t="str">
            <v>LAB</v>
          </cell>
          <cell r="P1125" t="str">
            <v>LAB</v>
          </cell>
          <cell r="Q1125" t="str">
            <v>#NOCODE#</v>
          </cell>
          <cell r="R1125" t="str">
            <v>#NOCODE#</v>
          </cell>
          <cell r="S1125" t="str">
            <v>SALES</v>
          </cell>
          <cell r="T1125" t="str">
            <v>PT</v>
          </cell>
          <cell r="U1125" t="str">
            <v>NO</v>
          </cell>
          <cell r="V1125" t="str">
            <v>PTEPTD</v>
          </cell>
          <cell r="W1125" t="str">
            <v>Empaque</v>
          </cell>
        </row>
        <row r="1126">
          <cell r="B1126" t="str">
            <v>2348-05</v>
          </cell>
          <cell r="C1126" t="str">
            <v>Desc. Dioxido de Plomo Pvo.</v>
          </cell>
          <cell r="D1126" t="str">
            <v>RA ACS                2.5 kg</v>
          </cell>
          <cell r="E1126" t="str">
            <v>Desc. Dioxido de Plomo Pvo.RA ACS                2.5 kg</v>
          </cell>
          <cell r="F1126" t="str">
            <v>PZ</v>
          </cell>
          <cell r="G1126" t="str">
            <v>2.5 KG</v>
          </cell>
          <cell r="H1126">
            <v>16814.75</v>
          </cell>
          <cell r="I1126" t="str">
            <v>Desc. Sin Alt.</v>
          </cell>
          <cell r="J1126">
            <v>1</v>
          </cell>
          <cell r="K1126">
            <v>2.5</v>
          </cell>
          <cell r="L1126" t="str">
            <v>COMPRADOR 2</v>
          </cell>
          <cell r="M1126" t="str">
            <v>Desc.</v>
          </cell>
          <cell r="N1126" t="str">
            <v>BAKER</v>
          </cell>
          <cell r="O1126" t="str">
            <v>LAB</v>
          </cell>
          <cell r="P1126" t="str">
            <v>LAB</v>
          </cell>
          <cell r="Q1126" t="str">
            <v>#NOCODE#</v>
          </cell>
          <cell r="R1126" t="str">
            <v>#NOCODE#</v>
          </cell>
          <cell r="S1126" t="str">
            <v>SALES</v>
          </cell>
          <cell r="T1126" t="str">
            <v>PT</v>
          </cell>
          <cell r="U1126" t="str">
            <v>NO</v>
          </cell>
          <cell r="V1126" t="str">
            <v>PTD</v>
          </cell>
          <cell r="W1126" t="str">
            <v>Compra</v>
          </cell>
        </row>
        <row r="1127">
          <cell r="B1127" t="str">
            <v>2362-01</v>
          </cell>
          <cell r="C1127" t="str">
            <v>Carbonato de Litio, Pvo</v>
          </cell>
          <cell r="D1127" t="str">
            <v>Pvo.                 500g</v>
          </cell>
          <cell r="E1127" t="str">
            <v>Carbonato de Litio, PvoPvo.                 500g</v>
          </cell>
          <cell r="F1127" t="str">
            <v>PZ</v>
          </cell>
          <cell r="G1127" t="str">
            <v>500 GR</v>
          </cell>
          <cell r="H1127">
            <v>2680.01</v>
          </cell>
          <cell r="I1127" t="str">
            <v>CICOPLAFEST. No requiere Carta de uso por parte del Cliente</v>
          </cell>
          <cell r="J1127">
            <v>1</v>
          </cell>
          <cell r="K1127">
            <v>0.5</v>
          </cell>
          <cell r="L1127" t="str">
            <v>COMPRADOR 2</v>
          </cell>
          <cell r="M1127" t="str">
            <v>Recurso D</v>
          </cell>
          <cell r="N1127" t="str">
            <v>BAKER</v>
          </cell>
          <cell r="O1127" t="str">
            <v>LAB</v>
          </cell>
          <cell r="P1127" t="str">
            <v>LAB</v>
          </cell>
          <cell r="Q1127" t="str">
            <v>#NOCODE#</v>
          </cell>
          <cell r="R1127" t="str">
            <v>#NOCODE#</v>
          </cell>
          <cell r="S1127" t="str">
            <v>SALES</v>
          </cell>
          <cell r="T1127" t="str">
            <v>PT</v>
          </cell>
          <cell r="U1127" t="str">
            <v>NO</v>
          </cell>
          <cell r="V1127" t="str">
            <v>PTD</v>
          </cell>
          <cell r="W1127" t="str">
            <v>Compra</v>
          </cell>
        </row>
        <row r="1128">
          <cell r="B1128" t="str">
            <v>2370-01</v>
          </cell>
          <cell r="C1128" t="str">
            <v>Cloruro de Litio Gran.</v>
          </cell>
          <cell r="D1128" t="str">
            <v>RA ACS 500 g</v>
          </cell>
          <cell r="E1128" t="str">
            <v>Cloruro de Litio Gran.RA ACS 500 g</v>
          </cell>
          <cell r="F1128" t="str">
            <v>PZ</v>
          </cell>
          <cell r="G1128" t="str">
            <v>500 GR</v>
          </cell>
          <cell r="H1128">
            <v>5653.84</v>
          </cell>
          <cell r="I1128">
            <v>0</v>
          </cell>
          <cell r="J1128">
            <v>1</v>
          </cell>
          <cell r="K1128">
            <v>0.5</v>
          </cell>
          <cell r="L1128" t="str">
            <v>PLANEADOR 1</v>
          </cell>
          <cell r="M1128" t="str">
            <v>Recurso F</v>
          </cell>
          <cell r="N1128" t="str">
            <v>BAKER</v>
          </cell>
          <cell r="O1128" t="str">
            <v>LAB</v>
          </cell>
          <cell r="P1128" t="str">
            <v>LAB</v>
          </cell>
          <cell r="Q1128" t="str">
            <v>#NOCODE#</v>
          </cell>
          <cell r="R1128" t="str">
            <v>#NOCODE#</v>
          </cell>
          <cell r="S1128" t="str">
            <v>SALES</v>
          </cell>
          <cell r="T1128" t="str">
            <v>PT</v>
          </cell>
          <cell r="U1128" t="str">
            <v>NO</v>
          </cell>
          <cell r="V1128" t="str">
            <v>PTEPTD</v>
          </cell>
          <cell r="W1128" t="str">
            <v>Empaque</v>
          </cell>
        </row>
        <row r="1129">
          <cell r="B1129" t="str">
            <v>2370-05</v>
          </cell>
          <cell r="C1129" t="str">
            <v>Cloruro de Litio Gran. RA ACS</v>
          </cell>
          <cell r="D1129" t="str">
            <v>2.5 kg</v>
          </cell>
          <cell r="E1129" t="str">
            <v>Cloruro de Litio Gran. RA ACS2.5 kg</v>
          </cell>
          <cell r="F1129" t="str">
            <v>PZ</v>
          </cell>
          <cell r="G1129" t="str">
            <v>2.5 KG</v>
          </cell>
          <cell r="H1129">
            <v>11448.33</v>
          </cell>
          <cell r="I1129">
            <v>0</v>
          </cell>
          <cell r="J1129">
            <v>1</v>
          </cell>
          <cell r="K1129">
            <v>2.5</v>
          </cell>
          <cell r="L1129" t="str">
            <v>COMPRADOR 2</v>
          </cell>
          <cell r="M1129" t="str">
            <v>Make to Order</v>
          </cell>
          <cell r="N1129" t="str">
            <v>BAKER</v>
          </cell>
          <cell r="O1129" t="str">
            <v>LAB</v>
          </cell>
          <cell r="P1129" t="str">
            <v>LAB</v>
          </cell>
          <cell r="Q1129" t="str">
            <v>#NOCODE#</v>
          </cell>
          <cell r="R1129" t="str">
            <v>#NOCODE#</v>
          </cell>
          <cell r="S1129" t="str">
            <v>SALES</v>
          </cell>
          <cell r="T1129" t="str">
            <v>PT</v>
          </cell>
          <cell r="U1129" t="str">
            <v>NO</v>
          </cell>
          <cell r="V1129" t="str">
            <v>PTD</v>
          </cell>
          <cell r="W1129" t="str">
            <v>COMPRA</v>
          </cell>
        </row>
        <row r="1130">
          <cell r="B1130" t="str">
            <v>2370-07</v>
          </cell>
          <cell r="C1130" t="str">
            <v>Cloruro de Litio Gran. RA ACS</v>
          </cell>
          <cell r="D1130" t="str">
            <v>12 kg</v>
          </cell>
          <cell r="E1130" t="str">
            <v>Cloruro de Litio Gran. RA ACS12 kg</v>
          </cell>
          <cell r="F1130" t="str">
            <v>PZ</v>
          </cell>
          <cell r="G1130" t="str">
            <v>12 KG</v>
          </cell>
          <cell r="H1130">
            <v>50741.63</v>
          </cell>
          <cell r="I1130">
            <v>0</v>
          </cell>
          <cell r="J1130">
            <v>1</v>
          </cell>
          <cell r="K1130">
            <v>12</v>
          </cell>
          <cell r="L1130" t="str">
            <v>COMPRADOR 2</v>
          </cell>
          <cell r="M1130" t="str">
            <v>Make to Order</v>
          </cell>
          <cell r="N1130" t="str">
            <v>BAKER</v>
          </cell>
          <cell r="O1130" t="str">
            <v>LAB</v>
          </cell>
          <cell r="P1130" t="str">
            <v>LAB</v>
          </cell>
          <cell r="Q1130" t="str">
            <v>#NOCODE#</v>
          </cell>
          <cell r="R1130" t="str">
            <v>#NOCODE#</v>
          </cell>
          <cell r="S1130" t="str">
            <v>SALES</v>
          </cell>
          <cell r="T1130" t="str">
            <v>PT</v>
          </cell>
          <cell r="U1130" t="str">
            <v>NO</v>
          </cell>
          <cell r="V1130" t="str">
            <v>PTD</v>
          </cell>
          <cell r="W1130" t="str">
            <v>COMPRA</v>
          </cell>
        </row>
        <row r="1131">
          <cell r="B1131" t="str">
            <v>2370-50</v>
          </cell>
          <cell r="C1131" t="str">
            <v>Cloruro de Litio Gran.</v>
          </cell>
          <cell r="D1131" t="str">
            <v>RA ACS     100 g</v>
          </cell>
          <cell r="E1131" t="str">
            <v>Cloruro de Litio Gran.RA ACS     100 g</v>
          </cell>
          <cell r="F1131" t="str">
            <v>PZ</v>
          </cell>
          <cell r="G1131" t="str">
            <v>100 g</v>
          </cell>
          <cell r="H1131">
            <v>1326.05</v>
          </cell>
          <cell r="I1131">
            <v>0</v>
          </cell>
          <cell r="J1131">
            <v>1</v>
          </cell>
          <cell r="K1131">
            <v>0.1</v>
          </cell>
          <cell r="L1131" t="str">
            <v>PLANEADOR 1</v>
          </cell>
          <cell r="M1131" t="str">
            <v>Recurso F</v>
          </cell>
          <cell r="N1131" t="str">
            <v>BAKER</v>
          </cell>
          <cell r="O1131" t="str">
            <v>LAB</v>
          </cell>
          <cell r="P1131" t="str">
            <v>LAB</v>
          </cell>
          <cell r="Q1131" t="str">
            <v>#NOCODE#</v>
          </cell>
          <cell r="R1131" t="str">
            <v>#NOCODE#</v>
          </cell>
          <cell r="S1131" t="str">
            <v>SALES</v>
          </cell>
          <cell r="T1131" t="str">
            <v>PT</v>
          </cell>
          <cell r="U1131" t="str">
            <v>NO</v>
          </cell>
          <cell r="V1131" t="str">
            <v>PTMPL</v>
          </cell>
          <cell r="W1131" t="str">
            <v>Empaque</v>
          </cell>
        </row>
        <row r="1132">
          <cell r="B1132" t="str">
            <v>23722</v>
          </cell>
          <cell r="C1132" t="str">
            <v>Desc. Hidroxido de Sodio micro</v>
          </cell>
          <cell r="D1132" t="str">
            <v>perlas Kg</v>
          </cell>
          <cell r="E1132" t="str">
            <v>Desc. Hidroxido de Sodio microperlas Kg</v>
          </cell>
          <cell r="F1132" t="str">
            <v>KG</v>
          </cell>
          <cell r="G1132" t="str">
            <v>kg</v>
          </cell>
          <cell r="H1132">
            <v>0</v>
          </cell>
          <cell r="I1132">
            <v>0</v>
          </cell>
          <cell r="J1132">
            <v>1</v>
          </cell>
          <cell r="K1132">
            <v>1</v>
          </cell>
          <cell r="L1132" t="str">
            <v>PLANEADOR 1</v>
          </cell>
          <cell r="M1132">
            <v>0</v>
          </cell>
          <cell r="N1132" t="str">
            <v>BAKER</v>
          </cell>
          <cell r="O1132" t="str">
            <v>#NOCODE#</v>
          </cell>
          <cell r="P1132" t="str">
            <v>#NOCODE#</v>
          </cell>
          <cell r="Q1132" t="str">
            <v>#NOCODE#</v>
          </cell>
          <cell r="R1132" t="str">
            <v>SALES</v>
          </cell>
          <cell r="S1132" t="str">
            <v>MP</v>
          </cell>
          <cell r="T1132" t="str">
            <v>MP</v>
          </cell>
          <cell r="U1132" t="str">
            <v>NO</v>
          </cell>
          <cell r="V1132" t="str">
            <v>MPL</v>
          </cell>
          <cell r="W1132" t="str">
            <v>COMPRA</v>
          </cell>
        </row>
        <row r="1133">
          <cell r="B1133" t="str">
            <v>2374-01</v>
          </cell>
          <cell r="C1133" t="str">
            <v>Desc.Cloruro de LitioGranPurif</v>
          </cell>
          <cell r="D1133" t="str">
            <v>500 g</v>
          </cell>
          <cell r="E1133" t="str">
            <v>Desc.Cloruro de LitioGranPurif500 g</v>
          </cell>
          <cell r="F1133" t="str">
            <v>PZ</v>
          </cell>
          <cell r="G1133" t="str">
            <v>500 GR</v>
          </cell>
          <cell r="H1133">
            <v>3512</v>
          </cell>
          <cell r="I1133" t="str">
            <v>Desc. Alternativa 2370-01</v>
          </cell>
          <cell r="J1133">
            <v>1</v>
          </cell>
          <cell r="K1133">
            <v>0.5</v>
          </cell>
          <cell r="L1133" t="str">
            <v>PLANEADOR 1</v>
          </cell>
          <cell r="M1133" t="str">
            <v>Desc.</v>
          </cell>
          <cell r="N1133" t="str">
            <v>BAKER</v>
          </cell>
          <cell r="O1133" t="str">
            <v>LAB</v>
          </cell>
          <cell r="P1133" t="str">
            <v>LAB</v>
          </cell>
          <cell r="Q1133" t="str">
            <v>#NOCODE#</v>
          </cell>
          <cell r="R1133" t="str">
            <v>#NOCODE#</v>
          </cell>
          <cell r="S1133" t="str">
            <v>SALES</v>
          </cell>
          <cell r="T1133" t="str">
            <v>PT</v>
          </cell>
          <cell r="U1133" t="str">
            <v>NO</v>
          </cell>
          <cell r="V1133" t="str">
            <v>PTMPL</v>
          </cell>
          <cell r="W1133" t="str">
            <v>Empaque</v>
          </cell>
        </row>
        <row r="1134">
          <cell r="B1134" t="str">
            <v>2381-45</v>
          </cell>
          <cell r="C1134" t="str">
            <v>Desc. Fluoruro de Litio QP</v>
          </cell>
          <cell r="D1134" t="str">
            <v>Purif. 453 g</v>
          </cell>
          <cell r="E1134" t="str">
            <v>Desc. Fluoruro de Litio QPPurif. 453 g</v>
          </cell>
          <cell r="F1134" t="str">
            <v>PZ</v>
          </cell>
          <cell r="G1134" t="str">
            <v>453 g</v>
          </cell>
          <cell r="H1134">
            <v>487.03</v>
          </cell>
          <cell r="I1134" t="str">
            <v>Sin alternativa</v>
          </cell>
          <cell r="J1134">
            <v>1</v>
          </cell>
          <cell r="K1134">
            <v>0.45300000000000001</v>
          </cell>
          <cell r="L1134" t="str">
            <v>COMPRADOR 2</v>
          </cell>
          <cell r="M1134" t="str">
            <v>Desc.</v>
          </cell>
          <cell r="N1134" t="str">
            <v>BAKER</v>
          </cell>
          <cell r="O1134" t="str">
            <v>LAB</v>
          </cell>
          <cell r="P1134" t="str">
            <v>LAB</v>
          </cell>
          <cell r="Q1134" t="str">
            <v>#NOCODE#</v>
          </cell>
          <cell r="R1134" t="str">
            <v>#NOCODE#</v>
          </cell>
          <cell r="S1134" t="str">
            <v>SALES</v>
          </cell>
          <cell r="T1134" t="str">
            <v>PT</v>
          </cell>
          <cell r="U1134" t="str">
            <v>NO</v>
          </cell>
          <cell r="V1134" t="str">
            <v>PTD</v>
          </cell>
          <cell r="W1134" t="str">
            <v>Compra</v>
          </cell>
        </row>
        <row r="1135">
          <cell r="B1135" t="str">
            <v>2384-01</v>
          </cell>
          <cell r="C1135" t="str">
            <v>Nitrato de Litio Crist. RA</v>
          </cell>
          <cell r="D1135" t="str">
            <v>500 g</v>
          </cell>
          <cell r="E1135" t="str">
            <v>Nitrato de Litio Crist. RA500 g</v>
          </cell>
          <cell r="F1135" t="str">
            <v>PZ</v>
          </cell>
          <cell r="G1135" t="str">
            <v>500 GR</v>
          </cell>
          <cell r="H1135">
            <v>2938.77</v>
          </cell>
          <cell r="I1135">
            <v>0</v>
          </cell>
          <cell r="J1135">
            <v>1</v>
          </cell>
          <cell r="K1135">
            <v>0.5</v>
          </cell>
          <cell r="L1135" t="str">
            <v>COMPRADOR 2</v>
          </cell>
          <cell r="M1135" t="str">
            <v>Make to Order</v>
          </cell>
          <cell r="N1135" t="str">
            <v>BAKER</v>
          </cell>
          <cell r="O1135" t="str">
            <v>LAB</v>
          </cell>
          <cell r="P1135" t="str">
            <v>LAB</v>
          </cell>
          <cell r="Q1135" t="str">
            <v>#NOCODE#</v>
          </cell>
          <cell r="R1135" t="str">
            <v>#NOCODE#</v>
          </cell>
          <cell r="S1135" t="str">
            <v>SALES</v>
          </cell>
          <cell r="T1135" t="str">
            <v>PT</v>
          </cell>
          <cell r="U1135" t="str">
            <v>NO</v>
          </cell>
          <cell r="V1135" t="str">
            <v>PTD</v>
          </cell>
          <cell r="W1135" t="str">
            <v>Compra</v>
          </cell>
        </row>
        <row r="1136">
          <cell r="B1136" t="str">
            <v>2384-50</v>
          </cell>
          <cell r="C1136" t="str">
            <v>TCut.Nitrato de Litio Crist.</v>
          </cell>
          <cell r="D1136" t="str">
            <v>RA   100 g</v>
          </cell>
          <cell r="E1136" t="str">
            <v>TCut.Nitrato de Litio Crist.RA   100 g</v>
          </cell>
          <cell r="F1136" t="str">
            <v>PZ</v>
          </cell>
          <cell r="G1136" t="str">
            <v>100 g</v>
          </cell>
          <cell r="H1136">
            <v>686.17</v>
          </cell>
          <cell r="I1136" t="str">
            <v>TCut. Alt.2384-01 (500 g)</v>
          </cell>
          <cell r="J1136">
            <v>1</v>
          </cell>
          <cell r="K1136">
            <v>0.1</v>
          </cell>
          <cell r="L1136" t="str">
            <v>PLANEADOR 1</v>
          </cell>
          <cell r="M1136" t="str">
            <v>Desc.</v>
          </cell>
          <cell r="N1136" t="str">
            <v>BAKER</v>
          </cell>
          <cell r="O1136" t="str">
            <v>LAB</v>
          </cell>
          <cell r="P1136" t="str">
            <v>LAB</v>
          </cell>
          <cell r="Q1136" t="str">
            <v>#NOCODE#</v>
          </cell>
          <cell r="R1136" t="str">
            <v>#NOCODE#</v>
          </cell>
          <cell r="S1136" t="str">
            <v>SALES</v>
          </cell>
          <cell r="T1136" t="str">
            <v>PT</v>
          </cell>
          <cell r="U1136" t="str">
            <v>NO</v>
          </cell>
          <cell r="V1136" t="str">
            <v>PTEPTD</v>
          </cell>
          <cell r="W1136" t="str">
            <v>Empaque</v>
          </cell>
        </row>
        <row r="1137">
          <cell r="B1137" t="str">
            <v>2385-01</v>
          </cell>
          <cell r="C1137" t="str">
            <v>TCut. Perclorato de Litio Anh.</v>
          </cell>
          <cell r="D1137" t="str">
            <v>100 g</v>
          </cell>
          <cell r="E1137" t="str">
            <v>TCut. Perclorato de Litio Anh.100 g</v>
          </cell>
          <cell r="F1137" t="str">
            <v>PZ</v>
          </cell>
          <cell r="G1137" t="str">
            <v>100 g</v>
          </cell>
          <cell r="H1137">
            <v>2369.21</v>
          </cell>
          <cell r="I1137" t="str">
            <v>Desc. por Avantor USA 10/25/11. Alt. 2385-59</v>
          </cell>
          <cell r="J1137">
            <v>1</v>
          </cell>
          <cell r="K1137">
            <v>0.1</v>
          </cell>
          <cell r="L1137" t="str">
            <v>COMPRADOR 2</v>
          </cell>
          <cell r="M1137" t="str">
            <v>Desc.</v>
          </cell>
          <cell r="N1137" t="str">
            <v>BAKER</v>
          </cell>
          <cell r="O1137" t="str">
            <v>LAB</v>
          </cell>
          <cell r="P1137" t="str">
            <v>LAB</v>
          </cell>
          <cell r="Q1137" t="str">
            <v>#NOCODE#</v>
          </cell>
          <cell r="R1137" t="str">
            <v>#NOCODE#</v>
          </cell>
          <cell r="S1137" t="str">
            <v>SALES</v>
          </cell>
          <cell r="T1137" t="str">
            <v>PT</v>
          </cell>
          <cell r="U1137" t="str">
            <v>NO</v>
          </cell>
          <cell r="V1137" t="str">
            <v>PTD</v>
          </cell>
          <cell r="W1137" t="str">
            <v>Compra</v>
          </cell>
        </row>
        <row r="1138">
          <cell r="B1138" t="str">
            <v>2385-59</v>
          </cell>
          <cell r="C1138" t="str">
            <v>Desc. LEX Disopropila Ver</v>
          </cell>
          <cell r="D1138" t="str">
            <v>M2385-59                 500 g</v>
          </cell>
          <cell r="E1138" t="str">
            <v>Desc. LEX Disopropila VerM2385-59                 500 g</v>
          </cell>
          <cell r="F1138" t="str">
            <v>PZ</v>
          </cell>
          <cell r="G1138" t="str">
            <v>500 GR</v>
          </cell>
          <cell r="H1138">
            <v>1303.49</v>
          </cell>
          <cell r="I1138" t="str">
            <v>Requiere Carta LEX</v>
          </cell>
          <cell r="J1138">
            <v>1</v>
          </cell>
          <cell r="K1138">
            <v>0.5</v>
          </cell>
          <cell r="L1138" t="str">
            <v>COMPRADOR 2</v>
          </cell>
          <cell r="M1138" t="str">
            <v>Desc.</v>
          </cell>
          <cell r="N1138" t="str">
            <v>BAKER</v>
          </cell>
          <cell r="O1138" t="str">
            <v>LAB</v>
          </cell>
          <cell r="P1138" t="str">
            <v>LAB</v>
          </cell>
          <cell r="Q1138" t="str">
            <v>#NOCODE#</v>
          </cell>
          <cell r="R1138" t="str">
            <v>#NOCODE#</v>
          </cell>
          <cell r="S1138" t="str">
            <v>SALES</v>
          </cell>
          <cell r="T1138" t="str">
            <v>PT</v>
          </cell>
          <cell r="U1138" t="str">
            <v>NO</v>
          </cell>
          <cell r="V1138" t="str">
            <v>PTD</v>
          </cell>
          <cell r="W1138" t="str">
            <v>Compra</v>
          </cell>
        </row>
        <row r="1139">
          <cell r="B1139" t="str">
            <v>2388-01</v>
          </cell>
          <cell r="C1139" t="str">
            <v>Sulfato de Litio Monoh. Gran.</v>
          </cell>
          <cell r="D1139" t="str">
            <v>500 g</v>
          </cell>
          <cell r="E1139" t="str">
            <v>Sulfato de Litio Monoh. Gran.500 g</v>
          </cell>
          <cell r="F1139" t="str">
            <v>PZ</v>
          </cell>
          <cell r="G1139" t="str">
            <v>500 GR</v>
          </cell>
          <cell r="H1139">
            <v>3547.23</v>
          </cell>
          <cell r="I1139">
            <v>0</v>
          </cell>
          <cell r="J1139">
            <v>1</v>
          </cell>
          <cell r="K1139">
            <v>0.5</v>
          </cell>
          <cell r="L1139" t="str">
            <v>COMPRADOR 2</v>
          </cell>
          <cell r="M1139" t="str">
            <v>Make to Order</v>
          </cell>
          <cell r="N1139" t="str">
            <v>BAKER</v>
          </cell>
          <cell r="O1139" t="str">
            <v>LAB</v>
          </cell>
          <cell r="P1139" t="str">
            <v>LAB</v>
          </cell>
          <cell r="Q1139" t="str">
            <v>#NOCODE#</v>
          </cell>
          <cell r="R1139" t="str">
            <v>#NOCODE#</v>
          </cell>
          <cell r="S1139" t="str">
            <v>SALES</v>
          </cell>
          <cell r="T1139" t="str">
            <v>PT</v>
          </cell>
          <cell r="U1139" t="str">
            <v>NO</v>
          </cell>
          <cell r="V1139" t="str">
            <v>PTD</v>
          </cell>
          <cell r="W1139" t="str">
            <v>Compra</v>
          </cell>
        </row>
        <row r="1140">
          <cell r="B1140" t="str">
            <v>2416-01</v>
          </cell>
          <cell r="C1140" t="str">
            <v>Desc. Magnesio Pvo.</v>
          </cell>
          <cell r="D1140" t="str">
            <v>500 g</v>
          </cell>
          <cell r="E1140" t="str">
            <v>Desc. Magnesio Pvo.500 g</v>
          </cell>
          <cell r="F1140" t="str">
            <v>PZ</v>
          </cell>
          <cell r="G1140" t="str">
            <v>500 GR</v>
          </cell>
          <cell r="H1140">
            <v>921.29899999999998</v>
          </cell>
          <cell r="I1140" t="str">
            <v>Desc. Sin Alt.</v>
          </cell>
          <cell r="J1140">
            <v>1</v>
          </cell>
          <cell r="K1140">
            <v>0.5</v>
          </cell>
          <cell r="L1140" t="str">
            <v>COMPRADOR 2</v>
          </cell>
          <cell r="M1140" t="str">
            <v>Desc.</v>
          </cell>
          <cell r="N1140" t="str">
            <v>BAKER</v>
          </cell>
          <cell r="O1140" t="str">
            <v>LAB</v>
          </cell>
          <cell r="P1140" t="str">
            <v>LAB</v>
          </cell>
          <cell r="Q1140" t="str">
            <v>#NOCODE#</v>
          </cell>
          <cell r="R1140" t="str">
            <v>#NOCODE#</v>
          </cell>
          <cell r="S1140" t="str">
            <v>SALES</v>
          </cell>
          <cell r="T1140" t="str">
            <v>PT</v>
          </cell>
          <cell r="U1140" t="str">
            <v>NO</v>
          </cell>
          <cell r="V1140" t="str">
            <v>PTD</v>
          </cell>
          <cell r="W1140" t="str">
            <v>Compra</v>
          </cell>
        </row>
        <row r="1141">
          <cell r="B1141" t="str">
            <v>2418-00</v>
          </cell>
          <cell r="C1141" t="str">
            <v>Magnesio (Cinta) Purified</v>
          </cell>
          <cell r="D1141" t="str">
            <v>25 g</v>
          </cell>
          <cell r="E1141" t="str">
            <v>Magnesio (Cinta) Purified25 g</v>
          </cell>
          <cell r="F1141" t="str">
            <v>PZ</v>
          </cell>
          <cell r="G1141" t="str">
            <v>25 g</v>
          </cell>
          <cell r="H1141">
            <v>1774.06</v>
          </cell>
          <cell r="I1141">
            <v>0</v>
          </cell>
          <cell r="J1141">
            <v>1</v>
          </cell>
          <cell r="K1141">
            <v>2.5000000000000001E-2</v>
          </cell>
          <cell r="L1141" t="str">
            <v>COMPRADOR 2</v>
          </cell>
          <cell r="M1141" t="str">
            <v>Make to Order</v>
          </cell>
          <cell r="N1141" t="str">
            <v>BAKER</v>
          </cell>
          <cell r="O1141" t="str">
            <v>LAB</v>
          </cell>
          <cell r="P1141" t="str">
            <v>LAB</v>
          </cell>
          <cell r="Q1141" t="str">
            <v>#NOCODE#</v>
          </cell>
          <cell r="R1141" t="str">
            <v>#NOCODE#</v>
          </cell>
          <cell r="S1141" t="str">
            <v>SALES</v>
          </cell>
          <cell r="T1141" t="str">
            <v>PT</v>
          </cell>
          <cell r="U1141" t="str">
            <v>NO</v>
          </cell>
          <cell r="V1141" t="str">
            <v>PTD</v>
          </cell>
          <cell r="W1141" t="str">
            <v>COMPRA</v>
          </cell>
        </row>
        <row r="1142">
          <cell r="B1142" t="str">
            <v>2420-01</v>
          </cell>
          <cell r="C1142" t="str">
            <v>Desc. Magnesio Viruta Purif.</v>
          </cell>
          <cell r="D1142" t="str">
            <v>500 g</v>
          </cell>
          <cell r="E1142" t="str">
            <v>Desc. Magnesio Viruta Purif.500 g</v>
          </cell>
          <cell r="F1142" t="str">
            <v>PZ</v>
          </cell>
          <cell r="G1142" t="str">
            <v>500 GR</v>
          </cell>
          <cell r="H1142">
            <v>1539.07</v>
          </cell>
          <cell r="I1142" t="str">
            <v>Desc. por MBI 02/16/09. Sin Alternativa</v>
          </cell>
          <cell r="J1142">
            <v>1</v>
          </cell>
          <cell r="K1142">
            <v>0.5</v>
          </cell>
          <cell r="L1142" t="str">
            <v>PLANEADOR 1</v>
          </cell>
          <cell r="M1142" t="str">
            <v>Desc.</v>
          </cell>
          <cell r="N1142" t="str">
            <v>BAKER</v>
          </cell>
          <cell r="O1142" t="str">
            <v>LAB</v>
          </cell>
          <cell r="P1142" t="str">
            <v>LAB</v>
          </cell>
          <cell r="Q1142" t="str">
            <v>#NOCODE#</v>
          </cell>
          <cell r="R1142" t="str">
            <v>#NOCODE#</v>
          </cell>
          <cell r="S1142" t="str">
            <v>SALES</v>
          </cell>
          <cell r="T1142" t="str">
            <v>PT</v>
          </cell>
          <cell r="U1142" t="str">
            <v>NO</v>
          </cell>
          <cell r="V1142" t="str">
            <v>PTEPTD</v>
          </cell>
          <cell r="W1142" t="str">
            <v>Empaque</v>
          </cell>
        </row>
        <row r="1143">
          <cell r="B1143" t="str">
            <v>2420-DR</v>
          </cell>
          <cell r="C1143" t="str">
            <v>Desc. Cut. Magnesio</v>
          </cell>
          <cell r="D1143" t="str">
            <v>Viruta Purif. kg</v>
          </cell>
          <cell r="E1143" t="str">
            <v>Desc. Cut. MagnesioViruta Purif. kg</v>
          </cell>
          <cell r="F1143" t="str">
            <v>KG</v>
          </cell>
          <cell r="G1143" t="str">
            <v>kg</v>
          </cell>
          <cell r="H1143">
            <v>0</v>
          </cell>
          <cell r="I1143" t="str">
            <v>Desc. Sin Alt.</v>
          </cell>
          <cell r="J1143">
            <v>1</v>
          </cell>
          <cell r="K1143">
            <v>1</v>
          </cell>
          <cell r="L1143" t="str">
            <v>PLANEADOR 1</v>
          </cell>
          <cell r="M1143" t="str">
            <v>Desc.</v>
          </cell>
          <cell r="N1143" t="str">
            <v>BAKER</v>
          </cell>
          <cell r="O1143" t="str">
            <v>SINTESIS</v>
          </cell>
          <cell r="P1143" t="str">
            <v>SIN</v>
          </cell>
          <cell r="Q1143" t="str">
            <v>#NOCODE#</v>
          </cell>
          <cell r="R1143" t="str">
            <v>#NOCODE#</v>
          </cell>
          <cell r="S1143" t="str">
            <v>SALES</v>
          </cell>
          <cell r="T1143" t="str">
            <v>PT</v>
          </cell>
          <cell r="U1143" t="str">
            <v>NO</v>
          </cell>
          <cell r="V1143" t="str">
            <v>PTEPTD</v>
          </cell>
          <cell r="W1143" t="str">
            <v>Empaque</v>
          </cell>
        </row>
        <row r="1144">
          <cell r="B1144" t="str">
            <v>2420-R</v>
          </cell>
          <cell r="C1144" t="str">
            <v>Desc. Magnesio Purif. Viruta</v>
          </cell>
          <cell r="D1144" t="str">
            <v>45 kg</v>
          </cell>
          <cell r="E1144" t="str">
            <v>Desc. Magnesio Purif. Viruta45 kg</v>
          </cell>
          <cell r="F1144" t="str">
            <v>PZ</v>
          </cell>
          <cell r="G1144" t="str">
            <v>45 kg</v>
          </cell>
          <cell r="H1144">
            <v>0</v>
          </cell>
          <cell r="I1144" t="str">
            <v>Desc. por MBI 02/16/09. Sin alternativa.</v>
          </cell>
          <cell r="J1144">
            <v>1</v>
          </cell>
          <cell r="K1144">
            <v>45</v>
          </cell>
          <cell r="L1144" t="str">
            <v>COMPRADOR 2</v>
          </cell>
          <cell r="M1144" t="str">
            <v>Desc.</v>
          </cell>
          <cell r="N1144" t="str">
            <v>BAKER</v>
          </cell>
          <cell r="O1144" t="str">
            <v>SINTESIS</v>
          </cell>
          <cell r="P1144" t="str">
            <v>SIN</v>
          </cell>
          <cell r="Q1144" t="str">
            <v>#NOCODE#</v>
          </cell>
          <cell r="R1144" t="str">
            <v>#NOCODE#</v>
          </cell>
          <cell r="S1144" t="str">
            <v>SALES</v>
          </cell>
          <cell r="T1144" t="str">
            <v>PT</v>
          </cell>
          <cell r="U1144" t="str">
            <v>NO</v>
          </cell>
          <cell r="V1144" t="str">
            <v>PTD</v>
          </cell>
          <cell r="W1144" t="str">
            <v>Compra</v>
          </cell>
        </row>
        <row r="1145">
          <cell r="B1145" t="str">
            <v>2424-01</v>
          </cell>
          <cell r="C1145" t="str">
            <v>Acetato de Magnesio 4-Hid.</v>
          </cell>
          <cell r="D1145" t="str">
            <v>Crist. RA ACS            500 g</v>
          </cell>
          <cell r="E1145" t="str">
            <v>Acetato de Magnesio 4-Hid.Crist. RA ACS            500 g</v>
          </cell>
          <cell r="F1145" t="str">
            <v>PZ</v>
          </cell>
          <cell r="G1145" t="str">
            <v>500 GR</v>
          </cell>
          <cell r="H1145">
            <v>2287.8000000000002</v>
          </cell>
          <cell r="I1145">
            <v>0</v>
          </cell>
          <cell r="J1145">
            <v>1</v>
          </cell>
          <cell r="K1145">
            <v>0.5</v>
          </cell>
          <cell r="L1145" t="str">
            <v>COMPRADOR 2</v>
          </cell>
          <cell r="M1145" t="str">
            <v>Make to Order</v>
          </cell>
          <cell r="N1145" t="str">
            <v>BAKER</v>
          </cell>
          <cell r="O1145" t="str">
            <v>LAB</v>
          </cell>
          <cell r="P1145" t="str">
            <v>LAB</v>
          </cell>
          <cell r="Q1145" t="str">
            <v>#NOCODE#</v>
          </cell>
          <cell r="R1145" t="str">
            <v>#NOCODE#</v>
          </cell>
          <cell r="S1145" t="str">
            <v>SALES</v>
          </cell>
          <cell r="T1145" t="str">
            <v>PT</v>
          </cell>
          <cell r="U1145" t="str">
            <v>NO</v>
          </cell>
          <cell r="V1145" t="str">
            <v>PTD</v>
          </cell>
          <cell r="W1145" t="str">
            <v>Compra</v>
          </cell>
        </row>
        <row r="1146">
          <cell r="B1146" t="str">
            <v>2424-05</v>
          </cell>
          <cell r="C1146" t="str">
            <v>Acetato de Magnesio 4-Hid.</v>
          </cell>
          <cell r="D1146" t="str">
            <v>Crist. RA ACS           2.5 kg</v>
          </cell>
          <cell r="E1146" t="str">
            <v>Acetato de Magnesio 4-Hid.Crist. RA ACS           2.5 kg</v>
          </cell>
          <cell r="F1146" t="str">
            <v>PZ</v>
          </cell>
          <cell r="G1146" t="str">
            <v>2.5 KG</v>
          </cell>
          <cell r="H1146">
            <v>5971.75</v>
          </cell>
          <cell r="I1146">
            <v>0</v>
          </cell>
          <cell r="J1146">
            <v>1</v>
          </cell>
          <cell r="K1146">
            <v>2.5</v>
          </cell>
          <cell r="L1146" t="str">
            <v>COMPRADOR 2</v>
          </cell>
          <cell r="M1146" t="str">
            <v>Make to Order</v>
          </cell>
          <cell r="N1146" t="str">
            <v>BAKER</v>
          </cell>
          <cell r="O1146" t="str">
            <v>LAB</v>
          </cell>
          <cell r="P1146" t="str">
            <v>LAB</v>
          </cell>
          <cell r="Q1146" t="str">
            <v>#NOCODE#</v>
          </cell>
          <cell r="R1146" t="str">
            <v>#NOCODE#</v>
          </cell>
          <cell r="S1146" t="str">
            <v>SALES</v>
          </cell>
          <cell r="T1146" t="str">
            <v>PT</v>
          </cell>
          <cell r="U1146" t="str">
            <v>NO</v>
          </cell>
          <cell r="V1146" t="str">
            <v>PTD</v>
          </cell>
          <cell r="W1146" t="str">
            <v>Compra</v>
          </cell>
        </row>
        <row r="1147">
          <cell r="B1147" t="str">
            <v>2425-07</v>
          </cell>
          <cell r="C1147" t="str">
            <v>Desc.Acetato de Magnesio 4Hid.</v>
          </cell>
          <cell r="D1147" t="str">
            <v>Crist. RA ACS            12 kg</v>
          </cell>
          <cell r="E1147" t="str">
            <v>Desc.Acetato de Magnesio 4Hid.Crist. RA ACS            12 kg</v>
          </cell>
          <cell r="F1147" t="str">
            <v>PZ</v>
          </cell>
          <cell r="G1147" t="str">
            <v>12 KG</v>
          </cell>
          <cell r="H1147">
            <v>68299.92</v>
          </cell>
          <cell r="I1147" t="str">
            <v>Desc. Alt.SIN ALTERNATIVA</v>
          </cell>
          <cell r="J1147">
            <v>1</v>
          </cell>
          <cell r="K1147">
            <v>12</v>
          </cell>
          <cell r="L1147" t="str">
            <v>COMPRADOR 2</v>
          </cell>
          <cell r="M1147" t="str">
            <v>Desc.</v>
          </cell>
          <cell r="N1147" t="str">
            <v>BAKER</v>
          </cell>
          <cell r="O1147" t="str">
            <v>LAB</v>
          </cell>
          <cell r="P1147" t="str">
            <v>LAB</v>
          </cell>
          <cell r="Q1147" t="str">
            <v>#NOCODE#</v>
          </cell>
          <cell r="R1147" t="str">
            <v>#NOCODE#</v>
          </cell>
          <cell r="S1147" t="str">
            <v>SALES</v>
          </cell>
          <cell r="T1147" t="str">
            <v>PT</v>
          </cell>
          <cell r="U1147" t="str">
            <v>NO</v>
          </cell>
          <cell r="V1147" t="str">
            <v>PTD</v>
          </cell>
          <cell r="W1147" t="str">
            <v>Compra</v>
          </cell>
        </row>
        <row r="1148">
          <cell r="B1148" t="str">
            <v>2432-01</v>
          </cell>
          <cell r="C1148" t="str">
            <v>Desc. Carbonato de Magnesio</v>
          </cell>
          <cell r="D1148" t="str">
            <v>N-Hid. Pvo. RA       500 g</v>
          </cell>
          <cell r="E1148" t="str">
            <v>Desc. Carbonato de MagnesioN-Hid. Pvo. RA       500 g</v>
          </cell>
          <cell r="F1148" t="str">
            <v>PZ</v>
          </cell>
          <cell r="G1148" t="str">
            <v>500 GR</v>
          </cell>
          <cell r="H1148">
            <v>743.55</v>
          </cell>
          <cell r="I1148" t="str">
            <v>Desc. Sin Alt.</v>
          </cell>
          <cell r="J1148">
            <v>1</v>
          </cell>
          <cell r="K1148">
            <v>0.5</v>
          </cell>
          <cell r="L1148" t="str">
            <v>PLANEADOR 1</v>
          </cell>
          <cell r="M1148" t="str">
            <v>Desc.</v>
          </cell>
          <cell r="N1148" t="str">
            <v>BAKER</v>
          </cell>
          <cell r="O1148" t="str">
            <v>LAB</v>
          </cell>
          <cell r="P1148" t="str">
            <v>LAB</v>
          </cell>
          <cell r="Q1148" t="str">
            <v>#NOCODE#</v>
          </cell>
          <cell r="R1148" t="str">
            <v>#NOCODE#</v>
          </cell>
          <cell r="S1148" t="str">
            <v>SALES</v>
          </cell>
          <cell r="T1148" t="str">
            <v>PT</v>
          </cell>
          <cell r="U1148" t="str">
            <v>NO</v>
          </cell>
          <cell r="V1148" t="str">
            <v>PTEPTD</v>
          </cell>
          <cell r="W1148" t="str">
            <v>Empaque</v>
          </cell>
        </row>
        <row r="1149">
          <cell r="B1149" t="str">
            <v>2432-DR</v>
          </cell>
          <cell r="C1149" t="str">
            <v>Desc. Carbonato de Magnesio</v>
          </cell>
          <cell r="D1149" t="str">
            <v>N-Hid. Pvo. RA kg</v>
          </cell>
          <cell r="E1149" t="str">
            <v>Desc. Carbonato de MagnesioN-Hid. Pvo. RA kg</v>
          </cell>
          <cell r="F1149" t="str">
            <v>KG</v>
          </cell>
          <cell r="G1149" t="str">
            <v>kg</v>
          </cell>
          <cell r="H1149">
            <v>0</v>
          </cell>
          <cell r="I1149">
            <v>0</v>
          </cell>
          <cell r="J1149">
            <v>1</v>
          </cell>
          <cell r="K1149">
            <v>1</v>
          </cell>
          <cell r="L1149" t="str">
            <v>PLANEADOR 1</v>
          </cell>
          <cell r="M1149" t="str">
            <v>Desc.</v>
          </cell>
          <cell r="N1149" t="str">
            <v>BAKER</v>
          </cell>
          <cell r="O1149" t="str">
            <v>SINTESIS</v>
          </cell>
          <cell r="P1149" t="str">
            <v>SIN</v>
          </cell>
          <cell r="Q1149" t="str">
            <v>#NOCODE#</v>
          </cell>
          <cell r="R1149" t="str">
            <v>#NOCODE#</v>
          </cell>
          <cell r="S1149" t="str">
            <v>SALES</v>
          </cell>
          <cell r="T1149" t="str">
            <v>PT</v>
          </cell>
          <cell r="U1149" t="str">
            <v>NO</v>
          </cell>
          <cell r="V1149" t="str">
            <v>PTEPTD</v>
          </cell>
          <cell r="W1149" t="str">
            <v>Empaque</v>
          </cell>
        </row>
        <row r="1150">
          <cell r="B1150" t="str">
            <v>2436-01</v>
          </cell>
          <cell r="C1150" t="str">
            <v>Desc. Carbonato de Magnesio</v>
          </cell>
          <cell r="D1150" t="str">
            <v>Pvo. USP                 500 g</v>
          </cell>
          <cell r="E1150" t="str">
            <v>Desc. Carbonato de MagnesioPvo. USP                 500 g</v>
          </cell>
          <cell r="F1150" t="str">
            <v>PZ</v>
          </cell>
          <cell r="G1150" t="str">
            <v>500 GR</v>
          </cell>
          <cell r="H1150">
            <v>1181.4100000000001</v>
          </cell>
          <cell r="I1150" t="str">
            <v>Desc. Avantor USA 02/13/12. Sin Alternativa</v>
          </cell>
          <cell r="J1150">
            <v>1</v>
          </cell>
          <cell r="K1150">
            <v>0.5</v>
          </cell>
          <cell r="L1150" t="str">
            <v>COMPRADOR 2</v>
          </cell>
          <cell r="M1150" t="str">
            <v>Desc.</v>
          </cell>
          <cell r="N1150" t="str">
            <v>BAKER</v>
          </cell>
          <cell r="O1150" t="str">
            <v>LAB</v>
          </cell>
          <cell r="P1150" t="str">
            <v>LAB</v>
          </cell>
          <cell r="Q1150" t="str">
            <v>#NOCODE#</v>
          </cell>
          <cell r="R1150" t="str">
            <v>#NOCODE#</v>
          </cell>
          <cell r="S1150" t="str">
            <v>SALES</v>
          </cell>
          <cell r="T1150" t="str">
            <v>PT</v>
          </cell>
          <cell r="U1150" t="str">
            <v>NO</v>
          </cell>
          <cell r="V1150" t="str">
            <v>PTD</v>
          </cell>
          <cell r="W1150" t="str">
            <v>Compra</v>
          </cell>
        </row>
        <row r="1151">
          <cell r="B1151" t="str">
            <v>2437-01</v>
          </cell>
          <cell r="C1151" t="str">
            <v>Desc. Carbonato de MagnesioPvo</v>
          </cell>
          <cell r="D1151" t="str">
            <v>USP Muliconpendial  500 g</v>
          </cell>
          <cell r="E1151" t="str">
            <v>Desc. Carbonato de MagnesioPvoUSP Muliconpendial  500 g</v>
          </cell>
          <cell r="F1151" t="str">
            <v>PZ</v>
          </cell>
          <cell r="G1151" t="str">
            <v>500 GR</v>
          </cell>
          <cell r="H1151">
            <v>1088.0999999999999</v>
          </cell>
          <cell r="I1151" t="str">
            <v>Desc. por USA 11/08/11. Alt. 2436-01</v>
          </cell>
          <cell r="J1151">
            <v>1</v>
          </cell>
          <cell r="K1151">
            <v>0.5</v>
          </cell>
          <cell r="L1151" t="str">
            <v>COMPRADOR 2</v>
          </cell>
          <cell r="M1151" t="str">
            <v>Desc.</v>
          </cell>
          <cell r="N1151" t="str">
            <v>BAKER</v>
          </cell>
          <cell r="O1151" t="str">
            <v>LAB</v>
          </cell>
          <cell r="P1151" t="str">
            <v>LAB</v>
          </cell>
          <cell r="Q1151" t="str">
            <v>#NOCODE#</v>
          </cell>
          <cell r="R1151" t="str">
            <v>#NOCODE#</v>
          </cell>
          <cell r="S1151" t="str">
            <v>SALES</v>
          </cell>
          <cell r="T1151" t="str">
            <v>PT</v>
          </cell>
          <cell r="U1151" t="str">
            <v>NO</v>
          </cell>
          <cell r="V1151" t="str">
            <v>PTD</v>
          </cell>
          <cell r="W1151" t="str">
            <v>Compra</v>
          </cell>
        </row>
        <row r="1152">
          <cell r="B1152" t="str">
            <v>2444-00</v>
          </cell>
          <cell r="C1152" t="str">
            <v>Cloruro de Magnesio 6-Hid.</v>
          </cell>
          <cell r="D1152" t="str">
            <v>Crist.    1kg</v>
          </cell>
          <cell r="E1152" t="str">
            <v>Cloruro de Magnesio 6-Hid.Crist.    1kg</v>
          </cell>
          <cell r="F1152" t="str">
            <v>KG</v>
          </cell>
          <cell r="G1152" t="str">
            <v>kg</v>
          </cell>
          <cell r="H1152">
            <v>0</v>
          </cell>
          <cell r="I1152">
            <v>0</v>
          </cell>
          <cell r="J1152">
            <v>1</v>
          </cell>
          <cell r="K1152">
            <v>1</v>
          </cell>
          <cell r="L1152" t="str">
            <v>PLANEADOR 1</v>
          </cell>
          <cell r="M1152" t="str">
            <v>No Clasificado</v>
          </cell>
          <cell r="N1152" t="str">
            <v>BAKER</v>
          </cell>
          <cell r="O1152" t="str">
            <v>SINTESIS</v>
          </cell>
          <cell r="P1152" t="str">
            <v>SIN</v>
          </cell>
          <cell r="Q1152" t="str">
            <v>#NOCODE#</v>
          </cell>
          <cell r="R1152" t="str">
            <v>#NOCODE#</v>
          </cell>
          <cell r="S1152" t="str">
            <v>SALES</v>
          </cell>
          <cell r="T1152" t="str">
            <v>PP</v>
          </cell>
          <cell r="U1152" t="str">
            <v>NO</v>
          </cell>
          <cell r="V1152" t="str">
            <v>FMPL</v>
          </cell>
          <cell r="W1152" t="str">
            <v>Producción</v>
          </cell>
        </row>
        <row r="1153">
          <cell r="B1153" t="str">
            <v>2444-01</v>
          </cell>
          <cell r="C1153" t="str">
            <v>Cloruro de Magnesio 6-Hid.</v>
          </cell>
          <cell r="D1153" t="str">
            <v>Crist. RA ACS            500 g</v>
          </cell>
          <cell r="E1153" t="str">
            <v>Cloruro de Magnesio 6-Hid.Crist. RA ACS            500 g</v>
          </cell>
          <cell r="F1153" t="str">
            <v>PZ</v>
          </cell>
          <cell r="G1153" t="str">
            <v>500 GR</v>
          </cell>
          <cell r="H1153">
            <v>505.58</v>
          </cell>
          <cell r="I1153">
            <v>0</v>
          </cell>
          <cell r="J1153">
            <v>1</v>
          </cell>
          <cell r="K1153">
            <v>0.5</v>
          </cell>
          <cell r="L1153" t="str">
            <v>PLANEADOR 1</v>
          </cell>
          <cell r="M1153" t="str">
            <v>Recurso C</v>
          </cell>
          <cell r="N1153" t="str">
            <v>BAKER</v>
          </cell>
          <cell r="O1153" t="str">
            <v>LAB</v>
          </cell>
          <cell r="P1153" t="str">
            <v>LAB</v>
          </cell>
          <cell r="Q1153" t="str">
            <v>#NOCODE#</v>
          </cell>
          <cell r="R1153" t="str">
            <v>#NOCODE#</v>
          </cell>
          <cell r="S1153" t="str">
            <v>SALES</v>
          </cell>
          <cell r="T1153" t="str">
            <v>PT</v>
          </cell>
          <cell r="U1153" t="str">
            <v>NO</v>
          </cell>
          <cell r="V1153" t="str">
            <v>PTFMPL</v>
          </cell>
          <cell r="W1153" t="str">
            <v>Producción</v>
          </cell>
        </row>
        <row r="1154">
          <cell r="B1154" t="str">
            <v>2444-05</v>
          </cell>
          <cell r="C1154" t="str">
            <v>Cloruro de Magnesio 6-Hid.</v>
          </cell>
          <cell r="D1154" t="str">
            <v>Crist. RA ACS           2.5 kg</v>
          </cell>
          <cell r="E1154" t="str">
            <v>Cloruro de Magnesio 6-Hid.Crist. RA ACS           2.5 kg</v>
          </cell>
          <cell r="F1154" t="str">
            <v>PZ</v>
          </cell>
          <cell r="G1154" t="str">
            <v>2.5 KG</v>
          </cell>
          <cell r="H1154">
            <v>2337.9</v>
          </cell>
          <cell r="I1154">
            <v>0</v>
          </cell>
          <cell r="J1154">
            <v>1</v>
          </cell>
          <cell r="K1154">
            <v>2.5</v>
          </cell>
          <cell r="L1154" t="str">
            <v>PLANEADOR 1</v>
          </cell>
          <cell r="M1154" t="str">
            <v>Recurso F</v>
          </cell>
          <cell r="N1154" t="str">
            <v>BAKER</v>
          </cell>
          <cell r="O1154" t="str">
            <v>LAB</v>
          </cell>
          <cell r="P1154" t="str">
            <v>LAB</v>
          </cell>
          <cell r="Q1154" t="str">
            <v>#NOCODE#</v>
          </cell>
          <cell r="R1154" t="str">
            <v>#NOCODE#</v>
          </cell>
          <cell r="S1154" t="str">
            <v>SALES</v>
          </cell>
          <cell r="T1154" t="str">
            <v>PT</v>
          </cell>
          <cell r="U1154" t="str">
            <v>NO</v>
          </cell>
          <cell r="V1154" t="str">
            <v>PTFMPL</v>
          </cell>
          <cell r="W1154" t="str">
            <v>Producción</v>
          </cell>
        </row>
        <row r="1155">
          <cell r="B1155" t="str">
            <v>2444-19</v>
          </cell>
          <cell r="C1155" t="str">
            <v>Cloruro de Magnesio 6-Hid.</v>
          </cell>
          <cell r="D1155" t="str">
            <v>Crist. RA ACS             1 kg</v>
          </cell>
          <cell r="E1155" t="str">
            <v>Cloruro de Magnesio 6-Hid.Crist. RA ACS             1 kg</v>
          </cell>
          <cell r="F1155" t="str">
            <v>PZ</v>
          </cell>
          <cell r="G1155" t="str">
            <v>1 kg</v>
          </cell>
          <cell r="H1155">
            <v>939.53</v>
          </cell>
          <cell r="I1155">
            <v>0</v>
          </cell>
          <cell r="J1155">
            <v>1</v>
          </cell>
          <cell r="K1155">
            <v>1</v>
          </cell>
          <cell r="L1155" t="str">
            <v>PLANEADOR 1</v>
          </cell>
          <cell r="M1155" t="str">
            <v>Recurso F</v>
          </cell>
          <cell r="N1155" t="str">
            <v>BAKER</v>
          </cell>
          <cell r="O1155" t="str">
            <v>LAB</v>
          </cell>
          <cell r="P1155" t="str">
            <v>LAB</v>
          </cell>
          <cell r="Q1155" t="str">
            <v>#NOCODE#</v>
          </cell>
          <cell r="R1155" t="str">
            <v>#NOCODE#</v>
          </cell>
          <cell r="S1155" t="str">
            <v>SALES</v>
          </cell>
          <cell r="T1155" t="str">
            <v>PT</v>
          </cell>
          <cell r="U1155" t="str">
            <v>NO</v>
          </cell>
          <cell r="V1155" t="str">
            <v>PTFMPL</v>
          </cell>
          <cell r="W1155" t="str">
            <v>Producción</v>
          </cell>
        </row>
        <row r="1156">
          <cell r="B1156" t="str">
            <v>2444-54</v>
          </cell>
          <cell r="C1156" t="str">
            <v>Desc. Cloruro de Magnesio 6Hid</v>
          </cell>
          <cell r="D1156" t="str">
            <v>Crist. RA ACS            25 kg</v>
          </cell>
          <cell r="E1156" t="str">
            <v>Desc. Cloruro de Magnesio 6HidCrist. RA ACS            25 kg</v>
          </cell>
          <cell r="F1156" t="str">
            <v>PZ</v>
          </cell>
          <cell r="G1156" t="str">
            <v>25 kg</v>
          </cell>
          <cell r="H1156">
            <v>0</v>
          </cell>
          <cell r="I1156" t="str">
            <v>Desc. Alt. 2444-19. NO DEMAND</v>
          </cell>
          <cell r="J1156">
            <v>1</v>
          </cell>
          <cell r="K1156">
            <v>25</v>
          </cell>
          <cell r="L1156" t="str">
            <v>PLANEADOR 1</v>
          </cell>
          <cell r="M1156" t="str">
            <v>Desc.</v>
          </cell>
          <cell r="N1156" t="str">
            <v>BAKER</v>
          </cell>
          <cell r="O1156" t="str">
            <v>SINTESIS</v>
          </cell>
          <cell r="P1156" t="str">
            <v>SIN</v>
          </cell>
          <cell r="Q1156" t="str">
            <v>#NOCODE#</v>
          </cell>
          <cell r="R1156" t="str">
            <v>#NOCODE#</v>
          </cell>
          <cell r="S1156" t="str">
            <v>SALES</v>
          </cell>
          <cell r="T1156" t="str">
            <v>PT</v>
          </cell>
          <cell r="U1156" t="str">
            <v>NO</v>
          </cell>
          <cell r="V1156" t="str">
            <v>PTFMPL</v>
          </cell>
          <cell r="W1156" t="str">
            <v>Producción</v>
          </cell>
        </row>
        <row r="1157">
          <cell r="B1157" t="str">
            <v>2448-00</v>
          </cell>
          <cell r="C1157" t="str">
            <v>Desc. Cloruro de Magnesio</v>
          </cell>
          <cell r="D1157" t="str">
            <v>6-Hid. Crist.               kg</v>
          </cell>
          <cell r="E1157" t="str">
            <v>Desc. Cloruro de Magnesio6-Hid. Crist.               kg</v>
          </cell>
          <cell r="F1157" t="str">
            <v>KG</v>
          </cell>
          <cell r="G1157" t="str">
            <v>kg</v>
          </cell>
          <cell r="H1157">
            <v>0</v>
          </cell>
          <cell r="I1157" t="str">
            <v>Desc. Alt. 2448-R o según la aplicación el QP Z211-66</v>
          </cell>
          <cell r="J1157">
            <v>1</v>
          </cell>
          <cell r="K1157">
            <v>1</v>
          </cell>
          <cell r="L1157" t="str">
            <v>PLANEADOR 1</v>
          </cell>
          <cell r="M1157" t="str">
            <v>No Clasificado</v>
          </cell>
          <cell r="N1157" t="str">
            <v>BAKER</v>
          </cell>
          <cell r="O1157" t="str">
            <v>SINTESIS</v>
          </cell>
          <cell r="P1157" t="str">
            <v>SIN</v>
          </cell>
          <cell r="Q1157" t="str">
            <v>#NOCODE#</v>
          </cell>
          <cell r="R1157" t="str">
            <v>#NOCODE#</v>
          </cell>
          <cell r="S1157" t="str">
            <v>SALES</v>
          </cell>
          <cell r="T1157" t="str">
            <v>PP</v>
          </cell>
          <cell r="U1157" t="str">
            <v>NO</v>
          </cell>
          <cell r="V1157" t="str">
            <v>FMPL</v>
          </cell>
          <cell r="W1157" t="str">
            <v>Producción</v>
          </cell>
        </row>
        <row r="1158">
          <cell r="B1158" t="str">
            <v>2448-01</v>
          </cell>
          <cell r="C1158" t="str">
            <v>Cloruro de Magnesio 6-Hid.</v>
          </cell>
          <cell r="D1158" t="str">
            <v>Crist. USP, FCC          500 g</v>
          </cell>
          <cell r="E1158" t="str">
            <v>Cloruro de Magnesio 6-Hid.Crist. USP, FCC          500 g</v>
          </cell>
          <cell r="F1158" t="str">
            <v>PZ</v>
          </cell>
          <cell r="G1158" t="str">
            <v>500 GR</v>
          </cell>
          <cell r="H1158">
            <v>2612.2199999999998</v>
          </cell>
          <cell r="I1158">
            <v>0</v>
          </cell>
          <cell r="J1158">
            <v>1</v>
          </cell>
          <cell r="K1158">
            <v>0.5</v>
          </cell>
          <cell r="L1158" t="str">
            <v>COMPRADOR 2</v>
          </cell>
          <cell r="M1158" t="str">
            <v>Make to Order</v>
          </cell>
          <cell r="N1158" t="str">
            <v>BAKER</v>
          </cell>
          <cell r="O1158" t="str">
            <v>LAB</v>
          </cell>
          <cell r="P1158" t="str">
            <v>LAB</v>
          </cell>
          <cell r="Q1158" t="str">
            <v>#NOCODE#</v>
          </cell>
          <cell r="R1158" t="str">
            <v>#NOCODE#</v>
          </cell>
          <cell r="S1158" t="str">
            <v>SALES</v>
          </cell>
          <cell r="T1158" t="str">
            <v>PT</v>
          </cell>
          <cell r="U1158" t="str">
            <v>NO</v>
          </cell>
          <cell r="V1158" t="str">
            <v>PTD</v>
          </cell>
          <cell r="W1158" t="str">
            <v>COMPRA</v>
          </cell>
        </row>
        <row r="1159">
          <cell r="B1159" t="str">
            <v>2448-05</v>
          </cell>
          <cell r="C1159" t="str">
            <v>Cloruro de Magnesio 6-Hid.</v>
          </cell>
          <cell r="D1159" t="str">
            <v>Crist. USP, FCC         2.5 kg</v>
          </cell>
          <cell r="E1159" t="str">
            <v>Cloruro de Magnesio 6-Hid.Crist. USP, FCC         2.5 kg</v>
          </cell>
          <cell r="F1159" t="str">
            <v>PZ</v>
          </cell>
          <cell r="G1159" t="str">
            <v>2.5 KG</v>
          </cell>
          <cell r="H1159">
            <v>8411.49</v>
          </cell>
          <cell r="I1159">
            <v>0</v>
          </cell>
          <cell r="J1159">
            <v>1</v>
          </cell>
          <cell r="K1159">
            <v>2.5</v>
          </cell>
          <cell r="L1159" t="str">
            <v>COMPRADOR 2</v>
          </cell>
          <cell r="M1159" t="str">
            <v>Make to Order</v>
          </cell>
          <cell r="N1159" t="str">
            <v>BAKER</v>
          </cell>
          <cell r="O1159" t="str">
            <v>LAB</v>
          </cell>
          <cell r="P1159" t="str">
            <v>LAB</v>
          </cell>
          <cell r="Q1159" t="str">
            <v>#NOCODE#</v>
          </cell>
          <cell r="R1159" t="str">
            <v>#NOCODE#</v>
          </cell>
          <cell r="S1159" t="str">
            <v>SALES</v>
          </cell>
          <cell r="T1159" t="str">
            <v>PT</v>
          </cell>
          <cell r="U1159" t="str">
            <v>NO</v>
          </cell>
          <cell r="V1159" t="str">
            <v>PTD</v>
          </cell>
          <cell r="W1159" t="str">
            <v>Compra</v>
          </cell>
        </row>
        <row r="1160">
          <cell r="B1160" t="str">
            <v>2448-08</v>
          </cell>
          <cell r="C1160" t="str">
            <v>Desc.Cloruro de Magnesio 6Hid.</v>
          </cell>
          <cell r="D1160" t="str">
            <v>Crist. USP, FCC          90 lb</v>
          </cell>
          <cell r="E1160" t="str">
            <v>Desc.Cloruro de Magnesio 6Hid.Crist. USP, FCC          90 lb</v>
          </cell>
          <cell r="F1160" t="str">
            <v>PZ</v>
          </cell>
          <cell r="G1160" t="str">
            <v>90 lb</v>
          </cell>
          <cell r="H1160">
            <v>0</v>
          </cell>
          <cell r="I1160" t="str">
            <v>Desc. Alt.2448-07 (12 Kg)</v>
          </cell>
          <cell r="J1160">
            <v>1</v>
          </cell>
          <cell r="K1160">
            <v>40.823999999999998</v>
          </cell>
          <cell r="L1160" t="str">
            <v>COMPRADOR 2</v>
          </cell>
          <cell r="M1160" t="str">
            <v>Desc.</v>
          </cell>
          <cell r="N1160" t="str">
            <v>BAKER</v>
          </cell>
          <cell r="O1160" t="str">
            <v>SINTESIS</v>
          </cell>
          <cell r="P1160" t="str">
            <v>SIN</v>
          </cell>
          <cell r="Q1160" t="str">
            <v>#NOCODE#</v>
          </cell>
          <cell r="R1160" t="str">
            <v>#NOCODE#</v>
          </cell>
          <cell r="S1160" t="str">
            <v>SALES</v>
          </cell>
          <cell r="T1160" t="str">
            <v>PT</v>
          </cell>
          <cell r="U1160" t="str">
            <v>NO</v>
          </cell>
          <cell r="V1160" t="str">
            <v>PTD</v>
          </cell>
          <cell r="W1160" t="str">
            <v>Compra</v>
          </cell>
        </row>
        <row r="1161">
          <cell r="B1161" t="str">
            <v>2448-09</v>
          </cell>
          <cell r="C1161" t="str">
            <v>Desc. Cloruro de Magnesio</v>
          </cell>
          <cell r="D1161" t="str">
            <v>6-Hid. Crist.          45.3 kg</v>
          </cell>
          <cell r="E1161" t="str">
            <v>Desc. Cloruro de Magnesio6-Hid. Crist.          45.3 kg</v>
          </cell>
          <cell r="F1161" t="str">
            <v>PZ</v>
          </cell>
          <cell r="G1161" t="str">
            <v>45.3 kg</v>
          </cell>
          <cell r="H1161">
            <v>0</v>
          </cell>
          <cell r="I1161" t="str">
            <v>Desc. Alternativa 2448-08 o según aplicación el Z211-09</v>
          </cell>
          <cell r="J1161">
            <v>1</v>
          </cell>
          <cell r="K1161">
            <v>45.3</v>
          </cell>
          <cell r="L1161" t="str">
            <v>PLANEADOR 1</v>
          </cell>
          <cell r="M1161" t="str">
            <v>Desc.</v>
          </cell>
          <cell r="N1161" t="str">
            <v>BAKER</v>
          </cell>
          <cell r="O1161" t="str">
            <v>SINTESIS</v>
          </cell>
          <cell r="P1161" t="str">
            <v>SIN</v>
          </cell>
          <cell r="Q1161" t="str">
            <v>#NOCODE#</v>
          </cell>
          <cell r="R1161" t="str">
            <v>#NOCODE#</v>
          </cell>
          <cell r="S1161" t="str">
            <v>SALES</v>
          </cell>
          <cell r="T1161" t="str">
            <v>PT</v>
          </cell>
          <cell r="U1161" t="str">
            <v>NO</v>
          </cell>
          <cell r="V1161" t="str">
            <v>PTFMPL</v>
          </cell>
          <cell r="W1161" t="str">
            <v>Producción</v>
          </cell>
        </row>
        <row r="1162">
          <cell r="B1162" t="str">
            <v>2448-54</v>
          </cell>
          <cell r="C1162" t="str">
            <v>Desc. Cloruro de Magnesio</v>
          </cell>
          <cell r="D1162" t="str">
            <v>6-Hid. Crist.            25 kg</v>
          </cell>
          <cell r="E1162" t="str">
            <v>Desc. Cloruro de Magnesio6-Hid. Crist.            25 kg</v>
          </cell>
          <cell r="F1162" t="str">
            <v>PZ</v>
          </cell>
          <cell r="G1162" t="str">
            <v>25 kg</v>
          </cell>
          <cell r="H1162">
            <v>0</v>
          </cell>
          <cell r="I1162" t="str">
            <v>Desc. Alternativa 2448-R o según aplicación el QP Z211-54</v>
          </cell>
          <cell r="J1162">
            <v>1</v>
          </cell>
          <cell r="K1162">
            <v>25</v>
          </cell>
          <cell r="L1162" t="str">
            <v>PLANEADOR 1</v>
          </cell>
          <cell r="M1162" t="str">
            <v>Desc.</v>
          </cell>
          <cell r="N1162" t="str">
            <v>BAKER</v>
          </cell>
          <cell r="O1162" t="str">
            <v>SINTESIS</v>
          </cell>
          <cell r="P1162" t="str">
            <v>SIN</v>
          </cell>
          <cell r="Q1162" t="str">
            <v>#NOCODE#</v>
          </cell>
          <cell r="R1162" t="str">
            <v>#NOCODE#</v>
          </cell>
          <cell r="S1162" t="str">
            <v>SALES</v>
          </cell>
          <cell r="T1162" t="str">
            <v>PT</v>
          </cell>
          <cell r="U1162" t="str">
            <v>NO</v>
          </cell>
          <cell r="V1162" t="str">
            <v>PTFMPL</v>
          </cell>
          <cell r="W1162" t="str">
            <v>Producción</v>
          </cell>
        </row>
        <row r="1163">
          <cell r="B1163" t="str">
            <v>2448-66</v>
          </cell>
          <cell r="C1163" t="str">
            <v>Desc. Cloruro de Magnesio USP</v>
          </cell>
          <cell r="D1163" t="str">
            <v>6-Hid. Crist.            50 kg</v>
          </cell>
          <cell r="E1163" t="str">
            <v>Desc. Cloruro de Magnesio USP6-Hid. Crist.            50 kg</v>
          </cell>
          <cell r="F1163" t="str">
            <v>PZ</v>
          </cell>
          <cell r="G1163" t="str">
            <v>50 kg</v>
          </cell>
          <cell r="H1163">
            <v>0</v>
          </cell>
          <cell r="I1163" t="str">
            <v>Desc. Alt. 2448-R o según la aplicación el QP Z211-66</v>
          </cell>
          <cell r="J1163">
            <v>1</v>
          </cell>
          <cell r="K1163">
            <v>50</v>
          </cell>
          <cell r="L1163" t="str">
            <v>PLANEADOR 1</v>
          </cell>
          <cell r="M1163" t="str">
            <v>Desc.</v>
          </cell>
          <cell r="N1163" t="str">
            <v>BAKER</v>
          </cell>
          <cell r="O1163" t="str">
            <v>SINTESIS</v>
          </cell>
          <cell r="P1163" t="str">
            <v>SIN</v>
          </cell>
          <cell r="Q1163" t="str">
            <v>#NOCODE#</v>
          </cell>
          <cell r="R1163" t="str">
            <v>#NOCODE#</v>
          </cell>
          <cell r="S1163" t="str">
            <v>SALES</v>
          </cell>
          <cell r="T1163" t="str">
            <v>PT</v>
          </cell>
          <cell r="U1163" t="str">
            <v>NO</v>
          </cell>
          <cell r="V1163" t="str">
            <v>PTFMPL</v>
          </cell>
          <cell r="W1163" t="str">
            <v>Producción</v>
          </cell>
        </row>
        <row r="1164">
          <cell r="B1164" t="str">
            <v>2448-DR</v>
          </cell>
          <cell r="C1164" t="str">
            <v>Desc. Cloruro de Magnesio</v>
          </cell>
          <cell r="D1164" t="str">
            <v>6-Hid. Cris.                kg</v>
          </cell>
          <cell r="E1164" t="str">
            <v>Desc. Cloruro de Magnesio6-Hid. Cris.                kg</v>
          </cell>
          <cell r="F1164" t="str">
            <v>PZ</v>
          </cell>
          <cell r="G1164" t="str">
            <v>kg</v>
          </cell>
          <cell r="H1164">
            <v>0</v>
          </cell>
          <cell r="I1164" t="str">
            <v>Desc. Alt. 2448-R o según la aplicación el QP Z211-66</v>
          </cell>
          <cell r="J1164">
            <v>1</v>
          </cell>
          <cell r="K1164">
            <v>1</v>
          </cell>
          <cell r="L1164" t="str">
            <v>PLANEADOR 1</v>
          </cell>
          <cell r="M1164" t="str">
            <v>Desc.</v>
          </cell>
          <cell r="N1164" t="str">
            <v>BAKER</v>
          </cell>
          <cell r="O1164" t="str">
            <v>SINTESIS</v>
          </cell>
          <cell r="P1164" t="str">
            <v>SIN</v>
          </cell>
          <cell r="Q1164" t="str">
            <v>#NOCODE#</v>
          </cell>
          <cell r="R1164" t="str">
            <v>#NOCODE#</v>
          </cell>
          <cell r="S1164" t="str">
            <v>SALES</v>
          </cell>
          <cell r="T1164" t="str">
            <v>PT</v>
          </cell>
          <cell r="U1164" t="str">
            <v>NO</v>
          </cell>
          <cell r="V1164" t="str">
            <v>PTFMPL</v>
          </cell>
          <cell r="W1164" t="str">
            <v>Producción</v>
          </cell>
        </row>
        <row r="1165">
          <cell r="B1165" t="str">
            <v>2448-R</v>
          </cell>
          <cell r="C1165" t="str">
            <v>Desc.Cloruro de Magnesio 6Hid.</v>
          </cell>
          <cell r="D1165" t="str">
            <v>Crist. USP, FCC         250 lb</v>
          </cell>
          <cell r="E1165" t="str">
            <v>Desc.Cloruro de Magnesio 6Hid.Crist. USP, FCC         250 lb</v>
          </cell>
          <cell r="F1165" t="str">
            <v>PZ</v>
          </cell>
          <cell r="G1165" t="str">
            <v>250 lb</v>
          </cell>
          <cell r="H1165">
            <v>0</v>
          </cell>
          <cell r="I1165" t="str">
            <v>Desc. Alt.2448-07 (12 Kg)</v>
          </cell>
          <cell r="J1165">
            <v>1</v>
          </cell>
          <cell r="K1165">
            <v>113.4</v>
          </cell>
          <cell r="L1165" t="str">
            <v>COMPRADOR 2</v>
          </cell>
          <cell r="M1165" t="str">
            <v>Desc.</v>
          </cell>
          <cell r="N1165" t="str">
            <v>BAKER</v>
          </cell>
          <cell r="O1165" t="str">
            <v>SINTESIS</v>
          </cell>
          <cell r="P1165" t="str">
            <v>SIN</v>
          </cell>
          <cell r="Q1165" t="str">
            <v>#NOCODE#</v>
          </cell>
          <cell r="R1165" t="str">
            <v>#NOCODE#</v>
          </cell>
          <cell r="S1165" t="str">
            <v>SALES</v>
          </cell>
          <cell r="T1165" t="str">
            <v>PT</v>
          </cell>
          <cell r="U1165" t="str">
            <v>NO</v>
          </cell>
          <cell r="V1165" t="str">
            <v>PTD</v>
          </cell>
          <cell r="W1165" t="str">
            <v>Compra</v>
          </cell>
        </row>
        <row r="1166">
          <cell r="B1166" t="str">
            <v>2449-07</v>
          </cell>
          <cell r="C1166" t="str">
            <v>MAG CHLORIDE 6HYD XTL, USP</v>
          </cell>
          <cell r="D1166" t="str">
            <v>12 Kg</v>
          </cell>
          <cell r="E1166" t="str">
            <v>MAG CHLORIDE 6HYD XTL, USP12 Kg</v>
          </cell>
          <cell r="F1166" t="str">
            <v>PZ</v>
          </cell>
          <cell r="G1166" t="str">
            <v>12 KG</v>
          </cell>
          <cell r="H1166">
            <v>41868.49</v>
          </cell>
          <cell r="I1166">
            <v>0</v>
          </cell>
          <cell r="J1166">
            <v>1</v>
          </cell>
          <cell r="K1166">
            <v>12</v>
          </cell>
          <cell r="L1166" t="str">
            <v>COMPRADOR 2</v>
          </cell>
          <cell r="M1166" t="str">
            <v>Make to Order</v>
          </cell>
          <cell r="N1166" t="str">
            <v>BAKER</v>
          </cell>
          <cell r="O1166" t="str">
            <v>LAB</v>
          </cell>
          <cell r="P1166" t="str">
            <v>LAB</v>
          </cell>
          <cell r="Q1166" t="str">
            <v>#NOCODE#</v>
          </cell>
          <cell r="R1166" t="str">
            <v>#NOCODE#</v>
          </cell>
          <cell r="S1166" t="str">
            <v>SALES</v>
          </cell>
          <cell r="T1166" t="str">
            <v>PT</v>
          </cell>
          <cell r="U1166" t="str">
            <v>NO</v>
          </cell>
          <cell r="V1166" t="str">
            <v>PTD</v>
          </cell>
          <cell r="W1166" t="str">
            <v>COMPRA</v>
          </cell>
        </row>
        <row r="1167">
          <cell r="B1167" t="str">
            <v>2468-01</v>
          </cell>
          <cell r="C1167" t="str">
            <v>TDesc. Nitrato de Magnesio,</v>
          </cell>
          <cell r="D1167" t="str">
            <v>6 Hid. 500 g</v>
          </cell>
          <cell r="E1167" t="str">
            <v>TDesc. Nitrato de Magnesio,6 Hid. 500 g</v>
          </cell>
          <cell r="F1167" t="str">
            <v>PZ</v>
          </cell>
          <cell r="G1167" t="str">
            <v>500 GR</v>
          </cell>
          <cell r="H1167">
            <v>1116.3699999999999</v>
          </cell>
          <cell r="I1167" t="str">
            <v>Permiso SEDENA</v>
          </cell>
          <cell r="J1167">
            <v>1</v>
          </cell>
          <cell r="K1167">
            <v>0.5</v>
          </cell>
          <cell r="L1167" t="str">
            <v>COMPRADOR 2</v>
          </cell>
          <cell r="M1167" t="str">
            <v>Desc.</v>
          </cell>
          <cell r="N1167" t="str">
            <v>BAKER</v>
          </cell>
          <cell r="O1167" t="str">
            <v>LAB</v>
          </cell>
          <cell r="P1167" t="str">
            <v>LAB</v>
          </cell>
          <cell r="Q1167" t="str">
            <v>#NOCODE#</v>
          </cell>
          <cell r="R1167" t="str">
            <v>#NOCODE#</v>
          </cell>
          <cell r="S1167" t="str">
            <v>SALES</v>
          </cell>
          <cell r="T1167" t="str">
            <v>PT</v>
          </cell>
          <cell r="U1167" t="str">
            <v>NO</v>
          </cell>
          <cell r="V1167" t="str">
            <v>PTD</v>
          </cell>
          <cell r="W1167" t="str">
            <v>Compra</v>
          </cell>
        </row>
        <row r="1168">
          <cell r="B1168" t="str">
            <v>2476-01</v>
          </cell>
          <cell r="C1168" t="str">
            <v>Oxido de Magnesio Pvo. RA</v>
          </cell>
          <cell r="D1168" t="str">
            <v>500 g</v>
          </cell>
          <cell r="E1168" t="str">
            <v>Oxido de Magnesio Pvo. RA500 g</v>
          </cell>
          <cell r="F1168" t="str">
            <v>PZ</v>
          </cell>
          <cell r="G1168" t="str">
            <v>500 GR</v>
          </cell>
          <cell r="H1168">
            <v>15327.01</v>
          </cell>
          <cell r="I1168">
            <v>0</v>
          </cell>
          <cell r="J1168">
            <v>1</v>
          </cell>
          <cell r="K1168">
            <v>0.5</v>
          </cell>
          <cell r="L1168" t="str">
            <v>COMPRADOR 2</v>
          </cell>
          <cell r="M1168" t="str">
            <v>Recurso D</v>
          </cell>
          <cell r="N1168" t="str">
            <v>BAKER</v>
          </cell>
          <cell r="O1168" t="str">
            <v>LAB</v>
          </cell>
          <cell r="P1168" t="str">
            <v>LAB</v>
          </cell>
          <cell r="Q1168" t="str">
            <v>#NOCODE#</v>
          </cell>
          <cell r="R1168" t="str">
            <v>#NOCODE#</v>
          </cell>
          <cell r="S1168" t="str">
            <v>SALES</v>
          </cell>
          <cell r="T1168" t="str">
            <v>PT</v>
          </cell>
          <cell r="U1168" t="str">
            <v>NO</v>
          </cell>
          <cell r="V1168" t="str">
            <v>PTD</v>
          </cell>
          <cell r="W1168" t="str">
            <v>Compra</v>
          </cell>
        </row>
        <row r="1169">
          <cell r="B1169" t="str">
            <v>2476-54</v>
          </cell>
          <cell r="C1169" t="str">
            <v>Desc. Oxido de Magnesio Pvo.</v>
          </cell>
          <cell r="D1169" t="str">
            <v>25 kg</v>
          </cell>
          <cell r="E1169" t="str">
            <v>Desc. Oxido de Magnesio Pvo.25 kg</v>
          </cell>
          <cell r="F1169" t="str">
            <v>PZ</v>
          </cell>
          <cell r="G1169" t="str">
            <v>25 kg</v>
          </cell>
          <cell r="H1169">
            <v>0</v>
          </cell>
          <cell r="I1169" t="str">
            <v>Desc. Alt. 2476-01. NO DEMAND</v>
          </cell>
          <cell r="J1169">
            <v>1</v>
          </cell>
          <cell r="K1169">
            <v>25</v>
          </cell>
          <cell r="L1169" t="str">
            <v>PLANEADOR 1</v>
          </cell>
          <cell r="M1169" t="str">
            <v>Desc.</v>
          </cell>
          <cell r="N1169" t="str">
            <v>BAKER</v>
          </cell>
          <cell r="O1169" t="str">
            <v>SINTESIS</v>
          </cell>
          <cell r="P1169" t="str">
            <v>SIN</v>
          </cell>
          <cell r="Q1169" t="str">
            <v>#NOCODE#</v>
          </cell>
          <cell r="R1169" t="str">
            <v>#NOCODE#</v>
          </cell>
          <cell r="S1169" t="str">
            <v>SALES</v>
          </cell>
          <cell r="T1169" t="str">
            <v>PT</v>
          </cell>
          <cell r="U1169" t="str">
            <v>NO</v>
          </cell>
          <cell r="V1169" t="str">
            <v>PTMPL</v>
          </cell>
          <cell r="W1169" t="str">
            <v>Empaque</v>
          </cell>
        </row>
        <row r="1170">
          <cell r="B1170" t="str">
            <v>2480-01</v>
          </cell>
          <cell r="C1170" t="str">
            <v>Oxido de Magnesio Pvo.</v>
          </cell>
          <cell r="D1170" t="str">
            <v>Ligero USP FCC           500 g</v>
          </cell>
          <cell r="E1170" t="str">
            <v>Oxido de Magnesio Pvo.Ligero USP FCC           500 g</v>
          </cell>
          <cell r="F1170" t="str">
            <v>PZ</v>
          </cell>
          <cell r="G1170" t="str">
            <v>500 GR</v>
          </cell>
          <cell r="H1170">
            <v>2477.3200000000002</v>
          </cell>
          <cell r="I1170">
            <v>0</v>
          </cell>
          <cell r="J1170">
            <v>1</v>
          </cell>
          <cell r="K1170">
            <v>0.5</v>
          </cell>
          <cell r="L1170" t="str">
            <v>COMPRADOR 2</v>
          </cell>
          <cell r="M1170" t="str">
            <v>Make to Order</v>
          </cell>
          <cell r="N1170" t="str">
            <v>BAKER</v>
          </cell>
          <cell r="O1170" t="str">
            <v>LAB</v>
          </cell>
          <cell r="P1170" t="str">
            <v>LAB</v>
          </cell>
          <cell r="Q1170" t="str">
            <v>#NOCODE#</v>
          </cell>
          <cell r="R1170" t="str">
            <v>#NOCODE#</v>
          </cell>
          <cell r="S1170" t="str">
            <v>SALES</v>
          </cell>
          <cell r="T1170" t="str">
            <v>PT</v>
          </cell>
          <cell r="U1170" t="str">
            <v>NO</v>
          </cell>
          <cell r="V1170" t="str">
            <v>PTD</v>
          </cell>
          <cell r="W1170" t="str">
            <v>Compra</v>
          </cell>
        </row>
        <row r="1171">
          <cell r="B1171" t="str">
            <v>2484-01</v>
          </cell>
          <cell r="C1171" t="str">
            <v>Desc. Oxido de Magnesio Pvo.</v>
          </cell>
          <cell r="D1171" t="str">
            <v>Pesado  USP, FCC    500 g</v>
          </cell>
          <cell r="E1171" t="str">
            <v>Desc. Oxido de Magnesio Pvo.Pesado  USP, FCC    500 g</v>
          </cell>
          <cell r="F1171" t="str">
            <v>PZ</v>
          </cell>
          <cell r="G1171" t="str">
            <v>500 GR</v>
          </cell>
          <cell r="H1171">
            <v>693.86</v>
          </cell>
          <cell r="I1171" t="str">
            <v>Desc. por MBI 03/10/10. Sin  Alternativa</v>
          </cell>
          <cell r="J1171">
            <v>1</v>
          </cell>
          <cell r="K1171">
            <v>0.5</v>
          </cell>
          <cell r="L1171" t="str">
            <v>COMPRADOR 2</v>
          </cell>
          <cell r="M1171" t="str">
            <v>Desc.</v>
          </cell>
          <cell r="N1171" t="str">
            <v>BAKER</v>
          </cell>
          <cell r="O1171" t="str">
            <v>LAB</v>
          </cell>
          <cell r="P1171" t="str">
            <v>LAB</v>
          </cell>
          <cell r="Q1171" t="str">
            <v>#NOCODE#</v>
          </cell>
          <cell r="R1171" t="str">
            <v>#NOCODE#</v>
          </cell>
          <cell r="S1171" t="str">
            <v>SALES</v>
          </cell>
          <cell r="T1171" t="str">
            <v>PT</v>
          </cell>
          <cell r="U1171" t="str">
            <v>NO</v>
          </cell>
          <cell r="V1171" t="str">
            <v>PTD</v>
          </cell>
          <cell r="W1171" t="str">
            <v>Compra</v>
          </cell>
        </row>
        <row r="1172">
          <cell r="B1172" t="str">
            <v>2484-05</v>
          </cell>
          <cell r="C1172" t="str">
            <v>Desc..Oxido de Magnesio Pvo.</v>
          </cell>
          <cell r="D1172" t="str">
            <v>Pesado,USP, FCC    2.5 Kg</v>
          </cell>
          <cell r="E1172" t="str">
            <v>Desc..Oxido de Magnesio Pvo.Pesado,USP, FCC    2.5 Kg</v>
          </cell>
          <cell r="F1172" t="str">
            <v>PZ</v>
          </cell>
          <cell r="G1172" t="str">
            <v>2.5 KG</v>
          </cell>
          <cell r="H1172">
            <v>2891.07</v>
          </cell>
          <cell r="I1172" t="str">
            <v>Desc.  por AVANTOR 06/10/11. Sin  Alternativa</v>
          </cell>
          <cell r="J1172">
            <v>1</v>
          </cell>
          <cell r="K1172">
            <v>2.5</v>
          </cell>
          <cell r="L1172" t="str">
            <v>COMPRADOR 2</v>
          </cell>
          <cell r="M1172" t="str">
            <v>Desc.</v>
          </cell>
          <cell r="N1172" t="str">
            <v>BAKER</v>
          </cell>
          <cell r="O1172" t="str">
            <v>LAB</v>
          </cell>
          <cell r="P1172" t="str">
            <v>LAB</v>
          </cell>
          <cell r="Q1172" t="str">
            <v>#NOCODE#</v>
          </cell>
          <cell r="R1172" t="str">
            <v>#NOCODE#</v>
          </cell>
          <cell r="S1172" t="str">
            <v>SALES</v>
          </cell>
          <cell r="T1172" t="str">
            <v>PT</v>
          </cell>
          <cell r="U1172" t="str">
            <v>NO</v>
          </cell>
          <cell r="V1172" t="str">
            <v>PTD</v>
          </cell>
          <cell r="W1172" t="str">
            <v>Compra</v>
          </cell>
        </row>
        <row r="1173">
          <cell r="B1173" t="str">
            <v>2500-00</v>
          </cell>
          <cell r="C1173" t="str">
            <v>Sulfato de Magnesio 7-Hid.</v>
          </cell>
          <cell r="D1173" t="str">
            <v>kg</v>
          </cell>
          <cell r="E1173" t="str">
            <v>Sulfato de Magnesio 7-Hid.kg</v>
          </cell>
          <cell r="F1173" t="str">
            <v>KG</v>
          </cell>
          <cell r="G1173" t="str">
            <v>kg</v>
          </cell>
          <cell r="H1173">
            <v>0</v>
          </cell>
          <cell r="I1173">
            <v>0</v>
          </cell>
          <cell r="J1173">
            <v>1</v>
          </cell>
          <cell r="K1173">
            <v>1</v>
          </cell>
          <cell r="L1173" t="str">
            <v>PLANEADOR 1</v>
          </cell>
          <cell r="M1173" t="str">
            <v>No Clasificado</v>
          </cell>
          <cell r="N1173" t="str">
            <v>BAKER</v>
          </cell>
          <cell r="O1173" t="str">
            <v>SINTESIS</v>
          </cell>
          <cell r="P1173" t="str">
            <v>SIN</v>
          </cell>
          <cell r="Q1173" t="str">
            <v>#NOCODE#</v>
          </cell>
          <cell r="R1173" t="str">
            <v>#NOCODE#</v>
          </cell>
          <cell r="S1173" t="str">
            <v>SALES</v>
          </cell>
          <cell r="T1173" t="str">
            <v>PP</v>
          </cell>
          <cell r="U1173" t="str">
            <v>NO</v>
          </cell>
          <cell r="V1173" t="str">
            <v>FMPL</v>
          </cell>
          <cell r="W1173" t="str">
            <v>Producción</v>
          </cell>
        </row>
        <row r="1174">
          <cell r="B1174" t="str">
            <v>2500-01</v>
          </cell>
          <cell r="C1174" t="str">
            <v>Sulfato de Magnesio 7-Hid.</v>
          </cell>
          <cell r="D1174" t="str">
            <v>Cristal RA ACS           500 g</v>
          </cell>
          <cell r="E1174" t="str">
            <v>Sulfato de Magnesio 7-Hid.Cristal RA ACS           500 g</v>
          </cell>
          <cell r="F1174" t="str">
            <v>PZ</v>
          </cell>
          <cell r="G1174" t="str">
            <v>500 GR</v>
          </cell>
          <cell r="H1174">
            <v>1479.71</v>
          </cell>
          <cell r="I1174">
            <v>0</v>
          </cell>
          <cell r="J1174">
            <v>1</v>
          </cell>
          <cell r="K1174">
            <v>0.5</v>
          </cell>
          <cell r="L1174" t="str">
            <v>PLANEADOR 1</v>
          </cell>
          <cell r="M1174" t="str">
            <v>Recurso C</v>
          </cell>
          <cell r="N1174" t="str">
            <v>BAKER</v>
          </cell>
          <cell r="O1174" t="str">
            <v>LAB</v>
          </cell>
          <cell r="P1174" t="str">
            <v>LAB</v>
          </cell>
          <cell r="Q1174" t="str">
            <v>#NOCODE#</v>
          </cell>
          <cell r="R1174" t="str">
            <v>#NOCODE#</v>
          </cell>
          <cell r="S1174" t="str">
            <v>SALES</v>
          </cell>
          <cell r="T1174" t="str">
            <v>PT</v>
          </cell>
          <cell r="U1174" t="str">
            <v>NO</v>
          </cell>
          <cell r="V1174" t="str">
            <v>PTEPTD</v>
          </cell>
          <cell r="W1174" t="str">
            <v>Empaque</v>
          </cell>
        </row>
        <row r="1175">
          <cell r="B1175" t="str">
            <v>2500-05</v>
          </cell>
          <cell r="C1175" t="str">
            <v>Sulfato de Magnesio 7 Hid.</v>
          </cell>
          <cell r="D1175" t="str">
            <v>Cristal RA ACS  2.5 Kg</v>
          </cell>
          <cell r="E1175" t="str">
            <v>Sulfato de Magnesio 7 Hid.Cristal RA ACS  2.5 Kg</v>
          </cell>
          <cell r="F1175" t="str">
            <v>PZ</v>
          </cell>
          <cell r="G1175" t="str">
            <v>2.5 KG</v>
          </cell>
          <cell r="H1175">
            <v>3536.48</v>
          </cell>
          <cell r="I1175">
            <v>0</v>
          </cell>
          <cell r="J1175">
            <v>1</v>
          </cell>
          <cell r="K1175">
            <v>2.5</v>
          </cell>
          <cell r="L1175" t="str">
            <v>COMPRADOR 2</v>
          </cell>
          <cell r="M1175" t="str">
            <v>Recurso D</v>
          </cell>
          <cell r="N1175" t="str">
            <v>BAKER</v>
          </cell>
          <cell r="O1175" t="str">
            <v>LAB</v>
          </cell>
          <cell r="P1175" t="str">
            <v>LAB</v>
          </cell>
          <cell r="Q1175" t="str">
            <v>#NOCODE#</v>
          </cell>
          <cell r="R1175" t="str">
            <v>#NOCODE#</v>
          </cell>
          <cell r="S1175" t="str">
            <v>SALES</v>
          </cell>
          <cell r="T1175" t="str">
            <v>PT</v>
          </cell>
          <cell r="U1175" t="str">
            <v>NO</v>
          </cell>
          <cell r="V1175" t="str">
            <v>PTD</v>
          </cell>
          <cell r="W1175" t="str">
            <v>COMPRA</v>
          </cell>
        </row>
        <row r="1176">
          <cell r="B1176" t="str">
            <v>2500-07</v>
          </cell>
          <cell r="C1176" t="str">
            <v>Sulfato de Magnesio 7-Hid.</v>
          </cell>
          <cell r="D1176" t="str">
            <v>Crist. RA ACS            12 kg</v>
          </cell>
          <cell r="E1176" t="str">
            <v>Sulfato de Magnesio 7-Hid.Crist. RA ACS            12 kg</v>
          </cell>
          <cell r="F1176" t="str">
            <v>PZ</v>
          </cell>
          <cell r="G1176" t="str">
            <v>12 KG</v>
          </cell>
          <cell r="H1176">
            <v>19413.599999999999</v>
          </cell>
          <cell r="I1176">
            <v>0</v>
          </cell>
          <cell r="J1176">
            <v>1</v>
          </cell>
          <cell r="K1176">
            <v>12</v>
          </cell>
          <cell r="L1176" t="str">
            <v>COMPRADOR 2</v>
          </cell>
          <cell r="M1176" t="str">
            <v>Make to Order</v>
          </cell>
          <cell r="N1176" t="str">
            <v>BAKER</v>
          </cell>
          <cell r="O1176" t="str">
            <v>LAB</v>
          </cell>
          <cell r="P1176" t="str">
            <v>LAB</v>
          </cell>
          <cell r="Q1176" t="str">
            <v>#NOCODE#</v>
          </cell>
          <cell r="R1176" t="str">
            <v>#NOCODE#</v>
          </cell>
          <cell r="S1176" t="str">
            <v>SALES</v>
          </cell>
          <cell r="T1176" t="str">
            <v>PT</v>
          </cell>
          <cell r="U1176" t="str">
            <v>NO</v>
          </cell>
          <cell r="V1176" t="str">
            <v>PTD</v>
          </cell>
          <cell r="W1176" t="str">
            <v>Compra</v>
          </cell>
        </row>
        <row r="1177">
          <cell r="B1177" t="str">
            <v>2500-20</v>
          </cell>
          <cell r="C1177" t="str">
            <v>Desc. Sulfato de Magnesio</v>
          </cell>
          <cell r="D1177" t="str">
            <v>7-Hid. Cristal RA ACS     2 kg</v>
          </cell>
          <cell r="E1177" t="str">
            <v>Desc. Sulfato de Magnesio7-Hid. Cristal RA ACS     2 kg</v>
          </cell>
          <cell r="F1177" t="str">
            <v>PZ</v>
          </cell>
          <cell r="G1177" t="str">
            <v>2 KG</v>
          </cell>
          <cell r="H1177">
            <v>4319.5</v>
          </cell>
          <cell r="I1177" t="str">
            <v>Desc. Alt.2500-05 (2.5 Kg)</v>
          </cell>
          <cell r="J1177">
            <v>1</v>
          </cell>
          <cell r="K1177">
            <v>2</v>
          </cell>
          <cell r="L1177" t="str">
            <v>PLANEADOR 1</v>
          </cell>
          <cell r="M1177" t="str">
            <v>Desc.</v>
          </cell>
          <cell r="N1177" t="str">
            <v>BAKER</v>
          </cell>
          <cell r="O1177" t="str">
            <v>LAB</v>
          </cell>
          <cell r="P1177" t="str">
            <v>LAB</v>
          </cell>
          <cell r="Q1177" t="str">
            <v>#NOCODE#</v>
          </cell>
          <cell r="R1177" t="str">
            <v>#NOCODE#</v>
          </cell>
          <cell r="S1177" t="str">
            <v>SALES</v>
          </cell>
          <cell r="T1177" t="str">
            <v>PT</v>
          </cell>
          <cell r="U1177" t="str">
            <v>NO</v>
          </cell>
          <cell r="V1177" t="str">
            <v>PTEPTD</v>
          </cell>
          <cell r="W1177" t="str">
            <v>Empaque</v>
          </cell>
        </row>
        <row r="1178">
          <cell r="B1178" t="str">
            <v>2502-27</v>
          </cell>
          <cell r="C1178" t="str">
            <v>Desc.Acido Acetico Glacial</v>
          </cell>
          <cell r="D1178" t="str">
            <v>USP FCC ACS             450 lb</v>
          </cell>
          <cell r="E1178" t="str">
            <v>Desc.Acido Acetico GlacialUSP FCC ACS             450 lb</v>
          </cell>
          <cell r="F1178" t="str">
            <v>PZ</v>
          </cell>
          <cell r="G1178" t="str">
            <v>450 lb</v>
          </cell>
          <cell r="H1178">
            <v>0</v>
          </cell>
          <cell r="I1178" t="str">
            <v>Desc. Alt.9522-07 (40 Lb)</v>
          </cell>
          <cell r="J1178">
            <v>1.05</v>
          </cell>
          <cell r="K1178">
            <v>204.12</v>
          </cell>
          <cell r="L1178" t="str">
            <v>COMPRADOR 6</v>
          </cell>
          <cell r="M1178" t="str">
            <v>Desc.</v>
          </cell>
          <cell r="N1178" t="str">
            <v>MACRON</v>
          </cell>
          <cell r="O1178" t="str">
            <v>SINTESIS</v>
          </cell>
          <cell r="P1178" t="str">
            <v>SIN</v>
          </cell>
          <cell r="Q1178" t="str">
            <v>#NOCODE#</v>
          </cell>
          <cell r="R1178" t="str">
            <v>#NOCODE#</v>
          </cell>
          <cell r="S1178" t="str">
            <v>ACIDOS</v>
          </cell>
          <cell r="T1178" t="str">
            <v>PT</v>
          </cell>
          <cell r="U1178" t="str">
            <v>NO</v>
          </cell>
          <cell r="V1178" t="str">
            <v>PTD</v>
          </cell>
          <cell r="W1178" t="str">
            <v>Compra</v>
          </cell>
        </row>
        <row r="1179">
          <cell r="B1179" t="str">
            <v>2502-46</v>
          </cell>
          <cell r="C1179" t="str">
            <v>Acido Acetico Glacial</v>
          </cell>
          <cell r="D1179" t="str">
            <v>USP FCC ACS          2.5 L</v>
          </cell>
          <cell r="E1179" t="str">
            <v>Acido Acetico GlacialUSP FCC ACS          2.5 L</v>
          </cell>
          <cell r="F1179" t="str">
            <v>PZ</v>
          </cell>
          <cell r="G1179" t="str">
            <v>2.5 L</v>
          </cell>
          <cell r="H1179">
            <v>1251.3699999999999</v>
          </cell>
          <cell r="I1179">
            <v>0</v>
          </cell>
          <cell r="J1179">
            <v>1.05</v>
          </cell>
          <cell r="K1179">
            <v>2.625</v>
          </cell>
          <cell r="L1179" t="str">
            <v>COMPRADOR 6</v>
          </cell>
          <cell r="M1179" t="str">
            <v>Make to Order</v>
          </cell>
          <cell r="N1179" t="str">
            <v>MACRON</v>
          </cell>
          <cell r="O1179" t="str">
            <v>LAB</v>
          </cell>
          <cell r="P1179" t="str">
            <v>LAB</v>
          </cell>
          <cell r="Q1179" t="str">
            <v>#NOCODE#</v>
          </cell>
          <cell r="R1179" t="str">
            <v>#NOCODE#</v>
          </cell>
          <cell r="S1179" t="str">
            <v>ACIDOS</v>
          </cell>
          <cell r="T1179" t="str">
            <v>PT</v>
          </cell>
          <cell r="U1179" t="str">
            <v>NO</v>
          </cell>
          <cell r="V1179" t="str">
            <v>PTD</v>
          </cell>
          <cell r="W1179" t="str">
            <v>Compra</v>
          </cell>
        </row>
        <row r="1180">
          <cell r="B1180" t="str">
            <v>2504-01</v>
          </cell>
          <cell r="C1180" t="str">
            <v>Sulfato de Magnesio 7-Hid.</v>
          </cell>
          <cell r="D1180" t="str">
            <v>Cristal USP              500 g</v>
          </cell>
          <cell r="E1180" t="str">
            <v>Sulfato de Magnesio 7-Hid.Cristal USP              500 g</v>
          </cell>
          <cell r="F1180" t="str">
            <v>PZ</v>
          </cell>
          <cell r="G1180" t="str">
            <v>500 GR</v>
          </cell>
          <cell r="H1180">
            <v>999.52</v>
          </cell>
          <cell r="I1180">
            <v>0</v>
          </cell>
          <cell r="J1180">
            <v>1</v>
          </cell>
          <cell r="K1180">
            <v>0.5</v>
          </cell>
          <cell r="L1180" t="str">
            <v>COMPRADOR 2</v>
          </cell>
          <cell r="M1180" t="str">
            <v>Recurso F</v>
          </cell>
          <cell r="N1180" t="str">
            <v>BAKER</v>
          </cell>
          <cell r="O1180" t="str">
            <v>LAB</v>
          </cell>
          <cell r="P1180" t="str">
            <v>LAB</v>
          </cell>
          <cell r="Q1180" t="str">
            <v>#NOCODE#</v>
          </cell>
          <cell r="R1180" t="str">
            <v>#NOCODE#</v>
          </cell>
          <cell r="S1180" t="str">
            <v>SALES</v>
          </cell>
          <cell r="T1180" t="str">
            <v>PT</v>
          </cell>
          <cell r="U1180" t="str">
            <v>NO</v>
          </cell>
          <cell r="V1180" t="str">
            <v>PTD</v>
          </cell>
          <cell r="W1180" t="str">
            <v>COMPRA</v>
          </cell>
        </row>
        <row r="1181">
          <cell r="B1181" t="str">
            <v>2504-05</v>
          </cell>
          <cell r="C1181" t="str">
            <v>Sulfato de Magnesio 7-Hid.</v>
          </cell>
          <cell r="D1181" t="str">
            <v>Crist. USP              2.5 kg</v>
          </cell>
          <cell r="E1181" t="str">
            <v>Sulfato de Magnesio 7-Hid.Crist. USP              2.5 kg</v>
          </cell>
          <cell r="F1181" t="str">
            <v>PZ</v>
          </cell>
          <cell r="G1181" t="str">
            <v>2.5 KG</v>
          </cell>
          <cell r="H1181">
            <v>3626.24</v>
          </cell>
          <cell r="I1181">
            <v>0</v>
          </cell>
          <cell r="J1181">
            <v>1</v>
          </cell>
          <cell r="K1181">
            <v>2.5</v>
          </cell>
          <cell r="L1181" t="str">
            <v>COMPRADOR 2</v>
          </cell>
          <cell r="M1181" t="str">
            <v>Make to Order</v>
          </cell>
          <cell r="N1181" t="str">
            <v>BAKER</v>
          </cell>
          <cell r="O1181" t="str">
            <v>LAB</v>
          </cell>
          <cell r="P1181" t="str">
            <v>LAB</v>
          </cell>
          <cell r="Q1181" t="str">
            <v>#NOCODE#</v>
          </cell>
          <cell r="R1181" t="str">
            <v>#NOCODE#</v>
          </cell>
          <cell r="S1181" t="str">
            <v>SALES</v>
          </cell>
          <cell r="T1181" t="str">
            <v>PT</v>
          </cell>
          <cell r="U1181" t="str">
            <v>NO</v>
          </cell>
          <cell r="V1181" t="str">
            <v>PTD</v>
          </cell>
          <cell r="W1181" t="str">
            <v>Compra</v>
          </cell>
        </row>
        <row r="1182">
          <cell r="B1182" t="str">
            <v>2504-07</v>
          </cell>
          <cell r="C1182" t="str">
            <v>Desc.Sulfato de Magnesio7HidCr</v>
          </cell>
          <cell r="D1182" t="str">
            <v>is, USP, Multicomp. 12KG</v>
          </cell>
          <cell r="E1182" t="str">
            <v>Desc.Sulfato de Magnesio7HidCris, USP, Multicomp. 12KG</v>
          </cell>
          <cell r="F1182" t="str">
            <v>PZ</v>
          </cell>
          <cell r="G1182" t="str">
            <v>12 KG</v>
          </cell>
          <cell r="H1182">
            <v>9930.2495999999992</v>
          </cell>
          <cell r="I1182" t="str">
            <v>Desc. Alt.2504-05 (12 Kg)</v>
          </cell>
          <cell r="J1182">
            <v>1</v>
          </cell>
          <cell r="K1182">
            <v>12</v>
          </cell>
          <cell r="L1182" t="str">
            <v>COMPRADOR 2</v>
          </cell>
          <cell r="M1182" t="str">
            <v>Desc.</v>
          </cell>
          <cell r="N1182" t="str">
            <v>BAKER</v>
          </cell>
          <cell r="O1182" t="str">
            <v>LAB</v>
          </cell>
          <cell r="P1182" t="str">
            <v>LAB</v>
          </cell>
          <cell r="Q1182" t="str">
            <v>#NOCODE#</v>
          </cell>
          <cell r="R1182" t="str">
            <v>#NOCODE#</v>
          </cell>
          <cell r="S1182" t="str">
            <v>SALES</v>
          </cell>
          <cell r="T1182" t="str">
            <v>PT</v>
          </cell>
          <cell r="U1182" t="str">
            <v>NO</v>
          </cell>
          <cell r="V1182" t="str">
            <v>PTD</v>
          </cell>
          <cell r="W1182" t="str">
            <v>COMPRA</v>
          </cell>
        </row>
        <row r="1183">
          <cell r="B1183" t="str">
            <v>2504-08</v>
          </cell>
          <cell r="C1183" t="str">
            <v>Desc.Sulfato de Magnesio 7Hid.</v>
          </cell>
          <cell r="D1183" t="str">
            <v>Crist. USP           175 lb</v>
          </cell>
          <cell r="E1183" t="str">
            <v>Desc.Sulfato de Magnesio 7Hid.Crist. USP           175 lb</v>
          </cell>
          <cell r="F1183" t="str">
            <v>PZ</v>
          </cell>
          <cell r="G1183" t="str">
            <v>175 lb</v>
          </cell>
          <cell r="H1183">
            <v>0</v>
          </cell>
          <cell r="I1183" t="str">
            <v>Desc. Alt.2504-05 (12 Kg)</v>
          </cell>
          <cell r="J1183">
            <v>1</v>
          </cell>
          <cell r="K1183">
            <v>79.400000000000006</v>
          </cell>
          <cell r="L1183" t="str">
            <v>COMPRADOR 2</v>
          </cell>
          <cell r="M1183" t="str">
            <v>Desc.</v>
          </cell>
          <cell r="N1183" t="str">
            <v>BAKER</v>
          </cell>
          <cell r="O1183" t="str">
            <v>SINTESIS</v>
          </cell>
          <cell r="P1183" t="str">
            <v>SIN</v>
          </cell>
          <cell r="Q1183" t="str">
            <v>#NOCODE#</v>
          </cell>
          <cell r="R1183" t="str">
            <v>#NOCODE#</v>
          </cell>
          <cell r="S1183" t="str">
            <v>SALES</v>
          </cell>
          <cell r="T1183" t="str">
            <v>PT</v>
          </cell>
          <cell r="U1183" t="str">
            <v>NO</v>
          </cell>
          <cell r="V1183" t="str">
            <v>PTD</v>
          </cell>
          <cell r="W1183" t="str">
            <v>Compra</v>
          </cell>
        </row>
        <row r="1184">
          <cell r="B1184" t="str">
            <v>2505-07</v>
          </cell>
          <cell r="C1184" t="str">
            <v>Desc.Sulfato de Magnesio USP</v>
          </cell>
          <cell r="D1184" t="str">
            <v>12 kg</v>
          </cell>
          <cell r="E1184" t="str">
            <v>Desc.Sulfato de Magnesio USP12 kg</v>
          </cell>
          <cell r="F1184" t="str">
            <v>PZ</v>
          </cell>
          <cell r="G1184" t="str">
            <v>12 KG</v>
          </cell>
          <cell r="H1184">
            <v>2409.62</v>
          </cell>
          <cell r="I1184" t="str">
            <v>Desc. Alt.SIN ALTERNATIVA</v>
          </cell>
          <cell r="J1184">
            <v>1</v>
          </cell>
          <cell r="K1184">
            <v>12</v>
          </cell>
          <cell r="L1184" t="str">
            <v>COMPRADOR 2</v>
          </cell>
          <cell r="M1184" t="str">
            <v>Desc.</v>
          </cell>
          <cell r="N1184" t="str">
            <v>BAKER</v>
          </cell>
          <cell r="O1184" t="str">
            <v>LAB</v>
          </cell>
          <cell r="P1184" t="str">
            <v>LAB</v>
          </cell>
          <cell r="Q1184" t="str">
            <v>#NOCODE#</v>
          </cell>
          <cell r="R1184" t="str">
            <v>#NOCODE#</v>
          </cell>
          <cell r="S1184" t="str">
            <v>SALES</v>
          </cell>
          <cell r="T1184" t="str">
            <v>PT</v>
          </cell>
          <cell r="U1184" t="str">
            <v>NO</v>
          </cell>
          <cell r="V1184" t="str">
            <v>PTD</v>
          </cell>
          <cell r="W1184" t="str">
            <v>Compra</v>
          </cell>
        </row>
        <row r="1185">
          <cell r="B1185" t="str">
            <v>2506-01</v>
          </cell>
          <cell r="C1185" t="str">
            <v>Sulfato de Magnesio Anh. Pvo.</v>
          </cell>
          <cell r="D1185" t="str">
            <v>RA                       500 g</v>
          </cell>
          <cell r="E1185" t="str">
            <v>Sulfato de Magnesio Anh. Pvo.RA                       500 g</v>
          </cell>
          <cell r="F1185" t="str">
            <v>PZ</v>
          </cell>
          <cell r="G1185" t="str">
            <v>500 GR</v>
          </cell>
          <cell r="H1185">
            <v>3999.42</v>
          </cell>
          <cell r="I1185">
            <v>0</v>
          </cell>
          <cell r="J1185">
            <v>1</v>
          </cell>
          <cell r="K1185">
            <v>0.5</v>
          </cell>
          <cell r="L1185" t="str">
            <v>PLANEADOR 1</v>
          </cell>
          <cell r="M1185" t="str">
            <v>Recurso C</v>
          </cell>
          <cell r="N1185" t="str">
            <v>BAKER</v>
          </cell>
          <cell r="O1185" t="str">
            <v>LAB</v>
          </cell>
          <cell r="P1185" t="str">
            <v>LAB</v>
          </cell>
          <cell r="Q1185" t="str">
            <v>#NOCODE#</v>
          </cell>
          <cell r="R1185" t="str">
            <v>#NOCODE#</v>
          </cell>
          <cell r="S1185" t="str">
            <v>SALES</v>
          </cell>
          <cell r="T1185" t="str">
            <v>PT</v>
          </cell>
          <cell r="U1185" t="str">
            <v>NO</v>
          </cell>
          <cell r="V1185" t="str">
            <v>PTEPTD</v>
          </cell>
          <cell r="W1185" t="str">
            <v>Empaque</v>
          </cell>
        </row>
        <row r="1186">
          <cell r="B1186" t="str">
            <v>2506-05</v>
          </cell>
          <cell r="C1186" t="str">
            <v>Sulfato de Magnesio, Anh. Pvo,</v>
          </cell>
          <cell r="D1186" t="str">
            <v>RA 2.5KG</v>
          </cell>
          <cell r="E1186" t="str">
            <v>Sulfato de Magnesio, Anh. Pvo,RA 2.5KG</v>
          </cell>
          <cell r="F1186" t="str">
            <v>PZ</v>
          </cell>
          <cell r="G1186" t="str">
            <v>2.5 KG</v>
          </cell>
          <cell r="H1186">
            <v>9998.58</v>
          </cell>
          <cell r="I1186">
            <v>0</v>
          </cell>
          <cell r="J1186">
            <v>1</v>
          </cell>
          <cell r="K1186">
            <v>2.5</v>
          </cell>
          <cell r="L1186" t="str">
            <v>COMPRADOR 2</v>
          </cell>
          <cell r="M1186" t="str">
            <v>Make to Order</v>
          </cell>
          <cell r="N1186" t="str">
            <v>BAKER</v>
          </cell>
          <cell r="O1186" t="str">
            <v>LAB</v>
          </cell>
          <cell r="P1186" t="str">
            <v>LAB</v>
          </cell>
          <cell r="Q1186" t="str">
            <v>#NOCODE#</v>
          </cell>
          <cell r="R1186" t="str">
            <v>#NOCODE#</v>
          </cell>
          <cell r="S1186" t="str">
            <v>SALES</v>
          </cell>
          <cell r="T1186" t="str">
            <v>PT</v>
          </cell>
          <cell r="U1186" t="str">
            <v>NO</v>
          </cell>
          <cell r="V1186" t="str">
            <v>PTD</v>
          </cell>
          <cell r="W1186" t="str">
            <v>COMPRA</v>
          </cell>
        </row>
        <row r="1187">
          <cell r="B1187" t="str">
            <v>2506-19</v>
          </cell>
          <cell r="C1187" t="str">
            <v>Sulfato de Magnesio Anh. Pvo.</v>
          </cell>
          <cell r="D1187" t="str">
            <v>RA                        1 kg</v>
          </cell>
          <cell r="E1187" t="str">
            <v>Sulfato de Magnesio Anh. Pvo.RA                        1 kg</v>
          </cell>
          <cell r="F1187" t="str">
            <v>PZ</v>
          </cell>
          <cell r="G1187" t="str">
            <v>1 kg</v>
          </cell>
          <cell r="H1187">
            <v>7198.98</v>
          </cell>
          <cell r="I1187">
            <v>0</v>
          </cell>
          <cell r="J1187">
            <v>1</v>
          </cell>
          <cell r="K1187">
            <v>1</v>
          </cell>
          <cell r="L1187" t="str">
            <v>PLANEADOR 1</v>
          </cell>
          <cell r="M1187" t="str">
            <v>Recurso F</v>
          </cell>
          <cell r="N1187" t="str">
            <v>BAKER</v>
          </cell>
          <cell r="O1187" t="str">
            <v>LAB</v>
          </cell>
          <cell r="P1187" t="str">
            <v>LAB</v>
          </cell>
          <cell r="Q1187" t="str">
            <v>#NOCODE#</v>
          </cell>
          <cell r="R1187" t="str">
            <v>#NOCODE#</v>
          </cell>
          <cell r="S1187" t="str">
            <v>SALES</v>
          </cell>
          <cell r="T1187" t="str">
            <v>PT</v>
          </cell>
          <cell r="U1187" t="str">
            <v>NO</v>
          </cell>
          <cell r="V1187" t="str">
            <v>PTEPTD</v>
          </cell>
          <cell r="W1187" t="str">
            <v>Empaque</v>
          </cell>
        </row>
        <row r="1188">
          <cell r="B1188" t="str">
            <v>2506-54</v>
          </cell>
          <cell r="C1188" t="str">
            <v>Desc.Sulfato  Magnesio Anh Pvo</v>
          </cell>
          <cell r="D1188" t="str">
            <v>RA                       25 kg</v>
          </cell>
          <cell r="E1188" t="str">
            <v>Desc.Sulfato  Magnesio Anh PvoRA                       25 kg</v>
          </cell>
          <cell r="F1188" t="str">
            <v>PZ</v>
          </cell>
          <cell r="G1188" t="str">
            <v>25 kg</v>
          </cell>
          <cell r="H1188">
            <v>0</v>
          </cell>
          <cell r="I1188" t="str">
            <v>Desc. Alt.2506-05 (2.5 Kg)</v>
          </cell>
          <cell r="J1188">
            <v>1</v>
          </cell>
          <cell r="K1188">
            <v>25</v>
          </cell>
          <cell r="L1188" t="str">
            <v>PLANEADOR 1</v>
          </cell>
          <cell r="M1188" t="str">
            <v>Desc.</v>
          </cell>
          <cell r="N1188" t="str">
            <v>BAKER</v>
          </cell>
          <cell r="O1188" t="str">
            <v>SINTESIS</v>
          </cell>
          <cell r="P1188" t="str">
            <v>SIN</v>
          </cell>
          <cell r="Q1188" t="str">
            <v>#NOCODE#</v>
          </cell>
          <cell r="R1188" t="str">
            <v>#NOCODE#</v>
          </cell>
          <cell r="S1188" t="str">
            <v>SALES</v>
          </cell>
          <cell r="T1188" t="str">
            <v>PT</v>
          </cell>
          <cell r="U1188" t="str">
            <v>NO</v>
          </cell>
          <cell r="V1188" t="str">
            <v>PTEPTD</v>
          </cell>
          <cell r="W1188" t="str">
            <v>Empaque</v>
          </cell>
        </row>
        <row r="1189">
          <cell r="B1189" t="str">
            <v>2506-DR</v>
          </cell>
          <cell r="C1189" t="str">
            <v>Desc. Sulfato de Magnesio</v>
          </cell>
          <cell r="D1189" t="str">
            <v>Anh. Pvo.RA  kg</v>
          </cell>
          <cell r="E1189" t="str">
            <v>Desc. Sulfato de MagnesioAnh. Pvo.RA  kg</v>
          </cell>
          <cell r="F1189" t="str">
            <v>KG</v>
          </cell>
          <cell r="G1189" t="str">
            <v>kg</v>
          </cell>
          <cell r="H1189">
            <v>0</v>
          </cell>
          <cell r="I1189">
            <v>0</v>
          </cell>
          <cell r="J1189">
            <v>1</v>
          </cell>
          <cell r="K1189">
            <v>1</v>
          </cell>
          <cell r="L1189" t="str">
            <v>PLANEADOR 1</v>
          </cell>
          <cell r="M1189" t="str">
            <v>Desc.</v>
          </cell>
          <cell r="N1189" t="str">
            <v>BAKER</v>
          </cell>
          <cell r="O1189" t="str">
            <v>SINTESIS</v>
          </cell>
          <cell r="P1189" t="str">
            <v>SIN</v>
          </cell>
          <cell r="Q1189" t="str">
            <v>#NOCODE#</v>
          </cell>
          <cell r="R1189" t="str">
            <v>#NOCODE#</v>
          </cell>
          <cell r="S1189" t="str">
            <v>SALES</v>
          </cell>
          <cell r="T1189" t="str">
            <v>PT</v>
          </cell>
          <cell r="U1189" t="str">
            <v>NO</v>
          </cell>
          <cell r="V1189" t="str">
            <v>PTPE</v>
          </cell>
          <cell r="W1189" t="str">
            <v>Empaque</v>
          </cell>
        </row>
        <row r="1190">
          <cell r="B1190" t="str">
            <v>2506-R</v>
          </cell>
          <cell r="C1190" t="str">
            <v>Sulfato de Magnesio Anh. Pvo.</v>
          </cell>
          <cell r="D1190" t="str">
            <v>RA                    90.72 kg</v>
          </cell>
          <cell r="E1190" t="str">
            <v>Sulfato de Magnesio Anh. Pvo.RA                    90.72 kg</v>
          </cell>
          <cell r="F1190" t="str">
            <v>PZ</v>
          </cell>
          <cell r="G1190" t="str">
            <v>90.72 kg</v>
          </cell>
          <cell r="H1190">
            <v>0</v>
          </cell>
          <cell r="I1190">
            <v>0</v>
          </cell>
          <cell r="J1190">
            <v>1</v>
          </cell>
          <cell r="K1190">
            <v>90</v>
          </cell>
          <cell r="L1190" t="str">
            <v>COMPRADOR 2</v>
          </cell>
          <cell r="M1190" t="str">
            <v>Make to Order</v>
          </cell>
          <cell r="N1190" t="str">
            <v>BAKER</v>
          </cell>
          <cell r="O1190" t="str">
            <v>SINTESIS</v>
          </cell>
          <cell r="P1190" t="str">
            <v>SIN</v>
          </cell>
          <cell r="Q1190" t="str">
            <v>#NOCODE#</v>
          </cell>
          <cell r="R1190" t="str">
            <v>#NOCODE#</v>
          </cell>
          <cell r="S1190" t="str">
            <v>SALES</v>
          </cell>
          <cell r="T1190" t="str">
            <v>PT</v>
          </cell>
          <cell r="U1190" t="str">
            <v>NO</v>
          </cell>
          <cell r="V1190" t="str">
            <v>PTD</v>
          </cell>
          <cell r="W1190" t="str">
            <v>Compra</v>
          </cell>
        </row>
        <row r="1191">
          <cell r="B1191" t="str">
            <v>2526-01</v>
          </cell>
          <cell r="C1191" t="str">
            <v>Desc. Dioxido de Manganeso</v>
          </cell>
          <cell r="D1191" t="str">
            <v>Pvo. Téc.     500 g</v>
          </cell>
          <cell r="E1191" t="str">
            <v>Desc. Dioxido de ManganesoPvo. Téc.     500 g</v>
          </cell>
          <cell r="F1191" t="str">
            <v>PZ</v>
          </cell>
          <cell r="G1191" t="str">
            <v>500 GR</v>
          </cell>
          <cell r="H1191">
            <v>265.67</v>
          </cell>
          <cell r="I1191" t="str">
            <v>Desc. Sin Alt.</v>
          </cell>
          <cell r="J1191">
            <v>1</v>
          </cell>
          <cell r="K1191">
            <v>0.5</v>
          </cell>
          <cell r="L1191" t="str">
            <v>PLANEADOR 1</v>
          </cell>
          <cell r="M1191" t="str">
            <v>Desc.</v>
          </cell>
          <cell r="N1191" t="str">
            <v>BAKER</v>
          </cell>
          <cell r="O1191" t="str">
            <v>LAB</v>
          </cell>
          <cell r="P1191" t="str">
            <v>LAB</v>
          </cell>
          <cell r="Q1191" t="str">
            <v>#NOCODE#</v>
          </cell>
          <cell r="R1191" t="str">
            <v>#NOCODE#</v>
          </cell>
          <cell r="S1191" t="str">
            <v>SALES</v>
          </cell>
          <cell r="T1191" t="str">
            <v>PT</v>
          </cell>
          <cell r="U1191" t="str">
            <v>NO</v>
          </cell>
          <cell r="V1191" t="str">
            <v>PTEPTD</v>
          </cell>
          <cell r="W1191" t="str">
            <v>Empaque</v>
          </cell>
        </row>
        <row r="1192">
          <cell r="B1192" t="str">
            <v>2526-05</v>
          </cell>
          <cell r="C1192" t="str">
            <v>Desc. Dioxido de Manganeso</v>
          </cell>
          <cell r="D1192" t="str">
            <v>Pvo. Téc.         2.5 kg</v>
          </cell>
          <cell r="E1192" t="str">
            <v>Desc. Dioxido de ManganesoPvo. Téc.         2.5 kg</v>
          </cell>
          <cell r="F1192" t="str">
            <v>PZ</v>
          </cell>
          <cell r="G1192" t="str">
            <v>2.5 KG</v>
          </cell>
          <cell r="H1192">
            <v>884.11593300000004</v>
          </cell>
          <cell r="I1192" t="str">
            <v>Desc. Sin Alt.</v>
          </cell>
          <cell r="J1192">
            <v>1</v>
          </cell>
          <cell r="K1192">
            <v>2.5</v>
          </cell>
          <cell r="L1192" t="str">
            <v>PLANEADOR 1</v>
          </cell>
          <cell r="M1192" t="str">
            <v>Desc.</v>
          </cell>
          <cell r="N1192" t="str">
            <v>BAKER</v>
          </cell>
          <cell r="O1192" t="str">
            <v>LAB</v>
          </cell>
          <cell r="P1192" t="str">
            <v>LAB</v>
          </cell>
          <cell r="Q1192" t="str">
            <v>#NOCODE#</v>
          </cell>
          <cell r="R1192" t="str">
            <v>#NOCODE#</v>
          </cell>
          <cell r="S1192" t="str">
            <v>SALES</v>
          </cell>
          <cell r="T1192" t="str">
            <v>PT</v>
          </cell>
          <cell r="U1192" t="str">
            <v>NO</v>
          </cell>
          <cell r="V1192" t="str">
            <v>PTEPTD</v>
          </cell>
          <cell r="W1192" t="str">
            <v>EMPAQUE</v>
          </cell>
        </row>
        <row r="1193">
          <cell r="B1193" t="str">
            <v>2526-07</v>
          </cell>
          <cell r="C1193" t="str">
            <v>Desc.Dioxido de Manganeso Pvo.</v>
          </cell>
          <cell r="D1193" t="str">
            <v>Téc.                     12 kg</v>
          </cell>
          <cell r="E1193" t="str">
            <v>Desc.Dioxido de Manganeso Pvo.Téc.                     12 kg</v>
          </cell>
          <cell r="F1193" t="str">
            <v>PZ</v>
          </cell>
          <cell r="G1193" t="str">
            <v>12 KG</v>
          </cell>
          <cell r="H1193">
            <v>2469.1521010000001</v>
          </cell>
          <cell r="I1193" t="str">
            <v>Desc. Sin Alt.</v>
          </cell>
          <cell r="J1193">
            <v>1</v>
          </cell>
          <cell r="K1193">
            <v>12</v>
          </cell>
          <cell r="L1193" t="str">
            <v>COMPRADOR 2</v>
          </cell>
          <cell r="M1193" t="str">
            <v>Desc.</v>
          </cell>
          <cell r="N1193" t="str">
            <v>BAKER</v>
          </cell>
          <cell r="O1193" t="str">
            <v>LAB</v>
          </cell>
          <cell r="P1193" t="str">
            <v>LAB</v>
          </cell>
          <cell r="Q1193" t="str">
            <v>#NOCODE#</v>
          </cell>
          <cell r="R1193" t="str">
            <v>#NOCODE#</v>
          </cell>
          <cell r="S1193" t="str">
            <v>SALES</v>
          </cell>
          <cell r="T1193" t="str">
            <v>PT</v>
          </cell>
          <cell r="U1193" t="str">
            <v>NO</v>
          </cell>
          <cell r="V1193" t="str">
            <v>PTD</v>
          </cell>
          <cell r="W1193" t="str">
            <v>Compra</v>
          </cell>
        </row>
        <row r="1194">
          <cell r="B1194" t="str">
            <v>2536-01</v>
          </cell>
          <cell r="C1194" t="str">
            <v>Desc. Carbonato de Manganeso.</v>
          </cell>
          <cell r="D1194" t="str">
            <v>Pvo. 500 g</v>
          </cell>
          <cell r="E1194" t="str">
            <v>Desc. Carbonato de Manganeso.Pvo. 500 g</v>
          </cell>
          <cell r="F1194" t="str">
            <v>PZ</v>
          </cell>
          <cell r="G1194" t="str">
            <v>500 GR</v>
          </cell>
          <cell r="H1194">
            <v>3091.9</v>
          </cell>
          <cell r="I1194" t="str">
            <v>Desc. Alt. 2536-07</v>
          </cell>
          <cell r="J1194">
            <v>1</v>
          </cell>
          <cell r="K1194">
            <v>0.5</v>
          </cell>
          <cell r="L1194" t="str">
            <v>COMPRADOR 2</v>
          </cell>
          <cell r="M1194" t="str">
            <v>Desc.</v>
          </cell>
          <cell r="N1194" t="str">
            <v>BAKER</v>
          </cell>
          <cell r="O1194" t="str">
            <v>LAB</v>
          </cell>
          <cell r="P1194" t="str">
            <v>LAB</v>
          </cell>
          <cell r="Q1194" t="str">
            <v>#NOCODE#</v>
          </cell>
          <cell r="R1194" t="str">
            <v>#NOCODE#</v>
          </cell>
          <cell r="S1194" t="str">
            <v>SALES</v>
          </cell>
          <cell r="T1194" t="str">
            <v>PT</v>
          </cell>
          <cell r="U1194" t="str">
            <v>NO</v>
          </cell>
          <cell r="V1194" t="str">
            <v>PTD</v>
          </cell>
          <cell r="W1194" t="str">
            <v>Compra</v>
          </cell>
        </row>
        <row r="1195">
          <cell r="B1195" t="str">
            <v>2540-00</v>
          </cell>
          <cell r="C1195" t="str">
            <v>Cloruro Manganoso 4-Hid.</v>
          </cell>
          <cell r="D1195" t="str">
            <v>kg</v>
          </cell>
          <cell r="E1195" t="str">
            <v>Cloruro Manganoso 4-Hid.kg</v>
          </cell>
          <cell r="F1195" t="str">
            <v>KG</v>
          </cell>
          <cell r="G1195" t="str">
            <v>kg</v>
          </cell>
          <cell r="H1195">
            <v>0</v>
          </cell>
          <cell r="I1195">
            <v>0</v>
          </cell>
          <cell r="J1195">
            <v>1</v>
          </cell>
          <cell r="K1195">
            <v>1</v>
          </cell>
          <cell r="L1195" t="str">
            <v>PLANEADOR 1</v>
          </cell>
          <cell r="M1195" t="str">
            <v>No Clasificado</v>
          </cell>
          <cell r="N1195" t="str">
            <v>BAKER</v>
          </cell>
          <cell r="O1195" t="str">
            <v>SINTESIS</v>
          </cell>
          <cell r="P1195" t="str">
            <v>SIN</v>
          </cell>
          <cell r="Q1195" t="str">
            <v>#NOCODE#</v>
          </cell>
          <cell r="R1195" t="str">
            <v>#NOCODE#</v>
          </cell>
          <cell r="S1195" t="str">
            <v>SALES</v>
          </cell>
          <cell r="T1195" t="str">
            <v>PP</v>
          </cell>
          <cell r="U1195" t="str">
            <v>NO</v>
          </cell>
          <cell r="V1195" t="str">
            <v>FMZ</v>
          </cell>
          <cell r="W1195" t="str">
            <v>Producción</v>
          </cell>
        </row>
        <row r="1196">
          <cell r="B1196" t="str">
            <v>2540-01</v>
          </cell>
          <cell r="C1196" t="str">
            <v>Cloruro Manganoso 4-Hid.</v>
          </cell>
          <cell r="D1196" t="str">
            <v>Crist. RA ACS            500 g</v>
          </cell>
          <cell r="E1196" t="str">
            <v>Cloruro Manganoso 4-Hid.Crist. RA ACS            500 g</v>
          </cell>
          <cell r="F1196" t="str">
            <v>PZ</v>
          </cell>
          <cell r="G1196" t="str">
            <v>500 GR</v>
          </cell>
          <cell r="H1196">
            <v>596.07000000000005</v>
          </cell>
          <cell r="I1196">
            <v>0</v>
          </cell>
          <cell r="J1196">
            <v>1</v>
          </cell>
          <cell r="K1196">
            <v>0.5</v>
          </cell>
          <cell r="L1196" t="str">
            <v>PLANEADOR 1</v>
          </cell>
          <cell r="M1196" t="str">
            <v>Recurso F</v>
          </cell>
          <cell r="N1196" t="str">
            <v>BAKER</v>
          </cell>
          <cell r="O1196" t="str">
            <v>LAB</v>
          </cell>
          <cell r="P1196" t="str">
            <v>LAB</v>
          </cell>
          <cell r="Q1196" t="str">
            <v>#NOCODE#</v>
          </cell>
          <cell r="R1196" t="str">
            <v>#NOCODE#</v>
          </cell>
          <cell r="S1196" t="str">
            <v>SALES</v>
          </cell>
          <cell r="T1196" t="str">
            <v>PT</v>
          </cell>
          <cell r="U1196" t="str">
            <v>NO</v>
          </cell>
          <cell r="V1196" t="str">
            <v>PTEPTD</v>
          </cell>
          <cell r="W1196" t="str">
            <v>Empaque</v>
          </cell>
        </row>
        <row r="1197">
          <cell r="B1197" t="str">
            <v>2540-04</v>
          </cell>
          <cell r="C1197" t="str">
            <v>TCut.Cloruro Manganoso 4-Hid.</v>
          </cell>
          <cell r="D1197" t="str">
            <v>Crist. RA ACS            125 g</v>
          </cell>
          <cell r="E1197" t="str">
            <v>TCut.Cloruro Manganoso 4-Hid.Crist. RA ACS            125 g</v>
          </cell>
          <cell r="F1197" t="str">
            <v>PZ</v>
          </cell>
          <cell r="G1197" t="str">
            <v>125 g</v>
          </cell>
          <cell r="H1197">
            <v>243.41</v>
          </cell>
          <cell r="I1197" t="str">
            <v>TCut. Alt.2540-01 (500 g)</v>
          </cell>
          <cell r="J1197">
            <v>1</v>
          </cell>
          <cell r="K1197">
            <v>0.125</v>
          </cell>
          <cell r="L1197" t="str">
            <v>PLANEADOR 1</v>
          </cell>
          <cell r="M1197" t="str">
            <v>Desc.</v>
          </cell>
          <cell r="N1197" t="str">
            <v>BAKER</v>
          </cell>
          <cell r="O1197" t="str">
            <v>LAB</v>
          </cell>
          <cell r="P1197" t="str">
            <v>LAB</v>
          </cell>
          <cell r="Q1197" t="str">
            <v>#NOCODE#</v>
          </cell>
          <cell r="R1197" t="str">
            <v>#NOCODE#</v>
          </cell>
          <cell r="S1197" t="str">
            <v>SALES</v>
          </cell>
          <cell r="T1197" t="str">
            <v>PT</v>
          </cell>
          <cell r="U1197" t="str">
            <v>NO</v>
          </cell>
          <cell r="V1197" t="str">
            <v>PTEPTD</v>
          </cell>
          <cell r="W1197" t="str">
            <v>Empaque</v>
          </cell>
        </row>
        <row r="1198">
          <cell r="B1198" t="str">
            <v>2540-05</v>
          </cell>
          <cell r="C1198" t="str">
            <v>Desc. Cloruro Manganoso 4-Hid.</v>
          </cell>
          <cell r="D1198" t="str">
            <v>Crist. RA ACS           2.5 kg</v>
          </cell>
          <cell r="E1198" t="str">
            <v>Desc. Cloruro Manganoso 4-Hid.Crist. RA ACS           2.5 kg</v>
          </cell>
          <cell r="F1198" t="str">
            <v>PZ</v>
          </cell>
          <cell r="G1198" t="str">
            <v>2.5 KG</v>
          </cell>
          <cell r="H1198">
            <v>1783.3</v>
          </cell>
          <cell r="I1198" t="str">
            <v>Desc. Alt. 2540-01. NO DEMAND</v>
          </cell>
          <cell r="J1198">
            <v>1</v>
          </cell>
          <cell r="K1198">
            <v>2.5</v>
          </cell>
          <cell r="L1198" t="str">
            <v>PLANEADOR 1</v>
          </cell>
          <cell r="M1198" t="str">
            <v>Desc.</v>
          </cell>
          <cell r="N1198" t="str">
            <v>BAKER</v>
          </cell>
          <cell r="O1198" t="str">
            <v>LAB</v>
          </cell>
          <cell r="P1198" t="str">
            <v>LAB</v>
          </cell>
          <cell r="Q1198" t="str">
            <v>#NOCODE#</v>
          </cell>
          <cell r="R1198" t="str">
            <v>#NOCODE#</v>
          </cell>
          <cell r="S1198" t="str">
            <v>SALES</v>
          </cell>
          <cell r="T1198" t="str">
            <v>PT</v>
          </cell>
          <cell r="U1198" t="str">
            <v>NO</v>
          </cell>
          <cell r="V1198" t="str">
            <v>PTFMPL</v>
          </cell>
          <cell r="W1198" t="str">
            <v>PRODUCCIÓN</v>
          </cell>
        </row>
        <row r="1199">
          <cell r="B1199" t="str">
            <v>2540-54</v>
          </cell>
          <cell r="C1199" t="str">
            <v>Cloruro MAnganoso 4-Hid. RA</v>
          </cell>
          <cell r="D1199" t="str">
            <v>ACS              25 kg</v>
          </cell>
          <cell r="E1199" t="str">
            <v>Cloruro MAnganoso 4-Hid. RAACS              25 kg</v>
          </cell>
          <cell r="F1199" t="str">
            <v>PZ</v>
          </cell>
          <cell r="G1199" t="str">
            <v>25 kg</v>
          </cell>
          <cell r="H1199">
            <v>0</v>
          </cell>
          <cell r="I1199">
            <v>0</v>
          </cell>
          <cell r="J1199">
            <v>1</v>
          </cell>
          <cell r="K1199">
            <v>25</v>
          </cell>
          <cell r="L1199" t="str">
            <v>PLANEADOR 1</v>
          </cell>
          <cell r="M1199" t="str">
            <v>Make to Order</v>
          </cell>
          <cell r="N1199" t="str">
            <v>BAKER</v>
          </cell>
          <cell r="O1199" t="str">
            <v>SINTESIS</v>
          </cell>
          <cell r="P1199" t="str">
            <v>SIN</v>
          </cell>
          <cell r="Q1199" t="str">
            <v>#NOCODE#</v>
          </cell>
          <cell r="R1199" t="str">
            <v>#NOCODE#</v>
          </cell>
          <cell r="S1199" t="str">
            <v>SALES</v>
          </cell>
          <cell r="T1199" t="str">
            <v>PT</v>
          </cell>
          <cell r="U1199" t="str">
            <v>NO</v>
          </cell>
          <cell r="V1199" t="str">
            <v>PTFMZ</v>
          </cell>
          <cell r="W1199" t="str">
            <v>PRODUCCIÓN</v>
          </cell>
        </row>
        <row r="1200">
          <cell r="B1200" t="str">
            <v>2540-66</v>
          </cell>
          <cell r="C1200" t="str">
            <v>Desc. Cloruro Manganoso 4-Hid.</v>
          </cell>
          <cell r="D1200" t="str">
            <v>RA ACS                   50 kg</v>
          </cell>
          <cell r="E1200" t="str">
            <v>Desc. Cloruro Manganoso 4-Hid.RA ACS                   50 kg</v>
          </cell>
          <cell r="F1200" t="str">
            <v>PZ</v>
          </cell>
          <cell r="G1200" t="str">
            <v>50 kg</v>
          </cell>
          <cell r="H1200">
            <v>0</v>
          </cell>
          <cell r="I1200" t="str">
            <v>Desc. Alt. 2540-54. NO DEMAND</v>
          </cell>
          <cell r="J1200">
            <v>1</v>
          </cell>
          <cell r="K1200">
            <v>50</v>
          </cell>
          <cell r="L1200" t="str">
            <v>PLANEADOR 1</v>
          </cell>
          <cell r="M1200" t="str">
            <v>Desc.</v>
          </cell>
          <cell r="N1200" t="str">
            <v>BAKER</v>
          </cell>
          <cell r="O1200" t="str">
            <v>SINTESIS</v>
          </cell>
          <cell r="P1200" t="str">
            <v>SIN</v>
          </cell>
          <cell r="Q1200" t="str">
            <v>#NOCODE#</v>
          </cell>
          <cell r="R1200" t="str">
            <v>#NOCODE#</v>
          </cell>
          <cell r="S1200" t="str">
            <v>SALES</v>
          </cell>
          <cell r="T1200" t="str">
            <v>PT</v>
          </cell>
          <cell r="U1200" t="str">
            <v>NO</v>
          </cell>
          <cell r="V1200" t="str">
            <v>PTFMZ</v>
          </cell>
          <cell r="W1200" t="str">
            <v>PRODUCCIÓN</v>
          </cell>
        </row>
        <row r="1201">
          <cell r="B1201" t="str">
            <v>2540-R</v>
          </cell>
          <cell r="C1201" t="str">
            <v>Desc. Cloruro Manganoso 4-Hid.</v>
          </cell>
          <cell r="D1201" t="str">
            <v>RA ACS                  200 lb</v>
          </cell>
          <cell r="E1201" t="str">
            <v>Desc. Cloruro Manganoso 4-Hid.RA ACS                  200 lb</v>
          </cell>
          <cell r="F1201" t="str">
            <v>PZ</v>
          </cell>
          <cell r="G1201" t="str">
            <v>200 lb</v>
          </cell>
          <cell r="H1201">
            <v>0</v>
          </cell>
          <cell r="I1201" t="str">
            <v>Desc. Alt. 2540-54. NO DEMAND</v>
          </cell>
          <cell r="J1201">
            <v>1</v>
          </cell>
          <cell r="K1201">
            <v>90.72</v>
          </cell>
          <cell r="L1201" t="str">
            <v>PLANEADOR 1</v>
          </cell>
          <cell r="M1201" t="str">
            <v>Desc.</v>
          </cell>
          <cell r="N1201" t="str">
            <v>BAKER</v>
          </cell>
          <cell r="O1201" t="str">
            <v>SINTESIS</v>
          </cell>
          <cell r="P1201" t="str">
            <v>SIN</v>
          </cell>
          <cell r="Q1201" t="str">
            <v>#NOCODE#</v>
          </cell>
          <cell r="R1201" t="str">
            <v>#NOCODE#</v>
          </cell>
          <cell r="S1201" t="str">
            <v>SALES</v>
          </cell>
          <cell r="T1201" t="str">
            <v>PT</v>
          </cell>
          <cell r="U1201" t="str">
            <v>NO</v>
          </cell>
          <cell r="V1201" t="str">
            <v>PTFMZ</v>
          </cell>
          <cell r="W1201" t="str">
            <v>Producción</v>
          </cell>
        </row>
        <row r="1202">
          <cell r="B1202" t="str">
            <v>2544-01</v>
          </cell>
          <cell r="C1202" t="str">
            <v>Desc. Nitrato Manganoso en</v>
          </cell>
          <cell r="D1202" t="str">
            <v>Solución 50%            500 ml</v>
          </cell>
          <cell r="E1202" t="str">
            <v>Desc. Nitrato Manganoso enSolución 50%            500 ml</v>
          </cell>
          <cell r="F1202" t="str">
            <v>PZ</v>
          </cell>
          <cell r="G1202" t="str">
            <v>500 ML</v>
          </cell>
          <cell r="H1202">
            <v>933.12</v>
          </cell>
          <cell r="I1202" t="str">
            <v>Desc. Sin Alt. Por USA Agosto 4/2015</v>
          </cell>
          <cell r="J1202">
            <v>1.54</v>
          </cell>
          <cell r="K1202">
            <v>0.77</v>
          </cell>
          <cell r="L1202" t="str">
            <v>COMPRADOR 2</v>
          </cell>
          <cell r="M1202" t="str">
            <v>Desc.</v>
          </cell>
          <cell r="N1202" t="str">
            <v>BAKER</v>
          </cell>
          <cell r="O1202" t="str">
            <v>LAB</v>
          </cell>
          <cell r="P1202" t="str">
            <v>LAB</v>
          </cell>
          <cell r="Q1202" t="str">
            <v>#NOCODE#</v>
          </cell>
          <cell r="R1202" t="str">
            <v>#NOCODE#</v>
          </cell>
          <cell r="S1202" t="str">
            <v>SALES</v>
          </cell>
          <cell r="T1202" t="str">
            <v>PT</v>
          </cell>
          <cell r="U1202" t="str">
            <v>NO</v>
          </cell>
          <cell r="V1202" t="str">
            <v>PTD</v>
          </cell>
          <cell r="W1202" t="str">
            <v>Compra</v>
          </cell>
        </row>
        <row r="1203">
          <cell r="B1203" t="str">
            <v>2548-R</v>
          </cell>
          <cell r="C1203" t="str">
            <v>Desc.Oxido Manganoso RA Elec</v>
          </cell>
          <cell r="D1203" t="str">
            <v>B</v>
          </cell>
          <cell r="E1203" t="str">
            <v>Desc.Oxido Manganoso RA ElecB</v>
          </cell>
          <cell r="F1203" t="str">
            <v>PZ</v>
          </cell>
          <cell r="G1203" t="str">
            <v>150 LB</v>
          </cell>
          <cell r="H1203">
            <v>0</v>
          </cell>
          <cell r="I1203" t="str">
            <v>Desc. Alt.SIN ALTERNATIVA</v>
          </cell>
          <cell r="J1203">
            <v>1</v>
          </cell>
          <cell r="K1203">
            <v>67.95</v>
          </cell>
          <cell r="L1203" t="str">
            <v>COMPRADOR 2</v>
          </cell>
          <cell r="M1203" t="str">
            <v>Desc.</v>
          </cell>
          <cell r="N1203" t="str">
            <v>BAKER</v>
          </cell>
          <cell r="O1203" t="str">
            <v>SINTESIS</v>
          </cell>
          <cell r="P1203" t="str">
            <v>SIN</v>
          </cell>
          <cell r="Q1203" t="str">
            <v>#NOCODE#</v>
          </cell>
          <cell r="R1203" t="str">
            <v>#NOCODE#</v>
          </cell>
          <cell r="S1203" t="str">
            <v>SALES</v>
          </cell>
          <cell r="T1203" t="str">
            <v>PT</v>
          </cell>
          <cell r="U1203" t="str">
            <v>NO</v>
          </cell>
          <cell r="V1203" t="str">
            <v>PTD</v>
          </cell>
          <cell r="W1203" t="str">
            <v>COMPRA</v>
          </cell>
        </row>
        <row r="1204">
          <cell r="B1204" t="str">
            <v>2550-00</v>
          </cell>
          <cell r="C1204" t="str">
            <v>Sulfato Manganoso Monoh.</v>
          </cell>
          <cell r="D1204" t="str">
            <v>Pvo.                        kg</v>
          </cell>
          <cell r="E1204" t="str">
            <v>Sulfato Manganoso Monoh.Pvo.                        kg</v>
          </cell>
          <cell r="F1204" t="str">
            <v>KG</v>
          </cell>
          <cell r="G1204" t="str">
            <v>kg</v>
          </cell>
          <cell r="H1204">
            <v>0</v>
          </cell>
          <cell r="I1204">
            <v>0</v>
          </cell>
          <cell r="J1204">
            <v>1</v>
          </cell>
          <cell r="K1204">
            <v>1</v>
          </cell>
          <cell r="L1204" t="str">
            <v>PLANEADOR 1</v>
          </cell>
          <cell r="M1204" t="str">
            <v>No Clasificado</v>
          </cell>
          <cell r="N1204" t="str">
            <v>BAKER</v>
          </cell>
          <cell r="O1204" t="str">
            <v>SINTESIS</v>
          </cell>
          <cell r="P1204" t="str">
            <v>SIN</v>
          </cell>
          <cell r="Q1204" t="str">
            <v>#NOCODE#</v>
          </cell>
          <cell r="R1204" t="str">
            <v>#NOCODE#</v>
          </cell>
          <cell r="S1204" t="str">
            <v>SALES</v>
          </cell>
          <cell r="T1204" t="str">
            <v>PP</v>
          </cell>
          <cell r="U1204" t="str">
            <v>NO</v>
          </cell>
          <cell r="V1204" t="str">
            <v>FMZ</v>
          </cell>
          <cell r="W1204" t="str">
            <v>Producción</v>
          </cell>
        </row>
        <row r="1205">
          <cell r="B1205" t="str">
            <v>2550-01</v>
          </cell>
          <cell r="C1205" t="str">
            <v>Desc. Sulfato Manganoso</v>
          </cell>
          <cell r="D1205" t="str">
            <v>Monohid. Pvo. RA ACS    500 g</v>
          </cell>
          <cell r="E1205" t="str">
            <v>Desc. Sulfato ManganosoMonohid. Pvo. RA ACS    500 g</v>
          </cell>
          <cell r="F1205" t="str">
            <v>PZ</v>
          </cell>
          <cell r="G1205" t="str">
            <v>500 GR.</v>
          </cell>
          <cell r="H1205">
            <v>1100.1300000000001</v>
          </cell>
          <cell r="I1205" t="str">
            <v xml:space="preserve"> desc.Sin Alt Por Avantor MX 06/Jul/16</v>
          </cell>
          <cell r="J1205">
            <v>1</v>
          </cell>
          <cell r="K1205">
            <v>0.5</v>
          </cell>
          <cell r="L1205" t="str">
            <v>PLANEADOR 1</v>
          </cell>
          <cell r="M1205" t="str">
            <v>Desc.</v>
          </cell>
          <cell r="N1205" t="str">
            <v>BAKER</v>
          </cell>
          <cell r="O1205" t="str">
            <v>LAB</v>
          </cell>
          <cell r="P1205" t="str">
            <v>LAB</v>
          </cell>
          <cell r="Q1205" t="str">
            <v>#NOCODE#</v>
          </cell>
          <cell r="R1205" t="str">
            <v>#NOCODE#</v>
          </cell>
          <cell r="S1205" t="str">
            <v>SALES</v>
          </cell>
          <cell r="T1205" t="str">
            <v>PT</v>
          </cell>
          <cell r="U1205" t="str">
            <v>NO</v>
          </cell>
          <cell r="V1205" t="str">
            <v>PTFMZ</v>
          </cell>
          <cell r="W1205" t="str">
            <v>Producción</v>
          </cell>
        </row>
        <row r="1206">
          <cell r="B1206" t="str">
            <v>2550-05</v>
          </cell>
          <cell r="C1206" t="str">
            <v>Tcut. Sulfato Manganoso</v>
          </cell>
          <cell r="D1206" t="str">
            <v>Monohid. Pvo. RA ACS    2.5 kg</v>
          </cell>
          <cell r="E1206" t="str">
            <v>Tcut. Sulfato ManganosoMonohid. Pvo. RA ACS    2.5 kg</v>
          </cell>
          <cell r="F1206" t="str">
            <v>PZ</v>
          </cell>
          <cell r="G1206" t="str">
            <v>2.5 KG</v>
          </cell>
          <cell r="H1206">
            <v>4681.34</v>
          </cell>
          <cell r="I1206" t="str">
            <v>TDesc. Sin Alt Por Avantor MX 06/Jul/16</v>
          </cell>
          <cell r="J1206">
            <v>1</v>
          </cell>
          <cell r="K1206">
            <v>2.5</v>
          </cell>
          <cell r="L1206" t="str">
            <v>PLANEADOR 1</v>
          </cell>
          <cell r="M1206" t="str">
            <v>Desc.</v>
          </cell>
          <cell r="N1206" t="str">
            <v>BAKER</v>
          </cell>
          <cell r="O1206" t="str">
            <v>LAB</v>
          </cell>
          <cell r="P1206" t="str">
            <v>LAB</v>
          </cell>
          <cell r="Q1206" t="str">
            <v>#NOCODE#</v>
          </cell>
          <cell r="R1206" t="str">
            <v>#NOCODE#</v>
          </cell>
          <cell r="S1206" t="str">
            <v>SALES</v>
          </cell>
          <cell r="T1206" t="str">
            <v>PT</v>
          </cell>
          <cell r="U1206" t="str">
            <v>NO</v>
          </cell>
          <cell r="V1206" t="str">
            <v>PTFMZ</v>
          </cell>
          <cell r="W1206" t="str">
            <v>Producción</v>
          </cell>
        </row>
        <row r="1207">
          <cell r="B1207" t="str">
            <v>2550-19</v>
          </cell>
          <cell r="C1207" t="str">
            <v>TDesc. Sulfato Manganoso</v>
          </cell>
          <cell r="D1207" t="str">
            <v>Monohid. Pvo. RA ACS      1 kg</v>
          </cell>
          <cell r="E1207" t="str">
            <v>TDesc. Sulfato ManganosoMonohid. Pvo. RA ACS      1 kg</v>
          </cell>
          <cell r="F1207" t="str">
            <v>PZ</v>
          </cell>
          <cell r="G1207" t="str">
            <v>1 kg</v>
          </cell>
          <cell r="H1207">
            <v>2000.57</v>
          </cell>
          <cell r="I1207" t="str">
            <v>TDesc. Sin Alt Por Avantor MX 06/Jul/16</v>
          </cell>
          <cell r="J1207">
            <v>1</v>
          </cell>
          <cell r="K1207">
            <v>1</v>
          </cell>
          <cell r="L1207" t="str">
            <v>PLANEADOR 1</v>
          </cell>
          <cell r="M1207" t="str">
            <v>Desc.</v>
          </cell>
          <cell r="N1207" t="str">
            <v>BAKER</v>
          </cell>
          <cell r="O1207" t="str">
            <v>LAB</v>
          </cell>
          <cell r="P1207" t="str">
            <v>LAB</v>
          </cell>
          <cell r="Q1207" t="str">
            <v>#NOCODE#</v>
          </cell>
          <cell r="R1207" t="str">
            <v>#NOCODE#</v>
          </cell>
          <cell r="S1207" t="str">
            <v>SALES</v>
          </cell>
          <cell r="T1207" t="str">
            <v>PT</v>
          </cell>
          <cell r="U1207" t="str">
            <v>NO</v>
          </cell>
          <cell r="V1207" t="str">
            <v>PTFMZ</v>
          </cell>
          <cell r="W1207" t="str">
            <v>Producción</v>
          </cell>
        </row>
        <row r="1208">
          <cell r="B1208" t="str">
            <v>2550-54</v>
          </cell>
          <cell r="C1208" t="str">
            <v>Desc.Sulfato Manganoso Mon.Pvo</v>
          </cell>
          <cell r="D1208" t="str">
            <v>RA ACS                   25 kg</v>
          </cell>
          <cell r="E1208" t="str">
            <v>Desc.Sulfato Manganoso Mon.PvoRA ACS                   25 kg</v>
          </cell>
          <cell r="F1208" t="str">
            <v>PZ</v>
          </cell>
          <cell r="G1208" t="str">
            <v>25 kg</v>
          </cell>
          <cell r="H1208">
            <v>0</v>
          </cell>
          <cell r="I1208" t="str">
            <v>Desc. Alt.2550-05 (2.5 Kg)</v>
          </cell>
          <cell r="J1208">
            <v>1</v>
          </cell>
          <cell r="K1208">
            <v>25</v>
          </cell>
          <cell r="L1208" t="str">
            <v>PLANEADOR 1</v>
          </cell>
          <cell r="M1208" t="str">
            <v>Desc.</v>
          </cell>
          <cell r="N1208" t="str">
            <v>BAKER</v>
          </cell>
          <cell r="O1208" t="str">
            <v>SINTESIS</v>
          </cell>
          <cell r="P1208" t="str">
            <v>SIN</v>
          </cell>
          <cell r="Q1208" t="str">
            <v>#NOCODE#</v>
          </cell>
          <cell r="R1208" t="str">
            <v>#NOCODE#</v>
          </cell>
          <cell r="S1208" t="str">
            <v>SALES</v>
          </cell>
          <cell r="T1208" t="str">
            <v>PT</v>
          </cell>
          <cell r="U1208" t="str">
            <v>NO</v>
          </cell>
          <cell r="V1208" t="str">
            <v>PTFMZ</v>
          </cell>
          <cell r="W1208" t="str">
            <v>Producción</v>
          </cell>
        </row>
        <row r="1209">
          <cell r="B1209" t="str">
            <v>2550-66</v>
          </cell>
          <cell r="C1209" t="str">
            <v>Desc. Sulfato Manganoso Monoh</v>
          </cell>
          <cell r="D1209" t="str">
            <v>Pvo. RA ACS              50 kg</v>
          </cell>
          <cell r="E1209" t="str">
            <v>Desc. Sulfato Manganoso MonohPvo. RA ACS              50 kg</v>
          </cell>
          <cell r="F1209" t="str">
            <v>PZ</v>
          </cell>
          <cell r="G1209" t="str">
            <v>50 kg</v>
          </cell>
          <cell r="H1209">
            <v>0</v>
          </cell>
          <cell r="I1209" t="str">
            <v>Desc. Alt. 2550-R. NO DEMAND</v>
          </cell>
          <cell r="J1209">
            <v>1</v>
          </cell>
          <cell r="K1209">
            <v>50</v>
          </cell>
          <cell r="L1209" t="str">
            <v>PLANEADOR 1</v>
          </cell>
          <cell r="M1209" t="str">
            <v>Desc.</v>
          </cell>
          <cell r="N1209" t="str">
            <v>BAKER</v>
          </cell>
          <cell r="O1209" t="str">
            <v>SINTESIS</v>
          </cell>
          <cell r="P1209" t="str">
            <v>SIN</v>
          </cell>
          <cell r="Q1209" t="str">
            <v>#NOCODE#</v>
          </cell>
          <cell r="R1209" t="str">
            <v>#NOCODE#</v>
          </cell>
          <cell r="S1209" t="str">
            <v>SALES</v>
          </cell>
          <cell r="T1209" t="str">
            <v>PT</v>
          </cell>
          <cell r="U1209" t="str">
            <v>NO</v>
          </cell>
          <cell r="V1209" t="str">
            <v>PTFMZ</v>
          </cell>
          <cell r="W1209" t="str">
            <v>Producción</v>
          </cell>
        </row>
        <row r="1210">
          <cell r="B1210" t="str">
            <v>2550-79</v>
          </cell>
          <cell r="C1210" t="str">
            <v>Desc. Sulfato Manganoso Monoh.</v>
          </cell>
          <cell r="D1210" t="str">
            <v>RA ACS                  220 lb</v>
          </cell>
          <cell r="E1210" t="str">
            <v>Desc. Sulfato Manganoso Monoh.RA ACS                  220 lb</v>
          </cell>
          <cell r="F1210" t="str">
            <v>PZ</v>
          </cell>
          <cell r="G1210" t="str">
            <v>220 lb</v>
          </cell>
          <cell r="H1210">
            <v>0</v>
          </cell>
          <cell r="I1210" t="str">
            <v>Desc. Alt. 2550-R. NO DEMAND</v>
          </cell>
          <cell r="J1210">
            <v>1</v>
          </cell>
          <cell r="K1210">
            <v>99.8</v>
          </cell>
          <cell r="L1210" t="str">
            <v>PLANEADOR 1</v>
          </cell>
          <cell r="M1210" t="str">
            <v>Desc.</v>
          </cell>
          <cell r="N1210" t="str">
            <v>BAKER</v>
          </cell>
          <cell r="O1210" t="str">
            <v>SINTESIS</v>
          </cell>
          <cell r="P1210" t="str">
            <v>SIN</v>
          </cell>
          <cell r="Q1210" t="str">
            <v>#NOCODE#</v>
          </cell>
          <cell r="R1210" t="str">
            <v>#NOCODE#</v>
          </cell>
          <cell r="S1210" t="str">
            <v>SALES</v>
          </cell>
          <cell r="T1210" t="str">
            <v>PT</v>
          </cell>
          <cell r="U1210" t="str">
            <v>NO</v>
          </cell>
          <cell r="V1210" t="str">
            <v>PTFMZ</v>
          </cell>
          <cell r="W1210" t="str">
            <v>Producción</v>
          </cell>
        </row>
        <row r="1211">
          <cell r="B1211" t="str">
            <v>2550-R</v>
          </cell>
          <cell r="C1211" t="str">
            <v>Desc.Sulfato ManganosoMon.Pvo.</v>
          </cell>
          <cell r="D1211" t="str">
            <v>ACS                     100 lb</v>
          </cell>
          <cell r="E1211" t="str">
            <v>Desc.Sulfato ManganosoMon.Pvo.ACS                     100 lb</v>
          </cell>
          <cell r="F1211" t="str">
            <v>PZ</v>
          </cell>
          <cell r="G1211" t="str">
            <v>100 lb</v>
          </cell>
          <cell r="H1211">
            <v>0</v>
          </cell>
          <cell r="I1211" t="str">
            <v>Desc. Alt.2550-05 (2.5 Kg)</v>
          </cell>
          <cell r="J1211">
            <v>1</v>
          </cell>
          <cell r="K1211">
            <v>45.4</v>
          </cell>
          <cell r="L1211" t="str">
            <v>PLANEADOR 1</v>
          </cell>
          <cell r="M1211" t="str">
            <v>Desc.</v>
          </cell>
          <cell r="N1211" t="str">
            <v>BAKER</v>
          </cell>
          <cell r="O1211" t="str">
            <v>SINTESIS</v>
          </cell>
          <cell r="P1211" t="str">
            <v>SIN</v>
          </cell>
          <cell r="Q1211" t="str">
            <v>#NOCODE#</v>
          </cell>
          <cell r="R1211" t="str">
            <v>#NOCODE#</v>
          </cell>
          <cell r="S1211" t="str">
            <v>SALES</v>
          </cell>
          <cell r="T1211" t="str">
            <v>PT</v>
          </cell>
          <cell r="U1211" t="str">
            <v>NO</v>
          </cell>
          <cell r="V1211" t="str">
            <v>PTFMZ</v>
          </cell>
          <cell r="W1211" t="str">
            <v>Producción</v>
          </cell>
        </row>
        <row r="1212">
          <cell r="B1212" t="str">
            <v>2553-01</v>
          </cell>
          <cell r="C1212" t="str">
            <v>Manitol Pvo. USP Multicomp.</v>
          </cell>
          <cell r="D1212" t="str">
            <v>500 g</v>
          </cell>
          <cell r="E1212" t="str">
            <v>Manitol Pvo. USP Multicomp.500 g</v>
          </cell>
          <cell r="F1212" t="str">
            <v>PZ</v>
          </cell>
          <cell r="G1212" t="str">
            <v>500 GR</v>
          </cell>
          <cell r="H1212">
            <v>1430.29</v>
          </cell>
          <cell r="I1212">
            <v>0</v>
          </cell>
          <cell r="J1212">
            <v>1</v>
          </cell>
          <cell r="K1212">
            <v>0.5</v>
          </cell>
          <cell r="L1212" t="str">
            <v>COMPRADOR 2</v>
          </cell>
          <cell r="M1212" t="str">
            <v>Make to Order</v>
          </cell>
          <cell r="N1212" t="str">
            <v>BAKER</v>
          </cell>
          <cell r="O1212" t="str">
            <v>LAB</v>
          </cell>
          <cell r="P1212" t="str">
            <v>BIO</v>
          </cell>
          <cell r="Q1212" t="str">
            <v>#NOCODE#</v>
          </cell>
          <cell r="R1212" t="str">
            <v>#NOCODE#</v>
          </cell>
          <cell r="S1212" t="str">
            <v>SALES</v>
          </cell>
          <cell r="T1212" t="str">
            <v>PT</v>
          </cell>
          <cell r="U1212" t="str">
            <v>NO</v>
          </cell>
          <cell r="V1212" t="str">
            <v>PTD</v>
          </cell>
          <cell r="W1212" t="str">
            <v>Compra</v>
          </cell>
        </row>
        <row r="1213">
          <cell r="B1213" t="str">
            <v>2553-05</v>
          </cell>
          <cell r="C1213" t="str">
            <v>Desc.Manitol, Pvo, USP, Multi.</v>
          </cell>
          <cell r="D1213" t="str">
            <v>2.5KG</v>
          </cell>
          <cell r="E1213" t="str">
            <v>Desc.Manitol, Pvo, USP, Multi.2.5KG</v>
          </cell>
          <cell r="F1213" t="str">
            <v>PZ</v>
          </cell>
          <cell r="G1213" t="str">
            <v>2.5 KG</v>
          </cell>
          <cell r="H1213">
            <v>2870.1318670000001</v>
          </cell>
          <cell r="I1213" t="str">
            <v>Desc. Alt.2553-01 (500 g)</v>
          </cell>
          <cell r="J1213">
            <v>1</v>
          </cell>
          <cell r="K1213">
            <v>2.5</v>
          </cell>
          <cell r="L1213" t="str">
            <v>COMPRADOR 2</v>
          </cell>
          <cell r="M1213" t="str">
            <v>Desc.</v>
          </cell>
          <cell r="N1213" t="str">
            <v>BAKER</v>
          </cell>
          <cell r="O1213" t="str">
            <v>LAB</v>
          </cell>
          <cell r="P1213" t="str">
            <v>LAB</v>
          </cell>
          <cell r="Q1213" t="str">
            <v>#NOCODE#</v>
          </cell>
          <cell r="R1213" t="str">
            <v>#NOCODE#</v>
          </cell>
          <cell r="S1213" t="str">
            <v>SALES</v>
          </cell>
          <cell r="T1213" t="str">
            <v>PT</v>
          </cell>
          <cell r="U1213" t="str">
            <v>NO</v>
          </cell>
          <cell r="V1213" t="str">
            <v>PTD</v>
          </cell>
          <cell r="W1213" t="str">
            <v>COMPRA</v>
          </cell>
        </row>
        <row r="1214">
          <cell r="B1214" t="str">
            <v>2553-07</v>
          </cell>
          <cell r="C1214" t="str">
            <v>Manitol Pvo. USP Multicomp.</v>
          </cell>
          <cell r="D1214" t="str">
            <v>12 kg</v>
          </cell>
          <cell r="E1214" t="str">
            <v>Manitol Pvo. USP Multicomp.12 kg</v>
          </cell>
          <cell r="F1214" t="str">
            <v>PZ</v>
          </cell>
          <cell r="G1214" t="str">
            <v>12 KG</v>
          </cell>
          <cell r="H1214">
            <v>16232.65</v>
          </cell>
          <cell r="I1214">
            <v>0</v>
          </cell>
          <cell r="J1214">
            <v>1</v>
          </cell>
          <cell r="K1214">
            <v>12</v>
          </cell>
          <cell r="L1214" t="str">
            <v>COMPRADOR 2</v>
          </cell>
          <cell r="M1214" t="str">
            <v>Make to Order</v>
          </cell>
          <cell r="N1214" t="str">
            <v>BAKER</v>
          </cell>
          <cell r="O1214" t="str">
            <v>LAB</v>
          </cell>
          <cell r="P1214" t="str">
            <v>LAB</v>
          </cell>
          <cell r="Q1214" t="str">
            <v>#NOCODE#</v>
          </cell>
          <cell r="R1214" t="str">
            <v>#NOCODE#</v>
          </cell>
          <cell r="S1214" t="str">
            <v>SALES</v>
          </cell>
          <cell r="T1214" t="str">
            <v>PT</v>
          </cell>
          <cell r="U1214" t="str">
            <v>NO</v>
          </cell>
          <cell r="V1214" t="str">
            <v>PTD</v>
          </cell>
          <cell r="W1214" t="str">
            <v>Compra</v>
          </cell>
        </row>
        <row r="1215">
          <cell r="B1215" t="str">
            <v>2554-01</v>
          </cell>
          <cell r="C1215" t="str">
            <v>Manitol Pvo. RA ACS</v>
          </cell>
          <cell r="D1215" t="str">
            <v>500 g</v>
          </cell>
          <cell r="E1215" t="str">
            <v>Manitol Pvo. RA ACS500 g</v>
          </cell>
          <cell r="F1215" t="str">
            <v>PZ</v>
          </cell>
          <cell r="G1215" t="str">
            <v>500 GR</v>
          </cell>
          <cell r="H1215">
            <v>1211.46</v>
          </cell>
          <cell r="I1215">
            <v>0</v>
          </cell>
          <cell r="J1215">
            <v>1</v>
          </cell>
          <cell r="K1215">
            <v>0.5</v>
          </cell>
          <cell r="L1215" t="str">
            <v>PLANEADOR 1</v>
          </cell>
          <cell r="M1215" t="str">
            <v>Recurso A</v>
          </cell>
          <cell r="N1215" t="str">
            <v>BAKER</v>
          </cell>
          <cell r="O1215" t="str">
            <v>LAB</v>
          </cell>
          <cell r="P1215" t="str">
            <v>LAB</v>
          </cell>
          <cell r="Q1215" t="str">
            <v>#NOCODE#</v>
          </cell>
          <cell r="R1215" t="str">
            <v>#NOCODE#</v>
          </cell>
          <cell r="S1215" t="str">
            <v>SALES</v>
          </cell>
          <cell r="T1215" t="str">
            <v>PT</v>
          </cell>
          <cell r="U1215" t="str">
            <v>NO</v>
          </cell>
          <cell r="V1215" t="str">
            <v>PTEPTD</v>
          </cell>
          <cell r="W1215" t="str">
            <v>Empaque</v>
          </cell>
        </row>
        <row r="1216">
          <cell r="B1216" t="str">
            <v>2554-07</v>
          </cell>
          <cell r="C1216" t="str">
            <v>Manitol Pvo. RA ACS</v>
          </cell>
          <cell r="D1216" t="str">
            <v>12 kg</v>
          </cell>
          <cell r="E1216" t="str">
            <v>Manitol Pvo. RA ACS12 kg</v>
          </cell>
          <cell r="F1216" t="str">
            <v>PZ</v>
          </cell>
          <cell r="G1216" t="str">
            <v>12 KG</v>
          </cell>
          <cell r="H1216">
            <v>15402.35</v>
          </cell>
          <cell r="I1216">
            <v>0</v>
          </cell>
          <cell r="J1216">
            <v>1</v>
          </cell>
          <cell r="K1216">
            <v>12</v>
          </cell>
          <cell r="L1216" t="str">
            <v>COMPRADOR 2</v>
          </cell>
          <cell r="M1216" t="str">
            <v>Make to Order</v>
          </cell>
          <cell r="N1216" t="str">
            <v>BAKER</v>
          </cell>
          <cell r="O1216" t="str">
            <v>LAB</v>
          </cell>
          <cell r="P1216" t="str">
            <v>LAB</v>
          </cell>
          <cell r="Q1216" t="str">
            <v>#NOCODE#</v>
          </cell>
          <cell r="R1216" t="str">
            <v>#NOCODE#</v>
          </cell>
          <cell r="S1216" t="str">
            <v>SALES</v>
          </cell>
          <cell r="T1216" t="str">
            <v>PT</v>
          </cell>
          <cell r="U1216" t="str">
            <v>NO</v>
          </cell>
          <cell r="V1216" t="str">
            <v>PTD</v>
          </cell>
          <cell r="W1216" t="str">
            <v>Compra</v>
          </cell>
        </row>
        <row r="1217">
          <cell r="B1217" t="str">
            <v>2555-05</v>
          </cell>
          <cell r="C1217" t="str">
            <v>Desc.Manitol, Polvo USP</v>
          </cell>
          <cell r="D1217" t="str">
            <v>2.5  Kg</v>
          </cell>
          <cell r="E1217" t="str">
            <v>Desc.Manitol, Polvo USP2.5  Kg</v>
          </cell>
          <cell r="F1217" t="str">
            <v>PZ</v>
          </cell>
          <cell r="G1217" t="str">
            <v>2.5  KG</v>
          </cell>
          <cell r="H1217">
            <v>3404.6</v>
          </cell>
          <cell r="I1217" t="str">
            <v>Desc. Alt.2553-01 (500 g)</v>
          </cell>
          <cell r="J1217">
            <v>1</v>
          </cell>
          <cell r="K1217">
            <v>2.5</v>
          </cell>
          <cell r="L1217" t="str">
            <v>COMPRADOR 2</v>
          </cell>
          <cell r="M1217" t="str">
            <v>Desc.</v>
          </cell>
          <cell r="N1217" t="str">
            <v>BAKER</v>
          </cell>
          <cell r="O1217" t="str">
            <v>LAB</v>
          </cell>
          <cell r="P1217" t="str">
            <v>BIO</v>
          </cell>
          <cell r="Q1217" t="str">
            <v>#NOCODE#</v>
          </cell>
          <cell r="R1217" t="str">
            <v>#NOCODE#</v>
          </cell>
          <cell r="S1217" t="str">
            <v>SALES</v>
          </cell>
          <cell r="T1217" t="str">
            <v>PT</v>
          </cell>
          <cell r="U1217" t="str">
            <v>NO</v>
          </cell>
          <cell r="V1217" t="str">
            <v>PTD</v>
          </cell>
          <cell r="W1217" t="str">
            <v>Compra</v>
          </cell>
        </row>
        <row r="1218">
          <cell r="B1218" t="str">
            <v>25630</v>
          </cell>
          <cell r="C1218" t="str">
            <v>Desc. Nitrato de Plata.</v>
          </cell>
          <cell r="D1218" t="str">
            <v>kg</v>
          </cell>
          <cell r="E1218" t="str">
            <v>Desc. Nitrato de Plata.kg</v>
          </cell>
          <cell r="F1218" t="str">
            <v>KG</v>
          </cell>
          <cell r="G1218" t="str">
            <v>kg</v>
          </cell>
          <cell r="H1218">
            <v>0</v>
          </cell>
          <cell r="I1218">
            <v>0</v>
          </cell>
          <cell r="J1218">
            <v>1</v>
          </cell>
          <cell r="K1218">
            <v>1.5</v>
          </cell>
          <cell r="L1218" t="str">
            <v>PLANEADOR 1</v>
          </cell>
          <cell r="M1218">
            <v>0</v>
          </cell>
          <cell r="N1218" t="str">
            <v>BAKER</v>
          </cell>
          <cell r="O1218" t="str">
            <v>#NOCODE#</v>
          </cell>
          <cell r="P1218" t="str">
            <v>#NOCODE#</v>
          </cell>
          <cell r="Q1218" t="str">
            <v>#NOCODE#</v>
          </cell>
          <cell r="R1218" t="str">
            <v>SALES</v>
          </cell>
          <cell r="S1218" t="str">
            <v>MP</v>
          </cell>
          <cell r="T1218" t="str">
            <v>MP</v>
          </cell>
          <cell r="U1218" t="str">
            <v>NO</v>
          </cell>
          <cell r="V1218" t="str">
            <v>MPL</v>
          </cell>
          <cell r="W1218" t="str">
            <v>COMPRA</v>
          </cell>
        </row>
        <row r="1219">
          <cell r="B1219" t="str">
            <v>2564-01</v>
          </cell>
          <cell r="C1219" t="str">
            <v>Cut. Mercurio Tridestilado RA</v>
          </cell>
          <cell r="D1219" t="str">
            <v>500 g</v>
          </cell>
          <cell r="E1219" t="str">
            <v>Cut. Mercurio Tridestilado RA500 g</v>
          </cell>
          <cell r="F1219" t="str">
            <v>PZ</v>
          </cell>
          <cell r="G1219" t="str">
            <v>500 GR</v>
          </cell>
          <cell r="H1219">
            <v>5470.77</v>
          </cell>
          <cell r="I1219" t="str">
            <v>Desc. Sin. Alt. Por APM MX (Baja Demanda y Seguridad) 28/Jul/16</v>
          </cell>
          <cell r="J1219">
            <v>13.5</v>
          </cell>
          <cell r="K1219">
            <v>0.5</v>
          </cell>
          <cell r="L1219" t="str">
            <v>PLANEADOR 1</v>
          </cell>
          <cell r="M1219" t="str">
            <v>Desc.</v>
          </cell>
          <cell r="N1219" t="str">
            <v>BAKER</v>
          </cell>
          <cell r="O1219" t="str">
            <v>LAB</v>
          </cell>
          <cell r="P1219" t="str">
            <v>LAB</v>
          </cell>
          <cell r="Q1219" t="str">
            <v>#NOCODE#</v>
          </cell>
          <cell r="R1219" t="str">
            <v>#NOCODE#</v>
          </cell>
          <cell r="S1219" t="str">
            <v>SALES</v>
          </cell>
          <cell r="T1219" t="str">
            <v>PT</v>
          </cell>
          <cell r="U1219" t="str">
            <v>NO</v>
          </cell>
          <cell r="V1219" t="str">
            <v>PTMPL</v>
          </cell>
          <cell r="W1219" t="str">
            <v>Empaque</v>
          </cell>
        </row>
        <row r="1220">
          <cell r="B1220" t="str">
            <v>2564-05</v>
          </cell>
          <cell r="C1220" t="str">
            <v>Desc. Mercurio Tridestilado RA</v>
          </cell>
          <cell r="D1220" t="str">
            <v>2.5 kg</v>
          </cell>
          <cell r="E1220" t="str">
            <v>Desc. Mercurio Tridestilado RA2.5 kg</v>
          </cell>
          <cell r="F1220" t="str">
            <v>PZ</v>
          </cell>
          <cell r="G1220" t="str">
            <v>2.5 KG</v>
          </cell>
          <cell r="H1220">
            <v>9785.9599999999991</v>
          </cell>
          <cell r="I1220" t="str">
            <v>Desc. 062013. Sin Alternativa</v>
          </cell>
          <cell r="J1220">
            <v>13.5</v>
          </cell>
          <cell r="K1220">
            <v>2.5</v>
          </cell>
          <cell r="L1220" t="str">
            <v>PLANEADOR 1</v>
          </cell>
          <cell r="M1220" t="str">
            <v>Desc.</v>
          </cell>
          <cell r="N1220" t="str">
            <v>BAKER</v>
          </cell>
          <cell r="O1220" t="str">
            <v>LAB</v>
          </cell>
          <cell r="P1220" t="str">
            <v>LAB</v>
          </cell>
          <cell r="Q1220" t="str">
            <v>#NOCODE#</v>
          </cell>
          <cell r="R1220" t="str">
            <v>#NOCODE#</v>
          </cell>
          <cell r="S1220" t="str">
            <v>SALES</v>
          </cell>
          <cell r="T1220" t="str">
            <v>PT</v>
          </cell>
          <cell r="U1220" t="str">
            <v>NO</v>
          </cell>
          <cell r="V1220" t="str">
            <v>PTMPL</v>
          </cell>
          <cell r="W1220" t="str">
            <v>Empaque</v>
          </cell>
        </row>
        <row r="1221">
          <cell r="B1221" t="str">
            <v>2564-45</v>
          </cell>
          <cell r="C1221" t="str">
            <v>Desc. Mercurio Tridestilado RA</v>
          </cell>
          <cell r="D1221" t="str">
            <v>454 g</v>
          </cell>
          <cell r="E1221" t="str">
            <v>Desc. Mercurio Tridestilado RA454 g</v>
          </cell>
          <cell r="F1221" t="str">
            <v>PZ</v>
          </cell>
          <cell r="G1221" t="str">
            <v>454 g</v>
          </cell>
          <cell r="H1221">
            <v>2473.4299999999998</v>
          </cell>
          <cell r="I1221" t="str">
            <v>Desc. 062013. Sin Alternativa</v>
          </cell>
          <cell r="J1221">
            <v>13.5</v>
          </cell>
          <cell r="K1221">
            <v>0.45400000000000001</v>
          </cell>
          <cell r="L1221" t="str">
            <v>PLANEADOR 1</v>
          </cell>
          <cell r="M1221" t="str">
            <v>Desc.</v>
          </cell>
          <cell r="N1221" t="str">
            <v>BAKER</v>
          </cell>
          <cell r="O1221" t="str">
            <v>LAB</v>
          </cell>
          <cell r="P1221" t="str">
            <v>LAB</v>
          </cell>
          <cell r="Q1221" t="str">
            <v>#NOCODE#</v>
          </cell>
          <cell r="R1221" t="str">
            <v>#NOCODE#</v>
          </cell>
          <cell r="S1221" t="str">
            <v>SALES</v>
          </cell>
          <cell r="T1221" t="str">
            <v>PT</v>
          </cell>
          <cell r="U1221" t="str">
            <v>NO</v>
          </cell>
          <cell r="V1221" t="str">
            <v>PTMPL</v>
          </cell>
          <cell r="W1221" t="str">
            <v>Empaque</v>
          </cell>
        </row>
        <row r="1222">
          <cell r="B1222" t="str">
            <v>2564-50</v>
          </cell>
          <cell r="C1222" t="str">
            <v>Cut. Mercurio Tridestilado RA</v>
          </cell>
          <cell r="D1222" t="str">
            <v>100 g</v>
          </cell>
          <cell r="E1222" t="str">
            <v>Cut. Mercurio Tridestilado RA100 g</v>
          </cell>
          <cell r="F1222" t="str">
            <v>PZ</v>
          </cell>
          <cell r="G1222" t="str">
            <v>100 g</v>
          </cell>
          <cell r="H1222">
            <v>1459.1</v>
          </cell>
          <cell r="I1222">
            <v>0</v>
          </cell>
          <cell r="J1222">
            <v>13.5</v>
          </cell>
          <cell r="K1222">
            <v>0.1</v>
          </cell>
          <cell r="L1222" t="str">
            <v>PLANEADOR 1</v>
          </cell>
          <cell r="M1222" t="str">
            <v>Desc.</v>
          </cell>
          <cell r="N1222" t="str">
            <v>BAKER</v>
          </cell>
          <cell r="O1222" t="str">
            <v>LAB</v>
          </cell>
          <cell r="P1222" t="str">
            <v>LAB</v>
          </cell>
          <cell r="Q1222" t="str">
            <v>#NOCODE#</v>
          </cell>
          <cell r="R1222" t="str">
            <v>#NOCODE#</v>
          </cell>
          <cell r="S1222" t="str">
            <v>SALES</v>
          </cell>
          <cell r="T1222" t="str">
            <v>PT</v>
          </cell>
          <cell r="U1222" t="str">
            <v>NO</v>
          </cell>
          <cell r="V1222" t="str">
            <v>PTMPL</v>
          </cell>
          <cell r="W1222" t="str">
            <v>Empaque</v>
          </cell>
        </row>
        <row r="1223">
          <cell r="B1223" t="str">
            <v>2567-01</v>
          </cell>
          <cell r="C1223" t="str">
            <v>Desc.. Mercurio Tridestilado</v>
          </cell>
          <cell r="D1223" t="str">
            <v>INSTRA     125 g</v>
          </cell>
          <cell r="E1223" t="str">
            <v>Desc.. Mercurio TridestiladoINSTRA     125 g</v>
          </cell>
          <cell r="F1223" t="str">
            <v>PZ</v>
          </cell>
          <cell r="G1223" t="str">
            <v>125 g</v>
          </cell>
          <cell r="H1223">
            <v>2979.16</v>
          </cell>
          <cell r="I1223" t="str">
            <v>Desc. por Avantor USA. 02/15/11. Sin Alt.</v>
          </cell>
          <cell r="J1223">
            <v>13.5</v>
          </cell>
          <cell r="K1223">
            <v>0.125</v>
          </cell>
          <cell r="L1223" t="str">
            <v>COMPRADOR 2</v>
          </cell>
          <cell r="M1223" t="str">
            <v>Desc.</v>
          </cell>
          <cell r="N1223" t="str">
            <v>BAKER</v>
          </cell>
          <cell r="O1223" t="str">
            <v>LAB</v>
          </cell>
          <cell r="P1223" t="str">
            <v>LAB</v>
          </cell>
          <cell r="Q1223" t="str">
            <v>#NOCODE#</v>
          </cell>
          <cell r="R1223" t="str">
            <v>#NOCODE#</v>
          </cell>
          <cell r="S1223" t="str">
            <v>SALES</v>
          </cell>
          <cell r="T1223" t="str">
            <v>PT</v>
          </cell>
          <cell r="U1223" t="str">
            <v>NO</v>
          </cell>
          <cell r="V1223" t="str">
            <v>PTD</v>
          </cell>
          <cell r="W1223" t="str">
            <v>Compra</v>
          </cell>
        </row>
        <row r="1224">
          <cell r="B1224" t="str">
            <v>2569-04</v>
          </cell>
          <cell r="C1224" t="str">
            <v>Desc. Mercurio Tridestilado</v>
          </cell>
          <cell r="D1224" t="str">
            <v>Purif.                   125 g</v>
          </cell>
          <cell r="E1224" t="str">
            <v>Desc. Mercurio TridestiladoPurif.                   125 g</v>
          </cell>
          <cell r="F1224" t="str">
            <v>PZ</v>
          </cell>
          <cell r="G1224" t="str">
            <v>125 g</v>
          </cell>
          <cell r="H1224">
            <v>2688.09</v>
          </cell>
          <cell r="I1224" t="str">
            <v>Desc. Alternativa 2567-01</v>
          </cell>
          <cell r="J1224">
            <v>13.5</v>
          </cell>
          <cell r="K1224">
            <v>0.125</v>
          </cell>
          <cell r="L1224" t="str">
            <v>PLANEADOR 1</v>
          </cell>
          <cell r="M1224" t="str">
            <v>Desc.</v>
          </cell>
          <cell r="N1224" t="str">
            <v>BAKER</v>
          </cell>
          <cell r="O1224" t="str">
            <v>LAB</v>
          </cell>
          <cell r="P1224" t="str">
            <v>LAB</v>
          </cell>
          <cell r="Q1224" t="str">
            <v>#NOCODE#</v>
          </cell>
          <cell r="R1224" t="str">
            <v>#NOCODE#</v>
          </cell>
          <cell r="S1224" t="str">
            <v>SALES</v>
          </cell>
          <cell r="T1224" t="str">
            <v>PT</v>
          </cell>
          <cell r="U1224" t="str">
            <v>NO</v>
          </cell>
          <cell r="V1224" t="str">
            <v>PTMPL</v>
          </cell>
          <cell r="W1224" t="str">
            <v>Empaque</v>
          </cell>
        </row>
        <row r="1225">
          <cell r="B1225" t="str">
            <v>2578-01</v>
          </cell>
          <cell r="C1225" t="str">
            <v>Desc. Bicloruro de Mercurio</v>
          </cell>
          <cell r="D1225" t="str">
            <v>Gran. Purif.         500 g</v>
          </cell>
          <cell r="E1225" t="str">
            <v>Desc. Bicloruro de MercurioGran. Purif.         500 g</v>
          </cell>
          <cell r="F1225" t="str">
            <v>PZ</v>
          </cell>
          <cell r="G1225" t="str">
            <v>500 GR</v>
          </cell>
          <cell r="H1225">
            <v>2643.76</v>
          </cell>
          <cell r="I1225" t="str">
            <v>Desc. Nuevo Catálogo 6162-01</v>
          </cell>
          <cell r="J1225">
            <v>1</v>
          </cell>
          <cell r="K1225">
            <v>0.5</v>
          </cell>
          <cell r="L1225" t="str">
            <v>PLANEADOR 1</v>
          </cell>
          <cell r="M1225" t="str">
            <v>Desc.</v>
          </cell>
          <cell r="N1225" t="str">
            <v>BAKER</v>
          </cell>
          <cell r="O1225" t="str">
            <v>LAB</v>
          </cell>
          <cell r="P1225" t="str">
            <v>LAB</v>
          </cell>
          <cell r="Q1225" t="str">
            <v>#NOCODE#</v>
          </cell>
          <cell r="R1225" t="str">
            <v>#NOCODE#</v>
          </cell>
          <cell r="S1225" t="str">
            <v>SALES</v>
          </cell>
          <cell r="T1225" t="str">
            <v>PT</v>
          </cell>
          <cell r="U1225" t="str">
            <v>NO</v>
          </cell>
          <cell r="V1225" t="str">
            <v>PTEPTD</v>
          </cell>
          <cell r="W1225" t="str">
            <v>Empaque</v>
          </cell>
        </row>
        <row r="1226">
          <cell r="B1226" t="str">
            <v>2584-01</v>
          </cell>
          <cell r="C1226" t="str">
            <v>Acetato de Mercurio Pvo. RA</v>
          </cell>
          <cell r="D1226" t="str">
            <v>ACS                      500 g</v>
          </cell>
          <cell r="E1226" t="str">
            <v>Acetato de Mercurio Pvo. RAACS                      500 g</v>
          </cell>
          <cell r="F1226" t="str">
            <v>PZ</v>
          </cell>
          <cell r="G1226" t="str">
            <v>500 GR</v>
          </cell>
          <cell r="H1226">
            <v>18485.73</v>
          </cell>
          <cell r="I1226">
            <v>0</v>
          </cell>
          <cell r="J1226">
            <v>1</v>
          </cell>
          <cell r="K1226">
            <v>0.5</v>
          </cell>
          <cell r="L1226" t="str">
            <v>COMPRADOR 2</v>
          </cell>
          <cell r="M1226" t="str">
            <v>Recurso D</v>
          </cell>
          <cell r="N1226" t="str">
            <v>BAKER</v>
          </cell>
          <cell r="O1226" t="str">
            <v>LAB</v>
          </cell>
          <cell r="P1226" t="str">
            <v>LAB</v>
          </cell>
          <cell r="Q1226" t="str">
            <v>#NOCODE#</v>
          </cell>
          <cell r="R1226" t="str">
            <v>#NOCODE#</v>
          </cell>
          <cell r="S1226" t="str">
            <v>DIVERSOS</v>
          </cell>
          <cell r="T1226" t="str">
            <v>PT</v>
          </cell>
          <cell r="U1226" t="str">
            <v>NO</v>
          </cell>
          <cell r="V1226" t="str">
            <v>PTD</v>
          </cell>
          <cell r="W1226" t="str">
            <v>Compra</v>
          </cell>
        </row>
        <row r="1227">
          <cell r="B1227" t="str">
            <v>2584-04</v>
          </cell>
          <cell r="C1227" t="str">
            <v>Acetato de Mercurio Pvo</v>
          </cell>
          <cell r="D1227" t="str">
            <v>RA ACS                125 g</v>
          </cell>
          <cell r="E1227" t="str">
            <v>Acetato de Mercurio PvoRA ACS                125 g</v>
          </cell>
          <cell r="F1227" t="str">
            <v>PZ</v>
          </cell>
          <cell r="G1227" t="str">
            <v>125 g</v>
          </cell>
          <cell r="H1227">
            <v>7771.16</v>
          </cell>
          <cell r="I1227">
            <v>0</v>
          </cell>
          <cell r="J1227">
            <v>1</v>
          </cell>
          <cell r="K1227">
            <v>0.125</v>
          </cell>
          <cell r="L1227" t="str">
            <v>PLANEADOR 1</v>
          </cell>
          <cell r="M1227" t="str">
            <v>Recurso D</v>
          </cell>
          <cell r="N1227" t="str">
            <v>BAKER</v>
          </cell>
          <cell r="O1227" t="str">
            <v>LAB</v>
          </cell>
          <cell r="P1227" t="str">
            <v>LAB</v>
          </cell>
          <cell r="Q1227" t="str">
            <v>#NOCODE#</v>
          </cell>
          <cell r="R1227" t="str">
            <v>#NOCODE#</v>
          </cell>
          <cell r="S1227" t="str">
            <v>SALES</v>
          </cell>
          <cell r="T1227" t="str">
            <v>PT</v>
          </cell>
          <cell r="U1227" t="str">
            <v>NO</v>
          </cell>
          <cell r="V1227" t="str">
            <v>PTEPTD</v>
          </cell>
          <cell r="W1227" t="str">
            <v>Empaque</v>
          </cell>
        </row>
        <row r="1228">
          <cell r="B1228" t="str">
            <v>2590-04</v>
          </cell>
          <cell r="C1228" t="str">
            <v>Desc. Bromuro de Mercurio</v>
          </cell>
          <cell r="D1228" t="str">
            <v>125 g</v>
          </cell>
          <cell r="E1228" t="str">
            <v>Desc. Bromuro de Mercurio125 g</v>
          </cell>
          <cell r="F1228" t="str">
            <v>PZ</v>
          </cell>
          <cell r="G1228" t="str">
            <v>125 g</v>
          </cell>
          <cell r="H1228">
            <v>2612.3200000000002</v>
          </cell>
          <cell r="I1228" t="str">
            <v>Desc. Sin Alt.</v>
          </cell>
          <cell r="J1228">
            <v>1</v>
          </cell>
          <cell r="K1228">
            <v>0.125</v>
          </cell>
          <cell r="L1228" t="str">
            <v>COMPRADOR 2</v>
          </cell>
          <cell r="M1228" t="str">
            <v>Desc.</v>
          </cell>
          <cell r="N1228" t="str">
            <v>BAKER</v>
          </cell>
          <cell r="O1228" t="str">
            <v>LAB</v>
          </cell>
          <cell r="P1228" t="str">
            <v>LAB</v>
          </cell>
          <cell r="Q1228" t="str">
            <v>#NOCODE#</v>
          </cell>
          <cell r="R1228" t="str">
            <v>#NOCODE#</v>
          </cell>
          <cell r="S1228" t="str">
            <v>SALES</v>
          </cell>
          <cell r="T1228" t="str">
            <v>PT</v>
          </cell>
          <cell r="U1228" t="str">
            <v>NO</v>
          </cell>
          <cell r="V1228" t="str">
            <v>PTD</v>
          </cell>
          <cell r="W1228" t="str">
            <v>Compra</v>
          </cell>
        </row>
        <row r="1229">
          <cell r="B1229" t="str">
            <v>2594-01</v>
          </cell>
          <cell r="C1229" t="str">
            <v>Cloruro Mercurico RA ACS</v>
          </cell>
          <cell r="D1229" t="str">
            <v>500 g</v>
          </cell>
          <cell r="E1229" t="str">
            <v>Cloruro Mercurico RA ACS500 g</v>
          </cell>
          <cell r="F1229" t="str">
            <v>PZ</v>
          </cell>
          <cell r="G1229" t="str">
            <v>500 GR</v>
          </cell>
          <cell r="H1229">
            <v>7273.83</v>
          </cell>
          <cell r="I1229">
            <v>0</v>
          </cell>
          <cell r="J1229">
            <v>1</v>
          </cell>
          <cell r="K1229">
            <v>0.5</v>
          </cell>
          <cell r="L1229" t="str">
            <v>PLANEADOR 1</v>
          </cell>
          <cell r="M1229" t="str">
            <v>Recurso B</v>
          </cell>
          <cell r="N1229" t="str">
            <v>BAKER</v>
          </cell>
          <cell r="O1229" t="str">
            <v>LAB</v>
          </cell>
          <cell r="P1229" t="str">
            <v>LAB</v>
          </cell>
          <cell r="Q1229" t="str">
            <v>#NOCODE#</v>
          </cell>
          <cell r="R1229" t="str">
            <v>#NOCODE#</v>
          </cell>
          <cell r="S1229" t="str">
            <v>SALES</v>
          </cell>
          <cell r="T1229" t="str">
            <v>PT</v>
          </cell>
          <cell r="U1229" t="str">
            <v>NO</v>
          </cell>
          <cell r="V1229" t="str">
            <v>PTEPTD</v>
          </cell>
          <cell r="W1229" t="str">
            <v>Empaque</v>
          </cell>
        </row>
        <row r="1230">
          <cell r="B1230" t="str">
            <v>2594-04</v>
          </cell>
          <cell r="C1230" t="str">
            <v>Cloruro Mercurico RA</v>
          </cell>
          <cell r="D1230" t="str">
            <v>ACS  125 g</v>
          </cell>
          <cell r="E1230" t="str">
            <v>Cloruro Mercurico RAACS  125 g</v>
          </cell>
          <cell r="F1230" t="str">
            <v>PZ</v>
          </cell>
          <cell r="G1230" t="str">
            <v>125 g</v>
          </cell>
          <cell r="H1230">
            <v>2283.17</v>
          </cell>
          <cell r="I1230" t="str">
            <v>01/27/11</v>
          </cell>
          <cell r="J1230">
            <v>1</v>
          </cell>
          <cell r="K1230">
            <v>0.125</v>
          </cell>
          <cell r="L1230" t="str">
            <v>PLANEADOR 1</v>
          </cell>
          <cell r="M1230" t="str">
            <v>Recurso C</v>
          </cell>
          <cell r="N1230" t="str">
            <v>BAKER</v>
          </cell>
          <cell r="O1230" t="str">
            <v>LAB</v>
          </cell>
          <cell r="P1230" t="str">
            <v>LAB</v>
          </cell>
          <cell r="Q1230" t="str">
            <v>#NOCODE#</v>
          </cell>
          <cell r="R1230" t="str">
            <v>#NOCODE#</v>
          </cell>
          <cell r="S1230" t="str">
            <v>SALES</v>
          </cell>
          <cell r="T1230" t="str">
            <v>PT</v>
          </cell>
          <cell r="U1230" t="str">
            <v>NO</v>
          </cell>
          <cell r="V1230" t="str">
            <v>PTEPTD</v>
          </cell>
          <cell r="W1230" t="str">
            <v>Empaque</v>
          </cell>
        </row>
        <row r="1231">
          <cell r="B1231" t="str">
            <v>2594-05</v>
          </cell>
          <cell r="C1231" t="str">
            <v>Cloruro Mercurico RA ACS</v>
          </cell>
          <cell r="D1231" t="str">
            <v>2.5 kg</v>
          </cell>
          <cell r="E1231" t="str">
            <v>Cloruro Mercurico RA ACS2.5 kg</v>
          </cell>
          <cell r="F1231" t="str">
            <v>PZ</v>
          </cell>
          <cell r="G1231" t="str">
            <v>2.5 KG</v>
          </cell>
          <cell r="H1231">
            <v>38481.760000000002</v>
          </cell>
          <cell r="I1231">
            <v>0</v>
          </cell>
          <cell r="J1231">
            <v>1</v>
          </cell>
          <cell r="K1231">
            <v>2.5</v>
          </cell>
          <cell r="L1231" t="str">
            <v>COMPRADOR 2</v>
          </cell>
          <cell r="M1231" t="str">
            <v>Make to Order</v>
          </cell>
          <cell r="N1231" t="str">
            <v>BAKER</v>
          </cell>
          <cell r="O1231" t="str">
            <v>LAB</v>
          </cell>
          <cell r="P1231" t="str">
            <v>LAB</v>
          </cell>
          <cell r="Q1231" t="str">
            <v>#NOCODE#</v>
          </cell>
          <cell r="R1231" t="str">
            <v>#NOCODE#</v>
          </cell>
          <cell r="S1231" t="str">
            <v>SALES</v>
          </cell>
          <cell r="T1231" t="str">
            <v>PT</v>
          </cell>
          <cell r="U1231" t="str">
            <v>NO</v>
          </cell>
          <cell r="V1231" t="str">
            <v>PTD</v>
          </cell>
          <cell r="W1231" t="str">
            <v>Compra</v>
          </cell>
        </row>
        <row r="1232">
          <cell r="B1232" t="str">
            <v>2594-50</v>
          </cell>
          <cell r="C1232" t="str">
            <v>Desc. Cloruro Mercurico RA</v>
          </cell>
          <cell r="D1232" t="str">
            <v>ACS  100 g</v>
          </cell>
          <cell r="E1232" t="str">
            <v>Desc. Cloruro Mercurico RAACS  100 g</v>
          </cell>
          <cell r="F1232" t="str">
            <v>PZ</v>
          </cell>
          <cell r="G1232" t="str">
            <v>100 g</v>
          </cell>
          <cell r="H1232">
            <v>1007.07</v>
          </cell>
          <cell r="I1232" t="str">
            <v>Desc. Alt.2594-04 (125 g), H419-01 (125 g)</v>
          </cell>
          <cell r="J1232">
            <v>1</v>
          </cell>
          <cell r="K1232">
            <v>0.1</v>
          </cell>
          <cell r="L1232" t="str">
            <v>PLANEADOR 1</v>
          </cell>
          <cell r="M1232" t="str">
            <v>Desc.</v>
          </cell>
          <cell r="N1232" t="str">
            <v>BAKER</v>
          </cell>
          <cell r="O1232" t="str">
            <v>LAB</v>
          </cell>
          <cell r="P1232" t="str">
            <v>LAB</v>
          </cell>
          <cell r="Q1232" t="str">
            <v>#NOCODE#</v>
          </cell>
          <cell r="R1232" t="str">
            <v>#NOCODE#</v>
          </cell>
          <cell r="S1232" t="str">
            <v>SALES</v>
          </cell>
          <cell r="T1232" t="str">
            <v>PT</v>
          </cell>
          <cell r="U1232" t="str">
            <v>NO</v>
          </cell>
          <cell r="V1232" t="str">
            <v>PTEPTD</v>
          </cell>
          <cell r="W1232" t="str">
            <v>Empaque</v>
          </cell>
        </row>
        <row r="1233">
          <cell r="B1233" t="str">
            <v>25954</v>
          </cell>
          <cell r="C1233" t="str">
            <v>Aqua Amonia 26*Be</v>
          </cell>
          <cell r="D1233" t="str">
            <v>kg</v>
          </cell>
          <cell r="E1233" t="str">
            <v>Aqua Amonia 26*Bekg</v>
          </cell>
          <cell r="F1233" t="str">
            <v>KG</v>
          </cell>
          <cell r="G1233" t="str">
            <v>4000 kg</v>
          </cell>
          <cell r="H1233">
            <v>0</v>
          </cell>
          <cell r="I1233">
            <v>0</v>
          </cell>
          <cell r="J1233">
            <v>0.9</v>
          </cell>
          <cell r="K1233">
            <v>1</v>
          </cell>
          <cell r="L1233" t="str">
            <v>PLANEADOR 3</v>
          </cell>
          <cell r="M1233">
            <v>0</v>
          </cell>
          <cell r="N1233" t="str">
            <v>BAKER</v>
          </cell>
          <cell r="O1233" t="str">
            <v>#NOCODE#</v>
          </cell>
          <cell r="P1233" t="str">
            <v>#NOCODE#</v>
          </cell>
          <cell r="Q1233" t="str">
            <v>#NOCODE#</v>
          </cell>
          <cell r="R1233" t="str">
            <v>BASES</v>
          </cell>
          <cell r="S1233" t="str">
            <v>MP</v>
          </cell>
          <cell r="T1233" t="str">
            <v>MP</v>
          </cell>
          <cell r="U1233" t="str">
            <v>NO</v>
          </cell>
          <cell r="V1233" t="str">
            <v>MPL</v>
          </cell>
          <cell r="W1233" t="str">
            <v>COMPRA</v>
          </cell>
        </row>
        <row r="1234">
          <cell r="B1234" t="str">
            <v>25995</v>
          </cell>
          <cell r="C1234" t="str">
            <v>Desc. Celestita</v>
          </cell>
          <cell r="D1234" t="str">
            <v>Porrón 250 kg</v>
          </cell>
          <cell r="E1234" t="str">
            <v>Desc. CelestitaPorrón 250 kg</v>
          </cell>
          <cell r="F1234" t="str">
            <v>KG</v>
          </cell>
          <cell r="G1234" t="str">
            <v>250 kg</v>
          </cell>
          <cell r="H1234">
            <v>0</v>
          </cell>
          <cell r="I1234">
            <v>0</v>
          </cell>
          <cell r="J1234">
            <v>1.69</v>
          </cell>
          <cell r="K1234">
            <v>1</v>
          </cell>
          <cell r="L1234" t="str">
            <v>PLANEADOR 2</v>
          </cell>
          <cell r="M1234">
            <v>0</v>
          </cell>
          <cell r="N1234" t="str">
            <v>BAKER</v>
          </cell>
          <cell r="O1234" t="str">
            <v>#NOCODE#</v>
          </cell>
          <cell r="P1234" t="str">
            <v>#NOCODE#</v>
          </cell>
          <cell r="Q1234" t="str">
            <v>#NOCODE#</v>
          </cell>
          <cell r="R1234" t="str">
            <v>ACIDOS</v>
          </cell>
          <cell r="S1234" t="str">
            <v>MP</v>
          </cell>
          <cell r="T1234" t="str">
            <v>MP</v>
          </cell>
          <cell r="U1234" t="str">
            <v>NO</v>
          </cell>
          <cell r="V1234" t="str">
            <v>MPL</v>
          </cell>
          <cell r="W1234" t="str">
            <v>COMPRA</v>
          </cell>
        </row>
        <row r="1235">
          <cell r="B1235" t="str">
            <v>2608-01</v>
          </cell>
          <cell r="C1235" t="str">
            <v>Desc. Yoduro Mercurico RojoPvo</v>
          </cell>
          <cell r="D1235" t="str">
            <v>RA ACS                   500 g</v>
          </cell>
          <cell r="E1235" t="str">
            <v>Desc. Yoduro Mercurico RojoPvoRA ACS                   500 g</v>
          </cell>
          <cell r="F1235" t="str">
            <v>PZ</v>
          </cell>
          <cell r="G1235" t="str">
            <v>500 GR</v>
          </cell>
          <cell r="H1235">
            <v>14167.94</v>
          </cell>
          <cell r="I1235" t="str">
            <v>Desc. Nuevo Catálogo 2610-01</v>
          </cell>
          <cell r="J1235">
            <v>1</v>
          </cell>
          <cell r="K1235">
            <v>0.5</v>
          </cell>
          <cell r="L1235" t="str">
            <v>COMPRADOR 2</v>
          </cell>
          <cell r="M1235" t="str">
            <v>Desc.</v>
          </cell>
          <cell r="N1235" t="str">
            <v>BAKER</v>
          </cell>
          <cell r="O1235" t="str">
            <v>LAB</v>
          </cell>
          <cell r="P1235" t="str">
            <v>LAB</v>
          </cell>
          <cell r="Q1235" t="str">
            <v>#NOCODE#</v>
          </cell>
          <cell r="R1235" t="str">
            <v>#NOCODE#</v>
          </cell>
          <cell r="S1235" t="str">
            <v>SALES</v>
          </cell>
          <cell r="T1235" t="str">
            <v>PT</v>
          </cell>
          <cell r="U1235" t="str">
            <v>NO</v>
          </cell>
          <cell r="V1235" t="str">
            <v>PTD</v>
          </cell>
          <cell r="W1235" t="str">
            <v>Compra</v>
          </cell>
        </row>
        <row r="1236">
          <cell r="B1236" t="str">
            <v>2608-04</v>
          </cell>
          <cell r="C1236" t="str">
            <v>Desc. Yoduro Mercurico Rojo</v>
          </cell>
          <cell r="D1236" t="str">
            <v>Pvo. RA ACS     125 g</v>
          </cell>
          <cell r="E1236" t="str">
            <v>Desc. Yoduro Mercurico RojoPvo. RA ACS     125 g</v>
          </cell>
          <cell r="F1236" t="str">
            <v>PZ</v>
          </cell>
          <cell r="G1236" t="str">
            <v>125 g</v>
          </cell>
          <cell r="H1236">
            <v>5167.63</v>
          </cell>
          <cell r="I1236" t="str">
            <v>Desc. Nuevo Catálogo 2610-04</v>
          </cell>
          <cell r="J1236">
            <v>1</v>
          </cell>
          <cell r="K1236">
            <v>0.125</v>
          </cell>
          <cell r="L1236" t="str">
            <v>PLANEADOR 1</v>
          </cell>
          <cell r="M1236" t="str">
            <v>Desc.</v>
          </cell>
          <cell r="N1236" t="str">
            <v>BAKER</v>
          </cell>
          <cell r="O1236" t="str">
            <v>LAB</v>
          </cell>
          <cell r="P1236" t="str">
            <v>LAB</v>
          </cell>
          <cell r="Q1236" t="str">
            <v>#NOCODE#</v>
          </cell>
          <cell r="R1236" t="str">
            <v>#NOCODE#</v>
          </cell>
          <cell r="S1236" t="str">
            <v>SALES</v>
          </cell>
          <cell r="T1236" t="str">
            <v>PT</v>
          </cell>
          <cell r="U1236" t="str">
            <v>NO</v>
          </cell>
          <cell r="V1236" t="str">
            <v>PTEPTD</v>
          </cell>
          <cell r="W1236" t="str">
            <v>Empaque</v>
          </cell>
        </row>
        <row r="1237">
          <cell r="B1237" t="str">
            <v>2610-01</v>
          </cell>
          <cell r="C1237" t="str">
            <v>Yoduro Mercurico Rojo Pvo.</v>
          </cell>
          <cell r="D1237" t="str">
            <v>RA ACS                   500 g</v>
          </cell>
          <cell r="E1237" t="str">
            <v>Yoduro Mercurico Rojo Pvo.RA ACS                   500 g</v>
          </cell>
          <cell r="F1237" t="str">
            <v>PZ</v>
          </cell>
          <cell r="G1237" t="str">
            <v>500 GR</v>
          </cell>
          <cell r="H1237">
            <v>19317.63</v>
          </cell>
          <cell r="I1237">
            <v>0</v>
          </cell>
          <cell r="J1237">
            <v>1</v>
          </cell>
          <cell r="K1237">
            <v>0.5</v>
          </cell>
          <cell r="L1237" t="str">
            <v>COMPRADOR 2</v>
          </cell>
          <cell r="M1237" t="str">
            <v>Make to Order</v>
          </cell>
          <cell r="N1237" t="str">
            <v>BAKER</v>
          </cell>
          <cell r="O1237" t="str">
            <v>LAB</v>
          </cell>
          <cell r="P1237" t="str">
            <v>LAB</v>
          </cell>
          <cell r="Q1237" t="str">
            <v>#NOCODE#</v>
          </cell>
          <cell r="R1237" t="str">
            <v>#NOCODE#</v>
          </cell>
          <cell r="S1237" t="str">
            <v>SALES</v>
          </cell>
          <cell r="T1237" t="str">
            <v>PT</v>
          </cell>
          <cell r="U1237" t="str">
            <v>NO</v>
          </cell>
          <cell r="V1237" t="str">
            <v>PTD</v>
          </cell>
          <cell r="W1237" t="str">
            <v>Compra</v>
          </cell>
        </row>
        <row r="1238">
          <cell r="B1238" t="str">
            <v>2610-04</v>
          </cell>
          <cell r="C1238" t="str">
            <v>Yoduro Mercurico Rojo</v>
          </cell>
          <cell r="D1238" t="str">
            <v>Pvo. RA ACS     125 g</v>
          </cell>
          <cell r="E1238" t="str">
            <v>Yoduro Mercurico RojoPvo. RA ACS     125 g</v>
          </cell>
          <cell r="F1238" t="str">
            <v>PZ</v>
          </cell>
          <cell r="G1238" t="str">
            <v>125 g</v>
          </cell>
          <cell r="H1238">
            <v>7045.94</v>
          </cell>
          <cell r="I1238">
            <v>0</v>
          </cell>
          <cell r="J1238">
            <v>1</v>
          </cell>
          <cell r="K1238">
            <v>0.125</v>
          </cell>
          <cell r="L1238" t="str">
            <v>PLANEADOR 1</v>
          </cell>
          <cell r="M1238" t="str">
            <v>Recurso D</v>
          </cell>
          <cell r="N1238" t="str">
            <v>BAKER</v>
          </cell>
          <cell r="O1238" t="str">
            <v>LAB</v>
          </cell>
          <cell r="P1238" t="str">
            <v>LAB</v>
          </cell>
          <cell r="Q1238" t="str">
            <v>#NOCODE#</v>
          </cell>
          <cell r="R1238" t="str">
            <v>#NOCODE#</v>
          </cell>
          <cell r="S1238" t="str">
            <v>SALES</v>
          </cell>
          <cell r="T1238" t="str">
            <v>PT</v>
          </cell>
          <cell r="U1238" t="str">
            <v>NO</v>
          </cell>
          <cell r="V1238" t="str">
            <v>PTEPTD</v>
          </cell>
          <cell r="W1238" t="str">
            <v>Empaque</v>
          </cell>
        </row>
        <row r="1239">
          <cell r="B1239" t="str">
            <v>2614-01</v>
          </cell>
          <cell r="C1239" t="str">
            <v>Desc. Nitrato Mercurico Monoh</v>
          </cell>
          <cell r="D1239" t="str">
            <v>RA  ACS            500 g</v>
          </cell>
          <cell r="E1239" t="str">
            <v>Desc. Nitrato Mercurico MonohRA  ACS            500 g</v>
          </cell>
          <cell r="F1239" t="str">
            <v>PZ</v>
          </cell>
          <cell r="G1239" t="str">
            <v>500 GR</v>
          </cell>
          <cell r="H1239">
            <v>6150.63</v>
          </cell>
          <cell r="I1239" t="str">
            <v>Desc. Nuevo Catálogo 6853-01</v>
          </cell>
          <cell r="J1239">
            <v>1</v>
          </cell>
          <cell r="K1239">
            <v>0.5</v>
          </cell>
          <cell r="L1239" t="str">
            <v>PLANEADOR 1</v>
          </cell>
          <cell r="M1239" t="str">
            <v>Desc.</v>
          </cell>
          <cell r="N1239" t="str">
            <v>BAKER</v>
          </cell>
          <cell r="O1239" t="str">
            <v>LAB</v>
          </cell>
          <cell r="P1239" t="str">
            <v>LAB</v>
          </cell>
          <cell r="Q1239" t="str">
            <v>#NOCODE#</v>
          </cell>
          <cell r="R1239" t="str">
            <v>#NOCODE#</v>
          </cell>
          <cell r="S1239" t="str">
            <v>SALES</v>
          </cell>
          <cell r="T1239" t="str">
            <v>PT</v>
          </cell>
          <cell r="U1239" t="str">
            <v>NO</v>
          </cell>
          <cell r="V1239" t="str">
            <v>PTEPTD</v>
          </cell>
          <cell r="W1239" t="str">
            <v>Empaque</v>
          </cell>
        </row>
        <row r="1240">
          <cell r="B1240" t="str">
            <v>2614-04</v>
          </cell>
          <cell r="C1240" t="str">
            <v>Desc. Nitrato Mercúrico Mon.RA</v>
          </cell>
          <cell r="D1240" t="str">
            <v>ACS 125G</v>
          </cell>
          <cell r="E1240" t="str">
            <v>Desc. Nitrato Mercúrico Mon.RAACS 125G</v>
          </cell>
          <cell r="F1240" t="str">
            <v>PZ</v>
          </cell>
          <cell r="G1240" t="str">
            <v>125 G</v>
          </cell>
          <cell r="H1240">
            <v>0</v>
          </cell>
          <cell r="I1240">
            <v>0</v>
          </cell>
          <cell r="J1240">
            <v>1</v>
          </cell>
          <cell r="K1240">
            <v>0.125</v>
          </cell>
          <cell r="L1240" t="str">
            <v>COMPRADOR 2</v>
          </cell>
          <cell r="M1240" t="str">
            <v>Desc.</v>
          </cell>
          <cell r="N1240" t="str">
            <v>BAKER</v>
          </cell>
          <cell r="O1240" t="str">
            <v>LAB</v>
          </cell>
          <cell r="P1240" t="str">
            <v>LAB</v>
          </cell>
          <cell r="Q1240" t="str">
            <v>#NOCODE#</v>
          </cell>
          <cell r="R1240" t="str">
            <v>#NOCODE#</v>
          </cell>
          <cell r="S1240" t="str">
            <v>SALES</v>
          </cell>
          <cell r="T1240" t="str">
            <v>PT</v>
          </cell>
          <cell r="U1240" t="str">
            <v>NO</v>
          </cell>
          <cell r="V1240" t="str">
            <v>PTD</v>
          </cell>
          <cell r="W1240" t="str">
            <v>COMPRA</v>
          </cell>
        </row>
        <row r="1241">
          <cell r="B1241" t="str">
            <v>2614-05</v>
          </cell>
          <cell r="C1241" t="str">
            <v>Desc. Nitrato Mercurico Monoh.</v>
          </cell>
          <cell r="D1241" t="str">
            <v>RA ACS             2.5 kg</v>
          </cell>
          <cell r="E1241" t="str">
            <v>Desc. Nitrato Mercurico Monoh.RA ACS             2.5 kg</v>
          </cell>
          <cell r="F1241" t="str">
            <v>PZ</v>
          </cell>
          <cell r="G1241" t="str">
            <v>2.5 KG</v>
          </cell>
          <cell r="H1241">
            <v>20656.73</v>
          </cell>
          <cell r="I1241" t="str">
            <v>Desc. Nuevo Catálogo 6853-05</v>
          </cell>
          <cell r="J1241">
            <v>1</v>
          </cell>
          <cell r="K1241">
            <v>2.5</v>
          </cell>
          <cell r="L1241" t="str">
            <v>COMPRADOR 2</v>
          </cell>
          <cell r="M1241" t="str">
            <v>Desc.</v>
          </cell>
          <cell r="N1241" t="str">
            <v>BAKER</v>
          </cell>
          <cell r="O1241" t="str">
            <v>LAB</v>
          </cell>
          <cell r="P1241" t="str">
            <v>LAB</v>
          </cell>
          <cell r="Q1241" t="str">
            <v>#NOCODE#</v>
          </cell>
          <cell r="R1241" t="str">
            <v>#NOCODE#</v>
          </cell>
          <cell r="S1241" t="str">
            <v>SALES</v>
          </cell>
          <cell r="T1241" t="str">
            <v>PT</v>
          </cell>
          <cell r="U1241" t="str">
            <v>NO</v>
          </cell>
          <cell r="V1241" t="str">
            <v>PTD</v>
          </cell>
          <cell r="W1241" t="str">
            <v>Compra</v>
          </cell>
        </row>
        <row r="1242">
          <cell r="B1242" t="str">
            <v>2614-50</v>
          </cell>
          <cell r="C1242" t="str">
            <v>Desc. Nitrato Mercurico Monoh</v>
          </cell>
          <cell r="D1242" t="str">
            <v>RA ACS          100 g</v>
          </cell>
          <cell r="E1242" t="str">
            <v>Desc. Nitrato Mercurico MonohRA ACS          100 g</v>
          </cell>
          <cell r="F1242" t="str">
            <v>PZ</v>
          </cell>
          <cell r="G1242" t="str">
            <v>100 g</v>
          </cell>
          <cell r="H1242">
            <v>1609.45</v>
          </cell>
          <cell r="I1242" t="str">
            <v>Desc. Nuevo Catálogo 6853-50</v>
          </cell>
          <cell r="J1242">
            <v>1</v>
          </cell>
          <cell r="K1242">
            <v>0.1</v>
          </cell>
          <cell r="L1242" t="str">
            <v>PLANEADOR 1</v>
          </cell>
          <cell r="M1242" t="str">
            <v>Desc.</v>
          </cell>
          <cell r="N1242" t="str">
            <v>BAKER</v>
          </cell>
          <cell r="O1242" t="str">
            <v>LAB</v>
          </cell>
          <cell r="P1242" t="str">
            <v>LAB</v>
          </cell>
          <cell r="Q1242" t="str">
            <v>#NOCODE#</v>
          </cell>
          <cell r="R1242" t="str">
            <v>#NOCODE#</v>
          </cell>
          <cell r="S1242" t="str">
            <v>SALES</v>
          </cell>
          <cell r="T1242" t="str">
            <v>PT</v>
          </cell>
          <cell r="U1242" t="str">
            <v>NO</v>
          </cell>
          <cell r="V1242" t="str">
            <v>PTEPTD</v>
          </cell>
          <cell r="W1242" t="str">
            <v>Empaque</v>
          </cell>
        </row>
        <row r="1243">
          <cell r="B1243" t="str">
            <v>2620-01</v>
          </cell>
          <cell r="C1243" t="str">
            <v>Oxido Mercurico Rojo</v>
          </cell>
          <cell r="D1243" t="str">
            <v>Pvo. RA ACS         500 g</v>
          </cell>
          <cell r="E1243" t="str">
            <v>Oxido Mercurico RojoPvo. RA ACS         500 g</v>
          </cell>
          <cell r="F1243" t="str">
            <v>PZ</v>
          </cell>
          <cell r="G1243" t="str">
            <v>500 GR</v>
          </cell>
          <cell r="H1243">
            <v>6969.12</v>
          </cell>
          <cell r="I1243">
            <v>0</v>
          </cell>
          <cell r="J1243">
            <v>1</v>
          </cell>
          <cell r="K1243">
            <v>0.5</v>
          </cell>
          <cell r="L1243" t="str">
            <v>PLANEADOR 1</v>
          </cell>
          <cell r="M1243" t="str">
            <v>Recurso D</v>
          </cell>
          <cell r="N1243" t="str">
            <v>BAKER</v>
          </cell>
          <cell r="O1243" t="str">
            <v>LAB</v>
          </cell>
          <cell r="P1243" t="str">
            <v>LAB</v>
          </cell>
          <cell r="Q1243" t="str">
            <v>#NOCODE#</v>
          </cell>
          <cell r="R1243" t="str">
            <v>#NOCODE#</v>
          </cell>
          <cell r="S1243" t="str">
            <v>SALES</v>
          </cell>
          <cell r="T1243" t="str">
            <v>PT</v>
          </cell>
          <cell r="U1243" t="str">
            <v>NO</v>
          </cell>
          <cell r="V1243" t="str">
            <v>PTEPTD</v>
          </cell>
          <cell r="W1243" t="str">
            <v>Empaque</v>
          </cell>
        </row>
        <row r="1244">
          <cell r="B1244" t="str">
            <v>2620-04</v>
          </cell>
          <cell r="C1244" t="str">
            <v>Oxido Mercurico Rojo</v>
          </cell>
          <cell r="D1244" t="str">
            <v>Pvo. RA ACS         125 g</v>
          </cell>
          <cell r="E1244" t="str">
            <v>Oxido Mercurico RojoPvo. RA ACS         125 g</v>
          </cell>
          <cell r="F1244" t="str">
            <v>PZ</v>
          </cell>
          <cell r="G1244" t="str">
            <v>125 g</v>
          </cell>
          <cell r="H1244">
            <v>2305.13</v>
          </cell>
          <cell r="I1244">
            <v>0</v>
          </cell>
          <cell r="J1244">
            <v>1</v>
          </cell>
          <cell r="K1244">
            <v>0.125</v>
          </cell>
          <cell r="L1244" t="str">
            <v>PLANEADOR 1</v>
          </cell>
          <cell r="M1244" t="str">
            <v>Recurso F</v>
          </cell>
          <cell r="N1244" t="str">
            <v>BAKER</v>
          </cell>
          <cell r="O1244" t="str">
            <v>LAB</v>
          </cell>
          <cell r="P1244" t="str">
            <v>LAB</v>
          </cell>
          <cell r="Q1244" t="str">
            <v>#NOCODE#</v>
          </cell>
          <cell r="R1244" t="str">
            <v>#NOCODE#</v>
          </cell>
          <cell r="S1244" t="str">
            <v>SALES</v>
          </cell>
          <cell r="T1244" t="str">
            <v>PT</v>
          </cell>
          <cell r="U1244" t="str">
            <v>NO</v>
          </cell>
          <cell r="V1244" t="str">
            <v>PTEPTD</v>
          </cell>
          <cell r="W1244" t="str">
            <v>Empaque</v>
          </cell>
        </row>
        <row r="1245">
          <cell r="B1245" t="str">
            <v>2620-05</v>
          </cell>
          <cell r="C1245" t="str">
            <v>Oxido Mercurico Rojo Pvo.</v>
          </cell>
          <cell r="D1245" t="str">
            <v>RA ACS                  2.5 kg</v>
          </cell>
          <cell r="E1245" t="str">
            <v>Oxido Mercurico Rojo Pvo.RA ACS                  2.5 kg</v>
          </cell>
          <cell r="F1245" t="str">
            <v>PZ</v>
          </cell>
          <cell r="G1245" t="str">
            <v>2.5 KG</v>
          </cell>
          <cell r="H1245">
            <v>33760.629999999997</v>
          </cell>
          <cell r="I1245">
            <v>0</v>
          </cell>
          <cell r="J1245">
            <v>1</v>
          </cell>
          <cell r="K1245">
            <v>2.5</v>
          </cell>
          <cell r="L1245" t="str">
            <v>COMPRADOR 2</v>
          </cell>
          <cell r="M1245" t="str">
            <v>Make to Order</v>
          </cell>
          <cell r="N1245" t="str">
            <v>BAKER</v>
          </cell>
          <cell r="O1245" t="str">
            <v>LAB</v>
          </cell>
          <cell r="P1245" t="str">
            <v>LAB</v>
          </cell>
          <cell r="Q1245" t="str">
            <v>#NOCODE#</v>
          </cell>
          <cell r="R1245" t="str">
            <v>#NOCODE#</v>
          </cell>
          <cell r="S1245" t="str">
            <v>SALES</v>
          </cell>
          <cell r="T1245" t="str">
            <v>PT</v>
          </cell>
          <cell r="U1245" t="str">
            <v>NO</v>
          </cell>
          <cell r="V1245" t="str">
            <v>PTD</v>
          </cell>
          <cell r="W1245" t="str">
            <v>Compra</v>
          </cell>
        </row>
        <row r="1246">
          <cell r="B1246" t="str">
            <v>2620-50</v>
          </cell>
          <cell r="C1246" t="str">
            <v>Oxido Mercurico Rojo</v>
          </cell>
          <cell r="D1246" t="str">
            <v>Pvo. RA ACS       100 g</v>
          </cell>
          <cell r="E1246" t="str">
            <v>Oxido Mercurico RojoPvo. RA ACS       100 g</v>
          </cell>
          <cell r="F1246" t="str">
            <v>PZ</v>
          </cell>
          <cell r="G1246" t="str">
            <v>100 g</v>
          </cell>
          <cell r="H1246">
            <v>1844.77</v>
          </cell>
          <cell r="I1246">
            <v>0</v>
          </cell>
          <cell r="J1246">
            <v>1</v>
          </cell>
          <cell r="K1246">
            <v>0.1</v>
          </cell>
          <cell r="L1246" t="str">
            <v>PLANEADOR 1</v>
          </cell>
          <cell r="M1246" t="str">
            <v>Recurso F</v>
          </cell>
          <cell r="N1246" t="str">
            <v>BAKER</v>
          </cell>
          <cell r="O1246" t="str">
            <v>LAB</v>
          </cell>
          <cell r="P1246" t="str">
            <v>LAB</v>
          </cell>
          <cell r="Q1246" t="str">
            <v>#NOCODE#</v>
          </cell>
          <cell r="R1246" t="str">
            <v>#NOCODE#</v>
          </cell>
          <cell r="S1246" t="str">
            <v>SALES</v>
          </cell>
          <cell r="T1246" t="str">
            <v>PT</v>
          </cell>
          <cell r="U1246" t="str">
            <v>NO</v>
          </cell>
          <cell r="V1246" t="str">
            <v>PTEPTD</v>
          </cell>
          <cell r="W1246" t="str">
            <v>Empaque</v>
          </cell>
        </row>
        <row r="1247">
          <cell r="B1247" t="str">
            <v>2630-01</v>
          </cell>
          <cell r="C1247" t="str">
            <v>Desc.Oxido Mercurico Amarillo</v>
          </cell>
          <cell r="D1247" t="str">
            <v>Pvo. RA ACS           500 g</v>
          </cell>
          <cell r="E1247" t="str">
            <v>Desc.Oxido Mercurico AmarilloPvo. RA ACS           500 g</v>
          </cell>
          <cell r="F1247" t="str">
            <v>PZ</v>
          </cell>
          <cell r="G1247" t="str">
            <v>500 GR</v>
          </cell>
          <cell r="H1247">
            <v>10057.36</v>
          </cell>
          <cell r="I1247" t="str">
            <v>Desc. Sin Alt.</v>
          </cell>
          <cell r="J1247">
            <v>1</v>
          </cell>
          <cell r="K1247">
            <v>0.5</v>
          </cell>
          <cell r="L1247" t="str">
            <v>COMPRADOR 2</v>
          </cell>
          <cell r="M1247" t="str">
            <v>Desc.</v>
          </cell>
          <cell r="N1247" t="str">
            <v>BAKER</v>
          </cell>
          <cell r="O1247" t="str">
            <v>LAB</v>
          </cell>
          <cell r="P1247" t="str">
            <v>LAB</v>
          </cell>
          <cell r="Q1247" t="str">
            <v>#NOCODE#</v>
          </cell>
          <cell r="R1247" t="str">
            <v>#NOCODE#</v>
          </cell>
          <cell r="S1247" t="str">
            <v>SALES</v>
          </cell>
          <cell r="T1247" t="str">
            <v>PT</v>
          </cell>
          <cell r="U1247" t="str">
            <v>NO</v>
          </cell>
          <cell r="V1247" t="str">
            <v>PTD</v>
          </cell>
          <cell r="W1247" t="str">
            <v>Compra</v>
          </cell>
        </row>
        <row r="1248">
          <cell r="B1248" t="str">
            <v>2630-04</v>
          </cell>
          <cell r="C1248" t="str">
            <v>Desc..Oxido Mercurico Amarillo</v>
          </cell>
          <cell r="D1248" t="str">
            <v>RA ACS                   125 g</v>
          </cell>
          <cell r="E1248" t="str">
            <v>Desc..Oxido Mercurico AmarilloRA ACS                   125 g</v>
          </cell>
          <cell r="F1248" t="str">
            <v>PZ</v>
          </cell>
          <cell r="G1248" t="str">
            <v>125 g</v>
          </cell>
          <cell r="H1248">
            <v>2326.39</v>
          </cell>
          <cell r="I1248" t="str">
            <v>Desc. Sin Alt.</v>
          </cell>
          <cell r="J1248">
            <v>1</v>
          </cell>
          <cell r="K1248">
            <v>0.125</v>
          </cell>
          <cell r="L1248" t="str">
            <v>PLANEADOR 1</v>
          </cell>
          <cell r="M1248" t="str">
            <v>Desc.</v>
          </cell>
          <cell r="N1248" t="str">
            <v>BAKER</v>
          </cell>
          <cell r="O1248" t="str">
            <v>LAB</v>
          </cell>
          <cell r="P1248" t="str">
            <v>LAB</v>
          </cell>
          <cell r="Q1248" t="str">
            <v>#NOCODE#</v>
          </cell>
          <cell r="R1248" t="str">
            <v>#NOCODE#</v>
          </cell>
          <cell r="S1248" t="str">
            <v>SALES</v>
          </cell>
          <cell r="T1248" t="str">
            <v>PT</v>
          </cell>
          <cell r="U1248" t="str">
            <v>NO</v>
          </cell>
          <cell r="V1248" t="str">
            <v>PTEPTD</v>
          </cell>
          <cell r="W1248" t="str">
            <v>Empaque</v>
          </cell>
        </row>
        <row r="1249">
          <cell r="B1249" t="str">
            <v>2640-01</v>
          </cell>
          <cell r="C1249" t="str">
            <v>Desc. Sulfato Mercurico RA ACS</v>
          </cell>
          <cell r="D1249" t="str">
            <v>500 g</v>
          </cell>
          <cell r="E1249" t="str">
            <v>Desc. Sulfato Mercurico RA ACS500 g</v>
          </cell>
          <cell r="F1249" t="str">
            <v>PZ</v>
          </cell>
          <cell r="G1249" t="str">
            <v>500 GR</v>
          </cell>
          <cell r="H1249">
            <v>21293.73</v>
          </cell>
          <cell r="I1249" t="str">
            <v>Desc. Nuevo Catálogo 2642-01</v>
          </cell>
          <cell r="J1249">
            <v>1</v>
          </cell>
          <cell r="K1249">
            <v>0.5</v>
          </cell>
          <cell r="L1249" t="str">
            <v>COMPRADOR 2</v>
          </cell>
          <cell r="M1249" t="str">
            <v>Desc.</v>
          </cell>
          <cell r="N1249" t="str">
            <v>BAKER</v>
          </cell>
          <cell r="O1249" t="str">
            <v>LAB</v>
          </cell>
          <cell r="P1249" t="str">
            <v>LAB</v>
          </cell>
          <cell r="Q1249" t="str">
            <v>#NOCODE#</v>
          </cell>
          <cell r="R1249" t="str">
            <v>#NOCODE#</v>
          </cell>
          <cell r="S1249" t="str">
            <v>SALES</v>
          </cell>
          <cell r="T1249" t="str">
            <v>PT</v>
          </cell>
          <cell r="U1249" t="str">
            <v>NO</v>
          </cell>
          <cell r="V1249" t="str">
            <v>PTD</v>
          </cell>
          <cell r="W1249" t="str">
            <v>Compra</v>
          </cell>
        </row>
        <row r="1250">
          <cell r="B1250" t="str">
            <v>2640-04</v>
          </cell>
          <cell r="C1250" t="str">
            <v>Desc. Sulfato Mercurico RA ACS</v>
          </cell>
          <cell r="D1250" t="str">
            <v>125 g</v>
          </cell>
          <cell r="E1250" t="str">
            <v>Desc. Sulfato Mercurico RA ACS125 g</v>
          </cell>
          <cell r="F1250" t="str">
            <v>PZ</v>
          </cell>
          <cell r="G1250" t="str">
            <v>125 g</v>
          </cell>
          <cell r="H1250">
            <v>7509.32</v>
          </cell>
          <cell r="I1250" t="str">
            <v>Desc. Nuevo Catálogo 2642-04</v>
          </cell>
          <cell r="J1250">
            <v>1</v>
          </cell>
          <cell r="K1250">
            <v>0.125</v>
          </cell>
          <cell r="L1250" t="str">
            <v>PLANEADOR 1</v>
          </cell>
          <cell r="M1250" t="str">
            <v>Desc.</v>
          </cell>
          <cell r="N1250" t="str">
            <v>BAKER</v>
          </cell>
          <cell r="O1250" t="str">
            <v>LAB</v>
          </cell>
          <cell r="P1250" t="str">
            <v>LAB</v>
          </cell>
          <cell r="Q1250" t="str">
            <v>#NOCODE#</v>
          </cell>
          <cell r="R1250" t="str">
            <v>#NOCODE#</v>
          </cell>
          <cell r="S1250" t="str">
            <v>SALES</v>
          </cell>
          <cell r="T1250" t="str">
            <v>PT</v>
          </cell>
          <cell r="U1250" t="str">
            <v>NO</v>
          </cell>
          <cell r="V1250" t="str">
            <v>PTEPTD</v>
          </cell>
          <cell r="W1250" t="str">
            <v>Empaque</v>
          </cell>
        </row>
        <row r="1251">
          <cell r="B1251" t="str">
            <v>2642-01</v>
          </cell>
          <cell r="C1251" t="str">
            <v>Sulfato Mercurico RA ACS</v>
          </cell>
          <cell r="D1251" t="str">
            <v>500 g</v>
          </cell>
          <cell r="E1251" t="str">
            <v>Sulfato Mercurico RA ACS500 g</v>
          </cell>
          <cell r="F1251" t="str">
            <v>PZ</v>
          </cell>
          <cell r="G1251" t="str">
            <v>500 GR</v>
          </cell>
          <cell r="H1251">
            <v>8751.49</v>
          </cell>
          <cell r="I1251">
            <v>0</v>
          </cell>
          <cell r="J1251">
            <v>1</v>
          </cell>
          <cell r="K1251">
            <v>0.5</v>
          </cell>
          <cell r="L1251" t="str">
            <v>COMPRADOR 2</v>
          </cell>
          <cell r="M1251" t="str">
            <v>Recurso C</v>
          </cell>
          <cell r="N1251" t="str">
            <v>BAKER</v>
          </cell>
          <cell r="O1251" t="str">
            <v>LAB</v>
          </cell>
          <cell r="P1251" t="str">
            <v>LAB</v>
          </cell>
          <cell r="Q1251" t="str">
            <v>#NOCODE#</v>
          </cell>
          <cell r="R1251" t="str">
            <v>#NOCODE#</v>
          </cell>
          <cell r="S1251" t="str">
            <v>SALES</v>
          </cell>
          <cell r="T1251" t="str">
            <v>PT</v>
          </cell>
          <cell r="U1251" t="str">
            <v>NO</v>
          </cell>
          <cell r="V1251" t="str">
            <v>PTD</v>
          </cell>
          <cell r="W1251" t="str">
            <v>Compra</v>
          </cell>
        </row>
        <row r="1252">
          <cell r="B1252" t="str">
            <v>2642-04</v>
          </cell>
          <cell r="C1252" t="str">
            <v>Sulfato Mercurico RA ACS</v>
          </cell>
          <cell r="D1252" t="str">
            <v>125 g</v>
          </cell>
          <cell r="E1252" t="str">
            <v>Sulfato Mercurico RA ACS125 g</v>
          </cell>
          <cell r="F1252" t="str">
            <v>PZ</v>
          </cell>
          <cell r="G1252" t="str">
            <v>125 g</v>
          </cell>
          <cell r="H1252">
            <v>2752.04</v>
          </cell>
          <cell r="I1252">
            <v>0</v>
          </cell>
          <cell r="J1252">
            <v>1</v>
          </cell>
          <cell r="K1252">
            <v>0.125</v>
          </cell>
          <cell r="L1252" t="str">
            <v>PLANEADOR 1</v>
          </cell>
          <cell r="M1252" t="str">
            <v>Recurso A</v>
          </cell>
          <cell r="N1252" t="str">
            <v>BAKER</v>
          </cell>
          <cell r="O1252" t="str">
            <v>LAB</v>
          </cell>
          <cell r="P1252" t="str">
            <v>LAB</v>
          </cell>
          <cell r="Q1252" t="str">
            <v>#NOCODE#</v>
          </cell>
          <cell r="R1252" t="str">
            <v>#NOCODE#</v>
          </cell>
          <cell r="S1252" t="str">
            <v>SALES</v>
          </cell>
          <cell r="T1252" t="str">
            <v>PT</v>
          </cell>
          <cell r="U1252" t="str">
            <v>NO</v>
          </cell>
          <cell r="V1252" t="str">
            <v>PTEPTD</v>
          </cell>
          <cell r="W1252" t="str">
            <v>Empaque</v>
          </cell>
        </row>
        <row r="1253">
          <cell r="B1253" t="str">
            <v>2654-01</v>
          </cell>
          <cell r="C1253" t="str">
            <v>Desc. Cloruro Mercuroso Pvo.</v>
          </cell>
          <cell r="D1253" t="str">
            <v>500 g</v>
          </cell>
          <cell r="E1253" t="str">
            <v>Desc. Cloruro Mercuroso Pvo.500 g</v>
          </cell>
          <cell r="F1253" t="str">
            <v>PZ</v>
          </cell>
          <cell r="G1253" t="str">
            <v>500 GR</v>
          </cell>
          <cell r="H1253">
            <v>8841.26</v>
          </cell>
          <cell r="I1253" t="str">
            <v>Desc. Sin Alt.</v>
          </cell>
          <cell r="J1253">
            <v>1</v>
          </cell>
          <cell r="K1253">
            <v>0.5</v>
          </cell>
          <cell r="L1253" t="str">
            <v>COMPRADOR 2</v>
          </cell>
          <cell r="M1253" t="str">
            <v>Desc.</v>
          </cell>
          <cell r="N1253" t="str">
            <v>BAKER</v>
          </cell>
          <cell r="O1253" t="str">
            <v>LAB</v>
          </cell>
          <cell r="P1253" t="str">
            <v>LAB</v>
          </cell>
          <cell r="Q1253" t="str">
            <v>#NOCODE#</v>
          </cell>
          <cell r="R1253" t="str">
            <v>#NOCODE#</v>
          </cell>
          <cell r="S1253" t="str">
            <v>SALES</v>
          </cell>
          <cell r="T1253" t="str">
            <v>PT</v>
          </cell>
          <cell r="U1253" t="str">
            <v>NO</v>
          </cell>
          <cell r="V1253" t="str">
            <v>PTD</v>
          </cell>
          <cell r="W1253" t="str">
            <v>Compra</v>
          </cell>
        </row>
        <row r="1254">
          <cell r="B1254" t="str">
            <v>2654-04</v>
          </cell>
          <cell r="C1254" t="str">
            <v>Desc. Cloruro Mercuroso Pvo.</v>
          </cell>
          <cell r="D1254" t="str">
            <v>125 g</v>
          </cell>
          <cell r="E1254" t="str">
            <v>Desc. Cloruro Mercuroso Pvo.125 g</v>
          </cell>
          <cell r="F1254" t="str">
            <v>PZ</v>
          </cell>
          <cell r="G1254" t="str">
            <v>125 g</v>
          </cell>
          <cell r="H1254">
            <v>2737.93</v>
          </cell>
          <cell r="I1254" t="str">
            <v>Desc. Sin Alt.</v>
          </cell>
          <cell r="J1254">
            <v>1</v>
          </cell>
          <cell r="K1254">
            <v>0.125</v>
          </cell>
          <cell r="L1254" t="str">
            <v>COMPRADOR 2</v>
          </cell>
          <cell r="M1254" t="str">
            <v>Desc.</v>
          </cell>
          <cell r="N1254" t="str">
            <v>BAKER</v>
          </cell>
          <cell r="O1254" t="str">
            <v>LAB</v>
          </cell>
          <cell r="P1254" t="str">
            <v>LAB</v>
          </cell>
          <cell r="Q1254" t="str">
            <v>#NOCODE#</v>
          </cell>
          <cell r="R1254" t="str">
            <v>#NOCODE#</v>
          </cell>
          <cell r="S1254" t="str">
            <v>SALES</v>
          </cell>
          <cell r="T1254" t="str">
            <v>PT</v>
          </cell>
          <cell r="U1254" t="str">
            <v>NO</v>
          </cell>
          <cell r="V1254" t="str">
            <v>PTD</v>
          </cell>
          <cell r="W1254" t="str">
            <v>Compra</v>
          </cell>
        </row>
        <row r="1255">
          <cell r="B1255" t="str">
            <v>2660-01</v>
          </cell>
          <cell r="C1255" t="str">
            <v>TDesc. Nitrato Mercuroso</v>
          </cell>
          <cell r="D1255" t="str">
            <v>2-Hid. Crist. RA ACS  500 g</v>
          </cell>
          <cell r="E1255" t="str">
            <v>TDesc. Nitrato Mercuroso2-Hid. Crist. RA ACS  500 g</v>
          </cell>
          <cell r="F1255" t="str">
            <v>PZ</v>
          </cell>
          <cell r="G1255" t="str">
            <v>500 GR</v>
          </cell>
          <cell r="H1255">
            <v>21790.25</v>
          </cell>
          <cell r="I1255" t="str">
            <v>Permiso SEDENA</v>
          </cell>
          <cell r="J1255">
            <v>1</v>
          </cell>
          <cell r="K1255">
            <v>0.5</v>
          </cell>
          <cell r="L1255" t="str">
            <v>COMPRADOR 2</v>
          </cell>
          <cell r="M1255" t="str">
            <v>Desc.</v>
          </cell>
          <cell r="N1255" t="str">
            <v>BAKER</v>
          </cell>
          <cell r="O1255" t="str">
            <v>LAB</v>
          </cell>
          <cell r="P1255" t="str">
            <v>LAB</v>
          </cell>
          <cell r="Q1255" t="str">
            <v>#NOCODE#</v>
          </cell>
          <cell r="R1255" t="str">
            <v>#NOCODE#</v>
          </cell>
          <cell r="S1255" t="str">
            <v>SALES</v>
          </cell>
          <cell r="T1255" t="str">
            <v>PT</v>
          </cell>
          <cell r="U1255" t="str">
            <v>NO</v>
          </cell>
          <cell r="V1255" t="str">
            <v>PTD</v>
          </cell>
          <cell r="W1255" t="str">
            <v>Compra</v>
          </cell>
        </row>
        <row r="1256">
          <cell r="B1256" t="str">
            <v>2660-04</v>
          </cell>
          <cell r="C1256" t="str">
            <v>TDesc. Nitrato Mercuroso 2-Hid</v>
          </cell>
          <cell r="D1256" t="str">
            <v>Crist. RA ACS            125 g</v>
          </cell>
          <cell r="E1256" t="str">
            <v>TDesc. Nitrato Mercuroso 2-HidCrist. RA ACS            125 g</v>
          </cell>
          <cell r="F1256" t="str">
            <v>PZ</v>
          </cell>
          <cell r="G1256" t="str">
            <v>125 g</v>
          </cell>
          <cell r="H1256">
            <v>8999.02</v>
          </cell>
          <cell r="I1256" t="str">
            <v>Permiso SEDENA</v>
          </cell>
          <cell r="J1256">
            <v>1</v>
          </cell>
          <cell r="K1256">
            <v>0.125</v>
          </cell>
          <cell r="L1256" t="str">
            <v>PLANEADOR 1</v>
          </cell>
          <cell r="M1256" t="str">
            <v>Desc.</v>
          </cell>
          <cell r="N1256" t="str">
            <v>BAKER</v>
          </cell>
          <cell r="O1256" t="str">
            <v>LAB</v>
          </cell>
          <cell r="P1256" t="str">
            <v>LAB</v>
          </cell>
          <cell r="Q1256" t="str">
            <v>#NOCODE#</v>
          </cell>
          <cell r="R1256" t="str">
            <v>#NOCODE#</v>
          </cell>
          <cell r="S1256" t="str">
            <v>SALES</v>
          </cell>
          <cell r="T1256" t="str">
            <v>PT</v>
          </cell>
          <cell r="U1256" t="str">
            <v>NO</v>
          </cell>
          <cell r="V1256" t="str">
            <v>PTEPTD</v>
          </cell>
          <cell r="W1256" t="str">
            <v>Empaque</v>
          </cell>
        </row>
        <row r="1257">
          <cell r="B1257" t="str">
            <v>2680-01</v>
          </cell>
          <cell r="C1257" t="str">
            <v>Liga devarda RA</v>
          </cell>
          <cell r="D1257" t="str">
            <v>500 g</v>
          </cell>
          <cell r="E1257" t="str">
            <v>Liga devarda RA500 g</v>
          </cell>
          <cell r="F1257" t="str">
            <v>PZ</v>
          </cell>
          <cell r="G1257" t="str">
            <v>500 GR</v>
          </cell>
          <cell r="H1257">
            <v>2139.77</v>
          </cell>
          <cell r="I1257">
            <v>0</v>
          </cell>
          <cell r="J1257">
            <v>1</v>
          </cell>
          <cell r="K1257">
            <v>0.5</v>
          </cell>
          <cell r="L1257" t="str">
            <v>COMPRADOR 2</v>
          </cell>
          <cell r="M1257" t="str">
            <v>Recurso F</v>
          </cell>
          <cell r="N1257" t="str">
            <v>BAKER</v>
          </cell>
          <cell r="O1257" t="str">
            <v>LAB</v>
          </cell>
          <cell r="P1257" t="str">
            <v>LAB</v>
          </cell>
          <cell r="Q1257" t="str">
            <v>#NOCODE#</v>
          </cell>
          <cell r="R1257" t="str">
            <v>#NOCODE#</v>
          </cell>
          <cell r="S1257" t="str">
            <v>SALES</v>
          </cell>
          <cell r="T1257" t="str">
            <v>PT</v>
          </cell>
          <cell r="U1257" t="str">
            <v>NO</v>
          </cell>
          <cell r="V1257" t="str">
            <v>PTD</v>
          </cell>
          <cell r="W1257" t="str">
            <v>Compra</v>
          </cell>
        </row>
        <row r="1258">
          <cell r="B1258" t="str">
            <v>2684-01</v>
          </cell>
          <cell r="C1258" t="str">
            <v>TCut.Liga de Wood RA</v>
          </cell>
          <cell r="D1258" t="str">
            <v>500 g</v>
          </cell>
          <cell r="E1258" t="str">
            <v>TCut.Liga de Wood RA500 g</v>
          </cell>
          <cell r="F1258" t="str">
            <v>PZ</v>
          </cell>
          <cell r="G1258" t="str">
            <v>500 GR</v>
          </cell>
          <cell r="H1258">
            <v>2312.96</v>
          </cell>
          <cell r="I1258" t="str">
            <v>TCut. SIN ALTERNATIVA</v>
          </cell>
          <cell r="J1258">
            <v>1</v>
          </cell>
          <cell r="K1258">
            <v>0.5</v>
          </cell>
          <cell r="L1258" t="str">
            <v>COMPRADOR 2</v>
          </cell>
          <cell r="M1258" t="str">
            <v>Desc.</v>
          </cell>
          <cell r="N1258" t="str">
            <v>BAKER</v>
          </cell>
          <cell r="O1258" t="str">
            <v>LAB</v>
          </cell>
          <cell r="P1258" t="str">
            <v>LAB</v>
          </cell>
          <cell r="Q1258" t="str">
            <v>#NOCODE#</v>
          </cell>
          <cell r="R1258" t="str">
            <v>#NOCODE#</v>
          </cell>
          <cell r="S1258" t="str">
            <v>SALES</v>
          </cell>
          <cell r="T1258" t="str">
            <v>PT</v>
          </cell>
          <cell r="U1258" t="str">
            <v>NO</v>
          </cell>
          <cell r="V1258" t="str">
            <v>PTD</v>
          </cell>
          <cell r="W1258" t="str">
            <v>Compra</v>
          </cell>
        </row>
        <row r="1259">
          <cell r="B1259" t="str">
            <v>2684-04</v>
          </cell>
          <cell r="C1259" t="str">
            <v>Desc. Liga de Wood RA</v>
          </cell>
          <cell r="D1259" t="str">
            <v>125 g</v>
          </cell>
          <cell r="E1259" t="str">
            <v>Desc. Liga de Wood RA125 g</v>
          </cell>
          <cell r="F1259" t="str">
            <v>PZ</v>
          </cell>
          <cell r="G1259" t="str">
            <v>125 g</v>
          </cell>
          <cell r="H1259">
            <v>2917.2</v>
          </cell>
          <cell r="I1259" t="str">
            <v>Desc. Alt. 2684-01</v>
          </cell>
          <cell r="J1259">
            <v>1</v>
          </cell>
          <cell r="K1259">
            <v>0.125</v>
          </cell>
          <cell r="L1259" t="str">
            <v>COMPRADOR 2</v>
          </cell>
          <cell r="M1259" t="str">
            <v>Desc.</v>
          </cell>
          <cell r="N1259" t="str">
            <v>BAKER</v>
          </cell>
          <cell r="O1259" t="str">
            <v>LAB</v>
          </cell>
          <cell r="P1259" t="str">
            <v>LAB</v>
          </cell>
          <cell r="Q1259" t="str">
            <v>#NOCODE#</v>
          </cell>
          <cell r="R1259" t="str">
            <v>#NOCODE#</v>
          </cell>
          <cell r="S1259" t="str">
            <v>SALES</v>
          </cell>
          <cell r="T1259" t="str">
            <v>PT</v>
          </cell>
          <cell r="U1259" t="str">
            <v>NO</v>
          </cell>
          <cell r="V1259" t="str">
            <v>PTD</v>
          </cell>
          <cell r="W1259" t="str">
            <v>Compra</v>
          </cell>
        </row>
        <row r="1260">
          <cell r="B1260" t="str">
            <v>2692-00</v>
          </cell>
          <cell r="C1260" t="str">
            <v>Desc. Yoduro de Metilo RA</v>
          </cell>
          <cell r="D1260" t="str">
            <v>50 ml</v>
          </cell>
          <cell r="E1260" t="str">
            <v>Desc. Yoduro de Metilo RA50 ml</v>
          </cell>
          <cell r="F1260" t="str">
            <v>PZ</v>
          </cell>
          <cell r="G1260" t="str">
            <v>50 ml</v>
          </cell>
          <cell r="H1260">
            <v>4983.99</v>
          </cell>
          <cell r="I1260" t="str">
            <v>Desc. Sin Alt.</v>
          </cell>
          <cell r="J1260">
            <v>2.2799999999999998</v>
          </cell>
          <cell r="K1260">
            <v>0.114</v>
          </cell>
          <cell r="L1260" t="str">
            <v>COMPRADOR 2</v>
          </cell>
          <cell r="M1260" t="str">
            <v>Desc.</v>
          </cell>
          <cell r="N1260" t="str">
            <v>BAKER</v>
          </cell>
          <cell r="O1260" t="str">
            <v>LAB</v>
          </cell>
          <cell r="P1260" t="str">
            <v>LAB</v>
          </cell>
          <cell r="Q1260" t="str">
            <v>#NOCODE#</v>
          </cell>
          <cell r="R1260" t="str">
            <v>#NOCODE#</v>
          </cell>
          <cell r="S1260" t="str">
            <v>SALES</v>
          </cell>
          <cell r="T1260" t="str">
            <v>PT</v>
          </cell>
          <cell r="U1260" t="str">
            <v>NO</v>
          </cell>
          <cell r="V1260" t="str">
            <v>PTD</v>
          </cell>
          <cell r="W1260" t="str">
            <v>Compra</v>
          </cell>
        </row>
        <row r="1261">
          <cell r="B1261" t="str">
            <v>2692-04</v>
          </cell>
          <cell r="C1261" t="str">
            <v>Desc.Yoduro de Metilo RA</v>
          </cell>
          <cell r="D1261" t="str">
            <v>230 ml</v>
          </cell>
          <cell r="E1261" t="str">
            <v>Desc.Yoduro de Metilo RA230 ml</v>
          </cell>
          <cell r="F1261" t="str">
            <v>PZ</v>
          </cell>
          <cell r="G1261" t="str">
            <v>230 ml</v>
          </cell>
          <cell r="H1261">
            <v>19554.23</v>
          </cell>
          <cell r="I1261" t="str">
            <v>Desc. Sin Alt.</v>
          </cell>
          <cell r="J1261">
            <v>2.2799999999999998</v>
          </cell>
          <cell r="K1261">
            <v>0.52439999999999998</v>
          </cell>
          <cell r="L1261" t="str">
            <v>COMPRADOR 2</v>
          </cell>
          <cell r="M1261" t="str">
            <v>Desc.</v>
          </cell>
          <cell r="N1261" t="str">
            <v>BAKER</v>
          </cell>
          <cell r="O1261" t="str">
            <v>LAB</v>
          </cell>
          <cell r="P1261" t="str">
            <v>LAB</v>
          </cell>
          <cell r="Q1261" t="str">
            <v>#NOCODE#</v>
          </cell>
          <cell r="R1261" t="str">
            <v>#NOCODE#</v>
          </cell>
          <cell r="S1261" t="str">
            <v>SALES</v>
          </cell>
          <cell r="T1261" t="str">
            <v>PT</v>
          </cell>
          <cell r="U1261" t="str">
            <v>NO</v>
          </cell>
          <cell r="V1261" t="str">
            <v>PTD</v>
          </cell>
          <cell r="W1261" t="str">
            <v>Compra</v>
          </cell>
        </row>
        <row r="1262">
          <cell r="B1262" t="str">
            <v>2694-00</v>
          </cell>
          <cell r="C1262" t="str">
            <v>Desc. Naranja de Metilo Sal</v>
          </cell>
          <cell r="D1262" t="str">
            <v>Sodio ACS                 30 g</v>
          </cell>
          <cell r="E1262" t="str">
            <v>Desc. Naranja de Metilo SalSodio ACS                 30 g</v>
          </cell>
          <cell r="F1262" t="str">
            <v>PZ</v>
          </cell>
          <cell r="G1262" t="str">
            <v>30 g</v>
          </cell>
          <cell r="H1262">
            <v>2186.39</v>
          </cell>
          <cell r="I1262" t="str">
            <v>Desc. Alt. 2694-04 (125 g) por Avantor USA</v>
          </cell>
          <cell r="J1262">
            <v>1</v>
          </cell>
          <cell r="K1262">
            <v>0.03</v>
          </cell>
          <cell r="L1262" t="str">
            <v>COMPRADOR 2</v>
          </cell>
          <cell r="M1262" t="str">
            <v>Desc.</v>
          </cell>
          <cell r="N1262" t="str">
            <v>BAKER</v>
          </cell>
          <cell r="O1262" t="str">
            <v>LAB</v>
          </cell>
          <cell r="P1262" t="str">
            <v>LAB</v>
          </cell>
          <cell r="Q1262" t="str">
            <v>#NOCODE#</v>
          </cell>
          <cell r="R1262" t="str">
            <v>#NOCODE#</v>
          </cell>
          <cell r="S1262" t="str">
            <v>SALES</v>
          </cell>
          <cell r="T1262" t="str">
            <v>PT</v>
          </cell>
          <cell r="U1262" t="str">
            <v>NO</v>
          </cell>
          <cell r="V1262" t="str">
            <v>PTD</v>
          </cell>
          <cell r="W1262" t="str">
            <v>Compra</v>
          </cell>
        </row>
        <row r="1263">
          <cell r="B1263" t="str">
            <v>2694-04</v>
          </cell>
          <cell r="C1263" t="str">
            <v>Naranja de Metilo Sal Sodio</v>
          </cell>
          <cell r="D1263" t="str">
            <v>ACS                      125 g</v>
          </cell>
          <cell r="E1263" t="str">
            <v>Naranja de Metilo Sal SodioACS                      125 g</v>
          </cell>
          <cell r="F1263" t="str">
            <v>PZ</v>
          </cell>
          <cell r="G1263" t="str">
            <v>125 g</v>
          </cell>
          <cell r="H1263">
            <v>3653.94</v>
          </cell>
          <cell r="I1263">
            <v>0</v>
          </cell>
          <cell r="J1263">
            <v>1</v>
          </cell>
          <cell r="K1263">
            <v>0.125</v>
          </cell>
          <cell r="L1263" t="str">
            <v>COMPRADOR 2</v>
          </cell>
          <cell r="M1263" t="str">
            <v>Recurso F</v>
          </cell>
          <cell r="N1263" t="str">
            <v>BAKER</v>
          </cell>
          <cell r="O1263" t="str">
            <v>LAB</v>
          </cell>
          <cell r="P1263" t="str">
            <v>LAB</v>
          </cell>
          <cell r="Q1263" t="str">
            <v>#NOCODE#</v>
          </cell>
          <cell r="R1263" t="str">
            <v>#NOCODE#</v>
          </cell>
          <cell r="S1263" t="str">
            <v>SALES</v>
          </cell>
          <cell r="T1263" t="str">
            <v>PT</v>
          </cell>
          <cell r="U1263" t="str">
            <v>NO</v>
          </cell>
          <cell r="V1263" t="str">
            <v>PTD</v>
          </cell>
          <cell r="W1263" t="str">
            <v>Compra</v>
          </cell>
        </row>
        <row r="1264">
          <cell r="B1264" t="str">
            <v>2696-00</v>
          </cell>
          <cell r="C1264" t="str">
            <v>Rojo de Metilo Cristal</v>
          </cell>
          <cell r="D1264" t="str">
            <v>30 g</v>
          </cell>
          <cell r="E1264" t="str">
            <v>Rojo de Metilo Cristal30 g</v>
          </cell>
          <cell r="F1264" t="str">
            <v>PZ</v>
          </cell>
          <cell r="G1264" t="str">
            <v>30 g</v>
          </cell>
          <cell r="H1264">
            <v>1814.27</v>
          </cell>
          <cell r="I1264">
            <v>0</v>
          </cell>
          <cell r="J1264">
            <v>1</v>
          </cell>
          <cell r="K1264">
            <v>0.03</v>
          </cell>
          <cell r="L1264" t="str">
            <v>COMPRADOR 2</v>
          </cell>
          <cell r="M1264" t="str">
            <v>Recurso F</v>
          </cell>
          <cell r="N1264" t="str">
            <v>BAKER</v>
          </cell>
          <cell r="O1264" t="str">
            <v>LAB</v>
          </cell>
          <cell r="P1264" t="str">
            <v>BIO</v>
          </cell>
          <cell r="Q1264" t="str">
            <v>#NOCODE#</v>
          </cell>
          <cell r="R1264" t="str">
            <v>#NOCODE#</v>
          </cell>
          <cell r="S1264" t="str">
            <v>SALES</v>
          </cell>
          <cell r="T1264" t="str">
            <v>PT</v>
          </cell>
          <cell r="U1264" t="str">
            <v>NO</v>
          </cell>
          <cell r="V1264" t="str">
            <v>PTD</v>
          </cell>
          <cell r="W1264" t="str">
            <v>COMPRA</v>
          </cell>
        </row>
        <row r="1265">
          <cell r="B1265" t="str">
            <v>2700-01</v>
          </cell>
          <cell r="C1265" t="str">
            <v>Desc. Salicilato de Metilo NF,</v>
          </cell>
          <cell r="D1265" t="str">
            <v>FCC                 500 ml</v>
          </cell>
          <cell r="E1265" t="str">
            <v>Desc. Salicilato de Metilo NF,FCC                 500 ml</v>
          </cell>
          <cell r="F1265" t="str">
            <v>PZ</v>
          </cell>
          <cell r="G1265" t="str">
            <v>500 ML</v>
          </cell>
          <cell r="H1265">
            <v>2731</v>
          </cell>
          <cell r="I1265" t="str">
            <v>Desc. . por AVANTOR USA 12/15/10. Sin Alt.</v>
          </cell>
          <cell r="J1265">
            <v>1.18</v>
          </cell>
          <cell r="K1265">
            <v>0.59</v>
          </cell>
          <cell r="L1265" t="str">
            <v>COMPRADOR 6</v>
          </cell>
          <cell r="M1265" t="str">
            <v>Desc.</v>
          </cell>
          <cell r="N1265" t="str">
            <v>BAKER</v>
          </cell>
          <cell r="O1265" t="str">
            <v>LAB</v>
          </cell>
          <cell r="P1265" t="str">
            <v>LAB</v>
          </cell>
          <cell r="Q1265" t="str">
            <v>#NOCODE#</v>
          </cell>
          <cell r="R1265" t="str">
            <v>#NOCODE#</v>
          </cell>
          <cell r="S1265" t="str">
            <v>SOLVENTES</v>
          </cell>
          <cell r="T1265" t="str">
            <v>PT</v>
          </cell>
          <cell r="U1265" t="str">
            <v>NO</v>
          </cell>
          <cell r="V1265" t="str">
            <v>PTD</v>
          </cell>
          <cell r="W1265" t="str">
            <v>Compra</v>
          </cell>
        </row>
        <row r="1266">
          <cell r="B1266" t="str">
            <v>2702-04</v>
          </cell>
          <cell r="C1266" t="str">
            <v>Desc. Azul de Metileno. Purif.</v>
          </cell>
          <cell r="D1266" t="str">
            <v>125 g</v>
          </cell>
          <cell r="E1266" t="str">
            <v>Desc. Azul de Metileno. Purif.125 g</v>
          </cell>
          <cell r="F1266" t="str">
            <v>PZ</v>
          </cell>
          <cell r="G1266" t="str">
            <v>125 g</v>
          </cell>
          <cell r="H1266">
            <v>2435.7399999999998</v>
          </cell>
          <cell r="I1266" t="str">
            <v>Desc. Alternativa Q473-05</v>
          </cell>
          <cell r="J1266">
            <v>1</v>
          </cell>
          <cell r="K1266">
            <v>0.125</v>
          </cell>
          <cell r="L1266" t="str">
            <v>COMPRADOR 2</v>
          </cell>
          <cell r="M1266" t="str">
            <v>Desc.</v>
          </cell>
          <cell r="N1266" t="str">
            <v>BAKER</v>
          </cell>
          <cell r="O1266" t="str">
            <v>LAB</v>
          </cell>
          <cell r="P1266" t="str">
            <v>LAB</v>
          </cell>
          <cell r="Q1266" t="str">
            <v>#NOCODE#</v>
          </cell>
          <cell r="R1266" t="str">
            <v>#NOCODE#</v>
          </cell>
          <cell r="S1266" t="str">
            <v>SALES</v>
          </cell>
          <cell r="T1266" t="str">
            <v>PT</v>
          </cell>
          <cell r="U1266" t="str">
            <v>NO</v>
          </cell>
          <cell r="V1266" t="str">
            <v>PTD</v>
          </cell>
          <cell r="W1266" t="str">
            <v>Compra</v>
          </cell>
        </row>
        <row r="1267">
          <cell r="B1267" t="str">
            <v>2705-01</v>
          </cell>
          <cell r="C1267" t="str">
            <v>Aceite Mineral USP</v>
          </cell>
          <cell r="D1267" t="str">
            <v>500 ml</v>
          </cell>
          <cell r="E1267" t="str">
            <v>Aceite Mineral USP500 ml</v>
          </cell>
          <cell r="F1267" t="str">
            <v>PZ</v>
          </cell>
          <cell r="G1267" t="str">
            <v>500 ML</v>
          </cell>
          <cell r="H1267">
            <v>1845.92</v>
          </cell>
          <cell r="I1267" t="str">
            <v>Req.Permiso de Economía</v>
          </cell>
          <cell r="J1267">
            <v>0.84</v>
          </cell>
          <cell r="K1267">
            <v>0.42</v>
          </cell>
          <cell r="L1267" t="str">
            <v>COMPRADOR 2</v>
          </cell>
          <cell r="M1267" t="str">
            <v>Recurso C</v>
          </cell>
          <cell r="N1267" t="str">
            <v>BAKER</v>
          </cell>
          <cell r="O1267" t="str">
            <v>LAB</v>
          </cell>
          <cell r="P1267" t="str">
            <v>LAB</v>
          </cell>
          <cell r="Q1267" t="str">
            <v>#NOCODE#</v>
          </cell>
          <cell r="R1267" t="str">
            <v>#NOCODE#</v>
          </cell>
          <cell r="S1267" t="str">
            <v>DIVERSOS</v>
          </cell>
          <cell r="T1267" t="str">
            <v>PT</v>
          </cell>
          <cell r="U1267" t="str">
            <v>NO</v>
          </cell>
          <cell r="V1267" t="str">
            <v>PTD</v>
          </cell>
          <cell r="W1267" t="str">
            <v>Compra</v>
          </cell>
        </row>
        <row r="1268">
          <cell r="B1268" t="str">
            <v>2707-01</v>
          </cell>
          <cell r="C1268" t="str">
            <v>Desc.Malla Mecular 4-8 Mallas</v>
          </cell>
          <cell r="D1268" t="str">
            <v>500 g</v>
          </cell>
          <cell r="E1268" t="str">
            <v>Desc.Malla Mecular 4-8 Mallas500 g</v>
          </cell>
          <cell r="F1268" t="str">
            <v>PZ</v>
          </cell>
          <cell r="G1268" t="str">
            <v>500 GR</v>
          </cell>
          <cell r="H1268">
            <v>6295.59</v>
          </cell>
          <cell r="I1268" t="str">
            <v>Desc. por MBI 05/21/09. Sin Alternativa.</v>
          </cell>
          <cell r="J1268">
            <v>1</v>
          </cell>
          <cell r="K1268">
            <v>0.5</v>
          </cell>
          <cell r="L1268" t="str">
            <v>COMPRADOR 2</v>
          </cell>
          <cell r="M1268" t="str">
            <v>Desc.</v>
          </cell>
          <cell r="N1268" t="str">
            <v>BAKER</v>
          </cell>
          <cell r="O1268" t="str">
            <v>LAB</v>
          </cell>
          <cell r="P1268" t="str">
            <v>SSC</v>
          </cell>
          <cell r="Q1268" t="str">
            <v>#NOCODE#</v>
          </cell>
          <cell r="R1268" t="str">
            <v>#NOCODE#</v>
          </cell>
          <cell r="S1268" t="str">
            <v>DIVERSOS</v>
          </cell>
          <cell r="T1268" t="str">
            <v>PT</v>
          </cell>
          <cell r="U1268" t="str">
            <v>NO</v>
          </cell>
          <cell r="V1268" t="str">
            <v>PTD</v>
          </cell>
          <cell r="W1268" t="str">
            <v>Compra</v>
          </cell>
        </row>
        <row r="1269">
          <cell r="B1269" t="str">
            <v>2708-01</v>
          </cell>
          <cell r="C1269" t="str">
            <v>Molecular Sieve, Activated, Ty</v>
          </cell>
          <cell r="D1269" t="str">
            <v>pe 4A (8-12 Mesh) 500G</v>
          </cell>
          <cell r="E1269" t="str">
            <v>Molecular Sieve, Activated, Type 4A (8-12 Mesh) 500G</v>
          </cell>
          <cell r="F1269" t="str">
            <v>PZ</v>
          </cell>
          <cell r="G1269" t="str">
            <v>500 GR</v>
          </cell>
          <cell r="H1269">
            <v>3414.51</v>
          </cell>
          <cell r="I1269">
            <v>0</v>
          </cell>
          <cell r="J1269">
            <v>1</v>
          </cell>
          <cell r="K1269">
            <v>0.5</v>
          </cell>
          <cell r="L1269" t="str">
            <v>COMPRADOR 2</v>
          </cell>
          <cell r="M1269" t="str">
            <v>Make to Order</v>
          </cell>
          <cell r="N1269" t="str">
            <v>BAKER</v>
          </cell>
          <cell r="O1269" t="str">
            <v>LAB</v>
          </cell>
          <cell r="P1269" t="str">
            <v>LAB</v>
          </cell>
          <cell r="Q1269" t="str">
            <v>#NOCODE#</v>
          </cell>
          <cell r="R1269" t="str">
            <v>#NOCODE#</v>
          </cell>
          <cell r="S1269" t="str">
            <v>DIVERSOS</v>
          </cell>
          <cell r="T1269" t="str">
            <v>PT</v>
          </cell>
          <cell r="U1269" t="str">
            <v>NO</v>
          </cell>
          <cell r="V1269" t="str">
            <v>PTD</v>
          </cell>
          <cell r="W1269" t="str">
            <v>COMPRA</v>
          </cell>
        </row>
        <row r="1270">
          <cell r="B1270" t="str">
            <v>2708-05</v>
          </cell>
          <cell r="C1270" t="str">
            <v>Desc.Malla Molecular, Act.Tipo</v>
          </cell>
          <cell r="D1270" t="str">
            <v>4A (Malla 8-12)  2.5 Kg</v>
          </cell>
          <cell r="E1270" t="str">
            <v>Desc.Malla Molecular, Act.Tipo4A (Malla 8-12)  2.5 Kg</v>
          </cell>
          <cell r="F1270" t="str">
            <v>PZ</v>
          </cell>
          <cell r="G1270" t="str">
            <v>2.5 KG</v>
          </cell>
          <cell r="H1270">
            <v>7167.24</v>
          </cell>
          <cell r="I1270" t="str">
            <v>Desc. Alt.2708-01 (500 g)</v>
          </cell>
          <cell r="J1270">
            <v>1</v>
          </cell>
          <cell r="K1270">
            <v>2.5</v>
          </cell>
          <cell r="L1270" t="str">
            <v>COMPRADOR 2</v>
          </cell>
          <cell r="M1270" t="str">
            <v>Desc.</v>
          </cell>
          <cell r="N1270" t="str">
            <v>BAKER</v>
          </cell>
          <cell r="O1270" t="str">
            <v>LAB</v>
          </cell>
          <cell r="P1270" t="str">
            <v>SSC</v>
          </cell>
          <cell r="Q1270" t="str">
            <v>#NOCODE#</v>
          </cell>
          <cell r="R1270" t="str">
            <v>#NOCODE#</v>
          </cell>
          <cell r="S1270" t="str">
            <v>SALES</v>
          </cell>
          <cell r="T1270" t="str">
            <v>PT</v>
          </cell>
          <cell r="U1270" t="str">
            <v>NO</v>
          </cell>
          <cell r="V1270" t="str">
            <v>PTD</v>
          </cell>
          <cell r="W1270" t="str">
            <v>Compra</v>
          </cell>
        </row>
        <row r="1271">
          <cell r="B1271" t="str">
            <v>2709-01</v>
          </cell>
          <cell r="C1271" t="str">
            <v>Desc.Malla Molecular, Act.Tipo</v>
          </cell>
          <cell r="D1271" t="str">
            <v>5A (Malla 8-12)  500 g</v>
          </cell>
          <cell r="E1271" t="str">
            <v>Desc.Malla Molecular, Act.Tipo5A (Malla 8-12)  500 g</v>
          </cell>
          <cell r="F1271" t="str">
            <v>PZ</v>
          </cell>
          <cell r="G1271" t="str">
            <v>500 GR</v>
          </cell>
          <cell r="H1271">
            <v>1828.56</v>
          </cell>
          <cell r="I1271" t="str">
            <v>Desc. Alt.2709-03 (250 g)</v>
          </cell>
          <cell r="J1271">
            <v>1</v>
          </cell>
          <cell r="K1271">
            <v>0.5</v>
          </cell>
          <cell r="L1271" t="str">
            <v>COMPRADOR 2</v>
          </cell>
          <cell r="M1271" t="str">
            <v>Desc.</v>
          </cell>
          <cell r="N1271" t="str">
            <v>BAKER</v>
          </cell>
          <cell r="O1271" t="str">
            <v>LAB</v>
          </cell>
          <cell r="P1271" t="str">
            <v>SSC</v>
          </cell>
          <cell r="Q1271" t="str">
            <v>#NOCODE#</v>
          </cell>
          <cell r="R1271" t="str">
            <v>#NOCODE#</v>
          </cell>
          <cell r="S1271" t="str">
            <v>SALES</v>
          </cell>
          <cell r="T1271" t="str">
            <v>PT</v>
          </cell>
          <cell r="U1271" t="str">
            <v>NO</v>
          </cell>
          <cell r="V1271" t="str">
            <v>PTD</v>
          </cell>
          <cell r="W1271" t="str">
            <v>Compra</v>
          </cell>
        </row>
        <row r="1272">
          <cell r="B1272" t="str">
            <v>2710-01</v>
          </cell>
          <cell r="C1272" t="str">
            <v>Malla Molecular, Activada,Tipo</v>
          </cell>
          <cell r="D1272" t="str">
            <v>3A (Malla 8-12)  500 g</v>
          </cell>
          <cell r="E1272" t="str">
            <v>Malla Molecular, Activada,Tipo3A (Malla 8-12)  500 g</v>
          </cell>
          <cell r="F1272" t="str">
            <v>PZ</v>
          </cell>
          <cell r="G1272" t="str">
            <v>500 GR</v>
          </cell>
          <cell r="H1272">
            <v>2539.89</v>
          </cell>
          <cell r="I1272">
            <v>0</v>
          </cell>
          <cell r="J1272">
            <v>1</v>
          </cell>
          <cell r="K1272">
            <v>0.5</v>
          </cell>
          <cell r="L1272" t="str">
            <v>COMPRADOR 2</v>
          </cell>
          <cell r="M1272" t="str">
            <v>Make to Order</v>
          </cell>
          <cell r="N1272" t="str">
            <v>BAKER</v>
          </cell>
          <cell r="O1272" t="str">
            <v>LAB</v>
          </cell>
          <cell r="P1272" t="str">
            <v>SSC</v>
          </cell>
          <cell r="Q1272" t="str">
            <v>#NOCODE#</v>
          </cell>
          <cell r="R1272" t="str">
            <v>#NOCODE#</v>
          </cell>
          <cell r="S1272" t="str">
            <v>SALES</v>
          </cell>
          <cell r="T1272" t="str">
            <v>PT</v>
          </cell>
          <cell r="U1272" t="str">
            <v>NO</v>
          </cell>
          <cell r="V1272" t="str">
            <v>PTD</v>
          </cell>
          <cell r="W1272" t="str">
            <v>Compra</v>
          </cell>
        </row>
        <row r="1273">
          <cell r="B1273" t="str">
            <v>27301</v>
          </cell>
          <cell r="C1273" t="str">
            <v>Manganeso Metalico Elect.</v>
          </cell>
          <cell r="D1273" t="str">
            <v>kg</v>
          </cell>
          <cell r="E1273" t="str">
            <v>Manganeso Metalico Elect.kg</v>
          </cell>
          <cell r="F1273" t="str">
            <v>KG</v>
          </cell>
          <cell r="G1273" t="str">
            <v>kg</v>
          </cell>
          <cell r="H1273">
            <v>0</v>
          </cell>
          <cell r="I1273">
            <v>0</v>
          </cell>
          <cell r="J1273">
            <v>1</v>
          </cell>
          <cell r="K1273">
            <v>1</v>
          </cell>
          <cell r="L1273" t="str">
            <v>PLANEADOR 1</v>
          </cell>
          <cell r="M1273">
            <v>0</v>
          </cell>
          <cell r="N1273" t="str">
            <v>BAKER</v>
          </cell>
          <cell r="O1273" t="str">
            <v>#NOCODE#</v>
          </cell>
          <cell r="P1273" t="str">
            <v>#NOCODE#</v>
          </cell>
          <cell r="Q1273" t="str">
            <v>#NOCODE#</v>
          </cell>
          <cell r="R1273" t="str">
            <v>DIVERSOS</v>
          </cell>
          <cell r="S1273" t="str">
            <v>MP</v>
          </cell>
          <cell r="T1273" t="str">
            <v>MP</v>
          </cell>
          <cell r="U1273" t="str">
            <v>NO</v>
          </cell>
          <cell r="V1273" t="str">
            <v>MPL</v>
          </cell>
          <cell r="W1273" t="str">
            <v>COMPRA</v>
          </cell>
        </row>
        <row r="1274">
          <cell r="B1274" t="str">
            <v>2742-01</v>
          </cell>
          <cell r="C1274" t="str">
            <v>Desc.Beta Naftol Purif.</v>
          </cell>
          <cell r="D1274" t="str">
            <v>500 g</v>
          </cell>
          <cell r="E1274" t="str">
            <v>Desc.Beta Naftol Purif.500 g</v>
          </cell>
          <cell r="F1274" t="str">
            <v>PZ</v>
          </cell>
          <cell r="G1274" t="str">
            <v>500 GR</v>
          </cell>
          <cell r="H1274">
            <v>4081.76</v>
          </cell>
          <cell r="I1274" t="str">
            <v>Desc.  por MBI 06/15/10. Sin Alternativa</v>
          </cell>
          <cell r="J1274">
            <v>1</v>
          </cell>
          <cell r="K1274">
            <v>0.5</v>
          </cell>
          <cell r="L1274" t="str">
            <v>COMPRADOR 2</v>
          </cell>
          <cell r="M1274" t="str">
            <v>Desc.</v>
          </cell>
          <cell r="N1274" t="str">
            <v>BAKER</v>
          </cell>
          <cell r="O1274" t="str">
            <v>LAB</v>
          </cell>
          <cell r="P1274" t="str">
            <v>LAB</v>
          </cell>
          <cell r="Q1274" t="str">
            <v>#NOCODE#</v>
          </cell>
          <cell r="R1274" t="str">
            <v>#NOCODE#</v>
          </cell>
          <cell r="S1274" t="str">
            <v>SALES</v>
          </cell>
          <cell r="T1274" t="str">
            <v>PT</v>
          </cell>
          <cell r="U1274" t="str">
            <v>NO</v>
          </cell>
          <cell r="V1274" t="str">
            <v>PTD</v>
          </cell>
          <cell r="W1274" t="str">
            <v>Compra</v>
          </cell>
        </row>
        <row r="1275">
          <cell r="B1275" t="str">
            <v>27422</v>
          </cell>
          <cell r="C1275" t="str">
            <v>Desc. Metilato de  Sodio</v>
          </cell>
          <cell r="D1275" t="str">
            <v>KG</v>
          </cell>
          <cell r="E1275" t="str">
            <v>Desc. Metilato de  SodioKG</v>
          </cell>
          <cell r="F1275" t="str">
            <v>KG</v>
          </cell>
          <cell r="G1275">
            <v>0</v>
          </cell>
          <cell r="H1275">
            <v>0</v>
          </cell>
          <cell r="I1275">
            <v>0</v>
          </cell>
          <cell r="J1275">
            <v>1</v>
          </cell>
          <cell r="K1275">
            <v>1</v>
          </cell>
          <cell r="L1275" t="str">
            <v>PLANEADOR 1</v>
          </cell>
          <cell r="M1275">
            <v>0</v>
          </cell>
          <cell r="N1275" t="str">
            <v>#NOCODE#</v>
          </cell>
          <cell r="O1275" t="str">
            <v>#NOCODE#</v>
          </cell>
          <cell r="P1275" t="str">
            <v>#NOCODE#</v>
          </cell>
          <cell r="Q1275" t="str">
            <v>#NOCODE#</v>
          </cell>
          <cell r="R1275" t="str">
            <v>DIVERSOS</v>
          </cell>
          <cell r="S1275" t="str">
            <v>MP</v>
          </cell>
          <cell r="T1275" t="str">
            <v>MP</v>
          </cell>
          <cell r="U1275" t="str">
            <v>NO</v>
          </cell>
          <cell r="V1275" t="str">
            <v>MPL</v>
          </cell>
          <cell r="W1275" t="str">
            <v>COMPRA</v>
          </cell>
        </row>
        <row r="1276">
          <cell r="B1276" t="str">
            <v>27425</v>
          </cell>
          <cell r="C1276" t="str">
            <v>Desc. Metoxietanol (Metilcello</v>
          </cell>
          <cell r="D1276" t="str">
            <v>osolve) 99.3% Min Tambor  kg</v>
          </cell>
          <cell r="E1276" t="str">
            <v>Desc. Metoxietanol (Metilcelloosolve) 99.3% Min Tambor  kg</v>
          </cell>
          <cell r="F1276" t="str">
            <v>KG</v>
          </cell>
          <cell r="G1276" t="str">
            <v>190 kg</v>
          </cell>
          <cell r="H1276">
            <v>0</v>
          </cell>
          <cell r="I1276">
            <v>0</v>
          </cell>
          <cell r="J1276">
            <v>0.93</v>
          </cell>
          <cell r="K1276">
            <v>1</v>
          </cell>
          <cell r="L1276" t="str">
            <v>PLANEADOR 1</v>
          </cell>
          <cell r="M1276">
            <v>0</v>
          </cell>
          <cell r="N1276" t="str">
            <v>#NOCODE#</v>
          </cell>
          <cell r="O1276" t="str">
            <v>#NOCODE#</v>
          </cell>
          <cell r="P1276" t="str">
            <v>#NOCODE#</v>
          </cell>
          <cell r="Q1276" t="str">
            <v>#NOCODE#</v>
          </cell>
          <cell r="R1276" t="str">
            <v>SOLVENTES</v>
          </cell>
          <cell r="S1276" t="str">
            <v>MP</v>
          </cell>
          <cell r="T1276" t="str">
            <v>MP</v>
          </cell>
          <cell r="U1276" t="str">
            <v>NO</v>
          </cell>
          <cell r="V1276" t="str">
            <v>MPL</v>
          </cell>
          <cell r="W1276" t="str">
            <v>COMPRA</v>
          </cell>
        </row>
        <row r="1277">
          <cell r="B1277" t="str">
            <v>2745-03</v>
          </cell>
          <cell r="C1277" t="str">
            <v>Niacin USP</v>
          </cell>
          <cell r="D1277" t="str">
            <v>25 g</v>
          </cell>
          <cell r="E1277" t="str">
            <v>Niacin USP25 g</v>
          </cell>
          <cell r="F1277" t="str">
            <v>PZ</v>
          </cell>
          <cell r="G1277" t="str">
            <v>25 g</v>
          </cell>
          <cell r="H1277">
            <v>1989.7</v>
          </cell>
          <cell r="I1277">
            <v>0</v>
          </cell>
          <cell r="J1277">
            <v>1</v>
          </cell>
          <cell r="K1277">
            <v>2.5000000000000001E-2</v>
          </cell>
          <cell r="L1277" t="str">
            <v>COMPRADOR 2</v>
          </cell>
          <cell r="M1277" t="str">
            <v>Make to Order</v>
          </cell>
          <cell r="N1277" t="str">
            <v>BAKER</v>
          </cell>
          <cell r="O1277" t="str">
            <v>LAB</v>
          </cell>
          <cell r="P1277" t="str">
            <v>LAB</v>
          </cell>
          <cell r="Q1277" t="str">
            <v>#NOCODE#</v>
          </cell>
          <cell r="R1277" t="str">
            <v>#NOCODE#</v>
          </cell>
          <cell r="S1277" t="str">
            <v>DIVERSOS</v>
          </cell>
          <cell r="T1277" t="str">
            <v>PT</v>
          </cell>
          <cell r="U1277" t="str">
            <v>NO</v>
          </cell>
          <cell r="V1277" t="str">
            <v>PTD</v>
          </cell>
          <cell r="W1277" t="str">
            <v>Compra</v>
          </cell>
        </row>
        <row r="1278">
          <cell r="B1278" t="str">
            <v>2748-01</v>
          </cell>
          <cell r="C1278" t="str">
            <v>Desc. Niquel RA Municion</v>
          </cell>
          <cell r="D1278" t="str">
            <v>500 g</v>
          </cell>
          <cell r="E1278" t="str">
            <v>Desc. Niquel RA Municion500 g</v>
          </cell>
          <cell r="F1278" t="str">
            <v>PZ</v>
          </cell>
          <cell r="G1278" t="str">
            <v>500 GR</v>
          </cell>
          <cell r="H1278">
            <v>3452.89</v>
          </cell>
          <cell r="I1278" t="str">
            <v>Desc. Sin Alt.</v>
          </cell>
          <cell r="J1278">
            <v>1</v>
          </cell>
          <cell r="K1278">
            <v>0.5</v>
          </cell>
          <cell r="L1278" t="str">
            <v>COMPRADOR 2</v>
          </cell>
          <cell r="M1278" t="str">
            <v>Desc.</v>
          </cell>
          <cell r="N1278" t="str">
            <v>BAKER</v>
          </cell>
          <cell r="O1278" t="str">
            <v>LAB</v>
          </cell>
          <cell r="P1278" t="str">
            <v>LAB</v>
          </cell>
          <cell r="Q1278" t="str">
            <v>#NOCODE#</v>
          </cell>
          <cell r="R1278" t="str">
            <v>#NOCODE#</v>
          </cell>
          <cell r="S1278" t="str">
            <v>SALES</v>
          </cell>
          <cell r="T1278" t="str">
            <v>PT</v>
          </cell>
          <cell r="U1278" t="str">
            <v>NO</v>
          </cell>
          <cell r="V1278" t="str">
            <v>PTD</v>
          </cell>
          <cell r="W1278" t="str">
            <v>Compra</v>
          </cell>
        </row>
        <row r="1279">
          <cell r="B1279" t="str">
            <v>2756-50</v>
          </cell>
          <cell r="C1279" t="str">
            <v>Desc. Acetato Niqueloso RA</v>
          </cell>
          <cell r="D1279" t="str">
            <v>100 g</v>
          </cell>
          <cell r="E1279" t="str">
            <v>Desc. Acetato Niqueloso RA100 g</v>
          </cell>
          <cell r="F1279" t="str">
            <v>PZ</v>
          </cell>
          <cell r="G1279" t="str">
            <v>100 g</v>
          </cell>
          <cell r="H1279">
            <v>517.93719999999996</v>
          </cell>
          <cell r="I1279" t="str">
            <v>Desc. Sin Alt.</v>
          </cell>
          <cell r="J1279">
            <v>1</v>
          </cell>
          <cell r="K1279">
            <v>0.1</v>
          </cell>
          <cell r="L1279" t="str">
            <v>COMPRADOR 2</v>
          </cell>
          <cell r="M1279" t="str">
            <v>Desc.</v>
          </cell>
          <cell r="N1279" t="str">
            <v>BAKER</v>
          </cell>
          <cell r="O1279" t="str">
            <v>LAB</v>
          </cell>
          <cell r="P1279" t="str">
            <v>LAB</v>
          </cell>
          <cell r="Q1279" t="str">
            <v>#NOCODE#</v>
          </cell>
          <cell r="R1279" t="str">
            <v>#NOCODE#</v>
          </cell>
          <cell r="S1279" t="str">
            <v>SALES</v>
          </cell>
          <cell r="T1279" t="str">
            <v>PT</v>
          </cell>
          <cell r="U1279" t="str">
            <v>NO</v>
          </cell>
          <cell r="V1279" t="str">
            <v>PTD</v>
          </cell>
          <cell r="W1279" t="str">
            <v>Compra</v>
          </cell>
        </row>
        <row r="1280">
          <cell r="B1280" t="str">
            <v>2760-01</v>
          </cell>
          <cell r="C1280" t="str">
            <v>Desc Sulfato de Niquel yAmonio</v>
          </cell>
          <cell r="D1280" t="str">
            <v>6-Hid. Crist.            500 g</v>
          </cell>
          <cell r="E1280" t="str">
            <v>Desc Sulfato de Niquel yAmonio6-Hid. Crist.            500 g</v>
          </cell>
          <cell r="F1280" t="str">
            <v>PZ</v>
          </cell>
          <cell r="G1280" t="str">
            <v>500 GR</v>
          </cell>
          <cell r="H1280">
            <v>4665.82</v>
          </cell>
          <cell r="I1280" t="str">
            <v>Desc. Sin Alt.</v>
          </cell>
          <cell r="J1280">
            <v>1</v>
          </cell>
          <cell r="K1280">
            <v>0.5</v>
          </cell>
          <cell r="L1280" t="str">
            <v>COMPRADOR 2</v>
          </cell>
          <cell r="M1280" t="str">
            <v>Desc.</v>
          </cell>
          <cell r="N1280" t="str">
            <v>BAKER</v>
          </cell>
          <cell r="O1280" t="str">
            <v>LAB</v>
          </cell>
          <cell r="P1280" t="str">
            <v>LAB</v>
          </cell>
          <cell r="Q1280" t="str">
            <v>#NOCODE#</v>
          </cell>
          <cell r="R1280" t="str">
            <v>#NOCODE#</v>
          </cell>
          <cell r="S1280" t="str">
            <v>DIVERSOS</v>
          </cell>
          <cell r="T1280" t="str">
            <v>PT</v>
          </cell>
          <cell r="U1280" t="str">
            <v>NO</v>
          </cell>
          <cell r="V1280" t="str">
            <v>PTD</v>
          </cell>
          <cell r="W1280" t="str">
            <v>Compra</v>
          </cell>
        </row>
        <row r="1281">
          <cell r="B1281" t="str">
            <v>2764-01</v>
          </cell>
          <cell r="C1281" t="str">
            <v>Desc.Carbonato Niqueloso Pvo.</v>
          </cell>
          <cell r="D1281" t="str">
            <v>500 g</v>
          </cell>
          <cell r="E1281" t="str">
            <v>Desc.Carbonato Niqueloso Pvo.500 g</v>
          </cell>
          <cell r="F1281" t="str">
            <v>PZ</v>
          </cell>
          <cell r="G1281" t="str">
            <v>500 GR</v>
          </cell>
          <cell r="H1281">
            <v>1794.98</v>
          </cell>
          <cell r="I1281" t="str">
            <v>Desc. Alt.SIN ALTERNATIVA</v>
          </cell>
          <cell r="J1281">
            <v>1</v>
          </cell>
          <cell r="K1281">
            <v>0.5</v>
          </cell>
          <cell r="L1281" t="str">
            <v>COMPRADOR 2</v>
          </cell>
          <cell r="M1281" t="str">
            <v>Desc.</v>
          </cell>
          <cell r="N1281" t="str">
            <v>BAKER</v>
          </cell>
          <cell r="O1281" t="str">
            <v>LAB</v>
          </cell>
          <cell r="P1281" t="str">
            <v>LAB</v>
          </cell>
          <cell r="Q1281" t="str">
            <v>#NOCODE#</v>
          </cell>
          <cell r="R1281" t="str">
            <v>#NOCODE#</v>
          </cell>
          <cell r="S1281" t="str">
            <v>SALES</v>
          </cell>
          <cell r="T1281" t="str">
            <v>PT</v>
          </cell>
          <cell r="U1281" t="str">
            <v>NO</v>
          </cell>
          <cell r="V1281" t="str">
            <v>PTD</v>
          </cell>
          <cell r="W1281" t="str">
            <v>Compra</v>
          </cell>
        </row>
        <row r="1282">
          <cell r="B1282" t="str">
            <v>2768-00</v>
          </cell>
          <cell r="C1282" t="str">
            <v>Desc. Nickel Chloride 6-Hid.</v>
          </cell>
          <cell r="D1282" t="str">
            <v>kg</v>
          </cell>
          <cell r="E1282" t="str">
            <v>Desc. Nickel Chloride 6-Hid.kg</v>
          </cell>
          <cell r="F1282" t="str">
            <v>KG</v>
          </cell>
          <cell r="G1282" t="str">
            <v>kg</v>
          </cell>
          <cell r="H1282">
            <v>0</v>
          </cell>
          <cell r="I1282">
            <v>0</v>
          </cell>
          <cell r="J1282">
            <v>1</v>
          </cell>
          <cell r="K1282">
            <v>1</v>
          </cell>
          <cell r="L1282" t="str">
            <v>PLANEADOR 1</v>
          </cell>
          <cell r="M1282" t="str">
            <v>No Clasificado</v>
          </cell>
          <cell r="N1282" t="str">
            <v>BAKER</v>
          </cell>
          <cell r="O1282" t="str">
            <v>SINTESIS</v>
          </cell>
          <cell r="P1282" t="str">
            <v>SIN</v>
          </cell>
          <cell r="Q1282" t="str">
            <v>#NOCODE#</v>
          </cell>
          <cell r="R1282" t="str">
            <v>#NOCODE#</v>
          </cell>
          <cell r="S1282" t="str">
            <v>SALES</v>
          </cell>
          <cell r="T1282" t="str">
            <v>PP</v>
          </cell>
          <cell r="U1282" t="str">
            <v>NO</v>
          </cell>
          <cell r="V1282" t="str">
            <v>FMZ</v>
          </cell>
          <cell r="W1282" t="str">
            <v>Producción</v>
          </cell>
        </row>
        <row r="1283">
          <cell r="B1283" t="str">
            <v>2768-01</v>
          </cell>
          <cell r="C1283" t="str">
            <v>Cloruro Niqueloso 6-Hid.</v>
          </cell>
          <cell r="D1283" t="str">
            <v>Crist.                   500 g</v>
          </cell>
          <cell r="E1283" t="str">
            <v>Cloruro Niqueloso 6-Hid.Crist.                   500 g</v>
          </cell>
          <cell r="F1283" t="str">
            <v>PZ</v>
          </cell>
          <cell r="G1283" t="str">
            <v>500 GR</v>
          </cell>
          <cell r="H1283">
            <v>4533.55</v>
          </cell>
          <cell r="I1283">
            <v>0</v>
          </cell>
          <cell r="J1283">
            <v>1</v>
          </cell>
          <cell r="K1283">
            <v>0.5</v>
          </cell>
          <cell r="L1283" t="str">
            <v>COMPRADOR 2</v>
          </cell>
          <cell r="M1283" t="str">
            <v>Make to Order</v>
          </cell>
          <cell r="N1283" t="str">
            <v>BAKER</v>
          </cell>
          <cell r="O1283" t="str">
            <v>LAB</v>
          </cell>
          <cell r="P1283" t="str">
            <v>LAB</v>
          </cell>
          <cell r="Q1283" t="str">
            <v>#NOCODE#</v>
          </cell>
          <cell r="R1283" t="str">
            <v>#NOCODE#</v>
          </cell>
          <cell r="S1283" t="str">
            <v>SALES</v>
          </cell>
          <cell r="T1283" t="str">
            <v>PT</v>
          </cell>
          <cell r="U1283" t="str">
            <v>NO</v>
          </cell>
          <cell r="V1283" t="str">
            <v>PTD</v>
          </cell>
          <cell r="W1283" t="str">
            <v>Compra</v>
          </cell>
        </row>
        <row r="1284">
          <cell r="B1284" t="str">
            <v>2768-04</v>
          </cell>
          <cell r="C1284" t="str">
            <v>Cut Cloruro Niqueloso, 6-Hid.</v>
          </cell>
          <cell r="D1284" t="str">
            <v>Crist.                   125 g</v>
          </cell>
          <cell r="E1284" t="str">
            <v>Cut Cloruro Niqueloso, 6-Hid.Crist.                   125 g</v>
          </cell>
          <cell r="F1284" t="str">
            <v>PZ</v>
          </cell>
          <cell r="G1284" t="str">
            <v>125 g</v>
          </cell>
          <cell r="H1284">
            <v>1886.02</v>
          </cell>
          <cell r="I1284" t="str">
            <v>Desc. X USA Enero de 2017</v>
          </cell>
          <cell r="J1284">
            <v>1</v>
          </cell>
          <cell r="K1284">
            <v>0.125</v>
          </cell>
          <cell r="L1284" t="str">
            <v>COMPRADOR 2</v>
          </cell>
          <cell r="M1284" t="str">
            <v>Make to Order</v>
          </cell>
          <cell r="N1284" t="str">
            <v>BAKER</v>
          </cell>
          <cell r="O1284" t="str">
            <v>LAB</v>
          </cell>
          <cell r="P1284" t="str">
            <v>LAB</v>
          </cell>
          <cell r="Q1284" t="str">
            <v>#NOCODE#</v>
          </cell>
          <cell r="R1284" t="str">
            <v>#NOCODE#</v>
          </cell>
          <cell r="S1284" t="str">
            <v>SALES</v>
          </cell>
          <cell r="T1284" t="str">
            <v>PT</v>
          </cell>
          <cell r="U1284" t="str">
            <v>NO</v>
          </cell>
          <cell r="V1284" t="str">
            <v>PTD</v>
          </cell>
          <cell r="W1284" t="str">
            <v>Compra</v>
          </cell>
        </row>
        <row r="1285">
          <cell r="B1285" t="str">
            <v>2768-05</v>
          </cell>
          <cell r="C1285" t="str">
            <v>Desc. Cloruro Niqueloso 6-Hid.</v>
          </cell>
          <cell r="D1285" t="str">
            <v>Crist.                  2.5 kg</v>
          </cell>
          <cell r="E1285" t="str">
            <v>Desc. Cloruro Niqueloso 6-Hid.Crist.                  2.5 kg</v>
          </cell>
          <cell r="F1285" t="str">
            <v>PZ</v>
          </cell>
          <cell r="G1285" t="str">
            <v>2.5 KG</v>
          </cell>
          <cell r="H1285">
            <v>10286.94</v>
          </cell>
          <cell r="I1285" t="str">
            <v>Desc. Alt. 2768-01</v>
          </cell>
          <cell r="J1285">
            <v>1</v>
          </cell>
          <cell r="K1285">
            <v>2.5</v>
          </cell>
          <cell r="L1285" t="str">
            <v>COMPRADOR 2</v>
          </cell>
          <cell r="M1285" t="str">
            <v>Desc.</v>
          </cell>
          <cell r="N1285" t="str">
            <v>BAKER</v>
          </cell>
          <cell r="O1285" t="str">
            <v>LAB</v>
          </cell>
          <cell r="P1285" t="str">
            <v>LAB</v>
          </cell>
          <cell r="Q1285" t="str">
            <v>#NOCODE#</v>
          </cell>
          <cell r="R1285" t="str">
            <v>#NOCODE#</v>
          </cell>
          <cell r="S1285" t="str">
            <v>SALES</v>
          </cell>
          <cell r="T1285" t="str">
            <v>PT</v>
          </cell>
          <cell r="U1285" t="str">
            <v>NO</v>
          </cell>
          <cell r="V1285" t="str">
            <v>PTD</v>
          </cell>
          <cell r="W1285" t="str">
            <v>Compra</v>
          </cell>
        </row>
        <row r="1286">
          <cell r="B1286" t="str">
            <v>2768-R</v>
          </cell>
          <cell r="C1286" t="str">
            <v>Desc. Cloruro Niqueloso 6-Hid.</v>
          </cell>
          <cell r="D1286" t="str">
            <v>100 lb</v>
          </cell>
          <cell r="E1286" t="str">
            <v>Desc. Cloruro Niqueloso 6-Hid.100 lb</v>
          </cell>
          <cell r="F1286" t="str">
            <v>PZ</v>
          </cell>
          <cell r="G1286" t="str">
            <v>100 lb</v>
          </cell>
          <cell r="H1286">
            <v>0</v>
          </cell>
          <cell r="I1286" t="str">
            <v>Desc. Alt. 2768-05. NO DEMAND</v>
          </cell>
          <cell r="J1286">
            <v>1</v>
          </cell>
          <cell r="K1286">
            <v>45.4</v>
          </cell>
          <cell r="L1286" t="str">
            <v>PLANEADOR 1</v>
          </cell>
          <cell r="M1286" t="str">
            <v>Desc.</v>
          </cell>
          <cell r="N1286" t="str">
            <v>BAKER</v>
          </cell>
          <cell r="O1286" t="str">
            <v>SINTESIS</v>
          </cell>
          <cell r="P1286" t="str">
            <v>SIN</v>
          </cell>
          <cell r="Q1286" t="str">
            <v>#NOCODE#</v>
          </cell>
          <cell r="R1286" t="str">
            <v>#NOCODE#</v>
          </cell>
          <cell r="S1286" t="str">
            <v>SALES</v>
          </cell>
          <cell r="T1286" t="str">
            <v>PT</v>
          </cell>
          <cell r="U1286" t="str">
            <v>NO</v>
          </cell>
          <cell r="V1286" t="str">
            <v>PTFMZ</v>
          </cell>
          <cell r="W1286" t="str">
            <v>Producción</v>
          </cell>
        </row>
        <row r="1287">
          <cell r="B1287" t="str">
            <v>2784-01</v>
          </cell>
          <cell r="C1287" t="str">
            <v>Desc. Nitrato Niqueloso 6-Hid.</v>
          </cell>
          <cell r="D1287" t="str">
            <v>500 g</v>
          </cell>
          <cell r="E1287" t="str">
            <v>Desc. Nitrato Niqueloso 6-Hid.500 g</v>
          </cell>
          <cell r="F1287" t="str">
            <v>PZ</v>
          </cell>
          <cell r="G1287" t="str">
            <v>500 GR</v>
          </cell>
          <cell r="H1287">
            <v>1744.52</v>
          </cell>
          <cell r="I1287" t="str">
            <v>Desc. Sin Alt. por MBI 10/16/08</v>
          </cell>
          <cell r="J1287">
            <v>1</v>
          </cell>
          <cell r="K1287">
            <v>0.5</v>
          </cell>
          <cell r="L1287" t="str">
            <v>COMPRADOR 2</v>
          </cell>
          <cell r="M1287" t="str">
            <v>Desc.</v>
          </cell>
          <cell r="N1287" t="str">
            <v>BAKER</v>
          </cell>
          <cell r="O1287" t="str">
            <v>LAB</v>
          </cell>
          <cell r="P1287" t="str">
            <v>LAB</v>
          </cell>
          <cell r="Q1287" t="str">
            <v>#NOCODE#</v>
          </cell>
          <cell r="R1287" t="str">
            <v>#NOCODE#</v>
          </cell>
          <cell r="S1287" t="str">
            <v>SALES</v>
          </cell>
          <cell r="T1287" t="str">
            <v>PT</v>
          </cell>
          <cell r="U1287" t="str">
            <v>NO</v>
          </cell>
          <cell r="V1287" t="str">
            <v>PTD</v>
          </cell>
          <cell r="W1287" t="str">
            <v>Compra</v>
          </cell>
        </row>
        <row r="1288">
          <cell r="B1288" t="str">
            <v>2784-04</v>
          </cell>
          <cell r="C1288" t="str">
            <v>Desc. Nitrato Niqueloso 6-Hid.</v>
          </cell>
          <cell r="D1288" t="str">
            <v>RA    125 g</v>
          </cell>
          <cell r="E1288" t="str">
            <v>Desc. Nitrato Niqueloso 6-Hid.RA    125 g</v>
          </cell>
          <cell r="F1288" t="str">
            <v>PZ</v>
          </cell>
          <cell r="G1288" t="str">
            <v>125 g</v>
          </cell>
          <cell r="H1288">
            <v>798.43</v>
          </cell>
          <cell r="I1288" t="str">
            <v>Desc. Sin Alt. por MBI 10/16/08</v>
          </cell>
          <cell r="J1288">
            <v>1</v>
          </cell>
          <cell r="K1288">
            <v>0.125</v>
          </cell>
          <cell r="L1288" t="str">
            <v>COMPRADOR 2</v>
          </cell>
          <cell r="M1288" t="str">
            <v>Desc.</v>
          </cell>
          <cell r="N1288" t="str">
            <v>BAKER</v>
          </cell>
          <cell r="O1288" t="str">
            <v>LAB</v>
          </cell>
          <cell r="P1288" t="str">
            <v>LAB</v>
          </cell>
          <cell r="Q1288" t="str">
            <v>#NOCODE#</v>
          </cell>
          <cell r="R1288" t="str">
            <v>#NOCODE#</v>
          </cell>
          <cell r="S1288" t="str">
            <v>SALES</v>
          </cell>
          <cell r="T1288" t="str">
            <v>PT</v>
          </cell>
          <cell r="U1288" t="str">
            <v>NO</v>
          </cell>
          <cell r="V1288" t="str">
            <v>PTD</v>
          </cell>
          <cell r="W1288" t="str">
            <v>Compra</v>
          </cell>
        </row>
        <row r="1289">
          <cell r="B1289" t="str">
            <v>2784-50</v>
          </cell>
          <cell r="C1289" t="str">
            <v>Desc. Nitrato Niqueloso 6-Hid.</v>
          </cell>
          <cell r="D1289" t="str">
            <v>RA      100 g</v>
          </cell>
          <cell r="E1289" t="str">
            <v>Desc. Nitrato Niqueloso 6-Hid.RA      100 g</v>
          </cell>
          <cell r="F1289" t="str">
            <v>PZ</v>
          </cell>
          <cell r="G1289" t="str">
            <v>100 g</v>
          </cell>
          <cell r="H1289">
            <v>598.16</v>
          </cell>
          <cell r="I1289" t="str">
            <v>Desc. Sin Alt. por MBI 10/16/08</v>
          </cell>
          <cell r="J1289">
            <v>1</v>
          </cell>
          <cell r="K1289">
            <v>0.1</v>
          </cell>
          <cell r="L1289" t="str">
            <v>PLANEADOR 1</v>
          </cell>
          <cell r="M1289" t="str">
            <v>Desc.</v>
          </cell>
          <cell r="N1289" t="str">
            <v>BAKER</v>
          </cell>
          <cell r="O1289" t="str">
            <v>LAB</v>
          </cell>
          <cell r="P1289" t="str">
            <v>LAB</v>
          </cell>
          <cell r="Q1289" t="str">
            <v>#NOCODE#</v>
          </cell>
          <cell r="R1289" t="str">
            <v>#NOCODE#</v>
          </cell>
          <cell r="S1289" t="str">
            <v>SALES</v>
          </cell>
          <cell r="T1289" t="str">
            <v>PT</v>
          </cell>
          <cell r="U1289" t="str">
            <v>NO</v>
          </cell>
          <cell r="V1289" t="str">
            <v>PTEPTD</v>
          </cell>
          <cell r="W1289" t="str">
            <v>Empaque</v>
          </cell>
        </row>
        <row r="1290">
          <cell r="B1290" t="str">
            <v>2792-01</v>
          </cell>
          <cell r="C1290" t="str">
            <v>Desc. Oxido de Niquel NegroPvo</v>
          </cell>
          <cell r="D1290" t="str">
            <v>500 g</v>
          </cell>
          <cell r="E1290" t="str">
            <v>Desc. Oxido de Niquel NegroPvo500 g</v>
          </cell>
          <cell r="F1290" t="str">
            <v>PZ</v>
          </cell>
          <cell r="G1290" t="str">
            <v>500 GR</v>
          </cell>
          <cell r="H1290">
            <v>5341.36</v>
          </cell>
          <cell r="I1290" t="str">
            <v>Desc. Alt. 2792-05</v>
          </cell>
          <cell r="J1290">
            <v>1</v>
          </cell>
          <cell r="K1290">
            <v>0.5</v>
          </cell>
          <cell r="L1290" t="str">
            <v>COMPRADOR 2</v>
          </cell>
          <cell r="M1290" t="str">
            <v>Desc.</v>
          </cell>
          <cell r="N1290" t="str">
            <v>BAKER</v>
          </cell>
          <cell r="O1290" t="str">
            <v>LAB</v>
          </cell>
          <cell r="P1290" t="str">
            <v>LAB</v>
          </cell>
          <cell r="Q1290" t="str">
            <v>#NOCODE#</v>
          </cell>
          <cell r="R1290" t="str">
            <v>#NOCODE#</v>
          </cell>
          <cell r="S1290" t="str">
            <v>SALES</v>
          </cell>
          <cell r="T1290" t="str">
            <v>PT</v>
          </cell>
          <cell r="U1290" t="str">
            <v>NO</v>
          </cell>
          <cell r="V1290" t="str">
            <v>PTD</v>
          </cell>
          <cell r="W1290" t="str">
            <v>Compra</v>
          </cell>
        </row>
        <row r="1291">
          <cell r="B1291" t="str">
            <v>2795-01</v>
          </cell>
          <cell r="C1291" t="str">
            <v>Desc. Oxido Niqueloso Verde</v>
          </cell>
          <cell r="D1291" t="str">
            <v>Polvo                    500 g</v>
          </cell>
          <cell r="E1291" t="str">
            <v>Desc. Oxido Niqueloso VerdePolvo                    500 g</v>
          </cell>
          <cell r="F1291" t="str">
            <v>PZ</v>
          </cell>
          <cell r="G1291" t="str">
            <v>500 GR</v>
          </cell>
          <cell r="H1291">
            <v>5597.69</v>
          </cell>
          <cell r="I1291" t="str">
            <v>Desc. Sin Alternativa, Por USA Sept. 13 2016</v>
          </cell>
          <cell r="J1291">
            <v>1</v>
          </cell>
          <cell r="K1291">
            <v>0.5</v>
          </cell>
          <cell r="L1291" t="str">
            <v>COMPRADOR 2</v>
          </cell>
          <cell r="M1291" t="str">
            <v>Desc.</v>
          </cell>
          <cell r="N1291" t="str">
            <v>BAKER</v>
          </cell>
          <cell r="O1291" t="str">
            <v>LAB</v>
          </cell>
          <cell r="P1291" t="str">
            <v>LAB</v>
          </cell>
          <cell r="Q1291" t="str">
            <v>#NOCODE#</v>
          </cell>
          <cell r="R1291" t="str">
            <v>#NOCODE#</v>
          </cell>
          <cell r="S1291" t="str">
            <v>SALES</v>
          </cell>
          <cell r="T1291" t="str">
            <v>PT</v>
          </cell>
          <cell r="U1291" t="str">
            <v>NO</v>
          </cell>
          <cell r="V1291" t="str">
            <v>PTD</v>
          </cell>
          <cell r="W1291" t="str">
            <v>Compra</v>
          </cell>
        </row>
        <row r="1292">
          <cell r="B1292" t="str">
            <v>2796-01</v>
          </cell>
          <cell r="C1292" t="str">
            <v>Desc. Oxido Niqueloso Verde</v>
          </cell>
          <cell r="D1292" t="str">
            <v>Polvo                    500 g</v>
          </cell>
          <cell r="E1292" t="str">
            <v>Desc. Oxido Niqueloso VerdePolvo                    500 g</v>
          </cell>
          <cell r="F1292" t="str">
            <v>PZ</v>
          </cell>
          <cell r="G1292" t="str">
            <v>500 GR</v>
          </cell>
          <cell r="H1292">
            <v>4435.47</v>
          </cell>
          <cell r="I1292" t="str">
            <v>Desc. Nuevo Catálogo 2795-01</v>
          </cell>
          <cell r="J1292">
            <v>1</v>
          </cell>
          <cell r="K1292">
            <v>0.5</v>
          </cell>
          <cell r="L1292" t="str">
            <v>COMPRADOR 2</v>
          </cell>
          <cell r="M1292" t="str">
            <v>Desc.</v>
          </cell>
          <cell r="N1292" t="str">
            <v>BAKER</v>
          </cell>
          <cell r="O1292" t="str">
            <v>LAB</v>
          </cell>
          <cell r="P1292" t="str">
            <v>LAB</v>
          </cell>
          <cell r="Q1292" t="str">
            <v>#NOCODE#</v>
          </cell>
          <cell r="R1292" t="str">
            <v>#NOCODE#</v>
          </cell>
          <cell r="S1292" t="str">
            <v>SALES</v>
          </cell>
          <cell r="T1292" t="str">
            <v>PT</v>
          </cell>
          <cell r="U1292" t="str">
            <v>NO</v>
          </cell>
          <cell r="V1292" t="str">
            <v>PTD</v>
          </cell>
          <cell r="W1292" t="str">
            <v>Compra</v>
          </cell>
        </row>
        <row r="1293">
          <cell r="B1293" t="str">
            <v>2808-00</v>
          </cell>
          <cell r="C1293" t="str">
            <v>Desc. Nickelous Sulfate 6-Hid.</v>
          </cell>
          <cell r="D1293" t="str">
            <v>RA ACS Crist.       kg</v>
          </cell>
          <cell r="E1293" t="str">
            <v>Desc. Nickelous Sulfate 6-Hid.RA ACS Crist.       kg</v>
          </cell>
          <cell r="F1293" t="str">
            <v>KG</v>
          </cell>
          <cell r="G1293" t="str">
            <v>kg</v>
          </cell>
          <cell r="H1293">
            <v>0</v>
          </cell>
          <cell r="I1293" t="str">
            <v>Descontinuado como fabricacion por el bajo volumen</v>
          </cell>
          <cell r="J1293">
            <v>1</v>
          </cell>
          <cell r="K1293">
            <v>1</v>
          </cell>
          <cell r="L1293" t="str">
            <v>PLANEADOR 1</v>
          </cell>
          <cell r="M1293" t="str">
            <v>No Clasificado</v>
          </cell>
          <cell r="N1293" t="str">
            <v>BAKER</v>
          </cell>
          <cell r="O1293" t="str">
            <v>SINTESIS</v>
          </cell>
          <cell r="P1293" t="str">
            <v>SIN</v>
          </cell>
          <cell r="Q1293" t="str">
            <v>#NOCODE#</v>
          </cell>
          <cell r="R1293" t="str">
            <v>#NOCODE#</v>
          </cell>
          <cell r="S1293" t="str">
            <v>SALES</v>
          </cell>
          <cell r="T1293" t="str">
            <v>PP</v>
          </cell>
          <cell r="U1293" t="str">
            <v>NO</v>
          </cell>
          <cell r="V1293" t="str">
            <v>FMZ</v>
          </cell>
          <cell r="W1293" t="str">
            <v>Producción</v>
          </cell>
        </row>
        <row r="1294">
          <cell r="B1294" t="str">
            <v>2808-01</v>
          </cell>
          <cell r="C1294" t="str">
            <v>Desc. Sulfato Niqueloso 6-Hid.</v>
          </cell>
          <cell r="D1294" t="str">
            <v>RA ACS Crist.         500 g</v>
          </cell>
          <cell r="E1294" t="str">
            <v>Desc. Sulfato Niqueloso 6-Hid.RA ACS Crist.         500 g</v>
          </cell>
          <cell r="F1294" t="str">
            <v>PZ</v>
          </cell>
          <cell r="G1294" t="str">
            <v>500 GR</v>
          </cell>
          <cell r="H1294">
            <v>1307.83</v>
          </cell>
          <cell r="I1294" t="str">
            <v>Desc. Sin Alt. 29/Abr/16</v>
          </cell>
          <cell r="J1294">
            <v>1</v>
          </cell>
          <cell r="K1294">
            <v>0.5</v>
          </cell>
          <cell r="L1294" t="str">
            <v>PLANEADOR 1</v>
          </cell>
          <cell r="M1294" t="str">
            <v>Desc.</v>
          </cell>
          <cell r="N1294" t="str">
            <v>BAKER</v>
          </cell>
          <cell r="O1294" t="str">
            <v>LAB</v>
          </cell>
          <cell r="P1294" t="str">
            <v>LAB</v>
          </cell>
          <cell r="Q1294" t="str">
            <v>#NOCODE#</v>
          </cell>
          <cell r="R1294" t="str">
            <v>#NOCODE#</v>
          </cell>
          <cell r="S1294" t="str">
            <v>SALES</v>
          </cell>
          <cell r="T1294" t="str">
            <v>PT</v>
          </cell>
          <cell r="U1294" t="str">
            <v>NO</v>
          </cell>
          <cell r="V1294" t="str">
            <v>PTFMZ</v>
          </cell>
          <cell r="W1294" t="str">
            <v>Producción</v>
          </cell>
        </row>
        <row r="1295">
          <cell r="B1295" t="str">
            <v>2808-04</v>
          </cell>
          <cell r="C1295" t="str">
            <v>Desc. Sulfato Niqueloso 6Hid.</v>
          </cell>
          <cell r="D1295" t="str">
            <v>RA ACS Crist.            125 g</v>
          </cell>
          <cell r="E1295" t="str">
            <v>Desc. Sulfato Niqueloso 6Hid.RA ACS Crist.            125 g</v>
          </cell>
          <cell r="F1295" t="str">
            <v>PZ</v>
          </cell>
          <cell r="G1295" t="str">
            <v>125 g</v>
          </cell>
          <cell r="H1295">
            <v>444.79</v>
          </cell>
          <cell r="I1295" t="str">
            <v>Desc. Sin Alt. 29/Abr/16</v>
          </cell>
          <cell r="J1295">
            <v>1</v>
          </cell>
          <cell r="K1295">
            <v>0.125</v>
          </cell>
          <cell r="L1295" t="str">
            <v>PLANEADOR 1</v>
          </cell>
          <cell r="M1295" t="str">
            <v>Desc.</v>
          </cell>
          <cell r="N1295" t="str">
            <v>BAKER</v>
          </cell>
          <cell r="O1295" t="str">
            <v>LAB</v>
          </cell>
          <cell r="P1295" t="str">
            <v>LAB</v>
          </cell>
          <cell r="Q1295" t="str">
            <v>#NOCODE#</v>
          </cell>
          <cell r="R1295" t="str">
            <v>#NOCODE#</v>
          </cell>
          <cell r="S1295" t="str">
            <v>SALES</v>
          </cell>
          <cell r="T1295" t="str">
            <v>PT</v>
          </cell>
          <cell r="U1295" t="str">
            <v>NO</v>
          </cell>
          <cell r="V1295" t="str">
            <v>PTFMZ</v>
          </cell>
          <cell r="W1295" t="str">
            <v>Producción</v>
          </cell>
        </row>
        <row r="1296">
          <cell r="B1296" t="str">
            <v>2808-05</v>
          </cell>
          <cell r="C1296" t="str">
            <v>Desc. Sulfato Niqueloso 6-Hid.</v>
          </cell>
          <cell r="D1296" t="str">
            <v>RA ACS  Crist.         2.5 kg</v>
          </cell>
          <cell r="E1296" t="str">
            <v>Desc. Sulfato Niqueloso 6-Hid.RA ACS  Crist.         2.5 kg</v>
          </cell>
          <cell r="F1296" t="str">
            <v>PZ</v>
          </cell>
          <cell r="G1296" t="str">
            <v>2.5 KG</v>
          </cell>
          <cell r="H1296">
            <v>5329.4</v>
          </cell>
          <cell r="I1296" t="str">
            <v>Desc. Sin Alt. 29/Abr/16</v>
          </cell>
          <cell r="J1296">
            <v>1</v>
          </cell>
          <cell r="K1296">
            <v>2.5</v>
          </cell>
          <cell r="L1296" t="str">
            <v>PLANEADOR 1</v>
          </cell>
          <cell r="M1296" t="str">
            <v>Desc.</v>
          </cell>
          <cell r="N1296" t="str">
            <v>BAKER</v>
          </cell>
          <cell r="O1296" t="str">
            <v>LAB</v>
          </cell>
          <cell r="P1296" t="str">
            <v>LAB</v>
          </cell>
          <cell r="Q1296" t="str">
            <v>#NOCODE#</v>
          </cell>
          <cell r="R1296" t="str">
            <v>#NOCODE#</v>
          </cell>
          <cell r="S1296" t="str">
            <v>SALES</v>
          </cell>
          <cell r="T1296" t="str">
            <v>PT</v>
          </cell>
          <cell r="U1296" t="str">
            <v>NO</v>
          </cell>
          <cell r="V1296" t="str">
            <v>PTFMZ</v>
          </cell>
          <cell r="W1296" t="str">
            <v>Producción</v>
          </cell>
        </row>
        <row r="1297">
          <cell r="B1297" t="str">
            <v>2808-09</v>
          </cell>
          <cell r="C1297" t="str">
            <v>Desc. Sulfato Niqueloso 6Hid.</v>
          </cell>
          <cell r="D1297" t="str">
            <v>RA ACS Crist.           100 lb</v>
          </cell>
          <cell r="E1297" t="str">
            <v>Desc. Sulfato Niqueloso 6Hid.RA ACS Crist.           100 lb</v>
          </cell>
          <cell r="F1297" t="str">
            <v>PZ</v>
          </cell>
          <cell r="G1297" t="str">
            <v>100 lb</v>
          </cell>
          <cell r="H1297">
            <v>0</v>
          </cell>
          <cell r="I1297" t="str">
            <v>Desc. Sin Alt. 29/Abr/16</v>
          </cell>
          <cell r="J1297">
            <v>1</v>
          </cell>
          <cell r="K1297">
            <v>45.4</v>
          </cell>
          <cell r="L1297" t="str">
            <v>PLANEADOR 1</v>
          </cell>
          <cell r="M1297" t="str">
            <v>Desc.</v>
          </cell>
          <cell r="N1297" t="str">
            <v>BAKER</v>
          </cell>
          <cell r="O1297" t="str">
            <v>SINTESIS</v>
          </cell>
          <cell r="P1297" t="str">
            <v>SIN</v>
          </cell>
          <cell r="Q1297" t="str">
            <v>#NOCODE#</v>
          </cell>
          <cell r="R1297" t="str">
            <v>#NOCODE#</v>
          </cell>
          <cell r="S1297" t="str">
            <v>SALES</v>
          </cell>
          <cell r="T1297" t="str">
            <v>PT</v>
          </cell>
          <cell r="U1297" t="str">
            <v>NO</v>
          </cell>
          <cell r="V1297" t="str">
            <v>PTFMZ</v>
          </cell>
          <cell r="W1297" t="str">
            <v>PRODUCCIÓN</v>
          </cell>
        </row>
        <row r="1298">
          <cell r="B1298" t="str">
            <v>2808-54</v>
          </cell>
          <cell r="C1298" t="str">
            <v>Desc. Sulfato Niqueloso 6-Hid.</v>
          </cell>
          <cell r="D1298" t="str">
            <v>RA ACS Crist.          25 kg</v>
          </cell>
          <cell r="E1298" t="str">
            <v>Desc. Sulfato Niqueloso 6-Hid.RA ACS Crist.          25 kg</v>
          </cell>
          <cell r="F1298" t="str">
            <v>PZ</v>
          </cell>
          <cell r="G1298" t="str">
            <v>25 kg</v>
          </cell>
          <cell r="H1298">
            <v>0</v>
          </cell>
          <cell r="I1298" t="str">
            <v>Desc. Sin Alt. 29/Abr/16</v>
          </cell>
          <cell r="J1298">
            <v>1</v>
          </cell>
          <cell r="K1298">
            <v>25</v>
          </cell>
          <cell r="L1298" t="str">
            <v>PLANEADOR 1</v>
          </cell>
          <cell r="M1298" t="str">
            <v>Desc.</v>
          </cell>
          <cell r="N1298" t="str">
            <v>BAKER</v>
          </cell>
          <cell r="O1298" t="str">
            <v>SINTESIS</v>
          </cell>
          <cell r="P1298" t="str">
            <v>SIN</v>
          </cell>
          <cell r="Q1298" t="str">
            <v>#NOCODE#</v>
          </cell>
          <cell r="R1298" t="str">
            <v>#NOCODE#</v>
          </cell>
          <cell r="S1298" t="str">
            <v>SALES</v>
          </cell>
          <cell r="T1298" t="str">
            <v>PT</v>
          </cell>
          <cell r="U1298" t="str">
            <v>NO</v>
          </cell>
          <cell r="V1298" t="str">
            <v>PTFMZ</v>
          </cell>
          <cell r="W1298" t="str">
            <v>Producción</v>
          </cell>
        </row>
        <row r="1299">
          <cell r="B1299" t="str">
            <v>2808-79</v>
          </cell>
          <cell r="C1299" t="str">
            <v>Desc. Sulfato Niqueloso 6-Hid.</v>
          </cell>
          <cell r="D1299" t="str">
            <v>RA ACS  Crist.          220 lb</v>
          </cell>
          <cell r="E1299" t="str">
            <v>Desc. Sulfato Niqueloso 6-Hid.RA ACS  Crist.          220 lb</v>
          </cell>
          <cell r="F1299" t="str">
            <v>PZ</v>
          </cell>
          <cell r="G1299" t="str">
            <v>220 lb</v>
          </cell>
          <cell r="H1299">
            <v>0</v>
          </cell>
          <cell r="I1299" t="str">
            <v>Desc. Sin Alt. 29/Abr/16</v>
          </cell>
          <cell r="J1299">
            <v>1</v>
          </cell>
          <cell r="K1299">
            <v>99.8</v>
          </cell>
          <cell r="L1299" t="str">
            <v>PLANEADOR 1</v>
          </cell>
          <cell r="M1299" t="str">
            <v>Desc.</v>
          </cell>
          <cell r="N1299" t="str">
            <v>BAKER</v>
          </cell>
          <cell r="O1299" t="str">
            <v>SINTESIS</v>
          </cell>
          <cell r="P1299" t="str">
            <v>SIN</v>
          </cell>
          <cell r="Q1299" t="str">
            <v>#NOCODE#</v>
          </cell>
          <cell r="R1299" t="str">
            <v>#NOCODE#</v>
          </cell>
          <cell r="S1299" t="str">
            <v>SALES</v>
          </cell>
          <cell r="T1299" t="str">
            <v>PT</v>
          </cell>
          <cell r="U1299" t="str">
            <v>NO</v>
          </cell>
          <cell r="V1299" t="str">
            <v>PTFMZ</v>
          </cell>
          <cell r="W1299" t="str">
            <v>Producción</v>
          </cell>
        </row>
        <row r="1300">
          <cell r="B1300" t="str">
            <v>2818-01</v>
          </cell>
          <cell r="C1300" t="str">
            <v>Acido 1-Octanesulfonico Sal</v>
          </cell>
          <cell r="D1300" t="str">
            <v>Sodio HPLC               500 g</v>
          </cell>
          <cell r="E1300" t="str">
            <v>Acido 1-Octanesulfonico SalSodio HPLC               500 g</v>
          </cell>
          <cell r="F1300" t="str">
            <v>PZ</v>
          </cell>
          <cell r="G1300" t="str">
            <v>500 GR</v>
          </cell>
          <cell r="H1300">
            <v>26421.89</v>
          </cell>
          <cell r="I1300">
            <v>0</v>
          </cell>
          <cell r="J1300">
            <v>1</v>
          </cell>
          <cell r="K1300">
            <v>0.5</v>
          </cell>
          <cell r="L1300" t="str">
            <v>COMPRADOR 2</v>
          </cell>
          <cell r="M1300" t="str">
            <v>Make to Order</v>
          </cell>
          <cell r="N1300" t="str">
            <v>BAKER</v>
          </cell>
          <cell r="O1300" t="str">
            <v>LAB</v>
          </cell>
          <cell r="P1300" t="str">
            <v>LAB</v>
          </cell>
          <cell r="Q1300" t="str">
            <v>#NOCODE#</v>
          </cell>
          <cell r="R1300" t="str">
            <v>#NOCODE#</v>
          </cell>
          <cell r="S1300" t="str">
            <v>SALES</v>
          </cell>
          <cell r="T1300" t="str">
            <v>PT</v>
          </cell>
          <cell r="U1300" t="str">
            <v>NO</v>
          </cell>
          <cell r="V1300" t="str">
            <v>PTD</v>
          </cell>
          <cell r="W1300" t="str">
            <v>Compra</v>
          </cell>
        </row>
        <row r="1301">
          <cell r="B1301" t="str">
            <v>2818-05</v>
          </cell>
          <cell r="C1301" t="str">
            <v>Acido 1-Octanesulfonico Sal</v>
          </cell>
          <cell r="D1301" t="str">
            <v>Sodio HPLC                25 g</v>
          </cell>
          <cell r="E1301" t="str">
            <v>Acido 1-Octanesulfonico SalSodio HPLC                25 g</v>
          </cell>
          <cell r="F1301" t="str">
            <v>PZ</v>
          </cell>
          <cell r="G1301" t="str">
            <v>25 g</v>
          </cell>
          <cell r="H1301">
            <v>2561.5</v>
          </cell>
          <cell r="I1301">
            <v>0</v>
          </cell>
          <cell r="J1301">
            <v>1</v>
          </cell>
          <cell r="K1301">
            <v>2.5000000000000001E-2</v>
          </cell>
          <cell r="L1301" t="str">
            <v>COMPRADOR 2</v>
          </cell>
          <cell r="M1301" t="str">
            <v>Make to Order</v>
          </cell>
          <cell r="N1301" t="str">
            <v>BAKER</v>
          </cell>
          <cell r="O1301" t="str">
            <v>LAB</v>
          </cell>
          <cell r="P1301" t="str">
            <v>HPS</v>
          </cell>
          <cell r="Q1301" t="str">
            <v>#NOCODE#</v>
          </cell>
          <cell r="R1301" t="str">
            <v>#NOCODE#</v>
          </cell>
          <cell r="S1301" t="str">
            <v>SALES</v>
          </cell>
          <cell r="T1301" t="str">
            <v>PT</v>
          </cell>
          <cell r="U1301" t="str">
            <v>NO</v>
          </cell>
          <cell r="V1301" t="str">
            <v>PTD</v>
          </cell>
          <cell r="W1301" t="str">
            <v>Compra</v>
          </cell>
        </row>
        <row r="1302">
          <cell r="B1302" t="str">
            <v>2840-01</v>
          </cell>
          <cell r="C1302" t="str">
            <v>Desc. Pancreatina USP</v>
          </cell>
          <cell r="D1302" t="str">
            <v>500 g</v>
          </cell>
          <cell r="E1302" t="str">
            <v>Desc. Pancreatina USP500 g</v>
          </cell>
          <cell r="F1302" t="str">
            <v>PZ</v>
          </cell>
          <cell r="G1302" t="str">
            <v>500 GR</v>
          </cell>
          <cell r="H1302">
            <v>4497.59</v>
          </cell>
          <cell r="I1302" t="str">
            <v>Desc. Sin alternativa</v>
          </cell>
          <cell r="J1302">
            <v>1</v>
          </cell>
          <cell r="K1302">
            <v>0.5</v>
          </cell>
          <cell r="L1302" t="str">
            <v>COMPRADOR 2</v>
          </cell>
          <cell r="M1302" t="str">
            <v>Desc.</v>
          </cell>
          <cell r="N1302" t="str">
            <v>BAKER</v>
          </cell>
          <cell r="O1302" t="str">
            <v>LAB</v>
          </cell>
          <cell r="P1302" t="str">
            <v>LAB</v>
          </cell>
          <cell r="Q1302" t="str">
            <v>#NOCODE#</v>
          </cell>
          <cell r="R1302" t="str">
            <v>#NOCODE#</v>
          </cell>
          <cell r="S1302" t="str">
            <v>SALES</v>
          </cell>
          <cell r="T1302" t="str">
            <v>PT</v>
          </cell>
          <cell r="U1302" t="str">
            <v>NO</v>
          </cell>
          <cell r="V1302" t="str">
            <v>PTD</v>
          </cell>
          <cell r="W1302" t="str">
            <v>Compra</v>
          </cell>
        </row>
        <row r="1303">
          <cell r="B1303" t="str">
            <v>2841-05</v>
          </cell>
          <cell r="C1303" t="str">
            <v>Acido 1-Pentansulfonico Sal</v>
          </cell>
          <cell r="D1303" t="str">
            <v>Sodio HPLC                25 g</v>
          </cell>
          <cell r="E1303" t="str">
            <v>Acido 1-Pentansulfonico SalSodio HPLC                25 g</v>
          </cell>
          <cell r="F1303" t="str">
            <v>PZ</v>
          </cell>
          <cell r="G1303" t="str">
            <v>25 g</v>
          </cell>
          <cell r="H1303">
            <v>2934.68</v>
          </cell>
          <cell r="I1303">
            <v>0</v>
          </cell>
          <cell r="J1303">
            <v>1</v>
          </cell>
          <cell r="K1303">
            <v>2.5000000000000001E-2</v>
          </cell>
          <cell r="L1303" t="str">
            <v>COMPRADOR 2</v>
          </cell>
          <cell r="M1303" t="str">
            <v>Recurso C</v>
          </cell>
          <cell r="N1303" t="str">
            <v>BAKER</v>
          </cell>
          <cell r="O1303" t="str">
            <v>LAB</v>
          </cell>
          <cell r="P1303" t="str">
            <v>HPS</v>
          </cell>
          <cell r="Q1303" t="str">
            <v>#NOCODE#</v>
          </cell>
          <cell r="R1303" t="str">
            <v>#NOCODE#</v>
          </cell>
          <cell r="S1303" t="str">
            <v>SALES</v>
          </cell>
          <cell r="T1303" t="str">
            <v>PT</v>
          </cell>
          <cell r="U1303" t="str">
            <v>NO</v>
          </cell>
          <cell r="V1303" t="str">
            <v>PTD</v>
          </cell>
          <cell r="W1303" t="str">
            <v>Compra</v>
          </cell>
        </row>
        <row r="1304">
          <cell r="B1304" t="str">
            <v>2841-06</v>
          </cell>
          <cell r="C1304" t="str">
            <v>Acido 1-Pentansulfonico Sal</v>
          </cell>
          <cell r="D1304" t="str">
            <v>Sodio HPLC               100 g</v>
          </cell>
          <cell r="E1304" t="str">
            <v>Acido 1-Pentansulfonico SalSodio HPLC               100 g</v>
          </cell>
          <cell r="F1304" t="str">
            <v>PZ</v>
          </cell>
          <cell r="G1304" t="str">
            <v>100 g</v>
          </cell>
          <cell r="H1304">
            <v>6817.79</v>
          </cell>
          <cell r="I1304">
            <v>0</v>
          </cell>
          <cell r="J1304">
            <v>1</v>
          </cell>
          <cell r="K1304">
            <v>0.1</v>
          </cell>
          <cell r="L1304" t="str">
            <v>COMPRADOR 2</v>
          </cell>
          <cell r="M1304" t="str">
            <v>Recurso B</v>
          </cell>
          <cell r="N1304" t="str">
            <v>BAKER</v>
          </cell>
          <cell r="O1304" t="str">
            <v>LAB</v>
          </cell>
          <cell r="P1304" t="str">
            <v>HPS</v>
          </cell>
          <cell r="Q1304" t="str">
            <v>#NOCODE#</v>
          </cell>
          <cell r="R1304" t="str">
            <v>#NOCODE#</v>
          </cell>
          <cell r="S1304" t="str">
            <v>SALES</v>
          </cell>
          <cell r="T1304" t="str">
            <v>PT</v>
          </cell>
          <cell r="U1304" t="str">
            <v>NO</v>
          </cell>
          <cell r="V1304" t="str">
            <v>PTD</v>
          </cell>
          <cell r="W1304" t="str">
            <v>Compra</v>
          </cell>
        </row>
        <row r="1305">
          <cell r="B1305" t="str">
            <v>2844-01</v>
          </cell>
          <cell r="C1305" t="str">
            <v>Pepsina Purif.</v>
          </cell>
          <cell r="D1305" t="str">
            <v>500 g</v>
          </cell>
          <cell r="E1305" t="str">
            <v>Pepsina Purif.500 g</v>
          </cell>
          <cell r="F1305" t="str">
            <v>PZ</v>
          </cell>
          <cell r="G1305" t="str">
            <v>500 GR</v>
          </cell>
          <cell r="H1305">
            <v>7603.19</v>
          </cell>
          <cell r="I1305">
            <v>0</v>
          </cell>
          <cell r="J1305">
            <v>1</v>
          </cell>
          <cell r="K1305">
            <v>0.5</v>
          </cell>
          <cell r="L1305" t="str">
            <v>COMPRADOR 2</v>
          </cell>
          <cell r="M1305" t="str">
            <v>Recurso B</v>
          </cell>
          <cell r="N1305" t="str">
            <v>BAKER</v>
          </cell>
          <cell r="O1305" t="str">
            <v>LAB</v>
          </cell>
          <cell r="P1305" t="str">
            <v>LAB</v>
          </cell>
          <cell r="Q1305" t="str">
            <v>#NOCODE#</v>
          </cell>
          <cell r="R1305" t="str">
            <v>#NOCODE#</v>
          </cell>
          <cell r="S1305" t="str">
            <v>SALES</v>
          </cell>
          <cell r="T1305" t="str">
            <v>PT</v>
          </cell>
          <cell r="U1305" t="str">
            <v>NO</v>
          </cell>
          <cell r="V1305" t="str">
            <v>PTD</v>
          </cell>
          <cell r="W1305" t="str">
            <v>Compra</v>
          </cell>
        </row>
        <row r="1306">
          <cell r="B1306" t="str">
            <v>2858-00</v>
          </cell>
          <cell r="C1306" t="str">
            <v>Desc. Fenol Crist. RA ACS</v>
          </cell>
          <cell r="D1306" t="str">
            <v>kg</v>
          </cell>
          <cell r="E1306" t="str">
            <v>Desc. Fenol Crist. RA ACSkg</v>
          </cell>
          <cell r="F1306" t="str">
            <v>KG</v>
          </cell>
          <cell r="G1306" t="str">
            <v>kg</v>
          </cell>
          <cell r="H1306">
            <v>0</v>
          </cell>
          <cell r="I1306" t="str">
            <v>Desc. Nuevo Catálogo 6169-00</v>
          </cell>
          <cell r="J1306">
            <v>1</v>
          </cell>
          <cell r="K1306">
            <v>1</v>
          </cell>
          <cell r="L1306" t="str">
            <v>PLANEADOR 1</v>
          </cell>
          <cell r="M1306" t="str">
            <v>No Clasificado</v>
          </cell>
          <cell r="N1306" t="str">
            <v>BAKER</v>
          </cell>
          <cell r="O1306" t="str">
            <v>SINTESIS</v>
          </cell>
          <cell r="P1306" t="str">
            <v>SIN</v>
          </cell>
          <cell r="Q1306" t="str">
            <v>#NOCODE#</v>
          </cell>
          <cell r="R1306" t="str">
            <v>#NOCODE#</v>
          </cell>
          <cell r="S1306" t="str">
            <v>SALES</v>
          </cell>
          <cell r="T1306" t="str">
            <v>PP</v>
          </cell>
          <cell r="U1306" t="str">
            <v>NO</v>
          </cell>
          <cell r="V1306" t="str">
            <v>FMPL</v>
          </cell>
          <cell r="W1306" t="str">
            <v>Producción</v>
          </cell>
        </row>
        <row r="1307">
          <cell r="B1307" t="str">
            <v>2858-01</v>
          </cell>
          <cell r="C1307" t="str">
            <v>Desc. Fenol Crist. RA ACS</v>
          </cell>
          <cell r="D1307" t="str">
            <v>500 g</v>
          </cell>
          <cell r="E1307" t="str">
            <v>Desc. Fenol Crist. RA ACS500 g</v>
          </cell>
          <cell r="F1307" t="str">
            <v>PZ</v>
          </cell>
          <cell r="G1307" t="str">
            <v>500 GR</v>
          </cell>
          <cell r="H1307">
            <v>857.97</v>
          </cell>
          <cell r="I1307" t="str">
            <v>Desc. Nuevo Catálogo 6169-01</v>
          </cell>
          <cell r="J1307">
            <v>1</v>
          </cell>
          <cell r="K1307">
            <v>0.5</v>
          </cell>
          <cell r="L1307" t="str">
            <v>PLANEADOR 1</v>
          </cell>
          <cell r="M1307" t="str">
            <v>Desc.</v>
          </cell>
          <cell r="N1307" t="str">
            <v>BAKER</v>
          </cell>
          <cell r="O1307" t="str">
            <v>LAB</v>
          </cell>
          <cell r="P1307" t="str">
            <v>LAB</v>
          </cell>
          <cell r="Q1307" t="str">
            <v>#NOCODE#</v>
          </cell>
          <cell r="R1307" t="str">
            <v>#NOCODE#</v>
          </cell>
          <cell r="S1307" t="str">
            <v>SALES</v>
          </cell>
          <cell r="T1307" t="str">
            <v>PT</v>
          </cell>
          <cell r="U1307" t="str">
            <v>NO</v>
          </cell>
          <cell r="V1307" t="str">
            <v>PTFMPL</v>
          </cell>
          <cell r="W1307" t="str">
            <v>Producción</v>
          </cell>
        </row>
        <row r="1308">
          <cell r="B1308" t="str">
            <v>2858-05</v>
          </cell>
          <cell r="C1308" t="str">
            <v>Desc. Fenol, Cristal, RA ACS</v>
          </cell>
          <cell r="D1308" t="str">
            <v>2 kg</v>
          </cell>
          <cell r="E1308" t="str">
            <v>Desc. Fenol, Cristal, RA ACS2 kg</v>
          </cell>
          <cell r="F1308" t="str">
            <v>PZ</v>
          </cell>
          <cell r="G1308" t="str">
            <v>2 KG</v>
          </cell>
          <cell r="H1308">
            <v>0</v>
          </cell>
          <cell r="I1308" t="str">
            <v>Desc. Nuevo Catálogo 6169-05</v>
          </cell>
          <cell r="J1308">
            <v>1</v>
          </cell>
          <cell r="K1308">
            <v>2</v>
          </cell>
          <cell r="L1308" t="str">
            <v>COMPRADOR 6</v>
          </cell>
          <cell r="M1308" t="str">
            <v>Desc.</v>
          </cell>
          <cell r="N1308" t="str">
            <v>BAKER</v>
          </cell>
          <cell r="O1308" t="str">
            <v>LAB</v>
          </cell>
          <cell r="P1308" t="str">
            <v>LAB</v>
          </cell>
          <cell r="Q1308" t="str">
            <v>#NOCODE#</v>
          </cell>
          <cell r="R1308" t="str">
            <v>#NOCODE#</v>
          </cell>
          <cell r="S1308" t="str">
            <v>ACIDOS</v>
          </cell>
          <cell r="T1308" t="str">
            <v>PT</v>
          </cell>
          <cell r="U1308" t="str">
            <v>NO</v>
          </cell>
          <cell r="V1308" t="str">
            <v>PTD</v>
          </cell>
          <cell r="W1308" t="str">
            <v>COMPRA</v>
          </cell>
        </row>
        <row r="1309">
          <cell r="B1309" t="str">
            <v>2858-19</v>
          </cell>
          <cell r="C1309" t="str">
            <v>Desc. Fenol Crist. RA ACS</v>
          </cell>
          <cell r="D1309" t="str">
            <v>1 kg</v>
          </cell>
          <cell r="E1309" t="str">
            <v>Desc. Fenol Crist. RA ACS1 kg</v>
          </cell>
          <cell r="F1309" t="str">
            <v>PZ</v>
          </cell>
          <cell r="G1309" t="str">
            <v>1 kg</v>
          </cell>
          <cell r="H1309">
            <v>1047.3012000000001</v>
          </cell>
          <cell r="I1309" t="str">
            <v>Desc. Nuevo Catálogo 6169-19</v>
          </cell>
          <cell r="J1309">
            <v>1</v>
          </cell>
          <cell r="K1309">
            <v>1</v>
          </cell>
          <cell r="L1309" t="str">
            <v>PLANEADOR 1</v>
          </cell>
          <cell r="M1309" t="str">
            <v>Desc.</v>
          </cell>
          <cell r="N1309" t="str">
            <v>BAKER</v>
          </cell>
          <cell r="O1309" t="str">
            <v>LAB</v>
          </cell>
          <cell r="P1309" t="str">
            <v>LAB</v>
          </cell>
          <cell r="Q1309" t="str">
            <v>#NOCODE#</v>
          </cell>
          <cell r="R1309" t="str">
            <v>#NOCODE#</v>
          </cell>
          <cell r="S1309" t="str">
            <v>SALES</v>
          </cell>
          <cell r="T1309" t="str">
            <v>PT</v>
          </cell>
          <cell r="U1309" t="str">
            <v>NO</v>
          </cell>
          <cell r="V1309" t="str">
            <v>PTFMPL</v>
          </cell>
          <cell r="W1309" t="str">
            <v>Producción</v>
          </cell>
        </row>
        <row r="1310">
          <cell r="B1310" t="str">
            <v>2858-50</v>
          </cell>
          <cell r="C1310" t="str">
            <v>Desc. Fenol Crist. RA ACS</v>
          </cell>
          <cell r="D1310" t="str">
            <v>100 g</v>
          </cell>
          <cell r="E1310" t="str">
            <v>Desc. Fenol Crist. RA ACS100 g</v>
          </cell>
          <cell r="F1310" t="str">
            <v>PZ</v>
          </cell>
          <cell r="G1310" t="str">
            <v>100 g</v>
          </cell>
          <cell r="H1310">
            <v>301.23</v>
          </cell>
          <cell r="I1310" t="str">
            <v>Desc. Nuevo Catálogo 6169-50</v>
          </cell>
          <cell r="J1310">
            <v>1</v>
          </cell>
          <cell r="K1310">
            <v>0.1</v>
          </cell>
          <cell r="L1310" t="str">
            <v>PLANEADOR 1</v>
          </cell>
          <cell r="M1310" t="str">
            <v>Desc.</v>
          </cell>
          <cell r="N1310" t="str">
            <v>BAKER</v>
          </cell>
          <cell r="O1310" t="str">
            <v>LAB</v>
          </cell>
          <cell r="P1310" t="str">
            <v>LAB</v>
          </cell>
          <cell r="Q1310" t="str">
            <v>#NOCODE#</v>
          </cell>
          <cell r="R1310" t="str">
            <v>#NOCODE#</v>
          </cell>
          <cell r="S1310" t="str">
            <v>SALES</v>
          </cell>
          <cell r="T1310" t="str">
            <v>PT</v>
          </cell>
          <cell r="U1310" t="str">
            <v>NO</v>
          </cell>
          <cell r="V1310" t="str">
            <v>PTFMPL</v>
          </cell>
          <cell r="W1310" t="str">
            <v>Producción</v>
          </cell>
        </row>
        <row r="1311">
          <cell r="B1311" t="str">
            <v>2858-54</v>
          </cell>
          <cell r="C1311" t="str">
            <v>Desc. Fenol Crist. RA ACS</v>
          </cell>
          <cell r="D1311" t="str">
            <v>25 kg</v>
          </cell>
          <cell r="E1311" t="str">
            <v>Desc. Fenol Crist. RA ACS25 kg</v>
          </cell>
          <cell r="F1311" t="str">
            <v>PZ</v>
          </cell>
          <cell r="G1311" t="str">
            <v>25 kg</v>
          </cell>
          <cell r="H1311">
            <v>0</v>
          </cell>
          <cell r="I1311" t="str">
            <v>Desc. RACIONALIZACION PRODUCTOS Alt. 6169-19</v>
          </cell>
          <cell r="J1311">
            <v>1</v>
          </cell>
          <cell r="K1311">
            <v>25</v>
          </cell>
          <cell r="L1311" t="str">
            <v>PLANEADOR 1</v>
          </cell>
          <cell r="M1311" t="str">
            <v>Desc.</v>
          </cell>
          <cell r="N1311" t="str">
            <v>BAKER</v>
          </cell>
          <cell r="O1311" t="str">
            <v>SINTESIS</v>
          </cell>
          <cell r="P1311" t="str">
            <v>SIN</v>
          </cell>
          <cell r="Q1311" t="str">
            <v>#NOCODE#</v>
          </cell>
          <cell r="R1311" t="str">
            <v>#NOCODE#</v>
          </cell>
          <cell r="S1311" t="str">
            <v>SALES</v>
          </cell>
          <cell r="T1311" t="str">
            <v>PT</v>
          </cell>
          <cell r="U1311" t="str">
            <v>NO</v>
          </cell>
          <cell r="V1311" t="str">
            <v>PTFMPL</v>
          </cell>
          <cell r="W1311" t="str">
            <v>Producción</v>
          </cell>
        </row>
        <row r="1312">
          <cell r="B1312" t="str">
            <v>2859-00</v>
          </cell>
          <cell r="C1312" t="str">
            <v>Fenol Licuado  RA Baker</v>
          </cell>
          <cell r="D1312" t="str">
            <v>L</v>
          </cell>
          <cell r="E1312" t="str">
            <v>Fenol Licuado  RA BakerL</v>
          </cell>
          <cell r="F1312" t="str">
            <v>L</v>
          </cell>
          <cell r="G1312" t="str">
            <v>L</v>
          </cell>
          <cell r="H1312">
            <v>0</v>
          </cell>
          <cell r="I1312">
            <v>0</v>
          </cell>
          <cell r="J1312">
            <v>1.06</v>
          </cell>
          <cell r="K1312">
            <v>1.06</v>
          </cell>
          <cell r="L1312" t="str">
            <v>PLANEADOR 2</v>
          </cell>
          <cell r="M1312" t="str">
            <v>No Clasificado</v>
          </cell>
          <cell r="N1312" t="str">
            <v>BAKER</v>
          </cell>
          <cell r="O1312" t="str">
            <v>SINTESIS</v>
          </cell>
          <cell r="P1312" t="str">
            <v>SIN</v>
          </cell>
          <cell r="Q1312" t="str">
            <v>#NOCODE#</v>
          </cell>
          <cell r="R1312" t="str">
            <v>#NOCODE#</v>
          </cell>
          <cell r="S1312" t="str">
            <v>ACIDOS</v>
          </cell>
          <cell r="T1312" t="str">
            <v>PP</v>
          </cell>
          <cell r="U1312" t="str">
            <v>NO</v>
          </cell>
          <cell r="V1312" t="str">
            <v>FMPL</v>
          </cell>
          <cell r="W1312" t="str">
            <v>PRODUCCIÓN</v>
          </cell>
        </row>
        <row r="1313">
          <cell r="B1313" t="str">
            <v>2859-01</v>
          </cell>
          <cell r="C1313" t="str">
            <v>Desc. Fenol Licuado  RA Baker</v>
          </cell>
          <cell r="D1313" t="str">
            <v>500 ml</v>
          </cell>
          <cell r="E1313" t="str">
            <v>Desc. Fenol Licuado  RA Baker500 ml</v>
          </cell>
          <cell r="F1313" t="str">
            <v>PZ</v>
          </cell>
          <cell r="G1313" t="str">
            <v>500 ML</v>
          </cell>
          <cell r="H1313">
            <v>377.65</v>
          </cell>
          <cell r="I1313" t="str">
            <v>Desc. Sin Alt. 15/Mar/16</v>
          </cell>
          <cell r="J1313">
            <v>1.06</v>
          </cell>
          <cell r="K1313">
            <v>0.53</v>
          </cell>
          <cell r="L1313" t="str">
            <v>PLANEADOR 2</v>
          </cell>
          <cell r="M1313" t="str">
            <v>Desc.</v>
          </cell>
          <cell r="N1313" t="str">
            <v>BAKER</v>
          </cell>
          <cell r="O1313" t="str">
            <v>LAB</v>
          </cell>
          <cell r="P1313" t="str">
            <v>LAB</v>
          </cell>
          <cell r="Q1313" t="str">
            <v>#NOCODE#</v>
          </cell>
          <cell r="R1313" t="str">
            <v>#NOCODE#</v>
          </cell>
          <cell r="S1313" t="str">
            <v>ACIDOS</v>
          </cell>
          <cell r="T1313" t="str">
            <v>PT</v>
          </cell>
          <cell r="U1313" t="str">
            <v>NO</v>
          </cell>
          <cell r="V1313" t="str">
            <v>PTFMPL</v>
          </cell>
          <cell r="W1313" t="str">
            <v>PRODUCCIÓN</v>
          </cell>
        </row>
        <row r="1314">
          <cell r="B1314" t="str">
            <v>2859-02</v>
          </cell>
          <cell r="C1314" t="str">
            <v>Desc. Fenol Licuado RA Baker</v>
          </cell>
          <cell r="D1314" t="str">
            <v>1 L</v>
          </cell>
          <cell r="E1314" t="str">
            <v>Desc. Fenol Licuado RA Baker1 L</v>
          </cell>
          <cell r="F1314" t="str">
            <v>PZ</v>
          </cell>
          <cell r="G1314" t="str">
            <v>1 L</v>
          </cell>
          <cell r="H1314">
            <v>605.71</v>
          </cell>
          <cell r="I1314" t="str">
            <v>Desc. Sin Alt. 15/Mar/16</v>
          </cell>
          <cell r="J1314">
            <v>1.06</v>
          </cell>
          <cell r="K1314">
            <v>1</v>
          </cell>
          <cell r="L1314" t="str">
            <v>PLANEADOR 2</v>
          </cell>
          <cell r="M1314" t="str">
            <v>Desc.</v>
          </cell>
          <cell r="N1314" t="str">
            <v>BAKER</v>
          </cell>
          <cell r="O1314" t="str">
            <v>LAB</v>
          </cell>
          <cell r="P1314" t="str">
            <v>LAB</v>
          </cell>
          <cell r="Q1314" t="str">
            <v>#NOCODE#</v>
          </cell>
          <cell r="R1314" t="str">
            <v>#NOCODE#</v>
          </cell>
          <cell r="S1314" t="str">
            <v>ACIDOS</v>
          </cell>
          <cell r="T1314" t="str">
            <v>PT</v>
          </cell>
          <cell r="U1314" t="str">
            <v>NO</v>
          </cell>
          <cell r="V1314" t="str">
            <v>PTFMPL</v>
          </cell>
          <cell r="W1314" t="str">
            <v>PRODUCCIÓN</v>
          </cell>
        </row>
        <row r="1315">
          <cell r="B1315" t="str">
            <v>2859-03</v>
          </cell>
          <cell r="C1315" t="str">
            <v>Desc. Fenol Licuado RA Baker</v>
          </cell>
          <cell r="D1315" t="str">
            <v>4 L</v>
          </cell>
          <cell r="E1315" t="str">
            <v>Desc. Fenol Licuado RA Baker4 L</v>
          </cell>
          <cell r="F1315" t="str">
            <v>PZ</v>
          </cell>
          <cell r="G1315" t="str">
            <v>4 L</v>
          </cell>
          <cell r="H1315">
            <v>2337.02</v>
          </cell>
          <cell r="I1315" t="str">
            <v>Desc. Sin Alt. 15/Mar/16</v>
          </cell>
          <cell r="J1315">
            <v>1.06</v>
          </cell>
          <cell r="K1315">
            <v>4.24</v>
          </cell>
          <cell r="L1315" t="str">
            <v>PLANEADOR 2</v>
          </cell>
          <cell r="M1315" t="str">
            <v>Desc.</v>
          </cell>
          <cell r="N1315" t="str">
            <v>BAKER</v>
          </cell>
          <cell r="O1315" t="str">
            <v>LAB</v>
          </cell>
          <cell r="P1315" t="str">
            <v>LAB</v>
          </cell>
          <cell r="Q1315" t="str">
            <v>#NOCODE#</v>
          </cell>
          <cell r="R1315" t="str">
            <v>#NOCODE#</v>
          </cell>
          <cell r="S1315" t="str">
            <v>ACIDOS</v>
          </cell>
          <cell r="T1315" t="str">
            <v>PT</v>
          </cell>
          <cell r="U1315" t="str">
            <v>NO</v>
          </cell>
          <cell r="V1315" t="str">
            <v>PTFMPL</v>
          </cell>
          <cell r="W1315" t="str">
            <v>PRODUCCIÓN</v>
          </cell>
        </row>
        <row r="1316">
          <cell r="B1316" t="str">
            <v>2859-04</v>
          </cell>
          <cell r="C1316" t="str">
            <v>Desc. Fenol Licuado RA Baker</v>
          </cell>
          <cell r="D1316" t="str">
            <v>150 ml</v>
          </cell>
          <cell r="E1316" t="str">
            <v>Desc. Fenol Licuado RA Baker150 ml</v>
          </cell>
          <cell r="F1316" t="str">
            <v>PZ</v>
          </cell>
          <cell r="G1316" t="str">
            <v>150 ml</v>
          </cell>
          <cell r="H1316">
            <v>1034.56</v>
          </cell>
          <cell r="I1316" t="str">
            <v>Desc. Sin Alt. 15/Mar/16</v>
          </cell>
          <cell r="J1316">
            <v>1.06</v>
          </cell>
          <cell r="K1316">
            <v>0.159</v>
          </cell>
          <cell r="L1316" t="str">
            <v>COMPRADOR 2</v>
          </cell>
          <cell r="M1316" t="str">
            <v>Desc.</v>
          </cell>
          <cell r="N1316" t="str">
            <v>BAKER</v>
          </cell>
          <cell r="O1316" t="str">
            <v>LAB</v>
          </cell>
          <cell r="P1316" t="str">
            <v>LAB</v>
          </cell>
          <cell r="Q1316" t="str">
            <v>#NOCODE#</v>
          </cell>
          <cell r="R1316" t="str">
            <v>#NOCODE#</v>
          </cell>
          <cell r="S1316" t="str">
            <v>SALES</v>
          </cell>
          <cell r="T1316" t="str">
            <v>PT</v>
          </cell>
          <cell r="U1316" t="str">
            <v>NO</v>
          </cell>
          <cell r="V1316" t="str">
            <v>PTD</v>
          </cell>
          <cell r="W1316" t="str">
            <v>Compra</v>
          </cell>
        </row>
        <row r="1317">
          <cell r="B1317" t="str">
            <v>2859-33</v>
          </cell>
          <cell r="C1317" t="str">
            <v>Desc. Fenol, Licuado, RA 4L</v>
          </cell>
          <cell r="D1317">
            <v>0</v>
          </cell>
          <cell r="E1317" t="str">
            <v>Desc. Fenol, Licuado, RA 4L</v>
          </cell>
          <cell r="F1317" t="str">
            <v>PZ</v>
          </cell>
          <cell r="G1317" t="str">
            <v>4 L</v>
          </cell>
          <cell r="H1317">
            <v>2204.7363999999998</v>
          </cell>
          <cell r="I1317" t="str">
            <v>Desc. Sin Alt. 15/Mar/16</v>
          </cell>
          <cell r="J1317">
            <v>1.06</v>
          </cell>
          <cell r="K1317">
            <v>4.24</v>
          </cell>
          <cell r="L1317" t="str">
            <v>COMPRADOR 6</v>
          </cell>
          <cell r="M1317" t="str">
            <v>Desc.</v>
          </cell>
          <cell r="N1317" t="str">
            <v>BAKER</v>
          </cell>
          <cell r="O1317" t="str">
            <v>LAB</v>
          </cell>
          <cell r="P1317" t="str">
            <v>LAB</v>
          </cell>
          <cell r="Q1317" t="str">
            <v>#NOCODE#</v>
          </cell>
          <cell r="R1317" t="str">
            <v>#NOCODE#</v>
          </cell>
          <cell r="S1317" t="str">
            <v>ACIDOS</v>
          </cell>
          <cell r="T1317" t="str">
            <v>PT</v>
          </cell>
          <cell r="U1317" t="str">
            <v>NO</v>
          </cell>
          <cell r="V1317" t="str">
            <v>PTD</v>
          </cell>
          <cell r="W1317" t="str">
            <v>COMPRA</v>
          </cell>
        </row>
        <row r="1318">
          <cell r="B1318" t="str">
            <v>2862-01</v>
          </cell>
          <cell r="C1318" t="str">
            <v>Desc. Fenol Fundido USP</v>
          </cell>
          <cell r="D1318" t="str">
            <v>500 g</v>
          </cell>
          <cell r="E1318" t="str">
            <v>Desc. Fenol Fundido USP500 g</v>
          </cell>
          <cell r="F1318" t="str">
            <v>PZ</v>
          </cell>
          <cell r="G1318" t="str">
            <v>500 GR</v>
          </cell>
          <cell r="H1318">
            <v>766.6</v>
          </cell>
          <cell r="I1318" t="str">
            <v>Desc. Alternativa 2862-05 o QP Z205-01</v>
          </cell>
          <cell r="J1318">
            <v>1</v>
          </cell>
          <cell r="K1318">
            <v>0.5</v>
          </cell>
          <cell r="L1318" t="str">
            <v>COMPRADOR 2</v>
          </cell>
          <cell r="M1318" t="str">
            <v>Desc.</v>
          </cell>
          <cell r="N1318" t="str">
            <v>BAKER</v>
          </cell>
          <cell r="O1318" t="str">
            <v>LAB</v>
          </cell>
          <cell r="P1318" t="str">
            <v>LAB</v>
          </cell>
          <cell r="Q1318" t="str">
            <v>#NOCODE#</v>
          </cell>
          <cell r="R1318" t="str">
            <v>#NOCODE#</v>
          </cell>
          <cell r="S1318" t="str">
            <v>SALES</v>
          </cell>
          <cell r="T1318" t="str">
            <v>PT</v>
          </cell>
          <cell r="U1318" t="str">
            <v>NO</v>
          </cell>
          <cell r="V1318" t="str">
            <v>PTD</v>
          </cell>
          <cell r="W1318" t="str">
            <v>Compra</v>
          </cell>
        </row>
        <row r="1319">
          <cell r="B1319" t="str">
            <v>2864-00</v>
          </cell>
          <cell r="C1319" t="str">
            <v>Desc. Fenol Licuado QP</v>
          </cell>
          <cell r="D1319" t="str">
            <v>L</v>
          </cell>
          <cell r="E1319" t="str">
            <v>Desc. Fenol Licuado QPL</v>
          </cell>
          <cell r="F1319" t="str">
            <v>L</v>
          </cell>
          <cell r="G1319" t="str">
            <v>L</v>
          </cell>
          <cell r="H1319">
            <v>0</v>
          </cell>
          <cell r="I1319" t="str">
            <v>Desc. Alt. QP Z206-00 o 2864-01</v>
          </cell>
          <cell r="J1319">
            <v>1.06</v>
          </cell>
          <cell r="K1319">
            <v>1.06</v>
          </cell>
          <cell r="L1319" t="str">
            <v>PLANEADOR 2</v>
          </cell>
          <cell r="M1319" t="str">
            <v>No Clasificado</v>
          </cell>
          <cell r="N1319" t="str">
            <v>BAKER</v>
          </cell>
          <cell r="O1319" t="str">
            <v>SINTESIS</v>
          </cell>
          <cell r="P1319" t="str">
            <v>SIN</v>
          </cell>
          <cell r="Q1319" t="str">
            <v>#NOCODE#</v>
          </cell>
          <cell r="R1319" t="str">
            <v>#NOCODE#</v>
          </cell>
          <cell r="S1319" t="str">
            <v>SALES</v>
          </cell>
          <cell r="T1319" t="str">
            <v>PP</v>
          </cell>
          <cell r="U1319" t="str">
            <v>NO</v>
          </cell>
          <cell r="V1319" t="str">
            <v>FMPL</v>
          </cell>
          <cell r="W1319" t="str">
            <v>Producción</v>
          </cell>
        </row>
        <row r="1320">
          <cell r="B1320" t="str">
            <v>2864-01</v>
          </cell>
          <cell r="C1320" t="str">
            <v>Fenol Liquido USP</v>
          </cell>
          <cell r="D1320" t="str">
            <v>500 ml</v>
          </cell>
          <cell r="E1320" t="str">
            <v>Fenol Liquido USP500 ml</v>
          </cell>
          <cell r="F1320" t="str">
            <v>PZ</v>
          </cell>
          <cell r="G1320" t="str">
            <v>500 ML</v>
          </cell>
          <cell r="H1320">
            <v>7622.29</v>
          </cell>
          <cell r="I1320">
            <v>0</v>
          </cell>
          <cell r="J1320">
            <v>1.06</v>
          </cell>
          <cell r="K1320">
            <v>0.53</v>
          </cell>
          <cell r="L1320" t="str">
            <v>COMPRADOR 6</v>
          </cell>
          <cell r="M1320" t="str">
            <v>Make to Order</v>
          </cell>
          <cell r="N1320" t="str">
            <v>BAKER</v>
          </cell>
          <cell r="O1320" t="str">
            <v>LAB</v>
          </cell>
          <cell r="P1320" t="str">
            <v>LAB</v>
          </cell>
          <cell r="Q1320" t="str">
            <v>#NOCODE#</v>
          </cell>
          <cell r="R1320" t="str">
            <v>#NOCODE#</v>
          </cell>
          <cell r="S1320" t="str">
            <v>ACIDOS</v>
          </cell>
          <cell r="T1320" t="str">
            <v>PT</v>
          </cell>
          <cell r="U1320" t="str">
            <v>NO</v>
          </cell>
          <cell r="V1320" t="str">
            <v>PTD</v>
          </cell>
          <cell r="W1320" t="str">
            <v>Compra</v>
          </cell>
        </row>
        <row r="1321">
          <cell r="B1321" t="str">
            <v>2864-03</v>
          </cell>
          <cell r="C1321" t="str">
            <v>Desc. Fenol Liquido USP</v>
          </cell>
          <cell r="D1321" t="str">
            <v>4 L</v>
          </cell>
          <cell r="E1321" t="str">
            <v>Desc. Fenol Liquido USP4 L</v>
          </cell>
          <cell r="F1321" t="str">
            <v>PZ</v>
          </cell>
          <cell r="G1321" t="str">
            <v>4 L</v>
          </cell>
          <cell r="H1321">
            <v>1990.4</v>
          </cell>
          <cell r="I1321" t="str">
            <v>Desc. Alt. QP Z206-00 o 2864-01, M0610-04</v>
          </cell>
          <cell r="J1321">
            <v>1.06</v>
          </cell>
          <cell r="K1321">
            <v>4.24</v>
          </cell>
          <cell r="L1321" t="str">
            <v>COMPRADOR 6</v>
          </cell>
          <cell r="M1321" t="str">
            <v>Desc.</v>
          </cell>
          <cell r="N1321" t="str">
            <v>BAKER</v>
          </cell>
          <cell r="O1321" t="str">
            <v>LAB</v>
          </cell>
          <cell r="P1321" t="str">
            <v>LAB</v>
          </cell>
          <cell r="Q1321" t="str">
            <v>#NOCODE#</v>
          </cell>
          <cell r="R1321" t="str">
            <v>#NOCODE#</v>
          </cell>
          <cell r="S1321" t="str">
            <v>ACIDOS</v>
          </cell>
          <cell r="T1321" t="str">
            <v>PT</v>
          </cell>
          <cell r="U1321" t="str">
            <v>NO</v>
          </cell>
          <cell r="V1321" t="str">
            <v>PTD</v>
          </cell>
          <cell r="W1321" t="str">
            <v>Compra</v>
          </cell>
        </row>
        <row r="1322">
          <cell r="B1322" t="str">
            <v>2867-01</v>
          </cell>
          <cell r="C1322" t="str">
            <v>TDesc. Dual-Tint Ph 1.0-12.0 1</v>
          </cell>
          <cell r="D1322" t="str">
            <v>rollo                       pz</v>
          </cell>
          <cell r="E1322" t="str">
            <v>TDesc. Dual-Tint Ph 1.0-12.0 1rollo                       pz</v>
          </cell>
          <cell r="F1322" t="str">
            <v>PZ</v>
          </cell>
          <cell r="G1322" t="str">
            <v>pz</v>
          </cell>
          <cell r="H1322">
            <v>476.32</v>
          </cell>
          <cell r="I1322" t="str">
            <v>TDesc. COFEPRIS 11/12</v>
          </cell>
          <cell r="J1322">
            <v>0</v>
          </cell>
          <cell r="K1322">
            <v>0</v>
          </cell>
          <cell r="L1322" t="str">
            <v>COMPRADOR 2</v>
          </cell>
          <cell r="M1322" t="str">
            <v>Desc.</v>
          </cell>
          <cell r="N1322" t="str">
            <v>BAKER</v>
          </cell>
          <cell r="O1322" t="str">
            <v>LAB</v>
          </cell>
          <cell r="P1322" t="str">
            <v>LAB</v>
          </cell>
          <cell r="Q1322" t="str">
            <v>#NOCODE#</v>
          </cell>
          <cell r="R1322" t="str">
            <v>#NOCODE#</v>
          </cell>
          <cell r="S1322" t="str">
            <v>SALES</v>
          </cell>
          <cell r="T1322" t="str">
            <v>PT</v>
          </cell>
          <cell r="U1322" t="str">
            <v>NO</v>
          </cell>
          <cell r="V1322" t="str">
            <v>PTD</v>
          </cell>
          <cell r="W1322" t="str">
            <v>Compra</v>
          </cell>
        </row>
        <row r="1323">
          <cell r="B1323" t="str">
            <v>2868-01</v>
          </cell>
          <cell r="C1323" t="str">
            <v>Desc.Dual-Tint Ph7.0-10.0 1Ro</v>
          </cell>
          <cell r="D1323" t="str">
            <v>pz</v>
          </cell>
          <cell r="E1323" t="str">
            <v>Desc.Dual-Tint Ph7.0-10.0 1Ropz</v>
          </cell>
          <cell r="F1323" t="str">
            <v>PZ</v>
          </cell>
          <cell r="G1323" t="str">
            <v>pz</v>
          </cell>
          <cell r="H1323">
            <v>494.91</v>
          </cell>
          <cell r="I1323" t="str">
            <v>Desc. Alt.SIN ALTERNATIVA</v>
          </cell>
          <cell r="J1323">
            <v>0</v>
          </cell>
          <cell r="K1323">
            <v>0</v>
          </cell>
          <cell r="L1323" t="str">
            <v>COMPRADOR 2</v>
          </cell>
          <cell r="M1323" t="str">
            <v>Desc.</v>
          </cell>
          <cell r="N1323" t="str">
            <v>BAKER</v>
          </cell>
          <cell r="O1323" t="str">
            <v>LAB</v>
          </cell>
          <cell r="P1323" t="str">
            <v>LAB</v>
          </cell>
          <cell r="Q1323" t="str">
            <v>#NOCODE#</v>
          </cell>
          <cell r="R1323" t="str">
            <v>#NOCODE#</v>
          </cell>
          <cell r="S1323" t="str">
            <v>DIVERSOS</v>
          </cell>
          <cell r="T1323" t="str">
            <v>PT</v>
          </cell>
          <cell r="U1323" t="str">
            <v>NO</v>
          </cell>
          <cell r="V1323" t="str">
            <v>PTD</v>
          </cell>
          <cell r="W1323" t="str">
            <v>Compra</v>
          </cell>
        </row>
        <row r="1324">
          <cell r="B1324" t="str">
            <v>2869-01</v>
          </cell>
          <cell r="C1324" t="str">
            <v>TDesc. Dual-Tint Ph 5.0-8.0 1</v>
          </cell>
          <cell r="D1324" t="str">
            <v>rollo                       pz</v>
          </cell>
          <cell r="E1324" t="str">
            <v>TDesc. Dual-Tint Ph 5.0-8.0 1rollo                       pz</v>
          </cell>
          <cell r="F1324" t="str">
            <v>PZ</v>
          </cell>
          <cell r="G1324" t="str">
            <v>pz</v>
          </cell>
          <cell r="H1324">
            <v>554.99</v>
          </cell>
          <cell r="I1324" t="str">
            <v>TDesc. COFEPRIS 11/12</v>
          </cell>
          <cell r="J1324">
            <v>0</v>
          </cell>
          <cell r="K1324">
            <v>0</v>
          </cell>
          <cell r="L1324" t="str">
            <v>COMPRADOR 2</v>
          </cell>
          <cell r="M1324" t="str">
            <v>Desc.</v>
          </cell>
          <cell r="N1324" t="str">
            <v>BAKER</v>
          </cell>
          <cell r="O1324" t="str">
            <v>LAB</v>
          </cell>
          <cell r="P1324" t="str">
            <v>LAB</v>
          </cell>
          <cell r="Q1324" t="str">
            <v>#NOCODE#</v>
          </cell>
          <cell r="R1324" t="str">
            <v>#NOCODE#</v>
          </cell>
          <cell r="S1324" t="str">
            <v>DIVERSOS</v>
          </cell>
          <cell r="T1324" t="str">
            <v>PT</v>
          </cell>
          <cell r="U1324" t="str">
            <v>NO</v>
          </cell>
          <cell r="V1324" t="str">
            <v>PTD</v>
          </cell>
          <cell r="W1324" t="str">
            <v>Compra</v>
          </cell>
        </row>
        <row r="1325">
          <cell r="B1325" t="str">
            <v>2870-01</v>
          </cell>
          <cell r="C1325" t="str">
            <v>Fenolftaleina Pvo. RA ACS</v>
          </cell>
          <cell r="D1325" t="str">
            <v>500 g</v>
          </cell>
          <cell r="E1325" t="str">
            <v>Fenolftaleina Pvo. RA ACS500 g</v>
          </cell>
          <cell r="F1325" t="str">
            <v>PZ</v>
          </cell>
          <cell r="G1325" t="str">
            <v>500 GR</v>
          </cell>
          <cell r="H1325">
            <v>3918.41</v>
          </cell>
          <cell r="I1325">
            <v>0</v>
          </cell>
          <cell r="J1325">
            <v>1</v>
          </cell>
          <cell r="K1325">
            <v>0.5</v>
          </cell>
          <cell r="L1325" t="str">
            <v>COMPRADOR 2</v>
          </cell>
          <cell r="M1325" t="str">
            <v>Recurso B</v>
          </cell>
          <cell r="N1325" t="str">
            <v>BAKER</v>
          </cell>
          <cell r="O1325" t="str">
            <v>LAB</v>
          </cell>
          <cell r="P1325" t="str">
            <v>LAB</v>
          </cell>
          <cell r="Q1325" t="str">
            <v>#NOCODE#</v>
          </cell>
          <cell r="R1325" t="str">
            <v>#NOCODE#</v>
          </cell>
          <cell r="S1325" t="str">
            <v>SALES</v>
          </cell>
          <cell r="T1325" t="str">
            <v>PT</v>
          </cell>
          <cell r="U1325" t="str">
            <v>NO</v>
          </cell>
          <cell r="V1325" t="str">
            <v>PTD</v>
          </cell>
          <cell r="W1325" t="str">
            <v>COMPRA</v>
          </cell>
        </row>
        <row r="1326">
          <cell r="B1326" t="str">
            <v>2870-04</v>
          </cell>
          <cell r="C1326" t="str">
            <v>Fenolftaleina Pvo. RA ACS</v>
          </cell>
          <cell r="D1326" t="str">
            <v>125 g</v>
          </cell>
          <cell r="E1326" t="str">
            <v>Fenolftaleina Pvo. RA ACS125 g</v>
          </cell>
          <cell r="F1326" t="str">
            <v>PZ</v>
          </cell>
          <cell r="G1326" t="str">
            <v>125 g</v>
          </cell>
          <cell r="H1326">
            <v>1196.1400000000001</v>
          </cell>
          <cell r="I1326">
            <v>0</v>
          </cell>
          <cell r="J1326">
            <v>1</v>
          </cell>
          <cell r="K1326">
            <v>0.125</v>
          </cell>
          <cell r="L1326" t="str">
            <v>PLANEADOR 1</v>
          </cell>
          <cell r="M1326" t="str">
            <v>Recurso C</v>
          </cell>
          <cell r="N1326" t="str">
            <v>BAKER</v>
          </cell>
          <cell r="O1326" t="str">
            <v>LAB</v>
          </cell>
          <cell r="P1326" t="str">
            <v>LAB</v>
          </cell>
          <cell r="Q1326" t="str">
            <v>#NOCODE#</v>
          </cell>
          <cell r="R1326" t="str">
            <v>#NOCODE#</v>
          </cell>
          <cell r="S1326" t="str">
            <v>SALES</v>
          </cell>
          <cell r="T1326" t="str">
            <v>PT</v>
          </cell>
          <cell r="U1326" t="str">
            <v>NO</v>
          </cell>
          <cell r="V1326" t="str">
            <v>PTEPTD</v>
          </cell>
          <cell r="W1326" t="str">
            <v>Empaque</v>
          </cell>
        </row>
        <row r="1327">
          <cell r="B1327" t="str">
            <v>2870-DR</v>
          </cell>
          <cell r="C1327" t="str">
            <v>Desc. Fenolftaleina Pvo RA ACS</v>
          </cell>
          <cell r="D1327" t="str">
            <v>kg</v>
          </cell>
          <cell r="E1327" t="str">
            <v>Desc. Fenolftaleina Pvo RA ACSkg</v>
          </cell>
          <cell r="F1327" t="str">
            <v>KG</v>
          </cell>
          <cell r="G1327" t="str">
            <v>kg</v>
          </cell>
          <cell r="H1327">
            <v>0</v>
          </cell>
          <cell r="I1327">
            <v>0</v>
          </cell>
          <cell r="J1327">
            <v>1</v>
          </cell>
          <cell r="K1327">
            <v>1</v>
          </cell>
          <cell r="L1327" t="str">
            <v>PLANEADOR 1</v>
          </cell>
          <cell r="M1327" t="str">
            <v>Desc.</v>
          </cell>
          <cell r="N1327" t="str">
            <v>BAKER</v>
          </cell>
          <cell r="O1327" t="str">
            <v>SINTESIS</v>
          </cell>
          <cell r="P1327" t="str">
            <v>SIN</v>
          </cell>
          <cell r="Q1327" t="str">
            <v>#NOCODE#</v>
          </cell>
          <cell r="R1327" t="str">
            <v>#NOCODE#</v>
          </cell>
          <cell r="S1327" t="str">
            <v>SALES</v>
          </cell>
          <cell r="T1327" t="str">
            <v>PT</v>
          </cell>
          <cell r="U1327" t="str">
            <v>NO</v>
          </cell>
          <cell r="V1327" t="str">
            <v>PTPE</v>
          </cell>
          <cell r="W1327" t="str">
            <v>Empaque</v>
          </cell>
        </row>
        <row r="1328">
          <cell r="B1328" t="str">
            <v>2870-R</v>
          </cell>
          <cell r="C1328" t="str">
            <v>Desc. Fenolftaleina Pvo. RA,</v>
          </cell>
          <cell r="D1328" t="str">
            <v>ACS                      50 kg</v>
          </cell>
          <cell r="E1328" t="str">
            <v>Desc. Fenolftaleina Pvo. RA,ACS                      50 kg</v>
          </cell>
          <cell r="F1328" t="str">
            <v>PZ</v>
          </cell>
          <cell r="G1328" t="str">
            <v>50 kg</v>
          </cell>
          <cell r="H1328">
            <v>0</v>
          </cell>
          <cell r="I1328" t="str">
            <v>Desc. Sin alternativa solo en lab 2870-01</v>
          </cell>
          <cell r="J1328">
            <v>1</v>
          </cell>
          <cell r="K1328">
            <v>50</v>
          </cell>
          <cell r="L1328" t="str">
            <v>COMPRADOR 2</v>
          </cell>
          <cell r="M1328" t="str">
            <v>Desc.</v>
          </cell>
          <cell r="N1328" t="str">
            <v>BAKER</v>
          </cell>
          <cell r="O1328" t="str">
            <v>SINTESIS</v>
          </cell>
          <cell r="P1328" t="str">
            <v>SIN</v>
          </cell>
          <cell r="Q1328" t="str">
            <v>#NOCODE#</v>
          </cell>
          <cell r="R1328" t="str">
            <v>#NOCODE#</v>
          </cell>
          <cell r="S1328" t="str">
            <v>DIVERSOS</v>
          </cell>
          <cell r="T1328" t="str">
            <v>PT</v>
          </cell>
          <cell r="U1328" t="str">
            <v>NO</v>
          </cell>
          <cell r="V1328" t="str">
            <v>PTD</v>
          </cell>
          <cell r="W1328" t="str">
            <v>Compra</v>
          </cell>
        </row>
        <row r="1329">
          <cell r="B1329" t="str">
            <v>28704</v>
          </cell>
          <cell r="C1329" t="str">
            <v>Desc. Permanganato de Potasio</v>
          </cell>
          <cell r="D1329" t="str">
            <v>Tambor 50 kg</v>
          </cell>
          <cell r="E1329" t="str">
            <v>Desc. Permanganato de PotasioTambor 50 kg</v>
          </cell>
          <cell r="F1329" t="str">
            <v>KG</v>
          </cell>
          <cell r="G1329" t="str">
            <v>50 kg</v>
          </cell>
          <cell r="H1329">
            <v>0</v>
          </cell>
          <cell r="I1329">
            <v>0</v>
          </cell>
          <cell r="J1329">
            <v>1</v>
          </cell>
          <cell r="K1329">
            <v>1</v>
          </cell>
          <cell r="L1329" t="str">
            <v>PLANEADOR 1</v>
          </cell>
          <cell r="M1329">
            <v>0</v>
          </cell>
          <cell r="N1329" t="str">
            <v>BAKER</v>
          </cell>
          <cell r="O1329" t="str">
            <v>#NOCODE#</v>
          </cell>
          <cell r="P1329" t="str">
            <v>#NOCODE#</v>
          </cell>
          <cell r="Q1329" t="str">
            <v>#NOCODE#</v>
          </cell>
          <cell r="R1329" t="str">
            <v>SALES</v>
          </cell>
          <cell r="S1329" t="str">
            <v>MP</v>
          </cell>
          <cell r="T1329" t="str">
            <v>MP</v>
          </cell>
          <cell r="U1329" t="str">
            <v>PERMANGANATO</v>
          </cell>
          <cell r="V1329" t="str">
            <v>MPL</v>
          </cell>
          <cell r="W1329" t="str">
            <v>COMPRA</v>
          </cell>
        </row>
        <row r="1330">
          <cell r="B1330" t="str">
            <v>2871-01</v>
          </cell>
          <cell r="C1330" t="str">
            <v>TDesc. Dual-Tint Ph 3.5-6.8 1</v>
          </cell>
          <cell r="D1330" t="str">
            <v>rollo                       pz</v>
          </cell>
          <cell r="E1330" t="str">
            <v>TDesc. Dual-Tint Ph 3.5-6.8 1rollo                       pz</v>
          </cell>
          <cell r="F1330" t="str">
            <v>PZ</v>
          </cell>
          <cell r="G1330" t="str">
            <v>pz</v>
          </cell>
          <cell r="H1330">
            <v>574.03</v>
          </cell>
          <cell r="I1330" t="str">
            <v>TDesc. COFEPRIS 11/12</v>
          </cell>
          <cell r="J1330">
            <v>0</v>
          </cell>
          <cell r="K1330">
            <v>0</v>
          </cell>
          <cell r="L1330" t="str">
            <v>COMPRADOR 2</v>
          </cell>
          <cell r="M1330" t="str">
            <v>Desc.</v>
          </cell>
          <cell r="N1330" t="str">
            <v>BAKER</v>
          </cell>
          <cell r="O1330" t="str">
            <v>LAB</v>
          </cell>
          <cell r="P1330" t="str">
            <v>LAB</v>
          </cell>
          <cell r="Q1330" t="str">
            <v>#NOCODE#</v>
          </cell>
          <cell r="R1330" t="str">
            <v>#NOCODE#</v>
          </cell>
          <cell r="S1330" t="str">
            <v>SALES</v>
          </cell>
          <cell r="T1330" t="str">
            <v>PT</v>
          </cell>
          <cell r="U1330" t="str">
            <v>NO</v>
          </cell>
          <cell r="V1330" t="str">
            <v>PTD</v>
          </cell>
          <cell r="W1330" t="str">
            <v>Compra</v>
          </cell>
        </row>
        <row r="1331">
          <cell r="B1331" t="str">
            <v>2872-01</v>
          </cell>
          <cell r="C1331" t="str">
            <v>Desc.  Fenoftaleina, Pvo.. USP</v>
          </cell>
          <cell r="D1331" t="str">
            <v>500 g</v>
          </cell>
          <cell r="E1331" t="str">
            <v>Desc.  Fenoftaleina, Pvo.. USP500 g</v>
          </cell>
          <cell r="F1331" t="str">
            <v>PZ</v>
          </cell>
          <cell r="G1331" t="str">
            <v>500 GR</v>
          </cell>
          <cell r="H1331">
            <v>2324.6</v>
          </cell>
          <cell r="I1331" t="str">
            <v>Desc. Sin alternativa</v>
          </cell>
          <cell r="J1331">
            <v>1</v>
          </cell>
          <cell r="K1331">
            <v>0.5</v>
          </cell>
          <cell r="L1331" t="str">
            <v>COMPRADOR 2</v>
          </cell>
          <cell r="M1331" t="str">
            <v>Desc.</v>
          </cell>
          <cell r="N1331" t="str">
            <v>BAKER</v>
          </cell>
          <cell r="O1331" t="str">
            <v>LAB</v>
          </cell>
          <cell r="P1331" t="str">
            <v>LAB</v>
          </cell>
          <cell r="Q1331" t="str">
            <v>#NOCODE#</v>
          </cell>
          <cell r="R1331" t="str">
            <v>#NOCODE#</v>
          </cell>
          <cell r="S1331" t="str">
            <v>DIVERSOS</v>
          </cell>
          <cell r="T1331" t="str">
            <v>PT</v>
          </cell>
          <cell r="U1331" t="str">
            <v>NO</v>
          </cell>
          <cell r="V1331" t="str">
            <v>PTD</v>
          </cell>
          <cell r="W1331" t="str">
            <v>Compra</v>
          </cell>
        </row>
        <row r="1332">
          <cell r="B1332" t="str">
            <v>2873-01</v>
          </cell>
          <cell r="C1332" t="str">
            <v>TDesc. Dual-Tint Ph 1.0-12.0 3</v>
          </cell>
          <cell r="D1332" t="str">
            <v>rollos                      pz</v>
          </cell>
          <cell r="E1332" t="str">
            <v>TDesc. Dual-Tint Ph 1.0-12.0 3rollos                      pz</v>
          </cell>
          <cell r="F1332" t="str">
            <v>PZ</v>
          </cell>
          <cell r="G1332" t="str">
            <v>pz</v>
          </cell>
          <cell r="H1332">
            <v>1225.47</v>
          </cell>
          <cell r="I1332" t="str">
            <v>TDesc. COFEPRIS 11/12</v>
          </cell>
          <cell r="J1332">
            <v>0</v>
          </cell>
          <cell r="K1332">
            <v>0</v>
          </cell>
          <cell r="L1332" t="str">
            <v>COMPRADOR 2</v>
          </cell>
          <cell r="M1332" t="str">
            <v>Desc.</v>
          </cell>
          <cell r="N1332" t="str">
            <v>BAKER</v>
          </cell>
          <cell r="O1332" t="str">
            <v>LAB</v>
          </cell>
          <cell r="P1332" t="str">
            <v>LAB</v>
          </cell>
          <cell r="Q1332" t="str">
            <v>#NOCODE#</v>
          </cell>
          <cell r="R1332" t="str">
            <v>#NOCODE#</v>
          </cell>
          <cell r="S1332" t="str">
            <v>SALES</v>
          </cell>
          <cell r="T1332" t="str">
            <v>PT</v>
          </cell>
          <cell r="U1332" t="str">
            <v>NO</v>
          </cell>
          <cell r="V1332" t="str">
            <v>PTD</v>
          </cell>
          <cell r="W1332" t="str">
            <v>Compra</v>
          </cell>
        </row>
        <row r="1333">
          <cell r="B1333" t="str">
            <v>2874-01</v>
          </cell>
          <cell r="C1333" t="str">
            <v>Desc. Dual-Tint Ph 7.0-10.0 3</v>
          </cell>
          <cell r="D1333" t="str">
            <v>rollos pz</v>
          </cell>
          <cell r="E1333" t="str">
            <v>Desc. Dual-Tint Ph 7.0-10.0 3rollos pz</v>
          </cell>
          <cell r="F1333" t="str">
            <v>PZ</v>
          </cell>
          <cell r="G1333" t="str">
            <v>pz</v>
          </cell>
          <cell r="H1333">
            <v>1286.73</v>
          </cell>
          <cell r="I1333" t="str">
            <v>Desc. Sin Alt.</v>
          </cell>
          <cell r="J1333">
            <v>0</v>
          </cell>
          <cell r="K1333">
            <v>0</v>
          </cell>
          <cell r="L1333" t="str">
            <v>COMPRADOR 2</v>
          </cell>
          <cell r="M1333" t="str">
            <v>Desc.</v>
          </cell>
          <cell r="N1333" t="str">
            <v>BAKER</v>
          </cell>
          <cell r="O1333" t="str">
            <v>LAB</v>
          </cell>
          <cell r="P1333" t="str">
            <v>LAB</v>
          </cell>
          <cell r="Q1333" t="str">
            <v>#NOCODE#</v>
          </cell>
          <cell r="R1333" t="str">
            <v>#NOCODE#</v>
          </cell>
          <cell r="S1333" t="str">
            <v>DIVERSOS</v>
          </cell>
          <cell r="T1333" t="str">
            <v>PT</v>
          </cell>
          <cell r="U1333" t="str">
            <v>NO</v>
          </cell>
          <cell r="V1333" t="str">
            <v>PTD</v>
          </cell>
          <cell r="W1333" t="str">
            <v>Compra</v>
          </cell>
        </row>
        <row r="1334">
          <cell r="B1334" t="str">
            <v>2875-01</v>
          </cell>
          <cell r="C1334" t="str">
            <v>TDesc. Dual-Tint Ph 5.0-8.0 3</v>
          </cell>
          <cell r="D1334" t="str">
            <v>rollos                      pz</v>
          </cell>
          <cell r="E1334" t="str">
            <v>TDesc. Dual-Tint Ph 5.0-8.0 3rollos                      pz</v>
          </cell>
          <cell r="F1334" t="str">
            <v>PZ</v>
          </cell>
          <cell r="G1334" t="str">
            <v>pz</v>
          </cell>
          <cell r="H1334">
            <v>1128.8900000000001</v>
          </cell>
          <cell r="I1334" t="str">
            <v>TDesc. COFEPRIS 11/12</v>
          </cell>
          <cell r="J1334">
            <v>0</v>
          </cell>
          <cell r="K1334">
            <v>0</v>
          </cell>
          <cell r="L1334" t="str">
            <v>COMPRADOR 2</v>
          </cell>
          <cell r="M1334" t="str">
            <v>Desc.</v>
          </cell>
          <cell r="N1334" t="str">
            <v>BAKER</v>
          </cell>
          <cell r="O1334" t="str">
            <v>LAB</v>
          </cell>
          <cell r="P1334" t="str">
            <v>LAB</v>
          </cell>
          <cell r="Q1334" t="str">
            <v>#NOCODE#</v>
          </cell>
          <cell r="R1334" t="str">
            <v>#NOCODE#</v>
          </cell>
          <cell r="S1334" t="str">
            <v>DIVERSOS</v>
          </cell>
          <cell r="T1334" t="str">
            <v>PT</v>
          </cell>
          <cell r="U1334" t="str">
            <v>NO</v>
          </cell>
          <cell r="V1334" t="str">
            <v>PTD</v>
          </cell>
          <cell r="W1334" t="str">
            <v>Compra</v>
          </cell>
        </row>
        <row r="1335">
          <cell r="B1335" t="str">
            <v>2876-01</v>
          </cell>
          <cell r="C1335" t="str">
            <v>Desc. Dual-Tint Ph 3.5-6.8 3</v>
          </cell>
          <cell r="D1335" t="str">
            <v>rollos                      pz</v>
          </cell>
          <cell r="E1335" t="str">
            <v>Desc. Dual-Tint Ph 3.5-6.8 3rollos                      pz</v>
          </cell>
          <cell r="F1335" t="str">
            <v>PZ</v>
          </cell>
          <cell r="G1335" t="str">
            <v>pz</v>
          </cell>
          <cell r="H1335">
            <v>1336.6</v>
          </cell>
          <cell r="I1335" t="str">
            <v>Desc. por Avantor USA 10/25/11 Sin Alt.</v>
          </cell>
          <cell r="J1335">
            <v>0</v>
          </cell>
          <cell r="K1335">
            <v>0</v>
          </cell>
          <cell r="L1335" t="str">
            <v>COMPRADOR 2</v>
          </cell>
          <cell r="M1335" t="str">
            <v>Desc.</v>
          </cell>
          <cell r="N1335" t="str">
            <v>BAKER</v>
          </cell>
          <cell r="O1335" t="str">
            <v>LAB</v>
          </cell>
          <cell r="P1335" t="str">
            <v>LAB</v>
          </cell>
          <cell r="Q1335" t="str">
            <v>#NOCODE#</v>
          </cell>
          <cell r="R1335" t="str">
            <v>#NOCODE#</v>
          </cell>
          <cell r="S1335" t="str">
            <v>DIVERSOS</v>
          </cell>
          <cell r="T1335" t="str">
            <v>PT</v>
          </cell>
          <cell r="U1335" t="str">
            <v>NO</v>
          </cell>
          <cell r="V1335" t="str">
            <v>PTD</v>
          </cell>
          <cell r="W1335" t="str">
            <v>Compra</v>
          </cell>
        </row>
        <row r="1336">
          <cell r="B1336" t="str">
            <v>2876-28</v>
          </cell>
          <cell r="C1336" t="str">
            <v>Acido Sulfurico RA ACS</v>
          </cell>
          <cell r="D1336" t="str">
            <v>340.2  kg</v>
          </cell>
          <cell r="E1336" t="str">
            <v>Acido Sulfurico RA ACS340.2  kg</v>
          </cell>
          <cell r="F1336" t="str">
            <v>PZ</v>
          </cell>
          <cell r="G1336" t="str">
            <v>340.2  kg</v>
          </cell>
          <cell r="H1336">
            <v>0</v>
          </cell>
          <cell r="I1336">
            <v>0</v>
          </cell>
          <cell r="J1336">
            <v>1.84</v>
          </cell>
          <cell r="K1336">
            <v>340.2</v>
          </cell>
          <cell r="L1336" t="str">
            <v>COMPRADOR 6</v>
          </cell>
          <cell r="M1336" t="str">
            <v>Make to Order</v>
          </cell>
          <cell r="N1336" t="str">
            <v>MACRON</v>
          </cell>
          <cell r="O1336" t="str">
            <v>SINTESIS</v>
          </cell>
          <cell r="P1336" t="str">
            <v>SIN</v>
          </cell>
          <cell r="Q1336" t="str">
            <v>#NOCODE#</v>
          </cell>
          <cell r="R1336" t="str">
            <v>#NOCODE#</v>
          </cell>
          <cell r="S1336" t="str">
            <v>ACIDOS</v>
          </cell>
          <cell r="T1336" t="str">
            <v>PT</v>
          </cell>
          <cell r="U1336" t="str">
            <v>H2SO4</v>
          </cell>
          <cell r="V1336" t="str">
            <v>PTD</v>
          </cell>
          <cell r="W1336" t="str">
            <v>COMPRA</v>
          </cell>
        </row>
        <row r="1337">
          <cell r="B1337" t="str">
            <v>2877-00</v>
          </cell>
          <cell r="C1337" t="str">
            <v>Desc Papel Indicador Ph KIT</v>
          </cell>
          <cell r="D1337" t="str">
            <v>pz</v>
          </cell>
          <cell r="E1337" t="str">
            <v>Desc Papel Indicador Ph KITpz</v>
          </cell>
          <cell r="F1337" t="str">
            <v>PZ</v>
          </cell>
          <cell r="G1337" t="str">
            <v>pz</v>
          </cell>
          <cell r="H1337">
            <v>3050.8</v>
          </cell>
          <cell r="I1337" t="str">
            <v>Desc. Sin Alt.</v>
          </cell>
          <cell r="J1337">
            <v>0</v>
          </cell>
          <cell r="K1337">
            <v>0</v>
          </cell>
          <cell r="L1337" t="str">
            <v>COMPRADOR 2</v>
          </cell>
          <cell r="M1337" t="str">
            <v>Desc.</v>
          </cell>
          <cell r="N1337" t="str">
            <v>BAKER</v>
          </cell>
          <cell r="O1337" t="str">
            <v>LAB</v>
          </cell>
          <cell r="P1337" t="str">
            <v>LAB</v>
          </cell>
          <cell r="Q1337" t="str">
            <v>#NOCODE#</v>
          </cell>
          <cell r="R1337" t="str">
            <v>#NOCODE#</v>
          </cell>
          <cell r="S1337" t="str">
            <v>DIVERSOS</v>
          </cell>
          <cell r="T1337" t="str">
            <v>PT</v>
          </cell>
          <cell r="U1337" t="str">
            <v>NO</v>
          </cell>
          <cell r="V1337" t="str">
            <v>PTD</v>
          </cell>
          <cell r="W1337" t="str">
            <v>Compra</v>
          </cell>
        </row>
        <row r="1338">
          <cell r="B1338" t="str">
            <v>2878-01</v>
          </cell>
          <cell r="C1338" t="str">
            <v>Desc. Dual-Tint Ph 1.0-4.3. 1</v>
          </cell>
          <cell r="D1338" t="str">
            <v>rollo pz</v>
          </cell>
          <cell r="E1338" t="str">
            <v>Desc. Dual-Tint Ph 1.0-4.3. 1rollo pz</v>
          </cell>
          <cell r="F1338" t="str">
            <v>PZ</v>
          </cell>
          <cell r="G1338" t="str">
            <v>pz</v>
          </cell>
          <cell r="H1338">
            <v>615.69000000000005</v>
          </cell>
          <cell r="I1338" t="str">
            <v>Desc. Sin Alt.</v>
          </cell>
          <cell r="J1338">
            <v>0</v>
          </cell>
          <cell r="K1338">
            <v>0</v>
          </cell>
          <cell r="L1338" t="str">
            <v>COMPRADOR 2</v>
          </cell>
          <cell r="M1338" t="str">
            <v>Desc.</v>
          </cell>
          <cell r="N1338" t="str">
            <v>BAKER</v>
          </cell>
          <cell r="O1338" t="str">
            <v>LAB</v>
          </cell>
          <cell r="P1338" t="str">
            <v>LAB</v>
          </cell>
          <cell r="Q1338" t="str">
            <v>#NOCODE#</v>
          </cell>
          <cell r="R1338" t="str">
            <v>#NOCODE#</v>
          </cell>
          <cell r="S1338" t="str">
            <v>DIVERSOS</v>
          </cell>
          <cell r="T1338" t="str">
            <v>PT</v>
          </cell>
          <cell r="U1338" t="str">
            <v>NO</v>
          </cell>
          <cell r="V1338" t="str">
            <v>PTD</v>
          </cell>
          <cell r="W1338" t="str">
            <v>Compra</v>
          </cell>
        </row>
        <row r="1339">
          <cell r="B1339" t="str">
            <v>2879-01</v>
          </cell>
          <cell r="C1339" t="str">
            <v>Desc. Dual-Tint Ph 1.0-4.3 3</v>
          </cell>
          <cell r="D1339" t="str">
            <v>rollos                      pz</v>
          </cell>
          <cell r="E1339" t="str">
            <v>Desc. Dual-Tint Ph 1.0-4.3 3rollos                      pz</v>
          </cell>
          <cell r="F1339" t="str">
            <v>PZ</v>
          </cell>
          <cell r="G1339" t="str">
            <v>pz</v>
          </cell>
          <cell r="H1339">
            <v>1202.08</v>
          </cell>
          <cell r="I1339" t="str">
            <v>Desc. por Avantor USA 10/25/11 Sin Alt.</v>
          </cell>
          <cell r="J1339">
            <v>0</v>
          </cell>
          <cell r="K1339">
            <v>0</v>
          </cell>
          <cell r="L1339" t="str">
            <v>COMPRADOR 2</v>
          </cell>
          <cell r="M1339" t="str">
            <v>Desc.</v>
          </cell>
          <cell r="N1339" t="str">
            <v>BAKER</v>
          </cell>
          <cell r="O1339" t="str">
            <v>LAB</v>
          </cell>
          <cell r="P1339" t="str">
            <v>LAB</v>
          </cell>
          <cell r="Q1339" t="str">
            <v>#NOCODE#</v>
          </cell>
          <cell r="R1339" t="str">
            <v>#NOCODE#</v>
          </cell>
          <cell r="S1339" t="str">
            <v>DIVERSOS</v>
          </cell>
          <cell r="T1339" t="str">
            <v>PT</v>
          </cell>
          <cell r="U1339" t="str">
            <v>NO</v>
          </cell>
          <cell r="V1339" t="str">
            <v>PTD</v>
          </cell>
          <cell r="W1339" t="str">
            <v>Compra</v>
          </cell>
        </row>
        <row r="1340">
          <cell r="B1340" t="str">
            <v>2880-01</v>
          </cell>
          <cell r="C1340" t="str">
            <v>Desc. Dual-Tint Ph 9.5-14.0 1</v>
          </cell>
          <cell r="D1340" t="str">
            <v>rollo                       pz</v>
          </cell>
          <cell r="E1340" t="str">
            <v>Desc. Dual-Tint Ph 9.5-14.0 1rollo                       pz</v>
          </cell>
          <cell r="F1340" t="str">
            <v>PZ</v>
          </cell>
          <cell r="G1340" t="str">
            <v>pz</v>
          </cell>
          <cell r="H1340">
            <v>341.98</v>
          </cell>
          <cell r="I1340" t="str">
            <v>Desc. Avantor USA. 12/2011. Sin Alt.</v>
          </cell>
          <cell r="J1340">
            <v>0</v>
          </cell>
          <cell r="K1340">
            <v>0</v>
          </cell>
          <cell r="L1340" t="str">
            <v>COMPRADOR 2</v>
          </cell>
          <cell r="M1340" t="str">
            <v>Desc.</v>
          </cell>
          <cell r="N1340" t="str">
            <v>BAKER</v>
          </cell>
          <cell r="O1340" t="str">
            <v>LAB</v>
          </cell>
          <cell r="P1340" t="str">
            <v>LAB</v>
          </cell>
          <cell r="Q1340" t="str">
            <v>#NOCODE#</v>
          </cell>
          <cell r="R1340" t="str">
            <v>#NOCODE#</v>
          </cell>
          <cell r="S1340" t="str">
            <v>DIVERSOS</v>
          </cell>
          <cell r="T1340" t="str">
            <v>PT</v>
          </cell>
          <cell r="U1340" t="str">
            <v>NO</v>
          </cell>
          <cell r="V1340" t="str">
            <v>PTD</v>
          </cell>
          <cell r="W1340" t="str">
            <v>Compra</v>
          </cell>
        </row>
        <row r="1341">
          <cell r="B1341" t="str">
            <v>2881-01</v>
          </cell>
          <cell r="C1341" t="str">
            <v>Desc. Dual-Tint Ph 9.5-14.0 3</v>
          </cell>
          <cell r="D1341" t="str">
            <v>rollos  pz</v>
          </cell>
          <cell r="E1341" t="str">
            <v>Desc. Dual-Tint Ph 9.5-14.0 3rollos  pz</v>
          </cell>
          <cell r="F1341" t="str">
            <v>PZ</v>
          </cell>
          <cell r="G1341" t="str">
            <v>pz</v>
          </cell>
          <cell r="H1341">
            <v>1286.73</v>
          </cell>
          <cell r="I1341" t="str">
            <v>Desc. Sin Alt.</v>
          </cell>
          <cell r="J1341">
            <v>0</v>
          </cell>
          <cell r="K1341">
            <v>0</v>
          </cell>
          <cell r="L1341" t="str">
            <v>COMPRADOR 2</v>
          </cell>
          <cell r="M1341" t="str">
            <v>Desc.</v>
          </cell>
          <cell r="N1341" t="str">
            <v>BAKER</v>
          </cell>
          <cell r="O1341" t="str">
            <v>LAB</v>
          </cell>
          <cell r="P1341" t="str">
            <v>LAB</v>
          </cell>
          <cell r="Q1341" t="str">
            <v>#NOCODE#</v>
          </cell>
          <cell r="R1341" t="str">
            <v>#NOCODE#</v>
          </cell>
          <cell r="S1341" t="str">
            <v>DIVERSOS</v>
          </cell>
          <cell r="T1341" t="str">
            <v>PT</v>
          </cell>
          <cell r="U1341" t="str">
            <v>NO</v>
          </cell>
          <cell r="V1341" t="str">
            <v>PTD</v>
          </cell>
          <cell r="W1341" t="str">
            <v>Compra</v>
          </cell>
        </row>
        <row r="1342">
          <cell r="B1342" t="str">
            <v>2890-03</v>
          </cell>
          <cell r="C1342" t="str">
            <v>Acido Cloroplatinico</v>
          </cell>
          <cell r="D1342" t="str">
            <v>1 g</v>
          </cell>
          <cell r="E1342" t="str">
            <v>Acido Cloroplatinico1 g</v>
          </cell>
          <cell r="F1342" t="str">
            <v>PZ</v>
          </cell>
          <cell r="G1342" t="str">
            <v>1 GR</v>
          </cell>
          <cell r="H1342">
            <v>6482.26</v>
          </cell>
          <cell r="I1342">
            <v>0</v>
          </cell>
          <cell r="J1342">
            <v>0</v>
          </cell>
          <cell r="K1342">
            <v>1E-3</v>
          </cell>
          <cell r="L1342" t="str">
            <v>COMPRADOR 2</v>
          </cell>
          <cell r="M1342" t="str">
            <v>Recurso D</v>
          </cell>
          <cell r="N1342" t="str">
            <v>BAKER</v>
          </cell>
          <cell r="O1342" t="str">
            <v>LAB</v>
          </cell>
          <cell r="P1342" t="str">
            <v>LAB</v>
          </cell>
          <cell r="Q1342" t="str">
            <v>#NOCODE#</v>
          </cell>
          <cell r="R1342" t="str">
            <v>#NOCODE#</v>
          </cell>
          <cell r="S1342" t="str">
            <v>DIVERSOS</v>
          </cell>
          <cell r="T1342" t="str">
            <v>PT</v>
          </cell>
          <cell r="U1342" t="str">
            <v>NO</v>
          </cell>
          <cell r="V1342" t="str">
            <v>PTD</v>
          </cell>
          <cell r="W1342" t="str">
            <v>Compra</v>
          </cell>
        </row>
        <row r="1343">
          <cell r="B1343" t="str">
            <v>2891-01</v>
          </cell>
          <cell r="C1343" t="str">
            <v>Acido Fosfotungstico N-Hid.</v>
          </cell>
          <cell r="D1343" t="str">
            <v>Crist. RA                500 g</v>
          </cell>
          <cell r="E1343" t="str">
            <v>Acido Fosfotungstico N-Hid.Crist. RA                500 g</v>
          </cell>
          <cell r="F1343" t="str">
            <v>PZ</v>
          </cell>
          <cell r="G1343" t="str">
            <v>500 GR</v>
          </cell>
          <cell r="H1343">
            <v>9870.73</v>
          </cell>
          <cell r="I1343">
            <v>0</v>
          </cell>
          <cell r="J1343">
            <v>1</v>
          </cell>
          <cell r="K1343">
            <v>0.5</v>
          </cell>
          <cell r="L1343" t="str">
            <v>COMPRADOR 6</v>
          </cell>
          <cell r="M1343" t="str">
            <v>Make to Order</v>
          </cell>
          <cell r="N1343" t="str">
            <v>BAKER</v>
          </cell>
          <cell r="O1343" t="str">
            <v>LAB</v>
          </cell>
          <cell r="P1343" t="str">
            <v>LAB</v>
          </cell>
          <cell r="Q1343" t="str">
            <v>#NOCODE#</v>
          </cell>
          <cell r="R1343" t="str">
            <v>#NOCODE#</v>
          </cell>
          <cell r="S1343" t="str">
            <v>ACIDOS</v>
          </cell>
          <cell r="T1343" t="str">
            <v>PT</v>
          </cell>
          <cell r="U1343" t="str">
            <v>NO</v>
          </cell>
          <cell r="V1343" t="str">
            <v>PTD</v>
          </cell>
          <cell r="W1343" t="str">
            <v>Compra</v>
          </cell>
        </row>
        <row r="1344">
          <cell r="B1344" t="str">
            <v>2891-04</v>
          </cell>
          <cell r="C1344" t="str">
            <v>Acido Fosfotungstico</v>
          </cell>
          <cell r="D1344" t="str">
            <v>n-Hid. Crist. RA         125 g</v>
          </cell>
          <cell r="E1344" t="str">
            <v>Acido Fosfotungsticon-Hid. Crist. RA         125 g</v>
          </cell>
          <cell r="F1344" t="str">
            <v>PZ</v>
          </cell>
          <cell r="G1344" t="str">
            <v>125 g</v>
          </cell>
          <cell r="H1344">
            <v>2614.91</v>
          </cell>
          <cell r="I1344">
            <v>0</v>
          </cell>
          <cell r="J1344">
            <v>1</v>
          </cell>
          <cell r="K1344">
            <v>0.125</v>
          </cell>
          <cell r="L1344" t="str">
            <v>PLANEADOR 1</v>
          </cell>
          <cell r="M1344" t="str">
            <v>Recurso F</v>
          </cell>
          <cell r="N1344" t="str">
            <v>BAKER</v>
          </cell>
          <cell r="O1344" t="str">
            <v>LAB</v>
          </cell>
          <cell r="P1344" t="str">
            <v>LAB</v>
          </cell>
          <cell r="Q1344" t="str">
            <v>#NOCODE#</v>
          </cell>
          <cell r="R1344" t="str">
            <v>#NOCODE#</v>
          </cell>
          <cell r="S1344" t="str">
            <v>SALES</v>
          </cell>
          <cell r="T1344" t="str">
            <v>PT</v>
          </cell>
          <cell r="U1344" t="str">
            <v>NO</v>
          </cell>
          <cell r="V1344" t="str">
            <v>PTEPTD</v>
          </cell>
          <cell r="W1344" t="str">
            <v>Empaque</v>
          </cell>
        </row>
        <row r="1345">
          <cell r="B1345" t="str">
            <v>2895-05</v>
          </cell>
          <cell r="C1345" t="str">
            <v>Piperidina 99%.</v>
          </cell>
          <cell r="D1345" t="str">
            <v>2.5 L</v>
          </cell>
          <cell r="E1345" t="str">
            <v>Piperidina 99%.2.5 L</v>
          </cell>
          <cell r="F1345" t="str">
            <v>PZ</v>
          </cell>
          <cell r="G1345" t="str">
            <v>2.5 L</v>
          </cell>
          <cell r="H1345">
            <v>9280.3799999999992</v>
          </cell>
          <cell r="I1345" t="str">
            <v>Reactivado en MBI</v>
          </cell>
          <cell r="J1345">
            <v>0.86</v>
          </cell>
          <cell r="K1345">
            <v>2.15</v>
          </cell>
          <cell r="L1345" t="str">
            <v>COMPRADOR 6</v>
          </cell>
          <cell r="M1345" t="str">
            <v>Make to Order</v>
          </cell>
          <cell r="N1345" t="str">
            <v>BAKER</v>
          </cell>
          <cell r="O1345" t="str">
            <v>LAB</v>
          </cell>
          <cell r="P1345" t="str">
            <v>LAB</v>
          </cell>
          <cell r="Q1345" t="str">
            <v>#NOCODE#</v>
          </cell>
          <cell r="R1345" t="str">
            <v>#NOCODE#</v>
          </cell>
          <cell r="S1345" t="str">
            <v>SOLVENTES</v>
          </cell>
          <cell r="T1345" t="str">
            <v>PT</v>
          </cell>
          <cell r="U1345" t="str">
            <v>PIPERIDINA</v>
          </cell>
          <cell r="V1345" t="str">
            <v>PTD</v>
          </cell>
          <cell r="W1345" t="str">
            <v>Compra</v>
          </cell>
        </row>
        <row r="1346">
          <cell r="B1346" t="str">
            <v>2896-00</v>
          </cell>
          <cell r="C1346" t="str">
            <v>Cloruro de Platino Sol.</v>
          </cell>
          <cell r="D1346" t="str">
            <v>30 g</v>
          </cell>
          <cell r="E1346" t="str">
            <v>Cloruro de Platino Sol.30 g</v>
          </cell>
          <cell r="F1346" t="str">
            <v>PZ</v>
          </cell>
          <cell r="G1346" t="str">
            <v>30 g</v>
          </cell>
          <cell r="H1346">
            <v>19943.439999999999</v>
          </cell>
          <cell r="I1346">
            <v>0</v>
          </cell>
          <cell r="J1346">
            <v>1</v>
          </cell>
          <cell r="K1346">
            <v>0.03</v>
          </cell>
          <cell r="L1346" t="str">
            <v>COMPRADOR 6</v>
          </cell>
          <cell r="M1346" t="str">
            <v>Make to Order</v>
          </cell>
          <cell r="N1346" t="str">
            <v>BAKER</v>
          </cell>
          <cell r="O1346" t="str">
            <v>LAB</v>
          </cell>
          <cell r="P1346" t="str">
            <v>LAB</v>
          </cell>
          <cell r="Q1346" t="str">
            <v>#NOCODE#</v>
          </cell>
          <cell r="R1346" t="str">
            <v>#NOCODE#</v>
          </cell>
          <cell r="S1346" t="str">
            <v>SOLVENTES</v>
          </cell>
          <cell r="T1346" t="str">
            <v>PT</v>
          </cell>
          <cell r="U1346" t="str">
            <v>NO</v>
          </cell>
          <cell r="V1346" t="str">
            <v>PTD</v>
          </cell>
          <cell r="W1346" t="str">
            <v>Compra</v>
          </cell>
        </row>
        <row r="1347">
          <cell r="B1347" t="str">
            <v>28991</v>
          </cell>
          <cell r="C1347" t="str">
            <v>Quelapol A</v>
          </cell>
          <cell r="D1347" t="str">
            <v>Saco 40 kg</v>
          </cell>
          <cell r="E1347" t="str">
            <v>Quelapol ASaco 40 kg</v>
          </cell>
          <cell r="F1347" t="str">
            <v>KG</v>
          </cell>
          <cell r="G1347" t="str">
            <v>40 kg</v>
          </cell>
          <cell r="H1347">
            <v>0</v>
          </cell>
          <cell r="I1347">
            <v>0</v>
          </cell>
          <cell r="J1347">
            <v>1</v>
          </cell>
          <cell r="K1347">
            <v>1</v>
          </cell>
          <cell r="L1347" t="str">
            <v>PLANEADOR 1</v>
          </cell>
          <cell r="M1347">
            <v>0</v>
          </cell>
          <cell r="N1347" t="str">
            <v>BAKER</v>
          </cell>
          <cell r="O1347" t="str">
            <v>#NOCODE#</v>
          </cell>
          <cell r="P1347" t="str">
            <v>#NOCODE#</v>
          </cell>
          <cell r="Q1347" t="str">
            <v>#NOCODE#</v>
          </cell>
          <cell r="R1347" t="str">
            <v>SALES</v>
          </cell>
          <cell r="S1347" t="str">
            <v>MP</v>
          </cell>
          <cell r="T1347" t="str">
            <v>MP</v>
          </cell>
          <cell r="U1347" t="str">
            <v>NO</v>
          </cell>
          <cell r="V1347" t="str">
            <v>MPL</v>
          </cell>
          <cell r="W1347" t="str">
            <v>COMPRA</v>
          </cell>
        </row>
        <row r="1348">
          <cell r="B1348" t="str">
            <v>2903-01</v>
          </cell>
          <cell r="C1348" t="str">
            <v>Desc. Polisorbato 80 NF</v>
          </cell>
          <cell r="D1348" t="str">
            <v>500 ml</v>
          </cell>
          <cell r="E1348" t="str">
            <v>Desc. Polisorbato 80 NF500 ml</v>
          </cell>
          <cell r="F1348" t="str">
            <v>PZ</v>
          </cell>
          <cell r="G1348" t="str">
            <v>500 ML</v>
          </cell>
          <cell r="H1348">
            <v>1430.26</v>
          </cell>
          <cell r="I1348" t="str">
            <v>Desc. por AVANTOR USA 12/15/10. Alt. 4117-04</v>
          </cell>
          <cell r="J1348">
            <v>1.08</v>
          </cell>
          <cell r="K1348">
            <v>0.54</v>
          </cell>
          <cell r="L1348" t="str">
            <v>COMPRADOR 2</v>
          </cell>
          <cell r="M1348" t="str">
            <v>Desc.</v>
          </cell>
          <cell r="N1348" t="str">
            <v>BAKER</v>
          </cell>
          <cell r="O1348" t="str">
            <v>LAB</v>
          </cell>
          <cell r="P1348" t="str">
            <v>LAB</v>
          </cell>
          <cell r="Q1348" t="str">
            <v>#NOCODE#</v>
          </cell>
          <cell r="R1348" t="str">
            <v>#NOCODE#</v>
          </cell>
          <cell r="S1348" t="str">
            <v>SALES</v>
          </cell>
          <cell r="T1348" t="str">
            <v>PT</v>
          </cell>
          <cell r="U1348" t="str">
            <v>NO</v>
          </cell>
          <cell r="V1348" t="str">
            <v>PTD</v>
          </cell>
          <cell r="W1348" t="str">
            <v>Compra</v>
          </cell>
        </row>
        <row r="1349">
          <cell r="B1349" t="str">
            <v>2909-R</v>
          </cell>
          <cell r="C1349" t="str">
            <v>Desc. Potasa Sulforada</v>
          </cell>
          <cell r="D1349" t="str">
            <v>50 kg</v>
          </cell>
          <cell r="E1349" t="str">
            <v>Desc. Potasa Sulforada50 kg</v>
          </cell>
          <cell r="F1349" t="str">
            <v>PZ</v>
          </cell>
          <cell r="G1349" t="str">
            <v>50 kg</v>
          </cell>
          <cell r="H1349">
            <v>0</v>
          </cell>
          <cell r="I1349" t="str">
            <v>Desc. RACIONALIZACION PRODUCTOS Sin Alt.</v>
          </cell>
          <cell r="J1349">
            <v>1</v>
          </cell>
          <cell r="K1349">
            <v>50</v>
          </cell>
          <cell r="L1349" t="str">
            <v>COMPRADOR 2</v>
          </cell>
          <cell r="M1349" t="str">
            <v>Desc.</v>
          </cell>
          <cell r="N1349" t="str">
            <v>BAKER</v>
          </cell>
          <cell r="O1349" t="str">
            <v>SINTESIS</v>
          </cell>
          <cell r="P1349" t="str">
            <v>SIN</v>
          </cell>
          <cell r="Q1349" t="str">
            <v>#NOCODE#</v>
          </cell>
          <cell r="R1349" t="str">
            <v>#NOCODE#</v>
          </cell>
          <cell r="S1349" t="str">
            <v>SALES</v>
          </cell>
          <cell r="T1349" t="str">
            <v>PT</v>
          </cell>
          <cell r="U1349" t="str">
            <v>NO</v>
          </cell>
          <cell r="V1349" t="str">
            <v>PTD</v>
          </cell>
          <cell r="W1349" t="str">
            <v>Compra</v>
          </cell>
        </row>
        <row r="1350">
          <cell r="B1350" t="str">
            <v>2912-00</v>
          </cell>
          <cell r="C1350" t="str">
            <v>Desc. Acetato de Potasio Crist</v>
          </cell>
          <cell r="D1350" t="str">
            <v>RA kg</v>
          </cell>
          <cell r="E1350" t="str">
            <v>Desc. Acetato de Potasio CristRA kg</v>
          </cell>
          <cell r="F1350" t="str">
            <v>KG</v>
          </cell>
          <cell r="G1350" t="str">
            <v>kg</v>
          </cell>
          <cell r="H1350">
            <v>0</v>
          </cell>
          <cell r="I1350">
            <v>0</v>
          </cell>
          <cell r="J1350">
            <v>1</v>
          </cell>
          <cell r="K1350">
            <v>1</v>
          </cell>
          <cell r="L1350" t="str">
            <v>PLANEADOR 1</v>
          </cell>
          <cell r="M1350" t="str">
            <v>No Clasificado</v>
          </cell>
          <cell r="N1350" t="str">
            <v>BAKER</v>
          </cell>
          <cell r="O1350" t="str">
            <v>SINTESIS</v>
          </cell>
          <cell r="P1350" t="str">
            <v>SIN</v>
          </cell>
          <cell r="Q1350" t="str">
            <v>#NOCODE#</v>
          </cell>
          <cell r="R1350" t="str">
            <v>#NOCODE#</v>
          </cell>
          <cell r="S1350" t="str">
            <v>SALES</v>
          </cell>
          <cell r="T1350" t="str">
            <v>PP</v>
          </cell>
          <cell r="U1350" t="str">
            <v>NO</v>
          </cell>
          <cell r="V1350" t="str">
            <v>FMPL</v>
          </cell>
          <cell r="W1350" t="str">
            <v>Producción</v>
          </cell>
        </row>
        <row r="1351">
          <cell r="B1351" t="str">
            <v>2912-01</v>
          </cell>
          <cell r="C1351" t="str">
            <v>Desc. Acetato de Potasio</v>
          </cell>
          <cell r="D1351" t="str">
            <v>Cristal, RA ACS          500 g</v>
          </cell>
          <cell r="E1351" t="str">
            <v>Desc. Acetato de PotasioCristal, RA ACS          500 g</v>
          </cell>
          <cell r="F1351" t="str">
            <v>PZ</v>
          </cell>
          <cell r="G1351" t="str">
            <v>500 GR</v>
          </cell>
          <cell r="H1351">
            <v>2123.34</v>
          </cell>
          <cell r="I1351" t="str">
            <v>Desc. Sin Alt.  Por Avantor USA 31/Mar/16</v>
          </cell>
          <cell r="J1351">
            <v>1</v>
          </cell>
          <cell r="K1351">
            <v>0.5</v>
          </cell>
          <cell r="L1351" t="str">
            <v>COMPRADOR 2</v>
          </cell>
          <cell r="M1351" t="str">
            <v>Desc.</v>
          </cell>
          <cell r="N1351" t="str">
            <v>BAKER</v>
          </cell>
          <cell r="O1351" t="str">
            <v>LAB</v>
          </cell>
          <cell r="P1351" t="str">
            <v>LAB</v>
          </cell>
          <cell r="Q1351" t="str">
            <v>#NOCODE#</v>
          </cell>
          <cell r="R1351" t="str">
            <v>#NOCODE#</v>
          </cell>
          <cell r="S1351" t="str">
            <v>SALES</v>
          </cell>
          <cell r="T1351" t="str">
            <v>PT</v>
          </cell>
          <cell r="U1351" t="str">
            <v>NO</v>
          </cell>
          <cell r="V1351" t="str">
            <v>PTFMPL</v>
          </cell>
          <cell r="W1351" t="str">
            <v>COMPRA</v>
          </cell>
        </row>
        <row r="1352">
          <cell r="B1352" t="str">
            <v>2912-05</v>
          </cell>
          <cell r="C1352" t="str">
            <v>Desc. Acetato de Potasio Crist</v>
          </cell>
          <cell r="D1352" t="str">
            <v>RA ACS                 2.5 kg</v>
          </cell>
          <cell r="E1352" t="str">
            <v>Desc. Acetato de Potasio CristRA ACS                 2.5 kg</v>
          </cell>
          <cell r="F1352" t="str">
            <v>PZ</v>
          </cell>
          <cell r="G1352" t="str">
            <v>2.5 KG</v>
          </cell>
          <cell r="H1352">
            <v>4890.4399999999996</v>
          </cell>
          <cell r="I1352" t="str">
            <v>Desc. Alt. 2912-01. NO DEMAND</v>
          </cell>
          <cell r="J1352">
            <v>1</v>
          </cell>
          <cell r="K1352">
            <v>2.5</v>
          </cell>
          <cell r="L1352" t="str">
            <v>PLANEADOR 1</v>
          </cell>
          <cell r="M1352" t="str">
            <v>Desc.</v>
          </cell>
          <cell r="N1352" t="str">
            <v>BAKER</v>
          </cell>
          <cell r="O1352" t="str">
            <v>LAB</v>
          </cell>
          <cell r="P1352" t="str">
            <v>LAB</v>
          </cell>
          <cell r="Q1352" t="str">
            <v>#NOCODE#</v>
          </cell>
          <cell r="R1352" t="str">
            <v>#NOCODE#</v>
          </cell>
          <cell r="S1352" t="str">
            <v>SALES</v>
          </cell>
          <cell r="T1352" t="str">
            <v>PT</v>
          </cell>
          <cell r="U1352" t="str">
            <v>NO</v>
          </cell>
          <cell r="V1352" t="str">
            <v>PTFMPL</v>
          </cell>
          <cell r="W1352" t="str">
            <v>Producción</v>
          </cell>
        </row>
        <row r="1353">
          <cell r="B1353" t="str">
            <v>2912-66</v>
          </cell>
          <cell r="C1353" t="str">
            <v>Desc.Acetato de Potasio Crist.</v>
          </cell>
          <cell r="D1353" t="str">
            <v>RA ACS                   50 kg</v>
          </cell>
          <cell r="E1353" t="str">
            <v>Desc.Acetato de Potasio Crist.RA ACS                   50 kg</v>
          </cell>
          <cell r="F1353" t="str">
            <v>PZ</v>
          </cell>
          <cell r="G1353" t="str">
            <v>50 kg</v>
          </cell>
          <cell r="H1353">
            <v>0</v>
          </cell>
          <cell r="I1353" t="str">
            <v>Desc. RACIONALIZACION PRODUCTOS Alt. 2912-01</v>
          </cell>
          <cell r="J1353">
            <v>1</v>
          </cell>
          <cell r="K1353">
            <v>50</v>
          </cell>
          <cell r="L1353" t="str">
            <v>PLANEADOR 1</v>
          </cell>
          <cell r="M1353" t="str">
            <v>Desc.</v>
          </cell>
          <cell r="N1353" t="str">
            <v>BAKER</v>
          </cell>
          <cell r="O1353" t="str">
            <v>SINTESIS</v>
          </cell>
          <cell r="P1353" t="str">
            <v>SIN</v>
          </cell>
          <cell r="Q1353" t="str">
            <v>#NOCODE#</v>
          </cell>
          <cell r="R1353" t="str">
            <v>#NOCODE#</v>
          </cell>
          <cell r="S1353" t="str">
            <v>SALES</v>
          </cell>
          <cell r="T1353" t="str">
            <v>PT</v>
          </cell>
          <cell r="U1353" t="str">
            <v>NO</v>
          </cell>
          <cell r="V1353" t="str">
            <v>PTFMPL</v>
          </cell>
          <cell r="W1353" t="str">
            <v>Producción</v>
          </cell>
        </row>
        <row r="1354">
          <cell r="B1354" t="str">
            <v>2914-01</v>
          </cell>
          <cell r="C1354" t="str">
            <v>Acetato de Potasio Gran.</v>
          </cell>
          <cell r="D1354" t="str">
            <v>GMP 500 g</v>
          </cell>
          <cell r="E1354" t="str">
            <v>Acetato de Potasio Gran.GMP 500 g</v>
          </cell>
          <cell r="F1354" t="str">
            <v>PZ</v>
          </cell>
          <cell r="G1354" t="str">
            <v>500 GR</v>
          </cell>
          <cell r="H1354">
            <v>1444.02</v>
          </cell>
          <cell r="I1354">
            <v>0</v>
          </cell>
          <cell r="J1354">
            <v>1</v>
          </cell>
          <cell r="K1354">
            <v>0.5</v>
          </cell>
          <cell r="L1354" t="str">
            <v>COMPRADOR 2</v>
          </cell>
          <cell r="M1354" t="str">
            <v>Make to Order</v>
          </cell>
          <cell r="N1354" t="str">
            <v>BAKER</v>
          </cell>
          <cell r="O1354" t="str">
            <v>LAB</v>
          </cell>
          <cell r="P1354" t="str">
            <v>LAB</v>
          </cell>
          <cell r="Q1354" t="str">
            <v>#NOCODE#</v>
          </cell>
          <cell r="R1354" t="str">
            <v>#NOCODE#</v>
          </cell>
          <cell r="S1354" t="str">
            <v>SALES</v>
          </cell>
          <cell r="T1354" t="str">
            <v>PT</v>
          </cell>
          <cell r="U1354" t="str">
            <v>NO</v>
          </cell>
          <cell r="V1354" t="str">
            <v>PTD</v>
          </cell>
          <cell r="W1354" t="str">
            <v>COMPRA</v>
          </cell>
        </row>
        <row r="1355">
          <cell r="B1355" t="str">
            <v>2914-05</v>
          </cell>
          <cell r="C1355" t="str">
            <v>Desc.Acetato de Potasio Gran.</v>
          </cell>
          <cell r="D1355" t="str">
            <v>GMP 2.5 kg</v>
          </cell>
          <cell r="E1355" t="str">
            <v>Desc.Acetato de Potasio Gran.GMP 2.5 kg</v>
          </cell>
          <cell r="F1355" t="str">
            <v>PZ</v>
          </cell>
          <cell r="G1355" t="str">
            <v>2.5 KG</v>
          </cell>
          <cell r="H1355">
            <v>4483.22</v>
          </cell>
          <cell r="I1355" t="str">
            <v>Desc. Alt.2914-01 (500 g)</v>
          </cell>
          <cell r="J1355">
            <v>1</v>
          </cell>
          <cell r="K1355">
            <v>2.5</v>
          </cell>
          <cell r="L1355" t="str">
            <v>COMPRADOR 2</v>
          </cell>
          <cell r="M1355" t="str">
            <v>Desc.</v>
          </cell>
          <cell r="N1355" t="str">
            <v>BAKER</v>
          </cell>
          <cell r="O1355" t="str">
            <v>LAB</v>
          </cell>
          <cell r="P1355" t="str">
            <v>LAB</v>
          </cell>
          <cell r="Q1355" t="str">
            <v>#NOCODE#</v>
          </cell>
          <cell r="R1355" t="str">
            <v>#NOCODE#</v>
          </cell>
          <cell r="S1355" t="str">
            <v>SALES</v>
          </cell>
          <cell r="T1355" t="str">
            <v>PT</v>
          </cell>
          <cell r="U1355" t="str">
            <v>NO</v>
          </cell>
          <cell r="V1355" t="str">
            <v>PTD</v>
          </cell>
          <cell r="W1355" t="str">
            <v>COMPRA</v>
          </cell>
        </row>
        <row r="1356">
          <cell r="B1356" t="str">
            <v>2914-R</v>
          </cell>
          <cell r="C1356" t="str">
            <v>Desc.POTASSIUM ACETATE GRAN</v>
          </cell>
          <cell r="D1356" t="str">
            <v>175LB</v>
          </cell>
          <cell r="E1356" t="str">
            <v>Desc.POTASSIUM ACETATE GRAN175LB</v>
          </cell>
          <cell r="F1356" t="str">
            <v>PZ</v>
          </cell>
          <cell r="G1356" t="str">
            <v>175 LB</v>
          </cell>
          <cell r="H1356">
            <v>0</v>
          </cell>
          <cell r="I1356" t="str">
            <v>Desc. Alt.2914-01 (500 g)</v>
          </cell>
          <cell r="J1356">
            <v>1</v>
          </cell>
          <cell r="K1356">
            <v>79.28</v>
          </cell>
          <cell r="L1356" t="str">
            <v>COMPRADOR 2</v>
          </cell>
          <cell r="M1356" t="str">
            <v>Desc.</v>
          </cell>
          <cell r="N1356" t="str">
            <v>BAKER</v>
          </cell>
          <cell r="O1356" t="str">
            <v>SINTESIS</v>
          </cell>
          <cell r="P1356" t="str">
            <v>SIN</v>
          </cell>
          <cell r="Q1356" t="str">
            <v>#NOCODE#</v>
          </cell>
          <cell r="R1356" t="str">
            <v>#NOCODE#</v>
          </cell>
          <cell r="S1356" t="str">
            <v>SALES</v>
          </cell>
          <cell r="T1356" t="str">
            <v>PT</v>
          </cell>
          <cell r="U1356" t="str">
            <v>NO</v>
          </cell>
          <cell r="V1356" t="str">
            <v>PTD</v>
          </cell>
          <cell r="W1356" t="str">
            <v>COMPRA</v>
          </cell>
        </row>
        <row r="1357">
          <cell r="B1357" t="str">
            <v>2915-01</v>
          </cell>
          <cell r="C1357" t="str">
            <v>Acetato de Potasio</v>
          </cell>
          <cell r="D1357" t="str">
            <v>Crist. Ultrapuro     500 g</v>
          </cell>
          <cell r="E1357" t="str">
            <v>Acetato de PotasioCrist. Ultrapuro     500 g</v>
          </cell>
          <cell r="F1357" t="str">
            <v>PZ</v>
          </cell>
          <cell r="G1357" t="str">
            <v>500 GR</v>
          </cell>
          <cell r="H1357">
            <v>1705.48</v>
          </cell>
          <cell r="I1357">
            <v>0</v>
          </cell>
          <cell r="J1357">
            <v>1</v>
          </cell>
          <cell r="K1357">
            <v>0.5</v>
          </cell>
          <cell r="L1357" t="str">
            <v>COMPRADOR 2</v>
          </cell>
          <cell r="M1357" t="str">
            <v>Make to Order</v>
          </cell>
          <cell r="N1357" t="str">
            <v>BAKER</v>
          </cell>
          <cell r="O1357" t="str">
            <v>LAB</v>
          </cell>
          <cell r="P1357" t="str">
            <v>BIO</v>
          </cell>
          <cell r="Q1357" t="str">
            <v>#NOCODE#</v>
          </cell>
          <cell r="R1357" t="str">
            <v>#NOCODE#</v>
          </cell>
          <cell r="S1357" t="str">
            <v>SALES</v>
          </cell>
          <cell r="T1357" t="str">
            <v>PT</v>
          </cell>
          <cell r="U1357" t="str">
            <v>NO</v>
          </cell>
          <cell r="V1357" t="str">
            <v>PTD</v>
          </cell>
          <cell r="W1357" t="str">
            <v>Compra</v>
          </cell>
        </row>
        <row r="1358">
          <cell r="B1358" t="str">
            <v>2917-05</v>
          </cell>
          <cell r="C1358" t="str">
            <v>Desc.Acetato Potasio,Gran.USP</v>
          </cell>
          <cell r="D1358" t="str">
            <v>2.5KG</v>
          </cell>
          <cell r="E1358" t="str">
            <v>Desc.Acetato Potasio,Gran.USP2.5KG</v>
          </cell>
          <cell r="F1358" t="str">
            <v>PZ</v>
          </cell>
          <cell r="G1358" t="str">
            <v>2.5 KG</v>
          </cell>
          <cell r="H1358">
            <v>3056.0474159999999</v>
          </cell>
          <cell r="I1358" t="str">
            <v>Desc. Alt.2917-07 (12 Kg)</v>
          </cell>
          <cell r="J1358">
            <v>1</v>
          </cell>
          <cell r="K1358">
            <v>2.5</v>
          </cell>
          <cell r="L1358" t="str">
            <v>COMPRADOR 2</v>
          </cell>
          <cell r="M1358" t="str">
            <v>Desc.</v>
          </cell>
          <cell r="N1358" t="str">
            <v>BAKER</v>
          </cell>
          <cell r="O1358" t="str">
            <v>LAB</v>
          </cell>
          <cell r="P1358" t="str">
            <v>LAB</v>
          </cell>
          <cell r="Q1358" t="str">
            <v>#NOCODE#</v>
          </cell>
          <cell r="R1358" t="str">
            <v>#NOCODE#</v>
          </cell>
          <cell r="S1358" t="str">
            <v>SALES</v>
          </cell>
          <cell r="T1358" t="str">
            <v>PT</v>
          </cell>
          <cell r="U1358" t="str">
            <v>NO</v>
          </cell>
          <cell r="V1358" t="str">
            <v>PTD</v>
          </cell>
          <cell r="W1358" t="str">
            <v>COMPRA</v>
          </cell>
        </row>
        <row r="1359">
          <cell r="B1359" t="str">
            <v>2920-46</v>
          </cell>
          <cell r="C1359" t="str">
            <v>Acido Sulfuroso 6% AR ACS</v>
          </cell>
          <cell r="D1359" t="str">
            <v>2.5 L</v>
          </cell>
          <cell r="E1359" t="str">
            <v>Acido Sulfuroso 6% AR ACS2.5 L</v>
          </cell>
          <cell r="F1359" t="str">
            <v>PZ</v>
          </cell>
          <cell r="G1359" t="str">
            <v>2.5 L</v>
          </cell>
          <cell r="H1359">
            <v>3217.35</v>
          </cell>
          <cell r="I1359">
            <v>0</v>
          </cell>
          <cell r="J1359">
            <v>1.03</v>
          </cell>
          <cell r="K1359">
            <v>2.5750000000000002</v>
          </cell>
          <cell r="L1359" t="str">
            <v>COMPRADOR 6</v>
          </cell>
          <cell r="M1359" t="str">
            <v>Make to Order</v>
          </cell>
          <cell r="N1359" t="str">
            <v>MACRON</v>
          </cell>
          <cell r="O1359" t="str">
            <v>LAB</v>
          </cell>
          <cell r="P1359" t="str">
            <v>LAB</v>
          </cell>
          <cell r="Q1359" t="str">
            <v>#NOCODE#</v>
          </cell>
          <cell r="R1359" t="str">
            <v>#NOCODE#</v>
          </cell>
          <cell r="S1359" t="str">
            <v>ACIDOS</v>
          </cell>
          <cell r="T1359" t="str">
            <v>PT</v>
          </cell>
          <cell r="U1359" t="str">
            <v>NO</v>
          </cell>
          <cell r="V1359" t="str">
            <v>PTD</v>
          </cell>
          <cell r="W1359" t="str">
            <v>COMPRA</v>
          </cell>
        </row>
        <row r="1360">
          <cell r="B1360" t="str">
            <v>2940-01</v>
          </cell>
          <cell r="C1360" t="str">
            <v>TCut. Bicarbonato de Potasio</v>
          </cell>
          <cell r="D1360" t="str">
            <v>Granular                 500 g</v>
          </cell>
          <cell r="E1360" t="str">
            <v>TCut. Bicarbonato de PotasioGranular                 500 g</v>
          </cell>
          <cell r="F1360" t="str">
            <v>PZ</v>
          </cell>
          <cell r="G1360" t="str">
            <v>500 GR</v>
          </cell>
          <cell r="H1360">
            <v>1920.89</v>
          </cell>
          <cell r="I1360" t="str">
            <v>TCut. Alt. 7940-03 (500 g) 28/Jun/16</v>
          </cell>
          <cell r="J1360">
            <v>1</v>
          </cell>
          <cell r="K1360">
            <v>0.5</v>
          </cell>
          <cell r="L1360" t="str">
            <v>COMPRADOR 2</v>
          </cell>
          <cell r="M1360" t="str">
            <v>Desc.</v>
          </cell>
          <cell r="N1360" t="str">
            <v>BAKER</v>
          </cell>
          <cell r="O1360" t="str">
            <v>LAB</v>
          </cell>
          <cell r="P1360" t="str">
            <v>LAB</v>
          </cell>
          <cell r="Q1360" t="str">
            <v>#NOCODE#</v>
          </cell>
          <cell r="R1360" t="str">
            <v>#NOCODE#</v>
          </cell>
          <cell r="S1360" t="str">
            <v>SALES</v>
          </cell>
          <cell r="T1360" t="str">
            <v>PT</v>
          </cell>
          <cell r="U1360" t="str">
            <v>NO</v>
          </cell>
          <cell r="V1360" t="str">
            <v>PTD</v>
          </cell>
          <cell r="W1360" t="str">
            <v>Compra</v>
          </cell>
        </row>
        <row r="1361">
          <cell r="B1361" t="str">
            <v>2945-01</v>
          </cell>
          <cell r="C1361" t="str">
            <v>Desc. Bicarbonato de Potasio</v>
          </cell>
          <cell r="D1361" t="str">
            <v>USP Pvo.          500 g</v>
          </cell>
          <cell r="E1361" t="str">
            <v>Desc. Bicarbonato de PotasioUSP Pvo.          500 g</v>
          </cell>
          <cell r="F1361" t="str">
            <v>PZ</v>
          </cell>
          <cell r="G1361" t="str">
            <v>500 GR</v>
          </cell>
          <cell r="H1361">
            <v>2036.61</v>
          </cell>
          <cell r="I1361" t="str">
            <v>Desc. Alt. 2964-01</v>
          </cell>
          <cell r="J1361">
            <v>1</v>
          </cell>
          <cell r="K1361">
            <v>0.5</v>
          </cell>
          <cell r="L1361" t="str">
            <v>COMPRADOR 2</v>
          </cell>
          <cell r="M1361" t="str">
            <v>Desc.</v>
          </cell>
          <cell r="N1361" t="str">
            <v>BAKER</v>
          </cell>
          <cell r="O1361" t="str">
            <v>LAB</v>
          </cell>
          <cell r="P1361" t="str">
            <v>LAB</v>
          </cell>
          <cell r="Q1361" t="str">
            <v>#NOCODE#</v>
          </cell>
          <cell r="R1361" t="str">
            <v>#NOCODE#</v>
          </cell>
          <cell r="S1361" t="str">
            <v>SALES</v>
          </cell>
          <cell r="T1361" t="str">
            <v>PT</v>
          </cell>
          <cell r="U1361" t="str">
            <v>NO</v>
          </cell>
          <cell r="V1361" t="str">
            <v>PTD</v>
          </cell>
          <cell r="W1361" t="str">
            <v>Compra</v>
          </cell>
        </row>
        <row r="1362">
          <cell r="B1362" t="str">
            <v>29508</v>
          </cell>
          <cell r="C1362" t="str">
            <v>Desc. Ácido Acético Glacial</v>
          </cell>
          <cell r="D1362" t="str">
            <v>Tambor 200 kgs</v>
          </cell>
          <cell r="E1362" t="str">
            <v>Desc. Ácido Acético GlacialTambor 200 kgs</v>
          </cell>
          <cell r="F1362" t="str">
            <v>KG</v>
          </cell>
          <cell r="G1362" t="str">
            <v>200 KG</v>
          </cell>
          <cell r="H1362">
            <v>0</v>
          </cell>
          <cell r="I1362">
            <v>0</v>
          </cell>
          <cell r="J1362">
            <v>1.05</v>
          </cell>
          <cell r="K1362">
            <v>1</v>
          </cell>
          <cell r="L1362" t="str">
            <v>PLANEADOR 1</v>
          </cell>
          <cell r="M1362">
            <v>0</v>
          </cell>
          <cell r="N1362" t="str">
            <v>BAKER</v>
          </cell>
          <cell r="O1362" t="str">
            <v>#NOCODE#</v>
          </cell>
          <cell r="P1362" t="str">
            <v>#NOCODE#</v>
          </cell>
          <cell r="Q1362" t="str">
            <v>#NOCODE#</v>
          </cell>
          <cell r="R1362" t="str">
            <v>ACIDOS</v>
          </cell>
          <cell r="S1362" t="str">
            <v>MP</v>
          </cell>
          <cell r="T1362" t="str">
            <v>MP</v>
          </cell>
          <cell r="U1362" t="str">
            <v>NO</v>
          </cell>
          <cell r="V1362" t="str">
            <v>MPL</v>
          </cell>
          <cell r="W1362" t="str">
            <v>COMPRA</v>
          </cell>
        </row>
        <row r="1363">
          <cell r="B1363" t="str">
            <v>2958-00</v>
          </cell>
          <cell r="C1363" t="str">
            <v>Biftalato de Potasio Crist.</v>
          </cell>
          <cell r="D1363" t="str">
            <v>RA ACS                   100 g</v>
          </cell>
          <cell r="E1363" t="str">
            <v>Biftalato de Potasio Crist.RA ACS                   100 g</v>
          </cell>
          <cell r="F1363" t="str">
            <v>PZ</v>
          </cell>
          <cell r="G1363" t="str">
            <v>100 g</v>
          </cell>
          <cell r="H1363">
            <v>731.42</v>
          </cell>
          <cell r="I1363">
            <v>0</v>
          </cell>
          <cell r="J1363">
            <v>1</v>
          </cell>
          <cell r="K1363">
            <v>0.1</v>
          </cell>
          <cell r="L1363" t="str">
            <v>PLANEADOR 1</v>
          </cell>
          <cell r="M1363" t="str">
            <v>Recurso E</v>
          </cell>
          <cell r="N1363" t="str">
            <v>BAKER</v>
          </cell>
          <cell r="O1363" t="str">
            <v>LAB</v>
          </cell>
          <cell r="P1363" t="str">
            <v>LAB</v>
          </cell>
          <cell r="Q1363" t="str">
            <v>#NOCODE#</v>
          </cell>
          <cell r="R1363" t="str">
            <v>#NOCODE#</v>
          </cell>
          <cell r="S1363" t="str">
            <v>SALES</v>
          </cell>
          <cell r="T1363" t="str">
            <v>PT</v>
          </cell>
          <cell r="U1363" t="str">
            <v>NO</v>
          </cell>
          <cell r="V1363" t="str">
            <v>PTEPTD</v>
          </cell>
          <cell r="W1363" t="str">
            <v>Empaque</v>
          </cell>
        </row>
        <row r="1364">
          <cell r="B1364" t="str">
            <v>2958-01</v>
          </cell>
          <cell r="C1364" t="str">
            <v>Biftalato de Potasio</v>
          </cell>
          <cell r="D1364" t="str">
            <v>Crist. RA ACS     500 g</v>
          </cell>
          <cell r="E1364" t="str">
            <v>Biftalato de PotasioCrist. RA ACS     500 g</v>
          </cell>
          <cell r="F1364" t="str">
            <v>PZ</v>
          </cell>
          <cell r="G1364" t="str">
            <v>500 GR</v>
          </cell>
          <cell r="H1364">
            <v>2574.5</v>
          </cell>
          <cell r="I1364">
            <v>0</v>
          </cell>
          <cell r="J1364">
            <v>1</v>
          </cell>
          <cell r="K1364">
            <v>0.5</v>
          </cell>
          <cell r="L1364" t="str">
            <v>PLANEADOR 1</v>
          </cell>
          <cell r="M1364" t="str">
            <v>Recurso A</v>
          </cell>
          <cell r="N1364" t="str">
            <v>BAKER</v>
          </cell>
          <cell r="O1364" t="str">
            <v>LAB</v>
          </cell>
          <cell r="P1364" t="str">
            <v>LAB</v>
          </cell>
          <cell r="Q1364" t="str">
            <v>#NOCODE#</v>
          </cell>
          <cell r="R1364" t="str">
            <v>#NOCODE#</v>
          </cell>
          <cell r="S1364" t="str">
            <v>SALES</v>
          </cell>
          <cell r="T1364" t="str">
            <v>PT</v>
          </cell>
          <cell r="U1364" t="str">
            <v>NO</v>
          </cell>
          <cell r="V1364" t="str">
            <v>PTEPTD</v>
          </cell>
          <cell r="W1364" t="str">
            <v>Empaque</v>
          </cell>
        </row>
        <row r="1365">
          <cell r="B1365" t="str">
            <v>2958-03</v>
          </cell>
          <cell r="C1365" t="str">
            <v>Desc.Biftalato de Potasio,Cri.</v>
          </cell>
          <cell r="D1365" t="str">
            <v>RA ACS        50 g</v>
          </cell>
          <cell r="E1365" t="str">
            <v>Desc.Biftalato de Potasio,Cri.RA ACS        50 g</v>
          </cell>
          <cell r="F1365" t="str">
            <v>PZ</v>
          </cell>
          <cell r="G1365" t="str">
            <v>50 g</v>
          </cell>
          <cell r="H1365">
            <v>337.53350699999999</v>
          </cell>
          <cell r="I1365" t="str">
            <v>Desc. Alt.2958-00 (100 g)</v>
          </cell>
          <cell r="J1365">
            <v>1</v>
          </cell>
          <cell r="K1365">
            <v>0.05</v>
          </cell>
          <cell r="L1365" t="str">
            <v>PLANEADOR 1</v>
          </cell>
          <cell r="M1365" t="str">
            <v>Desc.</v>
          </cell>
          <cell r="N1365" t="str">
            <v>BAKER</v>
          </cell>
          <cell r="O1365" t="str">
            <v>LAB</v>
          </cell>
          <cell r="P1365" t="str">
            <v>LAB</v>
          </cell>
          <cell r="Q1365" t="str">
            <v>#NOCODE#</v>
          </cell>
          <cell r="R1365" t="str">
            <v>#NOCODE#</v>
          </cell>
          <cell r="S1365" t="str">
            <v>SALES</v>
          </cell>
          <cell r="T1365" t="str">
            <v>PT</v>
          </cell>
          <cell r="U1365" t="str">
            <v>NO</v>
          </cell>
          <cell r="V1365" t="str">
            <v>PTEPTD</v>
          </cell>
          <cell r="W1365" t="str">
            <v>Empaque</v>
          </cell>
        </row>
        <row r="1366">
          <cell r="B1366" t="str">
            <v>2958-05</v>
          </cell>
          <cell r="C1366" t="str">
            <v>Desc. Biftalato de Potasio</v>
          </cell>
          <cell r="D1366" t="str">
            <v>Crist. RA ACS       2.5 Kg</v>
          </cell>
          <cell r="E1366" t="str">
            <v>Desc. Biftalato de PotasioCrist. RA ACS       2.5 Kg</v>
          </cell>
          <cell r="F1366" t="str">
            <v>PZ</v>
          </cell>
          <cell r="G1366" t="str">
            <v>2.5 KG</v>
          </cell>
          <cell r="H1366">
            <v>5403.98</v>
          </cell>
          <cell r="I1366" t="str">
            <v>Desc. Alt. 2958-01 NO DEMAND</v>
          </cell>
          <cell r="J1366">
            <v>1</v>
          </cell>
          <cell r="K1366">
            <v>2.5</v>
          </cell>
          <cell r="L1366" t="str">
            <v>PLANEADOR 1</v>
          </cell>
          <cell r="M1366" t="str">
            <v>Desc.</v>
          </cell>
          <cell r="N1366" t="str">
            <v>BAKER</v>
          </cell>
          <cell r="O1366" t="str">
            <v>LAB</v>
          </cell>
          <cell r="P1366" t="str">
            <v>LAB</v>
          </cell>
          <cell r="Q1366" t="str">
            <v>#NOCODE#</v>
          </cell>
          <cell r="R1366" t="str">
            <v>#NOCODE#</v>
          </cell>
          <cell r="S1366" t="str">
            <v>SALES</v>
          </cell>
          <cell r="T1366" t="str">
            <v>PT</v>
          </cell>
          <cell r="U1366" t="str">
            <v>NO</v>
          </cell>
          <cell r="V1366" t="str">
            <v>PTEPTD</v>
          </cell>
          <cell r="W1366" t="str">
            <v>Empaque</v>
          </cell>
        </row>
        <row r="1367">
          <cell r="B1367" t="str">
            <v>2958-DR</v>
          </cell>
          <cell r="C1367" t="str">
            <v>Desc. Biftalato de Potasio</v>
          </cell>
          <cell r="D1367" t="str">
            <v>Crist.RA ACS              kg</v>
          </cell>
          <cell r="E1367" t="str">
            <v>Desc. Biftalato de PotasioCrist.RA ACS              kg</v>
          </cell>
          <cell r="F1367" t="str">
            <v>KG</v>
          </cell>
          <cell r="G1367" t="str">
            <v>kg</v>
          </cell>
          <cell r="H1367">
            <v>0</v>
          </cell>
          <cell r="I1367">
            <v>0</v>
          </cell>
          <cell r="J1367">
            <v>1</v>
          </cell>
          <cell r="K1367">
            <v>1</v>
          </cell>
          <cell r="L1367" t="str">
            <v>PLANEADOR 1</v>
          </cell>
          <cell r="M1367" t="str">
            <v>Desc.</v>
          </cell>
          <cell r="N1367" t="str">
            <v>BAKER</v>
          </cell>
          <cell r="O1367" t="str">
            <v>SINTESIS</v>
          </cell>
          <cell r="P1367" t="str">
            <v>SIN</v>
          </cell>
          <cell r="Q1367" t="str">
            <v>#NOCODE#</v>
          </cell>
          <cell r="R1367" t="str">
            <v>#NOCODE#</v>
          </cell>
          <cell r="S1367" t="str">
            <v>SALES</v>
          </cell>
          <cell r="T1367" t="str">
            <v>PT</v>
          </cell>
          <cell r="U1367" t="str">
            <v>NO</v>
          </cell>
          <cell r="V1367" t="str">
            <v>PTPE</v>
          </cell>
          <cell r="W1367" t="str">
            <v>Empaque</v>
          </cell>
        </row>
        <row r="1368">
          <cell r="B1368" t="str">
            <v>2958-R</v>
          </cell>
          <cell r="C1368" t="str">
            <v>Biftalato de Potasio Crist.</v>
          </cell>
          <cell r="D1368" t="str">
            <v>RA ACS               111.59 kg</v>
          </cell>
          <cell r="E1368" t="str">
            <v>Biftalato de Potasio Crist.RA ACS               111.59 kg</v>
          </cell>
          <cell r="F1368" t="str">
            <v>PZ</v>
          </cell>
          <cell r="G1368" t="str">
            <v>111.59 kg</v>
          </cell>
          <cell r="H1368">
            <v>0</v>
          </cell>
          <cell r="I1368">
            <v>0</v>
          </cell>
          <cell r="J1368">
            <v>1</v>
          </cell>
          <cell r="K1368">
            <v>113</v>
          </cell>
          <cell r="L1368" t="str">
            <v>COMPRADOR 2</v>
          </cell>
          <cell r="M1368" t="str">
            <v>Make to Order</v>
          </cell>
          <cell r="N1368" t="str">
            <v>BAKER</v>
          </cell>
          <cell r="O1368" t="str">
            <v>SINTESIS</v>
          </cell>
          <cell r="P1368" t="str">
            <v>SIN</v>
          </cell>
          <cell r="Q1368" t="str">
            <v>#NOCODE#</v>
          </cell>
          <cell r="R1368" t="str">
            <v>#NOCODE#</v>
          </cell>
          <cell r="S1368" t="str">
            <v>SALES</v>
          </cell>
          <cell r="T1368" t="str">
            <v>PT</v>
          </cell>
          <cell r="U1368" t="str">
            <v>NO</v>
          </cell>
          <cell r="V1368" t="str">
            <v>PTD</v>
          </cell>
          <cell r="W1368" t="str">
            <v>Compra</v>
          </cell>
        </row>
        <row r="1369">
          <cell r="B1369" t="str">
            <v>2960-01</v>
          </cell>
          <cell r="C1369" t="str">
            <v>Bisulfato de Potasio</v>
          </cell>
          <cell r="D1369" t="str">
            <v>Crist. RA           500 g</v>
          </cell>
          <cell r="E1369" t="str">
            <v>Bisulfato de PotasioCrist. RA           500 g</v>
          </cell>
          <cell r="F1369" t="str">
            <v>PZ</v>
          </cell>
          <cell r="G1369" t="str">
            <v>500 GR</v>
          </cell>
          <cell r="H1369">
            <v>1580.93</v>
          </cell>
          <cell r="I1369">
            <v>0</v>
          </cell>
          <cell r="J1369">
            <v>1</v>
          </cell>
          <cell r="K1369">
            <v>0.5</v>
          </cell>
          <cell r="L1369" t="str">
            <v>PLANEADOR 1</v>
          </cell>
          <cell r="M1369" t="str">
            <v>Recurso F</v>
          </cell>
          <cell r="N1369" t="str">
            <v>BAKER</v>
          </cell>
          <cell r="O1369" t="str">
            <v>LAB</v>
          </cell>
          <cell r="P1369" t="str">
            <v>LAB</v>
          </cell>
          <cell r="Q1369" t="str">
            <v>#NOCODE#</v>
          </cell>
          <cell r="R1369" t="str">
            <v>#NOCODE#</v>
          </cell>
          <cell r="S1369" t="str">
            <v>SALES</v>
          </cell>
          <cell r="T1369" t="str">
            <v>PT</v>
          </cell>
          <cell r="U1369" t="str">
            <v>NO</v>
          </cell>
          <cell r="V1369" t="str">
            <v>PTEPTD</v>
          </cell>
          <cell r="W1369" t="str">
            <v>EMPAQUE</v>
          </cell>
        </row>
        <row r="1370">
          <cell r="B1370" t="str">
            <v>2960-05</v>
          </cell>
          <cell r="C1370" t="str">
            <v>Bisulfato de Potasio RA</v>
          </cell>
          <cell r="D1370" t="str">
            <v>2.5 kg</v>
          </cell>
          <cell r="E1370" t="str">
            <v>Bisulfato de Potasio RA2.5 kg</v>
          </cell>
          <cell r="F1370" t="str">
            <v>PZ</v>
          </cell>
          <cell r="G1370" t="str">
            <v>2.5 KG</v>
          </cell>
          <cell r="H1370">
            <v>6986.65</v>
          </cell>
          <cell r="I1370" t="str">
            <v>reactivado para Subdivision</v>
          </cell>
          <cell r="J1370">
            <v>1</v>
          </cell>
          <cell r="K1370">
            <v>2.5</v>
          </cell>
          <cell r="L1370" t="str">
            <v>COMPRADOR 2</v>
          </cell>
          <cell r="M1370" t="str">
            <v>Make to Order</v>
          </cell>
          <cell r="N1370" t="str">
            <v>BAKER</v>
          </cell>
          <cell r="O1370" t="str">
            <v>LAB</v>
          </cell>
          <cell r="P1370" t="str">
            <v>LAB</v>
          </cell>
          <cell r="Q1370" t="str">
            <v>#NOCODE#</v>
          </cell>
          <cell r="R1370" t="str">
            <v>#NOCODE#</v>
          </cell>
          <cell r="S1370" t="str">
            <v>SALES</v>
          </cell>
          <cell r="T1370" t="str">
            <v>PT</v>
          </cell>
          <cell r="U1370" t="str">
            <v>NO</v>
          </cell>
          <cell r="V1370" t="str">
            <v>PTD</v>
          </cell>
          <cell r="W1370" t="str">
            <v>Compra</v>
          </cell>
        </row>
        <row r="1371">
          <cell r="B1371" t="str">
            <v>2961-03</v>
          </cell>
          <cell r="C1371" t="str">
            <v>Bromuro de Potasio INSTRA</v>
          </cell>
          <cell r="D1371" t="str">
            <v>ANALYZED                  25 g</v>
          </cell>
          <cell r="E1371" t="str">
            <v>Bromuro de Potasio INSTRAANALYZED                  25 g</v>
          </cell>
          <cell r="F1371" t="str">
            <v>PZ</v>
          </cell>
          <cell r="G1371" t="str">
            <v>25 g</v>
          </cell>
          <cell r="H1371">
            <v>2606.3000000000002</v>
          </cell>
          <cell r="I1371">
            <v>0</v>
          </cell>
          <cell r="J1371">
            <v>1</v>
          </cell>
          <cell r="K1371">
            <v>2.5000000000000001E-2</v>
          </cell>
          <cell r="L1371" t="str">
            <v>COMPRADOR 2</v>
          </cell>
          <cell r="M1371" t="str">
            <v>Recurso F</v>
          </cell>
          <cell r="N1371" t="str">
            <v>BAKER</v>
          </cell>
          <cell r="O1371" t="str">
            <v>LAB</v>
          </cell>
          <cell r="P1371" t="str">
            <v>LAB</v>
          </cell>
          <cell r="Q1371" t="str">
            <v>#NOCODE#</v>
          </cell>
          <cell r="R1371" t="str">
            <v>#NOCODE#</v>
          </cell>
          <cell r="S1371" t="str">
            <v>SALES</v>
          </cell>
          <cell r="T1371" t="str">
            <v>PT</v>
          </cell>
          <cell r="U1371" t="str">
            <v>NO</v>
          </cell>
          <cell r="V1371" t="str">
            <v>PTD</v>
          </cell>
          <cell r="W1371" t="str">
            <v>Compra</v>
          </cell>
        </row>
        <row r="1372">
          <cell r="B1372" t="str">
            <v>2961-05</v>
          </cell>
          <cell r="C1372" t="str">
            <v>Bromuro de Potasio INSTRA</v>
          </cell>
          <cell r="D1372" t="str">
            <v>ANALYZED                 100 g</v>
          </cell>
          <cell r="E1372" t="str">
            <v>Bromuro de Potasio INSTRAANALYZED                 100 g</v>
          </cell>
          <cell r="F1372" t="str">
            <v>PZ</v>
          </cell>
          <cell r="G1372" t="str">
            <v>100 g</v>
          </cell>
          <cell r="H1372">
            <v>6828.03</v>
          </cell>
          <cell r="I1372">
            <v>0</v>
          </cell>
          <cell r="J1372">
            <v>1</v>
          </cell>
          <cell r="K1372">
            <v>0.1</v>
          </cell>
          <cell r="L1372" t="str">
            <v>COMPRADOR 2</v>
          </cell>
          <cell r="M1372" t="str">
            <v>Recurso C</v>
          </cell>
          <cell r="N1372" t="str">
            <v>BAKER</v>
          </cell>
          <cell r="O1372" t="str">
            <v>LAB</v>
          </cell>
          <cell r="P1372" t="str">
            <v>LAB</v>
          </cell>
          <cell r="Q1372" t="str">
            <v>#NOCODE#</v>
          </cell>
          <cell r="R1372" t="str">
            <v>#NOCODE#</v>
          </cell>
          <cell r="S1372" t="str">
            <v>SALES</v>
          </cell>
          <cell r="T1372" t="str">
            <v>PT</v>
          </cell>
          <cell r="U1372" t="str">
            <v>NO</v>
          </cell>
          <cell r="V1372" t="str">
            <v>PTD</v>
          </cell>
          <cell r="W1372" t="str">
            <v>Compra</v>
          </cell>
        </row>
        <row r="1373">
          <cell r="B1373" t="str">
            <v>2963-01</v>
          </cell>
          <cell r="C1373" t="str">
            <v>Desc. Pirosulfato de Potasio</v>
          </cell>
          <cell r="D1373" t="str">
            <v>500 g</v>
          </cell>
          <cell r="E1373" t="str">
            <v>Desc. Pirosulfato de Potasio500 g</v>
          </cell>
          <cell r="F1373" t="str">
            <v>PZ</v>
          </cell>
          <cell r="G1373" t="str">
            <v>500 GR</v>
          </cell>
          <cell r="H1373">
            <v>3004.92</v>
          </cell>
          <cell r="I1373" t="str">
            <v>Desc. Alt. 2964-01</v>
          </cell>
          <cell r="J1373">
            <v>1</v>
          </cell>
          <cell r="K1373">
            <v>0.5</v>
          </cell>
          <cell r="L1373" t="str">
            <v>COMPRADOR 2</v>
          </cell>
          <cell r="M1373" t="str">
            <v>Desc.</v>
          </cell>
          <cell r="N1373" t="str">
            <v>BAKER</v>
          </cell>
          <cell r="O1373" t="str">
            <v>LAB</v>
          </cell>
          <cell r="P1373" t="str">
            <v>LAB</v>
          </cell>
          <cell r="Q1373" t="str">
            <v>#NOCODE#</v>
          </cell>
          <cell r="R1373" t="str">
            <v>#NOCODE#</v>
          </cell>
          <cell r="S1373" t="str">
            <v>SALES</v>
          </cell>
          <cell r="T1373" t="str">
            <v>PT</v>
          </cell>
          <cell r="U1373" t="str">
            <v>NO</v>
          </cell>
          <cell r="V1373" t="str">
            <v>PTD</v>
          </cell>
          <cell r="W1373" t="str">
            <v>Compra</v>
          </cell>
        </row>
        <row r="1374">
          <cell r="B1374" t="str">
            <v>2964-01</v>
          </cell>
          <cell r="C1374" t="str">
            <v>Desc.Pirosulfato de Potasio RA</v>
          </cell>
          <cell r="D1374" t="str">
            <v>500 g</v>
          </cell>
          <cell r="E1374" t="str">
            <v>Desc.Pirosulfato de Potasio RA500 g</v>
          </cell>
          <cell r="F1374" t="str">
            <v>PZ</v>
          </cell>
          <cell r="G1374" t="str">
            <v>500 GR</v>
          </cell>
          <cell r="H1374">
            <v>3185.22</v>
          </cell>
          <cell r="I1374" t="str">
            <v>Desc. Sin Alternativa, por USA Sept. 13 2016</v>
          </cell>
          <cell r="J1374">
            <v>1</v>
          </cell>
          <cell r="K1374">
            <v>0.5</v>
          </cell>
          <cell r="L1374" t="str">
            <v>COMPRADOR 2</v>
          </cell>
          <cell r="M1374" t="str">
            <v>Desc.</v>
          </cell>
          <cell r="N1374" t="str">
            <v>BAKER</v>
          </cell>
          <cell r="O1374" t="str">
            <v>LAB</v>
          </cell>
          <cell r="P1374" t="str">
            <v>LAB</v>
          </cell>
          <cell r="Q1374" t="str">
            <v>#NOCODE#</v>
          </cell>
          <cell r="R1374" t="str">
            <v>#NOCODE#</v>
          </cell>
          <cell r="S1374" t="str">
            <v>SALES</v>
          </cell>
          <cell r="T1374" t="str">
            <v>PT</v>
          </cell>
          <cell r="U1374" t="str">
            <v>NO</v>
          </cell>
          <cell r="V1374" t="str">
            <v>PTD</v>
          </cell>
          <cell r="W1374" t="str">
            <v>Compra</v>
          </cell>
        </row>
        <row r="1375">
          <cell r="B1375" t="str">
            <v>29701</v>
          </cell>
          <cell r="C1375" t="str">
            <v>Desc. Carbonato de Sodio Anh.</v>
          </cell>
          <cell r="D1375" t="str">
            <v>99.5% Min Saco 25 kg</v>
          </cell>
          <cell r="E1375" t="str">
            <v>Desc. Carbonato de Sodio Anh.99.5% Min Saco 25 kg</v>
          </cell>
          <cell r="F1375" t="str">
            <v>KG</v>
          </cell>
          <cell r="G1375" t="str">
            <v>25 kg</v>
          </cell>
          <cell r="H1375">
            <v>0</v>
          </cell>
          <cell r="I1375">
            <v>0</v>
          </cell>
          <cell r="J1375">
            <v>1</v>
          </cell>
          <cell r="K1375">
            <v>1</v>
          </cell>
          <cell r="L1375" t="str">
            <v>PLANEADOR 1</v>
          </cell>
          <cell r="M1375">
            <v>0</v>
          </cell>
          <cell r="N1375" t="str">
            <v>BAKER</v>
          </cell>
          <cell r="O1375" t="str">
            <v>#NOCODE#</v>
          </cell>
          <cell r="P1375" t="str">
            <v>#NOCODE#</v>
          </cell>
          <cell r="Q1375" t="str">
            <v>#NOCODE#</v>
          </cell>
          <cell r="R1375" t="str">
            <v>SALES</v>
          </cell>
          <cell r="S1375" t="str">
            <v>MP</v>
          </cell>
          <cell r="T1375" t="str">
            <v>MP</v>
          </cell>
          <cell r="U1375" t="str">
            <v>NO</v>
          </cell>
          <cell r="V1375" t="str">
            <v>MPL</v>
          </cell>
          <cell r="W1375" t="str">
            <v>COMPRA</v>
          </cell>
        </row>
        <row r="1376">
          <cell r="B1376" t="str">
            <v>29721</v>
          </cell>
          <cell r="C1376" t="str">
            <v>Desc. Hidroxido de Amoni0 28-3</v>
          </cell>
          <cell r="D1376" t="str">
            <v>30 % kg</v>
          </cell>
          <cell r="E1376" t="str">
            <v>Desc. Hidroxido de Amoni0 28-330 % kg</v>
          </cell>
          <cell r="F1376" t="str">
            <v>KG</v>
          </cell>
          <cell r="G1376" t="str">
            <v>kg</v>
          </cell>
          <cell r="H1376">
            <v>0</v>
          </cell>
          <cell r="I1376">
            <v>0</v>
          </cell>
          <cell r="J1376">
            <v>0.9</v>
          </cell>
          <cell r="K1376">
            <v>1</v>
          </cell>
          <cell r="L1376" t="str">
            <v>PLANEADOR 3</v>
          </cell>
          <cell r="M1376">
            <v>0</v>
          </cell>
          <cell r="N1376" t="str">
            <v>BAKER</v>
          </cell>
          <cell r="O1376" t="str">
            <v>#NOCODE#</v>
          </cell>
          <cell r="P1376" t="str">
            <v>#NOCODE#</v>
          </cell>
          <cell r="Q1376" t="str">
            <v>#NOCODE#</v>
          </cell>
          <cell r="R1376" t="str">
            <v>BASES</v>
          </cell>
          <cell r="S1376" t="str">
            <v>MP</v>
          </cell>
          <cell r="T1376" t="str">
            <v>MP</v>
          </cell>
          <cell r="U1376" t="str">
            <v>NO</v>
          </cell>
          <cell r="V1376" t="str">
            <v>MPL</v>
          </cell>
          <cell r="W1376" t="str">
            <v>COMPRA</v>
          </cell>
        </row>
        <row r="1377">
          <cell r="B1377" t="str">
            <v>2976-01</v>
          </cell>
          <cell r="C1377" t="str">
            <v>Desc.Meta-Bisulfito de Potasio</v>
          </cell>
          <cell r="D1377" t="str">
            <v>Crist. RA               500 g</v>
          </cell>
          <cell r="E1377" t="str">
            <v>Desc.Meta-Bisulfito de PotasioCrist. RA               500 g</v>
          </cell>
          <cell r="F1377" t="str">
            <v>PZ</v>
          </cell>
          <cell r="G1377" t="str">
            <v>500 GR</v>
          </cell>
          <cell r="H1377">
            <v>1010.42</v>
          </cell>
          <cell r="I1377" t="str">
            <v>Desc. Alt.2976-05 (2.5 Kg)</v>
          </cell>
          <cell r="J1377">
            <v>1</v>
          </cell>
          <cell r="K1377">
            <v>0.5</v>
          </cell>
          <cell r="L1377" t="str">
            <v>PLANEADOR 1</v>
          </cell>
          <cell r="M1377" t="str">
            <v>Desc.</v>
          </cell>
          <cell r="N1377" t="str">
            <v>BAKER</v>
          </cell>
          <cell r="O1377" t="str">
            <v>LAB</v>
          </cell>
          <cell r="P1377" t="str">
            <v>LAB</v>
          </cell>
          <cell r="Q1377" t="str">
            <v>#NOCODE#</v>
          </cell>
          <cell r="R1377" t="str">
            <v>#NOCODE#</v>
          </cell>
          <cell r="S1377" t="str">
            <v>SALES</v>
          </cell>
          <cell r="T1377" t="str">
            <v>PT</v>
          </cell>
          <cell r="U1377" t="str">
            <v>NO</v>
          </cell>
          <cell r="V1377" t="str">
            <v>PTEPTD</v>
          </cell>
          <cell r="W1377" t="str">
            <v>Empaque</v>
          </cell>
        </row>
        <row r="1378">
          <cell r="B1378" t="str">
            <v>2976-05</v>
          </cell>
          <cell r="C1378" t="str">
            <v>Meta-Bisulfito de Potasio</v>
          </cell>
          <cell r="D1378" t="str">
            <v>Crist. RA               2.5 kg</v>
          </cell>
          <cell r="E1378" t="str">
            <v>Meta-Bisulfito de PotasioCrist. RA               2.5 kg</v>
          </cell>
          <cell r="F1378" t="str">
            <v>PZ</v>
          </cell>
          <cell r="G1378" t="str">
            <v>2.5 KG</v>
          </cell>
          <cell r="H1378">
            <v>4627.95</v>
          </cell>
          <cell r="I1378">
            <v>0</v>
          </cell>
          <cell r="J1378">
            <v>1</v>
          </cell>
          <cell r="K1378">
            <v>2.5</v>
          </cell>
          <cell r="L1378" t="str">
            <v>COMPRADOR 2</v>
          </cell>
          <cell r="M1378" t="str">
            <v>Make to Order</v>
          </cell>
          <cell r="N1378" t="str">
            <v>BAKER</v>
          </cell>
          <cell r="O1378" t="str">
            <v>LAB</v>
          </cell>
          <cell r="P1378" t="str">
            <v>LAB</v>
          </cell>
          <cell r="Q1378" t="str">
            <v>#NOCODE#</v>
          </cell>
          <cell r="R1378" t="str">
            <v>#NOCODE#</v>
          </cell>
          <cell r="S1378" t="str">
            <v>SALES</v>
          </cell>
          <cell r="T1378" t="str">
            <v>PT</v>
          </cell>
          <cell r="U1378" t="str">
            <v>NO</v>
          </cell>
          <cell r="V1378" t="str">
            <v>PTD</v>
          </cell>
          <cell r="W1378" t="str">
            <v>Compra</v>
          </cell>
        </row>
        <row r="1379">
          <cell r="B1379" t="str">
            <v>2976-09</v>
          </cell>
          <cell r="C1379" t="str">
            <v>Desc.Meta-Bisulfito de Potasio</v>
          </cell>
          <cell r="D1379" t="str">
            <v>Crist. RA   45 kg</v>
          </cell>
          <cell r="E1379" t="str">
            <v>Desc.Meta-Bisulfito de PotasioCrist. RA   45 kg</v>
          </cell>
          <cell r="F1379" t="str">
            <v>PZ</v>
          </cell>
          <cell r="G1379" t="str">
            <v>45 kg</v>
          </cell>
          <cell r="H1379">
            <v>0</v>
          </cell>
          <cell r="I1379" t="str">
            <v>Desc. Sin Alt.</v>
          </cell>
          <cell r="J1379">
            <v>1</v>
          </cell>
          <cell r="K1379">
            <v>45</v>
          </cell>
          <cell r="L1379" t="str">
            <v>COMPRADOR 2</v>
          </cell>
          <cell r="M1379" t="str">
            <v>Desc.</v>
          </cell>
          <cell r="N1379" t="str">
            <v>BAKER</v>
          </cell>
          <cell r="O1379" t="str">
            <v>SINTESIS</v>
          </cell>
          <cell r="P1379" t="str">
            <v>SIN</v>
          </cell>
          <cell r="Q1379" t="str">
            <v>#NOCODE#</v>
          </cell>
          <cell r="R1379" t="str">
            <v>#NOCODE#</v>
          </cell>
          <cell r="S1379" t="str">
            <v>SALES</v>
          </cell>
          <cell r="T1379" t="str">
            <v>PT</v>
          </cell>
          <cell r="U1379" t="str">
            <v>NO</v>
          </cell>
          <cell r="V1379" t="str">
            <v>PTD</v>
          </cell>
          <cell r="W1379" t="str">
            <v>Compra</v>
          </cell>
        </row>
        <row r="1380">
          <cell r="B1380" t="str">
            <v>2976-DR</v>
          </cell>
          <cell r="C1380" t="str">
            <v>Desc.Meta-Bisulfito de Potasio</v>
          </cell>
          <cell r="D1380" t="str">
            <v>Crist. RA                   kg</v>
          </cell>
          <cell r="E1380" t="str">
            <v>Desc.Meta-Bisulfito de PotasioCrist. RA                   kg</v>
          </cell>
          <cell r="F1380" t="str">
            <v>KG</v>
          </cell>
          <cell r="G1380" t="str">
            <v>kg</v>
          </cell>
          <cell r="H1380">
            <v>0</v>
          </cell>
          <cell r="I1380">
            <v>0</v>
          </cell>
          <cell r="J1380">
            <v>1</v>
          </cell>
          <cell r="K1380">
            <v>1</v>
          </cell>
          <cell r="L1380" t="str">
            <v>PLANEADOR 1</v>
          </cell>
          <cell r="M1380" t="str">
            <v>Desc.</v>
          </cell>
          <cell r="N1380" t="str">
            <v>BAKER</v>
          </cell>
          <cell r="O1380" t="str">
            <v>SINTESIS</v>
          </cell>
          <cell r="P1380" t="str">
            <v>SIN</v>
          </cell>
          <cell r="Q1380" t="str">
            <v>#NOCODE#</v>
          </cell>
          <cell r="R1380" t="str">
            <v>#NOCODE#</v>
          </cell>
          <cell r="S1380" t="str">
            <v>SALES</v>
          </cell>
          <cell r="T1380" t="str">
            <v>PT</v>
          </cell>
          <cell r="U1380" t="str">
            <v>NO</v>
          </cell>
          <cell r="V1380" t="str">
            <v>PTPE</v>
          </cell>
          <cell r="W1380" t="str">
            <v>Empaque</v>
          </cell>
        </row>
        <row r="1381">
          <cell r="B1381" t="str">
            <v>2977</v>
          </cell>
          <cell r="C1381" t="str">
            <v>Desc.3 diff Vet Benesphera Ins</v>
          </cell>
          <cell r="D1381">
            <v>0</v>
          </cell>
          <cell r="E1381" t="str">
            <v>Desc.3 diff Vet Benesphera Ins</v>
          </cell>
          <cell r="F1381" t="str">
            <v>PZ</v>
          </cell>
          <cell r="G1381">
            <v>0</v>
          </cell>
          <cell r="H1381">
            <v>0</v>
          </cell>
          <cell r="I1381" t="str">
            <v>Desc. SIN ALTERNATIVA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 t="str">
            <v>#NOCODE#</v>
          </cell>
          <cell r="O1381" t="str">
            <v>#NOCODE#</v>
          </cell>
          <cell r="P1381" t="str">
            <v>#NOCODE#</v>
          </cell>
          <cell r="Q1381" t="str">
            <v>#NOCODE#</v>
          </cell>
          <cell r="R1381" t="str">
            <v>#NOCODE#</v>
          </cell>
          <cell r="S1381" t="str">
            <v>#NOCODE#</v>
          </cell>
          <cell r="T1381" t="str">
            <v>#NOCODE#</v>
          </cell>
          <cell r="U1381" t="str">
            <v>NO</v>
          </cell>
          <cell r="V1381" t="str">
            <v>#NOCODE#</v>
          </cell>
          <cell r="W1381" t="str">
            <v>#NOCODE#</v>
          </cell>
        </row>
        <row r="1382">
          <cell r="B1382" t="str">
            <v>2982-00</v>
          </cell>
          <cell r="C1382" t="str">
            <v>Desc.  Bitartrato de Potasio.</v>
          </cell>
          <cell r="D1382" t="str">
            <v>kg</v>
          </cell>
          <cell r="E1382" t="str">
            <v>Desc.  Bitartrato de Potasio.kg</v>
          </cell>
          <cell r="F1382" t="str">
            <v>KG</v>
          </cell>
          <cell r="G1382" t="str">
            <v>kg</v>
          </cell>
          <cell r="H1382">
            <v>0</v>
          </cell>
          <cell r="I1382">
            <v>0</v>
          </cell>
          <cell r="J1382">
            <v>1</v>
          </cell>
          <cell r="K1382">
            <v>1</v>
          </cell>
          <cell r="L1382" t="str">
            <v>PLANEADOR 1</v>
          </cell>
          <cell r="M1382" t="str">
            <v>No Clasificado</v>
          </cell>
          <cell r="N1382" t="str">
            <v>BAKER</v>
          </cell>
          <cell r="O1382" t="str">
            <v>SINTESIS</v>
          </cell>
          <cell r="P1382" t="str">
            <v>SIN</v>
          </cell>
          <cell r="Q1382" t="str">
            <v>#NOCODE#</v>
          </cell>
          <cell r="R1382" t="str">
            <v>#NOCODE#</v>
          </cell>
          <cell r="S1382" t="str">
            <v>SALES</v>
          </cell>
          <cell r="T1382" t="str">
            <v>PP</v>
          </cell>
          <cell r="U1382" t="str">
            <v>NO</v>
          </cell>
          <cell r="V1382" t="str">
            <v>FMPI</v>
          </cell>
          <cell r="W1382" t="str">
            <v>Producción</v>
          </cell>
        </row>
        <row r="1383">
          <cell r="B1383" t="str">
            <v>2982-01</v>
          </cell>
          <cell r="C1383" t="str">
            <v>Desc. Bitartrato de Potasio</v>
          </cell>
          <cell r="D1383" t="str">
            <v>Pvo.   RA             500 g</v>
          </cell>
          <cell r="E1383" t="str">
            <v>Desc. Bitartrato de PotasioPvo.   RA             500 g</v>
          </cell>
          <cell r="F1383" t="str">
            <v>PZ</v>
          </cell>
          <cell r="G1383" t="str">
            <v>500 GR</v>
          </cell>
          <cell r="H1383">
            <v>2928</v>
          </cell>
          <cell r="I1383" t="str">
            <v>Desc. Sin Alt. por MBI 07/31/08</v>
          </cell>
          <cell r="J1383">
            <v>1</v>
          </cell>
          <cell r="K1383">
            <v>0.5</v>
          </cell>
          <cell r="L1383" t="str">
            <v>PLANEADOR 1</v>
          </cell>
          <cell r="M1383" t="str">
            <v>Desc.</v>
          </cell>
          <cell r="N1383" t="str">
            <v>BAKER</v>
          </cell>
          <cell r="O1383" t="str">
            <v>LAB</v>
          </cell>
          <cell r="P1383" t="str">
            <v>LAB</v>
          </cell>
          <cell r="Q1383" t="str">
            <v>#NOCODE#</v>
          </cell>
          <cell r="R1383" t="str">
            <v>#NOCODE#</v>
          </cell>
          <cell r="S1383" t="str">
            <v>SALES</v>
          </cell>
          <cell r="T1383" t="str">
            <v>PT</v>
          </cell>
          <cell r="U1383" t="str">
            <v>NO</v>
          </cell>
          <cell r="V1383" t="str">
            <v>PTFMPI</v>
          </cell>
          <cell r="W1383" t="str">
            <v>Producción</v>
          </cell>
        </row>
        <row r="1384">
          <cell r="B1384" t="str">
            <v>2983</v>
          </cell>
          <cell r="C1384" t="str">
            <v>Desc.3 diff Benesphera Instru.</v>
          </cell>
          <cell r="D1384">
            <v>0</v>
          </cell>
          <cell r="E1384" t="str">
            <v>Desc.3 diff Benesphera Instru.</v>
          </cell>
          <cell r="F1384" t="str">
            <v>PZ</v>
          </cell>
          <cell r="G1384">
            <v>0</v>
          </cell>
          <cell r="H1384">
            <v>0</v>
          </cell>
          <cell r="I1384" t="str">
            <v>Desc. Alt.SIN ALTERNATIVA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 t="str">
            <v>#NOCODE#</v>
          </cell>
          <cell r="O1384" t="str">
            <v>#NOCODE#</v>
          </cell>
          <cell r="P1384" t="str">
            <v>#NOCODE#</v>
          </cell>
          <cell r="Q1384" t="str">
            <v>#NOCODE#</v>
          </cell>
          <cell r="R1384" t="str">
            <v>#NOCODE#</v>
          </cell>
          <cell r="S1384" t="str">
            <v>#NOCODE#</v>
          </cell>
          <cell r="T1384" t="str">
            <v>#NOCODE#</v>
          </cell>
          <cell r="U1384" t="str">
            <v>NO</v>
          </cell>
          <cell r="V1384" t="str">
            <v>#NOCODE#</v>
          </cell>
          <cell r="W1384" t="str">
            <v>#NOCODE#</v>
          </cell>
        </row>
        <row r="1385">
          <cell r="B1385" t="str">
            <v>2992-01</v>
          </cell>
          <cell r="C1385" t="str">
            <v>Bromato de Potasio RA</v>
          </cell>
          <cell r="D1385" t="str">
            <v>500 g</v>
          </cell>
          <cell r="E1385" t="str">
            <v>Bromato de Potasio RA500 g</v>
          </cell>
          <cell r="F1385" t="str">
            <v>PZ</v>
          </cell>
          <cell r="G1385" t="str">
            <v>500 GR</v>
          </cell>
          <cell r="H1385">
            <v>3130.52</v>
          </cell>
          <cell r="I1385">
            <v>0</v>
          </cell>
          <cell r="J1385">
            <v>1</v>
          </cell>
          <cell r="K1385">
            <v>0.5</v>
          </cell>
          <cell r="L1385" t="str">
            <v>COMPRADOR 2</v>
          </cell>
          <cell r="M1385" t="str">
            <v>Recurso D</v>
          </cell>
          <cell r="N1385" t="str">
            <v>BAKER</v>
          </cell>
          <cell r="O1385" t="str">
            <v>LAB</v>
          </cell>
          <cell r="P1385" t="str">
            <v>LAB</v>
          </cell>
          <cell r="Q1385" t="str">
            <v>#NOCODE#</v>
          </cell>
          <cell r="R1385" t="str">
            <v>#NOCODE#</v>
          </cell>
          <cell r="S1385" t="str">
            <v>SALES</v>
          </cell>
          <cell r="T1385" t="str">
            <v>PT</v>
          </cell>
          <cell r="U1385" t="str">
            <v>NO</v>
          </cell>
          <cell r="V1385" t="str">
            <v>PTD</v>
          </cell>
          <cell r="W1385" t="str">
            <v>Compra</v>
          </cell>
        </row>
        <row r="1386">
          <cell r="B1386" t="str">
            <v>2992-DR</v>
          </cell>
          <cell r="C1386" t="str">
            <v>Desc: Bromato de Potasio</v>
          </cell>
          <cell r="D1386" t="str">
            <v>RA ACS kg</v>
          </cell>
          <cell r="E1386" t="str">
            <v>Desc: Bromato de PotasioRA ACS kg</v>
          </cell>
          <cell r="F1386" t="str">
            <v>KG</v>
          </cell>
          <cell r="G1386" t="str">
            <v>kg</v>
          </cell>
          <cell r="H1386">
            <v>0</v>
          </cell>
          <cell r="I1386">
            <v>0</v>
          </cell>
          <cell r="J1386">
            <v>1</v>
          </cell>
          <cell r="K1386">
            <v>1</v>
          </cell>
          <cell r="L1386" t="str">
            <v>PLANEADOR 1</v>
          </cell>
          <cell r="M1386" t="str">
            <v>Desc.</v>
          </cell>
          <cell r="N1386" t="str">
            <v>BAKER</v>
          </cell>
          <cell r="O1386" t="str">
            <v>SINTESIS</v>
          </cell>
          <cell r="P1386" t="str">
            <v>SIN</v>
          </cell>
          <cell r="Q1386" t="str">
            <v>#NOCODE#</v>
          </cell>
          <cell r="R1386" t="str">
            <v>#NOCODE#</v>
          </cell>
          <cell r="S1386" t="str">
            <v>SALES</v>
          </cell>
          <cell r="T1386" t="str">
            <v>PT</v>
          </cell>
          <cell r="U1386" t="str">
            <v>NO</v>
          </cell>
          <cell r="V1386" t="str">
            <v>PTPE</v>
          </cell>
          <cell r="W1386" t="str">
            <v>Empaque</v>
          </cell>
        </row>
        <row r="1387">
          <cell r="B1387" t="str">
            <v>2997-01</v>
          </cell>
          <cell r="C1387" t="str">
            <v>Bromuro de Potasio Crist. RA</v>
          </cell>
          <cell r="D1387" t="str">
            <v>ACS                      500 g</v>
          </cell>
          <cell r="E1387" t="str">
            <v>Bromuro de Potasio Crist. RAACS                      500 g</v>
          </cell>
          <cell r="F1387" t="str">
            <v>PZ</v>
          </cell>
          <cell r="G1387" t="str">
            <v>500 GR</v>
          </cell>
          <cell r="H1387">
            <v>2517.2199999999998</v>
          </cell>
          <cell r="I1387">
            <v>0</v>
          </cell>
          <cell r="J1387">
            <v>1</v>
          </cell>
          <cell r="K1387">
            <v>0.5</v>
          </cell>
          <cell r="L1387" t="str">
            <v>PLANEADOR 1</v>
          </cell>
          <cell r="M1387" t="str">
            <v>Recurso C</v>
          </cell>
          <cell r="N1387" t="str">
            <v>BAKER</v>
          </cell>
          <cell r="O1387" t="str">
            <v>LAB</v>
          </cell>
          <cell r="P1387" t="str">
            <v>LAB</v>
          </cell>
          <cell r="Q1387" t="str">
            <v>#NOCODE#</v>
          </cell>
          <cell r="R1387" t="str">
            <v>#NOCODE#</v>
          </cell>
          <cell r="S1387" t="str">
            <v>SALES</v>
          </cell>
          <cell r="T1387" t="str">
            <v>PT</v>
          </cell>
          <cell r="U1387" t="str">
            <v>NO</v>
          </cell>
          <cell r="V1387" t="str">
            <v>PTEPTD</v>
          </cell>
          <cell r="W1387" t="str">
            <v>Empaque</v>
          </cell>
        </row>
        <row r="1388">
          <cell r="B1388" t="str">
            <v>2997-05</v>
          </cell>
          <cell r="C1388" t="str">
            <v>Desc. Bromuro de Potasio Crist</v>
          </cell>
          <cell r="D1388" t="str">
            <v>RA ACS                 2.5 kg</v>
          </cell>
          <cell r="E1388" t="str">
            <v>Desc. Bromuro de Potasio CristRA ACS                 2.5 kg</v>
          </cell>
          <cell r="F1388" t="str">
            <v>PZ</v>
          </cell>
          <cell r="G1388" t="str">
            <v>2.5 KG</v>
          </cell>
          <cell r="H1388">
            <v>8284.09</v>
          </cell>
          <cell r="I1388" t="str">
            <v>Desc. Alt. 2997-01. NO DEMAND</v>
          </cell>
          <cell r="J1388">
            <v>1</v>
          </cell>
          <cell r="K1388">
            <v>2.5</v>
          </cell>
          <cell r="L1388" t="str">
            <v>PLANEADOR 1</v>
          </cell>
          <cell r="M1388" t="str">
            <v>Desc.</v>
          </cell>
          <cell r="N1388" t="str">
            <v>BAKER</v>
          </cell>
          <cell r="O1388" t="str">
            <v>LAB</v>
          </cell>
          <cell r="P1388" t="str">
            <v>LAB</v>
          </cell>
          <cell r="Q1388" t="str">
            <v>#NOCODE#</v>
          </cell>
          <cell r="R1388" t="str">
            <v>#NOCODE#</v>
          </cell>
          <cell r="S1388" t="str">
            <v>SALES</v>
          </cell>
          <cell r="T1388" t="str">
            <v>PT</v>
          </cell>
          <cell r="U1388" t="str">
            <v>NO</v>
          </cell>
          <cell r="V1388" t="str">
            <v>PTEPTD</v>
          </cell>
          <cell r="W1388" t="str">
            <v>Empaque</v>
          </cell>
        </row>
        <row r="1389">
          <cell r="B1389" t="str">
            <v>2997-07</v>
          </cell>
          <cell r="C1389" t="str">
            <v>Bromuro de Potasio Crist. RA</v>
          </cell>
          <cell r="D1389" t="str">
            <v>ACS                      12 kg</v>
          </cell>
          <cell r="E1389" t="str">
            <v>Bromuro de Potasio Crist. RAACS                      12 kg</v>
          </cell>
          <cell r="F1389" t="str">
            <v>PZ</v>
          </cell>
          <cell r="G1389" t="str">
            <v>12 KG</v>
          </cell>
          <cell r="H1389">
            <v>15034.08</v>
          </cell>
          <cell r="I1389">
            <v>0</v>
          </cell>
          <cell r="J1389">
            <v>1</v>
          </cell>
          <cell r="K1389">
            <v>12</v>
          </cell>
          <cell r="L1389" t="str">
            <v>COMPRADOR 2</v>
          </cell>
          <cell r="M1389" t="str">
            <v>Make to Order</v>
          </cell>
          <cell r="N1389" t="str">
            <v>BAKER</v>
          </cell>
          <cell r="O1389" t="str">
            <v>LAB</v>
          </cell>
          <cell r="P1389" t="str">
            <v>LAB</v>
          </cell>
          <cell r="Q1389" t="str">
            <v>#NOCODE#</v>
          </cell>
          <cell r="R1389" t="str">
            <v>#NOCODE#</v>
          </cell>
          <cell r="S1389" t="str">
            <v>SALES</v>
          </cell>
          <cell r="T1389" t="str">
            <v>PT</v>
          </cell>
          <cell r="U1389" t="str">
            <v>NO</v>
          </cell>
          <cell r="V1389" t="str">
            <v>PTD</v>
          </cell>
          <cell r="W1389" t="str">
            <v>Compra</v>
          </cell>
        </row>
        <row r="1390">
          <cell r="B1390" t="str">
            <v>2998-01</v>
          </cell>
          <cell r="C1390" t="str">
            <v>Desc. Bromuro de Potasio Crist</v>
          </cell>
          <cell r="D1390" t="str">
            <v>RA ACS                   500 g</v>
          </cell>
          <cell r="E1390" t="str">
            <v>Desc. Bromuro de Potasio CristRA ACS                   500 g</v>
          </cell>
          <cell r="F1390" t="str">
            <v>PZ</v>
          </cell>
          <cell r="G1390" t="str">
            <v>500 GR</v>
          </cell>
          <cell r="H1390">
            <v>1846.18</v>
          </cell>
          <cell r="I1390" t="str">
            <v>Desc. Nuevo Catálogo 2997-01</v>
          </cell>
          <cell r="J1390">
            <v>1</v>
          </cell>
          <cell r="K1390">
            <v>0.5</v>
          </cell>
          <cell r="L1390" t="str">
            <v>PLANEADOR 1</v>
          </cell>
          <cell r="M1390" t="str">
            <v>Desc.</v>
          </cell>
          <cell r="N1390" t="str">
            <v>BAKER</v>
          </cell>
          <cell r="O1390" t="str">
            <v>LAB</v>
          </cell>
          <cell r="P1390" t="str">
            <v>LAB</v>
          </cell>
          <cell r="Q1390" t="str">
            <v>#NOCODE#</v>
          </cell>
          <cell r="R1390" t="str">
            <v>#NOCODE#</v>
          </cell>
          <cell r="S1390" t="str">
            <v>SALES</v>
          </cell>
          <cell r="T1390" t="str">
            <v>PT</v>
          </cell>
          <cell r="U1390" t="str">
            <v>NO</v>
          </cell>
          <cell r="V1390" t="str">
            <v>PTEPTD</v>
          </cell>
          <cell r="W1390" t="str">
            <v>Empaque</v>
          </cell>
        </row>
        <row r="1391">
          <cell r="B1391" t="str">
            <v>2998-05</v>
          </cell>
          <cell r="C1391" t="str">
            <v>Desc. Bromuro de Potasio Crist</v>
          </cell>
          <cell r="D1391" t="str">
            <v>RA ACS                 2.5 kg</v>
          </cell>
          <cell r="E1391" t="str">
            <v>Desc. Bromuro de Potasio CristRA ACS                 2.5 kg</v>
          </cell>
          <cell r="F1391" t="str">
            <v>PZ</v>
          </cell>
          <cell r="G1391" t="str">
            <v>2.5 KG</v>
          </cell>
          <cell r="H1391">
            <v>7236.28</v>
          </cell>
          <cell r="I1391" t="str">
            <v>Desc. Nuevo Catálogo 2997-05</v>
          </cell>
          <cell r="J1391">
            <v>1</v>
          </cell>
          <cell r="K1391">
            <v>2.5</v>
          </cell>
          <cell r="L1391" t="str">
            <v>PLANEADOR 1</v>
          </cell>
          <cell r="M1391" t="str">
            <v>Desc.</v>
          </cell>
          <cell r="N1391" t="str">
            <v>BAKER</v>
          </cell>
          <cell r="O1391" t="str">
            <v>LAB</v>
          </cell>
          <cell r="P1391" t="str">
            <v>LAB</v>
          </cell>
          <cell r="Q1391" t="str">
            <v>#NOCODE#</v>
          </cell>
          <cell r="R1391" t="str">
            <v>#NOCODE#</v>
          </cell>
          <cell r="S1391" t="str">
            <v>SALES</v>
          </cell>
          <cell r="T1391" t="str">
            <v>PT</v>
          </cell>
          <cell r="U1391" t="str">
            <v>NO</v>
          </cell>
          <cell r="V1391" t="str">
            <v>PTEPTD</v>
          </cell>
          <cell r="W1391" t="str">
            <v>Empaque</v>
          </cell>
        </row>
        <row r="1392">
          <cell r="B1392" t="str">
            <v>2998-07</v>
          </cell>
          <cell r="C1392" t="str">
            <v>Desc.Bromuro de Potasio Crist.</v>
          </cell>
          <cell r="D1392" t="str">
            <v>RA ACS                   12 kg</v>
          </cell>
          <cell r="E1392" t="str">
            <v>Desc.Bromuro de Potasio Crist.RA ACS                   12 kg</v>
          </cell>
          <cell r="F1392" t="str">
            <v>PZ</v>
          </cell>
          <cell r="G1392" t="str">
            <v>12 KG</v>
          </cell>
          <cell r="H1392">
            <v>11026.2896</v>
          </cell>
          <cell r="I1392" t="str">
            <v>Desc. Nuevo Catálogo 2997-07</v>
          </cell>
          <cell r="J1392">
            <v>1</v>
          </cell>
          <cell r="K1392">
            <v>12</v>
          </cell>
          <cell r="L1392" t="str">
            <v>COMPRADOR 2</v>
          </cell>
          <cell r="M1392" t="str">
            <v>Desc.</v>
          </cell>
          <cell r="N1392" t="str">
            <v>BAKER</v>
          </cell>
          <cell r="O1392" t="str">
            <v>LAB</v>
          </cell>
          <cell r="P1392" t="str">
            <v>LAB</v>
          </cell>
          <cell r="Q1392" t="str">
            <v>#NOCODE#</v>
          </cell>
          <cell r="R1392" t="str">
            <v>#NOCODE#</v>
          </cell>
          <cell r="S1392" t="str">
            <v>SALES</v>
          </cell>
          <cell r="T1392" t="str">
            <v>PT</v>
          </cell>
          <cell r="U1392" t="str">
            <v>NO</v>
          </cell>
          <cell r="V1392" t="str">
            <v>PTD</v>
          </cell>
          <cell r="W1392" t="str">
            <v>Compra</v>
          </cell>
        </row>
        <row r="1393">
          <cell r="B1393" t="str">
            <v>2998-DR</v>
          </cell>
          <cell r="C1393" t="str">
            <v>Desc. Bromuro de Potasio</v>
          </cell>
          <cell r="D1393" t="str">
            <v>Crist. RA ACS             kg</v>
          </cell>
          <cell r="E1393" t="str">
            <v>Desc. Bromuro de PotasioCrist. RA ACS             kg</v>
          </cell>
          <cell r="F1393" t="str">
            <v>KG</v>
          </cell>
          <cell r="G1393" t="str">
            <v>kg</v>
          </cell>
          <cell r="H1393">
            <v>0</v>
          </cell>
          <cell r="I1393">
            <v>0</v>
          </cell>
          <cell r="J1393">
            <v>1</v>
          </cell>
          <cell r="K1393">
            <v>1</v>
          </cell>
          <cell r="L1393" t="str">
            <v>PLANEADOR 1</v>
          </cell>
          <cell r="M1393" t="str">
            <v>Desc.</v>
          </cell>
          <cell r="N1393" t="str">
            <v>BAKER</v>
          </cell>
          <cell r="O1393" t="str">
            <v>SINTESIS</v>
          </cell>
          <cell r="P1393" t="str">
            <v>SIN</v>
          </cell>
          <cell r="Q1393" t="str">
            <v>#NOCODE#</v>
          </cell>
          <cell r="R1393" t="str">
            <v>#NOCODE#</v>
          </cell>
          <cell r="S1393" t="str">
            <v>SALES</v>
          </cell>
          <cell r="T1393" t="str">
            <v>PT</v>
          </cell>
          <cell r="U1393" t="str">
            <v>NO</v>
          </cell>
          <cell r="V1393" t="str">
            <v>PTPE</v>
          </cell>
          <cell r="W1393" t="str">
            <v>Empaque</v>
          </cell>
        </row>
        <row r="1394">
          <cell r="B1394" t="str">
            <v>2TM166</v>
          </cell>
          <cell r="C1394" t="str">
            <v>Desc. Ciclohexanol</v>
          </cell>
          <cell r="D1394" t="str">
            <v>kg</v>
          </cell>
          <cell r="E1394" t="str">
            <v>Desc. Ciclohexanolkg</v>
          </cell>
          <cell r="F1394" t="str">
            <v>KG</v>
          </cell>
          <cell r="G1394" t="str">
            <v>kg</v>
          </cell>
          <cell r="H1394">
            <v>0</v>
          </cell>
          <cell r="I1394">
            <v>0</v>
          </cell>
          <cell r="J1394">
            <v>0.79</v>
          </cell>
          <cell r="K1394">
            <v>1</v>
          </cell>
          <cell r="L1394" t="str">
            <v>PLANEADOR 2</v>
          </cell>
          <cell r="M1394">
            <v>0</v>
          </cell>
          <cell r="N1394" t="str">
            <v>BAKER</v>
          </cell>
          <cell r="O1394" t="str">
            <v>#NOCODE#</v>
          </cell>
          <cell r="P1394" t="str">
            <v>#NOCODE#</v>
          </cell>
          <cell r="Q1394" t="str">
            <v>#NOCODE#</v>
          </cell>
          <cell r="R1394" t="str">
            <v>SOLVENTES</v>
          </cell>
          <cell r="S1394" t="str">
            <v>MP</v>
          </cell>
          <cell r="T1394" t="str">
            <v>MP</v>
          </cell>
          <cell r="U1394" t="str">
            <v>NO</v>
          </cell>
          <cell r="V1394" t="str">
            <v>MPI</v>
          </cell>
          <cell r="W1394" t="str">
            <v>COMPRA</v>
          </cell>
        </row>
        <row r="1395">
          <cell r="B1395" t="str">
            <v>2TM189</v>
          </cell>
          <cell r="C1395" t="str">
            <v>Acido Fenol Sulfonico</v>
          </cell>
          <cell r="D1395" t="str">
            <v>kg</v>
          </cell>
          <cell r="E1395" t="str">
            <v>Acido Fenol Sulfonicokg</v>
          </cell>
          <cell r="F1395" t="str">
            <v>KG</v>
          </cell>
          <cell r="G1395" t="str">
            <v>kg</v>
          </cell>
          <cell r="H1395">
            <v>0</v>
          </cell>
          <cell r="I1395">
            <v>0</v>
          </cell>
          <cell r="J1395">
            <v>0.79</v>
          </cell>
          <cell r="K1395">
            <v>1</v>
          </cell>
          <cell r="L1395" t="str">
            <v>PLANEADOR 2</v>
          </cell>
          <cell r="M1395">
            <v>0</v>
          </cell>
          <cell r="N1395" t="str">
            <v>BAKER</v>
          </cell>
          <cell r="O1395" t="str">
            <v>#NOCODE#</v>
          </cell>
          <cell r="P1395" t="str">
            <v>#NOCODE#</v>
          </cell>
          <cell r="Q1395" t="str">
            <v>#NOCODE#</v>
          </cell>
          <cell r="R1395" t="str">
            <v>SOLVENTES</v>
          </cell>
          <cell r="S1395" t="str">
            <v>MP</v>
          </cell>
          <cell r="T1395" t="str">
            <v>MP</v>
          </cell>
          <cell r="U1395" t="str">
            <v>NO</v>
          </cell>
          <cell r="V1395" t="str">
            <v>MPL</v>
          </cell>
          <cell r="W1395" t="str">
            <v>COMPRA</v>
          </cell>
        </row>
        <row r="1396">
          <cell r="B1396" t="str">
            <v>2Z5924</v>
          </cell>
          <cell r="C1396" t="str">
            <v>Desc. Cloruro de Magesio</v>
          </cell>
          <cell r="D1396" t="str">
            <v>kg</v>
          </cell>
          <cell r="E1396" t="str">
            <v>Desc. Cloruro de Magesiokg</v>
          </cell>
          <cell r="F1396" t="str">
            <v>KG</v>
          </cell>
          <cell r="G1396" t="str">
            <v>25 kg</v>
          </cell>
          <cell r="H1396">
            <v>0</v>
          </cell>
          <cell r="I1396">
            <v>0</v>
          </cell>
          <cell r="J1396">
            <v>1</v>
          </cell>
          <cell r="K1396">
            <v>1</v>
          </cell>
          <cell r="L1396" t="str">
            <v>PLANEADOR 1</v>
          </cell>
          <cell r="M1396">
            <v>0</v>
          </cell>
          <cell r="N1396" t="str">
            <v>BAKER</v>
          </cell>
          <cell r="O1396" t="str">
            <v>#NOCODE#</v>
          </cell>
          <cell r="P1396" t="str">
            <v>#NOCODE#</v>
          </cell>
          <cell r="Q1396" t="str">
            <v>#NOCODE#</v>
          </cell>
          <cell r="R1396" t="str">
            <v>SALES</v>
          </cell>
          <cell r="S1396" t="str">
            <v>MP</v>
          </cell>
          <cell r="T1396" t="str">
            <v>MP</v>
          </cell>
          <cell r="U1396" t="str">
            <v>NO</v>
          </cell>
          <cell r="V1396" t="str">
            <v>MPL</v>
          </cell>
          <cell r="W1396" t="str">
            <v>COMPRA</v>
          </cell>
        </row>
        <row r="1397">
          <cell r="B1397" t="str">
            <v>3001</v>
          </cell>
          <cell r="C1397" t="str">
            <v>Desc. Botella  de Polietileno</v>
          </cell>
          <cell r="D1397" t="str">
            <v>paraX PZ</v>
          </cell>
          <cell r="E1397" t="str">
            <v>Desc. Botella  de PolietilenoparaX PZ</v>
          </cell>
          <cell r="F1397" t="str">
            <v>PZ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 t="str">
            <v>PLANEADOR 2</v>
          </cell>
          <cell r="M1397">
            <v>0</v>
          </cell>
          <cell r="N1397" t="str">
            <v>#NOCODE#</v>
          </cell>
          <cell r="O1397" t="str">
            <v>#NOCODE#</v>
          </cell>
          <cell r="P1397" t="str">
            <v>#NOCODE#</v>
          </cell>
          <cell r="Q1397" t="str">
            <v>POLIETILENO</v>
          </cell>
          <cell r="R1397" t="str">
            <v>#NOCODE#</v>
          </cell>
          <cell r="S1397" t="str">
            <v>ME</v>
          </cell>
          <cell r="T1397" t="str">
            <v>ME</v>
          </cell>
          <cell r="U1397" t="str">
            <v>NO</v>
          </cell>
          <cell r="V1397" t="str">
            <v>MEL</v>
          </cell>
          <cell r="W1397" t="str">
            <v>COMPRA</v>
          </cell>
        </row>
        <row r="1398">
          <cell r="B1398" t="str">
            <v>3003-01</v>
          </cell>
          <cell r="C1398" t="str">
            <v>Bicarbonato de Amonio Pvo.</v>
          </cell>
          <cell r="D1398" t="str">
            <v>500 g</v>
          </cell>
          <cell r="E1398" t="str">
            <v>Bicarbonato de Amonio Pvo.500 g</v>
          </cell>
          <cell r="F1398" t="str">
            <v>PZ</v>
          </cell>
          <cell r="G1398" t="str">
            <v>500 GR</v>
          </cell>
          <cell r="H1398">
            <v>1311.26</v>
          </cell>
          <cell r="I1398">
            <v>0</v>
          </cell>
          <cell r="J1398">
            <v>1</v>
          </cell>
          <cell r="K1398">
            <v>0.5</v>
          </cell>
          <cell r="L1398" t="str">
            <v>COMPRADOR 2</v>
          </cell>
          <cell r="M1398" t="str">
            <v>Recurso F</v>
          </cell>
          <cell r="N1398" t="str">
            <v>BAKER</v>
          </cell>
          <cell r="O1398" t="str">
            <v>LAB</v>
          </cell>
          <cell r="P1398" t="str">
            <v>LAB</v>
          </cell>
          <cell r="Q1398" t="str">
            <v>#NOCODE#</v>
          </cell>
          <cell r="R1398" t="str">
            <v>#NOCODE#</v>
          </cell>
          <cell r="S1398" t="str">
            <v>SALES</v>
          </cell>
          <cell r="T1398" t="str">
            <v>PT</v>
          </cell>
          <cell r="U1398" t="str">
            <v>NO</v>
          </cell>
          <cell r="V1398" t="str">
            <v>PTD</v>
          </cell>
          <cell r="W1398" t="str">
            <v>Compra</v>
          </cell>
        </row>
        <row r="1399">
          <cell r="B1399" t="str">
            <v>3003-05</v>
          </cell>
          <cell r="C1399" t="str">
            <v>Bicarbonato de Amonio Pvo.</v>
          </cell>
          <cell r="D1399" t="str">
            <v>2.5 kg</v>
          </cell>
          <cell r="E1399" t="str">
            <v>Bicarbonato de Amonio Pvo.2.5 kg</v>
          </cell>
          <cell r="F1399" t="str">
            <v>PZ</v>
          </cell>
          <cell r="G1399" t="str">
            <v>2.5 KG</v>
          </cell>
          <cell r="H1399">
            <v>2956.51</v>
          </cell>
          <cell r="I1399">
            <v>0</v>
          </cell>
          <cell r="J1399">
            <v>1</v>
          </cell>
          <cell r="K1399">
            <v>2.5</v>
          </cell>
          <cell r="L1399" t="str">
            <v>COMPRADOR 2</v>
          </cell>
          <cell r="M1399" t="str">
            <v>Make to Order</v>
          </cell>
          <cell r="N1399" t="str">
            <v>BAKER</v>
          </cell>
          <cell r="O1399" t="str">
            <v>LAB</v>
          </cell>
          <cell r="P1399" t="str">
            <v>LAB</v>
          </cell>
          <cell r="Q1399" t="str">
            <v>#NOCODE#</v>
          </cell>
          <cell r="R1399" t="str">
            <v>#NOCODE#</v>
          </cell>
          <cell r="S1399" t="str">
            <v>SALES</v>
          </cell>
          <cell r="T1399" t="str">
            <v>PT</v>
          </cell>
          <cell r="U1399" t="str">
            <v>NO</v>
          </cell>
          <cell r="V1399" t="str">
            <v>PTD</v>
          </cell>
          <cell r="W1399" t="str">
            <v>COMPRA</v>
          </cell>
        </row>
        <row r="1400">
          <cell r="B1400" t="str">
            <v>3006</v>
          </cell>
          <cell r="C1400" t="str">
            <v>Desc. Botella de  Polietileno</v>
          </cell>
          <cell r="D1400" t="str">
            <v>para PZ</v>
          </cell>
          <cell r="E1400" t="str">
            <v>Desc. Botella de  Polietilenopara PZ</v>
          </cell>
          <cell r="F1400" t="str">
            <v>PZ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 t="str">
            <v>PLANEADOR 2</v>
          </cell>
          <cell r="M1400">
            <v>0</v>
          </cell>
          <cell r="N1400" t="str">
            <v>#NOCODE#</v>
          </cell>
          <cell r="O1400" t="str">
            <v>#NOCODE#</v>
          </cell>
          <cell r="P1400" t="str">
            <v>#NOCODE#</v>
          </cell>
          <cell r="Q1400" t="str">
            <v>POLIETILENO</v>
          </cell>
          <cell r="R1400" t="str">
            <v>#NOCODE#</v>
          </cell>
          <cell r="S1400" t="str">
            <v>ME</v>
          </cell>
          <cell r="T1400" t="str">
            <v>ME</v>
          </cell>
          <cell r="U1400" t="str">
            <v>NO</v>
          </cell>
          <cell r="V1400" t="str">
            <v>MEL</v>
          </cell>
          <cell r="W1400" t="str">
            <v>COMPRA</v>
          </cell>
        </row>
        <row r="1401">
          <cell r="B1401" t="str">
            <v>3010-01</v>
          </cell>
          <cell r="C1401" t="str">
            <v>TDesc. Carbonato de Potasio</v>
          </cell>
          <cell r="D1401" t="str">
            <v>1.5 Hid. Crist. RA ACS  500 g</v>
          </cell>
          <cell r="E1401" t="str">
            <v>TDesc. Carbonato de Potasio1.5 Hid. Crist. RA ACS  500 g</v>
          </cell>
          <cell r="F1401" t="str">
            <v>PZ</v>
          </cell>
          <cell r="G1401" t="str">
            <v>500 GR</v>
          </cell>
          <cell r="H1401">
            <v>1026.8699999999999</v>
          </cell>
          <cell r="I1401" t="str">
            <v>TDesc. Sin Alt. por Avantor USA 25/May/16</v>
          </cell>
          <cell r="J1401">
            <v>1</v>
          </cell>
          <cell r="K1401">
            <v>0.5</v>
          </cell>
          <cell r="L1401" t="str">
            <v>PLANEADOR 1</v>
          </cell>
          <cell r="M1401" t="str">
            <v>Desc.</v>
          </cell>
          <cell r="N1401" t="str">
            <v>BAKER</v>
          </cell>
          <cell r="O1401" t="str">
            <v>LAB</v>
          </cell>
          <cell r="P1401" t="str">
            <v>LAB</v>
          </cell>
          <cell r="Q1401" t="str">
            <v>#NOCODE#</v>
          </cell>
          <cell r="R1401" t="str">
            <v>#NOCODE#</v>
          </cell>
          <cell r="S1401" t="str">
            <v>SALES</v>
          </cell>
          <cell r="T1401" t="str">
            <v>PT</v>
          </cell>
          <cell r="U1401" t="str">
            <v>NO</v>
          </cell>
          <cell r="V1401" t="str">
            <v>PTEPTD</v>
          </cell>
          <cell r="W1401" t="str">
            <v>Empaque</v>
          </cell>
        </row>
        <row r="1402">
          <cell r="B1402" t="str">
            <v>3010-05</v>
          </cell>
          <cell r="C1402" t="str">
            <v>TDesc. Carbonato de Potasio</v>
          </cell>
          <cell r="D1402" t="str">
            <v>1.5 Hid. Crist RA ACS   2.5 kg</v>
          </cell>
          <cell r="E1402" t="str">
            <v>TDesc. Carbonato de Potasio1.5 Hid. Crist RA ACS   2.5 kg</v>
          </cell>
          <cell r="F1402" t="str">
            <v>PZ</v>
          </cell>
          <cell r="G1402" t="str">
            <v>2.5 KG</v>
          </cell>
          <cell r="H1402">
            <v>3742.64</v>
          </cell>
          <cell r="I1402" t="str">
            <v>TDesc. Sin Alt. por Avantor USA 25/May/16</v>
          </cell>
          <cell r="J1402">
            <v>1</v>
          </cell>
          <cell r="K1402">
            <v>2.5</v>
          </cell>
          <cell r="L1402" t="str">
            <v>COMPRADOR 2</v>
          </cell>
          <cell r="M1402" t="str">
            <v>Desc.</v>
          </cell>
          <cell r="N1402" t="str">
            <v>BAKER</v>
          </cell>
          <cell r="O1402" t="str">
            <v>LAB</v>
          </cell>
          <cell r="P1402" t="str">
            <v>LAB</v>
          </cell>
          <cell r="Q1402" t="str">
            <v>#NOCODE#</v>
          </cell>
          <cell r="R1402" t="str">
            <v>#NOCODE#</v>
          </cell>
          <cell r="S1402" t="str">
            <v>SALES</v>
          </cell>
          <cell r="T1402" t="str">
            <v>PT</v>
          </cell>
          <cell r="U1402" t="str">
            <v>NO</v>
          </cell>
          <cell r="V1402" t="str">
            <v>PTD</v>
          </cell>
          <cell r="W1402" t="str">
            <v>Compra</v>
          </cell>
        </row>
        <row r="1403">
          <cell r="B1403" t="str">
            <v>3012-01</v>
          </cell>
          <cell r="C1403" t="str">
            <v>Carbonato de Potasio Anh.</v>
          </cell>
          <cell r="D1403" t="str">
            <v>Gran. RA ACS             500 g</v>
          </cell>
          <cell r="E1403" t="str">
            <v>Carbonato de Potasio Anh.Gran. RA ACS             500 g</v>
          </cell>
          <cell r="F1403" t="str">
            <v>PZ</v>
          </cell>
          <cell r="G1403" t="str">
            <v>500 GR</v>
          </cell>
          <cell r="H1403">
            <v>2170.02</v>
          </cell>
          <cell r="I1403">
            <v>0</v>
          </cell>
          <cell r="J1403">
            <v>1</v>
          </cell>
          <cell r="K1403">
            <v>0.5</v>
          </cell>
          <cell r="L1403" t="str">
            <v>PLANEADOR 1</v>
          </cell>
          <cell r="M1403" t="str">
            <v>Recurso C</v>
          </cell>
          <cell r="N1403" t="str">
            <v>BAKER</v>
          </cell>
          <cell r="O1403" t="str">
            <v>LAB</v>
          </cell>
          <cell r="P1403" t="str">
            <v>LAB</v>
          </cell>
          <cell r="Q1403" t="str">
            <v>#NOCODE#</v>
          </cell>
          <cell r="R1403" t="str">
            <v>#NOCODE#</v>
          </cell>
          <cell r="S1403" t="str">
            <v>SALES</v>
          </cell>
          <cell r="T1403" t="str">
            <v>PT</v>
          </cell>
          <cell r="U1403" t="str">
            <v>NO</v>
          </cell>
          <cell r="V1403" t="str">
            <v>PTEPTD</v>
          </cell>
          <cell r="W1403" t="str">
            <v>Empaque</v>
          </cell>
        </row>
        <row r="1404">
          <cell r="B1404" t="str">
            <v>3012-05</v>
          </cell>
          <cell r="C1404" t="str">
            <v>Desc. Carbonato de Potasio</v>
          </cell>
          <cell r="D1404" t="str">
            <v>Anh. Gran. RA ACS    2.5 kg</v>
          </cell>
          <cell r="E1404" t="str">
            <v>Desc. Carbonato de PotasioAnh. Gran. RA ACS    2.5 kg</v>
          </cell>
          <cell r="F1404" t="str">
            <v>PZ</v>
          </cell>
          <cell r="G1404" t="str">
            <v>2.5 KG</v>
          </cell>
          <cell r="H1404">
            <v>6339.22</v>
          </cell>
          <cell r="I1404" t="str">
            <v>Desc. Alt. 3012-19. NO DEMAND</v>
          </cell>
          <cell r="J1404">
            <v>1</v>
          </cell>
          <cell r="K1404">
            <v>2.5</v>
          </cell>
          <cell r="L1404" t="str">
            <v>PLANEADOR 1</v>
          </cell>
          <cell r="M1404" t="str">
            <v>Desc.</v>
          </cell>
          <cell r="N1404" t="str">
            <v>BAKER</v>
          </cell>
          <cell r="O1404" t="str">
            <v>LAB</v>
          </cell>
          <cell r="P1404" t="str">
            <v>LAB</v>
          </cell>
          <cell r="Q1404" t="str">
            <v>#NOCODE#</v>
          </cell>
          <cell r="R1404" t="str">
            <v>#NOCODE#</v>
          </cell>
          <cell r="S1404" t="str">
            <v>SALES</v>
          </cell>
          <cell r="T1404" t="str">
            <v>PT</v>
          </cell>
          <cell r="U1404" t="str">
            <v>NO</v>
          </cell>
          <cell r="V1404" t="str">
            <v>PTEPTD</v>
          </cell>
          <cell r="W1404" t="str">
            <v>Empaque</v>
          </cell>
        </row>
        <row r="1405">
          <cell r="B1405" t="str">
            <v>3012-07</v>
          </cell>
          <cell r="C1405" t="str">
            <v>Carbonato de Potasio Anh. Gran</v>
          </cell>
          <cell r="D1405" t="str">
            <v>RA ACS                   12 kg</v>
          </cell>
          <cell r="E1405" t="str">
            <v>Carbonato de Potasio Anh. GranRA ACS                   12 kg</v>
          </cell>
          <cell r="F1405" t="str">
            <v>PZ</v>
          </cell>
          <cell r="G1405" t="str">
            <v>12 KG</v>
          </cell>
          <cell r="H1405">
            <v>16081.08</v>
          </cell>
          <cell r="I1405">
            <v>0</v>
          </cell>
          <cell r="J1405">
            <v>1</v>
          </cell>
          <cell r="K1405">
            <v>12</v>
          </cell>
          <cell r="L1405" t="str">
            <v>COMPRADOR 2</v>
          </cell>
          <cell r="M1405" t="str">
            <v>Make to Order</v>
          </cell>
          <cell r="N1405" t="str">
            <v>BAKER</v>
          </cell>
          <cell r="O1405" t="str">
            <v>LAB</v>
          </cell>
          <cell r="P1405" t="str">
            <v>LAB</v>
          </cell>
          <cell r="Q1405" t="str">
            <v>#NOCODE#</v>
          </cell>
          <cell r="R1405" t="str">
            <v>#NOCODE#</v>
          </cell>
          <cell r="S1405" t="str">
            <v>SALES</v>
          </cell>
          <cell r="T1405" t="str">
            <v>PT</v>
          </cell>
          <cell r="U1405" t="str">
            <v>NO</v>
          </cell>
          <cell r="V1405" t="str">
            <v>PTD</v>
          </cell>
          <cell r="W1405" t="str">
            <v>Compra</v>
          </cell>
        </row>
        <row r="1406">
          <cell r="B1406" t="str">
            <v>3012-19</v>
          </cell>
          <cell r="C1406" t="str">
            <v>Carbonato de Potasio</v>
          </cell>
          <cell r="D1406" t="str">
            <v>Anh. Gran. RA ACS      1 kg</v>
          </cell>
          <cell r="E1406" t="str">
            <v>Carbonato de PotasioAnh. Gran. RA ACS      1 kg</v>
          </cell>
          <cell r="F1406" t="str">
            <v>PZ</v>
          </cell>
          <cell r="G1406" t="str">
            <v>1 kg</v>
          </cell>
          <cell r="H1406">
            <v>4119.0600000000004</v>
          </cell>
          <cell r="I1406">
            <v>0</v>
          </cell>
          <cell r="J1406">
            <v>1</v>
          </cell>
          <cell r="K1406">
            <v>1</v>
          </cell>
          <cell r="L1406" t="str">
            <v>PLANEADOR 1</v>
          </cell>
          <cell r="M1406" t="str">
            <v>Recurso D</v>
          </cell>
          <cell r="N1406" t="str">
            <v>BAKER</v>
          </cell>
          <cell r="O1406" t="str">
            <v>LAB</v>
          </cell>
          <cell r="P1406" t="str">
            <v>LAB</v>
          </cell>
          <cell r="Q1406" t="str">
            <v>#NOCODE#</v>
          </cell>
          <cell r="R1406" t="str">
            <v>#NOCODE#</v>
          </cell>
          <cell r="S1406" t="str">
            <v>SALES</v>
          </cell>
          <cell r="T1406" t="str">
            <v>PT</v>
          </cell>
          <cell r="U1406" t="str">
            <v>NO</v>
          </cell>
          <cell r="V1406" t="str">
            <v>PTEPTD</v>
          </cell>
          <cell r="W1406" t="str">
            <v>Empaque</v>
          </cell>
        </row>
        <row r="1407">
          <cell r="B1407" t="str">
            <v>3014-05</v>
          </cell>
          <cell r="C1407" t="str">
            <v>TDesc. Carbonato de Potasio</v>
          </cell>
          <cell r="D1407" t="str">
            <v>Anh. Gran. FCC       2.5 kg</v>
          </cell>
          <cell r="E1407" t="str">
            <v>TDesc. Carbonato de PotasioAnh. Gran. FCC       2.5 kg</v>
          </cell>
          <cell r="F1407" t="str">
            <v>PZ</v>
          </cell>
          <cell r="G1407" t="str">
            <v>2.5 KG</v>
          </cell>
          <cell r="H1407">
            <v>1750.88</v>
          </cell>
          <cell r="I1407" t="str">
            <v>TDesc. Sin Alt. Por Avantor USA 28/Jun/16</v>
          </cell>
          <cell r="J1407">
            <v>1</v>
          </cell>
          <cell r="K1407">
            <v>2.5</v>
          </cell>
          <cell r="L1407" t="str">
            <v>COMPRADOR 2</v>
          </cell>
          <cell r="M1407" t="str">
            <v>Desc.</v>
          </cell>
          <cell r="N1407" t="str">
            <v>BAKER</v>
          </cell>
          <cell r="O1407" t="str">
            <v>LAB</v>
          </cell>
          <cell r="P1407" t="str">
            <v>LAB</v>
          </cell>
          <cell r="Q1407" t="str">
            <v>#NOCODE#</v>
          </cell>
          <cell r="R1407" t="str">
            <v>#NOCODE#</v>
          </cell>
          <cell r="S1407" t="str">
            <v>SALES</v>
          </cell>
          <cell r="T1407" t="str">
            <v>PT</v>
          </cell>
          <cell r="U1407" t="str">
            <v>NO</v>
          </cell>
          <cell r="V1407" t="str">
            <v>PTD</v>
          </cell>
          <cell r="W1407" t="str">
            <v>Compra</v>
          </cell>
        </row>
        <row r="1408">
          <cell r="B1408" t="str">
            <v>3024-01</v>
          </cell>
          <cell r="C1408" t="str">
            <v>Desc. Clorato de Potasio</v>
          </cell>
          <cell r="D1408" t="str">
            <v>Cristal                  500 g</v>
          </cell>
          <cell r="E1408" t="str">
            <v>Desc. Clorato de PotasioCristal                  500 g</v>
          </cell>
          <cell r="F1408" t="str">
            <v>PZ</v>
          </cell>
          <cell r="G1408" t="str">
            <v>500 GR</v>
          </cell>
          <cell r="H1408">
            <v>2501.5300000000002</v>
          </cell>
          <cell r="I1408" t="str">
            <v>Desc. Alt. 6834-04 (500 g) Por USA 15/Feb/15</v>
          </cell>
          <cell r="J1408">
            <v>1</v>
          </cell>
          <cell r="K1408">
            <v>0.5</v>
          </cell>
          <cell r="L1408" t="str">
            <v>COMPRADOR 2</v>
          </cell>
          <cell r="M1408" t="str">
            <v>Desc.</v>
          </cell>
          <cell r="N1408" t="str">
            <v>BAKER</v>
          </cell>
          <cell r="O1408" t="str">
            <v>LAB</v>
          </cell>
          <cell r="P1408" t="str">
            <v>LAB</v>
          </cell>
          <cell r="Q1408" t="str">
            <v>#NOCODE#</v>
          </cell>
          <cell r="R1408" t="str">
            <v>#NOCODE#</v>
          </cell>
          <cell r="S1408" t="str">
            <v>SALES</v>
          </cell>
          <cell r="T1408" t="str">
            <v>PT</v>
          </cell>
          <cell r="U1408" t="str">
            <v>NO</v>
          </cell>
          <cell r="V1408" t="str">
            <v>PTD</v>
          </cell>
          <cell r="W1408" t="str">
            <v>Compra</v>
          </cell>
        </row>
        <row r="1409">
          <cell r="B1409" t="str">
            <v>3040</v>
          </cell>
          <cell r="C1409" t="str">
            <v>Desc. Costal Polietileno Baker</v>
          </cell>
          <cell r="D1409" t="str">
            <v>98.5cmLX52.0cmA</v>
          </cell>
          <cell r="E1409" t="str">
            <v>Desc. Costal Polietileno Baker98.5cmLX52.0cmA</v>
          </cell>
          <cell r="F1409" t="str">
            <v>PZ</v>
          </cell>
          <cell r="G1409" t="str">
            <v>pz</v>
          </cell>
          <cell r="H1409">
            <v>0</v>
          </cell>
          <cell r="I1409">
            <v>0</v>
          </cell>
          <cell r="J1409">
            <v>0</v>
          </cell>
          <cell r="K1409">
            <v>0.25900000000000001</v>
          </cell>
          <cell r="L1409" t="str">
            <v>PLANEADOR 1</v>
          </cell>
          <cell r="M1409">
            <v>0</v>
          </cell>
          <cell r="N1409" t="str">
            <v>#NOCODE#</v>
          </cell>
          <cell r="O1409" t="str">
            <v>#NOCODE#</v>
          </cell>
          <cell r="P1409" t="str">
            <v>#NOCODE#</v>
          </cell>
          <cell r="Q1409" t="str">
            <v>POLIETILENO</v>
          </cell>
          <cell r="R1409" t="str">
            <v>#NOCODE#</v>
          </cell>
          <cell r="S1409" t="str">
            <v>ME</v>
          </cell>
          <cell r="T1409" t="str">
            <v>ME</v>
          </cell>
          <cell r="U1409" t="str">
            <v>NO</v>
          </cell>
          <cell r="V1409" t="str">
            <v>MEL</v>
          </cell>
          <cell r="W1409" t="str">
            <v>COMPRA</v>
          </cell>
        </row>
        <row r="1410">
          <cell r="B1410" t="str">
            <v>3040-01</v>
          </cell>
          <cell r="C1410" t="str">
            <v>Cloruro de Potasio Crist. RA</v>
          </cell>
          <cell r="D1410" t="str">
            <v>ACS                      500 g</v>
          </cell>
          <cell r="E1410" t="str">
            <v>Cloruro de Potasio Crist. RAACS                      500 g</v>
          </cell>
          <cell r="F1410" t="str">
            <v>PZ</v>
          </cell>
          <cell r="G1410" t="str">
            <v>500 GR</v>
          </cell>
          <cell r="H1410">
            <v>799.55</v>
          </cell>
          <cell r="I1410">
            <v>0</v>
          </cell>
          <cell r="J1410">
            <v>1</v>
          </cell>
          <cell r="K1410">
            <v>0.5</v>
          </cell>
          <cell r="L1410" t="str">
            <v>PLANEADOR 1</v>
          </cell>
          <cell r="M1410" t="str">
            <v>Recurso A</v>
          </cell>
          <cell r="N1410" t="str">
            <v>BAKER</v>
          </cell>
          <cell r="O1410" t="str">
            <v>LAB</v>
          </cell>
          <cell r="P1410" t="str">
            <v>LAB</v>
          </cell>
          <cell r="Q1410" t="str">
            <v>#NOCODE#</v>
          </cell>
          <cell r="R1410" t="str">
            <v>#NOCODE#</v>
          </cell>
          <cell r="S1410" t="str">
            <v>SALES</v>
          </cell>
          <cell r="T1410" t="str">
            <v>PT</v>
          </cell>
          <cell r="U1410" t="str">
            <v>NO</v>
          </cell>
          <cell r="V1410" t="str">
            <v>PTEPTD</v>
          </cell>
          <cell r="W1410" t="str">
            <v>Empaque</v>
          </cell>
        </row>
        <row r="1411">
          <cell r="B1411" t="str">
            <v>3040-05</v>
          </cell>
          <cell r="C1411" t="str">
            <v>Cloruro de Potasio Crist. RA</v>
          </cell>
          <cell r="D1411" t="str">
            <v>ACS                     2.5 kg</v>
          </cell>
          <cell r="E1411" t="str">
            <v>Cloruro de Potasio Crist. RAACS                     2.5 kg</v>
          </cell>
          <cell r="F1411" t="str">
            <v>PZ</v>
          </cell>
          <cell r="G1411" t="str">
            <v>2.5 KG</v>
          </cell>
          <cell r="H1411">
            <v>3183.17</v>
          </cell>
          <cell r="I1411">
            <v>0</v>
          </cell>
          <cell r="J1411">
            <v>1</v>
          </cell>
          <cell r="K1411">
            <v>2.5</v>
          </cell>
          <cell r="L1411" t="str">
            <v>PLANEADOR 1</v>
          </cell>
          <cell r="M1411" t="str">
            <v>Recurso D</v>
          </cell>
          <cell r="N1411" t="str">
            <v>BAKER</v>
          </cell>
          <cell r="O1411" t="str">
            <v>LAB</v>
          </cell>
          <cell r="P1411" t="str">
            <v>LAB</v>
          </cell>
          <cell r="Q1411" t="str">
            <v>#NOCODE#</v>
          </cell>
          <cell r="R1411" t="str">
            <v>#NOCODE#</v>
          </cell>
          <cell r="S1411" t="str">
            <v>SALES</v>
          </cell>
          <cell r="T1411" t="str">
            <v>PT</v>
          </cell>
          <cell r="U1411" t="str">
            <v>NO</v>
          </cell>
          <cell r="V1411" t="str">
            <v>PTEPTD</v>
          </cell>
          <cell r="W1411" t="str">
            <v>Empaque</v>
          </cell>
        </row>
        <row r="1412">
          <cell r="B1412" t="str">
            <v>3040-09</v>
          </cell>
          <cell r="C1412" t="str">
            <v>Cloruro de Potasio</v>
          </cell>
          <cell r="D1412" t="str">
            <v>Crist. RA ACS            45 kg</v>
          </cell>
          <cell r="E1412" t="str">
            <v>Cloruro de PotasioCrist. RA ACS            45 kg</v>
          </cell>
          <cell r="F1412" t="str">
            <v>PZ</v>
          </cell>
          <cell r="G1412" t="str">
            <v>45 kg</v>
          </cell>
          <cell r="H1412">
            <v>0</v>
          </cell>
          <cell r="I1412">
            <v>0</v>
          </cell>
          <cell r="J1412">
            <v>1</v>
          </cell>
          <cell r="K1412">
            <v>45</v>
          </cell>
          <cell r="L1412" t="str">
            <v>COMPRADOR 2</v>
          </cell>
          <cell r="M1412" t="str">
            <v>Make to Order</v>
          </cell>
          <cell r="N1412" t="str">
            <v>BAKER</v>
          </cell>
          <cell r="O1412" t="str">
            <v>SINTESIS</v>
          </cell>
          <cell r="P1412" t="str">
            <v>SIN</v>
          </cell>
          <cell r="Q1412" t="str">
            <v>#NOCODE#</v>
          </cell>
          <cell r="R1412" t="str">
            <v>#NOCODE#</v>
          </cell>
          <cell r="S1412" t="str">
            <v>SALES</v>
          </cell>
          <cell r="T1412" t="str">
            <v>PT</v>
          </cell>
          <cell r="U1412" t="str">
            <v>NO</v>
          </cell>
          <cell r="V1412" t="str">
            <v>PTD</v>
          </cell>
          <cell r="W1412" t="str">
            <v>Compra</v>
          </cell>
        </row>
        <row r="1413">
          <cell r="B1413" t="str">
            <v>3040-10</v>
          </cell>
          <cell r="C1413" t="str">
            <v>Cloruro de Potasio Crist. RA</v>
          </cell>
          <cell r="D1413" t="str">
            <v>ACS                      10 kg</v>
          </cell>
          <cell r="E1413" t="str">
            <v>Cloruro de Potasio Crist. RAACS                      10 kg</v>
          </cell>
          <cell r="F1413" t="str">
            <v>PZ</v>
          </cell>
          <cell r="G1413" t="str">
            <v>10 kg</v>
          </cell>
          <cell r="H1413">
            <v>12860.19</v>
          </cell>
          <cell r="I1413">
            <v>0</v>
          </cell>
          <cell r="J1413">
            <v>1</v>
          </cell>
          <cell r="K1413">
            <v>10</v>
          </cell>
          <cell r="L1413" t="str">
            <v>PLANEADOR 1</v>
          </cell>
          <cell r="M1413" t="str">
            <v>Recurso D</v>
          </cell>
          <cell r="N1413" t="str">
            <v>BAKER</v>
          </cell>
          <cell r="O1413" t="str">
            <v>LAB</v>
          </cell>
          <cell r="P1413" t="str">
            <v>LAB</v>
          </cell>
          <cell r="Q1413" t="str">
            <v>#NOCODE#</v>
          </cell>
          <cell r="R1413" t="str">
            <v>#NOCODE#</v>
          </cell>
          <cell r="S1413" t="str">
            <v>SALES</v>
          </cell>
          <cell r="T1413" t="str">
            <v>PT</v>
          </cell>
          <cell r="U1413" t="str">
            <v>NO</v>
          </cell>
          <cell r="V1413" t="str">
            <v>PTEPTD</v>
          </cell>
          <cell r="W1413" t="str">
            <v>Empaque</v>
          </cell>
        </row>
        <row r="1414">
          <cell r="B1414" t="str">
            <v>3040-19</v>
          </cell>
          <cell r="C1414" t="str">
            <v>Cloruro de Potasio Crist. RA</v>
          </cell>
          <cell r="D1414" t="str">
            <v>ACS                       1 kg</v>
          </cell>
          <cell r="E1414" t="str">
            <v>Cloruro de Potasio Crist. RAACS                       1 kg</v>
          </cell>
          <cell r="F1414" t="str">
            <v>PZ</v>
          </cell>
          <cell r="G1414" t="str">
            <v>1 kg</v>
          </cell>
          <cell r="H1414">
            <v>1392.21</v>
          </cell>
          <cell r="I1414">
            <v>0</v>
          </cell>
          <cell r="J1414">
            <v>1</v>
          </cell>
          <cell r="K1414">
            <v>1</v>
          </cell>
          <cell r="L1414" t="str">
            <v>PLANEADOR 1</v>
          </cell>
          <cell r="M1414" t="str">
            <v>Recurso C</v>
          </cell>
          <cell r="N1414" t="str">
            <v>BAKER</v>
          </cell>
          <cell r="O1414" t="str">
            <v>LAB</v>
          </cell>
          <cell r="P1414" t="str">
            <v>LAB</v>
          </cell>
          <cell r="Q1414" t="str">
            <v>#NOCODE#</v>
          </cell>
          <cell r="R1414" t="str">
            <v>#NOCODE#</v>
          </cell>
          <cell r="S1414" t="str">
            <v>SALES</v>
          </cell>
          <cell r="T1414" t="str">
            <v>PT</v>
          </cell>
          <cell r="U1414" t="str">
            <v>NO</v>
          </cell>
          <cell r="V1414" t="str">
            <v>PTEPTD</v>
          </cell>
          <cell r="W1414" t="str">
            <v>Empaque</v>
          </cell>
        </row>
        <row r="1415">
          <cell r="B1415" t="str">
            <v>3040-54</v>
          </cell>
          <cell r="C1415" t="str">
            <v>Desc. Cloruro de Potasio</v>
          </cell>
          <cell r="D1415" t="str">
            <v>Crist. RA ACS        25 kg</v>
          </cell>
          <cell r="E1415" t="str">
            <v>Desc. Cloruro de PotasioCrist. RA ACS        25 kg</v>
          </cell>
          <cell r="F1415" t="str">
            <v>PZ</v>
          </cell>
          <cell r="G1415" t="str">
            <v>2.5 KG</v>
          </cell>
          <cell r="H1415">
            <v>0</v>
          </cell>
          <cell r="I1415" t="str">
            <v>Desc. Alt. 3040-10. NO DEMAND</v>
          </cell>
          <cell r="J1415">
            <v>1</v>
          </cell>
          <cell r="K1415">
            <v>25</v>
          </cell>
          <cell r="L1415" t="str">
            <v>PLANEADOR 1</v>
          </cell>
          <cell r="M1415" t="str">
            <v>Desc.</v>
          </cell>
          <cell r="N1415" t="str">
            <v>BAKER</v>
          </cell>
          <cell r="O1415" t="str">
            <v>SINTESIS</v>
          </cell>
          <cell r="P1415" t="str">
            <v>SIN</v>
          </cell>
          <cell r="Q1415" t="str">
            <v>#NOCODE#</v>
          </cell>
          <cell r="R1415" t="str">
            <v>#NOCODE#</v>
          </cell>
          <cell r="S1415" t="str">
            <v>SALES</v>
          </cell>
          <cell r="T1415" t="str">
            <v>PT</v>
          </cell>
          <cell r="U1415" t="str">
            <v>NO</v>
          </cell>
          <cell r="V1415" t="str">
            <v>PTEPTD</v>
          </cell>
          <cell r="W1415" t="str">
            <v>EMPAQUE</v>
          </cell>
        </row>
        <row r="1416">
          <cell r="B1416" t="str">
            <v>3040-DR</v>
          </cell>
          <cell r="C1416" t="str">
            <v>Desc. Cloruro de Potasio</v>
          </cell>
          <cell r="D1416" t="str">
            <v>Crist. RA ACS          kg</v>
          </cell>
          <cell r="E1416" t="str">
            <v>Desc. Cloruro de PotasioCrist. RA ACS          kg</v>
          </cell>
          <cell r="F1416" t="str">
            <v>KG</v>
          </cell>
          <cell r="G1416" t="str">
            <v>kg</v>
          </cell>
          <cell r="H1416">
            <v>0</v>
          </cell>
          <cell r="I1416">
            <v>0</v>
          </cell>
          <cell r="J1416">
            <v>1</v>
          </cell>
          <cell r="K1416">
            <v>1</v>
          </cell>
          <cell r="L1416" t="str">
            <v>PLANEADOR 1</v>
          </cell>
          <cell r="M1416" t="str">
            <v>Desc.</v>
          </cell>
          <cell r="N1416" t="str">
            <v>BAKER</v>
          </cell>
          <cell r="O1416" t="str">
            <v>SINTESIS</v>
          </cell>
          <cell r="P1416" t="str">
            <v>SIN</v>
          </cell>
          <cell r="Q1416" t="str">
            <v>#NOCODE#</v>
          </cell>
          <cell r="R1416" t="str">
            <v>#NOCODE#</v>
          </cell>
          <cell r="S1416" t="str">
            <v>SALES</v>
          </cell>
          <cell r="T1416" t="str">
            <v>PT</v>
          </cell>
          <cell r="U1416" t="str">
            <v>NO</v>
          </cell>
          <cell r="V1416" t="str">
            <v>PTPE</v>
          </cell>
          <cell r="W1416" t="str">
            <v>Empaque</v>
          </cell>
        </row>
        <row r="1417">
          <cell r="B1417" t="str">
            <v>3040-R</v>
          </cell>
          <cell r="C1417" t="str">
            <v>Cloruro de Potasio</v>
          </cell>
          <cell r="D1417" t="str">
            <v>Crist. RA ACS        113.40 kg</v>
          </cell>
          <cell r="E1417" t="str">
            <v>Cloruro de PotasioCrist. RA ACS        113.40 kg</v>
          </cell>
          <cell r="F1417" t="str">
            <v>PZ</v>
          </cell>
          <cell r="G1417" t="str">
            <v>113.4 kg</v>
          </cell>
          <cell r="H1417">
            <v>0</v>
          </cell>
          <cell r="I1417">
            <v>0</v>
          </cell>
          <cell r="J1417">
            <v>1</v>
          </cell>
          <cell r="K1417">
            <v>113</v>
          </cell>
          <cell r="L1417" t="str">
            <v>COMPRADOR 2</v>
          </cell>
          <cell r="M1417" t="str">
            <v>Make to Order</v>
          </cell>
          <cell r="N1417" t="str">
            <v>BAKER</v>
          </cell>
          <cell r="O1417" t="str">
            <v>SINTESIS</v>
          </cell>
          <cell r="P1417" t="str">
            <v>SIN</v>
          </cell>
          <cell r="Q1417" t="str">
            <v>#NOCODE#</v>
          </cell>
          <cell r="R1417" t="str">
            <v>#NOCODE#</v>
          </cell>
          <cell r="S1417" t="str">
            <v>SALES</v>
          </cell>
          <cell r="T1417" t="str">
            <v>PT</v>
          </cell>
          <cell r="U1417" t="str">
            <v>NO</v>
          </cell>
          <cell r="V1417" t="str">
            <v>PTD</v>
          </cell>
          <cell r="W1417" t="str">
            <v>Compra</v>
          </cell>
        </row>
        <row r="1418">
          <cell r="B1418" t="str">
            <v>3041</v>
          </cell>
          <cell r="C1418" t="str">
            <v>Desc. Costal de Rafia Transp</v>
          </cell>
          <cell r="D1418" t="str">
            <v>54 X 100 C Liner  HDP.200 .PZ</v>
          </cell>
          <cell r="E1418" t="str">
            <v>Desc. Costal de Rafia Transp54 X 100 C Liner  HDP.200 .PZ</v>
          </cell>
          <cell r="F1418" t="str">
            <v>PZ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7.4999999999999997E-2</v>
          </cell>
          <cell r="L1418" t="str">
            <v>PLANEADOR 1</v>
          </cell>
          <cell r="M1418">
            <v>0</v>
          </cell>
          <cell r="N1418" t="str">
            <v>#NOCODE#</v>
          </cell>
          <cell r="O1418" t="str">
            <v>#NOCODE#</v>
          </cell>
          <cell r="P1418" t="str">
            <v>#NOCODE#</v>
          </cell>
          <cell r="Q1418" t="str">
            <v>DIVERSOS</v>
          </cell>
          <cell r="R1418" t="str">
            <v>#NOCODE#</v>
          </cell>
          <cell r="S1418" t="str">
            <v>ME</v>
          </cell>
          <cell r="T1418" t="str">
            <v>ME</v>
          </cell>
          <cell r="U1418" t="str">
            <v>NO</v>
          </cell>
          <cell r="V1418" t="str">
            <v>MEL</v>
          </cell>
          <cell r="W1418" t="str">
            <v>COMPRA</v>
          </cell>
        </row>
        <row r="1419">
          <cell r="B1419" t="str">
            <v>3046-01</v>
          </cell>
          <cell r="C1419" t="str">
            <v>Cloruro de Potasio Crist.</v>
          </cell>
          <cell r="D1419" t="str">
            <v>500 g</v>
          </cell>
          <cell r="E1419" t="str">
            <v>Cloruro de Potasio Crist.500 g</v>
          </cell>
          <cell r="F1419" t="str">
            <v>PZ</v>
          </cell>
          <cell r="G1419" t="str">
            <v>500 GR</v>
          </cell>
          <cell r="H1419">
            <v>1419.1</v>
          </cell>
          <cell r="I1419">
            <v>0</v>
          </cell>
          <cell r="J1419">
            <v>1</v>
          </cell>
          <cell r="K1419">
            <v>0.5</v>
          </cell>
          <cell r="L1419" t="str">
            <v>COMPRADOR 2</v>
          </cell>
          <cell r="M1419" t="str">
            <v>Recurso F</v>
          </cell>
          <cell r="N1419" t="str">
            <v>BAKER</v>
          </cell>
          <cell r="O1419" t="str">
            <v>LAB</v>
          </cell>
          <cell r="P1419" t="str">
            <v>LAB</v>
          </cell>
          <cell r="Q1419" t="str">
            <v>#NOCODE#</v>
          </cell>
          <cell r="R1419" t="str">
            <v>#NOCODE#</v>
          </cell>
          <cell r="S1419" t="str">
            <v>SALES</v>
          </cell>
          <cell r="T1419" t="str">
            <v>PT</v>
          </cell>
          <cell r="U1419" t="str">
            <v>NO</v>
          </cell>
          <cell r="V1419" t="str">
            <v>PTD</v>
          </cell>
          <cell r="W1419" t="str">
            <v>Compra</v>
          </cell>
        </row>
        <row r="1420">
          <cell r="B1420" t="str">
            <v>3052-01</v>
          </cell>
          <cell r="C1420" t="str">
            <v>Desc. Cloruro de Potasio Pvo.</v>
          </cell>
          <cell r="D1420" t="str">
            <v>USP                      500 g</v>
          </cell>
          <cell r="E1420" t="str">
            <v>Desc. Cloruro de Potasio Pvo.USP                      500 g</v>
          </cell>
          <cell r="F1420" t="str">
            <v>PZ</v>
          </cell>
          <cell r="G1420" t="str">
            <v>500 GR</v>
          </cell>
          <cell r="H1420">
            <v>1475.89</v>
          </cell>
          <cell r="I1420" t="str">
            <v>Desc. Alt. 6838-04 (500 g) por Avantor USA 02/Feb/16</v>
          </cell>
          <cell r="J1420">
            <v>1</v>
          </cell>
          <cell r="K1420">
            <v>0.5</v>
          </cell>
          <cell r="L1420" t="str">
            <v>COMPRADOR 2</v>
          </cell>
          <cell r="M1420" t="str">
            <v>Desc.</v>
          </cell>
          <cell r="N1420" t="str">
            <v>BAKER</v>
          </cell>
          <cell r="O1420" t="str">
            <v>LAB</v>
          </cell>
          <cell r="P1420" t="str">
            <v>LAB</v>
          </cell>
          <cell r="Q1420" t="str">
            <v>#NOCODE#</v>
          </cell>
          <cell r="R1420" t="str">
            <v>#NOCODE#</v>
          </cell>
          <cell r="S1420" t="str">
            <v>SALES</v>
          </cell>
          <cell r="T1420" t="str">
            <v>PT</v>
          </cell>
          <cell r="U1420" t="str">
            <v>NO</v>
          </cell>
          <cell r="V1420" t="str">
            <v>PTD</v>
          </cell>
          <cell r="W1420" t="str">
            <v>Compra</v>
          </cell>
        </row>
        <row r="1421">
          <cell r="B1421" t="str">
            <v>3052-05</v>
          </cell>
          <cell r="C1421" t="str">
            <v>Desc. Cloruro de Potasio Pvo.</v>
          </cell>
          <cell r="D1421" t="str">
            <v>USP                     2.5 kg</v>
          </cell>
          <cell r="E1421" t="str">
            <v>Desc. Cloruro de Potasio Pvo.USP                     2.5 kg</v>
          </cell>
          <cell r="F1421" t="str">
            <v>PZ</v>
          </cell>
          <cell r="G1421" t="str">
            <v>2.5 KG</v>
          </cell>
          <cell r="H1421">
            <v>4857.12</v>
          </cell>
          <cell r="I1421" t="str">
            <v>Desc. Alt. 6838-04 (500 g) por Avantor USA 02/Feb/16</v>
          </cell>
          <cell r="J1421">
            <v>1</v>
          </cell>
          <cell r="K1421">
            <v>2.5</v>
          </cell>
          <cell r="L1421" t="str">
            <v>COMPRADOR 2</v>
          </cell>
          <cell r="M1421" t="str">
            <v>Desc.</v>
          </cell>
          <cell r="N1421" t="str">
            <v>BAKER</v>
          </cell>
          <cell r="O1421" t="str">
            <v>LAB</v>
          </cell>
          <cell r="P1421" t="str">
            <v>LAB</v>
          </cell>
          <cell r="Q1421" t="str">
            <v>#NOCODE#</v>
          </cell>
          <cell r="R1421" t="str">
            <v>#NOCODE#</v>
          </cell>
          <cell r="S1421" t="str">
            <v>SALES</v>
          </cell>
          <cell r="T1421" t="str">
            <v>PT</v>
          </cell>
          <cell r="U1421" t="str">
            <v>NO</v>
          </cell>
          <cell r="V1421" t="str">
            <v>PTD</v>
          </cell>
          <cell r="W1421" t="str">
            <v>Compra</v>
          </cell>
        </row>
        <row r="1422">
          <cell r="B1422" t="str">
            <v>3058-01</v>
          </cell>
          <cell r="C1422" t="str">
            <v>Cromato de Potasio Crist. RA</v>
          </cell>
          <cell r="D1422" t="str">
            <v>ACS                      500 g</v>
          </cell>
          <cell r="E1422" t="str">
            <v>Cromato de Potasio Crist. RAACS                      500 g</v>
          </cell>
          <cell r="F1422" t="str">
            <v>PZ</v>
          </cell>
          <cell r="G1422" t="str">
            <v>500 GR</v>
          </cell>
          <cell r="H1422">
            <v>1297.8599999999999</v>
          </cell>
          <cell r="I1422">
            <v>0</v>
          </cell>
          <cell r="J1422">
            <v>1</v>
          </cell>
          <cell r="K1422">
            <v>0.5</v>
          </cell>
          <cell r="L1422" t="str">
            <v>PLANEADOR 1</v>
          </cell>
          <cell r="M1422" t="str">
            <v>Recurso C</v>
          </cell>
          <cell r="N1422" t="str">
            <v>BAKER</v>
          </cell>
          <cell r="O1422" t="str">
            <v>LAB</v>
          </cell>
          <cell r="P1422" t="str">
            <v>LAB</v>
          </cell>
          <cell r="Q1422" t="str">
            <v>#NOCODE#</v>
          </cell>
          <cell r="R1422" t="str">
            <v>#NOCODE#</v>
          </cell>
          <cell r="S1422" t="str">
            <v>SALES</v>
          </cell>
          <cell r="T1422" t="str">
            <v>PT</v>
          </cell>
          <cell r="U1422" t="str">
            <v>NO</v>
          </cell>
          <cell r="V1422" t="str">
            <v>PTEPTD</v>
          </cell>
          <cell r="W1422" t="str">
            <v>Empaque</v>
          </cell>
        </row>
        <row r="1423">
          <cell r="B1423" t="str">
            <v>3058-04</v>
          </cell>
          <cell r="C1423" t="str">
            <v>Cromato de Potasio Crist. RA</v>
          </cell>
          <cell r="D1423" t="str">
            <v>ACS                      125 g</v>
          </cell>
          <cell r="E1423" t="str">
            <v>Cromato de Potasio Crist. RAACS                      125 g</v>
          </cell>
          <cell r="F1423" t="str">
            <v>PZ</v>
          </cell>
          <cell r="G1423" t="str">
            <v>125 g</v>
          </cell>
          <cell r="H1423">
            <v>648.95000000000005</v>
          </cell>
          <cell r="I1423">
            <v>0</v>
          </cell>
          <cell r="J1423">
            <v>1</v>
          </cell>
          <cell r="K1423">
            <v>0.125</v>
          </cell>
          <cell r="L1423" t="str">
            <v>PLANEADOR 1</v>
          </cell>
          <cell r="M1423" t="str">
            <v>Recurso E</v>
          </cell>
          <cell r="N1423" t="str">
            <v>BAKER</v>
          </cell>
          <cell r="O1423" t="str">
            <v>LAB</v>
          </cell>
          <cell r="P1423" t="str">
            <v>LAB</v>
          </cell>
          <cell r="Q1423" t="str">
            <v>#NOCODE#</v>
          </cell>
          <cell r="R1423" t="str">
            <v>#NOCODE#</v>
          </cell>
          <cell r="S1423" t="str">
            <v>SALES</v>
          </cell>
          <cell r="T1423" t="str">
            <v>PT</v>
          </cell>
          <cell r="U1423" t="str">
            <v>NO</v>
          </cell>
          <cell r="V1423" t="str">
            <v>PTEPTD</v>
          </cell>
          <cell r="W1423" t="str">
            <v>Empaque</v>
          </cell>
        </row>
        <row r="1424">
          <cell r="B1424" t="str">
            <v>3058-05</v>
          </cell>
          <cell r="C1424" t="str">
            <v>Desc.Cromato de Potasio</v>
          </cell>
          <cell r="D1424" t="str">
            <v>Crist. RA ACS       2.5 kg</v>
          </cell>
          <cell r="E1424" t="str">
            <v>Desc.Cromato de PotasioCrist. RA ACS       2.5 kg</v>
          </cell>
          <cell r="F1424" t="str">
            <v>PZ</v>
          </cell>
          <cell r="G1424" t="str">
            <v>2.5 KG</v>
          </cell>
          <cell r="H1424">
            <v>4283.42</v>
          </cell>
          <cell r="I1424" t="str">
            <v>Desc. Alt.3058-01 (500 g)</v>
          </cell>
          <cell r="J1424">
            <v>1</v>
          </cell>
          <cell r="K1424">
            <v>2.5</v>
          </cell>
          <cell r="L1424" t="str">
            <v>PLANEADOR 1</v>
          </cell>
          <cell r="M1424" t="str">
            <v>Desc.</v>
          </cell>
          <cell r="N1424" t="str">
            <v>BAKER</v>
          </cell>
          <cell r="O1424" t="str">
            <v>LAB</v>
          </cell>
          <cell r="P1424" t="str">
            <v>LAB</v>
          </cell>
          <cell r="Q1424" t="str">
            <v>#NOCODE#</v>
          </cell>
          <cell r="R1424" t="str">
            <v>#NOCODE#</v>
          </cell>
          <cell r="S1424" t="str">
            <v>SALES</v>
          </cell>
          <cell r="T1424" t="str">
            <v>PT</v>
          </cell>
          <cell r="U1424" t="str">
            <v>NO</v>
          </cell>
          <cell r="V1424" t="str">
            <v>PTEPTD</v>
          </cell>
          <cell r="W1424" t="str">
            <v>Empaque</v>
          </cell>
        </row>
        <row r="1425">
          <cell r="B1425" t="str">
            <v>3058-07</v>
          </cell>
          <cell r="C1425" t="str">
            <v>Cromato de Potasio Crist.</v>
          </cell>
          <cell r="D1425" t="str">
            <v>RA ACS                   12 kg</v>
          </cell>
          <cell r="E1425" t="str">
            <v>Cromato de Potasio Crist.RA ACS                   12 kg</v>
          </cell>
          <cell r="F1425" t="str">
            <v>PZ</v>
          </cell>
          <cell r="G1425" t="str">
            <v>12 KG</v>
          </cell>
          <cell r="H1425">
            <v>25080.25</v>
          </cell>
          <cell r="I1425" t="str">
            <v>reactivado para  subdivision</v>
          </cell>
          <cell r="J1425">
            <v>1</v>
          </cell>
          <cell r="K1425">
            <v>12</v>
          </cell>
          <cell r="L1425" t="str">
            <v>COMPRADOR 2</v>
          </cell>
          <cell r="M1425" t="str">
            <v>Make to Order</v>
          </cell>
          <cell r="N1425" t="str">
            <v>BAKER</v>
          </cell>
          <cell r="O1425" t="str">
            <v>LAB</v>
          </cell>
          <cell r="P1425" t="str">
            <v>LAB</v>
          </cell>
          <cell r="Q1425" t="str">
            <v>#NOCODE#</v>
          </cell>
          <cell r="R1425" t="str">
            <v>#NOCODE#</v>
          </cell>
          <cell r="S1425" t="str">
            <v>SALES</v>
          </cell>
          <cell r="T1425" t="str">
            <v>PT</v>
          </cell>
          <cell r="U1425" t="str">
            <v>NO</v>
          </cell>
          <cell r="V1425" t="str">
            <v>PTD</v>
          </cell>
          <cell r="W1425" t="str">
            <v>Compra</v>
          </cell>
        </row>
        <row r="1426">
          <cell r="B1426" t="str">
            <v>3058.9010</v>
          </cell>
          <cell r="C1426" t="str">
            <v>Desc. Ver HE InmunoPBS</v>
          </cell>
          <cell r="D1426">
            <v>0</v>
          </cell>
          <cell r="E1426" t="str">
            <v>Desc. Ver HE InmunoPBS</v>
          </cell>
          <cell r="F1426" t="str">
            <v>PZ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 t="str">
            <v>Desc.</v>
          </cell>
          <cell r="N1426" t="str">
            <v>BAKER</v>
          </cell>
          <cell r="O1426" t="str">
            <v>LAB</v>
          </cell>
          <cell r="P1426" t="str">
            <v>HEM</v>
          </cell>
          <cell r="Q1426" t="str">
            <v>#NOCODE#</v>
          </cell>
          <cell r="R1426" t="str">
            <v>#NOCODE#</v>
          </cell>
          <cell r="S1426" t="str">
            <v>CLINICOS</v>
          </cell>
          <cell r="T1426" t="str">
            <v>PT</v>
          </cell>
          <cell r="U1426" t="str">
            <v>NO</v>
          </cell>
          <cell r="V1426" t="str">
            <v>PTD</v>
          </cell>
          <cell r="W1426" t="str">
            <v>COMPRA</v>
          </cell>
        </row>
        <row r="1427">
          <cell r="B1427" t="str">
            <v>3066-01</v>
          </cell>
          <cell r="C1427" t="str">
            <v>Citrato de Potasio Monoh. Gran</v>
          </cell>
          <cell r="D1427" t="str">
            <v>500 g</v>
          </cell>
          <cell r="E1427" t="str">
            <v>Citrato de Potasio Monoh. Gran500 g</v>
          </cell>
          <cell r="F1427" t="str">
            <v>PZ</v>
          </cell>
          <cell r="G1427" t="str">
            <v>500 GR</v>
          </cell>
          <cell r="H1427">
            <v>1525.7</v>
          </cell>
          <cell r="I1427">
            <v>0</v>
          </cell>
          <cell r="J1427">
            <v>1</v>
          </cell>
          <cell r="K1427">
            <v>0.5</v>
          </cell>
          <cell r="L1427" t="str">
            <v>COMPRADOR 2</v>
          </cell>
          <cell r="M1427" t="str">
            <v>Make to Order</v>
          </cell>
          <cell r="N1427" t="str">
            <v>BAKER</v>
          </cell>
          <cell r="O1427" t="str">
            <v>LAB</v>
          </cell>
          <cell r="P1427" t="str">
            <v>LAB</v>
          </cell>
          <cell r="Q1427" t="str">
            <v>#NOCODE#</v>
          </cell>
          <cell r="R1427" t="str">
            <v>#NOCODE#</v>
          </cell>
          <cell r="S1427" t="str">
            <v>SALES</v>
          </cell>
          <cell r="T1427" t="str">
            <v>PT</v>
          </cell>
          <cell r="U1427" t="str">
            <v>NO</v>
          </cell>
          <cell r="V1427" t="str">
            <v>PTD</v>
          </cell>
          <cell r="W1427" t="str">
            <v>Compra</v>
          </cell>
        </row>
        <row r="1428">
          <cell r="B1428" t="str">
            <v>3068-01</v>
          </cell>
          <cell r="C1428" t="str">
            <v>Desc.Citrato de Potasio Monoh</v>
          </cell>
          <cell r="D1428" t="str">
            <v>Gran. USP                500 g</v>
          </cell>
          <cell r="E1428" t="str">
            <v>Desc.Citrato de Potasio MonohGran. USP                500 g</v>
          </cell>
          <cell r="F1428" t="str">
            <v>PZ</v>
          </cell>
          <cell r="G1428" t="str">
            <v>500 GR</v>
          </cell>
          <cell r="H1428">
            <v>1607.79</v>
          </cell>
          <cell r="I1428" t="str">
            <v>Se descontinua temporalmente por MBI sin alternativa, tardará de 6-8 semanas (8/12/07)</v>
          </cell>
          <cell r="J1428">
            <v>1</v>
          </cell>
          <cell r="K1428">
            <v>0.5</v>
          </cell>
          <cell r="L1428" t="str">
            <v>COMPRADOR 2</v>
          </cell>
          <cell r="M1428" t="str">
            <v>Desc.</v>
          </cell>
          <cell r="N1428" t="str">
            <v>BAKER</v>
          </cell>
          <cell r="O1428" t="str">
            <v>LAB</v>
          </cell>
          <cell r="P1428" t="str">
            <v>LAB</v>
          </cell>
          <cell r="Q1428" t="str">
            <v>#NOCODE#</v>
          </cell>
          <cell r="R1428" t="str">
            <v>#NOCODE#</v>
          </cell>
          <cell r="S1428" t="str">
            <v>SALES</v>
          </cell>
          <cell r="T1428" t="str">
            <v>PT</v>
          </cell>
          <cell r="U1428" t="str">
            <v>NO</v>
          </cell>
          <cell r="V1428" t="str">
            <v>PTD</v>
          </cell>
          <cell r="W1428" t="str">
            <v>Compra</v>
          </cell>
        </row>
        <row r="1429">
          <cell r="B1429" t="str">
            <v>3068-05</v>
          </cell>
          <cell r="C1429" t="str">
            <v>TCut.Citrato Potasio,Monoh.USP</v>
          </cell>
          <cell r="D1429" t="str">
            <v>SP, FCC 2.5KG</v>
          </cell>
          <cell r="E1429" t="str">
            <v>TCut.Citrato Potasio,Monoh.USPSP, FCC 2.5KG</v>
          </cell>
          <cell r="F1429" t="str">
            <v>PZ</v>
          </cell>
          <cell r="G1429" t="str">
            <v>2.5 KG</v>
          </cell>
          <cell r="H1429">
            <v>3245.31</v>
          </cell>
          <cell r="I1429" t="str">
            <v>TCut. Alt.3068-01 (500 g)</v>
          </cell>
          <cell r="J1429">
            <v>1</v>
          </cell>
          <cell r="K1429">
            <v>2.5</v>
          </cell>
          <cell r="L1429" t="str">
            <v>COMPRADOR 2</v>
          </cell>
          <cell r="M1429" t="str">
            <v>Desc.</v>
          </cell>
          <cell r="N1429" t="str">
            <v>BAKER</v>
          </cell>
          <cell r="O1429" t="str">
            <v>LAB</v>
          </cell>
          <cell r="P1429" t="str">
            <v>LAB</v>
          </cell>
          <cell r="Q1429" t="str">
            <v>#NOCODE#</v>
          </cell>
          <cell r="R1429" t="str">
            <v>#NOCODE#</v>
          </cell>
          <cell r="S1429" t="str">
            <v>SALES</v>
          </cell>
          <cell r="T1429" t="str">
            <v>PT</v>
          </cell>
          <cell r="U1429" t="str">
            <v>NO</v>
          </cell>
          <cell r="V1429" t="str">
            <v>PTD</v>
          </cell>
          <cell r="W1429" t="str">
            <v>COMPRA</v>
          </cell>
        </row>
        <row r="1430">
          <cell r="B1430" t="str">
            <v>3076-04</v>
          </cell>
          <cell r="C1430" t="str">
            <v>Desc. Cianato de Potasio</v>
          </cell>
          <cell r="D1430" t="str">
            <v>Cristal RA 125 g</v>
          </cell>
          <cell r="E1430" t="str">
            <v>Desc. Cianato de PotasioCristal RA 125 g</v>
          </cell>
          <cell r="F1430" t="str">
            <v>PZ</v>
          </cell>
          <cell r="G1430" t="str">
            <v>125 G</v>
          </cell>
          <cell r="H1430">
            <v>2272.75</v>
          </cell>
          <cell r="I1430" t="str">
            <v>Desc. Sin Alt.</v>
          </cell>
          <cell r="J1430">
            <v>1</v>
          </cell>
          <cell r="K1430">
            <v>0.125</v>
          </cell>
          <cell r="L1430" t="str">
            <v>COMPRADOR 2</v>
          </cell>
          <cell r="M1430" t="str">
            <v>Desc.</v>
          </cell>
          <cell r="N1430" t="str">
            <v>BAKER</v>
          </cell>
          <cell r="O1430" t="str">
            <v>LAB</v>
          </cell>
          <cell r="P1430" t="str">
            <v>LAB</v>
          </cell>
          <cell r="Q1430" t="str">
            <v>#NOCODE#</v>
          </cell>
          <cell r="R1430" t="str">
            <v>#NOCODE#</v>
          </cell>
          <cell r="S1430" t="str">
            <v>SALES</v>
          </cell>
          <cell r="T1430" t="str">
            <v>PT</v>
          </cell>
          <cell r="U1430" t="str">
            <v>NO</v>
          </cell>
          <cell r="V1430" t="str">
            <v>PTD</v>
          </cell>
          <cell r="W1430" t="str">
            <v>Compra</v>
          </cell>
        </row>
        <row r="1431">
          <cell r="B1431" t="str">
            <v>3077</v>
          </cell>
          <cell r="C1431" t="str">
            <v>Desc.Lyzerglobin</v>
          </cell>
          <cell r="D1431" t="str">
            <v>500 ml</v>
          </cell>
          <cell r="E1431" t="str">
            <v>Desc.Lyzerglobin500 ml</v>
          </cell>
          <cell r="F1431" t="str">
            <v>PZ</v>
          </cell>
          <cell r="G1431" t="str">
            <v>500 ML</v>
          </cell>
          <cell r="H1431">
            <v>0</v>
          </cell>
          <cell r="I1431" t="str">
            <v>Desc. Alt.SIN ALTERNATIVA</v>
          </cell>
          <cell r="J1431">
            <v>1</v>
          </cell>
          <cell r="K1431">
            <v>0.5</v>
          </cell>
          <cell r="L1431" t="str">
            <v>COMPRADOR 2</v>
          </cell>
          <cell r="M1431" t="str">
            <v>Desc.</v>
          </cell>
          <cell r="N1431" t="str">
            <v>BAKER</v>
          </cell>
          <cell r="O1431" t="str">
            <v>DIAGNOSTICO</v>
          </cell>
          <cell r="P1431" t="str">
            <v>HEM</v>
          </cell>
          <cell r="Q1431" t="str">
            <v>#NOCODE#</v>
          </cell>
          <cell r="R1431" t="str">
            <v>#NOCODE#</v>
          </cell>
          <cell r="S1431" t="str">
            <v>CLINICOS</v>
          </cell>
          <cell r="T1431" t="str">
            <v>PT</v>
          </cell>
          <cell r="U1431" t="str">
            <v>NO</v>
          </cell>
          <cell r="V1431" t="str">
            <v>PTD</v>
          </cell>
          <cell r="W1431" t="str">
            <v>Compra</v>
          </cell>
        </row>
        <row r="1432">
          <cell r="B1432" t="str">
            <v>3080-01</v>
          </cell>
          <cell r="C1432" t="str">
            <v>Desc. LEX Cianuro de Potasio</v>
          </cell>
          <cell r="D1432" t="str">
            <v>Gran. RA ACS          500 g</v>
          </cell>
          <cell r="E1432" t="str">
            <v>Desc. LEX Cianuro de PotasioGran. RA ACS          500 g</v>
          </cell>
          <cell r="F1432" t="str">
            <v>PZ</v>
          </cell>
          <cell r="G1432" t="str">
            <v>500 GR</v>
          </cell>
          <cell r="H1432">
            <v>1911.21</v>
          </cell>
          <cell r="I1432">
            <v>0</v>
          </cell>
          <cell r="J1432">
            <v>1</v>
          </cell>
          <cell r="K1432">
            <v>0.5</v>
          </cell>
          <cell r="L1432" t="str">
            <v>PLANEADOR 1</v>
          </cell>
          <cell r="M1432" t="str">
            <v>Desc.</v>
          </cell>
          <cell r="N1432" t="str">
            <v>BAKER</v>
          </cell>
          <cell r="O1432" t="str">
            <v>LAB</v>
          </cell>
          <cell r="P1432" t="str">
            <v>LAB</v>
          </cell>
          <cell r="Q1432" t="str">
            <v>#NOCODE#</v>
          </cell>
          <cell r="R1432" t="str">
            <v>#NOCODE#</v>
          </cell>
          <cell r="S1432" t="str">
            <v>SALES</v>
          </cell>
          <cell r="T1432" t="str">
            <v>PT</v>
          </cell>
          <cell r="U1432" t="str">
            <v>NO</v>
          </cell>
          <cell r="V1432" t="str">
            <v>PTMPL</v>
          </cell>
          <cell r="W1432" t="str">
            <v>Empaque</v>
          </cell>
        </row>
        <row r="1433">
          <cell r="B1433" t="str">
            <v>3080-04</v>
          </cell>
          <cell r="C1433" t="str">
            <v>Desc. LEX Cianuro de Potasio</v>
          </cell>
          <cell r="D1433" t="str">
            <v>Gran. RA ACS             125 g</v>
          </cell>
          <cell r="E1433" t="str">
            <v>Desc. LEX Cianuro de PotasioGran. RA ACS             125 g</v>
          </cell>
          <cell r="F1433" t="str">
            <v>PZ</v>
          </cell>
          <cell r="G1433" t="str">
            <v>125 g</v>
          </cell>
          <cell r="H1433">
            <v>987.58</v>
          </cell>
          <cell r="I1433">
            <v>0</v>
          </cell>
          <cell r="J1433">
            <v>1</v>
          </cell>
          <cell r="K1433">
            <v>0.125</v>
          </cell>
          <cell r="L1433" t="str">
            <v>PLANEADOR 1</v>
          </cell>
          <cell r="M1433" t="str">
            <v>Desc.</v>
          </cell>
          <cell r="N1433" t="str">
            <v>BAKER</v>
          </cell>
          <cell r="O1433" t="str">
            <v>LAB</v>
          </cell>
          <cell r="P1433" t="str">
            <v>LAB</v>
          </cell>
          <cell r="Q1433" t="str">
            <v>#NOCODE#</v>
          </cell>
          <cell r="R1433" t="str">
            <v>#NOCODE#</v>
          </cell>
          <cell r="S1433" t="str">
            <v>SALES</v>
          </cell>
          <cell r="T1433" t="str">
            <v>PT</v>
          </cell>
          <cell r="U1433" t="str">
            <v>NO</v>
          </cell>
          <cell r="V1433" t="str">
            <v>PTMPL</v>
          </cell>
          <cell r="W1433" t="str">
            <v>Empaque</v>
          </cell>
        </row>
        <row r="1434">
          <cell r="B1434" t="str">
            <v>3080-05</v>
          </cell>
          <cell r="C1434" t="str">
            <v>LEX Cianuro de Potasio Gran.</v>
          </cell>
          <cell r="D1434" t="str">
            <v>RA ACS  2.5 kg</v>
          </cell>
          <cell r="E1434" t="str">
            <v>LEX Cianuro de Potasio Gran.RA ACS  2.5 kg</v>
          </cell>
          <cell r="F1434" t="str">
            <v>PZ</v>
          </cell>
          <cell r="G1434" t="str">
            <v>2.5 Kg</v>
          </cell>
          <cell r="H1434">
            <v>23768.17</v>
          </cell>
          <cell r="I1434">
            <v>0</v>
          </cell>
          <cell r="J1434">
            <v>1</v>
          </cell>
          <cell r="K1434">
            <v>2.5</v>
          </cell>
          <cell r="L1434" t="str">
            <v>COMPRADOR 2</v>
          </cell>
          <cell r="M1434" t="str">
            <v>Make to Order</v>
          </cell>
          <cell r="N1434" t="str">
            <v>BAKER</v>
          </cell>
          <cell r="O1434" t="str">
            <v>LAB</v>
          </cell>
          <cell r="P1434" t="str">
            <v>LAB</v>
          </cell>
          <cell r="Q1434" t="str">
            <v>#NOCODE#</v>
          </cell>
          <cell r="R1434" t="str">
            <v>#NOCODE#</v>
          </cell>
          <cell r="S1434" t="str">
            <v>SALES</v>
          </cell>
          <cell r="T1434" t="str">
            <v>PT</v>
          </cell>
          <cell r="U1434" t="str">
            <v>NO</v>
          </cell>
          <cell r="V1434" t="str">
            <v>PTD</v>
          </cell>
          <cell r="W1434" t="str">
            <v>COMPRA</v>
          </cell>
        </row>
        <row r="1435">
          <cell r="B1435" t="str">
            <v>3080-50</v>
          </cell>
          <cell r="C1435" t="str">
            <v>Desc. LEX Cianuro de Potasio</v>
          </cell>
          <cell r="D1435" t="str">
            <v>Gran. RA ACS             100 g</v>
          </cell>
          <cell r="E1435" t="str">
            <v>Desc. LEX Cianuro de PotasioGran. RA ACS             100 g</v>
          </cell>
          <cell r="F1435" t="str">
            <v>PZ</v>
          </cell>
          <cell r="G1435" t="str">
            <v>100 g</v>
          </cell>
          <cell r="H1435">
            <v>493.66</v>
          </cell>
          <cell r="I1435">
            <v>0</v>
          </cell>
          <cell r="J1435">
            <v>1</v>
          </cell>
          <cell r="K1435">
            <v>0.1</v>
          </cell>
          <cell r="L1435" t="str">
            <v>PLANEADOR 1</v>
          </cell>
          <cell r="M1435" t="str">
            <v>Desc.</v>
          </cell>
          <cell r="N1435" t="str">
            <v>BAKER</v>
          </cell>
          <cell r="O1435" t="str">
            <v>LAB</v>
          </cell>
          <cell r="P1435" t="str">
            <v>LAB</v>
          </cell>
          <cell r="Q1435" t="str">
            <v>#NOCODE#</v>
          </cell>
          <cell r="R1435" t="str">
            <v>#NOCODE#</v>
          </cell>
          <cell r="S1435" t="str">
            <v>SALES</v>
          </cell>
          <cell r="T1435" t="str">
            <v>PT</v>
          </cell>
          <cell r="U1435" t="str">
            <v>NO</v>
          </cell>
          <cell r="V1435" t="str">
            <v>PTMPL</v>
          </cell>
          <cell r="W1435" t="str">
            <v>Empaque</v>
          </cell>
        </row>
        <row r="1436">
          <cell r="B1436" t="str">
            <v>3090-01</v>
          </cell>
          <cell r="C1436" t="str">
            <v>Dicromato de Potasio</v>
          </cell>
          <cell r="D1436" t="str">
            <v>Crist. RA ACS            500 g</v>
          </cell>
          <cell r="E1436" t="str">
            <v>Dicromato de PotasioCrist. RA ACS            500 g</v>
          </cell>
          <cell r="F1436" t="str">
            <v>PZ</v>
          </cell>
          <cell r="G1436" t="str">
            <v>500 GR</v>
          </cell>
          <cell r="H1436">
            <v>1547.59</v>
          </cell>
          <cell r="I1436">
            <v>0</v>
          </cell>
          <cell r="J1436">
            <v>1</v>
          </cell>
          <cell r="K1436">
            <v>0.5</v>
          </cell>
          <cell r="L1436" t="str">
            <v>COMPRADOR 2</v>
          </cell>
          <cell r="M1436" t="str">
            <v>Recurso C</v>
          </cell>
          <cell r="N1436" t="str">
            <v>BAKER</v>
          </cell>
          <cell r="O1436" t="str">
            <v>LAB</v>
          </cell>
          <cell r="P1436" t="str">
            <v>LAB</v>
          </cell>
          <cell r="Q1436" t="str">
            <v>#NOCODE#</v>
          </cell>
          <cell r="R1436" t="str">
            <v>#NOCODE#</v>
          </cell>
          <cell r="S1436" t="str">
            <v>SALES</v>
          </cell>
          <cell r="T1436" t="str">
            <v>PT</v>
          </cell>
          <cell r="U1436" t="str">
            <v>NO</v>
          </cell>
          <cell r="V1436" t="str">
            <v>PTD</v>
          </cell>
          <cell r="W1436" t="str">
            <v>COMPRA</v>
          </cell>
        </row>
        <row r="1437">
          <cell r="B1437" t="str">
            <v>3090-04</v>
          </cell>
          <cell r="C1437" t="str">
            <v>TDesc. Dicromato de Potasio</v>
          </cell>
          <cell r="D1437" t="str">
            <v>Crist. RA ACS            125 g</v>
          </cell>
          <cell r="E1437" t="str">
            <v>TDesc. Dicromato de PotasioCrist. RA ACS            125 g</v>
          </cell>
          <cell r="F1437" t="str">
            <v>PZ</v>
          </cell>
          <cell r="G1437" t="str">
            <v>125 g</v>
          </cell>
          <cell r="H1437">
            <v>1176.0999999999999</v>
          </cell>
          <cell r="I1437" t="str">
            <v>TDesc. Alt. 3090-01 (500 g) Por Avantor USA 25/May/16</v>
          </cell>
          <cell r="J1437">
            <v>1</v>
          </cell>
          <cell r="K1437">
            <v>0.125</v>
          </cell>
          <cell r="L1437" t="str">
            <v>COMPRADOR 2</v>
          </cell>
          <cell r="M1437" t="str">
            <v>Desc.</v>
          </cell>
          <cell r="N1437" t="str">
            <v>BAKER</v>
          </cell>
          <cell r="O1437" t="str">
            <v>LAB</v>
          </cell>
          <cell r="P1437" t="str">
            <v>LAB</v>
          </cell>
          <cell r="Q1437" t="str">
            <v>#NOCODE#</v>
          </cell>
          <cell r="R1437" t="str">
            <v>#NOCODE#</v>
          </cell>
          <cell r="S1437" t="str">
            <v>SALES</v>
          </cell>
          <cell r="T1437" t="str">
            <v>PT</v>
          </cell>
          <cell r="U1437" t="str">
            <v>NO</v>
          </cell>
          <cell r="V1437" t="str">
            <v>PTD</v>
          </cell>
          <cell r="W1437" t="str">
            <v>COMPRA</v>
          </cell>
        </row>
        <row r="1438">
          <cell r="B1438" t="str">
            <v>3090-05</v>
          </cell>
          <cell r="C1438" t="str">
            <v>Dicromato de Potasio</v>
          </cell>
          <cell r="D1438" t="str">
            <v>Crist. RA ACS           2.5 kg</v>
          </cell>
          <cell r="E1438" t="str">
            <v>Dicromato de PotasioCrist. RA ACS           2.5 kg</v>
          </cell>
          <cell r="F1438" t="str">
            <v>PZ</v>
          </cell>
          <cell r="G1438" t="str">
            <v>2.5 KG</v>
          </cell>
          <cell r="H1438">
            <v>5426.89</v>
          </cell>
          <cell r="I1438">
            <v>0</v>
          </cell>
          <cell r="J1438">
            <v>1</v>
          </cell>
          <cell r="K1438">
            <v>2.5</v>
          </cell>
          <cell r="L1438" t="str">
            <v>COMPRADOR 2</v>
          </cell>
          <cell r="M1438" t="str">
            <v>Make to Order</v>
          </cell>
          <cell r="N1438" t="str">
            <v>BAKER</v>
          </cell>
          <cell r="O1438" t="str">
            <v>LAB</v>
          </cell>
          <cell r="P1438" t="str">
            <v>LAB</v>
          </cell>
          <cell r="Q1438" t="str">
            <v>#NOCODE#</v>
          </cell>
          <cell r="R1438" t="str">
            <v>#NOCODE#</v>
          </cell>
          <cell r="S1438" t="str">
            <v>SALES</v>
          </cell>
          <cell r="T1438" t="str">
            <v>PT</v>
          </cell>
          <cell r="U1438" t="str">
            <v>NO</v>
          </cell>
          <cell r="V1438" t="str">
            <v>PTD</v>
          </cell>
          <cell r="W1438" t="str">
            <v>COMPRA</v>
          </cell>
        </row>
        <row r="1439">
          <cell r="B1439" t="str">
            <v>3090-19</v>
          </cell>
          <cell r="C1439" t="str">
            <v>Desc.Dicromato de Potasio</v>
          </cell>
          <cell r="D1439" t="str">
            <v>Crist. RA ACS             1 kg</v>
          </cell>
          <cell r="E1439" t="str">
            <v>Desc.Dicromato de PotasioCrist. RA ACS             1 kg</v>
          </cell>
          <cell r="F1439" t="str">
            <v>PZ</v>
          </cell>
          <cell r="G1439" t="str">
            <v>1 kg</v>
          </cell>
          <cell r="H1439">
            <v>2010.35</v>
          </cell>
          <cell r="I1439" t="str">
            <v>Desc. Alt.3090-01 (500 g)</v>
          </cell>
          <cell r="J1439">
            <v>1</v>
          </cell>
          <cell r="K1439">
            <v>1</v>
          </cell>
          <cell r="L1439" t="str">
            <v>PLANEADOR 1</v>
          </cell>
          <cell r="M1439" t="str">
            <v>Desc.</v>
          </cell>
          <cell r="N1439" t="str">
            <v>BAKER</v>
          </cell>
          <cell r="O1439" t="str">
            <v>LAB</v>
          </cell>
          <cell r="P1439" t="str">
            <v>LAB</v>
          </cell>
          <cell r="Q1439" t="str">
            <v>#NOCODE#</v>
          </cell>
          <cell r="R1439" t="str">
            <v>#NOCODE#</v>
          </cell>
          <cell r="S1439" t="str">
            <v>SALES</v>
          </cell>
          <cell r="T1439" t="str">
            <v>PT</v>
          </cell>
          <cell r="U1439" t="str">
            <v>NO</v>
          </cell>
          <cell r="V1439" t="str">
            <v>PTEPTD</v>
          </cell>
          <cell r="W1439" t="str">
            <v>Empaque</v>
          </cell>
        </row>
        <row r="1440">
          <cell r="B1440" t="str">
            <v>3090-DR</v>
          </cell>
          <cell r="C1440" t="str">
            <v>Desc. Dicromato de Potasio</v>
          </cell>
          <cell r="D1440" t="str">
            <v>Crist. RA ACS               kg</v>
          </cell>
          <cell r="E1440" t="str">
            <v>Desc. Dicromato de PotasioCrist. RA ACS               kg</v>
          </cell>
          <cell r="F1440" t="str">
            <v>KG</v>
          </cell>
          <cell r="G1440" t="str">
            <v>kg</v>
          </cell>
          <cell r="H1440">
            <v>0</v>
          </cell>
          <cell r="I1440" t="str">
            <v>PERMISO SEDENA 042013  Desc Permanente</v>
          </cell>
          <cell r="J1440">
            <v>1</v>
          </cell>
          <cell r="K1440">
            <v>1</v>
          </cell>
          <cell r="L1440" t="str">
            <v>PLANEADOR 1</v>
          </cell>
          <cell r="M1440" t="str">
            <v>Desc.</v>
          </cell>
          <cell r="N1440" t="str">
            <v>BAKER</v>
          </cell>
          <cell r="O1440" t="str">
            <v>SINTESIS</v>
          </cell>
          <cell r="P1440" t="str">
            <v>SIN</v>
          </cell>
          <cell r="Q1440" t="str">
            <v>#NOCODE#</v>
          </cell>
          <cell r="R1440" t="str">
            <v>#NOCODE#</v>
          </cell>
          <cell r="S1440" t="str">
            <v>SALES</v>
          </cell>
          <cell r="T1440" t="str">
            <v>PT</v>
          </cell>
          <cell r="U1440" t="str">
            <v>NO</v>
          </cell>
          <cell r="V1440" t="str">
            <v>PTPE</v>
          </cell>
          <cell r="W1440" t="str">
            <v>Empaque</v>
          </cell>
        </row>
        <row r="1441">
          <cell r="B1441" t="str">
            <v>3090-R</v>
          </cell>
          <cell r="C1441" t="str">
            <v>Desc. Dicromato de Potasio</v>
          </cell>
          <cell r="D1441" t="str">
            <v>Crist. RA ACS          181 kg</v>
          </cell>
          <cell r="E1441" t="str">
            <v>Desc. Dicromato de PotasioCrist. RA ACS          181 kg</v>
          </cell>
          <cell r="F1441" t="str">
            <v>PZ</v>
          </cell>
          <cell r="G1441" t="str">
            <v>181 kg</v>
          </cell>
          <cell r="H1441">
            <v>0</v>
          </cell>
          <cell r="I1441" t="str">
            <v>PERMISO SEDENA 042013  Desc Permanente</v>
          </cell>
          <cell r="J1441">
            <v>1</v>
          </cell>
          <cell r="K1441">
            <v>181</v>
          </cell>
          <cell r="L1441" t="str">
            <v>COMPRADOR 2</v>
          </cell>
          <cell r="M1441" t="str">
            <v>Desc.</v>
          </cell>
          <cell r="N1441" t="str">
            <v>BAKER</v>
          </cell>
          <cell r="O1441" t="str">
            <v>SINTESIS</v>
          </cell>
          <cell r="P1441" t="str">
            <v>SIN</v>
          </cell>
          <cell r="Q1441" t="str">
            <v>#NOCODE#</v>
          </cell>
          <cell r="R1441" t="str">
            <v>#NOCODE#</v>
          </cell>
          <cell r="S1441" t="str">
            <v>SALES</v>
          </cell>
          <cell r="T1441" t="str">
            <v>PT</v>
          </cell>
          <cell r="U1441" t="str">
            <v>NO</v>
          </cell>
          <cell r="V1441" t="str">
            <v>PTD</v>
          </cell>
          <cell r="W1441" t="str">
            <v>Compra</v>
          </cell>
        </row>
        <row r="1442">
          <cell r="B1442" t="str">
            <v>3093-01</v>
          </cell>
          <cell r="C1442" t="str">
            <v>Dicromato de Potasio</v>
          </cell>
          <cell r="D1442" t="str">
            <v>Baker ACS                500 g</v>
          </cell>
          <cell r="E1442" t="str">
            <v>Dicromato de PotasioBaker ACS                500 g</v>
          </cell>
          <cell r="F1442" t="str">
            <v>PZ</v>
          </cell>
          <cell r="G1442" t="str">
            <v>500 GR</v>
          </cell>
          <cell r="H1442">
            <v>2549.0500000000002</v>
          </cell>
          <cell r="I1442">
            <v>0</v>
          </cell>
          <cell r="J1442">
            <v>1</v>
          </cell>
          <cell r="K1442">
            <v>0.5</v>
          </cell>
          <cell r="L1442" t="str">
            <v>COMPRADOR 2</v>
          </cell>
          <cell r="M1442" t="str">
            <v>Recurso D</v>
          </cell>
          <cell r="N1442" t="str">
            <v>BAKER</v>
          </cell>
          <cell r="O1442" t="str">
            <v>LAB</v>
          </cell>
          <cell r="P1442" t="str">
            <v>LAB</v>
          </cell>
          <cell r="Q1442" t="str">
            <v>#NOCODE#</v>
          </cell>
          <cell r="R1442" t="str">
            <v>#NOCODE#</v>
          </cell>
          <cell r="S1442" t="str">
            <v>SALES</v>
          </cell>
          <cell r="T1442" t="str">
            <v>PT</v>
          </cell>
          <cell r="U1442" t="str">
            <v>NO</v>
          </cell>
          <cell r="V1442" t="str">
            <v>PTD</v>
          </cell>
          <cell r="W1442" t="str">
            <v>Compra</v>
          </cell>
        </row>
        <row r="1443">
          <cell r="B1443" t="str">
            <v>3094-01</v>
          </cell>
          <cell r="C1443" t="str">
            <v>Desc. Dicromato de Potasio</v>
          </cell>
          <cell r="D1443" t="str">
            <v>Gran. Tec.               500 g</v>
          </cell>
          <cell r="E1443" t="str">
            <v>Desc. Dicromato de PotasioGran. Tec.               500 g</v>
          </cell>
          <cell r="F1443" t="str">
            <v>PZ</v>
          </cell>
          <cell r="G1443" t="str">
            <v>500 GR</v>
          </cell>
          <cell r="H1443">
            <v>1050.69</v>
          </cell>
          <cell r="I1443" t="str">
            <v>PERMISO SEDENA 042013</v>
          </cell>
          <cell r="J1443">
            <v>1</v>
          </cell>
          <cell r="K1443">
            <v>0.5</v>
          </cell>
          <cell r="L1443" t="str">
            <v>COMPRADOR 2</v>
          </cell>
          <cell r="M1443" t="str">
            <v>Desc.</v>
          </cell>
          <cell r="N1443" t="str">
            <v>BAKER</v>
          </cell>
          <cell r="O1443" t="str">
            <v>LAB</v>
          </cell>
          <cell r="P1443" t="str">
            <v>LAB</v>
          </cell>
          <cell r="Q1443" t="str">
            <v>#NOCODE#</v>
          </cell>
          <cell r="R1443" t="str">
            <v>#NOCODE#</v>
          </cell>
          <cell r="S1443" t="str">
            <v>SALES</v>
          </cell>
          <cell r="T1443" t="str">
            <v>PT</v>
          </cell>
          <cell r="U1443" t="str">
            <v>NO</v>
          </cell>
          <cell r="V1443" t="str">
            <v>PTD</v>
          </cell>
          <cell r="W1443" t="str">
            <v>Compra</v>
          </cell>
        </row>
        <row r="1444">
          <cell r="B1444" t="str">
            <v>3104-01</v>
          </cell>
          <cell r="C1444" t="str">
            <v>Ferricianuro de Potasio</v>
          </cell>
          <cell r="D1444" t="str">
            <v>Crist. RA ACS            500 g</v>
          </cell>
          <cell r="E1444" t="str">
            <v>Ferricianuro de PotasioCrist. RA ACS            500 g</v>
          </cell>
          <cell r="F1444" t="str">
            <v>PZ</v>
          </cell>
          <cell r="G1444" t="str">
            <v>500 GR</v>
          </cell>
          <cell r="H1444">
            <v>2143.7399999999998</v>
          </cell>
          <cell r="I1444">
            <v>0</v>
          </cell>
          <cell r="J1444">
            <v>1</v>
          </cell>
          <cell r="K1444">
            <v>0.5</v>
          </cell>
          <cell r="L1444" t="str">
            <v>PLANEADOR 1</v>
          </cell>
          <cell r="M1444" t="str">
            <v>Recurso C</v>
          </cell>
          <cell r="N1444" t="str">
            <v>BAKER</v>
          </cell>
          <cell r="O1444" t="str">
            <v>LAB</v>
          </cell>
          <cell r="P1444" t="str">
            <v>LAB</v>
          </cell>
          <cell r="Q1444" t="str">
            <v>#NOCODE#</v>
          </cell>
          <cell r="R1444" t="str">
            <v>#NOCODE#</v>
          </cell>
          <cell r="S1444" t="str">
            <v>SALES</v>
          </cell>
          <cell r="T1444" t="str">
            <v>PT</v>
          </cell>
          <cell r="U1444" t="str">
            <v>NO</v>
          </cell>
          <cell r="V1444" t="str">
            <v>PTEPTD</v>
          </cell>
          <cell r="W1444" t="str">
            <v>Empaque</v>
          </cell>
        </row>
        <row r="1445">
          <cell r="B1445" t="str">
            <v>3104-07</v>
          </cell>
          <cell r="C1445" t="str">
            <v>Ferricianuro de Potasio Crist.</v>
          </cell>
          <cell r="D1445" t="str">
            <v>RA ACS                   12 kg</v>
          </cell>
          <cell r="E1445" t="str">
            <v>Ferricianuro de Potasio Crist.RA ACS                   12 kg</v>
          </cell>
          <cell r="F1445" t="str">
            <v>PZ</v>
          </cell>
          <cell r="G1445" t="str">
            <v>12 KG</v>
          </cell>
          <cell r="H1445">
            <v>28977.97</v>
          </cell>
          <cell r="I1445">
            <v>0</v>
          </cell>
          <cell r="J1445">
            <v>1</v>
          </cell>
          <cell r="K1445">
            <v>12</v>
          </cell>
          <cell r="L1445" t="str">
            <v>COMPRADOR 2</v>
          </cell>
          <cell r="M1445" t="str">
            <v>Make to Order</v>
          </cell>
          <cell r="N1445" t="str">
            <v>BAKER</v>
          </cell>
          <cell r="O1445" t="str">
            <v>LAB</v>
          </cell>
          <cell r="P1445" t="str">
            <v>LAB</v>
          </cell>
          <cell r="Q1445" t="str">
            <v>#NOCODE#</v>
          </cell>
          <cell r="R1445" t="str">
            <v>#NOCODE#</v>
          </cell>
          <cell r="S1445" t="str">
            <v>SALES</v>
          </cell>
          <cell r="T1445" t="str">
            <v>PT</v>
          </cell>
          <cell r="U1445" t="str">
            <v>NO</v>
          </cell>
          <cell r="V1445" t="str">
            <v>PTD</v>
          </cell>
          <cell r="W1445" t="str">
            <v>Compra</v>
          </cell>
        </row>
        <row r="1446">
          <cell r="B1446" t="str">
            <v>3114-01</v>
          </cell>
          <cell r="C1446" t="str">
            <v>Ferrocianuro de Potasio 3-Hid.</v>
          </cell>
          <cell r="D1446" t="str">
            <v>Crist. RA ACS            500 g</v>
          </cell>
          <cell r="E1446" t="str">
            <v>Ferrocianuro de Potasio 3-Hid.Crist. RA ACS            500 g</v>
          </cell>
          <cell r="F1446" t="str">
            <v>PZ</v>
          </cell>
          <cell r="G1446" t="str">
            <v>500 GR</v>
          </cell>
          <cell r="H1446">
            <v>2608.3000000000002</v>
          </cell>
          <cell r="I1446" t="str">
            <v>Reactivado por MBI</v>
          </cell>
          <cell r="J1446">
            <v>1</v>
          </cell>
          <cell r="K1446">
            <v>0.5</v>
          </cell>
          <cell r="L1446" t="str">
            <v>COMPRADOR 2</v>
          </cell>
          <cell r="M1446" t="str">
            <v>Recurso C</v>
          </cell>
          <cell r="N1446" t="str">
            <v>BAKER</v>
          </cell>
          <cell r="O1446" t="str">
            <v>LAB</v>
          </cell>
          <cell r="P1446" t="str">
            <v>LAB</v>
          </cell>
          <cell r="Q1446" t="str">
            <v>#NOCODE#</v>
          </cell>
          <cell r="R1446" t="str">
            <v>#NOCODE#</v>
          </cell>
          <cell r="S1446" t="str">
            <v>SALES</v>
          </cell>
          <cell r="T1446" t="str">
            <v>PT</v>
          </cell>
          <cell r="U1446" t="str">
            <v>NO</v>
          </cell>
          <cell r="V1446" t="str">
            <v>PTD</v>
          </cell>
          <cell r="W1446" t="str">
            <v>Compra</v>
          </cell>
        </row>
        <row r="1447">
          <cell r="B1447" t="str">
            <v>3114-05</v>
          </cell>
          <cell r="C1447" t="str">
            <v>Ferrocianuro de Potasio 3-Hid.</v>
          </cell>
          <cell r="D1447" t="str">
            <v>Crist. RA ACS           2.5 kg</v>
          </cell>
          <cell r="E1447" t="str">
            <v>Ferrocianuro de Potasio 3-Hid.Crist. RA ACS           2.5 kg</v>
          </cell>
          <cell r="F1447" t="str">
            <v>PZ</v>
          </cell>
          <cell r="G1447" t="str">
            <v>2.5 KG</v>
          </cell>
          <cell r="H1447">
            <v>8206.58</v>
          </cell>
          <cell r="I1447" t="str">
            <v>Reactivado por MBI</v>
          </cell>
          <cell r="J1447">
            <v>1</v>
          </cell>
          <cell r="K1447">
            <v>2.5</v>
          </cell>
          <cell r="L1447" t="str">
            <v>COMPRADOR 2</v>
          </cell>
          <cell r="M1447" t="str">
            <v>Make to Order</v>
          </cell>
          <cell r="N1447" t="str">
            <v>BAKER</v>
          </cell>
          <cell r="O1447" t="str">
            <v>LAB</v>
          </cell>
          <cell r="P1447" t="str">
            <v>LAB</v>
          </cell>
          <cell r="Q1447" t="str">
            <v>#NOCODE#</v>
          </cell>
          <cell r="R1447" t="str">
            <v>#NOCODE#</v>
          </cell>
          <cell r="S1447" t="str">
            <v>SALES</v>
          </cell>
          <cell r="T1447" t="str">
            <v>PT</v>
          </cell>
          <cell r="U1447" t="str">
            <v>NO</v>
          </cell>
          <cell r="V1447" t="str">
            <v>PTD</v>
          </cell>
          <cell r="W1447" t="str">
            <v>Compra</v>
          </cell>
        </row>
        <row r="1448">
          <cell r="B1448" t="str">
            <v>3114-07</v>
          </cell>
          <cell r="C1448" t="str">
            <v>Desc. Ferrocianuro de Potasio</v>
          </cell>
          <cell r="D1448" t="str">
            <v>3-Hid. Crist. RA ACS     12 kg</v>
          </cell>
          <cell r="E1448" t="str">
            <v>Desc. Ferrocianuro de Potasio3-Hid. Crist. RA ACS     12 kg</v>
          </cell>
          <cell r="F1448" t="str">
            <v>PZ</v>
          </cell>
          <cell r="G1448" t="str">
            <v>12 KG</v>
          </cell>
          <cell r="H1448">
            <v>22628.1486</v>
          </cell>
          <cell r="I1448" t="str">
            <v>Desc. Alt. empacar el 3114-R</v>
          </cell>
          <cell r="J1448">
            <v>1</v>
          </cell>
          <cell r="K1448">
            <v>12</v>
          </cell>
          <cell r="L1448" t="str">
            <v>COMPRADOR 2</v>
          </cell>
          <cell r="M1448" t="str">
            <v>Desc.</v>
          </cell>
          <cell r="N1448" t="str">
            <v>BAKER</v>
          </cell>
          <cell r="O1448" t="str">
            <v>LAB</v>
          </cell>
          <cell r="P1448" t="str">
            <v>LAB</v>
          </cell>
          <cell r="Q1448" t="str">
            <v>#NOCODE#</v>
          </cell>
          <cell r="R1448" t="str">
            <v>#NOCODE#</v>
          </cell>
          <cell r="S1448" t="str">
            <v>SALES</v>
          </cell>
          <cell r="T1448" t="str">
            <v>PT</v>
          </cell>
          <cell r="U1448" t="str">
            <v>NO</v>
          </cell>
          <cell r="V1448" t="str">
            <v>PTD</v>
          </cell>
          <cell r="W1448" t="str">
            <v>Compra</v>
          </cell>
        </row>
        <row r="1449">
          <cell r="B1449" t="str">
            <v>3114-DR</v>
          </cell>
          <cell r="C1449" t="str">
            <v>Desc. Ferrocianuro de Potasio</v>
          </cell>
          <cell r="D1449" t="str">
            <v>Trib. Crist. Kg</v>
          </cell>
          <cell r="E1449" t="str">
            <v>Desc. Ferrocianuro de PotasioTrib. Crist. Kg</v>
          </cell>
          <cell r="F1449" t="str">
            <v>PZ</v>
          </cell>
          <cell r="G1449" t="str">
            <v>kg</v>
          </cell>
          <cell r="H1449">
            <v>0</v>
          </cell>
          <cell r="I1449" t="str">
            <v>Desc. Alt. 3114-R</v>
          </cell>
          <cell r="J1449">
            <v>1</v>
          </cell>
          <cell r="K1449">
            <v>1</v>
          </cell>
          <cell r="L1449" t="str">
            <v>PLANEADOR 1</v>
          </cell>
          <cell r="M1449" t="str">
            <v>Desc.</v>
          </cell>
          <cell r="N1449" t="str">
            <v>BAKER</v>
          </cell>
          <cell r="O1449" t="str">
            <v>SINTESIS</v>
          </cell>
          <cell r="P1449" t="str">
            <v>SIN</v>
          </cell>
          <cell r="Q1449" t="str">
            <v>#NOCODE#</v>
          </cell>
          <cell r="R1449" t="str">
            <v>#NOCODE#</v>
          </cell>
          <cell r="S1449" t="str">
            <v>SALES</v>
          </cell>
          <cell r="T1449" t="str">
            <v>PT</v>
          </cell>
          <cell r="U1449" t="str">
            <v>NO</v>
          </cell>
          <cell r="V1449" t="str">
            <v>PTPE</v>
          </cell>
          <cell r="W1449" t="str">
            <v>Empaque</v>
          </cell>
        </row>
        <row r="1450">
          <cell r="B1450" t="str">
            <v>3114-R</v>
          </cell>
          <cell r="C1450" t="str">
            <v>Desc. Ferrocianuro de Potasio</v>
          </cell>
          <cell r="D1450" t="str">
            <v>3-Hid. Crist. RA ACS  49.90 kg</v>
          </cell>
          <cell r="E1450" t="str">
            <v>Desc. Ferrocianuro de Potasio3-Hid. Crist. RA ACS  49.90 kg</v>
          </cell>
          <cell r="F1450" t="str">
            <v>PZ</v>
          </cell>
          <cell r="G1450" t="str">
            <v>49.90 kg</v>
          </cell>
          <cell r="H1450">
            <v>0</v>
          </cell>
          <cell r="I1450" t="str">
            <v>Desc. Alt. 3114-05 (2.5 Kg) Por Avantor USA Agosto/4/2015</v>
          </cell>
          <cell r="J1450">
            <v>1</v>
          </cell>
          <cell r="K1450">
            <v>50</v>
          </cell>
          <cell r="L1450" t="str">
            <v>COMPRADOR 2</v>
          </cell>
          <cell r="M1450" t="str">
            <v>Desc.</v>
          </cell>
          <cell r="N1450" t="str">
            <v>BAKER</v>
          </cell>
          <cell r="O1450" t="str">
            <v>SINTESIS</v>
          </cell>
          <cell r="P1450" t="str">
            <v>SIN</v>
          </cell>
          <cell r="Q1450" t="str">
            <v>#NOCODE#</v>
          </cell>
          <cell r="R1450" t="str">
            <v>#NOCODE#</v>
          </cell>
          <cell r="S1450" t="str">
            <v>SALES</v>
          </cell>
          <cell r="T1450" t="str">
            <v>PT</v>
          </cell>
          <cell r="U1450" t="str">
            <v>NO</v>
          </cell>
          <cell r="V1450" t="str">
            <v>PTD</v>
          </cell>
          <cell r="W1450" t="str">
            <v>Compra</v>
          </cell>
        </row>
        <row r="1451">
          <cell r="B1451" t="str">
            <v>3123-01</v>
          </cell>
          <cell r="C1451" t="str">
            <v>Desc.LEX Fluoruro Potasio Anh.</v>
          </cell>
          <cell r="D1451" t="str">
            <v>RA ACS                   500 g</v>
          </cell>
          <cell r="E1451" t="str">
            <v>Desc.LEX Fluoruro Potasio Anh.RA ACS                   500 g</v>
          </cell>
          <cell r="F1451" t="str">
            <v>PZ</v>
          </cell>
          <cell r="G1451" t="str">
            <v>500 GR</v>
          </cell>
          <cell r="H1451">
            <v>1568.24</v>
          </cell>
          <cell r="I1451" t="str">
            <v>Desc. Alt.3123-04 (125 g)</v>
          </cell>
          <cell r="J1451">
            <v>1</v>
          </cell>
          <cell r="K1451">
            <v>0.5</v>
          </cell>
          <cell r="L1451" t="str">
            <v>COMPRADOR 2</v>
          </cell>
          <cell r="M1451" t="str">
            <v>Desc.</v>
          </cell>
          <cell r="N1451" t="str">
            <v>BAKER</v>
          </cell>
          <cell r="O1451" t="str">
            <v>LAB</v>
          </cell>
          <cell r="P1451" t="str">
            <v>LAB</v>
          </cell>
          <cell r="Q1451" t="str">
            <v>#NOCODE#</v>
          </cell>
          <cell r="R1451" t="str">
            <v>#NOCODE#</v>
          </cell>
          <cell r="S1451" t="str">
            <v>SALES</v>
          </cell>
          <cell r="T1451" t="str">
            <v>PT</v>
          </cell>
          <cell r="U1451" t="str">
            <v>NO</v>
          </cell>
          <cell r="V1451" t="str">
            <v>PTD</v>
          </cell>
          <cell r="W1451" t="str">
            <v>COMPRA</v>
          </cell>
        </row>
        <row r="1452">
          <cell r="B1452" t="str">
            <v>3123-05</v>
          </cell>
          <cell r="C1452" t="str">
            <v>Desc.LEX Fluoruro Potasio Anh.</v>
          </cell>
          <cell r="D1452" t="str">
            <v>RA ACS                  2.5 kg</v>
          </cell>
          <cell r="E1452" t="str">
            <v>Desc.LEX Fluoruro Potasio Anh.RA ACS                  2.5 kg</v>
          </cell>
          <cell r="F1452" t="str">
            <v>PZ</v>
          </cell>
          <cell r="G1452" t="str">
            <v>2.5 KG</v>
          </cell>
          <cell r="H1452">
            <v>4026.77</v>
          </cell>
          <cell r="I1452" t="str">
            <v>Desc. Alt.3123-04 (125 g)</v>
          </cell>
          <cell r="J1452">
            <v>1</v>
          </cell>
          <cell r="K1452">
            <v>2.5</v>
          </cell>
          <cell r="L1452" t="str">
            <v>COMPRADOR 2</v>
          </cell>
          <cell r="M1452" t="str">
            <v>Desc.</v>
          </cell>
          <cell r="N1452" t="str">
            <v>BAKER</v>
          </cell>
          <cell r="O1452" t="str">
            <v>LAB</v>
          </cell>
          <cell r="P1452" t="str">
            <v>LAB</v>
          </cell>
          <cell r="Q1452" t="str">
            <v>#NOCODE#</v>
          </cell>
          <cell r="R1452" t="str">
            <v>#NOCODE#</v>
          </cell>
          <cell r="S1452" t="str">
            <v>SALES</v>
          </cell>
          <cell r="T1452" t="str">
            <v>PT</v>
          </cell>
          <cell r="U1452" t="str">
            <v>NO</v>
          </cell>
          <cell r="V1452" t="str">
            <v>PTD</v>
          </cell>
          <cell r="W1452" t="str">
            <v>COMPRA</v>
          </cell>
        </row>
        <row r="1453">
          <cell r="B1453" t="str">
            <v>3123-07</v>
          </cell>
          <cell r="C1453" t="str">
            <v>Desc. LEX Fluoruro de Potasio</v>
          </cell>
          <cell r="D1453" t="str">
            <v>RA ACS     12 kg</v>
          </cell>
          <cell r="E1453" t="str">
            <v>Desc. LEX Fluoruro de PotasioRA ACS     12 kg</v>
          </cell>
          <cell r="F1453" t="str">
            <v>PZ</v>
          </cell>
          <cell r="G1453" t="str">
            <v>12 KG</v>
          </cell>
          <cell r="H1453">
            <v>13918.59</v>
          </cell>
          <cell r="I1453" t="str">
            <v>Desc. Requiere licencia de exportacion. Desc. RACIONALIZACION PRODUCTOS Alt. 3123-05</v>
          </cell>
          <cell r="J1453">
            <v>1</v>
          </cell>
          <cell r="K1453">
            <v>12</v>
          </cell>
          <cell r="L1453" t="str">
            <v>COMPRADOR 2</v>
          </cell>
          <cell r="M1453" t="str">
            <v>Desc.</v>
          </cell>
          <cell r="N1453" t="str">
            <v>BAKER</v>
          </cell>
          <cell r="O1453" t="str">
            <v>LAB</v>
          </cell>
          <cell r="P1453" t="str">
            <v>LAB</v>
          </cell>
          <cell r="Q1453" t="str">
            <v>#NOCODE#</v>
          </cell>
          <cell r="R1453" t="str">
            <v>#NOCODE#</v>
          </cell>
          <cell r="S1453" t="str">
            <v>SALES</v>
          </cell>
          <cell r="T1453" t="str">
            <v>PT</v>
          </cell>
          <cell r="U1453" t="str">
            <v>NO</v>
          </cell>
          <cell r="V1453" t="str">
            <v>PTD</v>
          </cell>
          <cell r="W1453" t="str">
            <v>COMPRA</v>
          </cell>
        </row>
        <row r="1454">
          <cell r="B1454" t="str">
            <v>3123-50</v>
          </cell>
          <cell r="C1454" t="str">
            <v>Desc. LEX Fluoruro de Potasio</v>
          </cell>
          <cell r="D1454" t="str">
            <v>Anh.   RA ACS           100 g</v>
          </cell>
          <cell r="E1454" t="str">
            <v>Desc. LEX Fluoruro de PotasioAnh.   RA ACS           100 g</v>
          </cell>
          <cell r="F1454" t="str">
            <v>PZ</v>
          </cell>
          <cell r="G1454" t="str">
            <v>100 g</v>
          </cell>
          <cell r="H1454">
            <v>663.08</v>
          </cell>
          <cell r="I1454" t="str">
            <v>Desc. Alternativa 3123-01</v>
          </cell>
          <cell r="J1454">
            <v>1</v>
          </cell>
          <cell r="K1454">
            <v>0.1</v>
          </cell>
          <cell r="L1454" t="str">
            <v>PLANEADOR 1</v>
          </cell>
          <cell r="M1454" t="str">
            <v>Desc.</v>
          </cell>
          <cell r="N1454" t="str">
            <v>BAKER</v>
          </cell>
          <cell r="O1454" t="str">
            <v>LAB</v>
          </cell>
          <cell r="P1454" t="str">
            <v>LAB</v>
          </cell>
          <cell r="Q1454" t="str">
            <v>#NOCODE#</v>
          </cell>
          <cell r="R1454" t="str">
            <v>#NOCODE#</v>
          </cell>
          <cell r="S1454" t="str">
            <v>SALES</v>
          </cell>
          <cell r="T1454" t="str">
            <v>PT</v>
          </cell>
          <cell r="U1454" t="str">
            <v>NO</v>
          </cell>
          <cell r="V1454" t="str">
            <v>PTMPL</v>
          </cell>
          <cell r="W1454" t="str">
            <v>Empaque</v>
          </cell>
        </row>
        <row r="1455">
          <cell r="B1455" t="str">
            <v>3140-01</v>
          </cell>
          <cell r="C1455" t="str">
            <v>Desc..Hidroxido de Potasio</v>
          </cell>
          <cell r="D1455" t="str">
            <v>Perlas RA ACS           500 g</v>
          </cell>
          <cell r="E1455" t="str">
            <v>Desc..Hidroxido de PotasioPerlas RA ACS           500 g</v>
          </cell>
          <cell r="F1455" t="str">
            <v>PZ</v>
          </cell>
          <cell r="G1455" t="str">
            <v>500 GR</v>
          </cell>
          <cell r="H1455">
            <v>419.35</v>
          </cell>
          <cell r="I1455" t="str">
            <v>Desc. Alt. M6984-04, por Avantor USA</v>
          </cell>
          <cell r="J1455">
            <v>1</v>
          </cell>
          <cell r="K1455">
            <v>0.5</v>
          </cell>
          <cell r="L1455" t="str">
            <v>PLANEADOR 1</v>
          </cell>
          <cell r="M1455" t="str">
            <v>Desc.</v>
          </cell>
          <cell r="N1455" t="str">
            <v>BAKER</v>
          </cell>
          <cell r="O1455" t="str">
            <v>LAB</v>
          </cell>
          <cell r="P1455" t="str">
            <v>LAB</v>
          </cell>
          <cell r="Q1455" t="str">
            <v>#NOCODE#</v>
          </cell>
          <cell r="R1455" t="str">
            <v>#NOCODE#</v>
          </cell>
          <cell r="S1455" t="str">
            <v>SALES</v>
          </cell>
          <cell r="T1455" t="str">
            <v>PT</v>
          </cell>
          <cell r="U1455" t="str">
            <v>NO</v>
          </cell>
          <cell r="V1455" t="str">
            <v>PTMPI</v>
          </cell>
          <cell r="W1455" t="str">
            <v>Empaque</v>
          </cell>
        </row>
        <row r="1456">
          <cell r="B1456" t="str">
            <v>3140-04</v>
          </cell>
          <cell r="C1456" t="str">
            <v>Desc. Hidroxido de Potasio</v>
          </cell>
          <cell r="D1456" t="str">
            <v>Perlas RA ACS    125 g</v>
          </cell>
          <cell r="E1456" t="str">
            <v>Desc. Hidroxido de PotasioPerlas RA ACS    125 g</v>
          </cell>
          <cell r="F1456" t="str">
            <v>PZ</v>
          </cell>
          <cell r="G1456" t="str">
            <v>125 g</v>
          </cell>
          <cell r="H1456">
            <v>177.15</v>
          </cell>
          <cell r="I1456" t="str">
            <v>Desc. Alt. M6984-02, por Avantor USA</v>
          </cell>
          <cell r="J1456">
            <v>1</v>
          </cell>
          <cell r="K1456">
            <v>0.125</v>
          </cell>
          <cell r="L1456" t="str">
            <v>PLANEADOR 1</v>
          </cell>
          <cell r="M1456" t="str">
            <v>Desc.</v>
          </cell>
          <cell r="N1456" t="str">
            <v>BAKER</v>
          </cell>
          <cell r="O1456" t="str">
            <v>LAB</v>
          </cell>
          <cell r="P1456" t="str">
            <v>LAB</v>
          </cell>
          <cell r="Q1456" t="str">
            <v>#NOCODE#</v>
          </cell>
          <cell r="R1456" t="str">
            <v>#NOCODE#</v>
          </cell>
          <cell r="S1456" t="str">
            <v>SALES</v>
          </cell>
          <cell r="T1456" t="str">
            <v>PT</v>
          </cell>
          <cell r="U1456" t="str">
            <v>NO</v>
          </cell>
          <cell r="V1456" t="str">
            <v>PTMPI</v>
          </cell>
          <cell r="W1456" t="str">
            <v>Empaque</v>
          </cell>
        </row>
        <row r="1457">
          <cell r="B1457" t="str">
            <v>3140-05</v>
          </cell>
          <cell r="C1457" t="str">
            <v>Desc. Hidroxido de Potasio</v>
          </cell>
          <cell r="D1457" t="str">
            <v>Perlas RA ACS          2.5 kg</v>
          </cell>
          <cell r="E1457" t="str">
            <v>Desc. Hidroxido de PotasioPerlas RA ACS          2.5 kg</v>
          </cell>
          <cell r="F1457" t="str">
            <v>PZ</v>
          </cell>
          <cell r="G1457" t="str">
            <v>2.5 KG</v>
          </cell>
          <cell r="H1457">
            <v>1696.72</v>
          </cell>
          <cell r="I1457" t="str">
            <v>Desc. Alt. M6984-06, por Avantor USA</v>
          </cell>
          <cell r="J1457">
            <v>1</v>
          </cell>
          <cell r="K1457">
            <v>2.5</v>
          </cell>
          <cell r="L1457" t="str">
            <v>PLANEADOR 1</v>
          </cell>
          <cell r="M1457" t="str">
            <v>Desc.</v>
          </cell>
          <cell r="N1457" t="str">
            <v>BAKER</v>
          </cell>
          <cell r="O1457" t="str">
            <v>LAB</v>
          </cell>
          <cell r="P1457" t="str">
            <v>LAB</v>
          </cell>
          <cell r="Q1457" t="str">
            <v>#NOCODE#</v>
          </cell>
          <cell r="R1457" t="str">
            <v>#NOCODE#</v>
          </cell>
          <cell r="S1457" t="str">
            <v>SALES</v>
          </cell>
          <cell r="T1457" t="str">
            <v>PT</v>
          </cell>
          <cell r="U1457" t="str">
            <v>NO</v>
          </cell>
          <cell r="V1457" t="str">
            <v>PTMPI</v>
          </cell>
          <cell r="W1457" t="str">
            <v>Empaque</v>
          </cell>
        </row>
        <row r="1458">
          <cell r="B1458" t="str">
            <v>3140-10</v>
          </cell>
          <cell r="C1458" t="str">
            <v>Desc. Hidroxido de Potasio</v>
          </cell>
          <cell r="D1458" t="str">
            <v>Perlas RA ACS           10 kg</v>
          </cell>
          <cell r="E1458" t="str">
            <v>Desc. Hidroxido de PotasioPerlas RA ACS           10 kg</v>
          </cell>
          <cell r="F1458" t="str">
            <v>PZ</v>
          </cell>
          <cell r="G1458" t="str">
            <v>10 kg</v>
          </cell>
          <cell r="H1458">
            <v>4931.32</v>
          </cell>
          <cell r="I1458" t="str">
            <v>Desc. Alt. M6984-10, por Avantor USA</v>
          </cell>
          <cell r="J1458">
            <v>1</v>
          </cell>
          <cell r="K1458">
            <v>10</v>
          </cell>
          <cell r="L1458" t="str">
            <v>PLANEADOR 1</v>
          </cell>
          <cell r="M1458" t="str">
            <v>Desc.</v>
          </cell>
          <cell r="N1458" t="str">
            <v>BAKER</v>
          </cell>
          <cell r="O1458" t="str">
            <v>LAB</v>
          </cell>
          <cell r="P1458" t="str">
            <v>LAB</v>
          </cell>
          <cell r="Q1458" t="str">
            <v>#NOCODE#</v>
          </cell>
          <cell r="R1458" t="str">
            <v>#NOCODE#</v>
          </cell>
          <cell r="S1458" t="str">
            <v>SALES</v>
          </cell>
          <cell r="T1458" t="str">
            <v>PT</v>
          </cell>
          <cell r="U1458" t="str">
            <v>NO</v>
          </cell>
          <cell r="V1458" t="str">
            <v>PTMPI</v>
          </cell>
          <cell r="W1458" t="str">
            <v>Empaque</v>
          </cell>
        </row>
        <row r="1459">
          <cell r="B1459" t="str">
            <v>3140-19</v>
          </cell>
          <cell r="C1459" t="str">
            <v>Desc. Hidroxido de Potasio</v>
          </cell>
          <cell r="D1459" t="str">
            <v>Perlas RA ACS            1 kg</v>
          </cell>
          <cell r="E1459" t="str">
            <v>Desc. Hidroxido de PotasioPerlas RA ACS            1 kg</v>
          </cell>
          <cell r="F1459" t="str">
            <v>PZ</v>
          </cell>
          <cell r="G1459" t="str">
            <v>1 kg</v>
          </cell>
          <cell r="H1459">
            <v>733.97</v>
          </cell>
          <cell r="I1459" t="str">
            <v>Desc. Alt. M6984-12, por Avantor USA</v>
          </cell>
          <cell r="J1459">
            <v>1</v>
          </cell>
          <cell r="K1459">
            <v>1</v>
          </cell>
          <cell r="L1459" t="str">
            <v>PLANEADOR 1</v>
          </cell>
          <cell r="M1459" t="str">
            <v>Desc.</v>
          </cell>
          <cell r="N1459" t="str">
            <v>BAKER</v>
          </cell>
          <cell r="O1459" t="str">
            <v>LAB</v>
          </cell>
          <cell r="P1459" t="str">
            <v>LAB</v>
          </cell>
          <cell r="Q1459" t="str">
            <v>#NOCODE#</v>
          </cell>
          <cell r="R1459" t="str">
            <v>#NOCODE#</v>
          </cell>
          <cell r="S1459" t="str">
            <v>SALES</v>
          </cell>
          <cell r="T1459" t="str">
            <v>PT</v>
          </cell>
          <cell r="U1459" t="str">
            <v>NO</v>
          </cell>
          <cell r="V1459" t="str">
            <v>PTMPI</v>
          </cell>
          <cell r="W1459" t="str">
            <v>Empaque</v>
          </cell>
        </row>
        <row r="1460">
          <cell r="B1460" t="str">
            <v>3140-28</v>
          </cell>
          <cell r="C1460" t="str">
            <v>Desc. Hidroxido de Potasio</v>
          </cell>
          <cell r="D1460" t="str">
            <v>Perlas RA ACS     25  kg</v>
          </cell>
          <cell r="E1460" t="str">
            <v>Desc. Hidroxido de PotasioPerlas RA ACS     25  kg</v>
          </cell>
          <cell r="F1460" t="str">
            <v>PZ</v>
          </cell>
          <cell r="G1460" t="str">
            <v>25 kg</v>
          </cell>
          <cell r="H1460">
            <v>0</v>
          </cell>
          <cell r="I1460" t="str">
            <v>Desc. Alt. M6984-05, por Avantor USA</v>
          </cell>
          <cell r="J1460">
            <v>1</v>
          </cell>
          <cell r="K1460">
            <v>25</v>
          </cell>
          <cell r="L1460" t="str">
            <v>COMPRADOR 2</v>
          </cell>
          <cell r="M1460" t="str">
            <v>Desc.</v>
          </cell>
          <cell r="N1460" t="str">
            <v>BAKER</v>
          </cell>
          <cell r="O1460" t="str">
            <v>SINTESIS</v>
          </cell>
          <cell r="P1460" t="str">
            <v>SIN</v>
          </cell>
          <cell r="Q1460" t="str">
            <v>#NOCODE#</v>
          </cell>
          <cell r="R1460" t="str">
            <v>#NOCODE#</v>
          </cell>
          <cell r="S1460" t="str">
            <v>SALES</v>
          </cell>
          <cell r="T1460" t="str">
            <v>PT</v>
          </cell>
          <cell r="U1460" t="str">
            <v>NO</v>
          </cell>
          <cell r="V1460" t="str">
            <v>PTD</v>
          </cell>
          <cell r="W1460" t="str">
            <v>COMPRA</v>
          </cell>
        </row>
        <row r="1461">
          <cell r="B1461" t="str">
            <v>3140-50</v>
          </cell>
          <cell r="C1461" t="str">
            <v>Desc. Hidroxido de Potasio</v>
          </cell>
          <cell r="D1461" t="str">
            <v>Perlas RA ACS         100 g</v>
          </cell>
          <cell r="E1461" t="str">
            <v>Desc. Hidroxido de PotasioPerlas RA ACS         100 g</v>
          </cell>
          <cell r="F1461" t="str">
            <v>PZ</v>
          </cell>
          <cell r="G1461" t="str">
            <v>100 g</v>
          </cell>
          <cell r="H1461">
            <v>177.1</v>
          </cell>
          <cell r="I1461" t="str">
            <v>Desc. Alt. M6984-05, por Avantor USA</v>
          </cell>
          <cell r="J1461">
            <v>1</v>
          </cell>
          <cell r="K1461">
            <v>0.1</v>
          </cell>
          <cell r="L1461" t="str">
            <v>PLANEADOR 1</v>
          </cell>
          <cell r="M1461" t="str">
            <v>Desc.</v>
          </cell>
          <cell r="N1461" t="str">
            <v>BAKER</v>
          </cell>
          <cell r="O1461" t="str">
            <v>LAB</v>
          </cell>
          <cell r="P1461" t="str">
            <v>LAB</v>
          </cell>
          <cell r="Q1461" t="str">
            <v>#NOCODE#</v>
          </cell>
          <cell r="R1461" t="str">
            <v>#NOCODE#</v>
          </cell>
          <cell r="S1461" t="str">
            <v>SALES</v>
          </cell>
          <cell r="T1461" t="str">
            <v>PT</v>
          </cell>
          <cell r="U1461" t="str">
            <v>NO</v>
          </cell>
          <cell r="V1461" t="str">
            <v>PTMPI</v>
          </cell>
          <cell r="W1461" t="str">
            <v>Empaque</v>
          </cell>
        </row>
        <row r="1462">
          <cell r="B1462" t="str">
            <v>3140-54</v>
          </cell>
          <cell r="C1462" t="str">
            <v>Desc. Hidroxido de Potasio</v>
          </cell>
          <cell r="D1462" t="str">
            <v>Perlas RA ACS           25 kg</v>
          </cell>
          <cell r="E1462" t="str">
            <v>Desc. Hidroxido de PotasioPerlas RA ACS           25 kg</v>
          </cell>
          <cell r="F1462" t="str">
            <v>PZ</v>
          </cell>
          <cell r="G1462" t="str">
            <v>25 kg</v>
          </cell>
          <cell r="H1462">
            <v>0</v>
          </cell>
          <cell r="I1462" t="str">
            <v>Desc. Alt. M6984-54, por Avantor USA</v>
          </cell>
          <cell r="J1462">
            <v>1</v>
          </cell>
          <cell r="K1462">
            <v>25</v>
          </cell>
          <cell r="L1462" t="str">
            <v>PLANEADOR 1</v>
          </cell>
          <cell r="M1462" t="str">
            <v>Desc.</v>
          </cell>
          <cell r="N1462" t="str">
            <v>BAKER</v>
          </cell>
          <cell r="O1462" t="str">
            <v>SINTESIS</v>
          </cell>
          <cell r="P1462" t="str">
            <v>SIN</v>
          </cell>
          <cell r="Q1462" t="str">
            <v>#NOCODE#</v>
          </cell>
          <cell r="R1462" t="str">
            <v>#NOCODE#</v>
          </cell>
          <cell r="S1462" t="str">
            <v>SALES</v>
          </cell>
          <cell r="T1462" t="str">
            <v>PT</v>
          </cell>
          <cell r="U1462" t="str">
            <v>NO</v>
          </cell>
          <cell r="V1462" t="str">
            <v>PTMPI</v>
          </cell>
          <cell r="W1462" t="str">
            <v>Empaque</v>
          </cell>
        </row>
        <row r="1463">
          <cell r="B1463" t="str">
            <v>3140-66</v>
          </cell>
          <cell r="C1463" t="str">
            <v>Desc. Hidroxido de Potasio</v>
          </cell>
          <cell r="D1463" t="str">
            <v>Perlas RA ACS           50 kg</v>
          </cell>
          <cell r="E1463" t="str">
            <v>Desc. Hidroxido de PotasioPerlas RA ACS           50 kg</v>
          </cell>
          <cell r="F1463" t="str">
            <v>PZ</v>
          </cell>
          <cell r="G1463" t="str">
            <v>50 kg</v>
          </cell>
          <cell r="H1463">
            <v>0</v>
          </cell>
          <cell r="I1463" t="str">
            <v>Desc. Alt. M6984-66, por Avantor USA</v>
          </cell>
          <cell r="J1463">
            <v>1</v>
          </cell>
          <cell r="K1463">
            <v>50</v>
          </cell>
          <cell r="L1463" t="str">
            <v>PLANEADOR 1</v>
          </cell>
          <cell r="M1463" t="str">
            <v>Desc.</v>
          </cell>
          <cell r="N1463" t="str">
            <v>BAKER</v>
          </cell>
          <cell r="O1463" t="str">
            <v>SINTESIS</v>
          </cell>
          <cell r="P1463" t="str">
            <v>SIN</v>
          </cell>
          <cell r="Q1463" t="str">
            <v>#NOCODE#</v>
          </cell>
          <cell r="R1463" t="str">
            <v>#NOCODE#</v>
          </cell>
          <cell r="S1463" t="str">
            <v>SALES</v>
          </cell>
          <cell r="T1463" t="str">
            <v>PT</v>
          </cell>
          <cell r="U1463" t="str">
            <v>NO</v>
          </cell>
          <cell r="V1463" t="str">
            <v>PTMPI</v>
          </cell>
          <cell r="W1463" t="str">
            <v>Empaque</v>
          </cell>
        </row>
        <row r="1464">
          <cell r="B1464" t="str">
            <v>3140-DR</v>
          </cell>
          <cell r="C1464" t="str">
            <v>Desc. Hidroxido de Potasio</v>
          </cell>
          <cell r="D1464" t="str">
            <v>Perlas  RA      kg</v>
          </cell>
          <cell r="E1464" t="str">
            <v>Desc. Hidroxido de PotasioPerlas  RA      kg</v>
          </cell>
          <cell r="F1464" t="str">
            <v>PZ</v>
          </cell>
          <cell r="G1464" t="str">
            <v>kg</v>
          </cell>
          <cell r="H1464">
            <v>0</v>
          </cell>
          <cell r="I1464" t="str">
            <v>Desc. Alt. M6984-DR, por Avantor USA</v>
          </cell>
          <cell r="J1464">
            <v>1</v>
          </cell>
          <cell r="K1464">
            <v>1</v>
          </cell>
          <cell r="L1464" t="str">
            <v>PLANEADOR 1</v>
          </cell>
          <cell r="M1464" t="str">
            <v>Desc.</v>
          </cell>
          <cell r="N1464" t="str">
            <v>BAKER</v>
          </cell>
          <cell r="O1464" t="str">
            <v>SINTESIS</v>
          </cell>
          <cell r="P1464" t="str">
            <v>SIN</v>
          </cell>
          <cell r="Q1464" t="str">
            <v>#NOCODE#</v>
          </cell>
          <cell r="R1464" t="str">
            <v>#NOCODE#</v>
          </cell>
          <cell r="S1464" t="str">
            <v>SALES</v>
          </cell>
          <cell r="T1464" t="str">
            <v>PT</v>
          </cell>
          <cell r="U1464" t="str">
            <v>NO</v>
          </cell>
          <cell r="V1464" t="str">
            <v>PTPE</v>
          </cell>
          <cell r="W1464" t="str">
            <v>Empaque</v>
          </cell>
        </row>
        <row r="1465">
          <cell r="B1465" t="str">
            <v>3140-R</v>
          </cell>
          <cell r="C1465" t="str">
            <v>Desc.  Hidroxido de Potasio</v>
          </cell>
          <cell r="D1465" t="str">
            <v>RA ACS                   50 kg</v>
          </cell>
          <cell r="E1465" t="str">
            <v>Desc.  Hidroxido de PotasioRA ACS                   50 kg</v>
          </cell>
          <cell r="F1465" t="str">
            <v>PZ</v>
          </cell>
          <cell r="G1465" t="str">
            <v>50 kg</v>
          </cell>
          <cell r="H1465">
            <v>0</v>
          </cell>
          <cell r="I1465" t="str">
            <v>Desc. Alt. M6984-20, por Avantor USA</v>
          </cell>
          <cell r="J1465">
            <v>1</v>
          </cell>
          <cell r="K1465">
            <v>50</v>
          </cell>
          <cell r="L1465" t="str">
            <v>PLANEADOR 1</v>
          </cell>
          <cell r="M1465" t="str">
            <v>Desc.</v>
          </cell>
          <cell r="N1465" t="str">
            <v>BAKER</v>
          </cell>
          <cell r="O1465" t="str">
            <v>SINTESIS</v>
          </cell>
          <cell r="P1465" t="str">
            <v>SIN</v>
          </cell>
          <cell r="Q1465" t="str">
            <v>#NOCODE#</v>
          </cell>
          <cell r="R1465" t="str">
            <v>#NOCODE#</v>
          </cell>
          <cell r="S1465" t="str">
            <v>SALES</v>
          </cell>
          <cell r="T1465" t="str">
            <v>PT</v>
          </cell>
          <cell r="U1465" t="str">
            <v>NO</v>
          </cell>
          <cell r="V1465" t="str">
            <v>PTMPI</v>
          </cell>
          <cell r="W1465" t="str">
            <v>Empaque</v>
          </cell>
        </row>
        <row r="1466">
          <cell r="B1466" t="str">
            <v>3141-19</v>
          </cell>
          <cell r="C1466" t="str">
            <v>Desc. Hidroxido de Potasio</v>
          </cell>
          <cell r="D1466" t="str">
            <v>Electro.                  1 kg</v>
          </cell>
          <cell r="E1466" t="str">
            <v>Desc. Hidroxido de PotasioElectro.                  1 kg</v>
          </cell>
          <cell r="F1466" t="str">
            <v>PZ</v>
          </cell>
          <cell r="G1466" t="str">
            <v>1 kg</v>
          </cell>
          <cell r="H1466">
            <v>389.74</v>
          </cell>
          <cell r="I1466" t="str">
            <v>Desc. Sin Alt.</v>
          </cell>
          <cell r="J1466">
            <v>1</v>
          </cell>
          <cell r="K1466">
            <v>1</v>
          </cell>
          <cell r="L1466" t="str">
            <v>PLANEADOR 1</v>
          </cell>
          <cell r="M1466" t="str">
            <v>Desc.</v>
          </cell>
          <cell r="N1466" t="str">
            <v>BAKER</v>
          </cell>
          <cell r="O1466" t="str">
            <v>LAB</v>
          </cell>
          <cell r="P1466" t="str">
            <v>LAB</v>
          </cell>
          <cell r="Q1466" t="str">
            <v>#NOCODE#</v>
          </cell>
          <cell r="R1466" t="str">
            <v>#NOCODE#</v>
          </cell>
          <cell r="S1466" t="str">
            <v>SALES</v>
          </cell>
          <cell r="T1466" t="str">
            <v>PT</v>
          </cell>
          <cell r="U1466" t="str">
            <v>NO</v>
          </cell>
          <cell r="V1466" t="str">
            <v>PTMPI</v>
          </cell>
          <cell r="W1466" t="str">
            <v>Empaque</v>
          </cell>
        </row>
        <row r="1467">
          <cell r="B1467" t="str">
            <v>3143-00</v>
          </cell>
          <cell r="C1467" t="str">
            <v>Hidroxido de potasio al 45%</v>
          </cell>
          <cell r="D1467" t="str">
            <v>kg</v>
          </cell>
          <cell r="E1467" t="str">
            <v>Hidroxido de potasio al 45%kg</v>
          </cell>
          <cell r="F1467" t="str">
            <v>KG</v>
          </cell>
          <cell r="G1467" t="str">
            <v>kg</v>
          </cell>
          <cell r="H1467">
            <v>0</v>
          </cell>
          <cell r="I1467">
            <v>0</v>
          </cell>
          <cell r="J1467">
            <v>1.45</v>
          </cell>
          <cell r="K1467">
            <v>1</v>
          </cell>
          <cell r="L1467" t="str">
            <v>PLANEADOR 2</v>
          </cell>
          <cell r="M1467" t="str">
            <v>Make to Order</v>
          </cell>
          <cell r="N1467" t="str">
            <v>BAKER</v>
          </cell>
          <cell r="O1467" t="str">
            <v>SINTESIS</v>
          </cell>
          <cell r="P1467" t="str">
            <v>SIN</v>
          </cell>
          <cell r="Q1467" t="str">
            <v>#NOCODE#</v>
          </cell>
          <cell r="R1467" t="str">
            <v>#NOCODE#</v>
          </cell>
          <cell r="S1467" t="str">
            <v>SALES</v>
          </cell>
          <cell r="T1467" t="str">
            <v>PP</v>
          </cell>
          <cell r="U1467" t="str">
            <v>NO</v>
          </cell>
          <cell r="V1467" t="str">
            <v>FMPL</v>
          </cell>
          <cell r="W1467" t="str">
            <v>PRODUCCIÓN</v>
          </cell>
        </row>
        <row r="1468">
          <cell r="B1468" t="str">
            <v>3143-01</v>
          </cell>
          <cell r="C1468" t="str">
            <v>Hidroxido de Potasio 45%</v>
          </cell>
          <cell r="D1468" t="str">
            <v>500 ml</v>
          </cell>
          <cell r="E1468" t="str">
            <v>Hidroxido de Potasio 45%500 ml</v>
          </cell>
          <cell r="F1468" t="str">
            <v>PZ</v>
          </cell>
          <cell r="G1468" t="str">
            <v>500 ML</v>
          </cell>
          <cell r="H1468">
            <v>920.27</v>
          </cell>
          <cell r="I1468">
            <v>0</v>
          </cell>
          <cell r="J1468">
            <v>1.45</v>
          </cell>
          <cell r="K1468">
            <v>0.72499999999999998</v>
          </cell>
          <cell r="L1468" t="str">
            <v>COMPRADOR 6</v>
          </cell>
          <cell r="M1468" t="str">
            <v>Make to Order</v>
          </cell>
          <cell r="N1468" t="str">
            <v>BAKER</v>
          </cell>
          <cell r="O1468" t="str">
            <v>LAB</v>
          </cell>
          <cell r="P1468" t="str">
            <v>LAB</v>
          </cell>
          <cell r="Q1468" t="str">
            <v>#NOCODE#</v>
          </cell>
          <cell r="R1468" t="str">
            <v>#NOCODE#</v>
          </cell>
          <cell r="S1468" t="str">
            <v>SOLVENTES</v>
          </cell>
          <cell r="T1468" t="str">
            <v>PT</v>
          </cell>
          <cell r="U1468" t="str">
            <v>NO</v>
          </cell>
          <cell r="V1468" t="str">
            <v>PTD</v>
          </cell>
          <cell r="W1468" t="str">
            <v>Compra</v>
          </cell>
        </row>
        <row r="1469">
          <cell r="B1469" t="str">
            <v>3143-03</v>
          </cell>
          <cell r="C1469" t="str">
            <v>Hidroxido de Potasio 45%</v>
          </cell>
          <cell r="D1469" t="str">
            <v>Sol  W/                    4 L</v>
          </cell>
          <cell r="E1469" t="str">
            <v>Hidroxido de Potasio 45%Sol  W/                    4 L</v>
          </cell>
          <cell r="F1469" t="str">
            <v>PZ</v>
          </cell>
          <cell r="G1469" t="str">
            <v>4 L</v>
          </cell>
          <cell r="H1469">
            <v>2641.2</v>
          </cell>
          <cell r="I1469">
            <v>0</v>
          </cell>
          <cell r="J1469">
            <v>1.45</v>
          </cell>
          <cell r="K1469">
            <v>5.8</v>
          </cell>
          <cell r="L1469" t="str">
            <v>COMPRADOR 2</v>
          </cell>
          <cell r="M1469" t="str">
            <v>Make to Order</v>
          </cell>
          <cell r="N1469" t="str">
            <v>BAKER</v>
          </cell>
          <cell r="O1469" t="str">
            <v>LAB</v>
          </cell>
          <cell r="P1469" t="str">
            <v>LAB</v>
          </cell>
          <cell r="Q1469" t="str">
            <v>#NOCODE#</v>
          </cell>
          <cell r="R1469" t="str">
            <v>#NOCODE#</v>
          </cell>
          <cell r="S1469" t="str">
            <v>SALES</v>
          </cell>
          <cell r="T1469" t="str">
            <v>PT</v>
          </cell>
          <cell r="U1469" t="str">
            <v>NO</v>
          </cell>
          <cell r="V1469" t="str">
            <v>PTD</v>
          </cell>
          <cell r="W1469" t="str">
            <v>Compra</v>
          </cell>
        </row>
        <row r="1470">
          <cell r="B1470" t="str">
            <v>3143-19</v>
          </cell>
          <cell r="C1470" t="str">
            <v>Desc. Hidroxido de Potasio</v>
          </cell>
          <cell r="D1470" t="str">
            <v>19 L</v>
          </cell>
          <cell r="E1470" t="str">
            <v>Desc. Hidroxido de Potasio19 L</v>
          </cell>
          <cell r="F1470" t="str">
            <v>PZ</v>
          </cell>
          <cell r="G1470" t="str">
            <v>19 L</v>
          </cell>
          <cell r="H1470">
            <v>0</v>
          </cell>
          <cell r="I1470" t="str">
            <v>Desc. Alt. 3143-03</v>
          </cell>
          <cell r="J1470">
            <v>1.45</v>
          </cell>
          <cell r="K1470">
            <v>27.55</v>
          </cell>
          <cell r="L1470" t="str">
            <v>PLANEADOR 2</v>
          </cell>
          <cell r="M1470" t="str">
            <v>Desc.</v>
          </cell>
          <cell r="N1470" t="str">
            <v>BAKER</v>
          </cell>
          <cell r="O1470" t="str">
            <v>LAB</v>
          </cell>
          <cell r="P1470" t="str">
            <v>LAB</v>
          </cell>
          <cell r="Q1470" t="str">
            <v>#NOCODE#</v>
          </cell>
          <cell r="R1470" t="str">
            <v>#NOCODE#</v>
          </cell>
          <cell r="S1470" t="str">
            <v>ACIDOS</v>
          </cell>
          <cell r="T1470" t="str">
            <v>PT</v>
          </cell>
          <cell r="U1470" t="str">
            <v>NO</v>
          </cell>
          <cell r="V1470" t="str">
            <v>PTFMPI</v>
          </cell>
          <cell r="W1470" t="str">
            <v>PRODUCCIÓN</v>
          </cell>
        </row>
        <row r="1471">
          <cell r="B1471" t="str">
            <v>3144-03</v>
          </cell>
          <cell r="C1471" t="str">
            <v>Desc.Hidroxido de Potasio 45%</v>
          </cell>
          <cell r="D1471" t="str">
            <v>Elec.   8 pt</v>
          </cell>
          <cell r="E1471" t="str">
            <v>Desc.Hidroxido de Potasio 45%Elec.   8 pt</v>
          </cell>
          <cell r="F1471" t="str">
            <v>PZ</v>
          </cell>
          <cell r="G1471" t="str">
            <v>8 pt</v>
          </cell>
          <cell r="H1471">
            <v>1356.32</v>
          </cell>
          <cell r="I1471" t="str">
            <v>Desc. RACIONALIZACION PRODUCTOS Sin Alt.</v>
          </cell>
          <cell r="J1471">
            <v>1.45</v>
          </cell>
          <cell r="K1471">
            <v>5.4889999999999999</v>
          </cell>
          <cell r="L1471" t="str">
            <v>COMPRADOR 2</v>
          </cell>
          <cell r="M1471" t="str">
            <v>Desc.</v>
          </cell>
          <cell r="N1471" t="str">
            <v>BAKER</v>
          </cell>
          <cell r="O1471" t="str">
            <v>LAB</v>
          </cell>
          <cell r="P1471" t="str">
            <v>MIC</v>
          </cell>
          <cell r="Q1471" t="str">
            <v>#NOCODE#</v>
          </cell>
          <cell r="R1471" t="str">
            <v>#NOCODE#</v>
          </cell>
          <cell r="S1471" t="str">
            <v>SALES</v>
          </cell>
          <cell r="T1471" t="str">
            <v>PT</v>
          </cell>
          <cell r="U1471" t="str">
            <v>NO</v>
          </cell>
          <cell r="V1471" t="str">
            <v>PTD</v>
          </cell>
          <cell r="W1471" t="str">
            <v>Compra</v>
          </cell>
        </row>
        <row r="1472">
          <cell r="B1472" t="str">
            <v>3146-01</v>
          </cell>
          <cell r="C1472" t="str">
            <v>Desc. Hidroxido de Potasio</v>
          </cell>
          <cell r="D1472" t="str">
            <v>Lentejas NF FCC  500 g</v>
          </cell>
          <cell r="E1472" t="str">
            <v>Desc. Hidroxido de PotasioLentejas NF FCC  500 g</v>
          </cell>
          <cell r="F1472" t="str">
            <v>PZ</v>
          </cell>
          <cell r="G1472" t="str">
            <v>500 GR</v>
          </cell>
          <cell r="H1472">
            <v>562.89</v>
          </cell>
          <cell r="I1472" t="str">
            <v>Desc. por Avantor USA Alt. M6976-01</v>
          </cell>
          <cell r="J1472">
            <v>1</v>
          </cell>
          <cell r="K1472">
            <v>0.5</v>
          </cell>
          <cell r="L1472" t="str">
            <v>COMPRADOR 2</v>
          </cell>
          <cell r="M1472" t="str">
            <v>Desc.</v>
          </cell>
          <cell r="N1472" t="str">
            <v>BAKER</v>
          </cell>
          <cell r="O1472" t="str">
            <v>LAB</v>
          </cell>
          <cell r="P1472" t="str">
            <v>LAB</v>
          </cell>
          <cell r="Q1472" t="str">
            <v>#NOCODE#</v>
          </cell>
          <cell r="R1472" t="str">
            <v>#NOCODE#</v>
          </cell>
          <cell r="S1472" t="str">
            <v>SALES</v>
          </cell>
          <cell r="T1472" t="str">
            <v>PT</v>
          </cell>
          <cell r="U1472" t="str">
            <v>NO</v>
          </cell>
          <cell r="V1472" t="str">
            <v>PTD</v>
          </cell>
          <cell r="W1472" t="str">
            <v>Compra</v>
          </cell>
        </row>
        <row r="1473">
          <cell r="B1473" t="str">
            <v>3146-04</v>
          </cell>
          <cell r="C1473" t="str">
            <v>Desc Hidroxido de Potasio</v>
          </cell>
          <cell r="D1473" t="str">
            <v>Lentejas NF FCC   125 g</v>
          </cell>
          <cell r="E1473" t="str">
            <v>Desc Hidroxido de PotasioLentejas NF FCC   125 g</v>
          </cell>
          <cell r="F1473" t="str">
            <v>PZ</v>
          </cell>
          <cell r="G1473" t="str">
            <v>125 g</v>
          </cell>
          <cell r="H1473">
            <v>802.63</v>
          </cell>
          <cell r="I1473" t="str">
            <v>Desc. por Avantor USA Alt. M6976-04</v>
          </cell>
          <cell r="J1473">
            <v>1</v>
          </cell>
          <cell r="K1473">
            <v>0.125</v>
          </cell>
          <cell r="L1473" t="str">
            <v>COMPRADOR 2</v>
          </cell>
          <cell r="M1473" t="str">
            <v>Desc.</v>
          </cell>
          <cell r="N1473" t="str">
            <v>BAKER</v>
          </cell>
          <cell r="O1473" t="str">
            <v>LAB</v>
          </cell>
          <cell r="P1473" t="str">
            <v>LAB</v>
          </cell>
          <cell r="Q1473" t="str">
            <v>#NOCODE#</v>
          </cell>
          <cell r="R1473" t="str">
            <v>#NOCODE#</v>
          </cell>
          <cell r="S1473" t="str">
            <v>SALES</v>
          </cell>
          <cell r="T1473" t="str">
            <v>PT</v>
          </cell>
          <cell r="U1473" t="str">
            <v>NO</v>
          </cell>
          <cell r="V1473" t="str">
            <v>PTD</v>
          </cell>
          <cell r="W1473" t="str">
            <v>Compra</v>
          </cell>
        </row>
        <row r="1474">
          <cell r="B1474" t="str">
            <v>3146-05</v>
          </cell>
          <cell r="C1474" t="str">
            <v>Desc. Hidroxido de Potasio</v>
          </cell>
          <cell r="D1474" t="str">
            <v>Lentejas NF FCC    2.5 kg</v>
          </cell>
          <cell r="E1474" t="str">
            <v>Desc. Hidroxido de PotasioLentejas NF FCC    2.5 kg</v>
          </cell>
          <cell r="F1474" t="str">
            <v>PZ</v>
          </cell>
          <cell r="G1474" t="str">
            <v>2.5 KG</v>
          </cell>
          <cell r="H1474">
            <v>1589.95</v>
          </cell>
          <cell r="I1474" t="str">
            <v>Desc. por Avantor USA Alt. M6976-05</v>
          </cell>
          <cell r="J1474">
            <v>1</v>
          </cell>
          <cell r="K1474">
            <v>2.5</v>
          </cell>
          <cell r="L1474" t="str">
            <v>COMPRADOR 2</v>
          </cell>
          <cell r="M1474" t="str">
            <v>Desc.</v>
          </cell>
          <cell r="N1474" t="str">
            <v>BAKER</v>
          </cell>
          <cell r="O1474" t="str">
            <v>LAB</v>
          </cell>
          <cell r="P1474" t="str">
            <v>LAB</v>
          </cell>
          <cell r="Q1474" t="str">
            <v>#NOCODE#</v>
          </cell>
          <cell r="R1474" t="str">
            <v>#NOCODE#</v>
          </cell>
          <cell r="S1474" t="str">
            <v>SALES</v>
          </cell>
          <cell r="T1474" t="str">
            <v>PT</v>
          </cell>
          <cell r="U1474" t="str">
            <v>NO</v>
          </cell>
          <cell r="V1474" t="str">
            <v>PTD</v>
          </cell>
          <cell r="W1474" t="str">
            <v>Compra</v>
          </cell>
        </row>
        <row r="1475">
          <cell r="B1475" t="str">
            <v>3146-07</v>
          </cell>
          <cell r="C1475" t="str">
            <v>Desc. Hidroxido de Potasio</v>
          </cell>
          <cell r="D1475" t="str">
            <v>Lentejas NF FCC       12  kg</v>
          </cell>
          <cell r="E1475" t="str">
            <v>Desc. Hidroxido de PotasioLentejas NF FCC       12  kg</v>
          </cell>
          <cell r="F1475" t="str">
            <v>PZ</v>
          </cell>
          <cell r="G1475" t="str">
            <v>12 KG</v>
          </cell>
          <cell r="H1475">
            <v>4335.96</v>
          </cell>
          <cell r="I1475" t="str">
            <v>Desc. por Avantor USA Alt. M6976-07</v>
          </cell>
          <cell r="J1475">
            <v>1</v>
          </cell>
          <cell r="K1475">
            <v>12</v>
          </cell>
          <cell r="L1475" t="str">
            <v>COMPRADOR 2</v>
          </cell>
          <cell r="M1475" t="str">
            <v>Desc.</v>
          </cell>
          <cell r="N1475" t="str">
            <v>BAKER</v>
          </cell>
          <cell r="O1475" t="str">
            <v>LAB</v>
          </cell>
          <cell r="P1475" t="str">
            <v>LAB</v>
          </cell>
          <cell r="Q1475" t="str">
            <v>#NOCODE#</v>
          </cell>
          <cell r="R1475" t="str">
            <v>#NOCODE#</v>
          </cell>
          <cell r="S1475" t="str">
            <v>SALES</v>
          </cell>
          <cell r="T1475" t="str">
            <v>PT</v>
          </cell>
          <cell r="U1475" t="str">
            <v>NO</v>
          </cell>
          <cell r="V1475" t="str">
            <v>PTD</v>
          </cell>
          <cell r="W1475" t="str">
            <v>Compra</v>
          </cell>
        </row>
        <row r="1476">
          <cell r="B1476" t="str">
            <v>3146-66</v>
          </cell>
          <cell r="C1476" t="str">
            <v>Desc Hidroxido de Potasio Lent</v>
          </cell>
          <cell r="D1476" t="str">
            <v>NF, FCC                 50  kg</v>
          </cell>
          <cell r="E1476" t="str">
            <v>Desc Hidroxido de Potasio LentNF, FCC                 50  kg</v>
          </cell>
          <cell r="F1476" t="str">
            <v>PZ</v>
          </cell>
          <cell r="G1476" t="str">
            <v>50 kg</v>
          </cell>
          <cell r="H1476">
            <v>0</v>
          </cell>
          <cell r="I1476" t="str">
            <v>Desc. por Avantor USA Alt. M6976-66</v>
          </cell>
          <cell r="J1476">
            <v>1</v>
          </cell>
          <cell r="K1476">
            <v>50</v>
          </cell>
          <cell r="L1476" t="str">
            <v>PLANEADOR 1</v>
          </cell>
          <cell r="M1476" t="str">
            <v>Desc.</v>
          </cell>
          <cell r="N1476" t="str">
            <v>BAKER</v>
          </cell>
          <cell r="O1476" t="str">
            <v>SINTESIS</v>
          </cell>
          <cell r="P1476" t="str">
            <v>SIN</v>
          </cell>
          <cell r="Q1476" t="str">
            <v>#NOCODE#</v>
          </cell>
          <cell r="R1476" t="str">
            <v>#NOCODE#</v>
          </cell>
          <cell r="S1476" t="str">
            <v>SALES</v>
          </cell>
          <cell r="T1476" t="str">
            <v>PT</v>
          </cell>
          <cell r="U1476" t="str">
            <v>NO</v>
          </cell>
          <cell r="V1476" t="str">
            <v>PTMPI</v>
          </cell>
          <cell r="W1476" t="str">
            <v>Empaque</v>
          </cell>
        </row>
        <row r="1477">
          <cell r="B1477" t="str">
            <v>3147-01</v>
          </cell>
          <cell r="C1477" t="str">
            <v>Hidroxido de Potasio Esc.</v>
          </cell>
          <cell r="D1477" t="str">
            <v>QP                       500 g</v>
          </cell>
          <cell r="E1477" t="str">
            <v>Hidroxido de Potasio Esc.QP                       500 g</v>
          </cell>
          <cell r="F1477" t="str">
            <v>PZ</v>
          </cell>
          <cell r="G1477" t="str">
            <v>500 GR</v>
          </cell>
          <cell r="H1477">
            <v>349.13</v>
          </cell>
          <cell r="I1477">
            <v>0</v>
          </cell>
          <cell r="J1477">
            <v>1</v>
          </cell>
          <cell r="K1477">
            <v>0.5</v>
          </cell>
          <cell r="L1477" t="str">
            <v>PLANEADOR 1</v>
          </cell>
          <cell r="M1477" t="str">
            <v>Recurso E</v>
          </cell>
          <cell r="N1477" t="str">
            <v>BAKER</v>
          </cell>
          <cell r="O1477" t="str">
            <v>LAB</v>
          </cell>
          <cell r="P1477" t="str">
            <v>LAB</v>
          </cell>
          <cell r="Q1477" t="str">
            <v>#NOCODE#</v>
          </cell>
          <cell r="R1477" t="str">
            <v>#NOCODE#</v>
          </cell>
          <cell r="S1477" t="str">
            <v>SALES</v>
          </cell>
          <cell r="T1477" t="str">
            <v>PT</v>
          </cell>
          <cell r="U1477" t="str">
            <v>NO</v>
          </cell>
          <cell r="V1477" t="str">
            <v>PTMPL</v>
          </cell>
          <cell r="W1477" t="str">
            <v>Empaque</v>
          </cell>
        </row>
        <row r="1478">
          <cell r="B1478" t="str">
            <v>3147-20</v>
          </cell>
          <cell r="C1478" t="str">
            <v>Desc. Hidroxido de Potasio Esc</v>
          </cell>
          <cell r="D1478" t="str">
            <v>QP                        2 kg</v>
          </cell>
          <cell r="E1478" t="str">
            <v>Desc. Hidroxido de Potasio EscQP                        2 kg</v>
          </cell>
          <cell r="F1478" t="str">
            <v>PZ</v>
          </cell>
          <cell r="G1478" t="str">
            <v>2 KG</v>
          </cell>
          <cell r="H1478">
            <v>677.92</v>
          </cell>
          <cell r="I1478" t="str">
            <v>Desc. Alt. 3147-01. NO DEMAND</v>
          </cell>
          <cell r="J1478">
            <v>1</v>
          </cell>
          <cell r="K1478">
            <v>2</v>
          </cell>
          <cell r="L1478" t="str">
            <v>PLANEADOR 1</v>
          </cell>
          <cell r="M1478" t="str">
            <v>Desc.</v>
          </cell>
          <cell r="N1478" t="str">
            <v>BAKER</v>
          </cell>
          <cell r="O1478" t="str">
            <v>LAB</v>
          </cell>
          <cell r="P1478" t="str">
            <v>LAB</v>
          </cell>
          <cell r="Q1478" t="str">
            <v>#NOCODE#</v>
          </cell>
          <cell r="R1478" t="str">
            <v>#NOCODE#</v>
          </cell>
          <cell r="S1478" t="str">
            <v>SALES</v>
          </cell>
          <cell r="T1478" t="str">
            <v>PT</v>
          </cell>
          <cell r="U1478" t="str">
            <v>NO</v>
          </cell>
          <cell r="V1478" t="str">
            <v>PTMPL</v>
          </cell>
          <cell r="W1478" t="str">
            <v>Empaque</v>
          </cell>
        </row>
        <row r="1479">
          <cell r="B1479" t="str">
            <v>3147-23</v>
          </cell>
          <cell r="C1479" t="str">
            <v>Desc.Hidroxido de Potasio Esc.</v>
          </cell>
          <cell r="D1479" t="str">
            <v>QP                       30 kg</v>
          </cell>
          <cell r="E1479" t="str">
            <v>Desc.Hidroxido de Potasio Esc.QP                       30 kg</v>
          </cell>
          <cell r="F1479" t="str">
            <v>PZ</v>
          </cell>
          <cell r="G1479" t="str">
            <v>30 kg</v>
          </cell>
          <cell r="H1479">
            <v>0</v>
          </cell>
          <cell r="I1479" t="str">
            <v>Desc. Alt. M6984-54</v>
          </cell>
          <cell r="J1479">
            <v>1</v>
          </cell>
          <cell r="K1479">
            <v>30</v>
          </cell>
          <cell r="L1479" t="str">
            <v>PLANEADOR 1</v>
          </cell>
          <cell r="M1479" t="str">
            <v>Desc.</v>
          </cell>
          <cell r="N1479" t="str">
            <v>BAKER</v>
          </cell>
          <cell r="O1479" t="str">
            <v>SINTESIS</v>
          </cell>
          <cell r="P1479" t="str">
            <v>SIN</v>
          </cell>
          <cell r="Q1479" t="str">
            <v>#NOCODE#</v>
          </cell>
          <cell r="R1479" t="str">
            <v>#NOCODE#</v>
          </cell>
          <cell r="S1479" t="str">
            <v>SALES</v>
          </cell>
          <cell r="T1479" t="str">
            <v>PT</v>
          </cell>
          <cell r="U1479" t="str">
            <v>NO</v>
          </cell>
          <cell r="V1479" t="str">
            <v>PTMPL</v>
          </cell>
          <cell r="W1479" t="str">
            <v>Empaque</v>
          </cell>
        </row>
        <row r="1480">
          <cell r="B1480" t="str">
            <v>3147-54</v>
          </cell>
          <cell r="C1480" t="str">
            <v>Desc. Hidroxido de Potasio Esc</v>
          </cell>
          <cell r="D1480" t="str">
            <v>QP                       25 kg</v>
          </cell>
          <cell r="E1480" t="str">
            <v>Desc. Hidroxido de Potasio EscQP                       25 kg</v>
          </cell>
          <cell r="F1480" t="str">
            <v>PZ</v>
          </cell>
          <cell r="G1480" t="str">
            <v>25 kg</v>
          </cell>
          <cell r="H1480">
            <v>0</v>
          </cell>
          <cell r="I1480" t="str">
            <v>Desc. Alt. 3147-01. NO DEMAND</v>
          </cell>
          <cell r="J1480">
            <v>1</v>
          </cell>
          <cell r="K1480">
            <v>25</v>
          </cell>
          <cell r="L1480" t="str">
            <v>PLANEADOR 1</v>
          </cell>
          <cell r="M1480" t="str">
            <v>Desc.</v>
          </cell>
          <cell r="N1480" t="str">
            <v>BAKER</v>
          </cell>
          <cell r="O1480" t="str">
            <v>SINTESIS</v>
          </cell>
          <cell r="P1480" t="str">
            <v>SIN</v>
          </cell>
          <cell r="Q1480" t="str">
            <v>#NOCODE#</v>
          </cell>
          <cell r="R1480" t="str">
            <v>#NOCODE#</v>
          </cell>
          <cell r="S1480" t="str">
            <v>SALES</v>
          </cell>
          <cell r="T1480" t="str">
            <v>PT</v>
          </cell>
          <cell r="U1480" t="str">
            <v>NO</v>
          </cell>
          <cell r="V1480" t="str">
            <v>PTMPL</v>
          </cell>
          <cell r="W1480" t="str">
            <v>Empaque</v>
          </cell>
        </row>
        <row r="1481">
          <cell r="B1481" t="str">
            <v>3147-66</v>
          </cell>
          <cell r="C1481" t="str">
            <v>Desc. Hidroxido de Potasio Esc</v>
          </cell>
          <cell r="D1481" t="str">
            <v>QP                       50 kg</v>
          </cell>
          <cell r="E1481" t="str">
            <v>Desc. Hidroxido de Potasio EscQP                       50 kg</v>
          </cell>
          <cell r="F1481" t="str">
            <v>PZ</v>
          </cell>
          <cell r="G1481" t="str">
            <v>50 kg</v>
          </cell>
          <cell r="H1481">
            <v>0</v>
          </cell>
          <cell r="I1481" t="str">
            <v>Desc. Alt. 3147-01. NO DEMAND</v>
          </cell>
          <cell r="J1481">
            <v>1</v>
          </cell>
          <cell r="K1481">
            <v>50</v>
          </cell>
          <cell r="L1481" t="str">
            <v>PLANEADOR 1</v>
          </cell>
          <cell r="M1481" t="str">
            <v>Desc.</v>
          </cell>
          <cell r="N1481" t="str">
            <v>BAKER</v>
          </cell>
          <cell r="O1481" t="str">
            <v>SINTESIS</v>
          </cell>
          <cell r="P1481" t="str">
            <v>SIN</v>
          </cell>
          <cell r="Q1481" t="str">
            <v>#NOCODE#</v>
          </cell>
          <cell r="R1481" t="str">
            <v>#NOCODE#</v>
          </cell>
          <cell r="S1481" t="str">
            <v>SALES</v>
          </cell>
          <cell r="T1481" t="str">
            <v>PT</v>
          </cell>
          <cell r="U1481" t="str">
            <v>NO</v>
          </cell>
          <cell r="V1481" t="str">
            <v>PTMPL</v>
          </cell>
          <cell r="W1481" t="str">
            <v>Empaque</v>
          </cell>
        </row>
        <row r="1482">
          <cell r="B1482" t="str">
            <v>3147-67</v>
          </cell>
          <cell r="C1482" t="str">
            <v>Desc.Hidroxido de Potasio Esc.</v>
          </cell>
          <cell r="D1482" t="str">
            <v>QP                       50 kg</v>
          </cell>
          <cell r="E1482" t="str">
            <v>Desc.Hidroxido de Potasio Esc.QP                       50 kg</v>
          </cell>
          <cell r="F1482" t="str">
            <v>PZ</v>
          </cell>
          <cell r="G1482" t="str">
            <v>50 kg</v>
          </cell>
          <cell r="H1482">
            <v>0</v>
          </cell>
          <cell r="I1482" t="str">
            <v>Desc. Alt. 3147-66. RACIONALIZACION PRODUCTOS</v>
          </cell>
          <cell r="J1482">
            <v>1</v>
          </cell>
          <cell r="K1482">
            <v>50</v>
          </cell>
          <cell r="L1482" t="str">
            <v>PLANEADOR 1</v>
          </cell>
          <cell r="M1482" t="str">
            <v>Desc.</v>
          </cell>
          <cell r="N1482" t="str">
            <v>BAKER</v>
          </cell>
          <cell r="O1482" t="str">
            <v>SINTESIS</v>
          </cell>
          <cell r="P1482" t="str">
            <v>SIN</v>
          </cell>
          <cell r="Q1482" t="str">
            <v>#NOCODE#</v>
          </cell>
          <cell r="R1482" t="str">
            <v>#NOCODE#</v>
          </cell>
          <cell r="S1482" t="str">
            <v>SALES</v>
          </cell>
          <cell r="T1482" t="str">
            <v>PT</v>
          </cell>
          <cell r="U1482" t="str">
            <v>NO</v>
          </cell>
          <cell r="V1482" t="str">
            <v>PTMPL</v>
          </cell>
          <cell r="W1482" t="str">
            <v>Empaque</v>
          </cell>
        </row>
        <row r="1483">
          <cell r="B1483" t="str">
            <v>3147-78</v>
          </cell>
          <cell r="C1483" t="str">
            <v>Desc.Hidroxido de Potasio Esc.</v>
          </cell>
          <cell r="D1483" t="str">
            <v>QP                      100 kg</v>
          </cell>
          <cell r="E1483" t="str">
            <v>Desc.Hidroxido de Potasio Esc.QP                      100 kg</v>
          </cell>
          <cell r="F1483" t="str">
            <v>PZ</v>
          </cell>
          <cell r="G1483" t="str">
            <v>100 kg</v>
          </cell>
          <cell r="H1483">
            <v>0</v>
          </cell>
          <cell r="I1483" t="str">
            <v>Desc. Alt. 3147-66. RACIONALIZACION PRODUCTOS</v>
          </cell>
          <cell r="J1483">
            <v>1</v>
          </cell>
          <cell r="K1483">
            <v>100</v>
          </cell>
          <cell r="L1483" t="str">
            <v>PLANEADOR 1</v>
          </cell>
          <cell r="M1483" t="str">
            <v>Desc.</v>
          </cell>
          <cell r="N1483" t="str">
            <v>BAKER</v>
          </cell>
          <cell r="O1483" t="str">
            <v>SINTESIS</v>
          </cell>
          <cell r="P1483" t="str">
            <v>SIN</v>
          </cell>
          <cell r="Q1483" t="str">
            <v>#NOCODE#</v>
          </cell>
          <cell r="R1483" t="str">
            <v>#NOCODE#</v>
          </cell>
          <cell r="S1483" t="str">
            <v>SALES</v>
          </cell>
          <cell r="T1483" t="str">
            <v>PT</v>
          </cell>
          <cell r="U1483" t="str">
            <v>NO</v>
          </cell>
          <cell r="V1483" t="str">
            <v>PTMPL</v>
          </cell>
          <cell r="W1483" t="str">
            <v>Empaque</v>
          </cell>
        </row>
        <row r="1484">
          <cell r="B1484" t="str">
            <v>3150-05</v>
          </cell>
          <cell r="C1484" t="str">
            <v>Desc.Hidroxido de Potasio Esc.</v>
          </cell>
          <cell r="D1484" t="str">
            <v>Téc.                    2.5 kg</v>
          </cell>
          <cell r="E1484" t="str">
            <v>Desc.Hidroxido de Potasio Esc.Téc.                    2.5 kg</v>
          </cell>
          <cell r="F1484" t="str">
            <v>PZ</v>
          </cell>
          <cell r="G1484" t="str">
            <v>2.5 KG</v>
          </cell>
          <cell r="H1484">
            <v>775.19</v>
          </cell>
          <cell r="I1484" t="str">
            <v>Desc. por Avantor USA Alt. M6984-05</v>
          </cell>
          <cell r="J1484">
            <v>1</v>
          </cell>
          <cell r="K1484">
            <v>2.5</v>
          </cell>
          <cell r="L1484" t="str">
            <v>PLANEADOR 1</v>
          </cell>
          <cell r="M1484" t="str">
            <v>Desc.</v>
          </cell>
          <cell r="N1484" t="str">
            <v>BAKER</v>
          </cell>
          <cell r="O1484" t="str">
            <v>LAB</v>
          </cell>
          <cell r="P1484" t="str">
            <v>LAB</v>
          </cell>
          <cell r="Q1484" t="str">
            <v>#NOCODE#</v>
          </cell>
          <cell r="R1484" t="str">
            <v>#NOCODE#</v>
          </cell>
          <cell r="S1484" t="str">
            <v>SALES</v>
          </cell>
          <cell r="T1484" t="str">
            <v>PT</v>
          </cell>
          <cell r="U1484" t="str">
            <v>NO</v>
          </cell>
          <cell r="V1484" t="str">
            <v>PTMPL</v>
          </cell>
          <cell r="W1484" t="str">
            <v>Empaque</v>
          </cell>
        </row>
        <row r="1485">
          <cell r="B1485" t="str">
            <v>3150-07</v>
          </cell>
          <cell r="C1485" t="str">
            <v>Desc.Hidroxido de Potasio Esc.</v>
          </cell>
          <cell r="D1485" t="str">
            <v>Téc.                     12 kg</v>
          </cell>
          <cell r="E1485" t="str">
            <v>Desc.Hidroxido de Potasio Esc.Téc.                     12 kg</v>
          </cell>
          <cell r="F1485" t="str">
            <v>PZ</v>
          </cell>
          <cell r="G1485" t="str">
            <v>12 KG</v>
          </cell>
          <cell r="H1485">
            <v>3296.52</v>
          </cell>
          <cell r="I1485" t="str">
            <v>Desc. por Avantor USA Alt. M6984-07</v>
          </cell>
          <cell r="J1485">
            <v>1</v>
          </cell>
          <cell r="K1485">
            <v>12</v>
          </cell>
          <cell r="L1485" t="str">
            <v>PLANEADOR 1</v>
          </cell>
          <cell r="M1485" t="str">
            <v>Desc.</v>
          </cell>
          <cell r="N1485" t="str">
            <v>BAKER</v>
          </cell>
          <cell r="O1485" t="str">
            <v>LAB</v>
          </cell>
          <cell r="P1485" t="str">
            <v>LAB</v>
          </cell>
          <cell r="Q1485" t="str">
            <v>#NOCODE#</v>
          </cell>
          <cell r="R1485" t="str">
            <v>#NOCODE#</v>
          </cell>
          <cell r="S1485" t="str">
            <v>SALES</v>
          </cell>
          <cell r="T1485" t="str">
            <v>PT</v>
          </cell>
          <cell r="U1485" t="str">
            <v>NO</v>
          </cell>
          <cell r="V1485" t="str">
            <v>PTMPL</v>
          </cell>
          <cell r="W1485" t="str">
            <v>Empaque</v>
          </cell>
        </row>
        <row r="1486">
          <cell r="B1486" t="str">
            <v>3152-01</v>
          </cell>
          <cell r="C1486" t="str">
            <v>Hidroxido de Potasio Perlas,NF</v>
          </cell>
          <cell r="D1486" t="str">
            <v>MULTICOMP                500 g</v>
          </cell>
          <cell r="E1486" t="str">
            <v>Hidroxido de Potasio Perlas,NFMULTICOMP                500 g</v>
          </cell>
          <cell r="F1486" t="str">
            <v>PZ</v>
          </cell>
          <cell r="G1486" t="str">
            <v>500 GR</v>
          </cell>
          <cell r="H1486">
            <v>992.57</v>
          </cell>
          <cell r="I1486">
            <v>0</v>
          </cell>
          <cell r="J1486">
            <v>1</v>
          </cell>
          <cell r="K1486">
            <v>0.5</v>
          </cell>
          <cell r="L1486" t="str">
            <v>COMPRADOR 2</v>
          </cell>
          <cell r="M1486" t="str">
            <v>Recurso F</v>
          </cell>
          <cell r="N1486" t="str">
            <v>BAKER</v>
          </cell>
          <cell r="O1486" t="str">
            <v>LAB</v>
          </cell>
          <cell r="P1486" t="str">
            <v>LAB</v>
          </cell>
          <cell r="Q1486" t="str">
            <v>#NOCODE#</v>
          </cell>
          <cell r="R1486" t="str">
            <v>#NOCODE#</v>
          </cell>
          <cell r="S1486" t="str">
            <v>SALES</v>
          </cell>
          <cell r="T1486" t="str">
            <v>PT</v>
          </cell>
          <cell r="U1486" t="str">
            <v>NO</v>
          </cell>
          <cell r="V1486" t="str">
            <v>PTD</v>
          </cell>
          <cell r="W1486" t="str">
            <v>Compra</v>
          </cell>
        </row>
        <row r="1487">
          <cell r="B1487" t="str">
            <v>3156-01</v>
          </cell>
          <cell r="C1487" t="str">
            <v>Yodato de Potasio RA ACS</v>
          </cell>
          <cell r="D1487" t="str">
            <v>500 g</v>
          </cell>
          <cell r="E1487" t="str">
            <v>Yodato de Potasio RA ACS500 g</v>
          </cell>
          <cell r="F1487" t="str">
            <v>PZ</v>
          </cell>
          <cell r="G1487" t="str">
            <v>500 GR</v>
          </cell>
          <cell r="H1487">
            <v>4492.08</v>
          </cell>
          <cell r="I1487">
            <v>0</v>
          </cell>
          <cell r="J1487">
            <v>1</v>
          </cell>
          <cell r="K1487">
            <v>0.5</v>
          </cell>
          <cell r="L1487" t="str">
            <v>PLANEADOR 1</v>
          </cell>
          <cell r="M1487" t="str">
            <v>Recurso C</v>
          </cell>
          <cell r="N1487" t="str">
            <v>BAKER</v>
          </cell>
          <cell r="O1487" t="str">
            <v>LAB</v>
          </cell>
          <cell r="P1487" t="str">
            <v>LAB</v>
          </cell>
          <cell r="Q1487" t="str">
            <v>#NOCODE#</v>
          </cell>
          <cell r="R1487" t="str">
            <v>#NOCODE#</v>
          </cell>
          <cell r="S1487" t="str">
            <v>SALES</v>
          </cell>
          <cell r="T1487" t="str">
            <v>PT</v>
          </cell>
          <cell r="U1487" t="str">
            <v>NO</v>
          </cell>
          <cell r="V1487" t="str">
            <v>PTEPTD</v>
          </cell>
          <cell r="W1487" t="str">
            <v>Empaque</v>
          </cell>
        </row>
        <row r="1488">
          <cell r="B1488" t="str">
            <v>3156-04</v>
          </cell>
          <cell r="C1488" t="str">
            <v>Yodato de Potasio RA 125G</v>
          </cell>
          <cell r="D1488">
            <v>0</v>
          </cell>
          <cell r="E1488" t="str">
            <v>Yodato de Potasio RA 125G</v>
          </cell>
          <cell r="F1488" t="str">
            <v>PZ</v>
          </cell>
          <cell r="G1488" t="str">
            <v>125 G</v>
          </cell>
          <cell r="H1488">
            <v>1770.13</v>
          </cell>
          <cell r="I1488">
            <v>0</v>
          </cell>
          <cell r="J1488">
            <v>1</v>
          </cell>
          <cell r="K1488">
            <v>0.125</v>
          </cell>
          <cell r="L1488" t="str">
            <v>COMPRADOR 2</v>
          </cell>
          <cell r="M1488" t="str">
            <v>Recurso F</v>
          </cell>
          <cell r="N1488" t="str">
            <v>BAKER</v>
          </cell>
          <cell r="O1488" t="str">
            <v>LAB</v>
          </cell>
          <cell r="P1488" t="str">
            <v>LAB</v>
          </cell>
          <cell r="Q1488" t="str">
            <v>#NOCODE#</v>
          </cell>
          <cell r="R1488" t="str">
            <v>#NOCODE#</v>
          </cell>
          <cell r="S1488" t="str">
            <v>SALES</v>
          </cell>
          <cell r="T1488" t="str">
            <v>PT</v>
          </cell>
          <cell r="U1488" t="str">
            <v>NO</v>
          </cell>
          <cell r="V1488" t="str">
            <v>PTD</v>
          </cell>
          <cell r="W1488" t="str">
            <v>COMPRA</v>
          </cell>
        </row>
        <row r="1489">
          <cell r="B1489" t="str">
            <v>3156-05</v>
          </cell>
          <cell r="C1489" t="str">
            <v>Yodato de Potasio RA ACS</v>
          </cell>
          <cell r="D1489" t="str">
            <v>2.5 kg</v>
          </cell>
          <cell r="E1489" t="str">
            <v>Yodato de Potasio RA ACS2.5 kg</v>
          </cell>
          <cell r="F1489" t="str">
            <v>PZ</v>
          </cell>
          <cell r="G1489" t="str">
            <v>2.5 KG</v>
          </cell>
          <cell r="H1489">
            <v>14567.39</v>
          </cell>
          <cell r="I1489">
            <v>0</v>
          </cell>
          <cell r="J1489">
            <v>1</v>
          </cell>
          <cell r="K1489">
            <v>2.5</v>
          </cell>
          <cell r="L1489" t="str">
            <v>COMPRADOR 2</v>
          </cell>
          <cell r="M1489" t="str">
            <v>Make to Order</v>
          </cell>
          <cell r="N1489" t="str">
            <v>BAKER</v>
          </cell>
          <cell r="O1489" t="str">
            <v>LAB</v>
          </cell>
          <cell r="P1489" t="str">
            <v>LAB</v>
          </cell>
          <cell r="Q1489" t="str">
            <v>#NOCODE#</v>
          </cell>
          <cell r="R1489" t="str">
            <v>#NOCODE#</v>
          </cell>
          <cell r="S1489" t="str">
            <v>SALES</v>
          </cell>
          <cell r="T1489" t="str">
            <v>PT</v>
          </cell>
          <cell r="U1489" t="str">
            <v>NO</v>
          </cell>
          <cell r="V1489" t="str">
            <v>PTD</v>
          </cell>
          <cell r="W1489" t="str">
            <v>Compra</v>
          </cell>
        </row>
        <row r="1490">
          <cell r="B1490" t="str">
            <v>3156-50</v>
          </cell>
          <cell r="C1490" t="str">
            <v>Yodato de Potasio RA ACS</v>
          </cell>
          <cell r="D1490" t="str">
            <v>100 g</v>
          </cell>
          <cell r="E1490" t="str">
            <v>Yodato de Potasio RA ACS100 g</v>
          </cell>
          <cell r="F1490" t="str">
            <v>PZ</v>
          </cell>
          <cell r="G1490" t="str">
            <v>100 g</v>
          </cell>
          <cell r="H1490">
            <v>1148.57</v>
          </cell>
          <cell r="I1490">
            <v>0</v>
          </cell>
          <cell r="J1490">
            <v>1</v>
          </cell>
          <cell r="K1490">
            <v>0.1</v>
          </cell>
          <cell r="L1490" t="str">
            <v>PLANEADOR 1</v>
          </cell>
          <cell r="M1490" t="str">
            <v>Recurso F</v>
          </cell>
          <cell r="N1490" t="str">
            <v>BAKER</v>
          </cell>
          <cell r="O1490" t="str">
            <v>LAB</v>
          </cell>
          <cell r="P1490" t="str">
            <v>LAB</v>
          </cell>
          <cell r="Q1490" t="str">
            <v>#NOCODE#</v>
          </cell>
          <cell r="R1490" t="str">
            <v>#NOCODE#</v>
          </cell>
          <cell r="S1490" t="str">
            <v>SALES</v>
          </cell>
          <cell r="T1490" t="str">
            <v>PT</v>
          </cell>
          <cell r="U1490" t="str">
            <v>NO</v>
          </cell>
          <cell r="V1490" t="str">
            <v>PTEPTD</v>
          </cell>
          <cell r="W1490" t="str">
            <v>Empaque</v>
          </cell>
        </row>
        <row r="1491">
          <cell r="B1491" t="str">
            <v>3162-01</v>
          </cell>
          <cell r="C1491" t="str">
            <v>Yoduro de Potasio</v>
          </cell>
          <cell r="D1491" t="str">
            <v>Gran. RA ACS            500 g</v>
          </cell>
          <cell r="E1491" t="str">
            <v>Yoduro de PotasioGran. RA ACS            500 g</v>
          </cell>
          <cell r="F1491" t="str">
            <v>PZ</v>
          </cell>
          <cell r="G1491" t="str">
            <v>500 GR</v>
          </cell>
          <cell r="H1491">
            <v>3303.06</v>
          </cell>
          <cell r="I1491">
            <v>0</v>
          </cell>
          <cell r="J1491">
            <v>1</v>
          </cell>
          <cell r="K1491">
            <v>0.5</v>
          </cell>
          <cell r="L1491" t="str">
            <v>PLANEADOR 1</v>
          </cell>
          <cell r="M1491" t="str">
            <v>Recurso A</v>
          </cell>
          <cell r="N1491" t="str">
            <v>BAKER</v>
          </cell>
          <cell r="O1491" t="str">
            <v>LAB</v>
          </cell>
          <cell r="P1491" t="str">
            <v>LAB</v>
          </cell>
          <cell r="Q1491" t="str">
            <v>#NOCODE#</v>
          </cell>
          <cell r="R1491" t="str">
            <v>#NOCODE#</v>
          </cell>
          <cell r="S1491" t="str">
            <v>SALES</v>
          </cell>
          <cell r="T1491" t="str">
            <v>PT</v>
          </cell>
          <cell r="U1491" t="str">
            <v>NO</v>
          </cell>
          <cell r="V1491" t="str">
            <v>PTEPTD</v>
          </cell>
          <cell r="W1491" t="str">
            <v>Empaque</v>
          </cell>
        </row>
        <row r="1492">
          <cell r="B1492" t="str">
            <v>3162-05</v>
          </cell>
          <cell r="C1492" t="str">
            <v>Yoduro de Potasio</v>
          </cell>
          <cell r="D1492" t="str">
            <v>Gran. RA ACS         2.5 kg</v>
          </cell>
          <cell r="E1492" t="str">
            <v>Yoduro de PotasioGran. RA ACS         2.5 kg</v>
          </cell>
          <cell r="F1492" t="str">
            <v>PZ</v>
          </cell>
          <cell r="G1492" t="str">
            <v>2.5 KG</v>
          </cell>
          <cell r="H1492">
            <v>14876.34</v>
          </cell>
          <cell r="I1492">
            <v>0</v>
          </cell>
          <cell r="J1492">
            <v>1</v>
          </cell>
          <cell r="K1492">
            <v>2.5</v>
          </cell>
          <cell r="L1492" t="str">
            <v>PLANEADOR 1</v>
          </cell>
          <cell r="M1492" t="str">
            <v>Recurso A</v>
          </cell>
          <cell r="N1492" t="str">
            <v>BAKER</v>
          </cell>
          <cell r="O1492" t="str">
            <v>LAB</v>
          </cell>
          <cell r="P1492" t="str">
            <v>LAB</v>
          </cell>
          <cell r="Q1492" t="str">
            <v>#NOCODE#</v>
          </cell>
          <cell r="R1492" t="str">
            <v>#NOCODE#</v>
          </cell>
          <cell r="S1492" t="str">
            <v>SALES</v>
          </cell>
          <cell r="T1492" t="str">
            <v>PT</v>
          </cell>
          <cell r="U1492" t="str">
            <v>NO</v>
          </cell>
          <cell r="V1492" t="str">
            <v>PTEPTD</v>
          </cell>
          <cell r="W1492" t="str">
            <v>Empaque</v>
          </cell>
        </row>
        <row r="1493">
          <cell r="B1493" t="str">
            <v>3162-09</v>
          </cell>
          <cell r="C1493" t="str">
            <v>Yoduro de Potasio</v>
          </cell>
          <cell r="D1493" t="str">
            <v>Gran. RA ACS         45.36 kg</v>
          </cell>
          <cell r="E1493" t="str">
            <v>Yoduro de PotasioGran. RA ACS         45.36 kg</v>
          </cell>
          <cell r="F1493" t="str">
            <v>PZ</v>
          </cell>
          <cell r="G1493" t="str">
            <v>45.36 kg</v>
          </cell>
          <cell r="H1493">
            <v>0</v>
          </cell>
          <cell r="I1493">
            <v>0</v>
          </cell>
          <cell r="J1493">
            <v>1</v>
          </cell>
          <cell r="K1493">
            <v>45.36</v>
          </cell>
          <cell r="L1493" t="str">
            <v>COMPRADOR 2</v>
          </cell>
          <cell r="M1493" t="str">
            <v>Make to Order</v>
          </cell>
          <cell r="N1493" t="str">
            <v>BAKER</v>
          </cell>
          <cell r="O1493" t="str">
            <v>SINTESIS</v>
          </cell>
          <cell r="P1493" t="str">
            <v>SIN</v>
          </cell>
          <cell r="Q1493" t="str">
            <v>#NOCODE#</v>
          </cell>
          <cell r="R1493" t="str">
            <v>#NOCODE#</v>
          </cell>
          <cell r="S1493" t="str">
            <v>SALES</v>
          </cell>
          <cell r="T1493" t="str">
            <v>PT</v>
          </cell>
          <cell r="U1493" t="str">
            <v>NO</v>
          </cell>
          <cell r="V1493" t="str">
            <v>PTD</v>
          </cell>
          <cell r="W1493" t="str">
            <v>COMPRA</v>
          </cell>
        </row>
        <row r="1494">
          <cell r="B1494" t="str">
            <v>3162-19</v>
          </cell>
          <cell r="C1494" t="str">
            <v>Yoduro de Potasio</v>
          </cell>
          <cell r="D1494" t="str">
            <v>Gran. RA ACS             1 Kg</v>
          </cell>
          <cell r="E1494" t="str">
            <v>Yoduro de PotasioGran. RA ACS             1 Kg</v>
          </cell>
          <cell r="F1494" t="str">
            <v>PZ</v>
          </cell>
          <cell r="G1494" t="str">
            <v>1 Kg</v>
          </cell>
          <cell r="H1494">
            <v>6569.21</v>
          </cell>
          <cell r="I1494">
            <v>0</v>
          </cell>
          <cell r="J1494">
            <v>1</v>
          </cell>
          <cell r="K1494">
            <v>1</v>
          </cell>
          <cell r="L1494" t="str">
            <v>PLANEADOR 1</v>
          </cell>
          <cell r="M1494" t="str">
            <v>Recurso A</v>
          </cell>
          <cell r="N1494" t="str">
            <v>BAKER</v>
          </cell>
          <cell r="O1494" t="str">
            <v>LAB</v>
          </cell>
          <cell r="P1494" t="str">
            <v>LAB</v>
          </cell>
          <cell r="Q1494" t="str">
            <v>#NOCODE#</v>
          </cell>
          <cell r="R1494" t="str">
            <v>#NOCODE#</v>
          </cell>
          <cell r="S1494" t="str">
            <v>SALES</v>
          </cell>
          <cell r="T1494" t="str">
            <v>PT</v>
          </cell>
          <cell r="U1494" t="str">
            <v>NO</v>
          </cell>
          <cell r="V1494" t="str">
            <v>PTEPTD</v>
          </cell>
          <cell r="W1494" t="str">
            <v>Empaque</v>
          </cell>
        </row>
        <row r="1495">
          <cell r="B1495" t="str">
            <v>3162-50</v>
          </cell>
          <cell r="C1495" t="str">
            <v>Yoduro de Potasio</v>
          </cell>
          <cell r="D1495" t="str">
            <v>Gran. RA ACS            100 g</v>
          </cell>
          <cell r="E1495" t="str">
            <v>Yoduro de PotasioGran. RA ACS            100 g</v>
          </cell>
          <cell r="F1495" t="str">
            <v>PZ</v>
          </cell>
          <cell r="G1495" t="str">
            <v>100 g</v>
          </cell>
          <cell r="H1495">
            <v>855.81</v>
          </cell>
          <cell r="I1495">
            <v>0</v>
          </cell>
          <cell r="J1495">
            <v>1</v>
          </cell>
          <cell r="K1495">
            <v>0.1</v>
          </cell>
          <cell r="L1495" t="str">
            <v>PLANEADOR 1</v>
          </cell>
          <cell r="M1495" t="str">
            <v>Recurso C</v>
          </cell>
          <cell r="N1495" t="str">
            <v>BAKER</v>
          </cell>
          <cell r="O1495" t="str">
            <v>LAB</v>
          </cell>
          <cell r="P1495" t="str">
            <v>LAB</v>
          </cell>
          <cell r="Q1495" t="str">
            <v>#NOCODE#</v>
          </cell>
          <cell r="R1495" t="str">
            <v>#NOCODE#</v>
          </cell>
          <cell r="S1495" t="str">
            <v>SALES</v>
          </cell>
          <cell r="T1495" t="str">
            <v>PT</v>
          </cell>
          <cell r="U1495" t="str">
            <v>NO</v>
          </cell>
          <cell r="V1495" t="str">
            <v>PTEPTD</v>
          </cell>
          <cell r="W1495" t="str">
            <v>Empaque</v>
          </cell>
        </row>
        <row r="1496">
          <cell r="B1496" t="str">
            <v>3162-DR</v>
          </cell>
          <cell r="C1496" t="str">
            <v>Desc. Yoduro de Potasio</v>
          </cell>
          <cell r="D1496" t="str">
            <v>Gran. RA ACS                kg</v>
          </cell>
          <cell r="E1496" t="str">
            <v>Desc. Yoduro de PotasioGran. RA ACS                kg</v>
          </cell>
          <cell r="F1496" t="str">
            <v>KG</v>
          </cell>
          <cell r="G1496" t="str">
            <v>kg</v>
          </cell>
          <cell r="H1496">
            <v>0</v>
          </cell>
          <cell r="I1496">
            <v>0</v>
          </cell>
          <cell r="J1496">
            <v>1</v>
          </cell>
          <cell r="K1496">
            <v>1</v>
          </cell>
          <cell r="L1496" t="str">
            <v>PLANEADOR 1</v>
          </cell>
          <cell r="M1496" t="str">
            <v>Desc.</v>
          </cell>
          <cell r="N1496" t="str">
            <v>BAKER</v>
          </cell>
          <cell r="O1496" t="str">
            <v>SINTESIS</v>
          </cell>
          <cell r="P1496" t="str">
            <v>SIN</v>
          </cell>
          <cell r="Q1496" t="str">
            <v>#NOCODE#</v>
          </cell>
          <cell r="R1496" t="str">
            <v>#NOCODE#</v>
          </cell>
          <cell r="S1496" t="str">
            <v>SALES</v>
          </cell>
          <cell r="T1496" t="str">
            <v>PT</v>
          </cell>
          <cell r="U1496" t="str">
            <v>NO</v>
          </cell>
          <cell r="V1496" t="str">
            <v>PTPE</v>
          </cell>
          <cell r="W1496" t="str">
            <v>Empaque</v>
          </cell>
        </row>
        <row r="1497">
          <cell r="B1497" t="str">
            <v>3165-01</v>
          </cell>
          <cell r="C1497" t="str">
            <v>Desc. Yoduro de Potasio RA ACS</v>
          </cell>
          <cell r="D1497" t="str">
            <v>500 g</v>
          </cell>
          <cell r="E1497" t="str">
            <v>Desc. Yoduro de Potasio RA ACS500 g</v>
          </cell>
          <cell r="F1497" t="str">
            <v>PZ</v>
          </cell>
          <cell r="G1497" t="str">
            <v>500 GR</v>
          </cell>
          <cell r="H1497">
            <v>1302.7</v>
          </cell>
          <cell r="I1497" t="str">
            <v>Desc. Alternativa 3162-01 (500 g)</v>
          </cell>
          <cell r="J1497">
            <v>1</v>
          </cell>
          <cell r="K1497">
            <v>0.5</v>
          </cell>
          <cell r="L1497" t="str">
            <v>PLANEADOR 1</v>
          </cell>
          <cell r="M1497" t="str">
            <v>Desc.</v>
          </cell>
          <cell r="N1497" t="str">
            <v>BAKER</v>
          </cell>
          <cell r="O1497" t="str">
            <v>LAB</v>
          </cell>
          <cell r="P1497" t="str">
            <v>LAB</v>
          </cell>
          <cell r="Q1497" t="str">
            <v>#NOCODE#</v>
          </cell>
          <cell r="R1497" t="str">
            <v>#NOCODE#</v>
          </cell>
          <cell r="S1497" t="str">
            <v>SALES</v>
          </cell>
          <cell r="T1497" t="str">
            <v>PT</v>
          </cell>
          <cell r="U1497" t="str">
            <v>NO</v>
          </cell>
          <cell r="V1497" t="str">
            <v>PTEPTD</v>
          </cell>
          <cell r="W1497" t="str">
            <v>Empaque</v>
          </cell>
        </row>
        <row r="1498">
          <cell r="B1498" t="str">
            <v>3165-05</v>
          </cell>
          <cell r="C1498" t="str">
            <v>Desc. Yoduro de Potasio</v>
          </cell>
          <cell r="D1498" t="str">
            <v>RA ACS      2.5 kg</v>
          </cell>
          <cell r="E1498" t="str">
            <v>Desc. Yoduro de PotasioRA ACS      2.5 kg</v>
          </cell>
          <cell r="F1498" t="str">
            <v>PZ</v>
          </cell>
          <cell r="G1498" t="str">
            <v>2.5 KG</v>
          </cell>
          <cell r="H1498">
            <v>5709.27</v>
          </cell>
          <cell r="I1498" t="str">
            <v>Desc. Alternativa 3162-05 (2.5 Kg)</v>
          </cell>
          <cell r="J1498">
            <v>1</v>
          </cell>
          <cell r="K1498">
            <v>2.5</v>
          </cell>
          <cell r="L1498" t="str">
            <v>PLANEADOR 1</v>
          </cell>
          <cell r="M1498" t="str">
            <v>Desc.</v>
          </cell>
          <cell r="N1498" t="str">
            <v>BAKER</v>
          </cell>
          <cell r="O1498" t="str">
            <v>LAB</v>
          </cell>
          <cell r="P1498" t="str">
            <v>LAB</v>
          </cell>
          <cell r="Q1498" t="str">
            <v>#NOCODE#</v>
          </cell>
          <cell r="R1498" t="str">
            <v>#NOCODE#</v>
          </cell>
          <cell r="S1498" t="str">
            <v>SALES</v>
          </cell>
          <cell r="T1498" t="str">
            <v>PT</v>
          </cell>
          <cell r="U1498" t="str">
            <v>NO</v>
          </cell>
          <cell r="V1498" t="str">
            <v>PTEPTD</v>
          </cell>
          <cell r="W1498" t="str">
            <v>Empaque</v>
          </cell>
        </row>
        <row r="1499">
          <cell r="B1499" t="str">
            <v>3165-07</v>
          </cell>
          <cell r="C1499" t="str">
            <v>Desc. Yoduro de Potasio RA ACS</v>
          </cell>
          <cell r="D1499" t="str">
            <v>12 kg</v>
          </cell>
          <cell r="E1499" t="str">
            <v>Desc. Yoduro de Potasio RA ACS12 kg</v>
          </cell>
          <cell r="F1499" t="str">
            <v>PZ</v>
          </cell>
          <cell r="G1499" t="str">
            <v>12 KG</v>
          </cell>
          <cell r="H1499">
            <v>18772.37</v>
          </cell>
          <cell r="I1499" t="str">
            <v>Desc. Alternativa 3162-09 (45.36 Kg)</v>
          </cell>
          <cell r="J1499">
            <v>1</v>
          </cell>
          <cell r="K1499">
            <v>12</v>
          </cell>
          <cell r="L1499" t="str">
            <v>PLANEADOR 1</v>
          </cell>
          <cell r="M1499" t="str">
            <v>Desc.</v>
          </cell>
          <cell r="N1499" t="str">
            <v>BAKER</v>
          </cell>
          <cell r="O1499" t="str">
            <v>LAB</v>
          </cell>
          <cell r="P1499" t="str">
            <v>LAB</v>
          </cell>
          <cell r="Q1499" t="str">
            <v>#NOCODE#</v>
          </cell>
          <cell r="R1499" t="str">
            <v>#NOCODE#</v>
          </cell>
          <cell r="S1499" t="str">
            <v>SALES</v>
          </cell>
          <cell r="T1499" t="str">
            <v>PT</v>
          </cell>
          <cell r="U1499" t="str">
            <v>NO</v>
          </cell>
          <cell r="V1499" t="str">
            <v>PTEPTD</v>
          </cell>
          <cell r="W1499" t="str">
            <v>Empaque</v>
          </cell>
        </row>
        <row r="1500">
          <cell r="B1500" t="str">
            <v>3165-10</v>
          </cell>
          <cell r="C1500" t="str">
            <v>Desc. Yoduro de Potasio RA ACS</v>
          </cell>
          <cell r="D1500" t="str">
            <v>10 kg</v>
          </cell>
          <cell r="E1500" t="str">
            <v>Desc. Yoduro de Potasio RA ACS10 kg</v>
          </cell>
          <cell r="F1500" t="str">
            <v>PZ</v>
          </cell>
          <cell r="G1500" t="str">
            <v>10 kg</v>
          </cell>
          <cell r="H1500">
            <v>15017.899799999999</v>
          </cell>
          <cell r="I1500" t="str">
            <v>Desc. Alternativa 3162-05 (2.5 Kg)</v>
          </cell>
          <cell r="J1500">
            <v>1</v>
          </cell>
          <cell r="K1500">
            <v>10</v>
          </cell>
          <cell r="L1500" t="str">
            <v>PLANEADOR 1</v>
          </cell>
          <cell r="M1500" t="str">
            <v>Desc.</v>
          </cell>
          <cell r="N1500" t="str">
            <v>BAKER</v>
          </cell>
          <cell r="O1500" t="str">
            <v>LAB</v>
          </cell>
          <cell r="P1500" t="str">
            <v>LAB</v>
          </cell>
          <cell r="Q1500" t="str">
            <v>#NOCODE#</v>
          </cell>
          <cell r="R1500" t="str">
            <v>#NOCODE#</v>
          </cell>
          <cell r="S1500" t="str">
            <v>SALES</v>
          </cell>
          <cell r="T1500" t="str">
            <v>PT</v>
          </cell>
          <cell r="U1500" t="str">
            <v>NO</v>
          </cell>
          <cell r="V1500" t="str">
            <v>PTEPTD</v>
          </cell>
          <cell r="W1500" t="str">
            <v>Empaque</v>
          </cell>
        </row>
        <row r="1501">
          <cell r="B1501" t="str">
            <v>3165-19</v>
          </cell>
          <cell r="C1501" t="str">
            <v>Desc. Yoduro de Potasio RA ACS</v>
          </cell>
          <cell r="D1501" t="str">
            <v>1 kg</v>
          </cell>
          <cell r="E1501" t="str">
            <v>Desc. Yoduro de Potasio RA ACS1 kg</v>
          </cell>
          <cell r="F1501" t="str">
            <v>PZ</v>
          </cell>
          <cell r="G1501" t="str">
            <v>1 kg</v>
          </cell>
          <cell r="H1501">
            <v>2350.5500000000002</v>
          </cell>
          <cell r="I1501" t="str">
            <v>Desc. Alternativa 3162-19 (1 kg)</v>
          </cell>
          <cell r="J1501">
            <v>1</v>
          </cell>
          <cell r="K1501">
            <v>1</v>
          </cell>
          <cell r="L1501" t="str">
            <v>PLANEADOR 1</v>
          </cell>
          <cell r="M1501" t="str">
            <v>Desc.</v>
          </cell>
          <cell r="N1501" t="str">
            <v>BAKER</v>
          </cell>
          <cell r="O1501" t="str">
            <v>LAB</v>
          </cell>
          <cell r="P1501" t="str">
            <v>LAB</v>
          </cell>
          <cell r="Q1501" t="str">
            <v>#NOCODE#</v>
          </cell>
          <cell r="R1501" t="str">
            <v>#NOCODE#</v>
          </cell>
          <cell r="S1501" t="str">
            <v>SALES</v>
          </cell>
          <cell r="T1501" t="str">
            <v>PT</v>
          </cell>
          <cell r="U1501" t="str">
            <v>NO</v>
          </cell>
          <cell r="V1501" t="str">
            <v>PTEPTD</v>
          </cell>
          <cell r="W1501" t="str">
            <v>Empaque</v>
          </cell>
        </row>
        <row r="1502">
          <cell r="B1502" t="str">
            <v>3165-50</v>
          </cell>
          <cell r="C1502" t="str">
            <v>Desc. Yoduro de Potasio RA ACS</v>
          </cell>
          <cell r="D1502" t="str">
            <v>100 g</v>
          </cell>
          <cell r="E1502" t="str">
            <v>Desc. Yoduro de Potasio RA ACS100 g</v>
          </cell>
          <cell r="F1502" t="str">
            <v>PZ</v>
          </cell>
          <cell r="G1502" t="str">
            <v>100 g</v>
          </cell>
          <cell r="H1502">
            <v>335.68</v>
          </cell>
          <cell r="I1502" t="str">
            <v>Desc. Alternativa 3162-50 (100 g)</v>
          </cell>
          <cell r="J1502">
            <v>1</v>
          </cell>
          <cell r="K1502">
            <v>0.1</v>
          </cell>
          <cell r="L1502" t="str">
            <v>PLANEADOR 1</v>
          </cell>
          <cell r="M1502" t="str">
            <v>Desc.</v>
          </cell>
          <cell r="N1502" t="str">
            <v>BAKER</v>
          </cell>
          <cell r="O1502" t="str">
            <v>LAB</v>
          </cell>
          <cell r="P1502" t="str">
            <v>LAB</v>
          </cell>
          <cell r="Q1502" t="str">
            <v>#NOCODE#</v>
          </cell>
          <cell r="R1502" t="str">
            <v>#NOCODE#</v>
          </cell>
          <cell r="S1502" t="str">
            <v>SALES</v>
          </cell>
          <cell r="T1502" t="str">
            <v>PT</v>
          </cell>
          <cell r="U1502" t="str">
            <v>NO</v>
          </cell>
          <cell r="V1502" t="str">
            <v>PTEPTD</v>
          </cell>
          <cell r="W1502" t="str">
            <v>Empaque</v>
          </cell>
        </row>
        <row r="1503">
          <cell r="B1503" t="str">
            <v>3165-54</v>
          </cell>
          <cell r="C1503" t="str">
            <v>Desc. Yoduro de Potasio RA ACS</v>
          </cell>
          <cell r="D1503" t="str">
            <v>25 kg</v>
          </cell>
          <cell r="E1503" t="str">
            <v>Desc. Yoduro de Potasio RA ACS25 kg</v>
          </cell>
          <cell r="F1503" t="str">
            <v>PZ</v>
          </cell>
          <cell r="G1503" t="str">
            <v>25 kg</v>
          </cell>
          <cell r="H1503">
            <v>0</v>
          </cell>
          <cell r="I1503" t="str">
            <v>Desc. Alternativa 3162-09 (45.36 Kg)</v>
          </cell>
          <cell r="J1503">
            <v>1</v>
          </cell>
          <cell r="K1503">
            <v>25</v>
          </cell>
          <cell r="L1503" t="str">
            <v>PLANEADOR 1</v>
          </cell>
          <cell r="M1503" t="str">
            <v>Desc.</v>
          </cell>
          <cell r="N1503" t="str">
            <v>BAKER</v>
          </cell>
          <cell r="O1503" t="str">
            <v>SINTESIS</v>
          </cell>
          <cell r="P1503" t="str">
            <v>SIN</v>
          </cell>
          <cell r="Q1503" t="str">
            <v>#NOCODE#</v>
          </cell>
          <cell r="R1503" t="str">
            <v>#NOCODE#</v>
          </cell>
          <cell r="S1503" t="str">
            <v>SALES</v>
          </cell>
          <cell r="T1503" t="str">
            <v>PT</v>
          </cell>
          <cell r="U1503" t="str">
            <v>NO</v>
          </cell>
          <cell r="V1503" t="str">
            <v>PTEPTD</v>
          </cell>
          <cell r="W1503" t="str">
            <v>Empaque</v>
          </cell>
        </row>
        <row r="1504">
          <cell r="B1504" t="str">
            <v>3165-66</v>
          </cell>
          <cell r="C1504" t="str">
            <v>Desc. Yoduro de Potasio RA ACS</v>
          </cell>
          <cell r="D1504" t="str">
            <v>50 kg</v>
          </cell>
          <cell r="E1504" t="str">
            <v>Desc. Yoduro de Potasio RA ACS50 kg</v>
          </cell>
          <cell r="F1504" t="str">
            <v>PZ</v>
          </cell>
          <cell r="G1504" t="str">
            <v>50 kg</v>
          </cell>
          <cell r="H1504">
            <v>0</v>
          </cell>
          <cell r="I1504" t="str">
            <v>Desc. Alternativa 3162 o M1123</v>
          </cell>
          <cell r="J1504">
            <v>1</v>
          </cell>
          <cell r="K1504">
            <v>50</v>
          </cell>
          <cell r="L1504" t="str">
            <v>PLANEADOR 1</v>
          </cell>
          <cell r="M1504" t="str">
            <v>Desc.</v>
          </cell>
          <cell r="N1504" t="str">
            <v>BAKER</v>
          </cell>
          <cell r="O1504" t="str">
            <v>SINTESIS</v>
          </cell>
          <cell r="P1504" t="str">
            <v>SIN</v>
          </cell>
          <cell r="Q1504" t="str">
            <v>#NOCODE#</v>
          </cell>
          <cell r="R1504" t="str">
            <v>#NOCODE#</v>
          </cell>
          <cell r="S1504" t="str">
            <v>SALES</v>
          </cell>
          <cell r="T1504" t="str">
            <v>PT</v>
          </cell>
          <cell r="U1504" t="str">
            <v>NO</v>
          </cell>
          <cell r="V1504" t="str">
            <v>PTEPTD</v>
          </cell>
          <cell r="W1504" t="str">
            <v>Empaque</v>
          </cell>
        </row>
        <row r="1505">
          <cell r="B1505" t="str">
            <v>3168-01</v>
          </cell>
          <cell r="C1505" t="str">
            <v>Desc. Yoduro de Potasio Gran.</v>
          </cell>
          <cell r="D1505" t="str">
            <v>USP, FCC              500 g</v>
          </cell>
          <cell r="E1505" t="str">
            <v>Desc. Yoduro de Potasio Gran.USP, FCC              500 g</v>
          </cell>
          <cell r="F1505" t="str">
            <v>PZ</v>
          </cell>
          <cell r="G1505" t="str">
            <v>500 GR</v>
          </cell>
          <cell r="H1505">
            <v>1320.66</v>
          </cell>
          <cell r="I1505" t="str">
            <v>Desc. por MBI 05/06/10. Alternativa M1115-04</v>
          </cell>
          <cell r="J1505">
            <v>1</v>
          </cell>
          <cell r="K1505">
            <v>0.5</v>
          </cell>
          <cell r="L1505" t="str">
            <v>COMPRADOR 2</v>
          </cell>
          <cell r="M1505" t="str">
            <v>Desc.</v>
          </cell>
          <cell r="N1505" t="str">
            <v>BAKER</v>
          </cell>
          <cell r="O1505" t="str">
            <v>LAB</v>
          </cell>
          <cell r="P1505" t="str">
            <v>LAB</v>
          </cell>
          <cell r="Q1505" t="str">
            <v>#NOCODE#</v>
          </cell>
          <cell r="R1505" t="str">
            <v>#NOCODE#</v>
          </cell>
          <cell r="S1505" t="str">
            <v>SALES</v>
          </cell>
          <cell r="T1505" t="str">
            <v>PT</v>
          </cell>
          <cell r="U1505" t="str">
            <v>NO</v>
          </cell>
          <cell r="V1505" t="str">
            <v>PTD</v>
          </cell>
          <cell r="W1505" t="str">
            <v>Compra</v>
          </cell>
        </row>
        <row r="1506">
          <cell r="B1506" t="str">
            <v>3168-04</v>
          </cell>
          <cell r="C1506" t="str">
            <v>Desc. Yoduro de Potasio Gran.</v>
          </cell>
          <cell r="D1506" t="str">
            <v>USP, FCC                 125 g</v>
          </cell>
          <cell r="E1506" t="str">
            <v>Desc. Yoduro de Potasio Gran.USP, FCC                 125 g</v>
          </cell>
          <cell r="F1506" t="str">
            <v>PZ</v>
          </cell>
          <cell r="G1506" t="str">
            <v>125 g</v>
          </cell>
          <cell r="H1506">
            <v>1489.75</v>
          </cell>
          <cell r="I1506" t="str">
            <v>Desc. por AVANTOR USA 12/15/10. Alt. 1115-04</v>
          </cell>
          <cell r="J1506">
            <v>1</v>
          </cell>
          <cell r="K1506">
            <v>0.125</v>
          </cell>
          <cell r="L1506" t="str">
            <v>COMPRADOR 2</v>
          </cell>
          <cell r="M1506" t="str">
            <v>Desc.</v>
          </cell>
          <cell r="N1506" t="str">
            <v>BAKER</v>
          </cell>
          <cell r="O1506" t="str">
            <v>LAB</v>
          </cell>
          <cell r="P1506" t="str">
            <v>LAB</v>
          </cell>
          <cell r="Q1506" t="str">
            <v>#NOCODE#</v>
          </cell>
          <cell r="R1506" t="str">
            <v>#NOCODE#</v>
          </cell>
          <cell r="S1506" t="str">
            <v>SALES</v>
          </cell>
          <cell r="T1506" t="str">
            <v>PT</v>
          </cell>
          <cell r="U1506" t="str">
            <v>NO</v>
          </cell>
          <cell r="V1506" t="str">
            <v>PTD</v>
          </cell>
          <cell r="W1506" t="str">
            <v>Compra</v>
          </cell>
        </row>
        <row r="1507">
          <cell r="B1507" t="str">
            <v>3168-DR</v>
          </cell>
          <cell r="C1507" t="str">
            <v>Desc. Yoduro de Potasio Gran.</v>
          </cell>
          <cell r="D1507" t="str">
            <v>USP, FCC                    kg</v>
          </cell>
          <cell r="E1507" t="str">
            <v>Desc. Yoduro de Potasio Gran.USP, FCC                    kg</v>
          </cell>
          <cell r="F1507" t="str">
            <v>KG</v>
          </cell>
          <cell r="G1507" t="str">
            <v>kg</v>
          </cell>
          <cell r="H1507">
            <v>0</v>
          </cell>
          <cell r="I1507" t="str">
            <v>Desc. por MBI 05/06/10. Alternativa M1115-24</v>
          </cell>
          <cell r="J1507">
            <v>1</v>
          </cell>
          <cell r="K1507">
            <v>1</v>
          </cell>
          <cell r="L1507" t="str">
            <v>PLANEADOR 1</v>
          </cell>
          <cell r="M1507" t="str">
            <v>Desc.</v>
          </cell>
          <cell r="N1507" t="str">
            <v>BAKER</v>
          </cell>
          <cell r="O1507" t="str">
            <v>SINTESIS</v>
          </cell>
          <cell r="P1507" t="str">
            <v>SIN</v>
          </cell>
          <cell r="Q1507" t="str">
            <v>#NOCODE#</v>
          </cell>
          <cell r="R1507" t="str">
            <v>#NOCODE#</v>
          </cell>
          <cell r="S1507" t="str">
            <v>SALES</v>
          </cell>
          <cell r="T1507" t="str">
            <v>PT</v>
          </cell>
          <cell r="U1507" t="str">
            <v>NO</v>
          </cell>
          <cell r="V1507" t="str">
            <v>PTPE</v>
          </cell>
          <cell r="W1507" t="str">
            <v>Empaque</v>
          </cell>
        </row>
        <row r="1508">
          <cell r="B1508" t="str">
            <v>3168-R</v>
          </cell>
          <cell r="C1508" t="str">
            <v>Desc. Yoduro de Potasio Gran.</v>
          </cell>
          <cell r="D1508" t="str">
            <v>USP, FCC           45.36 kg</v>
          </cell>
          <cell r="E1508" t="str">
            <v>Desc. Yoduro de Potasio Gran.USP, FCC           45.36 kg</v>
          </cell>
          <cell r="F1508" t="str">
            <v>PZ</v>
          </cell>
          <cell r="G1508" t="str">
            <v>45.36 kg</v>
          </cell>
          <cell r="H1508">
            <v>0</v>
          </cell>
          <cell r="I1508" t="str">
            <v>Desc. por MBI 05/06/10. Alternativa M1115-24</v>
          </cell>
          <cell r="J1508">
            <v>1</v>
          </cell>
          <cell r="K1508">
            <v>45</v>
          </cell>
          <cell r="L1508" t="str">
            <v>COMPRADOR 2</v>
          </cell>
          <cell r="M1508" t="str">
            <v>Desc.</v>
          </cell>
          <cell r="N1508" t="str">
            <v>BAKER</v>
          </cell>
          <cell r="O1508" t="str">
            <v>SINTESIS</v>
          </cell>
          <cell r="P1508" t="str">
            <v>SIN</v>
          </cell>
          <cell r="Q1508" t="str">
            <v>#NOCODE#</v>
          </cell>
          <cell r="R1508" t="str">
            <v>#NOCODE#</v>
          </cell>
          <cell r="S1508" t="str">
            <v>SALES</v>
          </cell>
          <cell r="T1508" t="str">
            <v>PT</v>
          </cell>
          <cell r="U1508" t="str">
            <v>NO</v>
          </cell>
          <cell r="V1508" t="str">
            <v>PTD</v>
          </cell>
          <cell r="W1508" t="str">
            <v>Compra</v>
          </cell>
        </row>
        <row r="1509">
          <cell r="B1509" t="str">
            <v>3190-01</v>
          </cell>
          <cell r="C1509" t="str">
            <v>TDesc. Nitrato de Potasio</v>
          </cell>
          <cell r="D1509" t="str">
            <v>Cristal RA ACS           500 g</v>
          </cell>
          <cell r="E1509" t="str">
            <v>TDesc. Nitrato de PotasioCristal RA ACS           500 g</v>
          </cell>
          <cell r="F1509" t="str">
            <v>PZ</v>
          </cell>
          <cell r="G1509" t="str">
            <v>500 GR</v>
          </cell>
          <cell r="H1509">
            <v>1847.35</v>
          </cell>
          <cell r="I1509" t="str">
            <v>Permiso SEDENA</v>
          </cell>
          <cell r="J1509">
            <v>1</v>
          </cell>
          <cell r="K1509">
            <v>0.5</v>
          </cell>
          <cell r="L1509" t="str">
            <v>COMPRADOR 2</v>
          </cell>
          <cell r="M1509" t="str">
            <v>Desc.</v>
          </cell>
          <cell r="N1509" t="str">
            <v>BAKER</v>
          </cell>
          <cell r="O1509" t="str">
            <v>LAB</v>
          </cell>
          <cell r="P1509" t="str">
            <v>LAB</v>
          </cell>
          <cell r="Q1509" t="str">
            <v>#NOCODE#</v>
          </cell>
          <cell r="R1509" t="str">
            <v>#NOCODE#</v>
          </cell>
          <cell r="S1509" t="str">
            <v>SALES</v>
          </cell>
          <cell r="T1509" t="str">
            <v>PT</v>
          </cell>
          <cell r="U1509" t="str">
            <v>NO</v>
          </cell>
          <cell r="V1509" t="str">
            <v>PTD</v>
          </cell>
          <cell r="W1509" t="str">
            <v>Compra</v>
          </cell>
        </row>
        <row r="1510">
          <cell r="B1510" t="str">
            <v>3190-05</v>
          </cell>
          <cell r="C1510" t="str">
            <v>TDesc. Nitrato de Potasio</v>
          </cell>
          <cell r="D1510" t="str">
            <v>Cristal RA ACS          2.5 Kg</v>
          </cell>
          <cell r="E1510" t="str">
            <v>TDesc. Nitrato de PotasioCristal RA ACS          2.5 Kg</v>
          </cell>
          <cell r="F1510" t="str">
            <v>PZ</v>
          </cell>
          <cell r="G1510" t="str">
            <v>2.5 KG</v>
          </cell>
          <cell r="H1510">
            <v>0</v>
          </cell>
          <cell r="I1510" t="str">
            <v>Permiso SEDENA</v>
          </cell>
          <cell r="J1510">
            <v>1</v>
          </cell>
          <cell r="K1510">
            <v>2.5</v>
          </cell>
          <cell r="L1510" t="str">
            <v>COMPRADOR 2</v>
          </cell>
          <cell r="M1510" t="str">
            <v>Desc.</v>
          </cell>
          <cell r="N1510" t="str">
            <v>BAKER</v>
          </cell>
          <cell r="O1510" t="str">
            <v>LAB</v>
          </cell>
          <cell r="P1510" t="str">
            <v>LAB</v>
          </cell>
          <cell r="Q1510" t="str">
            <v>#NOCODE#</v>
          </cell>
          <cell r="R1510" t="str">
            <v>#NOCODE#</v>
          </cell>
          <cell r="S1510" t="str">
            <v>SALES</v>
          </cell>
          <cell r="T1510" t="str">
            <v>PT</v>
          </cell>
          <cell r="U1510" t="str">
            <v>NO</v>
          </cell>
          <cell r="V1510" t="str">
            <v>PTD</v>
          </cell>
          <cell r="W1510" t="str">
            <v>COMPRA</v>
          </cell>
        </row>
        <row r="1511">
          <cell r="B1511" t="str">
            <v>3192-07</v>
          </cell>
          <cell r="C1511" t="str">
            <v>TDesc. Nitrato de Potasio Gran</v>
          </cell>
          <cell r="D1511" t="str">
            <v>USP                      12 kg</v>
          </cell>
          <cell r="E1511" t="str">
            <v>TDesc. Nitrato de Potasio GranUSP                      12 kg</v>
          </cell>
          <cell r="F1511" t="str">
            <v>PZ</v>
          </cell>
          <cell r="G1511" t="str">
            <v>12 KG</v>
          </cell>
          <cell r="H1511">
            <v>9347.7999999999993</v>
          </cell>
          <cell r="I1511" t="str">
            <v>Permiso SEDENA</v>
          </cell>
          <cell r="J1511">
            <v>1</v>
          </cell>
          <cell r="K1511">
            <v>12</v>
          </cell>
          <cell r="L1511" t="str">
            <v>COMPRADOR 2</v>
          </cell>
          <cell r="M1511" t="str">
            <v>Desc.</v>
          </cell>
          <cell r="N1511" t="str">
            <v>BAKER</v>
          </cell>
          <cell r="O1511" t="str">
            <v>LAB</v>
          </cell>
          <cell r="P1511" t="str">
            <v>LAB</v>
          </cell>
          <cell r="Q1511" t="str">
            <v>#NOCODE#</v>
          </cell>
          <cell r="R1511" t="str">
            <v>#NOCODE#</v>
          </cell>
          <cell r="S1511" t="str">
            <v>SALES</v>
          </cell>
          <cell r="T1511" t="str">
            <v>PT</v>
          </cell>
          <cell r="U1511" t="str">
            <v>NO</v>
          </cell>
          <cell r="V1511" t="str">
            <v>PTD</v>
          </cell>
          <cell r="W1511" t="str">
            <v>Compra</v>
          </cell>
        </row>
        <row r="1512">
          <cell r="B1512" t="str">
            <v>319CSS</v>
          </cell>
          <cell r="C1512" t="str">
            <v>Centrífuga de Acero Inoxidable</v>
          </cell>
          <cell r="D1512">
            <v>0</v>
          </cell>
          <cell r="E1512" t="str">
            <v>Centrífuga de Acero Inoxidable</v>
          </cell>
          <cell r="F1512" t="str">
            <v>HR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 t="str">
            <v>#NOCODE#</v>
          </cell>
          <cell r="O1512" t="str">
            <v>#NOCODE#</v>
          </cell>
          <cell r="P1512" t="str">
            <v>#NOCODE#</v>
          </cell>
          <cell r="Q1512" t="str">
            <v>#NOCODE#</v>
          </cell>
          <cell r="R1512" t="str">
            <v>#NOCODE#</v>
          </cell>
          <cell r="S1512" t="str">
            <v>#NOCODE#</v>
          </cell>
          <cell r="T1512" t="str">
            <v>#NOCODE#</v>
          </cell>
          <cell r="U1512" t="str">
            <v>#NOCODE#</v>
          </cell>
          <cell r="V1512" t="str">
            <v>#NOCODE#</v>
          </cell>
          <cell r="W1512" t="str">
            <v>#NOCODE#</v>
          </cell>
        </row>
        <row r="1513">
          <cell r="B1513" t="str">
            <v>32003</v>
          </cell>
          <cell r="C1513" t="str">
            <v>Desc. Estaño Electrolítico 99.</v>
          </cell>
          <cell r="D1513" t="str">
            <v>.5% Min Lingotes 3 kg</v>
          </cell>
          <cell r="E1513" t="str">
            <v>Desc. Estaño Electrolítico 99..5% Min Lingotes 3 kg</v>
          </cell>
          <cell r="F1513" t="str">
            <v>KG</v>
          </cell>
          <cell r="G1513" t="str">
            <v>3 kg</v>
          </cell>
          <cell r="H1513">
            <v>0</v>
          </cell>
          <cell r="I1513">
            <v>0</v>
          </cell>
          <cell r="J1513">
            <v>1</v>
          </cell>
          <cell r="K1513">
            <v>1</v>
          </cell>
          <cell r="L1513" t="str">
            <v>PLANEADOR 1</v>
          </cell>
          <cell r="M1513">
            <v>0</v>
          </cell>
          <cell r="N1513" t="str">
            <v>BAKER</v>
          </cell>
          <cell r="O1513" t="str">
            <v>#NOCODE#</v>
          </cell>
          <cell r="P1513" t="str">
            <v>#NOCODE#</v>
          </cell>
          <cell r="Q1513" t="str">
            <v>#NOCODE#</v>
          </cell>
          <cell r="R1513" t="str">
            <v>METALES</v>
          </cell>
          <cell r="S1513" t="str">
            <v>MP</v>
          </cell>
          <cell r="T1513" t="str">
            <v>MP</v>
          </cell>
          <cell r="U1513" t="str">
            <v>NO</v>
          </cell>
          <cell r="V1513" t="str">
            <v>MPL</v>
          </cell>
          <cell r="W1513" t="str">
            <v>COMPRA</v>
          </cell>
        </row>
        <row r="1514">
          <cell r="B1514" t="str">
            <v>3202-01</v>
          </cell>
          <cell r="C1514" t="str">
            <v>Nitrito de Potasio Crist. RA</v>
          </cell>
          <cell r="D1514" t="str">
            <v>ACS                      500 g</v>
          </cell>
          <cell r="E1514" t="str">
            <v>Nitrito de Potasio Crist. RAACS                      500 g</v>
          </cell>
          <cell r="F1514" t="str">
            <v>PZ</v>
          </cell>
          <cell r="G1514" t="str">
            <v>500 GR</v>
          </cell>
          <cell r="H1514">
            <v>4309.08</v>
          </cell>
          <cell r="I1514">
            <v>0</v>
          </cell>
          <cell r="J1514">
            <v>1</v>
          </cell>
          <cell r="K1514">
            <v>0.5</v>
          </cell>
          <cell r="L1514" t="str">
            <v>COMPRADOR 2</v>
          </cell>
          <cell r="M1514" t="str">
            <v>Make to Order</v>
          </cell>
          <cell r="N1514" t="str">
            <v>BAKER</v>
          </cell>
          <cell r="O1514" t="str">
            <v>LAB</v>
          </cell>
          <cell r="P1514" t="str">
            <v>LAB</v>
          </cell>
          <cell r="Q1514" t="str">
            <v>#NOCODE#</v>
          </cell>
          <cell r="R1514" t="str">
            <v>#NOCODE#</v>
          </cell>
          <cell r="S1514" t="str">
            <v>SALES</v>
          </cell>
          <cell r="T1514" t="str">
            <v>PT</v>
          </cell>
          <cell r="U1514" t="str">
            <v>NO</v>
          </cell>
          <cell r="V1514" t="str">
            <v>PTD</v>
          </cell>
          <cell r="W1514" t="str">
            <v>Compra</v>
          </cell>
        </row>
        <row r="1515">
          <cell r="B1515" t="str">
            <v>3202-50</v>
          </cell>
          <cell r="C1515" t="str">
            <v>Desc. Nitrito de Potasio</v>
          </cell>
          <cell r="D1515" t="str">
            <v>Crist. RA ACS       100 g</v>
          </cell>
          <cell r="E1515" t="str">
            <v>Desc. Nitrito de PotasioCrist. RA ACS       100 g</v>
          </cell>
          <cell r="F1515" t="str">
            <v>PZ</v>
          </cell>
          <cell r="G1515" t="str">
            <v>100 g</v>
          </cell>
          <cell r="H1515">
            <v>820.89</v>
          </cell>
          <cell r="I1515" t="str">
            <v>Desc. Alt. 3202-01. NO DEMAND</v>
          </cell>
          <cell r="J1515">
            <v>1</v>
          </cell>
          <cell r="K1515">
            <v>0.1</v>
          </cell>
          <cell r="L1515" t="str">
            <v>PLANEADOR 1</v>
          </cell>
          <cell r="M1515" t="str">
            <v>Desc.</v>
          </cell>
          <cell r="N1515" t="str">
            <v>BAKER</v>
          </cell>
          <cell r="O1515" t="str">
            <v>LAB</v>
          </cell>
          <cell r="P1515" t="str">
            <v>LAB</v>
          </cell>
          <cell r="Q1515" t="str">
            <v>#NOCODE#</v>
          </cell>
          <cell r="R1515" t="str">
            <v>#NOCODE#</v>
          </cell>
          <cell r="S1515" t="str">
            <v>SALES</v>
          </cell>
          <cell r="T1515" t="str">
            <v>PT</v>
          </cell>
          <cell r="U1515" t="str">
            <v>NO</v>
          </cell>
          <cell r="V1515" t="str">
            <v>PTEPTD</v>
          </cell>
          <cell r="W1515" t="str">
            <v>Empaque</v>
          </cell>
        </row>
        <row r="1516">
          <cell r="B1516" t="str">
            <v>320CSS</v>
          </cell>
          <cell r="C1516" t="str">
            <v>Centrífuga de Acero Inoxidable</v>
          </cell>
          <cell r="D1516">
            <v>0</v>
          </cell>
          <cell r="E1516" t="str">
            <v>Centrífuga de Acero Inoxidable</v>
          </cell>
          <cell r="F1516" t="str">
            <v>HR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 t="str">
            <v>#NOCODE#</v>
          </cell>
          <cell r="O1516" t="str">
            <v>#NOCODE#</v>
          </cell>
          <cell r="P1516" t="str">
            <v>#NOCODE#</v>
          </cell>
          <cell r="Q1516" t="str">
            <v>#NOCODE#</v>
          </cell>
          <cell r="R1516" t="str">
            <v>#NOCODE#</v>
          </cell>
          <cell r="S1516" t="str">
            <v>#NOCODE#</v>
          </cell>
          <cell r="T1516" t="str">
            <v>#NOCODE#</v>
          </cell>
          <cell r="U1516" t="str">
            <v>#NOCODE#</v>
          </cell>
          <cell r="V1516" t="str">
            <v>#NOCODE#</v>
          </cell>
          <cell r="W1516" t="str">
            <v>#NOCODE#</v>
          </cell>
        </row>
        <row r="1517">
          <cell r="B1517" t="str">
            <v>3212-01</v>
          </cell>
          <cell r="C1517" t="str">
            <v>Oxalato de Potasio Monoh.</v>
          </cell>
          <cell r="D1517" t="str">
            <v>Crist. RA ACS            500 g</v>
          </cell>
          <cell r="E1517" t="str">
            <v>Oxalato de Potasio Monoh.Crist. RA ACS            500 g</v>
          </cell>
          <cell r="F1517" t="str">
            <v>PZ</v>
          </cell>
          <cell r="G1517" t="str">
            <v>500 GR</v>
          </cell>
          <cell r="H1517">
            <v>3780.36</v>
          </cell>
          <cell r="I1517">
            <v>0</v>
          </cell>
          <cell r="J1517">
            <v>1</v>
          </cell>
          <cell r="K1517">
            <v>0.5</v>
          </cell>
          <cell r="L1517" t="str">
            <v>PLANEADOR 1</v>
          </cell>
          <cell r="M1517" t="str">
            <v>Make to Order</v>
          </cell>
          <cell r="N1517" t="str">
            <v>BAKER</v>
          </cell>
          <cell r="O1517" t="str">
            <v>LAB</v>
          </cell>
          <cell r="P1517" t="str">
            <v>LAB</v>
          </cell>
          <cell r="Q1517" t="str">
            <v>#NOCODE#</v>
          </cell>
          <cell r="R1517" t="str">
            <v>#NOCODE#</v>
          </cell>
          <cell r="S1517" t="str">
            <v>SALES</v>
          </cell>
          <cell r="T1517" t="str">
            <v>PT</v>
          </cell>
          <cell r="U1517" t="str">
            <v>NO</v>
          </cell>
          <cell r="V1517" t="str">
            <v>PTEPTD</v>
          </cell>
          <cell r="W1517" t="str">
            <v>Empaque</v>
          </cell>
        </row>
        <row r="1518">
          <cell r="B1518" t="str">
            <v>3212-05</v>
          </cell>
          <cell r="C1518" t="str">
            <v>Oxalato de Potasio</v>
          </cell>
          <cell r="D1518" t="str">
            <v>Monohid. Crist RA ACS   2.5 kg</v>
          </cell>
          <cell r="E1518" t="str">
            <v>Oxalato de PotasioMonohid. Crist RA ACS   2.5 kg</v>
          </cell>
          <cell r="F1518" t="str">
            <v>PZ</v>
          </cell>
          <cell r="G1518" t="str">
            <v>2.5 KG</v>
          </cell>
          <cell r="H1518">
            <v>6384.56</v>
          </cell>
          <cell r="I1518">
            <v>0</v>
          </cell>
          <cell r="J1518">
            <v>1</v>
          </cell>
          <cell r="K1518">
            <v>2.5</v>
          </cell>
          <cell r="L1518" t="str">
            <v>COMPRADOR 2</v>
          </cell>
          <cell r="M1518" t="str">
            <v>Make to Order</v>
          </cell>
          <cell r="N1518" t="str">
            <v>BAKER</v>
          </cell>
          <cell r="O1518" t="str">
            <v>LAB</v>
          </cell>
          <cell r="P1518" t="str">
            <v>LAB</v>
          </cell>
          <cell r="Q1518" t="str">
            <v>#NOCODE#</v>
          </cell>
          <cell r="R1518" t="str">
            <v>#NOCODE#</v>
          </cell>
          <cell r="S1518" t="str">
            <v>SALES</v>
          </cell>
          <cell r="T1518" t="str">
            <v>PT</v>
          </cell>
          <cell r="U1518" t="str">
            <v>NO</v>
          </cell>
          <cell r="V1518" t="str">
            <v>PTD</v>
          </cell>
          <cell r="W1518" t="str">
            <v>Compra</v>
          </cell>
        </row>
        <row r="1519">
          <cell r="B1519" t="str">
            <v>3220-01</v>
          </cell>
          <cell r="C1519" t="str">
            <v>TDesc. Perclorato de Potasio</v>
          </cell>
          <cell r="D1519" t="str">
            <v>Crist.                   500 g</v>
          </cell>
          <cell r="E1519" t="str">
            <v>TDesc. Perclorato de PotasioCrist.                   500 g</v>
          </cell>
          <cell r="F1519" t="str">
            <v>PZ</v>
          </cell>
          <cell r="G1519" t="str">
            <v>500 GR</v>
          </cell>
          <cell r="H1519">
            <v>2181.69</v>
          </cell>
          <cell r="I1519" t="str">
            <v>Permiso SEDENA</v>
          </cell>
          <cell r="J1519">
            <v>1</v>
          </cell>
          <cell r="K1519">
            <v>0.5</v>
          </cell>
          <cell r="L1519" t="str">
            <v>COMPRADOR 2</v>
          </cell>
          <cell r="M1519" t="str">
            <v>Desc.</v>
          </cell>
          <cell r="N1519" t="str">
            <v>BAKER</v>
          </cell>
          <cell r="O1519" t="str">
            <v>LAB</v>
          </cell>
          <cell r="P1519" t="str">
            <v>LAB</v>
          </cell>
          <cell r="Q1519" t="str">
            <v>#NOCODE#</v>
          </cell>
          <cell r="R1519" t="str">
            <v>#NOCODE#</v>
          </cell>
          <cell r="S1519" t="str">
            <v>SALES</v>
          </cell>
          <cell r="T1519" t="str">
            <v>PT</v>
          </cell>
          <cell r="U1519" t="str">
            <v>NO</v>
          </cell>
          <cell r="V1519" t="str">
            <v>PTD</v>
          </cell>
          <cell r="W1519" t="str">
            <v>Compra</v>
          </cell>
        </row>
        <row r="1520">
          <cell r="B1520" t="str">
            <v>3224-01</v>
          </cell>
          <cell r="C1520" t="str">
            <v>Meta-Peryodato de Potasio</v>
          </cell>
          <cell r="D1520" t="str">
            <v>Crist.                   500 g</v>
          </cell>
          <cell r="E1520" t="str">
            <v>Meta-Peryodato de PotasioCrist.                   500 g</v>
          </cell>
          <cell r="F1520" t="str">
            <v>PZ</v>
          </cell>
          <cell r="G1520" t="str">
            <v>500 GR</v>
          </cell>
          <cell r="H1520">
            <v>4547.25</v>
          </cell>
          <cell r="I1520">
            <v>0</v>
          </cell>
          <cell r="J1520">
            <v>1</v>
          </cell>
          <cell r="K1520">
            <v>0.5</v>
          </cell>
          <cell r="L1520" t="str">
            <v>COMPRADOR 2</v>
          </cell>
          <cell r="M1520" t="str">
            <v>Recurso F</v>
          </cell>
          <cell r="N1520" t="str">
            <v>BAKER</v>
          </cell>
          <cell r="O1520" t="str">
            <v>LAB</v>
          </cell>
          <cell r="P1520" t="str">
            <v>LAB</v>
          </cell>
          <cell r="Q1520" t="str">
            <v>#NOCODE#</v>
          </cell>
          <cell r="R1520" t="str">
            <v>#NOCODE#</v>
          </cell>
          <cell r="S1520" t="str">
            <v>SALES</v>
          </cell>
          <cell r="T1520" t="str">
            <v>PT</v>
          </cell>
          <cell r="U1520" t="str">
            <v>NO</v>
          </cell>
          <cell r="V1520" t="str">
            <v>PTD</v>
          </cell>
          <cell r="W1520" t="str">
            <v>Compra</v>
          </cell>
        </row>
        <row r="1521">
          <cell r="B1521" t="str">
            <v>3224-04</v>
          </cell>
          <cell r="C1521" t="str">
            <v>Meta-Peryodato de Potasio</v>
          </cell>
          <cell r="D1521" t="str">
            <v>Crist.                   125 g</v>
          </cell>
          <cell r="E1521" t="str">
            <v>Meta-Peryodato de PotasioCrist.                   125 g</v>
          </cell>
          <cell r="F1521" t="str">
            <v>PZ</v>
          </cell>
          <cell r="G1521" t="str">
            <v>125 g</v>
          </cell>
          <cell r="H1521">
            <v>2410.23</v>
          </cell>
          <cell r="I1521">
            <v>0</v>
          </cell>
          <cell r="J1521">
            <v>1</v>
          </cell>
          <cell r="K1521">
            <v>0.125</v>
          </cell>
          <cell r="L1521" t="str">
            <v>COMPRADOR 2</v>
          </cell>
          <cell r="M1521" t="str">
            <v>Recurso F</v>
          </cell>
          <cell r="N1521" t="str">
            <v>BAKER</v>
          </cell>
          <cell r="O1521" t="str">
            <v>LAB</v>
          </cell>
          <cell r="P1521" t="str">
            <v>LAB</v>
          </cell>
          <cell r="Q1521" t="str">
            <v>#NOCODE#</v>
          </cell>
          <cell r="R1521" t="str">
            <v>#NOCODE#</v>
          </cell>
          <cell r="S1521" t="str">
            <v>SALES</v>
          </cell>
          <cell r="T1521" t="str">
            <v>PT</v>
          </cell>
          <cell r="U1521" t="str">
            <v>NO</v>
          </cell>
          <cell r="V1521" t="str">
            <v>PTD</v>
          </cell>
          <cell r="W1521" t="str">
            <v>Compra</v>
          </cell>
        </row>
        <row r="1522">
          <cell r="B1522" t="str">
            <v>3227-01</v>
          </cell>
          <cell r="C1522" t="str">
            <v>Permanganato de Potasio</v>
          </cell>
          <cell r="D1522" t="str">
            <v>Crist.                   500 g</v>
          </cell>
          <cell r="E1522" t="str">
            <v>Permanganato de PotasioCrist.                   500 g</v>
          </cell>
          <cell r="F1522" t="str">
            <v>PZ</v>
          </cell>
          <cell r="G1522" t="str">
            <v>500 GR</v>
          </cell>
          <cell r="H1522">
            <v>2467.85</v>
          </cell>
          <cell r="I1522">
            <v>0</v>
          </cell>
          <cell r="J1522">
            <v>1</v>
          </cell>
          <cell r="K1522">
            <v>0.5</v>
          </cell>
          <cell r="L1522" t="str">
            <v>COMPRADOR 2</v>
          </cell>
          <cell r="M1522" t="str">
            <v>Make to Order</v>
          </cell>
          <cell r="N1522" t="str">
            <v>BAKER</v>
          </cell>
          <cell r="O1522" t="str">
            <v>LAB</v>
          </cell>
          <cell r="P1522" t="str">
            <v>LAB</v>
          </cell>
          <cell r="Q1522" t="str">
            <v>#NOCODE#</v>
          </cell>
          <cell r="R1522" t="str">
            <v>#NOCODE#</v>
          </cell>
          <cell r="S1522" t="str">
            <v>SALES</v>
          </cell>
          <cell r="T1522" t="str">
            <v>PT</v>
          </cell>
          <cell r="U1522" t="str">
            <v>PERMANGANATO</v>
          </cell>
          <cell r="V1522" t="str">
            <v>PTD</v>
          </cell>
          <cell r="W1522" t="str">
            <v>Compra</v>
          </cell>
        </row>
        <row r="1523">
          <cell r="B1523" t="str">
            <v>3228-01</v>
          </cell>
          <cell r="C1523" t="str">
            <v>Desc. Permanganato de Potasio</v>
          </cell>
          <cell r="D1523" t="str">
            <v>Crist. RA ACS            500 g</v>
          </cell>
          <cell r="E1523" t="str">
            <v>Desc. Permanganato de PotasioCrist. RA ACS            500 g</v>
          </cell>
          <cell r="F1523" t="str">
            <v>PZ</v>
          </cell>
          <cell r="G1523" t="str">
            <v>500 GR</v>
          </cell>
          <cell r="H1523">
            <v>1200.24</v>
          </cell>
          <cell r="I1523" t="str">
            <v>Desc. Alt. 3227-01 (500 g) 11/Abr/16</v>
          </cell>
          <cell r="J1523">
            <v>1</v>
          </cell>
          <cell r="K1523">
            <v>0.5</v>
          </cell>
          <cell r="L1523" t="str">
            <v>PLANEADOR 1</v>
          </cell>
          <cell r="M1523" t="str">
            <v>Desc.</v>
          </cell>
          <cell r="N1523" t="str">
            <v>BAKER</v>
          </cell>
          <cell r="O1523" t="str">
            <v>LAB</v>
          </cell>
          <cell r="P1523" t="str">
            <v>LAB</v>
          </cell>
          <cell r="Q1523" t="str">
            <v>#NOCODE#</v>
          </cell>
          <cell r="R1523" t="str">
            <v>#NOCODE#</v>
          </cell>
          <cell r="S1523" t="str">
            <v>SALES</v>
          </cell>
          <cell r="T1523" t="str">
            <v>PT</v>
          </cell>
          <cell r="U1523" t="str">
            <v>PERMANGANATO</v>
          </cell>
          <cell r="V1523" t="str">
            <v>PTMPL</v>
          </cell>
          <cell r="W1523" t="str">
            <v>Empaque</v>
          </cell>
        </row>
        <row r="1524">
          <cell r="B1524" t="str">
            <v>3228-05</v>
          </cell>
          <cell r="C1524" t="str">
            <v>Desc.Permanganato de Potasio</v>
          </cell>
          <cell r="D1524" t="str">
            <v>Crist. RA ACS           2.5 kg</v>
          </cell>
          <cell r="E1524" t="str">
            <v>Desc.Permanganato de PotasioCrist. RA ACS           2.5 kg</v>
          </cell>
          <cell r="F1524" t="str">
            <v>PZ</v>
          </cell>
          <cell r="G1524" t="str">
            <v>2.5 KG</v>
          </cell>
          <cell r="H1524">
            <v>4329.04</v>
          </cell>
          <cell r="I1524" t="str">
            <v>Desc. Alt. 3227-05 (2.5 Kg) 11/Abr/16</v>
          </cell>
          <cell r="J1524">
            <v>1</v>
          </cell>
          <cell r="K1524">
            <v>2.5</v>
          </cell>
          <cell r="L1524" t="str">
            <v>PLANEADOR 1</v>
          </cell>
          <cell r="M1524" t="str">
            <v>Desc.</v>
          </cell>
          <cell r="N1524" t="str">
            <v>BAKER</v>
          </cell>
          <cell r="O1524" t="str">
            <v>LAB</v>
          </cell>
          <cell r="P1524" t="str">
            <v>LAB</v>
          </cell>
          <cell r="Q1524" t="str">
            <v>#NOCODE#</v>
          </cell>
          <cell r="R1524" t="str">
            <v>#NOCODE#</v>
          </cell>
          <cell r="S1524" t="str">
            <v>SALES</v>
          </cell>
          <cell r="T1524" t="str">
            <v>PT</v>
          </cell>
          <cell r="U1524" t="str">
            <v>PERMANGANATO</v>
          </cell>
          <cell r="V1524" t="str">
            <v>PTMPL</v>
          </cell>
          <cell r="W1524" t="str">
            <v>Empaque</v>
          </cell>
        </row>
        <row r="1525">
          <cell r="B1525" t="str">
            <v>3228-06</v>
          </cell>
          <cell r="C1525" t="str">
            <v>Desc.  Permanganato de Potasio</v>
          </cell>
          <cell r="D1525" t="str">
            <v>Crist. RA ACS            250 g</v>
          </cell>
          <cell r="E1525" t="str">
            <v>Desc.  Permanganato de PotasioCrist. RA ACS            250 g</v>
          </cell>
          <cell r="F1525" t="str">
            <v>PZ</v>
          </cell>
          <cell r="G1525" t="str">
            <v>250 g</v>
          </cell>
          <cell r="H1525">
            <v>826.94</v>
          </cell>
          <cell r="I1525" t="str">
            <v>Desc. Alt. 3227-01 (500 g) 11/Abr/16</v>
          </cell>
          <cell r="J1525">
            <v>1</v>
          </cell>
          <cell r="K1525">
            <v>0.25</v>
          </cell>
          <cell r="L1525" t="str">
            <v>PLANEADOR 1</v>
          </cell>
          <cell r="M1525" t="str">
            <v>Desc.</v>
          </cell>
          <cell r="N1525" t="str">
            <v>BAKER</v>
          </cell>
          <cell r="O1525" t="str">
            <v>LAB</v>
          </cell>
          <cell r="P1525" t="str">
            <v>LAB</v>
          </cell>
          <cell r="Q1525" t="str">
            <v>#NOCODE#</v>
          </cell>
          <cell r="R1525" t="str">
            <v>#NOCODE#</v>
          </cell>
          <cell r="S1525" t="str">
            <v>SALES</v>
          </cell>
          <cell r="T1525" t="str">
            <v>PT</v>
          </cell>
          <cell r="U1525" t="str">
            <v>PERMANGANATO</v>
          </cell>
          <cell r="V1525" t="str">
            <v>PTMPL</v>
          </cell>
          <cell r="W1525" t="str">
            <v>Empaque</v>
          </cell>
        </row>
        <row r="1526">
          <cell r="B1526" t="str">
            <v>3228-07</v>
          </cell>
          <cell r="C1526" t="str">
            <v>Desc.Permanganato de Potasio</v>
          </cell>
          <cell r="D1526" t="str">
            <v>Crist. RA ACS            12 kg</v>
          </cell>
          <cell r="E1526" t="str">
            <v>Desc.Permanganato de PotasioCrist. RA ACS            12 kg</v>
          </cell>
          <cell r="F1526" t="str">
            <v>PZ</v>
          </cell>
          <cell r="G1526" t="str">
            <v>12 KG</v>
          </cell>
          <cell r="H1526">
            <v>9504.07</v>
          </cell>
          <cell r="I1526" t="str">
            <v>Desc. Sin Alt. 11/Abr/16</v>
          </cell>
          <cell r="J1526">
            <v>1</v>
          </cell>
          <cell r="K1526">
            <v>12</v>
          </cell>
          <cell r="L1526" t="str">
            <v>COMPRADOR 2</v>
          </cell>
          <cell r="M1526" t="str">
            <v>Desc.</v>
          </cell>
          <cell r="N1526" t="str">
            <v>BAKER</v>
          </cell>
          <cell r="O1526" t="str">
            <v>LAB</v>
          </cell>
          <cell r="P1526" t="str">
            <v>LAB</v>
          </cell>
          <cell r="Q1526" t="str">
            <v>#NOCODE#</v>
          </cell>
          <cell r="R1526" t="str">
            <v>#NOCODE#</v>
          </cell>
          <cell r="S1526" t="str">
            <v>SALES</v>
          </cell>
          <cell r="T1526" t="str">
            <v>PT</v>
          </cell>
          <cell r="U1526" t="str">
            <v>PERMANGANATO</v>
          </cell>
          <cell r="V1526" t="str">
            <v>PTD</v>
          </cell>
          <cell r="W1526" t="str">
            <v>COMPRA</v>
          </cell>
        </row>
        <row r="1527">
          <cell r="B1527" t="str">
            <v>3228-19</v>
          </cell>
          <cell r="C1527" t="str">
            <v>Desc. Permanganato de Potasio</v>
          </cell>
          <cell r="D1527" t="str">
            <v>Crist. RA ACS             1 kg</v>
          </cell>
          <cell r="E1527" t="str">
            <v>Desc. Permanganato de PotasioCrist. RA ACS             1 kg</v>
          </cell>
          <cell r="F1527" t="str">
            <v>PZ</v>
          </cell>
          <cell r="G1527" t="str">
            <v>1 kg</v>
          </cell>
          <cell r="H1527">
            <v>1968.38</v>
          </cell>
          <cell r="I1527" t="str">
            <v>Desc. Alt. 3227-01 (500 g) 11/Abr/16</v>
          </cell>
          <cell r="J1527">
            <v>1</v>
          </cell>
          <cell r="K1527">
            <v>1</v>
          </cell>
          <cell r="L1527" t="str">
            <v>PLANEADOR 1</v>
          </cell>
          <cell r="M1527" t="str">
            <v>Desc.</v>
          </cell>
          <cell r="N1527" t="str">
            <v>BAKER</v>
          </cell>
          <cell r="O1527" t="str">
            <v>LAB</v>
          </cell>
          <cell r="P1527" t="str">
            <v>LAB</v>
          </cell>
          <cell r="Q1527" t="str">
            <v>#NOCODE#</v>
          </cell>
          <cell r="R1527" t="str">
            <v>#NOCODE#</v>
          </cell>
          <cell r="S1527" t="str">
            <v>SALES</v>
          </cell>
          <cell r="T1527" t="str">
            <v>PT</v>
          </cell>
          <cell r="U1527" t="str">
            <v>PERMANGANATO</v>
          </cell>
          <cell r="V1527" t="str">
            <v>PTMPL</v>
          </cell>
          <cell r="W1527" t="str">
            <v>Empaque</v>
          </cell>
        </row>
        <row r="1528">
          <cell r="B1528" t="str">
            <v>3228-54</v>
          </cell>
          <cell r="C1528" t="str">
            <v>Desc.Permanganato de Potasio</v>
          </cell>
          <cell r="D1528" t="str">
            <v>Crist. RA ACS            25 kg</v>
          </cell>
          <cell r="E1528" t="str">
            <v>Desc.Permanganato de PotasioCrist. RA ACS            25 kg</v>
          </cell>
          <cell r="F1528" t="str">
            <v>PZ</v>
          </cell>
          <cell r="G1528" t="str">
            <v>25 kg</v>
          </cell>
          <cell r="H1528">
            <v>0</v>
          </cell>
          <cell r="I1528" t="str">
            <v>Desc. Sin Alt. 11/Abr/16</v>
          </cell>
          <cell r="J1528">
            <v>1</v>
          </cell>
          <cell r="K1528">
            <v>25</v>
          </cell>
          <cell r="L1528" t="str">
            <v>PLANEADOR 1</v>
          </cell>
          <cell r="M1528" t="str">
            <v>Desc.</v>
          </cell>
          <cell r="N1528" t="str">
            <v>BAKER</v>
          </cell>
          <cell r="O1528" t="str">
            <v>SINTESIS</v>
          </cell>
          <cell r="P1528" t="str">
            <v>SIN</v>
          </cell>
          <cell r="Q1528" t="str">
            <v>#NOCODE#</v>
          </cell>
          <cell r="R1528" t="str">
            <v>#NOCODE#</v>
          </cell>
          <cell r="S1528" t="str">
            <v>SALES</v>
          </cell>
          <cell r="T1528" t="str">
            <v>PT</v>
          </cell>
          <cell r="U1528" t="str">
            <v>PERMANGANATO</v>
          </cell>
          <cell r="V1528" t="str">
            <v>PTMPL</v>
          </cell>
          <cell r="W1528" t="str">
            <v>Empaque</v>
          </cell>
        </row>
        <row r="1529">
          <cell r="B1529" t="str">
            <v>3228-66</v>
          </cell>
          <cell r="C1529" t="str">
            <v>Desc.Permanganato de Potasio</v>
          </cell>
          <cell r="D1529" t="str">
            <v>Crist. RA ACS            50 kg</v>
          </cell>
          <cell r="E1529" t="str">
            <v>Desc.Permanganato de PotasioCrist. RA ACS            50 kg</v>
          </cell>
          <cell r="F1529" t="str">
            <v>PZ</v>
          </cell>
          <cell r="G1529" t="str">
            <v>50 kg</v>
          </cell>
          <cell r="H1529">
            <v>0</v>
          </cell>
          <cell r="I1529" t="str">
            <v>Desc. Sin Alt. 11/Abr/16</v>
          </cell>
          <cell r="J1529">
            <v>1</v>
          </cell>
          <cell r="K1529">
            <v>50</v>
          </cell>
          <cell r="L1529" t="str">
            <v>PLANEADOR 1</v>
          </cell>
          <cell r="M1529" t="str">
            <v>Desc.</v>
          </cell>
          <cell r="N1529" t="str">
            <v>BAKER</v>
          </cell>
          <cell r="O1529" t="str">
            <v>SINTESIS</v>
          </cell>
          <cell r="P1529" t="str">
            <v>SIN</v>
          </cell>
          <cell r="Q1529" t="str">
            <v>#NOCODE#</v>
          </cell>
          <cell r="R1529" t="str">
            <v>#NOCODE#</v>
          </cell>
          <cell r="S1529" t="str">
            <v>SALES</v>
          </cell>
          <cell r="T1529" t="str">
            <v>PT</v>
          </cell>
          <cell r="U1529" t="str">
            <v>PERMANGANATO</v>
          </cell>
          <cell r="V1529" t="str">
            <v>PTMPL</v>
          </cell>
          <cell r="W1529" t="str">
            <v>Empaque</v>
          </cell>
        </row>
        <row r="1530">
          <cell r="B1530" t="str">
            <v>3238-01</v>
          </cell>
          <cell r="C1530" t="str">
            <v>Persulfato de Potasio RA</v>
          </cell>
          <cell r="D1530" t="str">
            <v>500 g</v>
          </cell>
          <cell r="E1530" t="str">
            <v>Persulfato de Potasio RA500 g</v>
          </cell>
          <cell r="F1530" t="str">
            <v>PZ</v>
          </cell>
          <cell r="G1530" t="str">
            <v>500 GR</v>
          </cell>
          <cell r="H1530">
            <v>3870.7</v>
          </cell>
          <cell r="I1530">
            <v>0</v>
          </cell>
          <cell r="J1530">
            <v>1</v>
          </cell>
          <cell r="K1530">
            <v>0.5</v>
          </cell>
          <cell r="L1530" t="str">
            <v>PLANEADOR 1</v>
          </cell>
          <cell r="M1530" t="str">
            <v>Recurso D</v>
          </cell>
          <cell r="N1530" t="str">
            <v>BAKER</v>
          </cell>
          <cell r="O1530" t="str">
            <v>LAB</v>
          </cell>
          <cell r="P1530" t="str">
            <v>LAB</v>
          </cell>
          <cell r="Q1530" t="str">
            <v>#NOCODE#</v>
          </cell>
          <cell r="R1530" t="str">
            <v>#NOCODE#</v>
          </cell>
          <cell r="S1530" t="str">
            <v>SALES</v>
          </cell>
          <cell r="T1530" t="str">
            <v>PT</v>
          </cell>
          <cell r="U1530" t="str">
            <v>NO</v>
          </cell>
          <cell r="V1530" t="str">
            <v>PTEPTD</v>
          </cell>
          <cell r="W1530" t="str">
            <v>Empaque</v>
          </cell>
        </row>
        <row r="1531">
          <cell r="B1531" t="str">
            <v>3238-05</v>
          </cell>
          <cell r="C1531" t="str">
            <v>Desc.Persulfato de Potasio RA</v>
          </cell>
          <cell r="D1531" t="str">
            <v>2.5 kg</v>
          </cell>
          <cell r="E1531" t="str">
            <v>Desc.Persulfato de Potasio RA2.5 kg</v>
          </cell>
          <cell r="F1531" t="str">
            <v>PZ</v>
          </cell>
          <cell r="G1531" t="str">
            <v>2.5 KG</v>
          </cell>
          <cell r="H1531">
            <v>9296.24</v>
          </cell>
          <cell r="I1531" t="str">
            <v>Desc. Alt.3238-01 (500 g)</v>
          </cell>
          <cell r="J1531">
            <v>1</v>
          </cell>
          <cell r="K1531">
            <v>2.5</v>
          </cell>
          <cell r="L1531" t="str">
            <v>PLANEADOR 1</v>
          </cell>
          <cell r="M1531" t="str">
            <v>Desc.</v>
          </cell>
          <cell r="N1531" t="str">
            <v>BAKER</v>
          </cell>
          <cell r="O1531" t="str">
            <v>LAB</v>
          </cell>
          <cell r="P1531" t="str">
            <v>LAB</v>
          </cell>
          <cell r="Q1531" t="str">
            <v>#NOCODE#</v>
          </cell>
          <cell r="R1531" t="str">
            <v>#NOCODE#</v>
          </cell>
          <cell r="S1531" t="str">
            <v>SALES</v>
          </cell>
          <cell r="T1531" t="str">
            <v>PT</v>
          </cell>
          <cell r="U1531" t="str">
            <v>NO</v>
          </cell>
          <cell r="V1531" t="str">
            <v>PTEPTD</v>
          </cell>
          <cell r="W1531" t="str">
            <v>Empaque</v>
          </cell>
        </row>
        <row r="1532">
          <cell r="B1532" t="str">
            <v>3238-08</v>
          </cell>
          <cell r="C1532" t="str">
            <v>Persulfato de Potasio RA</v>
          </cell>
          <cell r="D1532" t="str">
            <v>100 kg</v>
          </cell>
          <cell r="E1532" t="str">
            <v>Persulfato de Potasio RA100 kg</v>
          </cell>
          <cell r="F1532" t="str">
            <v>PZ</v>
          </cell>
          <cell r="G1532" t="str">
            <v>100 kg</v>
          </cell>
          <cell r="H1532">
            <v>0</v>
          </cell>
          <cell r="I1532">
            <v>0</v>
          </cell>
          <cell r="J1532">
            <v>1</v>
          </cell>
          <cell r="K1532">
            <v>100</v>
          </cell>
          <cell r="L1532" t="str">
            <v>COMPRADOR 2</v>
          </cell>
          <cell r="M1532" t="str">
            <v>Make to Order</v>
          </cell>
          <cell r="N1532" t="str">
            <v>BAKER</v>
          </cell>
          <cell r="O1532" t="str">
            <v>SINTESIS</v>
          </cell>
          <cell r="P1532" t="str">
            <v>SIN</v>
          </cell>
          <cell r="Q1532" t="str">
            <v>#NOCODE#</v>
          </cell>
          <cell r="R1532" t="str">
            <v>#NOCODE#</v>
          </cell>
          <cell r="S1532" t="str">
            <v>SALES</v>
          </cell>
          <cell r="T1532" t="str">
            <v>PT</v>
          </cell>
          <cell r="U1532" t="str">
            <v>NO</v>
          </cell>
          <cell r="V1532" t="str">
            <v>PTD</v>
          </cell>
          <cell r="W1532" t="str">
            <v>Compra</v>
          </cell>
        </row>
        <row r="1533">
          <cell r="B1533" t="str">
            <v>3238-19</v>
          </cell>
          <cell r="C1533" t="str">
            <v>Desc. Persulfato de Potasio RA</v>
          </cell>
          <cell r="D1533" t="str">
            <v>1 kg</v>
          </cell>
          <cell r="E1533" t="str">
            <v>Desc. Persulfato de Potasio RA1 kg</v>
          </cell>
          <cell r="F1533" t="str">
            <v>PZ</v>
          </cell>
          <cell r="G1533" t="str">
            <v>1 kg</v>
          </cell>
          <cell r="H1533">
            <v>6499.44</v>
          </cell>
          <cell r="I1533" t="str">
            <v>Desc. Alt. 3238-01. NO DEMAND</v>
          </cell>
          <cell r="J1533">
            <v>1</v>
          </cell>
          <cell r="K1533">
            <v>1</v>
          </cell>
          <cell r="L1533" t="str">
            <v>PLANEADOR 1</v>
          </cell>
          <cell r="M1533" t="str">
            <v>Desc.</v>
          </cell>
          <cell r="N1533" t="str">
            <v>BAKER</v>
          </cell>
          <cell r="O1533" t="str">
            <v>LAB</v>
          </cell>
          <cell r="P1533" t="str">
            <v>LAB</v>
          </cell>
          <cell r="Q1533" t="str">
            <v>#NOCODE#</v>
          </cell>
          <cell r="R1533" t="str">
            <v>#NOCODE#</v>
          </cell>
          <cell r="S1533" t="str">
            <v>SALES</v>
          </cell>
          <cell r="T1533" t="str">
            <v>PT</v>
          </cell>
          <cell r="U1533" t="str">
            <v>NO</v>
          </cell>
          <cell r="V1533" t="str">
            <v>PTEPTD</v>
          </cell>
          <cell r="W1533" t="str">
            <v>Empaque</v>
          </cell>
        </row>
        <row r="1534">
          <cell r="B1534" t="str">
            <v>3238-DR</v>
          </cell>
          <cell r="C1534" t="str">
            <v>Desc. Persulfato de Potasio RA</v>
          </cell>
          <cell r="D1534" t="str">
            <v>kg</v>
          </cell>
          <cell r="E1534" t="str">
            <v>Desc. Persulfato de Potasio RAkg</v>
          </cell>
          <cell r="F1534" t="str">
            <v>KG</v>
          </cell>
          <cell r="G1534" t="str">
            <v>kg</v>
          </cell>
          <cell r="H1534">
            <v>0</v>
          </cell>
          <cell r="I1534">
            <v>0</v>
          </cell>
          <cell r="J1534">
            <v>1</v>
          </cell>
          <cell r="K1534">
            <v>1</v>
          </cell>
          <cell r="L1534" t="str">
            <v>PLANEADOR 1</v>
          </cell>
          <cell r="M1534" t="str">
            <v>Desc.</v>
          </cell>
          <cell r="N1534" t="str">
            <v>BAKER</v>
          </cell>
          <cell r="O1534" t="str">
            <v>SINTESIS</v>
          </cell>
          <cell r="P1534" t="str">
            <v>SIN</v>
          </cell>
          <cell r="Q1534" t="str">
            <v>#NOCODE#</v>
          </cell>
          <cell r="R1534" t="str">
            <v>#NOCODE#</v>
          </cell>
          <cell r="S1534" t="str">
            <v>SALES</v>
          </cell>
          <cell r="T1534" t="str">
            <v>PT</v>
          </cell>
          <cell r="U1534" t="str">
            <v>NO</v>
          </cell>
          <cell r="V1534" t="str">
            <v>PTPE</v>
          </cell>
          <cell r="W1534" t="str">
            <v>Empaque</v>
          </cell>
        </row>
        <row r="1535">
          <cell r="B1535" t="str">
            <v>3239-01</v>
          </cell>
          <cell r="C1535" t="str">
            <v>Persulfato de Potasio</v>
          </cell>
          <cell r="D1535" t="str">
            <v>500 g</v>
          </cell>
          <cell r="E1535" t="str">
            <v>Persulfato de Potasio500 g</v>
          </cell>
          <cell r="F1535" t="str">
            <v>PZ</v>
          </cell>
          <cell r="G1535" t="str">
            <v>500 GR</v>
          </cell>
          <cell r="H1535">
            <v>1791.43</v>
          </cell>
          <cell r="I1535" t="str">
            <v>Reactivado por MBI</v>
          </cell>
          <cell r="J1535">
            <v>1</v>
          </cell>
          <cell r="K1535">
            <v>0.5</v>
          </cell>
          <cell r="L1535" t="str">
            <v>COMPRADOR 2</v>
          </cell>
          <cell r="M1535" t="str">
            <v>Recurso F</v>
          </cell>
          <cell r="N1535" t="str">
            <v>BAKER</v>
          </cell>
          <cell r="O1535" t="str">
            <v>LAB</v>
          </cell>
          <cell r="P1535" t="str">
            <v>LAB</v>
          </cell>
          <cell r="Q1535" t="str">
            <v>#NOCODE#</v>
          </cell>
          <cell r="R1535" t="str">
            <v>#NOCODE#</v>
          </cell>
          <cell r="S1535" t="str">
            <v>SALES</v>
          </cell>
          <cell r="T1535" t="str">
            <v>PT</v>
          </cell>
          <cell r="U1535" t="str">
            <v>NO</v>
          </cell>
          <cell r="V1535" t="str">
            <v>PTD</v>
          </cell>
          <cell r="W1535" t="str">
            <v>Compra</v>
          </cell>
        </row>
        <row r="1536">
          <cell r="B1536" t="str">
            <v>3246-00</v>
          </cell>
          <cell r="C1536" t="str">
            <v>Fosfato de Potasio Monob.</v>
          </cell>
          <cell r="D1536" t="str">
            <v>Crist.                      kg</v>
          </cell>
          <cell r="E1536" t="str">
            <v>Fosfato de Potasio Monob.Crist.                      kg</v>
          </cell>
          <cell r="F1536" t="str">
            <v>KG</v>
          </cell>
          <cell r="G1536" t="str">
            <v>kg</v>
          </cell>
          <cell r="H1536">
            <v>0</v>
          </cell>
          <cell r="I1536">
            <v>0</v>
          </cell>
          <cell r="J1536">
            <v>1</v>
          </cell>
          <cell r="K1536">
            <v>1</v>
          </cell>
          <cell r="L1536" t="str">
            <v>PLANEADOR 1</v>
          </cell>
          <cell r="M1536" t="str">
            <v>No Clasificado</v>
          </cell>
          <cell r="N1536" t="str">
            <v>BAKER</v>
          </cell>
          <cell r="O1536" t="str">
            <v>SINTESIS</v>
          </cell>
          <cell r="P1536" t="str">
            <v>SIN</v>
          </cell>
          <cell r="Q1536" t="str">
            <v>#NOCODE#</v>
          </cell>
          <cell r="R1536" t="str">
            <v>#NOCODE#</v>
          </cell>
          <cell r="S1536" t="str">
            <v>SALES</v>
          </cell>
          <cell r="T1536" t="str">
            <v>PP</v>
          </cell>
          <cell r="U1536" t="str">
            <v>NO</v>
          </cell>
          <cell r="V1536" t="str">
            <v>FMPI</v>
          </cell>
          <cell r="W1536" t="str">
            <v>Producción</v>
          </cell>
        </row>
        <row r="1537">
          <cell r="B1537" t="str">
            <v>3246-01</v>
          </cell>
          <cell r="C1537" t="str">
            <v>Fosfato de Potasio Monob. Cris</v>
          </cell>
          <cell r="D1537" t="str">
            <v>RA ACS                   500 g</v>
          </cell>
          <cell r="E1537" t="str">
            <v>Fosfato de Potasio Monob. CrisRA ACS                   500 g</v>
          </cell>
          <cell r="F1537" t="str">
            <v>PZ</v>
          </cell>
          <cell r="G1537" t="str">
            <v>500 GR</v>
          </cell>
          <cell r="H1537">
            <v>708.2</v>
          </cell>
          <cell r="I1537">
            <v>0</v>
          </cell>
          <cell r="J1537">
            <v>1</v>
          </cell>
          <cell r="K1537">
            <v>0.5</v>
          </cell>
          <cell r="L1537" t="str">
            <v>PLANEADOR 1</v>
          </cell>
          <cell r="M1537" t="str">
            <v>Recurso A</v>
          </cell>
          <cell r="N1537" t="str">
            <v>BAKER</v>
          </cell>
          <cell r="O1537" t="str">
            <v>LAB</v>
          </cell>
          <cell r="P1537" t="str">
            <v>LAB</v>
          </cell>
          <cell r="Q1537" t="str">
            <v>#NOCODE#</v>
          </cell>
          <cell r="R1537" t="str">
            <v>#NOCODE#</v>
          </cell>
          <cell r="S1537" t="str">
            <v>SALES</v>
          </cell>
          <cell r="T1537" t="str">
            <v>PT</v>
          </cell>
          <cell r="U1537" t="str">
            <v>NO</v>
          </cell>
          <cell r="V1537" t="str">
            <v>PTFMPI</v>
          </cell>
          <cell r="W1537" t="str">
            <v>Producción</v>
          </cell>
        </row>
        <row r="1538">
          <cell r="B1538" t="str">
            <v>3246-05</v>
          </cell>
          <cell r="C1538" t="str">
            <v>Fosfato de Potasio Monob. Cris</v>
          </cell>
          <cell r="D1538" t="str">
            <v>RA ACS                  2.5 kg</v>
          </cell>
          <cell r="E1538" t="str">
            <v>Fosfato de Potasio Monob. CrisRA ACS                  2.5 kg</v>
          </cell>
          <cell r="F1538" t="str">
            <v>PZ</v>
          </cell>
          <cell r="G1538" t="str">
            <v>2.5 KG</v>
          </cell>
          <cell r="H1538">
            <v>2990.05</v>
          </cell>
          <cell r="I1538">
            <v>0</v>
          </cell>
          <cell r="J1538">
            <v>1</v>
          </cell>
          <cell r="K1538">
            <v>2.5</v>
          </cell>
          <cell r="L1538" t="str">
            <v>PLANEADOR 1</v>
          </cell>
          <cell r="M1538" t="str">
            <v>Recurso A</v>
          </cell>
          <cell r="N1538" t="str">
            <v>BAKER</v>
          </cell>
          <cell r="O1538" t="str">
            <v>LAB</v>
          </cell>
          <cell r="P1538" t="str">
            <v>LAB</v>
          </cell>
          <cell r="Q1538" t="str">
            <v>#NOCODE#</v>
          </cell>
          <cell r="R1538" t="str">
            <v>#NOCODE#</v>
          </cell>
          <cell r="S1538" t="str">
            <v>SALES</v>
          </cell>
          <cell r="T1538" t="str">
            <v>PT</v>
          </cell>
          <cell r="U1538" t="str">
            <v>NO</v>
          </cell>
          <cell r="V1538" t="str">
            <v>PTFMPI</v>
          </cell>
          <cell r="W1538" t="str">
            <v>Producción</v>
          </cell>
        </row>
        <row r="1539">
          <cell r="B1539" t="str">
            <v>3246-07</v>
          </cell>
          <cell r="C1539" t="str">
            <v>Desc.Fosfato de Potasio Monob.</v>
          </cell>
          <cell r="D1539" t="str">
            <v>RA ACS                   12 kg</v>
          </cell>
          <cell r="E1539" t="str">
            <v>Desc.Fosfato de Potasio Monob.RA ACS                   12 kg</v>
          </cell>
          <cell r="F1539" t="str">
            <v>PZ</v>
          </cell>
          <cell r="G1539" t="str">
            <v>12 KG</v>
          </cell>
          <cell r="H1539">
            <v>7316.13</v>
          </cell>
          <cell r="I1539" t="str">
            <v>Desc. Alt.3246-05 (2.5 Kg)</v>
          </cell>
          <cell r="J1539">
            <v>1</v>
          </cell>
          <cell r="K1539">
            <v>12</v>
          </cell>
          <cell r="L1539" t="str">
            <v>PLANEADOR 1</v>
          </cell>
          <cell r="M1539" t="str">
            <v>Desc.</v>
          </cell>
          <cell r="N1539" t="str">
            <v>BAKER</v>
          </cell>
          <cell r="O1539" t="str">
            <v>LAB</v>
          </cell>
          <cell r="P1539" t="str">
            <v>LAB</v>
          </cell>
          <cell r="Q1539" t="str">
            <v>#NOCODE#</v>
          </cell>
          <cell r="R1539" t="str">
            <v>#NOCODE#</v>
          </cell>
          <cell r="S1539" t="str">
            <v>SALES</v>
          </cell>
          <cell r="T1539" t="str">
            <v>PT</v>
          </cell>
          <cell r="U1539" t="str">
            <v>NO</v>
          </cell>
          <cell r="V1539" t="str">
            <v>PTFMZ</v>
          </cell>
          <cell r="W1539" t="str">
            <v>PRODUCCIÓN</v>
          </cell>
        </row>
        <row r="1540">
          <cell r="B1540" t="str">
            <v>3246-19</v>
          </cell>
          <cell r="C1540" t="str">
            <v>Fosfato de Potasio Monob. Cris</v>
          </cell>
          <cell r="D1540" t="str">
            <v>RA ACS                    1 kg</v>
          </cell>
          <cell r="E1540" t="str">
            <v>Fosfato de Potasio Monob. CrisRA ACS                    1 kg</v>
          </cell>
          <cell r="F1540" t="str">
            <v>PZ</v>
          </cell>
          <cell r="G1540" t="str">
            <v>1 kg</v>
          </cell>
          <cell r="H1540">
            <v>1305.4100000000001</v>
          </cell>
          <cell r="I1540" t="str">
            <v>Reactivado para MBMéxico</v>
          </cell>
          <cell r="J1540">
            <v>1</v>
          </cell>
          <cell r="K1540">
            <v>1</v>
          </cell>
          <cell r="L1540" t="str">
            <v>PLANEADOR 1</v>
          </cell>
          <cell r="M1540" t="str">
            <v>Recurso C</v>
          </cell>
          <cell r="N1540" t="str">
            <v>BAKER</v>
          </cell>
          <cell r="O1540" t="str">
            <v>LAB</v>
          </cell>
          <cell r="P1540" t="str">
            <v>LAB</v>
          </cell>
          <cell r="Q1540" t="str">
            <v>#NOCODE#</v>
          </cell>
          <cell r="R1540" t="str">
            <v>#NOCODE#</v>
          </cell>
          <cell r="S1540" t="str">
            <v>SALES</v>
          </cell>
          <cell r="T1540" t="str">
            <v>PT</v>
          </cell>
          <cell r="U1540" t="str">
            <v>NO</v>
          </cell>
          <cell r="V1540" t="str">
            <v>PTFMPI</v>
          </cell>
          <cell r="W1540" t="str">
            <v>Producción</v>
          </cell>
        </row>
        <row r="1541">
          <cell r="B1541" t="str">
            <v>3246-54</v>
          </cell>
          <cell r="C1541" t="str">
            <v>Desc.Fosfato de Potasio Monob.</v>
          </cell>
          <cell r="D1541" t="str">
            <v>Crist. RA ACS            25 kg</v>
          </cell>
          <cell r="E1541" t="str">
            <v>Desc.Fosfato de Potasio Monob.Crist. RA ACS            25 kg</v>
          </cell>
          <cell r="F1541" t="str">
            <v>PZ</v>
          </cell>
          <cell r="G1541" t="str">
            <v>25 kg</v>
          </cell>
          <cell r="H1541">
            <v>0</v>
          </cell>
          <cell r="I1541" t="str">
            <v>Desc. Alt.3246-05 (2.5 Kg)</v>
          </cell>
          <cell r="J1541">
            <v>1</v>
          </cell>
          <cell r="K1541">
            <v>25</v>
          </cell>
          <cell r="L1541" t="str">
            <v>PLANEADOR 1</v>
          </cell>
          <cell r="M1541" t="str">
            <v>Desc.</v>
          </cell>
          <cell r="N1541" t="str">
            <v>BAKER</v>
          </cell>
          <cell r="O1541" t="str">
            <v>SINTESIS</v>
          </cell>
          <cell r="P1541" t="str">
            <v>SIN</v>
          </cell>
          <cell r="Q1541" t="str">
            <v>#NOCODE#</v>
          </cell>
          <cell r="R1541" t="str">
            <v>#NOCODE#</v>
          </cell>
          <cell r="S1541" t="str">
            <v>SALES</v>
          </cell>
          <cell r="T1541" t="str">
            <v>PT</v>
          </cell>
          <cell r="U1541" t="str">
            <v>NO</v>
          </cell>
          <cell r="V1541" t="str">
            <v>PTFMPI</v>
          </cell>
          <cell r="W1541" t="str">
            <v>Producción</v>
          </cell>
        </row>
        <row r="1542">
          <cell r="B1542" t="str">
            <v>3246-66</v>
          </cell>
          <cell r="C1542" t="str">
            <v>Desc.Fosfato de Potasio Monob.</v>
          </cell>
          <cell r="D1542" t="str">
            <v>Crist. RA ACS            50 kg</v>
          </cell>
          <cell r="E1542" t="str">
            <v>Desc.Fosfato de Potasio Monob.Crist. RA ACS            50 kg</v>
          </cell>
          <cell r="F1542" t="str">
            <v>PZ</v>
          </cell>
          <cell r="G1542" t="str">
            <v>50 kg</v>
          </cell>
          <cell r="H1542">
            <v>0</v>
          </cell>
          <cell r="I1542" t="str">
            <v>Desc. Alt.3246-05 (2.5 Kg)</v>
          </cell>
          <cell r="J1542">
            <v>1</v>
          </cell>
          <cell r="K1542">
            <v>50</v>
          </cell>
          <cell r="L1542" t="str">
            <v>PLANEADOR 1</v>
          </cell>
          <cell r="M1542" t="str">
            <v>Desc.</v>
          </cell>
          <cell r="N1542" t="str">
            <v>BAKER</v>
          </cell>
          <cell r="O1542" t="str">
            <v>SINTESIS</v>
          </cell>
          <cell r="P1542" t="str">
            <v>SIN</v>
          </cell>
          <cell r="Q1542" t="str">
            <v>#NOCODE#</v>
          </cell>
          <cell r="R1542" t="str">
            <v>#NOCODE#</v>
          </cell>
          <cell r="S1542" t="str">
            <v>SALES</v>
          </cell>
          <cell r="T1542" t="str">
            <v>PT</v>
          </cell>
          <cell r="U1542" t="str">
            <v>NO</v>
          </cell>
          <cell r="V1542" t="str">
            <v>PTFMPI</v>
          </cell>
          <cell r="W1542" t="str">
            <v>Producción</v>
          </cell>
        </row>
        <row r="1543">
          <cell r="B1543" t="str">
            <v>3246-DR</v>
          </cell>
          <cell r="C1543" t="str">
            <v>Desc. Fosfato de Potasio</v>
          </cell>
          <cell r="D1543" t="str">
            <v>Monob. Crist. RA ACS  kg</v>
          </cell>
          <cell r="E1543" t="str">
            <v>Desc. Fosfato de PotasioMonob. Crist. RA ACS  kg</v>
          </cell>
          <cell r="F1543" t="str">
            <v>KG</v>
          </cell>
          <cell r="G1543" t="str">
            <v>kg</v>
          </cell>
          <cell r="H1543">
            <v>0</v>
          </cell>
          <cell r="I1543">
            <v>0</v>
          </cell>
          <cell r="J1543">
            <v>1</v>
          </cell>
          <cell r="K1543">
            <v>1</v>
          </cell>
          <cell r="L1543" t="str">
            <v>PLANEADOR 1</v>
          </cell>
          <cell r="M1543" t="str">
            <v>Desc.</v>
          </cell>
          <cell r="N1543" t="str">
            <v>BAKER</v>
          </cell>
          <cell r="O1543" t="str">
            <v>SINTESIS</v>
          </cell>
          <cell r="P1543" t="str">
            <v>SIN</v>
          </cell>
          <cell r="Q1543" t="str">
            <v>#NOCODE#</v>
          </cell>
          <cell r="R1543" t="str">
            <v>#NOCODE#</v>
          </cell>
          <cell r="S1543" t="str">
            <v>SALES</v>
          </cell>
          <cell r="T1543" t="str">
            <v>PT</v>
          </cell>
          <cell r="U1543" t="str">
            <v>NO</v>
          </cell>
          <cell r="V1543" t="str">
            <v>PTPE</v>
          </cell>
          <cell r="W1543" t="str">
            <v>Empaque</v>
          </cell>
        </row>
        <row r="1544">
          <cell r="B1544" t="str">
            <v>3246-R</v>
          </cell>
          <cell r="C1544" t="str">
            <v>Desc.Fosfato de Potasio Monob.</v>
          </cell>
          <cell r="D1544" t="str">
            <v>Crist.RA  ACS         113.4 Kg</v>
          </cell>
          <cell r="E1544" t="str">
            <v>Desc.Fosfato de Potasio Monob.Crist.RA  ACS         113.4 Kg</v>
          </cell>
          <cell r="F1544" t="str">
            <v>PZ</v>
          </cell>
          <cell r="G1544" t="str">
            <v>113.4 kg</v>
          </cell>
          <cell r="H1544">
            <v>0</v>
          </cell>
          <cell r="I1544" t="str">
            <v>Desc. Alt.3246-05 (2.5 Kg)</v>
          </cell>
          <cell r="J1544">
            <v>1</v>
          </cell>
          <cell r="K1544">
            <v>113.4</v>
          </cell>
          <cell r="L1544" t="str">
            <v>PLANEADOR 1</v>
          </cell>
          <cell r="M1544" t="str">
            <v>Desc.</v>
          </cell>
          <cell r="N1544" t="str">
            <v>BAKER</v>
          </cell>
          <cell r="O1544" t="str">
            <v>SINTESIS</v>
          </cell>
          <cell r="P1544" t="str">
            <v>SIN</v>
          </cell>
          <cell r="Q1544" t="str">
            <v>#NOCODE#</v>
          </cell>
          <cell r="R1544" t="str">
            <v>#NOCODE#</v>
          </cell>
          <cell r="S1544" t="str">
            <v>SALES</v>
          </cell>
          <cell r="T1544" t="str">
            <v>PT</v>
          </cell>
          <cell r="U1544" t="str">
            <v>NO</v>
          </cell>
          <cell r="V1544" t="str">
            <v>PTFMPL</v>
          </cell>
          <cell r="W1544" t="str">
            <v>PRODUCCIÓN</v>
          </cell>
        </row>
        <row r="1545">
          <cell r="B1545" t="str">
            <v>3247-05</v>
          </cell>
          <cell r="C1545" t="str">
            <v>Fosfato de Potasio Monob.</v>
          </cell>
          <cell r="D1545" t="str">
            <v>Multicomp.              2.5 kg</v>
          </cell>
          <cell r="E1545" t="str">
            <v>Fosfato de Potasio Monob.Multicomp.              2.5 kg</v>
          </cell>
          <cell r="F1545" t="str">
            <v>PZ</v>
          </cell>
          <cell r="G1545" t="str">
            <v>2.5 KG</v>
          </cell>
          <cell r="H1545">
            <v>7083.39</v>
          </cell>
          <cell r="I1545">
            <v>0</v>
          </cell>
          <cell r="J1545">
            <v>1</v>
          </cell>
          <cell r="K1545">
            <v>2.5</v>
          </cell>
          <cell r="L1545" t="str">
            <v>COMPRADOR 2</v>
          </cell>
          <cell r="M1545" t="str">
            <v>Make to Order</v>
          </cell>
          <cell r="N1545" t="str">
            <v>BAKER</v>
          </cell>
          <cell r="O1545" t="str">
            <v>LAB</v>
          </cell>
          <cell r="P1545" t="str">
            <v>LAB</v>
          </cell>
          <cell r="Q1545" t="str">
            <v>#NOCODE#</v>
          </cell>
          <cell r="R1545" t="str">
            <v>#NOCODE#</v>
          </cell>
          <cell r="S1545" t="str">
            <v>SALES</v>
          </cell>
          <cell r="T1545" t="str">
            <v>PT</v>
          </cell>
          <cell r="U1545" t="str">
            <v>NO</v>
          </cell>
          <cell r="V1545" t="str">
            <v>PTD</v>
          </cell>
          <cell r="W1545" t="str">
            <v>Compra</v>
          </cell>
        </row>
        <row r="1546">
          <cell r="B1546" t="str">
            <v>3247-07</v>
          </cell>
          <cell r="C1546" t="str">
            <v>Desc.Fosfato PotasioMonob,Cris</v>
          </cell>
          <cell r="D1546" t="str">
            <v>t, NF, FCC 12KG</v>
          </cell>
          <cell r="E1546" t="str">
            <v>Desc.Fosfato PotasioMonob,Crist, NF, FCC 12KG</v>
          </cell>
          <cell r="F1546" t="str">
            <v>PZ</v>
          </cell>
          <cell r="G1546" t="str">
            <v>12 KG</v>
          </cell>
          <cell r="H1546">
            <v>19397.4912</v>
          </cell>
          <cell r="I1546" t="str">
            <v>Desc. Alt.3247-05 (2.5 Kg)</v>
          </cell>
          <cell r="J1546">
            <v>1</v>
          </cell>
          <cell r="K1546">
            <v>12</v>
          </cell>
          <cell r="L1546" t="str">
            <v>COMPRADOR 2</v>
          </cell>
          <cell r="M1546" t="str">
            <v>Desc.</v>
          </cell>
          <cell r="N1546" t="str">
            <v>BAKER</v>
          </cell>
          <cell r="O1546" t="str">
            <v>LAB</v>
          </cell>
          <cell r="P1546" t="str">
            <v>LAB</v>
          </cell>
          <cell r="Q1546" t="str">
            <v>#NOCODE#</v>
          </cell>
          <cell r="R1546" t="str">
            <v>#NOCODE#</v>
          </cell>
          <cell r="S1546" t="str">
            <v>SALES</v>
          </cell>
          <cell r="T1546" t="str">
            <v>PT</v>
          </cell>
          <cell r="U1546" t="str">
            <v>NO</v>
          </cell>
          <cell r="V1546" t="str">
            <v>PTD</v>
          </cell>
          <cell r="W1546" t="str">
            <v>COMPRA</v>
          </cell>
        </row>
        <row r="1547">
          <cell r="B1547" t="str">
            <v>3248-01</v>
          </cell>
          <cell r="C1547" t="str">
            <v>Fosfato de Potasio Monobasico,</v>
          </cell>
          <cell r="D1547" t="str">
            <v>Crist. NF  500 g</v>
          </cell>
          <cell r="E1547" t="str">
            <v>Fosfato de Potasio Monobasico,Crist. NF  500 g</v>
          </cell>
          <cell r="F1547" t="str">
            <v>PZ</v>
          </cell>
          <cell r="G1547" t="str">
            <v>500 GR</v>
          </cell>
          <cell r="H1547">
            <v>2433.84</v>
          </cell>
          <cell r="I1547">
            <v>0</v>
          </cell>
          <cell r="J1547">
            <v>1</v>
          </cell>
          <cell r="K1547">
            <v>0.5</v>
          </cell>
          <cell r="L1547" t="str">
            <v>COMPRADOR 2</v>
          </cell>
          <cell r="M1547" t="str">
            <v>Make to Order</v>
          </cell>
          <cell r="N1547" t="str">
            <v>BAKER</v>
          </cell>
          <cell r="O1547" t="str">
            <v>LAB</v>
          </cell>
          <cell r="P1547" t="str">
            <v>LAB</v>
          </cell>
          <cell r="Q1547" t="str">
            <v>#NOCODE#</v>
          </cell>
          <cell r="R1547" t="str">
            <v>#NOCODE#</v>
          </cell>
          <cell r="S1547" t="str">
            <v>SALES</v>
          </cell>
          <cell r="T1547" t="str">
            <v>PT</v>
          </cell>
          <cell r="U1547" t="str">
            <v>NO</v>
          </cell>
          <cell r="V1547" t="str">
            <v>PTD</v>
          </cell>
          <cell r="W1547" t="str">
            <v>Compra</v>
          </cell>
        </row>
        <row r="1548">
          <cell r="B1548" t="str">
            <v>3248-05</v>
          </cell>
          <cell r="C1548" t="str">
            <v>Fosfato de Potasio Monobasico,</v>
          </cell>
          <cell r="D1548" t="str">
            <v>Crist. NF  2.5 kg</v>
          </cell>
          <cell r="E1548" t="str">
            <v>Fosfato de Potasio Monobasico,Crist. NF  2.5 kg</v>
          </cell>
          <cell r="F1548" t="str">
            <v>PZ</v>
          </cell>
          <cell r="G1548" t="str">
            <v>2.5 KG</v>
          </cell>
          <cell r="H1548">
            <v>7337.56</v>
          </cell>
          <cell r="I1548">
            <v>0</v>
          </cell>
          <cell r="J1548">
            <v>1</v>
          </cell>
          <cell r="K1548">
            <v>2.5</v>
          </cell>
          <cell r="L1548" t="str">
            <v>COMPRADOR 2</v>
          </cell>
          <cell r="M1548" t="str">
            <v>Make to Order</v>
          </cell>
          <cell r="N1548" t="str">
            <v>BAKER</v>
          </cell>
          <cell r="O1548" t="str">
            <v>LAB</v>
          </cell>
          <cell r="P1548" t="str">
            <v>LAB</v>
          </cell>
          <cell r="Q1548" t="str">
            <v>#NOCODE#</v>
          </cell>
          <cell r="R1548" t="str">
            <v>#NOCODE#</v>
          </cell>
          <cell r="S1548" t="str">
            <v>SALES</v>
          </cell>
          <cell r="T1548" t="str">
            <v>PT</v>
          </cell>
          <cell r="U1548" t="str">
            <v>NO</v>
          </cell>
          <cell r="V1548" t="str">
            <v>PTD</v>
          </cell>
          <cell r="W1548" t="str">
            <v>Compra</v>
          </cell>
        </row>
        <row r="1549">
          <cell r="B1549" t="str">
            <v>3250-07</v>
          </cell>
          <cell r="C1549" t="str">
            <v>Fosfato de Potasio Dib.</v>
          </cell>
          <cell r="D1549" t="str">
            <v>USP     12 kg</v>
          </cell>
          <cell r="E1549" t="str">
            <v>Fosfato de Potasio Dib.USP     12 kg</v>
          </cell>
          <cell r="F1549" t="str">
            <v>PZ</v>
          </cell>
          <cell r="G1549" t="str">
            <v>12 KG</v>
          </cell>
          <cell r="H1549">
            <v>16070.55</v>
          </cell>
          <cell r="I1549">
            <v>0</v>
          </cell>
          <cell r="J1549">
            <v>1</v>
          </cell>
          <cell r="K1549">
            <v>12</v>
          </cell>
          <cell r="L1549" t="str">
            <v>COMPRADOR 2</v>
          </cell>
          <cell r="M1549" t="str">
            <v>Make to Order</v>
          </cell>
          <cell r="N1549" t="str">
            <v>BAKER</v>
          </cell>
          <cell r="O1549" t="str">
            <v>LAB</v>
          </cell>
          <cell r="P1549" t="str">
            <v>LAB</v>
          </cell>
          <cell r="Q1549" t="str">
            <v>#NOCODE#</v>
          </cell>
          <cell r="R1549" t="str">
            <v>#NOCODE#</v>
          </cell>
          <cell r="S1549" t="str">
            <v>SALES</v>
          </cell>
          <cell r="T1549" t="str">
            <v>PT</v>
          </cell>
          <cell r="U1549" t="str">
            <v>NO</v>
          </cell>
          <cell r="V1549" t="str">
            <v>PTD</v>
          </cell>
          <cell r="W1549" t="str">
            <v>COMPRA</v>
          </cell>
        </row>
        <row r="1550">
          <cell r="B1550" t="str">
            <v>3251-00</v>
          </cell>
          <cell r="C1550" t="str">
            <v>Desc. Fosfato de Potasio Dib.</v>
          </cell>
          <cell r="D1550" t="str">
            <v>USP   kg</v>
          </cell>
          <cell r="E1550" t="str">
            <v>Desc. Fosfato de Potasio Dib.USP   kg</v>
          </cell>
          <cell r="F1550" t="str">
            <v>KG</v>
          </cell>
          <cell r="G1550" t="str">
            <v>kg</v>
          </cell>
          <cell r="H1550">
            <v>0</v>
          </cell>
          <cell r="I1550" t="str">
            <v>Desc. por MBI 12/16/08. Alternativa 3251-07</v>
          </cell>
          <cell r="J1550">
            <v>1</v>
          </cell>
          <cell r="K1550">
            <v>1</v>
          </cell>
          <cell r="L1550" t="str">
            <v>PLANEADOR 1</v>
          </cell>
          <cell r="M1550" t="str">
            <v>No Clasificado</v>
          </cell>
          <cell r="N1550" t="str">
            <v>BAKER</v>
          </cell>
          <cell r="O1550" t="str">
            <v>SINTESIS</v>
          </cell>
          <cell r="P1550" t="str">
            <v>SIN</v>
          </cell>
          <cell r="Q1550" t="str">
            <v>#NOCODE#</v>
          </cell>
          <cell r="R1550" t="str">
            <v>#NOCODE#</v>
          </cell>
          <cell r="S1550" t="str">
            <v>SALES</v>
          </cell>
          <cell r="T1550" t="str">
            <v>PP</v>
          </cell>
          <cell r="U1550" t="str">
            <v>NO</v>
          </cell>
          <cell r="V1550" t="str">
            <v>FMPI</v>
          </cell>
          <cell r="W1550" t="str">
            <v>Producción</v>
          </cell>
        </row>
        <row r="1551">
          <cell r="B1551" t="str">
            <v>3251-07</v>
          </cell>
          <cell r="C1551" t="str">
            <v>Fosfato de Potasio Dib. USP</v>
          </cell>
          <cell r="D1551" t="str">
            <v>12    kg</v>
          </cell>
          <cell r="E1551" t="str">
            <v>Fosfato de Potasio Dib. USP12    kg</v>
          </cell>
          <cell r="F1551" t="str">
            <v>PZ</v>
          </cell>
          <cell r="G1551" t="str">
            <v>12 KG</v>
          </cell>
          <cell r="H1551">
            <v>13061.8</v>
          </cell>
          <cell r="I1551">
            <v>0</v>
          </cell>
          <cell r="J1551">
            <v>1</v>
          </cell>
          <cell r="K1551">
            <v>12</v>
          </cell>
          <cell r="L1551" t="str">
            <v>COMPRADOR 2</v>
          </cell>
          <cell r="M1551" t="str">
            <v>Make to Order</v>
          </cell>
          <cell r="N1551" t="str">
            <v>BAKER</v>
          </cell>
          <cell r="O1551" t="str">
            <v>LAB</v>
          </cell>
          <cell r="P1551" t="str">
            <v>LAB</v>
          </cell>
          <cell r="Q1551" t="str">
            <v>#NOCODE#</v>
          </cell>
          <cell r="R1551" t="str">
            <v>#NOCODE#</v>
          </cell>
          <cell r="S1551" t="str">
            <v>SALES</v>
          </cell>
          <cell r="T1551" t="str">
            <v>PT</v>
          </cell>
          <cell r="U1551" t="str">
            <v>NO</v>
          </cell>
          <cell r="V1551" t="str">
            <v>PTD</v>
          </cell>
          <cell r="W1551" t="str">
            <v>COMPRA</v>
          </cell>
        </row>
        <row r="1552">
          <cell r="B1552" t="str">
            <v>3251-09</v>
          </cell>
          <cell r="C1552" t="str">
            <v>Desc.Fosfato de PotasioDib.USP</v>
          </cell>
          <cell r="D1552" t="str">
            <v>45.36    kg</v>
          </cell>
          <cell r="E1552" t="str">
            <v>Desc.Fosfato de PotasioDib.USP45.36    kg</v>
          </cell>
          <cell r="F1552" t="str">
            <v>PZ</v>
          </cell>
          <cell r="G1552" t="str">
            <v>45.36 kg</v>
          </cell>
          <cell r="H1552">
            <v>0</v>
          </cell>
          <cell r="I1552" t="str">
            <v>Desc. Alt.3251-07 (12 Kg)</v>
          </cell>
          <cell r="J1552">
            <v>1</v>
          </cell>
          <cell r="K1552">
            <v>4536</v>
          </cell>
          <cell r="L1552" t="str">
            <v>COMPRADOR 2</v>
          </cell>
          <cell r="M1552" t="str">
            <v>Desc.</v>
          </cell>
          <cell r="N1552" t="str">
            <v>BAKER</v>
          </cell>
          <cell r="O1552" t="str">
            <v>SINTESIS</v>
          </cell>
          <cell r="P1552" t="str">
            <v>SIN</v>
          </cell>
          <cell r="Q1552" t="str">
            <v>#NOCODE#</v>
          </cell>
          <cell r="R1552" t="str">
            <v>#NOCODE#</v>
          </cell>
          <cell r="S1552" t="str">
            <v>SALES</v>
          </cell>
          <cell r="T1552" t="str">
            <v>PT</v>
          </cell>
          <cell r="U1552" t="str">
            <v>NO</v>
          </cell>
          <cell r="V1552" t="str">
            <v>PTD</v>
          </cell>
          <cell r="W1552" t="str">
            <v>COMPRA</v>
          </cell>
        </row>
        <row r="1553">
          <cell r="B1553" t="str">
            <v>3251-78</v>
          </cell>
          <cell r="C1553" t="str">
            <v>Desc.Fosfato de PotasioDib.USP</v>
          </cell>
          <cell r="D1553" t="str">
            <v>USP   100 kg</v>
          </cell>
          <cell r="E1553" t="str">
            <v>Desc.Fosfato de PotasioDib.USPUSP   100 kg</v>
          </cell>
          <cell r="F1553" t="str">
            <v>PZ</v>
          </cell>
          <cell r="G1553" t="str">
            <v>100 kg</v>
          </cell>
          <cell r="H1553">
            <v>0</v>
          </cell>
          <cell r="I1553" t="str">
            <v>Desc. Alt.3251-07 (12 Kg)</v>
          </cell>
          <cell r="J1553">
            <v>1</v>
          </cell>
          <cell r="K1553">
            <v>100</v>
          </cell>
          <cell r="L1553" t="str">
            <v>PLANEADOR 1</v>
          </cell>
          <cell r="M1553" t="str">
            <v>Desc.</v>
          </cell>
          <cell r="N1553" t="str">
            <v>BAKER</v>
          </cell>
          <cell r="O1553" t="str">
            <v>SINTESIS</v>
          </cell>
          <cell r="P1553" t="str">
            <v>SIN</v>
          </cell>
          <cell r="Q1553" t="str">
            <v>#NOCODE#</v>
          </cell>
          <cell r="R1553" t="str">
            <v>#NOCODE#</v>
          </cell>
          <cell r="S1553" t="str">
            <v>SALES</v>
          </cell>
          <cell r="T1553" t="str">
            <v>PT</v>
          </cell>
          <cell r="U1553" t="str">
            <v>NO</v>
          </cell>
          <cell r="V1553" t="str">
            <v>PTFMPI</v>
          </cell>
          <cell r="W1553" t="str">
            <v>Producción</v>
          </cell>
        </row>
        <row r="1554">
          <cell r="B1554" t="str">
            <v>3251-DR</v>
          </cell>
          <cell r="C1554" t="str">
            <v>Desc. Fosfato de Potasio Dib.</v>
          </cell>
          <cell r="D1554" t="str">
            <v>USP   kg</v>
          </cell>
          <cell r="E1554" t="str">
            <v>Desc. Fosfato de Potasio Dib.USP   kg</v>
          </cell>
          <cell r="F1554" t="str">
            <v>KG</v>
          </cell>
          <cell r="G1554" t="str">
            <v>kg</v>
          </cell>
          <cell r="H1554">
            <v>0</v>
          </cell>
          <cell r="I1554" t="str">
            <v>Desc. por MBI 12/16/08. Alternativa 3251-07</v>
          </cell>
          <cell r="J1554">
            <v>1</v>
          </cell>
          <cell r="K1554">
            <v>1</v>
          </cell>
          <cell r="L1554" t="str">
            <v>PLANEADOR 1</v>
          </cell>
          <cell r="M1554" t="str">
            <v>Desc.</v>
          </cell>
          <cell r="N1554" t="str">
            <v>BAKER</v>
          </cell>
          <cell r="O1554" t="str">
            <v>SINTESIS</v>
          </cell>
          <cell r="P1554" t="str">
            <v>SIN</v>
          </cell>
          <cell r="Q1554" t="str">
            <v>#NOCODE#</v>
          </cell>
          <cell r="R1554" t="str">
            <v>#NOCODE#</v>
          </cell>
          <cell r="S1554" t="str">
            <v>SALES</v>
          </cell>
          <cell r="T1554" t="str">
            <v>PT</v>
          </cell>
          <cell r="U1554" t="str">
            <v>NO</v>
          </cell>
          <cell r="V1554" t="str">
            <v>PTPE</v>
          </cell>
          <cell r="W1554" t="str">
            <v>Empaque</v>
          </cell>
        </row>
        <row r="1555">
          <cell r="B1555" t="str">
            <v>3251-R</v>
          </cell>
          <cell r="C1555" t="str">
            <v>Desc.Fosfato de PotasioDib.USP</v>
          </cell>
          <cell r="D1555" t="str">
            <v>90.7 kg</v>
          </cell>
          <cell r="E1555" t="str">
            <v>Desc.Fosfato de PotasioDib.USP90.7 kg</v>
          </cell>
          <cell r="F1555" t="str">
            <v>PZ</v>
          </cell>
          <cell r="G1555" t="str">
            <v>90.7 kg</v>
          </cell>
          <cell r="H1555">
            <v>0</v>
          </cell>
          <cell r="I1555" t="str">
            <v>Desc. Alt.3251-07 (12 Kg)</v>
          </cell>
          <cell r="J1555">
            <v>1</v>
          </cell>
          <cell r="K1555">
            <v>90.7</v>
          </cell>
          <cell r="L1555" t="str">
            <v>PLANEADOR 1</v>
          </cell>
          <cell r="M1555" t="str">
            <v>Desc.</v>
          </cell>
          <cell r="N1555" t="str">
            <v>BAKER</v>
          </cell>
          <cell r="O1555" t="str">
            <v>SINTESIS</v>
          </cell>
          <cell r="P1555" t="str">
            <v>SIN</v>
          </cell>
          <cell r="Q1555" t="str">
            <v>#NOCODE#</v>
          </cell>
          <cell r="R1555" t="str">
            <v>#NOCODE#</v>
          </cell>
          <cell r="S1555" t="str">
            <v>SALES</v>
          </cell>
          <cell r="T1555" t="str">
            <v>PT</v>
          </cell>
          <cell r="U1555" t="str">
            <v>NO</v>
          </cell>
          <cell r="V1555" t="str">
            <v>PTFMPI</v>
          </cell>
          <cell r="W1555" t="str">
            <v>Producción</v>
          </cell>
        </row>
        <row r="1556">
          <cell r="B1556" t="str">
            <v>3252-00</v>
          </cell>
          <cell r="C1556" t="str">
            <v>Fosfato de Potasio Dib. Pvo.</v>
          </cell>
          <cell r="D1556" t="str">
            <v>kg</v>
          </cell>
          <cell r="E1556" t="str">
            <v>Fosfato de Potasio Dib. Pvo.kg</v>
          </cell>
          <cell r="F1556" t="str">
            <v>KG</v>
          </cell>
          <cell r="G1556" t="str">
            <v>kg</v>
          </cell>
          <cell r="H1556">
            <v>0</v>
          </cell>
          <cell r="I1556">
            <v>0</v>
          </cell>
          <cell r="J1556">
            <v>1</v>
          </cell>
          <cell r="K1556">
            <v>1</v>
          </cell>
          <cell r="L1556" t="str">
            <v>PLANEADOR 1</v>
          </cell>
          <cell r="M1556" t="str">
            <v>No Clasificado</v>
          </cell>
          <cell r="N1556" t="str">
            <v>BAKER</v>
          </cell>
          <cell r="O1556" t="str">
            <v>SINTESIS</v>
          </cell>
          <cell r="P1556" t="str">
            <v>SIN</v>
          </cell>
          <cell r="Q1556" t="str">
            <v>#NOCODE#</v>
          </cell>
          <cell r="R1556" t="str">
            <v>#NOCODE#</v>
          </cell>
          <cell r="S1556" t="str">
            <v>SALES</v>
          </cell>
          <cell r="T1556" t="str">
            <v>PP</v>
          </cell>
          <cell r="U1556" t="str">
            <v>NO</v>
          </cell>
          <cell r="V1556" t="str">
            <v>FMPI</v>
          </cell>
          <cell r="W1556" t="str">
            <v>Producción</v>
          </cell>
        </row>
        <row r="1557">
          <cell r="B1557" t="str">
            <v>3252-01</v>
          </cell>
          <cell r="C1557" t="str">
            <v>Fosfato de Potasio Dib. Pvo.</v>
          </cell>
          <cell r="D1557" t="str">
            <v>RA ACS                   500 g</v>
          </cell>
          <cell r="E1557" t="str">
            <v>Fosfato de Potasio Dib. Pvo.RA ACS                   500 g</v>
          </cell>
          <cell r="F1557" t="str">
            <v>PZ</v>
          </cell>
          <cell r="G1557" t="str">
            <v>500 GR</v>
          </cell>
          <cell r="H1557">
            <v>1021.8</v>
          </cell>
          <cell r="I1557">
            <v>0</v>
          </cell>
          <cell r="J1557">
            <v>1</v>
          </cell>
          <cell r="K1557">
            <v>0.5</v>
          </cell>
          <cell r="L1557" t="str">
            <v>PLANEADOR 1</v>
          </cell>
          <cell r="M1557" t="str">
            <v>Recurso A</v>
          </cell>
          <cell r="N1557" t="str">
            <v>BAKER</v>
          </cell>
          <cell r="O1557" t="str">
            <v>LAB</v>
          </cell>
          <cell r="P1557" t="str">
            <v>LAB</v>
          </cell>
          <cell r="Q1557" t="str">
            <v>#NOCODE#</v>
          </cell>
          <cell r="R1557" t="str">
            <v>#NOCODE#</v>
          </cell>
          <cell r="S1557" t="str">
            <v>SALES</v>
          </cell>
          <cell r="T1557" t="str">
            <v>PT</v>
          </cell>
          <cell r="U1557" t="str">
            <v>NO</v>
          </cell>
          <cell r="V1557" t="str">
            <v>PTFMPI</v>
          </cell>
          <cell r="W1557" t="str">
            <v>Producción</v>
          </cell>
        </row>
        <row r="1558">
          <cell r="B1558" t="str">
            <v>3252-05</v>
          </cell>
          <cell r="C1558" t="str">
            <v>Fosfato de Potasio Dib. Pvo.</v>
          </cell>
          <cell r="D1558" t="str">
            <v>RA ACS                  2.5 kg</v>
          </cell>
          <cell r="E1558" t="str">
            <v>Fosfato de Potasio Dib. Pvo.RA ACS                  2.5 kg</v>
          </cell>
          <cell r="F1558" t="str">
            <v>PZ</v>
          </cell>
          <cell r="G1558" t="str">
            <v>2.5 KG</v>
          </cell>
          <cell r="H1558">
            <v>4034.79</v>
          </cell>
          <cell r="I1558">
            <v>0</v>
          </cell>
          <cell r="J1558">
            <v>1</v>
          </cell>
          <cell r="K1558">
            <v>2.5</v>
          </cell>
          <cell r="L1558" t="str">
            <v>PLANEADOR 1</v>
          </cell>
          <cell r="M1558" t="str">
            <v>Recurso B</v>
          </cell>
          <cell r="N1558" t="str">
            <v>BAKER</v>
          </cell>
          <cell r="O1558" t="str">
            <v>LAB</v>
          </cell>
          <cell r="P1558" t="str">
            <v>LAB</v>
          </cell>
          <cell r="Q1558" t="str">
            <v>#NOCODE#</v>
          </cell>
          <cell r="R1558" t="str">
            <v>#NOCODE#</v>
          </cell>
          <cell r="S1558" t="str">
            <v>SALES</v>
          </cell>
          <cell r="T1558" t="str">
            <v>PT</v>
          </cell>
          <cell r="U1558" t="str">
            <v>NO</v>
          </cell>
          <cell r="V1558" t="str">
            <v>PTFMPI</v>
          </cell>
          <cell r="W1558" t="str">
            <v>Producción</v>
          </cell>
        </row>
        <row r="1559">
          <cell r="B1559" t="str">
            <v>3252-07</v>
          </cell>
          <cell r="C1559" t="str">
            <v>Desc.Fosfato dePotasioDib.Pvo.</v>
          </cell>
          <cell r="D1559" t="str">
            <v>RA ACS                   12 kg</v>
          </cell>
          <cell r="E1559" t="str">
            <v>Desc.Fosfato dePotasioDib.Pvo.RA ACS                   12 kg</v>
          </cell>
          <cell r="F1559" t="str">
            <v>PZ</v>
          </cell>
          <cell r="G1559" t="str">
            <v>12 KG</v>
          </cell>
          <cell r="H1559">
            <v>7001.07</v>
          </cell>
          <cell r="I1559" t="str">
            <v>Desc. Alt.3252-54 (25 Kg)</v>
          </cell>
          <cell r="J1559">
            <v>1</v>
          </cell>
          <cell r="K1559">
            <v>12</v>
          </cell>
          <cell r="L1559" t="str">
            <v>PLANEADOR 1</v>
          </cell>
          <cell r="M1559" t="str">
            <v>Desc.</v>
          </cell>
          <cell r="N1559" t="str">
            <v>BAKER</v>
          </cell>
          <cell r="O1559" t="str">
            <v>LAB</v>
          </cell>
          <cell r="P1559" t="str">
            <v>LAB</v>
          </cell>
          <cell r="Q1559" t="str">
            <v>#NOCODE#</v>
          </cell>
          <cell r="R1559" t="str">
            <v>#NOCODE#</v>
          </cell>
          <cell r="S1559" t="str">
            <v>SALES</v>
          </cell>
          <cell r="T1559" t="str">
            <v>PT</v>
          </cell>
          <cell r="U1559" t="str">
            <v>NO</v>
          </cell>
          <cell r="V1559" t="str">
            <v>PTFMPI</v>
          </cell>
          <cell r="W1559" t="str">
            <v>Producción</v>
          </cell>
        </row>
        <row r="1560">
          <cell r="B1560" t="str">
            <v>3252-09</v>
          </cell>
          <cell r="C1560" t="str">
            <v>Desc.Fosfato dePotasioDib.Pvo.</v>
          </cell>
          <cell r="D1560" t="str">
            <v>45.4 kg</v>
          </cell>
          <cell r="E1560" t="str">
            <v>Desc.Fosfato dePotasioDib.Pvo.45.4 kg</v>
          </cell>
          <cell r="F1560" t="str">
            <v>PZ</v>
          </cell>
          <cell r="G1560" t="str">
            <v>45.4 kg</v>
          </cell>
          <cell r="H1560">
            <v>0</v>
          </cell>
          <cell r="I1560" t="str">
            <v>Desc. Alt.3252-66 (50 Kg)</v>
          </cell>
          <cell r="J1560">
            <v>1</v>
          </cell>
          <cell r="K1560">
            <v>45.4</v>
          </cell>
          <cell r="L1560" t="str">
            <v>PLANEADOR 1</v>
          </cell>
          <cell r="M1560" t="str">
            <v>Desc.</v>
          </cell>
          <cell r="N1560" t="str">
            <v>BAKER</v>
          </cell>
          <cell r="O1560" t="str">
            <v>SINTESIS</v>
          </cell>
          <cell r="P1560" t="str">
            <v>SIN</v>
          </cell>
          <cell r="Q1560" t="str">
            <v>#NOCODE#</v>
          </cell>
          <cell r="R1560" t="str">
            <v>#NOCODE#</v>
          </cell>
          <cell r="S1560" t="str">
            <v>SALES</v>
          </cell>
          <cell r="T1560" t="str">
            <v>PT</v>
          </cell>
          <cell r="U1560" t="str">
            <v>NO</v>
          </cell>
          <cell r="V1560" t="str">
            <v>PTFMPI</v>
          </cell>
          <cell r="W1560" t="str">
            <v>PRODUCCIÓN</v>
          </cell>
        </row>
        <row r="1561">
          <cell r="B1561" t="str">
            <v>3252-19</v>
          </cell>
          <cell r="C1561" t="str">
            <v>Fosfato de Potasio Dib. Pvo.</v>
          </cell>
          <cell r="D1561" t="str">
            <v>RA ACS                    1 kg</v>
          </cell>
          <cell r="E1561" t="str">
            <v>Fosfato de Potasio Dib. Pvo.RA ACS                    1 kg</v>
          </cell>
          <cell r="F1561" t="str">
            <v>PZ</v>
          </cell>
          <cell r="G1561" t="str">
            <v>1 kg</v>
          </cell>
          <cell r="H1561">
            <v>2042.43</v>
          </cell>
          <cell r="I1561">
            <v>0</v>
          </cell>
          <cell r="J1561">
            <v>1</v>
          </cell>
          <cell r="K1561">
            <v>1</v>
          </cell>
          <cell r="L1561" t="str">
            <v>PLANEADOR 1</v>
          </cell>
          <cell r="M1561" t="str">
            <v>Recurso C</v>
          </cell>
          <cell r="N1561" t="str">
            <v>BAKER</v>
          </cell>
          <cell r="O1561" t="str">
            <v>LAB</v>
          </cell>
          <cell r="P1561" t="str">
            <v>LAB</v>
          </cell>
          <cell r="Q1561" t="str">
            <v>#NOCODE#</v>
          </cell>
          <cell r="R1561" t="str">
            <v>#NOCODE#</v>
          </cell>
          <cell r="S1561" t="str">
            <v>SALES</v>
          </cell>
          <cell r="T1561" t="str">
            <v>PT</v>
          </cell>
          <cell r="U1561" t="str">
            <v>NO</v>
          </cell>
          <cell r="V1561" t="str">
            <v>PTFMPI</v>
          </cell>
          <cell r="W1561" t="str">
            <v>Producción</v>
          </cell>
        </row>
        <row r="1562">
          <cell r="B1562" t="str">
            <v>3252-54</v>
          </cell>
          <cell r="C1562" t="str">
            <v>Desc. Fosfato de Potasio Dib.</v>
          </cell>
          <cell r="D1562" t="str">
            <v>Pvo. RA ACS              25 kg</v>
          </cell>
          <cell r="E1562" t="str">
            <v>Desc. Fosfato de Potasio Dib.Pvo. RA ACS              25 kg</v>
          </cell>
          <cell r="F1562" t="str">
            <v>PZ</v>
          </cell>
          <cell r="G1562" t="str">
            <v>25 kg</v>
          </cell>
          <cell r="H1562">
            <v>0</v>
          </cell>
          <cell r="I1562" t="str">
            <v>Desc. Alt. 3252-66. NO DEMAND</v>
          </cell>
          <cell r="J1562">
            <v>1</v>
          </cell>
          <cell r="K1562">
            <v>25</v>
          </cell>
          <cell r="L1562" t="str">
            <v>PLANEADOR 1</v>
          </cell>
          <cell r="M1562" t="str">
            <v>Desc.</v>
          </cell>
          <cell r="N1562" t="str">
            <v>BAKER</v>
          </cell>
          <cell r="O1562" t="str">
            <v>SINTESIS</v>
          </cell>
          <cell r="P1562" t="str">
            <v>SIN</v>
          </cell>
          <cell r="Q1562" t="str">
            <v>#NOCODE#</v>
          </cell>
          <cell r="R1562" t="str">
            <v>#NOCODE#</v>
          </cell>
          <cell r="S1562" t="str">
            <v>SALES</v>
          </cell>
          <cell r="T1562" t="str">
            <v>PT</v>
          </cell>
          <cell r="U1562" t="str">
            <v>NO</v>
          </cell>
          <cell r="V1562" t="str">
            <v>PTFMPI</v>
          </cell>
          <cell r="W1562" t="str">
            <v>Producción</v>
          </cell>
        </row>
        <row r="1563">
          <cell r="B1563" t="str">
            <v>3252-66</v>
          </cell>
          <cell r="C1563" t="str">
            <v>Fosfato de Potasio Dib. Pvo.</v>
          </cell>
          <cell r="D1563" t="str">
            <v>RA ACS                   50 kg</v>
          </cell>
          <cell r="E1563" t="str">
            <v>Fosfato de Potasio Dib. Pvo.RA ACS                   50 kg</v>
          </cell>
          <cell r="F1563" t="str">
            <v>PZ</v>
          </cell>
          <cell r="G1563" t="str">
            <v>50 kg</v>
          </cell>
          <cell r="H1563">
            <v>0</v>
          </cell>
          <cell r="I1563">
            <v>0</v>
          </cell>
          <cell r="J1563">
            <v>1</v>
          </cell>
          <cell r="K1563">
            <v>50</v>
          </cell>
          <cell r="L1563" t="str">
            <v>PLANEADOR 1</v>
          </cell>
          <cell r="M1563" t="str">
            <v>Recurso B</v>
          </cell>
          <cell r="N1563" t="str">
            <v>BAKER</v>
          </cell>
          <cell r="O1563" t="str">
            <v>SINTESIS</v>
          </cell>
          <cell r="P1563" t="str">
            <v>SIN</v>
          </cell>
          <cell r="Q1563" t="str">
            <v>#NOCODE#</v>
          </cell>
          <cell r="R1563" t="str">
            <v>#NOCODE#</v>
          </cell>
          <cell r="S1563" t="str">
            <v>SALES</v>
          </cell>
          <cell r="T1563" t="str">
            <v>PT</v>
          </cell>
          <cell r="U1563" t="str">
            <v>NO</v>
          </cell>
          <cell r="V1563" t="str">
            <v>PTFMPI</v>
          </cell>
          <cell r="W1563" t="str">
            <v>PRODUCCIÓN</v>
          </cell>
        </row>
        <row r="1564">
          <cell r="B1564" t="str">
            <v>3252-DR</v>
          </cell>
          <cell r="C1564" t="str">
            <v>Desc. Fosfato de Potasio Dib.</v>
          </cell>
          <cell r="D1564" t="str">
            <v>Pvo. kg</v>
          </cell>
          <cell r="E1564" t="str">
            <v>Desc. Fosfato de Potasio Dib.Pvo. kg</v>
          </cell>
          <cell r="F1564" t="str">
            <v>PZ</v>
          </cell>
          <cell r="G1564" t="str">
            <v>kg</v>
          </cell>
          <cell r="H1564">
            <v>0</v>
          </cell>
          <cell r="I1564" t="str">
            <v>Descontinuado 11/24/09 ya que es un producto procesado, si se requiere costo tomar el del año pasado</v>
          </cell>
          <cell r="J1564">
            <v>1</v>
          </cell>
          <cell r="K1564">
            <v>1</v>
          </cell>
          <cell r="L1564" t="str">
            <v>PLANEADOR 1</v>
          </cell>
          <cell r="M1564" t="str">
            <v>Desc.</v>
          </cell>
          <cell r="N1564" t="str">
            <v>BAKER</v>
          </cell>
          <cell r="O1564" t="str">
            <v>SINTESIS</v>
          </cell>
          <cell r="P1564" t="str">
            <v>SIN</v>
          </cell>
          <cell r="Q1564" t="str">
            <v>#NOCODE#</v>
          </cell>
          <cell r="R1564" t="str">
            <v>#NOCODE#</v>
          </cell>
          <cell r="S1564" t="str">
            <v>SALES</v>
          </cell>
          <cell r="T1564" t="str">
            <v>PT</v>
          </cell>
          <cell r="U1564" t="str">
            <v>NO</v>
          </cell>
          <cell r="V1564" t="str">
            <v>PTPE</v>
          </cell>
          <cell r="W1564" t="str">
            <v>Empaque</v>
          </cell>
        </row>
        <row r="1565">
          <cell r="B1565" t="str">
            <v>3252-R</v>
          </cell>
          <cell r="C1565" t="str">
            <v>Desc.Fosfato dePotasioDib.Pvo.</v>
          </cell>
          <cell r="D1565" t="str">
            <v>90.72 kg</v>
          </cell>
          <cell r="E1565" t="str">
            <v>Desc.Fosfato dePotasioDib.Pvo.90.72 kg</v>
          </cell>
          <cell r="F1565" t="str">
            <v>PZ</v>
          </cell>
          <cell r="G1565" t="str">
            <v>90.72 kg</v>
          </cell>
          <cell r="H1565">
            <v>0</v>
          </cell>
          <cell r="I1565" t="str">
            <v>Desc. Alt.3252-66 (50 Kg)</v>
          </cell>
          <cell r="J1565">
            <v>1</v>
          </cell>
          <cell r="K1565">
            <v>90.7</v>
          </cell>
          <cell r="L1565" t="str">
            <v>PLANEADOR 1</v>
          </cell>
          <cell r="M1565" t="str">
            <v>Desc.</v>
          </cell>
          <cell r="N1565" t="str">
            <v>BAKER</v>
          </cell>
          <cell r="O1565" t="str">
            <v>SINTESIS</v>
          </cell>
          <cell r="P1565" t="str">
            <v>SIN</v>
          </cell>
          <cell r="Q1565" t="str">
            <v>#NOCODE#</v>
          </cell>
          <cell r="R1565" t="str">
            <v>#NOCODE#</v>
          </cell>
          <cell r="S1565" t="str">
            <v>SALES</v>
          </cell>
          <cell r="T1565" t="str">
            <v>PT</v>
          </cell>
          <cell r="U1565" t="str">
            <v>NO</v>
          </cell>
          <cell r="V1565" t="str">
            <v>PTFMPL</v>
          </cell>
          <cell r="W1565" t="str">
            <v>PRODUCCIÓN</v>
          </cell>
        </row>
        <row r="1566">
          <cell r="B1566" t="str">
            <v>3254-01</v>
          </cell>
          <cell r="C1566" t="str">
            <v>Fosfato de Potasio Dib.</v>
          </cell>
          <cell r="D1566" t="str">
            <v>FCC             500 g</v>
          </cell>
          <cell r="E1566" t="str">
            <v>Fosfato de Potasio Dib.FCC             500 g</v>
          </cell>
          <cell r="F1566" t="str">
            <v>PZ</v>
          </cell>
          <cell r="G1566" t="str">
            <v>500 GR</v>
          </cell>
          <cell r="H1566">
            <v>1692.29</v>
          </cell>
          <cell r="I1566">
            <v>0</v>
          </cell>
          <cell r="J1566">
            <v>1</v>
          </cell>
          <cell r="K1566">
            <v>0.5</v>
          </cell>
          <cell r="L1566" t="str">
            <v>COMPRADOR 2</v>
          </cell>
          <cell r="M1566" t="str">
            <v>Recurso F</v>
          </cell>
          <cell r="N1566" t="str">
            <v>BAKER</v>
          </cell>
          <cell r="O1566" t="str">
            <v>LAB</v>
          </cell>
          <cell r="P1566" t="str">
            <v>LAB</v>
          </cell>
          <cell r="Q1566" t="str">
            <v>#NOCODE#</v>
          </cell>
          <cell r="R1566" t="str">
            <v>#NOCODE#</v>
          </cell>
          <cell r="S1566" t="str">
            <v>SALES</v>
          </cell>
          <cell r="T1566" t="str">
            <v>PT</v>
          </cell>
          <cell r="U1566" t="str">
            <v>NO</v>
          </cell>
          <cell r="V1566" t="str">
            <v>PTD</v>
          </cell>
          <cell r="W1566" t="str">
            <v>Compra</v>
          </cell>
        </row>
        <row r="1567">
          <cell r="B1567" t="str">
            <v>3256-00</v>
          </cell>
          <cell r="C1567" t="str">
            <v>Fosfato de Potasio Trib. n-Hid</v>
          </cell>
          <cell r="D1567" t="str">
            <v>kg</v>
          </cell>
          <cell r="E1567" t="str">
            <v>Fosfato de Potasio Trib. n-Hidkg</v>
          </cell>
          <cell r="F1567" t="str">
            <v>KG</v>
          </cell>
          <cell r="G1567" t="str">
            <v>kg</v>
          </cell>
          <cell r="H1567">
            <v>0</v>
          </cell>
          <cell r="I1567">
            <v>0</v>
          </cell>
          <cell r="J1567">
            <v>1</v>
          </cell>
          <cell r="K1567">
            <v>1</v>
          </cell>
          <cell r="L1567" t="str">
            <v>PLANEADOR 1</v>
          </cell>
          <cell r="M1567" t="str">
            <v>No Clasificado</v>
          </cell>
          <cell r="N1567" t="str">
            <v>BAKER</v>
          </cell>
          <cell r="O1567" t="str">
            <v>SINTESIS</v>
          </cell>
          <cell r="P1567" t="str">
            <v>SIN</v>
          </cell>
          <cell r="Q1567" t="str">
            <v>#NOCODE#</v>
          </cell>
          <cell r="R1567" t="str">
            <v>#NOCODE#</v>
          </cell>
          <cell r="S1567" t="str">
            <v>SALES</v>
          </cell>
          <cell r="T1567" t="str">
            <v>PP</v>
          </cell>
          <cell r="U1567" t="str">
            <v>NO</v>
          </cell>
          <cell r="V1567" t="str">
            <v>FMPI</v>
          </cell>
          <cell r="W1567" t="str">
            <v>Producción</v>
          </cell>
        </row>
        <row r="1568">
          <cell r="B1568" t="str">
            <v>3256-01</v>
          </cell>
          <cell r="C1568" t="str">
            <v>Desc. Fosfato de Potasio Trib.</v>
          </cell>
          <cell r="D1568" t="str">
            <v>n-Hid. Pvo. RA        500 g</v>
          </cell>
          <cell r="E1568" t="str">
            <v>Desc. Fosfato de Potasio Trib.n-Hid. Pvo. RA        500 g</v>
          </cell>
          <cell r="F1568" t="str">
            <v>PZ</v>
          </cell>
          <cell r="G1568" t="str">
            <v>500 GR</v>
          </cell>
          <cell r="H1568">
            <v>636.42999999999995</v>
          </cell>
          <cell r="I1568" t="str">
            <v>Desc. Nuevo Catálogo 3259-01</v>
          </cell>
          <cell r="J1568">
            <v>1</v>
          </cell>
          <cell r="K1568">
            <v>0.5</v>
          </cell>
          <cell r="L1568" t="str">
            <v>PLANEADOR 1</v>
          </cell>
          <cell r="M1568" t="str">
            <v>Desc.</v>
          </cell>
          <cell r="N1568" t="str">
            <v>BAKER</v>
          </cell>
          <cell r="O1568" t="str">
            <v>LAB</v>
          </cell>
          <cell r="P1568" t="str">
            <v>LAB</v>
          </cell>
          <cell r="Q1568" t="str">
            <v>#NOCODE#</v>
          </cell>
          <cell r="R1568" t="str">
            <v>#NOCODE#</v>
          </cell>
          <cell r="S1568" t="str">
            <v>SALES</v>
          </cell>
          <cell r="T1568" t="str">
            <v>PT</v>
          </cell>
          <cell r="U1568" t="str">
            <v>NO</v>
          </cell>
          <cell r="V1568" t="str">
            <v>PTFMPI</v>
          </cell>
          <cell r="W1568" t="str">
            <v>Producción</v>
          </cell>
        </row>
        <row r="1569">
          <cell r="B1569" t="str">
            <v>3256-05</v>
          </cell>
          <cell r="C1569" t="str">
            <v>Desc. Fosfato de Potasio Trib.</v>
          </cell>
          <cell r="D1569" t="str">
            <v>n-Hid. Pvo. RA      2.5 kg</v>
          </cell>
          <cell r="E1569" t="str">
            <v>Desc. Fosfato de Potasio Trib.n-Hid. Pvo. RA      2.5 kg</v>
          </cell>
          <cell r="F1569" t="str">
            <v>PZ</v>
          </cell>
          <cell r="G1569" t="str">
            <v>2.5 KG</v>
          </cell>
          <cell r="H1569">
            <v>2159.71</v>
          </cell>
          <cell r="I1569" t="str">
            <v>Desc. Nuevo Catálogo 3259-01</v>
          </cell>
          <cell r="J1569">
            <v>1</v>
          </cell>
          <cell r="K1569">
            <v>2.5</v>
          </cell>
          <cell r="L1569" t="str">
            <v>PLANEADOR 1</v>
          </cell>
          <cell r="M1569" t="str">
            <v>Desc.</v>
          </cell>
          <cell r="N1569" t="str">
            <v>BAKER</v>
          </cell>
          <cell r="O1569" t="str">
            <v>LAB</v>
          </cell>
          <cell r="P1569" t="str">
            <v>LAB</v>
          </cell>
          <cell r="Q1569" t="str">
            <v>#NOCODE#</v>
          </cell>
          <cell r="R1569" t="str">
            <v>#NOCODE#</v>
          </cell>
          <cell r="S1569" t="str">
            <v>SALES</v>
          </cell>
          <cell r="T1569" t="str">
            <v>PT</v>
          </cell>
          <cell r="U1569" t="str">
            <v>NO</v>
          </cell>
          <cell r="V1569" t="str">
            <v>PTFMPI</v>
          </cell>
          <cell r="W1569" t="str">
            <v>Producción</v>
          </cell>
        </row>
        <row r="1570">
          <cell r="B1570" t="str">
            <v>3256-79</v>
          </cell>
          <cell r="C1570" t="str">
            <v>Desc. Fosfato de Potasio Trib.</v>
          </cell>
          <cell r="D1570" t="str">
            <v>n-Hid.  Pvo. RA         100 kg</v>
          </cell>
          <cell r="E1570" t="str">
            <v>Desc. Fosfato de Potasio Trib.n-Hid.  Pvo. RA         100 kg</v>
          </cell>
          <cell r="F1570" t="str">
            <v>PZ</v>
          </cell>
          <cell r="G1570" t="str">
            <v>100 kg</v>
          </cell>
          <cell r="H1570">
            <v>0</v>
          </cell>
          <cell r="I1570" t="str">
            <v>Desc. Nuevo Catálogo 3259</v>
          </cell>
          <cell r="J1570">
            <v>1</v>
          </cell>
          <cell r="K1570">
            <v>100</v>
          </cell>
          <cell r="L1570" t="str">
            <v>PLANEADOR 1</v>
          </cell>
          <cell r="M1570" t="str">
            <v>Desc.</v>
          </cell>
          <cell r="N1570" t="str">
            <v>BAKER</v>
          </cell>
          <cell r="O1570" t="str">
            <v>SINTESIS</v>
          </cell>
          <cell r="P1570" t="str">
            <v>SIN</v>
          </cell>
          <cell r="Q1570" t="str">
            <v>#NOCODE#</v>
          </cell>
          <cell r="R1570" t="str">
            <v>#NOCODE#</v>
          </cell>
          <cell r="S1570" t="str">
            <v>SALES</v>
          </cell>
          <cell r="T1570" t="str">
            <v>PT</v>
          </cell>
          <cell r="U1570" t="str">
            <v>NO</v>
          </cell>
          <cell r="V1570" t="str">
            <v>PTFMPI</v>
          </cell>
          <cell r="W1570" t="str">
            <v>Producción</v>
          </cell>
        </row>
        <row r="1571">
          <cell r="B1571" t="str">
            <v>3256-DR</v>
          </cell>
          <cell r="C1571" t="str">
            <v>Desc. Fosfato de Potasio</v>
          </cell>
          <cell r="D1571" t="str">
            <v>Trib n-Hid. kg</v>
          </cell>
          <cell r="E1571" t="str">
            <v>Desc. Fosfato de PotasioTrib n-Hid. kg</v>
          </cell>
          <cell r="F1571" t="str">
            <v>KG</v>
          </cell>
          <cell r="G1571" t="str">
            <v>kg</v>
          </cell>
          <cell r="H1571">
            <v>0</v>
          </cell>
          <cell r="I1571" t="str">
            <v>Desc. Nuevo Catálogo 3259-79</v>
          </cell>
          <cell r="J1571">
            <v>1</v>
          </cell>
          <cell r="K1571">
            <v>1</v>
          </cell>
          <cell r="L1571" t="str">
            <v>PLANEADOR 1</v>
          </cell>
          <cell r="M1571" t="str">
            <v>Desc.</v>
          </cell>
          <cell r="N1571" t="str">
            <v>BAKER</v>
          </cell>
          <cell r="O1571" t="str">
            <v>SINTESIS</v>
          </cell>
          <cell r="P1571" t="str">
            <v>SIN</v>
          </cell>
          <cell r="Q1571" t="str">
            <v>#NOCODE#</v>
          </cell>
          <cell r="R1571" t="str">
            <v>#NOCODE#</v>
          </cell>
          <cell r="S1571" t="str">
            <v>SALES</v>
          </cell>
          <cell r="T1571" t="str">
            <v>PT</v>
          </cell>
          <cell r="U1571" t="str">
            <v>NO</v>
          </cell>
          <cell r="V1571" t="str">
            <v>PTFMPI</v>
          </cell>
          <cell r="W1571" t="str">
            <v>Producción</v>
          </cell>
        </row>
        <row r="1572">
          <cell r="B1572" t="str">
            <v>3259-00</v>
          </cell>
          <cell r="C1572" t="str">
            <v>Fosfato de Potasio Trib. n-Hid</v>
          </cell>
          <cell r="D1572" t="str">
            <v>kg</v>
          </cell>
          <cell r="E1572" t="str">
            <v>Fosfato de Potasio Trib. n-Hidkg</v>
          </cell>
          <cell r="F1572" t="str">
            <v>KG</v>
          </cell>
          <cell r="G1572" t="str">
            <v>kg</v>
          </cell>
          <cell r="H1572">
            <v>0</v>
          </cell>
          <cell r="I1572">
            <v>0</v>
          </cell>
          <cell r="J1572">
            <v>1</v>
          </cell>
          <cell r="K1572">
            <v>1</v>
          </cell>
          <cell r="L1572" t="str">
            <v>PLANEADOR 1</v>
          </cell>
          <cell r="M1572" t="str">
            <v>No Clasificado</v>
          </cell>
          <cell r="N1572" t="str">
            <v>BAKER</v>
          </cell>
          <cell r="O1572" t="str">
            <v>SINTESIS</v>
          </cell>
          <cell r="P1572" t="str">
            <v>SIN</v>
          </cell>
          <cell r="Q1572" t="str">
            <v>#NOCODE#</v>
          </cell>
          <cell r="R1572" t="str">
            <v>#NOCODE#</v>
          </cell>
          <cell r="S1572" t="str">
            <v>SALES</v>
          </cell>
          <cell r="T1572" t="str">
            <v>PP</v>
          </cell>
          <cell r="U1572" t="str">
            <v>NO</v>
          </cell>
          <cell r="V1572" t="str">
            <v>FMPI</v>
          </cell>
          <cell r="W1572" t="str">
            <v>Producción</v>
          </cell>
        </row>
        <row r="1573">
          <cell r="B1573" t="str">
            <v>3259-01</v>
          </cell>
          <cell r="C1573" t="str">
            <v>Fosfato de Potasio Trib.</v>
          </cell>
          <cell r="D1573" t="str">
            <v>n-Hid. Pvo. RA        500 g</v>
          </cell>
          <cell r="E1573" t="str">
            <v>Fosfato de Potasio Trib.n-Hid. Pvo. RA        500 g</v>
          </cell>
          <cell r="F1573" t="str">
            <v>PZ</v>
          </cell>
          <cell r="G1573" t="str">
            <v>500 GR</v>
          </cell>
          <cell r="H1573">
            <v>867.77</v>
          </cell>
          <cell r="I1573">
            <v>0</v>
          </cell>
          <cell r="J1573">
            <v>1</v>
          </cell>
          <cell r="K1573">
            <v>0.5</v>
          </cell>
          <cell r="L1573" t="str">
            <v>PLANEADOR 1</v>
          </cell>
          <cell r="M1573" t="str">
            <v>Recurso F</v>
          </cell>
          <cell r="N1573" t="str">
            <v>BAKER</v>
          </cell>
          <cell r="O1573" t="str">
            <v>LAB</v>
          </cell>
          <cell r="P1573" t="str">
            <v>LAB</v>
          </cell>
          <cell r="Q1573" t="str">
            <v>#NOCODE#</v>
          </cell>
          <cell r="R1573" t="str">
            <v>#NOCODE#</v>
          </cell>
          <cell r="S1573" t="str">
            <v>SALES</v>
          </cell>
          <cell r="T1573" t="str">
            <v>PT</v>
          </cell>
          <cell r="U1573" t="str">
            <v>NO</v>
          </cell>
          <cell r="V1573" t="str">
            <v>PTFMPI</v>
          </cell>
          <cell r="W1573" t="str">
            <v>Producción</v>
          </cell>
        </row>
        <row r="1574">
          <cell r="B1574" t="str">
            <v>3259-05</v>
          </cell>
          <cell r="C1574" t="str">
            <v>Desc. Fosfato de Potasio Trib.</v>
          </cell>
          <cell r="D1574" t="str">
            <v>n-Hid. Pvo. RA      2.5 kg</v>
          </cell>
          <cell r="E1574" t="str">
            <v>Desc. Fosfato de Potasio Trib.n-Hid. Pvo. RA      2.5 kg</v>
          </cell>
          <cell r="F1574" t="str">
            <v>PZ</v>
          </cell>
          <cell r="G1574" t="str">
            <v>2.5 KG</v>
          </cell>
          <cell r="H1574">
            <v>2200.4499999999998</v>
          </cell>
          <cell r="I1574" t="str">
            <v>Desc. Alt. 3259-01. NO DEMAND</v>
          </cell>
          <cell r="J1574">
            <v>1</v>
          </cell>
          <cell r="K1574">
            <v>2.5</v>
          </cell>
          <cell r="L1574" t="str">
            <v>PLANEADOR 1</v>
          </cell>
          <cell r="M1574" t="str">
            <v>Desc.</v>
          </cell>
          <cell r="N1574" t="str">
            <v>BAKER</v>
          </cell>
          <cell r="O1574" t="str">
            <v>LAB</v>
          </cell>
          <cell r="P1574" t="str">
            <v>LAB</v>
          </cell>
          <cell r="Q1574" t="str">
            <v>#NOCODE#</v>
          </cell>
          <cell r="R1574" t="str">
            <v>#NOCODE#</v>
          </cell>
          <cell r="S1574" t="str">
            <v>SALES</v>
          </cell>
          <cell r="T1574" t="str">
            <v>PT</v>
          </cell>
          <cell r="U1574" t="str">
            <v>NO</v>
          </cell>
          <cell r="V1574" t="str">
            <v>PTFMPI</v>
          </cell>
          <cell r="W1574" t="str">
            <v>Producción</v>
          </cell>
        </row>
        <row r="1575">
          <cell r="B1575" t="str">
            <v>3259-79</v>
          </cell>
          <cell r="C1575" t="str">
            <v>Desc.Fosfato de Potasio Trib.</v>
          </cell>
          <cell r="D1575" t="str">
            <v>n-Hid.  Pvo. RA         100 kg</v>
          </cell>
          <cell r="E1575" t="str">
            <v>Desc.Fosfato de Potasio Trib.n-Hid.  Pvo. RA         100 kg</v>
          </cell>
          <cell r="F1575" t="str">
            <v>PZ</v>
          </cell>
          <cell r="G1575" t="str">
            <v>100 kg</v>
          </cell>
          <cell r="H1575">
            <v>0</v>
          </cell>
          <cell r="I1575" t="str">
            <v>Desc. Alt.3259-05 2.5 Kg)</v>
          </cell>
          <cell r="J1575">
            <v>1</v>
          </cell>
          <cell r="K1575">
            <v>100</v>
          </cell>
          <cell r="L1575" t="str">
            <v>PLANEADOR 1</v>
          </cell>
          <cell r="M1575" t="str">
            <v>Desc.</v>
          </cell>
          <cell r="N1575" t="str">
            <v>BAKER</v>
          </cell>
          <cell r="O1575" t="str">
            <v>SINTESIS</v>
          </cell>
          <cell r="P1575" t="str">
            <v>SIN</v>
          </cell>
          <cell r="Q1575" t="str">
            <v>#NOCODE#</v>
          </cell>
          <cell r="R1575" t="str">
            <v>#NOCODE#</v>
          </cell>
          <cell r="S1575" t="str">
            <v>SALES</v>
          </cell>
          <cell r="T1575" t="str">
            <v>PT</v>
          </cell>
          <cell r="U1575" t="str">
            <v>NO</v>
          </cell>
          <cell r="V1575" t="str">
            <v>PTMPL</v>
          </cell>
          <cell r="W1575" t="str">
            <v>EMPAQUE</v>
          </cell>
        </row>
        <row r="1576">
          <cell r="B1576" t="str">
            <v>3262-00</v>
          </cell>
          <cell r="C1576" t="str">
            <v>Tartrato de Sodio y Potasio</v>
          </cell>
          <cell r="D1576" t="str">
            <v>Crist.                      kg</v>
          </cell>
          <cell r="E1576" t="str">
            <v>Tartrato de Sodio y PotasioCrist.                      kg</v>
          </cell>
          <cell r="F1576" t="str">
            <v>KG</v>
          </cell>
          <cell r="G1576" t="str">
            <v>kg</v>
          </cell>
          <cell r="H1576">
            <v>0</v>
          </cell>
          <cell r="I1576">
            <v>0</v>
          </cell>
          <cell r="J1576">
            <v>1</v>
          </cell>
          <cell r="K1576">
            <v>1</v>
          </cell>
          <cell r="L1576" t="str">
            <v>PLANEADOR 1</v>
          </cell>
          <cell r="M1576" t="str">
            <v>No Clasificado</v>
          </cell>
          <cell r="N1576" t="str">
            <v>BAKER</v>
          </cell>
          <cell r="O1576" t="str">
            <v>SINTESIS</v>
          </cell>
          <cell r="P1576" t="str">
            <v>SIN</v>
          </cell>
          <cell r="Q1576" t="str">
            <v>#NOCODE#</v>
          </cell>
          <cell r="R1576" t="str">
            <v>#NOCODE#</v>
          </cell>
          <cell r="S1576" t="str">
            <v>SALES</v>
          </cell>
          <cell r="T1576" t="str">
            <v>PP</v>
          </cell>
          <cell r="U1576" t="str">
            <v>NO</v>
          </cell>
          <cell r="V1576" t="str">
            <v>FMPI</v>
          </cell>
          <cell r="W1576" t="str">
            <v>Producción</v>
          </cell>
        </row>
        <row r="1577">
          <cell r="B1577" t="str">
            <v>3262-01</v>
          </cell>
          <cell r="C1577" t="str">
            <v>Tartrato de Sodio y Potasio</v>
          </cell>
          <cell r="D1577" t="str">
            <v>4-Hid. Crist. RA         500 g</v>
          </cell>
          <cell r="E1577" t="str">
            <v>Tartrato de Sodio y Potasio4-Hid. Crist. RA         500 g</v>
          </cell>
          <cell r="F1577" t="str">
            <v>PZ</v>
          </cell>
          <cell r="G1577" t="str">
            <v>500 GR</v>
          </cell>
          <cell r="H1577">
            <v>1496.12</v>
          </cell>
          <cell r="I1577">
            <v>0</v>
          </cell>
          <cell r="J1577">
            <v>1</v>
          </cell>
          <cell r="K1577">
            <v>0.5</v>
          </cell>
          <cell r="L1577" t="str">
            <v>PLANEADOR 1</v>
          </cell>
          <cell r="M1577" t="str">
            <v>Recurso A</v>
          </cell>
          <cell r="N1577" t="str">
            <v>BAKER</v>
          </cell>
          <cell r="O1577" t="str">
            <v>LAB</v>
          </cell>
          <cell r="P1577" t="str">
            <v>LAB</v>
          </cell>
          <cell r="Q1577" t="str">
            <v>#NOCODE#</v>
          </cell>
          <cell r="R1577" t="str">
            <v>#NOCODE#</v>
          </cell>
          <cell r="S1577" t="str">
            <v>SALES</v>
          </cell>
          <cell r="T1577" t="str">
            <v>PT</v>
          </cell>
          <cell r="U1577" t="str">
            <v>NO</v>
          </cell>
          <cell r="V1577" t="str">
            <v>PTFMPI</v>
          </cell>
          <cell r="W1577" t="str">
            <v>Producción</v>
          </cell>
        </row>
        <row r="1578">
          <cell r="B1578" t="str">
            <v>3262-05</v>
          </cell>
          <cell r="C1578" t="str">
            <v>Tartrato de Sodio y Potasio</v>
          </cell>
          <cell r="D1578" t="str">
            <v>4-Hid. Crist.RA         2.5 kg</v>
          </cell>
          <cell r="E1578" t="str">
            <v>Tartrato de Sodio y Potasio4-Hid. Crist.RA         2.5 kg</v>
          </cell>
          <cell r="F1578" t="str">
            <v>PZ</v>
          </cell>
          <cell r="G1578" t="str">
            <v>2.5 KG</v>
          </cell>
          <cell r="H1578">
            <v>4487.3599999999997</v>
          </cell>
          <cell r="I1578">
            <v>0</v>
          </cell>
          <cell r="J1578">
            <v>1</v>
          </cell>
          <cell r="K1578">
            <v>2.5</v>
          </cell>
          <cell r="L1578" t="str">
            <v>PLANEADOR 1</v>
          </cell>
          <cell r="M1578" t="str">
            <v>Recurso A</v>
          </cell>
          <cell r="N1578" t="str">
            <v>BAKER</v>
          </cell>
          <cell r="O1578" t="str">
            <v>LAB</v>
          </cell>
          <cell r="P1578" t="str">
            <v>LAB</v>
          </cell>
          <cell r="Q1578" t="str">
            <v>#NOCODE#</v>
          </cell>
          <cell r="R1578" t="str">
            <v>#NOCODE#</v>
          </cell>
          <cell r="S1578" t="str">
            <v>SALES</v>
          </cell>
          <cell r="T1578" t="str">
            <v>PT</v>
          </cell>
          <cell r="U1578" t="str">
            <v>NO</v>
          </cell>
          <cell r="V1578" t="str">
            <v>PTFMPI</v>
          </cell>
          <cell r="W1578" t="str">
            <v>Producción</v>
          </cell>
        </row>
        <row r="1579">
          <cell r="B1579" t="str">
            <v>3262-19</v>
          </cell>
          <cell r="C1579" t="str">
            <v>Tartrato de Sodio y Potasio</v>
          </cell>
          <cell r="D1579" t="str">
            <v>4-Hid. Crist. RA          1 kg</v>
          </cell>
          <cell r="E1579" t="str">
            <v>Tartrato de Sodio y Potasio4-Hid. Crist. RA          1 kg</v>
          </cell>
          <cell r="F1579" t="str">
            <v>PZ</v>
          </cell>
          <cell r="G1579" t="str">
            <v>1 kg</v>
          </cell>
          <cell r="H1579">
            <v>2992.17</v>
          </cell>
          <cell r="I1579">
            <v>0</v>
          </cell>
          <cell r="J1579">
            <v>1</v>
          </cell>
          <cell r="K1579">
            <v>1</v>
          </cell>
          <cell r="L1579" t="str">
            <v>PLANEADOR 1</v>
          </cell>
          <cell r="M1579" t="str">
            <v>Recurso B</v>
          </cell>
          <cell r="N1579" t="str">
            <v>BAKER</v>
          </cell>
          <cell r="O1579" t="str">
            <v>LAB</v>
          </cell>
          <cell r="P1579" t="str">
            <v>LAB</v>
          </cell>
          <cell r="Q1579" t="str">
            <v>#NOCODE#</v>
          </cell>
          <cell r="R1579" t="str">
            <v>#NOCODE#</v>
          </cell>
          <cell r="S1579" t="str">
            <v>SALES</v>
          </cell>
          <cell r="T1579" t="str">
            <v>PT</v>
          </cell>
          <cell r="U1579" t="str">
            <v>NO</v>
          </cell>
          <cell r="V1579" t="str">
            <v>PTFMPI</v>
          </cell>
          <cell r="W1579" t="str">
            <v>Producción</v>
          </cell>
        </row>
        <row r="1580">
          <cell r="B1580" t="str">
            <v>3262-50</v>
          </cell>
          <cell r="C1580" t="str">
            <v>TCut.Tartrato de Sodio y</v>
          </cell>
          <cell r="D1580" t="str">
            <v>Potasio 4-Hid. Crist. RA 100 g</v>
          </cell>
          <cell r="E1580" t="str">
            <v>TCut.Tartrato de Sodio yPotasio 4-Hid. Crist. RA 100 g</v>
          </cell>
          <cell r="F1580" t="str">
            <v>PZ</v>
          </cell>
          <cell r="G1580" t="str">
            <v>100 g</v>
          </cell>
          <cell r="H1580">
            <v>312.83999999999997</v>
          </cell>
          <cell r="I1580" t="str">
            <v>TCut. Alt.3262-01 (500 g)</v>
          </cell>
          <cell r="J1580">
            <v>1</v>
          </cell>
          <cell r="K1580">
            <v>0.1</v>
          </cell>
          <cell r="L1580" t="str">
            <v>PLANEADOR 1</v>
          </cell>
          <cell r="M1580" t="str">
            <v>Desc.</v>
          </cell>
          <cell r="N1580" t="str">
            <v>BAKER</v>
          </cell>
          <cell r="O1580" t="str">
            <v>LAB</v>
          </cell>
          <cell r="P1580" t="str">
            <v>LAB</v>
          </cell>
          <cell r="Q1580" t="str">
            <v>#NOCODE#</v>
          </cell>
          <cell r="R1580" t="str">
            <v>#NOCODE#</v>
          </cell>
          <cell r="S1580" t="str">
            <v>SALES</v>
          </cell>
          <cell r="T1580" t="str">
            <v>PT</v>
          </cell>
          <cell r="U1580" t="str">
            <v>NO</v>
          </cell>
          <cell r="V1580" t="str">
            <v>PTFMPI</v>
          </cell>
          <cell r="W1580" t="str">
            <v>Producción</v>
          </cell>
        </row>
        <row r="1581">
          <cell r="B1581" t="str">
            <v>3262-54</v>
          </cell>
          <cell r="C1581" t="str">
            <v>Desc. Tartrato de Sodio y</v>
          </cell>
          <cell r="D1581" t="str">
            <v>Potasio 4-Hid.Crist.RA   25 kg</v>
          </cell>
          <cell r="E1581" t="str">
            <v>Desc. Tartrato de Sodio yPotasio 4-Hid.Crist.RA   25 kg</v>
          </cell>
          <cell r="F1581" t="str">
            <v>PZ</v>
          </cell>
          <cell r="G1581" t="str">
            <v>25 kg</v>
          </cell>
          <cell r="H1581">
            <v>0</v>
          </cell>
          <cell r="I1581" t="str">
            <v>Desc. Alt. 3262-05. NO DEMAND</v>
          </cell>
          <cell r="J1581">
            <v>1</v>
          </cell>
          <cell r="K1581">
            <v>25</v>
          </cell>
          <cell r="L1581" t="str">
            <v>PLANEADOR 1</v>
          </cell>
          <cell r="M1581" t="str">
            <v>Desc.</v>
          </cell>
          <cell r="N1581" t="str">
            <v>BAKER</v>
          </cell>
          <cell r="O1581" t="str">
            <v>SINTESIS</v>
          </cell>
          <cell r="P1581" t="str">
            <v>SIN</v>
          </cell>
          <cell r="Q1581" t="str">
            <v>#NOCODE#</v>
          </cell>
          <cell r="R1581" t="str">
            <v>#NOCODE#</v>
          </cell>
          <cell r="S1581" t="str">
            <v>SALES</v>
          </cell>
          <cell r="T1581" t="str">
            <v>PT</v>
          </cell>
          <cell r="U1581" t="str">
            <v>NO</v>
          </cell>
          <cell r="V1581" t="str">
            <v>PTFMPI</v>
          </cell>
          <cell r="W1581" t="str">
            <v>Producción</v>
          </cell>
        </row>
        <row r="1582">
          <cell r="B1582" t="str">
            <v>3273-01</v>
          </cell>
          <cell r="C1582" t="str">
            <v>Desc. Sorbato de Potasio NF</v>
          </cell>
          <cell r="D1582" t="str">
            <v>500 g</v>
          </cell>
          <cell r="E1582" t="str">
            <v>Desc. Sorbato de Potasio NF500 g</v>
          </cell>
          <cell r="F1582" t="str">
            <v>PZ</v>
          </cell>
          <cell r="G1582" t="str">
            <v>500 GR</v>
          </cell>
          <cell r="H1582">
            <v>1080.8800000000001</v>
          </cell>
          <cell r="I1582" t="str">
            <v>Desc. por AVANTOR USA 12/15/10. Sin Alt.</v>
          </cell>
          <cell r="J1582">
            <v>1</v>
          </cell>
          <cell r="K1582">
            <v>0.5</v>
          </cell>
          <cell r="L1582" t="str">
            <v>COMPRADOR 2</v>
          </cell>
          <cell r="M1582" t="str">
            <v>Desc.</v>
          </cell>
          <cell r="N1582" t="str">
            <v>BAKER</v>
          </cell>
          <cell r="O1582" t="str">
            <v>LAB</v>
          </cell>
          <cell r="P1582" t="str">
            <v>LAB</v>
          </cell>
          <cell r="Q1582" t="str">
            <v>#NOCODE#</v>
          </cell>
          <cell r="R1582" t="str">
            <v>#NOCODE#</v>
          </cell>
          <cell r="S1582" t="str">
            <v>SALES</v>
          </cell>
          <cell r="T1582" t="str">
            <v>PT</v>
          </cell>
          <cell r="U1582" t="str">
            <v>NO</v>
          </cell>
          <cell r="V1582" t="str">
            <v>PTD</v>
          </cell>
          <cell r="W1582" t="str">
            <v>Compra</v>
          </cell>
        </row>
        <row r="1583">
          <cell r="B1583" t="str">
            <v>3278-00</v>
          </cell>
          <cell r="C1583" t="str">
            <v>Sulfato de Potasio Crist. RA</v>
          </cell>
          <cell r="D1583" t="str">
            <v>kg</v>
          </cell>
          <cell r="E1583" t="str">
            <v>Sulfato de Potasio Crist. RAkg</v>
          </cell>
          <cell r="F1583" t="str">
            <v>KG</v>
          </cell>
          <cell r="G1583" t="str">
            <v>kg</v>
          </cell>
          <cell r="H1583">
            <v>0</v>
          </cell>
          <cell r="I1583">
            <v>0</v>
          </cell>
          <cell r="J1583">
            <v>1</v>
          </cell>
          <cell r="K1583">
            <v>1</v>
          </cell>
          <cell r="L1583" t="str">
            <v>PLANEADOR 1</v>
          </cell>
          <cell r="M1583" t="str">
            <v>No Clasificado</v>
          </cell>
          <cell r="N1583" t="str">
            <v>BAKER</v>
          </cell>
          <cell r="O1583" t="str">
            <v>SINTESIS</v>
          </cell>
          <cell r="P1583" t="str">
            <v>SIN</v>
          </cell>
          <cell r="Q1583" t="str">
            <v>#NOCODE#</v>
          </cell>
          <cell r="R1583" t="str">
            <v>#NOCODE#</v>
          </cell>
          <cell r="S1583" t="str">
            <v>SALES</v>
          </cell>
          <cell r="T1583" t="str">
            <v>PP</v>
          </cell>
          <cell r="U1583" t="str">
            <v>NO</v>
          </cell>
          <cell r="V1583" t="str">
            <v>FMZ</v>
          </cell>
          <cell r="W1583" t="str">
            <v>Producción</v>
          </cell>
        </row>
        <row r="1584">
          <cell r="B1584" t="str">
            <v>3278-01</v>
          </cell>
          <cell r="C1584" t="str">
            <v>Sulfato de Potasio Crist.</v>
          </cell>
          <cell r="D1584" t="str">
            <v>RA ACS                   500 g</v>
          </cell>
          <cell r="E1584" t="str">
            <v>Sulfato de Potasio Crist.RA ACS                   500 g</v>
          </cell>
          <cell r="F1584" t="str">
            <v>PZ</v>
          </cell>
          <cell r="G1584" t="str">
            <v>500 GR</v>
          </cell>
          <cell r="H1584">
            <v>725.45</v>
          </cell>
          <cell r="I1584">
            <v>0</v>
          </cell>
          <cell r="J1584">
            <v>1</v>
          </cell>
          <cell r="K1584">
            <v>0.5</v>
          </cell>
          <cell r="L1584" t="str">
            <v>PLANEADOR 1</v>
          </cell>
          <cell r="M1584" t="str">
            <v>Recurso C</v>
          </cell>
          <cell r="N1584" t="str">
            <v>BAKER</v>
          </cell>
          <cell r="O1584" t="str">
            <v>LAB</v>
          </cell>
          <cell r="P1584" t="str">
            <v>LAB</v>
          </cell>
          <cell r="Q1584" t="str">
            <v>#NOCODE#</v>
          </cell>
          <cell r="R1584" t="str">
            <v>#NOCODE#</v>
          </cell>
          <cell r="S1584" t="str">
            <v>SALES</v>
          </cell>
          <cell r="T1584" t="str">
            <v>PT</v>
          </cell>
          <cell r="U1584" t="str">
            <v>NO</v>
          </cell>
          <cell r="V1584" t="str">
            <v>PTFMZ</v>
          </cell>
          <cell r="W1584" t="str">
            <v>Producción</v>
          </cell>
        </row>
        <row r="1585">
          <cell r="B1585" t="str">
            <v>3278-05</v>
          </cell>
          <cell r="C1585" t="str">
            <v>Sulfato de Potasio Crist.</v>
          </cell>
          <cell r="D1585" t="str">
            <v>RA ACS                  2.5 kg</v>
          </cell>
          <cell r="E1585" t="str">
            <v>Sulfato de Potasio Crist.RA ACS                  2.5 kg</v>
          </cell>
          <cell r="F1585" t="str">
            <v>PZ</v>
          </cell>
          <cell r="G1585" t="str">
            <v>2.5 KG</v>
          </cell>
          <cell r="H1585">
            <v>2880.2</v>
          </cell>
          <cell r="I1585">
            <v>0</v>
          </cell>
          <cell r="J1585">
            <v>1</v>
          </cell>
          <cell r="K1585">
            <v>2.5</v>
          </cell>
          <cell r="L1585" t="str">
            <v>PLANEADOR 1</v>
          </cell>
          <cell r="M1585" t="str">
            <v>Recurso A</v>
          </cell>
          <cell r="N1585" t="str">
            <v>BAKER</v>
          </cell>
          <cell r="O1585" t="str">
            <v>LAB</v>
          </cell>
          <cell r="P1585" t="str">
            <v>LAB</v>
          </cell>
          <cell r="Q1585" t="str">
            <v>#NOCODE#</v>
          </cell>
          <cell r="R1585" t="str">
            <v>#NOCODE#</v>
          </cell>
          <cell r="S1585" t="str">
            <v>SALES</v>
          </cell>
          <cell r="T1585" t="str">
            <v>PT</v>
          </cell>
          <cell r="U1585" t="str">
            <v>NO</v>
          </cell>
          <cell r="V1585" t="str">
            <v>PTFMZ</v>
          </cell>
          <cell r="W1585" t="str">
            <v>Producción</v>
          </cell>
        </row>
        <row r="1586">
          <cell r="B1586" t="str">
            <v>3278-07</v>
          </cell>
          <cell r="C1586" t="str">
            <v>Desc.Sulfato de Potasio Crist.</v>
          </cell>
          <cell r="D1586" t="str">
            <v>RA ACS                   12 kg</v>
          </cell>
          <cell r="E1586" t="str">
            <v>Desc.Sulfato de Potasio Crist.RA ACS                   12 kg</v>
          </cell>
          <cell r="F1586" t="str">
            <v>PZ</v>
          </cell>
          <cell r="G1586" t="str">
            <v>12 KG</v>
          </cell>
          <cell r="H1586">
            <v>8996.85</v>
          </cell>
          <cell r="I1586" t="str">
            <v>Desc. Alt.3278-05 (2.5 Kg)</v>
          </cell>
          <cell r="J1586">
            <v>1</v>
          </cell>
          <cell r="K1586">
            <v>12</v>
          </cell>
          <cell r="L1586" t="str">
            <v>PLANEADOR 1</v>
          </cell>
          <cell r="M1586" t="str">
            <v>Desc.</v>
          </cell>
          <cell r="N1586" t="str">
            <v>BAKER</v>
          </cell>
          <cell r="O1586" t="str">
            <v>LAB</v>
          </cell>
          <cell r="P1586" t="str">
            <v>LAB</v>
          </cell>
          <cell r="Q1586" t="str">
            <v>#NOCODE#</v>
          </cell>
          <cell r="R1586" t="str">
            <v>#NOCODE#</v>
          </cell>
          <cell r="S1586" t="str">
            <v>SALES</v>
          </cell>
          <cell r="T1586" t="str">
            <v>PT</v>
          </cell>
          <cell r="U1586" t="str">
            <v>NO</v>
          </cell>
          <cell r="V1586" t="str">
            <v>PTFMZ</v>
          </cell>
          <cell r="W1586" t="str">
            <v>Producción</v>
          </cell>
        </row>
        <row r="1587">
          <cell r="B1587" t="str">
            <v>3278-19</v>
          </cell>
          <cell r="C1587" t="str">
            <v>Sulfato de Potasio Crist.</v>
          </cell>
          <cell r="D1587" t="str">
            <v>RA ACS                    1 kg</v>
          </cell>
          <cell r="E1587" t="str">
            <v>Sulfato de Potasio Crist.RA ACS                    1 kg</v>
          </cell>
          <cell r="F1587" t="str">
            <v>PZ</v>
          </cell>
          <cell r="G1587" t="str">
            <v>1 kg</v>
          </cell>
          <cell r="H1587">
            <v>1450.92</v>
          </cell>
          <cell r="I1587">
            <v>0</v>
          </cell>
          <cell r="J1587">
            <v>1</v>
          </cell>
          <cell r="K1587">
            <v>1</v>
          </cell>
          <cell r="L1587" t="str">
            <v>PLANEADOR 1</v>
          </cell>
          <cell r="M1587" t="str">
            <v>Recurso E</v>
          </cell>
          <cell r="N1587" t="str">
            <v>BAKER</v>
          </cell>
          <cell r="O1587" t="str">
            <v>LAB</v>
          </cell>
          <cell r="P1587" t="str">
            <v>LAB</v>
          </cell>
          <cell r="Q1587" t="str">
            <v>#NOCODE#</v>
          </cell>
          <cell r="R1587" t="str">
            <v>#NOCODE#</v>
          </cell>
          <cell r="S1587" t="str">
            <v>SALES</v>
          </cell>
          <cell r="T1587" t="str">
            <v>PT</v>
          </cell>
          <cell r="U1587" t="str">
            <v>NO</v>
          </cell>
          <cell r="V1587" t="str">
            <v>PTFMZ</v>
          </cell>
          <cell r="W1587" t="str">
            <v>Producción</v>
          </cell>
        </row>
        <row r="1588">
          <cell r="B1588" t="str">
            <v>3278-54</v>
          </cell>
          <cell r="C1588" t="str">
            <v>Desc.Sulfato de Potasio Crist.</v>
          </cell>
          <cell r="D1588" t="str">
            <v>RA ACS                   25 kg</v>
          </cell>
          <cell r="E1588" t="str">
            <v>Desc.Sulfato de Potasio Crist.RA ACS                   25 kg</v>
          </cell>
          <cell r="F1588" t="str">
            <v>PZ</v>
          </cell>
          <cell r="G1588" t="str">
            <v>25 kg</v>
          </cell>
          <cell r="H1588">
            <v>0</v>
          </cell>
          <cell r="I1588" t="str">
            <v>Desc. Alt. 3278-07. NO DEMAND</v>
          </cell>
          <cell r="J1588">
            <v>1</v>
          </cell>
          <cell r="K1588">
            <v>25</v>
          </cell>
          <cell r="L1588" t="str">
            <v>PLANEADOR 1</v>
          </cell>
          <cell r="M1588" t="str">
            <v>Desc.</v>
          </cell>
          <cell r="N1588" t="str">
            <v>BAKER</v>
          </cell>
          <cell r="O1588" t="str">
            <v>SINTESIS</v>
          </cell>
          <cell r="P1588" t="str">
            <v>SIN</v>
          </cell>
          <cell r="Q1588" t="str">
            <v>#NOCODE#</v>
          </cell>
          <cell r="R1588" t="str">
            <v>#NOCODE#</v>
          </cell>
          <cell r="S1588" t="str">
            <v>SALES</v>
          </cell>
          <cell r="T1588" t="str">
            <v>PT</v>
          </cell>
          <cell r="U1588" t="str">
            <v>NO</v>
          </cell>
          <cell r="V1588" t="str">
            <v>PTFMZ</v>
          </cell>
          <cell r="W1588" t="str">
            <v>Producción</v>
          </cell>
        </row>
        <row r="1589">
          <cell r="B1589" t="str">
            <v>3278-66</v>
          </cell>
          <cell r="C1589" t="str">
            <v>Desc. Sulfato de Potasio Crist</v>
          </cell>
          <cell r="D1589" t="str">
            <v>RA ACS                   50 kg</v>
          </cell>
          <cell r="E1589" t="str">
            <v>Desc. Sulfato de Potasio CristRA ACS                   50 kg</v>
          </cell>
          <cell r="F1589" t="str">
            <v>PZ</v>
          </cell>
          <cell r="G1589" t="str">
            <v>50 kg</v>
          </cell>
          <cell r="H1589">
            <v>0</v>
          </cell>
          <cell r="I1589" t="str">
            <v>Desc. Alt. 3278-07. NO DEMAND</v>
          </cell>
          <cell r="J1589">
            <v>1</v>
          </cell>
          <cell r="K1589">
            <v>50</v>
          </cell>
          <cell r="L1589" t="str">
            <v>PLANEADOR 1</v>
          </cell>
          <cell r="M1589" t="str">
            <v>Desc.</v>
          </cell>
          <cell r="N1589" t="str">
            <v>BAKER</v>
          </cell>
          <cell r="O1589" t="str">
            <v>SINTESIS</v>
          </cell>
          <cell r="P1589" t="str">
            <v>SIN</v>
          </cell>
          <cell r="Q1589" t="str">
            <v>#NOCODE#</v>
          </cell>
          <cell r="R1589" t="str">
            <v>#NOCODE#</v>
          </cell>
          <cell r="S1589" t="str">
            <v>SALES</v>
          </cell>
          <cell r="T1589" t="str">
            <v>PT</v>
          </cell>
          <cell r="U1589" t="str">
            <v>NO</v>
          </cell>
          <cell r="V1589" t="str">
            <v>PTFMZ</v>
          </cell>
          <cell r="W1589" t="str">
            <v>Producción</v>
          </cell>
        </row>
        <row r="1590">
          <cell r="B1590" t="str">
            <v>3278-78</v>
          </cell>
          <cell r="C1590" t="str">
            <v>Desc.Sulfato de Potasio Crist.</v>
          </cell>
          <cell r="D1590" t="str">
            <v>RA ACS                  100 kg</v>
          </cell>
          <cell r="E1590" t="str">
            <v>Desc.Sulfato de Potasio Crist.RA ACS                  100 kg</v>
          </cell>
          <cell r="F1590" t="str">
            <v>PZ</v>
          </cell>
          <cell r="G1590" t="str">
            <v>100 kg</v>
          </cell>
          <cell r="H1590">
            <v>0</v>
          </cell>
          <cell r="I1590" t="str">
            <v>Desc. RACIONALIZACION PRODUCTOS Alt. 3278-66</v>
          </cell>
          <cell r="J1590">
            <v>1</v>
          </cell>
          <cell r="K1590">
            <v>100</v>
          </cell>
          <cell r="L1590" t="str">
            <v>PLANEADOR 1</v>
          </cell>
          <cell r="M1590" t="str">
            <v>Desc.</v>
          </cell>
          <cell r="N1590" t="str">
            <v>BAKER</v>
          </cell>
          <cell r="O1590" t="str">
            <v>SINTESIS</v>
          </cell>
          <cell r="P1590" t="str">
            <v>SIN</v>
          </cell>
          <cell r="Q1590" t="str">
            <v>#NOCODE#</v>
          </cell>
          <cell r="R1590" t="str">
            <v>#NOCODE#</v>
          </cell>
          <cell r="S1590" t="str">
            <v>SALES</v>
          </cell>
          <cell r="T1590" t="str">
            <v>PT</v>
          </cell>
          <cell r="U1590" t="str">
            <v>NO</v>
          </cell>
          <cell r="V1590" t="str">
            <v>PTFMZ</v>
          </cell>
          <cell r="W1590" t="str">
            <v>Producción</v>
          </cell>
        </row>
        <row r="1591">
          <cell r="B1591" t="str">
            <v>3282-00</v>
          </cell>
          <cell r="C1591" t="str">
            <v>Sulfato de Potasio Pvo. RA ACS</v>
          </cell>
          <cell r="D1591" t="str">
            <v>kg</v>
          </cell>
          <cell r="E1591" t="str">
            <v>Sulfato de Potasio Pvo. RA ACSkg</v>
          </cell>
          <cell r="F1591" t="str">
            <v>KG</v>
          </cell>
          <cell r="G1591" t="str">
            <v>kg</v>
          </cell>
          <cell r="H1591">
            <v>0</v>
          </cell>
          <cell r="I1591">
            <v>0</v>
          </cell>
          <cell r="J1591">
            <v>1</v>
          </cell>
          <cell r="K1591">
            <v>1</v>
          </cell>
          <cell r="L1591" t="str">
            <v>PLANEADOR 1</v>
          </cell>
          <cell r="M1591" t="str">
            <v>No Clasificado</v>
          </cell>
          <cell r="N1591" t="str">
            <v>BAKER</v>
          </cell>
          <cell r="O1591" t="str">
            <v>SINTESIS</v>
          </cell>
          <cell r="P1591" t="str">
            <v>SIN</v>
          </cell>
          <cell r="Q1591" t="str">
            <v>#NOCODE#</v>
          </cell>
          <cell r="R1591" t="str">
            <v>#NOCODE#</v>
          </cell>
          <cell r="S1591" t="str">
            <v>SALES</v>
          </cell>
          <cell r="T1591" t="str">
            <v>PP</v>
          </cell>
          <cell r="U1591" t="str">
            <v>NO</v>
          </cell>
          <cell r="V1591" t="str">
            <v>FMZ</v>
          </cell>
          <cell r="W1591" t="str">
            <v>Producción</v>
          </cell>
        </row>
        <row r="1592">
          <cell r="B1592" t="str">
            <v>3282-01</v>
          </cell>
          <cell r="C1592" t="str">
            <v>Sulfato de Potasio Pvo. RA ACS</v>
          </cell>
          <cell r="D1592" t="str">
            <v>500 g</v>
          </cell>
          <cell r="E1592" t="str">
            <v>Sulfato de Potasio Pvo. RA ACS500 g</v>
          </cell>
          <cell r="F1592" t="str">
            <v>PZ</v>
          </cell>
          <cell r="G1592" t="str">
            <v>500 GR</v>
          </cell>
          <cell r="H1592">
            <v>1590.24</v>
          </cell>
          <cell r="I1592">
            <v>0</v>
          </cell>
          <cell r="J1592">
            <v>1</v>
          </cell>
          <cell r="K1592">
            <v>0.5</v>
          </cell>
          <cell r="L1592" t="str">
            <v>PLANEADOR 1</v>
          </cell>
          <cell r="M1592" t="str">
            <v>Recurso F</v>
          </cell>
          <cell r="N1592" t="str">
            <v>BAKER</v>
          </cell>
          <cell r="O1592" t="str">
            <v>LAB</v>
          </cell>
          <cell r="P1592" t="str">
            <v>LAB</v>
          </cell>
          <cell r="Q1592" t="str">
            <v>#NOCODE#</v>
          </cell>
          <cell r="R1592" t="str">
            <v>#NOCODE#</v>
          </cell>
          <cell r="S1592" t="str">
            <v>SALES</v>
          </cell>
          <cell r="T1592" t="str">
            <v>PT</v>
          </cell>
          <cell r="U1592" t="str">
            <v>NO</v>
          </cell>
          <cell r="V1592" t="str">
            <v>PTFMZ</v>
          </cell>
          <cell r="W1592" t="str">
            <v>Producción</v>
          </cell>
        </row>
        <row r="1593">
          <cell r="B1593" t="str">
            <v>3282-05</v>
          </cell>
          <cell r="C1593" t="str">
            <v>Sulfato de Potasio Pvo. RA ACS</v>
          </cell>
          <cell r="D1593" t="str">
            <v>2.5 kg</v>
          </cell>
          <cell r="E1593" t="str">
            <v>Sulfato de Potasio Pvo. RA ACS2.5 kg</v>
          </cell>
          <cell r="F1593" t="str">
            <v>PZ</v>
          </cell>
          <cell r="G1593" t="str">
            <v>2.5 KG</v>
          </cell>
          <cell r="H1593">
            <v>6248.83</v>
          </cell>
          <cell r="I1593">
            <v>0</v>
          </cell>
          <cell r="J1593">
            <v>1</v>
          </cell>
          <cell r="K1593">
            <v>2.5</v>
          </cell>
          <cell r="L1593" t="str">
            <v>PLANEADOR 1</v>
          </cell>
          <cell r="M1593" t="str">
            <v>Recurso D</v>
          </cell>
          <cell r="N1593" t="str">
            <v>BAKER</v>
          </cell>
          <cell r="O1593" t="str">
            <v>LAB</v>
          </cell>
          <cell r="P1593" t="str">
            <v>LAB</v>
          </cell>
          <cell r="Q1593" t="str">
            <v>#NOCODE#</v>
          </cell>
          <cell r="R1593" t="str">
            <v>#NOCODE#</v>
          </cell>
          <cell r="S1593" t="str">
            <v>SALES</v>
          </cell>
          <cell r="T1593" t="str">
            <v>PT</v>
          </cell>
          <cell r="U1593" t="str">
            <v>NO</v>
          </cell>
          <cell r="V1593" t="str">
            <v>PTFMZ</v>
          </cell>
          <cell r="W1593" t="str">
            <v>Producción</v>
          </cell>
        </row>
        <row r="1594">
          <cell r="B1594" t="str">
            <v>3282-66</v>
          </cell>
          <cell r="C1594" t="str">
            <v>Sulfato de Potasio Pvo. RA ACS</v>
          </cell>
          <cell r="D1594" t="str">
            <v>50 kg</v>
          </cell>
          <cell r="E1594" t="str">
            <v>Sulfato de Potasio Pvo. RA ACS50 kg</v>
          </cell>
          <cell r="F1594" t="str">
            <v>PZ</v>
          </cell>
          <cell r="G1594" t="str">
            <v>50 kg</v>
          </cell>
          <cell r="H1594">
            <v>0</v>
          </cell>
          <cell r="I1594">
            <v>0</v>
          </cell>
          <cell r="J1594">
            <v>1</v>
          </cell>
          <cell r="K1594">
            <v>50</v>
          </cell>
          <cell r="L1594" t="str">
            <v>PLANEADOR 1</v>
          </cell>
          <cell r="M1594" t="str">
            <v>Make to Order</v>
          </cell>
          <cell r="N1594" t="str">
            <v>BAKER</v>
          </cell>
          <cell r="O1594" t="str">
            <v>SINTESIS</v>
          </cell>
          <cell r="P1594" t="str">
            <v>SIN</v>
          </cell>
          <cell r="Q1594" t="str">
            <v>#NOCODE#</v>
          </cell>
          <cell r="R1594" t="str">
            <v>#NOCODE#</v>
          </cell>
          <cell r="S1594" t="str">
            <v>SALES</v>
          </cell>
          <cell r="T1594" t="str">
            <v>PT</v>
          </cell>
          <cell r="U1594" t="str">
            <v>NO</v>
          </cell>
          <cell r="V1594" t="str">
            <v>PTFMZ</v>
          </cell>
          <cell r="W1594" t="str">
            <v>Producción</v>
          </cell>
        </row>
        <row r="1595">
          <cell r="B1595" t="str">
            <v>3326-01</v>
          </cell>
          <cell r="C1595" t="str">
            <v>Tiocianato de Potasio Crist.</v>
          </cell>
          <cell r="D1595" t="str">
            <v>RA ACS                   500 g</v>
          </cell>
          <cell r="E1595" t="str">
            <v>Tiocianato de Potasio Crist.RA ACS                   500 g</v>
          </cell>
          <cell r="F1595" t="str">
            <v>PZ</v>
          </cell>
          <cell r="G1595" t="str">
            <v>500 GR</v>
          </cell>
          <cell r="H1595">
            <v>4447.5600000000004</v>
          </cell>
          <cell r="I1595">
            <v>0</v>
          </cell>
          <cell r="J1595">
            <v>1</v>
          </cell>
          <cell r="K1595">
            <v>0.5</v>
          </cell>
          <cell r="L1595" t="str">
            <v>PLANEADOR 1</v>
          </cell>
          <cell r="M1595" t="str">
            <v>Recurso C</v>
          </cell>
          <cell r="N1595" t="str">
            <v>BAKER</v>
          </cell>
          <cell r="O1595" t="str">
            <v>LAB</v>
          </cell>
          <cell r="P1595" t="str">
            <v>LAB</v>
          </cell>
          <cell r="Q1595" t="str">
            <v>#NOCODE#</v>
          </cell>
          <cell r="R1595" t="str">
            <v>#NOCODE#</v>
          </cell>
          <cell r="S1595" t="str">
            <v>SALES</v>
          </cell>
          <cell r="T1595" t="str">
            <v>PT</v>
          </cell>
          <cell r="U1595" t="str">
            <v>NO</v>
          </cell>
          <cell r="V1595" t="str">
            <v>PTEPTD</v>
          </cell>
          <cell r="W1595" t="str">
            <v>Empaque</v>
          </cell>
        </row>
        <row r="1596">
          <cell r="B1596" t="str">
            <v>3326-05</v>
          </cell>
          <cell r="C1596" t="str">
            <v>Tiocianato de Potasio</v>
          </cell>
          <cell r="D1596" t="str">
            <v>Crist: RA ACS     2.5 kg</v>
          </cell>
          <cell r="E1596" t="str">
            <v>Tiocianato de PotasioCrist: RA ACS     2.5 kg</v>
          </cell>
          <cell r="F1596" t="str">
            <v>PZ</v>
          </cell>
          <cell r="G1596" t="str">
            <v>2.5 KG</v>
          </cell>
          <cell r="H1596">
            <v>14713.1</v>
          </cell>
          <cell r="I1596">
            <v>0</v>
          </cell>
          <cell r="J1596">
            <v>1</v>
          </cell>
          <cell r="K1596">
            <v>2.5</v>
          </cell>
          <cell r="L1596" t="str">
            <v>PLANEADOR 1</v>
          </cell>
          <cell r="M1596" t="str">
            <v>Make to Order</v>
          </cell>
          <cell r="N1596" t="str">
            <v>BAKER</v>
          </cell>
          <cell r="O1596" t="str">
            <v>LAB</v>
          </cell>
          <cell r="P1596" t="str">
            <v>LAB</v>
          </cell>
          <cell r="Q1596" t="str">
            <v>#NOCODE#</v>
          </cell>
          <cell r="R1596" t="str">
            <v>#NOCODE#</v>
          </cell>
          <cell r="S1596" t="str">
            <v>SALES</v>
          </cell>
          <cell r="T1596" t="str">
            <v>PT</v>
          </cell>
          <cell r="U1596" t="str">
            <v>NO</v>
          </cell>
          <cell r="V1596" t="str">
            <v>PTEPTD</v>
          </cell>
          <cell r="W1596" t="str">
            <v>Empaque</v>
          </cell>
        </row>
        <row r="1597">
          <cell r="B1597" t="str">
            <v>3326-07</v>
          </cell>
          <cell r="C1597" t="str">
            <v>Tiocianato de Potasio Crist.</v>
          </cell>
          <cell r="D1597" t="str">
            <v>RA ACS                   12 kg</v>
          </cell>
          <cell r="E1597" t="str">
            <v>Tiocianato de Potasio Crist.RA ACS                   12 kg</v>
          </cell>
          <cell r="F1597" t="str">
            <v>PZ</v>
          </cell>
          <cell r="G1597" t="str">
            <v>12 KG</v>
          </cell>
          <cell r="H1597">
            <v>40870</v>
          </cell>
          <cell r="I1597">
            <v>0</v>
          </cell>
          <cell r="J1597">
            <v>1</v>
          </cell>
          <cell r="K1597">
            <v>12</v>
          </cell>
          <cell r="L1597" t="str">
            <v>COMPRADOR 2</v>
          </cell>
          <cell r="M1597" t="str">
            <v>Make to Order</v>
          </cell>
          <cell r="N1597" t="str">
            <v>BAKER</v>
          </cell>
          <cell r="O1597" t="str">
            <v>LAB</v>
          </cell>
          <cell r="P1597" t="str">
            <v>LAB</v>
          </cell>
          <cell r="Q1597" t="str">
            <v>#NOCODE#</v>
          </cell>
          <cell r="R1597" t="str">
            <v>#NOCODE#</v>
          </cell>
          <cell r="S1597" t="str">
            <v>SALES</v>
          </cell>
          <cell r="T1597" t="str">
            <v>PT</v>
          </cell>
          <cell r="U1597" t="str">
            <v>NO</v>
          </cell>
          <cell r="V1597" t="str">
            <v>PTD</v>
          </cell>
          <cell r="W1597" t="str">
            <v>COMPRA</v>
          </cell>
        </row>
        <row r="1598">
          <cell r="B1598" t="str">
            <v>3326-R</v>
          </cell>
          <cell r="C1598" t="str">
            <v>Desc.Tiocianato de Potasio</v>
          </cell>
          <cell r="D1598" t="str">
            <v>Crist. RA ACS     102.06  kg</v>
          </cell>
          <cell r="E1598" t="str">
            <v>Desc.Tiocianato de PotasioCrist. RA ACS     102.06  kg</v>
          </cell>
          <cell r="F1598" t="str">
            <v>PZ</v>
          </cell>
          <cell r="G1598" t="str">
            <v>102.6 kg</v>
          </cell>
          <cell r="H1598">
            <v>0</v>
          </cell>
          <cell r="I1598" t="str">
            <v>Desc. Alt.3326-07 (12 Kg)</v>
          </cell>
          <cell r="J1598">
            <v>1</v>
          </cell>
          <cell r="K1598">
            <v>102.6</v>
          </cell>
          <cell r="L1598" t="str">
            <v>COMPRADOR 2</v>
          </cell>
          <cell r="M1598" t="str">
            <v>Desc.</v>
          </cell>
          <cell r="N1598" t="str">
            <v>BAKER</v>
          </cell>
          <cell r="O1598" t="str">
            <v>SINTESIS</v>
          </cell>
          <cell r="P1598" t="str">
            <v>SIN</v>
          </cell>
          <cell r="Q1598" t="str">
            <v>#NOCODE#</v>
          </cell>
          <cell r="R1598" t="str">
            <v>#NOCODE#</v>
          </cell>
          <cell r="S1598" t="str">
            <v>SALES</v>
          </cell>
          <cell r="T1598" t="str">
            <v>PT</v>
          </cell>
          <cell r="U1598" t="str">
            <v>NO</v>
          </cell>
          <cell r="V1598" t="str">
            <v>PTD</v>
          </cell>
          <cell r="W1598" t="str">
            <v>Compra</v>
          </cell>
        </row>
        <row r="1599">
          <cell r="B1599" t="str">
            <v>3328-01</v>
          </cell>
          <cell r="C1599" t="str">
            <v>Desc. Tiocianato de Potasio</v>
          </cell>
          <cell r="D1599" t="str">
            <v>500 g</v>
          </cell>
          <cell r="E1599" t="str">
            <v>Desc. Tiocianato de Potasio500 g</v>
          </cell>
          <cell r="F1599" t="str">
            <v>PZ</v>
          </cell>
          <cell r="G1599" t="str">
            <v>500 GR</v>
          </cell>
          <cell r="H1599">
            <v>2255.9499999999998</v>
          </cell>
          <cell r="I1599" t="str">
            <v>Desc. Alt 3326-01</v>
          </cell>
          <cell r="J1599">
            <v>1</v>
          </cell>
          <cell r="K1599">
            <v>0.5</v>
          </cell>
          <cell r="L1599" t="str">
            <v>COMPRADOR 2</v>
          </cell>
          <cell r="M1599" t="str">
            <v>Desc.</v>
          </cell>
          <cell r="N1599" t="str">
            <v>BAKER</v>
          </cell>
          <cell r="O1599" t="str">
            <v>LAB</v>
          </cell>
          <cell r="P1599" t="str">
            <v>LAB</v>
          </cell>
          <cell r="Q1599" t="str">
            <v>#NOCODE#</v>
          </cell>
          <cell r="R1599" t="str">
            <v>#NOCODE#</v>
          </cell>
          <cell r="S1599" t="str">
            <v>SALES</v>
          </cell>
          <cell r="T1599" t="str">
            <v>PT</v>
          </cell>
          <cell r="U1599" t="str">
            <v>NO</v>
          </cell>
          <cell r="V1599" t="str">
            <v>PTD</v>
          </cell>
          <cell r="W1599" t="str">
            <v>Compra</v>
          </cell>
        </row>
        <row r="1600">
          <cell r="B1600" t="str">
            <v>3343-01</v>
          </cell>
          <cell r="C1600" t="str">
            <v>Clorhidrato de Piridoxina USP</v>
          </cell>
          <cell r="D1600" t="str">
            <v>5 g</v>
          </cell>
          <cell r="E1600" t="str">
            <v>Clorhidrato de Piridoxina USP5 g</v>
          </cell>
          <cell r="F1600" t="str">
            <v>PZ</v>
          </cell>
          <cell r="G1600" t="str">
            <v>5 g</v>
          </cell>
          <cell r="H1600">
            <v>1634.49</v>
          </cell>
          <cell r="I1600">
            <v>0</v>
          </cell>
          <cell r="J1600">
            <v>1</v>
          </cell>
          <cell r="K1600">
            <v>5.0000000000000001E-3</v>
          </cell>
          <cell r="L1600" t="str">
            <v>COMPRADOR 2</v>
          </cell>
          <cell r="M1600" t="str">
            <v>Recurso F</v>
          </cell>
          <cell r="N1600" t="str">
            <v>BAKER</v>
          </cell>
          <cell r="O1600" t="str">
            <v>LAB</v>
          </cell>
          <cell r="P1600" t="str">
            <v>LAB</v>
          </cell>
          <cell r="Q1600" t="str">
            <v>#NOCODE#</v>
          </cell>
          <cell r="R1600" t="str">
            <v>#NOCODE#</v>
          </cell>
          <cell r="S1600" t="str">
            <v>SALES</v>
          </cell>
          <cell r="T1600" t="str">
            <v>PT</v>
          </cell>
          <cell r="U1600" t="str">
            <v>NO</v>
          </cell>
          <cell r="V1600" t="str">
            <v>PTD</v>
          </cell>
          <cell r="W1600" t="str">
            <v>Compra</v>
          </cell>
        </row>
        <row r="1601">
          <cell r="B1601" t="str">
            <v>3347-01</v>
          </cell>
          <cell r="C1601" t="str">
            <v>Desc. Piridina RA ACS</v>
          </cell>
          <cell r="D1601" t="str">
            <v>500 ml</v>
          </cell>
          <cell r="E1601" t="str">
            <v>Desc. Piridina RA ACS500 ml</v>
          </cell>
          <cell r="F1601" t="str">
            <v>PZ</v>
          </cell>
          <cell r="G1601" t="str">
            <v>500 ML</v>
          </cell>
          <cell r="H1601">
            <v>861.82</v>
          </cell>
          <cell r="I1601" t="str">
            <v>Desc. Alt. 3348-01</v>
          </cell>
          <cell r="J1601">
            <v>0.98</v>
          </cell>
          <cell r="K1601">
            <v>0.49</v>
          </cell>
          <cell r="L1601" t="str">
            <v>PLANEADOR 3</v>
          </cell>
          <cell r="M1601" t="str">
            <v>Desc.</v>
          </cell>
          <cell r="N1601" t="str">
            <v>BAKER</v>
          </cell>
          <cell r="O1601" t="str">
            <v>LAB</v>
          </cell>
          <cell r="P1601" t="str">
            <v>LAB</v>
          </cell>
          <cell r="Q1601" t="str">
            <v>#NOCODE#</v>
          </cell>
          <cell r="R1601" t="str">
            <v>#NOCODE#</v>
          </cell>
          <cell r="S1601" t="str">
            <v>SOLVENTES</v>
          </cell>
          <cell r="T1601" t="str">
            <v>PT</v>
          </cell>
          <cell r="U1601" t="str">
            <v>NO</v>
          </cell>
          <cell r="V1601" t="str">
            <v>PTMPL</v>
          </cell>
          <cell r="W1601" t="str">
            <v>Empaque</v>
          </cell>
        </row>
        <row r="1602">
          <cell r="B1602" t="str">
            <v>3348-01</v>
          </cell>
          <cell r="C1602" t="str">
            <v>Piridina RA ACS</v>
          </cell>
          <cell r="D1602" t="str">
            <v>500 ml</v>
          </cell>
          <cell r="E1602" t="str">
            <v>Piridina RA ACS500 ml</v>
          </cell>
          <cell r="F1602" t="str">
            <v>PZ</v>
          </cell>
          <cell r="G1602" t="str">
            <v>500 ML</v>
          </cell>
          <cell r="H1602">
            <v>1175.07</v>
          </cell>
          <cell r="I1602">
            <v>0</v>
          </cell>
          <cell r="J1602">
            <v>0.98</v>
          </cell>
          <cell r="K1602">
            <v>0.49</v>
          </cell>
          <cell r="L1602" t="str">
            <v>PLANEADOR 3</v>
          </cell>
          <cell r="M1602" t="str">
            <v>Recurso C</v>
          </cell>
          <cell r="N1602" t="str">
            <v>BAKER</v>
          </cell>
          <cell r="O1602" t="str">
            <v>LAB</v>
          </cell>
          <cell r="P1602" t="str">
            <v>LAB</v>
          </cell>
          <cell r="Q1602" t="str">
            <v>#NOCODE#</v>
          </cell>
          <cell r="R1602" t="str">
            <v>#NOCODE#</v>
          </cell>
          <cell r="S1602" t="str">
            <v>SOLVENTES</v>
          </cell>
          <cell r="T1602" t="str">
            <v>PT</v>
          </cell>
          <cell r="U1602" t="str">
            <v>NO</v>
          </cell>
          <cell r="V1602" t="str">
            <v>PTMPI</v>
          </cell>
          <cell r="W1602" t="str">
            <v>Empaque</v>
          </cell>
        </row>
        <row r="1603">
          <cell r="B1603" t="str">
            <v>3348-02</v>
          </cell>
          <cell r="C1603" t="str">
            <v>Piridina RA ACS</v>
          </cell>
          <cell r="D1603" t="str">
            <v>1 L</v>
          </cell>
          <cell r="E1603" t="str">
            <v>Piridina RA ACS1 L</v>
          </cell>
          <cell r="F1603" t="str">
            <v>PZ</v>
          </cell>
          <cell r="G1603" t="str">
            <v>1 L</v>
          </cell>
          <cell r="H1603">
            <v>1412.76</v>
          </cell>
          <cell r="I1603">
            <v>0</v>
          </cell>
          <cell r="J1603">
            <v>0.98</v>
          </cell>
          <cell r="K1603">
            <v>0.98</v>
          </cell>
          <cell r="L1603" t="str">
            <v>PLANEADOR 3</v>
          </cell>
          <cell r="M1603" t="str">
            <v>Recurso A</v>
          </cell>
          <cell r="N1603" t="str">
            <v>BAKER</v>
          </cell>
          <cell r="O1603" t="str">
            <v>LAB</v>
          </cell>
          <cell r="P1603" t="str">
            <v>LAB</v>
          </cell>
          <cell r="Q1603" t="str">
            <v>#NOCODE#</v>
          </cell>
          <cell r="R1603" t="str">
            <v>#NOCODE#</v>
          </cell>
          <cell r="S1603" t="str">
            <v>SOLVENTES</v>
          </cell>
          <cell r="T1603" t="str">
            <v>PT</v>
          </cell>
          <cell r="U1603" t="str">
            <v>NO</v>
          </cell>
          <cell r="V1603" t="str">
            <v>PTFMPI</v>
          </cell>
          <cell r="W1603" t="str">
            <v>Empaque</v>
          </cell>
        </row>
        <row r="1604">
          <cell r="B1604" t="str">
            <v>3348-03</v>
          </cell>
          <cell r="C1604" t="str">
            <v>Piridina RA ACS</v>
          </cell>
          <cell r="D1604" t="str">
            <v>4 L</v>
          </cell>
          <cell r="E1604" t="str">
            <v>Piridina RA ACS4 L</v>
          </cell>
          <cell r="F1604" t="str">
            <v>PZ</v>
          </cell>
          <cell r="G1604" t="str">
            <v>4 L</v>
          </cell>
          <cell r="H1604">
            <v>5651.06</v>
          </cell>
          <cell r="I1604">
            <v>0</v>
          </cell>
          <cell r="J1604">
            <v>0.98</v>
          </cell>
          <cell r="K1604">
            <v>3.92</v>
          </cell>
          <cell r="L1604" t="str">
            <v>PLANEADOR 3</v>
          </cell>
          <cell r="M1604" t="str">
            <v>Recurso A</v>
          </cell>
          <cell r="N1604" t="str">
            <v>BAKER</v>
          </cell>
          <cell r="O1604" t="str">
            <v>LAB</v>
          </cell>
          <cell r="P1604" t="str">
            <v>LAB</v>
          </cell>
          <cell r="Q1604" t="str">
            <v>#NOCODE#</v>
          </cell>
          <cell r="R1604" t="str">
            <v>#NOCODE#</v>
          </cell>
          <cell r="S1604" t="str">
            <v>SOLVENTES</v>
          </cell>
          <cell r="T1604" t="str">
            <v>PT</v>
          </cell>
          <cell r="U1604" t="str">
            <v>NO</v>
          </cell>
          <cell r="V1604" t="str">
            <v>PTFMPI</v>
          </cell>
          <cell r="W1604" t="str">
            <v>Empaque</v>
          </cell>
        </row>
        <row r="1605">
          <cell r="B1605" t="str">
            <v>3348-07</v>
          </cell>
          <cell r="C1605" t="str">
            <v>Piridina RA ACS</v>
          </cell>
          <cell r="D1605" t="str">
            <v>20 L</v>
          </cell>
          <cell r="E1605" t="str">
            <v>Piridina RA ACS20 L</v>
          </cell>
          <cell r="F1605" t="str">
            <v>PZ</v>
          </cell>
          <cell r="G1605" t="str">
            <v>20 L</v>
          </cell>
          <cell r="H1605">
            <v>19837.29</v>
          </cell>
          <cell r="I1605">
            <v>0</v>
          </cell>
          <cell r="J1605">
            <v>0.98</v>
          </cell>
          <cell r="K1605">
            <v>19.600000000000001</v>
          </cell>
          <cell r="L1605" t="str">
            <v>PLANEADOR 3</v>
          </cell>
          <cell r="M1605" t="str">
            <v>Recurso B</v>
          </cell>
          <cell r="N1605" t="str">
            <v>BAKER</v>
          </cell>
          <cell r="O1605" t="str">
            <v>LAB</v>
          </cell>
          <cell r="P1605" t="str">
            <v>LAB</v>
          </cell>
          <cell r="Q1605" t="str">
            <v>#NOCODE#</v>
          </cell>
          <cell r="R1605" t="str">
            <v>#NOCODE#</v>
          </cell>
          <cell r="S1605" t="str">
            <v>SOLVENTES</v>
          </cell>
          <cell r="T1605" t="str">
            <v>PT</v>
          </cell>
          <cell r="U1605" t="str">
            <v>NO</v>
          </cell>
          <cell r="V1605" t="str">
            <v>PTMPI</v>
          </cell>
          <cell r="W1605" t="str">
            <v>Empaque</v>
          </cell>
        </row>
        <row r="1606">
          <cell r="B1606" t="str">
            <v>3348-18</v>
          </cell>
          <cell r="C1606" t="str">
            <v>Desc. Piridina RA ACS</v>
          </cell>
          <cell r="D1606" t="str">
            <v>18 L</v>
          </cell>
          <cell r="E1606" t="str">
            <v>Desc. Piridina RA ACS18 L</v>
          </cell>
          <cell r="F1606" t="str">
            <v>PZ</v>
          </cell>
          <cell r="G1606" t="str">
            <v>18 L</v>
          </cell>
          <cell r="H1606">
            <v>15101.43</v>
          </cell>
          <cell r="I1606" t="str">
            <v>Desc.  Alt. 3348-07</v>
          </cell>
          <cell r="J1606">
            <v>0.98</v>
          </cell>
          <cell r="K1606">
            <v>17.64</v>
          </cell>
          <cell r="L1606" t="str">
            <v>PLANEADOR 3</v>
          </cell>
          <cell r="M1606" t="str">
            <v>Desc.</v>
          </cell>
          <cell r="N1606" t="str">
            <v>BAKER</v>
          </cell>
          <cell r="O1606" t="str">
            <v>LAB</v>
          </cell>
          <cell r="P1606" t="str">
            <v>LAB</v>
          </cell>
          <cell r="Q1606" t="str">
            <v>#NOCODE#</v>
          </cell>
          <cell r="R1606" t="str">
            <v>#NOCODE#</v>
          </cell>
          <cell r="S1606" t="str">
            <v>SOLVENTES</v>
          </cell>
          <cell r="T1606" t="str">
            <v>PT</v>
          </cell>
          <cell r="U1606" t="str">
            <v>NO</v>
          </cell>
          <cell r="V1606" t="str">
            <v>PTMPI</v>
          </cell>
          <cell r="W1606" t="str">
            <v>Empaque</v>
          </cell>
        </row>
        <row r="1607">
          <cell r="B1607" t="str">
            <v>3348-22</v>
          </cell>
          <cell r="C1607" t="str">
            <v>Piridina RA ACS  Al Safetainer</v>
          </cell>
          <cell r="D1607" t="str">
            <v>1 L</v>
          </cell>
          <cell r="E1607" t="str">
            <v>Piridina RA ACS  Al Safetainer1 L</v>
          </cell>
          <cell r="F1607" t="str">
            <v>PZ</v>
          </cell>
          <cell r="G1607" t="str">
            <v>1 L</v>
          </cell>
          <cell r="H1607">
            <v>2428.02</v>
          </cell>
          <cell r="I1607">
            <v>0</v>
          </cell>
          <cell r="J1607">
            <v>0.98</v>
          </cell>
          <cell r="K1607">
            <v>0.98</v>
          </cell>
          <cell r="L1607" t="str">
            <v>COMPRADOR 6</v>
          </cell>
          <cell r="M1607" t="str">
            <v>Make to Order</v>
          </cell>
          <cell r="N1607" t="str">
            <v>BAKER</v>
          </cell>
          <cell r="O1607" t="str">
            <v>LAB</v>
          </cell>
          <cell r="P1607" t="str">
            <v>LAB</v>
          </cell>
          <cell r="Q1607" t="str">
            <v>#NOCODE#</v>
          </cell>
          <cell r="R1607" t="str">
            <v>#NOCODE#</v>
          </cell>
          <cell r="S1607" t="str">
            <v>SOLVENTES</v>
          </cell>
          <cell r="T1607" t="str">
            <v>PT</v>
          </cell>
          <cell r="U1607" t="str">
            <v>NO</v>
          </cell>
          <cell r="V1607" t="str">
            <v>PTD</v>
          </cell>
          <cell r="W1607" t="str">
            <v>COMPRA</v>
          </cell>
        </row>
        <row r="1608">
          <cell r="B1608" t="str">
            <v>3348-R</v>
          </cell>
          <cell r="C1608" t="str">
            <v>Piridina RA ACS</v>
          </cell>
          <cell r="D1608" t="str">
            <v>200 kg</v>
          </cell>
          <cell r="E1608" t="str">
            <v>Piridina RA ACS200 kg</v>
          </cell>
          <cell r="F1608" t="str">
            <v>PZ</v>
          </cell>
          <cell r="G1608" t="str">
            <v>200 KG</v>
          </cell>
          <cell r="H1608">
            <v>0</v>
          </cell>
          <cell r="I1608">
            <v>0</v>
          </cell>
          <cell r="J1608">
            <v>0.98</v>
          </cell>
          <cell r="K1608">
            <v>200</v>
          </cell>
          <cell r="L1608" t="str">
            <v>PLANEADOR 3</v>
          </cell>
          <cell r="M1608" t="str">
            <v>Make to Order</v>
          </cell>
          <cell r="N1608" t="str">
            <v>BAKER</v>
          </cell>
          <cell r="O1608" t="str">
            <v>SINTESIS</v>
          </cell>
          <cell r="P1608" t="str">
            <v>SIN</v>
          </cell>
          <cell r="Q1608" t="str">
            <v>#NOCODE#</v>
          </cell>
          <cell r="R1608" t="str">
            <v>#NOCODE#</v>
          </cell>
          <cell r="S1608" t="str">
            <v>SOLVENTES</v>
          </cell>
          <cell r="T1608" t="str">
            <v>PT</v>
          </cell>
          <cell r="U1608" t="str">
            <v>NO</v>
          </cell>
          <cell r="V1608" t="str">
            <v>PTMPI</v>
          </cell>
          <cell r="W1608" t="str">
            <v>EMPAQUE</v>
          </cell>
        </row>
        <row r="1609">
          <cell r="B1609" t="str">
            <v>3354-02</v>
          </cell>
          <cell r="C1609" t="str">
            <v>Piruvato de Sodio RA ACS</v>
          </cell>
          <cell r="D1609" t="str">
            <v>1 Kg</v>
          </cell>
          <cell r="E1609" t="str">
            <v>Piruvato de Sodio RA ACS1 Kg</v>
          </cell>
          <cell r="F1609" t="str">
            <v>PZ</v>
          </cell>
          <cell r="G1609" t="str">
            <v>1 Kg</v>
          </cell>
          <cell r="H1609">
            <v>6347.3</v>
          </cell>
          <cell r="I1609">
            <v>0</v>
          </cell>
          <cell r="J1609">
            <v>1</v>
          </cell>
          <cell r="K1609">
            <v>1</v>
          </cell>
          <cell r="L1609" t="str">
            <v>COMPRADOR 2</v>
          </cell>
          <cell r="M1609" t="str">
            <v>Make to Order</v>
          </cell>
          <cell r="N1609" t="str">
            <v>BAKER</v>
          </cell>
          <cell r="O1609" t="str">
            <v>LAB</v>
          </cell>
          <cell r="P1609" t="str">
            <v>LAB</v>
          </cell>
          <cell r="Q1609" t="str">
            <v>#NOCODE#</v>
          </cell>
          <cell r="R1609" t="str">
            <v>#NOCODE#</v>
          </cell>
          <cell r="S1609" t="str">
            <v>SALES</v>
          </cell>
          <cell r="T1609" t="str">
            <v>PT</v>
          </cell>
          <cell r="U1609" t="str">
            <v>NO</v>
          </cell>
          <cell r="V1609" t="str">
            <v>PTD</v>
          </cell>
          <cell r="W1609" t="str">
            <v>COMPRA</v>
          </cell>
        </row>
        <row r="1610">
          <cell r="B1610" t="str">
            <v>3354-04</v>
          </cell>
          <cell r="C1610" t="str">
            <v>Sodio Piruvato RA</v>
          </cell>
          <cell r="D1610" t="str">
            <v>100 g</v>
          </cell>
          <cell r="E1610" t="str">
            <v>Sodio Piruvato RA100 g</v>
          </cell>
          <cell r="F1610" t="str">
            <v>PZ</v>
          </cell>
          <cell r="G1610" t="str">
            <v>100 g</v>
          </cell>
          <cell r="H1610">
            <v>2276.6</v>
          </cell>
          <cell r="I1610">
            <v>0</v>
          </cell>
          <cell r="J1610">
            <v>1</v>
          </cell>
          <cell r="K1610">
            <v>0.1</v>
          </cell>
          <cell r="L1610" t="str">
            <v>COMPRADOR 2</v>
          </cell>
          <cell r="M1610" t="str">
            <v>Recurso F</v>
          </cell>
          <cell r="N1610" t="str">
            <v>BAKER</v>
          </cell>
          <cell r="O1610" t="str">
            <v>LAB</v>
          </cell>
          <cell r="P1610" t="str">
            <v>LAB</v>
          </cell>
          <cell r="Q1610" t="str">
            <v>#NOCODE#</v>
          </cell>
          <cell r="R1610" t="str">
            <v>#NOCODE#</v>
          </cell>
          <cell r="S1610" t="str">
            <v>SALES</v>
          </cell>
          <cell r="T1610" t="str">
            <v>PT</v>
          </cell>
          <cell r="U1610" t="str">
            <v>NO</v>
          </cell>
          <cell r="V1610" t="str">
            <v>PTD</v>
          </cell>
          <cell r="W1610" t="str">
            <v>Compra</v>
          </cell>
        </row>
        <row r="1611">
          <cell r="B1611" t="str">
            <v>3360-01</v>
          </cell>
          <cell r="C1611" t="str">
            <v>Desc. Resorcinol Crist. RA</v>
          </cell>
          <cell r="D1611" t="str">
            <v>500 g</v>
          </cell>
          <cell r="E1611" t="str">
            <v>Desc. Resorcinol Crist. RA500 g</v>
          </cell>
          <cell r="F1611" t="str">
            <v>PZ</v>
          </cell>
          <cell r="G1611" t="str">
            <v>500 GR</v>
          </cell>
          <cell r="H1611">
            <v>6763.16</v>
          </cell>
          <cell r="I1611" t="str">
            <v>Desc. Alternativa 3366-04 USP</v>
          </cell>
          <cell r="J1611">
            <v>1</v>
          </cell>
          <cell r="K1611">
            <v>0.5</v>
          </cell>
          <cell r="L1611" t="str">
            <v>COMPRADOR 2</v>
          </cell>
          <cell r="M1611" t="str">
            <v>Desc.</v>
          </cell>
          <cell r="N1611" t="str">
            <v>BAKER</v>
          </cell>
          <cell r="O1611" t="str">
            <v>LAB</v>
          </cell>
          <cell r="P1611" t="str">
            <v>LAB</v>
          </cell>
          <cell r="Q1611" t="str">
            <v>#NOCODE#</v>
          </cell>
          <cell r="R1611" t="str">
            <v>#NOCODE#</v>
          </cell>
          <cell r="S1611" t="str">
            <v>DIVERSOS</v>
          </cell>
          <cell r="T1611" t="str">
            <v>PT</v>
          </cell>
          <cell r="U1611" t="str">
            <v>NO</v>
          </cell>
          <cell r="V1611" t="str">
            <v>PTD</v>
          </cell>
          <cell r="W1611" t="str">
            <v>Compra</v>
          </cell>
        </row>
        <row r="1612">
          <cell r="B1612" t="str">
            <v>3360-04</v>
          </cell>
          <cell r="C1612" t="str">
            <v>Desc. Resorcinol Crist. RA</v>
          </cell>
          <cell r="D1612" t="str">
            <v>125 g</v>
          </cell>
          <cell r="E1612" t="str">
            <v>Desc. Resorcinol Crist. RA125 g</v>
          </cell>
          <cell r="F1612" t="str">
            <v>PZ</v>
          </cell>
          <cell r="G1612" t="str">
            <v>125 g</v>
          </cell>
          <cell r="H1612">
            <v>1348.4</v>
          </cell>
          <cell r="I1612" t="str">
            <v>Desc. Alternativa 3366-04 USP</v>
          </cell>
          <cell r="J1612">
            <v>1</v>
          </cell>
          <cell r="K1612">
            <v>0.125</v>
          </cell>
          <cell r="L1612" t="str">
            <v>COMPRADOR 2</v>
          </cell>
          <cell r="M1612" t="str">
            <v>Desc.</v>
          </cell>
          <cell r="N1612" t="str">
            <v>BAKER</v>
          </cell>
          <cell r="O1612" t="str">
            <v>LAB</v>
          </cell>
          <cell r="P1612" t="str">
            <v>LAB</v>
          </cell>
          <cell r="Q1612" t="str">
            <v>#NOCODE#</v>
          </cell>
          <cell r="R1612" t="str">
            <v>#NOCODE#</v>
          </cell>
          <cell r="S1612" t="str">
            <v>DIVERSOS</v>
          </cell>
          <cell r="T1612" t="str">
            <v>PT</v>
          </cell>
          <cell r="U1612" t="str">
            <v>NO</v>
          </cell>
          <cell r="V1612" t="str">
            <v>PTD</v>
          </cell>
          <cell r="W1612" t="str">
            <v>Compra</v>
          </cell>
        </row>
        <row r="1613">
          <cell r="B1613" t="str">
            <v>3366-04</v>
          </cell>
          <cell r="C1613" t="str">
            <v>Desc. Resorcinol, Pvo, USP</v>
          </cell>
          <cell r="D1613" t="str">
            <v>125 g</v>
          </cell>
          <cell r="E1613" t="str">
            <v>Desc. Resorcinol, Pvo, USP125 g</v>
          </cell>
          <cell r="F1613" t="str">
            <v>PZ</v>
          </cell>
          <cell r="G1613" t="str">
            <v>125 g</v>
          </cell>
          <cell r="H1613">
            <v>2424.5039830000001</v>
          </cell>
          <cell r="I1613" t="str">
            <v>Desc. Sin Alt. por USA. 22/Abr/15</v>
          </cell>
          <cell r="J1613">
            <v>1</v>
          </cell>
          <cell r="K1613">
            <v>0.125</v>
          </cell>
          <cell r="L1613" t="str">
            <v>COMPRADOR 2</v>
          </cell>
          <cell r="M1613" t="str">
            <v>Desc.</v>
          </cell>
          <cell r="N1613" t="str">
            <v>BAKER</v>
          </cell>
          <cell r="O1613" t="str">
            <v>LAB</v>
          </cell>
          <cell r="P1613" t="str">
            <v>LAB</v>
          </cell>
          <cell r="Q1613" t="str">
            <v>#NOCODE#</v>
          </cell>
          <cell r="R1613" t="str">
            <v>#NOCODE#</v>
          </cell>
          <cell r="S1613" t="str">
            <v>SALES</v>
          </cell>
          <cell r="T1613" t="str">
            <v>PT</v>
          </cell>
          <cell r="U1613" t="str">
            <v>NO</v>
          </cell>
          <cell r="V1613" t="str">
            <v>PTD</v>
          </cell>
          <cell r="W1613" t="str">
            <v>Compra</v>
          </cell>
        </row>
        <row r="1614">
          <cell r="B1614" t="str">
            <v>3371-01</v>
          </cell>
          <cell r="C1614" t="str">
            <v>Celite 545 Baker</v>
          </cell>
          <cell r="D1614" t="str">
            <v>500 g</v>
          </cell>
          <cell r="E1614" t="str">
            <v>Celite 545 Baker500 g</v>
          </cell>
          <cell r="F1614" t="str">
            <v>PZ</v>
          </cell>
          <cell r="G1614" t="str">
            <v>500 GR</v>
          </cell>
          <cell r="H1614">
            <v>1505.78</v>
          </cell>
          <cell r="I1614">
            <v>0</v>
          </cell>
          <cell r="J1614">
            <v>1</v>
          </cell>
          <cell r="K1614">
            <v>0.5</v>
          </cell>
          <cell r="L1614" t="str">
            <v>COMPRADOR 2</v>
          </cell>
          <cell r="M1614" t="str">
            <v>Recurso F</v>
          </cell>
          <cell r="N1614" t="str">
            <v>BAKER</v>
          </cell>
          <cell r="O1614" t="str">
            <v>LAB</v>
          </cell>
          <cell r="P1614" t="str">
            <v>LAB</v>
          </cell>
          <cell r="Q1614" t="str">
            <v>#NOCODE#</v>
          </cell>
          <cell r="R1614" t="str">
            <v>#NOCODE#</v>
          </cell>
          <cell r="S1614" t="str">
            <v>SALES</v>
          </cell>
          <cell r="T1614" t="str">
            <v>PT</v>
          </cell>
          <cell r="U1614" t="str">
            <v>NO</v>
          </cell>
          <cell r="V1614" t="str">
            <v>PTD</v>
          </cell>
          <cell r="W1614" t="str">
            <v>Compra</v>
          </cell>
        </row>
        <row r="1615">
          <cell r="B1615" t="str">
            <v>3371-05</v>
          </cell>
          <cell r="C1615" t="str">
            <v>Celite 545 Baker</v>
          </cell>
          <cell r="D1615" t="str">
            <v>2.5 kg</v>
          </cell>
          <cell r="E1615" t="str">
            <v>Celite 545 Baker2.5 kg</v>
          </cell>
          <cell r="F1615" t="str">
            <v>PZ</v>
          </cell>
          <cell r="G1615" t="str">
            <v>2.5 KG</v>
          </cell>
          <cell r="H1615">
            <v>2783.99</v>
          </cell>
          <cell r="I1615">
            <v>0</v>
          </cell>
          <cell r="J1615">
            <v>1</v>
          </cell>
          <cell r="K1615">
            <v>2.5</v>
          </cell>
          <cell r="L1615" t="str">
            <v>COMPRADOR 2</v>
          </cell>
          <cell r="M1615" t="str">
            <v>Make to Order</v>
          </cell>
          <cell r="N1615" t="str">
            <v>BAKER</v>
          </cell>
          <cell r="O1615" t="str">
            <v>LAB</v>
          </cell>
          <cell r="P1615" t="str">
            <v>LAB</v>
          </cell>
          <cell r="Q1615" t="str">
            <v>#NOCODE#</v>
          </cell>
          <cell r="R1615" t="str">
            <v>#NOCODE#</v>
          </cell>
          <cell r="S1615" t="str">
            <v>SALES</v>
          </cell>
          <cell r="T1615" t="str">
            <v>PT</v>
          </cell>
          <cell r="U1615" t="str">
            <v>NO</v>
          </cell>
          <cell r="V1615" t="str">
            <v>PTD</v>
          </cell>
          <cell r="W1615" t="str">
            <v>Compra</v>
          </cell>
        </row>
        <row r="1616">
          <cell r="B1616" t="str">
            <v>3372-07</v>
          </cell>
          <cell r="C1616" t="str">
            <v>Florisil (60-100 Mesh), Activ</v>
          </cell>
          <cell r="D1616" t="str">
            <v>ated at 675 °C 500G</v>
          </cell>
          <cell r="E1616" t="str">
            <v>Florisil (60-100 Mesh), Activated at 675 °C 500G</v>
          </cell>
          <cell r="F1616" t="str">
            <v>PZ</v>
          </cell>
          <cell r="G1616" t="str">
            <v>500 GR</v>
          </cell>
          <cell r="H1616">
            <v>9338.09</v>
          </cell>
          <cell r="I1616">
            <v>0</v>
          </cell>
          <cell r="J1616">
            <v>1</v>
          </cell>
          <cell r="K1616">
            <v>0.5</v>
          </cell>
          <cell r="L1616" t="str">
            <v>COMPRADOR 2</v>
          </cell>
          <cell r="M1616" t="str">
            <v>Make to Order</v>
          </cell>
          <cell r="N1616" t="str">
            <v>BAKER</v>
          </cell>
          <cell r="O1616" t="str">
            <v>LAB</v>
          </cell>
          <cell r="P1616" t="str">
            <v>LAB</v>
          </cell>
          <cell r="Q1616" t="str">
            <v>#NOCODE#</v>
          </cell>
          <cell r="R1616" t="str">
            <v>#NOCODE#</v>
          </cell>
          <cell r="S1616" t="str">
            <v>SALES</v>
          </cell>
          <cell r="T1616" t="str">
            <v>PT</v>
          </cell>
          <cell r="U1616" t="str">
            <v>NO</v>
          </cell>
          <cell r="V1616" t="str">
            <v>PTD</v>
          </cell>
          <cell r="W1616" t="str">
            <v>COMPRA</v>
          </cell>
        </row>
        <row r="1617">
          <cell r="B1617" t="str">
            <v>3372-08</v>
          </cell>
          <cell r="C1617" t="str">
            <v>Florisil 60-100 M. Act. A 675</v>
          </cell>
          <cell r="D1617" t="str">
            <v>2 kg</v>
          </cell>
          <cell r="E1617" t="str">
            <v>Florisil 60-100 M. Act. A 6752 kg</v>
          </cell>
          <cell r="F1617" t="str">
            <v>PZ</v>
          </cell>
          <cell r="G1617" t="str">
            <v>2 KG</v>
          </cell>
          <cell r="H1617">
            <v>26486.240000000002</v>
          </cell>
          <cell r="I1617">
            <v>0</v>
          </cell>
          <cell r="J1617">
            <v>1</v>
          </cell>
          <cell r="K1617">
            <v>2</v>
          </cell>
          <cell r="L1617" t="str">
            <v>COMPRADOR 2</v>
          </cell>
          <cell r="M1617" t="str">
            <v>Make to Order</v>
          </cell>
          <cell r="N1617" t="str">
            <v>BAKER</v>
          </cell>
          <cell r="O1617" t="str">
            <v>LAB</v>
          </cell>
          <cell r="P1617" t="str">
            <v>LAB</v>
          </cell>
          <cell r="Q1617" t="str">
            <v>#NOCODE#</v>
          </cell>
          <cell r="R1617" t="str">
            <v>#NOCODE#</v>
          </cell>
          <cell r="S1617" t="str">
            <v>DIVERSOS</v>
          </cell>
          <cell r="T1617" t="str">
            <v>PT</v>
          </cell>
          <cell r="U1617" t="str">
            <v>NO</v>
          </cell>
          <cell r="V1617" t="str">
            <v>PTD</v>
          </cell>
          <cell r="W1617" t="str">
            <v>Compra</v>
          </cell>
        </row>
        <row r="1618">
          <cell r="B1618" t="str">
            <v>3375-00</v>
          </cell>
          <cell r="C1618" t="str">
            <v>Desc. Sulfato de Sodio Gran.</v>
          </cell>
          <cell r="D1618" t="str">
            <v>kg</v>
          </cell>
          <cell r="E1618" t="str">
            <v>Desc. Sulfato de Sodio Gran.kg</v>
          </cell>
          <cell r="F1618" t="str">
            <v>KG</v>
          </cell>
          <cell r="G1618" t="str">
            <v>kg</v>
          </cell>
          <cell r="H1618">
            <v>0</v>
          </cell>
          <cell r="I1618">
            <v>0</v>
          </cell>
          <cell r="J1618">
            <v>1</v>
          </cell>
          <cell r="K1618">
            <v>1</v>
          </cell>
          <cell r="L1618" t="str">
            <v>PLANEADOR 1</v>
          </cell>
          <cell r="M1618" t="str">
            <v>No Clasificado</v>
          </cell>
          <cell r="N1618" t="str">
            <v>BAKER</v>
          </cell>
          <cell r="O1618" t="str">
            <v>SINTESIS</v>
          </cell>
          <cell r="P1618" t="str">
            <v>SIN</v>
          </cell>
          <cell r="Q1618" t="str">
            <v>#NOCODE#</v>
          </cell>
          <cell r="R1618" t="str">
            <v>#NOCODE#</v>
          </cell>
          <cell r="S1618" t="str">
            <v>SALES</v>
          </cell>
          <cell r="T1618" t="str">
            <v>PP</v>
          </cell>
          <cell r="U1618" t="str">
            <v>NO</v>
          </cell>
          <cell r="V1618" t="str">
            <v>FMZ</v>
          </cell>
          <cell r="W1618" t="str">
            <v>Producción</v>
          </cell>
        </row>
        <row r="1619">
          <cell r="B1619" t="str">
            <v>3375-01</v>
          </cell>
          <cell r="C1619" t="str">
            <v>Sulfato de Sodio Anh. Gran.</v>
          </cell>
          <cell r="D1619" t="str">
            <v>12-60 Mesh ULTRA-RESI    500 g</v>
          </cell>
          <cell r="E1619" t="str">
            <v>Sulfato de Sodio Anh. Gran.12-60 Mesh ULTRA-RESI    500 g</v>
          </cell>
          <cell r="F1619" t="str">
            <v>PZ</v>
          </cell>
          <cell r="G1619" t="str">
            <v>500 GR</v>
          </cell>
          <cell r="H1619">
            <v>1292.8499999999999</v>
          </cell>
          <cell r="I1619">
            <v>0</v>
          </cell>
          <cell r="J1619">
            <v>1</v>
          </cell>
          <cell r="K1619">
            <v>0.5</v>
          </cell>
          <cell r="L1619" t="str">
            <v>COMPRADOR 2</v>
          </cell>
          <cell r="M1619" t="str">
            <v>Recurso C</v>
          </cell>
          <cell r="N1619" t="str">
            <v>BAKER</v>
          </cell>
          <cell r="O1619" t="str">
            <v>LAB</v>
          </cell>
          <cell r="P1619" t="str">
            <v>LAB</v>
          </cell>
          <cell r="Q1619" t="str">
            <v>#NOCODE#</v>
          </cell>
          <cell r="R1619" t="str">
            <v>#NOCODE#</v>
          </cell>
          <cell r="S1619" t="str">
            <v>SALES</v>
          </cell>
          <cell r="T1619" t="str">
            <v>PT</v>
          </cell>
          <cell r="U1619" t="str">
            <v>NO</v>
          </cell>
          <cell r="V1619" t="str">
            <v>PTD</v>
          </cell>
          <cell r="W1619" t="str">
            <v>Compra</v>
          </cell>
        </row>
        <row r="1620">
          <cell r="B1620" t="str">
            <v>3375-05</v>
          </cell>
          <cell r="C1620" t="str">
            <v>Sulfato de Sodio Anh. Gran.</v>
          </cell>
          <cell r="D1620" t="str">
            <v>12-60 Mesh ULTRA RESI   2.5 kg</v>
          </cell>
          <cell r="E1620" t="str">
            <v>Sulfato de Sodio Anh. Gran.12-60 Mesh ULTRA RESI   2.5 kg</v>
          </cell>
          <cell r="F1620" t="str">
            <v>PZ</v>
          </cell>
          <cell r="G1620" t="str">
            <v>2.5 KG</v>
          </cell>
          <cell r="H1620">
            <v>2614.46</v>
          </cell>
          <cell r="I1620">
            <v>0</v>
          </cell>
          <cell r="J1620">
            <v>1</v>
          </cell>
          <cell r="K1620">
            <v>2.5</v>
          </cell>
          <cell r="L1620" t="str">
            <v>COMPRADOR 2</v>
          </cell>
          <cell r="M1620" t="str">
            <v>Recurso F</v>
          </cell>
          <cell r="N1620" t="str">
            <v>BAKER</v>
          </cell>
          <cell r="O1620" t="str">
            <v>LAB</v>
          </cell>
          <cell r="P1620" t="str">
            <v>LAB</v>
          </cell>
          <cell r="Q1620" t="str">
            <v>#NOCODE#</v>
          </cell>
          <cell r="R1620" t="str">
            <v>#NOCODE#</v>
          </cell>
          <cell r="S1620" t="str">
            <v>SALES</v>
          </cell>
          <cell r="T1620" t="str">
            <v>PT</v>
          </cell>
          <cell r="U1620" t="str">
            <v>NO</v>
          </cell>
          <cell r="V1620" t="str">
            <v>PTD</v>
          </cell>
          <cell r="W1620" t="str">
            <v>Compra</v>
          </cell>
        </row>
        <row r="1621">
          <cell r="B1621" t="str">
            <v>3375-07</v>
          </cell>
          <cell r="C1621" t="str">
            <v>Sulfato de Sodio Anh. Gran.</v>
          </cell>
          <cell r="D1621" t="str">
            <v>12-60 Mesh ULTRA RESI    12 kg</v>
          </cell>
          <cell r="E1621" t="str">
            <v>Sulfato de Sodio Anh. Gran.12-60 Mesh ULTRA RESI    12 kg</v>
          </cell>
          <cell r="F1621" t="str">
            <v>PZ</v>
          </cell>
          <cell r="G1621" t="str">
            <v>12 KG</v>
          </cell>
          <cell r="H1621">
            <v>6118.43</v>
          </cell>
          <cell r="I1621">
            <v>0</v>
          </cell>
          <cell r="J1621">
            <v>1</v>
          </cell>
          <cell r="K1621">
            <v>12</v>
          </cell>
          <cell r="L1621" t="str">
            <v>COMPRADOR 2</v>
          </cell>
          <cell r="M1621" t="str">
            <v>Make to Order</v>
          </cell>
          <cell r="N1621" t="str">
            <v>BAKER</v>
          </cell>
          <cell r="O1621" t="str">
            <v>LAB</v>
          </cell>
          <cell r="P1621" t="str">
            <v>LAB</v>
          </cell>
          <cell r="Q1621" t="str">
            <v>#NOCODE#</v>
          </cell>
          <cell r="R1621" t="str">
            <v>#NOCODE#</v>
          </cell>
          <cell r="S1621" t="str">
            <v>SALES</v>
          </cell>
          <cell r="T1621" t="str">
            <v>PT</v>
          </cell>
          <cell r="U1621" t="str">
            <v>NO</v>
          </cell>
          <cell r="V1621" t="str">
            <v>PTD</v>
          </cell>
          <cell r="W1621" t="str">
            <v>Compra</v>
          </cell>
        </row>
        <row r="1622">
          <cell r="B1622" t="str">
            <v>3382-00</v>
          </cell>
          <cell r="C1622" t="str">
            <v>Desc. Arena Purificada</v>
          </cell>
          <cell r="D1622" t="str">
            <v>kg</v>
          </cell>
          <cell r="E1622" t="str">
            <v>Desc. Arena Purificadakg</v>
          </cell>
          <cell r="F1622" t="str">
            <v>KG</v>
          </cell>
          <cell r="G1622" t="str">
            <v>kg</v>
          </cell>
          <cell r="H1622">
            <v>0</v>
          </cell>
          <cell r="I1622">
            <v>0</v>
          </cell>
          <cell r="J1622">
            <v>1</v>
          </cell>
          <cell r="K1622">
            <v>1</v>
          </cell>
          <cell r="L1622" t="str">
            <v>PLANEADOR 1</v>
          </cell>
          <cell r="M1622" t="str">
            <v>No Clasificado</v>
          </cell>
          <cell r="N1622" t="str">
            <v>BAKER</v>
          </cell>
          <cell r="O1622" t="str">
            <v>SINTESIS</v>
          </cell>
          <cell r="P1622" t="str">
            <v>SIN</v>
          </cell>
          <cell r="Q1622" t="str">
            <v>#NOCODE#</v>
          </cell>
          <cell r="R1622" t="str">
            <v>#NOCODE#</v>
          </cell>
          <cell r="S1622" t="str">
            <v>SALES</v>
          </cell>
          <cell r="T1622" t="str">
            <v>PP</v>
          </cell>
          <cell r="U1622" t="str">
            <v>NO</v>
          </cell>
          <cell r="V1622" t="str">
            <v>FMPI</v>
          </cell>
          <cell r="W1622" t="str">
            <v>Producción</v>
          </cell>
        </row>
        <row r="1623">
          <cell r="B1623" t="str">
            <v>3382-01</v>
          </cell>
          <cell r="C1623" t="str">
            <v>Arena Purificada</v>
          </cell>
          <cell r="D1623" t="str">
            <v>500 g</v>
          </cell>
          <cell r="E1623" t="str">
            <v>Arena Purificada500 g</v>
          </cell>
          <cell r="F1623" t="str">
            <v>PZ</v>
          </cell>
          <cell r="G1623" t="str">
            <v>500 GR</v>
          </cell>
          <cell r="H1623">
            <v>2379.0500000000002</v>
          </cell>
          <cell r="I1623">
            <v>0</v>
          </cell>
          <cell r="J1623">
            <v>1</v>
          </cell>
          <cell r="K1623">
            <v>0.5</v>
          </cell>
          <cell r="L1623" t="str">
            <v>PLANEADOR 1</v>
          </cell>
          <cell r="M1623" t="str">
            <v>Recurso C</v>
          </cell>
          <cell r="N1623" t="str">
            <v>BAKER</v>
          </cell>
          <cell r="O1623" t="str">
            <v>LAB</v>
          </cell>
          <cell r="P1623" t="str">
            <v>LAB</v>
          </cell>
          <cell r="Q1623" t="str">
            <v>#NOCODE#</v>
          </cell>
          <cell r="R1623" t="str">
            <v>#NOCODE#</v>
          </cell>
          <cell r="S1623" t="str">
            <v>SALES</v>
          </cell>
          <cell r="T1623" t="str">
            <v>PT</v>
          </cell>
          <cell r="U1623" t="str">
            <v>NO</v>
          </cell>
          <cell r="V1623" t="str">
            <v>PTFMPI</v>
          </cell>
          <cell r="W1623" t="str">
            <v>Producción</v>
          </cell>
        </row>
        <row r="1624">
          <cell r="B1624" t="str">
            <v>3382-05</v>
          </cell>
          <cell r="C1624" t="str">
            <v>Arena Purificada</v>
          </cell>
          <cell r="D1624" t="str">
            <v>2.5 kg</v>
          </cell>
          <cell r="E1624" t="str">
            <v>Arena Purificada2.5 kg</v>
          </cell>
          <cell r="F1624" t="str">
            <v>PZ</v>
          </cell>
          <cell r="G1624" t="str">
            <v>2.5 KG</v>
          </cell>
          <cell r="H1624">
            <v>4413.12</v>
          </cell>
          <cell r="I1624">
            <v>0</v>
          </cell>
          <cell r="J1624">
            <v>1</v>
          </cell>
          <cell r="K1624">
            <v>2.5</v>
          </cell>
          <cell r="L1624" t="str">
            <v>COMPRADOR 2</v>
          </cell>
          <cell r="M1624" t="str">
            <v>Recurso D</v>
          </cell>
          <cell r="N1624" t="str">
            <v>BAKER</v>
          </cell>
          <cell r="O1624" t="str">
            <v>LAB</v>
          </cell>
          <cell r="P1624" t="str">
            <v>LAB</v>
          </cell>
          <cell r="Q1624" t="str">
            <v>#NOCODE#</v>
          </cell>
          <cell r="R1624" t="str">
            <v>#NOCODE#</v>
          </cell>
          <cell r="S1624" t="str">
            <v>SALES</v>
          </cell>
          <cell r="T1624" t="str">
            <v>PT</v>
          </cell>
          <cell r="U1624" t="str">
            <v>NO</v>
          </cell>
          <cell r="V1624" t="str">
            <v>PTD</v>
          </cell>
          <cell r="W1624" t="str">
            <v>COMPRA</v>
          </cell>
        </row>
        <row r="1625">
          <cell r="B1625" t="str">
            <v>3382-5</v>
          </cell>
          <cell r="C1625">
            <v>0</v>
          </cell>
          <cell r="D1625">
            <v>0</v>
          </cell>
          <cell r="E1625" t="str">
            <v/>
          </cell>
          <cell r="F1625" t="str">
            <v>PZ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 t="str">
            <v>#NOCODE#</v>
          </cell>
          <cell r="O1625" t="str">
            <v>#NOCODE#</v>
          </cell>
          <cell r="P1625" t="str">
            <v>#NOCODE#</v>
          </cell>
          <cell r="Q1625" t="str">
            <v>#NOCODE#</v>
          </cell>
          <cell r="R1625" t="str">
            <v>#NOCODE#</v>
          </cell>
          <cell r="S1625" t="str">
            <v>#NOCODE#</v>
          </cell>
          <cell r="T1625" t="str">
            <v>#NOCODE#</v>
          </cell>
          <cell r="U1625" t="str">
            <v>NO</v>
          </cell>
          <cell r="V1625" t="str">
            <v>#NOCODE#</v>
          </cell>
          <cell r="W1625" t="str">
            <v>#NOCODE#</v>
          </cell>
        </row>
        <row r="1626">
          <cell r="B1626" t="str">
            <v>3382-79</v>
          </cell>
          <cell r="C1626" t="str">
            <v>Desc. Arena Purificada</v>
          </cell>
          <cell r="D1626" t="str">
            <v>100 kg</v>
          </cell>
          <cell r="E1626" t="str">
            <v>Desc. Arena Purificada100 kg</v>
          </cell>
          <cell r="F1626" t="str">
            <v>PZ</v>
          </cell>
          <cell r="G1626" t="str">
            <v>100 kg</v>
          </cell>
          <cell r="H1626">
            <v>0</v>
          </cell>
          <cell r="I1626" t="str">
            <v>Desc. Alt.3382-05 (2.5 Kg)</v>
          </cell>
          <cell r="J1626">
            <v>1</v>
          </cell>
          <cell r="K1626">
            <v>100</v>
          </cell>
          <cell r="L1626" t="str">
            <v>PLANEADOR 1</v>
          </cell>
          <cell r="M1626" t="str">
            <v>Desc.</v>
          </cell>
          <cell r="N1626" t="str">
            <v>BAKER</v>
          </cell>
          <cell r="O1626" t="str">
            <v>SINTESIS</v>
          </cell>
          <cell r="P1626" t="str">
            <v>SIN</v>
          </cell>
          <cell r="Q1626" t="str">
            <v>#NOCODE#</v>
          </cell>
          <cell r="R1626" t="str">
            <v>#NOCODE#</v>
          </cell>
          <cell r="S1626" t="str">
            <v>SALES</v>
          </cell>
          <cell r="T1626" t="str">
            <v>PT</v>
          </cell>
          <cell r="U1626" t="str">
            <v>NO</v>
          </cell>
          <cell r="V1626" t="str">
            <v>PTFMPI</v>
          </cell>
          <cell r="W1626" t="str">
            <v>Producción</v>
          </cell>
        </row>
        <row r="1627">
          <cell r="B1627" t="str">
            <v>3388-01</v>
          </cell>
          <cell r="C1627" t="str">
            <v>Desc. Saponina RA</v>
          </cell>
          <cell r="D1627" t="str">
            <v>500 g</v>
          </cell>
          <cell r="E1627" t="str">
            <v>Desc. Saponina RA500 g</v>
          </cell>
          <cell r="F1627" t="str">
            <v>PZ</v>
          </cell>
          <cell r="G1627" t="str">
            <v>500 GR</v>
          </cell>
          <cell r="H1627">
            <v>10891.31</v>
          </cell>
          <cell r="I1627" t="str">
            <v>Desc. Sin Alt.</v>
          </cell>
          <cell r="J1627">
            <v>1</v>
          </cell>
          <cell r="K1627">
            <v>0.5</v>
          </cell>
          <cell r="L1627" t="str">
            <v>COMPRADOR 2</v>
          </cell>
          <cell r="M1627" t="str">
            <v>Desc.</v>
          </cell>
          <cell r="N1627" t="str">
            <v>BAKER</v>
          </cell>
          <cell r="O1627" t="str">
            <v>LAB</v>
          </cell>
          <cell r="P1627" t="str">
            <v>LAB</v>
          </cell>
          <cell r="Q1627" t="str">
            <v>#NOCODE#</v>
          </cell>
          <cell r="R1627" t="str">
            <v>#NOCODE#</v>
          </cell>
          <cell r="S1627" t="str">
            <v>SALES</v>
          </cell>
          <cell r="T1627" t="str">
            <v>PT</v>
          </cell>
          <cell r="U1627" t="str">
            <v>NO</v>
          </cell>
          <cell r="V1627" t="str">
            <v>PTD</v>
          </cell>
          <cell r="W1627" t="str">
            <v>Compra</v>
          </cell>
        </row>
        <row r="1628">
          <cell r="B1628" t="str">
            <v>3388-04</v>
          </cell>
          <cell r="C1628" t="str">
            <v>Desc. Saponina</v>
          </cell>
          <cell r="D1628" t="str">
            <v>125 g</v>
          </cell>
          <cell r="E1628" t="str">
            <v>Desc. Saponina125 g</v>
          </cell>
          <cell r="F1628" t="str">
            <v>PZ</v>
          </cell>
          <cell r="G1628" t="str">
            <v>125 g</v>
          </cell>
          <cell r="H1628">
            <v>5086.74</v>
          </cell>
          <cell r="I1628" t="str">
            <v>Desc. Sin Alt.</v>
          </cell>
          <cell r="J1628">
            <v>1</v>
          </cell>
          <cell r="K1628">
            <v>0.125</v>
          </cell>
          <cell r="L1628" t="str">
            <v>COMPRADOR 2</v>
          </cell>
          <cell r="M1628" t="str">
            <v>Desc.</v>
          </cell>
          <cell r="N1628" t="str">
            <v>BAKER</v>
          </cell>
          <cell r="O1628" t="str">
            <v>LAB</v>
          </cell>
          <cell r="P1628" t="str">
            <v>BIO</v>
          </cell>
          <cell r="Q1628" t="str">
            <v>#NOCODE#</v>
          </cell>
          <cell r="R1628" t="str">
            <v>#NOCODE#</v>
          </cell>
          <cell r="S1628" t="str">
            <v>SALES</v>
          </cell>
          <cell r="T1628" t="str">
            <v>PT</v>
          </cell>
          <cell r="U1628" t="str">
            <v>NO</v>
          </cell>
          <cell r="V1628" t="str">
            <v>PTD</v>
          </cell>
          <cell r="W1628" t="str">
            <v>Compra</v>
          </cell>
        </row>
        <row r="1629">
          <cell r="B1629" t="str">
            <v>3388-45</v>
          </cell>
          <cell r="C1629" t="str">
            <v>Desc. Saponina RA</v>
          </cell>
          <cell r="D1629" t="str">
            <v>453 g</v>
          </cell>
          <cell r="E1629" t="str">
            <v>Desc. Saponina RA453 g</v>
          </cell>
          <cell r="F1629" t="str">
            <v>PZ</v>
          </cell>
          <cell r="G1629" t="str">
            <v>453 g</v>
          </cell>
          <cell r="H1629">
            <v>10884.56</v>
          </cell>
          <cell r="I1629" t="str">
            <v>Desc.  Alt. 3388-04</v>
          </cell>
          <cell r="J1629">
            <v>1</v>
          </cell>
          <cell r="K1629">
            <v>0.45300000000000001</v>
          </cell>
          <cell r="L1629" t="str">
            <v>COMPRADOR 2</v>
          </cell>
          <cell r="M1629" t="str">
            <v>Desc.</v>
          </cell>
          <cell r="N1629" t="str">
            <v>BAKER</v>
          </cell>
          <cell r="O1629" t="str">
            <v>LAB</v>
          </cell>
          <cell r="P1629" t="str">
            <v>LAB</v>
          </cell>
          <cell r="Q1629" t="str">
            <v>#NOCODE#</v>
          </cell>
          <cell r="R1629" t="str">
            <v>#NOCODE#</v>
          </cell>
          <cell r="S1629" t="str">
            <v>SALES</v>
          </cell>
          <cell r="T1629" t="str">
            <v>PT</v>
          </cell>
          <cell r="U1629" t="str">
            <v>NO</v>
          </cell>
          <cell r="V1629" t="str">
            <v>PTD</v>
          </cell>
          <cell r="W1629" t="str">
            <v>Compra</v>
          </cell>
        </row>
        <row r="1630">
          <cell r="B1630" t="str">
            <v>3395-04</v>
          </cell>
          <cell r="C1630" t="str">
            <v>Desc. Selenio RA</v>
          </cell>
          <cell r="D1630" t="str">
            <v>125 g</v>
          </cell>
          <cell r="E1630" t="str">
            <v>Desc. Selenio RA125 g</v>
          </cell>
          <cell r="F1630" t="str">
            <v>PZ</v>
          </cell>
          <cell r="G1630" t="str">
            <v>125 g</v>
          </cell>
          <cell r="H1630">
            <v>3856.41</v>
          </cell>
          <cell r="I1630" t="str">
            <v>Desc. Sin Alt.</v>
          </cell>
          <cell r="J1630">
            <v>1</v>
          </cell>
          <cell r="K1630">
            <v>0.125</v>
          </cell>
          <cell r="L1630" t="str">
            <v>COMPRADOR 2</v>
          </cell>
          <cell r="M1630" t="str">
            <v>Desc.</v>
          </cell>
          <cell r="N1630" t="str">
            <v>BAKER</v>
          </cell>
          <cell r="O1630" t="str">
            <v>LAB</v>
          </cell>
          <cell r="P1630" t="str">
            <v>LAB</v>
          </cell>
          <cell r="Q1630" t="str">
            <v>#NOCODE#</v>
          </cell>
          <cell r="R1630" t="str">
            <v>#NOCODE#</v>
          </cell>
          <cell r="S1630" t="str">
            <v>SALES</v>
          </cell>
          <cell r="T1630" t="str">
            <v>PT</v>
          </cell>
          <cell r="U1630" t="str">
            <v>NO</v>
          </cell>
          <cell r="V1630" t="str">
            <v>PTD</v>
          </cell>
          <cell r="W1630" t="str">
            <v>Compra</v>
          </cell>
        </row>
        <row r="1631">
          <cell r="B1631" t="str">
            <v>3396-04</v>
          </cell>
          <cell r="C1631" t="str">
            <v>Desc. Oxicloruro de Selenio</v>
          </cell>
          <cell r="D1631" t="str">
            <v>Tec                      125 g</v>
          </cell>
          <cell r="E1631" t="str">
            <v>Desc. Oxicloruro de SelenioTec                      125 g</v>
          </cell>
          <cell r="F1631" t="str">
            <v>PZ</v>
          </cell>
          <cell r="G1631" t="str">
            <v>125 g</v>
          </cell>
          <cell r="H1631">
            <v>126.5428</v>
          </cell>
          <cell r="I1631" t="str">
            <v>Desc. Sin Alt.</v>
          </cell>
          <cell r="J1631">
            <v>1</v>
          </cell>
          <cell r="K1631">
            <v>0.125</v>
          </cell>
          <cell r="L1631" t="str">
            <v>COMPRADOR 2</v>
          </cell>
          <cell r="M1631" t="str">
            <v>Desc.</v>
          </cell>
          <cell r="N1631" t="str">
            <v>BAKER</v>
          </cell>
          <cell r="O1631" t="str">
            <v>LAB</v>
          </cell>
          <cell r="P1631" t="str">
            <v>LAB</v>
          </cell>
          <cell r="Q1631" t="str">
            <v>#NOCODE#</v>
          </cell>
          <cell r="R1631" t="str">
            <v>#NOCODE#</v>
          </cell>
          <cell r="S1631" t="str">
            <v>SALES</v>
          </cell>
          <cell r="T1631" t="str">
            <v>PT</v>
          </cell>
          <cell r="U1631" t="str">
            <v>NO</v>
          </cell>
          <cell r="V1631" t="str">
            <v>PTD</v>
          </cell>
          <cell r="W1631" t="str">
            <v>Compra</v>
          </cell>
        </row>
        <row r="1632">
          <cell r="B1632" t="str">
            <v>3400.1000</v>
          </cell>
          <cell r="C1632" t="str">
            <v>TCut.Metanol G.H.</v>
          </cell>
          <cell r="D1632" t="str">
            <v>1 L</v>
          </cell>
          <cell r="E1632" t="str">
            <v>TCut.Metanol G.H.1 L</v>
          </cell>
          <cell r="F1632" t="str">
            <v>PZ</v>
          </cell>
          <cell r="G1632" t="str">
            <v>1 L</v>
          </cell>
          <cell r="H1632">
            <v>165</v>
          </cell>
          <cell r="I1632" t="str">
            <v>TCut. SIN ALTERNATIVA</v>
          </cell>
          <cell r="J1632">
            <v>1</v>
          </cell>
          <cell r="K1632">
            <v>1</v>
          </cell>
          <cell r="L1632" t="str">
            <v>PLANEADOR 3</v>
          </cell>
          <cell r="M1632" t="str">
            <v>Desc.</v>
          </cell>
          <cell r="N1632" t="str">
            <v>BAKER</v>
          </cell>
          <cell r="O1632" t="str">
            <v>DIAGNOSTICO</v>
          </cell>
          <cell r="P1632" t="str">
            <v>HIS</v>
          </cell>
          <cell r="Q1632" t="str">
            <v>#NOCODE#</v>
          </cell>
          <cell r="R1632" t="str">
            <v>#NOCODE#</v>
          </cell>
          <cell r="S1632" t="str">
            <v>CLINICOS</v>
          </cell>
          <cell r="T1632" t="str">
            <v>PT</v>
          </cell>
          <cell r="U1632" t="str">
            <v>NO</v>
          </cell>
          <cell r="V1632" t="str">
            <v>PTMPL</v>
          </cell>
          <cell r="W1632" t="str">
            <v>PRODUCCIÓN</v>
          </cell>
        </row>
        <row r="1633">
          <cell r="B1633" t="str">
            <v>3400.4000</v>
          </cell>
          <cell r="C1633" t="str">
            <v>TCut.Metanol G.H.</v>
          </cell>
          <cell r="D1633" t="str">
            <v>4 L</v>
          </cell>
          <cell r="E1633" t="str">
            <v>TCut.Metanol G.H.4 L</v>
          </cell>
          <cell r="F1633" t="str">
            <v>PZ</v>
          </cell>
          <cell r="G1633" t="str">
            <v>4 L</v>
          </cell>
          <cell r="H1633">
            <v>550</v>
          </cell>
          <cell r="I1633" t="str">
            <v>TCut. SIN ALTERNATIVA</v>
          </cell>
          <cell r="J1633">
            <v>1</v>
          </cell>
          <cell r="K1633">
            <v>4</v>
          </cell>
          <cell r="L1633" t="str">
            <v>PLANEADOR 3</v>
          </cell>
          <cell r="M1633" t="str">
            <v>Desc.</v>
          </cell>
          <cell r="N1633" t="str">
            <v>BAKER</v>
          </cell>
          <cell r="O1633" t="str">
            <v>DIAGNOSTICO</v>
          </cell>
          <cell r="P1633" t="str">
            <v>HIS</v>
          </cell>
          <cell r="Q1633" t="str">
            <v>#NOCODE#</v>
          </cell>
          <cell r="R1633" t="str">
            <v>#NOCODE#</v>
          </cell>
          <cell r="S1633" t="str">
            <v>CLINICOS</v>
          </cell>
          <cell r="T1633" t="str">
            <v>PT</v>
          </cell>
          <cell r="U1633" t="str">
            <v>NO</v>
          </cell>
          <cell r="V1633" t="str">
            <v>PTMPL</v>
          </cell>
          <cell r="W1633" t="str">
            <v>PRODUCCIÓN</v>
          </cell>
        </row>
        <row r="1634">
          <cell r="B1634" t="str">
            <v>3400.5000</v>
          </cell>
          <cell r="C1634" t="str">
            <v>Desc.Metanol Histo</v>
          </cell>
          <cell r="D1634" t="str">
            <v>5 L</v>
          </cell>
          <cell r="E1634" t="str">
            <v>Desc.Metanol Histo5 L</v>
          </cell>
          <cell r="F1634" t="str">
            <v>PZ</v>
          </cell>
          <cell r="G1634" t="str">
            <v>5 L</v>
          </cell>
          <cell r="H1634">
            <v>680</v>
          </cell>
          <cell r="I1634" t="str">
            <v>Desc. Alt.SIN ALTERNATIVA</v>
          </cell>
          <cell r="J1634">
            <v>1</v>
          </cell>
          <cell r="K1634">
            <v>5</v>
          </cell>
          <cell r="L1634" t="str">
            <v>PLANEADOR 3</v>
          </cell>
          <cell r="M1634" t="str">
            <v>Desc.</v>
          </cell>
          <cell r="N1634" t="str">
            <v>BAKER</v>
          </cell>
          <cell r="O1634" t="str">
            <v>DIAGNOSTICO</v>
          </cell>
          <cell r="P1634" t="str">
            <v>HEM</v>
          </cell>
          <cell r="Q1634" t="str">
            <v>#NOCODE#</v>
          </cell>
          <cell r="R1634" t="str">
            <v>#NOCODE#</v>
          </cell>
          <cell r="S1634" t="str">
            <v>CLINICOS</v>
          </cell>
          <cell r="T1634" t="str">
            <v>PT</v>
          </cell>
          <cell r="U1634" t="str">
            <v>NO</v>
          </cell>
          <cell r="V1634" t="str">
            <v>PTMPL</v>
          </cell>
          <cell r="W1634" t="str">
            <v>PRODUCCIÓN</v>
          </cell>
        </row>
        <row r="1635">
          <cell r="B1635" t="str">
            <v>3401-01</v>
          </cell>
          <cell r="C1635" t="str">
            <v>Silica Gel Desecante</v>
          </cell>
          <cell r="D1635" t="str">
            <v>500 g</v>
          </cell>
          <cell r="E1635" t="str">
            <v>Silica Gel Desecante500 g</v>
          </cell>
          <cell r="F1635" t="str">
            <v>PZ</v>
          </cell>
          <cell r="G1635" t="str">
            <v>500 GR</v>
          </cell>
          <cell r="H1635">
            <v>3070.63</v>
          </cell>
          <cell r="I1635">
            <v>0</v>
          </cell>
          <cell r="J1635">
            <v>1</v>
          </cell>
          <cell r="K1635">
            <v>0.5</v>
          </cell>
          <cell r="L1635" t="str">
            <v>PLANEADOR 1</v>
          </cell>
          <cell r="M1635" t="str">
            <v>Recurso A</v>
          </cell>
          <cell r="N1635" t="str">
            <v>BAKER</v>
          </cell>
          <cell r="O1635" t="str">
            <v>LAB</v>
          </cell>
          <cell r="P1635" t="str">
            <v>LAB</v>
          </cell>
          <cell r="Q1635" t="str">
            <v>#NOCODE#</v>
          </cell>
          <cell r="R1635" t="str">
            <v>#NOCODE#</v>
          </cell>
          <cell r="S1635" t="str">
            <v>SALES</v>
          </cell>
          <cell r="T1635" t="str">
            <v>PT</v>
          </cell>
          <cell r="U1635" t="str">
            <v>NO</v>
          </cell>
          <cell r="V1635" t="str">
            <v>PTEPTD</v>
          </cell>
          <cell r="W1635" t="str">
            <v>Empaque</v>
          </cell>
        </row>
        <row r="1636">
          <cell r="B1636" t="str">
            <v>3401-05</v>
          </cell>
          <cell r="C1636" t="str">
            <v>Silica Gel Desecante</v>
          </cell>
          <cell r="D1636" t="str">
            <v>2.5 kg</v>
          </cell>
          <cell r="E1636" t="str">
            <v>Silica Gel Desecante2.5 kg</v>
          </cell>
          <cell r="F1636" t="str">
            <v>PZ</v>
          </cell>
          <cell r="G1636" t="str">
            <v>2.5 KG</v>
          </cell>
          <cell r="H1636">
            <v>11298.75</v>
          </cell>
          <cell r="I1636">
            <v>0</v>
          </cell>
          <cell r="J1636">
            <v>1</v>
          </cell>
          <cell r="K1636">
            <v>2.5</v>
          </cell>
          <cell r="L1636" t="str">
            <v>COMPRADOR 2</v>
          </cell>
          <cell r="M1636" t="str">
            <v>Recurso B</v>
          </cell>
          <cell r="N1636" t="str">
            <v>BAKER</v>
          </cell>
          <cell r="O1636" t="str">
            <v>LAB</v>
          </cell>
          <cell r="P1636" t="str">
            <v>LAB</v>
          </cell>
          <cell r="Q1636" t="str">
            <v>#NOCODE#</v>
          </cell>
          <cell r="R1636" t="str">
            <v>#NOCODE#</v>
          </cell>
          <cell r="S1636" t="str">
            <v>SALES</v>
          </cell>
          <cell r="T1636" t="str">
            <v>PT</v>
          </cell>
          <cell r="U1636" t="str">
            <v>NO</v>
          </cell>
          <cell r="V1636" t="str">
            <v>PTD</v>
          </cell>
          <cell r="W1636" t="str">
            <v>COMPRA</v>
          </cell>
        </row>
        <row r="1637">
          <cell r="B1637" t="str">
            <v>3401-DR</v>
          </cell>
          <cell r="C1637" t="str">
            <v>Desc. Silica Gel Desecante</v>
          </cell>
          <cell r="D1637" t="str">
            <v>kg</v>
          </cell>
          <cell r="E1637" t="str">
            <v>Desc. Silica Gel Desecantekg</v>
          </cell>
          <cell r="F1637" t="str">
            <v>KG</v>
          </cell>
          <cell r="G1637" t="str">
            <v>kg</v>
          </cell>
          <cell r="H1637">
            <v>0</v>
          </cell>
          <cell r="I1637" t="str">
            <v>Desc. Sin Alt. Solo en lab 3401-01</v>
          </cell>
          <cell r="J1637">
            <v>1</v>
          </cell>
          <cell r="K1637">
            <v>1</v>
          </cell>
          <cell r="L1637" t="str">
            <v>PLANEADOR 1</v>
          </cell>
          <cell r="M1637" t="str">
            <v>Desc.</v>
          </cell>
          <cell r="N1637" t="str">
            <v>BAKER</v>
          </cell>
          <cell r="O1637" t="str">
            <v>SINTESIS</v>
          </cell>
          <cell r="P1637" t="str">
            <v>SIN</v>
          </cell>
          <cell r="Q1637" t="str">
            <v>#NOCODE#</v>
          </cell>
          <cell r="R1637" t="str">
            <v>#NOCODE#</v>
          </cell>
          <cell r="S1637" t="str">
            <v>SALES</v>
          </cell>
          <cell r="T1637" t="str">
            <v>PT</v>
          </cell>
          <cell r="U1637" t="str">
            <v>NO</v>
          </cell>
          <cell r="V1637" t="str">
            <v>PTPE</v>
          </cell>
          <cell r="W1637" t="str">
            <v>Empaque</v>
          </cell>
        </row>
        <row r="1638">
          <cell r="B1638" t="str">
            <v>3401-R</v>
          </cell>
          <cell r="C1638" t="str">
            <v>Desc. Silica Gel Desecante</v>
          </cell>
          <cell r="D1638" t="str">
            <v>50 kg</v>
          </cell>
          <cell r="E1638" t="str">
            <v>Desc. Silica Gel Desecante50 kg</v>
          </cell>
          <cell r="F1638" t="str">
            <v>PZ</v>
          </cell>
          <cell r="G1638" t="str">
            <v>50 kg</v>
          </cell>
          <cell r="H1638">
            <v>0</v>
          </cell>
          <cell r="I1638" t="str">
            <v>Desc. Sin Alt. Solo en lab 3401-01</v>
          </cell>
          <cell r="J1638">
            <v>1</v>
          </cell>
          <cell r="K1638">
            <v>50</v>
          </cell>
          <cell r="L1638" t="str">
            <v>COMPRADOR 2</v>
          </cell>
          <cell r="M1638" t="str">
            <v>Desc.</v>
          </cell>
          <cell r="N1638" t="str">
            <v>BAKER</v>
          </cell>
          <cell r="O1638" t="str">
            <v>SINTESIS</v>
          </cell>
          <cell r="P1638" t="str">
            <v>SIN</v>
          </cell>
          <cell r="Q1638" t="str">
            <v>#NOCODE#</v>
          </cell>
          <cell r="R1638" t="str">
            <v>#NOCODE#</v>
          </cell>
          <cell r="S1638" t="str">
            <v>SALES</v>
          </cell>
          <cell r="T1638" t="str">
            <v>PT</v>
          </cell>
          <cell r="U1638" t="str">
            <v>NO</v>
          </cell>
          <cell r="V1638" t="str">
            <v>PTD</v>
          </cell>
          <cell r="W1638" t="str">
            <v>Compra</v>
          </cell>
        </row>
        <row r="1639">
          <cell r="B1639" t="str">
            <v>3401.5000</v>
          </cell>
          <cell r="C1639" t="str">
            <v>Desc.Isopropanol Histo</v>
          </cell>
          <cell r="D1639" t="str">
            <v>5 L</v>
          </cell>
          <cell r="E1639" t="str">
            <v>Desc.Isopropanol Histo5 L</v>
          </cell>
          <cell r="F1639" t="str">
            <v>PZ</v>
          </cell>
          <cell r="G1639" t="str">
            <v>5 L</v>
          </cell>
          <cell r="H1639">
            <v>1200</v>
          </cell>
          <cell r="I1639" t="str">
            <v>Desc. Alt.SIN ALTERNATIVA</v>
          </cell>
          <cell r="J1639">
            <v>1</v>
          </cell>
          <cell r="K1639">
            <v>5</v>
          </cell>
          <cell r="L1639" t="str">
            <v>PLANEADOR 2</v>
          </cell>
          <cell r="M1639" t="str">
            <v>Desc.</v>
          </cell>
          <cell r="N1639" t="str">
            <v>BAKER</v>
          </cell>
          <cell r="O1639" t="str">
            <v>DIAGNOSTICO</v>
          </cell>
          <cell r="P1639" t="str">
            <v>HEM</v>
          </cell>
          <cell r="Q1639" t="str">
            <v>#NOCODE#</v>
          </cell>
          <cell r="R1639" t="str">
            <v>#NOCODE#</v>
          </cell>
          <cell r="S1639" t="str">
            <v>CLINICOS</v>
          </cell>
          <cell r="T1639" t="str">
            <v>PT</v>
          </cell>
          <cell r="U1639" t="str">
            <v>NO</v>
          </cell>
          <cell r="V1639" t="str">
            <v>PTMPL</v>
          </cell>
          <cell r="W1639" t="str">
            <v>PRODUCCIÓN</v>
          </cell>
        </row>
        <row r="1640">
          <cell r="B1640" t="str">
            <v>3402-01</v>
          </cell>
          <cell r="C1640" t="str">
            <v>Silica Gel desecante</v>
          </cell>
          <cell r="D1640" t="str">
            <v>(4-10 Malla)   500 g</v>
          </cell>
          <cell r="E1640" t="str">
            <v>Silica Gel desecante(4-10 Malla)   500 g</v>
          </cell>
          <cell r="F1640" t="str">
            <v>PZ</v>
          </cell>
          <cell r="G1640" t="str">
            <v>500 GR</v>
          </cell>
          <cell r="H1640">
            <v>3341.29</v>
          </cell>
          <cell r="I1640">
            <v>0</v>
          </cell>
          <cell r="J1640">
            <v>1</v>
          </cell>
          <cell r="K1640">
            <v>0.5</v>
          </cell>
          <cell r="L1640" t="str">
            <v>COMPRADOR 2</v>
          </cell>
          <cell r="M1640" t="str">
            <v>Recurso D</v>
          </cell>
          <cell r="N1640" t="str">
            <v>BAKER</v>
          </cell>
          <cell r="O1640" t="str">
            <v>LAB</v>
          </cell>
          <cell r="P1640" t="str">
            <v>SSC</v>
          </cell>
          <cell r="Q1640" t="str">
            <v>#NOCODE#</v>
          </cell>
          <cell r="R1640" t="str">
            <v>#NOCODE#</v>
          </cell>
          <cell r="S1640" t="str">
            <v>SALES</v>
          </cell>
          <cell r="T1640" t="str">
            <v>PT</v>
          </cell>
          <cell r="U1640" t="str">
            <v>NO</v>
          </cell>
          <cell r="V1640" t="str">
            <v>PTD</v>
          </cell>
          <cell r="W1640" t="str">
            <v>Compra</v>
          </cell>
        </row>
        <row r="1641">
          <cell r="B1641" t="str">
            <v>3402-05</v>
          </cell>
          <cell r="C1641" t="str">
            <v>Silica Gel Desecante</v>
          </cell>
          <cell r="D1641" t="str">
            <v>(4-10 Malla )  2.5 kg</v>
          </cell>
          <cell r="E1641" t="str">
            <v>Silica Gel Desecante(4-10 Malla )  2.5 kg</v>
          </cell>
          <cell r="F1641" t="str">
            <v>PZ</v>
          </cell>
          <cell r="G1641" t="str">
            <v>2.5 KG</v>
          </cell>
          <cell r="H1641">
            <v>11312.74</v>
          </cell>
          <cell r="I1641">
            <v>0</v>
          </cell>
          <cell r="J1641">
            <v>1</v>
          </cell>
          <cell r="K1641">
            <v>2.5</v>
          </cell>
          <cell r="L1641" t="str">
            <v>COMPRADOR 2</v>
          </cell>
          <cell r="M1641" t="str">
            <v>Recurso B</v>
          </cell>
          <cell r="N1641" t="str">
            <v>BAKER</v>
          </cell>
          <cell r="O1641" t="str">
            <v>LAB</v>
          </cell>
          <cell r="P1641" t="str">
            <v>SSC</v>
          </cell>
          <cell r="Q1641" t="str">
            <v>#NOCODE#</v>
          </cell>
          <cell r="R1641" t="str">
            <v>#NOCODE#</v>
          </cell>
          <cell r="S1641" t="str">
            <v>SALES</v>
          </cell>
          <cell r="T1641" t="str">
            <v>PT</v>
          </cell>
          <cell r="U1641" t="str">
            <v>NO</v>
          </cell>
          <cell r="V1641" t="str">
            <v>PTD</v>
          </cell>
          <cell r="W1641" t="str">
            <v>Compra</v>
          </cell>
        </row>
        <row r="1642">
          <cell r="B1642" t="str">
            <v>3402.9025</v>
          </cell>
          <cell r="C1642" t="str">
            <v>Desc. Alcohol Bencilico HIsto</v>
          </cell>
          <cell r="D1642" t="str">
            <v>25 L</v>
          </cell>
          <cell r="E1642" t="str">
            <v>Desc. Alcohol Bencilico HIsto25 L</v>
          </cell>
          <cell r="F1642" t="str">
            <v>PZ</v>
          </cell>
          <cell r="G1642" t="str">
            <v>5 L</v>
          </cell>
          <cell r="H1642">
            <v>100</v>
          </cell>
          <cell r="I1642" t="str">
            <v>Desc. 06/27/12. Sin Alternativa</v>
          </cell>
          <cell r="J1642">
            <v>1</v>
          </cell>
          <cell r="K1642">
            <v>5</v>
          </cell>
          <cell r="L1642" t="str">
            <v>PLANEADOR 2</v>
          </cell>
          <cell r="M1642" t="str">
            <v>Desc.</v>
          </cell>
          <cell r="N1642" t="str">
            <v>BAKER</v>
          </cell>
          <cell r="O1642" t="str">
            <v>DIAGNOSTICO</v>
          </cell>
          <cell r="P1642" t="str">
            <v>HEM</v>
          </cell>
          <cell r="Q1642" t="str">
            <v>#NOCODE#</v>
          </cell>
          <cell r="R1642" t="str">
            <v>#NOCODE#</v>
          </cell>
          <cell r="S1642" t="str">
            <v>CLINICOS</v>
          </cell>
          <cell r="T1642" t="str">
            <v>PT</v>
          </cell>
          <cell r="U1642" t="str">
            <v>NO</v>
          </cell>
          <cell r="V1642" t="str">
            <v>PTMPL</v>
          </cell>
          <cell r="W1642" t="str">
            <v>PRODUCCIÓN</v>
          </cell>
        </row>
        <row r="1643">
          <cell r="B1643" t="str">
            <v>3403.5000</v>
          </cell>
          <cell r="C1643" t="str">
            <v>TCut. Acetona Histo</v>
          </cell>
          <cell r="D1643" t="str">
            <v>5 L</v>
          </cell>
          <cell r="E1643" t="str">
            <v>TCut. Acetona Histo5 L</v>
          </cell>
          <cell r="F1643" t="str">
            <v>PZ</v>
          </cell>
          <cell r="G1643" t="str">
            <v>5 L</v>
          </cell>
          <cell r="H1643">
            <v>1400</v>
          </cell>
          <cell r="I1643" t="str">
            <v>TCut. Alt. 9006-03. Inactividad Comercial 22/Abr/16</v>
          </cell>
          <cell r="J1643">
            <v>1</v>
          </cell>
          <cell r="K1643">
            <v>5</v>
          </cell>
          <cell r="L1643" t="str">
            <v>PLANEADOR 2</v>
          </cell>
          <cell r="M1643" t="str">
            <v>Desc.</v>
          </cell>
          <cell r="N1643" t="str">
            <v>BAKER</v>
          </cell>
          <cell r="O1643" t="str">
            <v>DIAGNOSTICO</v>
          </cell>
          <cell r="P1643" t="str">
            <v>HEM</v>
          </cell>
          <cell r="Q1643" t="str">
            <v>#NOCODE#</v>
          </cell>
          <cell r="R1643" t="str">
            <v>#NOCODE#</v>
          </cell>
          <cell r="S1643" t="str">
            <v>CLINICOS</v>
          </cell>
          <cell r="T1643" t="str">
            <v>PT</v>
          </cell>
          <cell r="U1643" t="str">
            <v>NO</v>
          </cell>
          <cell r="V1643" t="str">
            <v>PTMPL</v>
          </cell>
          <cell r="W1643" t="str">
            <v>PRODUCCIÓN</v>
          </cell>
        </row>
        <row r="1644">
          <cell r="B1644" t="str">
            <v>3404-01</v>
          </cell>
          <cell r="C1644" t="str">
            <v>Silica Gel 40-140 Mallas</v>
          </cell>
          <cell r="D1644" t="str">
            <v>500 g</v>
          </cell>
          <cell r="E1644" t="str">
            <v>Silica Gel 40-140 Mallas500 g</v>
          </cell>
          <cell r="F1644" t="str">
            <v>PZ</v>
          </cell>
          <cell r="G1644" t="str">
            <v>500 GR</v>
          </cell>
          <cell r="H1644">
            <v>6206.8</v>
          </cell>
          <cell r="I1644">
            <v>0</v>
          </cell>
          <cell r="J1644">
            <v>1</v>
          </cell>
          <cell r="K1644">
            <v>0.5</v>
          </cell>
          <cell r="L1644" t="str">
            <v>COMPRADOR 2</v>
          </cell>
          <cell r="M1644" t="str">
            <v>Make to Order</v>
          </cell>
          <cell r="N1644" t="str">
            <v>BAKER</v>
          </cell>
          <cell r="O1644" t="str">
            <v>LAB</v>
          </cell>
          <cell r="P1644" t="str">
            <v>SSC</v>
          </cell>
          <cell r="Q1644" t="str">
            <v>#NOCODE#</v>
          </cell>
          <cell r="R1644" t="str">
            <v>#NOCODE#</v>
          </cell>
          <cell r="S1644" t="str">
            <v>SALES</v>
          </cell>
          <cell r="T1644" t="str">
            <v>PT</v>
          </cell>
          <cell r="U1644" t="str">
            <v>NO</v>
          </cell>
          <cell r="V1644" t="str">
            <v>PTD</v>
          </cell>
          <cell r="W1644" t="str">
            <v>Compra</v>
          </cell>
        </row>
        <row r="1645">
          <cell r="B1645" t="str">
            <v>3404-05</v>
          </cell>
          <cell r="C1645" t="str">
            <v>Desc. Silica Gel 40-140 Mallas</v>
          </cell>
          <cell r="D1645" t="str">
            <v>2.5 kg</v>
          </cell>
          <cell r="E1645" t="str">
            <v>Desc. Silica Gel 40-140 Mallas2.5 kg</v>
          </cell>
          <cell r="F1645" t="str">
            <v>PZ</v>
          </cell>
          <cell r="G1645" t="str">
            <v>2.5 KG</v>
          </cell>
          <cell r="H1645">
            <v>10148.34</v>
          </cell>
          <cell r="I1645" t="str">
            <v>Desc. Alternativa 3404-01</v>
          </cell>
          <cell r="J1645">
            <v>1</v>
          </cell>
          <cell r="K1645">
            <v>2.5</v>
          </cell>
          <cell r="L1645" t="str">
            <v>COMPRADOR 2</v>
          </cell>
          <cell r="M1645" t="str">
            <v>Desc.</v>
          </cell>
          <cell r="N1645" t="str">
            <v>BAKER</v>
          </cell>
          <cell r="O1645" t="str">
            <v>LAB</v>
          </cell>
          <cell r="P1645" t="str">
            <v>SSC</v>
          </cell>
          <cell r="Q1645" t="str">
            <v>#NOCODE#</v>
          </cell>
          <cell r="R1645" t="str">
            <v>#NOCODE#</v>
          </cell>
          <cell r="S1645" t="str">
            <v>SALES</v>
          </cell>
          <cell r="T1645" t="str">
            <v>PT</v>
          </cell>
          <cell r="U1645" t="str">
            <v>NO</v>
          </cell>
          <cell r="V1645" t="str">
            <v>PTD</v>
          </cell>
          <cell r="W1645" t="str">
            <v>Compra</v>
          </cell>
        </row>
        <row r="1646">
          <cell r="B1646" t="str">
            <v>3405-01</v>
          </cell>
          <cell r="C1646" t="str">
            <v>Desc.Silica Gel 60-200 Mallas</v>
          </cell>
          <cell r="D1646" t="str">
            <v>500 g</v>
          </cell>
          <cell r="E1646" t="str">
            <v>Desc.Silica Gel 60-200 Mallas500 g</v>
          </cell>
          <cell r="F1646" t="str">
            <v>PZ</v>
          </cell>
          <cell r="G1646" t="str">
            <v>500 GR</v>
          </cell>
          <cell r="H1646">
            <v>2282.3000000000002</v>
          </cell>
          <cell r="I1646" t="str">
            <v>Desc. Nuevo Catálogo 3414-01</v>
          </cell>
          <cell r="J1646">
            <v>1</v>
          </cell>
          <cell r="K1646">
            <v>0.5</v>
          </cell>
          <cell r="L1646" t="str">
            <v>COMPRADOR 2</v>
          </cell>
          <cell r="M1646" t="str">
            <v>Desc.</v>
          </cell>
          <cell r="N1646" t="str">
            <v>BAKER</v>
          </cell>
          <cell r="O1646" t="str">
            <v>LAB</v>
          </cell>
          <cell r="P1646" t="str">
            <v>SSC</v>
          </cell>
          <cell r="Q1646" t="str">
            <v>#NOCODE#</v>
          </cell>
          <cell r="R1646" t="str">
            <v>#NOCODE#</v>
          </cell>
          <cell r="S1646" t="str">
            <v>SALES</v>
          </cell>
          <cell r="T1646" t="str">
            <v>PT</v>
          </cell>
          <cell r="U1646" t="str">
            <v>NO</v>
          </cell>
          <cell r="V1646" t="str">
            <v>PTD</v>
          </cell>
          <cell r="W1646" t="str">
            <v>Compra</v>
          </cell>
        </row>
        <row r="1647">
          <cell r="B1647" t="str">
            <v>3405-05</v>
          </cell>
          <cell r="C1647" t="str">
            <v>Desc. Silica Gel 60-200 Mallas</v>
          </cell>
          <cell r="D1647" t="str">
            <v>2.5 kg</v>
          </cell>
          <cell r="E1647" t="str">
            <v>Desc. Silica Gel 60-200 Mallas2.5 kg</v>
          </cell>
          <cell r="F1647" t="str">
            <v>PZ</v>
          </cell>
          <cell r="G1647" t="str">
            <v>2.5 KG</v>
          </cell>
          <cell r="H1647">
            <v>9396.7999999999993</v>
          </cell>
          <cell r="I1647" t="str">
            <v>Desc. Nuevo Catálogo 3414-05</v>
          </cell>
          <cell r="J1647">
            <v>1</v>
          </cell>
          <cell r="K1647">
            <v>2.5</v>
          </cell>
          <cell r="L1647" t="str">
            <v>COMPRADOR 2</v>
          </cell>
          <cell r="M1647" t="str">
            <v>Desc.</v>
          </cell>
          <cell r="N1647" t="str">
            <v>BAKER</v>
          </cell>
          <cell r="O1647" t="str">
            <v>LAB</v>
          </cell>
          <cell r="P1647" t="str">
            <v>SSC</v>
          </cell>
          <cell r="Q1647" t="str">
            <v>#NOCODE#</v>
          </cell>
          <cell r="R1647" t="str">
            <v>#NOCODE#</v>
          </cell>
          <cell r="S1647" t="str">
            <v>SALES</v>
          </cell>
          <cell r="T1647" t="str">
            <v>PT</v>
          </cell>
          <cell r="U1647" t="str">
            <v>NO</v>
          </cell>
          <cell r="V1647" t="str">
            <v>PTD</v>
          </cell>
          <cell r="W1647" t="str">
            <v>Compra</v>
          </cell>
        </row>
        <row r="1648">
          <cell r="B1648" t="str">
            <v>3405.5000</v>
          </cell>
          <cell r="C1648" t="str">
            <v>Desc. Etanol 96% Histo</v>
          </cell>
          <cell r="D1648" t="str">
            <v>5 L</v>
          </cell>
          <cell r="E1648" t="str">
            <v>Desc. Etanol 96% Histo5 L</v>
          </cell>
          <cell r="F1648" t="str">
            <v>PZ</v>
          </cell>
          <cell r="G1648" t="str">
            <v>5 L</v>
          </cell>
          <cell r="H1648">
            <v>1600</v>
          </cell>
          <cell r="I1648" t="str">
            <v>Desc. Sin Alt. Inactividad Comercial 22/Abr/16</v>
          </cell>
          <cell r="J1648">
            <v>1</v>
          </cell>
          <cell r="K1648">
            <v>5</v>
          </cell>
          <cell r="L1648" t="str">
            <v>PLANEADOR 2</v>
          </cell>
          <cell r="M1648" t="str">
            <v>Desc.</v>
          </cell>
          <cell r="N1648" t="str">
            <v>BAKER</v>
          </cell>
          <cell r="O1648" t="str">
            <v>DIAGNOSTICO</v>
          </cell>
          <cell r="P1648" t="str">
            <v>HEM</v>
          </cell>
          <cell r="Q1648" t="str">
            <v>#NOCODE#</v>
          </cell>
          <cell r="R1648" t="str">
            <v>#NOCODE#</v>
          </cell>
          <cell r="S1648" t="str">
            <v>CLINICOS</v>
          </cell>
          <cell r="T1648" t="str">
            <v>PT</v>
          </cell>
          <cell r="U1648" t="str">
            <v>NO</v>
          </cell>
          <cell r="V1648" t="str">
            <v>PTFMPL</v>
          </cell>
          <cell r="W1648" t="str">
            <v>PRODUCCIÓN</v>
          </cell>
        </row>
        <row r="1649">
          <cell r="B1649" t="str">
            <v>3406-01</v>
          </cell>
          <cell r="C1649" t="str">
            <v>Desc. Silica Gel 7 Tlc Pvo.</v>
          </cell>
          <cell r="D1649" t="str">
            <v>500 g</v>
          </cell>
          <cell r="E1649" t="str">
            <v>Desc. Silica Gel 7 Tlc Pvo.500 g</v>
          </cell>
          <cell r="F1649" t="str">
            <v>PZ</v>
          </cell>
          <cell r="G1649" t="str">
            <v>500 GR</v>
          </cell>
          <cell r="H1649">
            <v>3130.26</v>
          </cell>
          <cell r="I1649" t="str">
            <v>Desc. Sin alternativa</v>
          </cell>
          <cell r="J1649">
            <v>1</v>
          </cell>
          <cell r="K1649">
            <v>0.5</v>
          </cell>
          <cell r="L1649" t="str">
            <v>COMPRADOR 2</v>
          </cell>
          <cell r="M1649" t="str">
            <v>Desc.</v>
          </cell>
          <cell r="N1649" t="str">
            <v>BAKER</v>
          </cell>
          <cell r="O1649" t="str">
            <v>LAB</v>
          </cell>
          <cell r="P1649" t="str">
            <v>SSC</v>
          </cell>
          <cell r="Q1649" t="str">
            <v>#NOCODE#</v>
          </cell>
          <cell r="R1649" t="str">
            <v>#NOCODE#</v>
          </cell>
          <cell r="S1649" t="str">
            <v>SALES</v>
          </cell>
          <cell r="T1649" t="str">
            <v>PT</v>
          </cell>
          <cell r="U1649" t="str">
            <v>NO</v>
          </cell>
          <cell r="V1649" t="str">
            <v>PTD</v>
          </cell>
          <cell r="W1649" t="str">
            <v>Compra</v>
          </cell>
        </row>
        <row r="1650">
          <cell r="B1650" t="str">
            <v>3406-05</v>
          </cell>
          <cell r="C1650" t="str">
            <v>Desc. Silica Gel 7 Tlc Pvo.</v>
          </cell>
          <cell r="D1650" t="str">
            <v>2.5 kg</v>
          </cell>
          <cell r="E1650" t="str">
            <v>Desc. Silica Gel 7 Tlc Pvo.2.5 kg</v>
          </cell>
          <cell r="F1650" t="str">
            <v>PZ</v>
          </cell>
          <cell r="G1650" t="str">
            <v>2.5 KG</v>
          </cell>
          <cell r="H1650">
            <v>8067.98</v>
          </cell>
          <cell r="I1650" t="str">
            <v>Desc. Sin alternativa</v>
          </cell>
          <cell r="J1650">
            <v>1</v>
          </cell>
          <cell r="K1650">
            <v>2.5</v>
          </cell>
          <cell r="L1650" t="str">
            <v>COMPRADOR 2</v>
          </cell>
          <cell r="M1650" t="str">
            <v>Desc.</v>
          </cell>
          <cell r="N1650" t="str">
            <v>BAKER</v>
          </cell>
          <cell r="O1650" t="str">
            <v>LAB</v>
          </cell>
          <cell r="P1650" t="str">
            <v>LAB</v>
          </cell>
          <cell r="Q1650" t="str">
            <v>#NOCODE#</v>
          </cell>
          <cell r="R1650" t="str">
            <v>#NOCODE#</v>
          </cell>
          <cell r="S1650" t="str">
            <v>SALES</v>
          </cell>
          <cell r="T1650" t="str">
            <v>PT</v>
          </cell>
          <cell r="U1650" t="str">
            <v>NO</v>
          </cell>
          <cell r="V1650" t="str">
            <v>PTD</v>
          </cell>
          <cell r="W1650" t="str">
            <v>Compra</v>
          </cell>
        </row>
        <row r="1651">
          <cell r="B1651" t="str">
            <v>3406.1000</v>
          </cell>
          <cell r="C1651" t="str">
            <v>Desc. Etanol Absoluto G.H.</v>
          </cell>
          <cell r="D1651" t="str">
            <v>1 L</v>
          </cell>
          <cell r="E1651" t="str">
            <v>Desc. Etanol Absoluto G.H.1 L</v>
          </cell>
          <cell r="F1651" t="str">
            <v>PZ</v>
          </cell>
          <cell r="G1651" t="str">
            <v>1 L</v>
          </cell>
          <cell r="H1651">
            <v>470</v>
          </cell>
          <cell r="I1651" t="str">
            <v>Desc. Sin Alt. Inactividad Comercial 22/Abr/16</v>
          </cell>
          <cell r="J1651">
            <v>1</v>
          </cell>
          <cell r="K1651">
            <v>1</v>
          </cell>
          <cell r="L1651" t="str">
            <v>PLANEADOR 3</v>
          </cell>
          <cell r="M1651" t="str">
            <v>Desc.</v>
          </cell>
          <cell r="N1651" t="str">
            <v>BAKER</v>
          </cell>
          <cell r="O1651" t="str">
            <v>DIAGNOSTICO</v>
          </cell>
          <cell r="P1651" t="str">
            <v>HIS</v>
          </cell>
          <cell r="Q1651" t="str">
            <v>#NOCODE#</v>
          </cell>
          <cell r="R1651" t="str">
            <v>#NOCODE#</v>
          </cell>
          <cell r="S1651" t="str">
            <v>CLINICOS</v>
          </cell>
          <cell r="T1651" t="str">
            <v>PT</v>
          </cell>
          <cell r="U1651" t="str">
            <v>NO</v>
          </cell>
          <cell r="V1651" t="str">
            <v>PTFMPL</v>
          </cell>
          <cell r="W1651" t="str">
            <v>PRODUCCIÓN</v>
          </cell>
        </row>
        <row r="1652">
          <cell r="B1652" t="str">
            <v>3406.4000</v>
          </cell>
          <cell r="C1652" t="str">
            <v>Desc. Etanol Absoluto G.H.</v>
          </cell>
          <cell r="D1652" t="str">
            <v>4 L</v>
          </cell>
          <cell r="E1652" t="str">
            <v>Desc. Etanol Absoluto G.H.4 L</v>
          </cell>
          <cell r="F1652" t="str">
            <v>PZ</v>
          </cell>
          <cell r="G1652" t="str">
            <v>4 L</v>
          </cell>
          <cell r="H1652">
            <v>1550</v>
          </cell>
          <cell r="I1652" t="str">
            <v>Desc. Sin Alt. Inactividad Comercial 22/Abr/16</v>
          </cell>
          <cell r="J1652">
            <v>1</v>
          </cell>
          <cell r="K1652">
            <v>4</v>
          </cell>
          <cell r="L1652" t="str">
            <v>PLANEADOR 3</v>
          </cell>
          <cell r="M1652" t="str">
            <v>Desc.</v>
          </cell>
          <cell r="N1652" t="str">
            <v>BAKER</v>
          </cell>
          <cell r="O1652" t="str">
            <v>DIAGNOSTICO</v>
          </cell>
          <cell r="P1652" t="str">
            <v>HIS</v>
          </cell>
          <cell r="Q1652" t="str">
            <v>#NOCODE#</v>
          </cell>
          <cell r="R1652" t="str">
            <v>#NOCODE#</v>
          </cell>
          <cell r="S1652" t="str">
            <v>CLINICOS</v>
          </cell>
          <cell r="T1652" t="str">
            <v>PT</v>
          </cell>
          <cell r="U1652" t="str">
            <v>NO</v>
          </cell>
          <cell r="V1652" t="str">
            <v>PTFMPL</v>
          </cell>
          <cell r="W1652" t="str">
            <v>PRODUCCIÓN</v>
          </cell>
        </row>
        <row r="1653">
          <cell r="B1653" t="str">
            <v>3406.5000</v>
          </cell>
          <cell r="C1653" t="str">
            <v>Desc.Etanol Absoluto G.H.</v>
          </cell>
          <cell r="D1653" t="str">
            <v>5 L</v>
          </cell>
          <cell r="E1653" t="str">
            <v>Desc.Etanol Absoluto G.H.5 L</v>
          </cell>
          <cell r="F1653" t="str">
            <v>PZ</v>
          </cell>
          <cell r="G1653" t="str">
            <v>5 L</v>
          </cell>
          <cell r="H1653">
            <v>1800</v>
          </cell>
          <cell r="I1653" t="str">
            <v>Desc. Alt.3406.4000 (4 L)</v>
          </cell>
          <cell r="J1653">
            <v>1</v>
          </cell>
          <cell r="K1653">
            <v>5</v>
          </cell>
          <cell r="L1653" t="str">
            <v>PLANEADOR 3</v>
          </cell>
          <cell r="M1653" t="str">
            <v>Desc.</v>
          </cell>
          <cell r="N1653" t="str">
            <v>BAKER</v>
          </cell>
          <cell r="O1653" t="str">
            <v>DIAGNOSTICO</v>
          </cell>
          <cell r="P1653" t="str">
            <v>HEM</v>
          </cell>
          <cell r="Q1653" t="str">
            <v>#NOCODE#</v>
          </cell>
          <cell r="R1653" t="str">
            <v>#NOCODE#</v>
          </cell>
          <cell r="S1653" t="str">
            <v>CLINICOS</v>
          </cell>
          <cell r="T1653" t="str">
            <v>PT</v>
          </cell>
          <cell r="U1653" t="str">
            <v>NO</v>
          </cell>
          <cell r="V1653" t="str">
            <v>PTFMPL</v>
          </cell>
          <cell r="W1653" t="str">
            <v>PRODUCCIÓN</v>
          </cell>
        </row>
        <row r="1654">
          <cell r="B1654" t="str">
            <v>3406.9020</v>
          </cell>
          <cell r="C1654" t="str">
            <v>Desc.Etanol Absoluto G.H.</v>
          </cell>
          <cell r="D1654" t="str">
            <v>20 L</v>
          </cell>
          <cell r="E1654" t="str">
            <v>Desc.Etanol Absoluto G.H.20 L</v>
          </cell>
          <cell r="F1654" t="str">
            <v>PZ</v>
          </cell>
          <cell r="G1654" t="str">
            <v>20 L</v>
          </cell>
          <cell r="H1654">
            <v>1050</v>
          </cell>
          <cell r="I1654" t="str">
            <v>Desc. Alt.3406.4000 (4 L)</v>
          </cell>
          <cell r="J1654">
            <v>1</v>
          </cell>
          <cell r="K1654">
            <v>20</v>
          </cell>
          <cell r="L1654" t="str">
            <v>PLANEADOR 3</v>
          </cell>
          <cell r="M1654" t="str">
            <v>Desc.</v>
          </cell>
          <cell r="N1654" t="str">
            <v>BAKER</v>
          </cell>
          <cell r="O1654" t="str">
            <v>DIAGNOSTICO</v>
          </cell>
          <cell r="P1654" t="str">
            <v>HEM</v>
          </cell>
          <cell r="Q1654" t="str">
            <v>#NOCODE#</v>
          </cell>
          <cell r="R1654" t="str">
            <v>#NOCODE#</v>
          </cell>
          <cell r="S1654" t="str">
            <v>CLINICOS</v>
          </cell>
          <cell r="T1654" t="str">
            <v>PT</v>
          </cell>
          <cell r="U1654" t="str">
            <v>NO</v>
          </cell>
          <cell r="V1654" t="str">
            <v>PTFMPL</v>
          </cell>
          <cell r="W1654" t="str">
            <v>PRODUCCIÓN</v>
          </cell>
        </row>
        <row r="1655">
          <cell r="B1655" t="str">
            <v>3407-00</v>
          </cell>
          <cell r="C1655" t="str">
            <v>Etanol 96% denat . Histo</v>
          </cell>
          <cell r="D1655" t="str">
            <v>L</v>
          </cell>
          <cell r="E1655" t="str">
            <v>Etanol 96% denat . HistoL</v>
          </cell>
          <cell r="F1655" t="str">
            <v>L</v>
          </cell>
          <cell r="G1655" t="str">
            <v>L</v>
          </cell>
          <cell r="H1655">
            <v>0</v>
          </cell>
          <cell r="I1655">
            <v>0</v>
          </cell>
          <cell r="J1655">
            <v>0.79</v>
          </cell>
          <cell r="K1655">
            <v>0</v>
          </cell>
          <cell r="L1655" t="str">
            <v>PLANEADOR 3</v>
          </cell>
          <cell r="M1655" t="str">
            <v>No Clasificado</v>
          </cell>
          <cell r="N1655" t="str">
            <v>BAKER</v>
          </cell>
          <cell r="O1655" t="str">
            <v>SINTESIS</v>
          </cell>
          <cell r="P1655" t="str">
            <v>SIN</v>
          </cell>
          <cell r="Q1655" t="str">
            <v>#NOCODE#</v>
          </cell>
          <cell r="R1655" t="str">
            <v>#NOCODE#</v>
          </cell>
          <cell r="S1655" t="str">
            <v>SOLVENTES</v>
          </cell>
          <cell r="T1655" t="str">
            <v>PP</v>
          </cell>
          <cell r="U1655" t="str">
            <v>NO</v>
          </cell>
          <cell r="V1655" t="str">
            <v>FMPL</v>
          </cell>
          <cell r="W1655" t="str">
            <v>PRODUCCIÓN</v>
          </cell>
        </row>
        <row r="1656">
          <cell r="B1656" t="str">
            <v>3407-01</v>
          </cell>
          <cell r="C1656" t="str">
            <v>Desc. Silica Gel 7g Tlc</v>
          </cell>
          <cell r="D1656" t="str">
            <v>500 g</v>
          </cell>
          <cell r="E1656" t="str">
            <v>Desc. Silica Gel 7g Tlc500 g</v>
          </cell>
          <cell r="F1656" t="str">
            <v>PZ</v>
          </cell>
          <cell r="G1656" t="str">
            <v>500 GR</v>
          </cell>
          <cell r="H1656">
            <v>3137.89</v>
          </cell>
          <cell r="I1656" t="str">
            <v>Desc. Sin alternativa</v>
          </cell>
          <cell r="J1656">
            <v>1</v>
          </cell>
          <cell r="K1656">
            <v>0.5</v>
          </cell>
          <cell r="L1656" t="str">
            <v>COMPRADOR 2</v>
          </cell>
          <cell r="M1656" t="str">
            <v>Desc.</v>
          </cell>
          <cell r="N1656" t="str">
            <v>BAKER</v>
          </cell>
          <cell r="O1656" t="str">
            <v>LAB</v>
          </cell>
          <cell r="P1656" t="str">
            <v>SSC</v>
          </cell>
          <cell r="Q1656" t="str">
            <v>#NOCODE#</v>
          </cell>
          <cell r="R1656" t="str">
            <v>#NOCODE#</v>
          </cell>
          <cell r="S1656" t="str">
            <v>SALES</v>
          </cell>
          <cell r="T1656" t="str">
            <v>PT</v>
          </cell>
          <cell r="U1656" t="str">
            <v>NO</v>
          </cell>
          <cell r="V1656" t="str">
            <v>PTD</v>
          </cell>
          <cell r="W1656" t="str">
            <v>Compra</v>
          </cell>
        </row>
        <row r="1657">
          <cell r="B1657" t="str">
            <v>3407-05</v>
          </cell>
          <cell r="C1657" t="str">
            <v>Desc. Silica Gel 7g Tlc</v>
          </cell>
          <cell r="D1657" t="str">
            <v>2.5 kg</v>
          </cell>
          <cell r="E1657" t="str">
            <v>Desc. Silica Gel 7g Tlc2.5 kg</v>
          </cell>
          <cell r="F1657" t="str">
            <v>PZ</v>
          </cell>
          <cell r="G1657" t="str">
            <v>2.5 KG</v>
          </cell>
          <cell r="H1657">
            <v>14935.73</v>
          </cell>
          <cell r="I1657" t="str">
            <v>Desc. Sin alternativa</v>
          </cell>
          <cell r="J1657">
            <v>1</v>
          </cell>
          <cell r="K1657">
            <v>2.5</v>
          </cell>
          <cell r="L1657" t="str">
            <v>COMPRADOR 2</v>
          </cell>
          <cell r="M1657" t="str">
            <v>Desc.</v>
          </cell>
          <cell r="N1657" t="str">
            <v>BAKER</v>
          </cell>
          <cell r="O1657" t="str">
            <v>LAB</v>
          </cell>
          <cell r="P1657" t="str">
            <v>LAB</v>
          </cell>
          <cell r="Q1657" t="str">
            <v>#NOCODE#</v>
          </cell>
          <cell r="R1657" t="str">
            <v>#NOCODE#</v>
          </cell>
          <cell r="S1657" t="str">
            <v>SALES</v>
          </cell>
          <cell r="T1657" t="str">
            <v>PT</v>
          </cell>
          <cell r="U1657" t="str">
            <v>NO</v>
          </cell>
          <cell r="V1657" t="str">
            <v>PTD</v>
          </cell>
          <cell r="W1657" t="str">
            <v>Compra</v>
          </cell>
        </row>
        <row r="1658">
          <cell r="B1658" t="str">
            <v>3407.1000</v>
          </cell>
          <cell r="C1658" t="str">
            <v>Desc Etanol 96% Denat. G.H.</v>
          </cell>
          <cell r="D1658" t="str">
            <v>1 L</v>
          </cell>
          <cell r="E1658" t="str">
            <v>Desc Etanol 96% Denat. G.H.1 L</v>
          </cell>
          <cell r="F1658" t="str">
            <v>PZ</v>
          </cell>
          <cell r="G1658" t="str">
            <v>1 L</v>
          </cell>
          <cell r="H1658">
            <v>450</v>
          </cell>
          <cell r="I1658" t="str">
            <v>Revisar inventario. Cambia a 3415.1000</v>
          </cell>
          <cell r="J1658">
            <v>1</v>
          </cell>
          <cell r="K1658">
            <v>1</v>
          </cell>
          <cell r="L1658" t="str">
            <v>PLANEADOR 2</v>
          </cell>
          <cell r="M1658" t="str">
            <v>Desc.</v>
          </cell>
          <cell r="N1658" t="str">
            <v>BAKER</v>
          </cell>
          <cell r="O1658" t="str">
            <v>DIAGNOSTICO</v>
          </cell>
          <cell r="P1658" t="str">
            <v>HIS</v>
          </cell>
          <cell r="Q1658" t="str">
            <v>#NOCODE#</v>
          </cell>
          <cell r="R1658" t="str">
            <v>#NOCODE#</v>
          </cell>
          <cell r="S1658" t="str">
            <v>CLINICOS</v>
          </cell>
          <cell r="T1658" t="str">
            <v>PT</v>
          </cell>
          <cell r="U1658" t="str">
            <v>NO</v>
          </cell>
          <cell r="V1658" t="str">
            <v>PTFMPL</v>
          </cell>
          <cell r="W1658" t="str">
            <v>PRODUCCIÓN</v>
          </cell>
        </row>
        <row r="1659">
          <cell r="B1659" t="str">
            <v>3407.4000</v>
          </cell>
          <cell r="C1659" t="str">
            <v>Desc Etanol 96% Denat. G.H.</v>
          </cell>
          <cell r="D1659" t="str">
            <v>4 L</v>
          </cell>
          <cell r="E1659" t="str">
            <v>Desc Etanol 96% Denat. G.H.4 L</v>
          </cell>
          <cell r="F1659" t="str">
            <v>PZ</v>
          </cell>
          <cell r="G1659" t="str">
            <v>4 L</v>
          </cell>
          <cell r="H1659">
            <v>1500</v>
          </cell>
          <cell r="I1659" t="str">
            <v>Revisar inventario. Cambia a 3415.4000</v>
          </cell>
          <cell r="J1659">
            <v>1</v>
          </cell>
          <cell r="K1659">
            <v>4</v>
          </cell>
          <cell r="L1659" t="str">
            <v>PLANEADOR 2</v>
          </cell>
          <cell r="M1659" t="str">
            <v>Desc.</v>
          </cell>
          <cell r="N1659" t="str">
            <v>BAKER</v>
          </cell>
          <cell r="O1659" t="str">
            <v>DIAGNOSTICO</v>
          </cell>
          <cell r="P1659" t="str">
            <v>HIS</v>
          </cell>
          <cell r="Q1659" t="str">
            <v>#NOCODE#</v>
          </cell>
          <cell r="R1659" t="str">
            <v>#NOCODE#</v>
          </cell>
          <cell r="S1659" t="str">
            <v>CLINICOS</v>
          </cell>
          <cell r="T1659" t="str">
            <v>PT</v>
          </cell>
          <cell r="U1659" t="str">
            <v>NO</v>
          </cell>
          <cell r="V1659" t="str">
            <v>PTFMPL</v>
          </cell>
          <cell r="W1659" t="str">
            <v>PRODUCCIÓN</v>
          </cell>
        </row>
        <row r="1660">
          <cell r="B1660" t="str">
            <v>3407.5000</v>
          </cell>
          <cell r="C1660" t="str">
            <v>Desc Etanol 96% denat . Histo</v>
          </cell>
          <cell r="D1660" t="str">
            <v>5 L</v>
          </cell>
          <cell r="E1660" t="str">
            <v>Desc Etanol 96% denat . Histo5 L</v>
          </cell>
          <cell r="F1660" t="str">
            <v>PZ</v>
          </cell>
          <cell r="G1660" t="str">
            <v>5 L</v>
          </cell>
          <cell r="H1660">
            <v>1800</v>
          </cell>
          <cell r="I1660" t="str">
            <v>Revisar inventario. Cambia a 3415.4000</v>
          </cell>
          <cell r="J1660">
            <v>1</v>
          </cell>
          <cell r="K1660">
            <v>5</v>
          </cell>
          <cell r="L1660" t="str">
            <v>PLANEADOR 2</v>
          </cell>
          <cell r="M1660" t="str">
            <v>Desc.</v>
          </cell>
          <cell r="N1660" t="str">
            <v>BAKER</v>
          </cell>
          <cell r="O1660" t="str">
            <v>DIAGNOSTICO</v>
          </cell>
          <cell r="P1660" t="str">
            <v>HEM</v>
          </cell>
          <cell r="Q1660" t="str">
            <v>#NOCODE#</v>
          </cell>
          <cell r="R1660" t="str">
            <v>#NOCODE#</v>
          </cell>
          <cell r="S1660" t="str">
            <v>CLINICOS</v>
          </cell>
          <cell r="T1660" t="str">
            <v>PT</v>
          </cell>
          <cell r="U1660" t="str">
            <v>NO</v>
          </cell>
          <cell r="V1660" t="str">
            <v>PTFMPL</v>
          </cell>
          <cell r="W1660" t="str">
            <v>PRODUCCIÓN</v>
          </cell>
        </row>
        <row r="1661">
          <cell r="B1661" t="str">
            <v>3408-01</v>
          </cell>
          <cell r="C1661" t="str">
            <v>Desc. Silica Gel 7gf Pvo.</v>
          </cell>
          <cell r="D1661" t="str">
            <v>500 g</v>
          </cell>
          <cell r="E1661" t="str">
            <v>Desc. Silica Gel 7gf Pvo.500 g</v>
          </cell>
          <cell r="F1661" t="str">
            <v>PZ</v>
          </cell>
          <cell r="G1661" t="str">
            <v>500 GR</v>
          </cell>
          <cell r="H1661">
            <v>3534.8</v>
          </cell>
          <cell r="I1661" t="str">
            <v>Desc. Sin alternativa</v>
          </cell>
          <cell r="J1661">
            <v>1</v>
          </cell>
          <cell r="K1661">
            <v>0.5</v>
          </cell>
          <cell r="L1661" t="str">
            <v>COMPRADOR 2</v>
          </cell>
          <cell r="M1661" t="str">
            <v>Desc.</v>
          </cell>
          <cell r="N1661" t="str">
            <v>BAKER</v>
          </cell>
          <cell r="O1661" t="str">
            <v>LAB</v>
          </cell>
          <cell r="P1661" t="str">
            <v>SSC</v>
          </cell>
          <cell r="Q1661" t="str">
            <v>#NOCODE#</v>
          </cell>
          <cell r="R1661" t="str">
            <v>#NOCODE#</v>
          </cell>
          <cell r="S1661" t="str">
            <v>SALES</v>
          </cell>
          <cell r="T1661" t="str">
            <v>PT</v>
          </cell>
          <cell r="U1661" t="str">
            <v>NO</v>
          </cell>
          <cell r="V1661" t="str">
            <v>PTD</v>
          </cell>
          <cell r="W1661" t="str">
            <v>Compra</v>
          </cell>
        </row>
        <row r="1662">
          <cell r="B1662" t="str">
            <v>3408.5000</v>
          </cell>
          <cell r="C1662" t="str">
            <v>Desc.Etanol 99% denat. Histo</v>
          </cell>
          <cell r="D1662" t="str">
            <v>5 L</v>
          </cell>
          <cell r="E1662" t="str">
            <v>Desc.Etanol 99% denat. Histo5 L</v>
          </cell>
          <cell r="F1662" t="str">
            <v>PZ</v>
          </cell>
          <cell r="G1662" t="str">
            <v>5 L</v>
          </cell>
          <cell r="H1662">
            <v>1550</v>
          </cell>
          <cell r="I1662" t="str">
            <v>Desc. Alt.SIN ALTERNATIVA</v>
          </cell>
          <cell r="J1662">
            <v>1</v>
          </cell>
          <cell r="K1662">
            <v>5</v>
          </cell>
          <cell r="L1662" t="str">
            <v>PLANEADOR 2</v>
          </cell>
          <cell r="M1662" t="str">
            <v>Desc.</v>
          </cell>
          <cell r="N1662" t="str">
            <v>BAKER</v>
          </cell>
          <cell r="O1662" t="str">
            <v>DIAGNOSTICO</v>
          </cell>
          <cell r="P1662" t="str">
            <v>HEM</v>
          </cell>
          <cell r="Q1662" t="str">
            <v>#NOCODE#</v>
          </cell>
          <cell r="R1662" t="str">
            <v>#NOCODE#</v>
          </cell>
          <cell r="S1662" t="str">
            <v>CLINICOS</v>
          </cell>
          <cell r="T1662" t="str">
            <v>PT</v>
          </cell>
          <cell r="U1662" t="str">
            <v>NO</v>
          </cell>
          <cell r="V1662" t="str">
            <v>PTFMPL</v>
          </cell>
          <cell r="W1662" t="str">
            <v>PRODUCCIÓN</v>
          </cell>
        </row>
        <row r="1663">
          <cell r="B1663" t="str">
            <v>3409.9010</v>
          </cell>
          <cell r="C1663" t="str">
            <v>Desc.Inmuno PBS</v>
          </cell>
          <cell r="D1663">
            <v>0</v>
          </cell>
          <cell r="E1663" t="str">
            <v>Desc.Inmuno PBS</v>
          </cell>
          <cell r="F1663" t="str">
            <v>PZ</v>
          </cell>
          <cell r="G1663">
            <v>0</v>
          </cell>
          <cell r="H1663">
            <v>0</v>
          </cell>
          <cell r="I1663" t="str">
            <v>Desc. Alt.SIN ALTERNATIVA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 t="str">
            <v>#NOCODE#</v>
          </cell>
          <cell r="O1663" t="str">
            <v>#NOCODE#</v>
          </cell>
          <cell r="P1663" t="str">
            <v>#NOCODE#</v>
          </cell>
          <cell r="Q1663" t="str">
            <v>#NOCODE#</v>
          </cell>
          <cell r="R1663" t="str">
            <v>#NOCODE#</v>
          </cell>
          <cell r="S1663" t="str">
            <v>#NOCODE#</v>
          </cell>
          <cell r="T1663" t="str">
            <v>#NOCODE#</v>
          </cell>
          <cell r="U1663" t="str">
            <v>NO</v>
          </cell>
          <cell r="V1663" t="str">
            <v>#NOCODE#</v>
          </cell>
          <cell r="W1663" t="str">
            <v>#NOCODE#</v>
          </cell>
        </row>
        <row r="1664">
          <cell r="B1664" t="str">
            <v>3410-00</v>
          </cell>
          <cell r="C1664" t="str">
            <v>Desc.  Acetato de Plata Pvo.</v>
          </cell>
          <cell r="D1664" t="str">
            <v>30 g</v>
          </cell>
          <cell r="E1664" t="str">
            <v>Desc.  Acetato de Plata Pvo.30 g</v>
          </cell>
          <cell r="F1664" t="str">
            <v>PZ</v>
          </cell>
          <cell r="G1664" t="str">
            <v>30 g</v>
          </cell>
          <cell r="H1664">
            <v>16775.240000000002</v>
          </cell>
          <cell r="I1664" t="str">
            <v>Desc. Sin. Alt.</v>
          </cell>
          <cell r="J1664">
            <v>1</v>
          </cell>
          <cell r="K1664">
            <v>0.03</v>
          </cell>
          <cell r="L1664" t="str">
            <v>COMPRADOR 2</v>
          </cell>
          <cell r="M1664" t="str">
            <v>Desc.</v>
          </cell>
          <cell r="N1664" t="str">
            <v>BAKER</v>
          </cell>
          <cell r="O1664" t="str">
            <v>LAB</v>
          </cell>
          <cell r="P1664" t="str">
            <v>LAB</v>
          </cell>
          <cell r="Q1664" t="str">
            <v>#NOCODE#</v>
          </cell>
          <cell r="R1664" t="str">
            <v>#NOCODE#</v>
          </cell>
          <cell r="S1664" t="str">
            <v>SALES</v>
          </cell>
          <cell r="T1664" t="str">
            <v>PT</v>
          </cell>
          <cell r="U1664" t="str">
            <v>NO</v>
          </cell>
          <cell r="V1664" t="str">
            <v>PTD</v>
          </cell>
          <cell r="W1664" t="str">
            <v>Compra</v>
          </cell>
        </row>
        <row r="1665">
          <cell r="B1665" t="str">
            <v>3410.1000</v>
          </cell>
          <cell r="C1665" t="str">
            <v>TCut. Xileno G.H.</v>
          </cell>
          <cell r="D1665" t="str">
            <v>1 L</v>
          </cell>
          <cell r="E1665" t="str">
            <v>TCut. Xileno G.H.1 L</v>
          </cell>
          <cell r="F1665" t="str">
            <v>PZ</v>
          </cell>
          <cell r="G1665" t="str">
            <v>1 L</v>
          </cell>
          <cell r="H1665">
            <v>350</v>
          </cell>
          <cell r="I1665" t="str">
            <v>TCut. Alt. 9490-02. Inactividad Comercial 22/Abr/16</v>
          </cell>
          <cell r="J1665">
            <v>1</v>
          </cell>
          <cell r="K1665">
            <v>1</v>
          </cell>
          <cell r="L1665" t="str">
            <v>PLANEADOR 3</v>
          </cell>
          <cell r="M1665" t="str">
            <v>Desc.</v>
          </cell>
          <cell r="N1665" t="str">
            <v>BAKER</v>
          </cell>
          <cell r="O1665" t="str">
            <v>DIAGNOSTICO</v>
          </cell>
          <cell r="P1665" t="str">
            <v>HIS</v>
          </cell>
          <cell r="Q1665" t="str">
            <v>#NOCODE#</v>
          </cell>
          <cell r="R1665" t="str">
            <v>#NOCODE#</v>
          </cell>
          <cell r="S1665" t="str">
            <v>CLINICOS</v>
          </cell>
          <cell r="T1665" t="str">
            <v>PT</v>
          </cell>
          <cell r="U1665" t="str">
            <v>NO</v>
          </cell>
          <cell r="V1665" t="str">
            <v>PTEPTD</v>
          </cell>
          <cell r="W1665" t="str">
            <v>PRODUCCIÓN</v>
          </cell>
        </row>
        <row r="1666">
          <cell r="B1666" t="str">
            <v>3410.2500</v>
          </cell>
          <cell r="C1666" t="str">
            <v>TCut. Xileno G.H.</v>
          </cell>
          <cell r="D1666" t="str">
            <v>2.5 L</v>
          </cell>
          <cell r="E1666" t="str">
            <v>TCut. Xileno G.H.2.5 L</v>
          </cell>
          <cell r="F1666" t="str">
            <v>PZ</v>
          </cell>
          <cell r="G1666" t="str">
            <v>2.5 L</v>
          </cell>
          <cell r="H1666">
            <v>960</v>
          </cell>
          <cell r="I1666" t="str">
            <v>TCut. Alt. 9490-03. Inactividad Comercial 22/Abr/16</v>
          </cell>
          <cell r="J1666">
            <v>1</v>
          </cell>
          <cell r="K1666">
            <v>2.5</v>
          </cell>
          <cell r="L1666" t="str">
            <v>PLANEADOR 3</v>
          </cell>
          <cell r="M1666" t="str">
            <v>Desc.</v>
          </cell>
          <cell r="N1666" t="str">
            <v>BAKER</v>
          </cell>
          <cell r="O1666" t="str">
            <v>DIAGNOSTICO</v>
          </cell>
          <cell r="P1666" t="str">
            <v>HIS</v>
          </cell>
          <cell r="Q1666" t="str">
            <v>#NOCODE#</v>
          </cell>
          <cell r="R1666" t="str">
            <v>#NOCODE#</v>
          </cell>
          <cell r="S1666" t="str">
            <v>CLINICOS</v>
          </cell>
          <cell r="T1666" t="str">
            <v>PT</v>
          </cell>
          <cell r="U1666" t="str">
            <v>NO</v>
          </cell>
          <cell r="V1666" t="str">
            <v>PTEPTD</v>
          </cell>
          <cell r="W1666" t="str">
            <v>PRODUCCIÓN</v>
          </cell>
        </row>
        <row r="1667">
          <cell r="B1667" t="str">
            <v>3410.4000</v>
          </cell>
          <cell r="C1667" t="str">
            <v>Desc.  Xileno G.H.</v>
          </cell>
          <cell r="D1667" t="str">
            <v>4 L</v>
          </cell>
          <cell r="E1667" t="str">
            <v>Desc.  Xileno G.H.4 L</v>
          </cell>
          <cell r="F1667" t="str">
            <v>PZ</v>
          </cell>
          <cell r="G1667" t="str">
            <v>4 L</v>
          </cell>
          <cell r="H1667">
            <v>1160</v>
          </cell>
          <cell r="I1667" t="str">
            <v>Desc. Alt. 9490-03. Inactividad Comercial 22/Abr/16</v>
          </cell>
          <cell r="J1667">
            <v>1</v>
          </cell>
          <cell r="K1667">
            <v>4</v>
          </cell>
          <cell r="L1667" t="str">
            <v>PLANEADOR 3</v>
          </cell>
          <cell r="M1667" t="str">
            <v>Desc.</v>
          </cell>
          <cell r="N1667" t="str">
            <v>BAKER</v>
          </cell>
          <cell r="O1667" t="str">
            <v>DIAGNOSTICO</v>
          </cell>
          <cell r="P1667" t="str">
            <v>HIS</v>
          </cell>
          <cell r="Q1667" t="str">
            <v>#NOCODE#</v>
          </cell>
          <cell r="R1667" t="str">
            <v>#NOCODE#</v>
          </cell>
          <cell r="S1667" t="str">
            <v>CLINICOS</v>
          </cell>
          <cell r="T1667" t="str">
            <v>PT</v>
          </cell>
          <cell r="U1667" t="str">
            <v>NO</v>
          </cell>
          <cell r="V1667" t="str">
            <v>PTEPTD</v>
          </cell>
          <cell r="W1667" t="str">
            <v>PRODUCCIÓN</v>
          </cell>
        </row>
        <row r="1668">
          <cell r="B1668" t="str">
            <v>3410.5000</v>
          </cell>
          <cell r="C1668" t="str">
            <v>TCut.Xileno Histo</v>
          </cell>
          <cell r="D1668" t="str">
            <v>5 L</v>
          </cell>
          <cell r="E1668" t="str">
            <v>TCut.Xileno Histo5 L</v>
          </cell>
          <cell r="F1668" t="str">
            <v>PZ</v>
          </cell>
          <cell r="G1668" t="str">
            <v>5 L</v>
          </cell>
          <cell r="H1668">
            <v>1300</v>
          </cell>
          <cell r="I1668" t="str">
            <v>TCut. Alt. 9490-03. Inactividad Comercial 22/Abr/16</v>
          </cell>
          <cell r="J1668">
            <v>1</v>
          </cell>
          <cell r="K1668">
            <v>5</v>
          </cell>
          <cell r="L1668" t="str">
            <v>PLANEADOR 3</v>
          </cell>
          <cell r="M1668" t="str">
            <v>Desc.</v>
          </cell>
          <cell r="N1668" t="str">
            <v>BAKER</v>
          </cell>
          <cell r="O1668" t="str">
            <v>DIAGNOSTICO</v>
          </cell>
          <cell r="P1668" t="str">
            <v>HEM</v>
          </cell>
          <cell r="Q1668" t="str">
            <v>#NOCODE#</v>
          </cell>
          <cell r="R1668" t="str">
            <v>#NOCODE#</v>
          </cell>
          <cell r="S1668" t="str">
            <v>CLINICOS</v>
          </cell>
          <cell r="T1668" t="str">
            <v>PT</v>
          </cell>
          <cell r="U1668" t="str">
            <v>NO</v>
          </cell>
          <cell r="V1668" t="str">
            <v>PTEPTD</v>
          </cell>
          <cell r="W1668" t="str">
            <v>PRODUCCIÓN</v>
          </cell>
        </row>
        <row r="1669">
          <cell r="B1669" t="str">
            <v>3411.1000</v>
          </cell>
          <cell r="C1669" t="str">
            <v>TCut.Tolueno G.H.</v>
          </cell>
          <cell r="D1669" t="str">
            <v>1 L</v>
          </cell>
          <cell r="E1669" t="str">
            <v>TCut.Tolueno G.H.1 L</v>
          </cell>
          <cell r="F1669" t="str">
            <v>PZ</v>
          </cell>
          <cell r="G1669" t="str">
            <v>1 L</v>
          </cell>
          <cell r="H1669">
            <v>430</v>
          </cell>
          <cell r="I1669" t="str">
            <v>TCut. Alt.3411.4000 (4 L)</v>
          </cell>
          <cell r="J1669">
            <v>0.86</v>
          </cell>
          <cell r="K1669">
            <v>0.86</v>
          </cell>
          <cell r="L1669" t="str">
            <v>PLANEADOR 3</v>
          </cell>
          <cell r="M1669" t="str">
            <v>Desc.</v>
          </cell>
          <cell r="N1669" t="str">
            <v>BAKER</v>
          </cell>
          <cell r="O1669" t="str">
            <v>DIAGNOSTICO</v>
          </cell>
          <cell r="P1669" t="str">
            <v>HIS</v>
          </cell>
          <cell r="Q1669" t="str">
            <v>#NOCODE#</v>
          </cell>
          <cell r="R1669" t="str">
            <v>#NOCODE#</v>
          </cell>
          <cell r="S1669" t="str">
            <v>CLINICOS</v>
          </cell>
          <cell r="T1669" t="str">
            <v>PT</v>
          </cell>
          <cell r="U1669" t="str">
            <v>TOLUENO</v>
          </cell>
          <cell r="V1669" t="str">
            <v>PTMPL</v>
          </cell>
          <cell r="W1669" t="str">
            <v>PRODUCCIÓN</v>
          </cell>
        </row>
        <row r="1670">
          <cell r="B1670" t="str">
            <v>3411.4000</v>
          </cell>
          <cell r="C1670" t="str">
            <v>TCut.Tolueno G.H.</v>
          </cell>
          <cell r="D1670" t="str">
            <v>4 L</v>
          </cell>
          <cell r="E1670" t="str">
            <v>TCut.Tolueno G.H.4 L</v>
          </cell>
          <cell r="F1670" t="str">
            <v>PZ</v>
          </cell>
          <cell r="G1670" t="str">
            <v>4 L</v>
          </cell>
          <cell r="H1670">
            <v>1420</v>
          </cell>
          <cell r="I1670" t="str">
            <v>TCut. Alt.3411.4000 (4 L)</v>
          </cell>
          <cell r="J1670">
            <v>0.86</v>
          </cell>
          <cell r="K1670">
            <v>3.44</v>
          </cell>
          <cell r="L1670" t="str">
            <v>PLANEADOR 3</v>
          </cell>
          <cell r="M1670" t="str">
            <v>Desc.</v>
          </cell>
          <cell r="N1670" t="str">
            <v>BAKER</v>
          </cell>
          <cell r="O1670" t="str">
            <v>DIAGNOSTICO</v>
          </cell>
          <cell r="P1670" t="str">
            <v>HIS</v>
          </cell>
          <cell r="Q1670" t="str">
            <v>#NOCODE#</v>
          </cell>
          <cell r="R1670" t="str">
            <v>#NOCODE#</v>
          </cell>
          <cell r="S1670" t="str">
            <v>CLINICOS</v>
          </cell>
          <cell r="T1670" t="str">
            <v>PT</v>
          </cell>
          <cell r="U1670" t="str">
            <v>TOLUENO</v>
          </cell>
          <cell r="V1670" t="str">
            <v>PTMPL</v>
          </cell>
          <cell r="W1670" t="str">
            <v>PRODUCCIÓN</v>
          </cell>
        </row>
        <row r="1671">
          <cell r="B1671" t="str">
            <v>3411.9010</v>
          </cell>
          <cell r="C1671" t="str">
            <v>Desc.Tolueno Histo</v>
          </cell>
          <cell r="D1671" t="str">
            <v>10 L</v>
          </cell>
          <cell r="E1671" t="str">
            <v>Desc.Tolueno Histo10 L</v>
          </cell>
          <cell r="F1671" t="str">
            <v>PZ</v>
          </cell>
          <cell r="G1671" t="str">
            <v>10 L</v>
          </cell>
          <cell r="H1671">
            <v>2900</v>
          </cell>
          <cell r="I1671" t="str">
            <v>Desc. Alt.3411.4000 (4 L)</v>
          </cell>
          <cell r="J1671">
            <v>0.86</v>
          </cell>
          <cell r="K1671">
            <v>8.6</v>
          </cell>
          <cell r="L1671" t="str">
            <v>PLANEADOR 3</v>
          </cell>
          <cell r="M1671" t="str">
            <v>Desc.</v>
          </cell>
          <cell r="N1671" t="str">
            <v>BAKER</v>
          </cell>
          <cell r="O1671" t="str">
            <v>DIAGNOSTICO</v>
          </cell>
          <cell r="P1671" t="str">
            <v>HEM</v>
          </cell>
          <cell r="Q1671" t="str">
            <v>#NOCODE#</v>
          </cell>
          <cell r="R1671" t="str">
            <v>#NOCODE#</v>
          </cell>
          <cell r="S1671" t="str">
            <v>CLINICOS</v>
          </cell>
          <cell r="T1671" t="str">
            <v>PT</v>
          </cell>
          <cell r="U1671" t="str">
            <v>TOLUENO</v>
          </cell>
          <cell r="V1671" t="str">
            <v>PTMPL</v>
          </cell>
          <cell r="W1671" t="str">
            <v>PRODUCCIÓN</v>
          </cell>
        </row>
        <row r="1672">
          <cell r="B1672" t="str">
            <v>3412-01</v>
          </cell>
          <cell r="C1672" t="str">
            <v>Desc. Silica Gel G/Hr</v>
          </cell>
          <cell r="D1672" t="str">
            <v>500 g</v>
          </cell>
          <cell r="E1672" t="str">
            <v>Desc. Silica Gel G/Hr500 g</v>
          </cell>
          <cell r="F1672" t="str">
            <v>PZ</v>
          </cell>
          <cell r="G1672" t="str">
            <v>500 GR</v>
          </cell>
          <cell r="H1672">
            <v>4926.16</v>
          </cell>
          <cell r="I1672" t="str">
            <v>Desc. Sin Alt.</v>
          </cell>
          <cell r="J1672">
            <v>1</v>
          </cell>
          <cell r="K1672">
            <v>0.5</v>
          </cell>
          <cell r="L1672" t="str">
            <v>COMPRADOR 2</v>
          </cell>
          <cell r="M1672" t="str">
            <v>Desc.</v>
          </cell>
          <cell r="N1672" t="str">
            <v>BAKER</v>
          </cell>
          <cell r="O1672" t="str">
            <v>LAB</v>
          </cell>
          <cell r="P1672" t="str">
            <v>SSC</v>
          </cell>
          <cell r="Q1672" t="str">
            <v>#NOCODE#</v>
          </cell>
          <cell r="R1672" t="str">
            <v>#NOCODE#</v>
          </cell>
          <cell r="S1672" t="str">
            <v>SALES</v>
          </cell>
          <cell r="T1672" t="str">
            <v>PT</v>
          </cell>
          <cell r="U1672" t="str">
            <v>NO</v>
          </cell>
          <cell r="V1672" t="str">
            <v>PTD</v>
          </cell>
          <cell r="W1672" t="str">
            <v>Compra</v>
          </cell>
        </row>
        <row r="1673">
          <cell r="B1673" t="str">
            <v>3412.1000</v>
          </cell>
          <cell r="C1673" t="str">
            <v>TCut.Isopropanol G.H.</v>
          </cell>
          <cell r="D1673" t="str">
            <v>1 L</v>
          </cell>
          <cell r="E1673" t="str">
            <v>TCut.Isopropanol G.H.1 L</v>
          </cell>
          <cell r="F1673" t="str">
            <v>PZ</v>
          </cell>
          <cell r="G1673" t="str">
            <v>1 L</v>
          </cell>
          <cell r="H1673">
            <v>330</v>
          </cell>
          <cell r="I1673" t="str">
            <v>TCut. SIN ALTERNATIVA</v>
          </cell>
          <cell r="J1673">
            <v>1</v>
          </cell>
          <cell r="K1673">
            <v>1</v>
          </cell>
          <cell r="L1673" t="str">
            <v>PLANEADOR 3</v>
          </cell>
          <cell r="M1673" t="str">
            <v>Desc.</v>
          </cell>
          <cell r="N1673" t="str">
            <v>BAKER</v>
          </cell>
          <cell r="O1673" t="str">
            <v>DIAGNOSTICO</v>
          </cell>
          <cell r="P1673" t="str">
            <v>HIS</v>
          </cell>
          <cell r="Q1673" t="str">
            <v>#NOCODE#</v>
          </cell>
          <cell r="R1673" t="str">
            <v>#NOCODE#</v>
          </cell>
          <cell r="S1673" t="str">
            <v>CLINICOS</v>
          </cell>
          <cell r="T1673" t="str">
            <v>PT</v>
          </cell>
          <cell r="U1673" t="str">
            <v>NO</v>
          </cell>
          <cell r="V1673" t="str">
            <v>PTMPL</v>
          </cell>
          <cell r="W1673" t="str">
            <v>PRODUCCIÓN</v>
          </cell>
        </row>
        <row r="1674">
          <cell r="B1674" t="str">
            <v>3412.4000</v>
          </cell>
          <cell r="C1674" t="str">
            <v>TCut.Isopropanol G.H.</v>
          </cell>
          <cell r="D1674" t="str">
            <v>4 L</v>
          </cell>
          <cell r="E1674" t="str">
            <v>TCut.Isopropanol G.H.4 L</v>
          </cell>
          <cell r="F1674" t="str">
            <v>PZ</v>
          </cell>
          <cell r="G1674" t="str">
            <v>4 L</v>
          </cell>
          <cell r="H1674">
            <v>1100</v>
          </cell>
          <cell r="I1674" t="str">
            <v>TCut. SIN ALTERNATIVA</v>
          </cell>
          <cell r="J1674">
            <v>1</v>
          </cell>
          <cell r="K1674">
            <v>4</v>
          </cell>
          <cell r="L1674" t="str">
            <v>PLANEADOR 3</v>
          </cell>
          <cell r="M1674" t="str">
            <v>Desc.</v>
          </cell>
          <cell r="N1674" t="str">
            <v>BAKER</v>
          </cell>
          <cell r="O1674" t="str">
            <v>DIAGNOSTICO</v>
          </cell>
          <cell r="P1674" t="str">
            <v>HIS</v>
          </cell>
          <cell r="Q1674" t="str">
            <v>#NOCODE#</v>
          </cell>
          <cell r="R1674" t="str">
            <v>#NOCODE#</v>
          </cell>
          <cell r="S1674" t="str">
            <v>CLINICOS</v>
          </cell>
          <cell r="T1674" t="str">
            <v>PT</v>
          </cell>
          <cell r="U1674" t="str">
            <v>NO</v>
          </cell>
          <cell r="V1674" t="str">
            <v>PTMPL</v>
          </cell>
          <cell r="W1674" t="str">
            <v>PRODUCCIÓN</v>
          </cell>
        </row>
        <row r="1675">
          <cell r="B1675" t="str">
            <v>3413.1000</v>
          </cell>
          <cell r="C1675" t="str">
            <v>Desc. Acetona G.H.</v>
          </cell>
          <cell r="D1675" t="str">
            <v>1 L</v>
          </cell>
          <cell r="E1675" t="str">
            <v>Desc. Acetona G.H.1 L</v>
          </cell>
          <cell r="F1675" t="str">
            <v>PZ</v>
          </cell>
          <cell r="G1675" t="str">
            <v>1 L</v>
          </cell>
          <cell r="H1675">
            <v>385</v>
          </cell>
          <cell r="I1675" t="str">
            <v>Desc. Alt. 9006-02. Inactividad Comercial 22/Abr/16</v>
          </cell>
          <cell r="J1675">
            <v>1</v>
          </cell>
          <cell r="K1675">
            <v>1</v>
          </cell>
          <cell r="L1675" t="str">
            <v>PLANEADOR 3</v>
          </cell>
          <cell r="M1675" t="str">
            <v>Desc.</v>
          </cell>
          <cell r="N1675" t="str">
            <v>BAKER</v>
          </cell>
          <cell r="O1675" t="str">
            <v>DIAGNOSTICO</v>
          </cell>
          <cell r="P1675" t="str">
            <v>HIS</v>
          </cell>
          <cell r="Q1675" t="str">
            <v>#NOCODE#</v>
          </cell>
          <cell r="R1675" t="str">
            <v>#NOCODE#</v>
          </cell>
          <cell r="S1675" t="str">
            <v>CLINICOS</v>
          </cell>
          <cell r="T1675" t="str">
            <v>PT</v>
          </cell>
          <cell r="U1675" t="str">
            <v>NO</v>
          </cell>
          <cell r="V1675" t="str">
            <v>PTMPL</v>
          </cell>
          <cell r="W1675" t="str">
            <v>PRODUCCIÓN</v>
          </cell>
        </row>
        <row r="1676">
          <cell r="B1676" t="str">
            <v>3413.4000</v>
          </cell>
          <cell r="C1676" t="str">
            <v>TCut.Acetona G.H.</v>
          </cell>
          <cell r="D1676" t="str">
            <v>4 L</v>
          </cell>
          <cell r="E1676" t="str">
            <v>TCut.Acetona G.H.4 L</v>
          </cell>
          <cell r="F1676" t="str">
            <v>PZ</v>
          </cell>
          <cell r="G1676" t="str">
            <v>4 L</v>
          </cell>
          <cell r="H1676">
            <v>1250</v>
          </cell>
          <cell r="I1676" t="str">
            <v>TCut. Alt. 9006-03. Inactividad Comercial 22/Abr/16</v>
          </cell>
          <cell r="J1676">
            <v>1</v>
          </cell>
          <cell r="K1676">
            <v>4</v>
          </cell>
          <cell r="L1676" t="str">
            <v>PLANEADOR 3</v>
          </cell>
          <cell r="M1676" t="str">
            <v>Desc.</v>
          </cell>
          <cell r="N1676" t="str">
            <v>BAKER</v>
          </cell>
          <cell r="O1676" t="str">
            <v>DIAGNOSTICO</v>
          </cell>
          <cell r="P1676" t="str">
            <v>HIS</v>
          </cell>
          <cell r="Q1676" t="str">
            <v>#NOCODE#</v>
          </cell>
          <cell r="R1676" t="str">
            <v>#NOCODE#</v>
          </cell>
          <cell r="S1676" t="str">
            <v>CLINICOS</v>
          </cell>
          <cell r="T1676" t="str">
            <v>PT</v>
          </cell>
          <cell r="U1676" t="str">
            <v>NO</v>
          </cell>
          <cell r="V1676" t="str">
            <v>PTMPL</v>
          </cell>
          <cell r="W1676" t="str">
            <v>PRODUCCIÓN</v>
          </cell>
        </row>
        <row r="1677">
          <cell r="B1677" t="str">
            <v>3414-01</v>
          </cell>
          <cell r="C1677" t="str">
            <v>Silica Gel 60-200 Mallas</v>
          </cell>
          <cell r="D1677" t="str">
            <v>500 g</v>
          </cell>
          <cell r="E1677" t="str">
            <v>Silica Gel 60-200 Mallas500 g</v>
          </cell>
          <cell r="F1677" t="str">
            <v>PZ</v>
          </cell>
          <cell r="G1677" t="str">
            <v>500 GR</v>
          </cell>
          <cell r="H1677">
            <v>3628.42</v>
          </cell>
          <cell r="I1677">
            <v>0</v>
          </cell>
          <cell r="J1677">
            <v>1</v>
          </cell>
          <cell r="K1677">
            <v>0.5</v>
          </cell>
          <cell r="L1677" t="str">
            <v>COMPRADOR 2</v>
          </cell>
          <cell r="M1677" t="str">
            <v>Recurso D</v>
          </cell>
          <cell r="N1677" t="str">
            <v>BAKER</v>
          </cell>
          <cell r="O1677" t="str">
            <v>LAB</v>
          </cell>
          <cell r="P1677" t="str">
            <v>SSC</v>
          </cell>
          <cell r="Q1677" t="str">
            <v>#NOCODE#</v>
          </cell>
          <cell r="R1677" t="str">
            <v>#NOCODE#</v>
          </cell>
          <cell r="S1677" t="str">
            <v>SALES</v>
          </cell>
          <cell r="T1677" t="str">
            <v>PT</v>
          </cell>
          <cell r="U1677" t="str">
            <v>NO</v>
          </cell>
          <cell r="V1677" t="str">
            <v>PTD</v>
          </cell>
          <cell r="W1677" t="str">
            <v>Compra</v>
          </cell>
        </row>
        <row r="1678">
          <cell r="B1678" t="str">
            <v>3414-05</v>
          </cell>
          <cell r="C1678" t="str">
            <v>Silica Gel 60-200 Mallas</v>
          </cell>
          <cell r="D1678" t="str">
            <v>2.5 kg</v>
          </cell>
          <cell r="E1678" t="str">
            <v>Silica Gel 60-200 Mallas2.5 kg</v>
          </cell>
          <cell r="F1678" t="str">
            <v>PZ</v>
          </cell>
          <cell r="G1678" t="str">
            <v>2.5 KG</v>
          </cell>
          <cell r="H1678">
            <v>14625.37</v>
          </cell>
          <cell r="I1678">
            <v>0</v>
          </cell>
          <cell r="J1678">
            <v>1</v>
          </cell>
          <cell r="K1678">
            <v>2.5</v>
          </cell>
          <cell r="L1678" t="str">
            <v>COMPRADOR 2</v>
          </cell>
          <cell r="M1678" t="str">
            <v>Make to Order</v>
          </cell>
          <cell r="N1678" t="str">
            <v>BAKER</v>
          </cell>
          <cell r="O1678" t="str">
            <v>LAB</v>
          </cell>
          <cell r="P1678" t="str">
            <v>SSC</v>
          </cell>
          <cell r="Q1678" t="str">
            <v>#NOCODE#</v>
          </cell>
          <cell r="R1678" t="str">
            <v>#NOCODE#</v>
          </cell>
          <cell r="S1678" t="str">
            <v>SALES</v>
          </cell>
          <cell r="T1678" t="str">
            <v>PT</v>
          </cell>
          <cell r="U1678" t="str">
            <v>NO</v>
          </cell>
          <cell r="V1678" t="str">
            <v>PTD</v>
          </cell>
          <cell r="W1678" t="str">
            <v>Compra</v>
          </cell>
        </row>
        <row r="1679">
          <cell r="B1679" t="str">
            <v>3415.1000</v>
          </cell>
          <cell r="C1679" t="str">
            <v>TCut.Etanol 96% Denat. G.H.</v>
          </cell>
          <cell r="D1679" t="str">
            <v>1 L</v>
          </cell>
          <cell r="E1679" t="str">
            <v>TCut.Etanol 96% Denat. G.H.1 L</v>
          </cell>
          <cell r="F1679" t="str">
            <v>PZ</v>
          </cell>
          <cell r="G1679" t="str">
            <v>1 L</v>
          </cell>
          <cell r="H1679">
            <v>450</v>
          </cell>
          <cell r="I1679" t="str">
            <v>TCut. SIN ALTERNATIVA</v>
          </cell>
          <cell r="J1679">
            <v>1</v>
          </cell>
          <cell r="K1679">
            <v>1</v>
          </cell>
          <cell r="L1679" t="str">
            <v>PLANEADOR 3</v>
          </cell>
          <cell r="M1679" t="str">
            <v>Desc.</v>
          </cell>
          <cell r="N1679" t="str">
            <v>BAKER</v>
          </cell>
          <cell r="O1679" t="str">
            <v>DIAGNOSTICO</v>
          </cell>
          <cell r="P1679" t="str">
            <v>HIS</v>
          </cell>
          <cell r="Q1679" t="str">
            <v>#NOCODE#</v>
          </cell>
          <cell r="R1679" t="str">
            <v>#NOCODE#</v>
          </cell>
          <cell r="S1679" t="str">
            <v>CLINICOS</v>
          </cell>
          <cell r="T1679" t="str">
            <v>PT</v>
          </cell>
          <cell r="U1679" t="str">
            <v>NO</v>
          </cell>
          <cell r="V1679" t="str">
            <v>PTFMPL</v>
          </cell>
          <cell r="W1679" t="str">
            <v>PRODUCCIÓN</v>
          </cell>
        </row>
        <row r="1680">
          <cell r="B1680" t="str">
            <v>3415.4000</v>
          </cell>
          <cell r="C1680" t="str">
            <v>TCut.Etanol 96% Denat. G.H.</v>
          </cell>
          <cell r="D1680" t="str">
            <v>4 L</v>
          </cell>
          <cell r="E1680" t="str">
            <v>TCut.Etanol 96% Denat. G.H.4 L</v>
          </cell>
          <cell r="F1680" t="str">
            <v>PZ</v>
          </cell>
          <cell r="G1680" t="str">
            <v>4 L</v>
          </cell>
          <cell r="H1680">
            <v>1500</v>
          </cell>
          <cell r="I1680" t="str">
            <v>TCut. SIN ALTERNATIVA</v>
          </cell>
          <cell r="J1680">
            <v>1</v>
          </cell>
          <cell r="K1680">
            <v>4</v>
          </cell>
          <cell r="L1680" t="str">
            <v>PLANEADOR 3</v>
          </cell>
          <cell r="M1680" t="str">
            <v>Desc.</v>
          </cell>
          <cell r="N1680" t="str">
            <v>BAKER</v>
          </cell>
          <cell r="O1680" t="str">
            <v>DIAGNOSTICO</v>
          </cell>
          <cell r="P1680" t="str">
            <v>HIS</v>
          </cell>
          <cell r="Q1680" t="str">
            <v>#NOCODE#</v>
          </cell>
          <cell r="R1680" t="str">
            <v>#NOCODE#</v>
          </cell>
          <cell r="S1680" t="str">
            <v>CLINICOS</v>
          </cell>
          <cell r="T1680" t="str">
            <v>PT</v>
          </cell>
          <cell r="U1680" t="str">
            <v>NO</v>
          </cell>
          <cell r="V1680" t="str">
            <v>PTFMPL</v>
          </cell>
          <cell r="W1680" t="str">
            <v>PRODUCCIÓN</v>
          </cell>
        </row>
        <row r="1681">
          <cell r="B1681" t="str">
            <v>3415.9010</v>
          </cell>
          <cell r="C1681" t="str">
            <v>Desc.Etanol 96% Denat. G.H.</v>
          </cell>
          <cell r="D1681" t="str">
            <v>10 L</v>
          </cell>
          <cell r="E1681" t="str">
            <v>Desc.Etanol 96% Denat. G.H.10 L</v>
          </cell>
          <cell r="F1681" t="str">
            <v>PZ</v>
          </cell>
          <cell r="G1681" t="str">
            <v>10 L</v>
          </cell>
          <cell r="H1681">
            <v>2800</v>
          </cell>
          <cell r="I1681" t="str">
            <v>Desc. Alt.SIN ALTERNATIVA</v>
          </cell>
          <cell r="J1681">
            <v>1</v>
          </cell>
          <cell r="K1681">
            <v>19</v>
          </cell>
          <cell r="L1681" t="str">
            <v>PLANEADOR 3</v>
          </cell>
          <cell r="M1681" t="str">
            <v>Desc.</v>
          </cell>
          <cell r="N1681" t="str">
            <v>BAKER</v>
          </cell>
          <cell r="O1681" t="str">
            <v>DIAGNOSTICO</v>
          </cell>
          <cell r="P1681" t="str">
            <v>HIS</v>
          </cell>
          <cell r="Q1681" t="str">
            <v>#NOCODE#</v>
          </cell>
          <cell r="R1681" t="str">
            <v>#NOCODE#</v>
          </cell>
          <cell r="S1681" t="str">
            <v>CLINICOS</v>
          </cell>
          <cell r="T1681" t="str">
            <v>PT</v>
          </cell>
          <cell r="U1681" t="str">
            <v>NO</v>
          </cell>
          <cell r="V1681" t="str">
            <v>PTFMPL</v>
          </cell>
          <cell r="W1681" t="str">
            <v>PRODUCCIÓN</v>
          </cell>
        </row>
        <row r="1682">
          <cell r="B1682" t="str">
            <v>3416.0500</v>
          </cell>
          <cell r="C1682" t="str">
            <v>Desc.Cymet Erma III Diff</v>
          </cell>
          <cell r="D1682">
            <v>0</v>
          </cell>
          <cell r="E1682" t="str">
            <v>Desc.Cymet Erma III Diff</v>
          </cell>
          <cell r="F1682" t="str">
            <v>PZ</v>
          </cell>
          <cell r="G1682">
            <v>0</v>
          </cell>
          <cell r="H1682">
            <v>0</v>
          </cell>
          <cell r="I1682" t="str">
            <v>Desc. Alt.SIN ALTERNATIVA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 t="str">
            <v>#NOCODE#</v>
          </cell>
          <cell r="O1682" t="str">
            <v>#NOCODE#</v>
          </cell>
          <cell r="P1682" t="str">
            <v>#NOCODE#</v>
          </cell>
          <cell r="Q1682" t="str">
            <v>#NOCODE#</v>
          </cell>
          <cell r="R1682" t="str">
            <v>#NOCODE#</v>
          </cell>
          <cell r="S1682" t="str">
            <v>#NOCODE#</v>
          </cell>
          <cell r="T1682" t="str">
            <v>#NOCODE#</v>
          </cell>
          <cell r="U1682" t="str">
            <v>NO</v>
          </cell>
          <cell r="V1682" t="str">
            <v>#NOCODE#</v>
          </cell>
          <cell r="W1682" t="str">
            <v>#NOCODE#</v>
          </cell>
        </row>
        <row r="1683">
          <cell r="B1683" t="str">
            <v>3416.1000</v>
          </cell>
          <cell r="C1683" t="str">
            <v>TCut.Formaldehido 37% G.H.</v>
          </cell>
          <cell r="D1683" t="str">
            <v>1 L</v>
          </cell>
          <cell r="E1683" t="str">
            <v>TCut.Formaldehido 37% G.H.1 L</v>
          </cell>
          <cell r="F1683" t="str">
            <v>PZ</v>
          </cell>
          <cell r="G1683" t="str">
            <v>1 L</v>
          </cell>
          <cell r="H1683">
            <v>393</v>
          </cell>
          <cell r="I1683" t="str">
            <v>TCut. SIN ALTERNATIVA</v>
          </cell>
          <cell r="J1683">
            <v>1</v>
          </cell>
          <cell r="K1683">
            <v>1</v>
          </cell>
          <cell r="L1683" t="str">
            <v>PLANEADOR 3</v>
          </cell>
          <cell r="M1683" t="str">
            <v>Desc.</v>
          </cell>
          <cell r="N1683" t="str">
            <v>BAKER</v>
          </cell>
          <cell r="O1683" t="str">
            <v>DIAGNOSTICO</v>
          </cell>
          <cell r="P1683" t="str">
            <v>HIS</v>
          </cell>
          <cell r="Q1683" t="str">
            <v>#NOCODE#</v>
          </cell>
          <cell r="R1683" t="str">
            <v>#NOCODE#</v>
          </cell>
          <cell r="S1683" t="str">
            <v>CLINICOS</v>
          </cell>
          <cell r="T1683" t="str">
            <v>PT</v>
          </cell>
          <cell r="U1683" t="str">
            <v>NO</v>
          </cell>
          <cell r="V1683" t="str">
            <v>PTFMPL</v>
          </cell>
          <cell r="W1683" t="str">
            <v>PRODUCCIÓN</v>
          </cell>
        </row>
        <row r="1684">
          <cell r="B1684" t="str">
            <v>3416.4000</v>
          </cell>
          <cell r="C1684" t="str">
            <v>TCut. Formaldehido 37% G.H.</v>
          </cell>
          <cell r="D1684" t="str">
            <v>4 L</v>
          </cell>
          <cell r="E1684" t="str">
            <v>TCut. Formaldehido 37% G.H.4 L</v>
          </cell>
          <cell r="F1684" t="str">
            <v>PZ</v>
          </cell>
          <cell r="G1684" t="str">
            <v>4 L</v>
          </cell>
          <cell r="H1684">
            <v>680</v>
          </cell>
          <cell r="I1684" t="str">
            <v>Desc. Alt.SIN ALTERNATIVA</v>
          </cell>
          <cell r="J1684">
            <v>1</v>
          </cell>
          <cell r="K1684">
            <v>4</v>
          </cell>
          <cell r="L1684" t="str">
            <v>PLANEADOR 3</v>
          </cell>
          <cell r="M1684" t="str">
            <v>Desc.</v>
          </cell>
          <cell r="N1684" t="str">
            <v>BAKER</v>
          </cell>
          <cell r="O1684" t="str">
            <v>DIAGNOSTICO</v>
          </cell>
          <cell r="P1684" t="str">
            <v>HIS</v>
          </cell>
          <cell r="Q1684" t="str">
            <v>#NOCODE#</v>
          </cell>
          <cell r="R1684" t="str">
            <v>#NOCODE#</v>
          </cell>
          <cell r="S1684" t="str">
            <v>CLINICOS</v>
          </cell>
          <cell r="T1684" t="str">
            <v>PT</v>
          </cell>
          <cell r="U1684" t="str">
            <v>NO</v>
          </cell>
          <cell r="V1684" t="str">
            <v>PTFMPL</v>
          </cell>
          <cell r="W1684" t="str">
            <v>PRODUCCIÓN</v>
          </cell>
        </row>
        <row r="1685">
          <cell r="B1685" t="str">
            <v>3416.9019</v>
          </cell>
          <cell r="C1685" t="str">
            <v>Desc.Formaldehido 37% G.H.</v>
          </cell>
          <cell r="D1685" t="str">
            <v>19 L</v>
          </cell>
          <cell r="E1685" t="str">
            <v>Desc.Formaldehido 37% G.H.19 L</v>
          </cell>
          <cell r="F1685" t="str">
            <v>PZ</v>
          </cell>
          <cell r="G1685" t="str">
            <v>19 L</v>
          </cell>
          <cell r="H1685">
            <v>2300</v>
          </cell>
          <cell r="I1685" t="str">
            <v>Desc. Alt.SIN ALTERNATIVA</v>
          </cell>
          <cell r="J1685">
            <v>1</v>
          </cell>
          <cell r="K1685">
            <v>19</v>
          </cell>
          <cell r="L1685" t="str">
            <v>PLANEADOR 3</v>
          </cell>
          <cell r="M1685" t="str">
            <v>Desc.</v>
          </cell>
          <cell r="N1685" t="str">
            <v>BAKER</v>
          </cell>
          <cell r="O1685" t="str">
            <v>DIAGNOSTICO</v>
          </cell>
          <cell r="P1685" t="str">
            <v>HIS</v>
          </cell>
          <cell r="Q1685" t="str">
            <v>#NOCODE#</v>
          </cell>
          <cell r="R1685" t="str">
            <v>#NOCODE#</v>
          </cell>
          <cell r="S1685" t="str">
            <v>CLINICOS</v>
          </cell>
          <cell r="T1685" t="str">
            <v>PT</v>
          </cell>
          <cell r="U1685" t="str">
            <v>NO</v>
          </cell>
          <cell r="V1685" t="str">
            <v>PTFMPL</v>
          </cell>
          <cell r="W1685" t="str">
            <v>PRODUCCIÓN</v>
          </cell>
        </row>
        <row r="1686">
          <cell r="B1686" t="str">
            <v>3417.0500</v>
          </cell>
          <cell r="C1686" t="str">
            <v>Desc.Cymet APR Cn Free</v>
          </cell>
          <cell r="D1686">
            <v>0</v>
          </cell>
          <cell r="E1686" t="str">
            <v>Desc.Cymet APR Cn Free</v>
          </cell>
          <cell r="F1686" t="str">
            <v>PZ</v>
          </cell>
          <cell r="G1686">
            <v>0</v>
          </cell>
          <cell r="H1686">
            <v>0</v>
          </cell>
          <cell r="I1686" t="str">
            <v>Desc. Alt.SIN ALTERNATIVA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 t="str">
            <v>#NOCODE#</v>
          </cell>
          <cell r="O1686" t="str">
            <v>#NOCODE#</v>
          </cell>
          <cell r="P1686" t="str">
            <v>#NOCODE#</v>
          </cell>
          <cell r="Q1686" t="str">
            <v>#NOCODE#</v>
          </cell>
          <cell r="R1686" t="str">
            <v>#NOCODE#</v>
          </cell>
          <cell r="S1686" t="str">
            <v>#NOCODE#</v>
          </cell>
          <cell r="T1686" t="str">
            <v>#NOCODE#</v>
          </cell>
          <cell r="U1686" t="str">
            <v>NO</v>
          </cell>
          <cell r="V1686" t="str">
            <v>#NOCODE#</v>
          </cell>
          <cell r="W1686" t="str">
            <v>#NOCODE#</v>
          </cell>
        </row>
        <row r="1687">
          <cell r="B1687" t="str">
            <v>3422-04</v>
          </cell>
          <cell r="C1687" t="str">
            <v>Desc. Cianuro de Plata Pvo.</v>
          </cell>
          <cell r="D1687" t="str">
            <v>125 g</v>
          </cell>
          <cell r="E1687" t="str">
            <v>Desc. Cianuro de Plata Pvo.125 g</v>
          </cell>
          <cell r="F1687" t="str">
            <v>PZ</v>
          </cell>
          <cell r="G1687" t="str">
            <v>125 g</v>
          </cell>
          <cell r="H1687">
            <v>3739.52</v>
          </cell>
          <cell r="I1687" t="str">
            <v>Desc. Sin alternativa</v>
          </cell>
          <cell r="J1687">
            <v>1</v>
          </cell>
          <cell r="K1687">
            <v>0.125</v>
          </cell>
          <cell r="L1687" t="str">
            <v>COMPRADOR 2</v>
          </cell>
          <cell r="M1687" t="str">
            <v>Desc.</v>
          </cell>
          <cell r="N1687" t="str">
            <v>BAKER</v>
          </cell>
          <cell r="O1687" t="str">
            <v>LAB</v>
          </cell>
          <cell r="P1687" t="str">
            <v>LAB</v>
          </cell>
          <cell r="Q1687" t="str">
            <v>#NOCODE#</v>
          </cell>
          <cell r="R1687" t="str">
            <v>#NOCODE#</v>
          </cell>
          <cell r="S1687" t="str">
            <v>SALES</v>
          </cell>
          <cell r="T1687" t="str">
            <v>PT</v>
          </cell>
          <cell r="U1687" t="str">
            <v>NO</v>
          </cell>
          <cell r="V1687" t="str">
            <v>PTD</v>
          </cell>
          <cell r="W1687" t="str">
            <v>Compra</v>
          </cell>
        </row>
        <row r="1688">
          <cell r="B1688" t="str">
            <v>3425.0500</v>
          </cell>
          <cell r="C1688" t="str">
            <v>Desc.Cymet KX CN Free</v>
          </cell>
          <cell r="D1688">
            <v>0</v>
          </cell>
          <cell r="E1688" t="str">
            <v>Desc.Cymet KX CN Free</v>
          </cell>
          <cell r="F1688" t="str">
            <v>PZ</v>
          </cell>
          <cell r="G1688">
            <v>0</v>
          </cell>
          <cell r="H1688">
            <v>0</v>
          </cell>
          <cell r="I1688" t="str">
            <v>Desc. Alt.SIN ALTERNATIVA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 t="str">
            <v>#NOCODE#</v>
          </cell>
          <cell r="O1688" t="str">
            <v>#NOCODE#</v>
          </cell>
          <cell r="P1688" t="str">
            <v>#NOCODE#</v>
          </cell>
          <cell r="Q1688" t="str">
            <v>#NOCODE#</v>
          </cell>
          <cell r="R1688" t="str">
            <v>#NOCODE#</v>
          </cell>
          <cell r="S1688" t="str">
            <v>#NOCODE#</v>
          </cell>
          <cell r="T1688" t="str">
            <v>#NOCODE#</v>
          </cell>
          <cell r="U1688" t="str">
            <v>NO</v>
          </cell>
          <cell r="V1688" t="str">
            <v>#NOCODE#</v>
          </cell>
          <cell r="W1688" t="str">
            <v>#NOCODE#</v>
          </cell>
        </row>
        <row r="1689">
          <cell r="B1689" t="str">
            <v>3426-00</v>
          </cell>
          <cell r="C1689" t="str">
            <v>Nitrato de Plata RA ACS</v>
          </cell>
          <cell r="D1689" t="str">
            <v>kg</v>
          </cell>
          <cell r="E1689" t="str">
            <v>Nitrato de Plata RA ACSkg</v>
          </cell>
          <cell r="F1689" t="str">
            <v>KG</v>
          </cell>
          <cell r="G1689" t="str">
            <v>kg</v>
          </cell>
          <cell r="H1689">
            <v>0</v>
          </cell>
          <cell r="I1689">
            <v>0</v>
          </cell>
          <cell r="J1689">
            <v>1</v>
          </cell>
          <cell r="K1689">
            <v>1</v>
          </cell>
          <cell r="L1689" t="str">
            <v>PLANEADOR 1</v>
          </cell>
          <cell r="M1689" t="str">
            <v>No Clasificado</v>
          </cell>
          <cell r="N1689" t="str">
            <v>BAKER</v>
          </cell>
          <cell r="O1689" t="str">
            <v>SINTESIS</v>
          </cell>
          <cell r="P1689" t="str">
            <v>SIN</v>
          </cell>
          <cell r="Q1689" t="str">
            <v>#NOCODE#</v>
          </cell>
          <cell r="R1689" t="str">
            <v>#NOCODE#</v>
          </cell>
          <cell r="S1689" t="str">
            <v>SALES</v>
          </cell>
          <cell r="T1689" t="str">
            <v>PP</v>
          </cell>
          <cell r="U1689" t="str">
            <v>NO</v>
          </cell>
          <cell r="V1689" t="str">
            <v>FMZ</v>
          </cell>
          <cell r="W1689" t="str">
            <v>Producción</v>
          </cell>
        </row>
        <row r="1690">
          <cell r="B1690" t="str">
            <v>3426-01</v>
          </cell>
          <cell r="C1690" t="str">
            <v>Nitrato de Plata Crist. RA</v>
          </cell>
          <cell r="D1690" t="str">
            <v>ACS                      500 g</v>
          </cell>
          <cell r="E1690" t="str">
            <v>Nitrato de Plata Crist. RAACS                      500 g</v>
          </cell>
          <cell r="F1690" t="str">
            <v>PZ</v>
          </cell>
          <cell r="G1690" t="str">
            <v>500 GR</v>
          </cell>
          <cell r="H1690">
            <v>35614.730000000003</v>
          </cell>
          <cell r="I1690">
            <v>0</v>
          </cell>
          <cell r="J1690">
            <v>1</v>
          </cell>
          <cell r="K1690">
            <v>0.5</v>
          </cell>
          <cell r="L1690" t="str">
            <v>PLANEADOR 1</v>
          </cell>
          <cell r="M1690" t="str">
            <v>Recurso A</v>
          </cell>
          <cell r="N1690" t="str">
            <v>BAKER</v>
          </cell>
          <cell r="O1690" t="str">
            <v>LAB</v>
          </cell>
          <cell r="P1690" t="str">
            <v>LAB</v>
          </cell>
          <cell r="Q1690" t="str">
            <v>#NOCODE#</v>
          </cell>
          <cell r="R1690" t="str">
            <v>#NOCODE#</v>
          </cell>
          <cell r="S1690" t="str">
            <v>SALES</v>
          </cell>
          <cell r="T1690" t="str">
            <v>PT</v>
          </cell>
          <cell r="U1690" t="str">
            <v>NO</v>
          </cell>
          <cell r="V1690" t="str">
            <v>PTMPL</v>
          </cell>
          <cell r="W1690" t="str">
            <v>Empaque</v>
          </cell>
        </row>
        <row r="1691">
          <cell r="B1691" t="str">
            <v>3426-03</v>
          </cell>
          <cell r="C1691" t="str">
            <v>Nitrato de Plata Crist. RA</v>
          </cell>
          <cell r="D1691" t="str">
            <v>ACS                       25 g</v>
          </cell>
          <cell r="E1691" t="str">
            <v>Nitrato de Plata Crist. RAACS                       25 g</v>
          </cell>
          <cell r="F1691" t="str">
            <v>PZ</v>
          </cell>
          <cell r="G1691" t="str">
            <v>25 g</v>
          </cell>
          <cell r="H1691">
            <v>1917.96</v>
          </cell>
          <cell r="I1691">
            <v>0</v>
          </cell>
          <cell r="J1691">
            <v>1</v>
          </cell>
          <cell r="K1691">
            <v>2.5000000000000001E-2</v>
          </cell>
          <cell r="L1691" t="str">
            <v>PLANEADOR 1</v>
          </cell>
          <cell r="M1691" t="str">
            <v>Recurso A</v>
          </cell>
          <cell r="N1691" t="str">
            <v>BAKER</v>
          </cell>
          <cell r="O1691" t="str">
            <v>LAB</v>
          </cell>
          <cell r="P1691" t="str">
            <v>LAB</v>
          </cell>
          <cell r="Q1691" t="str">
            <v>#NOCODE#</v>
          </cell>
          <cell r="R1691" t="str">
            <v>#NOCODE#</v>
          </cell>
          <cell r="S1691" t="str">
            <v>SALES</v>
          </cell>
          <cell r="T1691" t="str">
            <v>PT</v>
          </cell>
          <cell r="U1691" t="str">
            <v>NO</v>
          </cell>
          <cell r="V1691" t="str">
            <v>PTMPL</v>
          </cell>
          <cell r="W1691" t="str">
            <v>Empaque</v>
          </cell>
        </row>
        <row r="1692">
          <cell r="B1692" t="str">
            <v>3426-04</v>
          </cell>
          <cell r="C1692" t="str">
            <v>Nitrato de Plata Crist. RA</v>
          </cell>
          <cell r="D1692" t="str">
            <v>ACS      125 g</v>
          </cell>
          <cell r="E1692" t="str">
            <v>Nitrato de Plata Crist. RAACS      125 g</v>
          </cell>
          <cell r="F1692" t="str">
            <v>PZ</v>
          </cell>
          <cell r="G1692" t="str">
            <v>125 g</v>
          </cell>
          <cell r="H1692">
            <v>9029.7900000000009</v>
          </cell>
          <cell r="I1692">
            <v>0</v>
          </cell>
          <cell r="J1692">
            <v>1</v>
          </cell>
          <cell r="K1692">
            <v>0.125</v>
          </cell>
          <cell r="L1692" t="str">
            <v>PLANEADOR 1</v>
          </cell>
          <cell r="M1692" t="str">
            <v>Recurso A</v>
          </cell>
          <cell r="N1692" t="str">
            <v>BAKER</v>
          </cell>
          <cell r="O1692" t="str">
            <v>LAB</v>
          </cell>
          <cell r="P1692" t="str">
            <v>LAB</v>
          </cell>
          <cell r="Q1692" t="str">
            <v>#NOCODE#</v>
          </cell>
          <cell r="R1692" t="str">
            <v>#NOCODE#</v>
          </cell>
          <cell r="S1692" t="str">
            <v>SALES</v>
          </cell>
          <cell r="T1692" t="str">
            <v>PT</v>
          </cell>
          <cell r="U1692" t="str">
            <v>NO</v>
          </cell>
          <cell r="V1692" t="str">
            <v>PTMPL</v>
          </cell>
          <cell r="W1692" t="str">
            <v>EMPAQUE</v>
          </cell>
        </row>
        <row r="1693">
          <cell r="B1693" t="str">
            <v>3426-50</v>
          </cell>
          <cell r="C1693" t="str">
            <v>Nitrato de Plata Crist. RA</v>
          </cell>
          <cell r="D1693" t="str">
            <v>ACS                      100 g</v>
          </cell>
          <cell r="E1693" t="str">
            <v>Nitrato de Plata Crist. RAACS                      100 g</v>
          </cell>
          <cell r="F1693" t="str">
            <v>PZ</v>
          </cell>
          <cell r="G1693" t="str">
            <v>100 g</v>
          </cell>
          <cell r="H1693">
            <v>7259.92</v>
          </cell>
          <cell r="I1693">
            <v>0</v>
          </cell>
          <cell r="J1693">
            <v>1</v>
          </cell>
          <cell r="K1693">
            <v>0.1</v>
          </cell>
          <cell r="L1693" t="str">
            <v>PLANEADOR 1</v>
          </cell>
          <cell r="M1693" t="str">
            <v>Recurso A</v>
          </cell>
          <cell r="N1693" t="str">
            <v>BAKER</v>
          </cell>
          <cell r="O1693" t="str">
            <v>LAB</v>
          </cell>
          <cell r="P1693" t="str">
            <v>LAB</v>
          </cell>
          <cell r="Q1693" t="str">
            <v>#NOCODE#</v>
          </cell>
          <cell r="R1693" t="str">
            <v>#NOCODE#</v>
          </cell>
          <cell r="S1693" t="str">
            <v>SALES</v>
          </cell>
          <cell r="T1693" t="str">
            <v>PT</v>
          </cell>
          <cell r="U1693" t="str">
            <v>NO</v>
          </cell>
          <cell r="V1693" t="str">
            <v>PTMPL</v>
          </cell>
          <cell r="W1693" t="str">
            <v>Empaque</v>
          </cell>
        </row>
        <row r="1694">
          <cell r="B1694" t="str">
            <v>3429-04</v>
          </cell>
          <cell r="C1694" t="str">
            <v>Desc. Nitrato de Plata Crist.</v>
          </cell>
          <cell r="D1694" t="str">
            <v>USP   125 g</v>
          </cell>
          <cell r="E1694" t="str">
            <v>Desc. Nitrato de Plata Crist.USP   125 g</v>
          </cell>
          <cell r="F1694" t="str">
            <v>PZ</v>
          </cell>
          <cell r="G1694" t="str">
            <v>125 g</v>
          </cell>
          <cell r="H1694">
            <v>8562.68</v>
          </cell>
          <cell r="I1694" t="str">
            <v>Desc. Sin Alternativa</v>
          </cell>
          <cell r="J1694">
            <v>1</v>
          </cell>
          <cell r="K1694">
            <v>0.125</v>
          </cell>
          <cell r="L1694" t="str">
            <v>COMPRADOR 2</v>
          </cell>
          <cell r="M1694" t="str">
            <v>Desc.</v>
          </cell>
          <cell r="N1694" t="str">
            <v>BAKER</v>
          </cell>
          <cell r="O1694" t="str">
            <v>LAB</v>
          </cell>
          <cell r="P1694" t="str">
            <v>LAB</v>
          </cell>
          <cell r="Q1694" t="str">
            <v>#NOCODE#</v>
          </cell>
          <cell r="R1694" t="str">
            <v>#NOCODE#</v>
          </cell>
          <cell r="S1694" t="str">
            <v>SALES</v>
          </cell>
          <cell r="T1694" t="str">
            <v>PT</v>
          </cell>
          <cell r="U1694" t="str">
            <v>NO</v>
          </cell>
          <cell r="V1694" t="str">
            <v>PTD</v>
          </cell>
          <cell r="W1694" t="str">
            <v>Compra</v>
          </cell>
        </row>
        <row r="1695">
          <cell r="B1695" t="str">
            <v>3431.1000</v>
          </cell>
          <cell r="C1695" t="str">
            <v>Desc. Ver HE CyMet Abacus</v>
          </cell>
          <cell r="D1695" t="str">
            <v>CN Free</v>
          </cell>
          <cell r="E1695" t="str">
            <v>Desc. Ver HE CyMet AbacusCN Free</v>
          </cell>
          <cell r="F1695" t="str">
            <v>PZ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 t="str">
            <v>Desc.</v>
          </cell>
          <cell r="N1695" t="str">
            <v>#NOCODE#</v>
          </cell>
          <cell r="O1695" t="str">
            <v>#NOCODE#</v>
          </cell>
          <cell r="P1695" t="str">
            <v>#NOCODE#</v>
          </cell>
          <cell r="Q1695" t="str">
            <v>#NOCODE#</v>
          </cell>
          <cell r="R1695" t="str">
            <v>#NOCODE#</v>
          </cell>
          <cell r="S1695" t="str">
            <v>#NOCODE#</v>
          </cell>
          <cell r="T1695" t="str">
            <v>#NOCODE#</v>
          </cell>
          <cell r="U1695" t="str">
            <v>NO</v>
          </cell>
          <cell r="V1695" t="str">
            <v>#NOCODE#</v>
          </cell>
          <cell r="W1695" t="str">
            <v>#NOCODE#</v>
          </cell>
        </row>
        <row r="1696">
          <cell r="B1696" t="str">
            <v>3432.5000</v>
          </cell>
          <cell r="C1696" t="str">
            <v>Desc. Ver HE Proclean Abacus</v>
          </cell>
          <cell r="D1696">
            <v>0</v>
          </cell>
          <cell r="E1696" t="str">
            <v>Desc. Ver HE Proclean Abacus</v>
          </cell>
          <cell r="F1696" t="str">
            <v>PZ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 t="str">
            <v>Desc.</v>
          </cell>
          <cell r="N1696" t="str">
            <v>#NOCODE#</v>
          </cell>
          <cell r="O1696" t="str">
            <v>#NOCODE#</v>
          </cell>
          <cell r="P1696" t="str">
            <v>#NOCODE#</v>
          </cell>
          <cell r="Q1696" t="str">
            <v>#NOCODE#</v>
          </cell>
          <cell r="R1696" t="str">
            <v>#NOCODE#</v>
          </cell>
          <cell r="S1696" t="str">
            <v>#NOCODE#</v>
          </cell>
          <cell r="T1696" t="str">
            <v>#NOCODE#</v>
          </cell>
          <cell r="U1696" t="str">
            <v>NO</v>
          </cell>
          <cell r="V1696" t="str">
            <v>#NOCODE#</v>
          </cell>
          <cell r="W1696" t="str">
            <v>#NOCODE#</v>
          </cell>
        </row>
        <row r="1697">
          <cell r="B1697" t="str">
            <v>3433.0300</v>
          </cell>
          <cell r="C1697" t="str">
            <v>Tdesc 3-Diff Tricontrol B-N-A</v>
          </cell>
          <cell r="D1697" t="str">
            <v>3 x 2.5 ml</v>
          </cell>
          <cell r="E1697" t="str">
            <v>Tdesc 3-Diff Tricontrol B-N-A3 x 2.5 ml</v>
          </cell>
          <cell r="F1697" t="str">
            <v>PZ</v>
          </cell>
          <cell r="G1697" t="str">
            <v>2.5 ml</v>
          </cell>
          <cell r="H1697">
            <v>1500</v>
          </cell>
          <cell r="I1697" t="str">
            <v>Tdesc. 12/16/11. Sin registro sanit. Sin opciones.</v>
          </cell>
          <cell r="J1697">
            <v>1</v>
          </cell>
          <cell r="K1697">
            <v>2.5000000000000001E-3</v>
          </cell>
          <cell r="L1697" t="str">
            <v>PLANEADOR 1</v>
          </cell>
          <cell r="M1697" t="str">
            <v>Desc.</v>
          </cell>
          <cell r="N1697" t="str">
            <v>BAKER</v>
          </cell>
          <cell r="O1697" t="str">
            <v>DIAGNOSTICO</v>
          </cell>
          <cell r="P1697" t="str">
            <v>HEM</v>
          </cell>
          <cell r="Q1697" t="str">
            <v>#NOCODE#</v>
          </cell>
          <cell r="R1697" t="str">
            <v>#NOCODE#</v>
          </cell>
          <cell r="S1697" t="str">
            <v>CLINICOS</v>
          </cell>
          <cell r="T1697" t="str">
            <v>PT</v>
          </cell>
          <cell r="U1697" t="str">
            <v>NO</v>
          </cell>
          <cell r="V1697" t="str">
            <v>PTEPTD</v>
          </cell>
          <cell r="W1697" t="str">
            <v>EMPAQUE</v>
          </cell>
        </row>
        <row r="1698">
          <cell r="B1698" t="str">
            <v>3433.1000</v>
          </cell>
          <cell r="C1698" t="str">
            <v>Desc. Ver HE Cymet Spirit</v>
          </cell>
          <cell r="D1698" t="str">
            <v>CN Free    1 L</v>
          </cell>
          <cell r="E1698" t="str">
            <v>Desc. Ver HE Cymet SpiritCN Free    1 L</v>
          </cell>
          <cell r="F1698" t="str">
            <v>PZ</v>
          </cell>
          <cell r="G1698" t="str">
            <v>100 ml</v>
          </cell>
          <cell r="H1698">
            <v>0</v>
          </cell>
          <cell r="I1698">
            <v>0</v>
          </cell>
          <cell r="J1698">
            <v>1</v>
          </cell>
          <cell r="K1698">
            <v>1</v>
          </cell>
          <cell r="L1698" t="str">
            <v>COMPRADOR 2</v>
          </cell>
          <cell r="M1698" t="str">
            <v>Desc.</v>
          </cell>
          <cell r="N1698" t="str">
            <v>BAKER</v>
          </cell>
          <cell r="O1698" t="str">
            <v>DIAGNOSTICO</v>
          </cell>
          <cell r="P1698" t="str">
            <v>HEM</v>
          </cell>
          <cell r="Q1698" t="str">
            <v>#NOCODE#</v>
          </cell>
          <cell r="R1698" t="str">
            <v>#NOCODE#</v>
          </cell>
          <cell r="S1698" t="str">
            <v>CLINICOS</v>
          </cell>
          <cell r="T1698" t="str">
            <v>PT</v>
          </cell>
          <cell r="U1698" t="str">
            <v>NO</v>
          </cell>
          <cell r="V1698" t="str">
            <v>PTD</v>
          </cell>
          <cell r="W1698" t="str">
            <v>Compra</v>
          </cell>
        </row>
        <row r="1699">
          <cell r="B1699" t="str">
            <v>3434.0400</v>
          </cell>
          <cell r="C1699" t="str">
            <v>Tdesc 3-Diff Control Normal</v>
          </cell>
          <cell r="D1699" t="str">
            <v>4 x 2.5 ml</v>
          </cell>
          <cell r="E1699" t="str">
            <v>Tdesc 3-Diff Control Normal4 x 2.5 ml</v>
          </cell>
          <cell r="F1699" t="str">
            <v>PZ</v>
          </cell>
          <cell r="G1699" t="str">
            <v>2.5 ml</v>
          </cell>
          <cell r="H1699">
            <v>2000</v>
          </cell>
          <cell r="I1699" t="str">
            <v>Sin registro sanit. Sin opciones.</v>
          </cell>
          <cell r="J1699">
            <v>1</v>
          </cell>
          <cell r="K1699">
            <v>2.5000000000000001E-3</v>
          </cell>
          <cell r="L1699" t="str">
            <v>PLANEADOR 1</v>
          </cell>
          <cell r="M1699" t="str">
            <v>Desc.</v>
          </cell>
          <cell r="N1699" t="str">
            <v>BAKER</v>
          </cell>
          <cell r="O1699" t="str">
            <v>DIAGNOSTICO</v>
          </cell>
          <cell r="P1699" t="str">
            <v>HEM</v>
          </cell>
          <cell r="Q1699" t="str">
            <v>#NOCODE#</v>
          </cell>
          <cell r="R1699" t="str">
            <v>#NOCODE#</v>
          </cell>
          <cell r="S1699" t="str">
            <v>CLINICOS</v>
          </cell>
          <cell r="T1699" t="str">
            <v>PT</v>
          </cell>
          <cell r="U1699" t="str">
            <v>NO</v>
          </cell>
          <cell r="V1699" t="str">
            <v>PTEPTD</v>
          </cell>
          <cell r="W1699" t="str">
            <v>EMPAQUE</v>
          </cell>
        </row>
        <row r="1700">
          <cell r="B1700" t="str">
            <v>3436-00</v>
          </cell>
          <cell r="C1700" t="str">
            <v>Desc. Sulfato de Plata RA ACS</v>
          </cell>
          <cell r="D1700" t="str">
            <v>kg</v>
          </cell>
          <cell r="E1700" t="str">
            <v>Desc. Sulfato de Plata RA ACSkg</v>
          </cell>
          <cell r="F1700" t="str">
            <v>KG</v>
          </cell>
          <cell r="G1700" t="str">
            <v>kg</v>
          </cell>
          <cell r="H1700">
            <v>0</v>
          </cell>
          <cell r="I1700" t="str">
            <v>Desc. Nuevo Catálogo 3443-00</v>
          </cell>
          <cell r="J1700">
            <v>1</v>
          </cell>
          <cell r="K1700">
            <v>1</v>
          </cell>
          <cell r="L1700" t="str">
            <v>PLANEADOR 1</v>
          </cell>
          <cell r="M1700" t="str">
            <v>No Clasificado</v>
          </cell>
          <cell r="N1700" t="str">
            <v>BAKER</v>
          </cell>
          <cell r="O1700" t="str">
            <v>SINTESIS</v>
          </cell>
          <cell r="P1700" t="str">
            <v>SIN</v>
          </cell>
          <cell r="Q1700" t="str">
            <v>#NOCODE#</v>
          </cell>
          <cell r="R1700" t="str">
            <v>#NOCODE#</v>
          </cell>
          <cell r="S1700" t="str">
            <v>SALES</v>
          </cell>
          <cell r="T1700" t="str">
            <v>PP</v>
          </cell>
          <cell r="U1700" t="str">
            <v>NO</v>
          </cell>
          <cell r="V1700" t="str">
            <v>FMPL</v>
          </cell>
          <cell r="W1700" t="str">
            <v>PRODUCCIÓN</v>
          </cell>
        </row>
        <row r="1701">
          <cell r="B1701" t="str">
            <v>3436-01</v>
          </cell>
          <cell r="C1701" t="str">
            <v>Desc. Sulfato de Plata Pvo. RA</v>
          </cell>
          <cell r="D1701" t="str">
            <v>ACS 500 g</v>
          </cell>
          <cell r="E1701" t="str">
            <v>Desc. Sulfato de Plata Pvo. RAACS 500 g</v>
          </cell>
          <cell r="F1701" t="str">
            <v>PZ</v>
          </cell>
          <cell r="G1701" t="str">
            <v>500 GR</v>
          </cell>
          <cell r="H1701">
            <v>0</v>
          </cell>
          <cell r="I1701" t="str">
            <v>Desc. Nuevo Catálogo 3443-50</v>
          </cell>
          <cell r="J1701">
            <v>1</v>
          </cell>
          <cell r="K1701">
            <v>0.5</v>
          </cell>
          <cell r="L1701" t="str">
            <v>PLANEADOR 1</v>
          </cell>
          <cell r="M1701" t="str">
            <v>Desc.</v>
          </cell>
          <cell r="N1701" t="str">
            <v>BAKER</v>
          </cell>
          <cell r="O1701" t="str">
            <v>LAB</v>
          </cell>
          <cell r="P1701" t="str">
            <v>LAB</v>
          </cell>
          <cell r="Q1701" t="str">
            <v>#NOCODE#</v>
          </cell>
          <cell r="R1701" t="str">
            <v>#NOCODE#</v>
          </cell>
          <cell r="S1701" t="str">
            <v>SALES</v>
          </cell>
          <cell r="T1701" t="str">
            <v>PT</v>
          </cell>
          <cell r="U1701" t="str">
            <v>NO</v>
          </cell>
          <cell r="V1701" t="str">
            <v>PTMPL</v>
          </cell>
          <cell r="W1701" t="str">
            <v>Empaque</v>
          </cell>
        </row>
        <row r="1702">
          <cell r="B1702" t="str">
            <v>3436-03</v>
          </cell>
          <cell r="C1702" t="str">
            <v>Desc. Sulfato de Plata Pvo. RA</v>
          </cell>
          <cell r="D1702" t="str">
            <v>ACS                       25 g</v>
          </cell>
          <cell r="E1702" t="str">
            <v>Desc. Sulfato de Plata Pvo. RAACS                       25 g</v>
          </cell>
          <cell r="F1702" t="str">
            <v>PZ</v>
          </cell>
          <cell r="G1702" t="str">
            <v>25 g</v>
          </cell>
          <cell r="H1702">
            <v>1191.07</v>
          </cell>
          <cell r="I1702" t="str">
            <v>Desc. Nuevo Catálogo 3443-03</v>
          </cell>
          <cell r="J1702">
            <v>1</v>
          </cell>
          <cell r="K1702">
            <v>2.5000000000000001E-2</v>
          </cell>
          <cell r="L1702" t="str">
            <v>PLANEADOR 1</v>
          </cell>
          <cell r="M1702" t="str">
            <v>Desc.</v>
          </cell>
          <cell r="N1702" t="str">
            <v>BAKER</v>
          </cell>
          <cell r="O1702" t="str">
            <v>LAB</v>
          </cell>
          <cell r="P1702" t="str">
            <v>LAB</v>
          </cell>
          <cell r="Q1702" t="str">
            <v>#NOCODE#</v>
          </cell>
          <cell r="R1702" t="str">
            <v>#NOCODE#</v>
          </cell>
          <cell r="S1702" t="str">
            <v>SALES</v>
          </cell>
          <cell r="T1702" t="str">
            <v>PT</v>
          </cell>
          <cell r="U1702" t="str">
            <v>NO</v>
          </cell>
          <cell r="V1702" t="str">
            <v>PTMPL</v>
          </cell>
          <cell r="W1702" t="str">
            <v>Empaque</v>
          </cell>
        </row>
        <row r="1703">
          <cell r="B1703" t="str">
            <v>3436-04</v>
          </cell>
          <cell r="C1703" t="str">
            <v>Desc.Sulfato de Plata RA ACS</v>
          </cell>
          <cell r="D1703" t="str">
            <v>125 g</v>
          </cell>
          <cell r="E1703" t="str">
            <v>Desc.Sulfato de Plata RA ACS125 g</v>
          </cell>
          <cell r="F1703" t="str">
            <v>PZ</v>
          </cell>
          <cell r="G1703" t="str">
            <v>125 G</v>
          </cell>
          <cell r="H1703">
            <v>6431.7780000000002</v>
          </cell>
          <cell r="I1703" t="str">
            <v>Desc. Nuevo Catálogo 3443-04</v>
          </cell>
          <cell r="J1703">
            <v>1</v>
          </cell>
          <cell r="K1703">
            <v>0.125</v>
          </cell>
          <cell r="L1703" t="str">
            <v>COMPRADOR 2</v>
          </cell>
          <cell r="M1703" t="str">
            <v>Desc.</v>
          </cell>
          <cell r="N1703" t="str">
            <v>BAKER</v>
          </cell>
          <cell r="O1703" t="str">
            <v>LAB</v>
          </cell>
          <cell r="P1703" t="str">
            <v>LAB</v>
          </cell>
          <cell r="Q1703" t="str">
            <v>#NOCODE#</v>
          </cell>
          <cell r="R1703" t="str">
            <v>#NOCODE#</v>
          </cell>
          <cell r="S1703" t="str">
            <v>SALES</v>
          </cell>
          <cell r="T1703" t="str">
            <v>PT</v>
          </cell>
          <cell r="U1703" t="str">
            <v>NO</v>
          </cell>
          <cell r="V1703" t="str">
            <v>PTD</v>
          </cell>
          <cell r="W1703" t="str">
            <v>COMPRA</v>
          </cell>
        </row>
        <row r="1704">
          <cell r="B1704" t="str">
            <v>3436-50</v>
          </cell>
          <cell r="C1704" t="str">
            <v>Desc. Sulfato de Plata Pvo. RA</v>
          </cell>
          <cell r="D1704" t="str">
            <v>ACS                      100 g</v>
          </cell>
          <cell r="E1704" t="str">
            <v>Desc. Sulfato de Plata Pvo. RAACS                      100 g</v>
          </cell>
          <cell r="F1704" t="str">
            <v>PZ</v>
          </cell>
          <cell r="G1704" t="str">
            <v>100 g</v>
          </cell>
          <cell r="H1704">
            <v>4764.28</v>
          </cell>
          <cell r="I1704" t="str">
            <v>Desc. Nuevo Catálogo 3443-50</v>
          </cell>
          <cell r="J1704">
            <v>1</v>
          </cell>
          <cell r="K1704">
            <v>0.1</v>
          </cell>
          <cell r="L1704" t="str">
            <v>PLANEADOR 1</v>
          </cell>
          <cell r="M1704" t="str">
            <v>Desc.</v>
          </cell>
          <cell r="N1704" t="str">
            <v>BAKER</v>
          </cell>
          <cell r="O1704" t="str">
            <v>LAB</v>
          </cell>
          <cell r="P1704" t="str">
            <v>LAB</v>
          </cell>
          <cell r="Q1704" t="str">
            <v>#NOCODE#</v>
          </cell>
          <cell r="R1704" t="str">
            <v>#NOCODE#</v>
          </cell>
          <cell r="S1704" t="str">
            <v>SALES</v>
          </cell>
          <cell r="T1704" t="str">
            <v>PT</v>
          </cell>
          <cell r="U1704" t="str">
            <v>NO</v>
          </cell>
          <cell r="V1704" t="str">
            <v>PTMPL</v>
          </cell>
          <cell r="W1704" t="str">
            <v>Empaque</v>
          </cell>
        </row>
        <row r="1705">
          <cell r="B1705" t="str">
            <v>3443-00</v>
          </cell>
          <cell r="C1705" t="str">
            <v>Sulfato de Plata Pvo. RA ACS</v>
          </cell>
          <cell r="D1705" t="str">
            <v>kg</v>
          </cell>
          <cell r="E1705" t="str">
            <v>Sulfato de Plata Pvo. RA ACSkg</v>
          </cell>
          <cell r="F1705" t="str">
            <v>KG</v>
          </cell>
          <cell r="G1705" t="str">
            <v>kg</v>
          </cell>
          <cell r="H1705">
            <v>0</v>
          </cell>
          <cell r="I1705">
            <v>0</v>
          </cell>
          <cell r="J1705">
            <v>1</v>
          </cell>
          <cell r="K1705">
            <v>1</v>
          </cell>
          <cell r="L1705" t="str">
            <v>PLANEADOR 1</v>
          </cell>
          <cell r="M1705" t="str">
            <v>No Clasificado</v>
          </cell>
          <cell r="N1705" t="str">
            <v>BAKER</v>
          </cell>
          <cell r="O1705" t="str">
            <v>SINTESIS</v>
          </cell>
          <cell r="P1705" t="str">
            <v>SIN</v>
          </cell>
          <cell r="Q1705" t="str">
            <v>#NOCODE#</v>
          </cell>
          <cell r="R1705" t="str">
            <v>#NOCODE#</v>
          </cell>
          <cell r="S1705" t="str">
            <v>SALES</v>
          </cell>
          <cell r="T1705" t="str">
            <v>PP</v>
          </cell>
          <cell r="U1705" t="str">
            <v>NO</v>
          </cell>
          <cell r="V1705" t="str">
            <v>FMPL</v>
          </cell>
          <cell r="W1705" t="str">
            <v>PRODUCCIÓN</v>
          </cell>
        </row>
        <row r="1706">
          <cell r="B1706" t="str">
            <v>3443-03</v>
          </cell>
          <cell r="C1706" t="str">
            <v>Sulfato de Plata Pvo. RA ACS</v>
          </cell>
          <cell r="D1706" t="str">
            <v>25 g</v>
          </cell>
          <cell r="E1706" t="str">
            <v>Sulfato de Plata Pvo. RA ACS25 g</v>
          </cell>
          <cell r="F1706" t="str">
            <v>PZ</v>
          </cell>
          <cell r="G1706" t="str">
            <v>25 g</v>
          </cell>
          <cell r="H1706">
            <v>1384.94</v>
          </cell>
          <cell r="I1706">
            <v>0</v>
          </cell>
          <cell r="J1706">
            <v>1</v>
          </cell>
          <cell r="K1706">
            <v>2.5000000000000001E-2</v>
          </cell>
          <cell r="L1706" t="str">
            <v>PLANEADOR 1</v>
          </cell>
          <cell r="M1706" t="str">
            <v>Recurso E</v>
          </cell>
          <cell r="N1706" t="str">
            <v>BAKER</v>
          </cell>
          <cell r="O1706" t="str">
            <v>LAB</v>
          </cell>
          <cell r="P1706" t="str">
            <v>LAB</v>
          </cell>
          <cell r="Q1706" t="str">
            <v>#NOCODE#</v>
          </cell>
          <cell r="R1706" t="str">
            <v>#NOCODE#</v>
          </cell>
          <cell r="S1706" t="str">
            <v>SALES</v>
          </cell>
          <cell r="T1706" t="str">
            <v>PT</v>
          </cell>
          <cell r="U1706" t="str">
            <v>NO</v>
          </cell>
          <cell r="V1706" t="str">
            <v>PTMPL</v>
          </cell>
          <cell r="W1706" t="str">
            <v>Empaque</v>
          </cell>
        </row>
        <row r="1707">
          <cell r="B1707" t="str">
            <v>3443-04</v>
          </cell>
          <cell r="C1707" t="str">
            <v>Sulfato de Plata  Plvo. RA ACS</v>
          </cell>
          <cell r="D1707" t="str">
            <v>125 g</v>
          </cell>
          <cell r="E1707" t="str">
            <v>Sulfato de Plata  Plvo. RA ACS125 g</v>
          </cell>
          <cell r="F1707" t="str">
            <v>PZ</v>
          </cell>
          <cell r="G1707" t="str">
            <v>125 g</v>
          </cell>
          <cell r="H1707">
            <v>12198.18</v>
          </cell>
          <cell r="I1707">
            <v>0</v>
          </cell>
          <cell r="J1707">
            <v>1</v>
          </cell>
          <cell r="K1707">
            <v>0.125</v>
          </cell>
          <cell r="L1707" t="str">
            <v>COMPRADOR 2</v>
          </cell>
          <cell r="M1707" t="str">
            <v>Recurso D</v>
          </cell>
          <cell r="N1707" t="str">
            <v>BAKER</v>
          </cell>
          <cell r="O1707" t="str">
            <v>LAB</v>
          </cell>
          <cell r="P1707" t="str">
            <v>LAB</v>
          </cell>
          <cell r="Q1707" t="str">
            <v>#NOCODE#</v>
          </cell>
          <cell r="R1707" t="str">
            <v>#NOCODE#</v>
          </cell>
          <cell r="S1707" t="str">
            <v>SALES</v>
          </cell>
          <cell r="T1707" t="str">
            <v>PT</v>
          </cell>
          <cell r="U1707" t="str">
            <v>NO</v>
          </cell>
          <cell r="V1707" t="str">
            <v>PTD</v>
          </cell>
          <cell r="W1707" t="str">
            <v>COMPRA</v>
          </cell>
        </row>
        <row r="1708">
          <cell r="B1708" t="str">
            <v>3443-50</v>
          </cell>
          <cell r="C1708" t="str">
            <v>Sulfato de Plata Pvo. RA ACS</v>
          </cell>
          <cell r="D1708" t="str">
            <v>100 g</v>
          </cell>
          <cell r="E1708" t="str">
            <v>Sulfato de Plata Pvo. RA ACS100 g</v>
          </cell>
          <cell r="F1708" t="str">
            <v>PZ</v>
          </cell>
          <cell r="G1708" t="str">
            <v>100 g</v>
          </cell>
          <cell r="H1708">
            <v>5538.48</v>
          </cell>
          <cell r="I1708">
            <v>0</v>
          </cell>
          <cell r="J1708">
            <v>1</v>
          </cell>
          <cell r="K1708">
            <v>0.1</v>
          </cell>
          <cell r="L1708" t="str">
            <v>PLANEADOR 1</v>
          </cell>
          <cell r="M1708" t="str">
            <v>Recurso A</v>
          </cell>
          <cell r="N1708" t="str">
            <v>BAKER</v>
          </cell>
          <cell r="O1708" t="str">
            <v>LAB</v>
          </cell>
          <cell r="P1708" t="str">
            <v>LAB</v>
          </cell>
          <cell r="Q1708" t="str">
            <v>#NOCODE#</v>
          </cell>
          <cell r="R1708" t="str">
            <v>#NOCODE#</v>
          </cell>
          <cell r="S1708" t="str">
            <v>SALES</v>
          </cell>
          <cell r="T1708" t="str">
            <v>PT</v>
          </cell>
          <cell r="U1708" t="str">
            <v>NO</v>
          </cell>
          <cell r="V1708" t="str">
            <v>PTMPL</v>
          </cell>
          <cell r="W1708" t="str">
            <v>Empaque</v>
          </cell>
        </row>
        <row r="1709">
          <cell r="B1709" t="str">
            <v>3446.1000</v>
          </cell>
          <cell r="C1709" t="str">
            <v>Desc.Eosina Y 0.5% Acuosa</v>
          </cell>
          <cell r="D1709">
            <v>0</v>
          </cell>
          <cell r="E1709" t="str">
            <v>Desc.Eosina Y 0.5% Acuosa</v>
          </cell>
          <cell r="F1709" t="str">
            <v>PZ</v>
          </cell>
          <cell r="G1709">
            <v>0</v>
          </cell>
          <cell r="H1709">
            <v>0</v>
          </cell>
          <cell r="I1709" t="str">
            <v>Desc. Alt.SIN ALTERNATIVA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 t="str">
            <v>#NOCODE#</v>
          </cell>
          <cell r="O1709" t="str">
            <v>#NOCODE#</v>
          </cell>
          <cell r="P1709" t="str">
            <v>#NOCODE#</v>
          </cell>
          <cell r="Q1709" t="str">
            <v>#NOCODE#</v>
          </cell>
          <cell r="R1709" t="str">
            <v>#NOCODE#</v>
          </cell>
          <cell r="S1709" t="str">
            <v>#NOCODE#</v>
          </cell>
          <cell r="T1709" t="str">
            <v>#NOCODE#</v>
          </cell>
          <cell r="U1709" t="str">
            <v>NO</v>
          </cell>
          <cell r="V1709" t="str">
            <v>#NOCODE#</v>
          </cell>
          <cell r="W1709" t="str">
            <v>#NOCODE#</v>
          </cell>
        </row>
        <row r="1710">
          <cell r="B1710" t="str">
            <v>3446.2500</v>
          </cell>
          <cell r="C1710" t="str">
            <v>Desc.Eosina Y 0.5% Acuosa</v>
          </cell>
          <cell r="D1710">
            <v>0</v>
          </cell>
          <cell r="E1710" t="str">
            <v>Desc.Eosina Y 0.5% Acuosa</v>
          </cell>
          <cell r="F1710" t="str">
            <v>PZ</v>
          </cell>
          <cell r="G1710">
            <v>0</v>
          </cell>
          <cell r="H1710">
            <v>0</v>
          </cell>
          <cell r="I1710" t="str">
            <v>Desc. Alt.SIN ALTERNATIVA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 t="str">
            <v>#NOCODE#</v>
          </cell>
          <cell r="O1710" t="str">
            <v>#NOCODE#</v>
          </cell>
          <cell r="P1710" t="str">
            <v>#NOCODE#</v>
          </cell>
          <cell r="Q1710" t="str">
            <v>#NOCODE#</v>
          </cell>
          <cell r="R1710" t="str">
            <v>#NOCODE#</v>
          </cell>
          <cell r="S1710" t="str">
            <v>#NOCODE#</v>
          </cell>
          <cell r="T1710" t="str">
            <v>#NOCODE#</v>
          </cell>
          <cell r="U1710" t="str">
            <v>NO</v>
          </cell>
          <cell r="V1710" t="str">
            <v>#NOCODE#</v>
          </cell>
          <cell r="W1710" t="str">
            <v>#NOCODE#</v>
          </cell>
        </row>
        <row r="1711">
          <cell r="B1711" t="str">
            <v>3447-01</v>
          </cell>
          <cell r="C1711" t="str">
            <v>TDesc. Cal Sodada RA</v>
          </cell>
          <cell r="D1711" t="str">
            <v>500 g</v>
          </cell>
          <cell r="E1711" t="str">
            <v>TDesc. Cal Sodada RA500 g</v>
          </cell>
          <cell r="F1711" t="str">
            <v>PZ</v>
          </cell>
          <cell r="G1711" t="str">
            <v>500 GR</v>
          </cell>
          <cell r="H1711">
            <v>1317.46</v>
          </cell>
          <cell r="I1711" t="str">
            <v>TDesc. COFEPRIS 11/12</v>
          </cell>
          <cell r="J1711">
            <v>1</v>
          </cell>
          <cell r="K1711">
            <v>0.5</v>
          </cell>
          <cell r="L1711" t="str">
            <v>COMPRADOR 2</v>
          </cell>
          <cell r="M1711" t="str">
            <v>Desc.</v>
          </cell>
          <cell r="N1711" t="str">
            <v>BAKER</v>
          </cell>
          <cell r="O1711" t="str">
            <v>LAB</v>
          </cell>
          <cell r="P1711" t="str">
            <v>LAB</v>
          </cell>
          <cell r="Q1711" t="str">
            <v>#NOCODE#</v>
          </cell>
          <cell r="R1711" t="str">
            <v>#NOCODE#</v>
          </cell>
          <cell r="S1711" t="str">
            <v>SALES</v>
          </cell>
          <cell r="T1711" t="str">
            <v>PT</v>
          </cell>
          <cell r="U1711" t="str">
            <v>NO</v>
          </cell>
          <cell r="V1711" t="str">
            <v>PTD</v>
          </cell>
          <cell r="W1711" t="str">
            <v>Compra</v>
          </cell>
        </row>
        <row r="1712">
          <cell r="B1712" t="str">
            <v>3447-05</v>
          </cell>
          <cell r="C1712" t="str">
            <v>TDesc. Cal Sodada RA</v>
          </cell>
          <cell r="D1712" t="str">
            <v>2.5 kg</v>
          </cell>
          <cell r="E1712" t="str">
            <v>TDesc. Cal Sodada RA2.5 kg</v>
          </cell>
          <cell r="F1712" t="str">
            <v>PZ</v>
          </cell>
          <cell r="G1712" t="str">
            <v>2.5 KG</v>
          </cell>
          <cell r="H1712">
            <v>5163.93</v>
          </cell>
          <cell r="I1712" t="str">
            <v>TDesc. COFEPRIS 11/12</v>
          </cell>
          <cell r="J1712">
            <v>1</v>
          </cell>
          <cell r="K1712">
            <v>2.5</v>
          </cell>
          <cell r="L1712" t="str">
            <v>COMPRADOR 2</v>
          </cell>
          <cell r="M1712" t="str">
            <v>Desc.</v>
          </cell>
          <cell r="N1712" t="str">
            <v>BAKER</v>
          </cell>
          <cell r="O1712" t="str">
            <v>LAB</v>
          </cell>
          <cell r="P1712" t="str">
            <v>LAB</v>
          </cell>
          <cell r="Q1712" t="str">
            <v>#NOCODE#</v>
          </cell>
          <cell r="R1712" t="str">
            <v>#NOCODE#</v>
          </cell>
          <cell r="S1712" t="str">
            <v>SALES</v>
          </cell>
          <cell r="T1712" t="str">
            <v>PT</v>
          </cell>
          <cell r="U1712" t="str">
            <v>NO</v>
          </cell>
          <cell r="V1712" t="str">
            <v>PTD</v>
          </cell>
          <cell r="W1712" t="str">
            <v>Compra</v>
          </cell>
        </row>
        <row r="1713">
          <cell r="B1713" t="str">
            <v>3448-01</v>
          </cell>
          <cell r="C1713" t="str">
            <v>Desc. Cal Sodada RA</v>
          </cell>
          <cell r="D1713" t="str">
            <v>500 g</v>
          </cell>
          <cell r="E1713" t="str">
            <v>Desc. Cal Sodada RA500 g</v>
          </cell>
          <cell r="F1713" t="str">
            <v>PZ</v>
          </cell>
          <cell r="G1713" t="str">
            <v>500 GR</v>
          </cell>
          <cell r="H1713">
            <v>1317.46</v>
          </cell>
          <cell r="I1713" t="str">
            <v>Desc. Nuevo Catálogo 3447-01</v>
          </cell>
          <cell r="J1713">
            <v>1</v>
          </cell>
          <cell r="K1713">
            <v>0.5</v>
          </cell>
          <cell r="L1713" t="str">
            <v>COMPRADOR 2</v>
          </cell>
          <cell r="M1713" t="str">
            <v>Desc.</v>
          </cell>
          <cell r="N1713" t="str">
            <v>BAKER</v>
          </cell>
          <cell r="O1713" t="str">
            <v>LAB</v>
          </cell>
          <cell r="P1713" t="str">
            <v>LAB</v>
          </cell>
          <cell r="Q1713" t="str">
            <v>#NOCODE#</v>
          </cell>
          <cell r="R1713" t="str">
            <v>#NOCODE#</v>
          </cell>
          <cell r="S1713" t="str">
            <v>SALES</v>
          </cell>
          <cell r="T1713" t="str">
            <v>PT</v>
          </cell>
          <cell r="U1713" t="str">
            <v>NO</v>
          </cell>
          <cell r="V1713" t="str">
            <v>PTD</v>
          </cell>
          <cell r="W1713" t="str">
            <v>Compra</v>
          </cell>
        </row>
        <row r="1714">
          <cell r="B1714" t="str">
            <v>3448-05</v>
          </cell>
          <cell r="C1714" t="str">
            <v>Desc. Cal Sodada RA</v>
          </cell>
          <cell r="D1714" t="str">
            <v>2.5 kg</v>
          </cell>
          <cell r="E1714" t="str">
            <v>Desc. Cal Sodada RA2.5 kg</v>
          </cell>
          <cell r="F1714" t="str">
            <v>PZ</v>
          </cell>
          <cell r="G1714" t="str">
            <v>2.5 KG</v>
          </cell>
          <cell r="H1714">
            <v>5802.19</v>
          </cell>
          <cell r="I1714" t="str">
            <v>Desc. Nuevo Catálogo 3447-01</v>
          </cell>
          <cell r="J1714">
            <v>1</v>
          </cell>
          <cell r="K1714">
            <v>2.5</v>
          </cell>
          <cell r="L1714" t="str">
            <v>COMPRADOR 2</v>
          </cell>
          <cell r="M1714" t="str">
            <v>Desc.</v>
          </cell>
          <cell r="N1714" t="str">
            <v>BAKER</v>
          </cell>
          <cell r="O1714" t="str">
            <v>LAB</v>
          </cell>
          <cell r="P1714" t="str">
            <v>LAB</v>
          </cell>
          <cell r="Q1714" t="str">
            <v>#NOCODE#</v>
          </cell>
          <cell r="R1714" t="str">
            <v>#NOCODE#</v>
          </cell>
          <cell r="S1714" t="str">
            <v>SALES</v>
          </cell>
          <cell r="T1714" t="str">
            <v>PT</v>
          </cell>
          <cell r="U1714" t="str">
            <v>NO</v>
          </cell>
          <cell r="V1714" t="str">
            <v>PTD</v>
          </cell>
          <cell r="W1714" t="str">
            <v>Compra</v>
          </cell>
        </row>
        <row r="1715">
          <cell r="B1715" t="str">
            <v>3451.1500</v>
          </cell>
          <cell r="C1715" t="str">
            <v>Desc. Ver HE Parafin Cleaner</v>
          </cell>
          <cell r="D1715" t="str">
            <v>12x125 ml</v>
          </cell>
          <cell r="E1715" t="str">
            <v>Desc. Ver HE Parafin Cleaner12x125 ml</v>
          </cell>
          <cell r="F1715" t="str">
            <v>PZ</v>
          </cell>
          <cell r="G1715" t="str">
            <v>12x125 ml</v>
          </cell>
          <cell r="H1715">
            <v>0</v>
          </cell>
          <cell r="I1715">
            <v>0</v>
          </cell>
          <cell r="J1715">
            <v>1</v>
          </cell>
          <cell r="K1715">
            <v>1.5</v>
          </cell>
          <cell r="L1715" t="str">
            <v>COMPRADOR 2</v>
          </cell>
          <cell r="M1715" t="str">
            <v>Desc.</v>
          </cell>
          <cell r="N1715" t="str">
            <v>BAKER</v>
          </cell>
          <cell r="O1715" t="str">
            <v>DIAGNOSTICO</v>
          </cell>
          <cell r="P1715" t="str">
            <v>HIS</v>
          </cell>
          <cell r="Q1715" t="str">
            <v>#NOCODE#</v>
          </cell>
          <cell r="R1715" t="str">
            <v>#NOCODE#</v>
          </cell>
          <cell r="S1715" t="str">
            <v>CLINICOS</v>
          </cell>
          <cell r="T1715" t="str">
            <v>PT</v>
          </cell>
          <cell r="U1715" t="str">
            <v>NO</v>
          </cell>
          <cell r="V1715" t="str">
            <v>PTD</v>
          </cell>
          <cell r="W1715" t="str">
            <v>Compra</v>
          </cell>
        </row>
        <row r="1716">
          <cell r="B1716" t="str">
            <v>3452.0300</v>
          </cell>
          <cell r="C1716" t="str">
            <v>Tdesc CD Tricontrol B-N-A</v>
          </cell>
          <cell r="D1716" t="str">
            <v>3 x 3.0 ml</v>
          </cell>
          <cell r="E1716" t="str">
            <v>Tdesc CD Tricontrol B-N-A3 x 3.0 ml</v>
          </cell>
          <cell r="F1716" t="str">
            <v>PZ</v>
          </cell>
          <cell r="G1716" t="str">
            <v>3.0 ml</v>
          </cell>
          <cell r="H1716">
            <v>3100</v>
          </cell>
          <cell r="I1716" t="str">
            <v>Sin registro sanit. Sin opciones.</v>
          </cell>
          <cell r="J1716">
            <v>1</v>
          </cell>
          <cell r="K1716">
            <v>3.0000000000000001E-3</v>
          </cell>
          <cell r="L1716" t="str">
            <v>PLANEADOR 1</v>
          </cell>
          <cell r="M1716" t="str">
            <v>Desc.</v>
          </cell>
          <cell r="N1716" t="str">
            <v>BAKER</v>
          </cell>
          <cell r="O1716" t="str">
            <v>DIAGNOSTICO</v>
          </cell>
          <cell r="P1716" t="str">
            <v>HEM</v>
          </cell>
          <cell r="Q1716" t="str">
            <v>#NOCODE#</v>
          </cell>
          <cell r="R1716" t="str">
            <v>#NOCODE#</v>
          </cell>
          <cell r="S1716" t="str">
            <v>CLINICOS</v>
          </cell>
          <cell r="T1716" t="str">
            <v>PT</v>
          </cell>
          <cell r="U1716" t="str">
            <v>NO</v>
          </cell>
          <cell r="V1716" t="str">
            <v>PTEPTD</v>
          </cell>
          <cell r="W1716" t="str">
            <v>EMPAQUE</v>
          </cell>
        </row>
        <row r="1717">
          <cell r="B1717" t="str">
            <v>3455.0300</v>
          </cell>
          <cell r="C1717" t="str">
            <v>Tdesc K-Diff Tricontrol B-N-A</v>
          </cell>
          <cell r="D1717" t="str">
            <v>3 x 2.5 ml</v>
          </cell>
          <cell r="E1717" t="str">
            <v>Tdesc K-Diff Tricontrol B-N-A3 x 2.5 ml</v>
          </cell>
          <cell r="F1717" t="str">
            <v>PZ</v>
          </cell>
          <cell r="G1717" t="str">
            <v>2.5 ml</v>
          </cell>
          <cell r="H1717">
            <v>1500</v>
          </cell>
          <cell r="I1717" t="str">
            <v>Desc. 12/16/11. Sin registro sanit. Sin opciones.</v>
          </cell>
          <cell r="J1717">
            <v>1</v>
          </cell>
          <cell r="K1717">
            <v>2.5000000000000001E-3</v>
          </cell>
          <cell r="L1717" t="str">
            <v>PLANEADOR 1</v>
          </cell>
          <cell r="M1717" t="str">
            <v>Desc.</v>
          </cell>
          <cell r="N1717" t="str">
            <v>BAKER</v>
          </cell>
          <cell r="O1717" t="str">
            <v>DIAGNOSTICO</v>
          </cell>
          <cell r="P1717" t="str">
            <v>HEM</v>
          </cell>
          <cell r="Q1717" t="str">
            <v>#NOCODE#</v>
          </cell>
          <cell r="R1717" t="str">
            <v>#NOCODE#</v>
          </cell>
          <cell r="S1717" t="str">
            <v>CLINICOS</v>
          </cell>
          <cell r="T1717" t="str">
            <v>PT</v>
          </cell>
          <cell r="U1717" t="str">
            <v>NO</v>
          </cell>
          <cell r="V1717" t="str">
            <v>PTEPTD</v>
          </cell>
          <cell r="W1717" t="str">
            <v>EMPAQUE</v>
          </cell>
        </row>
        <row r="1718">
          <cell r="B1718" t="str">
            <v>3459</v>
          </cell>
          <cell r="C1718" t="str">
            <v>Desc.Diluid Erma</v>
          </cell>
          <cell r="D1718">
            <v>0</v>
          </cell>
          <cell r="E1718" t="str">
            <v>Desc.Diluid Erma</v>
          </cell>
          <cell r="F1718" t="str">
            <v>PZ</v>
          </cell>
          <cell r="G1718" t="str">
            <v>20 L</v>
          </cell>
          <cell r="H1718">
            <v>0</v>
          </cell>
          <cell r="I1718" t="str">
            <v>Desc. Alt.SIN ALTERNATIVA</v>
          </cell>
          <cell r="J1718">
            <v>1</v>
          </cell>
          <cell r="K1718">
            <v>20</v>
          </cell>
          <cell r="L1718" t="str">
            <v>COMPRADOR 2</v>
          </cell>
          <cell r="M1718" t="str">
            <v>Desc.</v>
          </cell>
          <cell r="N1718" t="str">
            <v>BAKER</v>
          </cell>
          <cell r="O1718" t="str">
            <v>DIAGNOSTICO</v>
          </cell>
          <cell r="P1718" t="str">
            <v>HEM</v>
          </cell>
          <cell r="Q1718" t="str">
            <v>#NOCODE#</v>
          </cell>
          <cell r="R1718" t="str">
            <v>#NOCODE#</v>
          </cell>
          <cell r="S1718" t="str">
            <v>CLINICOS</v>
          </cell>
          <cell r="T1718" t="str">
            <v>PT</v>
          </cell>
          <cell r="U1718" t="str">
            <v>NO</v>
          </cell>
          <cell r="V1718" t="str">
            <v>PTD</v>
          </cell>
          <cell r="W1718" t="str">
            <v>Compra</v>
          </cell>
        </row>
        <row r="1719">
          <cell r="B1719" t="str">
            <v>3460-00</v>
          </cell>
          <cell r="C1719" t="str">
            <v>Acetato de Sodio 3-Hid. Crist.</v>
          </cell>
          <cell r="D1719" t="str">
            <v>RA ACS                      kg</v>
          </cell>
          <cell r="E1719" t="str">
            <v>Acetato de Sodio 3-Hid. Crist.RA ACS                      kg</v>
          </cell>
          <cell r="F1719" t="str">
            <v>KG</v>
          </cell>
          <cell r="G1719" t="str">
            <v>kg</v>
          </cell>
          <cell r="H1719">
            <v>0</v>
          </cell>
          <cell r="I1719">
            <v>0</v>
          </cell>
          <cell r="J1719">
            <v>1</v>
          </cell>
          <cell r="K1719">
            <v>1</v>
          </cell>
          <cell r="L1719" t="str">
            <v>PLANEADOR 1</v>
          </cell>
          <cell r="M1719" t="str">
            <v>No Clasificado</v>
          </cell>
          <cell r="N1719" t="str">
            <v>BAKER</v>
          </cell>
          <cell r="O1719" t="str">
            <v>SINTESIS</v>
          </cell>
          <cell r="P1719" t="str">
            <v>SIN</v>
          </cell>
          <cell r="Q1719" t="str">
            <v>#NOCODE#</v>
          </cell>
          <cell r="R1719" t="str">
            <v>#NOCODE#</v>
          </cell>
          <cell r="S1719" t="str">
            <v>SALES</v>
          </cell>
          <cell r="T1719" t="str">
            <v>PP</v>
          </cell>
          <cell r="U1719" t="str">
            <v>NO</v>
          </cell>
          <cell r="V1719" t="str">
            <v>FMZ</v>
          </cell>
          <cell r="W1719" t="str">
            <v>Producción</v>
          </cell>
        </row>
        <row r="1720">
          <cell r="B1720" t="str">
            <v>3460-01</v>
          </cell>
          <cell r="C1720" t="str">
            <v>Acetato de Sodio 3-Hid. Crist</v>
          </cell>
          <cell r="D1720" t="str">
            <v>RA ACS                   500 g</v>
          </cell>
          <cell r="E1720" t="str">
            <v>Acetato de Sodio 3-Hid. CristRA ACS                   500 g</v>
          </cell>
          <cell r="F1720" t="str">
            <v>PZ</v>
          </cell>
          <cell r="G1720" t="str">
            <v>500 GR</v>
          </cell>
          <cell r="H1720">
            <v>495.88</v>
          </cell>
          <cell r="I1720">
            <v>0</v>
          </cell>
          <cell r="J1720">
            <v>1</v>
          </cell>
          <cell r="K1720">
            <v>0.5</v>
          </cell>
          <cell r="L1720" t="str">
            <v>PLANEADOR 1</v>
          </cell>
          <cell r="M1720" t="str">
            <v>Recurso C</v>
          </cell>
          <cell r="N1720" t="str">
            <v>BAKER</v>
          </cell>
          <cell r="O1720" t="str">
            <v>LAB</v>
          </cell>
          <cell r="P1720" t="str">
            <v>LAB</v>
          </cell>
          <cell r="Q1720" t="str">
            <v>#NOCODE#</v>
          </cell>
          <cell r="R1720" t="str">
            <v>#NOCODE#</v>
          </cell>
          <cell r="S1720" t="str">
            <v>SALES</v>
          </cell>
          <cell r="T1720" t="str">
            <v>PT</v>
          </cell>
          <cell r="U1720" t="str">
            <v>NO</v>
          </cell>
          <cell r="V1720" t="str">
            <v>PTFMZ</v>
          </cell>
          <cell r="W1720" t="str">
            <v>Producción</v>
          </cell>
        </row>
        <row r="1721">
          <cell r="B1721" t="str">
            <v>3460-05</v>
          </cell>
          <cell r="C1721" t="str">
            <v>Acetato de Sodio 3-Hid. Crist.</v>
          </cell>
          <cell r="D1721" t="str">
            <v>RA ACS                  2.5 kg</v>
          </cell>
          <cell r="E1721" t="str">
            <v>Acetato de Sodio 3-Hid. Crist.RA ACS                  2.5 kg</v>
          </cell>
          <cell r="F1721" t="str">
            <v>PZ</v>
          </cell>
          <cell r="G1721" t="str">
            <v>2.5 KG</v>
          </cell>
          <cell r="H1721">
            <v>1902.65</v>
          </cell>
          <cell r="I1721">
            <v>0</v>
          </cell>
          <cell r="J1721">
            <v>1</v>
          </cell>
          <cell r="K1721">
            <v>2.5</v>
          </cell>
          <cell r="L1721" t="str">
            <v>PLANEADOR 1</v>
          </cell>
          <cell r="M1721" t="str">
            <v>Recurso D</v>
          </cell>
          <cell r="N1721" t="str">
            <v>BAKER</v>
          </cell>
          <cell r="O1721" t="str">
            <v>LAB</v>
          </cell>
          <cell r="P1721" t="str">
            <v>LAB</v>
          </cell>
          <cell r="Q1721" t="str">
            <v>#NOCODE#</v>
          </cell>
          <cell r="R1721" t="str">
            <v>#NOCODE#</v>
          </cell>
          <cell r="S1721" t="str">
            <v>SALES</v>
          </cell>
          <cell r="T1721" t="str">
            <v>PT</v>
          </cell>
          <cell r="U1721" t="str">
            <v>NO</v>
          </cell>
          <cell r="V1721" t="str">
            <v>PTFMZ</v>
          </cell>
          <cell r="W1721" t="str">
            <v>Producción</v>
          </cell>
        </row>
        <row r="1722">
          <cell r="B1722" t="str">
            <v>3460-10</v>
          </cell>
          <cell r="C1722" t="str">
            <v>Desc. Acetato de Sodio 3-Hid.</v>
          </cell>
          <cell r="D1722" t="str">
            <v>Crist. RA ACS            10 kg</v>
          </cell>
          <cell r="E1722" t="str">
            <v>Desc. Acetato de Sodio 3-Hid.Crist. RA ACS            10 kg</v>
          </cell>
          <cell r="F1722" t="str">
            <v>PZ</v>
          </cell>
          <cell r="G1722" t="str">
            <v>10 kg</v>
          </cell>
          <cell r="H1722">
            <v>5983.13</v>
          </cell>
          <cell r="I1722" t="str">
            <v>Desc. Alt. 3460-05. NO DEMAND</v>
          </cell>
          <cell r="J1722">
            <v>1</v>
          </cell>
          <cell r="K1722">
            <v>10</v>
          </cell>
          <cell r="L1722" t="str">
            <v>PLANEADOR 1</v>
          </cell>
          <cell r="M1722" t="str">
            <v>Desc.</v>
          </cell>
          <cell r="N1722" t="str">
            <v>BAKER</v>
          </cell>
          <cell r="O1722" t="str">
            <v>LAB</v>
          </cell>
          <cell r="P1722" t="str">
            <v>LAB</v>
          </cell>
          <cell r="Q1722" t="str">
            <v>#NOCODE#</v>
          </cell>
          <cell r="R1722" t="str">
            <v>#NOCODE#</v>
          </cell>
          <cell r="S1722" t="str">
            <v>SALES</v>
          </cell>
          <cell r="T1722" t="str">
            <v>PT</v>
          </cell>
          <cell r="U1722" t="str">
            <v>NO</v>
          </cell>
          <cell r="V1722" t="str">
            <v>PTFMZ</v>
          </cell>
          <cell r="W1722" t="str">
            <v>Producción</v>
          </cell>
        </row>
        <row r="1723">
          <cell r="B1723" t="str">
            <v>3460-19</v>
          </cell>
          <cell r="C1723" t="str">
            <v>Acetato de Sodio 3-Hid. Crist.</v>
          </cell>
          <cell r="D1723" t="str">
            <v>RA ACS                    1 kg</v>
          </cell>
          <cell r="E1723" t="str">
            <v>Acetato de Sodio 3-Hid. Crist.RA ACS                    1 kg</v>
          </cell>
          <cell r="F1723" t="str">
            <v>PZ</v>
          </cell>
          <cell r="G1723" t="str">
            <v>1 kg</v>
          </cell>
          <cell r="H1723">
            <v>763.14</v>
          </cell>
          <cell r="I1723">
            <v>0</v>
          </cell>
          <cell r="J1723">
            <v>1</v>
          </cell>
          <cell r="K1723">
            <v>1</v>
          </cell>
          <cell r="L1723" t="str">
            <v>PLANEADOR 1</v>
          </cell>
          <cell r="M1723" t="str">
            <v>Recurso C</v>
          </cell>
          <cell r="N1723" t="str">
            <v>BAKER</v>
          </cell>
          <cell r="O1723" t="str">
            <v>LAB</v>
          </cell>
          <cell r="P1723" t="str">
            <v>LAB</v>
          </cell>
          <cell r="Q1723" t="str">
            <v>#NOCODE#</v>
          </cell>
          <cell r="R1723" t="str">
            <v>#NOCODE#</v>
          </cell>
          <cell r="S1723" t="str">
            <v>SALES</v>
          </cell>
          <cell r="T1723" t="str">
            <v>PT</v>
          </cell>
          <cell r="U1723" t="str">
            <v>NO</v>
          </cell>
          <cell r="V1723" t="str">
            <v>PTFMZ</v>
          </cell>
          <cell r="W1723" t="str">
            <v>Producción</v>
          </cell>
        </row>
        <row r="1724">
          <cell r="B1724" t="str">
            <v>3460-20</v>
          </cell>
          <cell r="C1724" t="str">
            <v>Acetato de Sodio 3-Hid. Crist.</v>
          </cell>
          <cell r="D1724" t="str">
            <v>RA ACS                    2 kg</v>
          </cell>
          <cell r="E1724" t="str">
            <v>Acetato de Sodio 3-Hid. Crist.RA ACS                    2 kg</v>
          </cell>
          <cell r="F1724" t="str">
            <v>PZ</v>
          </cell>
          <cell r="G1724" t="str">
            <v>2 KG</v>
          </cell>
          <cell r="H1724">
            <v>1526.27</v>
          </cell>
          <cell r="I1724">
            <v>0</v>
          </cell>
          <cell r="J1724">
            <v>1</v>
          </cell>
          <cell r="K1724">
            <v>2</v>
          </cell>
          <cell r="L1724" t="str">
            <v>PLANEADOR 1</v>
          </cell>
          <cell r="M1724" t="str">
            <v>Make to Order</v>
          </cell>
          <cell r="N1724" t="str">
            <v>BAKER</v>
          </cell>
          <cell r="O1724" t="str">
            <v>LAB</v>
          </cell>
          <cell r="P1724" t="str">
            <v>LAB</v>
          </cell>
          <cell r="Q1724" t="str">
            <v>#NOCODE#</v>
          </cell>
          <cell r="R1724" t="str">
            <v>#NOCODE#</v>
          </cell>
          <cell r="S1724" t="str">
            <v>SALES</v>
          </cell>
          <cell r="T1724" t="str">
            <v>PT</v>
          </cell>
          <cell r="U1724" t="str">
            <v>NO</v>
          </cell>
          <cell r="V1724" t="str">
            <v>PTFMZ</v>
          </cell>
          <cell r="W1724" t="str">
            <v>Producción</v>
          </cell>
        </row>
        <row r="1725">
          <cell r="B1725" t="str">
            <v>3460-66</v>
          </cell>
          <cell r="C1725" t="str">
            <v>Desc.Acetato Sodio 3Hid.Crist.</v>
          </cell>
          <cell r="D1725" t="str">
            <v>RA ACS                   50 kg</v>
          </cell>
          <cell r="E1725" t="str">
            <v>Desc.Acetato Sodio 3Hid.Crist.RA ACS                   50 kg</v>
          </cell>
          <cell r="F1725" t="str">
            <v>PZ</v>
          </cell>
          <cell r="G1725" t="str">
            <v>50 kg</v>
          </cell>
          <cell r="H1725">
            <v>0</v>
          </cell>
          <cell r="I1725" t="str">
            <v>Desc. Alt.3460-05 (2.5 Kg)</v>
          </cell>
          <cell r="J1725">
            <v>1</v>
          </cell>
          <cell r="K1725">
            <v>50</v>
          </cell>
          <cell r="L1725" t="str">
            <v>PLANEADOR 1</v>
          </cell>
          <cell r="M1725" t="str">
            <v>Desc.</v>
          </cell>
          <cell r="N1725" t="str">
            <v>BAKER</v>
          </cell>
          <cell r="O1725" t="str">
            <v>SINTESIS</v>
          </cell>
          <cell r="P1725" t="str">
            <v>SIN</v>
          </cell>
          <cell r="Q1725" t="str">
            <v>#NOCODE#</v>
          </cell>
          <cell r="R1725" t="str">
            <v>#NOCODE#</v>
          </cell>
          <cell r="S1725" t="str">
            <v>SALES</v>
          </cell>
          <cell r="T1725" t="str">
            <v>PT</v>
          </cell>
          <cell r="U1725" t="str">
            <v>NO</v>
          </cell>
          <cell r="V1725" t="str">
            <v>PTFMZ</v>
          </cell>
          <cell r="W1725" t="str">
            <v>Producción</v>
          </cell>
        </row>
        <row r="1726">
          <cell r="B1726" t="str">
            <v>3460.0500</v>
          </cell>
          <cell r="C1726" t="str">
            <v>Desc. Ver HE Cymet Erma</v>
          </cell>
          <cell r="D1726" t="str">
            <v>III Diff    500 ml</v>
          </cell>
          <cell r="E1726" t="str">
            <v>Desc. Ver HE Cymet ErmaIII Diff    500 ml</v>
          </cell>
          <cell r="F1726" t="str">
            <v>PZ</v>
          </cell>
          <cell r="G1726" t="str">
            <v>500 ML</v>
          </cell>
          <cell r="H1726">
            <v>0</v>
          </cell>
          <cell r="I1726">
            <v>0</v>
          </cell>
          <cell r="J1726">
            <v>1</v>
          </cell>
          <cell r="K1726">
            <v>0.5</v>
          </cell>
          <cell r="L1726" t="str">
            <v>COMPRADOR 2</v>
          </cell>
          <cell r="M1726" t="str">
            <v>Desc.</v>
          </cell>
          <cell r="N1726" t="str">
            <v>BAKER</v>
          </cell>
          <cell r="O1726" t="str">
            <v>DIAGNOSTICO</v>
          </cell>
          <cell r="P1726" t="str">
            <v>HEM</v>
          </cell>
          <cell r="Q1726" t="str">
            <v>#NOCODE#</v>
          </cell>
          <cell r="R1726" t="str">
            <v>#NOCODE#</v>
          </cell>
          <cell r="S1726" t="str">
            <v>CLINICOS</v>
          </cell>
          <cell r="T1726" t="str">
            <v>PT</v>
          </cell>
          <cell r="U1726" t="str">
            <v>NO</v>
          </cell>
          <cell r="V1726" t="str">
            <v>PTD</v>
          </cell>
          <cell r="W1726" t="str">
            <v>Compra</v>
          </cell>
        </row>
        <row r="1727">
          <cell r="B1727" t="str">
            <v>3461-01</v>
          </cell>
          <cell r="C1727" t="str">
            <v>Acetato de Sodio 3-Hid. Crist.</v>
          </cell>
          <cell r="D1727" t="str">
            <v>USP  Multicompendial 500 g</v>
          </cell>
          <cell r="E1727" t="str">
            <v>Acetato de Sodio 3-Hid. Crist.USP  Multicompendial 500 g</v>
          </cell>
          <cell r="F1727" t="str">
            <v>PZ</v>
          </cell>
          <cell r="G1727" t="str">
            <v>500 GR</v>
          </cell>
          <cell r="H1727">
            <v>1354.8</v>
          </cell>
          <cell r="I1727">
            <v>0</v>
          </cell>
          <cell r="J1727">
            <v>1</v>
          </cell>
          <cell r="K1727">
            <v>0.5</v>
          </cell>
          <cell r="L1727" t="str">
            <v>COMPRADOR 2</v>
          </cell>
          <cell r="M1727" t="str">
            <v>Make to Order</v>
          </cell>
          <cell r="N1727" t="str">
            <v>BAKER</v>
          </cell>
          <cell r="O1727" t="str">
            <v>LAB</v>
          </cell>
          <cell r="P1727" t="str">
            <v>LAB</v>
          </cell>
          <cell r="Q1727" t="str">
            <v>#NOCODE#</v>
          </cell>
          <cell r="R1727" t="str">
            <v>#NOCODE#</v>
          </cell>
          <cell r="S1727" t="str">
            <v>SALES</v>
          </cell>
          <cell r="T1727" t="str">
            <v>PT</v>
          </cell>
          <cell r="U1727" t="str">
            <v>NO</v>
          </cell>
          <cell r="V1727" t="str">
            <v>PTD</v>
          </cell>
          <cell r="W1727" t="str">
            <v>Compra</v>
          </cell>
        </row>
        <row r="1728">
          <cell r="B1728" t="str">
            <v>3462-01</v>
          </cell>
          <cell r="C1728" t="str">
            <v>Acetato de Sodio 3-Hid. Crist.</v>
          </cell>
          <cell r="D1728" t="str">
            <v>USP, FCC                 500 g</v>
          </cell>
          <cell r="E1728" t="str">
            <v>Acetato de Sodio 3-Hid. Crist.USP, FCC                 500 g</v>
          </cell>
          <cell r="F1728" t="str">
            <v>PZ</v>
          </cell>
          <cell r="G1728" t="str">
            <v>500 GR</v>
          </cell>
          <cell r="H1728">
            <v>1728.29</v>
          </cell>
          <cell r="I1728">
            <v>0</v>
          </cell>
          <cell r="J1728">
            <v>1</v>
          </cell>
          <cell r="K1728">
            <v>0.5</v>
          </cell>
          <cell r="L1728" t="str">
            <v>COMPRADOR 2</v>
          </cell>
          <cell r="M1728" t="str">
            <v>Make to Order</v>
          </cell>
          <cell r="N1728" t="str">
            <v>BAKER</v>
          </cell>
          <cell r="O1728" t="str">
            <v>LAB</v>
          </cell>
          <cell r="P1728" t="str">
            <v>LAB</v>
          </cell>
          <cell r="Q1728" t="str">
            <v>#NOCODE#</v>
          </cell>
          <cell r="R1728" t="str">
            <v>#NOCODE#</v>
          </cell>
          <cell r="S1728" t="str">
            <v>SALES</v>
          </cell>
          <cell r="T1728" t="str">
            <v>PT</v>
          </cell>
          <cell r="U1728" t="str">
            <v>NO</v>
          </cell>
          <cell r="V1728" t="str">
            <v>PTD</v>
          </cell>
          <cell r="W1728" t="str">
            <v>COMPRA</v>
          </cell>
        </row>
        <row r="1729">
          <cell r="B1729" t="str">
            <v>3469.9010</v>
          </cell>
          <cell r="C1729" t="str">
            <v>Desc.Cymet 3000</v>
          </cell>
          <cell r="D1729">
            <v>0</v>
          </cell>
          <cell r="E1729" t="str">
            <v>Desc.Cymet 3000</v>
          </cell>
          <cell r="F1729" t="str">
            <v>PZ</v>
          </cell>
          <cell r="G1729">
            <v>0</v>
          </cell>
          <cell r="H1729">
            <v>0</v>
          </cell>
          <cell r="I1729" t="str">
            <v>Desc. Alt.SIN ALTERNATIVA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 t="str">
            <v>#NOCODE#</v>
          </cell>
          <cell r="O1729" t="str">
            <v>#NOCODE#</v>
          </cell>
          <cell r="P1729" t="str">
            <v>#NOCODE#</v>
          </cell>
          <cell r="Q1729" t="str">
            <v>#NOCODE#</v>
          </cell>
          <cell r="R1729" t="str">
            <v>#NOCODE#</v>
          </cell>
          <cell r="S1729" t="str">
            <v>#NOCODE#</v>
          </cell>
          <cell r="T1729" t="str">
            <v>#NOCODE#</v>
          </cell>
          <cell r="U1729" t="str">
            <v>NO</v>
          </cell>
          <cell r="V1729" t="str">
            <v>#NOCODE#</v>
          </cell>
          <cell r="W1729" t="str">
            <v>#NOCODE#</v>
          </cell>
        </row>
        <row r="1730">
          <cell r="B1730" t="str">
            <v>3470-00</v>
          </cell>
          <cell r="C1730" t="str">
            <v>Acetato de Sodio Anh. RA</v>
          </cell>
          <cell r="D1730" t="str">
            <v>kg</v>
          </cell>
          <cell r="E1730" t="str">
            <v>Acetato de Sodio Anh. RAkg</v>
          </cell>
          <cell r="F1730" t="str">
            <v>KG</v>
          </cell>
          <cell r="G1730" t="str">
            <v>kg</v>
          </cell>
          <cell r="H1730">
            <v>0</v>
          </cell>
          <cell r="I1730">
            <v>0</v>
          </cell>
          <cell r="J1730">
            <v>1</v>
          </cell>
          <cell r="K1730">
            <v>1</v>
          </cell>
          <cell r="L1730" t="str">
            <v>PLANEADOR 1</v>
          </cell>
          <cell r="M1730" t="str">
            <v>No Clasificado</v>
          </cell>
          <cell r="N1730" t="str">
            <v>BAKER</v>
          </cell>
          <cell r="O1730" t="str">
            <v>SINTESIS</v>
          </cell>
          <cell r="P1730" t="str">
            <v>SIN</v>
          </cell>
          <cell r="Q1730" t="str">
            <v>#NOCODE#</v>
          </cell>
          <cell r="R1730" t="str">
            <v>#NOCODE#</v>
          </cell>
          <cell r="S1730" t="str">
            <v>SALES</v>
          </cell>
          <cell r="T1730" t="str">
            <v>PP</v>
          </cell>
          <cell r="U1730" t="str">
            <v>NO</v>
          </cell>
          <cell r="V1730" t="str">
            <v>FMZ</v>
          </cell>
          <cell r="W1730" t="str">
            <v>Producción</v>
          </cell>
        </row>
        <row r="1731">
          <cell r="B1731" t="str">
            <v>3470-01</v>
          </cell>
          <cell r="C1731" t="str">
            <v>Acetato de Sodio Anh. RA ACS</v>
          </cell>
          <cell r="D1731" t="str">
            <v>500 g</v>
          </cell>
          <cell r="E1731" t="str">
            <v>Acetato de Sodio Anh. RA ACS500 g</v>
          </cell>
          <cell r="F1731" t="str">
            <v>PZ</v>
          </cell>
          <cell r="G1731" t="str">
            <v>500 GR</v>
          </cell>
          <cell r="H1731">
            <v>464.95</v>
          </cell>
          <cell r="I1731">
            <v>0</v>
          </cell>
          <cell r="J1731">
            <v>1</v>
          </cell>
          <cell r="K1731">
            <v>0.5</v>
          </cell>
          <cell r="L1731" t="str">
            <v>PLANEADOR 1</v>
          </cell>
          <cell r="M1731" t="str">
            <v>Recurso C</v>
          </cell>
          <cell r="N1731" t="str">
            <v>BAKER</v>
          </cell>
          <cell r="O1731" t="str">
            <v>LAB</v>
          </cell>
          <cell r="P1731" t="str">
            <v>LAB</v>
          </cell>
          <cell r="Q1731" t="str">
            <v>#NOCODE#</v>
          </cell>
          <cell r="R1731" t="str">
            <v>#NOCODE#</v>
          </cell>
          <cell r="S1731" t="str">
            <v>SALES</v>
          </cell>
          <cell r="T1731" t="str">
            <v>PT</v>
          </cell>
          <cell r="U1731" t="str">
            <v>NO</v>
          </cell>
          <cell r="V1731" t="str">
            <v>PTFMZ</v>
          </cell>
          <cell r="W1731" t="str">
            <v>Producción</v>
          </cell>
        </row>
        <row r="1732">
          <cell r="B1732" t="str">
            <v>3470-05</v>
          </cell>
          <cell r="C1732" t="str">
            <v>Acetato de Sodio, Anh, RA ACS</v>
          </cell>
          <cell r="D1732" t="str">
            <v>2.5KG</v>
          </cell>
          <cell r="E1732" t="str">
            <v>Acetato de Sodio, Anh, RA ACS2.5KG</v>
          </cell>
          <cell r="F1732" t="str">
            <v>PZ</v>
          </cell>
          <cell r="G1732" t="str">
            <v>2.5 KG</v>
          </cell>
          <cell r="H1732">
            <v>2437.71</v>
          </cell>
          <cell r="I1732">
            <v>0</v>
          </cell>
          <cell r="J1732">
            <v>1</v>
          </cell>
          <cell r="K1732">
            <v>2.5</v>
          </cell>
          <cell r="L1732" t="str">
            <v>COMPRADOR 2</v>
          </cell>
          <cell r="M1732" t="str">
            <v>Make to Order</v>
          </cell>
          <cell r="N1732" t="str">
            <v>BAKER</v>
          </cell>
          <cell r="O1732" t="str">
            <v>LAB</v>
          </cell>
          <cell r="P1732" t="str">
            <v>LAB</v>
          </cell>
          <cell r="Q1732" t="str">
            <v>#NOCODE#</v>
          </cell>
          <cell r="R1732" t="str">
            <v>#NOCODE#</v>
          </cell>
          <cell r="S1732" t="str">
            <v>SALES</v>
          </cell>
          <cell r="T1732" t="str">
            <v>PT</v>
          </cell>
          <cell r="U1732" t="str">
            <v>NO</v>
          </cell>
          <cell r="V1732" t="str">
            <v>PTD</v>
          </cell>
          <cell r="W1732" t="str">
            <v>COMPRA</v>
          </cell>
        </row>
        <row r="1733">
          <cell r="B1733" t="str">
            <v>3470-19</v>
          </cell>
          <cell r="C1733" t="str">
            <v>Acetato de Sodio Anh. RA ACS</v>
          </cell>
          <cell r="D1733" t="str">
            <v>1 kg</v>
          </cell>
          <cell r="E1733" t="str">
            <v>Acetato de Sodio Anh. RA ACS1 kg</v>
          </cell>
          <cell r="F1733" t="str">
            <v>PZ</v>
          </cell>
          <cell r="G1733" t="str">
            <v>1 kg</v>
          </cell>
          <cell r="H1733">
            <v>814.61</v>
          </cell>
          <cell r="I1733">
            <v>0</v>
          </cell>
          <cell r="J1733">
            <v>1</v>
          </cell>
          <cell r="K1733">
            <v>1</v>
          </cell>
          <cell r="L1733" t="str">
            <v>PLANEADOR 1</v>
          </cell>
          <cell r="M1733" t="str">
            <v>Recurso C</v>
          </cell>
          <cell r="N1733" t="str">
            <v>BAKER</v>
          </cell>
          <cell r="O1733" t="str">
            <v>LAB</v>
          </cell>
          <cell r="P1733" t="str">
            <v>LAB</v>
          </cell>
          <cell r="Q1733" t="str">
            <v>#NOCODE#</v>
          </cell>
          <cell r="R1733" t="str">
            <v>#NOCODE#</v>
          </cell>
          <cell r="S1733" t="str">
            <v>SALES</v>
          </cell>
          <cell r="T1733" t="str">
            <v>PT</v>
          </cell>
          <cell r="U1733" t="str">
            <v>NO</v>
          </cell>
          <cell r="V1733" t="str">
            <v>PTFMZ</v>
          </cell>
          <cell r="W1733" t="str">
            <v>Producción</v>
          </cell>
        </row>
        <row r="1734">
          <cell r="B1734" t="str">
            <v>3470-20</v>
          </cell>
          <cell r="C1734" t="str">
            <v>Acetato de Sodio Anh. RA ACS</v>
          </cell>
          <cell r="D1734" t="str">
            <v>2 kg</v>
          </cell>
          <cell r="E1734" t="str">
            <v>Acetato de Sodio Anh. RA ACS2 kg</v>
          </cell>
          <cell r="F1734" t="str">
            <v>PZ</v>
          </cell>
          <cell r="G1734" t="str">
            <v>2 KG</v>
          </cell>
          <cell r="H1734">
            <v>1475.84</v>
          </cell>
          <cell r="I1734">
            <v>0</v>
          </cell>
          <cell r="J1734">
            <v>1</v>
          </cell>
          <cell r="K1734">
            <v>2</v>
          </cell>
          <cell r="L1734" t="str">
            <v>PLANEADOR 1</v>
          </cell>
          <cell r="M1734" t="str">
            <v>Recurso F</v>
          </cell>
          <cell r="N1734" t="str">
            <v>BAKER</v>
          </cell>
          <cell r="O1734" t="str">
            <v>LAB</v>
          </cell>
          <cell r="P1734" t="str">
            <v>LAB</v>
          </cell>
          <cell r="Q1734" t="str">
            <v>#NOCODE#</v>
          </cell>
          <cell r="R1734" t="str">
            <v>#NOCODE#</v>
          </cell>
          <cell r="S1734" t="str">
            <v>SALES</v>
          </cell>
          <cell r="T1734" t="str">
            <v>PT</v>
          </cell>
          <cell r="U1734" t="str">
            <v>NO</v>
          </cell>
          <cell r="V1734" t="str">
            <v>PTFMZ</v>
          </cell>
          <cell r="W1734" t="str">
            <v>Producción</v>
          </cell>
        </row>
        <row r="1735">
          <cell r="B1735" t="str">
            <v>3470-54</v>
          </cell>
          <cell r="C1735" t="str">
            <v>Desc. Acetato de Sodio Anh.</v>
          </cell>
          <cell r="D1735" t="str">
            <v>RA ACS                   25 kg</v>
          </cell>
          <cell r="E1735" t="str">
            <v>Desc. Acetato de Sodio Anh.RA ACS                   25 kg</v>
          </cell>
          <cell r="F1735" t="str">
            <v>PZ</v>
          </cell>
          <cell r="G1735" t="str">
            <v>25 kg</v>
          </cell>
          <cell r="H1735">
            <v>0</v>
          </cell>
          <cell r="I1735" t="str">
            <v>Desc. Alt. 3470-66. NO DEMAND</v>
          </cell>
          <cell r="J1735">
            <v>1</v>
          </cell>
          <cell r="K1735">
            <v>25</v>
          </cell>
          <cell r="L1735" t="str">
            <v>PLANEADOR 1</v>
          </cell>
          <cell r="M1735" t="str">
            <v>Desc.</v>
          </cell>
          <cell r="N1735" t="str">
            <v>BAKER</v>
          </cell>
          <cell r="O1735" t="str">
            <v>SINTESIS</v>
          </cell>
          <cell r="P1735" t="str">
            <v>SIN</v>
          </cell>
          <cell r="Q1735" t="str">
            <v>#NOCODE#</v>
          </cell>
          <cell r="R1735" t="str">
            <v>#NOCODE#</v>
          </cell>
          <cell r="S1735" t="str">
            <v>SALES</v>
          </cell>
          <cell r="T1735" t="str">
            <v>PT</v>
          </cell>
          <cell r="U1735" t="str">
            <v>NO</v>
          </cell>
          <cell r="V1735" t="str">
            <v>PTFMZ</v>
          </cell>
          <cell r="W1735" t="str">
            <v>Producción</v>
          </cell>
        </row>
        <row r="1736">
          <cell r="B1736" t="str">
            <v>3470-66</v>
          </cell>
          <cell r="C1736" t="str">
            <v>Acetato de Sodio Anh. RA ACS</v>
          </cell>
          <cell r="D1736" t="str">
            <v>50 kg</v>
          </cell>
          <cell r="E1736" t="str">
            <v>Acetato de Sodio Anh. RA ACS50 kg</v>
          </cell>
          <cell r="F1736" t="str">
            <v>PZ</v>
          </cell>
          <cell r="G1736" t="str">
            <v>50 kg</v>
          </cell>
          <cell r="H1736">
            <v>0</v>
          </cell>
          <cell r="I1736">
            <v>0</v>
          </cell>
          <cell r="J1736">
            <v>1</v>
          </cell>
          <cell r="K1736">
            <v>50</v>
          </cell>
          <cell r="L1736" t="str">
            <v>PLANEADOR 1</v>
          </cell>
          <cell r="M1736" t="str">
            <v>Make to Order</v>
          </cell>
          <cell r="N1736" t="str">
            <v>BAKER</v>
          </cell>
          <cell r="O1736" t="str">
            <v>SINTESIS</v>
          </cell>
          <cell r="P1736" t="str">
            <v>SIN</v>
          </cell>
          <cell r="Q1736" t="str">
            <v>#NOCODE#</v>
          </cell>
          <cell r="R1736" t="str">
            <v>#NOCODE#</v>
          </cell>
          <cell r="S1736" t="str">
            <v>SALES</v>
          </cell>
          <cell r="T1736" t="str">
            <v>PT</v>
          </cell>
          <cell r="U1736" t="str">
            <v>NO</v>
          </cell>
          <cell r="V1736" t="str">
            <v>PTFMZ</v>
          </cell>
          <cell r="W1736" t="str">
            <v>Producción</v>
          </cell>
        </row>
        <row r="1737">
          <cell r="B1737" t="str">
            <v>3470-78</v>
          </cell>
          <cell r="C1737" t="str">
            <v>Desc. Acetato de Sodio Anh. RA</v>
          </cell>
          <cell r="D1737" t="str">
            <v>ACS 100 kg</v>
          </cell>
          <cell r="E1737" t="str">
            <v>Desc. Acetato de Sodio Anh. RAACS 100 kg</v>
          </cell>
          <cell r="F1737" t="str">
            <v>PZ</v>
          </cell>
          <cell r="G1737" t="str">
            <v>100 kg</v>
          </cell>
          <cell r="H1737">
            <v>0</v>
          </cell>
          <cell r="I1737" t="str">
            <v>Desc. RACIONALIZACION PRODUCTOS Alt. 3470-66</v>
          </cell>
          <cell r="J1737">
            <v>1</v>
          </cell>
          <cell r="K1737">
            <v>100</v>
          </cell>
          <cell r="L1737" t="str">
            <v>PLANEADOR 1</v>
          </cell>
          <cell r="M1737" t="str">
            <v>Desc.</v>
          </cell>
          <cell r="N1737" t="str">
            <v>BAKER</v>
          </cell>
          <cell r="O1737" t="str">
            <v>SINTESIS</v>
          </cell>
          <cell r="P1737" t="str">
            <v>SIN</v>
          </cell>
          <cell r="Q1737" t="str">
            <v>#NOCODE#</v>
          </cell>
          <cell r="R1737" t="str">
            <v>#NOCODE#</v>
          </cell>
          <cell r="S1737" t="str">
            <v>SALES</v>
          </cell>
          <cell r="T1737" t="str">
            <v>PT</v>
          </cell>
          <cell r="U1737" t="str">
            <v>NO</v>
          </cell>
          <cell r="V1737" t="str">
            <v>PTFMZ</v>
          </cell>
          <cell r="W1737" t="str">
            <v>Producción</v>
          </cell>
        </row>
        <row r="1738">
          <cell r="B1738" t="str">
            <v>3472-01</v>
          </cell>
          <cell r="C1738" t="str">
            <v>Acetato de Sodio Anh.</v>
          </cell>
          <cell r="D1738" t="str">
            <v>Purif 500 g</v>
          </cell>
          <cell r="E1738" t="str">
            <v>Acetato de Sodio Anh.Purif 500 g</v>
          </cell>
          <cell r="F1738" t="str">
            <v>PZ</v>
          </cell>
          <cell r="G1738" t="str">
            <v>500 GR</v>
          </cell>
          <cell r="H1738">
            <v>867.66</v>
          </cell>
          <cell r="I1738">
            <v>0</v>
          </cell>
          <cell r="J1738">
            <v>1</v>
          </cell>
          <cell r="K1738">
            <v>0.5</v>
          </cell>
          <cell r="L1738" t="str">
            <v>PLANEADOR 1</v>
          </cell>
          <cell r="M1738" t="str">
            <v>Make to Order</v>
          </cell>
          <cell r="N1738" t="str">
            <v>BAKER</v>
          </cell>
          <cell r="O1738" t="str">
            <v>LAB</v>
          </cell>
          <cell r="P1738" t="str">
            <v>LAB</v>
          </cell>
          <cell r="Q1738" t="str">
            <v>#NOCODE#</v>
          </cell>
          <cell r="R1738" t="str">
            <v>#NOCODE#</v>
          </cell>
          <cell r="S1738" t="str">
            <v>SALES</v>
          </cell>
          <cell r="T1738" t="str">
            <v>PT</v>
          </cell>
          <cell r="U1738" t="str">
            <v>NO</v>
          </cell>
          <cell r="V1738" t="str">
            <v>PTFMZ</v>
          </cell>
          <cell r="W1738" t="str">
            <v>Producción</v>
          </cell>
        </row>
        <row r="1739">
          <cell r="B1739" t="str">
            <v>3473-05</v>
          </cell>
          <cell r="C1739" t="str">
            <v>Acetato de Sodio Anh. USP</v>
          </cell>
          <cell r="D1739" t="str">
            <v>FCC ACS                 2.5 kg</v>
          </cell>
          <cell r="E1739" t="str">
            <v>Acetato de Sodio Anh. USPFCC ACS                 2.5 kg</v>
          </cell>
          <cell r="F1739" t="str">
            <v>PZ</v>
          </cell>
          <cell r="G1739" t="str">
            <v>2.5 KG</v>
          </cell>
          <cell r="H1739">
            <v>2888.38</v>
          </cell>
          <cell r="I1739">
            <v>0</v>
          </cell>
          <cell r="J1739">
            <v>1</v>
          </cell>
          <cell r="K1739">
            <v>2.5</v>
          </cell>
          <cell r="L1739" t="str">
            <v>COMPRADOR 2</v>
          </cell>
          <cell r="M1739" t="str">
            <v>Make to Order</v>
          </cell>
          <cell r="N1739" t="str">
            <v>BAKER</v>
          </cell>
          <cell r="O1739" t="str">
            <v>LAB</v>
          </cell>
          <cell r="P1739" t="str">
            <v>LAB</v>
          </cell>
          <cell r="Q1739" t="str">
            <v>#NOCODE#</v>
          </cell>
          <cell r="R1739" t="str">
            <v>#NOCODE#</v>
          </cell>
          <cell r="S1739" t="str">
            <v>SALES</v>
          </cell>
          <cell r="T1739" t="str">
            <v>PT</v>
          </cell>
          <cell r="U1739" t="str">
            <v>NO</v>
          </cell>
          <cell r="V1739" t="str">
            <v>PTD</v>
          </cell>
          <cell r="W1739" t="str">
            <v>Compra</v>
          </cell>
        </row>
        <row r="1740">
          <cell r="B1740" t="str">
            <v>3476</v>
          </cell>
          <cell r="C1740" t="str">
            <v>Desc.Diluid APR</v>
          </cell>
          <cell r="D1740">
            <v>0</v>
          </cell>
          <cell r="E1740" t="str">
            <v>Desc.Diluid APR</v>
          </cell>
          <cell r="F1740" t="str">
            <v>PZ</v>
          </cell>
          <cell r="G1740">
            <v>0</v>
          </cell>
          <cell r="H1740">
            <v>0</v>
          </cell>
          <cell r="I1740" t="str">
            <v>Desc. Alt.SIN ALTERNATIVA</v>
          </cell>
          <cell r="J1740">
            <v>0</v>
          </cell>
          <cell r="K1740">
            <v>0</v>
          </cell>
          <cell r="L1740">
            <v>0</v>
          </cell>
          <cell r="M1740" t="str">
            <v>Make to Order</v>
          </cell>
          <cell r="N1740" t="str">
            <v>#NOCODE#</v>
          </cell>
          <cell r="O1740" t="str">
            <v>#NOCODE#</v>
          </cell>
          <cell r="P1740" t="str">
            <v>#NOCODE#</v>
          </cell>
          <cell r="Q1740" t="str">
            <v>#NOCODE#</v>
          </cell>
          <cell r="R1740" t="str">
            <v>#NOCODE#</v>
          </cell>
          <cell r="S1740" t="str">
            <v>#NOCODE#</v>
          </cell>
          <cell r="T1740" t="str">
            <v>#NOCODE#</v>
          </cell>
          <cell r="U1740" t="str">
            <v>NO</v>
          </cell>
          <cell r="V1740" t="str">
            <v>#NOCODE#</v>
          </cell>
          <cell r="W1740" t="str">
            <v>#NOCODE#</v>
          </cell>
        </row>
        <row r="1741">
          <cell r="B1741" t="str">
            <v>3477</v>
          </cell>
          <cell r="C1741" t="str">
            <v>Desc. Ver HE CyMet APR</v>
          </cell>
          <cell r="D1741" t="str">
            <v>CN Free</v>
          </cell>
          <cell r="E1741" t="str">
            <v>Desc. Ver HE CyMet APRCN Free</v>
          </cell>
          <cell r="F1741" t="str">
            <v>PZ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 t="str">
            <v>Desc.</v>
          </cell>
          <cell r="N1741" t="str">
            <v>#NOCODE#</v>
          </cell>
          <cell r="O1741" t="str">
            <v>#NOCODE#</v>
          </cell>
          <cell r="P1741" t="str">
            <v>#NOCODE#</v>
          </cell>
          <cell r="Q1741" t="str">
            <v>#NOCODE#</v>
          </cell>
          <cell r="R1741" t="str">
            <v>#NOCODE#</v>
          </cell>
          <cell r="S1741" t="str">
            <v>#NOCODE#</v>
          </cell>
          <cell r="T1741" t="str">
            <v>#NOCODE#</v>
          </cell>
          <cell r="U1741" t="str">
            <v>NO</v>
          </cell>
          <cell r="V1741" t="str">
            <v>#NOCODE#</v>
          </cell>
          <cell r="W1741" t="str">
            <v>#NOCODE#</v>
          </cell>
        </row>
        <row r="1742">
          <cell r="B1742" t="str">
            <v>3477-01</v>
          </cell>
          <cell r="C1742" t="str">
            <v>TCut. Fosfato de Sodio y</v>
          </cell>
          <cell r="D1742" t="str">
            <v>Amonio 4Hid.Crist.       500 g</v>
          </cell>
          <cell r="E1742" t="str">
            <v>TCut. Fosfato de Sodio yAmonio 4Hid.Crist.       500 g</v>
          </cell>
          <cell r="F1742" t="str">
            <v>PZ</v>
          </cell>
          <cell r="G1742" t="str">
            <v>500 GR</v>
          </cell>
          <cell r="H1742">
            <v>1438.05</v>
          </cell>
          <cell r="I1742" t="str">
            <v>Desc. Sin Alt. 11/Abr/16 Por Avantor USA</v>
          </cell>
          <cell r="J1742">
            <v>1</v>
          </cell>
          <cell r="K1742">
            <v>0.5</v>
          </cell>
          <cell r="L1742" t="str">
            <v>COMPRADOR 2</v>
          </cell>
          <cell r="M1742" t="str">
            <v>Desc.</v>
          </cell>
          <cell r="N1742" t="str">
            <v>BAKER</v>
          </cell>
          <cell r="O1742" t="str">
            <v>LAB</v>
          </cell>
          <cell r="P1742" t="str">
            <v>LAB</v>
          </cell>
          <cell r="Q1742" t="str">
            <v>#NOCODE#</v>
          </cell>
          <cell r="R1742" t="str">
            <v>#NOCODE#</v>
          </cell>
          <cell r="S1742" t="str">
            <v>SALES</v>
          </cell>
          <cell r="T1742" t="str">
            <v>PT</v>
          </cell>
          <cell r="U1742" t="str">
            <v>NO</v>
          </cell>
          <cell r="V1742" t="str">
            <v>PTD</v>
          </cell>
          <cell r="W1742" t="str">
            <v>Compra</v>
          </cell>
        </row>
        <row r="1743">
          <cell r="B1743" t="str">
            <v>3478</v>
          </cell>
          <cell r="C1743" t="str">
            <v>Desc. Ver HE CyMet APR</v>
          </cell>
          <cell r="D1743" t="str">
            <v>EO</v>
          </cell>
          <cell r="E1743" t="str">
            <v>Desc. Ver HE CyMet APREO</v>
          </cell>
          <cell r="F1743" t="str">
            <v>PZ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 t="str">
            <v>Desc.</v>
          </cell>
          <cell r="N1743" t="str">
            <v>#NOCODE#</v>
          </cell>
          <cell r="O1743" t="str">
            <v>#NOCODE#</v>
          </cell>
          <cell r="P1743" t="str">
            <v>#NOCODE#</v>
          </cell>
          <cell r="Q1743" t="str">
            <v>#NOCODE#</v>
          </cell>
          <cell r="R1743" t="str">
            <v>#NOCODE#</v>
          </cell>
          <cell r="S1743" t="str">
            <v>#NOCODE#</v>
          </cell>
          <cell r="T1743" t="str">
            <v>#NOCODE#</v>
          </cell>
          <cell r="U1743" t="str">
            <v>NO</v>
          </cell>
          <cell r="V1743" t="str">
            <v>#NOCODE#</v>
          </cell>
          <cell r="W1743" t="str">
            <v>#NOCODE#</v>
          </cell>
        </row>
        <row r="1744">
          <cell r="B1744" t="str">
            <v>3478-01</v>
          </cell>
          <cell r="C1744" t="str">
            <v>Desc.Fosfato de Sodio y Amonio</v>
          </cell>
          <cell r="D1744" t="str">
            <v>500 g</v>
          </cell>
          <cell r="E1744" t="str">
            <v>Desc.Fosfato de Sodio y Amonio500 g</v>
          </cell>
          <cell r="F1744" t="str">
            <v>PZ</v>
          </cell>
          <cell r="G1744" t="str">
            <v>500 GR</v>
          </cell>
          <cell r="H1744">
            <v>1256.1500000000001</v>
          </cell>
          <cell r="I1744" t="str">
            <v>Desc. Nuevo Catálogo 3477-01</v>
          </cell>
          <cell r="J1744">
            <v>1</v>
          </cell>
          <cell r="K1744">
            <v>0.5</v>
          </cell>
          <cell r="L1744" t="str">
            <v>COMPRADOR 2</v>
          </cell>
          <cell r="M1744" t="str">
            <v>Desc.</v>
          </cell>
          <cell r="N1744" t="str">
            <v>BAKER</v>
          </cell>
          <cell r="O1744" t="str">
            <v>LAB</v>
          </cell>
          <cell r="P1744" t="str">
            <v>LAB</v>
          </cell>
          <cell r="Q1744" t="str">
            <v>#NOCODE#</v>
          </cell>
          <cell r="R1744" t="str">
            <v>#NOCODE#</v>
          </cell>
          <cell r="S1744" t="str">
            <v>SALES</v>
          </cell>
          <cell r="T1744" t="str">
            <v>PT</v>
          </cell>
          <cell r="U1744" t="str">
            <v>NO</v>
          </cell>
          <cell r="V1744" t="str">
            <v>PTD</v>
          </cell>
          <cell r="W1744" t="str">
            <v>Compra</v>
          </cell>
        </row>
        <row r="1745">
          <cell r="B1745" t="str">
            <v>3479</v>
          </cell>
          <cell r="C1745" t="str">
            <v>Desc. Ver HE CyMet APR</v>
          </cell>
          <cell r="D1745" t="str">
            <v>BASO II</v>
          </cell>
          <cell r="E1745" t="str">
            <v>Desc. Ver HE CyMet APRBASO II</v>
          </cell>
          <cell r="F1745" t="str">
            <v>PZ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 t="str">
            <v>Desc.</v>
          </cell>
          <cell r="N1745" t="str">
            <v>#NOCODE#</v>
          </cell>
          <cell r="O1745" t="str">
            <v>#NOCODE#</v>
          </cell>
          <cell r="P1745" t="str">
            <v>#NOCODE#</v>
          </cell>
          <cell r="Q1745" t="str">
            <v>#NOCODE#</v>
          </cell>
          <cell r="R1745" t="str">
            <v>#NOCODE#</v>
          </cell>
          <cell r="S1745" t="str">
            <v>#NOCODE#</v>
          </cell>
          <cell r="T1745" t="str">
            <v>#NOCODE#</v>
          </cell>
          <cell r="U1745" t="str">
            <v>NO</v>
          </cell>
          <cell r="V1745" t="str">
            <v>#NOCODE#</v>
          </cell>
          <cell r="W1745" t="str">
            <v>#NOCODE#</v>
          </cell>
        </row>
        <row r="1746">
          <cell r="B1746" t="str">
            <v>3483</v>
          </cell>
          <cell r="C1746" t="str">
            <v>Desc. Ver HE Diluid NR</v>
          </cell>
          <cell r="D1746" t="str">
            <v>20 L</v>
          </cell>
          <cell r="E1746" t="str">
            <v>Desc. Ver HE Diluid NR20 L</v>
          </cell>
          <cell r="F1746" t="str">
            <v>PZ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 t="str">
            <v>Desc.</v>
          </cell>
          <cell r="N1746" t="str">
            <v>#NOCODE#</v>
          </cell>
          <cell r="O1746" t="str">
            <v>#NOCODE#</v>
          </cell>
          <cell r="P1746" t="str">
            <v>#NOCODE#</v>
          </cell>
          <cell r="Q1746" t="str">
            <v>#NOCODE#</v>
          </cell>
          <cell r="R1746" t="str">
            <v>#NOCODE#</v>
          </cell>
          <cell r="S1746" t="str">
            <v>#NOCODE#</v>
          </cell>
          <cell r="T1746" t="str">
            <v>#NOCODE#</v>
          </cell>
          <cell r="U1746" t="str">
            <v>NO</v>
          </cell>
          <cell r="V1746" t="str">
            <v>#NOCODE#</v>
          </cell>
          <cell r="W1746" t="str">
            <v>#NOCODE#</v>
          </cell>
        </row>
        <row r="1747">
          <cell r="B1747" t="str">
            <v>3484.1000</v>
          </cell>
          <cell r="C1747" t="str">
            <v>Desc.Cymet NR III</v>
          </cell>
          <cell r="D1747">
            <v>0</v>
          </cell>
          <cell r="E1747" t="str">
            <v>Desc.Cymet NR III</v>
          </cell>
          <cell r="F1747" t="str">
            <v>PZ</v>
          </cell>
          <cell r="G1747">
            <v>0</v>
          </cell>
          <cell r="H1747">
            <v>0</v>
          </cell>
          <cell r="I1747" t="str">
            <v>Desc. Alt.SIN ALTERNATIVA</v>
          </cell>
          <cell r="J1747">
            <v>0</v>
          </cell>
          <cell r="K1747">
            <v>0</v>
          </cell>
          <cell r="L1747">
            <v>0</v>
          </cell>
          <cell r="M1747" t="str">
            <v>Make to Order</v>
          </cell>
          <cell r="N1747" t="str">
            <v>#NOCODE#</v>
          </cell>
          <cell r="O1747" t="str">
            <v>#NOCODE#</v>
          </cell>
          <cell r="P1747" t="str">
            <v>#NOCODE#</v>
          </cell>
          <cell r="Q1747" t="str">
            <v>#NOCODE#</v>
          </cell>
          <cell r="R1747" t="str">
            <v>#NOCODE#</v>
          </cell>
          <cell r="S1747" t="str">
            <v>#NOCODE#</v>
          </cell>
          <cell r="T1747" t="str">
            <v>#NOCODE#</v>
          </cell>
          <cell r="U1747" t="str">
            <v>NO</v>
          </cell>
          <cell r="V1747" t="str">
            <v>#NOCODE#</v>
          </cell>
          <cell r="W1747" t="str">
            <v>#NOCODE#</v>
          </cell>
        </row>
        <row r="1748">
          <cell r="B1748" t="str">
            <v>3485</v>
          </cell>
          <cell r="C1748" t="str">
            <v>Desc.Cymet NR V CNF</v>
          </cell>
          <cell r="D1748">
            <v>0</v>
          </cell>
          <cell r="E1748" t="str">
            <v>Desc.Cymet NR V CNF</v>
          </cell>
          <cell r="F1748" t="str">
            <v>PZ</v>
          </cell>
          <cell r="G1748">
            <v>0</v>
          </cell>
          <cell r="H1748">
            <v>0</v>
          </cell>
          <cell r="I1748" t="str">
            <v>Desc. Alt.SIN ALTERNATIVA</v>
          </cell>
          <cell r="J1748">
            <v>0</v>
          </cell>
          <cell r="K1748">
            <v>0</v>
          </cell>
          <cell r="L1748">
            <v>0</v>
          </cell>
          <cell r="M1748" t="str">
            <v>Make to Order</v>
          </cell>
          <cell r="N1748" t="str">
            <v>#NOCODE#</v>
          </cell>
          <cell r="O1748" t="str">
            <v>#NOCODE#</v>
          </cell>
          <cell r="P1748" t="str">
            <v>#NOCODE#</v>
          </cell>
          <cell r="Q1748" t="str">
            <v>#NOCODE#</v>
          </cell>
          <cell r="R1748" t="str">
            <v>#NOCODE#</v>
          </cell>
          <cell r="S1748" t="str">
            <v>#NOCODE#</v>
          </cell>
          <cell r="T1748" t="str">
            <v>#NOCODE#</v>
          </cell>
          <cell r="U1748" t="str">
            <v>NO</v>
          </cell>
          <cell r="V1748" t="str">
            <v>#NOCODE#</v>
          </cell>
          <cell r="W1748" t="str">
            <v>#NOCODE#</v>
          </cell>
        </row>
        <row r="1749">
          <cell r="B1749" t="str">
            <v>3486-01</v>
          </cell>
          <cell r="C1749" t="str">
            <v>Desc. Arsenato de Sodio Dib.</v>
          </cell>
          <cell r="D1749" t="str">
            <v>RA          500 g</v>
          </cell>
          <cell r="E1749" t="str">
            <v>Desc. Arsenato de Sodio Dib.RA          500 g</v>
          </cell>
          <cell r="F1749" t="str">
            <v>PZ</v>
          </cell>
          <cell r="G1749" t="str">
            <v>500 GR</v>
          </cell>
          <cell r="H1749">
            <v>16035.43</v>
          </cell>
          <cell r="I1749" t="str">
            <v>Desc. Sin alternativa</v>
          </cell>
          <cell r="J1749">
            <v>1</v>
          </cell>
          <cell r="K1749">
            <v>0.5</v>
          </cell>
          <cell r="L1749" t="str">
            <v>COMPRADOR 2</v>
          </cell>
          <cell r="M1749" t="str">
            <v>Desc.</v>
          </cell>
          <cell r="N1749" t="str">
            <v>BAKER</v>
          </cell>
          <cell r="O1749" t="str">
            <v>LAB</v>
          </cell>
          <cell r="P1749" t="str">
            <v>LAB</v>
          </cell>
          <cell r="Q1749" t="str">
            <v>#NOCODE#</v>
          </cell>
          <cell r="R1749" t="str">
            <v>#NOCODE#</v>
          </cell>
          <cell r="S1749" t="str">
            <v>SALES</v>
          </cell>
          <cell r="T1749" t="str">
            <v>PT</v>
          </cell>
          <cell r="U1749" t="str">
            <v>NO</v>
          </cell>
          <cell r="V1749" t="str">
            <v>PTD</v>
          </cell>
          <cell r="W1749" t="str">
            <v>Compra</v>
          </cell>
        </row>
        <row r="1750">
          <cell r="B1750" t="str">
            <v>3486-04</v>
          </cell>
          <cell r="C1750" t="str">
            <v>Desc. Arsenato de Sodio Dib.</v>
          </cell>
          <cell r="D1750" t="str">
            <v>RA         125 g</v>
          </cell>
          <cell r="E1750" t="str">
            <v>Desc. Arsenato de Sodio Dib.RA         125 g</v>
          </cell>
          <cell r="F1750" t="str">
            <v>PZ</v>
          </cell>
          <cell r="G1750" t="str">
            <v>125 g</v>
          </cell>
          <cell r="H1750">
            <v>7589.74</v>
          </cell>
          <cell r="I1750" t="str">
            <v>Desc. Sin Alternativa</v>
          </cell>
          <cell r="J1750">
            <v>1</v>
          </cell>
          <cell r="K1750">
            <v>0.125</v>
          </cell>
          <cell r="L1750" t="str">
            <v>COMPRADOR 2</v>
          </cell>
          <cell r="M1750" t="str">
            <v>Desc.</v>
          </cell>
          <cell r="N1750" t="str">
            <v>BAKER</v>
          </cell>
          <cell r="O1750" t="str">
            <v>LAB</v>
          </cell>
          <cell r="P1750" t="str">
            <v>LAB</v>
          </cell>
          <cell r="Q1750" t="str">
            <v>#NOCODE#</v>
          </cell>
          <cell r="R1750" t="str">
            <v>#NOCODE#</v>
          </cell>
          <cell r="S1750" t="str">
            <v>SALES</v>
          </cell>
          <cell r="T1750" t="str">
            <v>PT</v>
          </cell>
          <cell r="U1750" t="str">
            <v>NO</v>
          </cell>
          <cell r="V1750" t="str">
            <v>PTD</v>
          </cell>
          <cell r="W1750" t="str">
            <v>Compra</v>
          </cell>
        </row>
        <row r="1751">
          <cell r="B1751" t="str">
            <v>3486.1000</v>
          </cell>
          <cell r="C1751" t="str">
            <v>Desc.Cymet NR III CNF</v>
          </cell>
          <cell r="D1751">
            <v>0</v>
          </cell>
          <cell r="E1751" t="str">
            <v>Desc.Cymet NR III CNF</v>
          </cell>
          <cell r="F1751" t="str">
            <v>PZ</v>
          </cell>
          <cell r="G1751">
            <v>0</v>
          </cell>
          <cell r="H1751">
            <v>0</v>
          </cell>
          <cell r="I1751" t="str">
            <v>Desc. Alt.SIN ALTERNATIVA</v>
          </cell>
          <cell r="J1751">
            <v>0</v>
          </cell>
          <cell r="K1751">
            <v>0</v>
          </cell>
          <cell r="L1751">
            <v>0</v>
          </cell>
          <cell r="M1751" t="str">
            <v>Make to Order</v>
          </cell>
          <cell r="N1751" t="str">
            <v>#NOCODE#</v>
          </cell>
          <cell r="O1751" t="str">
            <v>#NOCODE#</v>
          </cell>
          <cell r="P1751" t="str">
            <v>#NOCODE#</v>
          </cell>
          <cell r="Q1751" t="str">
            <v>#NOCODE#</v>
          </cell>
          <cell r="R1751" t="str">
            <v>#NOCODE#</v>
          </cell>
          <cell r="S1751" t="str">
            <v>#NOCODE#</v>
          </cell>
          <cell r="T1751" t="str">
            <v>#NOCODE#</v>
          </cell>
          <cell r="U1751" t="str">
            <v>NO</v>
          </cell>
          <cell r="V1751" t="str">
            <v>#NOCODE#</v>
          </cell>
          <cell r="W1751" t="str">
            <v>#NOCODE#</v>
          </cell>
        </row>
        <row r="1752">
          <cell r="B1752" t="str">
            <v>3487-01</v>
          </cell>
          <cell r="C1752" t="str">
            <v>Desc.Meta-Arsenito de Sodio RA</v>
          </cell>
          <cell r="D1752" t="str">
            <v>500 g</v>
          </cell>
          <cell r="E1752" t="str">
            <v>Desc.Meta-Arsenito de Sodio RA500 g</v>
          </cell>
          <cell r="F1752" t="str">
            <v>PZ</v>
          </cell>
          <cell r="G1752" t="str">
            <v>500 GR</v>
          </cell>
          <cell r="H1752">
            <v>8828.6</v>
          </cell>
          <cell r="I1752" t="str">
            <v>Desc. Sin Alt.  Avantor USA. 12/20/11.</v>
          </cell>
          <cell r="J1752">
            <v>1</v>
          </cell>
          <cell r="K1752">
            <v>0.5</v>
          </cell>
          <cell r="L1752" t="str">
            <v>COMPRADOR 2</v>
          </cell>
          <cell r="M1752" t="str">
            <v>Desc.</v>
          </cell>
          <cell r="N1752" t="str">
            <v>BAKER</v>
          </cell>
          <cell r="O1752" t="str">
            <v>LAB</v>
          </cell>
          <cell r="P1752" t="str">
            <v>LAB</v>
          </cell>
          <cell r="Q1752" t="str">
            <v>#NOCODE#</v>
          </cell>
          <cell r="R1752" t="str">
            <v>#NOCODE#</v>
          </cell>
          <cell r="S1752" t="str">
            <v>SALES</v>
          </cell>
          <cell r="T1752" t="str">
            <v>PT</v>
          </cell>
          <cell r="U1752" t="str">
            <v>NO</v>
          </cell>
          <cell r="V1752" t="str">
            <v>PTD</v>
          </cell>
          <cell r="W1752" t="str">
            <v>Compra</v>
          </cell>
        </row>
        <row r="1753">
          <cell r="B1753" t="str">
            <v>3487-04</v>
          </cell>
          <cell r="C1753" t="str">
            <v>Desc.Meta-Arsenito de Sodio RA</v>
          </cell>
          <cell r="D1753" t="str">
            <v>125 g</v>
          </cell>
          <cell r="E1753" t="str">
            <v>Desc.Meta-Arsenito de Sodio RA125 g</v>
          </cell>
          <cell r="F1753" t="str">
            <v>PZ</v>
          </cell>
          <cell r="G1753" t="str">
            <v>125 g</v>
          </cell>
          <cell r="H1753">
            <v>3232.34</v>
          </cell>
          <cell r="I1753" t="str">
            <v>Desc. Sin Alt.  Avantor USA 02/13/12</v>
          </cell>
          <cell r="J1753">
            <v>1</v>
          </cell>
          <cell r="K1753">
            <v>0.125</v>
          </cell>
          <cell r="L1753" t="str">
            <v>COMPRADOR 2</v>
          </cell>
          <cell r="M1753" t="str">
            <v>Desc.</v>
          </cell>
          <cell r="N1753" t="str">
            <v>BAKER</v>
          </cell>
          <cell r="O1753" t="str">
            <v>LAB</v>
          </cell>
          <cell r="P1753" t="str">
            <v>LAB</v>
          </cell>
          <cell r="Q1753" t="str">
            <v>#NOCODE#</v>
          </cell>
          <cell r="R1753" t="str">
            <v>#NOCODE#</v>
          </cell>
          <cell r="S1753" t="str">
            <v>SALES</v>
          </cell>
          <cell r="T1753" t="str">
            <v>PT</v>
          </cell>
          <cell r="U1753" t="str">
            <v>NO</v>
          </cell>
          <cell r="V1753" t="str">
            <v>PTD</v>
          </cell>
          <cell r="W1753" t="str">
            <v>Compra</v>
          </cell>
        </row>
        <row r="1754">
          <cell r="B1754" t="str">
            <v>3500-01</v>
          </cell>
          <cell r="C1754" t="str">
            <v>Benzoato de Sodio NF, FCC</v>
          </cell>
          <cell r="D1754" t="str">
            <v>500 g</v>
          </cell>
          <cell r="E1754" t="str">
            <v>Benzoato de Sodio NF, FCC500 g</v>
          </cell>
          <cell r="F1754" t="str">
            <v>PZ</v>
          </cell>
          <cell r="G1754" t="str">
            <v>500 GR</v>
          </cell>
          <cell r="H1754">
            <v>2145.13</v>
          </cell>
          <cell r="I1754">
            <v>0</v>
          </cell>
          <cell r="J1754">
            <v>1</v>
          </cell>
          <cell r="K1754">
            <v>0.5</v>
          </cell>
          <cell r="L1754" t="str">
            <v>COMPRADOR 2</v>
          </cell>
          <cell r="M1754" t="str">
            <v>Recurso F</v>
          </cell>
          <cell r="N1754" t="str">
            <v>BAKER</v>
          </cell>
          <cell r="O1754" t="str">
            <v>LAB</v>
          </cell>
          <cell r="P1754" t="str">
            <v>LAB</v>
          </cell>
          <cell r="Q1754" t="str">
            <v>#NOCODE#</v>
          </cell>
          <cell r="R1754" t="str">
            <v>#NOCODE#</v>
          </cell>
          <cell r="S1754" t="str">
            <v>SALES</v>
          </cell>
          <cell r="T1754" t="str">
            <v>PT</v>
          </cell>
          <cell r="U1754" t="str">
            <v>NO</v>
          </cell>
          <cell r="V1754" t="str">
            <v>PTD</v>
          </cell>
          <cell r="W1754" t="str">
            <v>Compra</v>
          </cell>
        </row>
        <row r="1755">
          <cell r="B1755" t="str">
            <v>3502.0300</v>
          </cell>
          <cell r="C1755" t="str">
            <v>Tdesc 3-Diff Tricontrol B-N-A</v>
          </cell>
          <cell r="D1755" t="str">
            <v>3 x 4.5 ml</v>
          </cell>
          <cell r="E1755" t="str">
            <v>Tdesc 3-Diff Tricontrol B-N-A3 x 4.5 ml</v>
          </cell>
          <cell r="F1755" t="str">
            <v>PZ</v>
          </cell>
          <cell r="G1755" t="str">
            <v>4.5 ml</v>
          </cell>
          <cell r="H1755">
            <v>2000</v>
          </cell>
          <cell r="I1755" t="str">
            <v>Sin registro sanit. Sin opciones.</v>
          </cell>
          <cell r="J1755">
            <v>1</v>
          </cell>
          <cell r="K1755">
            <v>4.4999999999999997E-3</v>
          </cell>
          <cell r="L1755" t="str">
            <v>PLANEADOR 1</v>
          </cell>
          <cell r="M1755" t="str">
            <v>Desc.</v>
          </cell>
          <cell r="N1755" t="str">
            <v>BAKER</v>
          </cell>
          <cell r="O1755" t="str">
            <v>DIAGNOSTICO</v>
          </cell>
          <cell r="P1755" t="str">
            <v>HEM</v>
          </cell>
          <cell r="Q1755" t="str">
            <v>#NOCODE#</v>
          </cell>
          <cell r="R1755" t="str">
            <v>#NOCODE#</v>
          </cell>
          <cell r="S1755" t="str">
            <v>CLINICOS</v>
          </cell>
          <cell r="T1755" t="str">
            <v>PT</v>
          </cell>
          <cell r="U1755" t="str">
            <v>NO</v>
          </cell>
          <cell r="V1755" t="str">
            <v>PTEPTD</v>
          </cell>
          <cell r="W1755" t="str">
            <v>EMPAQUE</v>
          </cell>
        </row>
        <row r="1756">
          <cell r="B1756" t="str">
            <v>3503.0400</v>
          </cell>
          <cell r="C1756" t="str">
            <v>Tdesc 3-Diff Control Normal</v>
          </cell>
          <cell r="D1756" t="str">
            <v>4 x 4.5 ml</v>
          </cell>
          <cell r="E1756" t="str">
            <v>Tdesc 3-Diff Control Normal4 x 4.5 ml</v>
          </cell>
          <cell r="F1756" t="str">
            <v>PZ</v>
          </cell>
          <cell r="G1756" t="str">
            <v>4x4.5 ML</v>
          </cell>
          <cell r="H1756">
            <v>2700</v>
          </cell>
          <cell r="I1756" t="str">
            <v>Sin registro sanit. Sin opciones.</v>
          </cell>
          <cell r="J1756">
            <v>1</v>
          </cell>
          <cell r="K1756">
            <v>4.4999999999999997E-3</v>
          </cell>
          <cell r="L1756" t="str">
            <v>PLANEADOR 1</v>
          </cell>
          <cell r="M1756" t="str">
            <v>Desc.</v>
          </cell>
          <cell r="N1756" t="str">
            <v>BAKER</v>
          </cell>
          <cell r="O1756" t="str">
            <v>DIAGNOSTICO</v>
          </cell>
          <cell r="P1756" t="str">
            <v>HEM</v>
          </cell>
          <cell r="Q1756" t="str">
            <v>#NOCODE#</v>
          </cell>
          <cell r="R1756" t="str">
            <v>#NOCODE#</v>
          </cell>
          <cell r="S1756" t="str">
            <v>CLINICOS</v>
          </cell>
          <cell r="T1756" t="str">
            <v>PT</v>
          </cell>
          <cell r="U1756" t="str">
            <v>NO</v>
          </cell>
          <cell r="V1756" t="str">
            <v>PTEPTD</v>
          </cell>
          <cell r="W1756" t="str">
            <v>EMPAQUE</v>
          </cell>
        </row>
        <row r="1757">
          <cell r="B1757" t="str">
            <v>3506-01</v>
          </cell>
          <cell r="C1757" t="str">
            <v>Bicarbonato de Sodio Pvo. RA</v>
          </cell>
          <cell r="D1757" t="str">
            <v>ACS                      500 g</v>
          </cell>
          <cell r="E1757" t="str">
            <v>Bicarbonato de Sodio Pvo. RAACS                      500 g</v>
          </cell>
          <cell r="F1757" t="str">
            <v>PZ</v>
          </cell>
          <cell r="G1757" t="str">
            <v>500 GR</v>
          </cell>
          <cell r="H1757">
            <v>951.73</v>
          </cell>
          <cell r="I1757">
            <v>0</v>
          </cell>
          <cell r="J1757">
            <v>1</v>
          </cell>
          <cell r="K1757">
            <v>0.5</v>
          </cell>
          <cell r="L1757" t="str">
            <v>PLANEADOR 1</v>
          </cell>
          <cell r="M1757" t="str">
            <v>Recurso A</v>
          </cell>
          <cell r="N1757" t="str">
            <v>BAKER</v>
          </cell>
          <cell r="O1757" t="str">
            <v>LAB</v>
          </cell>
          <cell r="P1757" t="str">
            <v>LAB</v>
          </cell>
          <cell r="Q1757" t="str">
            <v>#NOCODE#</v>
          </cell>
          <cell r="R1757" t="str">
            <v>#NOCODE#</v>
          </cell>
          <cell r="S1757" t="str">
            <v>SALES</v>
          </cell>
          <cell r="T1757" t="str">
            <v>PT</v>
          </cell>
          <cell r="U1757" t="str">
            <v>NO</v>
          </cell>
          <cell r="V1757" t="str">
            <v>PTEPTD</v>
          </cell>
          <cell r="W1757" t="str">
            <v>Empaque</v>
          </cell>
        </row>
        <row r="1758">
          <cell r="B1758" t="str">
            <v>3506-05</v>
          </cell>
          <cell r="C1758" t="str">
            <v>Bicarbonato de Sodio Pvo. RA</v>
          </cell>
          <cell r="D1758" t="str">
            <v>ACS                     2.5 kg</v>
          </cell>
          <cell r="E1758" t="str">
            <v>Bicarbonato de Sodio Pvo. RAACS                     2.5 kg</v>
          </cell>
          <cell r="F1758" t="str">
            <v>PZ</v>
          </cell>
          <cell r="G1758" t="str">
            <v>2.5 KG</v>
          </cell>
          <cell r="H1758">
            <v>2379.33</v>
          </cell>
          <cell r="I1758">
            <v>0</v>
          </cell>
          <cell r="J1758">
            <v>1</v>
          </cell>
          <cell r="K1758">
            <v>2.5</v>
          </cell>
          <cell r="L1758" t="str">
            <v>PLANEADOR 1</v>
          </cell>
          <cell r="M1758" t="str">
            <v>Recurso D</v>
          </cell>
          <cell r="N1758" t="str">
            <v>BAKER</v>
          </cell>
          <cell r="O1758" t="str">
            <v>LAB</v>
          </cell>
          <cell r="P1758" t="str">
            <v>LAB</v>
          </cell>
          <cell r="Q1758" t="str">
            <v>#NOCODE#</v>
          </cell>
          <cell r="R1758" t="str">
            <v>#NOCODE#</v>
          </cell>
          <cell r="S1758" t="str">
            <v>SALES</v>
          </cell>
          <cell r="T1758" t="str">
            <v>PT</v>
          </cell>
          <cell r="U1758" t="str">
            <v>NO</v>
          </cell>
          <cell r="V1758" t="str">
            <v>PTEPTD</v>
          </cell>
          <cell r="W1758" t="str">
            <v>Empaque</v>
          </cell>
        </row>
        <row r="1759">
          <cell r="B1759" t="str">
            <v>3506-07</v>
          </cell>
          <cell r="C1759" t="str">
            <v>Desc. Bicarbonato de Sodio Pvo</v>
          </cell>
          <cell r="D1759" t="str">
            <v>ACS                  12 kg</v>
          </cell>
          <cell r="E1759" t="str">
            <v>Desc. Bicarbonato de Sodio PvoACS                  12 kg</v>
          </cell>
          <cell r="F1759" t="str">
            <v>PZ</v>
          </cell>
          <cell r="G1759" t="str">
            <v>12 KG</v>
          </cell>
          <cell r="H1759">
            <v>7671.39</v>
          </cell>
          <cell r="I1759" t="str">
            <v>Desc. Alt. 3506-05. NO DEMAND</v>
          </cell>
          <cell r="J1759">
            <v>1</v>
          </cell>
          <cell r="K1759">
            <v>12</v>
          </cell>
          <cell r="L1759" t="str">
            <v>PLANEADOR 1</v>
          </cell>
          <cell r="M1759" t="str">
            <v>Desc.</v>
          </cell>
          <cell r="N1759" t="str">
            <v>BAKER</v>
          </cell>
          <cell r="O1759" t="str">
            <v>LAB</v>
          </cell>
          <cell r="P1759" t="str">
            <v>LAB</v>
          </cell>
          <cell r="Q1759" t="str">
            <v>#NOCODE#</v>
          </cell>
          <cell r="R1759" t="str">
            <v>#NOCODE#</v>
          </cell>
          <cell r="S1759" t="str">
            <v>SALES</v>
          </cell>
          <cell r="T1759" t="str">
            <v>PT</v>
          </cell>
          <cell r="U1759" t="str">
            <v>NO</v>
          </cell>
          <cell r="V1759" t="str">
            <v>PTEPTD</v>
          </cell>
          <cell r="W1759" t="str">
            <v>Empaque</v>
          </cell>
        </row>
        <row r="1760">
          <cell r="B1760" t="str">
            <v>3506-09</v>
          </cell>
          <cell r="C1760" t="str">
            <v>Bicarbonato de Sodio Pvo. RA</v>
          </cell>
          <cell r="D1760" t="str">
            <v>ACS                     102 kg</v>
          </cell>
          <cell r="E1760" t="str">
            <v>Bicarbonato de Sodio Pvo. RAACS                     102 kg</v>
          </cell>
          <cell r="F1760" t="str">
            <v>PZ</v>
          </cell>
          <cell r="G1760" t="str">
            <v>102 kg</v>
          </cell>
          <cell r="H1760">
            <v>0</v>
          </cell>
          <cell r="I1760">
            <v>0</v>
          </cell>
          <cell r="J1760">
            <v>1</v>
          </cell>
          <cell r="K1760">
            <v>102</v>
          </cell>
          <cell r="L1760" t="str">
            <v>COMPRADOR 2</v>
          </cell>
          <cell r="M1760" t="str">
            <v>Make to Order</v>
          </cell>
          <cell r="N1760" t="str">
            <v>BAKER</v>
          </cell>
          <cell r="O1760" t="str">
            <v>SINTESIS</v>
          </cell>
          <cell r="P1760" t="str">
            <v>SIN</v>
          </cell>
          <cell r="Q1760" t="str">
            <v>#NOCODE#</v>
          </cell>
          <cell r="R1760" t="str">
            <v>#NOCODE#</v>
          </cell>
          <cell r="S1760" t="str">
            <v>SALES</v>
          </cell>
          <cell r="T1760" t="str">
            <v>PT</v>
          </cell>
          <cell r="U1760" t="str">
            <v>NO</v>
          </cell>
          <cell r="V1760" t="str">
            <v>PTD</v>
          </cell>
          <cell r="W1760" t="str">
            <v>Compra</v>
          </cell>
        </row>
        <row r="1761">
          <cell r="B1761" t="str">
            <v>3506-19</v>
          </cell>
          <cell r="C1761" t="str">
            <v>Bicarbonato de Sodio Pvo. RA</v>
          </cell>
          <cell r="D1761" t="str">
            <v>ACS                       1 kg</v>
          </cell>
          <cell r="E1761" t="str">
            <v>Bicarbonato de Sodio Pvo. RAACS                       1 kg</v>
          </cell>
          <cell r="F1761" t="str">
            <v>PZ</v>
          </cell>
          <cell r="G1761" t="str">
            <v>1 kg</v>
          </cell>
          <cell r="H1761">
            <v>1637.51</v>
          </cell>
          <cell r="I1761">
            <v>0</v>
          </cell>
          <cell r="J1761">
            <v>1</v>
          </cell>
          <cell r="K1761">
            <v>1</v>
          </cell>
          <cell r="L1761" t="str">
            <v>PLANEADOR 1</v>
          </cell>
          <cell r="M1761" t="str">
            <v>Recurso B</v>
          </cell>
          <cell r="N1761" t="str">
            <v>BAKER</v>
          </cell>
          <cell r="O1761" t="str">
            <v>LAB</v>
          </cell>
          <cell r="P1761" t="str">
            <v>LAB</v>
          </cell>
          <cell r="Q1761" t="str">
            <v>#NOCODE#</v>
          </cell>
          <cell r="R1761" t="str">
            <v>#NOCODE#</v>
          </cell>
          <cell r="S1761" t="str">
            <v>SALES</v>
          </cell>
          <cell r="T1761" t="str">
            <v>PT</v>
          </cell>
          <cell r="U1761" t="str">
            <v>NO</v>
          </cell>
          <cell r="V1761" t="str">
            <v>PTEPTD</v>
          </cell>
          <cell r="W1761" t="str">
            <v>Empaque</v>
          </cell>
        </row>
        <row r="1762">
          <cell r="B1762" t="str">
            <v>3506-54</v>
          </cell>
          <cell r="C1762" t="str">
            <v>Desc. Bicarbonato de Sodio Pvo</v>
          </cell>
          <cell r="D1762" t="str">
            <v>ACS                      25 kg</v>
          </cell>
          <cell r="E1762" t="str">
            <v>Desc. Bicarbonato de Sodio PvoACS                      25 kg</v>
          </cell>
          <cell r="F1762" t="str">
            <v>PZ</v>
          </cell>
          <cell r="G1762" t="str">
            <v>25 kg</v>
          </cell>
          <cell r="H1762">
            <v>0</v>
          </cell>
          <cell r="I1762" t="str">
            <v>Desc. Alt. 3506-05. NO DEMAND</v>
          </cell>
          <cell r="J1762">
            <v>1</v>
          </cell>
          <cell r="K1762">
            <v>25</v>
          </cell>
          <cell r="L1762" t="str">
            <v>PLANEADOR 1</v>
          </cell>
          <cell r="M1762" t="str">
            <v>Desc.</v>
          </cell>
          <cell r="N1762" t="str">
            <v>BAKER</v>
          </cell>
          <cell r="O1762" t="str">
            <v>SINTESIS</v>
          </cell>
          <cell r="P1762" t="str">
            <v>SIN</v>
          </cell>
          <cell r="Q1762" t="str">
            <v>#NOCODE#</v>
          </cell>
          <cell r="R1762" t="str">
            <v>#NOCODE#</v>
          </cell>
          <cell r="S1762" t="str">
            <v>SALES</v>
          </cell>
          <cell r="T1762" t="str">
            <v>PT</v>
          </cell>
          <cell r="U1762" t="str">
            <v>NO</v>
          </cell>
          <cell r="V1762" t="str">
            <v>PTEPTD</v>
          </cell>
          <cell r="W1762" t="str">
            <v>Empaque</v>
          </cell>
        </row>
        <row r="1763">
          <cell r="B1763" t="str">
            <v>3506-DR</v>
          </cell>
          <cell r="C1763" t="str">
            <v>Desc. Bicarbonato de Sodio</v>
          </cell>
          <cell r="D1763" t="str">
            <v>Pvo. RA ACS            kg</v>
          </cell>
          <cell r="E1763" t="str">
            <v>Desc. Bicarbonato de SodioPvo. RA ACS            kg</v>
          </cell>
          <cell r="F1763" t="str">
            <v>KG</v>
          </cell>
          <cell r="G1763" t="str">
            <v>kg</v>
          </cell>
          <cell r="H1763">
            <v>0</v>
          </cell>
          <cell r="I1763">
            <v>0</v>
          </cell>
          <cell r="J1763">
            <v>1</v>
          </cell>
          <cell r="K1763">
            <v>1</v>
          </cell>
          <cell r="L1763" t="str">
            <v>PLANEADOR 1</v>
          </cell>
          <cell r="M1763" t="str">
            <v>Desc.</v>
          </cell>
          <cell r="N1763" t="str">
            <v>BAKER</v>
          </cell>
          <cell r="O1763" t="str">
            <v>SINTESIS</v>
          </cell>
          <cell r="P1763" t="str">
            <v>SIN</v>
          </cell>
          <cell r="Q1763" t="str">
            <v>#NOCODE#</v>
          </cell>
          <cell r="R1763" t="str">
            <v>#NOCODE#</v>
          </cell>
          <cell r="S1763" t="str">
            <v>SALES</v>
          </cell>
          <cell r="T1763" t="str">
            <v>PT</v>
          </cell>
          <cell r="U1763" t="str">
            <v>NO</v>
          </cell>
          <cell r="V1763" t="str">
            <v>PTPE</v>
          </cell>
          <cell r="W1763" t="str">
            <v>Empaque</v>
          </cell>
        </row>
        <row r="1764">
          <cell r="B1764" t="str">
            <v>3508</v>
          </cell>
          <cell r="C1764" t="str">
            <v>Desc.Valvula Para Policubo</v>
          </cell>
          <cell r="D1764">
            <v>0</v>
          </cell>
          <cell r="E1764" t="str">
            <v>Desc.Valvula Para Policubo</v>
          </cell>
          <cell r="F1764" t="str">
            <v>PZ</v>
          </cell>
          <cell r="G1764" t="str">
            <v>1 PZ</v>
          </cell>
          <cell r="H1764">
            <v>0</v>
          </cell>
          <cell r="I1764" t="str">
            <v>Desc. Alt.SIN ALTERNATIVA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 t="str">
            <v>#NOCODE#</v>
          </cell>
          <cell r="O1764" t="str">
            <v>#NOCODE#</v>
          </cell>
          <cell r="P1764" t="str">
            <v>#NOCODE#</v>
          </cell>
          <cell r="Q1764" t="str">
            <v>#NOCODE#</v>
          </cell>
          <cell r="R1764" t="str">
            <v>#NOCODE#</v>
          </cell>
          <cell r="S1764" t="str">
            <v>#NOCODE#</v>
          </cell>
          <cell r="T1764" t="str">
            <v>#NOCODE#</v>
          </cell>
          <cell r="U1764" t="str">
            <v>NO</v>
          </cell>
          <cell r="V1764" t="str">
            <v>#NOCODE#</v>
          </cell>
          <cell r="W1764" t="str">
            <v>#NOCODE#</v>
          </cell>
        </row>
        <row r="1765">
          <cell r="B1765" t="str">
            <v>3508-05</v>
          </cell>
          <cell r="C1765" t="str">
            <v>Desc.Bicarbonato de Sodio Pvo.</v>
          </cell>
          <cell r="D1765" t="str">
            <v>HPLC                    2.5 kg</v>
          </cell>
          <cell r="E1765" t="str">
            <v>Desc.Bicarbonato de Sodio Pvo.HPLC                    2.5 kg</v>
          </cell>
          <cell r="F1765" t="str">
            <v>PZ</v>
          </cell>
          <cell r="G1765" t="str">
            <v>2.5 KG</v>
          </cell>
          <cell r="H1765">
            <v>1620.05</v>
          </cell>
          <cell r="I1765" t="str">
            <v>Desc. por AVANTOR USA 07/12/11, Sin Alt.</v>
          </cell>
          <cell r="J1765">
            <v>1</v>
          </cell>
          <cell r="K1765">
            <v>2.5</v>
          </cell>
          <cell r="L1765" t="str">
            <v>COMPRADOR 2</v>
          </cell>
          <cell r="M1765" t="str">
            <v>Desc.</v>
          </cell>
          <cell r="N1765" t="str">
            <v>BAKER</v>
          </cell>
          <cell r="O1765" t="str">
            <v>LAB</v>
          </cell>
          <cell r="P1765" t="str">
            <v>HPS</v>
          </cell>
          <cell r="Q1765" t="str">
            <v>#NOCODE#</v>
          </cell>
          <cell r="R1765" t="str">
            <v>#NOCODE#</v>
          </cell>
          <cell r="S1765" t="str">
            <v>SALES</v>
          </cell>
          <cell r="T1765" t="str">
            <v>PT</v>
          </cell>
          <cell r="U1765" t="str">
            <v>NO</v>
          </cell>
          <cell r="V1765" t="str">
            <v>PTD</v>
          </cell>
          <cell r="W1765" t="str">
            <v>Compra</v>
          </cell>
        </row>
        <row r="1766">
          <cell r="B1766" t="str">
            <v>3509-01</v>
          </cell>
          <cell r="C1766" t="str">
            <v>Bicarbonato de Sodio Pvo.</v>
          </cell>
          <cell r="D1766" t="str">
            <v>USP FCC                  500 g</v>
          </cell>
          <cell r="E1766" t="str">
            <v>Bicarbonato de Sodio Pvo.USP FCC                  500 g</v>
          </cell>
          <cell r="F1766" t="str">
            <v>PZ</v>
          </cell>
          <cell r="G1766" t="str">
            <v>500 GR</v>
          </cell>
          <cell r="H1766">
            <v>1255.6400000000001</v>
          </cell>
          <cell r="I1766">
            <v>0</v>
          </cell>
          <cell r="J1766">
            <v>1</v>
          </cell>
          <cell r="K1766">
            <v>0.5</v>
          </cell>
          <cell r="L1766" t="str">
            <v>COMPRADOR 2</v>
          </cell>
          <cell r="M1766" t="str">
            <v>Make to Order</v>
          </cell>
          <cell r="N1766" t="str">
            <v>BAKER</v>
          </cell>
          <cell r="O1766" t="str">
            <v>LAB</v>
          </cell>
          <cell r="P1766" t="str">
            <v>LAB</v>
          </cell>
          <cell r="Q1766" t="str">
            <v>#NOCODE#</v>
          </cell>
          <cell r="R1766" t="str">
            <v>#NOCODE#</v>
          </cell>
          <cell r="S1766" t="str">
            <v>SALES</v>
          </cell>
          <cell r="T1766" t="str">
            <v>PT</v>
          </cell>
          <cell r="U1766" t="str">
            <v>NO</v>
          </cell>
          <cell r="V1766" t="str">
            <v>PTD</v>
          </cell>
          <cell r="W1766" t="str">
            <v>Compra</v>
          </cell>
        </row>
        <row r="1767">
          <cell r="B1767" t="str">
            <v>3510-01</v>
          </cell>
          <cell r="C1767" t="str">
            <v>Desc. Bicarbonato de Sodio USP</v>
          </cell>
          <cell r="D1767" t="str">
            <v>Multicompendial          500 g</v>
          </cell>
          <cell r="E1767" t="str">
            <v>Desc. Bicarbonato de Sodio USPMulticompendial          500 g</v>
          </cell>
          <cell r="F1767" t="str">
            <v>PZ</v>
          </cell>
          <cell r="G1767" t="str">
            <v>500 GR</v>
          </cell>
          <cell r="H1767">
            <v>2060.7199999999998</v>
          </cell>
          <cell r="I1767" t="str">
            <v>Desc. Alt. 3510-05</v>
          </cell>
          <cell r="J1767">
            <v>1</v>
          </cell>
          <cell r="K1767">
            <v>0.5</v>
          </cell>
          <cell r="L1767" t="str">
            <v>COMPRADOR 2</v>
          </cell>
          <cell r="M1767" t="str">
            <v>Desc.</v>
          </cell>
          <cell r="N1767" t="str">
            <v>BAKER</v>
          </cell>
          <cell r="O1767" t="str">
            <v>LAB</v>
          </cell>
          <cell r="P1767" t="str">
            <v>BIO</v>
          </cell>
          <cell r="Q1767" t="str">
            <v>#NOCODE#</v>
          </cell>
          <cell r="R1767" t="str">
            <v>#NOCODE#</v>
          </cell>
          <cell r="S1767" t="str">
            <v>SALES</v>
          </cell>
          <cell r="T1767" t="str">
            <v>PT</v>
          </cell>
          <cell r="U1767" t="str">
            <v>NO</v>
          </cell>
          <cell r="V1767" t="str">
            <v>PTD</v>
          </cell>
          <cell r="W1767" t="str">
            <v>Compra</v>
          </cell>
        </row>
        <row r="1768">
          <cell r="B1768" t="str">
            <v>3510-05</v>
          </cell>
          <cell r="C1768" t="str">
            <v>Bicarbonato de Sodio USP</v>
          </cell>
          <cell r="D1768" t="str">
            <v>Multicompendial 2.5 kg</v>
          </cell>
          <cell r="E1768" t="str">
            <v>Bicarbonato de Sodio USPMulticompendial 2.5 kg</v>
          </cell>
          <cell r="F1768" t="str">
            <v>PZ</v>
          </cell>
          <cell r="G1768" t="str">
            <v>2.5 KG</v>
          </cell>
          <cell r="H1768">
            <v>1911.04</v>
          </cell>
          <cell r="I1768">
            <v>0</v>
          </cell>
          <cell r="J1768">
            <v>1</v>
          </cell>
          <cell r="K1768">
            <v>2.5</v>
          </cell>
          <cell r="L1768" t="str">
            <v>COMPRADOR 2</v>
          </cell>
          <cell r="M1768" t="str">
            <v>Recurso F</v>
          </cell>
          <cell r="N1768" t="str">
            <v>BAKER</v>
          </cell>
          <cell r="O1768" t="str">
            <v>LAB</v>
          </cell>
          <cell r="P1768" t="str">
            <v>BIO</v>
          </cell>
          <cell r="Q1768" t="str">
            <v>#NOCODE#</v>
          </cell>
          <cell r="R1768" t="str">
            <v>#NOCODE#</v>
          </cell>
          <cell r="S1768" t="str">
            <v>SALES</v>
          </cell>
          <cell r="T1768" t="str">
            <v>PT</v>
          </cell>
          <cell r="U1768" t="str">
            <v>NO</v>
          </cell>
          <cell r="V1768" t="str">
            <v>PTD</v>
          </cell>
          <cell r="W1768" t="str">
            <v>Compra</v>
          </cell>
        </row>
        <row r="1769">
          <cell r="B1769" t="str">
            <v>3510-07</v>
          </cell>
          <cell r="C1769" t="str">
            <v>Desc.Bicarbonato de Sodio USP</v>
          </cell>
          <cell r="D1769" t="str">
            <v>Multicompendial 12 Kg</v>
          </cell>
          <cell r="E1769" t="str">
            <v>Desc.Bicarbonato de Sodio USPMulticompendial 12 Kg</v>
          </cell>
          <cell r="F1769" t="str">
            <v>PZ</v>
          </cell>
          <cell r="G1769" t="str">
            <v>12 KG</v>
          </cell>
          <cell r="H1769">
            <v>2196.14</v>
          </cell>
          <cell r="I1769" t="str">
            <v>Desc. Alt.3510-05 (2.5 Kg)</v>
          </cell>
          <cell r="J1769">
            <v>1</v>
          </cell>
          <cell r="K1769">
            <v>12</v>
          </cell>
          <cell r="L1769" t="str">
            <v>COMPRADOR 2</v>
          </cell>
          <cell r="M1769" t="str">
            <v>Desc.</v>
          </cell>
          <cell r="N1769" t="str">
            <v>BAKER</v>
          </cell>
          <cell r="O1769" t="str">
            <v>LAB</v>
          </cell>
          <cell r="P1769" t="str">
            <v>BIO</v>
          </cell>
          <cell r="Q1769" t="str">
            <v>#NOCODE#</v>
          </cell>
          <cell r="R1769" t="str">
            <v>#NOCODE#</v>
          </cell>
          <cell r="S1769" t="str">
            <v>SALES</v>
          </cell>
          <cell r="T1769" t="str">
            <v>PT</v>
          </cell>
          <cell r="U1769" t="str">
            <v>NO</v>
          </cell>
          <cell r="V1769" t="str">
            <v>PTD</v>
          </cell>
          <cell r="W1769" t="str">
            <v>Compra</v>
          </cell>
        </row>
        <row r="1770">
          <cell r="B1770" t="str">
            <v>3511.1000</v>
          </cell>
          <cell r="C1770" t="str">
            <v>Desc.Cymet III Diff Cn Free</v>
          </cell>
          <cell r="D1770">
            <v>0</v>
          </cell>
          <cell r="E1770" t="str">
            <v>Desc.Cymet III Diff Cn Free</v>
          </cell>
          <cell r="F1770" t="str">
            <v>PZ</v>
          </cell>
          <cell r="G1770">
            <v>0</v>
          </cell>
          <cell r="H1770">
            <v>0</v>
          </cell>
          <cell r="I1770" t="str">
            <v>Desc. Alt.3511.5000 (5 L)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 t="str">
            <v>#NOCODE#</v>
          </cell>
          <cell r="O1770" t="str">
            <v>#NOCODE#</v>
          </cell>
          <cell r="P1770" t="str">
            <v>#NOCODE#</v>
          </cell>
          <cell r="Q1770" t="str">
            <v>#NOCODE#</v>
          </cell>
          <cell r="R1770" t="str">
            <v>#NOCODE#</v>
          </cell>
          <cell r="S1770" t="str">
            <v>#NOCODE#</v>
          </cell>
          <cell r="T1770" t="str">
            <v>#NOCODE#</v>
          </cell>
          <cell r="U1770" t="str">
            <v>NO</v>
          </cell>
          <cell r="V1770" t="str">
            <v>#NOCODE#</v>
          </cell>
          <cell r="W1770" t="str">
            <v>#NOCODE#</v>
          </cell>
        </row>
        <row r="1771">
          <cell r="B1771" t="str">
            <v>3513.1000</v>
          </cell>
          <cell r="C1771" t="str">
            <v>Desc.Rbclyse</v>
          </cell>
          <cell r="D1771">
            <v>0</v>
          </cell>
          <cell r="E1771" t="str">
            <v>Desc.Rbclyse</v>
          </cell>
          <cell r="F1771" t="str">
            <v>PZ</v>
          </cell>
          <cell r="G1771">
            <v>0</v>
          </cell>
          <cell r="H1771">
            <v>0</v>
          </cell>
          <cell r="I1771" t="str">
            <v>Desc. Alt.SIN ALTERNATIVA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 t="str">
            <v>#NOCODE#</v>
          </cell>
          <cell r="O1771" t="str">
            <v>#NOCODE#</v>
          </cell>
          <cell r="P1771" t="str">
            <v>#NOCODE#</v>
          </cell>
          <cell r="Q1771" t="str">
            <v>#NOCODE#</v>
          </cell>
          <cell r="R1771" t="str">
            <v>#NOCODE#</v>
          </cell>
          <cell r="S1771" t="str">
            <v>#NOCODE#</v>
          </cell>
          <cell r="T1771" t="str">
            <v>#NOCODE#</v>
          </cell>
          <cell r="U1771" t="str">
            <v>NO</v>
          </cell>
          <cell r="V1771" t="str">
            <v>#NOCODE#</v>
          </cell>
          <cell r="W1771" t="str">
            <v>#NOCODE#</v>
          </cell>
        </row>
        <row r="1772">
          <cell r="B1772" t="str">
            <v>3514.0500</v>
          </cell>
          <cell r="C1772" t="str">
            <v>Desc.Wbcstabilise</v>
          </cell>
          <cell r="D1772">
            <v>0</v>
          </cell>
          <cell r="E1772" t="str">
            <v>Desc.Wbcstabilise</v>
          </cell>
          <cell r="F1772" t="str">
            <v>PZ</v>
          </cell>
          <cell r="G1772">
            <v>0</v>
          </cell>
          <cell r="H1772">
            <v>0</v>
          </cell>
          <cell r="I1772" t="str">
            <v>Desc. Alt.SIN ALTERNATIVA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 t="str">
            <v>#NOCODE#</v>
          </cell>
          <cell r="O1772" t="str">
            <v>#NOCODE#</v>
          </cell>
          <cell r="P1772" t="str">
            <v>#NOCODE#</v>
          </cell>
          <cell r="Q1772" t="str">
            <v>#NOCODE#</v>
          </cell>
          <cell r="R1772" t="str">
            <v>#NOCODE#</v>
          </cell>
          <cell r="S1772" t="str">
            <v>#NOCODE#</v>
          </cell>
          <cell r="T1772" t="str">
            <v>#NOCODE#</v>
          </cell>
          <cell r="U1772" t="str">
            <v>NO</v>
          </cell>
          <cell r="V1772" t="str">
            <v>#NOCODE#</v>
          </cell>
          <cell r="W1772" t="str">
            <v>#NOCODE#</v>
          </cell>
        </row>
        <row r="1773">
          <cell r="B1773" t="str">
            <v>3534-01</v>
          </cell>
          <cell r="C1773" t="str">
            <v>Bisulfato de Sodio</v>
          </cell>
          <cell r="D1773" t="str">
            <v>Monoh Crist. RA          500 g</v>
          </cell>
          <cell r="E1773" t="str">
            <v>Bisulfato de SodioMonoh Crist. RA          500 g</v>
          </cell>
          <cell r="F1773" t="str">
            <v>PZ</v>
          </cell>
          <cell r="G1773" t="str">
            <v>500 GR</v>
          </cell>
          <cell r="H1773">
            <v>2408.81</v>
          </cell>
          <cell r="I1773">
            <v>0</v>
          </cell>
          <cell r="J1773">
            <v>1</v>
          </cell>
          <cell r="K1773">
            <v>0.5</v>
          </cell>
          <cell r="L1773" t="str">
            <v>COMPRADOR 2</v>
          </cell>
          <cell r="M1773" t="str">
            <v>Make to Order</v>
          </cell>
          <cell r="N1773" t="str">
            <v>BAKER</v>
          </cell>
          <cell r="O1773" t="str">
            <v>LAB</v>
          </cell>
          <cell r="P1773" t="str">
            <v>LAB</v>
          </cell>
          <cell r="Q1773" t="str">
            <v>#NOCODE#</v>
          </cell>
          <cell r="R1773" t="str">
            <v>#NOCODE#</v>
          </cell>
          <cell r="S1773" t="str">
            <v>SALES</v>
          </cell>
          <cell r="T1773" t="str">
            <v>PT</v>
          </cell>
          <cell r="U1773" t="str">
            <v>NO</v>
          </cell>
          <cell r="V1773" t="str">
            <v>PTD</v>
          </cell>
          <cell r="W1773" t="str">
            <v>Compra</v>
          </cell>
        </row>
        <row r="1774">
          <cell r="B1774" t="str">
            <v>3534-04</v>
          </cell>
          <cell r="C1774" t="str">
            <v>Desc. Bisulfato deSodio Monoh</v>
          </cell>
          <cell r="D1774" t="str">
            <v>Crist. RA                125 g</v>
          </cell>
          <cell r="E1774" t="str">
            <v>Desc. Bisulfato deSodio MonohCrist. RA                125 g</v>
          </cell>
          <cell r="F1774" t="str">
            <v>PZ</v>
          </cell>
          <cell r="G1774" t="str">
            <v>125 g</v>
          </cell>
          <cell r="H1774">
            <v>516.14</v>
          </cell>
          <cell r="I1774" t="str">
            <v>Desc. Alt. 3534-01</v>
          </cell>
          <cell r="J1774">
            <v>1</v>
          </cell>
          <cell r="K1774">
            <v>0.125</v>
          </cell>
          <cell r="L1774" t="str">
            <v>PLANEADOR 1</v>
          </cell>
          <cell r="M1774" t="str">
            <v>Desc.</v>
          </cell>
          <cell r="N1774" t="str">
            <v>BAKER</v>
          </cell>
          <cell r="O1774" t="str">
            <v>LAB</v>
          </cell>
          <cell r="P1774" t="str">
            <v>LAB</v>
          </cell>
          <cell r="Q1774" t="str">
            <v>#NOCODE#</v>
          </cell>
          <cell r="R1774" t="str">
            <v>#NOCODE#</v>
          </cell>
          <cell r="S1774" t="str">
            <v>SALES</v>
          </cell>
          <cell r="T1774" t="str">
            <v>PT</v>
          </cell>
          <cell r="U1774" t="str">
            <v>NO</v>
          </cell>
          <cell r="V1774" t="str">
            <v>PTEPTD</v>
          </cell>
          <cell r="W1774" t="str">
            <v>Empaque</v>
          </cell>
        </row>
        <row r="1775">
          <cell r="B1775" t="str">
            <v>3552-01</v>
          </cell>
          <cell r="C1775" t="str">
            <v>Meta Bisulfito de Sodio Gran.</v>
          </cell>
          <cell r="D1775" t="str">
            <v>RA ACS                   500 g</v>
          </cell>
          <cell r="E1775" t="str">
            <v>Meta Bisulfito de Sodio Gran.RA ACS                   500 g</v>
          </cell>
          <cell r="F1775" t="str">
            <v>PZ</v>
          </cell>
          <cell r="G1775" t="str">
            <v>500 GR</v>
          </cell>
          <cell r="H1775">
            <v>288.45999999999998</v>
          </cell>
          <cell r="I1775">
            <v>0</v>
          </cell>
          <cell r="J1775">
            <v>1</v>
          </cell>
          <cell r="K1775">
            <v>0.5</v>
          </cell>
          <cell r="L1775" t="str">
            <v>PLANEADOR 1</v>
          </cell>
          <cell r="M1775" t="str">
            <v>Recurso E</v>
          </cell>
          <cell r="N1775" t="str">
            <v>BAKER</v>
          </cell>
          <cell r="O1775" t="str">
            <v>LAB</v>
          </cell>
          <cell r="P1775" t="str">
            <v>LAB</v>
          </cell>
          <cell r="Q1775" t="str">
            <v>#NOCODE#</v>
          </cell>
          <cell r="R1775" t="str">
            <v>#NOCODE#</v>
          </cell>
          <cell r="S1775" t="str">
            <v>SALES</v>
          </cell>
          <cell r="T1775" t="str">
            <v>PT</v>
          </cell>
          <cell r="U1775" t="str">
            <v>NO</v>
          </cell>
          <cell r="V1775" t="str">
            <v>PTMPL</v>
          </cell>
          <cell r="W1775" t="str">
            <v>Empaque</v>
          </cell>
        </row>
        <row r="1776">
          <cell r="B1776" t="str">
            <v>3552-05</v>
          </cell>
          <cell r="C1776" t="str">
            <v>Meta Bisulfito de Sodio Gran.</v>
          </cell>
          <cell r="D1776" t="str">
            <v>RA ACS                  2.5 kg</v>
          </cell>
          <cell r="E1776" t="str">
            <v>Meta Bisulfito de Sodio Gran.RA ACS                  2.5 kg</v>
          </cell>
          <cell r="F1776" t="str">
            <v>PZ</v>
          </cell>
          <cell r="G1776" t="str">
            <v>2.5 KG</v>
          </cell>
          <cell r="H1776">
            <v>1050.01</v>
          </cell>
          <cell r="I1776">
            <v>0</v>
          </cell>
          <cell r="J1776">
            <v>1</v>
          </cell>
          <cell r="K1776">
            <v>2.5</v>
          </cell>
          <cell r="L1776" t="str">
            <v>PLANEADOR 1</v>
          </cell>
          <cell r="M1776" t="str">
            <v>Recurso F</v>
          </cell>
          <cell r="N1776" t="str">
            <v>BAKER</v>
          </cell>
          <cell r="O1776" t="str">
            <v>LAB</v>
          </cell>
          <cell r="P1776" t="str">
            <v>LAB</v>
          </cell>
          <cell r="Q1776" t="str">
            <v>#NOCODE#</v>
          </cell>
          <cell r="R1776" t="str">
            <v>#NOCODE#</v>
          </cell>
          <cell r="S1776" t="str">
            <v>SALES</v>
          </cell>
          <cell r="T1776" t="str">
            <v>PT</v>
          </cell>
          <cell r="U1776" t="str">
            <v>NO</v>
          </cell>
          <cell r="V1776" t="str">
            <v>PTMPL</v>
          </cell>
          <cell r="W1776" t="str">
            <v>Empaque</v>
          </cell>
        </row>
        <row r="1777">
          <cell r="B1777" t="str">
            <v>3552-54</v>
          </cell>
          <cell r="C1777" t="str">
            <v>Meta Bisulfito de Sodio Gran.</v>
          </cell>
          <cell r="D1777" t="str">
            <v>RA ACS                   25 kg</v>
          </cell>
          <cell r="E1777" t="str">
            <v>Meta Bisulfito de Sodio Gran.RA ACS                   25 kg</v>
          </cell>
          <cell r="F1777" t="str">
            <v>PZ</v>
          </cell>
          <cell r="G1777" t="str">
            <v>25 kg</v>
          </cell>
          <cell r="H1777">
            <v>0</v>
          </cell>
          <cell r="I1777">
            <v>0</v>
          </cell>
          <cell r="J1777">
            <v>1</v>
          </cell>
          <cell r="K1777">
            <v>25</v>
          </cell>
          <cell r="L1777" t="str">
            <v>PLANEADOR 1</v>
          </cell>
          <cell r="M1777" t="str">
            <v>Recurso B</v>
          </cell>
          <cell r="N1777" t="str">
            <v>BAKER</v>
          </cell>
          <cell r="O1777" t="str">
            <v>SINTESIS</v>
          </cell>
          <cell r="P1777" t="str">
            <v>SIN</v>
          </cell>
          <cell r="Q1777" t="str">
            <v>#NOCODE#</v>
          </cell>
          <cell r="R1777" t="str">
            <v>#NOCODE#</v>
          </cell>
          <cell r="S1777" t="str">
            <v>SALES</v>
          </cell>
          <cell r="T1777" t="str">
            <v>PT</v>
          </cell>
          <cell r="U1777" t="str">
            <v>NO</v>
          </cell>
          <cell r="V1777" t="str">
            <v>PTMPL</v>
          </cell>
          <cell r="W1777" t="str">
            <v>Empaque</v>
          </cell>
        </row>
        <row r="1778">
          <cell r="B1778" t="str">
            <v>3552-66</v>
          </cell>
          <cell r="C1778" t="str">
            <v>Desc. Meta Bisulfito de Sodio</v>
          </cell>
          <cell r="D1778" t="str">
            <v>Gran. RA ACS             50 kg</v>
          </cell>
          <cell r="E1778" t="str">
            <v>Desc. Meta Bisulfito de SodioGran. RA ACS             50 kg</v>
          </cell>
          <cell r="F1778" t="str">
            <v>PZ</v>
          </cell>
          <cell r="G1778" t="str">
            <v>50 kg</v>
          </cell>
          <cell r="H1778">
            <v>0</v>
          </cell>
          <cell r="I1778" t="str">
            <v>Desc. Alt. 3552-54. NO DEMAND</v>
          </cell>
          <cell r="J1778">
            <v>1</v>
          </cell>
          <cell r="K1778">
            <v>50</v>
          </cell>
          <cell r="L1778" t="str">
            <v>PLANEADOR 1</v>
          </cell>
          <cell r="M1778" t="str">
            <v>Desc.</v>
          </cell>
          <cell r="N1778" t="str">
            <v>BAKER</v>
          </cell>
          <cell r="O1778" t="str">
            <v>SINTESIS</v>
          </cell>
          <cell r="P1778" t="str">
            <v>SIN</v>
          </cell>
          <cell r="Q1778" t="str">
            <v>#NOCODE#</v>
          </cell>
          <cell r="R1778" t="str">
            <v>#NOCODE#</v>
          </cell>
          <cell r="S1778" t="str">
            <v>SALES</v>
          </cell>
          <cell r="T1778" t="str">
            <v>PT</v>
          </cell>
          <cell r="U1778" t="str">
            <v>NO</v>
          </cell>
          <cell r="V1778" t="str">
            <v>PTMPL</v>
          </cell>
          <cell r="W1778" t="str">
            <v>Empaque</v>
          </cell>
        </row>
        <row r="1779">
          <cell r="B1779" t="str">
            <v>3556-01</v>
          </cell>
          <cell r="C1779" t="str">
            <v>Bisulfito de Sodio Gran. RA</v>
          </cell>
          <cell r="D1779" t="str">
            <v>ACS                      500 g</v>
          </cell>
          <cell r="E1779" t="str">
            <v>Bisulfito de Sodio Gran. RAACS                      500 g</v>
          </cell>
          <cell r="F1779" t="str">
            <v>PZ</v>
          </cell>
          <cell r="G1779" t="str">
            <v>500 GR</v>
          </cell>
          <cell r="H1779">
            <v>845.2</v>
          </cell>
          <cell r="I1779">
            <v>0</v>
          </cell>
          <cell r="J1779">
            <v>1</v>
          </cell>
          <cell r="K1779">
            <v>0.5</v>
          </cell>
          <cell r="L1779" t="str">
            <v>PLANEADOR 1</v>
          </cell>
          <cell r="M1779" t="str">
            <v>Recurso C</v>
          </cell>
          <cell r="N1779" t="str">
            <v>BAKER</v>
          </cell>
          <cell r="O1779" t="str">
            <v>LAB</v>
          </cell>
          <cell r="P1779" t="str">
            <v>LAB</v>
          </cell>
          <cell r="Q1779" t="str">
            <v>#NOCODE#</v>
          </cell>
          <cell r="R1779" t="str">
            <v>#NOCODE#</v>
          </cell>
          <cell r="S1779" t="str">
            <v>SALES</v>
          </cell>
          <cell r="T1779" t="str">
            <v>PT</v>
          </cell>
          <cell r="U1779" t="str">
            <v>NO</v>
          </cell>
          <cell r="V1779" t="str">
            <v>PTMPL</v>
          </cell>
          <cell r="W1779" t="str">
            <v>Empaque</v>
          </cell>
        </row>
        <row r="1780">
          <cell r="B1780" t="str">
            <v>3556-05</v>
          </cell>
          <cell r="C1780" t="str">
            <v>Bisulfito de Sodio Gran. RA</v>
          </cell>
          <cell r="D1780" t="str">
            <v>ACS                     2.5 kg</v>
          </cell>
          <cell r="E1780" t="str">
            <v>Bisulfito de Sodio Gran. RAACS                     2.5 kg</v>
          </cell>
          <cell r="F1780" t="str">
            <v>PZ</v>
          </cell>
          <cell r="G1780" t="str">
            <v>2.5 KG</v>
          </cell>
          <cell r="H1780">
            <v>2247.39</v>
          </cell>
          <cell r="I1780">
            <v>0</v>
          </cell>
          <cell r="J1780">
            <v>1</v>
          </cell>
          <cell r="K1780">
            <v>2.5</v>
          </cell>
          <cell r="L1780" t="str">
            <v>PLANEADOR 1</v>
          </cell>
          <cell r="M1780" t="str">
            <v>Recurso C</v>
          </cell>
          <cell r="N1780" t="str">
            <v>BAKER</v>
          </cell>
          <cell r="O1780" t="str">
            <v>LAB</v>
          </cell>
          <cell r="P1780" t="str">
            <v>LAB</v>
          </cell>
          <cell r="Q1780" t="str">
            <v>#NOCODE#</v>
          </cell>
          <cell r="R1780" t="str">
            <v>#NOCODE#</v>
          </cell>
          <cell r="S1780" t="str">
            <v>SALES</v>
          </cell>
          <cell r="T1780" t="str">
            <v>PT</v>
          </cell>
          <cell r="U1780" t="str">
            <v>NO</v>
          </cell>
          <cell r="V1780" t="str">
            <v>PTMPL</v>
          </cell>
          <cell r="W1780" t="str">
            <v>Empaque</v>
          </cell>
        </row>
        <row r="1781">
          <cell r="B1781" t="str">
            <v>3556-10</v>
          </cell>
          <cell r="C1781" t="str">
            <v>Desc.Bisulfito Sodio Gran. RA</v>
          </cell>
          <cell r="D1781" t="str">
            <v>ACS                      10 kg</v>
          </cell>
          <cell r="E1781" t="str">
            <v>Desc.Bisulfito Sodio Gran. RAACS                      10 kg</v>
          </cell>
          <cell r="F1781" t="str">
            <v>PZ</v>
          </cell>
          <cell r="G1781" t="str">
            <v>10 kg</v>
          </cell>
          <cell r="H1781">
            <v>6239.34</v>
          </cell>
          <cell r="I1781" t="str">
            <v>Desc. Alt.3556-05 (2.5 Kg)</v>
          </cell>
          <cell r="J1781">
            <v>1</v>
          </cell>
          <cell r="K1781">
            <v>10</v>
          </cell>
          <cell r="L1781" t="str">
            <v>PLANEADOR 1</v>
          </cell>
          <cell r="M1781" t="str">
            <v>Desc.</v>
          </cell>
          <cell r="N1781" t="str">
            <v>BAKER</v>
          </cell>
          <cell r="O1781" t="str">
            <v>LAB</v>
          </cell>
          <cell r="P1781" t="str">
            <v>LAB</v>
          </cell>
          <cell r="Q1781" t="str">
            <v>#NOCODE#</v>
          </cell>
          <cell r="R1781" t="str">
            <v>#NOCODE#</v>
          </cell>
          <cell r="S1781" t="str">
            <v>SALES</v>
          </cell>
          <cell r="T1781" t="str">
            <v>PT</v>
          </cell>
          <cell r="U1781" t="str">
            <v>NO</v>
          </cell>
          <cell r="V1781" t="str">
            <v>PTMPL</v>
          </cell>
          <cell r="W1781" t="str">
            <v>Empaque</v>
          </cell>
        </row>
        <row r="1782">
          <cell r="B1782" t="str">
            <v>3556-19</v>
          </cell>
          <cell r="C1782" t="str">
            <v>Bisulfito de Sodio Gran. RA</v>
          </cell>
          <cell r="D1782" t="str">
            <v>ACS                       1 kg</v>
          </cell>
          <cell r="E1782" t="str">
            <v>Bisulfito de Sodio Gran. RAACS                       1 kg</v>
          </cell>
          <cell r="F1782" t="str">
            <v>PZ</v>
          </cell>
          <cell r="G1782" t="str">
            <v>1 kg</v>
          </cell>
          <cell r="H1782">
            <v>1032.07</v>
          </cell>
          <cell r="I1782">
            <v>0</v>
          </cell>
          <cell r="J1782">
            <v>1</v>
          </cell>
          <cell r="K1782">
            <v>1</v>
          </cell>
          <cell r="L1782" t="str">
            <v>PLANEADOR 1</v>
          </cell>
          <cell r="M1782" t="str">
            <v>Recurso F</v>
          </cell>
          <cell r="N1782" t="str">
            <v>BAKER</v>
          </cell>
          <cell r="O1782" t="str">
            <v>LAB</v>
          </cell>
          <cell r="P1782" t="str">
            <v>LAB</v>
          </cell>
          <cell r="Q1782" t="str">
            <v>#NOCODE#</v>
          </cell>
          <cell r="R1782" t="str">
            <v>#NOCODE#</v>
          </cell>
          <cell r="S1782" t="str">
            <v>SALES</v>
          </cell>
          <cell r="T1782" t="str">
            <v>PT</v>
          </cell>
          <cell r="U1782" t="str">
            <v>NO</v>
          </cell>
          <cell r="V1782" t="str">
            <v>PTMPL</v>
          </cell>
          <cell r="W1782" t="str">
            <v>Empaque</v>
          </cell>
        </row>
        <row r="1783">
          <cell r="B1783" t="str">
            <v>3556-54</v>
          </cell>
          <cell r="C1783" t="str">
            <v>Desc. Bisulfito Sodio Gran. RA</v>
          </cell>
          <cell r="D1783" t="str">
            <v>ACS                      25 kg</v>
          </cell>
          <cell r="E1783" t="str">
            <v>Desc. Bisulfito Sodio Gran. RAACS                      25 kg</v>
          </cell>
          <cell r="F1783" t="str">
            <v>PZ</v>
          </cell>
          <cell r="G1783" t="str">
            <v>25 kg</v>
          </cell>
          <cell r="H1783">
            <v>0</v>
          </cell>
          <cell r="I1783" t="str">
            <v>Desc. Alt.3556-66 50 Kg)</v>
          </cell>
          <cell r="J1783">
            <v>1</v>
          </cell>
          <cell r="K1783">
            <v>25</v>
          </cell>
          <cell r="L1783" t="str">
            <v>PLANEADOR 1</v>
          </cell>
          <cell r="M1783" t="str">
            <v>Desc.</v>
          </cell>
          <cell r="N1783" t="str">
            <v>BAKER</v>
          </cell>
          <cell r="O1783" t="str">
            <v>SINTESIS</v>
          </cell>
          <cell r="P1783" t="str">
            <v>SIN</v>
          </cell>
          <cell r="Q1783" t="str">
            <v>#NOCODE#</v>
          </cell>
          <cell r="R1783" t="str">
            <v>#NOCODE#</v>
          </cell>
          <cell r="S1783" t="str">
            <v>SALES</v>
          </cell>
          <cell r="T1783" t="str">
            <v>PT</v>
          </cell>
          <cell r="U1783" t="str">
            <v>NO</v>
          </cell>
          <cell r="V1783" t="str">
            <v>PTMPL</v>
          </cell>
          <cell r="W1783" t="str">
            <v>Empaque</v>
          </cell>
        </row>
        <row r="1784">
          <cell r="B1784" t="str">
            <v>3556-66</v>
          </cell>
          <cell r="C1784" t="str">
            <v>Bisulfito de Sodio Gran. RA</v>
          </cell>
          <cell r="D1784" t="str">
            <v>ACS                      50 kg</v>
          </cell>
          <cell r="E1784" t="str">
            <v>Bisulfito de Sodio Gran. RAACS                      50 kg</v>
          </cell>
          <cell r="F1784" t="str">
            <v>PZ</v>
          </cell>
          <cell r="G1784" t="str">
            <v>50 kg</v>
          </cell>
          <cell r="H1784">
            <v>0</v>
          </cell>
          <cell r="I1784">
            <v>0</v>
          </cell>
          <cell r="J1784">
            <v>1</v>
          </cell>
          <cell r="K1784">
            <v>50</v>
          </cell>
          <cell r="L1784" t="str">
            <v>PLANEADOR 1</v>
          </cell>
          <cell r="M1784" t="str">
            <v>Recurso D</v>
          </cell>
          <cell r="N1784" t="str">
            <v>BAKER</v>
          </cell>
          <cell r="O1784" t="str">
            <v>SINTESIS</v>
          </cell>
          <cell r="P1784" t="str">
            <v>SIN</v>
          </cell>
          <cell r="Q1784" t="str">
            <v>#NOCODE#</v>
          </cell>
          <cell r="R1784" t="str">
            <v>#NOCODE#</v>
          </cell>
          <cell r="S1784" t="str">
            <v>SALES</v>
          </cell>
          <cell r="T1784" t="str">
            <v>PT</v>
          </cell>
          <cell r="U1784" t="str">
            <v>NO</v>
          </cell>
          <cell r="V1784" t="str">
            <v>PTMPL</v>
          </cell>
          <cell r="W1784" t="str">
            <v>Empaque</v>
          </cell>
        </row>
        <row r="1785">
          <cell r="B1785" t="str">
            <v>3557-01</v>
          </cell>
          <cell r="C1785" t="str">
            <v>Bisulfito de Sodio Purif</v>
          </cell>
          <cell r="D1785" t="str">
            <v>500 g</v>
          </cell>
          <cell r="E1785" t="str">
            <v>Bisulfito de Sodio Purif500 g</v>
          </cell>
          <cell r="F1785" t="str">
            <v>PZ</v>
          </cell>
          <cell r="G1785" t="str">
            <v>500 GR</v>
          </cell>
          <cell r="H1785">
            <v>669.13</v>
          </cell>
          <cell r="I1785">
            <v>0</v>
          </cell>
          <cell r="J1785">
            <v>1</v>
          </cell>
          <cell r="K1785">
            <v>0.5</v>
          </cell>
          <cell r="L1785" t="str">
            <v>PLANEADOR 1</v>
          </cell>
          <cell r="M1785" t="str">
            <v>Make to Order</v>
          </cell>
          <cell r="N1785" t="str">
            <v>BAKER</v>
          </cell>
          <cell r="O1785" t="str">
            <v>LAB</v>
          </cell>
          <cell r="P1785" t="str">
            <v>LAB</v>
          </cell>
          <cell r="Q1785" t="str">
            <v>#NOCODE#</v>
          </cell>
          <cell r="R1785" t="str">
            <v>#NOCODE#</v>
          </cell>
          <cell r="S1785" t="str">
            <v>SALES</v>
          </cell>
          <cell r="T1785" t="str">
            <v>PT</v>
          </cell>
          <cell r="U1785" t="str">
            <v>NO</v>
          </cell>
          <cell r="V1785" t="str">
            <v>PTMPL</v>
          </cell>
          <cell r="W1785" t="str">
            <v>Empaque</v>
          </cell>
        </row>
        <row r="1786">
          <cell r="B1786" t="str">
            <v>3568-01</v>
          </cell>
          <cell r="C1786" t="str">
            <v>Borato de Sodio 10-Hid. Crist.</v>
          </cell>
          <cell r="D1786" t="str">
            <v>RA ACS                   500 g</v>
          </cell>
          <cell r="E1786" t="str">
            <v>Borato de Sodio 10-Hid. Crist.RA ACS                   500 g</v>
          </cell>
          <cell r="F1786" t="str">
            <v>PZ</v>
          </cell>
          <cell r="G1786" t="str">
            <v>500 GR</v>
          </cell>
          <cell r="H1786">
            <v>1117.82</v>
          </cell>
          <cell r="I1786">
            <v>0</v>
          </cell>
          <cell r="J1786">
            <v>1</v>
          </cell>
          <cell r="K1786">
            <v>0.5</v>
          </cell>
          <cell r="L1786" t="str">
            <v>PLANEADOR 1</v>
          </cell>
          <cell r="M1786" t="str">
            <v>Recurso C</v>
          </cell>
          <cell r="N1786" t="str">
            <v>BAKER</v>
          </cell>
          <cell r="O1786" t="str">
            <v>LAB</v>
          </cell>
          <cell r="P1786" t="str">
            <v>LAB</v>
          </cell>
          <cell r="Q1786" t="str">
            <v>#NOCODE#</v>
          </cell>
          <cell r="R1786" t="str">
            <v>#NOCODE#</v>
          </cell>
          <cell r="S1786" t="str">
            <v>SALES</v>
          </cell>
          <cell r="T1786" t="str">
            <v>PT</v>
          </cell>
          <cell r="U1786" t="str">
            <v>NO</v>
          </cell>
          <cell r="V1786" t="str">
            <v>PTEPTD</v>
          </cell>
          <cell r="W1786" t="str">
            <v>Empaque</v>
          </cell>
        </row>
        <row r="1787">
          <cell r="B1787" t="str">
            <v>3568-05</v>
          </cell>
          <cell r="C1787" t="str">
            <v>Borato de Sodio 10-Hid. Crist.</v>
          </cell>
          <cell r="D1787" t="str">
            <v>RA ACS         2.5 kg</v>
          </cell>
          <cell r="E1787" t="str">
            <v>Borato de Sodio 10-Hid. Crist.RA ACS         2.5 kg</v>
          </cell>
          <cell r="F1787" t="str">
            <v>PZ</v>
          </cell>
          <cell r="G1787" t="str">
            <v>2.5 KG</v>
          </cell>
          <cell r="H1787">
            <v>4381.43</v>
          </cell>
          <cell r="I1787">
            <v>0</v>
          </cell>
          <cell r="J1787">
            <v>1</v>
          </cell>
          <cell r="K1787">
            <v>2.5</v>
          </cell>
          <cell r="L1787" t="str">
            <v>COMPRADOR 2</v>
          </cell>
          <cell r="M1787" t="str">
            <v>Make to Order</v>
          </cell>
          <cell r="N1787" t="str">
            <v>BAKER</v>
          </cell>
          <cell r="O1787" t="str">
            <v>LAB</v>
          </cell>
          <cell r="P1787" t="str">
            <v>LAB</v>
          </cell>
          <cell r="Q1787" t="str">
            <v>#NOCODE#</v>
          </cell>
          <cell r="R1787" t="str">
            <v>#NOCODE#</v>
          </cell>
          <cell r="S1787" t="str">
            <v>SALES</v>
          </cell>
          <cell r="T1787" t="str">
            <v>PT</v>
          </cell>
          <cell r="U1787" t="str">
            <v>NO</v>
          </cell>
          <cell r="V1787" t="str">
            <v>PTD</v>
          </cell>
          <cell r="W1787" t="str">
            <v>Compra</v>
          </cell>
        </row>
        <row r="1788">
          <cell r="B1788" t="str">
            <v>3568-07</v>
          </cell>
          <cell r="C1788" t="str">
            <v>Borato de Sodio 10-Hid. Crist.</v>
          </cell>
          <cell r="D1788" t="str">
            <v>RA ACS                   12 kg</v>
          </cell>
          <cell r="E1788" t="str">
            <v>Borato de Sodio 10-Hid. Crist.RA ACS                   12 kg</v>
          </cell>
          <cell r="F1788" t="str">
            <v>PZ</v>
          </cell>
          <cell r="G1788" t="str">
            <v>12 KG</v>
          </cell>
          <cell r="H1788">
            <v>11146.25</v>
          </cell>
          <cell r="I1788">
            <v>0</v>
          </cell>
          <cell r="J1788">
            <v>1</v>
          </cell>
          <cell r="K1788">
            <v>12</v>
          </cell>
          <cell r="L1788" t="str">
            <v>COMPRADOR 2</v>
          </cell>
          <cell r="M1788" t="str">
            <v>Make to Order</v>
          </cell>
          <cell r="N1788" t="str">
            <v>BAKER</v>
          </cell>
          <cell r="O1788" t="str">
            <v>LAB</v>
          </cell>
          <cell r="P1788" t="str">
            <v>LAB</v>
          </cell>
          <cell r="Q1788" t="str">
            <v>#NOCODE#</v>
          </cell>
          <cell r="R1788" t="str">
            <v>#NOCODE#</v>
          </cell>
          <cell r="S1788" t="str">
            <v>SALES</v>
          </cell>
          <cell r="T1788" t="str">
            <v>PT</v>
          </cell>
          <cell r="U1788" t="str">
            <v>NO</v>
          </cell>
          <cell r="V1788" t="str">
            <v>PTD</v>
          </cell>
          <cell r="W1788" t="str">
            <v>Compra</v>
          </cell>
        </row>
        <row r="1789">
          <cell r="B1789" t="str">
            <v>3568-DR</v>
          </cell>
          <cell r="C1789" t="str">
            <v>Desc. Borato de Sodio</v>
          </cell>
          <cell r="D1789" t="str">
            <v>10-Hid. Crist. RA ACS     kg</v>
          </cell>
          <cell r="E1789" t="str">
            <v>Desc. Borato de Sodio10-Hid. Crist. RA ACS     kg</v>
          </cell>
          <cell r="F1789" t="str">
            <v>KG</v>
          </cell>
          <cell r="G1789" t="str">
            <v>kg</v>
          </cell>
          <cell r="H1789">
            <v>0</v>
          </cell>
          <cell r="I1789">
            <v>0</v>
          </cell>
          <cell r="J1789">
            <v>1</v>
          </cell>
          <cell r="K1789">
            <v>1</v>
          </cell>
          <cell r="L1789" t="str">
            <v>PLANEADOR 1</v>
          </cell>
          <cell r="M1789" t="str">
            <v>Desc.</v>
          </cell>
          <cell r="N1789" t="str">
            <v>BAKER</v>
          </cell>
          <cell r="O1789" t="str">
            <v>SINTESIS</v>
          </cell>
          <cell r="P1789" t="str">
            <v>SIN</v>
          </cell>
          <cell r="Q1789" t="str">
            <v>#NOCODE#</v>
          </cell>
          <cell r="R1789" t="str">
            <v>#NOCODE#</v>
          </cell>
          <cell r="S1789" t="str">
            <v>SALES</v>
          </cell>
          <cell r="T1789" t="str">
            <v>PT</v>
          </cell>
          <cell r="U1789" t="str">
            <v>NO</v>
          </cell>
          <cell r="V1789" t="str">
            <v>PTPE</v>
          </cell>
          <cell r="W1789" t="str">
            <v>Empaque</v>
          </cell>
        </row>
        <row r="1790">
          <cell r="B1790" t="str">
            <v>3570-01</v>
          </cell>
          <cell r="C1790" t="str">
            <v>Borato de Sodio 10-Hid.</v>
          </cell>
          <cell r="D1790" t="str">
            <v>Pvo. RA ACS              500 g</v>
          </cell>
          <cell r="E1790" t="str">
            <v>Borato de Sodio 10-Hid.Pvo. RA ACS              500 g</v>
          </cell>
          <cell r="F1790" t="str">
            <v>PZ</v>
          </cell>
          <cell r="G1790" t="str">
            <v>500 GR</v>
          </cell>
          <cell r="H1790">
            <v>2641.52</v>
          </cell>
          <cell r="I1790">
            <v>0</v>
          </cell>
          <cell r="J1790">
            <v>1</v>
          </cell>
          <cell r="K1790">
            <v>0.5</v>
          </cell>
          <cell r="L1790" t="str">
            <v>PLANEADOR 1</v>
          </cell>
          <cell r="M1790" t="str">
            <v>Recurso F</v>
          </cell>
          <cell r="N1790" t="str">
            <v>BAKER</v>
          </cell>
          <cell r="O1790" t="str">
            <v>LAB</v>
          </cell>
          <cell r="P1790" t="str">
            <v>LAB</v>
          </cell>
          <cell r="Q1790" t="str">
            <v>#NOCODE#</v>
          </cell>
          <cell r="R1790" t="str">
            <v>#NOCODE#</v>
          </cell>
          <cell r="S1790" t="str">
            <v>SALES</v>
          </cell>
          <cell r="T1790" t="str">
            <v>PT</v>
          </cell>
          <cell r="U1790" t="str">
            <v>NO</v>
          </cell>
          <cell r="V1790" t="str">
            <v>PTEPTD</v>
          </cell>
          <cell r="W1790" t="str">
            <v>Empaque</v>
          </cell>
        </row>
        <row r="1791">
          <cell r="B1791" t="str">
            <v>3570-05</v>
          </cell>
          <cell r="C1791" t="str">
            <v>Borato de Sodio 10-Hid.</v>
          </cell>
          <cell r="D1791" t="str">
            <v>Pvo. RA ACS             2.5 kg</v>
          </cell>
          <cell r="E1791" t="str">
            <v>Borato de Sodio 10-Hid.Pvo. RA ACS             2.5 kg</v>
          </cell>
          <cell r="F1791" t="str">
            <v>PZ</v>
          </cell>
          <cell r="G1791" t="str">
            <v>2.5 KG</v>
          </cell>
          <cell r="H1791">
            <v>3530.39</v>
          </cell>
          <cell r="I1791">
            <v>0</v>
          </cell>
          <cell r="J1791">
            <v>1</v>
          </cell>
          <cell r="K1791">
            <v>2.5</v>
          </cell>
          <cell r="L1791" t="str">
            <v>COMPRADOR 2</v>
          </cell>
          <cell r="M1791" t="str">
            <v>Make to Order</v>
          </cell>
          <cell r="N1791" t="str">
            <v>BAKER</v>
          </cell>
          <cell r="O1791" t="str">
            <v>LAB</v>
          </cell>
          <cell r="P1791" t="str">
            <v>LAB</v>
          </cell>
          <cell r="Q1791" t="str">
            <v>#NOCODE#</v>
          </cell>
          <cell r="R1791" t="str">
            <v>#NOCODE#</v>
          </cell>
          <cell r="S1791" t="str">
            <v>SALES</v>
          </cell>
          <cell r="T1791" t="str">
            <v>PT</v>
          </cell>
          <cell r="U1791" t="str">
            <v>NO</v>
          </cell>
          <cell r="V1791" t="str">
            <v>PTD</v>
          </cell>
          <cell r="W1791" t="str">
            <v>Compra</v>
          </cell>
        </row>
        <row r="1792">
          <cell r="B1792" t="str">
            <v>3574-01</v>
          </cell>
          <cell r="C1792" t="str">
            <v>Borato de Sodio 10-Hid. NF</v>
          </cell>
          <cell r="D1792" t="str">
            <v>500 g</v>
          </cell>
          <cell r="E1792" t="str">
            <v>Borato de Sodio 10-Hid. NF500 g</v>
          </cell>
          <cell r="F1792" t="str">
            <v>PZ</v>
          </cell>
          <cell r="G1792" t="str">
            <v>500 GR</v>
          </cell>
          <cell r="H1792">
            <v>1020.33</v>
          </cell>
          <cell r="I1792">
            <v>0</v>
          </cell>
          <cell r="J1792">
            <v>1</v>
          </cell>
          <cell r="K1792">
            <v>0.5</v>
          </cell>
          <cell r="L1792" t="str">
            <v>COMPRADOR 2</v>
          </cell>
          <cell r="M1792" t="str">
            <v>Recurso F</v>
          </cell>
          <cell r="N1792" t="str">
            <v>BAKER</v>
          </cell>
          <cell r="O1792" t="str">
            <v>LAB</v>
          </cell>
          <cell r="P1792" t="str">
            <v>LAB</v>
          </cell>
          <cell r="Q1792" t="str">
            <v>#NOCODE#</v>
          </cell>
          <cell r="R1792" t="str">
            <v>#NOCODE#</v>
          </cell>
          <cell r="S1792" t="str">
            <v>SALES</v>
          </cell>
          <cell r="T1792" t="str">
            <v>PT</v>
          </cell>
          <cell r="U1792" t="str">
            <v>NO</v>
          </cell>
          <cell r="V1792" t="str">
            <v>PTD</v>
          </cell>
          <cell r="W1792" t="str">
            <v>Compra</v>
          </cell>
        </row>
        <row r="1793">
          <cell r="B1793" t="str">
            <v>3574-05</v>
          </cell>
          <cell r="C1793" t="str">
            <v>Borato de Sodio 10-Hid. NF</v>
          </cell>
          <cell r="D1793" t="str">
            <v>2.5 kg</v>
          </cell>
          <cell r="E1793" t="str">
            <v>Borato de Sodio 10-Hid. NF2.5 kg</v>
          </cell>
          <cell r="F1793" t="str">
            <v>PZ</v>
          </cell>
          <cell r="G1793" t="str">
            <v>2.5 KG</v>
          </cell>
          <cell r="H1793">
            <v>3772.9</v>
          </cell>
          <cell r="I1793">
            <v>0</v>
          </cell>
          <cell r="J1793">
            <v>1</v>
          </cell>
          <cell r="K1793">
            <v>2.5</v>
          </cell>
          <cell r="L1793" t="str">
            <v>COMPRADOR 2</v>
          </cell>
          <cell r="M1793" t="str">
            <v>Make to Order</v>
          </cell>
          <cell r="N1793" t="str">
            <v>BAKER</v>
          </cell>
          <cell r="O1793" t="str">
            <v>LAB</v>
          </cell>
          <cell r="P1793" t="str">
            <v>LAB</v>
          </cell>
          <cell r="Q1793" t="str">
            <v>#NOCODE#</v>
          </cell>
          <cell r="R1793" t="str">
            <v>#NOCODE#</v>
          </cell>
          <cell r="S1793" t="str">
            <v>SALES</v>
          </cell>
          <cell r="T1793" t="str">
            <v>PT</v>
          </cell>
          <cell r="U1793" t="str">
            <v>NO</v>
          </cell>
          <cell r="V1793" t="str">
            <v>PTD</v>
          </cell>
          <cell r="W1793" t="str">
            <v>Compra</v>
          </cell>
        </row>
        <row r="1794">
          <cell r="B1794" t="str">
            <v>3575-01</v>
          </cell>
          <cell r="C1794" t="str">
            <v>Desc. Borato de Sodio 10-Hid.</v>
          </cell>
          <cell r="D1794" t="str">
            <v>NF                       500 g</v>
          </cell>
          <cell r="E1794" t="str">
            <v>Desc. Borato de Sodio 10-Hid.NF                       500 g</v>
          </cell>
          <cell r="F1794" t="str">
            <v>PZ</v>
          </cell>
          <cell r="G1794" t="str">
            <v>500 GR</v>
          </cell>
          <cell r="H1794">
            <v>1878.49</v>
          </cell>
          <cell r="I1794" t="str">
            <v>Desc. Alternativa 3575-07</v>
          </cell>
          <cell r="J1794">
            <v>1</v>
          </cell>
          <cell r="K1794">
            <v>0.5</v>
          </cell>
          <cell r="L1794" t="str">
            <v>COMPRADOR 2</v>
          </cell>
          <cell r="M1794" t="str">
            <v>Desc.</v>
          </cell>
          <cell r="N1794" t="str">
            <v>BAKER</v>
          </cell>
          <cell r="O1794" t="str">
            <v>LAB</v>
          </cell>
          <cell r="P1794" t="str">
            <v>BIO</v>
          </cell>
          <cell r="Q1794" t="str">
            <v>#NOCODE#</v>
          </cell>
          <cell r="R1794" t="str">
            <v>#NOCODE#</v>
          </cell>
          <cell r="S1794" t="str">
            <v>SALES</v>
          </cell>
          <cell r="T1794" t="str">
            <v>PT</v>
          </cell>
          <cell r="U1794" t="str">
            <v>NO</v>
          </cell>
          <cell r="V1794" t="str">
            <v>PTD</v>
          </cell>
          <cell r="W1794" t="str">
            <v>Compra</v>
          </cell>
        </row>
        <row r="1795">
          <cell r="B1795" t="str">
            <v>3575-07</v>
          </cell>
          <cell r="C1795" t="str">
            <v>Desc. Borato Sodio 10HidPvo NF</v>
          </cell>
          <cell r="D1795" t="str">
            <v>12KG</v>
          </cell>
          <cell r="E1795" t="str">
            <v>Desc. Borato Sodio 10HidPvo NF12KG</v>
          </cell>
          <cell r="F1795" t="str">
            <v>PZ</v>
          </cell>
          <cell r="G1795" t="str">
            <v>12 KG</v>
          </cell>
          <cell r="H1795">
            <v>10136.9496</v>
          </cell>
          <cell r="I1795" t="str">
            <v>Desc. Alt.M7792-88 (12 Kg)</v>
          </cell>
          <cell r="J1795">
            <v>1</v>
          </cell>
          <cell r="K1795">
            <v>12</v>
          </cell>
          <cell r="L1795" t="str">
            <v>COMPRADOR 2</v>
          </cell>
          <cell r="M1795" t="str">
            <v>Desc.</v>
          </cell>
          <cell r="N1795" t="str">
            <v>BAKER</v>
          </cell>
          <cell r="O1795" t="str">
            <v>LAB</v>
          </cell>
          <cell r="P1795" t="str">
            <v>LAB</v>
          </cell>
          <cell r="Q1795" t="str">
            <v>#NOCODE#</v>
          </cell>
          <cell r="R1795" t="str">
            <v>#NOCODE#</v>
          </cell>
          <cell r="S1795" t="str">
            <v>SALES</v>
          </cell>
          <cell r="T1795" t="str">
            <v>PT</v>
          </cell>
          <cell r="U1795" t="str">
            <v>NO</v>
          </cell>
          <cell r="V1795" t="str">
            <v>PTD</v>
          </cell>
          <cell r="W1795" t="str">
            <v>COMPRA</v>
          </cell>
        </row>
        <row r="1796">
          <cell r="B1796" t="str">
            <v>3588-01</v>
          </cell>
          <cell r="C1796" t="str">
            <v>Bromuro de Sodio Crist. RA</v>
          </cell>
          <cell r="D1796" t="str">
            <v>ACS                      500 g</v>
          </cell>
          <cell r="E1796" t="str">
            <v>Bromuro de Sodio Crist. RAACS                      500 g</v>
          </cell>
          <cell r="F1796" t="str">
            <v>PZ</v>
          </cell>
          <cell r="G1796" t="str">
            <v>500 GR</v>
          </cell>
          <cell r="H1796">
            <v>1107.0899999999999</v>
          </cell>
          <cell r="I1796">
            <v>0</v>
          </cell>
          <cell r="J1796">
            <v>1</v>
          </cell>
          <cell r="K1796">
            <v>0.5</v>
          </cell>
          <cell r="L1796" t="str">
            <v>PLANEADOR 1</v>
          </cell>
          <cell r="M1796" t="str">
            <v>Recurso E</v>
          </cell>
          <cell r="N1796" t="str">
            <v>BAKER</v>
          </cell>
          <cell r="O1796" t="str">
            <v>LAB</v>
          </cell>
          <cell r="P1796" t="str">
            <v>LAB</v>
          </cell>
          <cell r="Q1796" t="str">
            <v>#NOCODE#</v>
          </cell>
          <cell r="R1796" t="str">
            <v>#NOCODE#</v>
          </cell>
          <cell r="S1796" t="str">
            <v>SALES</v>
          </cell>
          <cell r="T1796" t="str">
            <v>PT</v>
          </cell>
          <cell r="U1796" t="str">
            <v>NO</v>
          </cell>
          <cell r="V1796" t="str">
            <v>PTEPTD</v>
          </cell>
          <cell r="W1796" t="str">
            <v>Empaque</v>
          </cell>
        </row>
        <row r="1797">
          <cell r="B1797" t="str">
            <v>3588-05</v>
          </cell>
          <cell r="C1797" t="str">
            <v>Desc. Bromuro de Sodio Crist.</v>
          </cell>
          <cell r="D1797" t="str">
            <v>RA ACS                  2.5 kg</v>
          </cell>
          <cell r="E1797" t="str">
            <v>Desc. Bromuro de Sodio Crist.RA ACS                  2.5 kg</v>
          </cell>
          <cell r="F1797" t="str">
            <v>PZ</v>
          </cell>
          <cell r="G1797" t="str">
            <v>2.5 KG</v>
          </cell>
          <cell r="H1797">
            <v>3643.34</v>
          </cell>
          <cell r="I1797" t="str">
            <v>Desc. Alt. 3588-19. NO DEMAND</v>
          </cell>
          <cell r="J1797">
            <v>1</v>
          </cell>
          <cell r="K1797">
            <v>2.5</v>
          </cell>
          <cell r="L1797" t="str">
            <v>PLANEADOR 1</v>
          </cell>
          <cell r="M1797" t="str">
            <v>Desc.</v>
          </cell>
          <cell r="N1797" t="str">
            <v>BAKER</v>
          </cell>
          <cell r="O1797" t="str">
            <v>LAB</v>
          </cell>
          <cell r="P1797" t="str">
            <v>LAB</v>
          </cell>
          <cell r="Q1797" t="str">
            <v>#NOCODE#</v>
          </cell>
          <cell r="R1797" t="str">
            <v>#NOCODE#</v>
          </cell>
          <cell r="S1797" t="str">
            <v>SALES</v>
          </cell>
          <cell r="T1797" t="str">
            <v>PT</v>
          </cell>
          <cell r="U1797" t="str">
            <v>NO</v>
          </cell>
          <cell r="V1797" t="str">
            <v>PTEPTD</v>
          </cell>
          <cell r="W1797" t="str">
            <v>Empaque</v>
          </cell>
        </row>
        <row r="1798">
          <cell r="B1798" t="str">
            <v>3588-07</v>
          </cell>
          <cell r="C1798" t="str">
            <v>Bromuro de Sodio Crist.</v>
          </cell>
          <cell r="D1798" t="str">
            <v>RAACS                    12 kg</v>
          </cell>
          <cell r="E1798" t="str">
            <v>Bromuro de Sodio Crist.RAACS                    12 kg</v>
          </cell>
          <cell r="F1798" t="str">
            <v>PZ</v>
          </cell>
          <cell r="G1798" t="str">
            <v>12 KG</v>
          </cell>
          <cell r="H1798">
            <v>16030.2</v>
          </cell>
          <cell r="I1798" t="str">
            <v>Reactivado para  subdivision</v>
          </cell>
          <cell r="J1798">
            <v>1</v>
          </cell>
          <cell r="K1798">
            <v>12</v>
          </cell>
          <cell r="L1798" t="str">
            <v>COMPRADOR 2</v>
          </cell>
          <cell r="M1798" t="str">
            <v>Make to Order</v>
          </cell>
          <cell r="N1798" t="str">
            <v>BAKER</v>
          </cell>
          <cell r="O1798" t="str">
            <v>LAB</v>
          </cell>
          <cell r="P1798" t="str">
            <v>LAB</v>
          </cell>
          <cell r="Q1798" t="str">
            <v>#NOCODE#</v>
          </cell>
          <cell r="R1798" t="str">
            <v>#NOCODE#</v>
          </cell>
          <cell r="S1798" t="str">
            <v>SALES</v>
          </cell>
          <cell r="T1798" t="str">
            <v>PT</v>
          </cell>
          <cell r="U1798" t="str">
            <v>NO</v>
          </cell>
          <cell r="V1798" t="str">
            <v>PTD</v>
          </cell>
          <cell r="W1798" t="str">
            <v>Compra</v>
          </cell>
        </row>
        <row r="1799">
          <cell r="B1799" t="str">
            <v>3588-19</v>
          </cell>
          <cell r="C1799" t="str">
            <v>Desc. Bromuro de Sodio Crist.</v>
          </cell>
          <cell r="D1799" t="str">
            <v>RA ACS                    1 kg</v>
          </cell>
          <cell r="E1799" t="str">
            <v>Desc. Bromuro de Sodio Crist.RA ACS                    1 kg</v>
          </cell>
          <cell r="F1799" t="str">
            <v>PZ</v>
          </cell>
          <cell r="G1799" t="str">
            <v>1 kg</v>
          </cell>
          <cell r="H1799">
            <v>1272.3295519999999</v>
          </cell>
          <cell r="I1799" t="str">
            <v>Desc.  Alt.3588-01 (500 g)</v>
          </cell>
          <cell r="J1799">
            <v>1</v>
          </cell>
          <cell r="K1799">
            <v>1</v>
          </cell>
          <cell r="L1799" t="str">
            <v>PLANEADOR 1</v>
          </cell>
          <cell r="M1799" t="str">
            <v>Desc.</v>
          </cell>
          <cell r="N1799" t="str">
            <v>BAKER</v>
          </cell>
          <cell r="O1799" t="str">
            <v>LAB</v>
          </cell>
          <cell r="P1799" t="str">
            <v>LAB</v>
          </cell>
          <cell r="Q1799" t="str">
            <v>#NOCODE#</v>
          </cell>
          <cell r="R1799" t="str">
            <v>#NOCODE#</v>
          </cell>
          <cell r="S1799" t="str">
            <v>SALES</v>
          </cell>
          <cell r="T1799" t="str">
            <v>PT</v>
          </cell>
          <cell r="U1799" t="str">
            <v>NO</v>
          </cell>
          <cell r="V1799" t="str">
            <v>PTEPTD</v>
          </cell>
          <cell r="W1799" t="str">
            <v>Empaque</v>
          </cell>
        </row>
        <row r="1800">
          <cell r="B1800" t="str">
            <v>3588-DR</v>
          </cell>
          <cell r="C1800" t="str">
            <v>Desc. Bromuro de Sodio</v>
          </cell>
          <cell r="D1800" t="str">
            <v>Desc. Crist. RA ACS    kg</v>
          </cell>
          <cell r="E1800" t="str">
            <v>Desc. Bromuro de SodioDesc. Crist. RA ACS    kg</v>
          </cell>
          <cell r="F1800" t="str">
            <v>KG</v>
          </cell>
          <cell r="G1800" t="str">
            <v>kg</v>
          </cell>
          <cell r="H1800">
            <v>0</v>
          </cell>
          <cell r="I1800">
            <v>0</v>
          </cell>
          <cell r="J1800">
            <v>1</v>
          </cell>
          <cell r="K1800">
            <v>1</v>
          </cell>
          <cell r="L1800" t="str">
            <v>PLANEADOR 1</v>
          </cell>
          <cell r="M1800" t="str">
            <v>Desc.</v>
          </cell>
          <cell r="N1800" t="str">
            <v>BAKER</v>
          </cell>
          <cell r="O1800" t="str">
            <v>SINTESIS</v>
          </cell>
          <cell r="P1800" t="str">
            <v>SIN</v>
          </cell>
          <cell r="Q1800" t="str">
            <v>#NOCODE#</v>
          </cell>
          <cell r="R1800" t="str">
            <v>#NOCODE#</v>
          </cell>
          <cell r="S1800" t="str">
            <v>SALES</v>
          </cell>
          <cell r="T1800" t="str">
            <v>PT</v>
          </cell>
          <cell r="U1800" t="str">
            <v>NO</v>
          </cell>
          <cell r="V1800" t="str">
            <v>PTEPTD</v>
          </cell>
          <cell r="W1800" t="str">
            <v>EMPAQUE</v>
          </cell>
        </row>
        <row r="1801">
          <cell r="B1801" t="str">
            <v>3598-01</v>
          </cell>
          <cell r="C1801" t="str">
            <v>Carbonato de Sodio</v>
          </cell>
          <cell r="D1801" t="str">
            <v>Monohid. Crist. RA ACS 500 g</v>
          </cell>
          <cell r="E1801" t="str">
            <v>Carbonato de SodioMonohid. Crist. RA ACS 500 g</v>
          </cell>
          <cell r="F1801" t="str">
            <v>PZ</v>
          </cell>
          <cell r="G1801" t="str">
            <v>500 GR</v>
          </cell>
          <cell r="H1801">
            <v>550.09</v>
          </cell>
          <cell r="I1801" t="str">
            <v>Reactivado en MBI</v>
          </cell>
          <cell r="J1801">
            <v>1</v>
          </cell>
          <cell r="K1801">
            <v>0.5</v>
          </cell>
          <cell r="L1801" t="str">
            <v>PLANEADOR 1</v>
          </cell>
          <cell r="M1801" t="str">
            <v>Recurso F</v>
          </cell>
          <cell r="N1801" t="str">
            <v>BAKER</v>
          </cell>
          <cell r="O1801" t="str">
            <v>LAB</v>
          </cell>
          <cell r="P1801" t="str">
            <v>LAB</v>
          </cell>
          <cell r="Q1801" t="str">
            <v>#NOCODE#</v>
          </cell>
          <cell r="R1801" t="str">
            <v>#NOCODE#</v>
          </cell>
          <cell r="S1801" t="str">
            <v>SALES</v>
          </cell>
          <cell r="T1801" t="str">
            <v>PT</v>
          </cell>
          <cell r="U1801" t="str">
            <v>NO</v>
          </cell>
          <cell r="V1801" t="str">
            <v>PTEPTD</v>
          </cell>
          <cell r="W1801" t="str">
            <v>Empaque</v>
          </cell>
        </row>
        <row r="1802">
          <cell r="B1802" t="str">
            <v>3598-05</v>
          </cell>
          <cell r="C1802" t="str">
            <v>TCut.Carbonato de Sodio</v>
          </cell>
          <cell r="D1802" t="str">
            <v>Monohid. Crist. RA ACS 2.5 kg</v>
          </cell>
          <cell r="E1802" t="str">
            <v>TCut.Carbonato de SodioMonohid. Crist. RA ACS 2.5 kg</v>
          </cell>
          <cell r="F1802" t="str">
            <v>PZ</v>
          </cell>
          <cell r="G1802" t="str">
            <v>2.5 KG</v>
          </cell>
          <cell r="H1802">
            <v>1924.39</v>
          </cell>
          <cell r="I1802" t="str">
            <v>TCut. Alt.3598-19 (1 Kg), 9042-03 (4 L)</v>
          </cell>
          <cell r="J1802">
            <v>1</v>
          </cell>
          <cell r="K1802">
            <v>2.5</v>
          </cell>
          <cell r="L1802" t="str">
            <v>PLANEADOR 1</v>
          </cell>
          <cell r="M1802" t="str">
            <v>Desc.</v>
          </cell>
          <cell r="N1802" t="str">
            <v>BAKER</v>
          </cell>
          <cell r="O1802" t="str">
            <v>LAB</v>
          </cell>
          <cell r="P1802" t="str">
            <v>LAB</v>
          </cell>
          <cell r="Q1802" t="str">
            <v>#NOCODE#</v>
          </cell>
          <cell r="R1802" t="str">
            <v>#NOCODE#</v>
          </cell>
          <cell r="S1802" t="str">
            <v>SALES</v>
          </cell>
          <cell r="T1802" t="str">
            <v>PT</v>
          </cell>
          <cell r="U1802" t="str">
            <v>NO</v>
          </cell>
          <cell r="V1802" t="str">
            <v>PTEPTD</v>
          </cell>
          <cell r="W1802" t="str">
            <v>Empaque</v>
          </cell>
        </row>
        <row r="1803">
          <cell r="B1803" t="str">
            <v>3598-07</v>
          </cell>
          <cell r="C1803" t="str">
            <v>Carbonato de Sodio Monoh</v>
          </cell>
          <cell r="D1803" t="str">
            <v>Crist. RA ACS            12 kg</v>
          </cell>
          <cell r="E1803" t="str">
            <v>Carbonato de Sodio MonohCrist. RA ACS            12 kg</v>
          </cell>
          <cell r="F1803" t="str">
            <v>PZ</v>
          </cell>
          <cell r="G1803" t="str">
            <v>12 KG</v>
          </cell>
          <cell r="H1803">
            <v>10429.4</v>
          </cell>
          <cell r="I1803" t="str">
            <v>Reactivado en MBI</v>
          </cell>
          <cell r="J1803">
            <v>1</v>
          </cell>
          <cell r="K1803">
            <v>12</v>
          </cell>
          <cell r="L1803" t="str">
            <v>COMPRADOR 2</v>
          </cell>
          <cell r="M1803" t="str">
            <v>Make to Order</v>
          </cell>
          <cell r="N1803" t="str">
            <v>BAKER</v>
          </cell>
          <cell r="O1803" t="str">
            <v>LAB</v>
          </cell>
          <cell r="P1803" t="str">
            <v>LAB</v>
          </cell>
          <cell r="Q1803" t="str">
            <v>#NOCODE#</v>
          </cell>
          <cell r="R1803" t="str">
            <v>#NOCODE#</v>
          </cell>
          <cell r="S1803" t="str">
            <v>SALES</v>
          </cell>
          <cell r="T1803" t="str">
            <v>PT</v>
          </cell>
          <cell r="U1803" t="str">
            <v>NO</v>
          </cell>
          <cell r="V1803" t="str">
            <v>PTD</v>
          </cell>
          <cell r="W1803" t="str">
            <v>Compra</v>
          </cell>
        </row>
        <row r="1804">
          <cell r="B1804" t="str">
            <v>3598-19</v>
          </cell>
          <cell r="C1804" t="str">
            <v>TCut.Carbonato de Sodio</v>
          </cell>
          <cell r="D1804" t="str">
            <v>Monohid. Crist. RA ACS  1 kg</v>
          </cell>
          <cell r="E1804" t="str">
            <v>TCut.Carbonato de SodioMonohid. Crist. RA ACS  1 kg</v>
          </cell>
          <cell r="F1804" t="str">
            <v>PZ</v>
          </cell>
          <cell r="G1804" t="str">
            <v>1 kg</v>
          </cell>
          <cell r="H1804">
            <v>831.37</v>
          </cell>
          <cell r="I1804" t="str">
            <v>TCut. Alt.3598-01 (500 g)</v>
          </cell>
          <cell r="J1804">
            <v>1</v>
          </cell>
          <cell r="K1804">
            <v>1</v>
          </cell>
          <cell r="L1804" t="str">
            <v>PLANEADOR 1</v>
          </cell>
          <cell r="M1804" t="str">
            <v>Desc.</v>
          </cell>
          <cell r="N1804" t="str">
            <v>BAKER</v>
          </cell>
          <cell r="O1804" t="str">
            <v>LAB</v>
          </cell>
          <cell r="P1804" t="str">
            <v>LAB</v>
          </cell>
          <cell r="Q1804" t="str">
            <v>#NOCODE#</v>
          </cell>
          <cell r="R1804" t="str">
            <v>#NOCODE#</v>
          </cell>
          <cell r="S1804" t="str">
            <v>SALES</v>
          </cell>
          <cell r="T1804" t="str">
            <v>PT</v>
          </cell>
          <cell r="U1804" t="str">
            <v>NO</v>
          </cell>
          <cell r="V1804" t="str">
            <v>PTEPTD</v>
          </cell>
          <cell r="W1804" t="str">
            <v>Empaque</v>
          </cell>
        </row>
        <row r="1805">
          <cell r="B1805" t="str">
            <v>3598-DR</v>
          </cell>
          <cell r="C1805" t="str">
            <v>Desc. Carbonato de Sodio</v>
          </cell>
          <cell r="D1805" t="str">
            <v>Monoh. Crist. RA ACS     kg</v>
          </cell>
          <cell r="E1805" t="str">
            <v>Desc. Carbonato de SodioMonoh. Crist. RA ACS     kg</v>
          </cell>
          <cell r="F1805" t="str">
            <v>KG</v>
          </cell>
          <cell r="G1805" t="str">
            <v>kg</v>
          </cell>
          <cell r="H1805">
            <v>0</v>
          </cell>
          <cell r="I1805">
            <v>0</v>
          </cell>
          <cell r="J1805">
            <v>1</v>
          </cell>
          <cell r="K1805">
            <v>1</v>
          </cell>
          <cell r="L1805" t="str">
            <v>PLANEADOR 1</v>
          </cell>
          <cell r="M1805" t="str">
            <v>Desc.</v>
          </cell>
          <cell r="N1805" t="str">
            <v>BAKER</v>
          </cell>
          <cell r="O1805" t="str">
            <v>SINTESIS</v>
          </cell>
          <cell r="P1805" t="str">
            <v>SIN</v>
          </cell>
          <cell r="Q1805" t="str">
            <v>#NOCODE#</v>
          </cell>
          <cell r="R1805" t="str">
            <v>#NOCODE#</v>
          </cell>
          <cell r="S1805" t="str">
            <v>SALES</v>
          </cell>
          <cell r="T1805" t="str">
            <v>PT</v>
          </cell>
          <cell r="U1805" t="str">
            <v>NO</v>
          </cell>
          <cell r="V1805" t="str">
            <v>PTEPTD</v>
          </cell>
          <cell r="W1805" t="str">
            <v>EMPAQUE</v>
          </cell>
        </row>
        <row r="1806">
          <cell r="B1806" t="str">
            <v>3600-01</v>
          </cell>
          <cell r="C1806" t="str">
            <v>Carbonato de Sodio Monohid.</v>
          </cell>
          <cell r="D1806" t="str">
            <v>Crist. NF FCC            500 g</v>
          </cell>
          <cell r="E1806" t="str">
            <v>Carbonato de Sodio Monohid.Crist. NF FCC            500 g</v>
          </cell>
          <cell r="F1806" t="str">
            <v>PZ</v>
          </cell>
          <cell r="G1806" t="str">
            <v>500 GR</v>
          </cell>
          <cell r="H1806">
            <v>1656.88</v>
          </cell>
          <cell r="I1806">
            <v>0</v>
          </cell>
          <cell r="J1806">
            <v>1</v>
          </cell>
          <cell r="K1806">
            <v>0.5</v>
          </cell>
          <cell r="L1806" t="str">
            <v>COMPRADOR 2</v>
          </cell>
          <cell r="M1806" t="str">
            <v>Make to Order</v>
          </cell>
          <cell r="N1806" t="str">
            <v>BAKER</v>
          </cell>
          <cell r="O1806" t="str">
            <v>LAB</v>
          </cell>
          <cell r="P1806" t="str">
            <v>LAB</v>
          </cell>
          <cell r="Q1806" t="str">
            <v>#NOCODE#</v>
          </cell>
          <cell r="R1806" t="str">
            <v>#NOCODE#</v>
          </cell>
          <cell r="S1806" t="str">
            <v>SALES</v>
          </cell>
          <cell r="T1806" t="str">
            <v>PT</v>
          </cell>
          <cell r="U1806" t="str">
            <v>NO</v>
          </cell>
          <cell r="V1806" t="str">
            <v>PTD</v>
          </cell>
          <cell r="W1806" t="str">
            <v>Compra</v>
          </cell>
        </row>
        <row r="1807">
          <cell r="B1807" t="str">
            <v>3600-05</v>
          </cell>
          <cell r="C1807" t="str">
            <v>Carbonato de Sodio Monohid.</v>
          </cell>
          <cell r="D1807" t="str">
            <v>Crist. NF FCC           2.5 Kg</v>
          </cell>
          <cell r="E1807" t="str">
            <v>Carbonato de Sodio Monohid.Crist. NF FCC           2.5 Kg</v>
          </cell>
          <cell r="F1807" t="str">
            <v>PZ</v>
          </cell>
          <cell r="G1807" t="str">
            <v>2.5 KG</v>
          </cell>
          <cell r="H1807">
            <v>5903.88</v>
          </cell>
          <cell r="I1807">
            <v>0</v>
          </cell>
          <cell r="J1807">
            <v>1</v>
          </cell>
          <cell r="K1807">
            <v>2.5</v>
          </cell>
          <cell r="L1807" t="str">
            <v>COMPRADOR 2</v>
          </cell>
          <cell r="M1807" t="str">
            <v>Make to Order</v>
          </cell>
          <cell r="N1807" t="str">
            <v>BAKER</v>
          </cell>
          <cell r="O1807" t="str">
            <v>LAB</v>
          </cell>
          <cell r="P1807" t="str">
            <v>LAB</v>
          </cell>
          <cell r="Q1807" t="str">
            <v>#NOCODE#</v>
          </cell>
          <cell r="R1807" t="str">
            <v>#NOCODE#</v>
          </cell>
          <cell r="S1807" t="str">
            <v>SALES</v>
          </cell>
          <cell r="T1807" t="str">
            <v>PT</v>
          </cell>
          <cell r="U1807" t="str">
            <v>NO</v>
          </cell>
          <cell r="V1807" t="str">
            <v>PTD</v>
          </cell>
          <cell r="W1807" t="str">
            <v>Compra</v>
          </cell>
        </row>
        <row r="1808">
          <cell r="B1808" t="str">
            <v>3600-09</v>
          </cell>
          <cell r="C1808" t="str">
            <v>Desc. Carbonato de Sodio Mono.</v>
          </cell>
          <cell r="D1808" t="str">
            <v>Crist. NF FCC            45 Kg</v>
          </cell>
          <cell r="E1808" t="str">
            <v>Desc. Carbonato de Sodio Mono.Crist. NF FCC            45 Kg</v>
          </cell>
          <cell r="F1808" t="str">
            <v>PZ</v>
          </cell>
          <cell r="G1808" t="str">
            <v>45 kg</v>
          </cell>
          <cell r="H1808">
            <v>0</v>
          </cell>
          <cell r="I1808" t="str">
            <v>Desc. RACIONALIZACION PRODUCTOS Alt. 2600-54</v>
          </cell>
          <cell r="J1808">
            <v>1</v>
          </cell>
          <cell r="K1808">
            <v>45</v>
          </cell>
          <cell r="L1808" t="str">
            <v>COMPRADOR 2</v>
          </cell>
          <cell r="M1808" t="str">
            <v>Desc.</v>
          </cell>
          <cell r="N1808" t="str">
            <v>BAKER</v>
          </cell>
          <cell r="O1808" t="str">
            <v>SINTESIS</v>
          </cell>
          <cell r="P1808" t="str">
            <v>SIN</v>
          </cell>
          <cell r="Q1808" t="str">
            <v>#NOCODE#</v>
          </cell>
          <cell r="R1808" t="str">
            <v>#NOCODE#</v>
          </cell>
          <cell r="S1808" t="str">
            <v>SALES</v>
          </cell>
          <cell r="T1808" t="str">
            <v>PT</v>
          </cell>
          <cell r="U1808" t="str">
            <v>NO</v>
          </cell>
          <cell r="V1808" t="str">
            <v>PTD</v>
          </cell>
          <cell r="W1808" t="str">
            <v>Compra</v>
          </cell>
        </row>
        <row r="1809">
          <cell r="B1809" t="str">
            <v>3600-19</v>
          </cell>
          <cell r="C1809" t="str">
            <v>Desc. Carbonato de Sodio Monoh</v>
          </cell>
          <cell r="D1809" t="str">
            <v>Crist. NF FCC</v>
          </cell>
          <cell r="E1809" t="str">
            <v>Desc. Carbonato de Sodio MonohCrist. NF FCC</v>
          </cell>
          <cell r="F1809" t="str">
            <v>PZ</v>
          </cell>
          <cell r="G1809" t="str">
            <v>1 kg</v>
          </cell>
          <cell r="H1809">
            <v>147.3082</v>
          </cell>
          <cell r="I1809" t="str">
            <v>Desc. Alt. 3600-01</v>
          </cell>
          <cell r="J1809">
            <v>1</v>
          </cell>
          <cell r="K1809">
            <v>1</v>
          </cell>
          <cell r="L1809" t="str">
            <v>PLANEADOR 1</v>
          </cell>
          <cell r="M1809" t="str">
            <v>Desc.</v>
          </cell>
          <cell r="N1809" t="str">
            <v>BAKER</v>
          </cell>
          <cell r="O1809" t="str">
            <v>LAB</v>
          </cell>
          <cell r="P1809" t="str">
            <v>LAB</v>
          </cell>
          <cell r="Q1809" t="str">
            <v>#NOCODE#</v>
          </cell>
          <cell r="R1809" t="str">
            <v>#NOCODE#</v>
          </cell>
          <cell r="S1809" t="str">
            <v>SALES</v>
          </cell>
          <cell r="T1809" t="str">
            <v>PT</v>
          </cell>
          <cell r="U1809" t="str">
            <v>NO</v>
          </cell>
          <cell r="V1809" t="str">
            <v>PTMPL</v>
          </cell>
          <cell r="W1809" t="str">
            <v>Empaque</v>
          </cell>
        </row>
        <row r="1810">
          <cell r="B1810" t="str">
            <v>3600-54</v>
          </cell>
          <cell r="C1810" t="str">
            <v>Desc. Carbonato de Sodio Monoh</v>
          </cell>
          <cell r="D1810" t="str">
            <v>Crist. NF FCC</v>
          </cell>
          <cell r="E1810" t="str">
            <v>Desc. Carbonato de Sodio MonohCrist. NF FCC</v>
          </cell>
          <cell r="F1810" t="str">
            <v>PZ</v>
          </cell>
          <cell r="G1810" t="str">
            <v>25 kg</v>
          </cell>
          <cell r="H1810">
            <v>0</v>
          </cell>
          <cell r="I1810" t="str">
            <v>Desc. Alt. 3600-05</v>
          </cell>
          <cell r="J1810">
            <v>1</v>
          </cell>
          <cell r="K1810">
            <v>1</v>
          </cell>
          <cell r="L1810" t="str">
            <v>PLANEADOR 1</v>
          </cell>
          <cell r="M1810" t="str">
            <v>Desc.</v>
          </cell>
          <cell r="N1810" t="str">
            <v>BAKER</v>
          </cell>
          <cell r="O1810" t="str">
            <v>SINTESIS</v>
          </cell>
          <cell r="P1810" t="str">
            <v>SIN</v>
          </cell>
          <cell r="Q1810" t="str">
            <v>#NOCODE#</v>
          </cell>
          <cell r="R1810" t="str">
            <v>#NOCODE#</v>
          </cell>
          <cell r="S1810" t="str">
            <v>SALES</v>
          </cell>
          <cell r="T1810" t="str">
            <v>PT</v>
          </cell>
          <cell r="U1810" t="str">
            <v>NO</v>
          </cell>
          <cell r="V1810" t="str">
            <v>PTEPTD</v>
          </cell>
          <cell r="W1810" t="str">
            <v>Empaque</v>
          </cell>
        </row>
        <row r="1811">
          <cell r="B1811" t="str">
            <v>3600-DR</v>
          </cell>
          <cell r="C1811" t="str">
            <v>Desc. Carbonato de Sodio</v>
          </cell>
          <cell r="D1811" t="str">
            <v>Monohid. Crist. NF FCC</v>
          </cell>
          <cell r="E1811" t="str">
            <v>Desc. Carbonato de SodioMonohid. Crist. NF FCC</v>
          </cell>
          <cell r="F1811" t="str">
            <v>KG</v>
          </cell>
          <cell r="G1811" t="str">
            <v>kg</v>
          </cell>
          <cell r="H1811">
            <v>0</v>
          </cell>
          <cell r="I1811">
            <v>0</v>
          </cell>
          <cell r="J1811">
            <v>1</v>
          </cell>
          <cell r="K1811">
            <v>1</v>
          </cell>
          <cell r="L1811" t="str">
            <v>PLANEADOR 1</v>
          </cell>
          <cell r="M1811" t="str">
            <v>Desc.</v>
          </cell>
          <cell r="N1811" t="str">
            <v>BAKER</v>
          </cell>
          <cell r="O1811" t="str">
            <v>SINTESIS</v>
          </cell>
          <cell r="P1811" t="str">
            <v>SIN</v>
          </cell>
          <cell r="Q1811" t="str">
            <v>#NOCODE#</v>
          </cell>
          <cell r="R1811" t="str">
            <v>#NOCODE#</v>
          </cell>
          <cell r="S1811" t="str">
            <v>SALES</v>
          </cell>
          <cell r="T1811" t="str">
            <v>PT</v>
          </cell>
          <cell r="U1811" t="str">
            <v>NO</v>
          </cell>
          <cell r="V1811" t="str">
            <v>PTEPTD</v>
          </cell>
          <cell r="W1811" t="str">
            <v>COMPRA</v>
          </cell>
        </row>
        <row r="1812">
          <cell r="B1812" t="str">
            <v>3602-00</v>
          </cell>
          <cell r="C1812" t="str">
            <v>Desc.Carbonato de Sodio Monoh</v>
          </cell>
          <cell r="D1812" t="str">
            <v>Sodio Anh. RA ACS           kg</v>
          </cell>
          <cell r="E1812" t="str">
            <v>Desc.Carbonato de Sodio MonohSodio Anh. RA ACS           kg</v>
          </cell>
          <cell r="F1812" t="str">
            <v>KG</v>
          </cell>
          <cell r="G1812" t="str">
            <v>kg</v>
          </cell>
          <cell r="H1812">
            <v>0</v>
          </cell>
          <cell r="I1812" t="str">
            <v>Desc. Alt.SIN ALTERNATIVA</v>
          </cell>
          <cell r="J1812">
            <v>1</v>
          </cell>
          <cell r="K1812">
            <v>1</v>
          </cell>
          <cell r="L1812" t="str">
            <v>PLANEADOR 1</v>
          </cell>
          <cell r="M1812" t="str">
            <v>Desc.</v>
          </cell>
          <cell r="N1812" t="str">
            <v>BAKER</v>
          </cell>
          <cell r="O1812" t="str">
            <v>SINTESIS</v>
          </cell>
          <cell r="P1812" t="str">
            <v>SIN</v>
          </cell>
          <cell r="Q1812" t="str">
            <v>#NOCODE#</v>
          </cell>
          <cell r="R1812" t="str">
            <v>#NOCODE#</v>
          </cell>
          <cell r="S1812" t="str">
            <v>SALES</v>
          </cell>
          <cell r="T1812" t="str">
            <v>PT</v>
          </cell>
          <cell r="U1812" t="str">
            <v>NO</v>
          </cell>
          <cell r="V1812" t="str">
            <v>PTEPTD</v>
          </cell>
          <cell r="W1812" t="str">
            <v>EMPAQUE</v>
          </cell>
        </row>
        <row r="1813">
          <cell r="B1813" t="str">
            <v>3602-01</v>
          </cell>
          <cell r="C1813" t="str">
            <v>Carbonato de Sodio Anh. Pvo.</v>
          </cell>
          <cell r="D1813" t="str">
            <v>RA ACS                   500 g</v>
          </cell>
          <cell r="E1813" t="str">
            <v>Carbonato de Sodio Anh. Pvo.RA ACS                   500 g</v>
          </cell>
          <cell r="F1813" t="str">
            <v>PZ</v>
          </cell>
          <cell r="G1813" t="str">
            <v>500 GR</v>
          </cell>
          <cell r="H1813">
            <v>840.45</v>
          </cell>
          <cell r="I1813">
            <v>0</v>
          </cell>
          <cell r="J1813">
            <v>1</v>
          </cell>
          <cell r="K1813">
            <v>0.5</v>
          </cell>
          <cell r="L1813" t="str">
            <v>PLANEADOR 1</v>
          </cell>
          <cell r="M1813" t="str">
            <v>Recurso C</v>
          </cell>
          <cell r="N1813" t="str">
            <v>BAKER</v>
          </cell>
          <cell r="O1813" t="str">
            <v>LAB</v>
          </cell>
          <cell r="P1813" t="str">
            <v>LAB</v>
          </cell>
          <cell r="Q1813" t="str">
            <v>#NOCODE#</v>
          </cell>
          <cell r="R1813" t="str">
            <v>#NOCODE#</v>
          </cell>
          <cell r="S1813" t="str">
            <v>SALES</v>
          </cell>
          <cell r="T1813" t="str">
            <v>PT</v>
          </cell>
          <cell r="U1813" t="str">
            <v>NO</v>
          </cell>
          <cell r="V1813" t="str">
            <v>PTEPTD</v>
          </cell>
          <cell r="W1813" t="str">
            <v>Empaque</v>
          </cell>
        </row>
        <row r="1814">
          <cell r="B1814" t="str">
            <v>3602-05</v>
          </cell>
          <cell r="C1814" t="str">
            <v>Carbonato de Sodio Anh. Pvo.</v>
          </cell>
          <cell r="D1814" t="str">
            <v>RA ACS                  2.5 kg</v>
          </cell>
          <cell r="E1814" t="str">
            <v>Carbonato de Sodio Anh. Pvo.RA ACS                  2.5 kg</v>
          </cell>
          <cell r="F1814" t="str">
            <v>PZ</v>
          </cell>
          <cell r="G1814" t="str">
            <v>2.5 KG</v>
          </cell>
          <cell r="H1814">
            <v>3320.23</v>
          </cell>
          <cell r="I1814">
            <v>0</v>
          </cell>
          <cell r="J1814">
            <v>1</v>
          </cell>
          <cell r="K1814">
            <v>2.5</v>
          </cell>
          <cell r="L1814" t="str">
            <v>PLANEADOR 1</v>
          </cell>
          <cell r="M1814" t="str">
            <v>Recurso D</v>
          </cell>
          <cell r="N1814" t="str">
            <v>BAKER</v>
          </cell>
          <cell r="O1814" t="str">
            <v>LAB</v>
          </cell>
          <cell r="P1814" t="str">
            <v>LAB</v>
          </cell>
          <cell r="Q1814" t="str">
            <v>#NOCODE#</v>
          </cell>
          <cell r="R1814" t="str">
            <v>#NOCODE#</v>
          </cell>
          <cell r="S1814" t="str">
            <v>SALES</v>
          </cell>
          <cell r="T1814" t="str">
            <v>PT</v>
          </cell>
          <cell r="U1814" t="str">
            <v>NO</v>
          </cell>
          <cell r="V1814" t="str">
            <v>PTEPTD</v>
          </cell>
          <cell r="W1814" t="str">
            <v>Empaque</v>
          </cell>
        </row>
        <row r="1815">
          <cell r="B1815" t="str">
            <v>3602-10</v>
          </cell>
          <cell r="C1815" t="str">
            <v>Desc. Carbonato de Sodio Anh</v>
          </cell>
          <cell r="D1815" t="str">
            <v>Pvo. RA ACS              10 kg</v>
          </cell>
          <cell r="E1815" t="str">
            <v>Desc. Carbonato de Sodio AnhPvo. RA ACS              10 kg</v>
          </cell>
          <cell r="F1815" t="str">
            <v>PZ</v>
          </cell>
          <cell r="G1815" t="str">
            <v>10 kg</v>
          </cell>
          <cell r="H1815">
            <v>8770.08</v>
          </cell>
          <cell r="I1815" t="str">
            <v>Desc. Alt. 3602-05. NO DEMAND</v>
          </cell>
          <cell r="J1815">
            <v>1</v>
          </cell>
          <cell r="K1815">
            <v>10</v>
          </cell>
          <cell r="L1815" t="str">
            <v>PLANEADOR 1</v>
          </cell>
          <cell r="M1815" t="str">
            <v>Desc.</v>
          </cell>
          <cell r="N1815" t="str">
            <v>BAKER</v>
          </cell>
          <cell r="O1815" t="str">
            <v>LAB</v>
          </cell>
          <cell r="P1815" t="str">
            <v>LAB</v>
          </cell>
          <cell r="Q1815" t="str">
            <v>#NOCODE#</v>
          </cell>
          <cell r="R1815" t="str">
            <v>#NOCODE#</v>
          </cell>
          <cell r="S1815" t="str">
            <v>SALES</v>
          </cell>
          <cell r="T1815" t="str">
            <v>PT</v>
          </cell>
          <cell r="U1815" t="str">
            <v>NO</v>
          </cell>
          <cell r="V1815" t="str">
            <v>PTEPTD</v>
          </cell>
          <cell r="W1815" t="str">
            <v>Empaque</v>
          </cell>
        </row>
        <row r="1816">
          <cell r="B1816" t="str">
            <v>3602-19</v>
          </cell>
          <cell r="C1816" t="str">
            <v>Carbonato de Sodio Anh. Pvo.</v>
          </cell>
          <cell r="D1816" t="str">
            <v>RA ACS                    1 kg</v>
          </cell>
          <cell r="E1816" t="str">
            <v>Carbonato de Sodio Anh. Pvo.RA ACS                    1 kg</v>
          </cell>
          <cell r="F1816" t="str">
            <v>PZ</v>
          </cell>
          <cell r="G1816" t="str">
            <v>1 kg</v>
          </cell>
          <cell r="H1816">
            <v>1458.88</v>
          </cell>
          <cell r="I1816">
            <v>0</v>
          </cell>
          <cell r="J1816">
            <v>1</v>
          </cell>
          <cell r="K1816">
            <v>1</v>
          </cell>
          <cell r="L1816" t="str">
            <v>PLANEADOR 1</v>
          </cell>
          <cell r="M1816" t="str">
            <v>Recurso F</v>
          </cell>
          <cell r="N1816" t="str">
            <v>BAKER</v>
          </cell>
          <cell r="O1816" t="str">
            <v>LAB</v>
          </cell>
          <cell r="P1816" t="str">
            <v>LAB</v>
          </cell>
          <cell r="Q1816" t="str">
            <v>#NOCODE#</v>
          </cell>
          <cell r="R1816" t="str">
            <v>#NOCODE#</v>
          </cell>
          <cell r="S1816" t="str">
            <v>SALES</v>
          </cell>
          <cell r="T1816" t="str">
            <v>PT</v>
          </cell>
          <cell r="U1816" t="str">
            <v>NO</v>
          </cell>
          <cell r="V1816" t="str">
            <v>PTEPTD</v>
          </cell>
          <cell r="W1816" t="str">
            <v>Empaque</v>
          </cell>
        </row>
        <row r="1817">
          <cell r="B1817" t="str">
            <v>3602-54</v>
          </cell>
          <cell r="C1817" t="str">
            <v>Desc. Carbonato de Sodio Anh.</v>
          </cell>
          <cell r="D1817" t="str">
            <v>Pvo. RA ACS           25 kg</v>
          </cell>
          <cell r="E1817" t="str">
            <v>Desc. Carbonato de Sodio Anh.Pvo. RA ACS           25 kg</v>
          </cell>
          <cell r="F1817" t="str">
            <v>PZ</v>
          </cell>
          <cell r="G1817" t="str">
            <v>25 kg</v>
          </cell>
          <cell r="H1817">
            <v>0</v>
          </cell>
          <cell r="I1817" t="str">
            <v>Desc. RACIONALIZACION PRODUCTOS Alt. 3602-10</v>
          </cell>
          <cell r="J1817">
            <v>1</v>
          </cell>
          <cell r="K1817">
            <v>25</v>
          </cell>
          <cell r="L1817" t="str">
            <v>PLANEADOR 1</v>
          </cell>
          <cell r="M1817" t="str">
            <v>Desc.</v>
          </cell>
          <cell r="N1817" t="str">
            <v>BAKER</v>
          </cell>
          <cell r="O1817" t="str">
            <v>SINTESIS</v>
          </cell>
          <cell r="P1817" t="str">
            <v>SIN</v>
          </cell>
          <cell r="Q1817" t="str">
            <v>#NOCODE#</v>
          </cell>
          <cell r="R1817" t="str">
            <v>#NOCODE#</v>
          </cell>
          <cell r="S1817" t="str">
            <v>SALES</v>
          </cell>
          <cell r="T1817" t="str">
            <v>PT</v>
          </cell>
          <cell r="U1817" t="str">
            <v>NO</v>
          </cell>
          <cell r="V1817" t="str">
            <v>PTEPTD</v>
          </cell>
          <cell r="W1817" t="str">
            <v>Empaque</v>
          </cell>
        </row>
        <row r="1818">
          <cell r="B1818" t="str">
            <v>3602-66</v>
          </cell>
          <cell r="C1818" t="str">
            <v>Carbonato de Sodio Anh. Pvo.</v>
          </cell>
          <cell r="D1818" t="str">
            <v>RA ACS                   50 kg</v>
          </cell>
          <cell r="E1818" t="str">
            <v>Carbonato de Sodio Anh. Pvo.RA ACS                   50 kg</v>
          </cell>
          <cell r="F1818" t="str">
            <v>PZ</v>
          </cell>
          <cell r="G1818" t="str">
            <v>50 kg</v>
          </cell>
          <cell r="H1818">
            <v>0</v>
          </cell>
          <cell r="I1818">
            <v>0</v>
          </cell>
          <cell r="J1818">
            <v>1</v>
          </cell>
          <cell r="K1818">
            <v>50</v>
          </cell>
          <cell r="L1818" t="str">
            <v>PLANEADOR 1</v>
          </cell>
          <cell r="M1818" t="str">
            <v>Make to Order</v>
          </cell>
          <cell r="N1818" t="str">
            <v>BAKER</v>
          </cell>
          <cell r="O1818" t="str">
            <v>SINTESIS</v>
          </cell>
          <cell r="P1818" t="str">
            <v>SIN</v>
          </cell>
          <cell r="Q1818" t="str">
            <v>#NOCODE#</v>
          </cell>
          <cell r="R1818" t="str">
            <v>#NOCODE#</v>
          </cell>
          <cell r="S1818" t="str">
            <v>SALES</v>
          </cell>
          <cell r="T1818" t="str">
            <v>PT</v>
          </cell>
          <cell r="U1818" t="str">
            <v>NO</v>
          </cell>
          <cell r="V1818" t="str">
            <v>PTEPTD</v>
          </cell>
          <cell r="W1818" t="str">
            <v>Empaque</v>
          </cell>
        </row>
        <row r="1819">
          <cell r="B1819" t="str">
            <v>3602-DR</v>
          </cell>
          <cell r="C1819" t="str">
            <v>Desc. Carbonato de Sodio</v>
          </cell>
          <cell r="D1819" t="str">
            <v>Anh. Pvo. RA ACS kg</v>
          </cell>
          <cell r="E1819" t="str">
            <v>Desc. Carbonato de SodioAnh. Pvo. RA ACS kg</v>
          </cell>
          <cell r="F1819" t="str">
            <v>KG</v>
          </cell>
          <cell r="G1819" t="str">
            <v>kg</v>
          </cell>
          <cell r="H1819">
            <v>0</v>
          </cell>
          <cell r="I1819">
            <v>0</v>
          </cell>
          <cell r="J1819">
            <v>1</v>
          </cell>
          <cell r="K1819">
            <v>1</v>
          </cell>
          <cell r="L1819" t="str">
            <v>PLANEADOR 1</v>
          </cell>
          <cell r="M1819" t="str">
            <v>Desc.</v>
          </cell>
          <cell r="N1819" t="str">
            <v>BAKER</v>
          </cell>
          <cell r="O1819" t="str">
            <v>SINTESIS</v>
          </cell>
          <cell r="P1819" t="str">
            <v>SIN</v>
          </cell>
          <cell r="Q1819" t="str">
            <v>#NOCODE#</v>
          </cell>
          <cell r="R1819" t="str">
            <v>#NOCODE#</v>
          </cell>
          <cell r="S1819" t="str">
            <v>SALES</v>
          </cell>
          <cell r="T1819" t="str">
            <v>PT</v>
          </cell>
          <cell r="U1819" t="str">
            <v>NO</v>
          </cell>
          <cell r="V1819" t="str">
            <v>PTEPTD</v>
          </cell>
          <cell r="W1819" t="str">
            <v>EMPAQUE</v>
          </cell>
        </row>
        <row r="1820">
          <cell r="B1820" t="str">
            <v>3602-R</v>
          </cell>
          <cell r="C1820" t="str">
            <v>Carbonato de Sodio Anh. Pvo.</v>
          </cell>
          <cell r="D1820" t="str">
            <v>RA ACS                90.72 kg</v>
          </cell>
          <cell r="E1820" t="str">
            <v>Carbonato de Sodio Anh. Pvo.RA ACS                90.72 kg</v>
          </cell>
          <cell r="F1820" t="str">
            <v>PZ</v>
          </cell>
          <cell r="G1820" t="str">
            <v>90.72 kg</v>
          </cell>
          <cell r="H1820">
            <v>0</v>
          </cell>
          <cell r="I1820">
            <v>0</v>
          </cell>
          <cell r="J1820">
            <v>1</v>
          </cell>
          <cell r="K1820">
            <v>90</v>
          </cell>
          <cell r="L1820" t="str">
            <v>COMPRADOR 2</v>
          </cell>
          <cell r="M1820" t="str">
            <v>Make to Order</v>
          </cell>
          <cell r="N1820" t="str">
            <v>BAKER</v>
          </cell>
          <cell r="O1820" t="str">
            <v>SINTESIS</v>
          </cell>
          <cell r="P1820" t="str">
            <v>SIN</v>
          </cell>
          <cell r="Q1820" t="str">
            <v>#NOCODE#</v>
          </cell>
          <cell r="R1820" t="str">
            <v>#NOCODE#</v>
          </cell>
          <cell r="S1820" t="str">
            <v>SALES</v>
          </cell>
          <cell r="T1820" t="str">
            <v>PT</v>
          </cell>
          <cell r="U1820" t="str">
            <v>NO</v>
          </cell>
          <cell r="V1820" t="str">
            <v>PTD</v>
          </cell>
          <cell r="W1820" t="str">
            <v>Compra</v>
          </cell>
        </row>
        <row r="1821">
          <cell r="B1821" t="str">
            <v>3604-01</v>
          </cell>
          <cell r="C1821" t="str">
            <v>Carbonato de Sodio Anh. Gran.</v>
          </cell>
          <cell r="D1821" t="str">
            <v>RA ACS                   500 g</v>
          </cell>
          <cell r="E1821" t="str">
            <v>Carbonato de Sodio Anh. Gran.RA ACS                   500 g</v>
          </cell>
          <cell r="F1821" t="str">
            <v>PZ</v>
          </cell>
          <cell r="G1821" t="str">
            <v>500 GR</v>
          </cell>
          <cell r="H1821">
            <v>771.14</v>
          </cell>
          <cell r="I1821">
            <v>0</v>
          </cell>
          <cell r="J1821">
            <v>1</v>
          </cell>
          <cell r="K1821">
            <v>0.5</v>
          </cell>
          <cell r="L1821" t="str">
            <v>PLANEADOR 1</v>
          </cell>
          <cell r="M1821" t="str">
            <v>Recurso C</v>
          </cell>
          <cell r="N1821" t="str">
            <v>BAKER</v>
          </cell>
          <cell r="O1821" t="str">
            <v>LAB</v>
          </cell>
          <cell r="P1821" t="str">
            <v>LAB</v>
          </cell>
          <cell r="Q1821" t="str">
            <v>#NOCODE#</v>
          </cell>
          <cell r="R1821" t="str">
            <v>#NOCODE#</v>
          </cell>
          <cell r="S1821" t="str">
            <v>SALES</v>
          </cell>
          <cell r="T1821" t="str">
            <v>PT</v>
          </cell>
          <cell r="U1821" t="str">
            <v>NO</v>
          </cell>
          <cell r="V1821" t="str">
            <v>PTEPTD</v>
          </cell>
          <cell r="W1821" t="str">
            <v>Empaque</v>
          </cell>
        </row>
        <row r="1822">
          <cell r="B1822" t="str">
            <v>3604-05</v>
          </cell>
          <cell r="C1822" t="str">
            <v>Carbonato de Sodio Anh. Gran.</v>
          </cell>
          <cell r="D1822" t="str">
            <v>RA ACS                  2.5 kg</v>
          </cell>
          <cell r="E1822" t="str">
            <v>Carbonato de Sodio Anh. Gran.RA ACS                  2.5 kg</v>
          </cell>
          <cell r="F1822" t="str">
            <v>PZ</v>
          </cell>
          <cell r="G1822" t="str">
            <v>2.5 KG</v>
          </cell>
          <cell r="H1822">
            <v>1570.42</v>
          </cell>
          <cell r="I1822">
            <v>0</v>
          </cell>
          <cell r="J1822">
            <v>1</v>
          </cell>
          <cell r="K1822">
            <v>2.5</v>
          </cell>
          <cell r="L1822" t="str">
            <v>PLANEADOR 1</v>
          </cell>
          <cell r="M1822" t="str">
            <v>Recurso F</v>
          </cell>
          <cell r="N1822" t="str">
            <v>BAKER</v>
          </cell>
          <cell r="O1822" t="str">
            <v>LAB</v>
          </cell>
          <cell r="P1822" t="str">
            <v>LAB</v>
          </cell>
          <cell r="Q1822" t="str">
            <v>#NOCODE#</v>
          </cell>
          <cell r="R1822" t="str">
            <v>#NOCODE#</v>
          </cell>
          <cell r="S1822" t="str">
            <v>SALES</v>
          </cell>
          <cell r="T1822" t="str">
            <v>PT</v>
          </cell>
          <cell r="U1822" t="str">
            <v>NO</v>
          </cell>
          <cell r="V1822" t="str">
            <v>PTEPTD</v>
          </cell>
          <cell r="W1822" t="str">
            <v>Empaque</v>
          </cell>
        </row>
        <row r="1823">
          <cell r="B1823" t="str">
            <v>3604-07</v>
          </cell>
          <cell r="C1823" t="str">
            <v>Carbonato de Sodio Anh.</v>
          </cell>
          <cell r="D1823" t="str">
            <v>Gran. RA ACS           12 kg</v>
          </cell>
          <cell r="E1823" t="str">
            <v>Carbonato de Sodio Anh.Gran. RA ACS           12 kg</v>
          </cell>
          <cell r="F1823" t="str">
            <v>PZ</v>
          </cell>
          <cell r="G1823" t="str">
            <v>12 KG</v>
          </cell>
          <cell r="H1823">
            <v>12980.94</v>
          </cell>
          <cell r="I1823">
            <v>0</v>
          </cell>
          <cell r="J1823">
            <v>1</v>
          </cell>
          <cell r="K1823">
            <v>12</v>
          </cell>
          <cell r="L1823" t="str">
            <v>COMPRADOR 2</v>
          </cell>
          <cell r="M1823" t="str">
            <v>Make to Order</v>
          </cell>
          <cell r="N1823" t="str">
            <v>BAKER</v>
          </cell>
          <cell r="O1823" t="str">
            <v>LAB</v>
          </cell>
          <cell r="P1823" t="str">
            <v>LAB</v>
          </cell>
          <cell r="Q1823" t="str">
            <v>#NOCODE#</v>
          </cell>
          <cell r="R1823" t="str">
            <v>#NOCODE#</v>
          </cell>
          <cell r="S1823" t="str">
            <v>SALES</v>
          </cell>
          <cell r="T1823" t="str">
            <v>PT</v>
          </cell>
          <cell r="U1823" t="str">
            <v>NO</v>
          </cell>
          <cell r="V1823" t="str">
            <v>PTD</v>
          </cell>
          <cell r="W1823" t="str">
            <v>Compra</v>
          </cell>
        </row>
        <row r="1824">
          <cell r="B1824" t="str">
            <v>3604-10</v>
          </cell>
          <cell r="C1824" t="str">
            <v>Desc. Carbonato de Sodio Anh.</v>
          </cell>
          <cell r="D1824" t="str">
            <v>Gran. RA ACS            10 kg</v>
          </cell>
          <cell r="E1824" t="str">
            <v>Desc. Carbonato de Sodio Anh.Gran. RA ACS            10 kg</v>
          </cell>
          <cell r="F1824" t="str">
            <v>PZ</v>
          </cell>
          <cell r="G1824" t="str">
            <v>10 kg</v>
          </cell>
          <cell r="H1824">
            <v>8912.33</v>
          </cell>
          <cell r="I1824" t="str">
            <v>Desc. Alt. 3604-07. NO DEMAND</v>
          </cell>
          <cell r="J1824">
            <v>1</v>
          </cell>
          <cell r="K1824">
            <v>10</v>
          </cell>
          <cell r="L1824" t="str">
            <v>PLANEADOR 1</v>
          </cell>
          <cell r="M1824" t="str">
            <v>Desc.</v>
          </cell>
          <cell r="N1824" t="str">
            <v>BAKER</v>
          </cell>
          <cell r="O1824" t="str">
            <v>LAB</v>
          </cell>
          <cell r="P1824" t="str">
            <v>LAB</v>
          </cell>
          <cell r="Q1824" t="str">
            <v>#NOCODE#</v>
          </cell>
          <cell r="R1824" t="str">
            <v>#NOCODE#</v>
          </cell>
          <cell r="S1824" t="str">
            <v>SALES</v>
          </cell>
          <cell r="T1824" t="str">
            <v>PT</v>
          </cell>
          <cell r="U1824" t="str">
            <v>NO</v>
          </cell>
          <cell r="V1824" t="str">
            <v>PTEPTD</v>
          </cell>
          <cell r="W1824" t="str">
            <v>Empaque</v>
          </cell>
        </row>
        <row r="1825">
          <cell r="B1825" t="str">
            <v>3604-19</v>
          </cell>
          <cell r="C1825" t="str">
            <v>Carbonato de Sodio Anh. Gran.</v>
          </cell>
          <cell r="D1825" t="str">
            <v>RA ACS                    1 kg</v>
          </cell>
          <cell r="E1825" t="str">
            <v>Carbonato de Sodio Anh. Gran.RA ACS                    1 kg</v>
          </cell>
          <cell r="F1825" t="str">
            <v>PZ</v>
          </cell>
          <cell r="G1825" t="str">
            <v>1 kg</v>
          </cell>
          <cell r="H1825">
            <v>1530.78</v>
          </cell>
          <cell r="I1825">
            <v>0</v>
          </cell>
          <cell r="J1825">
            <v>1</v>
          </cell>
          <cell r="K1825">
            <v>1</v>
          </cell>
          <cell r="L1825" t="str">
            <v>PLANEADOR 1</v>
          </cell>
          <cell r="M1825" t="str">
            <v>Recurso F</v>
          </cell>
          <cell r="N1825" t="str">
            <v>BAKER</v>
          </cell>
          <cell r="O1825" t="str">
            <v>LAB</v>
          </cell>
          <cell r="P1825" t="str">
            <v>LAB</v>
          </cell>
          <cell r="Q1825" t="str">
            <v>#NOCODE#</v>
          </cell>
          <cell r="R1825" t="str">
            <v>#NOCODE#</v>
          </cell>
          <cell r="S1825" t="str">
            <v>SALES</v>
          </cell>
          <cell r="T1825" t="str">
            <v>PT</v>
          </cell>
          <cell r="U1825" t="str">
            <v>NO</v>
          </cell>
          <cell r="V1825" t="str">
            <v>PTEPTD</v>
          </cell>
          <cell r="W1825" t="str">
            <v>Empaque</v>
          </cell>
        </row>
        <row r="1826">
          <cell r="B1826" t="str">
            <v>3604-54</v>
          </cell>
          <cell r="C1826" t="str">
            <v>Desc. Carbonato de Sodio Anh.</v>
          </cell>
          <cell r="D1826" t="str">
            <v>Gran. RA ACS             25 kg</v>
          </cell>
          <cell r="E1826" t="str">
            <v>Desc. Carbonato de Sodio Anh.Gran. RA ACS             25 kg</v>
          </cell>
          <cell r="F1826" t="str">
            <v>PZ</v>
          </cell>
          <cell r="G1826" t="str">
            <v>25 kg</v>
          </cell>
          <cell r="H1826">
            <v>0</v>
          </cell>
          <cell r="I1826" t="str">
            <v>Desc. Alt. 3604-07. NO DEMAND</v>
          </cell>
          <cell r="J1826">
            <v>1</v>
          </cell>
          <cell r="K1826">
            <v>25</v>
          </cell>
          <cell r="L1826" t="str">
            <v>PLANEADOR 1</v>
          </cell>
          <cell r="M1826" t="str">
            <v>Desc.</v>
          </cell>
          <cell r="N1826" t="str">
            <v>BAKER</v>
          </cell>
          <cell r="O1826" t="str">
            <v>SINTESIS</v>
          </cell>
          <cell r="P1826" t="str">
            <v>SIN</v>
          </cell>
          <cell r="Q1826" t="str">
            <v>#NOCODE#</v>
          </cell>
          <cell r="R1826" t="str">
            <v>#NOCODE#</v>
          </cell>
          <cell r="S1826" t="str">
            <v>SALES</v>
          </cell>
          <cell r="T1826" t="str">
            <v>PT</v>
          </cell>
          <cell r="U1826" t="str">
            <v>NO</v>
          </cell>
          <cell r="V1826" t="str">
            <v>PTEPTD</v>
          </cell>
          <cell r="W1826" t="str">
            <v>Empaque</v>
          </cell>
        </row>
        <row r="1827">
          <cell r="B1827" t="str">
            <v>3604-66</v>
          </cell>
          <cell r="C1827" t="str">
            <v>Desc. Carbonato de Sodio Anh.</v>
          </cell>
          <cell r="D1827" t="str">
            <v>Gran. RA ACS             50 kg</v>
          </cell>
          <cell r="E1827" t="str">
            <v>Desc. Carbonato de Sodio Anh.Gran. RA ACS             50 kg</v>
          </cell>
          <cell r="F1827" t="str">
            <v>PZ</v>
          </cell>
          <cell r="G1827" t="str">
            <v>50 kg</v>
          </cell>
          <cell r="H1827">
            <v>0</v>
          </cell>
          <cell r="I1827" t="str">
            <v>Desc. RACIONALIZACION PRODUCTOS Alt. 3604-54</v>
          </cell>
          <cell r="J1827">
            <v>1</v>
          </cell>
          <cell r="K1827">
            <v>50</v>
          </cell>
          <cell r="L1827" t="str">
            <v>PLANEADOR 1</v>
          </cell>
          <cell r="M1827" t="str">
            <v>Desc.</v>
          </cell>
          <cell r="N1827" t="str">
            <v>BAKER</v>
          </cell>
          <cell r="O1827" t="str">
            <v>SINTESIS</v>
          </cell>
          <cell r="P1827" t="str">
            <v>SIN</v>
          </cell>
          <cell r="Q1827" t="str">
            <v>#NOCODE#</v>
          </cell>
          <cell r="R1827" t="str">
            <v>#NOCODE#</v>
          </cell>
          <cell r="S1827" t="str">
            <v>SALES</v>
          </cell>
          <cell r="T1827" t="str">
            <v>PT</v>
          </cell>
          <cell r="U1827" t="str">
            <v>NO</v>
          </cell>
          <cell r="V1827" t="str">
            <v>PTEPTD</v>
          </cell>
          <cell r="W1827" t="str">
            <v>Empaque</v>
          </cell>
        </row>
        <row r="1828">
          <cell r="B1828" t="str">
            <v>3604-DR</v>
          </cell>
          <cell r="C1828" t="str">
            <v>Desc. Carbonato de Sodio</v>
          </cell>
          <cell r="D1828" t="str">
            <v>Anh. Gran. RA ACS kg</v>
          </cell>
          <cell r="E1828" t="str">
            <v>Desc. Carbonato de SodioAnh. Gran. RA ACS kg</v>
          </cell>
          <cell r="F1828" t="str">
            <v>KG</v>
          </cell>
          <cell r="G1828" t="str">
            <v>kg</v>
          </cell>
          <cell r="H1828">
            <v>0</v>
          </cell>
          <cell r="I1828">
            <v>0</v>
          </cell>
          <cell r="J1828">
            <v>1</v>
          </cell>
          <cell r="K1828">
            <v>1</v>
          </cell>
          <cell r="L1828" t="str">
            <v>PLANEADOR 1</v>
          </cell>
          <cell r="M1828" t="str">
            <v>Desc.</v>
          </cell>
          <cell r="N1828" t="str">
            <v>BAKER</v>
          </cell>
          <cell r="O1828" t="str">
            <v>SINTESIS</v>
          </cell>
          <cell r="P1828" t="str">
            <v>SIN</v>
          </cell>
          <cell r="Q1828" t="str">
            <v>#NOCODE#</v>
          </cell>
          <cell r="R1828" t="str">
            <v>#NOCODE#</v>
          </cell>
          <cell r="S1828" t="str">
            <v>SALES</v>
          </cell>
          <cell r="T1828" t="str">
            <v>PT</v>
          </cell>
          <cell r="U1828" t="str">
            <v>NO</v>
          </cell>
          <cell r="V1828" t="str">
            <v>PTEPTD</v>
          </cell>
          <cell r="W1828" t="str">
            <v>EMPAQUE</v>
          </cell>
        </row>
        <row r="1829">
          <cell r="B1829" t="str">
            <v>3604-R</v>
          </cell>
          <cell r="C1829" t="str">
            <v>Desc. Carbonato de Sodio Anh.</v>
          </cell>
          <cell r="D1829" t="str">
            <v>Gran. RA ACS          90.72 kg</v>
          </cell>
          <cell r="E1829" t="str">
            <v>Desc. Carbonato de Sodio Anh.Gran. RA ACS          90.72 kg</v>
          </cell>
          <cell r="F1829" t="str">
            <v>PZ</v>
          </cell>
          <cell r="G1829" t="str">
            <v>90.72 kg</v>
          </cell>
          <cell r="H1829">
            <v>0</v>
          </cell>
          <cell r="I1829" t="str">
            <v>Desc. por Avantor USA 09/28/11. Alternativa 3604-07</v>
          </cell>
          <cell r="J1829">
            <v>1</v>
          </cell>
          <cell r="K1829">
            <v>90</v>
          </cell>
          <cell r="L1829" t="str">
            <v>COMPRADOR 2</v>
          </cell>
          <cell r="M1829" t="str">
            <v>Desc.</v>
          </cell>
          <cell r="N1829" t="str">
            <v>BAKER</v>
          </cell>
          <cell r="O1829" t="str">
            <v>SINTESIS</v>
          </cell>
          <cell r="P1829" t="str">
            <v>SIN</v>
          </cell>
          <cell r="Q1829" t="str">
            <v>#NOCODE#</v>
          </cell>
          <cell r="R1829" t="str">
            <v>#NOCODE#</v>
          </cell>
          <cell r="S1829" t="str">
            <v>SALES</v>
          </cell>
          <cell r="T1829" t="str">
            <v>PT</v>
          </cell>
          <cell r="U1829" t="str">
            <v>NO</v>
          </cell>
          <cell r="V1829" t="str">
            <v>PTD</v>
          </cell>
          <cell r="W1829" t="str">
            <v>Compra</v>
          </cell>
        </row>
        <row r="1830">
          <cell r="B1830" t="str">
            <v>3605-01</v>
          </cell>
          <cell r="C1830" t="str">
            <v>Carbonato de Sodio Anh. NF</v>
          </cell>
          <cell r="D1830" t="str">
            <v>500 g</v>
          </cell>
          <cell r="E1830" t="str">
            <v>Carbonato de Sodio Anh. NF500 g</v>
          </cell>
          <cell r="F1830" t="str">
            <v>PZ</v>
          </cell>
          <cell r="G1830" t="str">
            <v>500 GR</v>
          </cell>
          <cell r="H1830">
            <v>1800.43</v>
          </cell>
          <cell r="I1830">
            <v>0</v>
          </cell>
          <cell r="J1830">
            <v>1</v>
          </cell>
          <cell r="K1830">
            <v>0.5</v>
          </cell>
          <cell r="L1830" t="str">
            <v>COMPRADOR 2</v>
          </cell>
          <cell r="M1830" t="str">
            <v>Make to Order</v>
          </cell>
          <cell r="N1830" t="str">
            <v>BAKER</v>
          </cell>
          <cell r="O1830" t="str">
            <v>LAB</v>
          </cell>
          <cell r="P1830" t="str">
            <v>LAB</v>
          </cell>
          <cell r="Q1830" t="str">
            <v>#NOCODE#</v>
          </cell>
          <cell r="R1830" t="str">
            <v>#NOCODE#</v>
          </cell>
          <cell r="S1830" t="str">
            <v>SALES</v>
          </cell>
          <cell r="T1830" t="str">
            <v>PT</v>
          </cell>
          <cell r="U1830" t="str">
            <v>NO</v>
          </cell>
          <cell r="V1830" t="str">
            <v>PTD</v>
          </cell>
          <cell r="W1830" t="str">
            <v>Compra</v>
          </cell>
        </row>
        <row r="1831">
          <cell r="B1831" t="str">
            <v>3605-06</v>
          </cell>
          <cell r="C1831" t="str">
            <v>Desc. Carbonato de Sodio Anh.</v>
          </cell>
          <cell r="D1831" t="str">
            <v>NF,FCC                    3 kg</v>
          </cell>
          <cell r="E1831" t="str">
            <v>Desc. Carbonato de Sodio Anh.NF,FCC                    3 kg</v>
          </cell>
          <cell r="F1831" t="str">
            <v>PZ</v>
          </cell>
          <cell r="G1831" t="str">
            <v>3 kg</v>
          </cell>
          <cell r="H1831">
            <v>4227.59</v>
          </cell>
          <cell r="I1831" t="str">
            <v>Desc. RACIONALIZACION PRODUCTOS Alt. 3605-01</v>
          </cell>
          <cell r="J1831">
            <v>1</v>
          </cell>
          <cell r="K1831">
            <v>3</v>
          </cell>
          <cell r="L1831" t="str">
            <v>COMPRADOR 2</v>
          </cell>
          <cell r="M1831" t="str">
            <v>Desc.</v>
          </cell>
          <cell r="N1831" t="str">
            <v>BAKER</v>
          </cell>
          <cell r="O1831" t="str">
            <v>LAB</v>
          </cell>
          <cell r="P1831" t="str">
            <v>LAB</v>
          </cell>
          <cell r="Q1831" t="str">
            <v>#NOCODE#</v>
          </cell>
          <cell r="R1831" t="str">
            <v>#NOCODE#</v>
          </cell>
          <cell r="S1831" t="str">
            <v>SALES</v>
          </cell>
          <cell r="T1831" t="str">
            <v>PT</v>
          </cell>
          <cell r="U1831" t="str">
            <v>NO</v>
          </cell>
          <cell r="V1831" t="str">
            <v>PTD</v>
          </cell>
          <cell r="W1831" t="str">
            <v>Compra</v>
          </cell>
        </row>
        <row r="1832">
          <cell r="B1832" t="str">
            <v>3605-09</v>
          </cell>
          <cell r="C1832" t="str">
            <v>Desc. Carbonato de Sodio Anh.</v>
          </cell>
          <cell r="D1832" t="str">
            <v>NF,FCC                 100 Lb</v>
          </cell>
          <cell r="E1832" t="str">
            <v>Desc. Carbonato de Sodio Anh.NF,FCC                 100 Lb</v>
          </cell>
          <cell r="F1832" t="str">
            <v>PZ</v>
          </cell>
          <cell r="G1832" t="str">
            <v>45 kg</v>
          </cell>
          <cell r="H1832">
            <v>4227.59</v>
          </cell>
          <cell r="I1832" t="str">
            <v>Desc. Alt.3605-R</v>
          </cell>
          <cell r="J1832">
            <v>1</v>
          </cell>
          <cell r="K1832">
            <v>45.36</v>
          </cell>
          <cell r="L1832" t="str">
            <v>COMPRADOR 2</v>
          </cell>
          <cell r="M1832" t="str">
            <v>Desc.</v>
          </cell>
          <cell r="N1832" t="str">
            <v>BAKER</v>
          </cell>
          <cell r="O1832" t="str">
            <v>LAB</v>
          </cell>
          <cell r="P1832" t="str">
            <v>LAB</v>
          </cell>
          <cell r="Q1832" t="str">
            <v>#NOCODE#</v>
          </cell>
          <cell r="R1832" t="str">
            <v>#NOCODE#</v>
          </cell>
          <cell r="S1832" t="str">
            <v>SALES</v>
          </cell>
          <cell r="T1832" t="str">
            <v>PT</v>
          </cell>
          <cell r="U1832" t="str">
            <v>NO</v>
          </cell>
          <cell r="V1832" t="str">
            <v>PTD</v>
          </cell>
          <cell r="W1832" t="str">
            <v>Compra</v>
          </cell>
        </row>
        <row r="1833">
          <cell r="B1833" t="str">
            <v>3606-01</v>
          </cell>
          <cell r="C1833" t="str">
            <v>Desc. Carbonato de Sodio Anh.</v>
          </cell>
          <cell r="D1833" t="str">
            <v>Gran.NF,Multicompendial  500 g</v>
          </cell>
          <cell r="E1833" t="str">
            <v>Desc. Carbonato de Sodio Anh.Gran.NF,Multicompendial  500 g</v>
          </cell>
          <cell r="F1833" t="str">
            <v>PZ</v>
          </cell>
          <cell r="G1833" t="str">
            <v>500 GR</v>
          </cell>
          <cell r="H1833">
            <v>1049.28</v>
          </cell>
          <cell r="I1833" t="str">
            <v>Desc. Alt. 3606-05 por Avantor 11/19/2008</v>
          </cell>
          <cell r="J1833">
            <v>1</v>
          </cell>
          <cell r="K1833">
            <v>0.5</v>
          </cell>
          <cell r="L1833" t="str">
            <v>COMPRADOR 2</v>
          </cell>
          <cell r="M1833" t="str">
            <v>Desc.</v>
          </cell>
          <cell r="N1833" t="str">
            <v>BAKER</v>
          </cell>
          <cell r="O1833" t="str">
            <v>LAB</v>
          </cell>
          <cell r="P1833" t="str">
            <v>LAB</v>
          </cell>
          <cell r="Q1833" t="str">
            <v>#NOCODE#</v>
          </cell>
          <cell r="R1833" t="str">
            <v>#NOCODE#</v>
          </cell>
          <cell r="S1833" t="str">
            <v>SALES</v>
          </cell>
          <cell r="T1833" t="str">
            <v>PT</v>
          </cell>
          <cell r="U1833" t="str">
            <v>NO</v>
          </cell>
          <cell r="V1833" t="str">
            <v>PTD</v>
          </cell>
          <cell r="W1833" t="str">
            <v>Compra</v>
          </cell>
        </row>
        <row r="1834">
          <cell r="B1834" t="str">
            <v>3613</v>
          </cell>
          <cell r="C1834" t="str">
            <v>Desc.BC Diff 5 Control Bajo</v>
          </cell>
          <cell r="D1834" t="str">
            <v>4.5 ml</v>
          </cell>
          <cell r="E1834" t="str">
            <v>Desc.BC Diff 5 Control Bajo4.5 ml</v>
          </cell>
          <cell r="F1834" t="str">
            <v>PZ</v>
          </cell>
          <cell r="G1834" t="str">
            <v>4.5 ml</v>
          </cell>
          <cell r="H1834">
            <v>0</v>
          </cell>
          <cell r="I1834" t="str">
            <v>Desc. Alt.SIN ALTERNATIVA</v>
          </cell>
          <cell r="J1834">
            <v>0</v>
          </cell>
          <cell r="K1834">
            <v>0</v>
          </cell>
          <cell r="L1834">
            <v>0</v>
          </cell>
          <cell r="M1834" t="str">
            <v>Desc.</v>
          </cell>
          <cell r="N1834" t="str">
            <v>BAKER</v>
          </cell>
          <cell r="O1834" t="str">
            <v>DIAGNOSTICO</v>
          </cell>
          <cell r="P1834" t="str">
            <v>HEM</v>
          </cell>
          <cell r="Q1834" t="str">
            <v>#NOCODE#</v>
          </cell>
          <cell r="R1834" t="str">
            <v>#NOCODE#</v>
          </cell>
          <cell r="S1834" t="str">
            <v>CLINICOS</v>
          </cell>
          <cell r="T1834" t="str">
            <v>PT</v>
          </cell>
          <cell r="U1834" t="str">
            <v>NO</v>
          </cell>
          <cell r="V1834" t="str">
            <v>PTD</v>
          </cell>
          <cell r="W1834" t="str">
            <v>COMPRA</v>
          </cell>
        </row>
        <row r="1835">
          <cell r="B1835" t="str">
            <v>3614</v>
          </cell>
          <cell r="C1835" t="str">
            <v>Desc.BC Diff 5 Control Normal</v>
          </cell>
          <cell r="D1835" t="str">
            <v>4.5 ml</v>
          </cell>
          <cell r="E1835" t="str">
            <v>Desc.BC Diff 5 Control Normal4.5 ml</v>
          </cell>
          <cell r="F1835" t="str">
            <v>PZ</v>
          </cell>
          <cell r="G1835" t="str">
            <v>4.5 ml</v>
          </cell>
          <cell r="H1835">
            <v>840</v>
          </cell>
          <cell r="I1835" t="str">
            <v>Desc. Alt.SIN ALTERNATIVA</v>
          </cell>
          <cell r="J1835">
            <v>0</v>
          </cell>
          <cell r="K1835">
            <v>0</v>
          </cell>
          <cell r="L1835">
            <v>0</v>
          </cell>
          <cell r="M1835" t="str">
            <v>Desc.</v>
          </cell>
          <cell r="N1835" t="str">
            <v>BAKER</v>
          </cell>
          <cell r="O1835" t="str">
            <v>DIAGNOSTICO</v>
          </cell>
          <cell r="P1835" t="str">
            <v>HEM</v>
          </cell>
          <cell r="Q1835" t="str">
            <v>#NOCODE#</v>
          </cell>
          <cell r="R1835" t="str">
            <v>#NOCODE#</v>
          </cell>
          <cell r="S1835" t="str">
            <v>CLINICOS</v>
          </cell>
          <cell r="T1835" t="str">
            <v>PT</v>
          </cell>
          <cell r="U1835" t="str">
            <v>NO</v>
          </cell>
          <cell r="V1835" t="str">
            <v>PTD</v>
          </cell>
          <cell r="W1835" t="str">
            <v>COMPRA</v>
          </cell>
        </row>
        <row r="1836">
          <cell r="B1836" t="str">
            <v>3615</v>
          </cell>
          <cell r="C1836" t="str">
            <v>Desc.BC Diff 5 Control Alto</v>
          </cell>
          <cell r="D1836" t="str">
            <v>4.5 ml</v>
          </cell>
          <cell r="E1836" t="str">
            <v>Desc.BC Diff 5 Control Alto4.5 ml</v>
          </cell>
          <cell r="F1836" t="str">
            <v>PZ</v>
          </cell>
          <cell r="G1836" t="str">
            <v>4.5 ml</v>
          </cell>
          <cell r="H1836">
            <v>0</v>
          </cell>
          <cell r="I1836" t="str">
            <v>Desc. Alt.SIN ALTERNATIVA</v>
          </cell>
          <cell r="J1836">
            <v>0</v>
          </cell>
          <cell r="K1836">
            <v>0</v>
          </cell>
          <cell r="L1836">
            <v>0</v>
          </cell>
          <cell r="M1836" t="str">
            <v>Desc.</v>
          </cell>
          <cell r="N1836" t="str">
            <v>BAKER</v>
          </cell>
          <cell r="O1836" t="str">
            <v>DIAGNOSTICO</v>
          </cell>
          <cell r="P1836" t="str">
            <v>HEM</v>
          </cell>
          <cell r="Q1836" t="str">
            <v>#NOCODE#</v>
          </cell>
          <cell r="R1836" t="str">
            <v>#NOCODE#</v>
          </cell>
          <cell r="S1836" t="str">
            <v>CLINICOS</v>
          </cell>
          <cell r="T1836" t="str">
            <v>PT</v>
          </cell>
          <cell r="U1836" t="str">
            <v>NO</v>
          </cell>
          <cell r="V1836" t="str">
            <v>PTD</v>
          </cell>
          <cell r="W1836" t="str">
            <v>COMPRA</v>
          </cell>
        </row>
        <row r="1837">
          <cell r="B1837" t="str">
            <v>3615-01</v>
          </cell>
          <cell r="C1837" t="str">
            <v>Desc. Clorato de Sodio Cristal</v>
          </cell>
          <cell r="D1837" t="str">
            <v>500 g</v>
          </cell>
          <cell r="E1837" t="str">
            <v>Desc. Clorato de Sodio Cristal500 g</v>
          </cell>
          <cell r="F1837" t="str">
            <v>PZ</v>
          </cell>
          <cell r="G1837" t="str">
            <v>500 GR</v>
          </cell>
          <cell r="H1837">
            <v>2918.59</v>
          </cell>
          <cell r="I1837" t="str">
            <v>Desc. Sin Alternativa, por USA Sept 13 2016</v>
          </cell>
          <cell r="J1837">
            <v>1</v>
          </cell>
          <cell r="K1837">
            <v>0.5</v>
          </cell>
          <cell r="L1837" t="str">
            <v>COMPRADOR 2</v>
          </cell>
          <cell r="M1837" t="str">
            <v>Desc.</v>
          </cell>
          <cell r="N1837" t="str">
            <v>BAKER</v>
          </cell>
          <cell r="O1837" t="str">
            <v>LAB</v>
          </cell>
          <cell r="P1837" t="str">
            <v>LAB</v>
          </cell>
          <cell r="Q1837" t="str">
            <v>#NOCODE#</v>
          </cell>
          <cell r="R1837" t="str">
            <v>#NOCODE#</v>
          </cell>
          <cell r="S1837" t="str">
            <v>SALES</v>
          </cell>
          <cell r="T1837" t="str">
            <v>PT</v>
          </cell>
          <cell r="U1837" t="str">
            <v>NO</v>
          </cell>
          <cell r="V1837" t="str">
            <v>PTD</v>
          </cell>
          <cell r="W1837" t="str">
            <v>Compra</v>
          </cell>
        </row>
        <row r="1838">
          <cell r="B1838" t="str">
            <v>3616-01</v>
          </cell>
          <cell r="C1838" t="str">
            <v>Cut. Clorato de Sodio Cristal</v>
          </cell>
          <cell r="D1838" t="str">
            <v>500 g</v>
          </cell>
          <cell r="E1838" t="str">
            <v>Cut. Clorato de Sodio Cristal500 g</v>
          </cell>
          <cell r="F1838" t="str">
            <v>PZ</v>
          </cell>
          <cell r="G1838" t="str">
            <v>500 GR</v>
          </cell>
          <cell r="H1838">
            <v>2549.44</v>
          </cell>
          <cell r="I1838" t="str">
            <v>Desc. Nuevo Catálogo 3615-01</v>
          </cell>
          <cell r="J1838">
            <v>1</v>
          </cell>
          <cell r="K1838">
            <v>0.5</v>
          </cell>
          <cell r="L1838" t="str">
            <v>COMPRADOR 2</v>
          </cell>
          <cell r="M1838" t="str">
            <v>Desc.</v>
          </cell>
          <cell r="N1838" t="str">
            <v>BAKER</v>
          </cell>
          <cell r="O1838" t="str">
            <v>LAB</v>
          </cell>
          <cell r="P1838" t="str">
            <v>LAB</v>
          </cell>
          <cell r="Q1838" t="str">
            <v>#NOCODE#</v>
          </cell>
          <cell r="R1838" t="str">
            <v>#NOCODE#</v>
          </cell>
          <cell r="S1838" t="str">
            <v>SALES</v>
          </cell>
          <cell r="T1838" t="str">
            <v>PT</v>
          </cell>
          <cell r="U1838" t="str">
            <v>NO</v>
          </cell>
          <cell r="V1838" t="str">
            <v>PTD</v>
          </cell>
          <cell r="W1838" t="str">
            <v>Compra</v>
          </cell>
        </row>
        <row r="1839">
          <cell r="B1839" t="str">
            <v>3624-00</v>
          </cell>
          <cell r="C1839" t="str">
            <v>Desc. Cloruro de Sodio R.A.</v>
          </cell>
          <cell r="D1839" t="str">
            <v>Kg</v>
          </cell>
          <cell r="E1839" t="str">
            <v>Desc. Cloruro de Sodio R.A.Kg</v>
          </cell>
          <cell r="F1839" t="str">
            <v>KG</v>
          </cell>
          <cell r="G1839" t="str">
            <v>kg</v>
          </cell>
          <cell r="H1839">
            <v>0</v>
          </cell>
          <cell r="I1839">
            <v>0</v>
          </cell>
          <cell r="J1839">
            <v>1</v>
          </cell>
          <cell r="K1839">
            <v>1</v>
          </cell>
          <cell r="L1839" t="str">
            <v>PLANEADOR 1</v>
          </cell>
          <cell r="M1839" t="str">
            <v>No Clasificado</v>
          </cell>
          <cell r="N1839" t="str">
            <v>BAKER</v>
          </cell>
          <cell r="O1839" t="str">
            <v>SINTESIS</v>
          </cell>
          <cell r="P1839" t="str">
            <v>SIN</v>
          </cell>
          <cell r="Q1839" t="str">
            <v>#NOCODE#</v>
          </cell>
          <cell r="R1839" t="str">
            <v>#NOCODE#</v>
          </cell>
          <cell r="S1839" t="str">
            <v>SALES</v>
          </cell>
          <cell r="T1839" t="str">
            <v>PP</v>
          </cell>
          <cell r="U1839" t="str">
            <v>NO</v>
          </cell>
          <cell r="V1839" t="str">
            <v>FMPL</v>
          </cell>
          <cell r="W1839" t="str">
            <v>PRODUCCIÓN</v>
          </cell>
        </row>
        <row r="1840">
          <cell r="B1840" t="str">
            <v>3624-01</v>
          </cell>
          <cell r="C1840" t="str">
            <v>Cloruro de Sodio Crist. RA</v>
          </cell>
          <cell r="D1840" t="str">
            <v>ACS                      500 g</v>
          </cell>
          <cell r="E1840" t="str">
            <v>Cloruro de Sodio Crist. RAACS                      500 g</v>
          </cell>
          <cell r="F1840" t="str">
            <v>PZ</v>
          </cell>
          <cell r="G1840" t="str">
            <v>500 GR</v>
          </cell>
          <cell r="H1840">
            <v>193.7</v>
          </cell>
          <cell r="I1840">
            <v>0</v>
          </cell>
          <cell r="J1840">
            <v>1</v>
          </cell>
          <cell r="K1840">
            <v>0.5</v>
          </cell>
          <cell r="L1840" t="str">
            <v>PLANEADOR 1</v>
          </cell>
          <cell r="M1840" t="str">
            <v>Recurso A</v>
          </cell>
          <cell r="N1840" t="str">
            <v>BAKER</v>
          </cell>
          <cell r="O1840" t="str">
            <v>LAB</v>
          </cell>
          <cell r="P1840" t="str">
            <v>LAB</v>
          </cell>
          <cell r="Q1840" t="str">
            <v>#NOCODE#</v>
          </cell>
          <cell r="R1840" t="str">
            <v>#NOCODE#</v>
          </cell>
          <cell r="S1840" t="str">
            <v>SALES</v>
          </cell>
          <cell r="T1840" t="str">
            <v>PT</v>
          </cell>
          <cell r="U1840" t="str">
            <v>NO</v>
          </cell>
          <cell r="V1840" t="str">
            <v>PTMPL</v>
          </cell>
          <cell r="W1840" t="str">
            <v>Empaque</v>
          </cell>
        </row>
        <row r="1841">
          <cell r="B1841" t="str">
            <v>3624-05</v>
          </cell>
          <cell r="C1841" t="str">
            <v>Cloruro de Sodio Crist.RA</v>
          </cell>
          <cell r="D1841" t="str">
            <v>ACS                     2.5 kg</v>
          </cell>
          <cell r="E1841" t="str">
            <v>Cloruro de Sodio Crist.RAACS                     2.5 kg</v>
          </cell>
          <cell r="F1841" t="str">
            <v>PZ</v>
          </cell>
          <cell r="G1841" t="str">
            <v>2.5 KG</v>
          </cell>
          <cell r="H1841">
            <v>670.79</v>
          </cell>
          <cell r="I1841">
            <v>0</v>
          </cell>
          <cell r="J1841">
            <v>1</v>
          </cell>
          <cell r="K1841">
            <v>2.5</v>
          </cell>
          <cell r="L1841" t="str">
            <v>PLANEADOR 1</v>
          </cell>
          <cell r="M1841" t="str">
            <v>Recurso A</v>
          </cell>
          <cell r="N1841" t="str">
            <v>BAKER</v>
          </cell>
          <cell r="O1841" t="str">
            <v>LAB</v>
          </cell>
          <cell r="P1841" t="str">
            <v>LAB</v>
          </cell>
          <cell r="Q1841" t="str">
            <v>#NOCODE#</v>
          </cell>
          <cell r="R1841" t="str">
            <v>#NOCODE#</v>
          </cell>
          <cell r="S1841" t="str">
            <v>SALES</v>
          </cell>
          <cell r="T1841" t="str">
            <v>PT</v>
          </cell>
          <cell r="U1841" t="str">
            <v>NO</v>
          </cell>
          <cell r="V1841" t="str">
            <v>PTMPL</v>
          </cell>
          <cell r="W1841" t="str">
            <v>Empaque</v>
          </cell>
        </row>
        <row r="1842">
          <cell r="B1842" t="str">
            <v>3624-10</v>
          </cell>
          <cell r="C1842" t="str">
            <v>Cloruro de Sodio Crist. RA</v>
          </cell>
          <cell r="D1842" t="str">
            <v>ACS                      10 kg</v>
          </cell>
          <cell r="E1842" t="str">
            <v>Cloruro de Sodio Crist. RAACS                      10 kg</v>
          </cell>
          <cell r="F1842" t="str">
            <v>PZ</v>
          </cell>
          <cell r="G1842" t="str">
            <v>10 kg</v>
          </cell>
          <cell r="H1842">
            <v>1633.36</v>
          </cell>
          <cell r="I1842">
            <v>0</v>
          </cell>
          <cell r="J1842">
            <v>1</v>
          </cell>
          <cell r="K1842">
            <v>10</v>
          </cell>
          <cell r="L1842" t="str">
            <v>PLANEADOR 1</v>
          </cell>
          <cell r="M1842" t="str">
            <v>Recurso A</v>
          </cell>
          <cell r="N1842" t="str">
            <v>BAKER</v>
          </cell>
          <cell r="O1842" t="str">
            <v>LAB</v>
          </cell>
          <cell r="P1842" t="str">
            <v>LAB</v>
          </cell>
          <cell r="Q1842" t="str">
            <v>#NOCODE#</v>
          </cell>
          <cell r="R1842" t="str">
            <v>#NOCODE#</v>
          </cell>
          <cell r="S1842" t="str">
            <v>SALES</v>
          </cell>
          <cell r="T1842" t="str">
            <v>PT</v>
          </cell>
          <cell r="U1842" t="str">
            <v>NO</v>
          </cell>
          <cell r="V1842" t="str">
            <v>PTMPL</v>
          </cell>
          <cell r="W1842" t="str">
            <v>Empaque</v>
          </cell>
        </row>
        <row r="1843">
          <cell r="B1843" t="str">
            <v>3624-19</v>
          </cell>
          <cell r="C1843" t="str">
            <v>Cloruro de Sodio Crist. RA</v>
          </cell>
          <cell r="D1843" t="str">
            <v>ACS                       1 kg</v>
          </cell>
          <cell r="E1843" t="str">
            <v>Cloruro de Sodio Crist. RAACS                       1 kg</v>
          </cell>
          <cell r="F1843" t="str">
            <v>PZ</v>
          </cell>
          <cell r="G1843" t="str">
            <v>1 kg</v>
          </cell>
          <cell r="H1843">
            <v>289.77999999999997</v>
          </cell>
          <cell r="I1843">
            <v>0</v>
          </cell>
          <cell r="J1843">
            <v>1</v>
          </cell>
          <cell r="K1843">
            <v>1</v>
          </cell>
          <cell r="L1843" t="str">
            <v>PLANEADOR 1</v>
          </cell>
          <cell r="M1843" t="str">
            <v>Recurso C</v>
          </cell>
          <cell r="N1843" t="str">
            <v>BAKER</v>
          </cell>
          <cell r="O1843" t="str">
            <v>LAB</v>
          </cell>
          <cell r="P1843" t="str">
            <v>LAB</v>
          </cell>
          <cell r="Q1843" t="str">
            <v>#NOCODE#</v>
          </cell>
          <cell r="R1843" t="str">
            <v>#NOCODE#</v>
          </cell>
          <cell r="S1843" t="str">
            <v>SALES</v>
          </cell>
          <cell r="T1843" t="str">
            <v>PT</v>
          </cell>
          <cell r="U1843" t="str">
            <v>NO</v>
          </cell>
          <cell r="V1843" t="str">
            <v>PTMPL</v>
          </cell>
          <cell r="W1843" t="str">
            <v>Empaque</v>
          </cell>
        </row>
        <row r="1844">
          <cell r="B1844" t="str">
            <v>3624-50</v>
          </cell>
          <cell r="C1844" t="str">
            <v>Desc. Cloruro de Sodio Crist.</v>
          </cell>
          <cell r="D1844" t="str">
            <v>RA ACS                   100 g</v>
          </cell>
          <cell r="E1844" t="str">
            <v>Desc. Cloruro de Sodio Crist.RA ACS                   100 g</v>
          </cell>
          <cell r="F1844" t="str">
            <v>PZ</v>
          </cell>
          <cell r="G1844" t="str">
            <v>100 g</v>
          </cell>
          <cell r="H1844">
            <v>134.32</v>
          </cell>
          <cell r="I1844" t="str">
            <v>Desc. Alt.3624-01 (500 g)</v>
          </cell>
          <cell r="J1844">
            <v>1</v>
          </cell>
          <cell r="K1844">
            <v>0.1</v>
          </cell>
          <cell r="L1844" t="str">
            <v>PLANEADOR 1</v>
          </cell>
          <cell r="M1844" t="str">
            <v>Desc.</v>
          </cell>
          <cell r="N1844" t="str">
            <v>BAKER</v>
          </cell>
          <cell r="O1844" t="str">
            <v>LAB</v>
          </cell>
          <cell r="P1844" t="str">
            <v>LAB</v>
          </cell>
          <cell r="Q1844" t="str">
            <v>#NOCODE#</v>
          </cell>
          <cell r="R1844" t="str">
            <v>#NOCODE#</v>
          </cell>
          <cell r="S1844" t="str">
            <v>SALES</v>
          </cell>
          <cell r="T1844" t="str">
            <v>PT</v>
          </cell>
          <cell r="U1844" t="str">
            <v>NO</v>
          </cell>
          <cell r="V1844" t="str">
            <v>PTMPL</v>
          </cell>
          <cell r="W1844" t="str">
            <v>Empaque</v>
          </cell>
        </row>
        <row r="1845">
          <cell r="B1845" t="str">
            <v>3624-54</v>
          </cell>
          <cell r="C1845" t="str">
            <v>Cloruro de Sodio Crist. RA</v>
          </cell>
          <cell r="D1845" t="str">
            <v>ACS                      25 kg</v>
          </cell>
          <cell r="E1845" t="str">
            <v>Cloruro de Sodio Crist. RAACS                      25 kg</v>
          </cell>
          <cell r="F1845" t="str">
            <v>PZ</v>
          </cell>
          <cell r="G1845" t="str">
            <v>25 kg</v>
          </cell>
          <cell r="H1845">
            <v>0</v>
          </cell>
          <cell r="I1845">
            <v>0</v>
          </cell>
          <cell r="J1845">
            <v>1</v>
          </cell>
          <cell r="K1845">
            <v>25</v>
          </cell>
          <cell r="L1845" t="str">
            <v>PLANEADOR 1</v>
          </cell>
          <cell r="M1845" t="str">
            <v>Recurso D</v>
          </cell>
          <cell r="N1845" t="str">
            <v>BAKER</v>
          </cell>
          <cell r="O1845" t="str">
            <v>SINTESIS</v>
          </cell>
          <cell r="P1845" t="str">
            <v>SIN</v>
          </cell>
          <cell r="Q1845" t="str">
            <v>#NOCODE#</v>
          </cell>
          <cell r="R1845" t="str">
            <v>#NOCODE#</v>
          </cell>
          <cell r="S1845" t="str">
            <v>SALES</v>
          </cell>
          <cell r="T1845" t="str">
            <v>PT</v>
          </cell>
          <cell r="U1845" t="str">
            <v>NO</v>
          </cell>
          <cell r="V1845" t="str">
            <v>PTMPL</v>
          </cell>
          <cell r="W1845" t="str">
            <v>Empaque</v>
          </cell>
        </row>
        <row r="1846">
          <cell r="B1846" t="str">
            <v>3624-66</v>
          </cell>
          <cell r="C1846" t="str">
            <v>Cloruro de Sodio Crist. RA</v>
          </cell>
          <cell r="D1846" t="str">
            <v>ACS                      50 kg</v>
          </cell>
          <cell r="E1846" t="str">
            <v>Cloruro de Sodio Crist. RAACS                      50 kg</v>
          </cell>
          <cell r="F1846" t="str">
            <v>PZ</v>
          </cell>
          <cell r="G1846" t="str">
            <v>50 kg</v>
          </cell>
          <cell r="H1846">
            <v>0</v>
          </cell>
          <cell r="I1846">
            <v>0</v>
          </cell>
          <cell r="J1846">
            <v>1</v>
          </cell>
          <cell r="K1846">
            <v>50</v>
          </cell>
          <cell r="L1846" t="str">
            <v>PLANEADOR 1</v>
          </cell>
          <cell r="M1846" t="str">
            <v>Recurso D</v>
          </cell>
          <cell r="N1846" t="str">
            <v>BAKER</v>
          </cell>
          <cell r="O1846" t="str">
            <v>SINTESIS</v>
          </cell>
          <cell r="P1846" t="str">
            <v>SIN</v>
          </cell>
          <cell r="Q1846" t="str">
            <v>#NOCODE#</v>
          </cell>
          <cell r="R1846" t="str">
            <v>#NOCODE#</v>
          </cell>
          <cell r="S1846" t="str">
            <v>SALES</v>
          </cell>
          <cell r="T1846" t="str">
            <v>PT</v>
          </cell>
          <cell r="U1846" t="str">
            <v>NO</v>
          </cell>
          <cell r="V1846" t="str">
            <v>PTMPL</v>
          </cell>
          <cell r="W1846" t="str">
            <v>Empaque</v>
          </cell>
        </row>
        <row r="1847">
          <cell r="B1847" t="str">
            <v>3625-01</v>
          </cell>
          <cell r="C1847" t="str">
            <v>Cloruro de Sodio Crist. QP</v>
          </cell>
          <cell r="D1847" t="str">
            <v>500 g</v>
          </cell>
          <cell r="E1847" t="str">
            <v>Cloruro de Sodio Crist. QP500 g</v>
          </cell>
          <cell r="F1847" t="str">
            <v>PZ</v>
          </cell>
          <cell r="G1847" t="str">
            <v>500 GR</v>
          </cell>
          <cell r="H1847">
            <v>824.85</v>
          </cell>
          <cell r="I1847" t="str">
            <v>Reactivado en MBMéxico</v>
          </cell>
          <cell r="J1847">
            <v>1</v>
          </cell>
          <cell r="K1847">
            <v>0.5</v>
          </cell>
          <cell r="L1847" t="str">
            <v>PLANEADOR 1</v>
          </cell>
          <cell r="M1847" t="str">
            <v>Recurso F</v>
          </cell>
          <cell r="N1847" t="str">
            <v>BAKER</v>
          </cell>
          <cell r="O1847" t="str">
            <v>LAB</v>
          </cell>
          <cell r="P1847" t="str">
            <v>LAB</v>
          </cell>
          <cell r="Q1847" t="str">
            <v>#NOCODE#</v>
          </cell>
          <cell r="R1847" t="str">
            <v>#NOCODE#</v>
          </cell>
          <cell r="S1847" t="str">
            <v>SALES</v>
          </cell>
          <cell r="T1847" t="str">
            <v>PT</v>
          </cell>
          <cell r="U1847" t="str">
            <v>NO</v>
          </cell>
          <cell r="V1847" t="str">
            <v>PTMPL</v>
          </cell>
          <cell r="W1847" t="str">
            <v>Empaque</v>
          </cell>
        </row>
        <row r="1848">
          <cell r="B1848" t="str">
            <v>3625-05</v>
          </cell>
          <cell r="C1848" t="str">
            <v>Cloruro de Sodio Crist. QP</v>
          </cell>
          <cell r="D1848" t="str">
            <v>2.5 kg</v>
          </cell>
          <cell r="E1848" t="str">
            <v>Cloruro de Sodio Crist. QP2.5 kg</v>
          </cell>
          <cell r="F1848" t="str">
            <v>PZ</v>
          </cell>
          <cell r="G1848" t="str">
            <v>2.5 KG</v>
          </cell>
          <cell r="H1848">
            <v>874.33</v>
          </cell>
          <cell r="I1848" t="str">
            <v>Reactivado en MBMéxico y en MBI</v>
          </cell>
          <cell r="J1848">
            <v>1</v>
          </cell>
          <cell r="K1848">
            <v>2.5</v>
          </cell>
          <cell r="L1848" t="str">
            <v>PLANEADOR 1</v>
          </cell>
          <cell r="M1848" t="str">
            <v>Recurso F</v>
          </cell>
          <cell r="N1848" t="str">
            <v>BAKER</v>
          </cell>
          <cell r="O1848" t="str">
            <v>LAB</v>
          </cell>
          <cell r="P1848" t="str">
            <v>LAB</v>
          </cell>
          <cell r="Q1848" t="str">
            <v>#NOCODE#</v>
          </cell>
          <cell r="R1848" t="str">
            <v>#NOCODE#</v>
          </cell>
          <cell r="S1848" t="str">
            <v>SALES</v>
          </cell>
          <cell r="T1848" t="str">
            <v>PT</v>
          </cell>
          <cell r="U1848" t="str">
            <v>NO</v>
          </cell>
          <cell r="V1848" t="str">
            <v>PTMPL</v>
          </cell>
          <cell r="W1848" t="str">
            <v>Empaque</v>
          </cell>
        </row>
        <row r="1849">
          <cell r="B1849" t="str">
            <v>3625-54</v>
          </cell>
          <cell r="C1849" t="str">
            <v>Desc.Cloruro de Sodio Crist.QP</v>
          </cell>
          <cell r="D1849" t="str">
            <v>25 kg</v>
          </cell>
          <cell r="E1849" t="str">
            <v>Desc.Cloruro de Sodio Crist.QP25 kg</v>
          </cell>
          <cell r="F1849" t="str">
            <v>PZ</v>
          </cell>
          <cell r="G1849" t="str">
            <v>25 kg</v>
          </cell>
          <cell r="H1849">
            <v>0</v>
          </cell>
          <cell r="I1849" t="str">
            <v>Desc. RACIONALIZACION PRODUCTOS Alt. 3625-05</v>
          </cell>
          <cell r="J1849">
            <v>1</v>
          </cell>
          <cell r="K1849">
            <v>25</v>
          </cell>
          <cell r="L1849" t="str">
            <v>PLANEADOR 1</v>
          </cell>
          <cell r="M1849" t="str">
            <v>Desc.</v>
          </cell>
          <cell r="N1849" t="str">
            <v>BAKER</v>
          </cell>
          <cell r="O1849" t="str">
            <v>SINTESIS</v>
          </cell>
          <cell r="P1849" t="str">
            <v>SIN</v>
          </cell>
          <cell r="Q1849" t="str">
            <v>#NOCODE#</v>
          </cell>
          <cell r="R1849" t="str">
            <v>#NOCODE#</v>
          </cell>
          <cell r="S1849" t="str">
            <v>SALES</v>
          </cell>
          <cell r="T1849" t="str">
            <v>PT</v>
          </cell>
          <cell r="U1849" t="str">
            <v>NO</v>
          </cell>
          <cell r="V1849" t="str">
            <v>PTMPL</v>
          </cell>
          <cell r="W1849" t="str">
            <v>Empaque</v>
          </cell>
        </row>
        <row r="1850">
          <cell r="B1850" t="str">
            <v>3625-66</v>
          </cell>
          <cell r="C1850" t="str">
            <v>Desc. Cloruro de Sodio CristQP</v>
          </cell>
          <cell r="D1850" t="str">
            <v>50 kg</v>
          </cell>
          <cell r="E1850" t="str">
            <v>Desc. Cloruro de Sodio CristQP50 kg</v>
          </cell>
          <cell r="F1850" t="str">
            <v>PZ</v>
          </cell>
          <cell r="G1850" t="str">
            <v>50 kg</v>
          </cell>
          <cell r="H1850">
            <v>0</v>
          </cell>
          <cell r="I1850" t="str">
            <v>Desc. Alt. 3625-54. NO DEMAND</v>
          </cell>
          <cell r="J1850">
            <v>1</v>
          </cell>
          <cell r="K1850">
            <v>50</v>
          </cell>
          <cell r="L1850" t="str">
            <v>PLANEADOR 1</v>
          </cell>
          <cell r="M1850" t="str">
            <v>Desc.</v>
          </cell>
          <cell r="N1850" t="str">
            <v>BAKER</v>
          </cell>
          <cell r="O1850" t="str">
            <v>SINTESIS</v>
          </cell>
          <cell r="P1850" t="str">
            <v>SIN</v>
          </cell>
          <cell r="Q1850" t="str">
            <v>#NOCODE#</v>
          </cell>
          <cell r="R1850" t="str">
            <v>#NOCODE#</v>
          </cell>
          <cell r="S1850" t="str">
            <v>SALES</v>
          </cell>
          <cell r="T1850" t="str">
            <v>PT</v>
          </cell>
          <cell r="U1850" t="str">
            <v>NO</v>
          </cell>
          <cell r="V1850" t="str">
            <v>PTMPL</v>
          </cell>
          <cell r="W1850" t="str">
            <v>Empaque</v>
          </cell>
        </row>
        <row r="1851">
          <cell r="B1851" t="str">
            <v>3625-67</v>
          </cell>
          <cell r="C1851" t="str">
            <v>Desc. Cloruro de Sodio CristQP</v>
          </cell>
          <cell r="D1851" t="str">
            <v>50 kg</v>
          </cell>
          <cell r="E1851" t="str">
            <v>Desc. Cloruro de Sodio CristQP50 kg</v>
          </cell>
          <cell r="F1851" t="str">
            <v>PZ</v>
          </cell>
          <cell r="G1851" t="str">
            <v>50 kg</v>
          </cell>
          <cell r="H1851">
            <v>0</v>
          </cell>
          <cell r="I1851" t="str">
            <v>Desc. Alt. 3625-54. NO DEMAND</v>
          </cell>
          <cell r="J1851">
            <v>1</v>
          </cell>
          <cell r="K1851">
            <v>50</v>
          </cell>
          <cell r="L1851" t="str">
            <v>PLANEADOR 1</v>
          </cell>
          <cell r="M1851" t="str">
            <v>Desc.</v>
          </cell>
          <cell r="N1851" t="str">
            <v>BAKER</v>
          </cell>
          <cell r="O1851" t="str">
            <v>SINTESIS</v>
          </cell>
          <cell r="P1851" t="str">
            <v>SIN</v>
          </cell>
          <cell r="Q1851" t="str">
            <v>#NOCODE#</v>
          </cell>
          <cell r="R1851" t="str">
            <v>#NOCODE#</v>
          </cell>
          <cell r="S1851" t="str">
            <v>SALES</v>
          </cell>
          <cell r="T1851" t="str">
            <v>PT</v>
          </cell>
          <cell r="U1851" t="str">
            <v>NO</v>
          </cell>
          <cell r="V1851" t="str">
            <v>PTMPL</v>
          </cell>
          <cell r="W1851" t="str">
            <v>Empaque</v>
          </cell>
        </row>
        <row r="1852">
          <cell r="B1852" t="str">
            <v>3627-01</v>
          </cell>
          <cell r="C1852" t="str">
            <v>Cloruro de Sodio Gran. USP</v>
          </cell>
          <cell r="D1852" t="str">
            <v>Multicomp.               500 g</v>
          </cell>
          <cell r="E1852" t="str">
            <v>Cloruro de Sodio Gran. USPMulticomp.               500 g</v>
          </cell>
          <cell r="F1852" t="str">
            <v>PZ</v>
          </cell>
          <cell r="G1852" t="str">
            <v>500 GR</v>
          </cell>
          <cell r="H1852">
            <v>1431.64</v>
          </cell>
          <cell r="I1852">
            <v>0</v>
          </cell>
          <cell r="J1852">
            <v>1</v>
          </cell>
          <cell r="K1852">
            <v>0.5</v>
          </cell>
          <cell r="L1852" t="str">
            <v>COMPRADOR 2</v>
          </cell>
          <cell r="M1852" t="str">
            <v>Recurso F</v>
          </cell>
          <cell r="N1852" t="str">
            <v>BAKER</v>
          </cell>
          <cell r="O1852" t="str">
            <v>LAB</v>
          </cell>
          <cell r="P1852" t="str">
            <v>LAB</v>
          </cell>
          <cell r="Q1852" t="str">
            <v>#NOCODE#</v>
          </cell>
          <cell r="R1852" t="str">
            <v>#NOCODE#</v>
          </cell>
          <cell r="S1852" t="str">
            <v>SALES</v>
          </cell>
          <cell r="T1852" t="str">
            <v>PT</v>
          </cell>
          <cell r="U1852" t="str">
            <v>NO</v>
          </cell>
          <cell r="V1852" t="str">
            <v>PTD</v>
          </cell>
          <cell r="W1852" t="str">
            <v>Compra</v>
          </cell>
        </row>
        <row r="1853">
          <cell r="B1853" t="str">
            <v>3627-07</v>
          </cell>
          <cell r="C1853" t="str">
            <v>Desc.Cloruro de Sodio Gran.USP</v>
          </cell>
          <cell r="D1853" t="str">
            <v>12KG</v>
          </cell>
          <cell r="E1853" t="str">
            <v>Desc.Cloruro de Sodio Gran.USP12KG</v>
          </cell>
          <cell r="F1853" t="str">
            <v>PZ</v>
          </cell>
          <cell r="G1853" t="str">
            <v>12 KG</v>
          </cell>
          <cell r="H1853">
            <v>9616.2613860000001</v>
          </cell>
          <cell r="I1853" t="str">
            <v>Desc. Alt.3627-05 (2.5 Kg)</v>
          </cell>
          <cell r="J1853">
            <v>1</v>
          </cell>
          <cell r="K1853">
            <v>12</v>
          </cell>
          <cell r="L1853" t="str">
            <v>COMPRADOR 2</v>
          </cell>
          <cell r="M1853" t="str">
            <v>Desc.</v>
          </cell>
          <cell r="N1853" t="str">
            <v>BAKER</v>
          </cell>
          <cell r="O1853" t="str">
            <v>LAB</v>
          </cell>
          <cell r="P1853" t="str">
            <v>LAB</v>
          </cell>
          <cell r="Q1853" t="str">
            <v>#NOCODE#</v>
          </cell>
          <cell r="R1853" t="str">
            <v>#NOCODE#</v>
          </cell>
          <cell r="S1853" t="str">
            <v>SALES</v>
          </cell>
          <cell r="T1853" t="str">
            <v>PT</v>
          </cell>
          <cell r="U1853" t="str">
            <v>NO</v>
          </cell>
          <cell r="V1853" t="str">
            <v>PTD</v>
          </cell>
          <cell r="W1853" t="str">
            <v>COMPRA</v>
          </cell>
        </row>
        <row r="1854">
          <cell r="B1854" t="str">
            <v>3628-01</v>
          </cell>
          <cell r="C1854" t="str">
            <v>Cloruro de Sodio Gran.</v>
          </cell>
          <cell r="D1854" t="str">
            <v>USP, FCC       500 g</v>
          </cell>
          <cell r="E1854" t="str">
            <v>Cloruro de Sodio Gran.USP, FCC       500 g</v>
          </cell>
          <cell r="F1854" t="str">
            <v>PZ</v>
          </cell>
          <cell r="G1854" t="str">
            <v>500 GR</v>
          </cell>
          <cell r="H1854">
            <v>1166.28</v>
          </cell>
          <cell r="I1854">
            <v>0</v>
          </cell>
          <cell r="J1854">
            <v>1</v>
          </cell>
          <cell r="K1854">
            <v>0.5</v>
          </cell>
          <cell r="L1854" t="str">
            <v>COMPRADOR 2</v>
          </cell>
          <cell r="M1854" t="str">
            <v>Make to Order</v>
          </cell>
          <cell r="N1854" t="str">
            <v>BAKER</v>
          </cell>
          <cell r="O1854" t="str">
            <v>LAB</v>
          </cell>
          <cell r="P1854" t="str">
            <v>LAB</v>
          </cell>
          <cell r="Q1854" t="str">
            <v>#NOCODE#</v>
          </cell>
          <cell r="R1854" t="str">
            <v>#NOCODE#</v>
          </cell>
          <cell r="S1854" t="str">
            <v>SALES</v>
          </cell>
          <cell r="T1854" t="str">
            <v>PT</v>
          </cell>
          <cell r="U1854" t="str">
            <v>NO</v>
          </cell>
          <cell r="V1854" t="str">
            <v>PTD</v>
          </cell>
          <cell r="W1854" t="str">
            <v>COMPRA</v>
          </cell>
        </row>
        <row r="1855">
          <cell r="B1855" t="str">
            <v>3628-08</v>
          </cell>
          <cell r="C1855" t="str">
            <v>Cloruro de Sodio Gran.</v>
          </cell>
          <cell r="D1855" t="str">
            <v>USP, FCC       158.76 Kg</v>
          </cell>
          <cell r="E1855" t="str">
            <v>Cloruro de Sodio Gran.USP, FCC       158.76 Kg</v>
          </cell>
          <cell r="F1855" t="str">
            <v>PZ</v>
          </cell>
          <cell r="G1855" t="str">
            <v>158.76 Kg</v>
          </cell>
          <cell r="H1855">
            <v>1100.26</v>
          </cell>
          <cell r="I1855">
            <v>0</v>
          </cell>
          <cell r="J1855">
            <v>1</v>
          </cell>
          <cell r="K1855">
            <v>158.76</v>
          </cell>
          <cell r="L1855" t="str">
            <v>COMPRADOR 2</v>
          </cell>
          <cell r="M1855" t="str">
            <v>Make to Order</v>
          </cell>
          <cell r="N1855" t="str">
            <v>BAKER</v>
          </cell>
          <cell r="O1855" t="str">
            <v>SINTESIS</v>
          </cell>
          <cell r="P1855" t="str">
            <v>SIN</v>
          </cell>
          <cell r="Q1855" t="str">
            <v>#NOCODE#</v>
          </cell>
          <cell r="R1855" t="str">
            <v>#NOCODE#</v>
          </cell>
          <cell r="S1855" t="str">
            <v>SALES</v>
          </cell>
          <cell r="T1855" t="str">
            <v>PT</v>
          </cell>
          <cell r="U1855" t="str">
            <v>NO</v>
          </cell>
          <cell r="V1855" t="str">
            <v>PTD</v>
          </cell>
          <cell r="W1855" t="str">
            <v>COMPRA</v>
          </cell>
        </row>
        <row r="1856">
          <cell r="B1856" t="str">
            <v>3629-07</v>
          </cell>
          <cell r="C1856" t="str">
            <v>Cloruro de Sodio Gran. USP</v>
          </cell>
          <cell r="D1856" t="str">
            <v>FCC                      12 kg</v>
          </cell>
          <cell r="E1856" t="str">
            <v>Cloruro de Sodio Gran. USPFCC                      12 kg</v>
          </cell>
          <cell r="F1856" t="str">
            <v>PZ</v>
          </cell>
          <cell r="G1856" t="str">
            <v>12 KG</v>
          </cell>
          <cell r="H1856">
            <v>3102.27</v>
          </cell>
          <cell r="I1856" t="str">
            <v>Reactivado por MBI</v>
          </cell>
          <cell r="J1856">
            <v>1</v>
          </cell>
          <cell r="K1856">
            <v>12</v>
          </cell>
          <cell r="L1856" t="str">
            <v>COMPRADOR 2</v>
          </cell>
          <cell r="M1856" t="str">
            <v>Make to Order</v>
          </cell>
          <cell r="N1856" t="str">
            <v>BAKER</v>
          </cell>
          <cell r="O1856" t="str">
            <v>LAB</v>
          </cell>
          <cell r="P1856" t="str">
            <v>LAB</v>
          </cell>
          <cell r="Q1856" t="str">
            <v>#NOCODE#</v>
          </cell>
          <cell r="R1856" t="str">
            <v>#NOCODE#</v>
          </cell>
          <cell r="S1856" t="str">
            <v>SALES</v>
          </cell>
          <cell r="T1856" t="str">
            <v>PT</v>
          </cell>
          <cell r="U1856" t="str">
            <v>NO</v>
          </cell>
          <cell r="V1856" t="str">
            <v>PTD</v>
          </cell>
          <cell r="W1856" t="str">
            <v>Compra</v>
          </cell>
        </row>
        <row r="1857">
          <cell r="B1857" t="str">
            <v>3636-01</v>
          </cell>
          <cell r="C1857" t="str">
            <v>Desc. Acetylcysteine</v>
          </cell>
          <cell r="D1857" t="str">
            <v>500 g</v>
          </cell>
          <cell r="E1857" t="str">
            <v>Desc. Acetylcysteine500 g</v>
          </cell>
          <cell r="F1857" t="str">
            <v>PZ</v>
          </cell>
          <cell r="G1857" t="str">
            <v>500 GR</v>
          </cell>
          <cell r="H1857">
            <v>8923.39</v>
          </cell>
          <cell r="I1857" t="str">
            <v>Desc. Sin Alt.</v>
          </cell>
          <cell r="J1857">
            <v>1</v>
          </cell>
          <cell r="K1857">
            <v>0.5</v>
          </cell>
          <cell r="L1857" t="str">
            <v>COMPRADOR 2</v>
          </cell>
          <cell r="M1857" t="str">
            <v>Desc.</v>
          </cell>
          <cell r="N1857" t="str">
            <v>BAKER</v>
          </cell>
          <cell r="O1857" t="str">
            <v>LAB</v>
          </cell>
          <cell r="P1857" t="str">
            <v>BIO</v>
          </cell>
          <cell r="Q1857" t="str">
            <v>#NOCODE#</v>
          </cell>
          <cell r="R1857" t="str">
            <v>#NOCODE#</v>
          </cell>
          <cell r="S1857" t="str">
            <v>DIVERSOS</v>
          </cell>
          <cell r="T1857" t="str">
            <v>PT</v>
          </cell>
          <cell r="U1857" t="str">
            <v>NO</v>
          </cell>
          <cell r="V1857" t="str">
            <v>PTD</v>
          </cell>
          <cell r="W1857" t="str">
            <v>Compra</v>
          </cell>
        </row>
        <row r="1858">
          <cell r="B1858" t="str">
            <v>3640-01</v>
          </cell>
          <cell r="C1858" t="str">
            <v>Cromato de Sodio 4-Hid. Crist.</v>
          </cell>
          <cell r="D1858" t="str">
            <v>RA                       500 g</v>
          </cell>
          <cell r="E1858" t="str">
            <v>Cromato de Sodio 4-Hid. Crist.RA                       500 g</v>
          </cell>
          <cell r="F1858" t="str">
            <v>PZ</v>
          </cell>
          <cell r="G1858" t="str">
            <v>500 GR</v>
          </cell>
          <cell r="H1858">
            <v>2419.59</v>
          </cell>
          <cell r="I1858">
            <v>0</v>
          </cell>
          <cell r="J1858">
            <v>1</v>
          </cell>
          <cell r="K1858">
            <v>0.5</v>
          </cell>
          <cell r="L1858" t="str">
            <v>COMPRADOR 2</v>
          </cell>
          <cell r="M1858" t="str">
            <v>Make to Order</v>
          </cell>
          <cell r="N1858" t="str">
            <v>BAKER</v>
          </cell>
          <cell r="O1858" t="str">
            <v>LAB</v>
          </cell>
          <cell r="P1858" t="str">
            <v>LAB</v>
          </cell>
          <cell r="Q1858" t="str">
            <v>#NOCODE#</v>
          </cell>
          <cell r="R1858" t="str">
            <v>#NOCODE#</v>
          </cell>
          <cell r="S1858" t="str">
            <v>SALES</v>
          </cell>
          <cell r="T1858" t="str">
            <v>PT</v>
          </cell>
          <cell r="U1858" t="str">
            <v>NO</v>
          </cell>
          <cell r="V1858" t="str">
            <v>PTD</v>
          </cell>
          <cell r="W1858" t="str">
            <v>Compra</v>
          </cell>
        </row>
        <row r="1859">
          <cell r="B1859" t="str">
            <v>3640-04</v>
          </cell>
          <cell r="C1859" t="str">
            <v>Desc. Cromato de Sodio 4-Hid.</v>
          </cell>
          <cell r="D1859" t="str">
            <v>Crist. RA                125 g</v>
          </cell>
          <cell r="E1859" t="str">
            <v>Desc. Cromato de Sodio 4-Hid.Crist. RA                125 g</v>
          </cell>
          <cell r="F1859" t="str">
            <v>PZ</v>
          </cell>
          <cell r="G1859" t="str">
            <v>125 g</v>
          </cell>
          <cell r="H1859">
            <v>661.73</v>
          </cell>
          <cell r="I1859" t="str">
            <v>Desc. Alt. 3640-01. NO DEMAND</v>
          </cell>
          <cell r="J1859">
            <v>1</v>
          </cell>
          <cell r="K1859">
            <v>0.125</v>
          </cell>
          <cell r="L1859" t="str">
            <v>PLANEADOR 1</v>
          </cell>
          <cell r="M1859" t="str">
            <v>Desc.</v>
          </cell>
          <cell r="N1859" t="str">
            <v>BAKER</v>
          </cell>
          <cell r="O1859" t="str">
            <v>LAB</v>
          </cell>
          <cell r="P1859" t="str">
            <v>LAB</v>
          </cell>
          <cell r="Q1859" t="str">
            <v>#NOCODE#</v>
          </cell>
          <cell r="R1859" t="str">
            <v>#NOCODE#</v>
          </cell>
          <cell r="S1859" t="str">
            <v>SALES</v>
          </cell>
          <cell r="T1859" t="str">
            <v>PT</v>
          </cell>
          <cell r="U1859" t="str">
            <v>NO</v>
          </cell>
          <cell r="V1859" t="str">
            <v>PTEPTD</v>
          </cell>
          <cell r="W1859" t="str">
            <v>Empaque</v>
          </cell>
        </row>
        <row r="1860">
          <cell r="B1860" t="str">
            <v>3646-01</v>
          </cell>
          <cell r="C1860" t="str">
            <v>Citrato de Sodio 2-Hid. Gran.</v>
          </cell>
          <cell r="D1860" t="str">
            <v>RA ACS                   500 g</v>
          </cell>
          <cell r="E1860" t="str">
            <v>Citrato de Sodio 2-Hid. Gran.RA ACS                   500 g</v>
          </cell>
          <cell r="F1860" t="str">
            <v>PZ</v>
          </cell>
          <cell r="G1860" t="str">
            <v>500 GR</v>
          </cell>
          <cell r="H1860">
            <v>739.78</v>
          </cell>
          <cell r="I1860">
            <v>0</v>
          </cell>
          <cell r="J1860">
            <v>1</v>
          </cell>
          <cell r="K1860">
            <v>0.5</v>
          </cell>
          <cell r="L1860" t="str">
            <v>PLANEADOR 1</v>
          </cell>
          <cell r="M1860" t="str">
            <v>Recurso C</v>
          </cell>
          <cell r="N1860" t="str">
            <v>BAKER</v>
          </cell>
          <cell r="O1860" t="str">
            <v>LAB</v>
          </cell>
          <cell r="P1860" t="str">
            <v>LAB</v>
          </cell>
          <cell r="Q1860" t="str">
            <v>#NOCODE#</v>
          </cell>
          <cell r="R1860" t="str">
            <v>#NOCODE#</v>
          </cell>
          <cell r="S1860" t="str">
            <v>SALES</v>
          </cell>
          <cell r="T1860" t="str">
            <v>PT</v>
          </cell>
          <cell r="U1860" t="str">
            <v>NO</v>
          </cell>
          <cell r="V1860" t="str">
            <v>PTMPL</v>
          </cell>
          <cell r="W1860" t="str">
            <v>Empaque</v>
          </cell>
        </row>
        <row r="1861">
          <cell r="B1861" t="str">
            <v>3646-05</v>
          </cell>
          <cell r="C1861" t="str">
            <v>Citrato de Sodio 2-Hid. Gran.</v>
          </cell>
          <cell r="D1861" t="str">
            <v>RA ACS                  2.5 kg</v>
          </cell>
          <cell r="E1861" t="str">
            <v>Citrato de Sodio 2-Hid. Gran.RA ACS                  2.5 kg</v>
          </cell>
          <cell r="F1861" t="str">
            <v>PZ</v>
          </cell>
          <cell r="G1861" t="str">
            <v>2.5 KG</v>
          </cell>
          <cell r="H1861">
            <v>2610.9299999999998</v>
          </cell>
          <cell r="I1861">
            <v>0</v>
          </cell>
          <cell r="J1861">
            <v>1</v>
          </cell>
          <cell r="K1861">
            <v>2.5</v>
          </cell>
          <cell r="L1861" t="str">
            <v>PLANEADOR 1</v>
          </cell>
          <cell r="M1861" t="str">
            <v>Recurso C</v>
          </cell>
          <cell r="N1861" t="str">
            <v>BAKER</v>
          </cell>
          <cell r="O1861" t="str">
            <v>LAB</v>
          </cell>
          <cell r="P1861" t="str">
            <v>LAB</v>
          </cell>
          <cell r="Q1861" t="str">
            <v>#NOCODE#</v>
          </cell>
          <cell r="R1861" t="str">
            <v>#NOCODE#</v>
          </cell>
          <cell r="S1861" t="str">
            <v>SALES</v>
          </cell>
          <cell r="T1861" t="str">
            <v>PT</v>
          </cell>
          <cell r="U1861" t="str">
            <v>NO</v>
          </cell>
          <cell r="V1861" t="str">
            <v>PTMPL</v>
          </cell>
          <cell r="W1861" t="str">
            <v>Empaque</v>
          </cell>
        </row>
        <row r="1862">
          <cell r="B1862" t="str">
            <v>3646-54</v>
          </cell>
          <cell r="C1862" t="str">
            <v>TCut. Citrato de Sodio 2-Hid.</v>
          </cell>
          <cell r="D1862" t="str">
            <v>Gran. RA ACS             25 kg</v>
          </cell>
          <cell r="E1862" t="str">
            <v>TCut. Citrato de Sodio 2-Hid.Gran. RA ACS             25 kg</v>
          </cell>
          <cell r="F1862" t="str">
            <v>PZ</v>
          </cell>
          <cell r="G1862" t="str">
            <v>25 kg</v>
          </cell>
          <cell r="H1862">
            <v>0</v>
          </cell>
          <cell r="I1862" t="str">
            <v>Desc. Alt. 3646-05.  08/01/13 RACIONALIZACION</v>
          </cell>
          <cell r="J1862">
            <v>1</v>
          </cell>
          <cell r="K1862">
            <v>25</v>
          </cell>
          <cell r="L1862" t="str">
            <v>PLANEADOR 1</v>
          </cell>
          <cell r="M1862" t="str">
            <v>Desc.</v>
          </cell>
          <cell r="N1862" t="str">
            <v>BAKER</v>
          </cell>
          <cell r="O1862" t="str">
            <v>SINTESIS</v>
          </cell>
          <cell r="P1862" t="str">
            <v>SIN</v>
          </cell>
          <cell r="Q1862" t="str">
            <v>#NOCODE#</v>
          </cell>
          <cell r="R1862" t="str">
            <v>#NOCODE#</v>
          </cell>
          <cell r="S1862" t="str">
            <v>SALES</v>
          </cell>
          <cell r="T1862" t="str">
            <v>PT</v>
          </cell>
          <cell r="U1862" t="str">
            <v>NO</v>
          </cell>
          <cell r="V1862" t="str">
            <v>PTMPL</v>
          </cell>
          <cell r="W1862" t="str">
            <v>Empaque</v>
          </cell>
        </row>
        <row r="1863">
          <cell r="B1863" t="str">
            <v>3646-78</v>
          </cell>
          <cell r="C1863" t="str">
            <v>Desc. Citrato de Sodio2HidGran</v>
          </cell>
          <cell r="D1863" t="str">
            <v>RA ACS                  100 kg</v>
          </cell>
          <cell r="E1863" t="str">
            <v>Desc. Citrato de Sodio2HidGranRA ACS                  100 kg</v>
          </cell>
          <cell r="F1863" t="str">
            <v>PZ</v>
          </cell>
          <cell r="G1863" t="str">
            <v>100 kg</v>
          </cell>
          <cell r="H1863">
            <v>0</v>
          </cell>
          <cell r="I1863" t="str">
            <v>Desc. Alt. 3646-05. RACIONALIZACION PRODUCTOS</v>
          </cell>
          <cell r="J1863">
            <v>1</v>
          </cell>
          <cell r="K1863">
            <v>100</v>
          </cell>
          <cell r="L1863" t="str">
            <v>PLANEADOR 1</v>
          </cell>
          <cell r="M1863" t="str">
            <v>Desc.</v>
          </cell>
          <cell r="N1863" t="str">
            <v>BAKER</v>
          </cell>
          <cell r="O1863" t="str">
            <v>SINTESIS</v>
          </cell>
          <cell r="P1863" t="str">
            <v>SIN</v>
          </cell>
          <cell r="Q1863" t="str">
            <v>#NOCODE#</v>
          </cell>
          <cell r="R1863" t="str">
            <v>#NOCODE#</v>
          </cell>
          <cell r="S1863" t="str">
            <v>SALES</v>
          </cell>
          <cell r="T1863" t="str">
            <v>PT</v>
          </cell>
          <cell r="U1863" t="str">
            <v>NO</v>
          </cell>
          <cell r="V1863" t="str">
            <v>PTMPL</v>
          </cell>
          <cell r="W1863" t="str">
            <v>Empaque</v>
          </cell>
        </row>
        <row r="1864">
          <cell r="B1864" t="str">
            <v>3647-01</v>
          </cell>
          <cell r="C1864" t="str">
            <v>Citrato de Sodio 2-Hid.</v>
          </cell>
          <cell r="D1864" t="str">
            <v>USP Gran.                500 g</v>
          </cell>
          <cell r="E1864" t="str">
            <v>Citrato de Sodio 2-Hid.USP Gran.                500 g</v>
          </cell>
          <cell r="F1864" t="str">
            <v>PZ</v>
          </cell>
          <cell r="G1864" t="str">
            <v>500 GR</v>
          </cell>
          <cell r="H1864">
            <v>1391.64</v>
          </cell>
          <cell r="I1864">
            <v>0</v>
          </cell>
          <cell r="J1864">
            <v>1</v>
          </cell>
          <cell r="K1864">
            <v>0.5</v>
          </cell>
          <cell r="L1864" t="str">
            <v>COMPRADOR 2</v>
          </cell>
          <cell r="M1864" t="str">
            <v>Make to Order</v>
          </cell>
          <cell r="N1864" t="str">
            <v>BAKER</v>
          </cell>
          <cell r="O1864" t="str">
            <v>LAB</v>
          </cell>
          <cell r="P1864" t="str">
            <v>BIO</v>
          </cell>
          <cell r="Q1864" t="str">
            <v>#NOCODE#</v>
          </cell>
          <cell r="R1864" t="str">
            <v>#NOCODE#</v>
          </cell>
          <cell r="S1864" t="str">
            <v>SALES</v>
          </cell>
          <cell r="T1864" t="str">
            <v>PT</v>
          </cell>
          <cell r="U1864" t="str">
            <v>NO</v>
          </cell>
          <cell r="V1864" t="str">
            <v>PTD</v>
          </cell>
          <cell r="W1864" t="str">
            <v>Compra</v>
          </cell>
        </row>
        <row r="1865">
          <cell r="B1865" t="str">
            <v>3647-07</v>
          </cell>
          <cell r="C1865" t="str">
            <v>Citrato de Sodio 2-Hid.</v>
          </cell>
          <cell r="D1865" t="str">
            <v>USP Gran.             12 kg</v>
          </cell>
          <cell r="E1865" t="str">
            <v>Citrato de Sodio 2-Hid.USP Gran.             12 kg</v>
          </cell>
          <cell r="F1865" t="str">
            <v>PZ</v>
          </cell>
          <cell r="G1865" t="str">
            <v>12 KG</v>
          </cell>
          <cell r="H1865">
            <v>4919.92</v>
          </cell>
          <cell r="I1865">
            <v>0</v>
          </cell>
          <cell r="J1865">
            <v>1</v>
          </cell>
          <cell r="K1865">
            <v>12</v>
          </cell>
          <cell r="L1865" t="str">
            <v>COMPRADOR 2</v>
          </cell>
          <cell r="M1865" t="str">
            <v>Make to Order</v>
          </cell>
          <cell r="N1865" t="str">
            <v>BAKER</v>
          </cell>
          <cell r="O1865" t="str">
            <v>LAB</v>
          </cell>
          <cell r="P1865" t="str">
            <v>BIO</v>
          </cell>
          <cell r="Q1865" t="str">
            <v>#NOCODE#</v>
          </cell>
          <cell r="R1865" t="str">
            <v>#NOCODE#</v>
          </cell>
          <cell r="S1865" t="str">
            <v>SALES</v>
          </cell>
          <cell r="T1865" t="str">
            <v>PT</v>
          </cell>
          <cell r="U1865" t="str">
            <v>NO</v>
          </cell>
          <cell r="V1865" t="str">
            <v>PTD</v>
          </cell>
          <cell r="W1865" t="str">
            <v>Compra</v>
          </cell>
        </row>
        <row r="1866">
          <cell r="B1866" t="str">
            <v>3649-01</v>
          </cell>
          <cell r="C1866" t="str">
            <v>Citrato de Sodio 2-Hid. Gran.</v>
          </cell>
          <cell r="D1866" t="str">
            <v>USP, FCC               500 g</v>
          </cell>
          <cell r="E1866" t="str">
            <v>Citrato de Sodio 2-Hid. Gran.USP, FCC               500 g</v>
          </cell>
          <cell r="F1866" t="str">
            <v>PZ</v>
          </cell>
          <cell r="G1866" t="str">
            <v>500 GR</v>
          </cell>
          <cell r="H1866">
            <v>1314.92</v>
          </cell>
          <cell r="I1866">
            <v>0</v>
          </cell>
          <cell r="J1866">
            <v>1</v>
          </cell>
          <cell r="K1866">
            <v>0.5</v>
          </cell>
          <cell r="L1866" t="str">
            <v>COMPRADOR 2</v>
          </cell>
          <cell r="M1866" t="str">
            <v>Make to Order</v>
          </cell>
          <cell r="N1866" t="str">
            <v>BAKER</v>
          </cell>
          <cell r="O1866" t="str">
            <v>LAB</v>
          </cell>
          <cell r="P1866" t="str">
            <v>LAB</v>
          </cell>
          <cell r="Q1866" t="str">
            <v>#NOCODE#</v>
          </cell>
          <cell r="R1866" t="str">
            <v>#NOCODE#</v>
          </cell>
          <cell r="S1866" t="str">
            <v>SALES</v>
          </cell>
          <cell r="T1866" t="str">
            <v>PT</v>
          </cell>
          <cell r="U1866" t="str">
            <v>NO</v>
          </cell>
          <cell r="V1866" t="str">
            <v>PTD</v>
          </cell>
          <cell r="W1866" t="str">
            <v>Compra</v>
          </cell>
        </row>
        <row r="1867">
          <cell r="B1867" t="str">
            <v>3650-01</v>
          </cell>
          <cell r="C1867" t="str">
            <v>Citrato de Sodio 2-Hid. Pvo.</v>
          </cell>
          <cell r="D1867" t="str">
            <v>USP, FCC               500 g</v>
          </cell>
          <cell r="E1867" t="str">
            <v>Citrato de Sodio 2-Hid. Pvo.USP, FCC               500 g</v>
          </cell>
          <cell r="F1867" t="str">
            <v>PZ</v>
          </cell>
          <cell r="G1867" t="str">
            <v>500 GR</v>
          </cell>
          <cell r="H1867">
            <v>1163.07</v>
          </cell>
          <cell r="I1867">
            <v>0</v>
          </cell>
          <cell r="J1867">
            <v>1</v>
          </cell>
          <cell r="K1867">
            <v>0.5</v>
          </cell>
          <cell r="L1867" t="str">
            <v>COMPRADOR 2</v>
          </cell>
          <cell r="M1867" t="str">
            <v>Recurso F</v>
          </cell>
          <cell r="N1867" t="str">
            <v>BAKER</v>
          </cell>
          <cell r="O1867" t="str">
            <v>LAB</v>
          </cell>
          <cell r="P1867" t="str">
            <v>LAB</v>
          </cell>
          <cell r="Q1867" t="str">
            <v>#NOCODE#</v>
          </cell>
          <cell r="R1867" t="str">
            <v>#NOCODE#</v>
          </cell>
          <cell r="S1867" t="str">
            <v>SALES</v>
          </cell>
          <cell r="T1867" t="str">
            <v>PT</v>
          </cell>
          <cell r="U1867" t="str">
            <v>NO</v>
          </cell>
          <cell r="V1867" t="str">
            <v>PTD</v>
          </cell>
          <cell r="W1867" t="str">
            <v>Compra</v>
          </cell>
        </row>
        <row r="1868">
          <cell r="B1868" t="str">
            <v>3650-05</v>
          </cell>
          <cell r="C1868" t="str">
            <v>TCut.Citrato de Sodio 2Hid Pvo</v>
          </cell>
          <cell r="D1868" t="str">
            <v>USP, FCC              2.5 kg</v>
          </cell>
          <cell r="E1868" t="str">
            <v>TCut.Citrato de Sodio 2Hid PvoUSP, FCC              2.5 kg</v>
          </cell>
          <cell r="F1868" t="str">
            <v>PZ</v>
          </cell>
          <cell r="G1868" t="str">
            <v>2.5 KG</v>
          </cell>
          <cell r="H1868">
            <v>2386.5500000000002</v>
          </cell>
          <cell r="I1868" t="str">
            <v>TCut. Alt.3650-01 (500 g)</v>
          </cell>
          <cell r="J1868">
            <v>1</v>
          </cell>
          <cell r="K1868">
            <v>2.5</v>
          </cell>
          <cell r="L1868" t="str">
            <v>COMPRADOR 2</v>
          </cell>
          <cell r="M1868" t="str">
            <v>Desc.</v>
          </cell>
          <cell r="N1868" t="str">
            <v>BAKER</v>
          </cell>
          <cell r="O1868" t="str">
            <v>LAB</v>
          </cell>
          <cell r="P1868" t="str">
            <v>LAB</v>
          </cell>
          <cell r="Q1868" t="str">
            <v>#NOCODE#</v>
          </cell>
          <cell r="R1868" t="str">
            <v>#NOCODE#</v>
          </cell>
          <cell r="S1868" t="str">
            <v>SALES</v>
          </cell>
          <cell r="T1868" t="str">
            <v>PT</v>
          </cell>
          <cell r="U1868" t="str">
            <v>NO</v>
          </cell>
          <cell r="V1868" t="str">
            <v>PTD</v>
          </cell>
          <cell r="W1868" t="str">
            <v>Compra</v>
          </cell>
        </row>
        <row r="1869">
          <cell r="B1869" t="str">
            <v>3656-01</v>
          </cell>
          <cell r="C1869" t="str">
            <v>Cobaltinitrito de Sodio Pvo.</v>
          </cell>
          <cell r="D1869" t="str">
            <v>RA ACS                   500 g</v>
          </cell>
          <cell r="E1869" t="str">
            <v>Cobaltinitrito de Sodio Pvo.RA ACS                   500 g</v>
          </cell>
          <cell r="F1869" t="str">
            <v>PZ</v>
          </cell>
          <cell r="G1869" t="str">
            <v>500 GR</v>
          </cell>
          <cell r="H1869">
            <v>9169.3700000000008</v>
          </cell>
          <cell r="I1869">
            <v>0</v>
          </cell>
          <cell r="J1869">
            <v>1</v>
          </cell>
          <cell r="K1869">
            <v>0.5</v>
          </cell>
          <cell r="L1869" t="str">
            <v>COMPRADOR 2</v>
          </cell>
          <cell r="M1869" t="str">
            <v>Make to Order</v>
          </cell>
          <cell r="N1869" t="str">
            <v>BAKER</v>
          </cell>
          <cell r="O1869" t="str">
            <v>LAB</v>
          </cell>
          <cell r="P1869" t="str">
            <v>LAB</v>
          </cell>
          <cell r="Q1869" t="str">
            <v>#NOCODE#</v>
          </cell>
          <cell r="R1869" t="str">
            <v>#NOCODE#</v>
          </cell>
          <cell r="S1869" t="str">
            <v>SALES</v>
          </cell>
          <cell r="T1869" t="str">
            <v>PT</v>
          </cell>
          <cell r="U1869" t="str">
            <v>NO</v>
          </cell>
          <cell r="V1869" t="str">
            <v>PTD</v>
          </cell>
          <cell r="W1869" t="str">
            <v>Compra</v>
          </cell>
        </row>
        <row r="1870">
          <cell r="B1870" t="str">
            <v>3656-04</v>
          </cell>
          <cell r="C1870" t="str">
            <v>Cobaltinitrito de Sodio</v>
          </cell>
          <cell r="D1870" t="str">
            <v>Pvo. RA ACS              125 g</v>
          </cell>
          <cell r="E1870" t="str">
            <v>Cobaltinitrito de SodioPvo. RA ACS              125 g</v>
          </cell>
          <cell r="F1870" t="str">
            <v>PZ</v>
          </cell>
          <cell r="G1870" t="str">
            <v>125 g</v>
          </cell>
          <cell r="H1870">
            <v>7005.02</v>
          </cell>
          <cell r="I1870">
            <v>0</v>
          </cell>
          <cell r="J1870">
            <v>1</v>
          </cell>
          <cell r="K1870">
            <v>0.125</v>
          </cell>
          <cell r="L1870" t="str">
            <v>PLANEADOR 1</v>
          </cell>
          <cell r="M1870" t="str">
            <v>Recurso C</v>
          </cell>
          <cell r="N1870" t="str">
            <v>BAKER</v>
          </cell>
          <cell r="O1870" t="str">
            <v>LAB</v>
          </cell>
          <cell r="P1870" t="str">
            <v>LAB</v>
          </cell>
          <cell r="Q1870" t="str">
            <v>#NOCODE#</v>
          </cell>
          <cell r="R1870" t="str">
            <v>#NOCODE#</v>
          </cell>
          <cell r="S1870" t="str">
            <v>SALES</v>
          </cell>
          <cell r="T1870" t="str">
            <v>PT</v>
          </cell>
          <cell r="U1870" t="str">
            <v>NO</v>
          </cell>
          <cell r="V1870" t="str">
            <v>PTEPTD</v>
          </cell>
          <cell r="W1870" t="str">
            <v>Empaque</v>
          </cell>
        </row>
        <row r="1871">
          <cell r="B1871" t="str">
            <v>3656-50</v>
          </cell>
          <cell r="C1871" t="str">
            <v>Desc. Cobaltinitrito de Sodio</v>
          </cell>
          <cell r="D1871" t="str">
            <v>Pvo. RA ACS              100 g</v>
          </cell>
          <cell r="E1871" t="str">
            <v>Desc. Cobaltinitrito de SodioPvo. RA ACS              100 g</v>
          </cell>
          <cell r="F1871" t="str">
            <v>PZ</v>
          </cell>
          <cell r="G1871" t="str">
            <v>100 g</v>
          </cell>
          <cell r="H1871">
            <v>4312.7700000000004</v>
          </cell>
          <cell r="I1871">
            <v>0</v>
          </cell>
          <cell r="J1871">
            <v>1</v>
          </cell>
          <cell r="K1871">
            <v>0.1</v>
          </cell>
          <cell r="L1871" t="str">
            <v>PLANEADOR 1</v>
          </cell>
          <cell r="M1871" t="str">
            <v>Desc.</v>
          </cell>
          <cell r="N1871" t="str">
            <v>BAKER</v>
          </cell>
          <cell r="O1871" t="str">
            <v>LAB</v>
          </cell>
          <cell r="P1871" t="str">
            <v>LAB</v>
          </cell>
          <cell r="Q1871" t="str">
            <v>#NOCODE#</v>
          </cell>
          <cell r="R1871" t="str">
            <v>#NOCODE#</v>
          </cell>
          <cell r="S1871" t="str">
            <v>SALES</v>
          </cell>
          <cell r="T1871" t="str">
            <v>PT</v>
          </cell>
          <cell r="U1871" t="str">
            <v>NO</v>
          </cell>
          <cell r="V1871" t="str">
            <v>PTEPTD</v>
          </cell>
          <cell r="W1871" t="str">
            <v>Empaque</v>
          </cell>
        </row>
        <row r="1872">
          <cell r="B1872" t="str">
            <v>3662-01</v>
          </cell>
          <cell r="C1872" t="str">
            <v>LEX Cianuro de Sodio</v>
          </cell>
          <cell r="D1872" t="str">
            <v>Gran. RA ACS             500 g</v>
          </cell>
          <cell r="E1872" t="str">
            <v>LEX Cianuro de SodioGran. RA ACS             500 g</v>
          </cell>
          <cell r="F1872" t="str">
            <v>PZ</v>
          </cell>
          <cell r="G1872" t="str">
            <v>500 GR</v>
          </cell>
          <cell r="H1872">
            <v>5452.68</v>
          </cell>
          <cell r="I1872" t="str">
            <v>Requiere Trámite LEX</v>
          </cell>
          <cell r="J1872">
            <v>1</v>
          </cell>
          <cell r="K1872">
            <v>0.5</v>
          </cell>
          <cell r="L1872" t="str">
            <v>COMPRADOR 2</v>
          </cell>
          <cell r="M1872" t="str">
            <v>Make to Order</v>
          </cell>
          <cell r="N1872" t="str">
            <v>BAKER</v>
          </cell>
          <cell r="O1872" t="str">
            <v>LAB</v>
          </cell>
          <cell r="P1872" t="str">
            <v>LAB</v>
          </cell>
          <cell r="Q1872" t="str">
            <v>#NOCODE#</v>
          </cell>
          <cell r="R1872" t="str">
            <v>#NOCODE#</v>
          </cell>
          <cell r="S1872" t="str">
            <v>SALES</v>
          </cell>
          <cell r="T1872" t="str">
            <v>PT</v>
          </cell>
          <cell r="U1872" t="str">
            <v>NO</v>
          </cell>
          <cell r="V1872" t="str">
            <v>PTD</v>
          </cell>
          <cell r="W1872" t="str">
            <v>COMPRA</v>
          </cell>
        </row>
        <row r="1873">
          <cell r="B1873" t="str">
            <v>3672-01</v>
          </cell>
          <cell r="C1873" t="str">
            <v>Dicromato de Sodio 2-Hid</v>
          </cell>
          <cell r="D1873" t="str">
            <v>Crist. RA ACS            500 g</v>
          </cell>
          <cell r="E1873" t="str">
            <v>Dicromato de Sodio 2-HidCrist. RA ACS            500 g</v>
          </cell>
          <cell r="F1873" t="str">
            <v>PZ</v>
          </cell>
          <cell r="G1873" t="str">
            <v>500 GR</v>
          </cell>
          <cell r="H1873">
            <v>2104.9299999999998</v>
          </cell>
          <cell r="I1873">
            <v>0</v>
          </cell>
          <cell r="J1873">
            <v>1</v>
          </cell>
          <cell r="K1873">
            <v>0.5</v>
          </cell>
          <cell r="L1873" t="str">
            <v>PLANEADOR 1</v>
          </cell>
          <cell r="M1873" t="str">
            <v>Make to Order</v>
          </cell>
          <cell r="N1873" t="str">
            <v>BAKER</v>
          </cell>
          <cell r="O1873" t="str">
            <v>LAB</v>
          </cell>
          <cell r="P1873" t="str">
            <v>LAB</v>
          </cell>
          <cell r="Q1873" t="str">
            <v>#NOCODE#</v>
          </cell>
          <cell r="R1873" t="str">
            <v>#NOCODE#</v>
          </cell>
          <cell r="S1873" t="str">
            <v>SALES</v>
          </cell>
          <cell r="T1873" t="str">
            <v>PT</v>
          </cell>
          <cell r="U1873" t="str">
            <v>NO</v>
          </cell>
          <cell r="V1873" t="str">
            <v>PTEPTD</v>
          </cell>
          <cell r="W1873" t="str">
            <v>Empaque</v>
          </cell>
        </row>
        <row r="1874">
          <cell r="B1874" t="str">
            <v>3672-04</v>
          </cell>
          <cell r="C1874" t="str">
            <v>Dicromato de Sodio, Dihid, Cri</v>
          </cell>
          <cell r="D1874" t="str">
            <v>st. RA ACS 125G</v>
          </cell>
          <cell r="E1874" t="str">
            <v>Dicromato de Sodio, Dihid, Crist. RA ACS 125G</v>
          </cell>
          <cell r="F1874" t="str">
            <v>PZ</v>
          </cell>
          <cell r="G1874" t="str">
            <v>125 G</v>
          </cell>
          <cell r="H1874">
            <v>1781.23</v>
          </cell>
          <cell r="I1874">
            <v>0</v>
          </cell>
          <cell r="J1874">
            <v>1</v>
          </cell>
          <cell r="K1874">
            <v>0.125</v>
          </cell>
          <cell r="L1874" t="str">
            <v>COMPRADOR 2</v>
          </cell>
          <cell r="M1874" t="str">
            <v>Make to Order</v>
          </cell>
          <cell r="N1874" t="str">
            <v>BAKER</v>
          </cell>
          <cell r="O1874" t="str">
            <v>LAB</v>
          </cell>
          <cell r="P1874" t="str">
            <v>LAB</v>
          </cell>
          <cell r="Q1874" t="str">
            <v>#NOCODE#</v>
          </cell>
          <cell r="R1874" t="str">
            <v>#NOCODE#</v>
          </cell>
          <cell r="S1874" t="str">
            <v>SALES</v>
          </cell>
          <cell r="T1874" t="str">
            <v>PT</v>
          </cell>
          <cell r="U1874" t="str">
            <v>NO</v>
          </cell>
          <cell r="V1874" t="str">
            <v>PTD</v>
          </cell>
          <cell r="W1874" t="str">
            <v>COMPRA</v>
          </cell>
        </row>
        <row r="1875">
          <cell r="B1875" t="str">
            <v>3672-05</v>
          </cell>
          <cell r="C1875" t="str">
            <v>TCut.Dicromato de Sodio 2-Hid.</v>
          </cell>
          <cell r="D1875" t="str">
            <v>Crist. RA ACS           2.5 kg</v>
          </cell>
          <cell r="E1875" t="str">
            <v>TCut.Dicromato de Sodio 2-Hid.Crist. RA ACS           2.5 kg</v>
          </cell>
          <cell r="F1875" t="str">
            <v>PZ</v>
          </cell>
          <cell r="G1875" t="str">
            <v>2.5 KG</v>
          </cell>
          <cell r="H1875">
            <v>7699.57</v>
          </cell>
          <cell r="I1875" t="str">
            <v>Desc. Alt.3672-01 (500 g)</v>
          </cell>
          <cell r="J1875">
            <v>1</v>
          </cell>
          <cell r="K1875">
            <v>2.5</v>
          </cell>
          <cell r="L1875" t="str">
            <v>COMPRADOR 2</v>
          </cell>
          <cell r="M1875" t="str">
            <v>Desc.</v>
          </cell>
          <cell r="N1875" t="str">
            <v>BAKER</v>
          </cell>
          <cell r="O1875" t="str">
            <v>LAB</v>
          </cell>
          <cell r="P1875" t="str">
            <v>LAB</v>
          </cell>
          <cell r="Q1875" t="str">
            <v>#NOCODE#</v>
          </cell>
          <cell r="R1875" t="str">
            <v>#NOCODE#</v>
          </cell>
          <cell r="S1875" t="str">
            <v>SALES</v>
          </cell>
          <cell r="T1875" t="str">
            <v>PT</v>
          </cell>
          <cell r="U1875" t="str">
            <v>NO</v>
          </cell>
          <cell r="V1875" t="str">
            <v>PTD</v>
          </cell>
          <cell r="W1875" t="str">
            <v>Compra</v>
          </cell>
        </row>
        <row r="1876">
          <cell r="B1876" t="str">
            <v>3679.0090</v>
          </cell>
          <cell r="C1876" t="str">
            <v>Desc. Ver HE Laser Primer</v>
          </cell>
          <cell r="D1876" t="str">
            <v>6X15 ml</v>
          </cell>
          <cell r="E1876" t="str">
            <v>Desc. Ver HE Laser Primer6X15 ml</v>
          </cell>
          <cell r="F1876" t="str">
            <v>PZ</v>
          </cell>
          <cell r="G1876" t="str">
            <v>6X15 ml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 t="str">
            <v>COMPRADOR 2</v>
          </cell>
          <cell r="M1876" t="str">
            <v>Desc.</v>
          </cell>
          <cell r="N1876" t="str">
            <v>BAKER</v>
          </cell>
          <cell r="O1876" t="str">
            <v>DIAGNOSTICO</v>
          </cell>
          <cell r="P1876" t="str">
            <v>HEM</v>
          </cell>
          <cell r="Q1876" t="str">
            <v>#NOCODE#</v>
          </cell>
          <cell r="R1876" t="str">
            <v>#NOCODE#</v>
          </cell>
          <cell r="S1876" t="str">
            <v>CLINICOS</v>
          </cell>
          <cell r="T1876" t="str">
            <v>PT</v>
          </cell>
          <cell r="U1876" t="str">
            <v>NO</v>
          </cell>
          <cell r="V1876" t="str">
            <v>PTD</v>
          </cell>
          <cell r="W1876" t="str">
            <v>Compra</v>
          </cell>
        </row>
        <row r="1877">
          <cell r="B1877" t="str">
            <v>3680.0090</v>
          </cell>
          <cell r="C1877" t="str">
            <v>Desc. Ver HE Laser Control</v>
          </cell>
          <cell r="D1877" t="str">
            <v>6X15 ml</v>
          </cell>
          <cell r="E1877" t="str">
            <v>Desc. Ver HE Laser Control6X15 ml</v>
          </cell>
          <cell r="F1877" t="str">
            <v>PZ</v>
          </cell>
          <cell r="G1877" t="str">
            <v>6X15 ml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 t="str">
            <v>COMPRADOR 2</v>
          </cell>
          <cell r="M1877" t="str">
            <v>Desc.</v>
          </cell>
          <cell r="N1877" t="str">
            <v>BAKER</v>
          </cell>
          <cell r="O1877" t="str">
            <v>DIAGNOSTICO</v>
          </cell>
          <cell r="P1877" t="str">
            <v>HEM</v>
          </cell>
          <cell r="Q1877" t="str">
            <v>#NOCODE#</v>
          </cell>
          <cell r="R1877" t="str">
            <v>#NOCODE#</v>
          </cell>
          <cell r="S1877" t="str">
            <v>CLINICOS</v>
          </cell>
          <cell r="T1877" t="str">
            <v>PT</v>
          </cell>
          <cell r="U1877" t="str">
            <v>NO</v>
          </cell>
          <cell r="V1877" t="str">
            <v>PTD</v>
          </cell>
          <cell r="W1877" t="str">
            <v>Compra</v>
          </cell>
        </row>
        <row r="1878">
          <cell r="B1878" t="str">
            <v>3681</v>
          </cell>
          <cell r="C1878" t="str">
            <v>Tdesc 5D Control Bajo</v>
          </cell>
          <cell r="D1878" t="str">
            <v>3.0 ml</v>
          </cell>
          <cell r="E1878" t="str">
            <v>Tdesc 5D Control Bajo3.0 ml</v>
          </cell>
          <cell r="F1878" t="str">
            <v>PZ</v>
          </cell>
          <cell r="G1878" t="str">
            <v>3.0 ml</v>
          </cell>
          <cell r="H1878">
            <v>960</v>
          </cell>
          <cell r="I1878" t="str">
            <v>Sin registro sanit. Sin opciones.</v>
          </cell>
          <cell r="J1878">
            <v>1</v>
          </cell>
          <cell r="K1878">
            <v>3.0000000000000001E-3</v>
          </cell>
          <cell r="L1878" t="str">
            <v>COMPRADOR 2</v>
          </cell>
          <cell r="M1878" t="str">
            <v>Desc.</v>
          </cell>
          <cell r="N1878" t="str">
            <v>BAKER</v>
          </cell>
          <cell r="O1878" t="str">
            <v>DIAGNOSTICO</v>
          </cell>
          <cell r="P1878" t="str">
            <v>HEM</v>
          </cell>
          <cell r="Q1878" t="str">
            <v>#NOCODE#</v>
          </cell>
          <cell r="R1878" t="str">
            <v>#NOCODE#</v>
          </cell>
          <cell r="S1878" t="str">
            <v>CLINICOS</v>
          </cell>
          <cell r="T1878" t="str">
            <v>PT</v>
          </cell>
          <cell r="U1878" t="str">
            <v>NO</v>
          </cell>
          <cell r="V1878" t="str">
            <v>PTD</v>
          </cell>
          <cell r="W1878" t="str">
            <v>Compra</v>
          </cell>
        </row>
        <row r="1879">
          <cell r="B1879" t="str">
            <v>3681.0300</v>
          </cell>
          <cell r="C1879" t="str">
            <v>Tdesc 5D Tricontrol B-N-A</v>
          </cell>
          <cell r="D1879" t="str">
            <v>3 x 3.0 ml</v>
          </cell>
          <cell r="E1879" t="str">
            <v>Tdesc 5D Tricontrol B-N-A3 x 3.0 ml</v>
          </cell>
          <cell r="F1879" t="str">
            <v>PZ</v>
          </cell>
          <cell r="G1879" t="str">
            <v>3.0 ml</v>
          </cell>
          <cell r="H1879">
            <v>3500</v>
          </cell>
          <cell r="I1879" t="str">
            <v>Sin registro sanit. Sin opciones.</v>
          </cell>
          <cell r="J1879">
            <v>1</v>
          </cell>
          <cell r="K1879">
            <v>3.0000000000000001E-3</v>
          </cell>
          <cell r="L1879" t="str">
            <v>PLANEADOR 1</v>
          </cell>
          <cell r="M1879" t="str">
            <v>Desc.</v>
          </cell>
          <cell r="N1879" t="str">
            <v>BAKER</v>
          </cell>
          <cell r="O1879" t="str">
            <v>DIAGNOSTICO</v>
          </cell>
          <cell r="P1879" t="str">
            <v>HEM</v>
          </cell>
          <cell r="Q1879" t="str">
            <v>#NOCODE#</v>
          </cell>
          <cell r="R1879" t="str">
            <v>#NOCODE#</v>
          </cell>
          <cell r="S1879" t="str">
            <v>CLINICOS</v>
          </cell>
          <cell r="T1879" t="str">
            <v>PT</v>
          </cell>
          <cell r="U1879" t="str">
            <v>NO</v>
          </cell>
          <cell r="V1879" t="str">
            <v>PTEPTD</v>
          </cell>
          <cell r="W1879" t="str">
            <v>EMPAQUE</v>
          </cell>
        </row>
        <row r="1880">
          <cell r="B1880" t="str">
            <v>3682</v>
          </cell>
          <cell r="C1880" t="str">
            <v>Tdesc 5D Control Normal</v>
          </cell>
          <cell r="D1880" t="str">
            <v>3.0 ml</v>
          </cell>
          <cell r="E1880" t="str">
            <v>Tdesc 5D Control Normal3.0 ml</v>
          </cell>
          <cell r="F1880" t="str">
            <v>PZ</v>
          </cell>
          <cell r="G1880" t="str">
            <v>3.0 ml</v>
          </cell>
          <cell r="H1880">
            <v>960</v>
          </cell>
          <cell r="I1880" t="str">
            <v>Sin registro sanit. Sin opciones.</v>
          </cell>
          <cell r="J1880">
            <v>1</v>
          </cell>
          <cell r="K1880">
            <v>3.0000000000000001E-3</v>
          </cell>
          <cell r="L1880" t="str">
            <v>COMPRADOR 2</v>
          </cell>
          <cell r="M1880" t="str">
            <v>Desc.</v>
          </cell>
          <cell r="N1880" t="str">
            <v>BAKER</v>
          </cell>
          <cell r="O1880" t="str">
            <v>DIAGNOSTICO</v>
          </cell>
          <cell r="P1880" t="str">
            <v>HEM</v>
          </cell>
          <cell r="Q1880" t="str">
            <v>#NOCODE#</v>
          </cell>
          <cell r="R1880" t="str">
            <v>#NOCODE#</v>
          </cell>
          <cell r="S1880" t="str">
            <v>CLINICOS</v>
          </cell>
          <cell r="T1880" t="str">
            <v>PT</v>
          </cell>
          <cell r="U1880" t="str">
            <v>NO</v>
          </cell>
          <cell r="V1880" t="str">
            <v>PTD</v>
          </cell>
          <cell r="W1880" t="str">
            <v>Compra</v>
          </cell>
        </row>
        <row r="1881">
          <cell r="B1881" t="str">
            <v>3683</v>
          </cell>
          <cell r="C1881" t="str">
            <v>Tdesc 5D Control Alto</v>
          </cell>
          <cell r="D1881" t="str">
            <v>3.0 ml</v>
          </cell>
          <cell r="E1881" t="str">
            <v>Tdesc 5D Control Alto3.0 ml</v>
          </cell>
          <cell r="F1881" t="str">
            <v>PZ</v>
          </cell>
          <cell r="G1881" t="str">
            <v>3.0 ml</v>
          </cell>
          <cell r="H1881">
            <v>960</v>
          </cell>
          <cell r="I1881" t="str">
            <v>Sin registro sanit. Sin opciones.</v>
          </cell>
          <cell r="J1881">
            <v>1</v>
          </cell>
          <cell r="K1881">
            <v>3.0000000000000001E-3</v>
          </cell>
          <cell r="L1881" t="str">
            <v>COMPRADOR 2</v>
          </cell>
          <cell r="M1881" t="str">
            <v>Desc.</v>
          </cell>
          <cell r="N1881" t="str">
            <v>BAKER</v>
          </cell>
          <cell r="O1881" t="str">
            <v>DIAGNOSTICO</v>
          </cell>
          <cell r="P1881" t="str">
            <v>HEM</v>
          </cell>
          <cell r="Q1881" t="str">
            <v>#NOCODE#</v>
          </cell>
          <cell r="R1881" t="str">
            <v>#NOCODE#</v>
          </cell>
          <cell r="S1881" t="str">
            <v>CLINICOS</v>
          </cell>
          <cell r="T1881" t="str">
            <v>PT</v>
          </cell>
          <cell r="U1881" t="str">
            <v>NO</v>
          </cell>
          <cell r="V1881" t="str">
            <v>PTD</v>
          </cell>
          <cell r="W1881" t="str">
            <v>Compra</v>
          </cell>
        </row>
        <row r="1882">
          <cell r="B1882" t="str">
            <v>3688-01</v>
          </cell>
          <cell r="C1882" t="str">
            <v>LEX Fluoruro de Sodio Pvo.</v>
          </cell>
          <cell r="D1882" t="str">
            <v>RA ACS                   500 g</v>
          </cell>
          <cell r="E1882" t="str">
            <v>LEX Fluoruro de Sodio Pvo.RA ACS                   500 g</v>
          </cell>
          <cell r="F1882" t="str">
            <v>PZ</v>
          </cell>
          <cell r="G1882" t="str">
            <v>500 GR</v>
          </cell>
          <cell r="H1882">
            <v>2975.03</v>
          </cell>
          <cell r="I1882" t="str">
            <v>REQUIERE TRAMITE LEX</v>
          </cell>
          <cell r="J1882">
            <v>1</v>
          </cell>
          <cell r="K1882">
            <v>0.5</v>
          </cell>
          <cell r="L1882" t="str">
            <v>COMPRADOR 2</v>
          </cell>
          <cell r="M1882" t="str">
            <v>Make to Order</v>
          </cell>
          <cell r="N1882" t="str">
            <v>BAKER</v>
          </cell>
          <cell r="O1882" t="str">
            <v>LAB</v>
          </cell>
          <cell r="P1882" t="str">
            <v>LAB</v>
          </cell>
          <cell r="Q1882" t="str">
            <v>#NOCODE#</v>
          </cell>
          <cell r="R1882" t="str">
            <v>#NOCODE#</v>
          </cell>
          <cell r="S1882" t="str">
            <v>SALES</v>
          </cell>
          <cell r="T1882" t="str">
            <v>PT</v>
          </cell>
          <cell r="U1882" t="str">
            <v>NO</v>
          </cell>
          <cell r="V1882" t="str">
            <v>PTD</v>
          </cell>
          <cell r="W1882" t="str">
            <v>COMPRA</v>
          </cell>
        </row>
        <row r="1883">
          <cell r="B1883" t="str">
            <v>3688-04</v>
          </cell>
          <cell r="C1883" t="str">
            <v>LEX Fluoruro de Sodio Pvo.</v>
          </cell>
          <cell r="D1883" t="str">
            <v>RA ACS                   125 g</v>
          </cell>
          <cell r="E1883" t="str">
            <v>LEX Fluoruro de Sodio Pvo.RA ACS                   125 g</v>
          </cell>
          <cell r="F1883" t="str">
            <v>PZ</v>
          </cell>
          <cell r="G1883" t="str">
            <v>125 g</v>
          </cell>
          <cell r="H1883">
            <v>1749.53</v>
          </cell>
          <cell r="I1883" t="str">
            <v>REQUIERE TRAMITE LEX</v>
          </cell>
          <cell r="J1883">
            <v>1</v>
          </cell>
          <cell r="K1883">
            <v>0.125</v>
          </cell>
          <cell r="L1883" t="str">
            <v>COMPRADOR 2</v>
          </cell>
          <cell r="M1883" t="str">
            <v>Make to Order</v>
          </cell>
          <cell r="N1883" t="str">
            <v>BAKER</v>
          </cell>
          <cell r="O1883" t="str">
            <v>LAB</v>
          </cell>
          <cell r="P1883" t="str">
            <v>LAB</v>
          </cell>
          <cell r="Q1883" t="str">
            <v>#NOCODE#</v>
          </cell>
          <cell r="R1883" t="str">
            <v>#NOCODE#</v>
          </cell>
          <cell r="S1883" t="str">
            <v>SALES</v>
          </cell>
          <cell r="T1883" t="str">
            <v>PT</v>
          </cell>
          <cell r="U1883" t="str">
            <v>NO</v>
          </cell>
          <cell r="V1883" t="str">
            <v>PTD</v>
          </cell>
          <cell r="W1883" t="str">
            <v>COMPRA</v>
          </cell>
        </row>
        <row r="1884">
          <cell r="B1884" t="str">
            <v>3688-05</v>
          </cell>
          <cell r="C1884" t="str">
            <v>Desc.LEX Fluoruro de Sodio Pvo</v>
          </cell>
          <cell r="D1884" t="str">
            <v>RA ACS                  2.5 kg</v>
          </cell>
          <cell r="E1884" t="str">
            <v>Desc.LEX Fluoruro de Sodio PvoRA ACS                  2.5 kg</v>
          </cell>
          <cell r="F1884" t="str">
            <v>PZ</v>
          </cell>
          <cell r="G1884" t="str">
            <v>2.5 KG</v>
          </cell>
          <cell r="H1884">
            <v>10115.450000000001</v>
          </cell>
          <cell r="I1884" t="str">
            <v>Desc. Alt.3688-01 (500 g)</v>
          </cell>
          <cell r="J1884">
            <v>1</v>
          </cell>
          <cell r="K1884">
            <v>2.5</v>
          </cell>
          <cell r="L1884" t="str">
            <v>COMPRADOR 2</v>
          </cell>
          <cell r="M1884" t="str">
            <v>Desc.</v>
          </cell>
          <cell r="N1884" t="str">
            <v>BAKER</v>
          </cell>
          <cell r="O1884" t="str">
            <v>LAB</v>
          </cell>
          <cell r="P1884" t="str">
            <v>LAB</v>
          </cell>
          <cell r="Q1884" t="str">
            <v>#NOCODE#</v>
          </cell>
          <cell r="R1884" t="str">
            <v>#NOCODE#</v>
          </cell>
          <cell r="S1884" t="str">
            <v>SALES</v>
          </cell>
          <cell r="T1884" t="str">
            <v>PT</v>
          </cell>
          <cell r="U1884" t="str">
            <v>NO</v>
          </cell>
          <cell r="V1884" t="str">
            <v>PTD</v>
          </cell>
          <cell r="W1884" t="str">
            <v>COMPRA</v>
          </cell>
        </row>
        <row r="1885">
          <cell r="B1885" t="str">
            <v>3688-19</v>
          </cell>
          <cell r="C1885" t="str">
            <v>Desc. LEX Fluoruro de Sodio</v>
          </cell>
          <cell r="D1885" t="str">
            <v>RA ACS                    1 kg</v>
          </cell>
          <cell r="E1885" t="str">
            <v>Desc. LEX Fluoruro de SodioRA ACS                    1 kg</v>
          </cell>
          <cell r="F1885" t="str">
            <v>PZ</v>
          </cell>
          <cell r="G1885" t="str">
            <v>1 kg</v>
          </cell>
          <cell r="H1885">
            <v>4241.3632809999999</v>
          </cell>
          <cell r="I1885" t="str">
            <v>Desc. Alt. 3688-01. REQUIERE TRAMITE LEX</v>
          </cell>
          <cell r="J1885">
            <v>1</v>
          </cell>
          <cell r="K1885">
            <v>1</v>
          </cell>
          <cell r="L1885" t="str">
            <v>PLANEADOR 1</v>
          </cell>
          <cell r="M1885" t="str">
            <v>Desc.</v>
          </cell>
          <cell r="N1885" t="str">
            <v>BAKER</v>
          </cell>
          <cell r="O1885" t="str">
            <v>LAB</v>
          </cell>
          <cell r="P1885" t="str">
            <v>LAB</v>
          </cell>
          <cell r="Q1885" t="str">
            <v>#NOCODE#</v>
          </cell>
          <cell r="R1885" t="str">
            <v>#NOCODE#</v>
          </cell>
          <cell r="S1885" t="str">
            <v>SALES</v>
          </cell>
          <cell r="T1885" t="str">
            <v>PT</v>
          </cell>
          <cell r="U1885" t="str">
            <v>NO</v>
          </cell>
          <cell r="V1885" t="str">
            <v>PTMPL</v>
          </cell>
          <cell r="W1885" t="str">
            <v>Empaque</v>
          </cell>
        </row>
        <row r="1886">
          <cell r="B1886" t="str">
            <v>3689-01</v>
          </cell>
          <cell r="C1886" t="str">
            <v>Desc.LEX Fluoruro Sodio PvoUSP</v>
          </cell>
          <cell r="D1886" t="str">
            <v>500 g</v>
          </cell>
          <cell r="E1886" t="str">
            <v>Desc.LEX Fluoruro Sodio PvoUSP500 g</v>
          </cell>
          <cell r="F1886" t="str">
            <v>PZ</v>
          </cell>
          <cell r="G1886" t="str">
            <v>500 GR</v>
          </cell>
          <cell r="H1886">
            <v>1368.16</v>
          </cell>
          <cell r="I1886" t="str">
            <v>Desc. Alt.3689-05 (2 Kg)</v>
          </cell>
          <cell r="J1886">
            <v>1</v>
          </cell>
          <cell r="K1886">
            <v>0.5</v>
          </cell>
          <cell r="L1886" t="str">
            <v>COMPRADOR 2</v>
          </cell>
          <cell r="M1886" t="str">
            <v>Desc.</v>
          </cell>
          <cell r="N1886" t="str">
            <v>BAKER</v>
          </cell>
          <cell r="O1886" t="str">
            <v>LAB</v>
          </cell>
          <cell r="P1886" t="str">
            <v>LAB</v>
          </cell>
          <cell r="Q1886" t="str">
            <v>#NOCODE#</v>
          </cell>
          <cell r="R1886" t="str">
            <v>#NOCODE#</v>
          </cell>
          <cell r="S1886" t="str">
            <v>SALES</v>
          </cell>
          <cell r="T1886" t="str">
            <v>PT</v>
          </cell>
          <cell r="U1886" t="str">
            <v>NO</v>
          </cell>
          <cell r="V1886" t="str">
            <v>PTD</v>
          </cell>
          <cell r="W1886" t="str">
            <v>COMPRA</v>
          </cell>
        </row>
        <row r="1887">
          <cell r="B1887" t="str">
            <v>3689-08</v>
          </cell>
          <cell r="C1887" t="str">
            <v>Desc. LEXFluoruro de Sodio Pvo</v>
          </cell>
          <cell r="D1887" t="str">
            <v>USP                      50 lb</v>
          </cell>
          <cell r="E1887" t="str">
            <v>Desc. LEXFluoruro de Sodio PvoUSP                      50 lb</v>
          </cell>
          <cell r="F1887" t="str">
            <v>PZ</v>
          </cell>
          <cell r="G1887" t="str">
            <v>50 lb</v>
          </cell>
          <cell r="H1887">
            <v>0</v>
          </cell>
          <cell r="I1887" t="str">
            <v>Desc. RACIONALIZACION PRODUCTOS Alt. 3689-01 LEX</v>
          </cell>
          <cell r="J1887">
            <v>1</v>
          </cell>
          <cell r="K1887">
            <v>22.68</v>
          </cell>
          <cell r="L1887" t="str">
            <v>COMPRADOR 2</v>
          </cell>
          <cell r="M1887" t="str">
            <v>Desc.</v>
          </cell>
          <cell r="N1887" t="str">
            <v>BAKER</v>
          </cell>
          <cell r="O1887" t="str">
            <v>SINTESIS</v>
          </cell>
          <cell r="P1887" t="str">
            <v>SIN</v>
          </cell>
          <cell r="Q1887" t="str">
            <v>#NOCODE#</v>
          </cell>
          <cell r="R1887" t="str">
            <v>#NOCODE#</v>
          </cell>
          <cell r="S1887" t="str">
            <v>SALES</v>
          </cell>
          <cell r="T1887" t="str">
            <v>PT</v>
          </cell>
          <cell r="U1887" t="str">
            <v>NO</v>
          </cell>
          <cell r="V1887" t="str">
            <v>PTD</v>
          </cell>
          <cell r="W1887" t="str">
            <v>COMPRA</v>
          </cell>
        </row>
        <row r="1888">
          <cell r="B1888" t="str">
            <v>3689-R</v>
          </cell>
          <cell r="C1888" t="str">
            <v>Desc.LEX Fluoruro Sodio PvoUSP</v>
          </cell>
          <cell r="D1888" t="str">
            <v>250LB</v>
          </cell>
          <cell r="E1888" t="str">
            <v>Desc.LEX Fluoruro Sodio PvoUSP250LB</v>
          </cell>
          <cell r="F1888" t="str">
            <v>PZ</v>
          </cell>
          <cell r="G1888" t="str">
            <v>250 LB</v>
          </cell>
          <cell r="H1888">
            <v>0</v>
          </cell>
          <cell r="I1888" t="str">
            <v>Desc. Alt.3689-09 (100 Lb)</v>
          </cell>
          <cell r="J1888">
            <v>1</v>
          </cell>
          <cell r="K1888">
            <v>113.5</v>
          </cell>
          <cell r="L1888" t="str">
            <v>COMPRADOR 2</v>
          </cell>
          <cell r="M1888" t="str">
            <v>Desc.</v>
          </cell>
          <cell r="N1888" t="str">
            <v>BAKER</v>
          </cell>
          <cell r="O1888" t="str">
            <v>SINTESIS</v>
          </cell>
          <cell r="P1888" t="str">
            <v>SIN</v>
          </cell>
          <cell r="Q1888" t="str">
            <v>#NOCODE#</v>
          </cell>
          <cell r="R1888" t="str">
            <v>#NOCODE#</v>
          </cell>
          <cell r="S1888" t="str">
            <v>SALES</v>
          </cell>
          <cell r="T1888" t="str">
            <v>PT</v>
          </cell>
          <cell r="U1888" t="str">
            <v>NO</v>
          </cell>
          <cell r="V1888" t="str">
            <v>PTD</v>
          </cell>
          <cell r="W1888" t="str">
            <v>COMPRA</v>
          </cell>
        </row>
        <row r="1889">
          <cell r="B1889" t="str">
            <v>3700-01</v>
          </cell>
          <cell r="C1889" t="str">
            <v>Desc. Formiato de Sodio Crist.</v>
          </cell>
          <cell r="D1889" t="str">
            <v>500 g</v>
          </cell>
          <cell r="E1889" t="str">
            <v>Desc. Formiato de Sodio Crist.500 g</v>
          </cell>
          <cell r="F1889" t="str">
            <v>PZ</v>
          </cell>
          <cell r="G1889" t="str">
            <v>500 GR</v>
          </cell>
          <cell r="H1889">
            <v>2146.16</v>
          </cell>
          <cell r="I1889" t="str">
            <v>Desc. X USA Enero 2017</v>
          </cell>
          <cell r="J1889">
            <v>1</v>
          </cell>
          <cell r="K1889">
            <v>0.5</v>
          </cell>
          <cell r="L1889" t="str">
            <v>COMPRADOR 2</v>
          </cell>
          <cell r="M1889" t="str">
            <v>Make to Order</v>
          </cell>
          <cell r="N1889" t="str">
            <v>BAKER</v>
          </cell>
          <cell r="O1889" t="str">
            <v>LAB</v>
          </cell>
          <cell r="P1889" t="str">
            <v>LAB</v>
          </cell>
          <cell r="Q1889" t="str">
            <v>#NOCODE#</v>
          </cell>
          <cell r="R1889" t="str">
            <v>#NOCODE#</v>
          </cell>
          <cell r="S1889" t="str">
            <v>SALES</v>
          </cell>
          <cell r="T1889" t="str">
            <v>PT</v>
          </cell>
          <cell r="U1889" t="str">
            <v>NO</v>
          </cell>
          <cell r="V1889" t="str">
            <v>PTD</v>
          </cell>
          <cell r="W1889" t="str">
            <v>Compra</v>
          </cell>
        </row>
        <row r="1890">
          <cell r="B1890" t="str">
            <v>3710</v>
          </cell>
          <cell r="C1890" t="str">
            <v>Desc. Ver HE Coag Control</v>
          </cell>
          <cell r="D1890" t="str">
            <v>Level I    24x1 ml</v>
          </cell>
          <cell r="E1890" t="str">
            <v>Desc. Ver HE Coag ControlLevel I    24x1 ml</v>
          </cell>
          <cell r="F1890" t="str">
            <v>PZ</v>
          </cell>
          <cell r="G1890" t="str">
            <v>24x1 ml</v>
          </cell>
          <cell r="H1890">
            <v>0</v>
          </cell>
          <cell r="I1890">
            <v>0</v>
          </cell>
          <cell r="J1890">
            <v>1</v>
          </cell>
          <cell r="K1890">
            <v>2.4E-2</v>
          </cell>
          <cell r="L1890" t="str">
            <v>COMPRADOR 2</v>
          </cell>
          <cell r="M1890" t="str">
            <v>Desc.</v>
          </cell>
          <cell r="N1890" t="str">
            <v>BAKER</v>
          </cell>
          <cell r="O1890" t="str">
            <v>DIAGNOSTICO</v>
          </cell>
          <cell r="P1890" t="str">
            <v>HEM</v>
          </cell>
          <cell r="Q1890" t="str">
            <v>#NOCODE#</v>
          </cell>
          <cell r="R1890" t="str">
            <v>#NOCODE#</v>
          </cell>
          <cell r="S1890" t="str">
            <v>CLINICOS</v>
          </cell>
          <cell r="T1890" t="str">
            <v>PT</v>
          </cell>
          <cell r="U1890" t="str">
            <v>NO</v>
          </cell>
          <cell r="V1890" t="str">
            <v>PTD</v>
          </cell>
          <cell r="W1890" t="str">
            <v>Compra</v>
          </cell>
        </row>
        <row r="1891">
          <cell r="B1891" t="str">
            <v>3711</v>
          </cell>
          <cell r="C1891" t="str">
            <v>Desc. Ver HE Coag Control</v>
          </cell>
          <cell r="D1891" t="str">
            <v>Level I    24x1 ml</v>
          </cell>
          <cell r="E1891" t="str">
            <v>Desc. Ver HE Coag ControlLevel I    24x1 ml</v>
          </cell>
          <cell r="F1891" t="str">
            <v>PZ</v>
          </cell>
          <cell r="G1891" t="str">
            <v>24x1 ml</v>
          </cell>
          <cell r="H1891">
            <v>0</v>
          </cell>
          <cell r="I1891">
            <v>0</v>
          </cell>
          <cell r="J1891">
            <v>1</v>
          </cell>
          <cell r="K1891">
            <v>2.4E-2</v>
          </cell>
          <cell r="L1891" t="str">
            <v>COMPRADOR 2</v>
          </cell>
          <cell r="M1891" t="str">
            <v>Desc.</v>
          </cell>
          <cell r="N1891" t="str">
            <v>BAKER</v>
          </cell>
          <cell r="O1891" t="str">
            <v>DIAGNOSTICO</v>
          </cell>
          <cell r="P1891" t="str">
            <v>HEM</v>
          </cell>
          <cell r="Q1891" t="str">
            <v>#NOCODE#</v>
          </cell>
          <cell r="R1891" t="str">
            <v>#NOCODE#</v>
          </cell>
          <cell r="S1891" t="str">
            <v>CLINICOS</v>
          </cell>
          <cell r="T1891" t="str">
            <v>PT</v>
          </cell>
          <cell r="U1891" t="str">
            <v>NO</v>
          </cell>
          <cell r="V1891" t="str">
            <v>PTD</v>
          </cell>
          <cell r="W1891" t="str">
            <v>Compra</v>
          </cell>
        </row>
        <row r="1892">
          <cell r="B1892" t="str">
            <v>3712</v>
          </cell>
          <cell r="C1892" t="str">
            <v>Desc. Ver HE Coag Control</v>
          </cell>
          <cell r="D1892" t="str">
            <v>Level III    24x1 ml</v>
          </cell>
          <cell r="E1892" t="str">
            <v>Desc. Ver HE Coag ControlLevel III    24x1 ml</v>
          </cell>
          <cell r="F1892" t="str">
            <v>PZ</v>
          </cell>
          <cell r="G1892" t="str">
            <v>24x1 ml</v>
          </cell>
          <cell r="H1892">
            <v>0</v>
          </cell>
          <cell r="I1892">
            <v>0</v>
          </cell>
          <cell r="J1892">
            <v>1</v>
          </cell>
          <cell r="K1892">
            <v>2.4E-2</v>
          </cell>
          <cell r="L1892" t="str">
            <v>COMPRADOR 2</v>
          </cell>
          <cell r="M1892" t="str">
            <v>Desc.</v>
          </cell>
          <cell r="N1892" t="str">
            <v>BAKER</v>
          </cell>
          <cell r="O1892" t="str">
            <v>DIAGNOSTICO</v>
          </cell>
          <cell r="P1892" t="str">
            <v>HEM</v>
          </cell>
          <cell r="Q1892" t="str">
            <v>#NOCODE#</v>
          </cell>
          <cell r="R1892" t="str">
            <v>#NOCODE#</v>
          </cell>
          <cell r="S1892" t="str">
            <v>CLINICOS</v>
          </cell>
          <cell r="T1892" t="str">
            <v>PT</v>
          </cell>
          <cell r="U1892" t="str">
            <v>NO</v>
          </cell>
          <cell r="V1892" t="str">
            <v>PTD</v>
          </cell>
          <cell r="W1892" t="str">
            <v>Compra</v>
          </cell>
        </row>
        <row r="1893">
          <cell r="B1893" t="str">
            <v>3712-01</v>
          </cell>
          <cell r="C1893" t="str">
            <v>Desc.Ditionitio de Sodio, Pvo.</v>
          </cell>
          <cell r="D1893" t="str">
            <v>Purified                 500 g</v>
          </cell>
          <cell r="E1893" t="str">
            <v>Desc.Ditionitio de Sodio, Pvo.Purified                 500 g</v>
          </cell>
          <cell r="F1893" t="str">
            <v>PZ</v>
          </cell>
          <cell r="G1893" t="str">
            <v>500 GR</v>
          </cell>
          <cell r="H1893">
            <v>1788.2</v>
          </cell>
          <cell r="I1893" t="str">
            <v>Desc. Sin Alt. Por Avantor USA 02/Feb/15</v>
          </cell>
          <cell r="J1893">
            <v>1</v>
          </cell>
          <cell r="K1893">
            <v>0.5</v>
          </cell>
          <cell r="L1893" t="str">
            <v>COMPRADOR 2</v>
          </cell>
          <cell r="M1893" t="str">
            <v>Desc.</v>
          </cell>
          <cell r="N1893" t="str">
            <v>BAKER</v>
          </cell>
          <cell r="O1893" t="str">
            <v>LAB</v>
          </cell>
          <cell r="P1893" t="str">
            <v>LAB</v>
          </cell>
          <cell r="Q1893" t="str">
            <v>#NOCODE#</v>
          </cell>
          <cell r="R1893" t="str">
            <v>#NOCODE#</v>
          </cell>
          <cell r="S1893" t="str">
            <v>SALES</v>
          </cell>
          <cell r="T1893" t="str">
            <v>PT</v>
          </cell>
          <cell r="U1893" t="str">
            <v>NO</v>
          </cell>
          <cell r="V1893" t="str">
            <v>PTD</v>
          </cell>
          <cell r="W1893" t="str">
            <v>Compra</v>
          </cell>
        </row>
        <row r="1894">
          <cell r="B1894" t="str">
            <v>3712-05</v>
          </cell>
          <cell r="C1894" t="str">
            <v>Desc. Ditionito de Sodio Pvo.</v>
          </cell>
          <cell r="D1894" t="str">
            <v>Purified                2.5 Kg</v>
          </cell>
          <cell r="E1894" t="str">
            <v>Desc. Ditionito de Sodio Pvo.Purified                2.5 Kg</v>
          </cell>
          <cell r="F1894" t="str">
            <v>PZ</v>
          </cell>
          <cell r="G1894" t="str">
            <v>2.5 KG</v>
          </cell>
          <cell r="H1894">
            <v>5697.33</v>
          </cell>
          <cell r="I1894" t="str">
            <v>Desc. Sin Alt. Por Avantor USA 02/Feb/15</v>
          </cell>
          <cell r="J1894">
            <v>1</v>
          </cell>
          <cell r="K1894">
            <v>2.5</v>
          </cell>
          <cell r="L1894" t="str">
            <v>COMPRADOR 2</v>
          </cell>
          <cell r="M1894" t="str">
            <v>Desc.</v>
          </cell>
          <cell r="N1894" t="str">
            <v>BAKER</v>
          </cell>
          <cell r="O1894" t="str">
            <v>LAB</v>
          </cell>
          <cell r="P1894" t="str">
            <v>LAB</v>
          </cell>
          <cell r="Q1894" t="str">
            <v>#NOCODE#</v>
          </cell>
          <cell r="R1894" t="str">
            <v>#NOCODE#</v>
          </cell>
          <cell r="S1894" t="str">
            <v>SALES</v>
          </cell>
          <cell r="T1894" t="str">
            <v>PT</v>
          </cell>
          <cell r="U1894" t="str">
            <v>NO</v>
          </cell>
          <cell r="V1894" t="str">
            <v>PTD</v>
          </cell>
          <cell r="W1894" t="str">
            <v>Compra</v>
          </cell>
        </row>
        <row r="1895">
          <cell r="B1895" t="str">
            <v>3716</v>
          </cell>
          <cell r="C1895" t="str">
            <v>Desc.Sorenson Buffer 20x</v>
          </cell>
          <cell r="D1895" t="str">
            <v>10x100 ml</v>
          </cell>
          <cell r="E1895" t="str">
            <v>Desc.Sorenson Buffer 20x10x100 ml</v>
          </cell>
          <cell r="F1895" t="str">
            <v>PZ</v>
          </cell>
          <cell r="G1895" t="str">
            <v>10x100 ml</v>
          </cell>
          <cell r="H1895">
            <v>0</v>
          </cell>
          <cell r="I1895" t="str">
            <v>Desc. Alt.SIN ALTERNATIVA</v>
          </cell>
          <cell r="J1895">
            <v>1</v>
          </cell>
          <cell r="K1895">
            <v>1</v>
          </cell>
          <cell r="L1895" t="str">
            <v>COMPRADOR 2</v>
          </cell>
          <cell r="M1895" t="str">
            <v>Desc.</v>
          </cell>
          <cell r="N1895" t="str">
            <v>BAKER</v>
          </cell>
          <cell r="O1895" t="str">
            <v>DIAGNOSTICO</v>
          </cell>
          <cell r="P1895" t="str">
            <v>HIS</v>
          </cell>
          <cell r="Q1895" t="str">
            <v>#NOCODE#</v>
          </cell>
          <cell r="R1895" t="str">
            <v>#NOCODE#</v>
          </cell>
          <cell r="S1895" t="str">
            <v>CLINICOS</v>
          </cell>
          <cell r="T1895" t="str">
            <v>PT</v>
          </cell>
          <cell r="U1895" t="str">
            <v>NO</v>
          </cell>
          <cell r="V1895" t="str">
            <v>PTD</v>
          </cell>
          <cell r="W1895" t="str">
            <v>Compra</v>
          </cell>
        </row>
        <row r="1896">
          <cell r="B1896" t="str">
            <v>3717</v>
          </cell>
          <cell r="C1896" t="str">
            <v>Desc. Ver HE Hemacolour Start</v>
          </cell>
          <cell r="D1896" t="str">
            <v>Set     300 ml</v>
          </cell>
          <cell r="E1896" t="str">
            <v>Desc. Ver HE Hemacolour StartSet     300 ml</v>
          </cell>
          <cell r="F1896" t="str">
            <v>PZ</v>
          </cell>
          <cell r="G1896" t="str">
            <v>300 ml</v>
          </cell>
          <cell r="H1896">
            <v>0</v>
          </cell>
          <cell r="I1896">
            <v>0</v>
          </cell>
          <cell r="J1896">
            <v>1</v>
          </cell>
          <cell r="K1896">
            <v>0.3</v>
          </cell>
          <cell r="L1896" t="str">
            <v>COMPRADOR 2</v>
          </cell>
          <cell r="M1896" t="str">
            <v>Desc.</v>
          </cell>
          <cell r="N1896" t="str">
            <v>BAKER</v>
          </cell>
          <cell r="O1896" t="str">
            <v>DIAGNOSTICO</v>
          </cell>
          <cell r="P1896" t="str">
            <v>HIS</v>
          </cell>
          <cell r="Q1896" t="str">
            <v>#NOCODE#</v>
          </cell>
          <cell r="R1896" t="str">
            <v>#NOCODE#</v>
          </cell>
          <cell r="S1896" t="str">
            <v>CLINICOS</v>
          </cell>
          <cell r="T1896" t="str">
            <v>PT</v>
          </cell>
          <cell r="U1896" t="str">
            <v>NO</v>
          </cell>
          <cell r="V1896" t="str">
            <v>PTD</v>
          </cell>
          <cell r="W1896" t="str">
            <v>Compra</v>
          </cell>
        </row>
        <row r="1897">
          <cell r="B1897" t="str">
            <v>3718-01</v>
          </cell>
          <cell r="C1897" t="str">
            <v>Desc. Hidroxido de Sodio</v>
          </cell>
          <cell r="D1897" t="str">
            <v>Lentejas NF Multicomp. 500 g</v>
          </cell>
          <cell r="E1897" t="str">
            <v>Desc. Hidroxido de SodioLentejas NF Multicomp. 500 g</v>
          </cell>
          <cell r="F1897" t="str">
            <v>PZ</v>
          </cell>
          <cell r="G1897" t="str">
            <v>500 GR</v>
          </cell>
          <cell r="H1897">
            <v>641.15</v>
          </cell>
          <cell r="I1897" t="str">
            <v>Desc. por Avantor USA Alt. M7772-06</v>
          </cell>
          <cell r="J1897">
            <v>1</v>
          </cell>
          <cell r="K1897">
            <v>0.5</v>
          </cell>
          <cell r="L1897" t="str">
            <v>COMPRADOR 2</v>
          </cell>
          <cell r="M1897" t="str">
            <v>Desc.</v>
          </cell>
          <cell r="N1897" t="str">
            <v>BAKER</v>
          </cell>
          <cell r="O1897" t="str">
            <v>LAB</v>
          </cell>
          <cell r="P1897" t="str">
            <v>BIO</v>
          </cell>
          <cell r="Q1897" t="str">
            <v>#NOCODE#</v>
          </cell>
          <cell r="R1897" t="str">
            <v>#NOCODE#</v>
          </cell>
          <cell r="S1897" t="str">
            <v>SALES</v>
          </cell>
          <cell r="T1897" t="str">
            <v>PT</v>
          </cell>
          <cell r="U1897" t="str">
            <v>NO</v>
          </cell>
          <cell r="V1897" t="str">
            <v>PTD</v>
          </cell>
          <cell r="W1897" t="str">
            <v>Compra</v>
          </cell>
        </row>
        <row r="1898">
          <cell r="B1898" t="str">
            <v>3718-05</v>
          </cell>
          <cell r="C1898" t="str">
            <v>Desc. Hidróxido de Sodio</v>
          </cell>
          <cell r="D1898" t="str">
            <v>Lentejas NF Multicomp.2.5 kg</v>
          </cell>
          <cell r="E1898" t="str">
            <v>Desc. Hidróxido de SodioLentejas NF Multicomp.2.5 kg</v>
          </cell>
          <cell r="F1898" t="str">
            <v>PZ</v>
          </cell>
          <cell r="G1898" t="str">
            <v>2.5 KG</v>
          </cell>
          <cell r="H1898">
            <v>1532.35</v>
          </cell>
          <cell r="I1898" t="str">
            <v>Desc. por Avantor USA Alt. M7772-06</v>
          </cell>
          <cell r="J1898">
            <v>1</v>
          </cell>
          <cell r="K1898">
            <v>2.5</v>
          </cell>
          <cell r="L1898" t="str">
            <v>COMPRADOR 2</v>
          </cell>
          <cell r="M1898" t="str">
            <v>Desc.</v>
          </cell>
          <cell r="N1898" t="str">
            <v>BAKER</v>
          </cell>
          <cell r="O1898" t="str">
            <v>LAB</v>
          </cell>
          <cell r="P1898" t="str">
            <v>BIO</v>
          </cell>
          <cell r="Q1898" t="str">
            <v>#NOCODE#</v>
          </cell>
          <cell r="R1898" t="str">
            <v>#NOCODE#</v>
          </cell>
          <cell r="S1898" t="str">
            <v>SALES</v>
          </cell>
          <cell r="T1898" t="str">
            <v>PT</v>
          </cell>
          <cell r="U1898" t="str">
            <v>NO</v>
          </cell>
          <cell r="V1898" t="str">
            <v>PTD</v>
          </cell>
          <cell r="W1898" t="str">
            <v>Compra</v>
          </cell>
        </row>
        <row r="1899">
          <cell r="B1899" t="str">
            <v>3718-07</v>
          </cell>
          <cell r="C1899" t="str">
            <v>Desc. Hidroxido de Sodio</v>
          </cell>
          <cell r="D1899" t="str">
            <v>Lentejas NF Multicomp.12 kg</v>
          </cell>
          <cell r="E1899" t="str">
            <v>Desc. Hidroxido de SodioLentejas NF Multicomp.12 kg</v>
          </cell>
          <cell r="F1899" t="str">
            <v>PZ</v>
          </cell>
          <cell r="G1899" t="str">
            <v>12 KG</v>
          </cell>
          <cell r="H1899">
            <v>4764.2003160000004</v>
          </cell>
          <cell r="I1899" t="str">
            <v>Desc. por Avantor USA Alt. M7772-88</v>
          </cell>
          <cell r="J1899">
            <v>1</v>
          </cell>
          <cell r="K1899">
            <v>12</v>
          </cell>
          <cell r="L1899" t="str">
            <v>COMPRADOR 2</v>
          </cell>
          <cell r="M1899" t="str">
            <v>Desc.</v>
          </cell>
          <cell r="N1899" t="str">
            <v>BAKER</v>
          </cell>
          <cell r="O1899" t="str">
            <v>LAB</v>
          </cell>
          <cell r="P1899" t="str">
            <v>LAB</v>
          </cell>
          <cell r="Q1899" t="str">
            <v>#NOCODE#</v>
          </cell>
          <cell r="R1899" t="str">
            <v>#NOCODE#</v>
          </cell>
          <cell r="S1899" t="str">
            <v>SALES</v>
          </cell>
          <cell r="T1899" t="str">
            <v>PT</v>
          </cell>
          <cell r="U1899" t="str">
            <v>NO</v>
          </cell>
          <cell r="V1899" t="str">
            <v>PTD</v>
          </cell>
          <cell r="W1899" t="str">
            <v>Compra</v>
          </cell>
        </row>
        <row r="1900">
          <cell r="B1900" t="str">
            <v>3718-20</v>
          </cell>
          <cell r="C1900" t="str">
            <v>Desc.  Hidroxido de Sodio</v>
          </cell>
          <cell r="D1900" t="str">
            <v>Lentejas NF Multicomp.  80 lb</v>
          </cell>
          <cell r="E1900" t="str">
            <v>Desc.  Hidroxido de SodioLentejas NF Multicomp.  80 lb</v>
          </cell>
          <cell r="F1900" t="str">
            <v>PZ</v>
          </cell>
          <cell r="G1900" t="str">
            <v>36.3 kg</v>
          </cell>
          <cell r="H1900">
            <v>0</v>
          </cell>
          <cell r="I1900" t="str">
            <v>Desc. por Avantor USA Alt. M7772-25</v>
          </cell>
          <cell r="J1900">
            <v>1</v>
          </cell>
          <cell r="K1900">
            <v>36.299999999999997</v>
          </cell>
          <cell r="L1900" t="str">
            <v>COMPRADOR 2</v>
          </cell>
          <cell r="M1900" t="str">
            <v>Desc.</v>
          </cell>
          <cell r="N1900" t="str">
            <v>BAKER</v>
          </cell>
          <cell r="O1900" t="str">
            <v>SINTESIS</v>
          </cell>
          <cell r="P1900" t="str">
            <v>SIN</v>
          </cell>
          <cell r="Q1900" t="str">
            <v>#NOCODE#</v>
          </cell>
          <cell r="R1900" t="str">
            <v>#NOCODE#</v>
          </cell>
          <cell r="S1900" t="str">
            <v>SALES</v>
          </cell>
          <cell r="T1900" t="str">
            <v>PT</v>
          </cell>
          <cell r="U1900" t="str">
            <v>NO</v>
          </cell>
          <cell r="V1900" t="str">
            <v>PTD</v>
          </cell>
          <cell r="W1900" t="str">
            <v>Compra</v>
          </cell>
        </row>
        <row r="1901">
          <cell r="B1901" t="str">
            <v>3718-DR</v>
          </cell>
          <cell r="C1901" t="str">
            <v>Desc. Hidroxido de Sodio</v>
          </cell>
          <cell r="D1901" t="str">
            <v>Lenteja NF Multicomp        kg</v>
          </cell>
          <cell r="E1901" t="str">
            <v>Desc. Hidroxido de SodioLenteja NF Multicomp        kg</v>
          </cell>
          <cell r="F1901" t="str">
            <v>KG</v>
          </cell>
          <cell r="G1901" t="str">
            <v>kg</v>
          </cell>
          <cell r="H1901">
            <v>0</v>
          </cell>
          <cell r="I1901" t="str">
            <v>Desc. por Avantor USA Alt. M7772-25</v>
          </cell>
          <cell r="J1901">
            <v>1</v>
          </cell>
          <cell r="K1901">
            <v>1</v>
          </cell>
          <cell r="L1901" t="str">
            <v>PLANEADOR 1</v>
          </cell>
          <cell r="M1901" t="str">
            <v>Desc.</v>
          </cell>
          <cell r="N1901" t="str">
            <v>BAKER</v>
          </cell>
          <cell r="O1901" t="str">
            <v>SINTESIS</v>
          </cell>
          <cell r="P1901" t="str">
            <v>SIN</v>
          </cell>
          <cell r="Q1901" t="str">
            <v>#NOCODE#</v>
          </cell>
          <cell r="R1901" t="str">
            <v>#NOCODE#</v>
          </cell>
          <cell r="S1901" t="str">
            <v>SALES</v>
          </cell>
          <cell r="T1901" t="str">
            <v>PT</v>
          </cell>
          <cell r="U1901" t="str">
            <v>NO</v>
          </cell>
          <cell r="V1901" t="str">
            <v>PTEPTD</v>
          </cell>
          <cell r="W1901" t="str">
            <v>EMPAQUE</v>
          </cell>
        </row>
        <row r="1902">
          <cell r="B1902" t="str">
            <v>3719.0300</v>
          </cell>
          <cell r="C1902" t="str">
            <v>Desc. Ver HE Hemacolour</v>
          </cell>
          <cell r="D1902" t="str">
            <v>300 ml</v>
          </cell>
          <cell r="E1902" t="str">
            <v>Desc. Ver HE Hemacolour300 ml</v>
          </cell>
          <cell r="F1902" t="str">
            <v>PZ</v>
          </cell>
          <cell r="G1902" t="str">
            <v>300 ml</v>
          </cell>
          <cell r="H1902">
            <v>0</v>
          </cell>
          <cell r="I1902">
            <v>0</v>
          </cell>
          <cell r="J1902">
            <v>1</v>
          </cell>
          <cell r="K1902">
            <v>0.3</v>
          </cell>
          <cell r="L1902" t="str">
            <v>COMPRADOR 2</v>
          </cell>
          <cell r="M1902" t="str">
            <v>Desc.</v>
          </cell>
          <cell r="N1902" t="str">
            <v>BAKER</v>
          </cell>
          <cell r="O1902" t="str">
            <v>DIAGNOSTICO</v>
          </cell>
          <cell r="P1902" t="str">
            <v>HIS</v>
          </cell>
          <cell r="Q1902" t="str">
            <v>#NOCODE#</v>
          </cell>
          <cell r="R1902" t="str">
            <v>#NOCODE#</v>
          </cell>
          <cell r="S1902" t="str">
            <v>CLINICOS</v>
          </cell>
          <cell r="T1902" t="str">
            <v>PT</v>
          </cell>
          <cell r="U1902" t="str">
            <v>NO</v>
          </cell>
          <cell r="V1902" t="str">
            <v>PTD</v>
          </cell>
          <cell r="W1902" t="str">
            <v>Compra</v>
          </cell>
        </row>
        <row r="1903">
          <cell r="B1903" t="str">
            <v>3719.1000</v>
          </cell>
          <cell r="C1903" t="str">
            <v>Desc. Ver HE Hemacolour</v>
          </cell>
          <cell r="D1903" t="str">
            <v>1 L</v>
          </cell>
          <cell r="E1903" t="str">
            <v>Desc. Ver HE Hemacolour1 L</v>
          </cell>
          <cell r="F1903" t="str">
            <v>PZ</v>
          </cell>
          <cell r="G1903" t="str">
            <v>1 L</v>
          </cell>
          <cell r="H1903">
            <v>0</v>
          </cell>
          <cell r="I1903">
            <v>0</v>
          </cell>
          <cell r="J1903">
            <v>1</v>
          </cell>
          <cell r="K1903">
            <v>1</v>
          </cell>
          <cell r="L1903" t="str">
            <v>COMPRADOR 2</v>
          </cell>
          <cell r="M1903" t="str">
            <v>Desc.</v>
          </cell>
          <cell r="N1903" t="str">
            <v>BAKER</v>
          </cell>
          <cell r="O1903" t="str">
            <v>DIAGNOSTICO</v>
          </cell>
          <cell r="P1903" t="str">
            <v>HIS</v>
          </cell>
          <cell r="Q1903" t="str">
            <v>#NOCODE#</v>
          </cell>
          <cell r="R1903" t="str">
            <v>#NOCODE#</v>
          </cell>
          <cell r="S1903" t="str">
            <v>CLINICOS</v>
          </cell>
          <cell r="T1903" t="str">
            <v>PT</v>
          </cell>
          <cell r="U1903" t="str">
            <v>NO</v>
          </cell>
          <cell r="V1903" t="str">
            <v>PTD</v>
          </cell>
          <cell r="W1903" t="str">
            <v>Compra</v>
          </cell>
        </row>
        <row r="1904">
          <cell r="B1904" t="str">
            <v>3722-01</v>
          </cell>
          <cell r="C1904" t="str">
            <v>Desc.Hidroxido de Sodio Perlas</v>
          </cell>
          <cell r="D1904" t="str">
            <v>RA ACS                   500 g</v>
          </cell>
          <cell r="E1904" t="str">
            <v>Desc.Hidroxido de Sodio PerlasRA ACS                   500 g</v>
          </cell>
          <cell r="F1904" t="str">
            <v>PZ</v>
          </cell>
          <cell r="G1904" t="str">
            <v>500 GR</v>
          </cell>
          <cell r="H1904">
            <v>412.29</v>
          </cell>
          <cell r="I1904" t="str">
            <v>Desc. por Avantor USA Alt. M7708-10</v>
          </cell>
          <cell r="J1904">
            <v>1</v>
          </cell>
          <cell r="K1904">
            <v>0.5</v>
          </cell>
          <cell r="L1904" t="str">
            <v>PLANEADOR 1</v>
          </cell>
          <cell r="M1904" t="str">
            <v>Desc.</v>
          </cell>
          <cell r="N1904" t="str">
            <v>BAKER</v>
          </cell>
          <cell r="O1904" t="str">
            <v>LAB</v>
          </cell>
          <cell r="P1904" t="str">
            <v>LAB</v>
          </cell>
          <cell r="Q1904" t="str">
            <v>#NOCODE#</v>
          </cell>
          <cell r="R1904" t="str">
            <v>#NOCODE#</v>
          </cell>
          <cell r="S1904" t="str">
            <v>SALES</v>
          </cell>
          <cell r="T1904" t="str">
            <v>PT</v>
          </cell>
          <cell r="U1904" t="str">
            <v>NO</v>
          </cell>
          <cell r="V1904" t="str">
            <v>PTMPI</v>
          </cell>
          <cell r="W1904" t="str">
            <v>Empaque</v>
          </cell>
        </row>
        <row r="1905">
          <cell r="B1905" t="str">
            <v>3722-05</v>
          </cell>
          <cell r="C1905" t="str">
            <v>Desc.Hidroxido de Sodio Perlas</v>
          </cell>
          <cell r="D1905" t="str">
            <v>RA ACS                  2.5 kg</v>
          </cell>
          <cell r="E1905" t="str">
            <v>Desc.Hidroxido de Sodio PerlasRA ACS                  2.5 kg</v>
          </cell>
          <cell r="F1905" t="str">
            <v>PZ</v>
          </cell>
          <cell r="G1905" t="str">
            <v>2.5 KG</v>
          </cell>
          <cell r="H1905">
            <v>1312.13</v>
          </cell>
          <cell r="I1905" t="str">
            <v>Desc. por Avantor USA Alt. M7708-06</v>
          </cell>
          <cell r="J1905">
            <v>1</v>
          </cell>
          <cell r="K1905">
            <v>2.5</v>
          </cell>
          <cell r="L1905" t="str">
            <v>PLANEADOR 1</v>
          </cell>
          <cell r="M1905" t="str">
            <v>Desc.</v>
          </cell>
          <cell r="N1905" t="str">
            <v>BAKER</v>
          </cell>
          <cell r="O1905" t="str">
            <v>LAB</v>
          </cell>
          <cell r="P1905" t="str">
            <v>LAB</v>
          </cell>
          <cell r="Q1905" t="str">
            <v>#NOCODE#</v>
          </cell>
          <cell r="R1905" t="str">
            <v>#NOCODE#</v>
          </cell>
          <cell r="S1905" t="str">
            <v>SALES</v>
          </cell>
          <cell r="T1905" t="str">
            <v>PT</v>
          </cell>
          <cell r="U1905" t="str">
            <v>NO</v>
          </cell>
          <cell r="V1905" t="str">
            <v>PTMPI</v>
          </cell>
          <cell r="W1905" t="str">
            <v>Empaque</v>
          </cell>
        </row>
        <row r="1906">
          <cell r="B1906" t="str">
            <v>3722-10</v>
          </cell>
          <cell r="C1906" t="str">
            <v>Desc.Hidroxido de Sodio Perlas</v>
          </cell>
          <cell r="D1906" t="str">
            <v>RA ACS                   10 kg</v>
          </cell>
          <cell r="E1906" t="str">
            <v>Desc.Hidroxido de Sodio PerlasRA ACS                   10 kg</v>
          </cell>
          <cell r="F1906" t="str">
            <v>PZ</v>
          </cell>
          <cell r="G1906" t="str">
            <v>10 kg</v>
          </cell>
          <cell r="H1906">
            <v>3734.17</v>
          </cell>
          <cell r="I1906" t="str">
            <v>Desc. por Avantor USA Alt. M7708-04</v>
          </cell>
          <cell r="J1906">
            <v>1</v>
          </cell>
          <cell r="K1906">
            <v>10</v>
          </cell>
          <cell r="L1906" t="str">
            <v>PLANEADOR 1</v>
          </cell>
          <cell r="M1906" t="str">
            <v>Desc.</v>
          </cell>
          <cell r="N1906" t="str">
            <v>BAKER</v>
          </cell>
          <cell r="O1906" t="str">
            <v>LAB</v>
          </cell>
          <cell r="P1906" t="str">
            <v>LAB</v>
          </cell>
          <cell r="Q1906" t="str">
            <v>#NOCODE#</v>
          </cell>
          <cell r="R1906" t="str">
            <v>#NOCODE#</v>
          </cell>
          <cell r="S1906" t="str">
            <v>SALES</v>
          </cell>
          <cell r="T1906" t="str">
            <v>PT</v>
          </cell>
          <cell r="U1906" t="str">
            <v>NO</v>
          </cell>
          <cell r="V1906" t="str">
            <v>PTMPI</v>
          </cell>
          <cell r="W1906" t="str">
            <v>Empaque</v>
          </cell>
        </row>
        <row r="1907">
          <cell r="B1907" t="str">
            <v>3722-19</v>
          </cell>
          <cell r="C1907" t="str">
            <v>Desc Hidroxido de Sodio Perlas</v>
          </cell>
          <cell r="D1907" t="str">
            <v>RA ACS                    1 kg</v>
          </cell>
          <cell r="E1907" t="str">
            <v>Desc Hidroxido de Sodio PerlasRA ACS                    1 kg</v>
          </cell>
          <cell r="F1907" t="str">
            <v>PZ</v>
          </cell>
          <cell r="G1907" t="str">
            <v>1 kg</v>
          </cell>
          <cell r="H1907">
            <v>749.81</v>
          </cell>
          <cell r="I1907" t="str">
            <v>Desc. por Avantor USA Alt. M7708-12</v>
          </cell>
          <cell r="J1907">
            <v>1</v>
          </cell>
          <cell r="K1907">
            <v>1</v>
          </cell>
          <cell r="L1907" t="str">
            <v>PLANEADOR 1</v>
          </cell>
          <cell r="M1907" t="str">
            <v>Desc.</v>
          </cell>
          <cell r="N1907" t="str">
            <v>BAKER</v>
          </cell>
          <cell r="O1907" t="str">
            <v>LAB</v>
          </cell>
          <cell r="P1907" t="str">
            <v>LAB</v>
          </cell>
          <cell r="Q1907" t="str">
            <v>#NOCODE#</v>
          </cell>
          <cell r="R1907" t="str">
            <v>#NOCODE#</v>
          </cell>
          <cell r="S1907" t="str">
            <v>SALES</v>
          </cell>
          <cell r="T1907" t="str">
            <v>PT</v>
          </cell>
          <cell r="U1907" t="str">
            <v>NO</v>
          </cell>
          <cell r="V1907" t="str">
            <v>PTMPI</v>
          </cell>
          <cell r="W1907" t="str">
            <v>Empaque</v>
          </cell>
        </row>
        <row r="1908">
          <cell r="B1908" t="str">
            <v>3722-28</v>
          </cell>
          <cell r="C1908" t="str">
            <v>Desc. Hidroxido de SodioPerlas</v>
          </cell>
          <cell r="D1908" t="str">
            <v>RA ACS                  25  kg</v>
          </cell>
          <cell r="E1908" t="str">
            <v>Desc. Hidroxido de SodioPerlasRA ACS                  25  kg</v>
          </cell>
          <cell r="F1908" t="str">
            <v>PZ</v>
          </cell>
          <cell r="G1908" t="str">
            <v>25 kg</v>
          </cell>
          <cell r="H1908">
            <v>0</v>
          </cell>
          <cell r="I1908" t="str">
            <v>Desc. por Avantor USA Alt. M7708-28</v>
          </cell>
          <cell r="J1908">
            <v>1</v>
          </cell>
          <cell r="K1908">
            <v>25</v>
          </cell>
          <cell r="L1908" t="str">
            <v>COMPRADOR 2</v>
          </cell>
          <cell r="M1908" t="str">
            <v>Desc.</v>
          </cell>
          <cell r="N1908" t="str">
            <v>BAKER</v>
          </cell>
          <cell r="O1908" t="str">
            <v>SINTESIS</v>
          </cell>
          <cell r="P1908" t="str">
            <v>SIN</v>
          </cell>
          <cell r="Q1908" t="str">
            <v>#NOCODE#</v>
          </cell>
          <cell r="R1908" t="str">
            <v>#NOCODE#</v>
          </cell>
          <cell r="S1908" t="str">
            <v>SALES</v>
          </cell>
          <cell r="T1908" t="str">
            <v>PT</v>
          </cell>
          <cell r="U1908" t="str">
            <v>NO</v>
          </cell>
          <cell r="V1908" t="str">
            <v>PTD</v>
          </cell>
          <cell r="W1908" t="str">
            <v>COMPRA</v>
          </cell>
        </row>
        <row r="1909">
          <cell r="B1909" t="str">
            <v>3722-50</v>
          </cell>
          <cell r="C1909" t="str">
            <v>Desc.Hidroxido de Sodio Perlas</v>
          </cell>
          <cell r="D1909" t="str">
            <v>RA ACS                   100 g</v>
          </cell>
          <cell r="E1909" t="str">
            <v>Desc.Hidroxido de Sodio PerlasRA ACS                   100 g</v>
          </cell>
          <cell r="F1909" t="str">
            <v>PZ</v>
          </cell>
          <cell r="G1909" t="str">
            <v>100 g</v>
          </cell>
          <cell r="H1909">
            <v>191.62</v>
          </cell>
          <cell r="I1909" t="str">
            <v>Desc. por Avantor USA Alt. M7708-50</v>
          </cell>
          <cell r="J1909">
            <v>1</v>
          </cell>
          <cell r="K1909">
            <v>0.1</v>
          </cell>
          <cell r="L1909" t="str">
            <v>PLANEADOR 1</v>
          </cell>
          <cell r="M1909" t="str">
            <v>Desc.</v>
          </cell>
          <cell r="N1909" t="str">
            <v>BAKER</v>
          </cell>
          <cell r="O1909" t="str">
            <v>LAB</v>
          </cell>
          <cell r="P1909" t="str">
            <v>LAB</v>
          </cell>
          <cell r="Q1909" t="str">
            <v>#NOCODE#</v>
          </cell>
          <cell r="R1909" t="str">
            <v>#NOCODE#</v>
          </cell>
          <cell r="S1909" t="str">
            <v>SALES</v>
          </cell>
          <cell r="T1909" t="str">
            <v>PT</v>
          </cell>
          <cell r="U1909" t="str">
            <v>NO</v>
          </cell>
          <cell r="V1909" t="str">
            <v>PTMPI</v>
          </cell>
          <cell r="W1909" t="str">
            <v>Empaque</v>
          </cell>
        </row>
        <row r="1910">
          <cell r="B1910" t="str">
            <v>3722-54</v>
          </cell>
          <cell r="C1910" t="str">
            <v>Desc.Hidroxido de Sodio Perlas</v>
          </cell>
          <cell r="D1910" t="str">
            <v>RA ACS                   25 kg</v>
          </cell>
          <cell r="E1910" t="str">
            <v>Desc.Hidroxido de Sodio PerlasRA ACS                   25 kg</v>
          </cell>
          <cell r="F1910" t="str">
            <v>PZ</v>
          </cell>
          <cell r="G1910" t="str">
            <v>25 kg</v>
          </cell>
          <cell r="H1910">
            <v>0</v>
          </cell>
          <cell r="I1910" t="str">
            <v>Desc. por Avantor USA Alt. M7708-88</v>
          </cell>
          <cell r="J1910">
            <v>1</v>
          </cell>
          <cell r="K1910">
            <v>25</v>
          </cell>
          <cell r="L1910" t="str">
            <v>PLANEADOR 1</v>
          </cell>
          <cell r="M1910" t="str">
            <v>Desc.</v>
          </cell>
          <cell r="N1910" t="str">
            <v>BAKER</v>
          </cell>
          <cell r="O1910" t="str">
            <v>SINTESIS</v>
          </cell>
          <cell r="P1910" t="str">
            <v>SIN</v>
          </cell>
          <cell r="Q1910" t="str">
            <v>#NOCODE#</v>
          </cell>
          <cell r="R1910" t="str">
            <v>#NOCODE#</v>
          </cell>
          <cell r="S1910" t="str">
            <v>SALES</v>
          </cell>
          <cell r="T1910" t="str">
            <v>PT</v>
          </cell>
          <cell r="U1910" t="str">
            <v>NO</v>
          </cell>
          <cell r="V1910" t="str">
            <v>PTMPI</v>
          </cell>
          <cell r="W1910" t="str">
            <v>Empaque</v>
          </cell>
        </row>
        <row r="1911">
          <cell r="B1911" t="str">
            <v>3722-66</v>
          </cell>
          <cell r="C1911" t="str">
            <v>Desc.Hidroxido de Sodio Perlas</v>
          </cell>
          <cell r="D1911" t="str">
            <v>RA ACS                   50 kg</v>
          </cell>
          <cell r="E1911" t="str">
            <v>Desc.Hidroxido de Sodio PerlasRA ACS                   50 kg</v>
          </cell>
          <cell r="F1911" t="str">
            <v>PZ</v>
          </cell>
          <cell r="G1911" t="str">
            <v>50 kg</v>
          </cell>
          <cell r="H1911">
            <v>0</v>
          </cell>
          <cell r="I1911" t="str">
            <v>Desc. por Avantor USA Alt. M7708-66</v>
          </cell>
          <cell r="J1911">
            <v>1</v>
          </cell>
          <cell r="K1911">
            <v>50</v>
          </cell>
          <cell r="L1911" t="str">
            <v>PLANEADOR 1</v>
          </cell>
          <cell r="M1911" t="str">
            <v>Desc.</v>
          </cell>
          <cell r="N1911" t="str">
            <v>BAKER</v>
          </cell>
          <cell r="O1911" t="str">
            <v>SINTESIS</v>
          </cell>
          <cell r="P1911" t="str">
            <v>SIN</v>
          </cell>
          <cell r="Q1911" t="str">
            <v>#NOCODE#</v>
          </cell>
          <cell r="R1911" t="str">
            <v>#NOCODE#</v>
          </cell>
          <cell r="S1911" t="str">
            <v>SALES</v>
          </cell>
          <cell r="T1911" t="str">
            <v>PT</v>
          </cell>
          <cell r="U1911" t="str">
            <v>NO</v>
          </cell>
          <cell r="V1911" t="str">
            <v>PTMPI</v>
          </cell>
          <cell r="W1911" t="str">
            <v>Empaque</v>
          </cell>
        </row>
        <row r="1912">
          <cell r="B1912" t="str">
            <v>3722-78</v>
          </cell>
          <cell r="C1912" t="str">
            <v>Desc.Hidroxido de Sodio Perlas</v>
          </cell>
          <cell r="D1912" t="str">
            <v>RA ACS                  100 kg</v>
          </cell>
          <cell r="E1912" t="str">
            <v>Desc.Hidroxido de Sodio PerlasRA ACS                  100 kg</v>
          </cell>
          <cell r="F1912" t="str">
            <v>PZ</v>
          </cell>
          <cell r="G1912" t="str">
            <v>100 kg</v>
          </cell>
          <cell r="H1912">
            <v>0</v>
          </cell>
          <cell r="I1912" t="str">
            <v>Desc. por Avantor USA Alt. M7708-04</v>
          </cell>
          <cell r="J1912">
            <v>1</v>
          </cell>
          <cell r="K1912">
            <v>100</v>
          </cell>
          <cell r="L1912" t="str">
            <v>PLANEADOR 1</v>
          </cell>
          <cell r="M1912" t="str">
            <v>Desc.</v>
          </cell>
          <cell r="N1912" t="str">
            <v>BAKER</v>
          </cell>
          <cell r="O1912" t="str">
            <v>SINTESIS</v>
          </cell>
          <cell r="P1912" t="str">
            <v>SIN</v>
          </cell>
          <cell r="Q1912" t="str">
            <v>#NOCODE#</v>
          </cell>
          <cell r="R1912" t="str">
            <v>#NOCODE#</v>
          </cell>
          <cell r="S1912" t="str">
            <v>SALES</v>
          </cell>
          <cell r="T1912" t="str">
            <v>PT</v>
          </cell>
          <cell r="U1912" t="str">
            <v>NO</v>
          </cell>
          <cell r="V1912" t="str">
            <v>PTMPI</v>
          </cell>
          <cell r="W1912" t="str">
            <v>Empaque</v>
          </cell>
        </row>
        <row r="1913">
          <cell r="B1913" t="str">
            <v>3724</v>
          </cell>
          <cell r="C1913" t="str">
            <v>Desc. 8 Parameter Control Low</v>
          </cell>
          <cell r="D1913" t="str">
            <v>2.5 ml</v>
          </cell>
          <cell r="E1913" t="str">
            <v>Desc. 8 Parameter Control Low2.5 ml</v>
          </cell>
          <cell r="F1913" t="str">
            <v>PZ</v>
          </cell>
          <cell r="G1913" t="str">
            <v>2.5 ml</v>
          </cell>
          <cell r="H1913">
            <v>400</v>
          </cell>
          <cell r="I1913">
            <v>0</v>
          </cell>
          <cell r="J1913">
            <v>1</v>
          </cell>
          <cell r="K1913">
            <v>2.5000000000000001E-3</v>
          </cell>
          <cell r="L1913" t="str">
            <v>COMPRADOR 2</v>
          </cell>
          <cell r="M1913" t="str">
            <v>Desc.</v>
          </cell>
          <cell r="N1913" t="str">
            <v>BAKER</v>
          </cell>
          <cell r="O1913" t="str">
            <v>DIAGNOSTICO</v>
          </cell>
          <cell r="P1913" t="str">
            <v>HEM</v>
          </cell>
          <cell r="Q1913" t="str">
            <v>#NOCODE#</v>
          </cell>
          <cell r="R1913" t="str">
            <v>#NOCODE#</v>
          </cell>
          <cell r="S1913" t="str">
            <v>CLINICOS</v>
          </cell>
          <cell r="T1913" t="str">
            <v>PT</v>
          </cell>
          <cell r="U1913" t="str">
            <v>NO</v>
          </cell>
          <cell r="V1913" t="str">
            <v>PTD</v>
          </cell>
          <cell r="W1913" t="str">
            <v>Compra</v>
          </cell>
        </row>
        <row r="1914">
          <cell r="B1914" t="str">
            <v>3724-01</v>
          </cell>
          <cell r="C1914" t="str">
            <v>Desc. Hidroxido de Sodio Esc.</v>
          </cell>
          <cell r="D1914" t="str">
            <v>500 g</v>
          </cell>
          <cell r="E1914" t="str">
            <v>Desc. Hidroxido de Sodio Esc.500 g</v>
          </cell>
          <cell r="F1914" t="str">
            <v>PZ</v>
          </cell>
          <cell r="G1914" t="str">
            <v>500 GR</v>
          </cell>
          <cell r="H1914">
            <v>256.02999999999997</v>
          </cell>
          <cell r="I1914" t="str">
            <v>Desc. Nuevo Catálogo 6697-01</v>
          </cell>
          <cell r="J1914">
            <v>1</v>
          </cell>
          <cell r="K1914">
            <v>0.5</v>
          </cell>
          <cell r="L1914" t="str">
            <v>PLANEADOR 1</v>
          </cell>
          <cell r="M1914" t="str">
            <v>Desc.</v>
          </cell>
          <cell r="N1914" t="str">
            <v>BAKER</v>
          </cell>
          <cell r="O1914" t="str">
            <v>LAB</v>
          </cell>
          <cell r="P1914" t="str">
            <v>LAB</v>
          </cell>
          <cell r="Q1914" t="str">
            <v>#NOCODE#</v>
          </cell>
          <cell r="R1914" t="str">
            <v>#NOCODE#</v>
          </cell>
          <cell r="S1914" t="str">
            <v>SALES</v>
          </cell>
          <cell r="T1914" t="str">
            <v>PT</v>
          </cell>
          <cell r="U1914" t="str">
            <v>NO</v>
          </cell>
          <cell r="V1914" t="str">
            <v>PTMPL</v>
          </cell>
          <cell r="W1914" t="str">
            <v>Empaque</v>
          </cell>
        </row>
        <row r="1915">
          <cell r="B1915" t="str">
            <v>3724-10</v>
          </cell>
          <cell r="C1915" t="str">
            <v>Desc. Hidroxido de Sodio Esc.</v>
          </cell>
          <cell r="D1915" t="str">
            <v>10 kg</v>
          </cell>
          <cell r="E1915" t="str">
            <v>Desc. Hidroxido de Sodio Esc.10 kg</v>
          </cell>
          <cell r="F1915" t="str">
            <v>PZ</v>
          </cell>
          <cell r="G1915" t="str">
            <v>10 kg</v>
          </cell>
          <cell r="H1915">
            <v>3078.2</v>
          </cell>
          <cell r="I1915" t="str">
            <v>Desc. Nuevo Catálogo 6697-10</v>
          </cell>
          <cell r="J1915">
            <v>1</v>
          </cell>
          <cell r="K1915">
            <v>10</v>
          </cell>
          <cell r="L1915" t="str">
            <v>PLANEADOR 1</v>
          </cell>
          <cell r="M1915" t="str">
            <v>Desc.</v>
          </cell>
          <cell r="N1915" t="str">
            <v>BAKER</v>
          </cell>
          <cell r="O1915" t="str">
            <v>LAB</v>
          </cell>
          <cell r="P1915" t="str">
            <v>LAB</v>
          </cell>
          <cell r="Q1915" t="str">
            <v>#NOCODE#</v>
          </cell>
          <cell r="R1915" t="str">
            <v>#NOCODE#</v>
          </cell>
          <cell r="S1915" t="str">
            <v>SALES</v>
          </cell>
          <cell r="T1915" t="str">
            <v>PT</v>
          </cell>
          <cell r="U1915" t="str">
            <v>NO</v>
          </cell>
          <cell r="V1915" t="str">
            <v>PTMPL</v>
          </cell>
          <cell r="W1915" t="str">
            <v>Empaque</v>
          </cell>
        </row>
        <row r="1916">
          <cell r="B1916" t="str">
            <v>3724-20</v>
          </cell>
          <cell r="C1916" t="str">
            <v>Desc. Hidroxido de Sodio Esc.</v>
          </cell>
          <cell r="D1916" t="str">
            <v>2 kg</v>
          </cell>
          <cell r="E1916" t="str">
            <v>Desc. Hidroxido de Sodio Esc.2 kg</v>
          </cell>
          <cell r="F1916" t="str">
            <v>PZ</v>
          </cell>
          <cell r="G1916" t="str">
            <v>2 KG</v>
          </cell>
          <cell r="H1916">
            <v>734.09</v>
          </cell>
          <cell r="I1916" t="str">
            <v>Desc. Nuevo Catálogo 6697-20</v>
          </cell>
          <cell r="J1916">
            <v>1</v>
          </cell>
          <cell r="K1916">
            <v>2</v>
          </cell>
          <cell r="L1916" t="str">
            <v>PLANEADOR 1</v>
          </cell>
          <cell r="M1916" t="str">
            <v>Desc.</v>
          </cell>
          <cell r="N1916" t="str">
            <v>BAKER</v>
          </cell>
          <cell r="O1916" t="str">
            <v>LAB</v>
          </cell>
          <cell r="P1916" t="str">
            <v>LAB</v>
          </cell>
          <cell r="Q1916" t="str">
            <v>#NOCODE#</v>
          </cell>
          <cell r="R1916" t="str">
            <v>#NOCODE#</v>
          </cell>
          <cell r="S1916" t="str">
            <v>SALES</v>
          </cell>
          <cell r="T1916" t="str">
            <v>PT</v>
          </cell>
          <cell r="U1916" t="str">
            <v>NO</v>
          </cell>
          <cell r="V1916" t="str">
            <v>PTMPL</v>
          </cell>
          <cell r="W1916" t="str">
            <v>Empaque</v>
          </cell>
        </row>
        <row r="1917">
          <cell r="B1917" t="str">
            <v>3724-54</v>
          </cell>
          <cell r="C1917" t="str">
            <v>Desc. Hidroxido de Sodio Esc.</v>
          </cell>
          <cell r="D1917" t="str">
            <v>25 kg</v>
          </cell>
          <cell r="E1917" t="str">
            <v>Desc. Hidroxido de Sodio Esc.25 kg</v>
          </cell>
          <cell r="F1917" t="str">
            <v>PZ</v>
          </cell>
          <cell r="G1917" t="str">
            <v>25 kg</v>
          </cell>
          <cell r="H1917">
            <v>0</v>
          </cell>
          <cell r="I1917" t="str">
            <v>Desc. Nuevo Catálogo 6697-54</v>
          </cell>
          <cell r="J1917">
            <v>1</v>
          </cell>
          <cell r="K1917">
            <v>25</v>
          </cell>
          <cell r="L1917" t="str">
            <v>PLANEADOR 1</v>
          </cell>
          <cell r="M1917" t="str">
            <v>Desc.</v>
          </cell>
          <cell r="N1917" t="str">
            <v>BAKER</v>
          </cell>
          <cell r="O1917" t="str">
            <v>SINTESIS</v>
          </cell>
          <cell r="P1917" t="str">
            <v>SIN</v>
          </cell>
          <cell r="Q1917" t="str">
            <v>#NOCODE#</v>
          </cell>
          <cell r="R1917" t="str">
            <v>#NOCODE#</v>
          </cell>
          <cell r="S1917" t="str">
            <v>SALES</v>
          </cell>
          <cell r="T1917" t="str">
            <v>PT</v>
          </cell>
          <cell r="U1917" t="str">
            <v>NO</v>
          </cell>
          <cell r="V1917" t="str">
            <v>PTMPL</v>
          </cell>
          <cell r="W1917" t="str">
            <v>Empaque</v>
          </cell>
        </row>
        <row r="1918">
          <cell r="B1918" t="str">
            <v>3725</v>
          </cell>
          <cell r="C1918" t="str">
            <v>Desc. 8 Parameter Control</v>
          </cell>
          <cell r="D1918" t="str">
            <v>Normal                  2.5 ml</v>
          </cell>
          <cell r="E1918" t="str">
            <v>Desc. 8 Parameter ControlNormal                  2.5 ml</v>
          </cell>
          <cell r="F1918" t="str">
            <v>PZ</v>
          </cell>
          <cell r="G1918" t="str">
            <v>2.5 ml</v>
          </cell>
          <cell r="H1918">
            <v>400</v>
          </cell>
          <cell r="I1918">
            <v>0</v>
          </cell>
          <cell r="J1918">
            <v>1</v>
          </cell>
          <cell r="K1918">
            <v>2.5000000000000001E-3</v>
          </cell>
          <cell r="L1918" t="str">
            <v>COMPRADOR 2</v>
          </cell>
          <cell r="M1918" t="str">
            <v>Desc.</v>
          </cell>
          <cell r="N1918" t="str">
            <v>BAKER</v>
          </cell>
          <cell r="O1918" t="str">
            <v>DIAGNOSTICO</v>
          </cell>
          <cell r="P1918" t="str">
            <v>HEM</v>
          </cell>
          <cell r="Q1918" t="str">
            <v>#NOCODE#</v>
          </cell>
          <cell r="R1918" t="str">
            <v>#NOCODE#</v>
          </cell>
          <cell r="S1918" t="str">
            <v>CLINICOS</v>
          </cell>
          <cell r="T1918" t="str">
            <v>PT</v>
          </cell>
          <cell r="U1918" t="str">
            <v>NO</v>
          </cell>
          <cell r="V1918" t="str">
            <v>PTD</v>
          </cell>
          <cell r="W1918" t="str">
            <v>Compra</v>
          </cell>
        </row>
        <row r="1919">
          <cell r="B1919" t="str">
            <v>3726</v>
          </cell>
          <cell r="C1919" t="str">
            <v>Desc. 8 Parameter Control High</v>
          </cell>
          <cell r="D1919" t="str">
            <v>2.5 ml</v>
          </cell>
          <cell r="E1919" t="str">
            <v>Desc. 8 Parameter Control High2.5 ml</v>
          </cell>
          <cell r="F1919" t="str">
            <v>PZ</v>
          </cell>
          <cell r="G1919" t="str">
            <v>2.5 ml</v>
          </cell>
          <cell r="H1919">
            <v>400</v>
          </cell>
          <cell r="I1919">
            <v>0</v>
          </cell>
          <cell r="J1919">
            <v>1</v>
          </cell>
          <cell r="K1919">
            <v>2.5000000000000001E-3</v>
          </cell>
          <cell r="L1919" t="str">
            <v>COMPRADOR 2</v>
          </cell>
          <cell r="M1919" t="str">
            <v>Desc.</v>
          </cell>
          <cell r="N1919" t="str">
            <v>BAKER</v>
          </cell>
          <cell r="O1919" t="str">
            <v>DIAGNOSTICO</v>
          </cell>
          <cell r="P1919" t="str">
            <v>HEM</v>
          </cell>
          <cell r="Q1919" t="str">
            <v>#NOCODE#</v>
          </cell>
          <cell r="R1919" t="str">
            <v>#NOCODE#</v>
          </cell>
          <cell r="S1919" t="str">
            <v>CLINICOS</v>
          </cell>
          <cell r="T1919" t="str">
            <v>PT</v>
          </cell>
          <cell r="U1919" t="str">
            <v>NO</v>
          </cell>
          <cell r="V1919" t="str">
            <v>PTD</v>
          </cell>
          <cell r="W1919" t="str">
            <v>Compra</v>
          </cell>
        </row>
        <row r="1920">
          <cell r="B1920" t="str">
            <v>3727-00</v>
          </cell>
          <cell r="C1920" t="str">
            <v>Hidroxido de Sodio Sol. 50 %</v>
          </cell>
          <cell r="D1920" t="str">
            <v>kg</v>
          </cell>
          <cell r="E1920" t="str">
            <v>Hidroxido de Sodio Sol. 50 %kg</v>
          </cell>
          <cell r="F1920" t="str">
            <v>KG</v>
          </cell>
          <cell r="G1920" t="str">
            <v>kg</v>
          </cell>
          <cell r="H1920">
            <v>0</v>
          </cell>
          <cell r="I1920">
            <v>0</v>
          </cell>
          <cell r="J1920">
            <v>1.53</v>
          </cell>
          <cell r="K1920">
            <v>1</v>
          </cell>
          <cell r="L1920" t="str">
            <v>PLANEADOR 1</v>
          </cell>
          <cell r="M1920" t="str">
            <v>No Clasificado</v>
          </cell>
          <cell r="N1920" t="str">
            <v>BAKER</v>
          </cell>
          <cell r="O1920" t="str">
            <v>SINTESIS</v>
          </cell>
          <cell r="P1920" t="str">
            <v>SIN</v>
          </cell>
          <cell r="Q1920" t="str">
            <v>#NOCODE#</v>
          </cell>
          <cell r="R1920" t="str">
            <v>#NOCODE#</v>
          </cell>
          <cell r="S1920" t="str">
            <v>SALES</v>
          </cell>
          <cell r="T1920" t="str">
            <v>PP</v>
          </cell>
          <cell r="U1920" t="str">
            <v>NO</v>
          </cell>
          <cell r="V1920" t="str">
            <v>FMPI</v>
          </cell>
          <cell r="W1920" t="str">
            <v>Producción</v>
          </cell>
        </row>
        <row r="1921">
          <cell r="B1921" t="str">
            <v>3727-01</v>
          </cell>
          <cell r="C1921" t="str">
            <v>Hidroxido de Sodio Sol. 50 %</v>
          </cell>
          <cell r="D1921" t="str">
            <v>(w/w)                   500 ml</v>
          </cell>
          <cell r="E1921" t="str">
            <v>Hidroxido de Sodio Sol. 50 %(w/w)                   500 ml</v>
          </cell>
          <cell r="F1921" t="str">
            <v>PZ</v>
          </cell>
          <cell r="G1921" t="str">
            <v>500 ML</v>
          </cell>
          <cell r="H1921">
            <v>1373.98</v>
          </cell>
          <cell r="I1921">
            <v>0</v>
          </cell>
          <cell r="J1921">
            <v>1.53</v>
          </cell>
          <cell r="K1921">
            <v>0.76500000000000001</v>
          </cell>
          <cell r="L1921" t="str">
            <v>PLANEADOR 2</v>
          </cell>
          <cell r="M1921" t="str">
            <v>Make to Order</v>
          </cell>
          <cell r="N1921" t="str">
            <v>BAKER</v>
          </cell>
          <cell r="O1921" t="str">
            <v>LAB</v>
          </cell>
          <cell r="P1921" t="str">
            <v>LAB</v>
          </cell>
          <cell r="Q1921" t="str">
            <v>#NOCODE#</v>
          </cell>
          <cell r="R1921" t="str">
            <v>#NOCODE#</v>
          </cell>
          <cell r="S1921" t="str">
            <v>ACIDOS</v>
          </cell>
          <cell r="T1921" t="str">
            <v>PT</v>
          </cell>
          <cell r="U1921" t="str">
            <v>NO</v>
          </cell>
          <cell r="V1921" t="str">
            <v>PTFMPI</v>
          </cell>
          <cell r="W1921" t="str">
            <v>Producción</v>
          </cell>
        </row>
        <row r="1922">
          <cell r="B1922" t="str">
            <v>3727-03</v>
          </cell>
          <cell r="C1922" t="str">
            <v>Hidroxido de Sodio Sol. 50 %</v>
          </cell>
          <cell r="D1922" t="str">
            <v>(w/w)                      4 L</v>
          </cell>
          <cell r="E1922" t="str">
            <v>Hidroxido de Sodio Sol. 50 %(w/w)                      4 L</v>
          </cell>
          <cell r="F1922" t="str">
            <v>PZ</v>
          </cell>
          <cell r="G1922" t="str">
            <v>4 L</v>
          </cell>
          <cell r="H1922">
            <v>4566.84</v>
          </cell>
          <cell r="I1922">
            <v>0</v>
          </cell>
          <cell r="J1922">
            <v>1.53</v>
          </cell>
          <cell r="K1922">
            <v>6.12</v>
          </cell>
          <cell r="L1922" t="str">
            <v>PLANEADOR 2</v>
          </cell>
          <cell r="M1922" t="str">
            <v>Recurso F</v>
          </cell>
          <cell r="N1922" t="str">
            <v>BAKER</v>
          </cell>
          <cell r="O1922" t="str">
            <v>LAB</v>
          </cell>
          <cell r="P1922" t="str">
            <v>LAB</v>
          </cell>
          <cell r="Q1922" t="str">
            <v>#NOCODE#</v>
          </cell>
          <cell r="R1922" t="str">
            <v>#NOCODE#</v>
          </cell>
          <cell r="S1922" t="str">
            <v>ACIDOS</v>
          </cell>
          <cell r="T1922" t="str">
            <v>PT</v>
          </cell>
          <cell r="U1922" t="str">
            <v>NO</v>
          </cell>
          <cell r="V1922" t="str">
            <v>PTFMPI</v>
          </cell>
          <cell r="W1922" t="str">
            <v>Producción</v>
          </cell>
        </row>
        <row r="1923">
          <cell r="B1923" t="str">
            <v>3727-09</v>
          </cell>
          <cell r="C1923" t="str">
            <v>Hidroxido de Sodio Sol. 50%</v>
          </cell>
          <cell r="D1923" t="str">
            <v>(w/w)      600 lb</v>
          </cell>
          <cell r="E1923" t="str">
            <v>Hidroxido de Sodio Sol. 50%(w/w)      600 lb</v>
          </cell>
          <cell r="F1923" t="str">
            <v>PZ</v>
          </cell>
          <cell r="G1923" t="str">
            <v>600 lb</v>
          </cell>
          <cell r="H1923">
            <v>0</v>
          </cell>
          <cell r="I1923">
            <v>0</v>
          </cell>
          <cell r="J1923">
            <v>1.53</v>
          </cell>
          <cell r="K1923">
            <v>272.16000000000003</v>
          </cell>
          <cell r="L1923" t="str">
            <v>PLANEADOR 1</v>
          </cell>
          <cell r="M1923" t="str">
            <v>Make to Order</v>
          </cell>
          <cell r="N1923" t="str">
            <v>BAKER</v>
          </cell>
          <cell r="O1923" t="str">
            <v>SINTESIS</v>
          </cell>
          <cell r="P1923" t="str">
            <v>SIN</v>
          </cell>
          <cell r="Q1923" t="str">
            <v>#NOCODE#</v>
          </cell>
          <cell r="R1923" t="str">
            <v>#NOCODE#</v>
          </cell>
          <cell r="S1923" t="str">
            <v>SALES</v>
          </cell>
          <cell r="T1923" t="str">
            <v>PT</v>
          </cell>
          <cell r="U1923" t="str">
            <v>NO</v>
          </cell>
          <cell r="V1923" t="str">
            <v>PTFMZ</v>
          </cell>
          <cell r="W1923" t="str">
            <v>PRODUCCIÓN</v>
          </cell>
        </row>
        <row r="1924">
          <cell r="B1924" t="str">
            <v>3727-72</v>
          </cell>
          <cell r="C1924" t="str">
            <v>Desc.Hidroxido deSodio Sol.50%</v>
          </cell>
          <cell r="D1924" t="str">
            <v>(w/w)                    75 kg</v>
          </cell>
          <cell r="E1924" t="str">
            <v>Desc.Hidroxido deSodio Sol.50%(w/w)                    75 kg</v>
          </cell>
          <cell r="F1924" t="str">
            <v>PZ</v>
          </cell>
          <cell r="G1924" t="str">
            <v>75 kg</v>
          </cell>
          <cell r="H1924">
            <v>0</v>
          </cell>
          <cell r="I1924" t="str">
            <v>Desc. RACIONALIZACION PRODUCTOS Alt. 3727-R</v>
          </cell>
          <cell r="J1924">
            <v>1.53</v>
          </cell>
          <cell r="K1924">
            <v>75</v>
          </cell>
          <cell r="L1924" t="str">
            <v>PLANEADOR 2</v>
          </cell>
          <cell r="M1924" t="str">
            <v>Desc.</v>
          </cell>
          <cell r="N1924" t="str">
            <v>BAKER</v>
          </cell>
          <cell r="O1924" t="str">
            <v>SINTESIS</v>
          </cell>
          <cell r="P1924" t="str">
            <v>SIN</v>
          </cell>
          <cell r="Q1924" t="str">
            <v>#NOCODE#</v>
          </cell>
          <cell r="R1924" t="str">
            <v>#NOCODE#</v>
          </cell>
          <cell r="S1924" t="str">
            <v>ACIDOS</v>
          </cell>
          <cell r="T1924" t="str">
            <v>PT</v>
          </cell>
          <cell r="U1924" t="str">
            <v>NO</v>
          </cell>
          <cell r="V1924" t="str">
            <v>PTFMPI</v>
          </cell>
          <cell r="W1924" t="str">
            <v>Producción</v>
          </cell>
        </row>
        <row r="1925">
          <cell r="B1925" t="str">
            <v>3727-88</v>
          </cell>
          <cell r="C1925" t="str">
            <v>Desc. Hidroxido de Sodio Sol.</v>
          </cell>
          <cell r="D1925" t="str">
            <v>50 % (w/w)               kg</v>
          </cell>
          <cell r="E1925" t="str">
            <v>Desc. Hidroxido de Sodio Sol.50 % (w/w)               kg</v>
          </cell>
          <cell r="F1925" t="str">
            <v>PZ</v>
          </cell>
          <cell r="G1925" t="str">
            <v>kg</v>
          </cell>
          <cell r="H1925">
            <v>0</v>
          </cell>
          <cell r="I1925" t="str">
            <v>Desc. RACIONALIZACION PRODUCTOS Alt. 3727-00</v>
          </cell>
          <cell r="J1925">
            <v>1.53</v>
          </cell>
          <cell r="K1925">
            <v>1</v>
          </cell>
          <cell r="L1925" t="str">
            <v>PLANEADOR 2</v>
          </cell>
          <cell r="M1925" t="str">
            <v>Desc.</v>
          </cell>
          <cell r="N1925" t="str">
            <v>BAKER</v>
          </cell>
          <cell r="O1925" t="str">
            <v>SINTESIS</v>
          </cell>
          <cell r="P1925" t="str">
            <v>SIN</v>
          </cell>
          <cell r="Q1925" t="str">
            <v>#NOCODE#</v>
          </cell>
          <cell r="R1925" t="str">
            <v>#NOCODE#</v>
          </cell>
          <cell r="S1925" t="str">
            <v>ACIDOS</v>
          </cell>
          <cell r="T1925" t="str">
            <v>PT</v>
          </cell>
          <cell r="U1925" t="str">
            <v>NO</v>
          </cell>
          <cell r="V1925" t="str">
            <v>PTFMPI</v>
          </cell>
          <cell r="W1925" t="str">
            <v>Producción</v>
          </cell>
        </row>
        <row r="1926">
          <cell r="B1926" t="str">
            <v>3727-R</v>
          </cell>
          <cell r="C1926" t="str">
            <v>Desc.Hidroxido de Sodio Sol50%</v>
          </cell>
          <cell r="D1926" t="str">
            <v>(w/w)      360 lb</v>
          </cell>
          <cell r="E1926" t="str">
            <v>Desc.Hidroxido de Sodio Sol50%(w/w)      360 lb</v>
          </cell>
          <cell r="F1926" t="str">
            <v>PZ</v>
          </cell>
          <cell r="G1926" t="str">
            <v>360 lb</v>
          </cell>
          <cell r="H1926">
            <v>0</v>
          </cell>
          <cell r="I1926" t="str">
            <v>Desc. Alt.3727-09 (600 Lb)</v>
          </cell>
          <cell r="J1926">
            <v>1.53</v>
          </cell>
          <cell r="K1926">
            <v>163</v>
          </cell>
          <cell r="L1926" t="str">
            <v>COMPRADOR 2</v>
          </cell>
          <cell r="M1926" t="str">
            <v>Desc.</v>
          </cell>
          <cell r="N1926" t="str">
            <v>BAKER</v>
          </cell>
          <cell r="O1926" t="str">
            <v>SINTESIS</v>
          </cell>
          <cell r="P1926" t="str">
            <v>SIN</v>
          </cell>
          <cell r="Q1926" t="str">
            <v>#NOCODE#</v>
          </cell>
          <cell r="R1926" t="str">
            <v>#NOCODE#</v>
          </cell>
          <cell r="S1926" t="str">
            <v>SALES</v>
          </cell>
          <cell r="T1926" t="str">
            <v>PT</v>
          </cell>
          <cell r="U1926" t="str">
            <v>NO</v>
          </cell>
          <cell r="V1926" t="str">
            <v>PTD</v>
          </cell>
          <cell r="W1926" t="str">
            <v>COMPRA</v>
          </cell>
        </row>
        <row r="1927">
          <cell r="B1927" t="str">
            <v>3728-01</v>
          </cell>
          <cell r="C1927" t="str">
            <v>Desc. Hidroxido de Sodio</v>
          </cell>
          <cell r="D1927" t="str">
            <v>Lentejas NF, FCC      500 g</v>
          </cell>
          <cell r="E1927" t="str">
            <v>Desc. Hidroxido de SodioLentejas NF, FCC      500 g</v>
          </cell>
          <cell r="F1927" t="str">
            <v>PZ</v>
          </cell>
          <cell r="G1927" t="str">
            <v>500 GR</v>
          </cell>
          <cell r="H1927">
            <v>781.44</v>
          </cell>
          <cell r="I1927" t="str">
            <v>Desc. por Avantor USA Alt. M7680-04</v>
          </cell>
          <cell r="J1927">
            <v>1</v>
          </cell>
          <cell r="K1927">
            <v>0.5</v>
          </cell>
          <cell r="L1927" t="str">
            <v>COMPRADOR 2</v>
          </cell>
          <cell r="M1927" t="str">
            <v>Desc.</v>
          </cell>
          <cell r="N1927" t="str">
            <v>BAKER</v>
          </cell>
          <cell r="O1927" t="str">
            <v>LAB</v>
          </cell>
          <cell r="P1927" t="str">
            <v>LAB</v>
          </cell>
          <cell r="Q1927" t="str">
            <v>#NOCODE#</v>
          </cell>
          <cell r="R1927" t="str">
            <v>#NOCODE#</v>
          </cell>
          <cell r="S1927" t="str">
            <v>SALES</v>
          </cell>
          <cell r="T1927" t="str">
            <v>PT</v>
          </cell>
          <cell r="U1927" t="str">
            <v>NO</v>
          </cell>
          <cell r="V1927" t="str">
            <v>PTD</v>
          </cell>
          <cell r="W1927" t="str">
            <v>Compra</v>
          </cell>
        </row>
        <row r="1928">
          <cell r="B1928" t="str">
            <v>3728-05</v>
          </cell>
          <cell r="C1928" t="str">
            <v>Desc. Hidroxido de Sodio</v>
          </cell>
          <cell r="D1928" t="str">
            <v>Lentejas NF, FCC    2.5 kg</v>
          </cell>
          <cell r="E1928" t="str">
            <v>Desc. Hidroxido de SodioLentejas NF, FCC    2.5 kg</v>
          </cell>
          <cell r="F1928" t="str">
            <v>PZ</v>
          </cell>
          <cell r="G1928" t="str">
            <v>2.5 KG</v>
          </cell>
          <cell r="H1928">
            <v>2142.56</v>
          </cell>
          <cell r="I1928" t="str">
            <v>Desc. por Avantor USA Alt. M7680-06</v>
          </cell>
          <cell r="J1928">
            <v>1</v>
          </cell>
          <cell r="K1928">
            <v>2.5</v>
          </cell>
          <cell r="L1928" t="str">
            <v>COMPRADOR 2</v>
          </cell>
          <cell r="M1928" t="str">
            <v>Desc.</v>
          </cell>
          <cell r="N1928" t="str">
            <v>BAKER</v>
          </cell>
          <cell r="O1928" t="str">
            <v>LAB</v>
          </cell>
          <cell r="P1928" t="str">
            <v>LAB</v>
          </cell>
          <cell r="Q1928" t="str">
            <v>#NOCODE#</v>
          </cell>
          <cell r="R1928" t="str">
            <v>#NOCODE#</v>
          </cell>
          <cell r="S1928" t="str">
            <v>SALES</v>
          </cell>
          <cell r="T1928" t="str">
            <v>PT</v>
          </cell>
          <cell r="U1928" t="str">
            <v>NO</v>
          </cell>
          <cell r="V1928" t="str">
            <v>PTD</v>
          </cell>
          <cell r="W1928" t="str">
            <v>Compra</v>
          </cell>
        </row>
        <row r="1929">
          <cell r="B1929" t="str">
            <v>3728-20</v>
          </cell>
          <cell r="C1929" t="str">
            <v>Desc. Hidroxido de Sodio</v>
          </cell>
          <cell r="D1929" t="str">
            <v>LentejaNF FCC 36.28 Kg (80 lb)</v>
          </cell>
          <cell r="E1929" t="str">
            <v>Desc. Hidroxido de SodioLentejaNF FCC 36.28 Kg (80 lb)</v>
          </cell>
          <cell r="F1929" t="str">
            <v>PZ</v>
          </cell>
          <cell r="G1929" t="str">
            <v>36.28 Kg</v>
          </cell>
          <cell r="H1929">
            <v>0</v>
          </cell>
          <cell r="I1929" t="str">
            <v>Desc. por Avantor USA Alt. M7680-20</v>
          </cell>
          <cell r="J1929">
            <v>1</v>
          </cell>
          <cell r="K1929">
            <v>36.287999999999997</v>
          </cell>
          <cell r="L1929" t="str">
            <v>COMPRADOR 2</v>
          </cell>
          <cell r="M1929" t="str">
            <v>Desc.</v>
          </cell>
          <cell r="N1929" t="str">
            <v>BAKER</v>
          </cell>
          <cell r="O1929" t="str">
            <v>SINTESIS</v>
          </cell>
          <cell r="P1929" t="str">
            <v>SIN</v>
          </cell>
          <cell r="Q1929" t="str">
            <v>#NOCODE#</v>
          </cell>
          <cell r="R1929" t="str">
            <v>#NOCODE#</v>
          </cell>
          <cell r="S1929" t="str">
            <v>SALES</v>
          </cell>
          <cell r="T1929" t="str">
            <v>PT</v>
          </cell>
          <cell r="U1929" t="str">
            <v>NO</v>
          </cell>
          <cell r="V1929" t="str">
            <v>PTD</v>
          </cell>
          <cell r="W1929" t="str">
            <v>Compra</v>
          </cell>
        </row>
        <row r="1930">
          <cell r="B1930" t="str">
            <v>3728-54</v>
          </cell>
          <cell r="C1930" t="str">
            <v>Desc. Hidroxido de Sodio</v>
          </cell>
          <cell r="D1930" t="str">
            <v>Lentejas NF, FCC       25 kg</v>
          </cell>
          <cell r="E1930" t="str">
            <v>Desc. Hidroxido de SodioLentejas NF, FCC       25 kg</v>
          </cell>
          <cell r="F1930" t="str">
            <v>PZ</v>
          </cell>
          <cell r="G1930" t="str">
            <v>25 kg</v>
          </cell>
          <cell r="H1930">
            <v>0</v>
          </cell>
          <cell r="I1930" t="str">
            <v>Desc. por Avantor USA Alt. M7680-28</v>
          </cell>
          <cell r="J1930">
            <v>1</v>
          </cell>
          <cell r="K1930">
            <v>25</v>
          </cell>
          <cell r="L1930" t="str">
            <v>PLANEADOR 1</v>
          </cell>
          <cell r="M1930" t="str">
            <v>Desc.</v>
          </cell>
          <cell r="N1930" t="str">
            <v>BAKER</v>
          </cell>
          <cell r="O1930" t="str">
            <v>SINTESIS</v>
          </cell>
          <cell r="P1930" t="str">
            <v>SIN</v>
          </cell>
          <cell r="Q1930" t="str">
            <v>#NOCODE#</v>
          </cell>
          <cell r="R1930" t="str">
            <v>#NOCODE#</v>
          </cell>
          <cell r="S1930" t="str">
            <v>SALES</v>
          </cell>
          <cell r="T1930" t="str">
            <v>PT</v>
          </cell>
          <cell r="U1930" t="str">
            <v>NO</v>
          </cell>
          <cell r="V1930" t="str">
            <v>PTMPL</v>
          </cell>
          <cell r="W1930" t="str">
            <v>Empaque</v>
          </cell>
        </row>
        <row r="1931">
          <cell r="B1931" t="str">
            <v>3728-66</v>
          </cell>
          <cell r="C1931" t="str">
            <v>Desc. Hidroxido de Sodio</v>
          </cell>
          <cell r="D1931" t="str">
            <v>Lentejas NF, FCC         50 kg</v>
          </cell>
          <cell r="E1931" t="str">
            <v>Desc. Hidroxido de SodioLentejas NF, FCC         50 kg</v>
          </cell>
          <cell r="F1931" t="str">
            <v>PZ</v>
          </cell>
          <cell r="G1931" t="str">
            <v>50 kg</v>
          </cell>
          <cell r="H1931">
            <v>0</v>
          </cell>
          <cell r="I1931" t="str">
            <v>Desc. Alternativa 3728-R o QP B5947-66</v>
          </cell>
          <cell r="J1931">
            <v>1</v>
          </cell>
          <cell r="K1931">
            <v>50</v>
          </cell>
          <cell r="L1931" t="str">
            <v>PLANEADOR 1</v>
          </cell>
          <cell r="M1931" t="str">
            <v>Desc.</v>
          </cell>
          <cell r="N1931" t="str">
            <v>BAKER</v>
          </cell>
          <cell r="O1931" t="str">
            <v>SINTESIS</v>
          </cell>
          <cell r="P1931" t="str">
            <v>SIN</v>
          </cell>
          <cell r="Q1931" t="str">
            <v>#NOCODE#</v>
          </cell>
          <cell r="R1931" t="str">
            <v>#NOCODE#</v>
          </cell>
          <cell r="S1931" t="str">
            <v>SALES</v>
          </cell>
          <cell r="T1931" t="str">
            <v>PT</v>
          </cell>
          <cell r="U1931" t="str">
            <v>NO</v>
          </cell>
          <cell r="V1931" t="str">
            <v>PTMPL</v>
          </cell>
          <cell r="W1931" t="str">
            <v>Empaque</v>
          </cell>
        </row>
        <row r="1932">
          <cell r="B1932" t="str">
            <v>3728-78</v>
          </cell>
          <cell r="C1932" t="str">
            <v>Desc. Hidroxido de Sodio</v>
          </cell>
          <cell r="D1932" t="str">
            <v>Lentejas NF, FCC        100 kg</v>
          </cell>
          <cell r="E1932" t="str">
            <v>Desc. Hidroxido de SodioLentejas NF, FCC        100 kg</v>
          </cell>
          <cell r="F1932" t="str">
            <v>PZ</v>
          </cell>
          <cell r="G1932" t="str">
            <v>100 kg</v>
          </cell>
          <cell r="H1932">
            <v>0</v>
          </cell>
          <cell r="I1932" t="str">
            <v>Desc. Alternativa 3728-R o QP B5947-78</v>
          </cell>
          <cell r="J1932">
            <v>1</v>
          </cell>
          <cell r="K1932">
            <v>100</v>
          </cell>
          <cell r="L1932" t="str">
            <v>PLANEADOR 1</v>
          </cell>
          <cell r="M1932" t="str">
            <v>Desc.</v>
          </cell>
          <cell r="N1932" t="str">
            <v>BAKER</v>
          </cell>
          <cell r="O1932" t="str">
            <v>SINTESIS</v>
          </cell>
          <cell r="P1932" t="str">
            <v>SIN</v>
          </cell>
          <cell r="Q1932" t="str">
            <v>#NOCODE#</v>
          </cell>
          <cell r="R1932" t="str">
            <v>#NOCODE#</v>
          </cell>
          <cell r="S1932" t="str">
            <v>SALES</v>
          </cell>
          <cell r="T1932" t="str">
            <v>PT</v>
          </cell>
          <cell r="U1932" t="str">
            <v>NO</v>
          </cell>
          <cell r="V1932" t="str">
            <v>PTMPL</v>
          </cell>
          <cell r="W1932" t="str">
            <v>Empaque</v>
          </cell>
        </row>
        <row r="1933">
          <cell r="B1933" t="str">
            <v>3728-R</v>
          </cell>
          <cell r="C1933" t="str">
            <v>Desc. Hidroxido de Sodio</v>
          </cell>
          <cell r="D1933" t="str">
            <v>Lentejas NF, FCC  110 lb</v>
          </cell>
          <cell r="E1933" t="str">
            <v>Desc. Hidroxido de SodioLentejas NF, FCC  110 lb</v>
          </cell>
          <cell r="F1933" t="str">
            <v>PZ</v>
          </cell>
          <cell r="G1933" t="str">
            <v>110 lb</v>
          </cell>
          <cell r="H1933">
            <v>0</v>
          </cell>
          <cell r="I1933" t="str">
            <v>Desc. por Avantor USA Alt. M7680-25</v>
          </cell>
          <cell r="J1933">
            <v>1</v>
          </cell>
          <cell r="K1933">
            <v>49.896000000000001</v>
          </cell>
          <cell r="L1933" t="str">
            <v>COMPRADOR 2</v>
          </cell>
          <cell r="M1933" t="str">
            <v>Desc.</v>
          </cell>
          <cell r="N1933" t="str">
            <v>BAKER</v>
          </cell>
          <cell r="O1933" t="str">
            <v>SINTESIS</v>
          </cell>
          <cell r="P1933" t="str">
            <v>SIN</v>
          </cell>
          <cell r="Q1933" t="str">
            <v>#NOCODE#</v>
          </cell>
          <cell r="R1933" t="str">
            <v>#NOCODE#</v>
          </cell>
          <cell r="S1933" t="str">
            <v>SALES</v>
          </cell>
          <cell r="T1933" t="str">
            <v>PT</v>
          </cell>
          <cell r="U1933" t="str">
            <v>NO</v>
          </cell>
          <cell r="V1933" t="str">
            <v>PTD</v>
          </cell>
          <cell r="W1933" t="str">
            <v>Compra</v>
          </cell>
        </row>
        <row r="1934">
          <cell r="B1934" t="str">
            <v>3731</v>
          </cell>
          <cell r="C1934" t="str">
            <v>Tdesc XE-Diff Control Bajo</v>
          </cell>
          <cell r="D1934">
            <v>0</v>
          </cell>
          <cell r="E1934" t="str">
            <v>Tdesc XE-Diff Control Bajo</v>
          </cell>
          <cell r="F1934" t="str">
            <v>PZ</v>
          </cell>
          <cell r="G1934" t="str">
            <v>4.5 ml</v>
          </cell>
          <cell r="H1934">
            <v>0</v>
          </cell>
          <cell r="I1934" t="str">
            <v>Sin registro sanit. Sin opciones.</v>
          </cell>
          <cell r="J1934">
            <v>1</v>
          </cell>
          <cell r="K1934">
            <v>4.4999999999999997E-3</v>
          </cell>
          <cell r="L1934" t="str">
            <v>COMPRADOR 2</v>
          </cell>
          <cell r="M1934" t="str">
            <v>Desc.</v>
          </cell>
          <cell r="N1934" t="str">
            <v>BAKER</v>
          </cell>
          <cell r="O1934" t="str">
            <v>DIAGNOSTICO</v>
          </cell>
          <cell r="P1934" t="str">
            <v>HEM</v>
          </cell>
          <cell r="Q1934" t="str">
            <v>#NOCODE#</v>
          </cell>
          <cell r="R1934" t="str">
            <v>#NOCODE#</v>
          </cell>
          <cell r="S1934" t="str">
            <v>CLINICOS</v>
          </cell>
          <cell r="T1934" t="str">
            <v>PT</v>
          </cell>
          <cell r="U1934" t="str">
            <v>NO</v>
          </cell>
          <cell r="V1934" t="str">
            <v>PTD</v>
          </cell>
          <cell r="W1934" t="str">
            <v>COMPRA</v>
          </cell>
        </row>
        <row r="1935">
          <cell r="B1935" t="str">
            <v>3732</v>
          </cell>
          <cell r="C1935" t="str">
            <v>Tdesc XE-Diff Control Medio</v>
          </cell>
          <cell r="D1935">
            <v>0</v>
          </cell>
          <cell r="E1935" t="str">
            <v>Tdesc XE-Diff Control Medio</v>
          </cell>
          <cell r="F1935" t="str">
            <v>PZ</v>
          </cell>
          <cell r="G1935" t="str">
            <v>4.5 ml</v>
          </cell>
          <cell r="H1935">
            <v>0</v>
          </cell>
          <cell r="I1935" t="str">
            <v>Sin registro sanit. Sin opciones.</v>
          </cell>
          <cell r="J1935">
            <v>1</v>
          </cell>
          <cell r="K1935">
            <v>4.4999999999999997E-3</v>
          </cell>
          <cell r="L1935" t="str">
            <v>COMPRADOR 2</v>
          </cell>
          <cell r="M1935" t="str">
            <v>Desc.</v>
          </cell>
          <cell r="N1935" t="str">
            <v>BAKER</v>
          </cell>
          <cell r="O1935" t="str">
            <v>DIAGNOSTICO</v>
          </cell>
          <cell r="P1935" t="str">
            <v>HEM</v>
          </cell>
          <cell r="Q1935" t="str">
            <v>#NOCODE#</v>
          </cell>
          <cell r="R1935" t="str">
            <v>#NOCODE#</v>
          </cell>
          <cell r="S1935" t="str">
            <v>CLINICOS</v>
          </cell>
          <cell r="T1935" t="str">
            <v>PT</v>
          </cell>
          <cell r="U1935" t="str">
            <v>NO</v>
          </cell>
          <cell r="V1935" t="str">
            <v>PTD</v>
          </cell>
          <cell r="W1935" t="str">
            <v>COMPRA</v>
          </cell>
        </row>
        <row r="1936">
          <cell r="B1936" t="str">
            <v>3733</v>
          </cell>
          <cell r="C1936" t="str">
            <v>Tdesc XE-Diff Control Alto</v>
          </cell>
          <cell r="D1936">
            <v>0</v>
          </cell>
          <cell r="E1936" t="str">
            <v>Tdesc XE-Diff Control Alto</v>
          </cell>
          <cell r="F1936" t="str">
            <v>PZ</v>
          </cell>
          <cell r="G1936" t="str">
            <v>4.5 ML</v>
          </cell>
          <cell r="H1936">
            <v>0</v>
          </cell>
          <cell r="I1936" t="str">
            <v>Sin registro sanit. Sin opciones.</v>
          </cell>
          <cell r="J1936">
            <v>0</v>
          </cell>
          <cell r="K1936">
            <v>0</v>
          </cell>
          <cell r="L1936" t="str">
            <v>COMPRADOR 2</v>
          </cell>
          <cell r="M1936" t="str">
            <v>Desc.</v>
          </cell>
          <cell r="N1936" t="str">
            <v>BAKER</v>
          </cell>
          <cell r="O1936" t="str">
            <v>DIAGNOSTICO</v>
          </cell>
          <cell r="P1936" t="str">
            <v>HEM</v>
          </cell>
          <cell r="Q1936" t="str">
            <v>#NOCODE#</v>
          </cell>
          <cell r="R1936" t="str">
            <v>#NOCODE#</v>
          </cell>
          <cell r="S1936" t="str">
            <v>CLINICOS</v>
          </cell>
          <cell r="T1936" t="str">
            <v>PT</v>
          </cell>
          <cell r="U1936" t="str">
            <v>NO</v>
          </cell>
          <cell r="V1936" t="str">
            <v>PTD</v>
          </cell>
          <cell r="W1936" t="str">
            <v>COMPRA</v>
          </cell>
        </row>
        <row r="1937">
          <cell r="B1937" t="str">
            <v>3734</v>
          </cell>
          <cell r="C1937" t="str">
            <v>Tdesc 3-Diff Control Bajo</v>
          </cell>
          <cell r="D1937" t="str">
            <v>2.5 ml</v>
          </cell>
          <cell r="E1937" t="str">
            <v>Tdesc 3-Diff Control Bajo2.5 ml</v>
          </cell>
          <cell r="F1937" t="str">
            <v>PZ</v>
          </cell>
          <cell r="G1937" t="str">
            <v>2.5 ml</v>
          </cell>
          <cell r="H1937">
            <v>420</v>
          </cell>
          <cell r="I1937" t="str">
            <v>Sin registro sanit. Sin opciones.</v>
          </cell>
          <cell r="J1937">
            <v>1</v>
          </cell>
          <cell r="K1937">
            <v>2.5000000000000001E-3</v>
          </cell>
          <cell r="L1937" t="str">
            <v>COMPRADOR 2</v>
          </cell>
          <cell r="M1937" t="str">
            <v>Desc.</v>
          </cell>
          <cell r="N1937" t="str">
            <v>BAKER</v>
          </cell>
          <cell r="O1937" t="str">
            <v>DIAGNOSTICO</v>
          </cell>
          <cell r="P1937" t="str">
            <v>HEM</v>
          </cell>
          <cell r="Q1937" t="str">
            <v>#NOCODE#</v>
          </cell>
          <cell r="R1937" t="str">
            <v>#NOCODE#</v>
          </cell>
          <cell r="S1937" t="str">
            <v>CLINICOS</v>
          </cell>
          <cell r="T1937" t="str">
            <v>PT</v>
          </cell>
          <cell r="U1937" t="str">
            <v>NO</v>
          </cell>
          <cell r="V1937" t="str">
            <v>PTD</v>
          </cell>
          <cell r="W1937" t="str">
            <v>Compra</v>
          </cell>
        </row>
        <row r="1938">
          <cell r="B1938" t="str">
            <v>3734-01</v>
          </cell>
          <cell r="C1938" t="str">
            <v>Desc. Hidroxido de Sodio Esc.</v>
          </cell>
          <cell r="D1938" t="str">
            <v>Purif.    500 g</v>
          </cell>
          <cell r="E1938" t="str">
            <v>Desc. Hidroxido de Sodio Esc.Purif.    500 g</v>
          </cell>
          <cell r="F1938" t="str">
            <v>PZ</v>
          </cell>
          <cell r="G1938" t="str">
            <v>500 GR</v>
          </cell>
          <cell r="H1938">
            <v>1809.41</v>
          </cell>
          <cell r="I1938" t="str">
            <v>Desc. Sin Alt. MBI 07/31/08</v>
          </cell>
          <cell r="J1938">
            <v>1</v>
          </cell>
          <cell r="K1938">
            <v>0.5</v>
          </cell>
          <cell r="L1938" t="str">
            <v>PLANEADOR 1</v>
          </cell>
          <cell r="M1938" t="str">
            <v>Desc.</v>
          </cell>
          <cell r="N1938" t="str">
            <v>BAKER</v>
          </cell>
          <cell r="O1938" t="str">
            <v>LAB</v>
          </cell>
          <cell r="P1938" t="str">
            <v>LAB</v>
          </cell>
          <cell r="Q1938" t="str">
            <v>#NOCODE#</v>
          </cell>
          <cell r="R1938" t="str">
            <v>#NOCODE#</v>
          </cell>
          <cell r="S1938" t="str">
            <v>SALES</v>
          </cell>
          <cell r="T1938" t="str">
            <v>PT</v>
          </cell>
          <cell r="U1938" t="str">
            <v>NO</v>
          </cell>
          <cell r="V1938" t="str">
            <v>PTMPL</v>
          </cell>
          <cell r="W1938" t="str">
            <v>Empaque</v>
          </cell>
        </row>
        <row r="1939">
          <cell r="B1939" t="str">
            <v>3734-05</v>
          </cell>
          <cell r="C1939" t="str">
            <v>Desc. Hidroxido de Sodio Esc.</v>
          </cell>
          <cell r="D1939" t="str">
            <v>Purif.   2.5 kg</v>
          </cell>
          <cell r="E1939" t="str">
            <v>Desc. Hidroxido de Sodio Esc.Purif.   2.5 kg</v>
          </cell>
          <cell r="F1939" t="str">
            <v>PZ</v>
          </cell>
          <cell r="G1939" t="str">
            <v>2.5 KG</v>
          </cell>
          <cell r="H1939">
            <v>1518.75</v>
          </cell>
          <cell r="I1939" t="str">
            <v>Desc. Sin Alt. MBI 07/31/08</v>
          </cell>
          <cell r="J1939">
            <v>1</v>
          </cell>
          <cell r="K1939">
            <v>2.5</v>
          </cell>
          <cell r="L1939" t="str">
            <v>PLANEADOR 1</v>
          </cell>
          <cell r="M1939" t="str">
            <v>Desc.</v>
          </cell>
          <cell r="N1939" t="str">
            <v>BAKER</v>
          </cell>
          <cell r="O1939" t="str">
            <v>LAB</v>
          </cell>
          <cell r="P1939" t="str">
            <v>LAB</v>
          </cell>
          <cell r="Q1939" t="str">
            <v>#NOCODE#</v>
          </cell>
          <cell r="R1939" t="str">
            <v>#NOCODE#</v>
          </cell>
          <cell r="S1939" t="str">
            <v>SALES</v>
          </cell>
          <cell r="T1939" t="str">
            <v>PT</v>
          </cell>
          <cell r="U1939" t="str">
            <v>NO</v>
          </cell>
          <cell r="V1939" t="str">
            <v>PTMPL</v>
          </cell>
          <cell r="W1939" t="str">
            <v>Empaque</v>
          </cell>
        </row>
        <row r="1940">
          <cell r="B1940" t="str">
            <v>3734-07</v>
          </cell>
          <cell r="C1940" t="str">
            <v>Desc. Hidroxido de Sodio Esc.</v>
          </cell>
          <cell r="D1940" t="str">
            <v>12 kg</v>
          </cell>
          <cell r="E1940" t="str">
            <v>Desc. Hidroxido de Sodio Esc.12 kg</v>
          </cell>
          <cell r="F1940" t="str">
            <v>PZ</v>
          </cell>
          <cell r="G1940" t="str">
            <v>12 KG</v>
          </cell>
          <cell r="H1940">
            <v>4399.25</v>
          </cell>
          <cell r="I1940" t="str">
            <v>Desc. Sin Alt. MBI 07/31/08</v>
          </cell>
          <cell r="J1940">
            <v>1</v>
          </cell>
          <cell r="K1940">
            <v>12</v>
          </cell>
          <cell r="L1940" t="str">
            <v>PLANEADOR 1</v>
          </cell>
          <cell r="M1940" t="str">
            <v>Desc.</v>
          </cell>
          <cell r="N1940" t="str">
            <v>BAKER</v>
          </cell>
          <cell r="O1940" t="str">
            <v>LAB</v>
          </cell>
          <cell r="P1940" t="str">
            <v>LAB</v>
          </cell>
          <cell r="Q1940" t="str">
            <v>#NOCODE#</v>
          </cell>
          <cell r="R1940" t="str">
            <v>#NOCODE#</v>
          </cell>
          <cell r="S1940" t="str">
            <v>SALES</v>
          </cell>
          <cell r="T1940" t="str">
            <v>PT</v>
          </cell>
          <cell r="U1940" t="str">
            <v>NO</v>
          </cell>
          <cell r="V1940" t="str">
            <v>PTMPL</v>
          </cell>
          <cell r="W1940" t="str">
            <v>Empaque</v>
          </cell>
        </row>
        <row r="1941">
          <cell r="B1941" t="str">
            <v>3734.0300</v>
          </cell>
          <cell r="C1941" t="str">
            <v>Desc 3-Diff Tricontrol B-N-A</v>
          </cell>
          <cell r="D1941" t="str">
            <v>3 x 2.5 ml</v>
          </cell>
          <cell r="E1941" t="str">
            <v>Desc 3-Diff Tricontrol B-N-A3 x 2.5 ml</v>
          </cell>
          <cell r="F1941" t="str">
            <v>PZ</v>
          </cell>
          <cell r="G1941" t="str">
            <v>3x2.5 ML</v>
          </cell>
          <cell r="H1941">
            <v>1500</v>
          </cell>
          <cell r="I1941" t="str">
            <v>Tdesc. 12/16/11. Sin registro sanitario. Sin alternativa. Cambia a 3433.0300</v>
          </cell>
          <cell r="J1941">
            <v>1</v>
          </cell>
          <cell r="K1941">
            <v>2.5000000000000001E-3</v>
          </cell>
          <cell r="L1941" t="str">
            <v>PLANEADOR 1</v>
          </cell>
          <cell r="M1941" t="str">
            <v>Desc.</v>
          </cell>
          <cell r="N1941" t="str">
            <v>BAKER</v>
          </cell>
          <cell r="O1941" t="str">
            <v>DIAGNOSTICO</v>
          </cell>
          <cell r="P1941" t="str">
            <v>HEM</v>
          </cell>
          <cell r="Q1941" t="str">
            <v>#NOCODE#</v>
          </cell>
          <cell r="R1941" t="str">
            <v>#NOCODE#</v>
          </cell>
          <cell r="S1941" t="str">
            <v>CLINICOS</v>
          </cell>
          <cell r="T1941" t="str">
            <v>PT</v>
          </cell>
          <cell r="U1941" t="str">
            <v>NO</v>
          </cell>
          <cell r="V1941" t="str">
            <v>PTEPTD</v>
          </cell>
          <cell r="W1941" t="str">
            <v>EMPAQUE</v>
          </cell>
        </row>
        <row r="1942">
          <cell r="B1942" t="str">
            <v>3735</v>
          </cell>
          <cell r="C1942" t="str">
            <v>Tdesc 3-Diff Control Normal</v>
          </cell>
          <cell r="D1942" t="str">
            <v>2.5 ml</v>
          </cell>
          <cell r="E1942" t="str">
            <v>Tdesc 3-Diff Control Normal2.5 ml</v>
          </cell>
          <cell r="F1942" t="str">
            <v>PZ</v>
          </cell>
          <cell r="G1942" t="str">
            <v>2.5 ml</v>
          </cell>
          <cell r="H1942">
            <v>420</v>
          </cell>
          <cell r="I1942" t="str">
            <v>Sin registro sanit. Sin opciones.</v>
          </cell>
          <cell r="J1942">
            <v>1</v>
          </cell>
          <cell r="K1942">
            <v>2.5000000000000001E-3</v>
          </cell>
          <cell r="L1942" t="str">
            <v>COMPRADOR 2</v>
          </cell>
          <cell r="M1942" t="str">
            <v>Desc.</v>
          </cell>
          <cell r="N1942" t="str">
            <v>BAKER</v>
          </cell>
          <cell r="O1942" t="str">
            <v>DIAGNOSTICO</v>
          </cell>
          <cell r="P1942" t="str">
            <v>HEM</v>
          </cell>
          <cell r="Q1942" t="str">
            <v>#NOCODE#</v>
          </cell>
          <cell r="R1942" t="str">
            <v>#NOCODE#</v>
          </cell>
          <cell r="S1942" t="str">
            <v>CLINICOS</v>
          </cell>
          <cell r="T1942" t="str">
            <v>PT</v>
          </cell>
          <cell r="U1942" t="str">
            <v>NO</v>
          </cell>
          <cell r="V1942" t="str">
            <v>PTD</v>
          </cell>
          <cell r="W1942" t="str">
            <v>Compra</v>
          </cell>
        </row>
        <row r="1943">
          <cell r="B1943" t="str">
            <v>3735.0400</v>
          </cell>
          <cell r="C1943" t="str">
            <v>Desc 3-Diff Control Normal</v>
          </cell>
          <cell r="D1943" t="str">
            <v>4 x 2.5 ml</v>
          </cell>
          <cell r="E1943" t="str">
            <v>Desc 3-Diff Control Normal4 x 2.5 ml</v>
          </cell>
          <cell r="F1943" t="str">
            <v>PZ</v>
          </cell>
          <cell r="G1943" t="str">
            <v>2.5 ml</v>
          </cell>
          <cell r="H1943">
            <v>2000</v>
          </cell>
          <cell r="I1943" t="str">
            <v>Sin registro sanit. Sin opciones. Cambia a 3434.0400</v>
          </cell>
          <cell r="J1943">
            <v>1</v>
          </cell>
          <cell r="K1943">
            <v>2.5000000000000001E-3</v>
          </cell>
          <cell r="L1943" t="str">
            <v>PLANEADOR 1</v>
          </cell>
          <cell r="M1943" t="str">
            <v>Desc.</v>
          </cell>
          <cell r="N1943" t="str">
            <v>BAKER</v>
          </cell>
          <cell r="O1943" t="str">
            <v>DIAGNOSTICO</v>
          </cell>
          <cell r="P1943" t="str">
            <v>HEM</v>
          </cell>
          <cell r="Q1943" t="str">
            <v>#NOCODE#</v>
          </cell>
          <cell r="R1943" t="str">
            <v>#NOCODE#</v>
          </cell>
          <cell r="S1943" t="str">
            <v>CLINICOS</v>
          </cell>
          <cell r="T1943" t="str">
            <v>PT</v>
          </cell>
          <cell r="U1943" t="str">
            <v>NO</v>
          </cell>
          <cell r="V1943" t="str">
            <v>PTEPTD</v>
          </cell>
          <cell r="W1943" t="str">
            <v>EMPAQUE</v>
          </cell>
        </row>
        <row r="1944">
          <cell r="B1944" t="str">
            <v>3736</v>
          </cell>
          <cell r="C1944" t="str">
            <v>Tdesc 3-Diff Control Alto</v>
          </cell>
          <cell r="D1944" t="str">
            <v>2.5 ml</v>
          </cell>
          <cell r="E1944" t="str">
            <v>Tdesc 3-Diff Control Alto2.5 ml</v>
          </cell>
          <cell r="F1944" t="str">
            <v>PZ</v>
          </cell>
          <cell r="G1944" t="str">
            <v>2.5 ml</v>
          </cell>
          <cell r="H1944">
            <v>420</v>
          </cell>
          <cell r="I1944" t="str">
            <v>Sin registro sanit. Sin opciones.</v>
          </cell>
          <cell r="J1944">
            <v>1</v>
          </cell>
          <cell r="K1944">
            <v>2.5000000000000001E-3</v>
          </cell>
          <cell r="L1944" t="str">
            <v>COMPRADOR 2</v>
          </cell>
          <cell r="M1944" t="str">
            <v>Desc.</v>
          </cell>
          <cell r="N1944" t="str">
            <v>BAKER</v>
          </cell>
          <cell r="O1944" t="str">
            <v>DIAGNOSTICO</v>
          </cell>
          <cell r="P1944" t="str">
            <v>HEM</v>
          </cell>
          <cell r="Q1944" t="str">
            <v>#NOCODE#</v>
          </cell>
          <cell r="R1944" t="str">
            <v>#NOCODE#</v>
          </cell>
          <cell r="S1944" t="str">
            <v>CLINICOS</v>
          </cell>
          <cell r="T1944" t="str">
            <v>PT</v>
          </cell>
          <cell r="U1944" t="str">
            <v>NO</v>
          </cell>
          <cell r="V1944" t="str">
            <v>PTD</v>
          </cell>
          <cell r="W1944" t="str">
            <v>Compra</v>
          </cell>
        </row>
        <row r="1945">
          <cell r="B1945" t="str">
            <v>3736-05</v>
          </cell>
          <cell r="C1945" t="str">
            <v>Desc. Hidroxido de Sodio Esc.</v>
          </cell>
          <cell r="D1945" t="str">
            <v>Téc.                    2.5 kg</v>
          </cell>
          <cell r="E1945" t="str">
            <v>Desc. Hidroxido de Sodio Esc.Téc.                    2.5 kg</v>
          </cell>
          <cell r="F1945" t="str">
            <v>PZ</v>
          </cell>
          <cell r="G1945" t="str">
            <v>2.5 KG</v>
          </cell>
          <cell r="H1945">
            <v>1160.81</v>
          </cell>
          <cell r="I1945" t="str">
            <v>Desc. Alt. 3722-05. por MBI 07/31/08</v>
          </cell>
          <cell r="J1945">
            <v>1</v>
          </cell>
          <cell r="K1945">
            <v>2.5</v>
          </cell>
          <cell r="L1945" t="str">
            <v>PLANEADOR 1</v>
          </cell>
          <cell r="M1945" t="str">
            <v>Desc.</v>
          </cell>
          <cell r="N1945" t="str">
            <v>BAKER</v>
          </cell>
          <cell r="O1945" t="str">
            <v>LAB</v>
          </cell>
          <cell r="P1945" t="str">
            <v>LAB</v>
          </cell>
          <cell r="Q1945" t="str">
            <v>#NOCODE#</v>
          </cell>
          <cell r="R1945" t="str">
            <v>#NOCODE#</v>
          </cell>
          <cell r="S1945" t="str">
            <v>SALES</v>
          </cell>
          <cell r="T1945" t="str">
            <v>PT</v>
          </cell>
          <cell r="U1945" t="str">
            <v>NO</v>
          </cell>
          <cell r="V1945" t="str">
            <v>PTMPL</v>
          </cell>
          <cell r="W1945" t="str">
            <v>Empaque</v>
          </cell>
        </row>
        <row r="1946">
          <cell r="B1946" t="str">
            <v>3736-07</v>
          </cell>
          <cell r="C1946" t="str">
            <v>Desc. Hidroxido de Sodio Esc.</v>
          </cell>
          <cell r="D1946" t="str">
            <v>Téc.                     12 kg</v>
          </cell>
          <cell r="E1946" t="str">
            <v>Desc. Hidroxido de Sodio Esc.Téc.                     12 kg</v>
          </cell>
          <cell r="F1946" t="str">
            <v>PZ</v>
          </cell>
          <cell r="G1946" t="str">
            <v>12 KG</v>
          </cell>
          <cell r="H1946">
            <v>5499.05</v>
          </cell>
          <cell r="I1946" t="str">
            <v>Desc. Alt. 3722-07. por MBI 07/31/08</v>
          </cell>
          <cell r="J1946">
            <v>1</v>
          </cell>
          <cell r="K1946">
            <v>12</v>
          </cell>
          <cell r="L1946" t="str">
            <v>PLANEADOR 1</v>
          </cell>
          <cell r="M1946" t="str">
            <v>Desc.</v>
          </cell>
          <cell r="N1946" t="str">
            <v>BAKER</v>
          </cell>
          <cell r="O1946" t="str">
            <v>LAB</v>
          </cell>
          <cell r="P1946" t="str">
            <v>LAB</v>
          </cell>
          <cell r="Q1946" t="str">
            <v>#NOCODE#</v>
          </cell>
          <cell r="R1946" t="str">
            <v>#NOCODE#</v>
          </cell>
          <cell r="S1946" t="str">
            <v>SALES</v>
          </cell>
          <cell r="T1946" t="str">
            <v>PT</v>
          </cell>
          <cell r="U1946" t="str">
            <v>NO</v>
          </cell>
          <cell r="V1946" t="str">
            <v>PTMPL</v>
          </cell>
          <cell r="W1946" t="str">
            <v>Empaque</v>
          </cell>
        </row>
        <row r="1947">
          <cell r="B1947" t="str">
            <v>3737-N</v>
          </cell>
          <cell r="C1947" t="str">
            <v>Tdesc 3-Diff Control Bajo</v>
          </cell>
          <cell r="D1947" t="str">
            <v>Neutral 2.5 ml</v>
          </cell>
          <cell r="E1947" t="str">
            <v>Tdesc 3-Diff Control BajoNeutral 2.5 ml</v>
          </cell>
          <cell r="F1947" t="str">
            <v>PZ</v>
          </cell>
          <cell r="G1947" t="str">
            <v>2.5 ml</v>
          </cell>
          <cell r="H1947">
            <v>155.15</v>
          </cell>
          <cell r="I1947" t="str">
            <v>Sin registro sanit. Sin opciones.</v>
          </cell>
          <cell r="J1947">
            <v>1</v>
          </cell>
          <cell r="K1947">
            <v>2.5000000000000001E-3</v>
          </cell>
          <cell r="L1947" t="str">
            <v>COMPRADOR 2</v>
          </cell>
          <cell r="M1947" t="str">
            <v>Desc.</v>
          </cell>
          <cell r="N1947" t="str">
            <v>BAKER</v>
          </cell>
          <cell r="O1947" t="str">
            <v>DIAGNOSTICO</v>
          </cell>
          <cell r="P1947" t="str">
            <v>HEM</v>
          </cell>
          <cell r="Q1947" t="str">
            <v>#NOCODE#</v>
          </cell>
          <cell r="R1947" t="str">
            <v>#NOCODE#</v>
          </cell>
          <cell r="S1947" t="str">
            <v>CLINICOS</v>
          </cell>
          <cell r="T1947" t="str">
            <v>PT</v>
          </cell>
          <cell r="U1947" t="str">
            <v>NO</v>
          </cell>
          <cell r="V1947" t="str">
            <v>PTD</v>
          </cell>
          <cell r="W1947" t="str">
            <v>Compra</v>
          </cell>
        </row>
        <row r="1948">
          <cell r="B1948" t="str">
            <v>3738</v>
          </cell>
          <cell r="C1948" t="str">
            <v>Desc. Ver HE Diluid Mek</v>
          </cell>
          <cell r="D1948" t="str">
            <v>6318k     20 L</v>
          </cell>
          <cell r="E1948" t="str">
            <v>Desc. Ver HE Diluid Mek6318k     20 L</v>
          </cell>
          <cell r="F1948" t="str">
            <v>PZ</v>
          </cell>
          <cell r="G1948" t="str">
            <v>20 L</v>
          </cell>
          <cell r="H1948">
            <v>0</v>
          </cell>
          <cell r="I1948">
            <v>0</v>
          </cell>
          <cell r="J1948">
            <v>1</v>
          </cell>
          <cell r="K1948">
            <v>20</v>
          </cell>
          <cell r="L1948" t="str">
            <v>COMPRADOR 2</v>
          </cell>
          <cell r="M1948" t="str">
            <v>Desc.</v>
          </cell>
          <cell r="N1948" t="str">
            <v>BAKER</v>
          </cell>
          <cell r="O1948" t="str">
            <v>DIAGNOSTICO</v>
          </cell>
          <cell r="P1948" t="str">
            <v>HEM</v>
          </cell>
          <cell r="Q1948" t="str">
            <v>#NOCODE#</v>
          </cell>
          <cell r="R1948" t="str">
            <v>#NOCODE#</v>
          </cell>
          <cell r="S1948" t="str">
            <v>CLINICOS</v>
          </cell>
          <cell r="T1948" t="str">
            <v>PT</v>
          </cell>
          <cell r="U1948" t="str">
            <v>NO</v>
          </cell>
          <cell r="V1948" t="str">
            <v>PTD</v>
          </cell>
          <cell r="W1948" t="str">
            <v>Compra</v>
          </cell>
        </row>
        <row r="1949">
          <cell r="B1949" t="str">
            <v>3738-N</v>
          </cell>
          <cell r="C1949" t="str">
            <v>Tdesc 3-Diff Control Medio</v>
          </cell>
          <cell r="D1949" t="str">
            <v>Neutral 2.5 ml</v>
          </cell>
          <cell r="E1949" t="str">
            <v>Tdesc 3-Diff Control MedioNeutral 2.5 ml</v>
          </cell>
          <cell r="F1949" t="str">
            <v>PZ</v>
          </cell>
          <cell r="G1949" t="str">
            <v>2.5 ml</v>
          </cell>
          <cell r="H1949">
            <v>155.15</v>
          </cell>
          <cell r="I1949" t="str">
            <v>Sin registro sanit. Sin opciones.</v>
          </cell>
          <cell r="J1949">
            <v>1</v>
          </cell>
          <cell r="K1949">
            <v>2.5000000000000001E-3</v>
          </cell>
          <cell r="L1949" t="str">
            <v>COMPRADOR 2</v>
          </cell>
          <cell r="M1949" t="str">
            <v>Desc.</v>
          </cell>
          <cell r="N1949" t="str">
            <v>BAKER</v>
          </cell>
          <cell r="O1949" t="str">
            <v>DIAGNOSTICO</v>
          </cell>
          <cell r="P1949" t="str">
            <v>HEM</v>
          </cell>
          <cell r="Q1949" t="str">
            <v>#NOCODE#</v>
          </cell>
          <cell r="R1949" t="str">
            <v>#NOCODE#</v>
          </cell>
          <cell r="S1949" t="str">
            <v>CLINICOS</v>
          </cell>
          <cell r="T1949" t="str">
            <v>PT</v>
          </cell>
          <cell r="U1949" t="str">
            <v>NO</v>
          </cell>
          <cell r="V1949" t="str">
            <v>PTD</v>
          </cell>
          <cell r="W1949" t="str">
            <v>Compra</v>
          </cell>
        </row>
        <row r="1950">
          <cell r="B1950" t="str">
            <v>3739</v>
          </cell>
          <cell r="C1950" t="str">
            <v>Desc. Ver HE Cymet Mek</v>
          </cell>
          <cell r="D1950" t="str">
            <v>6318k     1 L</v>
          </cell>
          <cell r="E1950" t="str">
            <v>Desc. Ver HE Cymet Mek6318k     1 L</v>
          </cell>
          <cell r="F1950" t="str">
            <v>PZ</v>
          </cell>
          <cell r="G1950" t="str">
            <v>1 L</v>
          </cell>
          <cell r="H1950">
            <v>0</v>
          </cell>
          <cell r="I1950">
            <v>0</v>
          </cell>
          <cell r="J1950">
            <v>1</v>
          </cell>
          <cell r="K1950">
            <v>1</v>
          </cell>
          <cell r="L1950" t="str">
            <v>COMPRADOR 2</v>
          </cell>
          <cell r="M1950" t="str">
            <v>Desc.</v>
          </cell>
          <cell r="N1950" t="str">
            <v>BAKER</v>
          </cell>
          <cell r="O1950" t="str">
            <v>DIAGNOSTICO</v>
          </cell>
          <cell r="P1950" t="str">
            <v>HEM</v>
          </cell>
          <cell r="Q1950" t="str">
            <v>#NOCODE#</v>
          </cell>
          <cell r="R1950" t="str">
            <v>#NOCODE#</v>
          </cell>
          <cell r="S1950" t="str">
            <v>CLINICOS</v>
          </cell>
          <cell r="T1950" t="str">
            <v>PT</v>
          </cell>
          <cell r="U1950" t="str">
            <v>NO</v>
          </cell>
          <cell r="V1950" t="str">
            <v>PTD</v>
          </cell>
          <cell r="W1950" t="str">
            <v>Compra</v>
          </cell>
        </row>
        <row r="1951">
          <cell r="B1951" t="str">
            <v>3739-N</v>
          </cell>
          <cell r="C1951" t="str">
            <v>Tdesc 3-Diff Control Alto</v>
          </cell>
          <cell r="D1951" t="str">
            <v>Neutral 2.5 ml</v>
          </cell>
          <cell r="E1951" t="str">
            <v>Tdesc 3-Diff Control AltoNeutral 2.5 ml</v>
          </cell>
          <cell r="F1951" t="str">
            <v>PZ</v>
          </cell>
          <cell r="G1951" t="str">
            <v>2.5 ml</v>
          </cell>
          <cell r="H1951">
            <v>155.15</v>
          </cell>
          <cell r="I1951" t="str">
            <v>Sin registro sanit. Sin opciones.</v>
          </cell>
          <cell r="J1951">
            <v>1</v>
          </cell>
          <cell r="K1951">
            <v>2.5000000000000001E-3</v>
          </cell>
          <cell r="L1951" t="str">
            <v>COMPRADOR 2</v>
          </cell>
          <cell r="M1951" t="str">
            <v>Desc.</v>
          </cell>
          <cell r="N1951" t="str">
            <v>BAKER</v>
          </cell>
          <cell r="O1951" t="str">
            <v>DIAGNOSTICO</v>
          </cell>
          <cell r="P1951" t="str">
            <v>HEM</v>
          </cell>
          <cell r="Q1951" t="str">
            <v>#NOCODE#</v>
          </cell>
          <cell r="R1951" t="str">
            <v>#NOCODE#</v>
          </cell>
          <cell r="S1951" t="str">
            <v>CLINICOS</v>
          </cell>
          <cell r="T1951" t="str">
            <v>PT</v>
          </cell>
          <cell r="U1951" t="str">
            <v>NO</v>
          </cell>
          <cell r="V1951" t="str">
            <v>PTD</v>
          </cell>
          <cell r="W1951" t="str">
            <v>Compra</v>
          </cell>
        </row>
        <row r="1952">
          <cell r="B1952" t="str">
            <v>3740-01</v>
          </cell>
          <cell r="C1952" t="str">
            <v>Desc. Hipofosfito de Sodio</v>
          </cell>
          <cell r="D1952" t="str">
            <v>Monohid.  Crist. BAR    500 g</v>
          </cell>
          <cell r="E1952" t="str">
            <v>Desc. Hipofosfito de SodioMonohid.  Crist. BAR    500 g</v>
          </cell>
          <cell r="F1952" t="str">
            <v>PZ</v>
          </cell>
          <cell r="G1952" t="str">
            <v>500 GR</v>
          </cell>
          <cell r="H1952">
            <v>1543.7</v>
          </cell>
          <cell r="I1952" t="str">
            <v>Desc. Nuevo Catálogo 3741-01</v>
          </cell>
          <cell r="J1952">
            <v>1</v>
          </cell>
          <cell r="K1952">
            <v>0.5</v>
          </cell>
          <cell r="L1952" t="str">
            <v>COMPRADOR 2</v>
          </cell>
          <cell r="M1952" t="str">
            <v>Desc.</v>
          </cell>
          <cell r="N1952" t="str">
            <v>BAKER</v>
          </cell>
          <cell r="O1952" t="str">
            <v>LAB</v>
          </cell>
          <cell r="P1952" t="str">
            <v>LAB</v>
          </cell>
          <cell r="Q1952" t="str">
            <v>#NOCODE#</v>
          </cell>
          <cell r="R1952" t="str">
            <v>#NOCODE#</v>
          </cell>
          <cell r="S1952" t="str">
            <v>SALES</v>
          </cell>
          <cell r="T1952" t="str">
            <v>PT</v>
          </cell>
          <cell r="U1952" t="str">
            <v>NO</v>
          </cell>
          <cell r="V1952" t="str">
            <v>PTD</v>
          </cell>
          <cell r="W1952" t="str">
            <v>Compra</v>
          </cell>
        </row>
        <row r="1953">
          <cell r="B1953" t="str">
            <v>3740.0500</v>
          </cell>
          <cell r="C1953" t="str">
            <v>Desc. Ver HE Cymet KX</v>
          </cell>
          <cell r="D1953" t="str">
            <v>CN Free    500 ml</v>
          </cell>
          <cell r="E1953" t="str">
            <v>Desc. Ver HE Cymet KXCN Free    500 ml</v>
          </cell>
          <cell r="F1953" t="str">
            <v>PZ</v>
          </cell>
          <cell r="G1953" t="str">
            <v>100 ml</v>
          </cell>
          <cell r="H1953">
            <v>0</v>
          </cell>
          <cell r="I1953" t="str">
            <v>Aún no se cuenta con la documentación para  importarlo 07/12/2010</v>
          </cell>
          <cell r="J1953">
            <v>1</v>
          </cell>
          <cell r="K1953">
            <v>0.5</v>
          </cell>
          <cell r="L1953" t="str">
            <v>COMPRADOR 2</v>
          </cell>
          <cell r="M1953" t="str">
            <v>Desc.</v>
          </cell>
          <cell r="N1953" t="str">
            <v>BAKER</v>
          </cell>
          <cell r="O1953" t="str">
            <v>DIAGNOSTICO</v>
          </cell>
          <cell r="P1953" t="str">
            <v>HEM</v>
          </cell>
          <cell r="Q1953" t="str">
            <v>#NOCODE#</v>
          </cell>
          <cell r="R1953" t="str">
            <v>#NOCODE#</v>
          </cell>
          <cell r="S1953" t="str">
            <v>CLINICOS</v>
          </cell>
          <cell r="T1953" t="str">
            <v>PT</v>
          </cell>
          <cell r="U1953" t="str">
            <v>NO</v>
          </cell>
          <cell r="V1953" t="str">
            <v>PTD</v>
          </cell>
          <cell r="W1953" t="str">
            <v>Compra</v>
          </cell>
        </row>
        <row r="1954">
          <cell r="B1954" t="str">
            <v>3741-01</v>
          </cell>
          <cell r="C1954" t="str">
            <v>Hipofosfito de Sodio Monoh.</v>
          </cell>
          <cell r="D1954" t="str">
            <v>Crist. BAR               500 g</v>
          </cell>
          <cell r="E1954" t="str">
            <v>Hipofosfito de Sodio Monoh.Crist. BAR               500 g</v>
          </cell>
          <cell r="F1954" t="str">
            <v>PZ</v>
          </cell>
          <cell r="G1954" t="str">
            <v>500 GR</v>
          </cell>
          <cell r="H1954">
            <v>2104.81</v>
          </cell>
          <cell r="I1954" t="str">
            <v>Reactivado por MBI</v>
          </cell>
          <cell r="J1954">
            <v>1</v>
          </cell>
          <cell r="K1954">
            <v>0.5</v>
          </cell>
          <cell r="L1954" t="str">
            <v>COMPRADOR 2</v>
          </cell>
          <cell r="M1954" t="str">
            <v>Make to Order</v>
          </cell>
          <cell r="N1954" t="str">
            <v>BAKER</v>
          </cell>
          <cell r="O1954" t="str">
            <v>LAB</v>
          </cell>
          <cell r="P1954" t="str">
            <v>LAB</v>
          </cell>
          <cell r="Q1954" t="str">
            <v>#NOCODE#</v>
          </cell>
          <cell r="R1954" t="str">
            <v>#NOCODE#</v>
          </cell>
          <cell r="S1954" t="str">
            <v>SALES</v>
          </cell>
          <cell r="T1954" t="str">
            <v>PT</v>
          </cell>
          <cell r="U1954" t="str">
            <v>NO</v>
          </cell>
          <cell r="V1954" t="str">
            <v>PTD</v>
          </cell>
          <cell r="W1954" t="str">
            <v>Compra</v>
          </cell>
        </row>
        <row r="1955">
          <cell r="B1955" t="str">
            <v>3744.5000</v>
          </cell>
          <cell r="C1955" t="str">
            <v>Desc.Cymet 1000</v>
          </cell>
          <cell r="D1955" t="str">
            <v>5 L</v>
          </cell>
          <cell r="E1955" t="str">
            <v>Desc.Cymet 10005 L</v>
          </cell>
          <cell r="F1955" t="str">
            <v>PZ</v>
          </cell>
          <cell r="G1955" t="str">
            <v>5 L</v>
          </cell>
          <cell r="H1955">
            <v>0</v>
          </cell>
          <cell r="I1955" t="str">
            <v>Desc. Alt.SIN ALTERNATIVA</v>
          </cell>
          <cell r="J1955">
            <v>1</v>
          </cell>
          <cell r="K1955">
            <v>5</v>
          </cell>
          <cell r="L1955" t="str">
            <v>COMPRADOR 2</v>
          </cell>
          <cell r="M1955" t="str">
            <v>Desc.</v>
          </cell>
          <cell r="N1955" t="str">
            <v>BAKER</v>
          </cell>
          <cell r="O1955" t="str">
            <v>DIAGNOSTICO</v>
          </cell>
          <cell r="P1955" t="str">
            <v>HEM</v>
          </cell>
          <cell r="Q1955" t="str">
            <v>#NOCODE#</v>
          </cell>
          <cell r="R1955" t="str">
            <v>#NOCODE#</v>
          </cell>
          <cell r="S1955" t="str">
            <v>CLINICOS</v>
          </cell>
          <cell r="T1955" t="str">
            <v>PT</v>
          </cell>
          <cell r="U1955" t="str">
            <v>NO</v>
          </cell>
          <cell r="V1955" t="str">
            <v>PTD</v>
          </cell>
          <cell r="W1955" t="str">
            <v>Compra</v>
          </cell>
        </row>
        <row r="1956">
          <cell r="B1956" t="str">
            <v>3745-01</v>
          </cell>
          <cell r="C1956" t="str">
            <v>Desc. Yodato de Sodio RA</v>
          </cell>
          <cell r="D1956" t="str">
            <v>500 g</v>
          </cell>
          <cell r="E1956" t="str">
            <v>Desc. Yodato de Sodio RA500 g</v>
          </cell>
          <cell r="F1956" t="str">
            <v>PZ</v>
          </cell>
          <cell r="G1956" t="str">
            <v>500 GR</v>
          </cell>
          <cell r="H1956">
            <v>4296.08</v>
          </cell>
          <cell r="I1956" t="str">
            <v>Desc. Sin alternativa</v>
          </cell>
          <cell r="J1956">
            <v>1</v>
          </cell>
          <cell r="K1956">
            <v>0.5</v>
          </cell>
          <cell r="L1956" t="str">
            <v>COMPRADOR 2</v>
          </cell>
          <cell r="M1956" t="str">
            <v>Desc.</v>
          </cell>
          <cell r="N1956" t="str">
            <v>BAKER</v>
          </cell>
          <cell r="O1956" t="str">
            <v>LAB</v>
          </cell>
          <cell r="P1956" t="str">
            <v>LAB</v>
          </cell>
          <cell r="Q1956" t="str">
            <v>#NOCODE#</v>
          </cell>
          <cell r="R1956" t="str">
            <v>#NOCODE#</v>
          </cell>
          <cell r="S1956" t="str">
            <v>SALES</v>
          </cell>
          <cell r="T1956" t="str">
            <v>PT</v>
          </cell>
          <cell r="U1956" t="str">
            <v>NO</v>
          </cell>
          <cell r="V1956" t="str">
            <v>PTD</v>
          </cell>
          <cell r="W1956" t="str">
            <v>Compra</v>
          </cell>
        </row>
        <row r="1957">
          <cell r="B1957" t="str">
            <v>3745-04</v>
          </cell>
          <cell r="C1957" t="str">
            <v>Desc. Yodato de Sodio RA</v>
          </cell>
          <cell r="D1957" t="str">
            <v>125 g</v>
          </cell>
          <cell r="E1957" t="str">
            <v>Desc. Yodato de Sodio RA125 g</v>
          </cell>
          <cell r="F1957" t="str">
            <v>PZ</v>
          </cell>
          <cell r="G1957" t="str">
            <v>125 g</v>
          </cell>
          <cell r="H1957">
            <v>3436.86</v>
          </cell>
          <cell r="I1957" t="str">
            <v>Desc. Sin alternativa</v>
          </cell>
          <cell r="J1957">
            <v>1</v>
          </cell>
          <cell r="K1957">
            <v>0.125</v>
          </cell>
          <cell r="L1957" t="str">
            <v>COMPRADOR 2</v>
          </cell>
          <cell r="M1957" t="str">
            <v>Desc.</v>
          </cell>
          <cell r="N1957" t="str">
            <v>BAKER</v>
          </cell>
          <cell r="O1957" t="str">
            <v>LAB</v>
          </cell>
          <cell r="P1957" t="str">
            <v>LAB</v>
          </cell>
          <cell r="Q1957" t="str">
            <v>#NOCODE#</v>
          </cell>
          <cell r="R1957" t="str">
            <v>#NOCODE#</v>
          </cell>
          <cell r="S1957" t="str">
            <v>SALES</v>
          </cell>
          <cell r="T1957" t="str">
            <v>PT</v>
          </cell>
          <cell r="U1957" t="str">
            <v>NO</v>
          </cell>
          <cell r="V1957" t="str">
            <v>PTD</v>
          </cell>
          <cell r="W1957" t="str">
            <v>Compra</v>
          </cell>
        </row>
        <row r="1958">
          <cell r="B1958" t="str">
            <v>3748-01</v>
          </cell>
          <cell r="C1958" t="str">
            <v>Yoduro de Sodio Crist. RA ACS</v>
          </cell>
          <cell r="D1958" t="str">
            <v>500 g</v>
          </cell>
          <cell r="E1958" t="str">
            <v>Yoduro de Sodio Crist. RA ACS500 g</v>
          </cell>
          <cell r="F1958" t="str">
            <v>PZ</v>
          </cell>
          <cell r="G1958" t="str">
            <v>500 GR</v>
          </cell>
          <cell r="H1958">
            <v>3414.61</v>
          </cell>
          <cell r="I1958">
            <v>0</v>
          </cell>
          <cell r="J1958">
            <v>1</v>
          </cell>
          <cell r="K1958">
            <v>0.5</v>
          </cell>
          <cell r="L1958" t="str">
            <v>PLANEADOR 1</v>
          </cell>
          <cell r="M1958" t="str">
            <v>Recurso B</v>
          </cell>
          <cell r="N1958" t="str">
            <v>BAKER</v>
          </cell>
          <cell r="O1958" t="str">
            <v>LAB</v>
          </cell>
          <cell r="P1958" t="str">
            <v>LAB</v>
          </cell>
          <cell r="Q1958" t="str">
            <v>#NOCODE#</v>
          </cell>
          <cell r="R1958" t="str">
            <v>#NOCODE#</v>
          </cell>
          <cell r="S1958" t="str">
            <v>SALES</v>
          </cell>
          <cell r="T1958" t="str">
            <v>PT</v>
          </cell>
          <cell r="U1958" t="str">
            <v>NO</v>
          </cell>
          <cell r="V1958" t="str">
            <v>PTEPTD</v>
          </cell>
          <cell r="W1958" t="str">
            <v>Empaque</v>
          </cell>
        </row>
        <row r="1959">
          <cell r="B1959" t="str">
            <v>3748-04</v>
          </cell>
          <cell r="C1959" t="str">
            <v>Desc.. Yoduro Sodio Crist RA</v>
          </cell>
          <cell r="D1959" t="str">
            <v>ACS   250 g</v>
          </cell>
          <cell r="E1959" t="str">
            <v>Desc.. Yoduro Sodio Crist RAACS   250 g</v>
          </cell>
          <cell r="F1959" t="str">
            <v>PZ</v>
          </cell>
          <cell r="G1959" t="str">
            <v>250 g</v>
          </cell>
          <cell r="H1959">
            <v>1110.43</v>
          </cell>
          <cell r="I1959" t="str">
            <v>Desc.  Alt.3748-01 (500 g)</v>
          </cell>
          <cell r="J1959">
            <v>1</v>
          </cell>
          <cell r="K1959">
            <v>0.25</v>
          </cell>
          <cell r="L1959" t="str">
            <v>PLANEADOR 1</v>
          </cell>
          <cell r="M1959" t="str">
            <v>Desc.</v>
          </cell>
          <cell r="N1959" t="str">
            <v>BAKER</v>
          </cell>
          <cell r="O1959" t="str">
            <v>LAB</v>
          </cell>
          <cell r="P1959" t="str">
            <v>LAB</v>
          </cell>
          <cell r="Q1959" t="str">
            <v>#NOCODE#</v>
          </cell>
          <cell r="R1959" t="str">
            <v>#NOCODE#</v>
          </cell>
          <cell r="S1959" t="str">
            <v>SALES</v>
          </cell>
          <cell r="T1959" t="str">
            <v>PT</v>
          </cell>
          <cell r="U1959" t="str">
            <v>NO</v>
          </cell>
          <cell r="V1959" t="str">
            <v>PTEPTD</v>
          </cell>
          <cell r="W1959" t="str">
            <v>Empaque</v>
          </cell>
        </row>
        <row r="1960">
          <cell r="B1960" t="str">
            <v>3748-07</v>
          </cell>
          <cell r="C1960" t="str">
            <v>Yoduro Sodio Crist RA ACS</v>
          </cell>
          <cell r="D1960" t="str">
            <v>12 kg</v>
          </cell>
          <cell r="E1960" t="str">
            <v>Yoduro Sodio Crist RA ACS12 kg</v>
          </cell>
          <cell r="F1960" t="str">
            <v>PZ</v>
          </cell>
          <cell r="G1960" t="str">
            <v>12 KG</v>
          </cell>
          <cell r="H1960">
            <v>92805.92</v>
          </cell>
          <cell r="I1960">
            <v>0</v>
          </cell>
          <cell r="J1960">
            <v>1</v>
          </cell>
          <cell r="K1960">
            <v>12</v>
          </cell>
          <cell r="L1960" t="str">
            <v>COMPRADOR 2</v>
          </cell>
          <cell r="M1960" t="str">
            <v>Make to Order</v>
          </cell>
          <cell r="N1960" t="str">
            <v>BAKER</v>
          </cell>
          <cell r="O1960" t="str">
            <v>LAB</v>
          </cell>
          <cell r="P1960" t="str">
            <v>LAB</v>
          </cell>
          <cell r="Q1960" t="str">
            <v>#NOCODE#</v>
          </cell>
          <cell r="R1960" t="str">
            <v>#NOCODE#</v>
          </cell>
          <cell r="S1960" t="str">
            <v>SALES</v>
          </cell>
          <cell r="T1960" t="str">
            <v>PT</v>
          </cell>
          <cell r="U1960" t="str">
            <v>NO</v>
          </cell>
          <cell r="V1960" t="str">
            <v>PTD</v>
          </cell>
          <cell r="W1960" t="str">
            <v>Compra</v>
          </cell>
        </row>
        <row r="1961">
          <cell r="B1961" t="str">
            <v>3748-50</v>
          </cell>
          <cell r="C1961" t="str">
            <v>Desc.Yoduro Sodio Crist RA ACS</v>
          </cell>
          <cell r="D1961" t="str">
            <v>100 g</v>
          </cell>
          <cell r="E1961" t="str">
            <v>Desc.Yoduro Sodio Crist RA ACS100 g</v>
          </cell>
          <cell r="F1961" t="str">
            <v>PZ</v>
          </cell>
          <cell r="G1961" t="str">
            <v>100 g</v>
          </cell>
          <cell r="H1961">
            <v>521.32000000000005</v>
          </cell>
          <cell r="I1961" t="str">
            <v>Desc. Alt.3748-01  (500 g)</v>
          </cell>
          <cell r="J1961">
            <v>1</v>
          </cell>
          <cell r="K1961">
            <v>0.1</v>
          </cell>
          <cell r="L1961" t="str">
            <v>PLANEADOR 1</v>
          </cell>
          <cell r="M1961" t="str">
            <v>Desc.</v>
          </cell>
          <cell r="N1961" t="str">
            <v>BAKER</v>
          </cell>
          <cell r="O1961" t="str">
            <v>LAB</v>
          </cell>
          <cell r="P1961" t="str">
            <v>LAB</v>
          </cell>
          <cell r="Q1961" t="str">
            <v>#NOCODE#</v>
          </cell>
          <cell r="R1961" t="str">
            <v>#NOCODE#</v>
          </cell>
          <cell r="S1961" t="str">
            <v>SALES</v>
          </cell>
          <cell r="T1961" t="str">
            <v>PT</v>
          </cell>
          <cell r="U1961" t="str">
            <v>NO</v>
          </cell>
          <cell r="V1961" t="str">
            <v>PTEPTD</v>
          </cell>
          <cell r="W1961" t="str">
            <v>Empaque</v>
          </cell>
        </row>
        <row r="1962">
          <cell r="B1962" t="str">
            <v>3750-01</v>
          </cell>
          <cell r="C1962" t="str">
            <v>Desc. Yoduro de Sodio Crist.</v>
          </cell>
          <cell r="D1962" t="str">
            <v>500 g</v>
          </cell>
          <cell r="E1962" t="str">
            <v>Desc. Yoduro de Sodio Crist.500 g</v>
          </cell>
          <cell r="F1962" t="str">
            <v>PZ</v>
          </cell>
          <cell r="G1962" t="str">
            <v>500 GR</v>
          </cell>
          <cell r="H1962">
            <v>5953.49</v>
          </cell>
          <cell r="I1962" t="str">
            <v>Desc. Alternativa M1136</v>
          </cell>
          <cell r="J1962">
            <v>1</v>
          </cell>
          <cell r="K1962">
            <v>0.5</v>
          </cell>
          <cell r="L1962" t="str">
            <v>COMPRADOR 2</v>
          </cell>
          <cell r="M1962" t="str">
            <v>Desc.</v>
          </cell>
          <cell r="N1962" t="str">
            <v>BAKER</v>
          </cell>
          <cell r="O1962" t="str">
            <v>LAB</v>
          </cell>
          <cell r="P1962" t="str">
            <v>LAB</v>
          </cell>
          <cell r="Q1962" t="str">
            <v>#NOCODE#</v>
          </cell>
          <cell r="R1962" t="str">
            <v>#NOCODE#</v>
          </cell>
          <cell r="S1962" t="str">
            <v>SALES</v>
          </cell>
          <cell r="T1962" t="str">
            <v>PT</v>
          </cell>
          <cell r="U1962" t="str">
            <v>NO</v>
          </cell>
          <cell r="V1962" t="str">
            <v>PTD</v>
          </cell>
          <cell r="W1962" t="str">
            <v>Compra</v>
          </cell>
        </row>
        <row r="1963">
          <cell r="B1963" t="str">
            <v>3750-04</v>
          </cell>
          <cell r="C1963" t="str">
            <v>Desc. Yoduro de Sodio</v>
          </cell>
          <cell r="D1963" t="str">
            <v>Crist.     125 g</v>
          </cell>
          <cell r="E1963" t="str">
            <v>Desc. Yoduro de SodioCrist.     125 g</v>
          </cell>
          <cell r="F1963" t="str">
            <v>PZ</v>
          </cell>
          <cell r="G1963" t="str">
            <v>125 g</v>
          </cell>
          <cell r="H1963">
            <v>2070.34</v>
          </cell>
          <cell r="I1963" t="str">
            <v>Desc. Alternativa M1136</v>
          </cell>
          <cell r="J1963">
            <v>1</v>
          </cell>
          <cell r="K1963">
            <v>0.125</v>
          </cell>
          <cell r="L1963" t="str">
            <v>COMPRADOR 2</v>
          </cell>
          <cell r="M1963" t="str">
            <v>Desc.</v>
          </cell>
          <cell r="N1963" t="str">
            <v>BAKER</v>
          </cell>
          <cell r="O1963" t="str">
            <v>LAB</v>
          </cell>
          <cell r="P1963" t="str">
            <v>LAB</v>
          </cell>
          <cell r="Q1963" t="str">
            <v>#NOCODE#</v>
          </cell>
          <cell r="R1963" t="str">
            <v>#NOCODE#</v>
          </cell>
          <cell r="S1963" t="str">
            <v>SALES</v>
          </cell>
          <cell r="T1963" t="str">
            <v>PT</v>
          </cell>
          <cell r="U1963" t="str">
            <v>NO</v>
          </cell>
          <cell r="V1963" t="str">
            <v>PTD</v>
          </cell>
          <cell r="W1963" t="str">
            <v>Compra</v>
          </cell>
        </row>
        <row r="1964">
          <cell r="B1964" t="str">
            <v>3752</v>
          </cell>
          <cell r="C1964" t="str">
            <v>Desc. 3-Diff 12 Parameter L</v>
          </cell>
          <cell r="D1964" t="str">
            <v>4x2.5 ml</v>
          </cell>
          <cell r="E1964" t="str">
            <v>Desc. 3-Diff 12 Parameter L4x2.5 ml</v>
          </cell>
          <cell r="F1964" t="str">
            <v>PZ</v>
          </cell>
          <cell r="G1964" t="str">
            <v>4x2.5 ml</v>
          </cell>
          <cell r="H1964">
            <v>0</v>
          </cell>
          <cell r="I1964">
            <v>0</v>
          </cell>
          <cell r="J1964">
            <v>1</v>
          </cell>
          <cell r="K1964">
            <v>0.01</v>
          </cell>
          <cell r="L1964" t="str">
            <v>COMPRADOR 2</v>
          </cell>
          <cell r="M1964" t="str">
            <v>Desc.</v>
          </cell>
          <cell r="N1964" t="str">
            <v>BAKER</v>
          </cell>
          <cell r="O1964" t="str">
            <v>DIAGNOSTICO</v>
          </cell>
          <cell r="P1964" t="str">
            <v>HEM</v>
          </cell>
          <cell r="Q1964" t="str">
            <v>#NOCODE#</v>
          </cell>
          <cell r="R1964" t="str">
            <v>#NOCODE#</v>
          </cell>
          <cell r="S1964" t="str">
            <v>CLINICOS</v>
          </cell>
          <cell r="T1964" t="str">
            <v>PT</v>
          </cell>
          <cell r="U1964" t="str">
            <v>NO</v>
          </cell>
          <cell r="V1964" t="str">
            <v>PTD</v>
          </cell>
          <cell r="W1964" t="str">
            <v>Compra</v>
          </cell>
        </row>
        <row r="1965">
          <cell r="B1965" t="str">
            <v>3753</v>
          </cell>
          <cell r="C1965" t="str">
            <v>Desc. 3-Diff 12 Parameter N</v>
          </cell>
          <cell r="D1965" t="str">
            <v>N                     4x2.5 ml</v>
          </cell>
          <cell r="E1965" t="str">
            <v>Desc. 3-Diff 12 Parameter NN                     4x2.5 ml</v>
          </cell>
          <cell r="F1965" t="str">
            <v>PZ</v>
          </cell>
          <cell r="G1965" t="str">
            <v>4x2.5 ml</v>
          </cell>
          <cell r="H1965">
            <v>0</v>
          </cell>
          <cell r="I1965">
            <v>0</v>
          </cell>
          <cell r="J1965">
            <v>1</v>
          </cell>
          <cell r="K1965">
            <v>0.01</v>
          </cell>
          <cell r="L1965" t="str">
            <v>COMPRADOR 2</v>
          </cell>
          <cell r="M1965" t="str">
            <v>Desc.</v>
          </cell>
          <cell r="N1965" t="str">
            <v>BAKER</v>
          </cell>
          <cell r="O1965" t="str">
            <v>DIAGNOSTICO</v>
          </cell>
          <cell r="P1965" t="str">
            <v>HEM</v>
          </cell>
          <cell r="Q1965" t="str">
            <v>#NOCODE#</v>
          </cell>
          <cell r="R1965" t="str">
            <v>#NOCODE#</v>
          </cell>
          <cell r="S1965" t="str">
            <v>CLINICOS</v>
          </cell>
          <cell r="T1965" t="str">
            <v>PT</v>
          </cell>
          <cell r="U1965" t="str">
            <v>NO</v>
          </cell>
          <cell r="V1965" t="str">
            <v>PTD</v>
          </cell>
          <cell r="W1965" t="str">
            <v>Compra</v>
          </cell>
        </row>
        <row r="1966">
          <cell r="B1966" t="str">
            <v>3754</v>
          </cell>
          <cell r="C1966" t="str">
            <v>Desc. Ver HE 3-Diff 12</v>
          </cell>
          <cell r="D1966" t="str">
            <v>Parameter H    4x2.5 ml</v>
          </cell>
          <cell r="E1966" t="str">
            <v>Desc. Ver HE 3-Diff 12Parameter H    4x2.5 ml</v>
          </cell>
          <cell r="F1966" t="str">
            <v>PZ</v>
          </cell>
          <cell r="G1966" t="str">
            <v>4x2.5 ml</v>
          </cell>
          <cell r="H1966">
            <v>0</v>
          </cell>
          <cell r="I1966">
            <v>0</v>
          </cell>
          <cell r="J1966">
            <v>1</v>
          </cell>
          <cell r="K1966">
            <v>0.01</v>
          </cell>
          <cell r="L1966" t="str">
            <v>COMPRADOR 2</v>
          </cell>
          <cell r="M1966" t="str">
            <v>Desc.</v>
          </cell>
          <cell r="N1966" t="str">
            <v>BAKER</v>
          </cell>
          <cell r="O1966" t="str">
            <v>DIAGNOSTICO</v>
          </cell>
          <cell r="P1966" t="str">
            <v>HEM</v>
          </cell>
          <cell r="Q1966" t="str">
            <v>#NOCODE#</v>
          </cell>
          <cell r="R1966" t="str">
            <v>#NOCODE#</v>
          </cell>
          <cell r="S1966" t="str">
            <v>CLINICOS</v>
          </cell>
          <cell r="T1966" t="str">
            <v>PT</v>
          </cell>
          <cell r="U1966" t="str">
            <v>NO</v>
          </cell>
          <cell r="V1966" t="str">
            <v>PTD</v>
          </cell>
          <cell r="W1966" t="str">
            <v>Compra</v>
          </cell>
        </row>
        <row r="1967">
          <cell r="B1967" t="str">
            <v>3755</v>
          </cell>
          <cell r="C1967" t="str">
            <v>Desc.Cymet Automated</v>
          </cell>
          <cell r="D1967" t="str">
            <v>5 L</v>
          </cell>
          <cell r="E1967" t="str">
            <v>Desc.Cymet Automated5 L</v>
          </cell>
          <cell r="F1967" t="str">
            <v>PZ</v>
          </cell>
          <cell r="G1967" t="str">
            <v>5 L</v>
          </cell>
          <cell r="H1967">
            <v>0</v>
          </cell>
          <cell r="I1967" t="str">
            <v>Desc. Alt.SIN ALTERNATIVA</v>
          </cell>
          <cell r="J1967">
            <v>1</v>
          </cell>
          <cell r="K1967">
            <v>5</v>
          </cell>
          <cell r="L1967" t="str">
            <v>COMPRADOR 2</v>
          </cell>
          <cell r="M1967" t="str">
            <v>Desc.</v>
          </cell>
          <cell r="N1967" t="str">
            <v>BAKER</v>
          </cell>
          <cell r="O1967" t="str">
            <v>DIAGNOSTICO</v>
          </cell>
          <cell r="P1967" t="str">
            <v>HEM</v>
          </cell>
          <cell r="Q1967" t="str">
            <v>#NOCODE#</v>
          </cell>
          <cell r="R1967" t="str">
            <v>#NOCODE#</v>
          </cell>
          <cell r="S1967" t="str">
            <v>CLINICOS</v>
          </cell>
          <cell r="T1967" t="str">
            <v>PT</v>
          </cell>
          <cell r="U1967" t="str">
            <v>NO</v>
          </cell>
          <cell r="V1967" t="str">
            <v>PTD</v>
          </cell>
          <cell r="W1967" t="str">
            <v>Compra</v>
          </cell>
        </row>
        <row r="1968">
          <cell r="B1968" t="str">
            <v>3756-01</v>
          </cell>
          <cell r="C1968" t="str">
            <v>Meta-Peryodato de Sodio RA</v>
          </cell>
          <cell r="D1968" t="str">
            <v>ACS                      500 g</v>
          </cell>
          <cell r="E1968" t="str">
            <v>Meta-Peryodato de Sodio RAACS                      500 g</v>
          </cell>
          <cell r="F1968" t="str">
            <v>PZ</v>
          </cell>
          <cell r="G1968" t="str">
            <v>500 GR</v>
          </cell>
          <cell r="H1968">
            <v>6911.18</v>
          </cell>
          <cell r="I1968">
            <v>0</v>
          </cell>
          <cell r="J1968">
            <v>1</v>
          </cell>
          <cell r="K1968">
            <v>0.5</v>
          </cell>
          <cell r="L1968" t="str">
            <v>COMPRADOR 2</v>
          </cell>
          <cell r="M1968" t="str">
            <v>Recurso C</v>
          </cell>
          <cell r="N1968" t="str">
            <v>BAKER</v>
          </cell>
          <cell r="O1968" t="str">
            <v>LAB</v>
          </cell>
          <cell r="P1968" t="str">
            <v>LAB</v>
          </cell>
          <cell r="Q1968" t="str">
            <v>#NOCODE#</v>
          </cell>
          <cell r="R1968" t="str">
            <v>#NOCODE#</v>
          </cell>
          <cell r="S1968" t="str">
            <v>SALES</v>
          </cell>
          <cell r="T1968" t="str">
            <v>PT</v>
          </cell>
          <cell r="U1968" t="str">
            <v>NO</v>
          </cell>
          <cell r="V1968" t="str">
            <v>PTD</v>
          </cell>
          <cell r="W1968" t="str">
            <v>Compra</v>
          </cell>
        </row>
        <row r="1969">
          <cell r="B1969" t="str">
            <v>3756-04</v>
          </cell>
          <cell r="C1969" t="str">
            <v>Meta-Peryodato de Sodio RA</v>
          </cell>
          <cell r="D1969" t="str">
            <v>ACS                      125 g</v>
          </cell>
          <cell r="E1969" t="str">
            <v>Meta-Peryodato de Sodio RAACS                      125 g</v>
          </cell>
          <cell r="F1969" t="str">
            <v>PZ</v>
          </cell>
          <cell r="G1969" t="str">
            <v>125 g</v>
          </cell>
          <cell r="H1969">
            <v>1727.77</v>
          </cell>
          <cell r="I1969">
            <v>0</v>
          </cell>
          <cell r="J1969">
            <v>1</v>
          </cell>
          <cell r="K1969">
            <v>0.125</v>
          </cell>
          <cell r="L1969" t="str">
            <v>PLANEADOR 1</v>
          </cell>
          <cell r="M1969" t="str">
            <v>Recurso D</v>
          </cell>
          <cell r="N1969" t="str">
            <v>BAKER</v>
          </cell>
          <cell r="O1969" t="str">
            <v>LAB</v>
          </cell>
          <cell r="P1969" t="str">
            <v>LAB</v>
          </cell>
          <cell r="Q1969" t="str">
            <v>#NOCODE#</v>
          </cell>
          <cell r="R1969" t="str">
            <v>#NOCODE#</v>
          </cell>
          <cell r="S1969" t="str">
            <v>SALES</v>
          </cell>
          <cell r="T1969" t="str">
            <v>PT</v>
          </cell>
          <cell r="U1969" t="str">
            <v>NO</v>
          </cell>
          <cell r="V1969" t="str">
            <v>PTEPTD</v>
          </cell>
          <cell r="W1969" t="str">
            <v>Empaque</v>
          </cell>
        </row>
        <row r="1970">
          <cell r="B1970" t="str">
            <v>3759.1000</v>
          </cell>
          <cell r="C1970" t="str">
            <v>Desc. Ver HE Cymet St</v>
          </cell>
          <cell r="D1970" t="str">
            <v>1600/2000 CNF    1 L</v>
          </cell>
          <cell r="E1970" t="str">
            <v>Desc. Ver HE Cymet St1600/2000 CNF    1 L</v>
          </cell>
          <cell r="F1970" t="str">
            <v>PZ</v>
          </cell>
          <cell r="G1970" t="str">
            <v>1 L</v>
          </cell>
          <cell r="H1970">
            <v>0</v>
          </cell>
          <cell r="I1970">
            <v>0</v>
          </cell>
          <cell r="J1970">
            <v>1</v>
          </cell>
          <cell r="K1970">
            <v>1</v>
          </cell>
          <cell r="L1970" t="str">
            <v>COMPRADOR 2</v>
          </cell>
          <cell r="M1970" t="str">
            <v>Desc.</v>
          </cell>
          <cell r="N1970" t="str">
            <v>BAKER</v>
          </cell>
          <cell r="O1970" t="str">
            <v>DIAGNOSTICO</v>
          </cell>
          <cell r="P1970" t="str">
            <v>HEM</v>
          </cell>
          <cell r="Q1970" t="str">
            <v>#NOCODE#</v>
          </cell>
          <cell r="R1970" t="str">
            <v>#NOCODE#</v>
          </cell>
          <cell r="S1970" t="str">
            <v>CLINICOS</v>
          </cell>
          <cell r="T1970" t="str">
            <v>PT</v>
          </cell>
          <cell r="U1970" t="str">
            <v>NO</v>
          </cell>
          <cell r="V1970" t="str">
            <v>PTD</v>
          </cell>
          <cell r="W1970" t="str">
            <v>Compra</v>
          </cell>
        </row>
        <row r="1971">
          <cell r="B1971" t="str">
            <v>3759.5000</v>
          </cell>
          <cell r="C1971" t="str">
            <v>Desc. Ver HE Cymet St</v>
          </cell>
          <cell r="D1971" t="str">
            <v>1600/2000 CNF    5 L</v>
          </cell>
          <cell r="E1971" t="str">
            <v>Desc. Ver HE Cymet St1600/2000 CNF    5 L</v>
          </cell>
          <cell r="F1971" t="str">
            <v>PZ</v>
          </cell>
          <cell r="G1971" t="str">
            <v>5 L</v>
          </cell>
          <cell r="H1971">
            <v>0</v>
          </cell>
          <cell r="I1971">
            <v>0</v>
          </cell>
          <cell r="J1971">
            <v>1</v>
          </cell>
          <cell r="K1971">
            <v>5</v>
          </cell>
          <cell r="L1971" t="str">
            <v>COMPRADOR 2</v>
          </cell>
          <cell r="M1971" t="str">
            <v>Desc.</v>
          </cell>
          <cell r="N1971" t="str">
            <v>BAKER</v>
          </cell>
          <cell r="O1971" t="str">
            <v>DIAGNOSTICO</v>
          </cell>
          <cell r="P1971" t="str">
            <v>HEM</v>
          </cell>
          <cell r="Q1971" t="str">
            <v>#NOCODE#</v>
          </cell>
          <cell r="R1971" t="str">
            <v>#NOCODE#</v>
          </cell>
          <cell r="S1971" t="str">
            <v>CLINICOS</v>
          </cell>
          <cell r="T1971" t="str">
            <v>PT</v>
          </cell>
          <cell r="U1971" t="str">
            <v>NO</v>
          </cell>
          <cell r="V1971" t="str">
            <v>PTD</v>
          </cell>
          <cell r="W1971" t="str">
            <v>Compra</v>
          </cell>
        </row>
        <row r="1972">
          <cell r="B1972" t="str">
            <v>3763</v>
          </cell>
          <cell r="C1972" t="str">
            <v>Desc. Ver HE Detectoterge</v>
          </cell>
          <cell r="D1972" t="str">
            <v>5 L</v>
          </cell>
          <cell r="E1972" t="str">
            <v>Desc. Ver HE Detectoterge5 L</v>
          </cell>
          <cell r="F1972" t="str">
            <v>PZ</v>
          </cell>
          <cell r="G1972" t="str">
            <v>5 L</v>
          </cell>
          <cell r="H1972">
            <v>0</v>
          </cell>
          <cell r="I1972">
            <v>0</v>
          </cell>
          <cell r="J1972">
            <v>1</v>
          </cell>
          <cell r="K1972">
            <v>5</v>
          </cell>
          <cell r="L1972" t="str">
            <v>COMPRADOR 2</v>
          </cell>
          <cell r="M1972" t="str">
            <v>Desc.</v>
          </cell>
          <cell r="N1972" t="str">
            <v>BAKER</v>
          </cell>
          <cell r="O1972" t="str">
            <v>DIAGNOSTICO</v>
          </cell>
          <cell r="P1972" t="str">
            <v>HEM</v>
          </cell>
          <cell r="Q1972" t="str">
            <v>#NOCODE#</v>
          </cell>
          <cell r="R1972" t="str">
            <v>#NOCODE#</v>
          </cell>
          <cell r="S1972" t="str">
            <v>CLINICOS</v>
          </cell>
          <cell r="T1972" t="str">
            <v>PT</v>
          </cell>
          <cell r="U1972" t="str">
            <v>NO</v>
          </cell>
          <cell r="V1972" t="str">
            <v>PTD</v>
          </cell>
          <cell r="W1972" t="str">
            <v>Compra</v>
          </cell>
        </row>
        <row r="1973">
          <cell r="B1973" t="str">
            <v>3764-01</v>
          </cell>
          <cell r="C1973" t="str">
            <v>Molibdato de Sodio 2-Hid.</v>
          </cell>
          <cell r="D1973" t="str">
            <v>RA ACS                   500 g</v>
          </cell>
          <cell r="E1973" t="str">
            <v>Molibdato de Sodio 2-Hid.RA ACS                   500 g</v>
          </cell>
          <cell r="F1973" t="str">
            <v>PZ</v>
          </cell>
          <cell r="G1973" t="str">
            <v>500 GR</v>
          </cell>
          <cell r="H1973">
            <v>3573.2</v>
          </cell>
          <cell r="I1973">
            <v>0</v>
          </cell>
          <cell r="J1973">
            <v>1</v>
          </cell>
          <cell r="K1973">
            <v>0.5</v>
          </cell>
          <cell r="L1973" t="str">
            <v>PLANEADOR 1</v>
          </cell>
          <cell r="M1973" t="str">
            <v>Recurso D</v>
          </cell>
          <cell r="N1973" t="str">
            <v>BAKER</v>
          </cell>
          <cell r="O1973" t="str">
            <v>LAB</v>
          </cell>
          <cell r="P1973" t="str">
            <v>LAB</v>
          </cell>
          <cell r="Q1973" t="str">
            <v>#NOCODE#</v>
          </cell>
          <cell r="R1973" t="str">
            <v>#NOCODE#</v>
          </cell>
          <cell r="S1973" t="str">
            <v>SALES</v>
          </cell>
          <cell r="T1973" t="str">
            <v>PT</v>
          </cell>
          <cell r="U1973" t="str">
            <v>NO</v>
          </cell>
          <cell r="V1973" t="str">
            <v>PTEPTD</v>
          </cell>
          <cell r="W1973" t="str">
            <v>Empaque</v>
          </cell>
        </row>
        <row r="1974">
          <cell r="B1974" t="str">
            <v>3764-05</v>
          </cell>
          <cell r="C1974" t="str">
            <v>Molibdato de Sodio 2-Hid.</v>
          </cell>
          <cell r="D1974" t="str">
            <v>RA ACS                  2.5 kg</v>
          </cell>
          <cell r="E1974" t="str">
            <v>Molibdato de Sodio 2-Hid.RA ACS                  2.5 kg</v>
          </cell>
          <cell r="F1974" t="str">
            <v>PZ</v>
          </cell>
          <cell r="G1974" t="str">
            <v>2.5 KG</v>
          </cell>
          <cell r="H1974">
            <v>14779.32</v>
          </cell>
          <cell r="I1974">
            <v>0</v>
          </cell>
          <cell r="J1974">
            <v>1</v>
          </cell>
          <cell r="K1974">
            <v>2.5</v>
          </cell>
          <cell r="L1974" t="str">
            <v>PLANEADOR 1</v>
          </cell>
          <cell r="M1974" t="str">
            <v>Make to Order</v>
          </cell>
          <cell r="N1974" t="str">
            <v>BAKER</v>
          </cell>
          <cell r="O1974" t="str">
            <v>LAB</v>
          </cell>
          <cell r="P1974" t="str">
            <v>LAB</v>
          </cell>
          <cell r="Q1974" t="str">
            <v>#NOCODE#</v>
          </cell>
          <cell r="R1974" t="str">
            <v>#NOCODE#</v>
          </cell>
          <cell r="S1974" t="str">
            <v>SALES</v>
          </cell>
          <cell r="T1974" t="str">
            <v>PT</v>
          </cell>
          <cell r="U1974" t="str">
            <v>NO</v>
          </cell>
          <cell r="V1974" t="str">
            <v>PTEPTD</v>
          </cell>
          <cell r="W1974" t="str">
            <v>Empaque</v>
          </cell>
        </row>
        <row r="1975">
          <cell r="B1975" t="str">
            <v>3764-07</v>
          </cell>
          <cell r="C1975" t="str">
            <v>Molibdato de Sodio, Dihid,</v>
          </cell>
          <cell r="D1975" t="str">
            <v>RA ACS                    12KG</v>
          </cell>
          <cell r="E1975" t="str">
            <v>Molibdato de Sodio, Dihid,RA ACS                    12KG</v>
          </cell>
          <cell r="F1975" t="str">
            <v>PZ</v>
          </cell>
          <cell r="G1975" t="str">
            <v>12 KG</v>
          </cell>
          <cell r="H1975">
            <v>69694.58</v>
          </cell>
          <cell r="I1975">
            <v>0</v>
          </cell>
          <cell r="J1975">
            <v>1</v>
          </cell>
          <cell r="K1975">
            <v>12</v>
          </cell>
          <cell r="L1975" t="str">
            <v>COMPRADOR 2</v>
          </cell>
          <cell r="M1975" t="str">
            <v>Make to Order</v>
          </cell>
          <cell r="N1975" t="str">
            <v>BAKER</v>
          </cell>
          <cell r="O1975" t="str">
            <v>LAB</v>
          </cell>
          <cell r="P1975" t="str">
            <v>LAB</v>
          </cell>
          <cell r="Q1975" t="str">
            <v>#NOCODE#</v>
          </cell>
          <cell r="R1975" t="str">
            <v>#NOCODE#</v>
          </cell>
          <cell r="S1975" t="str">
            <v>SALES</v>
          </cell>
          <cell r="T1975" t="str">
            <v>PT</v>
          </cell>
          <cell r="U1975" t="str">
            <v>NO</v>
          </cell>
          <cell r="V1975" t="str">
            <v>PTD</v>
          </cell>
          <cell r="W1975" t="str">
            <v>COMPRA</v>
          </cell>
        </row>
        <row r="1976">
          <cell r="B1976" t="str">
            <v>3764-50</v>
          </cell>
          <cell r="C1976" t="str">
            <v>Desc.Molibdato de Sodio 2-HID.</v>
          </cell>
          <cell r="D1976" t="str">
            <v>RA ACS                   100 g</v>
          </cell>
          <cell r="E1976" t="str">
            <v>Desc.Molibdato de Sodio 2-HID.RA ACS                   100 g</v>
          </cell>
          <cell r="F1976" t="str">
            <v>PZ</v>
          </cell>
          <cell r="G1976" t="str">
            <v>100 g</v>
          </cell>
          <cell r="H1976">
            <v>642.12</v>
          </cell>
          <cell r="I1976" t="str">
            <v>Desc. Alt.3764-01 (500 g)</v>
          </cell>
          <cell r="J1976">
            <v>1</v>
          </cell>
          <cell r="K1976">
            <v>0.1</v>
          </cell>
          <cell r="L1976" t="str">
            <v>PLANEADOR 1</v>
          </cell>
          <cell r="M1976" t="str">
            <v>Desc.</v>
          </cell>
          <cell r="N1976" t="str">
            <v>BAKER</v>
          </cell>
          <cell r="O1976" t="str">
            <v>LAB</v>
          </cell>
          <cell r="P1976" t="str">
            <v>LAB</v>
          </cell>
          <cell r="Q1976" t="str">
            <v>#NOCODE#</v>
          </cell>
          <cell r="R1976" t="str">
            <v>#NOCODE#</v>
          </cell>
          <cell r="S1976" t="str">
            <v>SALES</v>
          </cell>
          <cell r="T1976" t="str">
            <v>PT</v>
          </cell>
          <cell r="U1976" t="str">
            <v>NO</v>
          </cell>
          <cell r="V1976" t="str">
            <v>PTEPTD</v>
          </cell>
          <cell r="W1976" t="str">
            <v>Empaque</v>
          </cell>
        </row>
        <row r="1977">
          <cell r="B1977" t="str">
            <v>3766</v>
          </cell>
          <cell r="C1977" t="str">
            <v>Desc.Detectoterge</v>
          </cell>
          <cell r="D1977" t="str">
            <v>1 L</v>
          </cell>
          <cell r="E1977" t="str">
            <v>Desc.Detectoterge1 L</v>
          </cell>
          <cell r="F1977" t="str">
            <v>PZ</v>
          </cell>
          <cell r="G1977" t="str">
            <v>1 L</v>
          </cell>
          <cell r="H1977">
            <v>0</v>
          </cell>
          <cell r="I1977" t="str">
            <v>Desc. Alt.SIN ALTERNATIVA</v>
          </cell>
          <cell r="J1977">
            <v>1</v>
          </cell>
          <cell r="K1977">
            <v>1</v>
          </cell>
          <cell r="L1977" t="str">
            <v>COMPRADOR 2</v>
          </cell>
          <cell r="M1977" t="str">
            <v>Desc.</v>
          </cell>
          <cell r="N1977" t="str">
            <v>BAKER</v>
          </cell>
          <cell r="O1977" t="str">
            <v>DIAGNOSTICO</v>
          </cell>
          <cell r="P1977" t="str">
            <v>HEM</v>
          </cell>
          <cell r="Q1977" t="str">
            <v>#NOCODE#</v>
          </cell>
          <cell r="R1977" t="str">
            <v>#NOCODE#</v>
          </cell>
          <cell r="S1977" t="str">
            <v>CLINICOS</v>
          </cell>
          <cell r="T1977" t="str">
            <v>PT</v>
          </cell>
          <cell r="U1977" t="str">
            <v>NO</v>
          </cell>
          <cell r="V1977" t="str">
            <v>PTD</v>
          </cell>
          <cell r="W1977" t="str">
            <v>Compra</v>
          </cell>
        </row>
        <row r="1978">
          <cell r="B1978" t="str">
            <v>3768.1000</v>
          </cell>
          <cell r="C1978" t="str">
            <v>Desc. Ver HE Proclean Micros</v>
          </cell>
          <cell r="D1978" t="str">
            <v>botle     1 L</v>
          </cell>
          <cell r="E1978" t="str">
            <v>Desc. Ver HE Proclean Microsbotle     1 L</v>
          </cell>
          <cell r="F1978" t="str">
            <v>PZ</v>
          </cell>
          <cell r="G1978" t="str">
            <v>100 ml</v>
          </cell>
          <cell r="H1978">
            <v>0</v>
          </cell>
          <cell r="I1978">
            <v>0</v>
          </cell>
          <cell r="J1978">
            <v>1</v>
          </cell>
          <cell r="K1978">
            <v>1</v>
          </cell>
          <cell r="L1978" t="str">
            <v>COMPRADOR 2</v>
          </cell>
          <cell r="M1978" t="str">
            <v>Desc.</v>
          </cell>
          <cell r="N1978" t="str">
            <v>BAKER</v>
          </cell>
          <cell r="O1978" t="str">
            <v>DIAGNOSTICO</v>
          </cell>
          <cell r="P1978" t="str">
            <v>HEM</v>
          </cell>
          <cell r="Q1978" t="str">
            <v>#NOCODE#</v>
          </cell>
          <cell r="R1978" t="str">
            <v>#NOCODE#</v>
          </cell>
          <cell r="S1978" t="str">
            <v>CLINICOS</v>
          </cell>
          <cell r="T1978" t="str">
            <v>PT</v>
          </cell>
          <cell r="U1978" t="str">
            <v>NO</v>
          </cell>
          <cell r="V1978" t="str">
            <v>PTD</v>
          </cell>
          <cell r="W1978" t="str">
            <v>Compra</v>
          </cell>
        </row>
        <row r="1979">
          <cell r="B1979" t="str">
            <v>3769</v>
          </cell>
          <cell r="C1979" t="str">
            <v>TDesc. Ver HE Lyzerglobin</v>
          </cell>
          <cell r="D1979" t="str">
            <v>Cj 6X15 ml</v>
          </cell>
          <cell r="E1979" t="str">
            <v>TDesc. Ver HE LyzerglobinCj 6X15 ml</v>
          </cell>
          <cell r="F1979" t="str">
            <v>PZ</v>
          </cell>
          <cell r="G1979" t="str">
            <v>6x15 ML</v>
          </cell>
          <cell r="H1979">
            <v>0</v>
          </cell>
          <cell r="I1979" t="str">
            <v>Aún no se cuenta con la documentación para  importarlo 07/12/2010</v>
          </cell>
          <cell r="J1979">
            <v>1</v>
          </cell>
          <cell r="K1979">
            <v>0.09</v>
          </cell>
          <cell r="L1979" t="str">
            <v>COMPRADOR 2</v>
          </cell>
          <cell r="M1979" t="str">
            <v>Desc.</v>
          </cell>
          <cell r="N1979" t="str">
            <v>BAKER</v>
          </cell>
          <cell r="O1979" t="str">
            <v>DIAGNOSTICO</v>
          </cell>
          <cell r="P1979" t="str">
            <v>HEM</v>
          </cell>
          <cell r="Q1979" t="str">
            <v>#NOCODE#</v>
          </cell>
          <cell r="R1979" t="str">
            <v>#NOCODE#</v>
          </cell>
          <cell r="S1979" t="str">
            <v>CLINICOS</v>
          </cell>
          <cell r="T1979" t="str">
            <v>PT</v>
          </cell>
          <cell r="U1979" t="str">
            <v>NO</v>
          </cell>
          <cell r="V1979" t="str">
            <v>PTD</v>
          </cell>
          <cell r="W1979" t="str">
            <v>Compra</v>
          </cell>
        </row>
        <row r="1980">
          <cell r="B1980" t="str">
            <v>3770-01</v>
          </cell>
          <cell r="C1980" t="str">
            <v>Nitrato de Sodio Crist.</v>
          </cell>
          <cell r="D1980" t="str">
            <v>RA ACS                   500 g</v>
          </cell>
          <cell r="E1980" t="str">
            <v>Nitrato de Sodio Crist.RA ACS                   500 g</v>
          </cell>
          <cell r="F1980" t="str">
            <v>PZ</v>
          </cell>
          <cell r="G1980" t="str">
            <v>500 GR</v>
          </cell>
          <cell r="H1980">
            <v>1802.25</v>
          </cell>
          <cell r="I1980">
            <v>0</v>
          </cell>
          <cell r="J1980">
            <v>1</v>
          </cell>
          <cell r="K1980">
            <v>0.5</v>
          </cell>
          <cell r="L1980" t="str">
            <v>COMPRADOR 2</v>
          </cell>
          <cell r="M1980" t="str">
            <v>Make to Order</v>
          </cell>
          <cell r="N1980" t="str">
            <v>BAKER</v>
          </cell>
          <cell r="O1980" t="str">
            <v>LAB</v>
          </cell>
          <cell r="P1980" t="str">
            <v>LAB</v>
          </cell>
          <cell r="Q1980" t="str">
            <v>#NOCODE#</v>
          </cell>
          <cell r="R1980" t="str">
            <v>#NOCODE#</v>
          </cell>
          <cell r="S1980" t="str">
            <v>SALES</v>
          </cell>
          <cell r="T1980" t="str">
            <v>PT</v>
          </cell>
          <cell r="U1980" t="str">
            <v>NO</v>
          </cell>
          <cell r="V1980" t="str">
            <v>PTD</v>
          </cell>
          <cell r="W1980" t="str">
            <v>COMPRA</v>
          </cell>
        </row>
        <row r="1981">
          <cell r="B1981" t="str">
            <v>3770-05</v>
          </cell>
          <cell r="C1981" t="str">
            <v>Nitrato de Sodio Crist.</v>
          </cell>
          <cell r="D1981" t="str">
            <v>RA ACS                  2.5 kg</v>
          </cell>
          <cell r="E1981" t="str">
            <v>Nitrato de Sodio Crist.RA ACS                  2.5 kg</v>
          </cell>
          <cell r="F1981" t="str">
            <v>PZ</v>
          </cell>
          <cell r="G1981" t="str">
            <v>2.5 KG</v>
          </cell>
          <cell r="H1981">
            <v>6186.14</v>
          </cell>
          <cell r="I1981">
            <v>0</v>
          </cell>
          <cell r="J1981">
            <v>1</v>
          </cell>
          <cell r="K1981">
            <v>2.5</v>
          </cell>
          <cell r="L1981" t="str">
            <v>COMPRADOR 2</v>
          </cell>
          <cell r="M1981" t="str">
            <v>Make to Order</v>
          </cell>
          <cell r="N1981" t="str">
            <v>BAKER</v>
          </cell>
          <cell r="O1981" t="str">
            <v>LAB</v>
          </cell>
          <cell r="P1981" t="str">
            <v>LAB</v>
          </cell>
          <cell r="Q1981" t="str">
            <v>#NOCODE#</v>
          </cell>
          <cell r="R1981" t="str">
            <v>#NOCODE#</v>
          </cell>
          <cell r="S1981" t="str">
            <v>SALES</v>
          </cell>
          <cell r="T1981" t="str">
            <v>PT</v>
          </cell>
          <cell r="U1981" t="str">
            <v>NO</v>
          </cell>
          <cell r="V1981" t="str">
            <v>PTD</v>
          </cell>
          <cell r="W1981" t="str">
            <v>COMPRA</v>
          </cell>
        </row>
        <row r="1982">
          <cell r="B1982" t="str">
            <v>3770-19</v>
          </cell>
          <cell r="C1982" t="str">
            <v>Desc. Nitrato de Sodio Crist.</v>
          </cell>
          <cell r="D1982" t="str">
            <v>RA ACS                    1 kg</v>
          </cell>
          <cell r="E1982" t="str">
            <v>Desc. Nitrato de Sodio Crist.RA ACS                    1 kg</v>
          </cell>
          <cell r="F1982" t="str">
            <v>PZ</v>
          </cell>
          <cell r="G1982" t="str">
            <v>1 kg</v>
          </cell>
          <cell r="H1982">
            <v>2174</v>
          </cell>
          <cell r="I1982">
            <v>0</v>
          </cell>
          <cell r="J1982">
            <v>1</v>
          </cell>
          <cell r="K1982">
            <v>1</v>
          </cell>
          <cell r="L1982" t="str">
            <v>COMPRADOR 2</v>
          </cell>
          <cell r="M1982" t="str">
            <v>Desc.</v>
          </cell>
          <cell r="N1982" t="str">
            <v>BAKER</v>
          </cell>
          <cell r="O1982" t="str">
            <v>LAB</v>
          </cell>
          <cell r="P1982" t="str">
            <v>LAB</v>
          </cell>
          <cell r="Q1982" t="str">
            <v>#NOCODE#</v>
          </cell>
          <cell r="R1982" t="str">
            <v>#NOCODE#</v>
          </cell>
          <cell r="S1982" t="str">
            <v>SALES</v>
          </cell>
          <cell r="T1982" t="str">
            <v>PT</v>
          </cell>
          <cell r="U1982" t="str">
            <v>NO</v>
          </cell>
          <cell r="V1982" t="str">
            <v>PTD</v>
          </cell>
          <cell r="W1982" t="str">
            <v>EMPAQUE</v>
          </cell>
        </row>
        <row r="1983">
          <cell r="B1983" t="str">
            <v>3775.1000</v>
          </cell>
          <cell r="C1983" t="str">
            <v>Desc. Ver HE Cymet St</v>
          </cell>
          <cell r="D1983" t="str">
            <v>1600/2000     1 L</v>
          </cell>
          <cell r="E1983" t="str">
            <v>Desc. Ver HE Cymet St1600/2000     1 L</v>
          </cell>
          <cell r="F1983" t="str">
            <v>PZ</v>
          </cell>
          <cell r="G1983" t="str">
            <v>1 L</v>
          </cell>
          <cell r="H1983">
            <v>0</v>
          </cell>
          <cell r="I1983">
            <v>0</v>
          </cell>
          <cell r="J1983">
            <v>1</v>
          </cell>
          <cell r="K1983">
            <v>1</v>
          </cell>
          <cell r="L1983" t="str">
            <v>COMPRADOR 2</v>
          </cell>
          <cell r="M1983" t="str">
            <v>Desc.</v>
          </cell>
          <cell r="N1983" t="str">
            <v>BAKER</v>
          </cell>
          <cell r="O1983" t="str">
            <v>DIAGNOSTICO</v>
          </cell>
          <cell r="P1983" t="str">
            <v>HEM</v>
          </cell>
          <cell r="Q1983" t="str">
            <v>#NOCODE#</v>
          </cell>
          <cell r="R1983" t="str">
            <v>#NOCODE#</v>
          </cell>
          <cell r="S1983" t="str">
            <v>CLINICOS</v>
          </cell>
          <cell r="T1983" t="str">
            <v>PT</v>
          </cell>
          <cell r="U1983" t="str">
            <v>NO</v>
          </cell>
          <cell r="V1983" t="str">
            <v>PTD</v>
          </cell>
          <cell r="W1983" t="str">
            <v>Compra</v>
          </cell>
        </row>
        <row r="1984">
          <cell r="B1984" t="str">
            <v>3780</v>
          </cell>
          <cell r="C1984" t="str">
            <v>Desc. Ver HE Cymet Automated</v>
          </cell>
          <cell r="D1984" t="str">
            <v>CNF     1 L</v>
          </cell>
          <cell r="E1984" t="str">
            <v>Desc. Ver HE Cymet AutomatedCNF     1 L</v>
          </cell>
          <cell r="F1984" t="str">
            <v>PZ</v>
          </cell>
          <cell r="G1984" t="str">
            <v>1 L</v>
          </cell>
          <cell r="H1984">
            <v>0</v>
          </cell>
          <cell r="I1984">
            <v>0</v>
          </cell>
          <cell r="J1984">
            <v>1</v>
          </cell>
          <cell r="K1984">
            <v>1</v>
          </cell>
          <cell r="L1984" t="str">
            <v>COMPRADOR 2</v>
          </cell>
          <cell r="M1984" t="str">
            <v>Desc.</v>
          </cell>
          <cell r="N1984" t="str">
            <v>BAKER</v>
          </cell>
          <cell r="O1984" t="str">
            <v>DIAGNOSTICO</v>
          </cell>
          <cell r="P1984" t="str">
            <v>HEM</v>
          </cell>
          <cell r="Q1984" t="str">
            <v>#NOCODE#</v>
          </cell>
          <cell r="R1984" t="str">
            <v>#NOCODE#</v>
          </cell>
          <cell r="S1984" t="str">
            <v>CLINICOS</v>
          </cell>
          <cell r="T1984" t="str">
            <v>PT</v>
          </cell>
          <cell r="U1984" t="str">
            <v>NO</v>
          </cell>
          <cell r="V1984" t="str">
            <v>PTD</v>
          </cell>
          <cell r="W1984" t="str">
            <v>Compra</v>
          </cell>
        </row>
        <row r="1985">
          <cell r="B1985" t="str">
            <v>3780-01</v>
          </cell>
          <cell r="C1985" t="str">
            <v>Desc. Nitrito de Sodio RA ACS</v>
          </cell>
          <cell r="D1985" t="str">
            <v>500 g</v>
          </cell>
          <cell r="E1985" t="str">
            <v>Desc. Nitrito de Sodio RA ACS500 g</v>
          </cell>
          <cell r="F1985" t="str">
            <v>PZ</v>
          </cell>
          <cell r="G1985" t="str">
            <v>500 GR</v>
          </cell>
          <cell r="H1985">
            <v>1021.49</v>
          </cell>
          <cell r="I1985" t="str">
            <v>Desc. por Avantor USA 11/25/11.  Alt. M7824-04</v>
          </cell>
          <cell r="J1985">
            <v>1</v>
          </cell>
          <cell r="K1985">
            <v>0.5</v>
          </cell>
          <cell r="L1985" t="str">
            <v>PLANEADOR 1</v>
          </cell>
          <cell r="M1985" t="str">
            <v>Desc.</v>
          </cell>
          <cell r="N1985" t="str">
            <v>BAKER</v>
          </cell>
          <cell r="O1985" t="str">
            <v>LAB</v>
          </cell>
          <cell r="P1985" t="str">
            <v>LAB</v>
          </cell>
          <cell r="Q1985" t="str">
            <v>#NOCODE#</v>
          </cell>
          <cell r="R1985" t="str">
            <v>#NOCODE#</v>
          </cell>
          <cell r="S1985" t="str">
            <v>SALES</v>
          </cell>
          <cell r="T1985" t="str">
            <v>PT</v>
          </cell>
          <cell r="U1985" t="str">
            <v>NO</v>
          </cell>
          <cell r="V1985" t="str">
            <v>PTEPTD</v>
          </cell>
          <cell r="W1985" t="str">
            <v>Empaque</v>
          </cell>
        </row>
        <row r="1986">
          <cell r="B1986" t="str">
            <v>3780-07</v>
          </cell>
          <cell r="C1986" t="str">
            <v>Desc. Nitrito de Sodio RA ACS</v>
          </cell>
          <cell r="D1986" t="str">
            <v>12 kg</v>
          </cell>
          <cell r="E1986" t="str">
            <v>Desc. Nitrito de Sodio RA ACS12 kg</v>
          </cell>
          <cell r="F1986" t="str">
            <v>PZ</v>
          </cell>
          <cell r="G1986" t="str">
            <v>12 KG</v>
          </cell>
          <cell r="H1986">
            <v>4982.8599999999997</v>
          </cell>
          <cell r="I1986" t="str">
            <v>Desc. por Avantor USA 11/25/11. AlternativaM7824-20</v>
          </cell>
          <cell r="J1986">
            <v>1</v>
          </cell>
          <cell r="K1986">
            <v>12</v>
          </cell>
          <cell r="L1986" t="str">
            <v>COMPRADOR 2</v>
          </cell>
          <cell r="M1986" t="str">
            <v>Desc.</v>
          </cell>
          <cell r="N1986" t="str">
            <v>BAKER</v>
          </cell>
          <cell r="O1986" t="str">
            <v>LAB</v>
          </cell>
          <cell r="P1986" t="str">
            <v>LAB</v>
          </cell>
          <cell r="Q1986" t="str">
            <v>#NOCODE#</v>
          </cell>
          <cell r="R1986" t="str">
            <v>#NOCODE#</v>
          </cell>
          <cell r="S1986" t="str">
            <v>SALES</v>
          </cell>
          <cell r="T1986" t="str">
            <v>PT</v>
          </cell>
          <cell r="U1986" t="str">
            <v>NO</v>
          </cell>
          <cell r="V1986" t="str">
            <v>PTD</v>
          </cell>
          <cell r="W1986" t="str">
            <v>COMPRA</v>
          </cell>
        </row>
        <row r="1987">
          <cell r="B1987" t="str">
            <v>3780-09</v>
          </cell>
          <cell r="C1987" t="str">
            <v>Desc. Nitrito de Sodio RA ACS</v>
          </cell>
          <cell r="D1987" t="str">
            <v>45 kg</v>
          </cell>
          <cell r="E1987" t="str">
            <v>Desc. Nitrito de Sodio RA ACS45 kg</v>
          </cell>
          <cell r="F1987" t="str">
            <v>PZ</v>
          </cell>
          <cell r="G1987" t="str">
            <v>45 kg</v>
          </cell>
          <cell r="H1987">
            <v>0</v>
          </cell>
          <cell r="I1987" t="str">
            <v>Desc. por MBI 06/11/08 Alt. M7824-09</v>
          </cell>
          <cell r="J1987">
            <v>1</v>
          </cell>
          <cell r="K1987">
            <v>45</v>
          </cell>
          <cell r="L1987" t="str">
            <v>COMPRADOR 2</v>
          </cell>
          <cell r="M1987" t="str">
            <v>Desc.</v>
          </cell>
          <cell r="N1987" t="str">
            <v>BAKER</v>
          </cell>
          <cell r="O1987" t="str">
            <v>SINTESIS</v>
          </cell>
          <cell r="P1987" t="str">
            <v>SIN</v>
          </cell>
          <cell r="Q1987" t="str">
            <v>#NOCODE#</v>
          </cell>
          <cell r="R1987" t="str">
            <v>#NOCODE#</v>
          </cell>
          <cell r="S1987" t="str">
            <v>SALES</v>
          </cell>
          <cell r="T1987" t="str">
            <v>PT</v>
          </cell>
          <cell r="U1987" t="str">
            <v>NO</v>
          </cell>
          <cell r="V1987" t="str">
            <v>PTD</v>
          </cell>
          <cell r="W1987" t="str">
            <v>Compra</v>
          </cell>
        </row>
        <row r="1988">
          <cell r="B1988" t="str">
            <v>3780-50</v>
          </cell>
          <cell r="C1988" t="str">
            <v>Desc. Nitrito de Sodio RA ACS</v>
          </cell>
          <cell r="D1988" t="str">
            <v>100 g</v>
          </cell>
          <cell r="E1988" t="str">
            <v>Desc. Nitrito de Sodio RA ACS100 g</v>
          </cell>
          <cell r="F1988" t="str">
            <v>PZ</v>
          </cell>
          <cell r="G1988" t="str">
            <v>100 g</v>
          </cell>
          <cell r="H1988">
            <v>177.61</v>
          </cell>
          <cell r="I1988" t="str">
            <v>Desc. por USA Alt. M7824--04</v>
          </cell>
          <cell r="J1988">
            <v>1</v>
          </cell>
          <cell r="K1988">
            <v>0.1</v>
          </cell>
          <cell r="L1988" t="str">
            <v>PLANEADOR 1</v>
          </cell>
          <cell r="M1988" t="str">
            <v>Desc.</v>
          </cell>
          <cell r="N1988" t="str">
            <v>BAKER</v>
          </cell>
          <cell r="O1988" t="str">
            <v>LAB</v>
          </cell>
          <cell r="P1988" t="str">
            <v>LAB</v>
          </cell>
          <cell r="Q1988" t="str">
            <v>#NOCODE#</v>
          </cell>
          <cell r="R1988" t="str">
            <v>#NOCODE#</v>
          </cell>
          <cell r="S1988" t="str">
            <v>SALES</v>
          </cell>
          <cell r="T1988" t="str">
            <v>PT</v>
          </cell>
          <cell r="U1988" t="str">
            <v>NO</v>
          </cell>
          <cell r="V1988" t="str">
            <v>PTEPTD</v>
          </cell>
          <cell r="W1988" t="str">
            <v>Empaque</v>
          </cell>
        </row>
        <row r="1989">
          <cell r="B1989" t="str">
            <v>3780-DR</v>
          </cell>
          <cell r="C1989" t="str">
            <v>Desc. Nitrito de Sodio RA ACS</v>
          </cell>
          <cell r="D1989" t="str">
            <v>kg</v>
          </cell>
          <cell r="E1989" t="str">
            <v>Desc. Nitrito de Sodio RA ACSkg</v>
          </cell>
          <cell r="F1989" t="str">
            <v>KG</v>
          </cell>
          <cell r="G1989" t="str">
            <v>kg</v>
          </cell>
          <cell r="H1989">
            <v>0</v>
          </cell>
          <cell r="I1989">
            <v>0</v>
          </cell>
          <cell r="J1989">
            <v>1</v>
          </cell>
          <cell r="K1989">
            <v>1</v>
          </cell>
          <cell r="L1989" t="str">
            <v>PLANEADOR 1</v>
          </cell>
          <cell r="M1989" t="str">
            <v>Desc.</v>
          </cell>
          <cell r="N1989" t="str">
            <v>BAKER</v>
          </cell>
          <cell r="O1989" t="str">
            <v>SINTESIS</v>
          </cell>
          <cell r="P1989" t="str">
            <v>SIN</v>
          </cell>
          <cell r="Q1989" t="str">
            <v>#NOCODE#</v>
          </cell>
          <cell r="R1989" t="str">
            <v>#NOCODE#</v>
          </cell>
          <cell r="S1989" t="str">
            <v>SALES</v>
          </cell>
          <cell r="T1989" t="str">
            <v>PT</v>
          </cell>
          <cell r="U1989" t="str">
            <v>NO</v>
          </cell>
          <cell r="V1989" t="str">
            <v>PTEPTD</v>
          </cell>
          <cell r="W1989" t="str">
            <v>EMPAQUE</v>
          </cell>
        </row>
        <row r="1990">
          <cell r="B1990" t="str">
            <v>3782</v>
          </cell>
          <cell r="C1990" t="str">
            <v>Tdesc CA-Diff (18P) Control</v>
          </cell>
          <cell r="D1990" t="str">
            <v>Bajo 4.5 ml</v>
          </cell>
          <cell r="E1990" t="str">
            <v>Tdesc CA-Diff (18P) ControlBajo 4.5 ml</v>
          </cell>
          <cell r="F1990" t="str">
            <v>PZ</v>
          </cell>
          <cell r="G1990" t="str">
            <v>4.5 ml</v>
          </cell>
          <cell r="H1990">
            <v>540</v>
          </cell>
          <cell r="I1990" t="str">
            <v>Sin registro sanit. Sin opciones.</v>
          </cell>
          <cell r="J1990">
            <v>1</v>
          </cell>
          <cell r="K1990">
            <v>4.4999999999999997E-3</v>
          </cell>
          <cell r="L1990" t="str">
            <v>COMPRADOR 2</v>
          </cell>
          <cell r="M1990" t="str">
            <v>Desc.</v>
          </cell>
          <cell r="N1990" t="str">
            <v>BAKER</v>
          </cell>
          <cell r="O1990" t="str">
            <v>DIAGNOSTICO</v>
          </cell>
          <cell r="P1990" t="str">
            <v>HEM</v>
          </cell>
          <cell r="Q1990" t="str">
            <v>#NOCODE#</v>
          </cell>
          <cell r="R1990" t="str">
            <v>#NOCODE#</v>
          </cell>
          <cell r="S1990" t="str">
            <v>CLINICOS</v>
          </cell>
          <cell r="T1990" t="str">
            <v>PT</v>
          </cell>
          <cell r="U1990" t="str">
            <v>NO</v>
          </cell>
          <cell r="V1990" t="str">
            <v>PTD</v>
          </cell>
          <cell r="W1990" t="str">
            <v>Compra</v>
          </cell>
        </row>
        <row r="1991">
          <cell r="B1991" t="str">
            <v>3782-01</v>
          </cell>
          <cell r="C1991" t="str">
            <v>Desc. Nitrito de Sodio USP</v>
          </cell>
          <cell r="D1991" t="str">
            <v>500 g</v>
          </cell>
          <cell r="E1991" t="str">
            <v>Desc. Nitrito de Sodio USP500 g</v>
          </cell>
          <cell r="F1991" t="str">
            <v>PZ</v>
          </cell>
          <cell r="G1991" t="str">
            <v>500 GR</v>
          </cell>
          <cell r="H1991">
            <v>1463.1</v>
          </cell>
          <cell r="I1991" t="str">
            <v>Desc. Sin Alt.</v>
          </cell>
          <cell r="J1991">
            <v>1</v>
          </cell>
          <cell r="K1991">
            <v>0.5</v>
          </cell>
          <cell r="L1991" t="str">
            <v>COMPRADOR 2</v>
          </cell>
          <cell r="M1991" t="str">
            <v>Desc.</v>
          </cell>
          <cell r="N1991" t="str">
            <v>BAKER</v>
          </cell>
          <cell r="O1991" t="str">
            <v>LAB</v>
          </cell>
          <cell r="P1991" t="str">
            <v>LAB</v>
          </cell>
          <cell r="Q1991" t="str">
            <v>#NOCODE#</v>
          </cell>
          <cell r="R1991" t="str">
            <v>#NOCODE#</v>
          </cell>
          <cell r="S1991" t="str">
            <v>SALES</v>
          </cell>
          <cell r="T1991" t="str">
            <v>PT</v>
          </cell>
          <cell r="U1991" t="str">
            <v>NO</v>
          </cell>
          <cell r="V1991" t="str">
            <v>PTD</v>
          </cell>
          <cell r="W1991" t="str">
            <v>Compra</v>
          </cell>
        </row>
        <row r="1992">
          <cell r="B1992" t="str">
            <v>3782.0300</v>
          </cell>
          <cell r="C1992" t="str">
            <v>Tdesc CA-Diff Tricontrol B-N-A</v>
          </cell>
          <cell r="D1992" t="str">
            <v>3 x 4.5 ml</v>
          </cell>
          <cell r="E1992" t="str">
            <v>Tdesc CA-Diff Tricontrol B-N-A3 x 4.5 ml</v>
          </cell>
          <cell r="F1992" t="str">
            <v>PZ</v>
          </cell>
          <cell r="G1992" t="str">
            <v>4.5 ml</v>
          </cell>
          <cell r="H1992">
            <v>2000</v>
          </cell>
          <cell r="I1992" t="str">
            <v>Sin registro sanit. Sin opciones.</v>
          </cell>
          <cell r="J1992">
            <v>1</v>
          </cell>
          <cell r="K1992">
            <v>4.4999999999999997E-3</v>
          </cell>
          <cell r="L1992" t="str">
            <v>PLANEADOR 1</v>
          </cell>
          <cell r="M1992" t="str">
            <v>Desc.</v>
          </cell>
          <cell r="N1992" t="str">
            <v>BAKER</v>
          </cell>
          <cell r="O1992" t="str">
            <v>DIAGNOSTICO</v>
          </cell>
          <cell r="P1992" t="str">
            <v>HEM</v>
          </cell>
          <cell r="Q1992" t="str">
            <v>#NOCODE#</v>
          </cell>
          <cell r="R1992" t="str">
            <v>#NOCODE#</v>
          </cell>
          <cell r="S1992" t="str">
            <v>CLINICOS</v>
          </cell>
          <cell r="T1992" t="str">
            <v>PT</v>
          </cell>
          <cell r="U1992" t="str">
            <v>NO</v>
          </cell>
          <cell r="V1992" t="str">
            <v>PTEPTD</v>
          </cell>
          <cell r="W1992" t="str">
            <v>EMPAQUE</v>
          </cell>
        </row>
        <row r="1993">
          <cell r="B1993" t="str">
            <v>3783</v>
          </cell>
          <cell r="C1993" t="str">
            <v>Tdesc CA-Diff (18P) Control</v>
          </cell>
          <cell r="D1993" t="str">
            <v>Medio 4.5 ml</v>
          </cell>
          <cell r="E1993" t="str">
            <v>Tdesc CA-Diff (18P) ControlMedio 4.5 ml</v>
          </cell>
          <cell r="F1993" t="str">
            <v>PZ</v>
          </cell>
          <cell r="G1993" t="str">
            <v>4.5 ml</v>
          </cell>
          <cell r="H1993">
            <v>540</v>
          </cell>
          <cell r="I1993" t="str">
            <v>Sin registro sanit. Sin opciones.</v>
          </cell>
          <cell r="J1993">
            <v>1</v>
          </cell>
          <cell r="K1993">
            <v>4.4999999999999997E-3</v>
          </cell>
          <cell r="L1993" t="str">
            <v>COMPRADOR 2</v>
          </cell>
          <cell r="M1993" t="str">
            <v>Desc.</v>
          </cell>
          <cell r="N1993" t="str">
            <v>BAKER</v>
          </cell>
          <cell r="O1993" t="str">
            <v>DIAGNOSTICO</v>
          </cell>
          <cell r="P1993" t="str">
            <v>HEM</v>
          </cell>
          <cell r="Q1993" t="str">
            <v>#NOCODE#</v>
          </cell>
          <cell r="R1993" t="str">
            <v>#NOCODE#</v>
          </cell>
          <cell r="S1993" t="str">
            <v>CLINICOS</v>
          </cell>
          <cell r="T1993" t="str">
            <v>PT</v>
          </cell>
          <cell r="U1993" t="str">
            <v>NO</v>
          </cell>
          <cell r="V1993" t="str">
            <v>PTD</v>
          </cell>
          <cell r="W1993" t="str">
            <v>Compra</v>
          </cell>
        </row>
        <row r="1994">
          <cell r="B1994" t="str">
            <v>3784</v>
          </cell>
          <cell r="C1994" t="str">
            <v>Tdesc CA-Diff (18 P) Control</v>
          </cell>
          <cell r="D1994" t="str">
            <v>Alto 4.5 ml</v>
          </cell>
          <cell r="E1994" t="str">
            <v>Tdesc CA-Diff (18 P) ControlAlto 4.5 ml</v>
          </cell>
          <cell r="F1994" t="str">
            <v>PZ</v>
          </cell>
          <cell r="G1994" t="str">
            <v>4.5 ml</v>
          </cell>
          <cell r="H1994">
            <v>540</v>
          </cell>
          <cell r="I1994" t="str">
            <v>Sin registro sanit. Sin opciones.</v>
          </cell>
          <cell r="J1994">
            <v>1</v>
          </cell>
          <cell r="K1994">
            <v>4.4999999999999997E-3</v>
          </cell>
          <cell r="L1994" t="str">
            <v>COMPRADOR 2</v>
          </cell>
          <cell r="M1994" t="str">
            <v>Desc.</v>
          </cell>
          <cell r="N1994" t="str">
            <v>BAKER</v>
          </cell>
          <cell r="O1994" t="str">
            <v>DIAGNOSTICO</v>
          </cell>
          <cell r="P1994" t="str">
            <v>HEM</v>
          </cell>
          <cell r="Q1994" t="str">
            <v>#NOCODE#</v>
          </cell>
          <cell r="R1994" t="str">
            <v>#NOCODE#</v>
          </cell>
          <cell r="S1994" t="str">
            <v>CLINICOS</v>
          </cell>
          <cell r="T1994" t="str">
            <v>PT</v>
          </cell>
          <cell r="U1994" t="str">
            <v>NO</v>
          </cell>
          <cell r="V1994" t="str">
            <v>PTD</v>
          </cell>
          <cell r="W1994" t="str">
            <v>Compra</v>
          </cell>
        </row>
        <row r="1995">
          <cell r="B1995" t="str">
            <v>3785</v>
          </cell>
          <cell r="C1995" t="str">
            <v>Desc. Ver HE Caja P Vial</v>
          </cell>
          <cell r="D1995" t="str">
            <v>de 4.5 ml  pz  11.7x5.8x10.4</v>
          </cell>
          <cell r="E1995" t="str">
            <v>Desc. Ver HE Caja P Vialde 4.5 ml  pz  11.7x5.8x10.4</v>
          </cell>
          <cell r="F1995" t="str">
            <v>PZ</v>
          </cell>
          <cell r="G1995" t="str">
            <v>pz</v>
          </cell>
          <cell r="H1995">
            <v>0</v>
          </cell>
          <cell r="I1995">
            <v>0</v>
          </cell>
          <cell r="J1995">
            <v>1</v>
          </cell>
          <cell r="K1995">
            <v>4.4999999999999997E-3</v>
          </cell>
          <cell r="L1995" t="str">
            <v>PLANEADOR 1</v>
          </cell>
          <cell r="M1995" t="str">
            <v>Desc.</v>
          </cell>
          <cell r="N1995" t="str">
            <v>#NOCODE#</v>
          </cell>
          <cell r="O1995" t="str">
            <v>#NOCODE#</v>
          </cell>
          <cell r="P1995" t="str">
            <v>#NOCODE#</v>
          </cell>
          <cell r="Q1995" t="str">
            <v>CARTON</v>
          </cell>
          <cell r="R1995" t="str">
            <v>#NOCODE#</v>
          </cell>
          <cell r="S1995" t="str">
            <v>ME</v>
          </cell>
          <cell r="T1995" t="str">
            <v>ME</v>
          </cell>
          <cell r="U1995" t="str">
            <v>NO</v>
          </cell>
          <cell r="V1995" t="str">
            <v>PTD</v>
          </cell>
          <cell r="W1995" t="str">
            <v>COMPRA</v>
          </cell>
        </row>
        <row r="1996">
          <cell r="B1996" t="str">
            <v>3786</v>
          </cell>
          <cell r="C1996" t="str">
            <v>Desc. Ver HE Caja P Vial</v>
          </cell>
          <cell r="D1996" t="str">
            <v>de 3 ml  pz  11.7x4.8x5.7  cm</v>
          </cell>
          <cell r="E1996" t="str">
            <v>Desc. Ver HE Caja P Vialde 3 ml  pz  11.7x4.8x5.7  cm</v>
          </cell>
          <cell r="F1996" t="str">
            <v>PZ</v>
          </cell>
          <cell r="G1996" t="str">
            <v>pz</v>
          </cell>
          <cell r="H1996">
            <v>0</v>
          </cell>
          <cell r="I1996">
            <v>0</v>
          </cell>
          <cell r="J1996">
            <v>1</v>
          </cell>
          <cell r="K1996">
            <v>3.0000000000000001E-3</v>
          </cell>
          <cell r="L1996" t="str">
            <v>PLANEADOR 1</v>
          </cell>
          <cell r="M1996" t="str">
            <v>Desc.</v>
          </cell>
          <cell r="N1996" t="str">
            <v>BAKER</v>
          </cell>
          <cell r="O1996" t="str">
            <v>#NOCODE#</v>
          </cell>
          <cell r="P1996" t="str">
            <v>#NOCODE#</v>
          </cell>
          <cell r="Q1996" t="str">
            <v>CARTON</v>
          </cell>
          <cell r="R1996" t="str">
            <v>#NOCODE#</v>
          </cell>
          <cell r="S1996" t="str">
            <v>ME</v>
          </cell>
          <cell r="T1996" t="str">
            <v>ME</v>
          </cell>
          <cell r="U1996" t="str">
            <v>NO</v>
          </cell>
          <cell r="V1996" t="str">
            <v>PTD</v>
          </cell>
          <cell r="W1996" t="str">
            <v>COMPRA</v>
          </cell>
        </row>
        <row r="1997">
          <cell r="B1997" t="str">
            <v>3788.1000</v>
          </cell>
          <cell r="C1997" t="str">
            <v>Desc.Cymet STX/STL</v>
          </cell>
          <cell r="D1997">
            <v>0</v>
          </cell>
          <cell r="E1997" t="str">
            <v>Desc.Cymet STX/STL</v>
          </cell>
          <cell r="F1997" t="str">
            <v>PZ</v>
          </cell>
          <cell r="G1997">
            <v>0</v>
          </cell>
          <cell r="H1997">
            <v>0</v>
          </cell>
          <cell r="I1997" t="str">
            <v>Desc. Alt.SIN ALTERNATIVA</v>
          </cell>
          <cell r="J1997">
            <v>0</v>
          </cell>
          <cell r="K1997">
            <v>0</v>
          </cell>
          <cell r="L1997">
            <v>0</v>
          </cell>
          <cell r="M1997" t="str">
            <v>Make to Order</v>
          </cell>
          <cell r="N1997" t="str">
            <v>#NOCODE#</v>
          </cell>
          <cell r="O1997" t="str">
            <v>#NOCODE#</v>
          </cell>
          <cell r="P1997" t="str">
            <v>#NOCODE#</v>
          </cell>
          <cell r="Q1997" t="str">
            <v>#NOCODE#</v>
          </cell>
          <cell r="R1997" t="str">
            <v>#NOCODE#</v>
          </cell>
          <cell r="S1997" t="str">
            <v>#NOCODE#</v>
          </cell>
          <cell r="T1997" t="str">
            <v>#NOCODE#</v>
          </cell>
          <cell r="U1997" t="str">
            <v>NO</v>
          </cell>
          <cell r="V1997" t="str">
            <v>#NOCODE#</v>
          </cell>
          <cell r="W1997" t="str">
            <v>#NOCODE#</v>
          </cell>
        </row>
        <row r="1998">
          <cell r="B1998" t="str">
            <v>3792-01</v>
          </cell>
          <cell r="C1998" t="str">
            <v>Nitroferricianuro de Sodio</v>
          </cell>
          <cell r="D1998" t="str">
            <v>2-Hid.                   500 g</v>
          </cell>
          <cell r="E1998" t="str">
            <v>Nitroferricianuro de Sodio2-Hid.                   500 g</v>
          </cell>
          <cell r="F1998" t="str">
            <v>PZ</v>
          </cell>
          <cell r="G1998" t="str">
            <v>500 GR</v>
          </cell>
          <cell r="H1998">
            <v>4745.79</v>
          </cell>
          <cell r="I1998">
            <v>0</v>
          </cell>
          <cell r="J1998">
            <v>1</v>
          </cell>
          <cell r="K1998">
            <v>0.5</v>
          </cell>
          <cell r="L1998" t="str">
            <v>COMPRADOR 2</v>
          </cell>
          <cell r="M1998" t="str">
            <v>Recurso D</v>
          </cell>
          <cell r="N1998" t="str">
            <v>BAKER</v>
          </cell>
          <cell r="O1998" t="str">
            <v>LAB</v>
          </cell>
          <cell r="P1998" t="str">
            <v>LAB</v>
          </cell>
          <cell r="Q1998" t="str">
            <v>#NOCODE#</v>
          </cell>
          <cell r="R1998" t="str">
            <v>#NOCODE#</v>
          </cell>
          <cell r="S1998" t="str">
            <v>SALES</v>
          </cell>
          <cell r="T1998" t="str">
            <v>PT</v>
          </cell>
          <cell r="U1998" t="str">
            <v>NO</v>
          </cell>
          <cell r="V1998" t="str">
            <v>PTD</v>
          </cell>
          <cell r="W1998" t="str">
            <v>Compra</v>
          </cell>
        </row>
        <row r="1999">
          <cell r="B1999" t="str">
            <v>3792-04</v>
          </cell>
          <cell r="C1999" t="str">
            <v>Nitroferricianuro de Sodio</v>
          </cell>
          <cell r="D1999" t="str">
            <v>2-Hid.                   125 g</v>
          </cell>
          <cell r="E1999" t="str">
            <v>Nitroferricianuro de Sodio2-Hid.                   125 g</v>
          </cell>
          <cell r="F1999" t="str">
            <v>PZ</v>
          </cell>
          <cell r="G1999" t="str">
            <v>125 g</v>
          </cell>
          <cell r="H1999">
            <v>2371.37</v>
          </cell>
          <cell r="I1999">
            <v>0</v>
          </cell>
          <cell r="J1999">
            <v>1</v>
          </cell>
          <cell r="K1999">
            <v>0.125</v>
          </cell>
          <cell r="L1999" t="str">
            <v>COMPRADOR 2</v>
          </cell>
          <cell r="M1999" t="str">
            <v>Recurso D</v>
          </cell>
          <cell r="N1999" t="str">
            <v>BAKER</v>
          </cell>
          <cell r="O1999" t="str">
            <v>LAB</v>
          </cell>
          <cell r="P1999" t="str">
            <v>LAB</v>
          </cell>
          <cell r="Q1999" t="str">
            <v>#NOCODE#</v>
          </cell>
          <cell r="R1999" t="str">
            <v>#NOCODE#</v>
          </cell>
          <cell r="S1999" t="str">
            <v>SALES</v>
          </cell>
          <cell r="T1999" t="str">
            <v>PT</v>
          </cell>
          <cell r="U1999" t="str">
            <v>NO</v>
          </cell>
          <cell r="V1999" t="str">
            <v>PTD</v>
          </cell>
          <cell r="W1999" t="str">
            <v>Compra</v>
          </cell>
        </row>
        <row r="2000">
          <cell r="B2000" t="str">
            <v>3793</v>
          </cell>
          <cell r="C2000" t="str">
            <v>Desc.C CARD ACT 18 DIFF</v>
          </cell>
          <cell r="D2000" t="str">
            <v>MEMORY CARD</v>
          </cell>
          <cell r="E2000" t="str">
            <v>Desc.C CARD ACT 18 DIFFMEMORY CARD</v>
          </cell>
          <cell r="F2000" t="str">
            <v>PZ</v>
          </cell>
          <cell r="G2000" t="str">
            <v>1 PZ</v>
          </cell>
          <cell r="H2000">
            <v>0</v>
          </cell>
          <cell r="I2000" t="str">
            <v>Desc. Alt.SIN ALTERNATIVA</v>
          </cell>
          <cell r="J2000">
            <v>0</v>
          </cell>
          <cell r="K2000">
            <v>0</v>
          </cell>
          <cell r="L2000">
            <v>0</v>
          </cell>
          <cell r="M2000" t="str">
            <v>Make to Order</v>
          </cell>
          <cell r="N2000" t="str">
            <v>#NOCODE#</v>
          </cell>
          <cell r="O2000" t="str">
            <v>#NOCODE#</v>
          </cell>
          <cell r="P2000" t="str">
            <v>#NOCODE#</v>
          </cell>
          <cell r="Q2000" t="str">
            <v>#NOCODE#</v>
          </cell>
          <cell r="R2000" t="str">
            <v>#NOCODE#</v>
          </cell>
          <cell r="S2000" t="str">
            <v>#NOCODE#</v>
          </cell>
          <cell r="T2000" t="str">
            <v>#NOCODE#</v>
          </cell>
          <cell r="U2000" t="str">
            <v>#NOCODE#</v>
          </cell>
          <cell r="V2000" t="str">
            <v>#NOCODE#</v>
          </cell>
          <cell r="W2000" t="str">
            <v>#NOCODE#</v>
          </cell>
        </row>
        <row r="2001">
          <cell r="B2001" t="str">
            <v>3796-01</v>
          </cell>
          <cell r="C2001" t="str">
            <v>Desc.  Oleato de Sodio Purif.</v>
          </cell>
          <cell r="D2001" t="str">
            <v>500 g</v>
          </cell>
          <cell r="E2001" t="str">
            <v>Desc.  Oleato de Sodio Purif.500 g</v>
          </cell>
          <cell r="F2001" t="str">
            <v>PZ</v>
          </cell>
          <cell r="G2001" t="str">
            <v>500 GR</v>
          </cell>
          <cell r="H2001">
            <v>4165.71</v>
          </cell>
          <cell r="I2001" t="str">
            <v>Desc. Sin Alternativa</v>
          </cell>
          <cell r="J2001">
            <v>1</v>
          </cell>
          <cell r="K2001">
            <v>0.5</v>
          </cell>
          <cell r="L2001" t="str">
            <v>COMPRADOR 2</v>
          </cell>
          <cell r="M2001" t="str">
            <v>Desc.</v>
          </cell>
          <cell r="N2001" t="str">
            <v>BAKER</v>
          </cell>
          <cell r="O2001" t="str">
            <v>LAB</v>
          </cell>
          <cell r="P2001" t="str">
            <v>LAB</v>
          </cell>
          <cell r="Q2001" t="str">
            <v>#NOCODE#</v>
          </cell>
          <cell r="R2001" t="str">
            <v>#NOCODE#</v>
          </cell>
          <cell r="S2001" t="str">
            <v>SALES</v>
          </cell>
          <cell r="T2001" t="str">
            <v>PT</v>
          </cell>
          <cell r="U2001" t="str">
            <v>NO</v>
          </cell>
          <cell r="V2001" t="str">
            <v>PTD</v>
          </cell>
          <cell r="W2001" t="str">
            <v>Compra</v>
          </cell>
        </row>
        <row r="2002">
          <cell r="B2002" t="str">
            <v>3797-08</v>
          </cell>
          <cell r="C2002" t="str">
            <v>formamida OR</v>
          </cell>
          <cell r="D2002">
            <v>0</v>
          </cell>
          <cell r="E2002" t="str">
            <v>formamida OR</v>
          </cell>
          <cell r="F2002" t="str">
            <v>PZ</v>
          </cell>
          <cell r="G2002" t="str">
            <v>4 KG</v>
          </cell>
          <cell r="H2002">
            <v>8469.8799999999992</v>
          </cell>
          <cell r="I2002">
            <v>0</v>
          </cell>
          <cell r="J2002">
            <v>1.1299999999999999</v>
          </cell>
          <cell r="K2002">
            <v>4</v>
          </cell>
          <cell r="L2002" t="str">
            <v>COMPRADOR 2</v>
          </cell>
          <cell r="M2002" t="str">
            <v>Make to Order</v>
          </cell>
          <cell r="N2002" t="str">
            <v>MACRON</v>
          </cell>
          <cell r="O2002" t="str">
            <v>LAB</v>
          </cell>
          <cell r="P2002" t="str">
            <v>LAB</v>
          </cell>
          <cell r="Q2002" t="str">
            <v>#NOCODE#</v>
          </cell>
          <cell r="R2002" t="str">
            <v>#NOCODE#</v>
          </cell>
          <cell r="S2002" t="str">
            <v>DIVERSOS</v>
          </cell>
          <cell r="T2002" t="str">
            <v>PT</v>
          </cell>
          <cell r="U2002" t="str">
            <v>NO</v>
          </cell>
          <cell r="V2002" t="str">
            <v>PTD</v>
          </cell>
          <cell r="W2002" t="str">
            <v>COMPRA</v>
          </cell>
        </row>
        <row r="2003">
          <cell r="B2003" t="str">
            <v>3800-01</v>
          </cell>
          <cell r="C2003" t="str">
            <v>Desc. Oxalato de Sodio Pvo. RA</v>
          </cell>
          <cell r="D2003" t="str">
            <v>ACS                      500 g</v>
          </cell>
          <cell r="E2003" t="str">
            <v>Desc. Oxalato de Sodio Pvo. RAACS                      500 g</v>
          </cell>
          <cell r="F2003" t="str">
            <v>PZ</v>
          </cell>
          <cell r="G2003" t="str">
            <v>500 GR</v>
          </cell>
          <cell r="H2003">
            <v>1202.07</v>
          </cell>
          <cell r="I2003" t="str">
            <v>Desc. Nuevo Catálogo 6178-01</v>
          </cell>
          <cell r="J2003">
            <v>1</v>
          </cell>
          <cell r="K2003">
            <v>0.5</v>
          </cell>
          <cell r="L2003" t="str">
            <v>PLANEADOR 1</v>
          </cell>
          <cell r="M2003" t="str">
            <v>Desc.</v>
          </cell>
          <cell r="N2003" t="str">
            <v>BAKER</v>
          </cell>
          <cell r="O2003" t="str">
            <v>LAB</v>
          </cell>
          <cell r="P2003" t="str">
            <v>LAB</v>
          </cell>
          <cell r="Q2003" t="str">
            <v>#NOCODE#</v>
          </cell>
          <cell r="R2003" t="str">
            <v>#NOCODE#</v>
          </cell>
          <cell r="S2003" t="str">
            <v>SALES</v>
          </cell>
          <cell r="T2003" t="str">
            <v>PT</v>
          </cell>
          <cell r="U2003" t="str">
            <v>NO</v>
          </cell>
          <cell r="V2003" t="str">
            <v>PTEPTD</v>
          </cell>
          <cell r="W2003" t="str">
            <v>Empaque</v>
          </cell>
        </row>
        <row r="2004">
          <cell r="B2004" t="str">
            <v>3800-05</v>
          </cell>
          <cell r="C2004" t="str">
            <v>Desc. Oxalato de Sodio Pvo. RA</v>
          </cell>
          <cell r="D2004" t="str">
            <v>ACS                     2.5 kg</v>
          </cell>
          <cell r="E2004" t="str">
            <v>Desc. Oxalato de Sodio Pvo. RAACS                     2.5 kg</v>
          </cell>
          <cell r="F2004" t="str">
            <v>PZ</v>
          </cell>
          <cell r="G2004" t="str">
            <v>2.5 KG</v>
          </cell>
          <cell r="H2004">
            <v>4506.95</v>
          </cell>
          <cell r="I2004" t="str">
            <v>Desc. Nuevo Catálogo 6178-05</v>
          </cell>
          <cell r="J2004">
            <v>1</v>
          </cell>
          <cell r="K2004">
            <v>2.5</v>
          </cell>
          <cell r="L2004" t="str">
            <v>COMPRADOR 2</v>
          </cell>
          <cell r="M2004" t="str">
            <v>Desc.</v>
          </cell>
          <cell r="N2004" t="str">
            <v>BAKER</v>
          </cell>
          <cell r="O2004" t="str">
            <v>LAB</v>
          </cell>
          <cell r="P2004" t="str">
            <v>LAB</v>
          </cell>
          <cell r="Q2004" t="str">
            <v>#NOCODE#</v>
          </cell>
          <cell r="R2004" t="str">
            <v>#NOCODE#</v>
          </cell>
          <cell r="S2004" t="str">
            <v>SALES</v>
          </cell>
          <cell r="T2004" t="str">
            <v>PT</v>
          </cell>
          <cell r="U2004" t="str">
            <v>NO</v>
          </cell>
          <cell r="V2004" t="str">
            <v>PTD</v>
          </cell>
          <cell r="W2004" t="str">
            <v>Compra</v>
          </cell>
        </row>
        <row r="2005">
          <cell r="B2005" t="str">
            <v>3800-19</v>
          </cell>
          <cell r="C2005" t="str">
            <v>Desc. Oxalato de Sodio Pvo. RA</v>
          </cell>
          <cell r="D2005" t="str">
            <v>ACS                       1 kg</v>
          </cell>
          <cell r="E2005" t="str">
            <v>Desc. Oxalato de Sodio Pvo. RAACS                       1 kg</v>
          </cell>
          <cell r="F2005" t="str">
            <v>PZ</v>
          </cell>
          <cell r="G2005" t="str">
            <v>1 kg</v>
          </cell>
          <cell r="H2005">
            <v>2163.75</v>
          </cell>
          <cell r="I2005" t="str">
            <v>Desc. Nuevo Catálogo 6178-19</v>
          </cell>
          <cell r="J2005">
            <v>1</v>
          </cell>
          <cell r="K2005">
            <v>1</v>
          </cell>
          <cell r="L2005" t="str">
            <v>PLANEADOR 1</v>
          </cell>
          <cell r="M2005" t="str">
            <v>Desc.</v>
          </cell>
          <cell r="N2005" t="str">
            <v>BAKER</v>
          </cell>
          <cell r="O2005" t="str">
            <v>LAB</v>
          </cell>
          <cell r="P2005" t="str">
            <v>LAB</v>
          </cell>
          <cell r="Q2005" t="str">
            <v>#NOCODE#</v>
          </cell>
          <cell r="R2005" t="str">
            <v>#NOCODE#</v>
          </cell>
          <cell r="S2005" t="str">
            <v>SALES</v>
          </cell>
          <cell r="T2005" t="str">
            <v>PT</v>
          </cell>
          <cell r="U2005" t="str">
            <v>NO</v>
          </cell>
          <cell r="V2005" t="str">
            <v>PTEPTD</v>
          </cell>
          <cell r="W2005" t="str">
            <v>Empaque</v>
          </cell>
        </row>
        <row r="2006">
          <cell r="B2006" t="str">
            <v>3800-DR</v>
          </cell>
          <cell r="C2006" t="str">
            <v>Desc. Oxalato de Sodio Pvo. RA</v>
          </cell>
          <cell r="D2006" t="str">
            <v>ACS                         kg</v>
          </cell>
          <cell r="E2006" t="str">
            <v>Desc. Oxalato de Sodio Pvo. RAACS                         kg</v>
          </cell>
          <cell r="F2006" t="str">
            <v>KG</v>
          </cell>
          <cell r="G2006" t="str">
            <v>kg</v>
          </cell>
          <cell r="H2006">
            <v>0</v>
          </cell>
          <cell r="I2006" t="str">
            <v>Desc. Nuevo Catálogo 6178-DR</v>
          </cell>
          <cell r="J2006">
            <v>1</v>
          </cell>
          <cell r="K2006">
            <v>1</v>
          </cell>
          <cell r="L2006" t="str">
            <v>PLANEADOR 1</v>
          </cell>
          <cell r="M2006" t="str">
            <v>Desc.</v>
          </cell>
          <cell r="N2006" t="str">
            <v>BAKER</v>
          </cell>
          <cell r="O2006" t="str">
            <v>SINTESIS</v>
          </cell>
          <cell r="P2006" t="str">
            <v>SIN</v>
          </cell>
          <cell r="Q2006" t="str">
            <v>#NOCODE#</v>
          </cell>
          <cell r="R2006" t="str">
            <v>#NOCODE#</v>
          </cell>
          <cell r="S2006" t="str">
            <v>SALES</v>
          </cell>
          <cell r="T2006" t="str">
            <v>PT</v>
          </cell>
          <cell r="U2006" t="str">
            <v>NO</v>
          </cell>
          <cell r="V2006" t="str">
            <v>PTEPTD</v>
          </cell>
          <cell r="W2006" t="str">
            <v>EMPAQUE</v>
          </cell>
        </row>
        <row r="2007">
          <cell r="B2007" t="str">
            <v>3800-R</v>
          </cell>
          <cell r="C2007" t="str">
            <v>Desc. Oxalato de Sodio Pvo. RA</v>
          </cell>
          <cell r="D2007" t="str">
            <v>ACS                     102 kg</v>
          </cell>
          <cell r="E2007" t="str">
            <v>Desc. Oxalato de Sodio Pvo. RAACS                     102 kg</v>
          </cell>
          <cell r="F2007" t="str">
            <v>PZ</v>
          </cell>
          <cell r="G2007" t="str">
            <v>102 kg</v>
          </cell>
          <cell r="H2007">
            <v>0</v>
          </cell>
          <cell r="I2007" t="str">
            <v>Desc. Nuevo Catálogo 6178-R</v>
          </cell>
          <cell r="J2007">
            <v>1</v>
          </cell>
          <cell r="K2007">
            <v>102</v>
          </cell>
          <cell r="L2007" t="str">
            <v>COMPRADOR 2</v>
          </cell>
          <cell r="M2007" t="str">
            <v>Desc.</v>
          </cell>
          <cell r="N2007" t="str">
            <v>BAKER</v>
          </cell>
          <cell r="O2007" t="str">
            <v>SINTESIS</v>
          </cell>
          <cell r="P2007" t="str">
            <v>SIN</v>
          </cell>
          <cell r="Q2007" t="str">
            <v>#NOCODE#</v>
          </cell>
          <cell r="R2007" t="str">
            <v>#NOCODE#</v>
          </cell>
          <cell r="S2007" t="str">
            <v>SALES</v>
          </cell>
          <cell r="T2007" t="str">
            <v>PT</v>
          </cell>
          <cell r="U2007" t="str">
            <v>NO</v>
          </cell>
          <cell r="V2007" t="str">
            <v>PTD</v>
          </cell>
          <cell r="W2007" t="str">
            <v>Compra</v>
          </cell>
        </row>
        <row r="2008">
          <cell r="B2008" t="str">
            <v>3801-01</v>
          </cell>
          <cell r="C2008" t="str">
            <v>Oxalato de Sodio Pvo. RA ACS</v>
          </cell>
          <cell r="D2008" t="str">
            <v>Estandar Primario        500 g</v>
          </cell>
          <cell r="E2008" t="str">
            <v>Oxalato de Sodio Pvo. RA ACSEstandar Primario        500 g</v>
          </cell>
          <cell r="F2008" t="str">
            <v>PZ</v>
          </cell>
          <cell r="G2008" t="str">
            <v>500 GR</v>
          </cell>
          <cell r="H2008">
            <v>1975.73</v>
          </cell>
          <cell r="I2008">
            <v>0</v>
          </cell>
          <cell r="J2008">
            <v>1</v>
          </cell>
          <cell r="K2008">
            <v>0.5</v>
          </cell>
          <cell r="L2008" t="str">
            <v>COMPRADOR 2</v>
          </cell>
          <cell r="M2008" t="str">
            <v>Recurso C</v>
          </cell>
          <cell r="N2008" t="str">
            <v>BAKER</v>
          </cell>
          <cell r="O2008" t="str">
            <v>LAB</v>
          </cell>
          <cell r="P2008" t="str">
            <v>LAB</v>
          </cell>
          <cell r="Q2008" t="str">
            <v>#NOCODE#</v>
          </cell>
          <cell r="R2008" t="str">
            <v>#NOCODE#</v>
          </cell>
          <cell r="S2008" t="str">
            <v>SALES</v>
          </cell>
          <cell r="T2008" t="str">
            <v>PT</v>
          </cell>
          <cell r="U2008" t="str">
            <v>NO</v>
          </cell>
          <cell r="V2008" t="str">
            <v>PTD</v>
          </cell>
          <cell r="W2008" t="str">
            <v>Compra</v>
          </cell>
        </row>
        <row r="2009">
          <cell r="B2009" t="str">
            <v>3801-04</v>
          </cell>
          <cell r="C2009" t="str">
            <v>Desc.Oxalato de Sodio PvoRAACS</v>
          </cell>
          <cell r="D2009" t="str">
            <v>Estandar Primario        125 g</v>
          </cell>
          <cell r="E2009" t="str">
            <v>Desc.Oxalato de Sodio PvoRAACSEstandar Primario        125 g</v>
          </cell>
          <cell r="F2009" t="str">
            <v>PZ</v>
          </cell>
          <cell r="G2009" t="str">
            <v>125 g</v>
          </cell>
          <cell r="H2009">
            <v>1023.22</v>
          </cell>
          <cell r="I2009" t="str">
            <v>Desc. Alt.3801-01 (500 g)</v>
          </cell>
          <cell r="J2009">
            <v>1</v>
          </cell>
          <cell r="K2009">
            <v>0.125</v>
          </cell>
          <cell r="L2009" t="str">
            <v>PLANEADOR 1</v>
          </cell>
          <cell r="M2009" t="str">
            <v>Desc.</v>
          </cell>
          <cell r="N2009" t="str">
            <v>BAKER</v>
          </cell>
          <cell r="O2009" t="str">
            <v>LAB</v>
          </cell>
          <cell r="P2009" t="str">
            <v>LAB</v>
          </cell>
          <cell r="Q2009" t="str">
            <v>#NOCODE#</v>
          </cell>
          <cell r="R2009" t="str">
            <v>#NOCODE#</v>
          </cell>
          <cell r="S2009" t="str">
            <v>SALES</v>
          </cell>
          <cell r="T2009" t="str">
            <v>PT</v>
          </cell>
          <cell r="U2009" t="str">
            <v>NO</v>
          </cell>
          <cell r="V2009" t="str">
            <v>PTEPTD</v>
          </cell>
          <cell r="W2009" t="str">
            <v>Empaque</v>
          </cell>
        </row>
        <row r="2010">
          <cell r="B2010" t="str">
            <v>3801-06</v>
          </cell>
          <cell r="C2010" t="str">
            <v>Desc.Oxalato Sodio Pvo. RA ACS</v>
          </cell>
          <cell r="D2010" t="str">
            <v>Estandar Primario        250 g</v>
          </cell>
          <cell r="E2010" t="str">
            <v>Desc.Oxalato Sodio Pvo. RA ACSEstandar Primario        250 g</v>
          </cell>
          <cell r="F2010" t="str">
            <v>PZ</v>
          </cell>
          <cell r="G2010" t="str">
            <v>250 g</v>
          </cell>
          <cell r="H2010">
            <v>1158.3599999999999</v>
          </cell>
          <cell r="I2010" t="str">
            <v>Desc. Alt.3801-01 (500 g)</v>
          </cell>
          <cell r="J2010">
            <v>1</v>
          </cell>
          <cell r="K2010">
            <v>0.25</v>
          </cell>
          <cell r="L2010" t="str">
            <v>PLANEADOR 1</v>
          </cell>
          <cell r="M2010" t="str">
            <v>Desc.</v>
          </cell>
          <cell r="N2010" t="str">
            <v>BAKER</v>
          </cell>
          <cell r="O2010" t="str">
            <v>LAB</v>
          </cell>
          <cell r="P2010" t="str">
            <v>LAB</v>
          </cell>
          <cell r="Q2010" t="str">
            <v>#NOCODE#</v>
          </cell>
          <cell r="R2010" t="str">
            <v>#NOCODE#</v>
          </cell>
          <cell r="S2010" t="str">
            <v>SALES</v>
          </cell>
          <cell r="T2010" t="str">
            <v>PT</v>
          </cell>
          <cell r="U2010" t="str">
            <v>NO</v>
          </cell>
          <cell r="V2010" t="str">
            <v>PTEPTD</v>
          </cell>
          <cell r="W2010" t="str">
            <v>Empaque</v>
          </cell>
        </row>
        <row r="2011">
          <cell r="B2011" t="str">
            <v>3802-01</v>
          </cell>
          <cell r="C2011" t="str">
            <v>Fosfato de Sodio Monob.</v>
          </cell>
          <cell r="D2011" t="str">
            <v>Monohid. USP Multicomp. 500g</v>
          </cell>
          <cell r="E2011" t="str">
            <v>Fosfato de Sodio Monob.Monohid. USP Multicomp. 500g</v>
          </cell>
          <cell r="F2011" t="str">
            <v>PZ</v>
          </cell>
          <cell r="G2011" t="str">
            <v>500 GR</v>
          </cell>
          <cell r="H2011">
            <v>2906.45</v>
          </cell>
          <cell r="I2011">
            <v>0</v>
          </cell>
          <cell r="J2011">
            <v>1</v>
          </cell>
          <cell r="K2011">
            <v>12</v>
          </cell>
          <cell r="L2011" t="str">
            <v>COMPRADOR 2</v>
          </cell>
          <cell r="M2011" t="str">
            <v>Make to Order</v>
          </cell>
          <cell r="N2011" t="str">
            <v>BAKER</v>
          </cell>
          <cell r="O2011" t="str">
            <v>LAB</v>
          </cell>
          <cell r="P2011" t="str">
            <v>LAB</v>
          </cell>
          <cell r="Q2011" t="str">
            <v>#NOCODE#</v>
          </cell>
          <cell r="R2011" t="str">
            <v>#NOCODE#</v>
          </cell>
          <cell r="S2011" t="str">
            <v>SALES</v>
          </cell>
          <cell r="T2011" t="str">
            <v>PT</v>
          </cell>
          <cell r="U2011" t="str">
            <v>NO</v>
          </cell>
          <cell r="V2011" t="str">
            <v>PTD</v>
          </cell>
          <cell r="W2011" t="str">
            <v>COMPRA</v>
          </cell>
        </row>
        <row r="2012">
          <cell r="B2012" t="str">
            <v>3802-05</v>
          </cell>
          <cell r="C2012" t="str">
            <v>Desc.Fosfato de Sodio Monob.</v>
          </cell>
          <cell r="D2012" t="str">
            <v>Monohid. USP Multicomp. 2.5 kg</v>
          </cell>
          <cell r="E2012" t="str">
            <v>Desc.Fosfato de Sodio Monob.Monohid. USP Multicomp. 2.5 kg</v>
          </cell>
          <cell r="F2012" t="str">
            <v>PZ</v>
          </cell>
          <cell r="G2012" t="str">
            <v>2.5 KG</v>
          </cell>
          <cell r="H2012">
            <v>5944.4983759999996</v>
          </cell>
          <cell r="I2012" t="str">
            <v>Desc. Alt.3802-01 (500 g)</v>
          </cell>
          <cell r="J2012">
            <v>1</v>
          </cell>
          <cell r="K2012">
            <v>2.5</v>
          </cell>
          <cell r="L2012" t="str">
            <v>COMPRADOR 2</v>
          </cell>
          <cell r="M2012" t="str">
            <v>Desc.</v>
          </cell>
          <cell r="N2012" t="str">
            <v>BAKER</v>
          </cell>
          <cell r="O2012" t="str">
            <v>LAB</v>
          </cell>
          <cell r="P2012" t="str">
            <v>LAB</v>
          </cell>
          <cell r="Q2012" t="str">
            <v>#NOCODE#</v>
          </cell>
          <cell r="R2012" t="str">
            <v>#NOCODE#</v>
          </cell>
          <cell r="S2012" t="str">
            <v>SALES</v>
          </cell>
          <cell r="T2012" t="str">
            <v>PT</v>
          </cell>
          <cell r="U2012" t="str">
            <v>NO</v>
          </cell>
          <cell r="V2012" t="str">
            <v>PTD</v>
          </cell>
          <cell r="W2012" t="str">
            <v>COMPRA</v>
          </cell>
        </row>
        <row r="2013">
          <cell r="B2013" t="str">
            <v>3802-07</v>
          </cell>
          <cell r="C2013" t="str">
            <v>Fosfato de Sodio Monob.</v>
          </cell>
          <cell r="D2013" t="str">
            <v>Monohid. USP Multicomp.  12 kg</v>
          </cell>
          <cell r="E2013" t="str">
            <v>Fosfato de Sodio Monob.Monohid. USP Multicomp.  12 kg</v>
          </cell>
          <cell r="F2013" t="str">
            <v>PZ</v>
          </cell>
          <cell r="G2013" t="str">
            <v>12 KG</v>
          </cell>
          <cell r="H2013">
            <v>14139.74</v>
          </cell>
          <cell r="I2013">
            <v>0</v>
          </cell>
          <cell r="J2013">
            <v>1</v>
          </cell>
          <cell r="K2013">
            <v>12</v>
          </cell>
          <cell r="L2013" t="str">
            <v>COMPRADOR 2</v>
          </cell>
          <cell r="M2013" t="str">
            <v>Make to Order</v>
          </cell>
          <cell r="N2013" t="str">
            <v>BAKER</v>
          </cell>
          <cell r="O2013" t="str">
            <v>LAB</v>
          </cell>
          <cell r="P2013" t="str">
            <v>LAB</v>
          </cell>
          <cell r="Q2013" t="str">
            <v>#NOCODE#</v>
          </cell>
          <cell r="R2013" t="str">
            <v>#NOCODE#</v>
          </cell>
          <cell r="S2013" t="str">
            <v>SALES</v>
          </cell>
          <cell r="T2013" t="str">
            <v>PT</v>
          </cell>
          <cell r="U2013" t="str">
            <v>NO</v>
          </cell>
          <cell r="V2013" t="str">
            <v>PTD</v>
          </cell>
          <cell r="W2013" t="str">
            <v>COMPRA</v>
          </cell>
        </row>
        <row r="2014">
          <cell r="B2014" t="str">
            <v>3802-R</v>
          </cell>
          <cell r="C2014" t="str">
            <v>Desc.Fosfato de Sodio Monob.</v>
          </cell>
          <cell r="D2014" t="str">
            <v>Monohid. USP Multicomp. 200 lb</v>
          </cell>
          <cell r="E2014" t="str">
            <v>Desc.Fosfato de Sodio Monob.Monohid. USP Multicomp. 200 lb</v>
          </cell>
          <cell r="F2014" t="str">
            <v>PZ</v>
          </cell>
          <cell r="G2014" t="str">
            <v>200 lb</v>
          </cell>
          <cell r="H2014">
            <v>0</v>
          </cell>
          <cell r="I2014" t="str">
            <v>Desc. Alt.3802-07 (12 Kg)</v>
          </cell>
          <cell r="J2014">
            <v>1</v>
          </cell>
          <cell r="K2014">
            <v>90.7</v>
          </cell>
          <cell r="L2014" t="str">
            <v>COMPRADOR 2</v>
          </cell>
          <cell r="M2014" t="str">
            <v>Desc.</v>
          </cell>
          <cell r="N2014" t="str">
            <v>BAKER</v>
          </cell>
          <cell r="O2014" t="str">
            <v>SINTESIS</v>
          </cell>
          <cell r="P2014" t="str">
            <v>SIN</v>
          </cell>
          <cell r="Q2014" t="str">
            <v>#NOCODE#</v>
          </cell>
          <cell r="R2014" t="str">
            <v>#NOCODE#</v>
          </cell>
          <cell r="S2014" t="str">
            <v>SALES</v>
          </cell>
          <cell r="T2014" t="str">
            <v>PT</v>
          </cell>
          <cell r="U2014" t="str">
            <v>NO</v>
          </cell>
          <cell r="V2014" t="str">
            <v>PTD</v>
          </cell>
          <cell r="W2014" t="str">
            <v>COMPRA</v>
          </cell>
        </row>
        <row r="2015">
          <cell r="B2015" t="str">
            <v>3803-01</v>
          </cell>
          <cell r="C2015" t="str">
            <v>Fosfato de Sodio Dib. 7-Hid.</v>
          </cell>
          <cell r="D2015" t="str">
            <v>USP      500 g</v>
          </cell>
          <cell r="E2015" t="str">
            <v>Fosfato de Sodio Dib. 7-Hid.USP      500 g</v>
          </cell>
          <cell r="F2015" t="str">
            <v>PZ</v>
          </cell>
          <cell r="G2015" t="str">
            <v>500 GR</v>
          </cell>
          <cell r="H2015">
            <v>1973</v>
          </cell>
          <cell r="I2015">
            <v>0</v>
          </cell>
          <cell r="J2015">
            <v>1</v>
          </cell>
          <cell r="K2015">
            <v>0.5</v>
          </cell>
          <cell r="L2015" t="str">
            <v>COMPRADOR 2</v>
          </cell>
          <cell r="M2015" t="str">
            <v>Make to Order</v>
          </cell>
          <cell r="N2015" t="str">
            <v>BAKER</v>
          </cell>
          <cell r="O2015" t="str">
            <v>LAB</v>
          </cell>
          <cell r="P2015" t="str">
            <v>LAB</v>
          </cell>
          <cell r="Q2015" t="str">
            <v>#NOCODE#</v>
          </cell>
          <cell r="R2015" t="str">
            <v>#NOCODE#</v>
          </cell>
          <cell r="S2015" t="str">
            <v>SALES</v>
          </cell>
          <cell r="T2015" t="str">
            <v>PT</v>
          </cell>
          <cell r="U2015" t="str">
            <v>NO</v>
          </cell>
          <cell r="V2015" t="str">
            <v>PTD</v>
          </cell>
          <cell r="W2015" t="str">
            <v>Compra</v>
          </cell>
        </row>
        <row r="2016">
          <cell r="B2016" t="str">
            <v>3804-01</v>
          </cell>
          <cell r="C2016" t="str">
            <v>Fosfato de Sodio Dib. Anh. USP</v>
          </cell>
          <cell r="D2016" t="str">
            <v>Multicomp.               500 g</v>
          </cell>
          <cell r="E2016" t="str">
            <v>Fosfato de Sodio Dib. Anh. USPMulticomp.               500 g</v>
          </cell>
          <cell r="F2016" t="str">
            <v>PZ</v>
          </cell>
          <cell r="G2016" t="str">
            <v>500 GR</v>
          </cell>
          <cell r="H2016">
            <v>3239.46</v>
          </cell>
          <cell r="I2016">
            <v>0</v>
          </cell>
          <cell r="J2016">
            <v>1</v>
          </cell>
          <cell r="K2016">
            <v>0.5</v>
          </cell>
          <cell r="L2016" t="str">
            <v>COMPRADOR 2</v>
          </cell>
          <cell r="M2016" t="str">
            <v>Make to Order</v>
          </cell>
          <cell r="N2016" t="str">
            <v>BAKER</v>
          </cell>
          <cell r="O2016" t="str">
            <v>LAB</v>
          </cell>
          <cell r="P2016" t="str">
            <v>LAB</v>
          </cell>
          <cell r="Q2016" t="str">
            <v>#NOCODE#</v>
          </cell>
          <cell r="R2016" t="str">
            <v>#NOCODE#</v>
          </cell>
          <cell r="S2016" t="str">
            <v>SALES</v>
          </cell>
          <cell r="T2016" t="str">
            <v>PT</v>
          </cell>
          <cell r="U2016" t="str">
            <v>NO</v>
          </cell>
          <cell r="V2016" t="str">
            <v>PTD</v>
          </cell>
          <cell r="W2016" t="str">
            <v>Compra</v>
          </cell>
        </row>
        <row r="2017">
          <cell r="B2017" t="str">
            <v>3804-07</v>
          </cell>
          <cell r="C2017" t="str">
            <v>Fosfato de Sodio Dib.Anh. USP</v>
          </cell>
          <cell r="D2017" t="str">
            <v>Multicomp.               12 kg</v>
          </cell>
          <cell r="E2017" t="str">
            <v>Fosfato de Sodio Dib.Anh. USPMulticomp.               12 kg</v>
          </cell>
          <cell r="F2017" t="str">
            <v>PZ</v>
          </cell>
          <cell r="G2017" t="str">
            <v>12 KG</v>
          </cell>
          <cell r="H2017">
            <v>19363.830000000002</v>
          </cell>
          <cell r="I2017">
            <v>0</v>
          </cell>
          <cell r="J2017">
            <v>1</v>
          </cell>
          <cell r="K2017">
            <v>12</v>
          </cell>
          <cell r="L2017" t="str">
            <v>COMPRADOR 2</v>
          </cell>
          <cell r="M2017" t="str">
            <v>Make to Order</v>
          </cell>
          <cell r="N2017" t="str">
            <v>BAKER</v>
          </cell>
          <cell r="O2017" t="str">
            <v>LAB</v>
          </cell>
          <cell r="P2017" t="str">
            <v>LAB</v>
          </cell>
          <cell r="Q2017" t="str">
            <v>#NOCODE#</v>
          </cell>
          <cell r="R2017" t="str">
            <v>#NOCODE#</v>
          </cell>
          <cell r="S2017" t="str">
            <v>SALES</v>
          </cell>
          <cell r="T2017" t="str">
            <v>PT</v>
          </cell>
          <cell r="U2017" t="str">
            <v>NO</v>
          </cell>
          <cell r="V2017" t="str">
            <v>PTD</v>
          </cell>
          <cell r="W2017" t="str">
            <v>Compra</v>
          </cell>
        </row>
        <row r="2018">
          <cell r="B2018" t="str">
            <v>3804-08</v>
          </cell>
          <cell r="C2018" t="str">
            <v>Fosfato de Sodio Dib.Anh. USP</v>
          </cell>
          <cell r="D2018" t="str">
            <v>Multicomp.              100 lb</v>
          </cell>
          <cell r="E2018" t="str">
            <v>Fosfato de Sodio Dib.Anh. USPMulticomp.              100 lb</v>
          </cell>
          <cell r="F2018" t="str">
            <v>PZ</v>
          </cell>
          <cell r="G2018" t="str">
            <v>100 lb</v>
          </cell>
          <cell r="H2018">
            <v>0</v>
          </cell>
          <cell r="I2018">
            <v>0</v>
          </cell>
          <cell r="J2018">
            <v>1</v>
          </cell>
          <cell r="K2018">
            <v>45.4</v>
          </cell>
          <cell r="L2018" t="str">
            <v>COMPRADOR 2</v>
          </cell>
          <cell r="M2018" t="str">
            <v>Make to Order</v>
          </cell>
          <cell r="N2018" t="str">
            <v>BAKER</v>
          </cell>
          <cell r="O2018" t="str">
            <v>SINTESIS</v>
          </cell>
          <cell r="P2018" t="str">
            <v>SIN</v>
          </cell>
          <cell r="Q2018" t="str">
            <v>#NOCODE#</v>
          </cell>
          <cell r="R2018" t="str">
            <v>#NOCODE#</v>
          </cell>
          <cell r="S2018" t="str">
            <v>SALES</v>
          </cell>
          <cell r="T2018" t="str">
            <v>PT</v>
          </cell>
          <cell r="U2018" t="str">
            <v>NO</v>
          </cell>
          <cell r="V2018" t="str">
            <v>PTD</v>
          </cell>
          <cell r="W2018" t="str">
            <v>Compra</v>
          </cell>
        </row>
        <row r="2019">
          <cell r="B2019" t="str">
            <v>3811-01</v>
          </cell>
          <cell r="C2019" t="str">
            <v>Desc. Perborato de Sodio 4-Hid</v>
          </cell>
          <cell r="D2019" t="str">
            <v>Gran.                    500 g</v>
          </cell>
          <cell r="E2019" t="str">
            <v>Desc. Perborato de Sodio 4-HidGran.                    500 g</v>
          </cell>
          <cell r="F2019" t="str">
            <v>PZ</v>
          </cell>
          <cell r="G2019" t="str">
            <v>500 GR</v>
          </cell>
          <cell r="H2019">
            <v>1276.0999999999999</v>
          </cell>
          <cell r="I2019" t="str">
            <v>Desc. Sin Alternativa</v>
          </cell>
          <cell r="J2019">
            <v>1</v>
          </cell>
          <cell r="K2019">
            <v>0.5</v>
          </cell>
          <cell r="L2019" t="str">
            <v>COMPRADOR 2</v>
          </cell>
          <cell r="M2019" t="str">
            <v>Desc.</v>
          </cell>
          <cell r="N2019" t="str">
            <v>BAKER</v>
          </cell>
          <cell r="O2019" t="str">
            <v>LAB</v>
          </cell>
          <cell r="P2019" t="str">
            <v>LAB</v>
          </cell>
          <cell r="Q2019" t="str">
            <v>#NOCODE#</v>
          </cell>
          <cell r="R2019" t="str">
            <v>#NOCODE#</v>
          </cell>
          <cell r="S2019" t="str">
            <v>SALES</v>
          </cell>
          <cell r="T2019" t="str">
            <v>PT</v>
          </cell>
          <cell r="U2019" t="str">
            <v>NO</v>
          </cell>
          <cell r="V2019" t="str">
            <v>PTD</v>
          </cell>
          <cell r="W2019" t="str">
            <v>Compra</v>
          </cell>
        </row>
        <row r="2020">
          <cell r="B2020" t="str">
            <v>3813.0025</v>
          </cell>
          <cell r="C2020" t="str">
            <v>Desc. Ver HE Leishman Stain</v>
          </cell>
          <cell r="D2020" t="str">
            <v>25 g</v>
          </cell>
          <cell r="E2020" t="str">
            <v>Desc. Ver HE Leishman Stain25 g</v>
          </cell>
          <cell r="F2020" t="str">
            <v>PZ</v>
          </cell>
          <cell r="G2020" t="str">
            <v>25 g</v>
          </cell>
          <cell r="H2020">
            <v>0</v>
          </cell>
          <cell r="I2020">
            <v>0</v>
          </cell>
          <cell r="J2020">
            <v>1</v>
          </cell>
          <cell r="K2020">
            <v>2.5000000000000001E-2</v>
          </cell>
          <cell r="L2020" t="str">
            <v>COMPRADOR 2</v>
          </cell>
          <cell r="M2020" t="str">
            <v>Desc.</v>
          </cell>
          <cell r="N2020" t="str">
            <v>BAKER</v>
          </cell>
          <cell r="O2020" t="str">
            <v>DIAGNOSTICO</v>
          </cell>
          <cell r="P2020" t="str">
            <v>HEM</v>
          </cell>
          <cell r="Q2020" t="str">
            <v>#NOCODE#</v>
          </cell>
          <cell r="R2020" t="str">
            <v>#NOCODE#</v>
          </cell>
          <cell r="S2020" t="str">
            <v>CLINICOS</v>
          </cell>
          <cell r="T2020" t="str">
            <v>PT</v>
          </cell>
          <cell r="U2020" t="str">
            <v>NO</v>
          </cell>
          <cell r="V2020" t="str">
            <v>PTD</v>
          </cell>
          <cell r="W2020" t="str">
            <v>Compra</v>
          </cell>
        </row>
        <row r="2021">
          <cell r="B2021" t="str">
            <v>3813.1000</v>
          </cell>
          <cell r="C2021" t="str">
            <v>Desc. Ver HE NO EXISTE</v>
          </cell>
          <cell r="D2021">
            <v>0</v>
          </cell>
          <cell r="E2021" t="str">
            <v>Desc. Ver HE NO EXISTE</v>
          </cell>
          <cell r="F2021" t="str">
            <v>PZ</v>
          </cell>
          <cell r="G2021" t="str">
            <v>1 L</v>
          </cell>
          <cell r="H2021">
            <v>0</v>
          </cell>
          <cell r="I2021">
            <v>0</v>
          </cell>
          <cell r="J2021">
            <v>1</v>
          </cell>
          <cell r="K2021">
            <v>1</v>
          </cell>
          <cell r="L2021" t="str">
            <v>COMPRADOR 2</v>
          </cell>
          <cell r="M2021" t="str">
            <v>Desc.</v>
          </cell>
          <cell r="N2021" t="str">
            <v>BAKER</v>
          </cell>
          <cell r="O2021" t="str">
            <v>DIAGNOSTICO</v>
          </cell>
          <cell r="P2021" t="str">
            <v>HIS</v>
          </cell>
          <cell r="Q2021" t="str">
            <v>#NOCODE#</v>
          </cell>
          <cell r="R2021" t="str">
            <v>#NOCODE#</v>
          </cell>
          <cell r="S2021" t="str">
            <v>CLINICOS</v>
          </cell>
          <cell r="T2021" t="str">
            <v>PT</v>
          </cell>
          <cell r="U2021" t="str">
            <v>NO</v>
          </cell>
          <cell r="V2021" t="str">
            <v>PTD</v>
          </cell>
          <cell r="W2021" t="str">
            <v>Compra</v>
          </cell>
        </row>
        <row r="2022">
          <cell r="B2022" t="str">
            <v>3814.0025</v>
          </cell>
          <cell r="C2022" t="str">
            <v>Desc. Ver HE May Grunwald</v>
          </cell>
          <cell r="D2022" t="str">
            <v>Stain     25 g</v>
          </cell>
          <cell r="E2022" t="str">
            <v>Desc. Ver HE May GrunwaldStain     25 g</v>
          </cell>
          <cell r="F2022" t="str">
            <v>PZ</v>
          </cell>
          <cell r="G2022" t="str">
            <v>25 g</v>
          </cell>
          <cell r="H2022">
            <v>0</v>
          </cell>
          <cell r="I2022">
            <v>0</v>
          </cell>
          <cell r="J2022">
            <v>1</v>
          </cell>
          <cell r="K2022">
            <v>2.5000000000000001E-2</v>
          </cell>
          <cell r="L2022" t="str">
            <v>COMPRADOR 2</v>
          </cell>
          <cell r="M2022" t="str">
            <v>Desc.</v>
          </cell>
          <cell r="N2022" t="str">
            <v>BAKER</v>
          </cell>
          <cell r="O2022" t="str">
            <v>DIAGNOSTICO</v>
          </cell>
          <cell r="P2022" t="str">
            <v>HEM</v>
          </cell>
          <cell r="Q2022" t="str">
            <v>#NOCODE#</v>
          </cell>
          <cell r="R2022" t="str">
            <v>#NOCODE#</v>
          </cell>
          <cell r="S2022" t="str">
            <v>CLINICOS</v>
          </cell>
          <cell r="T2022" t="str">
            <v>PT</v>
          </cell>
          <cell r="U2022" t="str">
            <v>NO</v>
          </cell>
          <cell r="V2022" t="str">
            <v>PTD</v>
          </cell>
          <cell r="W2022" t="str">
            <v>Compra</v>
          </cell>
        </row>
        <row r="2023">
          <cell r="B2023" t="str">
            <v>3815.0025</v>
          </cell>
          <cell r="C2023" t="str">
            <v>Desc. Ver HE Giemsa Pvo.</v>
          </cell>
          <cell r="D2023" t="str">
            <v>25 g</v>
          </cell>
          <cell r="E2023" t="str">
            <v>Desc. Ver HE Giemsa Pvo.25 g</v>
          </cell>
          <cell r="F2023" t="str">
            <v>PZ</v>
          </cell>
          <cell r="G2023" t="str">
            <v>25 g</v>
          </cell>
          <cell r="H2023">
            <v>0</v>
          </cell>
          <cell r="I2023">
            <v>0</v>
          </cell>
          <cell r="J2023">
            <v>1</v>
          </cell>
          <cell r="K2023">
            <v>2.5000000000000001E-2</v>
          </cell>
          <cell r="L2023" t="str">
            <v>COMPRADOR 2</v>
          </cell>
          <cell r="M2023" t="str">
            <v>Desc.</v>
          </cell>
          <cell r="N2023" t="str">
            <v>BAKER</v>
          </cell>
          <cell r="O2023" t="str">
            <v>DIAGNOSTICO</v>
          </cell>
          <cell r="P2023" t="str">
            <v>HIS</v>
          </cell>
          <cell r="Q2023" t="str">
            <v>#NOCODE#</v>
          </cell>
          <cell r="R2023" t="str">
            <v>#NOCODE#</v>
          </cell>
          <cell r="S2023" t="str">
            <v>CLINICOS</v>
          </cell>
          <cell r="T2023" t="str">
            <v>PT</v>
          </cell>
          <cell r="U2023" t="str">
            <v>NO</v>
          </cell>
          <cell r="V2023" t="str">
            <v>PTD</v>
          </cell>
          <cell r="W2023" t="str">
            <v>Compra</v>
          </cell>
        </row>
        <row r="2024">
          <cell r="B2024" t="str">
            <v>3816-05</v>
          </cell>
          <cell r="C2024" t="str">
            <v>SODIUM PFAT 2BAS 7HYD</v>
          </cell>
          <cell r="D2024" t="str">
            <v>2.5KG</v>
          </cell>
          <cell r="E2024" t="str">
            <v>SODIUM PFAT 2BAS 7HYD2.5KG</v>
          </cell>
          <cell r="F2024" t="str">
            <v>PZ</v>
          </cell>
          <cell r="G2024" t="str">
            <v>2.5 KG</v>
          </cell>
          <cell r="H2024">
            <v>3065.14</v>
          </cell>
          <cell r="I2024">
            <v>0</v>
          </cell>
          <cell r="J2024">
            <v>1</v>
          </cell>
          <cell r="K2024">
            <v>2.5</v>
          </cell>
          <cell r="L2024" t="str">
            <v>COMPRADOR 2</v>
          </cell>
          <cell r="M2024" t="str">
            <v>Make to Order</v>
          </cell>
          <cell r="N2024" t="str">
            <v>BAKER</v>
          </cell>
          <cell r="O2024" t="str">
            <v>LAB</v>
          </cell>
          <cell r="P2024" t="str">
            <v>LAB</v>
          </cell>
          <cell r="Q2024" t="str">
            <v>#NOCODE#</v>
          </cell>
          <cell r="R2024" t="str">
            <v>#NOCODE#</v>
          </cell>
          <cell r="S2024" t="str">
            <v>SALES</v>
          </cell>
          <cell r="T2024" t="str">
            <v>PT</v>
          </cell>
          <cell r="U2024" t="str">
            <v>NO</v>
          </cell>
          <cell r="V2024" t="str">
            <v>PTD</v>
          </cell>
          <cell r="W2024" t="str">
            <v>COMPRA</v>
          </cell>
        </row>
        <row r="2025">
          <cell r="B2025" t="str">
            <v>3816-07</v>
          </cell>
          <cell r="C2025" t="str">
            <v>Fosfato de Sodio Dib. 7-Hid.</v>
          </cell>
          <cell r="D2025" t="str">
            <v>Crist. USP              12 kg</v>
          </cell>
          <cell r="E2025" t="str">
            <v>Fosfato de Sodio Dib. 7-Hid.Crist. USP              12 kg</v>
          </cell>
          <cell r="F2025" t="str">
            <v>PZ</v>
          </cell>
          <cell r="G2025" t="str">
            <v>12 KG</v>
          </cell>
          <cell r="H2025">
            <v>11179.42</v>
          </cell>
          <cell r="I2025">
            <v>0</v>
          </cell>
          <cell r="J2025">
            <v>1</v>
          </cell>
          <cell r="K2025">
            <v>12</v>
          </cell>
          <cell r="L2025" t="str">
            <v>COMPRADOR 2</v>
          </cell>
          <cell r="M2025" t="str">
            <v>Make to Order</v>
          </cell>
          <cell r="N2025" t="str">
            <v>BAKER</v>
          </cell>
          <cell r="O2025" t="str">
            <v>LAB</v>
          </cell>
          <cell r="P2025" t="str">
            <v>LAB</v>
          </cell>
          <cell r="Q2025" t="str">
            <v>#NOCODE#</v>
          </cell>
          <cell r="R2025" t="str">
            <v>#NOCODE#</v>
          </cell>
          <cell r="S2025" t="str">
            <v>SALES</v>
          </cell>
          <cell r="T2025" t="str">
            <v>PT</v>
          </cell>
          <cell r="U2025" t="str">
            <v>NO</v>
          </cell>
          <cell r="V2025" t="str">
            <v>PTD</v>
          </cell>
          <cell r="W2025" t="str">
            <v>Compra</v>
          </cell>
        </row>
        <row r="2026">
          <cell r="B2026" t="str">
            <v>3816.0025</v>
          </cell>
          <cell r="C2026" t="str">
            <v>Desc. Ver HE Wright Pvo.</v>
          </cell>
          <cell r="D2026" t="str">
            <v>25 g</v>
          </cell>
          <cell r="E2026" t="str">
            <v>Desc. Ver HE Wright Pvo.25 g</v>
          </cell>
          <cell r="F2026" t="str">
            <v>PZ</v>
          </cell>
          <cell r="G2026" t="str">
            <v>25 g</v>
          </cell>
          <cell r="H2026">
            <v>0</v>
          </cell>
          <cell r="I2026">
            <v>0</v>
          </cell>
          <cell r="J2026">
            <v>1</v>
          </cell>
          <cell r="K2026">
            <v>2.5000000000000001E-2</v>
          </cell>
          <cell r="L2026" t="str">
            <v>COMPRADOR 2</v>
          </cell>
          <cell r="M2026" t="str">
            <v>Desc.</v>
          </cell>
          <cell r="N2026" t="str">
            <v>BAKER</v>
          </cell>
          <cell r="O2026" t="str">
            <v>DIAGNOSTICO</v>
          </cell>
          <cell r="P2026" t="str">
            <v>HIS</v>
          </cell>
          <cell r="Q2026" t="str">
            <v>#NOCODE#</v>
          </cell>
          <cell r="R2026" t="str">
            <v>#NOCODE#</v>
          </cell>
          <cell r="S2026" t="str">
            <v>CLINICOS</v>
          </cell>
          <cell r="T2026" t="str">
            <v>PT</v>
          </cell>
          <cell r="U2026" t="str">
            <v>NO</v>
          </cell>
          <cell r="V2026" t="str">
            <v>PTD</v>
          </cell>
          <cell r="W2026" t="str">
            <v>Compra</v>
          </cell>
        </row>
        <row r="2027">
          <cell r="B2027" t="str">
            <v>3817-01</v>
          </cell>
          <cell r="C2027" t="str">
            <v>Fosfato de Sodio Dib. 7-Hid.</v>
          </cell>
          <cell r="D2027" t="str">
            <v>Crist. USP              500 g</v>
          </cell>
          <cell r="E2027" t="str">
            <v>Fosfato de Sodio Dib. 7-Hid.Crist. USP              500 g</v>
          </cell>
          <cell r="F2027" t="str">
            <v>PZ</v>
          </cell>
          <cell r="G2027" t="str">
            <v>500 GR</v>
          </cell>
          <cell r="H2027">
            <v>1923.73</v>
          </cell>
          <cell r="I2027">
            <v>0</v>
          </cell>
          <cell r="J2027">
            <v>1</v>
          </cell>
          <cell r="K2027">
            <v>0.5</v>
          </cell>
          <cell r="L2027" t="str">
            <v>COMPRADOR 2</v>
          </cell>
          <cell r="M2027" t="str">
            <v>Make to Order</v>
          </cell>
          <cell r="N2027" t="str">
            <v>BAKER</v>
          </cell>
          <cell r="O2027" t="str">
            <v>LAB</v>
          </cell>
          <cell r="P2027" t="str">
            <v>LAB</v>
          </cell>
          <cell r="Q2027" t="str">
            <v>#NOCODE#</v>
          </cell>
          <cell r="R2027" t="str">
            <v>#NOCODE#</v>
          </cell>
          <cell r="S2027" t="str">
            <v>SALES</v>
          </cell>
          <cell r="T2027" t="str">
            <v>PT</v>
          </cell>
          <cell r="U2027" t="str">
            <v>NO</v>
          </cell>
          <cell r="V2027" t="str">
            <v>PTD</v>
          </cell>
          <cell r="W2027" t="str">
            <v>Compra</v>
          </cell>
        </row>
        <row r="2028">
          <cell r="B2028" t="str">
            <v>3817-05</v>
          </cell>
          <cell r="C2028" t="str">
            <v>Fosfato de Sodio Dib. 7-Hid.</v>
          </cell>
          <cell r="D2028" t="str">
            <v>Crist. USP              2.5 kg</v>
          </cell>
          <cell r="E2028" t="str">
            <v>Fosfato de Sodio Dib. 7-Hid.Crist. USP              2.5 kg</v>
          </cell>
          <cell r="F2028" t="str">
            <v>PZ</v>
          </cell>
          <cell r="G2028" t="str">
            <v>2.5 KG</v>
          </cell>
          <cell r="H2028">
            <v>3770.12</v>
          </cell>
          <cell r="I2028">
            <v>0</v>
          </cell>
          <cell r="J2028">
            <v>1</v>
          </cell>
          <cell r="K2028">
            <v>2.5</v>
          </cell>
          <cell r="L2028" t="str">
            <v>COMPRADOR 2</v>
          </cell>
          <cell r="M2028" t="str">
            <v>Make to Order</v>
          </cell>
          <cell r="N2028" t="str">
            <v>BAKER</v>
          </cell>
          <cell r="O2028" t="str">
            <v>LAB</v>
          </cell>
          <cell r="P2028" t="str">
            <v>LAB</v>
          </cell>
          <cell r="Q2028" t="str">
            <v>#NOCODE#</v>
          </cell>
          <cell r="R2028" t="str">
            <v>#NOCODE#</v>
          </cell>
          <cell r="S2028" t="str">
            <v>SALES</v>
          </cell>
          <cell r="T2028" t="str">
            <v>PT</v>
          </cell>
          <cell r="U2028" t="str">
            <v>NO</v>
          </cell>
          <cell r="V2028" t="str">
            <v>PTD</v>
          </cell>
          <cell r="W2028" t="str">
            <v>Compra</v>
          </cell>
        </row>
        <row r="2029">
          <cell r="B2029" t="str">
            <v>3817-07</v>
          </cell>
          <cell r="C2029" t="str">
            <v>Fosfato de Sodio, Dib, 7 Hid.</v>
          </cell>
          <cell r="D2029" t="str">
            <v>Crist, USP 25LB</v>
          </cell>
          <cell r="E2029" t="str">
            <v>Fosfato de Sodio, Dib, 7 Hid.Crist, USP 25LB</v>
          </cell>
          <cell r="F2029" t="str">
            <v>PZ</v>
          </cell>
          <cell r="G2029" t="str">
            <v>25 lb</v>
          </cell>
          <cell r="H2029">
            <v>5975.28</v>
          </cell>
          <cell r="I2029">
            <v>0</v>
          </cell>
          <cell r="J2029">
            <v>1</v>
          </cell>
          <cell r="K2029">
            <v>11.33</v>
          </cell>
          <cell r="L2029" t="str">
            <v>COMPRADOR 2</v>
          </cell>
          <cell r="M2029" t="str">
            <v>Make to Order</v>
          </cell>
          <cell r="N2029" t="str">
            <v>BAKER</v>
          </cell>
          <cell r="O2029" t="str">
            <v>LAB</v>
          </cell>
          <cell r="P2029" t="str">
            <v>LAB</v>
          </cell>
          <cell r="Q2029" t="str">
            <v>#NOCODE#</v>
          </cell>
          <cell r="R2029" t="str">
            <v>#NOCODE#</v>
          </cell>
          <cell r="S2029" t="str">
            <v>SALES</v>
          </cell>
          <cell r="T2029" t="str">
            <v>PT</v>
          </cell>
          <cell r="U2029" t="str">
            <v>NO</v>
          </cell>
          <cell r="V2029" t="str">
            <v>PTD</v>
          </cell>
          <cell r="W2029" t="str">
            <v>COMPRA</v>
          </cell>
        </row>
        <row r="2030">
          <cell r="B2030" t="str">
            <v>3818-00</v>
          </cell>
          <cell r="C2030" t="str">
            <v>Fosfato de Sodio Monob.</v>
          </cell>
          <cell r="D2030" t="str">
            <v>Monoh.                      kg</v>
          </cell>
          <cell r="E2030" t="str">
            <v>Fosfato de Sodio Monob.Monoh.                      kg</v>
          </cell>
          <cell r="F2030" t="str">
            <v>KG</v>
          </cell>
          <cell r="G2030" t="str">
            <v>kg</v>
          </cell>
          <cell r="H2030">
            <v>0</v>
          </cell>
          <cell r="I2030">
            <v>0</v>
          </cell>
          <cell r="J2030">
            <v>1</v>
          </cell>
          <cell r="K2030">
            <v>1</v>
          </cell>
          <cell r="L2030" t="str">
            <v>PLANEADOR 1</v>
          </cell>
          <cell r="M2030" t="str">
            <v>No Clasificado</v>
          </cell>
          <cell r="N2030" t="str">
            <v>BAKER</v>
          </cell>
          <cell r="O2030" t="str">
            <v>SINTESIS</v>
          </cell>
          <cell r="P2030" t="str">
            <v>SIN</v>
          </cell>
          <cell r="Q2030" t="str">
            <v>#NOCODE#</v>
          </cell>
          <cell r="R2030" t="str">
            <v>#NOCODE#</v>
          </cell>
          <cell r="S2030" t="str">
            <v>SALES</v>
          </cell>
          <cell r="T2030" t="str">
            <v>PP</v>
          </cell>
          <cell r="U2030" t="str">
            <v>NO</v>
          </cell>
          <cell r="V2030" t="str">
            <v>FMPI</v>
          </cell>
          <cell r="W2030" t="str">
            <v>Producción</v>
          </cell>
        </row>
        <row r="2031">
          <cell r="B2031" t="str">
            <v>3818-01</v>
          </cell>
          <cell r="C2031" t="str">
            <v>Fosfato de Sodio Monob.Monoh</v>
          </cell>
          <cell r="D2031" t="str">
            <v>Crist.RA ACS             500 g</v>
          </cell>
          <cell r="E2031" t="str">
            <v>Fosfato de Sodio Monob.MonohCrist.RA ACS             500 g</v>
          </cell>
          <cell r="F2031" t="str">
            <v>PZ</v>
          </cell>
          <cell r="G2031" t="str">
            <v>500 GR</v>
          </cell>
          <cell r="H2031">
            <v>562.76</v>
          </cell>
          <cell r="I2031">
            <v>0</v>
          </cell>
          <cell r="J2031">
            <v>1</v>
          </cell>
          <cell r="K2031">
            <v>0.5</v>
          </cell>
          <cell r="L2031" t="str">
            <v>PLANEADOR 1</v>
          </cell>
          <cell r="M2031" t="str">
            <v>Recurso A</v>
          </cell>
          <cell r="N2031" t="str">
            <v>BAKER</v>
          </cell>
          <cell r="O2031" t="str">
            <v>LAB</v>
          </cell>
          <cell r="P2031" t="str">
            <v>LAB</v>
          </cell>
          <cell r="Q2031" t="str">
            <v>#NOCODE#</v>
          </cell>
          <cell r="R2031" t="str">
            <v>#NOCODE#</v>
          </cell>
          <cell r="S2031" t="str">
            <v>SALES</v>
          </cell>
          <cell r="T2031" t="str">
            <v>PT</v>
          </cell>
          <cell r="U2031" t="str">
            <v>NO</v>
          </cell>
          <cell r="V2031" t="str">
            <v>PTFMPI</v>
          </cell>
          <cell r="W2031" t="str">
            <v>Producción</v>
          </cell>
        </row>
        <row r="2032">
          <cell r="B2032" t="str">
            <v>3818-05</v>
          </cell>
          <cell r="C2032" t="str">
            <v>Fosfato de Sodio Monob.Monoh</v>
          </cell>
          <cell r="D2032" t="str">
            <v>Crist.RA ACS             2.5kg</v>
          </cell>
          <cell r="E2032" t="str">
            <v>Fosfato de Sodio Monob.MonohCrist.RA ACS             2.5kg</v>
          </cell>
          <cell r="F2032" t="str">
            <v>PZ</v>
          </cell>
          <cell r="G2032" t="str">
            <v>2.5 KG</v>
          </cell>
          <cell r="H2032">
            <v>2205.79</v>
          </cell>
          <cell r="I2032">
            <v>0</v>
          </cell>
          <cell r="J2032">
            <v>1</v>
          </cell>
          <cell r="K2032">
            <v>2.5</v>
          </cell>
          <cell r="L2032" t="str">
            <v>PLANEADOR 1</v>
          </cell>
          <cell r="M2032" t="str">
            <v>Recurso A</v>
          </cell>
          <cell r="N2032" t="str">
            <v>BAKER</v>
          </cell>
          <cell r="O2032" t="str">
            <v>LAB</v>
          </cell>
          <cell r="P2032" t="str">
            <v>LAB</v>
          </cell>
          <cell r="Q2032" t="str">
            <v>#NOCODE#</v>
          </cell>
          <cell r="R2032" t="str">
            <v>#NOCODE#</v>
          </cell>
          <cell r="S2032" t="str">
            <v>SALES</v>
          </cell>
          <cell r="T2032" t="str">
            <v>PT</v>
          </cell>
          <cell r="U2032" t="str">
            <v>NO</v>
          </cell>
          <cell r="V2032" t="str">
            <v>PTFMPI</v>
          </cell>
          <cell r="W2032" t="str">
            <v>Producción</v>
          </cell>
        </row>
        <row r="2033">
          <cell r="B2033" t="str">
            <v>3818-07</v>
          </cell>
          <cell r="C2033" t="str">
            <v>Fosfato de Sodio Monob.Monoh</v>
          </cell>
          <cell r="D2033" t="str">
            <v>Crist.RA ACS              12kg</v>
          </cell>
          <cell r="E2033" t="str">
            <v>Fosfato de Sodio Monob.MonohCrist.RA ACS              12kg</v>
          </cell>
          <cell r="F2033" t="str">
            <v>PZ</v>
          </cell>
          <cell r="G2033" t="str">
            <v>12 KG</v>
          </cell>
          <cell r="H2033">
            <v>14290.54</v>
          </cell>
          <cell r="I2033">
            <v>0</v>
          </cell>
          <cell r="J2033">
            <v>1</v>
          </cell>
          <cell r="K2033">
            <v>12</v>
          </cell>
          <cell r="L2033" t="str">
            <v>PLANEADOR 1</v>
          </cell>
          <cell r="M2033" t="str">
            <v>Make to Order</v>
          </cell>
          <cell r="N2033" t="str">
            <v>BAKER</v>
          </cell>
          <cell r="O2033" t="str">
            <v>LAB</v>
          </cell>
          <cell r="P2033" t="str">
            <v>LAB</v>
          </cell>
          <cell r="Q2033" t="str">
            <v>#NOCODE#</v>
          </cell>
          <cell r="R2033" t="str">
            <v>#NOCODE#</v>
          </cell>
          <cell r="S2033" t="str">
            <v>SALES</v>
          </cell>
          <cell r="T2033" t="str">
            <v>PT</v>
          </cell>
          <cell r="U2033" t="str">
            <v>NO</v>
          </cell>
          <cell r="V2033" t="str">
            <v>PTFMPI</v>
          </cell>
          <cell r="W2033" t="str">
            <v>Producción</v>
          </cell>
        </row>
        <row r="2034">
          <cell r="B2034" t="str">
            <v>3818-19</v>
          </cell>
          <cell r="C2034" t="str">
            <v>Fosfato de Sodio Monob.Monoh</v>
          </cell>
          <cell r="D2034" t="str">
            <v>Crist.RA ACS               1kg</v>
          </cell>
          <cell r="E2034" t="str">
            <v>Fosfato de Sodio Monob.MonohCrist.RA ACS               1kg</v>
          </cell>
          <cell r="F2034" t="str">
            <v>PZ</v>
          </cell>
          <cell r="G2034" t="str">
            <v>1 kg</v>
          </cell>
          <cell r="H2034">
            <v>922.94</v>
          </cell>
          <cell r="I2034">
            <v>0</v>
          </cell>
          <cell r="J2034">
            <v>1</v>
          </cell>
          <cell r="K2034">
            <v>1</v>
          </cell>
          <cell r="L2034" t="str">
            <v>PLANEADOR 1</v>
          </cell>
          <cell r="M2034" t="str">
            <v>Recurso B</v>
          </cell>
          <cell r="N2034" t="str">
            <v>BAKER</v>
          </cell>
          <cell r="O2034" t="str">
            <v>LAB</v>
          </cell>
          <cell r="P2034" t="str">
            <v>LAB</v>
          </cell>
          <cell r="Q2034" t="str">
            <v>#NOCODE#</v>
          </cell>
          <cell r="R2034" t="str">
            <v>#NOCODE#</v>
          </cell>
          <cell r="S2034" t="str">
            <v>SALES</v>
          </cell>
          <cell r="T2034" t="str">
            <v>PT</v>
          </cell>
          <cell r="U2034" t="str">
            <v>NO</v>
          </cell>
          <cell r="V2034" t="str">
            <v>PTFMPI</v>
          </cell>
          <cell r="W2034" t="str">
            <v>Producción</v>
          </cell>
        </row>
        <row r="2035">
          <cell r="B2035" t="str">
            <v>3818-54</v>
          </cell>
          <cell r="C2035" t="str">
            <v>Fosfato de Sodio Monob.</v>
          </cell>
          <cell r="D2035" t="str">
            <v>Monohid. Crist. RA ACS   25 kg</v>
          </cell>
          <cell r="E2035" t="str">
            <v>Fosfato de Sodio Monob.Monohid. Crist. RA ACS   25 kg</v>
          </cell>
          <cell r="F2035" t="str">
            <v>PZ</v>
          </cell>
          <cell r="G2035" t="str">
            <v>25 kg</v>
          </cell>
          <cell r="H2035">
            <v>0</v>
          </cell>
          <cell r="I2035">
            <v>0</v>
          </cell>
          <cell r="J2035">
            <v>1</v>
          </cell>
          <cell r="K2035">
            <v>25</v>
          </cell>
          <cell r="L2035" t="str">
            <v>PLANEADOR 1</v>
          </cell>
          <cell r="M2035" t="str">
            <v>Make to Order</v>
          </cell>
          <cell r="N2035" t="str">
            <v>BAKER</v>
          </cell>
          <cell r="O2035" t="str">
            <v>SINTESIS</v>
          </cell>
          <cell r="P2035" t="str">
            <v>SIN</v>
          </cell>
          <cell r="Q2035" t="str">
            <v>#NOCODE#</v>
          </cell>
          <cell r="R2035" t="str">
            <v>#NOCODE#</v>
          </cell>
          <cell r="S2035" t="str">
            <v>SALES</v>
          </cell>
          <cell r="T2035" t="str">
            <v>PT</v>
          </cell>
          <cell r="U2035" t="str">
            <v>NO</v>
          </cell>
          <cell r="V2035" t="str">
            <v>PTFMPI</v>
          </cell>
          <cell r="W2035" t="str">
            <v>Producción</v>
          </cell>
        </row>
        <row r="2036">
          <cell r="B2036" t="str">
            <v>3818-66</v>
          </cell>
          <cell r="C2036" t="str">
            <v>Desc.Fosfato de Sodio Monob.</v>
          </cell>
          <cell r="D2036" t="str">
            <v>Monohid. Crist. RA ACS   50 kg</v>
          </cell>
          <cell r="E2036" t="str">
            <v>Desc.Fosfato de Sodio Monob.Monohid. Crist. RA ACS   50 kg</v>
          </cell>
          <cell r="F2036" t="str">
            <v>PZ</v>
          </cell>
          <cell r="G2036" t="str">
            <v>50 kg</v>
          </cell>
          <cell r="H2036">
            <v>0</v>
          </cell>
          <cell r="I2036" t="str">
            <v>Desc. Alt.3818-54 (25 Kg)</v>
          </cell>
          <cell r="J2036">
            <v>1</v>
          </cell>
          <cell r="K2036">
            <v>50</v>
          </cell>
          <cell r="L2036" t="str">
            <v>PLANEADOR 1</v>
          </cell>
          <cell r="M2036" t="str">
            <v>Desc.</v>
          </cell>
          <cell r="N2036" t="str">
            <v>BAKER</v>
          </cell>
          <cell r="O2036" t="str">
            <v>SINTESIS</v>
          </cell>
          <cell r="P2036" t="str">
            <v>SIN</v>
          </cell>
          <cell r="Q2036" t="str">
            <v>#NOCODE#</v>
          </cell>
          <cell r="R2036" t="str">
            <v>#NOCODE#</v>
          </cell>
          <cell r="S2036" t="str">
            <v>SALES</v>
          </cell>
          <cell r="T2036" t="str">
            <v>PT</v>
          </cell>
          <cell r="U2036" t="str">
            <v>NO</v>
          </cell>
          <cell r="V2036" t="str">
            <v>PTFMPI</v>
          </cell>
          <cell r="W2036" t="str">
            <v>Producción</v>
          </cell>
        </row>
        <row r="2037">
          <cell r="B2037" t="str">
            <v>3818-DR</v>
          </cell>
          <cell r="C2037" t="str">
            <v>Desc. Fosfato de Sodio Monob.</v>
          </cell>
          <cell r="D2037" t="str">
            <v>kg</v>
          </cell>
          <cell r="E2037" t="str">
            <v>Desc. Fosfato de Sodio Monob.kg</v>
          </cell>
          <cell r="F2037" t="str">
            <v>KG</v>
          </cell>
          <cell r="G2037" t="str">
            <v>kg</v>
          </cell>
          <cell r="H2037">
            <v>0</v>
          </cell>
          <cell r="I2037">
            <v>0</v>
          </cell>
          <cell r="J2037">
            <v>1</v>
          </cell>
          <cell r="K2037">
            <v>1</v>
          </cell>
          <cell r="L2037" t="str">
            <v>PLANEADOR 1</v>
          </cell>
          <cell r="M2037" t="str">
            <v>Desc.</v>
          </cell>
          <cell r="N2037" t="str">
            <v>BAKER</v>
          </cell>
          <cell r="O2037" t="str">
            <v>SINTESIS</v>
          </cell>
          <cell r="P2037" t="str">
            <v>SIN</v>
          </cell>
          <cell r="Q2037" t="str">
            <v>#NOCODE#</v>
          </cell>
          <cell r="R2037" t="str">
            <v>#NOCODE#</v>
          </cell>
          <cell r="S2037" t="str">
            <v>SALES</v>
          </cell>
          <cell r="T2037" t="str">
            <v>PT</v>
          </cell>
          <cell r="U2037" t="str">
            <v>NO</v>
          </cell>
          <cell r="V2037" t="str">
            <v>PTEPTD</v>
          </cell>
          <cell r="W2037" t="str">
            <v>EMPAQUE</v>
          </cell>
        </row>
        <row r="2038">
          <cell r="B2038" t="str">
            <v>3818-R</v>
          </cell>
          <cell r="C2038" t="str">
            <v>Desc.Fosfato de Sodio Monob.</v>
          </cell>
          <cell r="D2038" t="str">
            <v>Monohid. Crist.       90.72 KG</v>
          </cell>
          <cell r="E2038" t="str">
            <v>Desc.Fosfato de Sodio Monob.Monohid. Crist.       90.72 KG</v>
          </cell>
          <cell r="F2038" t="str">
            <v>PZ</v>
          </cell>
          <cell r="G2038" t="str">
            <v>90.72 kg</v>
          </cell>
          <cell r="H2038">
            <v>0</v>
          </cell>
          <cell r="I2038" t="str">
            <v>Desc. Alt.3818-54 (25 Kg)</v>
          </cell>
          <cell r="J2038">
            <v>1</v>
          </cell>
          <cell r="K2038">
            <v>90.7</v>
          </cell>
          <cell r="L2038" t="str">
            <v>PLANEADOR 1</v>
          </cell>
          <cell r="M2038" t="str">
            <v>Desc.</v>
          </cell>
          <cell r="N2038" t="str">
            <v>BAKER</v>
          </cell>
          <cell r="O2038" t="str">
            <v>SINTESIS</v>
          </cell>
          <cell r="P2038" t="str">
            <v>SIN</v>
          </cell>
          <cell r="Q2038" t="str">
            <v>#NOCODE#</v>
          </cell>
          <cell r="R2038" t="str">
            <v>#NOCODE#</v>
          </cell>
          <cell r="S2038" t="str">
            <v>SALES</v>
          </cell>
          <cell r="T2038" t="str">
            <v>PT</v>
          </cell>
          <cell r="U2038" t="str">
            <v>NO</v>
          </cell>
          <cell r="V2038" t="str">
            <v>PTFMZ</v>
          </cell>
          <cell r="W2038" t="str">
            <v>PRODUCCIÓN</v>
          </cell>
        </row>
        <row r="2039">
          <cell r="B2039" t="str">
            <v>3819-01</v>
          </cell>
          <cell r="C2039" t="str">
            <v>Fosfato de Sodio Monob.</v>
          </cell>
          <cell r="D2039" t="str">
            <v>2-Hid. Baker.            500 g</v>
          </cell>
          <cell r="E2039" t="str">
            <v>Fosfato de Sodio Monob.2-Hid. Baker.            500 g</v>
          </cell>
          <cell r="F2039" t="str">
            <v>PZ</v>
          </cell>
          <cell r="G2039" t="str">
            <v>500 GR</v>
          </cell>
          <cell r="H2039">
            <v>3705.81</v>
          </cell>
          <cell r="I2039">
            <v>0</v>
          </cell>
          <cell r="J2039">
            <v>1</v>
          </cell>
          <cell r="K2039">
            <v>0.5</v>
          </cell>
          <cell r="L2039" t="str">
            <v>COMPRADOR 2</v>
          </cell>
          <cell r="M2039" t="str">
            <v>Recurso C</v>
          </cell>
          <cell r="N2039" t="str">
            <v>BAKER</v>
          </cell>
          <cell r="O2039" t="str">
            <v>LAB</v>
          </cell>
          <cell r="P2039" t="str">
            <v>LAB</v>
          </cell>
          <cell r="Q2039" t="str">
            <v>#NOCODE#</v>
          </cell>
          <cell r="R2039" t="str">
            <v>#NOCODE#</v>
          </cell>
          <cell r="S2039" t="str">
            <v>SALES</v>
          </cell>
          <cell r="T2039" t="str">
            <v>PT</v>
          </cell>
          <cell r="U2039" t="str">
            <v>NO</v>
          </cell>
          <cell r="V2039" t="str">
            <v>PTD</v>
          </cell>
          <cell r="W2039" t="str">
            <v>Compra</v>
          </cell>
        </row>
        <row r="2040">
          <cell r="B2040" t="str">
            <v>3819-05</v>
          </cell>
          <cell r="C2040" t="str">
            <v>Fosfato de Sodio Monob.</v>
          </cell>
          <cell r="D2040" t="str">
            <v>2-Hid. Baker.           2.5 kg</v>
          </cell>
          <cell r="E2040" t="str">
            <v>Fosfato de Sodio Monob.2-Hid. Baker.           2.5 kg</v>
          </cell>
          <cell r="F2040" t="str">
            <v>PZ</v>
          </cell>
          <cell r="G2040" t="str">
            <v>2.5 KG</v>
          </cell>
          <cell r="H2040">
            <v>9263.09</v>
          </cell>
          <cell r="I2040">
            <v>0</v>
          </cell>
          <cell r="J2040">
            <v>1</v>
          </cell>
          <cell r="K2040">
            <v>2.5</v>
          </cell>
          <cell r="L2040" t="str">
            <v>COMPRADOR 2</v>
          </cell>
          <cell r="M2040" t="str">
            <v>Make to Order</v>
          </cell>
          <cell r="N2040" t="str">
            <v>BAKER</v>
          </cell>
          <cell r="O2040" t="str">
            <v>LAB</v>
          </cell>
          <cell r="P2040" t="str">
            <v>LAB</v>
          </cell>
          <cell r="Q2040" t="str">
            <v>#NOCODE#</v>
          </cell>
          <cell r="R2040" t="str">
            <v>#NOCODE#</v>
          </cell>
          <cell r="S2040" t="str">
            <v>SALES</v>
          </cell>
          <cell r="T2040" t="str">
            <v>PT</v>
          </cell>
          <cell r="U2040" t="str">
            <v>NO</v>
          </cell>
          <cell r="V2040" t="str">
            <v>PTD</v>
          </cell>
          <cell r="W2040" t="str">
            <v>Compra</v>
          </cell>
        </row>
        <row r="2041">
          <cell r="B2041" t="str">
            <v>3820</v>
          </cell>
          <cell r="C2041" t="str">
            <v>Tdesc 3-Diff Control Bajo</v>
          </cell>
          <cell r="D2041" t="str">
            <v>4.5 ml</v>
          </cell>
          <cell r="E2041" t="str">
            <v>Tdesc 3-Diff Control Bajo4.5 ml</v>
          </cell>
          <cell r="F2041" t="str">
            <v>PZ</v>
          </cell>
          <cell r="G2041" t="str">
            <v>4.5 ml</v>
          </cell>
          <cell r="H2041">
            <v>560</v>
          </cell>
          <cell r="I2041" t="str">
            <v>Sin registro sanit. Sin opciones.</v>
          </cell>
          <cell r="J2041">
            <v>1</v>
          </cell>
          <cell r="K2041">
            <v>4.4999999999999997E-3</v>
          </cell>
          <cell r="L2041" t="str">
            <v>COMPRADOR 2</v>
          </cell>
          <cell r="M2041" t="str">
            <v>Desc.</v>
          </cell>
          <cell r="N2041" t="str">
            <v>BAKER</v>
          </cell>
          <cell r="O2041" t="str">
            <v>DIAGNOSTICO</v>
          </cell>
          <cell r="P2041" t="str">
            <v>HEM</v>
          </cell>
          <cell r="Q2041" t="str">
            <v>#NOCODE#</v>
          </cell>
          <cell r="R2041" t="str">
            <v>#NOCODE#</v>
          </cell>
          <cell r="S2041" t="str">
            <v>CLINICOS</v>
          </cell>
          <cell r="T2041" t="str">
            <v>PT</v>
          </cell>
          <cell r="U2041" t="str">
            <v>NO</v>
          </cell>
          <cell r="V2041" t="str">
            <v>PTD</v>
          </cell>
          <cell r="W2041" t="str">
            <v>Compra</v>
          </cell>
        </row>
        <row r="2042">
          <cell r="B2042" t="str">
            <v>3820-01</v>
          </cell>
          <cell r="C2042" t="str">
            <v>Fosfato de Sodio Monob. Monoh.</v>
          </cell>
          <cell r="D2042" t="str">
            <v>Crist. USP, FCC          500 g</v>
          </cell>
          <cell r="E2042" t="str">
            <v>Fosfato de Sodio Monob. Monoh.Crist. USP, FCC          500 g</v>
          </cell>
          <cell r="F2042" t="str">
            <v>PZ</v>
          </cell>
          <cell r="G2042" t="str">
            <v>500 GR</v>
          </cell>
          <cell r="H2042">
            <v>1584.67</v>
          </cell>
          <cell r="I2042">
            <v>0</v>
          </cell>
          <cell r="J2042">
            <v>1</v>
          </cell>
          <cell r="K2042">
            <v>0.5</v>
          </cell>
          <cell r="L2042" t="str">
            <v>COMPRADOR 2</v>
          </cell>
          <cell r="M2042" t="str">
            <v>Recurso F</v>
          </cell>
          <cell r="N2042" t="str">
            <v>BAKER</v>
          </cell>
          <cell r="O2042" t="str">
            <v>LAB</v>
          </cell>
          <cell r="P2042" t="str">
            <v>LAB</v>
          </cell>
          <cell r="Q2042" t="str">
            <v>#NOCODE#</v>
          </cell>
          <cell r="R2042" t="str">
            <v>#NOCODE#</v>
          </cell>
          <cell r="S2042" t="str">
            <v>SALES</v>
          </cell>
          <cell r="T2042" t="str">
            <v>PT</v>
          </cell>
          <cell r="U2042" t="str">
            <v>NO</v>
          </cell>
          <cell r="V2042" t="str">
            <v>PTD</v>
          </cell>
          <cell r="W2042" t="str">
            <v>Compra</v>
          </cell>
        </row>
        <row r="2043">
          <cell r="B2043" t="str">
            <v>3820-07</v>
          </cell>
          <cell r="C2043" t="str">
            <v>Fosfato de Sodio Monobasico</v>
          </cell>
          <cell r="D2043" t="str">
            <v>Monoh., Cristal, USP FCC 12 Kg</v>
          </cell>
          <cell r="E2043" t="str">
            <v>Fosfato de Sodio MonobasicoMonoh., Cristal, USP FCC 12 Kg</v>
          </cell>
          <cell r="F2043" t="str">
            <v>PZ</v>
          </cell>
          <cell r="G2043" t="str">
            <v>12 KG</v>
          </cell>
          <cell r="H2043">
            <v>13012.64</v>
          </cell>
          <cell r="I2043">
            <v>0</v>
          </cell>
          <cell r="J2043">
            <v>1</v>
          </cell>
          <cell r="K2043">
            <v>12</v>
          </cell>
          <cell r="L2043" t="str">
            <v>COMPRADOR 2</v>
          </cell>
          <cell r="M2043" t="str">
            <v>Make to Order</v>
          </cell>
          <cell r="N2043" t="str">
            <v>BAKER</v>
          </cell>
          <cell r="O2043" t="str">
            <v>LAB</v>
          </cell>
          <cell r="P2043" t="str">
            <v>LAB</v>
          </cell>
          <cell r="Q2043" t="str">
            <v>#NOCODE#</v>
          </cell>
          <cell r="R2043" t="str">
            <v>#NOCODE#</v>
          </cell>
          <cell r="S2043" t="str">
            <v>SALES</v>
          </cell>
          <cell r="T2043" t="str">
            <v>PT</v>
          </cell>
          <cell r="U2043" t="str">
            <v>NO</v>
          </cell>
          <cell r="V2043" t="str">
            <v>PTD</v>
          </cell>
          <cell r="W2043" t="str">
            <v>COMPRA</v>
          </cell>
        </row>
        <row r="2044">
          <cell r="B2044" t="str">
            <v>3820.0300</v>
          </cell>
          <cell r="C2044" t="str">
            <v>Tdesc 3-Diff Tricontrol B-N-A</v>
          </cell>
          <cell r="D2044" t="str">
            <v>3 x 4.5 ml</v>
          </cell>
          <cell r="E2044" t="str">
            <v>Tdesc 3-Diff Tricontrol B-N-A3 x 4.5 ml</v>
          </cell>
          <cell r="F2044" t="str">
            <v>PZ</v>
          </cell>
          <cell r="G2044" t="str">
            <v>4.5 ml</v>
          </cell>
          <cell r="H2044">
            <v>2000</v>
          </cell>
          <cell r="I2044" t="str">
            <v>Sin registro sanit. Sin opciones. Cambia a 3502.0300</v>
          </cell>
          <cell r="J2044">
            <v>1</v>
          </cell>
          <cell r="K2044">
            <v>4.4999999999999997E-3</v>
          </cell>
          <cell r="L2044" t="str">
            <v>PLANEADOR 1</v>
          </cell>
          <cell r="M2044" t="str">
            <v>Desc.</v>
          </cell>
          <cell r="N2044" t="str">
            <v>BAKER</v>
          </cell>
          <cell r="O2044" t="str">
            <v>DIAGNOSTICO</v>
          </cell>
          <cell r="P2044" t="str">
            <v>HEM</v>
          </cell>
          <cell r="Q2044" t="str">
            <v>#NOCODE#</v>
          </cell>
          <cell r="R2044" t="str">
            <v>#NOCODE#</v>
          </cell>
          <cell r="S2044" t="str">
            <v>CLINICOS</v>
          </cell>
          <cell r="T2044" t="str">
            <v>PT</v>
          </cell>
          <cell r="U2044" t="str">
            <v>NO</v>
          </cell>
          <cell r="V2044" t="str">
            <v>PTEPTD</v>
          </cell>
          <cell r="W2044" t="str">
            <v>EMPAQUE</v>
          </cell>
        </row>
        <row r="2045">
          <cell r="B2045" t="str">
            <v>3821</v>
          </cell>
          <cell r="C2045" t="str">
            <v>Desc 3-Diff Control Normal</v>
          </cell>
          <cell r="D2045" t="str">
            <v>4.5 ml</v>
          </cell>
          <cell r="E2045" t="str">
            <v>Desc 3-Diff Control Normal4.5 ml</v>
          </cell>
          <cell r="F2045" t="str">
            <v>PZ</v>
          </cell>
          <cell r="G2045" t="str">
            <v>4.5 ml</v>
          </cell>
          <cell r="H2045">
            <v>560</v>
          </cell>
          <cell r="I2045" t="str">
            <v>Sin registro sanit. Sin opciones.</v>
          </cell>
          <cell r="J2045">
            <v>1</v>
          </cell>
          <cell r="K2045">
            <v>4.4999999999999997E-3</v>
          </cell>
          <cell r="L2045" t="str">
            <v>COMPRADOR 2</v>
          </cell>
          <cell r="M2045" t="str">
            <v>Desc.</v>
          </cell>
          <cell r="N2045" t="str">
            <v>BAKER</v>
          </cell>
          <cell r="O2045" t="str">
            <v>DIAGNOSTICO</v>
          </cell>
          <cell r="P2045" t="str">
            <v>HEM</v>
          </cell>
          <cell r="Q2045" t="str">
            <v>#NOCODE#</v>
          </cell>
          <cell r="R2045" t="str">
            <v>#NOCODE#</v>
          </cell>
          <cell r="S2045" t="str">
            <v>CLINICOS</v>
          </cell>
          <cell r="T2045" t="str">
            <v>PT</v>
          </cell>
          <cell r="U2045" t="str">
            <v>NO</v>
          </cell>
          <cell r="V2045" t="str">
            <v>PTD</v>
          </cell>
          <cell r="W2045" t="str">
            <v>Compra</v>
          </cell>
        </row>
        <row r="2046">
          <cell r="B2046" t="str">
            <v>3821-01</v>
          </cell>
          <cell r="C2046" t="str">
            <v>Fosfato de Sodio Monob. Monoh.</v>
          </cell>
          <cell r="D2046" t="str">
            <v>Crist. USP, FCC      500 g</v>
          </cell>
          <cell r="E2046" t="str">
            <v>Fosfato de Sodio Monob. Monoh.Crist. USP, FCC      500 g</v>
          </cell>
          <cell r="F2046" t="str">
            <v>PZ</v>
          </cell>
          <cell r="G2046" t="str">
            <v>500 GR</v>
          </cell>
          <cell r="H2046">
            <v>1469.4</v>
          </cell>
          <cell r="I2046">
            <v>0</v>
          </cell>
          <cell r="J2046">
            <v>1</v>
          </cell>
          <cell r="K2046">
            <v>0.5</v>
          </cell>
          <cell r="L2046" t="str">
            <v>COMPRADOR 2</v>
          </cell>
          <cell r="M2046" t="str">
            <v>Make to Order</v>
          </cell>
          <cell r="N2046" t="str">
            <v>BAKER</v>
          </cell>
          <cell r="O2046" t="str">
            <v>LAB</v>
          </cell>
          <cell r="P2046" t="str">
            <v>LAB</v>
          </cell>
          <cell r="Q2046" t="str">
            <v>#NOCODE#</v>
          </cell>
          <cell r="R2046" t="str">
            <v>#NOCODE#</v>
          </cell>
          <cell r="S2046" t="str">
            <v>SALES</v>
          </cell>
          <cell r="T2046" t="str">
            <v>PT</v>
          </cell>
          <cell r="U2046" t="str">
            <v>NO</v>
          </cell>
          <cell r="V2046" t="str">
            <v>PTD</v>
          </cell>
          <cell r="W2046" t="str">
            <v>Compra</v>
          </cell>
        </row>
        <row r="2047">
          <cell r="B2047" t="str">
            <v>3821-07</v>
          </cell>
          <cell r="C2047" t="str">
            <v>Fosfato de Sodio Monob. Monoh.</v>
          </cell>
          <cell r="D2047" t="str">
            <v>Crist. USP, FCC         12 Kg.</v>
          </cell>
          <cell r="E2047" t="str">
            <v>Fosfato de Sodio Monob. Monoh.Crist. USP, FCC         12 Kg.</v>
          </cell>
          <cell r="F2047" t="str">
            <v>PZ</v>
          </cell>
          <cell r="G2047" t="str">
            <v>12 KG</v>
          </cell>
          <cell r="H2047">
            <v>19278.400000000001</v>
          </cell>
          <cell r="I2047">
            <v>0</v>
          </cell>
          <cell r="J2047">
            <v>1</v>
          </cell>
          <cell r="K2047">
            <v>12</v>
          </cell>
          <cell r="L2047" t="str">
            <v>COMPRADOR 2</v>
          </cell>
          <cell r="M2047" t="str">
            <v>Make to Order</v>
          </cell>
          <cell r="N2047" t="str">
            <v>BAKER</v>
          </cell>
          <cell r="O2047" t="str">
            <v>LAB</v>
          </cell>
          <cell r="P2047" t="str">
            <v>LAB</v>
          </cell>
          <cell r="Q2047" t="str">
            <v>#NOCODE#</v>
          </cell>
          <cell r="R2047" t="str">
            <v>#NOCODE#</v>
          </cell>
          <cell r="S2047" t="str">
            <v>SALES</v>
          </cell>
          <cell r="T2047" t="str">
            <v>PT</v>
          </cell>
          <cell r="U2047" t="str">
            <v>NO</v>
          </cell>
          <cell r="V2047" t="str">
            <v>PTD</v>
          </cell>
          <cell r="W2047" t="str">
            <v>Compra</v>
          </cell>
        </row>
        <row r="2048">
          <cell r="B2048" t="str">
            <v>3821.0400</v>
          </cell>
          <cell r="C2048" t="str">
            <v>Desc 3-Diff Control Normal</v>
          </cell>
          <cell r="D2048" t="str">
            <v>4 x 4.5 ml</v>
          </cell>
          <cell r="E2048" t="str">
            <v>Desc 3-Diff Control Normal4 x 4.5 ml</v>
          </cell>
          <cell r="F2048" t="str">
            <v>PZ</v>
          </cell>
          <cell r="G2048" t="str">
            <v>4.5 ml</v>
          </cell>
          <cell r="H2048">
            <v>2700</v>
          </cell>
          <cell r="I2048" t="str">
            <v>Sin registro sanit. Sin opciones. Cambia a 3503.0400</v>
          </cell>
          <cell r="J2048">
            <v>1</v>
          </cell>
          <cell r="K2048">
            <v>4.4999999999999997E-3</v>
          </cell>
          <cell r="L2048" t="str">
            <v>PLANEADOR 1</v>
          </cell>
          <cell r="M2048" t="str">
            <v>Desc.</v>
          </cell>
          <cell r="N2048" t="str">
            <v>BAKER</v>
          </cell>
          <cell r="O2048" t="str">
            <v>DIAGNOSTICO</v>
          </cell>
          <cell r="P2048" t="str">
            <v>HEM</v>
          </cell>
          <cell r="Q2048" t="str">
            <v>#NOCODE#</v>
          </cell>
          <cell r="R2048" t="str">
            <v>#NOCODE#</v>
          </cell>
          <cell r="S2048" t="str">
            <v>CLINICOS</v>
          </cell>
          <cell r="T2048" t="str">
            <v>PT</v>
          </cell>
          <cell r="U2048" t="str">
            <v>NO</v>
          </cell>
          <cell r="V2048" t="str">
            <v>PTEPTD</v>
          </cell>
          <cell r="W2048" t="str">
            <v>EMPAQUE</v>
          </cell>
        </row>
        <row r="2049">
          <cell r="B2049" t="str">
            <v>3822</v>
          </cell>
          <cell r="C2049" t="str">
            <v>Tdesc 3-Diff Control Alto</v>
          </cell>
          <cell r="D2049" t="str">
            <v>4.5 ml</v>
          </cell>
          <cell r="E2049" t="str">
            <v>Tdesc 3-Diff Control Alto4.5 ml</v>
          </cell>
          <cell r="F2049" t="str">
            <v>PZ</v>
          </cell>
          <cell r="G2049" t="str">
            <v>4.5 ml</v>
          </cell>
          <cell r="H2049">
            <v>560</v>
          </cell>
          <cell r="I2049" t="str">
            <v>Sin registro sanit. Sin opciones.</v>
          </cell>
          <cell r="J2049">
            <v>1</v>
          </cell>
          <cell r="K2049">
            <v>4.4999999999999997E-3</v>
          </cell>
          <cell r="L2049" t="str">
            <v>COMPRADOR 2</v>
          </cell>
          <cell r="M2049" t="str">
            <v>Desc.</v>
          </cell>
          <cell r="N2049" t="str">
            <v>BAKER</v>
          </cell>
          <cell r="O2049" t="str">
            <v>DIAGNOSTICO</v>
          </cell>
          <cell r="P2049" t="str">
            <v>HEM</v>
          </cell>
          <cell r="Q2049" t="str">
            <v>#NOCODE#</v>
          </cell>
          <cell r="R2049" t="str">
            <v>#NOCODE#</v>
          </cell>
          <cell r="S2049" t="str">
            <v>CLINICOS</v>
          </cell>
          <cell r="T2049" t="str">
            <v>PT</v>
          </cell>
          <cell r="U2049" t="str">
            <v>NO</v>
          </cell>
          <cell r="V2049" t="str">
            <v>PTD</v>
          </cell>
          <cell r="W2049" t="str">
            <v>Compra</v>
          </cell>
        </row>
        <row r="2050">
          <cell r="B2050" t="str">
            <v>3822-00</v>
          </cell>
          <cell r="C2050" t="str">
            <v>Fosfato de Sodio Dib. 12-Hid.</v>
          </cell>
          <cell r="D2050" t="str">
            <v>Crist.                      kg</v>
          </cell>
          <cell r="E2050" t="str">
            <v>Fosfato de Sodio Dib. 12-Hid.Crist.                      kg</v>
          </cell>
          <cell r="F2050" t="str">
            <v>KG</v>
          </cell>
          <cell r="G2050" t="str">
            <v>kg</v>
          </cell>
          <cell r="H2050">
            <v>0</v>
          </cell>
          <cell r="I2050">
            <v>0</v>
          </cell>
          <cell r="J2050">
            <v>1</v>
          </cell>
          <cell r="K2050">
            <v>1</v>
          </cell>
          <cell r="L2050" t="str">
            <v>PLANEADOR 1</v>
          </cell>
          <cell r="M2050" t="str">
            <v>No Clasificado</v>
          </cell>
          <cell r="N2050" t="str">
            <v>BAKER</v>
          </cell>
          <cell r="O2050" t="str">
            <v>SINTESIS</v>
          </cell>
          <cell r="P2050" t="str">
            <v>SIN</v>
          </cell>
          <cell r="Q2050" t="str">
            <v>#NOCODE#</v>
          </cell>
          <cell r="R2050" t="str">
            <v>#NOCODE#</v>
          </cell>
          <cell r="S2050" t="str">
            <v>SALES</v>
          </cell>
          <cell r="T2050" t="str">
            <v>PP</v>
          </cell>
          <cell r="U2050" t="str">
            <v>NO</v>
          </cell>
          <cell r="V2050" t="str">
            <v>FMPI</v>
          </cell>
          <cell r="W2050" t="str">
            <v>Producción</v>
          </cell>
        </row>
        <row r="2051">
          <cell r="B2051" t="str">
            <v>3822-01</v>
          </cell>
          <cell r="C2051" t="str">
            <v>Fosfato de Sodio Dib. 12-Hid.</v>
          </cell>
          <cell r="D2051" t="str">
            <v>Crist. RA                500 g</v>
          </cell>
          <cell r="E2051" t="str">
            <v>Fosfato de Sodio Dib. 12-Hid.Crist. RA                500 g</v>
          </cell>
          <cell r="F2051" t="str">
            <v>PZ</v>
          </cell>
          <cell r="G2051" t="str">
            <v>500 GR</v>
          </cell>
          <cell r="H2051">
            <v>560.29</v>
          </cell>
          <cell r="I2051">
            <v>0</v>
          </cell>
          <cell r="J2051">
            <v>1</v>
          </cell>
          <cell r="K2051">
            <v>0.5</v>
          </cell>
          <cell r="L2051" t="str">
            <v>PLANEADOR 1</v>
          </cell>
          <cell r="M2051" t="str">
            <v>Recurso C</v>
          </cell>
          <cell r="N2051" t="str">
            <v>BAKER</v>
          </cell>
          <cell r="O2051" t="str">
            <v>LAB</v>
          </cell>
          <cell r="P2051" t="str">
            <v>LAB</v>
          </cell>
          <cell r="Q2051" t="str">
            <v>#NOCODE#</v>
          </cell>
          <cell r="R2051" t="str">
            <v>#NOCODE#</v>
          </cell>
          <cell r="S2051" t="str">
            <v>SALES</v>
          </cell>
          <cell r="T2051" t="str">
            <v>PT</v>
          </cell>
          <cell r="U2051" t="str">
            <v>NO</v>
          </cell>
          <cell r="V2051" t="str">
            <v>PTFMPI</v>
          </cell>
          <cell r="W2051" t="str">
            <v>Producción</v>
          </cell>
        </row>
        <row r="2052">
          <cell r="B2052" t="str">
            <v>3822-05</v>
          </cell>
          <cell r="C2052" t="str">
            <v>Fosfato de Sodio Dib. 12-Hid.</v>
          </cell>
          <cell r="D2052" t="str">
            <v>Crist. RA               2.5 kg</v>
          </cell>
          <cell r="E2052" t="str">
            <v>Fosfato de Sodio Dib. 12-Hid.Crist. RA               2.5 kg</v>
          </cell>
          <cell r="F2052" t="str">
            <v>PZ</v>
          </cell>
          <cell r="G2052" t="str">
            <v>2.5 KG</v>
          </cell>
          <cell r="H2052">
            <v>2086.59</v>
          </cell>
          <cell r="I2052">
            <v>0</v>
          </cell>
          <cell r="J2052">
            <v>1</v>
          </cell>
          <cell r="K2052">
            <v>2.5</v>
          </cell>
          <cell r="L2052" t="str">
            <v>PLANEADOR 1</v>
          </cell>
          <cell r="M2052" t="str">
            <v>Recurso D</v>
          </cell>
          <cell r="N2052" t="str">
            <v>BAKER</v>
          </cell>
          <cell r="O2052" t="str">
            <v>LAB</v>
          </cell>
          <cell r="P2052" t="str">
            <v>LAB</v>
          </cell>
          <cell r="Q2052" t="str">
            <v>#NOCODE#</v>
          </cell>
          <cell r="R2052" t="str">
            <v>#NOCODE#</v>
          </cell>
          <cell r="S2052" t="str">
            <v>SALES</v>
          </cell>
          <cell r="T2052" t="str">
            <v>PT</v>
          </cell>
          <cell r="U2052" t="str">
            <v>NO</v>
          </cell>
          <cell r="V2052" t="str">
            <v>PTFMPI</v>
          </cell>
          <cell r="W2052" t="str">
            <v>Producción</v>
          </cell>
        </row>
        <row r="2053">
          <cell r="B2053" t="str">
            <v>3822-54</v>
          </cell>
          <cell r="C2053" t="str">
            <v>Desc.Fosfato de Sodio Dib12Hid</v>
          </cell>
          <cell r="D2053" t="str">
            <v>Crist. RA                25 kg</v>
          </cell>
          <cell r="E2053" t="str">
            <v>Desc.Fosfato de Sodio Dib12HidCrist. RA                25 kg</v>
          </cell>
          <cell r="F2053" t="str">
            <v>PZ</v>
          </cell>
          <cell r="G2053" t="str">
            <v>25 kg</v>
          </cell>
          <cell r="H2053">
            <v>0</v>
          </cell>
          <cell r="I2053" t="str">
            <v>Desc. Alt.3822-66 (50 Kg)</v>
          </cell>
          <cell r="J2053">
            <v>1</v>
          </cell>
          <cell r="K2053">
            <v>25</v>
          </cell>
          <cell r="L2053" t="str">
            <v>PLANEADOR 1</v>
          </cell>
          <cell r="M2053" t="str">
            <v>Desc.</v>
          </cell>
          <cell r="N2053" t="str">
            <v>BAKER</v>
          </cell>
          <cell r="O2053" t="str">
            <v>SINTESIS</v>
          </cell>
          <cell r="P2053" t="str">
            <v>SIN</v>
          </cell>
          <cell r="Q2053" t="str">
            <v>#NOCODE#</v>
          </cell>
          <cell r="R2053" t="str">
            <v>#NOCODE#</v>
          </cell>
          <cell r="S2053" t="str">
            <v>SALES</v>
          </cell>
          <cell r="T2053" t="str">
            <v>PT</v>
          </cell>
          <cell r="U2053" t="str">
            <v>NO</v>
          </cell>
          <cell r="V2053" t="str">
            <v>PTFMPI</v>
          </cell>
          <cell r="W2053" t="str">
            <v>Producción</v>
          </cell>
        </row>
        <row r="2054">
          <cell r="B2054" t="str">
            <v>3822-66</v>
          </cell>
          <cell r="C2054" t="str">
            <v>Sodium Phosphate, Dib.12-Hyd.</v>
          </cell>
          <cell r="D2054" t="str">
            <v>Crystal BAKER AN. ACS  50 kg</v>
          </cell>
          <cell r="E2054" t="str">
            <v>Sodium Phosphate, Dib.12-Hyd.Crystal BAKER AN. ACS  50 kg</v>
          </cell>
          <cell r="F2054" t="str">
            <v>PZ</v>
          </cell>
          <cell r="G2054" t="str">
            <v>50 kg</v>
          </cell>
          <cell r="H2054">
            <v>0</v>
          </cell>
          <cell r="I2054">
            <v>0</v>
          </cell>
          <cell r="J2054">
            <v>1</v>
          </cell>
          <cell r="K2054">
            <v>50</v>
          </cell>
          <cell r="L2054" t="str">
            <v>PLANEADOR 1</v>
          </cell>
          <cell r="M2054" t="str">
            <v>Make to Order</v>
          </cell>
          <cell r="N2054" t="str">
            <v>BAKER</v>
          </cell>
          <cell r="O2054" t="str">
            <v>SINTESIS</v>
          </cell>
          <cell r="P2054" t="str">
            <v>SIN</v>
          </cell>
          <cell r="Q2054" t="str">
            <v>#NOCODE#</v>
          </cell>
          <cell r="R2054" t="str">
            <v>#NOCODE#</v>
          </cell>
          <cell r="S2054" t="str">
            <v>SALES</v>
          </cell>
          <cell r="T2054" t="str">
            <v>PT</v>
          </cell>
          <cell r="U2054" t="str">
            <v>NO</v>
          </cell>
          <cell r="V2054" t="str">
            <v>PTFMPI</v>
          </cell>
          <cell r="W2054" t="str">
            <v>Producción</v>
          </cell>
        </row>
        <row r="2055">
          <cell r="B2055" t="str">
            <v>3822-73</v>
          </cell>
          <cell r="C2055" t="str">
            <v>Desc.Fosfato de Sodio Dib12Hid</v>
          </cell>
          <cell r="D2055" t="str">
            <v>Crist. RA                80 kg</v>
          </cell>
          <cell r="E2055" t="str">
            <v>Desc.Fosfato de Sodio Dib12HidCrist. RA                80 kg</v>
          </cell>
          <cell r="F2055" t="str">
            <v>PZ</v>
          </cell>
          <cell r="G2055" t="str">
            <v>80 kg</v>
          </cell>
          <cell r="H2055">
            <v>0</v>
          </cell>
          <cell r="I2055" t="str">
            <v>Desc. Alt.3822-66 (50 Kg)</v>
          </cell>
          <cell r="J2055">
            <v>1</v>
          </cell>
          <cell r="K2055">
            <v>80</v>
          </cell>
          <cell r="L2055" t="str">
            <v>PLANEADOR 1</v>
          </cell>
          <cell r="M2055" t="str">
            <v>Desc.</v>
          </cell>
          <cell r="N2055" t="str">
            <v>BAKER</v>
          </cell>
          <cell r="O2055" t="str">
            <v>SINTESIS</v>
          </cell>
          <cell r="P2055" t="str">
            <v>SIN</v>
          </cell>
          <cell r="Q2055" t="str">
            <v>#NOCODE#</v>
          </cell>
          <cell r="R2055" t="str">
            <v>#NOCODE#</v>
          </cell>
          <cell r="S2055" t="str">
            <v>SALES</v>
          </cell>
          <cell r="T2055" t="str">
            <v>PT</v>
          </cell>
          <cell r="U2055" t="str">
            <v>NO</v>
          </cell>
          <cell r="V2055" t="str">
            <v>PTFMPI</v>
          </cell>
          <cell r="W2055" t="str">
            <v>Producción</v>
          </cell>
        </row>
        <row r="2056">
          <cell r="B2056" t="str">
            <v>3823.1000</v>
          </cell>
          <cell r="C2056" t="str">
            <v>Desc. Ver HE Cymet 3200</v>
          </cell>
          <cell r="D2056" t="str">
            <v>Cn Free    1 L</v>
          </cell>
          <cell r="E2056" t="str">
            <v>Desc. Ver HE Cymet 3200Cn Free    1 L</v>
          </cell>
          <cell r="F2056" t="str">
            <v>PZ</v>
          </cell>
          <cell r="G2056" t="str">
            <v>1 L</v>
          </cell>
          <cell r="H2056">
            <v>0</v>
          </cell>
          <cell r="I2056">
            <v>0</v>
          </cell>
          <cell r="J2056">
            <v>1</v>
          </cell>
          <cell r="K2056">
            <v>1</v>
          </cell>
          <cell r="L2056" t="str">
            <v>COMPRADOR 2</v>
          </cell>
          <cell r="M2056" t="str">
            <v>Desc.</v>
          </cell>
          <cell r="N2056" t="str">
            <v>BAKER</v>
          </cell>
          <cell r="O2056" t="str">
            <v>DIAGNOSTICO</v>
          </cell>
          <cell r="P2056" t="str">
            <v>HEM</v>
          </cell>
          <cell r="Q2056" t="str">
            <v>#NOCODE#</v>
          </cell>
          <cell r="R2056" t="str">
            <v>#NOCODE#</v>
          </cell>
          <cell r="S2056" t="str">
            <v>CLINICOS</v>
          </cell>
          <cell r="T2056" t="str">
            <v>PT</v>
          </cell>
          <cell r="U2056" t="str">
            <v>NO</v>
          </cell>
          <cell r="V2056" t="str">
            <v>PTD</v>
          </cell>
          <cell r="W2056" t="str">
            <v>Compra</v>
          </cell>
        </row>
        <row r="2057">
          <cell r="B2057" t="str">
            <v>3824</v>
          </cell>
          <cell r="C2057" t="str">
            <v>Desc. Ver HE Cymet 3000</v>
          </cell>
          <cell r="D2057" t="str">
            <v>10 L</v>
          </cell>
          <cell r="E2057" t="str">
            <v>Desc. Ver HE Cymet 300010 L</v>
          </cell>
          <cell r="F2057" t="str">
            <v>PZ</v>
          </cell>
          <cell r="G2057" t="str">
            <v>10 L</v>
          </cell>
          <cell r="H2057">
            <v>0</v>
          </cell>
          <cell r="I2057">
            <v>0</v>
          </cell>
          <cell r="J2057">
            <v>1</v>
          </cell>
          <cell r="K2057">
            <v>10</v>
          </cell>
          <cell r="L2057" t="str">
            <v>COMPRADOR 2</v>
          </cell>
          <cell r="M2057" t="str">
            <v>Desc.</v>
          </cell>
          <cell r="N2057" t="str">
            <v>BAKER</v>
          </cell>
          <cell r="O2057" t="str">
            <v>DIAGNOSTICO</v>
          </cell>
          <cell r="P2057" t="str">
            <v>HEM</v>
          </cell>
          <cell r="Q2057" t="str">
            <v>#NOCODE#</v>
          </cell>
          <cell r="R2057" t="str">
            <v>#NOCODE#</v>
          </cell>
          <cell r="S2057" t="str">
            <v>CLINICOS</v>
          </cell>
          <cell r="T2057" t="str">
            <v>PT</v>
          </cell>
          <cell r="U2057" t="str">
            <v>NO</v>
          </cell>
          <cell r="V2057" t="str">
            <v>PTD</v>
          </cell>
          <cell r="W2057" t="str">
            <v>Compra</v>
          </cell>
        </row>
        <row r="2058">
          <cell r="B2058" t="str">
            <v>3824-00</v>
          </cell>
          <cell r="C2058" t="str">
            <v>Fosfato de Sodio Dib. 7-Hid.</v>
          </cell>
          <cell r="D2058" t="str">
            <v>Crist.                      kg</v>
          </cell>
          <cell r="E2058" t="str">
            <v>Fosfato de Sodio Dib. 7-Hid.Crist.                      kg</v>
          </cell>
          <cell r="F2058" t="str">
            <v>KG</v>
          </cell>
          <cell r="G2058" t="str">
            <v>kg</v>
          </cell>
          <cell r="H2058">
            <v>0</v>
          </cell>
          <cell r="I2058">
            <v>0</v>
          </cell>
          <cell r="J2058">
            <v>1</v>
          </cell>
          <cell r="K2058">
            <v>1</v>
          </cell>
          <cell r="L2058" t="str">
            <v>PLANEADOR 1</v>
          </cell>
          <cell r="M2058" t="str">
            <v>No Clasificado</v>
          </cell>
          <cell r="N2058" t="str">
            <v>BAKER</v>
          </cell>
          <cell r="O2058" t="str">
            <v>SINTESIS</v>
          </cell>
          <cell r="P2058" t="str">
            <v>SIN</v>
          </cell>
          <cell r="Q2058" t="str">
            <v>#NOCODE#</v>
          </cell>
          <cell r="R2058" t="str">
            <v>#NOCODE#</v>
          </cell>
          <cell r="S2058" t="str">
            <v>SALES</v>
          </cell>
          <cell r="T2058" t="str">
            <v>PP</v>
          </cell>
          <cell r="U2058" t="str">
            <v>NO</v>
          </cell>
          <cell r="V2058" t="str">
            <v>FMPI</v>
          </cell>
          <cell r="W2058" t="str">
            <v>Producción</v>
          </cell>
        </row>
        <row r="2059">
          <cell r="B2059" t="str">
            <v>3824-01</v>
          </cell>
          <cell r="C2059" t="str">
            <v>Fosfato de Sodio Dib 7- Hid.</v>
          </cell>
          <cell r="D2059" t="str">
            <v>Crist. RA ACS            500 g</v>
          </cell>
          <cell r="E2059" t="str">
            <v>Fosfato de Sodio Dib 7- Hid.Crist. RA ACS            500 g</v>
          </cell>
          <cell r="F2059" t="str">
            <v>PZ</v>
          </cell>
          <cell r="G2059" t="str">
            <v>500 GR</v>
          </cell>
          <cell r="H2059">
            <v>611</v>
          </cell>
          <cell r="I2059">
            <v>0</v>
          </cell>
          <cell r="J2059">
            <v>1</v>
          </cell>
          <cell r="K2059">
            <v>0.5</v>
          </cell>
          <cell r="L2059" t="str">
            <v>PLANEADOR 1</v>
          </cell>
          <cell r="M2059" t="str">
            <v>Recurso B</v>
          </cell>
          <cell r="N2059" t="str">
            <v>BAKER</v>
          </cell>
          <cell r="O2059" t="str">
            <v>LAB</v>
          </cell>
          <cell r="P2059" t="str">
            <v>LAB</v>
          </cell>
          <cell r="Q2059" t="str">
            <v>#NOCODE#</v>
          </cell>
          <cell r="R2059" t="str">
            <v>#NOCODE#</v>
          </cell>
          <cell r="S2059" t="str">
            <v>SALES</v>
          </cell>
          <cell r="T2059" t="str">
            <v>PT</v>
          </cell>
          <cell r="U2059" t="str">
            <v>NO</v>
          </cell>
          <cell r="V2059" t="str">
            <v>PTFMPI</v>
          </cell>
          <cell r="W2059" t="str">
            <v>Producción</v>
          </cell>
        </row>
        <row r="2060">
          <cell r="B2060" t="str">
            <v>3824-05</v>
          </cell>
          <cell r="C2060" t="str">
            <v>Fosfato de Sodio Dib.7-Hid</v>
          </cell>
          <cell r="D2060" t="str">
            <v>Crist. RA ACS           2.5 kg</v>
          </cell>
          <cell r="E2060" t="str">
            <v>Fosfato de Sodio Dib.7-HidCrist. RA ACS           2.5 kg</v>
          </cell>
          <cell r="F2060" t="str">
            <v>PZ</v>
          </cell>
          <cell r="G2060" t="str">
            <v>2.5 KG</v>
          </cell>
          <cell r="H2060">
            <v>2076.02</v>
          </cell>
          <cell r="I2060">
            <v>0</v>
          </cell>
          <cell r="J2060">
            <v>1</v>
          </cell>
          <cell r="K2060">
            <v>2.5</v>
          </cell>
          <cell r="L2060" t="str">
            <v>PLANEADOR 1</v>
          </cell>
          <cell r="M2060" t="str">
            <v>Make to Order</v>
          </cell>
          <cell r="N2060" t="str">
            <v>BAKER</v>
          </cell>
          <cell r="O2060" t="str">
            <v>LAB</v>
          </cell>
          <cell r="P2060" t="str">
            <v>LAB</v>
          </cell>
          <cell r="Q2060" t="str">
            <v>#NOCODE#</v>
          </cell>
          <cell r="R2060" t="str">
            <v>#NOCODE#</v>
          </cell>
          <cell r="S2060" t="str">
            <v>SALES</v>
          </cell>
          <cell r="T2060" t="str">
            <v>PT</v>
          </cell>
          <cell r="U2060" t="str">
            <v>NO</v>
          </cell>
          <cell r="V2060" t="str">
            <v>PTFMPI</v>
          </cell>
          <cell r="W2060" t="str">
            <v>Producción</v>
          </cell>
        </row>
        <row r="2061">
          <cell r="B2061" t="str">
            <v>3824-09</v>
          </cell>
          <cell r="C2061" t="str">
            <v>Desc.Fosfato de Sodio Dib.7HID</v>
          </cell>
          <cell r="D2061" t="str">
            <v>Crist. RA ACS           100 lb</v>
          </cell>
          <cell r="E2061" t="str">
            <v>Desc.Fosfato de Sodio Dib.7HIDCrist. RA ACS           100 lb</v>
          </cell>
          <cell r="F2061" t="str">
            <v>PZ</v>
          </cell>
          <cell r="G2061" t="str">
            <v>50 kg</v>
          </cell>
          <cell r="H2061">
            <v>0</v>
          </cell>
          <cell r="I2061" t="str">
            <v>Desc. Alt.3824-66 (50 Kg)</v>
          </cell>
          <cell r="J2061">
            <v>1</v>
          </cell>
          <cell r="K2061">
            <v>45.36</v>
          </cell>
          <cell r="L2061" t="str">
            <v>PLANEADOR 1</v>
          </cell>
          <cell r="M2061" t="str">
            <v>Desc.</v>
          </cell>
          <cell r="N2061" t="str">
            <v>BAKER</v>
          </cell>
          <cell r="O2061" t="str">
            <v>SINTESIS</v>
          </cell>
          <cell r="P2061" t="str">
            <v>SIN</v>
          </cell>
          <cell r="Q2061" t="str">
            <v>#NOCODE#</v>
          </cell>
          <cell r="R2061" t="str">
            <v>#NOCODE#</v>
          </cell>
          <cell r="S2061" t="str">
            <v>SALES</v>
          </cell>
          <cell r="T2061" t="str">
            <v>PT</v>
          </cell>
          <cell r="U2061" t="str">
            <v>NO</v>
          </cell>
          <cell r="V2061" t="str">
            <v>PTFMPI</v>
          </cell>
          <cell r="W2061" t="str">
            <v>Producción</v>
          </cell>
        </row>
        <row r="2062">
          <cell r="B2062" t="str">
            <v>3824-10</v>
          </cell>
          <cell r="C2062" t="str">
            <v>Fosfato de Sodio Dib. 7-Hid.</v>
          </cell>
          <cell r="D2062" t="str">
            <v>Crist. RA ACS             10kg</v>
          </cell>
          <cell r="E2062" t="str">
            <v>Fosfato de Sodio Dib. 7-Hid.Crist. RA ACS             10kg</v>
          </cell>
          <cell r="F2062" t="str">
            <v>PZ</v>
          </cell>
          <cell r="G2062" t="str">
            <v>10 kg</v>
          </cell>
          <cell r="H2062">
            <v>6227.51</v>
          </cell>
          <cell r="I2062">
            <v>0</v>
          </cell>
          <cell r="J2062">
            <v>1</v>
          </cell>
          <cell r="K2062">
            <v>10</v>
          </cell>
          <cell r="L2062" t="str">
            <v>PLANEADOR 1</v>
          </cell>
          <cell r="M2062" t="str">
            <v>Recurso D</v>
          </cell>
          <cell r="N2062" t="str">
            <v>BAKER</v>
          </cell>
          <cell r="O2062" t="str">
            <v>LAB</v>
          </cell>
          <cell r="P2062" t="str">
            <v>LAB</v>
          </cell>
          <cell r="Q2062" t="str">
            <v>#NOCODE#</v>
          </cell>
          <cell r="R2062" t="str">
            <v>#NOCODE#</v>
          </cell>
          <cell r="S2062" t="str">
            <v>SALES</v>
          </cell>
          <cell r="T2062" t="str">
            <v>PT</v>
          </cell>
          <cell r="U2062" t="str">
            <v>NO</v>
          </cell>
          <cell r="V2062" t="str">
            <v>PTFMPI</v>
          </cell>
          <cell r="W2062" t="str">
            <v>Producción</v>
          </cell>
        </row>
        <row r="2063">
          <cell r="B2063" t="str">
            <v>3824-54</v>
          </cell>
          <cell r="C2063" t="str">
            <v>Desc.Fosfato de Sodio Dib 7HID</v>
          </cell>
          <cell r="D2063" t="str">
            <v>Crist. RA ACS            25 kg</v>
          </cell>
          <cell r="E2063" t="str">
            <v>Desc.Fosfato de Sodio Dib 7HIDCrist. RA ACS            25 kg</v>
          </cell>
          <cell r="F2063" t="str">
            <v>PZ</v>
          </cell>
          <cell r="G2063" t="str">
            <v>25 kg</v>
          </cell>
          <cell r="H2063">
            <v>0</v>
          </cell>
          <cell r="I2063" t="str">
            <v>Desc. Alt.3824-66 (50 Kg)</v>
          </cell>
          <cell r="J2063">
            <v>1</v>
          </cell>
          <cell r="K2063">
            <v>25</v>
          </cell>
          <cell r="L2063" t="str">
            <v>PLANEADOR 1</v>
          </cell>
          <cell r="M2063" t="str">
            <v>Desc.</v>
          </cell>
          <cell r="N2063" t="str">
            <v>BAKER</v>
          </cell>
          <cell r="O2063" t="str">
            <v>SINTESIS</v>
          </cell>
          <cell r="P2063" t="str">
            <v>SIN</v>
          </cell>
          <cell r="Q2063" t="str">
            <v>#NOCODE#</v>
          </cell>
          <cell r="R2063" t="str">
            <v>#NOCODE#</v>
          </cell>
          <cell r="S2063" t="str">
            <v>SALES</v>
          </cell>
          <cell r="T2063" t="str">
            <v>PT</v>
          </cell>
          <cell r="U2063" t="str">
            <v>NO</v>
          </cell>
          <cell r="V2063" t="str">
            <v>PTFMPI</v>
          </cell>
          <cell r="W2063" t="str">
            <v>Producción</v>
          </cell>
        </row>
        <row r="2064">
          <cell r="B2064" t="str">
            <v>3824-66</v>
          </cell>
          <cell r="C2064" t="str">
            <v>Fosfato de Sodio Dib. 7 HID.</v>
          </cell>
          <cell r="D2064" t="str">
            <v>Crist. RA ACS            50 kg</v>
          </cell>
          <cell r="E2064" t="str">
            <v>Fosfato de Sodio Dib. 7 HID.Crist. RA ACS            50 kg</v>
          </cell>
          <cell r="F2064" t="str">
            <v>PZ</v>
          </cell>
          <cell r="G2064" t="str">
            <v>50 kg</v>
          </cell>
          <cell r="H2064">
            <v>0</v>
          </cell>
          <cell r="I2064">
            <v>0</v>
          </cell>
          <cell r="J2064">
            <v>1</v>
          </cell>
          <cell r="K2064">
            <v>50</v>
          </cell>
          <cell r="L2064" t="str">
            <v>PLANEADOR 1</v>
          </cell>
          <cell r="M2064" t="str">
            <v>Recurso D</v>
          </cell>
          <cell r="N2064" t="str">
            <v>BAKER</v>
          </cell>
          <cell r="O2064" t="str">
            <v>SINTESIS</v>
          </cell>
          <cell r="P2064" t="str">
            <v>SIN</v>
          </cell>
          <cell r="Q2064" t="str">
            <v>#NOCODE#</v>
          </cell>
          <cell r="R2064" t="str">
            <v>#NOCODE#</v>
          </cell>
          <cell r="S2064" t="str">
            <v>SALES</v>
          </cell>
          <cell r="T2064" t="str">
            <v>PT</v>
          </cell>
          <cell r="U2064" t="str">
            <v>NO</v>
          </cell>
          <cell r="V2064" t="str">
            <v>PTFMPI</v>
          </cell>
          <cell r="W2064" t="str">
            <v>Producción</v>
          </cell>
        </row>
        <row r="2065">
          <cell r="B2065" t="str">
            <v>3825</v>
          </cell>
          <cell r="C2065" t="str">
            <v>Desc. Ver HE Cymet 3500</v>
          </cell>
          <cell r="D2065" t="str">
            <v>Cn Free    5 L</v>
          </cell>
          <cell r="E2065" t="str">
            <v>Desc. Ver HE Cymet 3500Cn Free    5 L</v>
          </cell>
          <cell r="F2065" t="str">
            <v>PZ</v>
          </cell>
          <cell r="G2065" t="str">
            <v>5 L</v>
          </cell>
          <cell r="H2065">
            <v>0</v>
          </cell>
          <cell r="I2065">
            <v>0</v>
          </cell>
          <cell r="J2065">
            <v>1</v>
          </cell>
          <cell r="K2065">
            <v>5</v>
          </cell>
          <cell r="L2065" t="str">
            <v>COMPRADOR 2</v>
          </cell>
          <cell r="M2065" t="str">
            <v>Desc.</v>
          </cell>
          <cell r="N2065" t="str">
            <v>BAKER</v>
          </cell>
          <cell r="O2065" t="str">
            <v>DIAGNOSTICO</v>
          </cell>
          <cell r="P2065" t="str">
            <v>HEM</v>
          </cell>
          <cell r="Q2065" t="str">
            <v>#NOCODE#</v>
          </cell>
          <cell r="R2065" t="str">
            <v>#NOCODE#</v>
          </cell>
          <cell r="S2065" t="str">
            <v>CLINICOS</v>
          </cell>
          <cell r="T2065" t="str">
            <v>PT</v>
          </cell>
          <cell r="U2065" t="str">
            <v>NO</v>
          </cell>
          <cell r="V2065" t="str">
            <v>PTD</v>
          </cell>
          <cell r="W2065" t="str">
            <v>Compra</v>
          </cell>
        </row>
        <row r="2066">
          <cell r="B2066" t="str">
            <v>3825.5000</v>
          </cell>
          <cell r="C2066" t="str">
            <v>Desc. Ver HE NO EXISTE</v>
          </cell>
          <cell r="D2066">
            <v>0</v>
          </cell>
          <cell r="E2066" t="str">
            <v>Desc. Ver HE NO EXISTE</v>
          </cell>
          <cell r="F2066" t="str">
            <v>PZ</v>
          </cell>
          <cell r="G2066" t="str">
            <v>1 L</v>
          </cell>
          <cell r="H2066">
            <v>0</v>
          </cell>
          <cell r="I2066">
            <v>0</v>
          </cell>
          <cell r="J2066">
            <v>1</v>
          </cell>
          <cell r="K2066">
            <v>1</v>
          </cell>
          <cell r="L2066" t="str">
            <v>COMPRADOR 2</v>
          </cell>
          <cell r="M2066" t="str">
            <v>Desc.</v>
          </cell>
          <cell r="N2066" t="str">
            <v>BAKER</v>
          </cell>
          <cell r="O2066" t="str">
            <v>DIAGNOSTICO</v>
          </cell>
          <cell r="P2066" t="str">
            <v>HIS</v>
          </cell>
          <cell r="Q2066" t="str">
            <v>#NOCODE#</v>
          </cell>
          <cell r="R2066" t="str">
            <v>#NOCODE#</v>
          </cell>
          <cell r="S2066" t="str">
            <v>CLINICOS</v>
          </cell>
          <cell r="T2066" t="str">
            <v>PT</v>
          </cell>
          <cell r="U2066" t="str">
            <v>NO</v>
          </cell>
          <cell r="V2066" t="str">
            <v>PTD</v>
          </cell>
          <cell r="W2066" t="str">
            <v>Compra</v>
          </cell>
        </row>
        <row r="2067">
          <cell r="B2067" t="str">
            <v>3826</v>
          </cell>
          <cell r="C2067" t="str">
            <v>Desc. Ver HE Sheath Fluid</v>
          </cell>
          <cell r="D2067" t="str">
            <v>3000/3500     20 L</v>
          </cell>
          <cell r="E2067" t="str">
            <v>Desc. Ver HE Sheath Fluid3000/3500     20 L</v>
          </cell>
          <cell r="F2067" t="str">
            <v>PZ</v>
          </cell>
          <cell r="G2067" t="str">
            <v>20 L</v>
          </cell>
          <cell r="H2067">
            <v>0</v>
          </cell>
          <cell r="I2067">
            <v>0</v>
          </cell>
          <cell r="J2067">
            <v>1</v>
          </cell>
          <cell r="K2067">
            <v>20</v>
          </cell>
          <cell r="L2067" t="str">
            <v>COMPRADOR 2</v>
          </cell>
          <cell r="M2067" t="str">
            <v>Desc.</v>
          </cell>
          <cell r="N2067" t="str">
            <v>BAKER</v>
          </cell>
          <cell r="O2067" t="str">
            <v>DIAGNOSTICO</v>
          </cell>
          <cell r="P2067" t="str">
            <v>HEM</v>
          </cell>
          <cell r="Q2067" t="str">
            <v>#NOCODE#</v>
          </cell>
          <cell r="R2067" t="str">
            <v>#NOCODE#</v>
          </cell>
          <cell r="S2067" t="str">
            <v>CLINICOS</v>
          </cell>
          <cell r="T2067" t="str">
            <v>PT</v>
          </cell>
          <cell r="U2067" t="str">
            <v>NO</v>
          </cell>
          <cell r="V2067" t="str">
            <v>PTD</v>
          </cell>
          <cell r="W2067" t="str">
            <v>Compra</v>
          </cell>
        </row>
        <row r="2068">
          <cell r="B2068" t="str">
            <v>3826.5000</v>
          </cell>
          <cell r="C2068" t="str">
            <v>Desc. Ver HE Sheath Fluid</v>
          </cell>
          <cell r="D2068" t="str">
            <v>3000/3500     5 L</v>
          </cell>
          <cell r="E2068" t="str">
            <v>Desc. Ver HE Sheath Fluid3000/3500     5 L</v>
          </cell>
          <cell r="F2068" t="str">
            <v>PZ</v>
          </cell>
          <cell r="G2068" t="str">
            <v>5 L</v>
          </cell>
          <cell r="H2068">
            <v>0</v>
          </cell>
          <cell r="I2068">
            <v>0</v>
          </cell>
          <cell r="J2068">
            <v>1</v>
          </cell>
          <cell r="K2068">
            <v>5</v>
          </cell>
          <cell r="L2068" t="str">
            <v>COMPRADOR 2</v>
          </cell>
          <cell r="M2068" t="str">
            <v>Desc.</v>
          </cell>
          <cell r="N2068" t="str">
            <v>BAKER</v>
          </cell>
          <cell r="O2068" t="str">
            <v>DIAGNOSTICO</v>
          </cell>
          <cell r="P2068" t="str">
            <v>HEM</v>
          </cell>
          <cell r="Q2068" t="str">
            <v>#NOCODE#</v>
          </cell>
          <cell r="R2068" t="str">
            <v>#NOCODE#</v>
          </cell>
          <cell r="S2068" t="str">
            <v>CLINICOS</v>
          </cell>
          <cell r="T2068" t="str">
            <v>PT</v>
          </cell>
          <cell r="U2068" t="str">
            <v>NO</v>
          </cell>
          <cell r="V2068" t="str">
            <v>PTD</v>
          </cell>
          <cell r="W2068" t="str">
            <v>Compra</v>
          </cell>
        </row>
        <row r="2069">
          <cell r="B2069" t="str">
            <v>3827-01</v>
          </cell>
          <cell r="C2069" t="str">
            <v>Fosfato de Sodio Dib.Anh. USP</v>
          </cell>
          <cell r="D2069" t="str">
            <v>FCC                      500 g</v>
          </cell>
          <cell r="E2069" t="str">
            <v>Fosfato de Sodio Dib.Anh. USPFCC                      500 g</v>
          </cell>
          <cell r="F2069" t="str">
            <v>PZ</v>
          </cell>
          <cell r="G2069" t="str">
            <v>500 GR</v>
          </cell>
          <cell r="H2069">
            <v>2197.17</v>
          </cell>
          <cell r="I2069" t="str">
            <v>Reactivado por MBI 01/08/10</v>
          </cell>
          <cell r="J2069">
            <v>1</v>
          </cell>
          <cell r="K2069">
            <v>0.5</v>
          </cell>
          <cell r="L2069" t="str">
            <v>COMPRADOR 2</v>
          </cell>
          <cell r="M2069" t="str">
            <v>Make to Order</v>
          </cell>
          <cell r="N2069" t="str">
            <v>BAKER</v>
          </cell>
          <cell r="O2069" t="str">
            <v>LAB</v>
          </cell>
          <cell r="P2069" t="str">
            <v>LAB</v>
          </cell>
          <cell r="Q2069" t="str">
            <v>#NOCODE#</v>
          </cell>
          <cell r="R2069" t="str">
            <v>#NOCODE#</v>
          </cell>
          <cell r="S2069" t="str">
            <v>SALES</v>
          </cell>
          <cell r="T2069" t="str">
            <v>PT</v>
          </cell>
          <cell r="U2069" t="str">
            <v>NO</v>
          </cell>
          <cell r="V2069" t="str">
            <v>PTD</v>
          </cell>
          <cell r="W2069" t="str">
            <v>COMPRA</v>
          </cell>
        </row>
        <row r="2070">
          <cell r="B2070" t="str">
            <v>3827-07</v>
          </cell>
          <cell r="C2070" t="str">
            <v>Fosfato de Sodio Dib.Anh. USP</v>
          </cell>
          <cell r="D2070" t="str">
            <v>FCC                   12 Kg</v>
          </cell>
          <cell r="E2070" t="str">
            <v>Fosfato de Sodio Dib.Anh. USPFCC                   12 Kg</v>
          </cell>
          <cell r="F2070" t="str">
            <v>PZ</v>
          </cell>
          <cell r="G2070" t="str">
            <v>12 KG</v>
          </cell>
          <cell r="H2070">
            <v>13012.64</v>
          </cell>
          <cell r="I2070" t="str">
            <v>Reactivado por MBI 01/08/10</v>
          </cell>
          <cell r="J2070">
            <v>1</v>
          </cell>
          <cell r="K2070">
            <v>12</v>
          </cell>
          <cell r="L2070" t="str">
            <v>COMPRADOR 2</v>
          </cell>
          <cell r="M2070" t="str">
            <v>Make to Order</v>
          </cell>
          <cell r="N2070" t="str">
            <v>BAKER</v>
          </cell>
          <cell r="O2070" t="str">
            <v>LAB</v>
          </cell>
          <cell r="P2070" t="str">
            <v>LAB</v>
          </cell>
          <cell r="Q2070" t="str">
            <v>#NOCODE#</v>
          </cell>
          <cell r="R2070" t="str">
            <v>#NOCODE#</v>
          </cell>
          <cell r="S2070" t="str">
            <v>SALES</v>
          </cell>
          <cell r="T2070" t="str">
            <v>PT</v>
          </cell>
          <cell r="U2070" t="str">
            <v>NO</v>
          </cell>
          <cell r="V2070" t="str">
            <v>PTD</v>
          </cell>
          <cell r="W2070" t="str">
            <v>COMPRA</v>
          </cell>
        </row>
        <row r="2071">
          <cell r="B2071" t="str">
            <v>3827-19</v>
          </cell>
          <cell r="C2071" t="str">
            <v>Desc.Fosfato Sodio Dib Anh USP</v>
          </cell>
          <cell r="D2071" t="str">
            <v>P, FCC 1KG</v>
          </cell>
          <cell r="E2071" t="str">
            <v>Desc.Fosfato Sodio Dib Anh USPP, FCC 1KG</v>
          </cell>
          <cell r="F2071" t="str">
            <v>PZ</v>
          </cell>
          <cell r="G2071" t="str">
            <v>1 KG</v>
          </cell>
          <cell r="H2071">
            <v>3320.61</v>
          </cell>
          <cell r="I2071" t="str">
            <v>Desc. Alt.3827-01 (500 g)</v>
          </cell>
          <cell r="J2071">
            <v>1</v>
          </cell>
          <cell r="K2071">
            <v>1</v>
          </cell>
          <cell r="L2071" t="str">
            <v>COMPRADOR 2</v>
          </cell>
          <cell r="M2071" t="str">
            <v>Desc.</v>
          </cell>
          <cell r="N2071" t="str">
            <v>BAKER</v>
          </cell>
          <cell r="O2071" t="str">
            <v>LAB</v>
          </cell>
          <cell r="P2071" t="str">
            <v>LAB</v>
          </cell>
          <cell r="Q2071" t="str">
            <v>#NOCODE#</v>
          </cell>
          <cell r="R2071" t="str">
            <v>#NOCODE#</v>
          </cell>
          <cell r="S2071" t="str">
            <v>SALES</v>
          </cell>
          <cell r="T2071" t="str">
            <v>PT</v>
          </cell>
          <cell r="U2071" t="str">
            <v>NO</v>
          </cell>
          <cell r="V2071" t="str">
            <v>PTD</v>
          </cell>
          <cell r="W2071" t="str">
            <v>COMPRA</v>
          </cell>
        </row>
        <row r="2072">
          <cell r="B2072" t="str">
            <v>3828</v>
          </cell>
          <cell r="C2072" t="str">
            <v>Tdesc CD Control Bajo</v>
          </cell>
          <cell r="D2072" t="str">
            <v>3.0 ml</v>
          </cell>
          <cell r="E2072" t="str">
            <v>Tdesc CD Control Bajo3.0 ml</v>
          </cell>
          <cell r="F2072" t="str">
            <v>PZ</v>
          </cell>
          <cell r="G2072" t="str">
            <v>3.0 ml</v>
          </cell>
          <cell r="H2072">
            <v>840</v>
          </cell>
          <cell r="I2072" t="str">
            <v>Sin registro sanit. Sin opciones.</v>
          </cell>
          <cell r="J2072">
            <v>1</v>
          </cell>
          <cell r="K2072">
            <v>3.0000000000000001E-3</v>
          </cell>
          <cell r="L2072" t="str">
            <v>COMPRADOR 2</v>
          </cell>
          <cell r="M2072" t="str">
            <v>Desc.</v>
          </cell>
          <cell r="N2072" t="str">
            <v>BAKER</v>
          </cell>
          <cell r="O2072" t="str">
            <v>DIAGNOSTICO</v>
          </cell>
          <cell r="P2072" t="str">
            <v>HEM</v>
          </cell>
          <cell r="Q2072" t="str">
            <v>#NOCODE#</v>
          </cell>
          <cell r="R2072" t="str">
            <v>#NOCODE#</v>
          </cell>
          <cell r="S2072" t="str">
            <v>CLINICOS</v>
          </cell>
          <cell r="T2072" t="str">
            <v>PT</v>
          </cell>
          <cell r="U2072" t="str">
            <v>NO</v>
          </cell>
          <cell r="V2072" t="str">
            <v>PTD</v>
          </cell>
          <cell r="W2072" t="str">
            <v>Compra</v>
          </cell>
        </row>
        <row r="2073">
          <cell r="B2073" t="str">
            <v>3828-00</v>
          </cell>
          <cell r="C2073" t="str">
            <v>Fosfato de Sodio Dib. Anh. RA</v>
          </cell>
          <cell r="D2073" t="str">
            <v>ACS                         kg</v>
          </cell>
          <cell r="E2073" t="str">
            <v>Fosfato de Sodio Dib. Anh. RAACS                         kg</v>
          </cell>
          <cell r="F2073" t="str">
            <v>KG</v>
          </cell>
          <cell r="G2073" t="str">
            <v>kg</v>
          </cell>
          <cell r="H2073">
            <v>0</v>
          </cell>
          <cell r="I2073">
            <v>0</v>
          </cell>
          <cell r="J2073">
            <v>1</v>
          </cell>
          <cell r="K2073">
            <v>1</v>
          </cell>
          <cell r="L2073" t="str">
            <v>PLANEADOR 1</v>
          </cell>
          <cell r="M2073" t="str">
            <v>No Clasificado</v>
          </cell>
          <cell r="N2073" t="str">
            <v>BAKER</v>
          </cell>
          <cell r="O2073" t="str">
            <v>SINTESIS</v>
          </cell>
          <cell r="P2073" t="str">
            <v>SIN</v>
          </cell>
          <cell r="Q2073" t="str">
            <v>#NOCODE#</v>
          </cell>
          <cell r="R2073" t="str">
            <v>#NOCODE#</v>
          </cell>
          <cell r="S2073" t="str">
            <v>SALES</v>
          </cell>
          <cell r="T2073" t="str">
            <v>PP</v>
          </cell>
          <cell r="U2073" t="str">
            <v>NO</v>
          </cell>
          <cell r="V2073" t="str">
            <v>FMPI</v>
          </cell>
          <cell r="W2073" t="str">
            <v>Producción</v>
          </cell>
        </row>
        <row r="2074">
          <cell r="B2074" t="str">
            <v>3828-01</v>
          </cell>
          <cell r="C2074" t="str">
            <v>Fosfato de Sodio Dib Anh.</v>
          </cell>
          <cell r="D2074" t="str">
            <v>RA ACS                   500 g</v>
          </cell>
          <cell r="E2074" t="str">
            <v>Fosfato de Sodio Dib Anh.RA ACS                   500 g</v>
          </cell>
          <cell r="F2074" t="str">
            <v>PZ</v>
          </cell>
          <cell r="G2074" t="str">
            <v>500 GR</v>
          </cell>
          <cell r="H2074">
            <v>682.8</v>
          </cell>
          <cell r="I2074">
            <v>0</v>
          </cell>
          <cell r="J2074">
            <v>1</v>
          </cell>
          <cell r="K2074">
            <v>0.5</v>
          </cell>
          <cell r="L2074" t="str">
            <v>PLANEADOR 1</v>
          </cell>
          <cell r="M2074" t="str">
            <v>Recurso A</v>
          </cell>
          <cell r="N2074" t="str">
            <v>BAKER</v>
          </cell>
          <cell r="O2074" t="str">
            <v>LAB</v>
          </cell>
          <cell r="P2074" t="str">
            <v>LAB</v>
          </cell>
          <cell r="Q2074" t="str">
            <v>#NOCODE#</v>
          </cell>
          <cell r="R2074" t="str">
            <v>#NOCODE#</v>
          </cell>
          <cell r="S2074" t="str">
            <v>SALES</v>
          </cell>
          <cell r="T2074" t="str">
            <v>PT</v>
          </cell>
          <cell r="U2074" t="str">
            <v>NO</v>
          </cell>
          <cell r="V2074" t="str">
            <v>PTFMPI</v>
          </cell>
          <cell r="W2074" t="str">
            <v>Producción</v>
          </cell>
        </row>
        <row r="2075">
          <cell r="B2075" t="str">
            <v>3828-05</v>
          </cell>
          <cell r="C2075" t="str">
            <v>Fosfato de Sodio Dib.Anh</v>
          </cell>
          <cell r="D2075" t="str">
            <v>RA ACS                  2.5 kg</v>
          </cell>
          <cell r="E2075" t="str">
            <v>Fosfato de Sodio Dib.AnhRA ACS                  2.5 kg</v>
          </cell>
          <cell r="F2075" t="str">
            <v>PZ</v>
          </cell>
          <cell r="G2075" t="str">
            <v>2.5 KG</v>
          </cell>
          <cell r="H2075">
            <v>2722.11</v>
          </cell>
          <cell r="I2075">
            <v>0</v>
          </cell>
          <cell r="J2075">
            <v>1</v>
          </cell>
          <cell r="K2075">
            <v>2.5</v>
          </cell>
          <cell r="L2075" t="str">
            <v>PLANEADOR 1</v>
          </cell>
          <cell r="M2075" t="str">
            <v>Recurso A</v>
          </cell>
          <cell r="N2075" t="str">
            <v>BAKER</v>
          </cell>
          <cell r="O2075" t="str">
            <v>LAB</v>
          </cell>
          <cell r="P2075" t="str">
            <v>LAB</v>
          </cell>
          <cell r="Q2075" t="str">
            <v>#NOCODE#</v>
          </cell>
          <cell r="R2075" t="str">
            <v>#NOCODE#</v>
          </cell>
          <cell r="S2075" t="str">
            <v>SALES</v>
          </cell>
          <cell r="T2075" t="str">
            <v>PT</v>
          </cell>
          <cell r="U2075" t="str">
            <v>NO</v>
          </cell>
          <cell r="V2075" t="str">
            <v>PTFMPI</v>
          </cell>
          <cell r="W2075" t="str">
            <v>Producción</v>
          </cell>
        </row>
        <row r="2076">
          <cell r="B2076" t="str">
            <v>3828-09</v>
          </cell>
          <cell r="C2076" t="str">
            <v>Desc.Fosfato de Sodio Dib. Anh</v>
          </cell>
          <cell r="D2076" t="str">
            <v>45.3 kg</v>
          </cell>
          <cell r="E2076" t="str">
            <v>Desc.Fosfato de Sodio Dib. Anh45.3 kg</v>
          </cell>
          <cell r="F2076" t="str">
            <v>PZ</v>
          </cell>
          <cell r="G2076" t="str">
            <v>45.3 kg</v>
          </cell>
          <cell r="H2076">
            <v>0</v>
          </cell>
          <cell r="I2076" t="str">
            <v>Desc. Alt.3828-54 (25 Kg)</v>
          </cell>
          <cell r="J2076">
            <v>1</v>
          </cell>
          <cell r="K2076">
            <v>45.3</v>
          </cell>
          <cell r="L2076" t="str">
            <v>PLANEADOR 1</v>
          </cell>
          <cell r="M2076" t="str">
            <v>Desc.</v>
          </cell>
          <cell r="N2076" t="str">
            <v>BAKER</v>
          </cell>
          <cell r="O2076" t="str">
            <v>SINTESIS</v>
          </cell>
          <cell r="P2076" t="str">
            <v>SIN</v>
          </cell>
          <cell r="Q2076" t="str">
            <v>#NOCODE#</v>
          </cell>
          <cell r="R2076" t="str">
            <v>#NOCODE#</v>
          </cell>
          <cell r="S2076" t="str">
            <v>SALES</v>
          </cell>
          <cell r="T2076" t="str">
            <v>PT</v>
          </cell>
          <cell r="U2076" t="str">
            <v>NO</v>
          </cell>
          <cell r="V2076" t="str">
            <v>PTFMPI</v>
          </cell>
          <cell r="W2076" t="str">
            <v>PRODUCCIÓN</v>
          </cell>
        </row>
        <row r="2077">
          <cell r="B2077" t="str">
            <v>3828-10</v>
          </cell>
          <cell r="C2077" t="str">
            <v>Fosfato de Sodio Dib Anh</v>
          </cell>
          <cell r="D2077" t="str">
            <v>RA ACS                   10 kg</v>
          </cell>
          <cell r="E2077" t="str">
            <v>Fosfato de Sodio Dib AnhRA ACS                   10 kg</v>
          </cell>
          <cell r="F2077" t="str">
            <v>PZ</v>
          </cell>
          <cell r="G2077" t="str">
            <v>10 kg</v>
          </cell>
          <cell r="H2077">
            <v>8001.55</v>
          </cell>
          <cell r="I2077">
            <v>0</v>
          </cell>
          <cell r="J2077">
            <v>1</v>
          </cell>
          <cell r="K2077">
            <v>10</v>
          </cell>
          <cell r="L2077" t="str">
            <v>PLANEADOR 1</v>
          </cell>
          <cell r="M2077" t="str">
            <v>Recurso D</v>
          </cell>
          <cell r="N2077" t="str">
            <v>BAKER</v>
          </cell>
          <cell r="O2077" t="str">
            <v>LAB</v>
          </cell>
          <cell r="P2077" t="str">
            <v>LAB</v>
          </cell>
          <cell r="Q2077" t="str">
            <v>#NOCODE#</v>
          </cell>
          <cell r="R2077" t="str">
            <v>#NOCODE#</v>
          </cell>
          <cell r="S2077" t="str">
            <v>SALES</v>
          </cell>
          <cell r="T2077" t="str">
            <v>PT</v>
          </cell>
          <cell r="U2077" t="str">
            <v>NO</v>
          </cell>
          <cell r="V2077" t="str">
            <v>PTFMPI</v>
          </cell>
          <cell r="W2077" t="str">
            <v>Producción</v>
          </cell>
        </row>
        <row r="2078">
          <cell r="B2078" t="str">
            <v>3828-19</v>
          </cell>
          <cell r="C2078" t="str">
            <v>Fosfato de Sodio Dib. Anh.</v>
          </cell>
          <cell r="D2078" t="str">
            <v>RA ACS                    1 kg</v>
          </cell>
          <cell r="E2078" t="str">
            <v>Fosfato de Sodio Dib. Anh.RA ACS                    1 kg</v>
          </cell>
          <cell r="F2078" t="str">
            <v>PZ</v>
          </cell>
          <cell r="G2078" t="str">
            <v>1 kg</v>
          </cell>
          <cell r="H2078">
            <v>1209.81</v>
          </cell>
          <cell r="I2078">
            <v>0</v>
          </cell>
          <cell r="J2078">
            <v>1</v>
          </cell>
          <cell r="K2078">
            <v>1</v>
          </cell>
          <cell r="L2078" t="str">
            <v>PLANEADOR 1</v>
          </cell>
          <cell r="M2078" t="str">
            <v>Recurso C</v>
          </cell>
          <cell r="N2078" t="str">
            <v>BAKER</v>
          </cell>
          <cell r="O2078" t="str">
            <v>LAB</v>
          </cell>
          <cell r="P2078" t="str">
            <v>LAB</v>
          </cell>
          <cell r="Q2078" t="str">
            <v>#NOCODE#</v>
          </cell>
          <cell r="R2078" t="str">
            <v>#NOCODE#</v>
          </cell>
          <cell r="S2078" t="str">
            <v>SALES</v>
          </cell>
          <cell r="T2078" t="str">
            <v>PT</v>
          </cell>
          <cell r="U2078" t="str">
            <v>NO</v>
          </cell>
          <cell r="V2078" t="str">
            <v>PTFMPI</v>
          </cell>
          <cell r="W2078" t="str">
            <v>Producción</v>
          </cell>
        </row>
        <row r="2079">
          <cell r="B2079" t="str">
            <v>3828-54</v>
          </cell>
          <cell r="C2079" t="str">
            <v>Fosfato de Sodio Dib. Anh.</v>
          </cell>
          <cell r="D2079" t="str">
            <v>RA ACS                   25 kg</v>
          </cell>
          <cell r="E2079" t="str">
            <v>Fosfato de Sodio Dib. Anh.RA ACS                   25 kg</v>
          </cell>
          <cell r="F2079" t="str">
            <v>PZ</v>
          </cell>
          <cell r="G2079" t="str">
            <v>25 kg</v>
          </cell>
          <cell r="H2079">
            <v>0</v>
          </cell>
          <cell r="I2079">
            <v>0</v>
          </cell>
          <cell r="J2079">
            <v>1</v>
          </cell>
          <cell r="K2079">
            <v>25</v>
          </cell>
          <cell r="L2079" t="str">
            <v>PLANEADOR 1</v>
          </cell>
          <cell r="M2079" t="str">
            <v>Make to Order</v>
          </cell>
          <cell r="N2079" t="str">
            <v>BAKER</v>
          </cell>
          <cell r="O2079" t="str">
            <v>SINTESIS</v>
          </cell>
          <cell r="P2079" t="str">
            <v>SIN</v>
          </cell>
          <cell r="Q2079" t="str">
            <v>#NOCODE#</v>
          </cell>
          <cell r="R2079" t="str">
            <v>#NOCODE#</v>
          </cell>
          <cell r="S2079" t="str">
            <v>SALES</v>
          </cell>
          <cell r="T2079" t="str">
            <v>PT</v>
          </cell>
          <cell r="U2079" t="str">
            <v>NO</v>
          </cell>
          <cell r="V2079" t="str">
            <v>PTFMPI</v>
          </cell>
          <cell r="W2079" t="str">
            <v>Producción</v>
          </cell>
        </row>
        <row r="2080">
          <cell r="B2080" t="str">
            <v>3828-66</v>
          </cell>
          <cell r="C2080" t="str">
            <v>Desc.Fosfato de Sodio Dib. Anh</v>
          </cell>
          <cell r="D2080" t="str">
            <v>RA ACS                   50 kg</v>
          </cell>
          <cell r="E2080" t="str">
            <v>Desc.Fosfato de Sodio Dib. AnhRA ACS                   50 kg</v>
          </cell>
          <cell r="F2080" t="str">
            <v>PZ</v>
          </cell>
          <cell r="G2080" t="str">
            <v>50 kg</v>
          </cell>
          <cell r="H2080">
            <v>0</v>
          </cell>
          <cell r="I2080" t="str">
            <v>Desc. Alt.3828-54 (25 Kg)</v>
          </cell>
          <cell r="J2080">
            <v>1</v>
          </cell>
          <cell r="K2080">
            <v>50</v>
          </cell>
          <cell r="L2080" t="str">
            <v>PLANEADOR 1</v>
          </cell>
          <cell r="M2080" t="str">
            <v>Desc.</v>
          </cell>
          <cell r="N2080" t="str">
            <v>BAKER</v>
          </cell>
          <cell r="O2080" t="str">
            <v>SINTESIS</v>
          </cell>
          <cell r="P2080" t="str">
            <v>SIN</v>
          </cell>
          <cell r="Q2080" t="str">
            <v>#NOCODE#</v>
          </cell>
          <cell r="R2080" t="str">
            <v>#NOCODE#</v>
          </cell>
          <cell r="S2080" t="str">
            <v>SALES</v>
          </cell>
          <cell r="T2080" t="str">
            <v>PT</v>
          </cell>
          <cell r="U2080" t="str">
            <v>NO</v>
          </cell>
          <cell r="V2080" t="str">
            <v>PTFMPI</v>
          </cell>
          <cell r="W2080" t="str">
            <v>Producción</v>
          </cell>
        </row>
        <row r="2081">
          <cell r="B2081" t="str">
            <v>3828-DR</v>
          </cell>
          <cell r="C2081" t="str">
            <v>Desc. Fosfato de Sodio Dib.</v>
          </cell>
          <cell r="D2081" t="str">
            <v>kg</v>
          </cell>
          <cell r="E2081" t="str">
            <v>Desc. Fosfato de Sodio Dib.kg</v>
          </cell>
          <cell r="F2081" t="str">
            <v>KG</v>
          </cell>
          <cell r="G2081" t="str">
            <v>kg</v>
          </cell>
          <cell r="H2081">
            <v>0</v>
          </cell>
          <cell r="I2081">
            <v>0</v>
          </cell>
          <cell r="J2081">
            <v>1</v>
          </cell>
          <cell r="K2081">
            <v>1</v>
          </cell>
          <cell r="L2081" t="str">
            <v>PLANEADOR 1</v>
          </cell>
          <cell r="M2081" t="str">
            <v>Desc.</v>
          </cell>
          <cell r="N2081" t="str">
            <v>BAKER</v>
          </cell>
          <cell r="O2081" t="str">
            <v>SINTESIS</v>
          </cell>
          <cell r="P2081" t="str">
            <v>SIN</v>
          </cell>
          <cell r="Q2081" t="str">
            <v>#NOCODE#</v>
          </cell>
          <cell r="R2081" t="str">
            <v>#NOCODE#</v>
          </cell>
          <cell r="S2081" t="str">
            <v>SALES</v>
          </cell>
          <cell r="T2081" t="str">
            <v>PT</v>
          </cell>
          <cell r="U2081" t="str">
            <v>NO</v>
          </cell>
          <cell r="V2081" t="str">
            <v>PTEPTD</v>
          </cell>
          <cell r="W2081" t="str">
            <v>EMPAQUE</v>
          </cell>
        </row>
        <row r="2082">
          <cell r="B2082" t="str">
            <v>3828.0300</v>
          </cell>
          <cell r="C2082" t="str">
            <v>Desc CD Tricontrol B-N-A</v>
          </cell>
          <cell r="D2082" t="str">
            <v>3 x 3.0 ml</v>
          </cell>
          <cell r="E2082" t="str">
            <v>Desc CD Tricontrol B-N-A3 x 3.0 ml</v>
          </cell>
          <cell r="F2082" t="str">
            <v>PZ</v>
          </cell>
          <cell r="G2082" t="str">
            <v>3.0 ml</v>
          </cell>
          <cell r="H2082">
            <v>3100</v>
          </cell>
          <cell r="I2082" t="str">
            <v>Sin registro sanit. Sin opciones. Cambia a 3452.0300</v>
          </cell>
          <cell r="J2082">
            <v>1</v>
          </cell>
          <cell r="K2082">
            <v>3.0000000000000001E-3</v>
          </cell>
          <cell r="L2082" t="str">
            <v>PLANEADOR 1</v>
          </cell>
          <cell r="M2082" t="str">
            <v>Desc.</v>
          </cell>
          <cell r="N2082" t="str">
            <v>BAKER</v>
          </cell>
          <cell r="O2082" t="str">
            <v>DIAGNOSTICO</v>
          </cell>
          <cell r="P2082" t="str">
            <v>HEM</v>
          </cell>
          <cell r="Q2082" t="str">
            <v>#NOCODE#</v>
          </cell>
          <cell r="R2082" t="str">
            <v>#NOCODE#</v>
          </cell>
          <cell r="S2082" t="str">
            <v>CLINICOS</v>
          </cell>
          <cell r="T2082" t="str">
            <v>PT</v>
          </cell>
          <cell r="U2082" t="str">
            <v>NO</v>
          </cell>
          <cell r="V2082" t="str">
            <v>PTEPTD</v>
          </cell>
          <cell r="W2082" t="str">
            <v>EMPAQUE</v>
          </cell>
        </row>
        <row r="2083">
          <cell r="B2083" t="str">
            <v>3829</v>
          </cell>
          <cell r="C2083" t="str">
            <v>Tdesc CD Control Normal</v>
          </cell>
          <cell r="D2083" t="str">
            <v>3.0  ml</v>
          </cell>
          <cell r="E2083" t="str">
            <v>Tdesc CD Control Normal3.0  ml</v>
          </cell>
          <cell r="F2083" t="str">
            <v>PZ</v>
          </cell>
          <cell r="G2083" t="str">
            <v>3.0  ml</v>
          </cell>
          <cell r="H2083">
            <v>840</v>
          </cell>
          <cell r="I2083" t="str">
            <v>Sin registro sanit. Sin opciones.</v>
          </cell>
          <cell r="J2083">
            <v>1</v>
          </cell>
          <cell r="K2083">
            <v>3.0000000000000001E-3</v>
          </cell>
          <cell r="L2083" t="str">
            <v>COMPRADOR 2</v>
          </cell>
          <cell r="M2083" t="str">
            <v>Desc.</v>
          </cell>
          <cell r="N2083" t="str">
            <v>BAKER</v>
          </cell>
          <cell r="O2083" t="str">
            <v>DIAGNOSTICO</v>
          </cell>
          <cell r="P2083" t="str">
            <v>HEM</v>
          </cell>
          <cell r="Q2083" t="str">
            <v>#NOCODE#</v>
          </cell>
          <cell r="R2083" t="str">
            <v>#NOCODE#</v>
          </cell>
          <cell r="S2083" t="str">
            <v>CLINICOS</v>
          </cell>
          <cell r="T2083" t="str">
            <v>PT</v>
          </cell>
          <cell r="U2083" t="str">
            <v>NO</v>
          </cell>
          <cell r="V2083" t="str">
            <v>PTD</v>
          </cell>
          <cell r="W2083" t="str">
            <v>Compra</v>
          </cell>
        </row>
        <row r="2084">
          <cell r="B2084" t="str">
            <v>3830</v>
          </cell>
          <cell r="C2084" t="str">
            <v>Tdesc CD Control Alto</v>
          </cell>
          <cell r="D2084" t="str">
            <v>3.0  ml</v>
          </cell>
          <cell r="E2084" t="str">
            <v>Tdesc CD Control Alto3.0  ml</v>
          </cell>
          <cell r="F2084" t="str">
            <v>PZ</v>
          </cell>
          <cell r="G2084" t="str">
            <v>3.0  ml</v>
          </cell>
          <cell r="H2084">
            <v>840</v>
          </cell>
          <cell r="I2084" t="str">
            <v>Sin registro sanit. Sin opciones.</v>
          </cell>
          <cell r="J2084">
            <v>1</v>
          </cell>
          <cell r="K2084">
            <v>3.0000000000000001E-3</v>
          </cell>
          <cell r="L2084" t="str">
            <v>COMPRADOR 2</v>
          </cell>
          <cell r="M2084" t="str">
            <v>Desc.</v>
          </cell>
          <cell r="N2084" t="str">
            <v>BAKER</v>
          </cell>
          <cell r="O2084" t="str">
            <v>DIAGNOSTICO</v>
          </cell>
          <cell r="P2084" t="str">
            <v>HEM</v>
          </cell>
          <cell r="Q2084" t="str">
            <v>#NOCODE#</v>
          </cell>
          <cell r="R2084" t="str">
            <v>#NOCODE#</v>
          </cell>
          <cell r="S2084" t="str">
            <v>CLINICOS</v>
          </cell>
          <cell r="T2084" t="str">
            <v>PT</v>
          </cell>
          <cell r="U2084" t="str">
            <v>NO</v>
          </cell>
          <cell r="V2084" t="str">
            <v>PTD</v>
          </cell>
          <cell r="W2084" t="str">
            <v>Compra</v>
          </cell>
        </row>
        <row r="2085">
          <cell r="B2085" t="str">
            <v>3832.9020</v>
          </cell>
          <cell r="C2085" t="str">
            <v>Desc. Ver HE Diluid/Sheat</v>
          </cell>
          <cell r="D2085" t="str">
            <v>3200/4000     20 L</v>
          </cell>
          <cell r="E2085" t="str">
            <v>Desc. Ver HE Diluid/Sheat3200/4000     20 L</v>
          </cell>
          <cell r="F2085" t="str">
            <v>PZ</v>
          </cell>
          <cell r="G2085" t="str">
            <v>20 L</v>
          </cell>
          <cell r="H2085">
            <v>0</v>
          </cell>
          <cell r="I2085">
            <v>0</v>
          </cell>
          <cell r="J2085">
            <v>1</v>
          </cell>
          <cell r="K2085">
            <v>20</v>
          </cell>
          <cell r="L2085" t="str">
            <v>COMPRADOR 2</v>
          </cell>
          <cell r="M2085" t="str">
            <v>Desc.</v>
          </cell>
          <cell r="N2085" t="str">
            <v>BAKER</v>
          </cell>
          <cell r="O2085" t="str">
            <v>DIAGNOSTICO</v>
          </cell>
          <cell r="P2085" t="str">
            <v>HEM</v>
          </cell>
          <cell r="Q2085" t="str">
            <v>#NOCODE#</v>
          </cell>
          <cell r="R2085" t="str">
            <v>#NOCODE#</v>
          </cell>
          <cell r="S2085" t="str">
            <v>CLINICOS</v>
          </cell>
          <cell r="T2085" t="str">
            <v>PT</v>
          </cell>
          <cell r="U2085" t="str">
            <v>NO</v>
          </cell>
          <cell r="V2085" t="str">
            <v>PTD</v>
          </cell>
          <cell r="W2085" t="str">
            <v>Compra</v>
          </cell>
        </row>
        <row r="2086">
          <cell r="B2086" t="str">
            <v>3836-00</v>
          </cell>
          <cell r="C2086" t="str">
            <v>Fosfato de Sodio Trib. 12-Hid.</v>
          </cell>
          <cell r="D2086" t="str">
            <v>kg</v>
          </cell>
          <cell r="E2086" t="str">
            <v>Fosfato de Sodio Trib. 12-Hid.kg</v>
          </cell>
          <cell r="F2086" t="str">
            <v>KG</v>
          </cell>
          <cell r="G2086" t="str">
            <v>kg</v>
          </cell>
          <cell r="H2086">
            <v>0</v>
          </cell>
          <cell r="I2086">
            <v>0</v>
          </cell>
          <cell r="J2086">
            <v>1</v>
          </cell>
          <cell r="K2086">
            <v>1</v>
          </cell>
          <cell r="L2086" t="str">
            <v>PLANEADOR 1</v>
          </cell>
          <cell r="M2086" t="str">
            <v>No Clasificado</v>
          </cell>
          <cell r="N2086" t="str">
            <v>BAKER</v>
          </cell>
          <cell r="O2086" t="str">
            <v>SINTESIS</v>
          </cell>
          <cell r="P2086" t="str">
            <v>SIN</v>
          </cell>
          <cell r="Q2086" t="str">
            <v>#NOCODE#</v>
          </cell>
          <cell r="R2086" t="str">
            <v>#NOCODE#</v>
          </cell>
          <cell r="S2086" t="str">
            <v>SALES</v>
          </cell>
          <cell r="T2086" t="str">
            <v>PP</v>
          </cell>
          <cell r="U2086" t="str">
            <v>NO</v>
          </cell>
          <cell r="V2086" t="str">
            <v>FMPI</v>
          </cell>
          <cell r="W2086" t="str">
            <v>Producción</v>
          </cell>
        </row>
        <row r="2087">
          <cell r="B2087" t="str">
            <v>3836-01</v>
          </cell>
          <cell r="C2087" t="str">
            <v>Fosfato de Sodio Trib.12-Hid.</v>
          </cell>
          <cell r="D2087" t="str">
            <v>Crist. RA ACS             500g</v>
          </cell>
          <cell r="E2087" t="str">
            <v>Fosfato de Sodio Trib.12-Hid.Crist. RA ACS             500g</v>
          </cell>
          <cell r="F2087" t="str">
            <v>PZ</v>
          </cell>
          <cell r="G2087" t="str">
            <v>500 GR</v>
          </cell>
          <cell r="H2087">
            <v>787.13</v>
          </cell>
          <cell r="I2087">
            <v>0</v>
          </cell>
          <cell r="J2087">
            <v>1</v>
          </cell>
          <cell r="K2087">
            <v>0.5</v>
          </cell>
          <cell r="L2087" t="str">
            <v>PLANEADOR 1</v>
          </cell>
          <cell r="M2087" t="str">
            <v>Recurso E</v>
          </cell>
          <cell r="N2087" t="str">
            <v>BAKER</v>
          </cell>
          <cell r="O2087" t="str">
            <v>LAB</v>
          </cell>
          <cell r="P2087" t="str">
            <v>LAB</v>
          </cell>
          <cell r="Q2087" t="str">
            <v>#NOCODE#</v>
          </cell>
          <cell r="R2087" t="str">
            <v>#NOCODE#</v>
          </cell>
          <cell r="S2087" t="str">
            <v>SALES</v>
          </cell>
          <cell r="T2087" t="str">
            <v>PT</v>
          </cell>
          <cell r="U2087" t="str">
            <v>NO</v>
          </cell>
          <cell r="V2087" t="str">
            <v>PTFMZ</v>
          </cell>
          <cell r="W2087" t="str">
            <v>Producción</v>
          </cell>
        </row>
        <row r="2088">
          <cell r="B2088" t="str">
            <v>3836-01 USA</v>
          </cell>
          <cell r="C2088" t="str">
            <v>Sodium Phosphate, Trib.12-Hyd.</v>
          </cell>
          <cell r="D2088" t="str">
            <v>Crystal BAKER AN. ACS  500 g</v>
          </cell>
          <cell r="E2088" t="str">
            <v>Sodium Phosphate, Trib.12-Hyd.Crystal BAKER AN. ACS  500 g</v>
          </cell>
          <cell r="F2088" t="str">
            <v>PZ</v>
          </cell>
          <cell r="G2088" t="str">
            <v>500 GR</v>
          </cell>
          <cell r="H2088">
            <v>742.58</v>
          </cell>
          <cell r="I2088">
            <v>0</v>
          </cell>
          <cell r="J2088">
            <v>1</v>
          </cell>
          <cell r="K2088">
            <v>0.5</v>
          </cell>
          <cell r="L2088" t="str">
            <v>PLANEADOR 1</v>
          </cell>
          <cell r="M2088" t="str">
            <v>Make to Order</v>
          </cell>
          <cell r="N2088" t="str">
            <v>BAKER</v>
          </cell>
          <cell r="O2088" t="str">
            <v>LAB</v>
          </cell>
          <cell r="P2088" t="str">
            <v>LAB</v>
          </cell>
          <cell r="Q2088" t="str">
            <v>#NOCODE#</v>
          </cell>
          <cell r="R2088" t="str">
            <v>#NOCODE#</v>
          </cell>
          <cell r="S2088" t="str">
            <v>SALES</v>
          </cell>
          <cell r="T2088" t="str">
            <v>PT</v>
          </cell>
          <cell r="U2088" t="str">
            <v>NO</v>
          </cell>
          <cell r="V2088" t="str">
            <v>PTFMZ</v>
          </cell>
          <cell r="W2088" t="str">
            <v>Producción</v>
          </cell>
        </row>
        <row r="2089">
          <cell r="B2089" t="str">
            <v>3836-05</v>
          </cell>
          <cell r="C2089" t="str">
            <v>Fosfato de Sodio Trib.12-Hid.</v>
          </cell>
          <cell r="D2089" t="str">
            <v>Crist.RA ACS             2.5kg</v>
          </cell>
          <cell r="E2089" t="str">
            <v>Fosfato de Sodio Trib.12-Hid.Crist.RA ACS             2.5kg</v>
          </cell>
          <cell r="F2089" t="str">
            <v>PZ</v>
          </cell>
          <cell r="G2089" t="str">
            <v>2.5 KG</v>
          </cell>
          <cell r="H2089">
            <v>2799.87</v>
          </cell>
          <cell r="I2089">
            <v>0</v>
          </cell>
          <cell r="J2089">
            <v>1</v>
          </cell>
          <cell r="K2089">
            <v>2.5</v>
          </cell>
          <cell r="L2089" t="str">
            <v>PLANEADOR 1</v>
          </cell>
          <cell r="M2089" t="str">
            <v>Recurso C</v>
          </cell>
          <cell r="N2089" t="str">
            <v>BAKER</v>
          </cell>
          <cell r="O2089" t="str">
            <v>LAB</v>
          </cell>
          <cell r="P2089" t="str">
            <v>LAB</v>
          </cell>
          <cell r="Q2089" t="str">
            <v>#NOCODE#</v>
          </cell>
          <cell r="R2089" t="str">
            <v>#NOCODE#</v>
          </cell>
          <cell r="S2089" t="str">
            <v>SALES</v>
          </cell>
          <cell r="T2089" t="str">
            <v>PT</v>
          </cell>
          <cell r="U2089" t="str">
            <v>NO</v>
          </cell>
          <cell r="V2089" t="str">
            <v>PTFMZ</v>
          </cell>
          <cell r="W2089" t="str">
            <v>Producción</v>
          </cell>
        </row>
        <row r="2090">
          <cell r="B2090" t="str">
            <v>3836-05 USA</v>
          </cell>
          <cell r="C2090" t="str">
            <v>Sodium Phosphate, Trib.12-Hyd.</v>
          </cell>
          <cell r="D2090" t="str">
            <v>Crystal BAKER AN. ACS  2.5 kg</v>
          </cell>
          <cell r="E2090" t="str">
            <v>Sodium Phosphate, Trib.12-Hyd.Crystal BAKER AN. ACS  2.5 kg</v>
          </cell>
          <cell r="F2090" t="str">
            <v>PZ</v>
          </cell>
          <cell r="G2090" t="str">
            <v>2.5 KG</v>
          </cell>
          <cell r="H2090">
            <v>2641.39</v>
          </cell>
          <cell r="I2090">
            <v>0</v>
          </cell>
          <cell r="J2090">
            <v>1</v>
          </cell>
          <cell r="K2090">
            <v>2.5</v>
          </cell>
          <cell r="L2090" t="str">
            <v>PLANEADOR 1</v>
          </cell>
          <cell r="M2090" t="str">
            <v>Make to Order</v>
          </cell>
          <cell r="N2090" t="str">
            <v>BAKER</v>
          </cell>
          <cell r="O2090" t="str">
            <v>LAB</v>
          </cell>
          <cell r="P2090" t="str">
            <v>LAB</v>
          </cell>
          <cell r="Q2090" t="str">
            <v>#NOCODE#</v>
          </cell>
          <cell r="R2090" t="str">
            <v>#NOCODE#</v>
          </cell>
          <cell r="S2090" t="str">
            <v>SALES</v>
          </cell>
          <cell r="T2090" t="str">
            <v>PT</v>
          </cell>
          <cell r="U2090" t="str">
            <v>NO</v>
          </cell>
          <cell r="V2090" t="str">
            <v>PTFMZ</v>
          </cell>
          <cell r="W2090" t="str">
            <v>Producción</v>
          </cell>
        </row>
        <row r="2091">
          <cell r="B2091" t="str">
            <v>3836-07</v>
          </cell>
          <cell r="C2091" t="str">
            <v>Fosfato de Sodio Trib.12-Hid.</v>
          </cell>
          <cell r="D2091" t="str">
            <v>Crist.RA ACS             12 kg</v>
          </cell>
          <cell r="E2091" t="str">
            <v>Fosfato de Sodio Trib.12-Hid.Crist.RA ACS             12 kg</v>
          </cell>
          <cell r="F2091" t="str">
            <v>PZ</v>
          </cell>
          <cell r="G2091" t="str">
            <v>12 kg</v>
          </cell>
          <cell r="H2091">
            <v>7796.14</v>
          </cell>
          <cell r="I2091">
            <v>0</v>
          </cell>
          <cell r="J2091">
            <v>1</v>
          </cell>
          <cell r="K2091">
            <v>12</v>
          </cell>
          <cell r="L2091" t="str">
            <v>PLANEADOR 1</v>
          </cell>
          <cell r="M2091" t="str">
            <v>Make to Order</v>
          </cell>
          <cell r="N2091" t="str">
            <v>BAKER</v>
          </cell>
          <cell r="O2091" t="str">
            <v>LAB</v>
          </cell>
          <cell r="P2091" t="str">
            <v>SIN</v>
          </cell>
          <cell r="Q2091" t="str">
            <v>#NOCODE#</v>
          </cell>
          <cell r="R2091" t="str">
            <v>#NOCODE#</v>
          </cell>
          <cell r="S2091" t="str">
            <v>SALES</v>
          </cell>
          <cell r="T2091" t="str">
            <v>PT</v>
          </cell>
          <cell r="U2091" t="str">
            <v>NO</v>
          </cell>
          <cell r="V2091" t="str">
            <v>PTFMZ</v>
          </cell>
          <cell r="W2091" t="str">
            <v>Producción</v>
          </cell>
        </row>
        <row r="2092">
          <cell r="B2092" t="str">
            <v>3836-07 USA</v>
          </cell>
          <cell r="C2092" t="str">
            <v>Sodium Phosphate, Trib.12-Hyd.</v>
          </cell>
          <cell r="D2092" t="str">
            <v>Crystal BAKER AN. ACS  12 kg</v>
          </cell>
          <cell r="E2092" t="str">
            <v>Sodium Phosphate, Trib.12-Hyd.Crystal BAKER AN. ACS  12 kg</v>
          </cell>
          <cell r="F2092" t="str">
            <v>PZ</v>
          </cell>
          <cell r="G2092" t="str">
            <v>12 kg</v>
          </cell>
          <cell r="H2092">
            <v>0</v>
          </cell>
          <cell r="I2092">
            <v>0</v>
          </cell>
          <cell r="J2092">
            <v>1</v>
          </cell>
          <cell r="K2092">
            <v>12</v>
          </cell>
          <cell r="L2092" t="str">
            <v>PLANEADOR 1</v>
          </cell>
          <cell r="M2092" t="str">
            <v>Recurso D</v>
          </cell>
          <cell r="N2092" t="str">
            <v>BAKER</v>
          </cell>
          <cell r="O2092" t="str">
            <v>LAB</v>
          </cell>
          <cell r="P2092" t="str">
            <v>SIN</v>
          </cell>
          <cell r="Q2092" t="str">
            <v>#NOCODE#</v>
          </cell>
          <cell r="R2092" t="str">
            <v>#NOCODE#</v>
          </cell>
          <cell r="S2092" t="str">
            <v>SALES</v>
          </cell>
          <cell r="T2092" t="str">
            <v>PT</v>
          </cell>
          <cell r="U2092" t="str">
            <v>NO</v>
          </cell>
          <cell r="V2092" t="str">
            <v>PTFMZ</v>
          </cell>
          <cell r="W2092" t="str">
            <v>Producción</v>
          </cell>
        </row>
        <row r="2093">
          <cell r="B2093" t="str">
            <v>3836-09</v>
          </cell>
          <cell r="C2093" t="str">
            <v>Desc.Fosfato de SodioTrib12HID</v>
          </cell>
          <cell r="D2093" t="str">
            <v>Crist. RA ACS           100 lb</v>
          </cell>
          <cell r="E2093" t="str">
            <v>Desc.Fosfato de SodioTrib12HIDCrist. RA ACS           100 lb</v>
          </cell>
          <cell r="F2093" t="str">
            <v>PZ</v>
          </cell>
          <cell r="G2093" t="str">
            <v>100 lb</v>
          </cell>
          <cell r="H2093">
            <v>0</v>
          </cell>
          <cell r="I2093" t="str">
            <v>Desc. Alt.3816-07 (12 Kg )</v>
          </cell>
          <cell r="J2093">
            <v>1</v>
          </cell>
          <cell r="K2093">
            <v>45.4</v>
          </cell>
          <cell r="L2093" t="str">
            <v>PLANEADOR 1</v>
          </cell>
          <cell r="M2093" t="str">
            <v>Desc.</v>
          </cell>
          <cell r="N2093" t="str">
            <v>BAKER</v>
          </cell>
          <cell r="O2093" t="str">
            <v>SINTESIS</v>
          </cell>
          <cell r="P2093" t="str">
            <v>SIN</v>
          </cell>
          <cell r="Q2093" t="str">
            <v>#NOCODE#</v>
          </cell>
          <cell r="R2093" t="str">
            <v>#NOCODE#</v>
          </cell>
          <cell r="S2093" t="str">
            <v>SALES</v>
          </cell>
          <cell r="T2093" t="str">
            <v>PT</v>
          </cell>
          <cell r="U2093" t="str">
            <v>NO</v>
          </cell>
          <cell r="V2093" t="str">
            <v>PTFMZ</v>
          </cell>
          <cell r="W2093" t="str">
            <v>Producción</v>
          </cell>
        </row>
        <row r="2094">
          <cell r="B2094" t="str">
            <v>3836-10</v>
          </cell>
          <cell r="C2094" t="str">
            <v>Fosfato de Sodio Trib.12-Hid.</v>
          </cell>
          <cell r="D2094" t="str">
            <v>Crist.RA ACS             10 kg</v>
          </cell>
          <cell r="E2094" t="str">
            <v>Fosfato de Sodio Trib.12-Hid.Crist.RA ACS             10 kg</v>
          </cell>
          <cell r="F2094" t="str">
            <v>PZ</v>
          </cell>
          <cell r="G2094" t="str">
            <v>10 kg</v>
          </cell>
          <cell r="H2094">
            <v>8916.77</v>
          </cell>
          <cell r="I2094">
            <v>0</v>
          </cell>
          <cell r="J2094">
            <v>1</v>
          </cell>
          <cell r="K2094">
            <v>10</v>
          </cell>
          <cell r="L2094" t="str">
            <v>PLANEADOR 1</v>
          </cell>
          <cell r="M2094" t="str">
            <v>Recurso B</v>
          </cell>
          <cell r="N2094" t="str">
            <v>BAKER</v>
          </cell>
          <cell r="O2094" t="str">
            <v>LAB</v>
          </cell>
          <cell r="P2094" t="str">
            <v>LAB</v>
          </cell>
          <cell r="Q2094" t="str">
            <v>#NOCODE#</v>
          </cell>
          <cell r="R2094" t="str">
            <v>#NOCODE#</v>
          </cell>
          <cell r="S2094" t="str">
            <v>SALES</v>
          </cell>
          <cell r="T2094" t="str">
            <v>PT</v>
          </cell>
          <cell r="U2094" t="str">
            <v>NO</v>
          </cell>
          <cell r="V2094" t="str">
            <v>PTFMZ</v>
          </cell>
          <cell r="W2094" t="str">
            <v>Producción</v>
          </cell>
        </row>
        <row r="2095">
          <cell r="B2095" t="str">
            <v>3836-19</v>
          </cell>
          <cell r="C2095" t="str">
            <v>Fosfato de Sodio Trib.12-Hid.</v>
          </cell>
          <cell r="D2095" t="str">
            <v>Crist. RA ACS              1kg</v>
          </cell>
          <cell r="E2095" t="str">
            <v>Fosfato de Sodio Trib.12-Hid.Crist. RA ACS              1kg</v>
          </cell>
          <cell r="F2095" t="str">
            <v>PZ</v>
          </cell>
          <cell r="G2095" t="str">
            <v>1 kg</v>
          </cell>
          <cell r="H2095">
            <v>1244.3900000000001</v>
          </cell>
          <cell r="I2095">
            <v>0</v>
          </cell>
          <cell r="J2095">
            <v>1</v>
          </cell>
          <cell r="K2095">
            <v>1</v>
          </cell>
          <cell r="L2095" t="str">
            <v>PLANEADOR 1</v>
          </cell>
          <cell r="M2095" t="str">
            <v>Recurso F</v>
          </cell>
          <cell r="N2095" t="str">
            <v>BAKER</v>
          </cell>
          <cell r="O2095" t="str">
            <v>LAB</v>
          </cell>
          <cell r="P2095" t="str">
            <v>LAB</v>
          </cell>
          <cell r="Q2095" t="str">
            <v>#NOCODE#</v>
          </cell>
          <cell r="R2095" t="str">
            <v>#NOCODE#</v>
          </cell>
          <cell r="S2095" t="str">
            <v>SALES</v>
          </cell>
          <cell r="T2095" t="str">
            <v>PT</v>
          </cell>
          <cell r="U2095" t="str">
            <v>NO</v>
          </cell>
          <cell r="V2095" t="str">
            <v>PTFMZ</v>
          </cell>
          <cell r="W2095" t="str">
            <v>Producción</v>
          </cell>
        </row>
        <row r="2096">
          <cell r="B2096" t="str">
            <v>3836-66</v>
          </cell>
          <cell r="C2096" t="str">
            <v>Desc.Fosfato de SodioTrib12HID</v>
          </cell>
          <cell r="D2096" t="str">
            <v>Crist. RA ACS            50 kg</v>
          </cell>
          <cell r="E2096" t="str">
            <v>Desc.Fosfato de SodioTrib12HIDCrist. RA ACS            50 kg</v>
          </cell>
          <cell r="F2096" t="str">
            <v>PZ</v>
          </cell>
          <cell r="G2096" t="str">
            <v>50 kg</v>
          </cell>
          <cell r="H2096">
            <v>0</v>
          </cell>
          <cell r="I2096" t="str">
            <v>Desc. Alt.3816-07 (12 Kg )</v>
          </cell>
          <cell r="J2096">
            <v>1</v>
          </cell>
          <cell r="K2096">
            <v>50</v>
          </cell>
          <cell r="L2096" t="str">
            <v>PLANEADOR 1</v>
          </cell>
          <cell r="M2096" t="str">
            <v>Desc.</v>
          </cell>
          <cell r="N2096" t="str">
            <v>BAKER</v>
          </cell>
          <cell r="O2096" t="str">
            <v>SINTESIS</v>
          </cell>
          <cell r="P2096" t="str">
            <v>SIN</v>
          </cell>
          <cell r="Q2096" t="str">
            <v>#NOCODE#</v>
          </cell>
          <cell r="R2096" t="str">
            <v>#NOCODE#</v>
          </cell>
          <cell r="S2096" t="str">
            <v>SALES</v>
          </cell>
          <cell r="T2096" t="str">
            <v>PT</v>
          </cell>
          <cell r="U2096" t="str">
            <v>NO</v>
          </cell>
          <cell r="V2096" t="str">
            <v>PTFMZ</v>
          </cell>
          <cell r="W2096" t="str">
            <v>Producción</v>
          </cell>
        </row>
        <row r="2097">
          <cell r="B2097" t="str">
            <v>3836-R</v>
          </cell>
          <cell r="C2097" t="str">
            <v>Fosfato de Sodio Trib. 12-Hid.</v>
          </cell>
          <cell r="D2097" t="str">
            <v>Crist. RA ACS         250 lb</v>
          </cell>
          <cell r="E2097" t="str">
            <v>Fosfato de Sodio Trib. 12-Hid.Crist. RA ACS         250 lb</v>
          </cell>
          <cell r="F2097" t="str">
            <v>PZ</v>
          </cell>
          <cell r="G2097" t="str">
            <v>250 lb</v>
          </cell>
          <cell r="H2097">
            <v>0</v>
          </cell>
          <cell r="I2097">
            <v>0</v>
          </cell>
          <cell r="J2097">
            <v>1</v>
          </cell>
          <cell r="K2097">
            <v>113.4</v>
          </cell>
          <cell r="L2097" t="str">
            <v>PLANEADOR 1</v>
          </cell>
          <cell r="M2097" t="str">
            <v>Make to Order</v>
          </cell>
          <cell r="N2097" t="str">
            <v>BAKER</v>
          </cell>
          <cell r="O2097" t="str">
            <v>SINTESIS</v>
          </cell>
          <cell r="P2097" t="str">
            <v>SIN</v>
          </cell>
          <cell r="Q2097" t="str">
            <v>#NOCODE#</v>
          </cell>
          <cell r="R2097" t="str">
            <v>#NOCODE#</v>
          </cell>
          <cell r="S2097" t="str">
            <v>SALES</v>
          </cell>
          <cell r="T2097" t="str">
            <v>PT</v>
          </cell>
          <cell r="U2097" t="str">
            <v>NO</v>
          </cell>
          <cell r="V2097" t="str">
            <v>PTFMZ</v>
          </cell>
          <cell r="W2097" t="str">
            <v>Producción</v>
          </cell>
        </row>
        <row r="2098">
          <cell r="B2098" t="str">
            <v>3840-05</v>
          </cell>
          <cell r="C2098" t="str">
            <v>Desc. Fosfato de Sodio Trib.</v>
          </cell>
          <cell r="D2098" t="str">
            <v>12-Hid. Crist. Téc.     2.5 kg</v>
          </cell>
          <cell r="E2098" t="str">
            <v>Desc. Fosfato de Sodio Trib.12-Hid. Crist. Téc.     2.5 kg</v>
          </cell>
          <cell r="F2098" t="str">
            <v>PZ</v>
          </cell>
          <cell r="G2098" t="str">
            <v>2.5 KG</v>
          </cell>
          <cell r="H2098">
            <v>6192.59</v>
          </cell>
          <cell r="I2098" t="str">
            <v>Desc. Alt. 3836-05</v>
          </cell>
          <cell r="J2098">
            <v>1</v>
          </cell>
          <cell r="K2098">
            <v>2.5</v>
          </cell>
          <cell r="L2098" t="str">
            <v>PLANEADOR 1</v>
          </cell>
          <cell r="M2098" t="str">
            <v>Desc.</v>
          </cell>
          <cell r="N2098" t="str">
            <v>BAKER</v>
          </cell>
          <cell r="O2098" t="str">
            <v>LAB</v>
          </cell>
          <cell r="P2098" t="str">
            <v>LAB</v>
          </cell>
          <cell r="Q2098" t="str">
            <v>#NOCODE#</v>
          </cell>
          <cell r="R2098" t="str">
            <v>#NOCODE#</v>
          </cell>
          <cell r="S2098" t="str">
            <v>SALES</v>
          </cell>
          <cell r="T2098" t="str">
            <v>PT</v>
          </cell>
          <cell r="U2098" t="str">
            <v>NO</v>
          </cell>
          <cell r="V2098" t="str">
            <v>PTFMZ</v>
          </cell>
          <cell r="W2098" t="str">
            <v>Producción</v>
          </cell>
        </row>
        <row r="2099">
          <cell r="B2099" t="str">
            <v>3842</v>
          </cell>
          <cell r="C2099" t="str">
            <v>Desc.Eo Reagent Autocounter</v>
          </cell>
          <cell r="D2099">
            <v>0</v>
          </cell>
          <cell r="E2099" t="str">
            <v>Desc.Eo Reagent Autocounter</v>
          </cell>
          <cell r="F2099" t="str">
            <v>PZ</v>
          </cell>
          <cell r="G2099">
            <v>0</v>
          </cell>
          <cell r="H2099">
            <v>0</v>
          </cell>
          <cell r="I2099" t="str">
            <v>Desc. Alt.SIN ALTERNATIVA</v>
          </cell>
          <cell r="J2099">
            <v>0</v>
          </cell>
          <cell r="K2099">
            <v>0</v>
          </cell>
          <cell r="L2099">
            <v>0</v>
          </cell>
          <cell r="M2099" t="str">
            <v>Make to Order</v>
          </cell>
          <cell r="N2099" t="str">
            <v>#NOCODE#</v>
          </cell>
          <cell r="O2099" t="str">
            <v>#NOCODE#</v>
          </cell>
          <cell r="P2099" t="str">
            <v>#NOCODE#</v>
          </cell>
          <cell r="Q2099" t="str">
            <v>#NOCODE#</v>
          </cell>
          <cell r="R2099" t="str">
            <v>#NOCODE#</v>
          </cell>
          <cell r="S2099" t="str">
            <v>#NOCODE#</v>
          </cell>
          <cell r="T2099" t="str">
            <v>#NOCODE#</v>
          </cell>
          <cell r="U2099" t="str">
            <v>NO</v>
          </cell>
          <cell r="V2099" t="str">
            <v>#NOCODE#</v>
          </cell>
          <cell r="W2099" t="str">
            <v>#NOCODE#</v>
          </cell>
        </row>
        <row r="2100">
          <cell r="B2100" t="str">
            <v>3850</v>
          </cell>
          <cell r="C2100" t="str">
            <v>Desc. Ver HE Lyzerglobin Cn</v>
          </cell>
          <cell r="D2100" t="str">
            <v>Free     Cj 6X15 ml</v>
          </cell>
          <cell r="E2100" t="str">
            <v>Desc. Ver HE Lyzerglobin CnFree     Cj 6X15 ml</v>
          </cell>
          <cell r="F2100" t="str">
            <v>PZ</v>
          </cell>
          <cell r="G2100" t="str">
            <v>6x15 ML</v>
          </cell>
          <cell r="H2100">
            <v>0</v>
          </cell>
          <cell r="I2100">
            <v>0</v>
          </cell>
          <cell r="J2100">
            <v>1</v>
          </cell>
          <cell r="K2100">
            <v>0.09</v>
          </cell>
          <cell r="L2100" t="str">
            <v>COMPRADOR 2</v>
          </cell>
          <cell r="M2100" t="str">
            <v>Desc.</v>
          </cell>
          <cell r="N2100" t="str">
            <v>BAKER</v>
          </cell>
          <cell r="O2100" t="str">
            <v>DIAGNOSTICO</v>
          </cell>
          <cell r="P2100" t="str">
            <v>HEM</v>
          </cell>
          <cell r="Q2100" t="str">
            <v>#NOCODE#</v>
          </cell>
          <cell r="R2100" t="str">
            <v>#NOCODE#</v>
          </cell>
          <cell r="S2100" t="str">
            <v>CLINICOS</v>
          </cell>
          <cell r="T2100" t="str">
            <v>PT</v>
          </cell>
          <cell r="U2100" t="str">
            <v>NO</v>
          </cell>
          <cell r="V2100" t="str">
            <v>PTD</v>
          </cell>
          <cell r="W2100" t="str">
            <v>Compra</v>
          </cell>
        </row>
        <row r="2101">
          <cell r="B2101" t="str">
            <v>3850-01</v>
          </cell>
          <cell r="C2101" t="str">
            <v>Pirofosfato de Sodio 10-Hid.</v>
          </cell>
          <cell r="D2101" t="str">
            <v>Crist. RA ACS            500 g</v>
          </cell>
          <cell r="E2101" t="str">
            <v>Pirofosfato de Sodio 10-Hid.Crist. RA ACS            500 g</v>
          </cell>
          <cell r="F2101" t="str">
            <v>PZ</v>
          </cell>
          <cell r="G2101" t="str">
            <v>500 GR</v>
          </cell>
          <cell r="H2101">
            <v>1529.09</v>
          </cell>
          <cell r="I2101">
            <v>0</v>
          </cell>
          <cell r="J2101">
            <v>1</v>
          </cell>
          <cell r="K2101">
            <v>0.5</v>
          </cell>
          <cell r="L2101" t="str">
            <v>PLANEADOR 1</v>
          </cell>
          <cell r="M2101" t="str">
            <v>Recurso C</v>
          </cell>
          <cell r="N2101" t="str">
            <v>BAKER</v>
          </cell>
          <cell r="O2101" t="str">
            <v>LAB</v>
          </cell>
          <cell r="P2101" t="str">
            <v>LAB</v>
          </cell>
          <cell r="Q2101" t="str">
            <v>#NOCODE#</v>
          </cell>
          <cell r="R2101" t="str">
            <v>#NOCODE#</v>
          </cell>
          <cell r="S2101" t="str">
            <v>SALES</v>
          </cell>
          <cell r="T2101" t="str">
            <v>PT</v>
          </cell>
          <cell r="U2101" t="str">
            <v>NO</v>
          </cell>
          <cell r="V2101" t="str">
            <v>PTEPTD</v>
          </cell>
          <cell r="W2101" t="str">
            <v>Empaque</v>
          </cell>
        </row>
        <row r="2102">
          <cell r="B2102" t="str">
            <v>3850-05</v>
          </cell>
          <cell r="C2102" t="str">
            <v>Desc. Pirofosfato de Sodio</v>
          </cell>
          <cell r="D2102" t="str">
            <v>10-Hid. Crist. RA ACS 2.5 kg</v>
          </cell>
          <cell r="E2102" t="str">
            <v>Desc. Pirofosfato de Sodio10-Hid. Crist. RA ACS 2.5 kg</v>
          </cell>
          <cell r="F2102" t="str">
            <v>PZ</v>
          </cell>
          <cell r="G2102" t="str">
            <v>2.5 KG</v>
          </cell>
          <cell r="H2102">
            <v>2798.64</v>
          </cell>
          <cell r="I2102" t="str">
            <v>Desc.  Alt.3850-01 (500 g)</v>
          </cell>
          <cell r="J2102">
            <v>1</v>
          </cell>
          <cell r="K2102">
            <v>2.5</v>
          </cell>
          <cell r="L2102" t="str">
            <v>PLANEADOR 1</v>
          </cell>
          <cell r="M2102" t="str">
            <v>Desc.</v>
          </cell>
          <cell r="N2102" t="str">
            <v>BAKER</v>
          </cell>
          <cell r="O2102" t="str">
            <v>LAB</v>
          </cell>
          <cell r="P2102" t="str">
            <v>LAB</v>
          </cell>
          <cell r="Q2102" t="str">
            <v>#NOCODE#</v>
          </cell>
          <cell r="R2102" t="str">
            <v>#NOCODE#</v>
          </cell>
          <cell r="S2102" t="str">
            <v>SALES</v>
          </cell>
          <cell r="T2102" t="str">
            <v>PT</v>
          </cell>
          <cell r="U2102" t="str">
            <v>NO</v>
          </cell>
          <cell r="V2102" t="str">
            <v>PTEPTD</v>
          </cell>
          <cell r="W2102" t="str">
            <v>Empaque</v>
          </cell>
        </row>
        <row r="2103">
          <cell r="B2103" t="str">
            <v>3850-07</v>
          </cell>
          <cell r="C2103" t="str">
            <v>Pirofosfato de Sodio 10-Hid.</v>
          </cell>
          <cell r="D2103" t="str">
            <v>Crist. RA ACS            12 kg</v>
          </cell>
          <cell r="E2103" t="str">
            <v>Pirofosfato de Sodio 10-Hid.Crist. RA ACS            12 kg</v>
          </cell>
          <cell r="F2103" t="str">
            <v>PZ</v>
          </cell>
          <cell r="G2103" t="str">
            <v>12 KG</v>
          </cell>
          <cell r="H2103">
            <v>13549.67</v>
          </cell>
          <cell r="I2103">
            <v>0</v>
          </cell>
          <cell r="J2103">
            <v>1</v>
          </cell>
          <cell r="K2103">
            <v>12</v>
          </cell>
          <cell r="L2103" t="str">
            <v>COMPRADOR 2</v>
          </cell>
          <cell r="M2103" t="str">
            <v>Make to Order</v>
          </cell>
          <cell r="N2103" t="str">
            <v>BAKER</v>
          </cell>
          <cell r="O2103" t="str">
            <v>LAB</v>
          </cell>
          <cell r="P2103" t="str">
            <v>LAB</v>
          </cell>
          <cell r="Q2103" t="str">
            <v>#NOCODE#</v>
          </cell>
          <cell r="R2103" t="str">
            <v>#NOCODE#</v>
          </cell>
          <cell r="S2103" t="str">
            <v>SALES</v>
          </cell>
          <cell r="T2103" t="str">
            <v>PT</v>
          </cell>
          <cell r="U2103" t="str">
            <v>NO</v>
          </cell>
          <cell r="V2103" t="str">
            <v>PTD</v>
          </cell>
          <cell r="W2103" t="str">
            <v>Compra</v>
          </cell>
        </row>
        <row r="2104">
          <cell r="B2104" t="str">
            <v>3852.0500</v>
          </cell>
          <cell r="C2104" t="str">
            <v>Desc. Ver HE Cymet micro</v>
          </cell>
          <cell r="D2104">
            <v>0</v>
          </cell>
          <cell r="E2104" t="str">
            <v>Desc. Ver HE Cymet micro</v>
          </cell>
          <cell r="F2104" t="str">
            <v>PZ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 t="str">
            <v>Desc.</v>
          </cell>
          <cell r="N2104" t="str">
            <v>#NOCODE#</v>
          </cell>
          <cell r="O2104" t="str">
            <v>#NOCODE#</v>
          </cell>
          <cell r="P2104" t="str">
            <v>#NOCODE#</v>
          </cell>
          <cell r="Q2104" t="str">
            <v>#NOCODE#</v>
          </cell>
          <cell r="R2104" t="str">
            <v>#NOCODE#</v>
          </cell>
          <cell r="S2104" t="str">
            <v>#NOCODE#</v>
          </cell>
          <cell r="T2104" t="str">
            <v>#NOCODE#</v>
          </cell>
          <cell r="U2104" t="str">
            <v>NO</v>
          </cell>
          <cell r="V2104" t="str">
            <v>#NOCODE#</v>
          </cell>
          <cell r="W2104" t="str">
            <v>#NOCODE#</v>
          </cell>
        </row>
        <row r="2105">
          <cell r="B2105" t="str">
            <v>3852.1000</v>
          </cell>
          <cell r="C2105" t="str">
            <v>Desc. Ver HE Cymet Micro</v>
          </cell>
          <cell r="D2105" t="str">
            <v>1 L</v>
          </cell>
          <cell r="E2105" t="str">
            <v>Desc. Ver HE Cymet Micro1 L</v>
          </cell>
          <cell r="F2105" t="str">
            <v>PZ</v>
          </cell>
          <cell r="G2105" t="str">
            <v>1 L</v>
          </cell>
          <cell r="H2105">
            <v>0</v>
          </cell>
          <cell r="I2105">
            <v>0</v>
          </cell>
          <cell r="J2105">
            <v>1</v>
          </cell>
          <cell r="K2105">
            <v>1</v>
          </cell>
          <cell r="L2105" t="str">
            <v>COMPRADOR 2</v>
          </cell>
          <cell r="M2105" t="str">
            <v>Desc.</v>
          </cell>
          <cell r="N2105" t="str">
            <v>BAKER</v>
          </cell>
          <cell r="O2105" t="str">
            <v>DIAGNOSTICO</v>
          </cell>
          <cell r="P2105" t="str">
            <v>HEM</v>
          </cell>
          <cell r="Q2105" t="str">
            <v>#NOCODE#</v>
          </cell>
          <cell r="R2105" t="str">
            <v>#NOCODE#</v>
          </cell>
          <cell r="S2105" t="str">
            <v>CLINICOS</v>
          </cell>
          <cell r="T2105" t="str">
            <v>PT</v>
          </cell>
          <cell r="U2105" t="str">
            <v>NO</v>
          </cell>
          <cell r="V2105" t="str">
            <v>PTD</v>
          </cell>
          <cell r="W2105" t="str">
            <v>Compra</v>
          </cell>
        </row>
        <row r="2106">
          <cell r="B2106" t="str">
            <v>3853.1000</v>
          </cell>
          <cell r="C2106" t="str">
            <v>Desc.Cymet H20</v>
          </cell>
          <cell r="D2106" t="str">
            <v>1 L</v>
          </cell>
          <cell r="E2106" t="str">
            <v>Desc.Cymet H201 L</v>
          </cell>
          <cell r="F2106" t="str">
            <v>PZ</v>
          </cell>
          <cell r="G2106" t="str">
            <v>1 L</v>
          </cell>
          <cell r="H2106">
            <v>0</v>
          </cell>
          <cell r="I2106" t="str">
            <v>Desc. Alt.SIN ALTERNATIVA</v>
          </cell>
          <cell r="J2106">
            <v>1</v>
          </cell>
          <cell r="K2106">
            <v>1</v>
          </cell>
          <cell r="L2106" t="str">
            <v>COMPRADOR 2</v>
          </cell>
          <cell r="M2106" t="str">
            <v>Desc.</v>
          </cell>
          <cell r="N2106" t="str">
            <v>BAKER</v>
          </cell>
          <cell r="O2106" t="str">
            <v>DIAGNOSTICO</v>
          </cell>
          <cell r="P2106" t="str">
            <v>HEM</v>
          </cell>
          <cell r="Q2106" t="str">
            <v>#NOCODE#</v>
          </cell>
          <cell r="R2106" t="str">
            <v>#NOCODE#</v>
          </cell>
          <cell r="S2106" t="str">
            <v>CLINICOS</v>
          </cell>
          <cell r="T2106" t="str">
            <v>PT</v>
          </cell>
          <cell r="U2106" t="str">
            <v>NO</v>
          </cell>
          <cell r="V2106" t="str">
            <v>PTD</v>
          </cell>
          <cell r="W2106" t="str">
            <v>Compra</v>
          </cell>
        </row>
        <row r="2107">
          <cell r="B2107" t="str">
            <v>3855.1000</v>
          </cell>
          <cell r="C2107" t="str">
            <v>Desc.May Grunwald Sol.</v>
          </cell>
          <cell r="D2107" t="str">
            <v>1 L</v>
          </cell>
          <cell r="E2107" t="str">
            <v>Desc.May Grunwald Sol.1 L</v>
          </cell>
          <cell r="F2107" t="str">
            <v>PZ</v>
          </cell>
          <cell r="G2107" t="str">
            <v>1 L</v>
          </cell>
          <cell r="H2107">
            <v>0</v>
          </cell>
          <cell r="I2107" t="str">
            <v>Desc. Alt.SIN ALTERNATIVA</v>
          </cell>
          <cell r="J2107">
            <v>1</v>
          </cell>
          <cell r="K2107">
            <v>1</v>
          </cell>
          <cell r="L2107" t="str">
            <v>COMPRADOR 2</v>
          </cell>
          <cell r="M2107" t="str">
            <v>Desc.</v>
          </cell>
          <cell r="N2107" t="str">
            <v>BAKER</v>
          </cell>
          <cell r="O2107" t="str">
            <v>DIAGNOSTICO</v>
          </cell>
          <cell r="P2107" t="str">
            <v>HIS</v>
          </cell>
          <cell r="Q2107" t="str">
            <v>#NOCODE#</v>
          </cell>
          <cell r="R2107" t="str">
            <v>#NOCODE#</v>
          </cell>
          <cell r="S2107" t="str">
            <v>CLINICOS</v>
          </cell>
          <cell r="T2107" t="str">
            <v>PT</v>
          </cell>
          <cell r="U2107" t="str">
            <v>NO</v>
          </cell>
          <cell r="V2107" t="str">
            <v>PTD</v>
          </cell>
          <cell r="W2107" t="str">
            <v>Compra</v>
          </cell>
        </row>
        <row r="2108">
          <cell r="B2108" t="str">
            <v>3856.1000</v>
          </cell>
          <cell r="C2108" t="str">
            <v>Desc. Ver HE Giemsa Sol.</v>
          </cell>
          <cell r="D2108" t="str">
            <v>1 L</v>
          </cell>
          <cell r="E2108" t="str">
            <v>Desc. Ver HE Giemsa Sol.1 L</v>
          </cell>
          <cell r="F2108" t="str">
            <v>PZ</v>
          </cell>
          <cell r="G2108" t="str">
            <v>1 L</v>
          </cell>
          <cell r="H2108">
            <v>0</v>
          </cell>
          <cell r="I2108">
            <v>0</v>
          </cell>
          <cell r="J2108">
            <v>1</v>
          </cell>
          <cell r="K2108">
            <v>1</v>
          </cell>
          <cell r="L2108" t="str">
            <v>COMPRADOR 2</v>
          </cell>
          <cell r="M2108" t="str">
            <v>Desc.</v>
          </cell>
          <cell r="N2108" t="str">
            <v>BAKER</v>
          </cell>
          <cell r="O2108" t="str">
            <v>DIAGNOSTICO</v>
          </cell>
          <cell r="P2108" t="str">
            <v>HIS</v>
          </cell>
          <cell r="Q2108" t="str">
            <v>#NOCODE#</v>
          </cell>
          <cell r="R2108" t="str">
            <v>#NOCODE#</v>
          </cell>
          <cell r="S2108" t="str">
            <v>CLINICOS</v>
          </cell>
          <cell r="T2108" t="str">
            <v>PT</v>
          </cell>
          <cell r="U2108" t="str">
            <v>NO</v>
          </cell>
          <cell r="V2108" t="str">
            <v>PTD</v>
          </cell>
          <cell r="W2108" t="str">
            <v>Compra</v>
          </cell>
        </row>
        <row r="2109">
          <cell r="B2109" t="str">
            <v>3857.0500</v>
          </cell>
          <cell r="C2109" t="str">
            <v>Desc. Ver HE Cymet Micro</v>
          </cell>
          <cell r="D2109" t="str">
            <v>CN Free    500 ml</v>
          </cell>
          <cell r="E2109" t="str">
            <v>Desc. Ver HE Cymet MicroCN Free    500 ml</v>
          </cell>
          <cell r="F2109" t="str">
            <v>PZ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 t="str">
            <v>Desc.</v>
          </cell>
          <cell r="N2109" t="str">
            <v>#NOCODE#</v>
          </cell>
          <cell r="O2109" t="str">
            <v>#NOCODE#</v>
          </cell>
          <cell r="P2109" t="str">
            <v>#NOCODE#</v>
          </cell>
          <cell r="Q2109" t="str">
            <v>#NOCODE#</v>
          </cell>
          <cell r="R2109" t="str">
            <v>#NOCODE#</v>
          </cell>
          <cell r="S2109" t="str">
            <v>#NOCODE#</v>
          </cell>
          <cell r="T2109" t="str">
            <v>#NOCODE#</v>
          </cell>
          <cell r="U2109" t="str">
            <v>NO</v>
          </cell>
          <cell r="V2109" t="str">
            <v>#NOCODE#</v>
          </cell>
          <cell r="W2109" t="str">
            <v>#NOCODE#</v>
          </cell>
        </row>
        <row r="2110">
          <cell r="B2110" t="str">
            <v>3857.1000</v>
          </cell>
          <cell r="C2110" t="str">
            <v>Desc.Cymet Micro CN Free</v>
          </cell>
          <cell r="D2110" t="str">
            <v>1 L</v>
          </cell>
          <cell r="E2110" t="str">
            <v>Desc.Cymet Micro CN Free1 L</v>
          </cell>
          <cell r="F2110" t="str">
            <v>PZ</v>
          </cell>
          <cell r="G2110" t="str">
            <v>1 L</v>
          </cell>
          <cell r="H2110">
            <v>0</v>
          </cell>
          <cell r="I2110" t="str">
            <v>Desc. Alt.3857.0500 (500 ml)</v>
          </cell>
          <cell r="J2110">
            <v>1</v>
          </cell>
          <cell r="K2110">
            <v>1</v>
          </cell>
          <cell r="L2110" t="str">
            <v>COMPRADOR 2</v>
          </cell>
          <cell r="M2110" t="str">
            <v>Desc.</v>
          </cell>
          <cell r="N2110" t="str">
            <v>BAKER</v>
          </cell>
          <cell r="O2110" t="str">
            <v>DIAGNOSTICO</v>
          </cell>
          <cell r="P2110" t="str">
            <v>HEM</v>
          </cell>
          <cell r="Q2110" t="str">
            <v>#NOCODE#</v>
          </cell>
          <cell r="R2110" t="str">
            <v>#NOCODE#</v>
          </cell>
          <cell r="S2110" t="str">
            <v>CLINICOS</v>
          </cell>
          <cell r="T2110" t="str">
            <v>PT</v>
          </cell>
          <cell r="U2110" t="str">
            <v>NO</v>
          </cell>
          <cell r="V2110" t="str">
            <v>PTD</v>
          </cell>
          <cell r="W2110" t="str">
            <v>Compra</v>
          </cell>
        </row>
        <row r="2111">
          <cell r="B2111" t="str">
            <v>3858</v>
          </cell>
          <cell r="C2111" t="str">
            <v>Desc. Ver HE Formaldehyde 0.19</v>
          </cell>
          <cell r="D2111" t="str">
            <v>Phosp     20 L</v>
          </cell>
          <cell r="E2111" t="str">
            <v>Desc. Ver HE Formaldehyde 0.19Phosp     20 L</v>
          </cell>
          <cell r="F2111" t="str">
            <v>PZ</v>
          </cell>
          <cell r="G2111" t="str">
            <v>20 L</v>
          </cell>
          <cell r="H2111">
            <v>0</v>
          </cell>
          <cell r="I2111">
            <v>0</v>
          </cell>
          <cell r="J2111">
            <v>1</v>
          </cell>
          <cell r="K2111">
            <v>20</v>
          </cell>
          <cell r="L2111" t="str">
            <v>COMPRADOR 2</v>
          </cell>
          <cell r="M2111" t="str">
            <v>Desc.</v>
          </cell>
          <cell r="N2111" t="str">
            <v>BAKER</v>
          </cell>
          <cell r="O2111" t="str">
            <v>DIAGNOSTICO</v>
          </cell>
          <cell r="P2111" t="str">
            <v>HEM</v>
          </cell>
          <cell r="Q2111" t="str">
            <v>#NOCODE#</v>
          </cell>
          <cell r="R2111" t="str">
            <v>#NOCODE#</v>
          </cell>
          <cell r="S2111" t="str">
            <v>CLINICOS</v>
          </cell>
          <cell r="T2111" t="str">
            <v>PT</v>
          </cell>
          <cell r="U2111" t="str">
            <v>NO</v>
          </cell>
          <cell r="V2111" t="str">
            <v>PTD</v>
          </cell>
          <cell r="W2111" t="str">
            <v>Compra</v>
          </cell>
        </row>
        <row r="2112">
          <cell r="B2112" t="str">
            <v>3859.9010</v>
          </cell>
          <cell r="C2112" t="str">
            <v>Desc.Formol38% w/v en BuffAR</v>
          </cell>
          <cell r="D2112" t="str">
            <v>10 L</v>
          </cell>
          <cell r="E2112" t="str">
            <v>Desc.Formol38% w/v en BuffAR10 L</v>
          </cell>
          <cell r="F2112" t="str">
            <v>PZ</v>
          </cell>
          <cell r="G2112" t="str">
            <v>10 L</v>
          </cell>
          <cell r="H2112">
            <v>0</v>
          </cell>
          <cell r="I2112" t="str">
            <v>Desc. Alt.SIN ALTERNATIVA</v>
          </cell>
          <cell r="J2112">
            <v>1</v>
          </cell>
          <cell r="K2112">
            <v>10</v>
          </cell>
          <cell r="L2112" t="str">
            <v>COMPRADOR 2</v>
          </cell>
          <cell r="M2112" t="str">
            <v>Desc.</v>
          </cell>
          <cell r="N2112" t="str">
            <v>BAKER</v>
          </cell>
          <cell r="O2112" t="str">
            <v>DIAGNOSTICO</v>
          </cell>
          <cell r="P2112" t="str">
            <v>HEM</v>
          </cell>
          <cell r="Q2112" t="str">
            <v>#NOCODE#</v>
          </cell>
          <cell r="R2112" t="str">
            <v>#NOCODE#</v>
          </cell>
          <cell r="S2112" t="str">
            <v>CLINICOS</v>
          </cell>
          <cell r="T2112" t="str">
            <v>PT</v>
          </cell>
          <cell r="U2112" t="str">
            <v>NO</v>
          </cell>
          <cell r="V2112" t="str">
            <v>PTD</v>
          </cell>
          <cell r="W2112" t="str">
            <v>Compra</v>
          </cell>
        </row>
        <row r="2113">
          <cell r="B2113" t="str">
            <v>3862.1000</v>
          </cell>
          <cell r="C2113" t="str">
            <v>Desc. Ver HE Proclean Extra</v>
          </cell>
          <cell r="D2113" t="str">
            <v>1 L</v>
          </cell>
          <cell r="E2113" t="str">
            <v>Desc. Ver HE Proclean Extra1 L</v>
          </cell>
          <cell r="F2113" t="str">
            <v>PZ</v>
          </cell>
          <cell r="G2113" t="str">
            <v>1 L</v>
          </cell>
          <cell r="H2113">
            <v>0</v>
          </cell>
          <cell r="I2113">
            <v>0</v>
          </cell>
          <cell r="J2113">
            <v>1</v>
          </cell>
          <cell r="K2113">
            <v>1</v>
          </cell>
          <cell r="L2113" t="str">
            <v>COMPRADOR 2</v>
          </cell>
          <cell r="M2113" t="str">
            <v>Desc.</v>
          </cell>
          <cell r="N2113" t="str">
            <v>BAKER</v>
          </cell>
          <cell r="O2113" t="str">
            <v>DIAGNOSTICO</v>
          </cell>
          <cell r="P2113" t="str">
            <v>HEM</v>
          </cell>
          <cell r="Q2113" t="str">
            <v>#NOCODE#</v>
          </cell>
          <cell r="R2113" t="str">
            <v>#NOCODE#</v>
          </cell>
          <cell r="S2113" t="str">
            <v>CLINICOS</v>
          </cell>
          <cell r="T2113" t="str">
            <v>PT</v>
          </cell>
          <cell r="U2113" t="str">
            <v>NO</v>
          </cell>
          <cell r="V2113" t="str">
            <v>PTD</v>
          </cell>
          <cell r="W2113" t="str">
            <v>Compra</v>
          </cell>
        </row>
        <row r="2114">
          <cell r="B2114" t="str">
            <v>3862.5000</v>
          </cell>
          <cell r="C2114" t="str">
            <v>Desc. Ver HE Proclean extra</v>
          </cell>
          <cell r="D2114">
            <v>0</v>
          </cell>
          <cell r="E2114" t="str">
            <v>Desc. Ver HE Proclean extra</v>
          </cell>
          <cell r="F2114" t="str">
            <v>PZ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 t="str">
            <v>Desc.</v>
          </cell>
          <cell r="N2114" t="str">
            <v>#NOCODE#</v>
          </cell>
          <cell r="O2114" t="str">
            <v>#NOCODE#</v>
          </cell>
          <cell r="P2114" t="str">
            <v>#NOCODE#</v>
          </cell>
          <cell r="Q2114" t="str">
            <v>#NOCODE#</v>
          </cell>
          <cell r="R2114" t="str">
            <v>#NOCODE#</v>
          </cell>
          <cell r="S2114" t="str">
            <v>#NOCODE#</v>
          </cell>
          <cell r="T2114" t="str">
            <v>#NOCODE#</v>
          </cell>
          <cell r="U2114" t="str">
            <v>NO</v>
          </cell>
          <cell r="V2114" t="str">
            <v>#NOCODE#</v>
          </cell>
          <cell r="W2114" t="str">
            <v>#NOCODE#</v>
          </cell>
        </row>
        <row r="2115">
          <cell r="B2115" t="str">
            <v>3863.1000</v>
          </cell>
          <cell r="C2115" t="str">
            <v>Desc. Ver HE Cymet Micro</v>
          </cell>
          <cell r="D2115" t="str">
            <v>Cn Free    1 L</v>
          </cell>
          <cell r="E2115" t="str">
            <v>Desc. Ver HE Cymet MicroCn Free    1 L</v>
          </cell>
          <cell r="F2115" t="str">
            <v>PZ</v>
          </cell>
          <cell r="G2115" t="str">
            <v>1 L</v>
          </cell>
          <cell r="H2115">
            <v>0</v>
          </cell>
          <cell r="I2115">
            <v>0</v>
          </cell>
          <cell r="J2115">
            <v>1</v>
          </cell>
          <cell r="K2115">
            <v>1</v>
          </cell>
          <cell r="L2115" t="str">
            <v>COMPRADOR 2</v>
          </cell>
          <cell r="M2115" t="str">
            <v>Desc.</v>
          </cell>
          <cell r="N2115" t="str">
            <v>BAKER</v>
          </cell>
          <cell r="O2115" t="str">
            <v>DIAGNOSTICO</v>
          </cell>
          <cell r="P2115" t="str">
            <v>HEM</v>
          </cell>
          <cell r="Q2115" t="str">
            <v>#NOCODE#</v>
          </cell>
          <cell r="R2115" t="str">
            <v>#NOCODE#</v>
          </cell>
          <cell r="S2115" t="str">
            <v>CLINICOS</v>
          </cell>
          <cell r="T2115" t="str">
            <v>PT</v>
          </cell>
          <cell r="U2115" t="str">
            <v>NO</v>
          </cell>
          <cell r="V2115" t="str">
            <v>PTD</v>
          </cell>
          <cell r="W2115" t="str">
            <v>Compra</v>
          </cell>
        </row>
        <row r="2116">
          <cell r="B2116" t="str">
            <v>3864.1000</v>
          </cell>
          <cell r="C2116" t="str">
            <v>Desc. Ver HE Pap 2a</v>
          </cell>
          <cell r="D2116" t="str">
            <v>Og6     1 L</v>
          </cell>
          <cell r="E2116" t="str">
            <v>Desc. Ver HE Pap 2aOg6     1 L</v>
          </cell>
          <cell r="F2116" t="str">
            <v>PZ</v>
          </cell>
          <cell r="G2116" t="str">
            <v>1 L</v>
          </cell>
          <cell r="H2116">
            <v>0</v>
          </cell>
          <cell r="I2116">
            <v>0</v>
          </cell>
          <cell r="J2116">
            <v>1</v>
          </cell>
          <cell r="K2116">
            <v>1</v>
          </cell>
          <cell r="L2116" t="str">
            <v>COMPRADOR 2</v>
          </cell>
          <cell r="M2116" t="str">
            <v>Desc.</v>
          </cell>
          <cell r="N2116" t="str">
            <v>BAKER</v>
          </cell>
          <cell r="O2116" t="str">
            <v>DIAGNOSTICO</v>
          </cell>
          <cell r="P2116" t="str">
            <v>HIS</v>
          </cell>
          <cell r="Q2116" t="str">
            <v>#NOCODE#</v>
          </cell>
          <cell r="R2116" t="str">
            <v>#NOCODE#</v>
          </cell>
          <cell r="S2116" t="str">
            <v>CLINICOS</v>
          </cell>
          <cell r="T2116" t="str">
            <v>PT</v>
          </cell>
          <cell r="U2116" t="str">
            <v>NO</v>
          </cell>
          <cell r="V2116" t="str">
            <v>PTD</v>
          </cell>
          <cell r="W2116" t="str">
            <v>Compra</v>
          </cell>
        </row>
        <row r="2117">
          <cell r="B2117" t="str">
            <v>3865.1000</v>
          </cell>
          <cell r="C2117" t="str">
            <v>Desc. Ver HE Pap 2b</v>
          </cell>
          <cell r="D2117" t="str">
            <v>Orange II    1 L</v>
          </cell>
          <cell r="E2117" t="str">
            <v>Desc. Ver HE Pap 2bOrange II    1 L</v>
          </cell>
          <cell r="F2117" t="str">
            <v>PZ</v>
          </cell>
          <cell r="G2117" t="str">
            <v>1 L</v>
          </cell>
          <cell r="H2117">
            <v>0</v>
          </cell>
          <cell r="I2117">
            <v>0</v>
          </cell>
          <cell r="J2117">
            <v>1</v>
          </cell>
          <cell r="K2117">
            <v>1</v>
          </cell>
          <cell r="L2117" t="str">
            <v>COMPRADOR 2</v>
          </cell>
          <cell r="M2117" t="str">
            <v>Desc.</v>
          </cell>
          <cell r="N2117" t="str">
            <v>BAKER</v>
          </cell>
          <cell r="O2117" t="str">
            <v>DIAGNOSTICO</v>
          </cell>
          <cell r="P2117" t="str">
            <v>HEM</v>
          </cell>
          <cell r="Q2117" t="str">
            <v>#NOCODE#</v>
          </cell>
          <cell r="R2117" t="str">
            <v>#NOCODE#</v>
          </cell>
          <cell r="S2117" t="str">
            <v>CLINICOS</v>
          </cell>
          <cell r="T2117" t="str">
            <v>PT</v>
          </cell>
          <cell r="U2117" t="str">
            <v>NO</v>
          </cell>
          <cell r="V2117" t="str">
            <v>PTD</v>
          </cell>
          <cell r="W2117" t="str">
            <v>Compra</v>
          </cell>
        </row>
        <row r="2118">
          <cell r="B2118" t="str">
            <v>3866.1000</v>
          </cell>
          <cell r="C2118" t="str">
            <v>Desc. Ver HE Pap 3b</v>
          </cell>
          <cell r="D2118" t="str">
            <v>Ea50     1 L</v>
          </cell>
          <cell r="E2118" t="str">
            <v>Desc. Ver HE Pap 3bEa50     1 L</v>
          </cell>
          <cell r="F2118" t="str">
            <v>PZ</v>
          </cell>
          <cell r="G2118" t="str">
            <v>1 L</v>
          </cell>
          <cell r="H2118">
            <v>0</v>
          </cell>
          <cell r="I2118">
            <v>0</v>
          </cell>
          <cell r="J2118">
            <v>1</v>
          </cell>
          <cell r="K2118">
            <v>1</v>
          </cell>
          <cell r="L2118" t="str">
            <v>COMPRADOR 2</v>
          </cell>
          <cell r="M2118" t="str">
            <v>Desc.</v>
          </cell>
          <cell r="N2118" t="str">
            <v>BAKER</v>
          </cell>
          <cell r="O2118" t="str">
            <v>DIAGNOSTICO</v>
          </cell>
          <cell r="P2118" t="str">
            <v>HIS</v>
          </cell>
          <cell r="Q2118" t="str">
            <v>#NOCODE#</v>
          </cell>
          <cell r="R2118" t="str">
            <v>#NOCODE#</v>
          </cell>
          <cell r="S2118" t="str">
            <v>CLINICOS</v>
          </cell>
          <cell r="T2118" t="str">
            <v>PT</v>
          </cell>
          <cell r="U2118" t="str">
            <v>NO</v>
          </cell>
          <cell r="V2118" t="str">
            <v>PTD</v>
          </cell>
          <cell r="W2118" t="str">
            <v>Compra</v>
          </cell>
        </row>
        <row r="2119">
          <cell r="B2119" t="str">
            <v>3867</v>
          </cell>
          <cell r="C2119" t="str">
            <v>Desc. Ver HE Proclean Extra</v>
          </cell>
          <cell r="D2119" t="str">
            <v>Micros</v>
          </cell>
          <cell r="E2119" t="str">
            <v>Desc. Ver HE Proclean ExtraMicros</v>
          </cell>
          <cell r="F2119" t="str">
            <v>PZ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 t="str">
            <v>Desc.</v>
          </cell>
          <cell r="N2119" t="str">
            <v>#NOCODE#</v>
          </cell>
          <cell r="O2119" t="str">
            <v>#NOCODE#</v>
          </cell>
          <cell r="P2119" t="str">
            <v>#NOCODE#</v>
          </cell>
          <cell r="Q2119" t="str">
            <v>#NOCODE#</v>
          </cell>
          <cell r="R2119" t="str">
            <v>#NOCODE#</v>
          </cell>
          <cell r="S2119" t="str">
            <v>#NOCODE#</v>
          </cell>
          <cell r="T2119" t="str">
            <v>#NOCODE#</v>
          </cell>
          <cell r="U2119" t="str">
            <v>NO</v>
          </cell>
          <cell r="V2119" t="str">
            <v>#NOCODE#</v>
          </cell>
          <cell r="W2119" t="str">
            <v>#NOCODE#</v>
          </cell>
        </row>
        <row r="2120">
          <cell r="B2120" t="str">
            <v>3867.1000PE</v>
          </cell>
          <cell r="C2120" t="str">
            <v>Desc.Proclean Extra Micros</v>
          </cell>
          <cell r="D2120">
            <v>0</v>
          </cell>
          <cell r="E2120" t="str">
            <v>Desc.Proclean Extra Micros</v>
          </cell>
          <cell r="F2120" t="str">
            <v>PZ</v>
          </cell>
          <cell r="G2120">
            <v>0</v>
          </cell>
          <cell r="H2120">
            <v>0</v>
          </cell>
          <cell r="I2120" t="str">
            <v>Desc. Alt.3867 (1 L)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 t="str">
            <v>#NOCODE#</v>
          </cell>
          <cell r="O2120" t="str">
            <v>#NOCODE#</v>
          </cell>
          <cell r="P2120" t="str">
            <v>#NOCODE#</v>
          </cell>
          <cell r="Q2120" t="str">
            <v>#NOCODE#</v>
          </cell>
          <cell r="R2120" t="str">
            <v>#NOCODE#</v>
          </cell>
          <cell r="S2120" t="str">
            <v>#NOCODE#</v>
          </cell>
          <cell r="T2120" t="str">
            <v>#NOCODE#</v>
          </cell>
          <cell r="U2120" t="str">
            <v>NO</v>
          </cell>
          <cell r="V2120" t="str">
            <v>#NOCODE#</v>
          </cell>
          <cell r="W2120" t="str">
            <v>#NOCODE#</v>
          </cell>
        </row>
        <row r="2121">
          <cell r="B2121" t="str">
            <v>3868-01</v>
          </cell>
          <cell r="C2121" t="str">
            <v>M-Silicato de Sodio 9-Hid.</v>
          </cell>
          <cell r="D2121" t="str">
            <v>Crist. RA                500 g</v>
          </cell>
          <cell r="E2121" t="str">
            <v>M-Silicato de Sodio 9-Hid.Crist. RA                500 g</v>
          </cell>
          <cell r="F2121" t="str">
            <v>PZ</v>
          </cell>
          <cell r="G2121" t="str">
            <v>500 GR</v>
          </cell>
          <cell r="H2121">
            <v>4349.59</v>
          </cell>
          <cell r="I2121">
            <v>0</v>
          </cell>
          <cell r="J2121">
            <v>1</v>
          </cell>
          <cell r="K2121">
            <v>0.5</v>
          </cell>
          <cell r="L2121" t="str">
            <v>PLANEADOR 1</v>
          </cell>
          <cell r="M2121" t="str">
            <v>Recurso D</v>
          </cell>
          <cell r="N2121" t="str">
            <v>BAKER</v>
          </cell>
          <cell r="O2121" t="str">
            <v>LAB</v>
          </cell>
          <cell r="P2121" t="str">
            <v>LAB</v>
          </cell>
          <cell r="Q2121" t="str">
            <v>#NOCODE#</v>
          </cell>
          <cell r="R2121" t="str">
            <v>#NOCODE#</v>
          </cell>
          <cell r="S2121" t="str">
            <v>SALES</v>
          </cell>
          <cell r="T2121" t="str">
            <v>PT</v>
          </cell>
          <cell r="U2121" t="str">
            <v>NO</v>
          </cell>
          <cell r="V2121" t="str">
            <v>PTEPTD</v>
          </cell>
          <cell r="W2121" t="str">
            <v>Empaque</v>
          </cell>
        </row>
        <row r="2122">
          <cell r="B2122" t="str">
            <v>3868-05</v>
          </cell>
          <cell r="C2122" t="str">
            <v>M-Silicato de Sodio 9-Hid.</v>
          </cell>
          <cell r="D2122" t="str">
            <v>Crist. RA               2.5 kg</v>
          </cell>
          <cell r="E2122" t="str">
            <v>M-Silicato de Sodio 9-Hid.Crist. RA               2.5 kg</v>
          </cell>
          <cell r="F2122" t="str">
            <v>PZ</v>
          </cell>
          <cell r="G2122" t="str">
            <v>2.5 KG</v>
          </cell>
          <cell r="H2122">
            <v>7180.92</v>
          </cell>
          <cell r="I2122">
            <v>0</v>
          </cell>
          <cell r="J2122">
            <v>1</v>
          </cell>
          <cell r="K2122">
            <v>2.5</v>
          </cell>
          <cell r="L2122" t="str">
            <v>COMPRADOR 2</v>
          </cell>
          <cell r="M2122" t="str">
            <v>Make to Order</v>
          </cell>
          <cell r="N2122" t="str">
            <v>BAKER</v>
          </cell>
          <cell r="O2122" t="str">
            <v>LAB</v>
          </cell>
          <cell r="P2122" t="str">
            <v>LAB</v>
          </cell>
          <cell r="Q2122" t="str">
            <v>#NOCODE#</v>
          </cell>
          <cell r="R2122" t="str">
            <v>#NOCODE#</v>
          </cell>
          <cell r="S2122" t="str">
            <v>SALES</v>
          </cell>
          <cell r="T2122" t="str">
            <v>PT</v>
          </cell>
          <cell r="U2122" t="str">
            <v>NO</v>
          </cell>
          <cell r="V2122" t="str">
            <v>PTD</v>
          </cell>
          <cell r="W2122" t="str">
            <v>Compra</v>
          </cell>
        </row>
        <row r="2123">
          <cell r="B2123" t="str">
            <v>3869.1200</v>
          </cell>
          <cell r="C2123" t="str">
            <v>Desc.Cervix Spray Fixative</v>
          </cell>
          <cell r="D2123" t="str">
            <v>12x125 ml</v>
          </cell>
          <cell r="E2123" t="str">
            <v>Desc.Cervix Spray Fixative12x125 ml</v>
          </cell>
          <cell r="F2123" t="str">
            <v>PZ</v>
          </cell>
          <cell r="G2123" t="str">
            <v>12x125 ml</v>
          </cell>
          <cell r="H2123">
            <v>0</v>
          </cell>
          <cell r="I2123" t="str">
            <v>Desc. Alt.SIN ALTERNATIVA</v>
          </cell>
          <cell r="J2123">
            <v>1</v>
          </cell>
          <cell r="K2123">
            <v>1.5</v>
          </cell>
          <cell r="L2123" t="str">
            <v>COMPRADOR 2</v>
          </cell>
          <cell r="M2123" t="str">
            <v>Desc.</v>
          </cell>
          <cell r="N2123" t="str">
            <v>BAKER</v>
          </cell>
          <cell r="O2123" t="str">
            <v>DIAGNOSTICO</v>
          </cell>
          <cell r="P2123" t="str">
            <v>HIS</v>
          </cell>
          <cell r="Q2123" t="str">
            <v>#NOCODE#</v>
          </cell>
          <cell r="R2123" t="str">
            <v>#NOCODE#</v>
          </cell>
          <cell r="S2123" t="str">
            <v>CLINICOS</v>
          </cell>
          <cell r="T2123" t="str">
            <v>PT</v>
          </cell>
          <cell r="U2123" t="str">
            <v>NO</v>
          </cell>
          <cell r="V2123" t="str">
            <v>PTD</v>
          </cell>
          <cell r="W2123" t="str">
            <v>Compra</v>
          </cell>
        </row>
        <row r="2124">
          <cell r="B2124" t="str">
            <v>3870.1000</v>
          </cell>
          <cell r="C2124" t="str">
            <v>Desc. Ver HE Hematoxyline</v>
          </cell>
          <cell r="D2124" t="str">
            <v>(Mayer)1L</v>
          </cell>
          <cell r="E2124" t="str">
            <v>Desc. Ver HE Hematoxyline(Mayer)1L</v>
          </cell>
          <cell r="F2124" t="str">
            <v>PZ</v>
          </cell>
          <cell r="G2124" t="str">
            <v>1 L</v>
          </cell>
          <cell r="H2124">
            <v>0</v>
          </cell>
          <cell r="I2124">
            <v>0</v>
          </cell>
          <cell r="J2124">
            <v>1</v>
          </cell>
          <cell r="K2124">
            <v>1</v>
          </cell>
          <cell r="L2124" t="str">
            <v>COMPRADOR 2</v>
          </cell>
          <cell r="M2124" t="str">
            <v>Desc.</v>
          </cell>
          <cell r="N2124" t="str">
            <v>BAKER</v>
          </cell>
          <cell r="O2124" t="str">
            <v>DIAGNOSTICO</v>
          </cell>
          <cell r="P2124" t="str">
            <v>HEM</v>
          </cell>
          <cell r="Q2124" t="str">
            <v>#NOCODE#</v>
          </cell>
          <cell r="R2124" t="str">
            <v>#NOCODE#</v>
          </cell>
          <cell r="S2124" t="str">
            <v>CLINICOS</v>
          </cell>
          <cell r="T2124" t="str">
            <v>PT</v>
          </cell>
          <cell r="U2124" t="str">
            <v>NO</v>
          </cell>
          <cell r="V2124" t="str">
            <v>PTD</v>
          </cell>
          <cell r="W2124" t="str">
            <v>Compra</v>
          </cell>
        </row>
        <row r="2125">
          <cell r="B2125" t="str">
            <v>3871.1000</v>
          </cell>
          <cell r="C2125" t="str">
            <v>Desc. Ver HE Eosina Sol.</v>
          </cell>
          <cell r="D2125" t="str">
            <v>0.002     1 L</v>
          </cell>
          <cell r="E2125" t="str">
            <v>Desc. Ver HE Eosina Sol.0.002     1 L</v>
          </cell>
          <cell r="F2125" t="str">
            <v>PZ</v>
          </cell>
          <cell r="G2125" t="str">
            <v>1 L</v>
          </cell>
          <cell r="H2125">
            <v>0</v>
          </cell>
          <cell r="I2125">
            <v>0</v>
          </cell>
          <cell r="J2125">
            <v>1</v>
          </cell>
          <cell r="K2125">
            <v>1</v>
          </cell>
          <cell r="L2125" t="str">
            <v>COMPRADOR 2</v>
          </cell>
          <cell r="M2125" t="str">
            <v>Desc.</v>
          </cell>
          <cell r="N2125" t="str">
            <v>BAKER</v>
          </cell>
          <cell r="O2125" t="str">
            <v>DIAGNOSTICO</v>
          </cell>
          <cell r="P2125" t="str">
            <v>HIS</v>
          </cell>
          <cell r="Q2125" t="str">
            <v>#NOCODE#</v>
          </cell>
          <cell r="R2125" t="str">
            <v>#NOCODE#</v>
          </cell>
          <cell r="S2125" t="str">
            <v>CLINICOS</v>
          </cell>
          <cell r="T2125" t="str">
            <v>PT</v>
          </cell>
          <cell r="U2125" t="str">
            <v>NO</v>
          </cell>
          <cell r="V2125" t="str">
            <v>PTD</v>
          </cell>
          <cell r="W2125" t="str">
            <v>Compra</v>
          </cell>
        </row>
        <row r="2126">
          <cell r="B2126" t="str">
            <v>3872-01</v>
          </cell>
          <cell r="C2126" t="str">
            <v>Desc. Salicilato de Sodio USP</v>
          </cell>
          <cell r="D2126" t="str">
            <v>USP         500 g</v>
          </cell>
          <cell r="E2126" t="str">
            <v>Desc. Salicilato de Sodio USPUSP         500 g</v>
          </cell>
          <cell r="F2126" t="str">
            <v>PZ</v>
          </cell>
          <cell r="G2126" t="str">
            <v>500 GR</v>
          </cell>
          <cell r="H2126">
            <v>1521.45</v>
          </cell>
          <cell r="I2126" t="str">
            <v>Descontinuado por MBI 05/21/09. Alternativa M2094-12</v>
          </cell>
          <cell r="J2126">
            <v>1</v>
          </cell>
          <cell r="K2126">
            <v>0.5</v>
          </cell>
          <cell r="L2126" t="str">
            <v>COMPRADOR 2</v>
          </cell>
          <cell r="M2126" t="str">
            <v>Desc.</v>
          </cell>
          <cell r="N2126" t="str">
            <v>BAKER</v>
          </cell>
          <cell r="O2126" t="str">
            <v>LAB</v>
          </cell>
          <cell r="P2126" t="str">
            <v>LAB</v>
          </cell>
          <cell r="Q2126" t="str">
            <v>#NOCODE#</v>
          </cell>
          <cell r="R2126" t="str">
            <v>#NOCODE#</v>
          </cell>
          <cell r="S2126" t="str">
            <v>SALES</v>
          </cell>
          <cell r="T2126" t="str">
            <v>PT</v>
          </cell>
          <cell r="U2126" t="str">
            <v>NO</v>
          </cell>
          <cell r="V2126" t="str">
            <v>PTD</v>
          </cell>
          <cell r="W2126" t="str">
            <v>Compra</v>
          </cell>
        </row>
        <row r="2127">
          <cell r="B2127" t="str">
            <v>3872.5000</v>
          </cell>
          <cell r="C2127" t="str">
            <v>Desc.Scotch Buffer</v>
          </cell>
          <cell r="D2127" t="str">
            <v>5 L</v>
          </cell>
          <cell r="E2127" t="str">
            <v>Desc.Scotch Buffer5 L</v>
          </cell>
          <cell r="F2127" t="str">
            <v>PZ</v>
          </cell>
          <cell r="G2127" t="str">
            <v>5 L</v>
          </cell>
          <cell r="H2127">
            <v>0</v>
          </cell>
          <cell r="I2127" t="str">
            <v>Desc. Alt.SIN ALTERNATIVA</v>
          </cell>
          <cell r="J2127">
            <v>1</v>
          </cell>
          <cell r="K2127">
            <v>5</v>
          </cell>
          <cell r="L2127" t="str">
            <v>COMPRADOR 2</v>
          </cell>
          <cell r="M2127" t="str">
            <v>Desc.</v>
          </cell>
          <cell r="N2127" t="str">
            <v>BAKER</v>
          </cell>
          <cell r="O2127" t="str">
            <v>DIAGNOSTICO</v>
          </cell>
          <cell r="P2127" t="str">
            <v>HIS</v>
          </cell>
          <cell r="Q2127" t="str">
            <v>#NOCODE#</v>
          </cell>
          <cell r="R2127" t="str">
            <v>#NOCODE#</v>
          </cell>
          <cell r="S2127" t="str">
            <v>CLINICOS</v>
          </cell>
          <cell r="T2127" t="str">
            <v>PT</v>
          </cell>
          <cell r="U2127" t="str">
            <v>NO</v>
          </cell>
          <cell r="V2127" t="str">
            <v>PTD</v>
          </cell>
          <cell r="W2127" t="str">
            <v>Compra</v>
          </cell>
        </row>
        <row r="2128">
          <cell r="B2128" t="str">
            <v>3873</v>
          </cell>
          <cell r="C2128" t="str">
            <v>Desc.Hematoxyline Harris</v>
          </cell>
          <cell r="D2128" t="str">
            <v>25 L</v>
          </cell>
          <cell r="E2128" t="str">
            <v>Desc.Hematoxyline Harris25 L</v>
          </cell>
          <cell r="F2128" t="str">
            <v>PZ</v>
          </cell>
          <cell r="G2128" t="str">
            <v>1 L</v>
          </cell>
          <cell r="H2128">
            <v>0</v>
          </cell>
          <cell r="I2128" t="str">
            <v>Desc. Alt.3872 (1 L)</v>
          </cell>
          <cell r="J2128">
            <v>1</v>
          </cell>
          <cell r="K2128">
            <v>25</v>
          </cell>
          <cell r="L2128" t="str">
            <v>COMPRADOR 2</v>
          </cell>
          <cell r="M2128" t="str">
            <v>Desc.</v>
          </cell>
          <cell r="N2128" t="str">
            <v>BAKER</v>
          </cell>
          <cell r="O2128" t="str">
            <v>DIAGNOSTICO</v>
          </cell>
          <cell r="P2128" t="str">
            <v>HEM</v>
          </cell>
          <cell r="Q2128" t="str">
            <v>#NOCODE#</v>
          </cell>
          <cell r="R2128" t="str">
            <v>#NOCODE#</v>
          </cell>
          <cell r="S2128" t="str">
            <v>CLINICOS</v>
          </cell>
          <cell r="T2128" t="str">
            <v>PT</v>
          </cell>
          <cell r="U2128" t="str">
            <v>NO</v>
          </cell>
          <cell r="V2128" t="str">
            <v>PTD</v>
          </cell>
          <cell r="W2128" t="str">
            <v>Compra</v>
          </cell>
        </row>
        <row r="2129">
          <cell r="B2129" t="str">
            <v>3873.1000</v>
          </cell>
          <cell r="C2129" t="str">
            <v>Desc. Ver HE Hematox Harris</v>
          </cell>
          <cell r="D2129" t="str">
            <v>Pap 1a    1 L</v>
          </cell>
          <cell r="E2129" t="str">
            <v>Desc. Ver HE Hematox HarrisPap 1a    1 L</v>
          </cell>
          <cell r="F2129" t="str">
            <v>PZ</v>
          </cell>
          <cell r="G2129" t="str">
            <v>1 L</v>
          </cell>
          <cell r="H2129">
            <v>0</v>
          </cell>
          <cell r="I2129">
            <v>0</v>
          </cell>
          <cell r="J2129">
            <v>1</v>
          </cell>
          <cell r="K2129">
            <v>1</v>
          </cell>
          <cell r="L2129" t="str">
            <v>COMPRADOR 2</v>
          </cell>
          <cell r="M2129" t="str">
            <v>Desc.</v>
          </cell>
          <cell r="N2129" t="str">
            <v>BAKER</v>
          </cell>
          <cell r="O2129" t="str">
            <v>DIAGNOSTICO</v>
          </cell>
          <cell r="P2129" t="str">
            <v>HIS</v>
          </cell>
          <cell r="Q2129" t="str">
            <v>#NOCODE#</v>
          </cell>
          <cell r="R2129" t="str">
            <v>#NOCODE#</v>
          </cell>
          <cell r="S2129" t="str">
            <v>CLINICOS</v>
          </cell>
          <cell r="T2129" t="str">
            <v>PT</v>
          </cell>
          <cell r="U2129" t="str">
            <v>NO</v>
          </cell>
          <cell r="V2129" t="str">
            <v>PTD</v>
          </cell>
          <cell r="W2129" t="str">
            <v>Compra</v>
          </cell>
        </row>
        <row r="2130">
          <cell r="B2130" t="str">
            <v>3874.1000</v>
          </cell>
          <cell r="C2130" t="str">
            <v>Desc. Ver HE EosinaSol 0.2% Ac</v>
          </cell>
          <cell r="D2130" t="str">
            <v>1 L</v>
          </cell>
          <cell r="E2130" t="str">
            <v>Desc. Ver HE EosinaSol 0.2% Ac1 L</v>
          </cell>
          <cell r="F2130" t="str">
            <v>PZ</v>
          </cell>
          <cell r="G2130" t="str">
            <v>1 L</v>
          </cell>
          <cell r="H2130">
            <v>0</v>
          </cell>
          <cell r="I2130" t="str">
            <v>Desc. Sin Alt.</v>
          </cell>
          <cell r="J2130">
            <v>1</v>
          </cell>
          <cell r="K2130">
            <v>1</v>
          </cell>
          <cell r="L2130" t="str">
            <v>COMPRADOR 2</v>
          </cell>
          <cell r="M2130" t="str">
            <v>Desc.</v>
          </cell>
          <cell r="N2130" t="str">
            <v>BAKER</v>
          </cell>
          <cell r="O2130" t="str">
            <v>DIAGNOSTICO</v>
          </cell>
          <cell r="P2130" t="str">
            <v>HIS</v>
          </cell>
          <cell r="Q2130" t="str">
            <v>#NOCODE#</v>
          </cell>
          <cell r="R2130" t="str">
            <v>#NOCODE#</v>
          </cell>
          <cell r="S2130" t="str">
            <v>CLINICOS</v>
          </cell>
          <cell r="T2130" t="str">
            <v>PT</v>
          </cell>
          <cell r="U2130" t="str">
            <v>NO</v>
          </cell>
          <cell r="V2130" t="str">
            <v>PTD</v>
          </cell>
          <cell r="W2130" t="str">
            <v>Compra</v>
          </cell>
        </row>
        <row r="2131">
          <cell r="B2131" t="str">
            <v>3874.2500</v>
          </cell>
          <cell r="C2131" t="str">
            <v>Desc. Ver HE Eosina Solucion</v>
          </cell>
          <cell r="D2131" t="str">
            <v>0.02 Ac    2.5 L</v>
          </cell>
          <cell r="E2131" t="str">
            <v>Desc. Ver HE Eosina Solucion0.02 Ac    2.5 L</v>
          </cell>
          <cell r="F2131" t="str">
            <v>PZ</v>
          </cell>
          <cell r="G2131" t="str">
            <v>2.5 L</v>
          </cell>
          <cell r="H2131">
            <v>0</v>
          </cell>
          <cell r="I2131">
            <v>0</v>
          </cell>
          <cell r="J2131">
            <v>1</v>
          </cell>
          <cell r="K2131">
            <v>2.5</v>
          </cell>
          <cell r="L2131" t="str">
            <v>COMPRADOR 2</v>
          </cell>
          <cell r="M2131" t="str">
            <v>Desc.</v>
          </cell>
          <cell r="N2131" t="str">
            <v>BAKER</v>
          </cell>
          <cell r="O2131" t="str">
            <v>DIAGNOSTICO</v>
          </cell>
          <cell r="P2131" t="str">
            <v>HIS</v>
          </cell>
          <cell r="Q2131" t="str">
            <v>#NOCODE#</v>
          </cell>
          <cell r="R2131" t="str">
            <v>#NOCODE#</v>
          </cell>
          <cell r="S2131" t="str">
            <v>CLINICOS</v>
          </cell>
          <cell r="T2131" t="str">
            <v>PT</v>
          </cell>
          <cell r="U2131" t="str">
            <v>NO</v>
          </cell>
          <cell r="V2131" t="str">
            <v>PTD</v>
          </cell>
          <cell r="W2131" t="str">
            <v>Compra</v>
          </cell>
        </row>
        <row r="2132">
          <cell r="B2132" t="str">
            <v>3875-01</v>
          </cell>
          <cell r="C2132" t="str">
            <v>Desc.  Sacarina Sodio USP FCC</v>
          </cell>
          <cell r="D2132" t="str">
            <v>500 g</v>
          </cell>
          <cell r="E2132" t="str">
            <v>Desc.  Sacarina Sodio USP FCC500 g</v>
          </cell>
          <cell r="F2132" t="str">
            <v>PZ</v>
          </cell>
          <cell r="G2132" t="str">
            <v>500 GR</v>
          </cell>
          <cell r="H2132">
            <v>12191.44</v>
          </cell>
          <cell r="I2132" t="str">
            <v>Desc. por AVANTOR USA 12/15/10. Sin Alt.</v>
          </cell>
          <cell r="J2132">
            <v>1</v>
          </cell>
          <cell r="K2132">
            <v>0.5</v>
          </cell>
          <cell r="L2132" t="str">
            <v>COMPRADOR 2</v>
          </cell>
          <cell r="M2132" t="str">
            <v>Desc.</v>
          </cell>
          <cell r="N2132" t="str">
            <v>BAKER</v>
          </cell>
          <cell r="O2132" t="str">
            <v>LAB</v>
          </cell>
          <cell r="P2132" t="str">
            <v>LAB</v>
          </cell>
          <cell r="Q2132" t="str">
            <v>#NOCODE#</v>
          </cell>
          <cell r="R2132" t="str">
            <v>#NOCODE#</v>
          </cell>
          <cell r="S2132" t="str">
            <v>SALES</v>
          </cell>
          <cell r="T2132" t="str">
            <v>PT</v>
          </cell>
          <cell r="U2132" t="str">
            <v>NO</v>
          </cell>
          <cell r="V2132" t="str">
            <v>PTD</v>
          </cell>
          <cell r="W2132" t="str">
            <v>Compra</v>
          </cell>
        </row>
        <row r="2133">
          <cell r="B2133" t="str">
            <v>3876.1000</v>
          </cell>
          <cell r="C2133" t="str">
            <v>TCut.Shorr 1 L</v>
          </cell>
          <cell r="D2133" t="str">
            <v>1L</v>
          </cell>
          <cell r="E2133" t="str">
            <v>TCut.Shorr 1 L1L</v>
          </cell>
          <cell r="F2133" t="str">
            <v>PZ</v>
          </cell>
          <cell r="G2133" t="str">
            <v>1 L</v>
          </cell>
          <cell r="H2133">
            <v>0</v>
          </cell>
          <cell r="I2133" t="str">
            <v>TCut. SIN ALTERNATIVA</v>
          </cell>
          <cell r="J2133">
            <v>1</v>
          </cell>
          <cell r="K2133">
            <v>1</v>
          </cell>
          <cell r="L2133" t="str">
            <v>COMPRADOR 2</v>
          </cell>
          <cell r="M2133" t="str">
            <v>Desc.</v>
          </cell>
          <cell r="N2133" t="str">
            <v>BAKER</v>
          </cell>
          <cell r="O2133" t="str">
            <v>DIAGNOSTICO</v>
          </cell>
          <cell r="P2133" t="str">
            <v>HEM</v>
          </cell>
          <cell r="Q2133" t="str">
            <v>#NOCODE#</v>
          </cell>
          <cell r="R2133" t="str">
            <v>#NOCODE#</v>
          </cell>
          <cell r="S2133" t="str">
            <v>CLINICOS</v>
          </cell>
          <cell r="T2133" t="str">
            <v>PT</v>
          </cell>
          <cell r="U2133" t="str">
            <v>NO</v>
          </cell>
          <cell r="V2133" t="str">
            <v>PTD</v>
          </cell>
          <cell r="W2133" t="str">
            <v>Compra</v>
          </cell>
        </row>
        <row r="2134">
          <cell r="B2134" t="str">
            <v>3877-01</v>
          </cell>
          <cell r="C2134" t="str">
            <v>Silicato de Sodio Sol.</v>
          </cell>
          <cell r="D2134" t="str">
            <v>500 ml</v>
          </cell>
          <cell r="E2134" t="str">
            <v>Silicato de Sodio Sol.500 ml</v>
          </cell>
          <cell r="F2134" t="str">
            <v>PZ</v>
          </cell>
          <cell r="G2134" t="str">
            <v>500 ML</v>
          </cell>
          <cell r="H2134">
            <v>2258.42</v>
          </cell>
          <cell r="I2134">
            <v>0</v>
          </cell>
          <cell r="J2134">
            <v>1.3</v>
          </cell>
          <cell r="K2134">
            <v>0.65</v>
          </cell>
          <cell r="L2134" t="str">
            <v>COMPRADOR 2</v>
          </cell>
          <cell r="M2134" t="str">
            <v>Make to Order</v>
          </cell>
          <cell r="N2134" t="str">
            <v>BAKER</v>
          </cell>
          <cell r="O2134" t="str">
            <v>LAB</v>
          </cell>
          <cell r="P2134" t="str">
            <v>LAB</v>
          </cell>
          <cell r="Q2134" t="str">
            <v>#NOCODE#</v>
          </cell>
          <cell r="R2134" t="str">
            <v>#NOCODE#</v>
          </cell>
          <cell r="S2134" t="str">
            <v>SALES</v>
          </cell>
          <cell r="T2134" t="str">
            <v>PT</v>
          </cell>
          <cell r="U2134" t="str">
            <v>NO</v>
          </cell>
          <cell r="V2134" t="str">
            <v>PTD</v>
          </cell>
          <cell r="W2134" t="str">
            <v>Compra</v>
          </cell>
        </row>
        <row r="2135">
          <cell r="B2135" t="str">
            <v>3878</v>
          </cell>
          <cell r="C2135" t="str">
            <v>Desc. Ver HE Wright Sol.</v>
          </cell>
          <cell r="D2135" t="str">
            <v>25 L</v>
          </cell>
          <cell r="E2135" t="str">
            <v>Desc. Ver HE Wright Sol.25 L</v>
          </cell>
          <cell r="F2135" t="str">
            <v>PZ</v>
          </cell>
          <cell r="G2135" t="str">
            <v>25 L</v>
          </cell>
          <cell r="H2135">
            <v>0</v>
          </cell>
          <cell r="I2135">
            <v>0</v>
          </cell>
          <cell r="J2135">
            <v>1</v>
          </cell>
          <cell r="K2135">
            <v>25</v>
          </cell>
          <cell r="L2135" t="str">
            <v>COMPRADOR 2</v>
          </cell>
          <cell r="M2135" t="str">
            <v>Desc.</v>
          </cell>
          <cell r="N2135" t="str">
            <v>BAKER</v>
          </cell>
          <cell r="O2135" t="str">
            <v>DIAGNOSTICO</v>
          </cell>
          <cell r="P2135" t="str">
            <v>HEM</v>
          </cell>
          <cell r="Q2135" t="str">
            <v>#NOCODE#</v>
          </cell>
          <cell r="R2135" t="str">
            <v>#NOCODE#</v>
          </cell>
          <cell r="S2135" t="str">
            <v>CLINICOS</v>
          </cell>
          <cell r="T2135" t="str">
            <v>PT</v>
          </cell>
          <cell r="U2135" t="str">
            <v>NO</v>
          </cell>
          <cell r="V2135" t="str">
            <v>PTD</v>
          </cell>
          <cell r="W2135" t="str">
            <v>Compra</v>
          </cell>
        </row>
        <row r="2136">
          <cell r="B2136" t="str">
            <v>3878.1000</v>
          </cell>
          <cell r="C2136" t="str">
            <v>Desc. Ver HE Wright Sol.</v>
          </cell>
          <cell r="D2136" t="str">
            <v>1 L</v>
          </cell>
          <cell r="E2136" t="str">
            <v>Desc. Ver HE Wright Sol.1 L</v>
          </cell>
          <cell r="F2136" t="str">
            <v>PZ</v>
          </cell>
          <cell r="G2136" t="str">
            <v>1 L</v>
          </cell>
          <cell r="H2136">
            <v>0</v>
          </cell>
          <cell r="I2136">
            <v>0</v>
          </cell>
          <cell r="J2136">
            <v>1</v>
          </cell>
          <cell r="K2136">
            <v>1</v>
          </cell>
          <cell r="L2136" t="str">
            <v>COMPRADOR 2</v>
          </cell>
          <cell r="M2136" t="str">
            <v>Desc.</v>
          </cell>
          <cell r="N2136" t="str">
            <v>BAKER</v>
          </cell>
          <cell r="O2136" t="str">
            <v>DIAGNOSTICO</v>
          </cell>
          <cell r="P2136" t="str">
            <v>HIS</v>
          </cell>
          <cell r="Q2136" t="str">
            <v>#NOCODE#</v>
          </cell>
          <cell r="R2136" t="str">
            <v>#NOCODE#</v>
          </cell>
          <cell r="S2136" t="str">
            <v>CLINICOS</v>
          </cell>
          <cell r="T2136" t="str">
            <v>PT</v>
          </cell>
          <cell r="U2136" t="str">
            <v>NO</v>
          </cell>
          <cell r="V2136" t="str">
            <v>PTD</v>
          </cell>
          <cell r="W2136" t="str">
            <v>Compra</v>
          </cell>
        </row>
        <row r="2137">
          <cell r="B2137" t="str">
            <v>3878.2500</v>
          </cell>
          <cell r="C2137" t="str">
            <v>Desc. Ver HE Wright Sol</v>
          </cell>
          <cell r="D2137" t="str">
            <v>2.5 L</v>
          </cell>
          <cell r="E2137" t="str">
            <v>Desc. Ver HE Wright Sol2.5 L</v>
          </cell>
          <cell r="F2137" t="str">
            <v>PZ</v>
          </cell>
          <cell r="G2137" t="str">
            <v>2.5 L</v>
          </cell>
          <cell r="H2137">
            <v>0</v>
          </cell>
          <cell r="I2137">
            <v>0</v>
          </cell>
          <cell r="J2137">
            <v>1</v>
          </cell>
          <cell r="K2137">
            <v>2.5</v>
          </cell>
          <cell r="L2137" t="str">
            <v>COMPRADOR 2</v>
          </cell>
          <cell r="M2137" t="str">
            <v>Desc.</v>
          </cell>
          <cell r="N2137" t="str">
            <v>BAKER</v>
          </cell>
          <cell r="O2137" t="str">
            <v>DIAGNOSTICO</v>
          </cell>
          <cell r="P2137" t="str">
            <v>HIS</v>
          </cell>
          <cell r="Q2137" t="str">
            <v>#NOCODE#</v>
          </cell>
          <cell r="R2137" t="str">
            <v>#NOCODE#</v>
          </cell>
          <cell r="S2137" t="str">
            <v>CLINICOS</v>
          </cell>
          <cell r="T2137" t="str">
            <v>PT</v>
          </cell>
          <cell r="U2137" t="str">
            <v>NO</v>
          </cell>
          <cell r="V2137" t="str">
            <v>PTD</v>
          </cell>
          <cell r="W2137" t="str">
            <v>Compra</v>
          </cell>
        </row>
        <row r="2138">
          <cell r="B2138" t="str">
            <v>3879.1000</v>
          </cell>
          <cell r="C2138" t="str">
            <v>Desc.Leishman Sol.</v>
          </cell>
          <cell r="D2138" t="str">
            <v>1 L</v>
          </cell>
          <cell r="E2138" t="str">
            <v>Desc.Leishman Sol.1 L</v>
          </cell>
          <cell r="F2138" t="str">
            <v>PZ</v>
          </cell>
          <cell r="G2138" t="str">
            <v>1 L</v>
          </cell>
          <cell r="H2138">
            <v>0</v>
          </cell>
          <cell r="I2138" t="str">
            <v>Desc. Alt.SIN ALTERNATIVA</v>
          </cell>
          <cell r="J2138">
            <v>1</v>
          </cell>
          <cell r="K2138">
            <v>1</v>
          </cell>
          <cell r="L2138" t="str">
            <v>COMPRADOR 2</v>
          </cell>
          <cell r="M2138" t="str">
            <v>Desc.</v>
          </cell>
          <cell r="N2138" t="str">
            <v>BAKER</v>
          </cell>
          <cell r="O2138" t="str">
            <v>DIAGNOSTICO</v>
          </cell>
          <cell r="P2138" t="str">
            <v>HIS</v>
          </cell>
          <cell r="Q2138" t="str">
            <v>#NOCODE#</v>
          </cell>
          <cell r="R2138" t="str">
            <v>#NOCODE#</v>
          </cell>
          <cell r="S2138" t="str">
            <v>CLINICOS</v>
          </cell>
          <cell r="T2138" t="str">
            <v>PT</v>
          </cell>
          <cell r="U2138" t="str">
            <v>NO</v>
          </cell>
          <cell r="V2138" t="str">
            <v>PTD</v>
          </cell>
          <cell r="W2138" t="str">
            <v>Compra</v>
          </cell>
        </row>
        <row r="2139">
          <cell r="B2139" t="str">
            <v>3880-01</v>
          </cell>
          <cell r="C2139" t="str">
            <v>Desc. Estanato de Sodio 3-HID</v>
          </cell>
          <cell r="D2139" t="str">
            <v>500 g</v>
          </cell>
          <cell r="E2139" t="str">
            <v>Desc. Estanato de Sodio 3-HID500 g</v>
          </cell>
          <cell r="F2139" t="str">
            <v>PZ</v>
          </cell>
          <cell r="G2139" t="str">
            <v>500 GR</v>
          </cell>
          <cell r="H2139">
            <v>8255.2900000000009</v>
          </cell>
          <cell r="I2139" t="str">
            <v>Desc. por USA 11/08/11. Sin Alt.</v>
          </cell>
          <cell r="J2139">
            <v>1</v>
          </cell>
          <cell r="K2139">
            <v>0.5</v>
          </cell>
          <cell r="L2139" t="str">
            <v>COMPRADOR 2</v>
          </cell>
          <cell r="M2139" t="str">
            <v>Desc.</v>
          </cell>
          <cell r="N2139" t="str">
            <v>BAKER</v>
          </cell>
          <cell r="O2139" t="str">
            <v>LAB</v>
          </cell>
          <cell r="P2139" t="str">
            <v>LAB</v>
          </cell>
          <cell r="Q2139" t="str">
            <v>#NOCODE#</v>
          </cell>
          <cell r="R2139" t="str">
            <v>#NOCODE#</v>
          </cell>
          <cell r="S2139" t="str">
            <v>SALES</v>
          </cell>
          <cell r="T2139" t="str">
            <v>PT</v>
          </cell>
          <cell r="U2139" t="str">
            <v>NO</v>
          </cell>
          <cell r="V2139" t="str">
            <v>PTD</v>
          </cell>
          <cell r="W2139" t="str">
            <v>Compra</v>
          </cell>
        </row>
        <row r="2140">
          <cell r="B2140" t="str">
            <v>3880.1000</v>
          </cell>
          <cell r="C2140" t="str">
            <v>Desc.Bouin's Fixative</v>
          </cell>
          <cell r="D2140" t="str">
            <v>1L</v>
          </cell>
          <cell r="E2140" t="str">
            <v>Desc.Bouin's Fixative1L</v>
          </cell>
          <cell r="F2140" t="str">
            <v>PZ</v>
          </cell>
          <cell r="G2140" t="str">
            <v>1 L</v>
          </cell>
          <cell r="H2140">
            <v>0</v>
          </cell>
          <cell r="I2140" t="str">
            <v>Desc. Alt.SIN ALTERNATIVA</v>
          </cell>
          <cell r="J2140">
            <v>1</v>
          </cell>
          <cell r="K2140">
            <v>1</v>
          </cell>
          <cell r="L2140" t="str">
            <v>COMPRADOR 2</v>
          </cell>
          <cell r="M2140" t="str">
            <v>Desc.</v>
          </cell>
          <cell r="N2140" t="str">
            <v>BAKER</v>
          </cell>
          <cell r="O2140" t="str">
            <v>DIAGNOSTICO</v>
          </cell>
          <cell r="P2140" t="str">
            <v>HEM</v>
          </cell>
          <cell r="Q2140" t="str">
            <v>#NOCODE#</v>
          </cell>
          <cell r="R2140" t="str">
            <v>#NOCODE#</v>
          </cell>
          <cell r="S2140" t="str">
            <v>CLINICOS</v>
          </cell>
          <cell r="T2140" t="str">
            <v>PT</v>
          </cell>
          <cell r="U2140" t="str">
            <v>NO</v>
          </cell>
          <cell r="V2140" t="str">
            <v>PTD</v>
          </cell>
          <cell r="W2140" t="str">
            <v>Compra</v>
          </cell>
        </row>
        <row r="2141">
          <cell r="B2141" t="str">
            <v>3890-00</v>
          </cell>
          <cell r="C2141" t="str">
            <v>Sulfato de Sodio 10-Hid.</v>
          </cell>
          <cell r="D2141" t="str">
            <v>kg</v>
          </cell>
          <cell r="E2141" t="str">
            <v>Sulfato de Sodio 10-Hid.kg</v>
          </cell>
          <cell r="F2141" t="str">
            <v>KG</v>
          </cell>
          <cell r="G2141" t="str">
            <v>kg</v>
          </cell>
          <cell r="H2141">
            <v>0</v>
          </cell>
          <cell r="I2141">
            <v>0</v>
          </cell>
          <cell r="J2141">
            <v>1</v>
          </cell>
          <cell r="K2141">
            <v>1</v>
          </cell>
          <cell r="L2141" t="str">
            <v>PLANEADOR 1</v>
          </cell>
          <cell r="M2141" t="str">
            <v>No Clasificado</v>
          </cell>
          <cell r="N2141" t="str">
            <v>BAKER</v>
          </cell>
          <cell r="O2141" t="str">
            <v>SINTESIS</v>
          </cell>
          <cell r="P2141" t="str">
            <v>SIN</v>
          </cell>
          <cell r="Q2141" t="str">
            <v>#NOCODE#</v>
          </cell>
          <cell r="R2141" t="str">
            <v>#NOCODE#</v>
          </cell>
          <cell r="S2141" t="str">
            <v>SALES</v>
          </cell>
          <cell r="T2141" t="str">
            <v>PP</v>
          </cell>
          <cell r="U2141" t="str">
            <v>NO</v>
          </cell>
          <cell r="V2141" t="str">
            <v>FMZ</v>
          </cell>
          <cell r="W2141" t="str">
            <v>Producción</v>
          </cell>
        </row>
        <row r="2142">
          <cell r="B2142" t="str">
            <v>3890-01</v>
          </cell>
          <cell r="C2142" t="str">
            <v>Desc. Sulfato de Sodio 10-Hid.</v>
          </cell>
          <cell r="D2142" t="str">
            <v>Crist. RA                500 g</v>
          </cell>
          <cell r="E2142" t="str">
            <v>Desc. Sulfato de Sodio 10-Hid.Crist. RA                500 g</v>
          </cell>
          <cell r="F2142" t="str">
            <v>PZ</v>
          </cell>
          <cell r="G2142" t="str">
            <v>500 GR</v>
          </cell>
          <cell r="H2142">
            <v>2442.67</v>
          </cell>
          <cell r="I2142" t="str">
            <v>Desc. Sin Alt. por USA 15/Ene/15</v>
          </cell>
          <cell r="J2142">
            <v>1</v>
          </cell>
          <cell r="K2142">
            <v>0.5</v>
          </cell>
          <cell r="L2142" t="str">
            <v>COMPRADOR 2</v>
          </cell>
          <cell r="M2142" t="str">
            <v>Desc.</v>
          </cell>
          <cell r="N2142" t="str">
            <v>BAKER</v>
          </cell>
          <cell r="O2142" t="str">
            <v>LAB</v>
          </cell>
          <cell r="P2142" t="str">
            <v>LAB</v>
          </cell>
          <cell r="Q2142" t="str">
            <v>#NOCODE#</v>
          </cell>
          <cell r="R2142" t="str">
            <v>#NOCODE#</v>
          </cell>
          <cell r="S2142" t="str">
            <v>SALES</v>
          </cell>
          <cell r="T2142" t="str">
            <v>PT</v>
          </cell>
          <cell r="U2142" t="str">
            <v>NO</v>
          </cell>
          <cell r="V2142" t="str">
            <v>PTD</v>
          </cell>
          <cell r="W2142" t="str">
            <v>PRODUCCIÓN</v>
          </cell>
        </row>
        <row r="2143">
          <cell r="B2143" t="str">
            <v>3890-66</v>
          </cell>
          <cell r="C2143" t="str">
            <v>Desc. Sulfato de Sodio 10-Hid.</v>
          </cell>
          <cell r="D2143" t="str">
            <v>Crist. RA                50 Kg</v>
          </cell>
          <cell r="E2143" t="str">
            <v>Desc. Sulfato de Sodio 10-Hid.Crist. RA                50 Kg</v>
          </cell>
          <cell r="F2143" t="str">
            <v>PZ</v>
          </cell>
          <cell r="G2143" t="str">
            <v>50 Kg</v>
          </cell>
          <cell r="H2143">
            <v>0</v>
          </cell>
          <cell r="I2143" t="str">
            <v>Desc. RACIONALIZACION PRODUCTOS Alt. 3890-01</v>
          </cell>
          <cell r="J2143">
            <v>1</v>
          </cell>
          <cell r="K2143">
            <v>50</v>
          </cell>
          <cell r="L2143" t="str">
            <v>PLANEADOR 1</v>
          </cell>
          <cell r="M2143" t="str">
            <v>Desc.</v>
          </cell>
          <cell r="N2143" t="str">
            <v>BAKER</v>
          </cell>
          <cell r="O2143" t="str">
            <v>SINTESIS</v>
          </cell>
          <cell r="P2143" t="str">
            <v>SIN</v>
          </cell>
          <cell r="Q2143" t="str">
            <v>#NOCODE#</v>
          </cell>
          <cell r="R2143" t="str">
            <v>#NOCODE#</v>
          </cell>
          <cell r="S2143" t="str">
            <v>SALES</v>
          </cell>
          <cell r="T2143" t="str">
            <v>PT</v>
          </cell>
          <cell r="U2143" t="str">
            <v>NO</v>
          </cell>
          <cell r="V2143" t="str">
            <v>PTFMZ</v>
          </cell>
          <cell r="W2143" t="str">
            <v>Producción</v>
          </cell>
        </row>
        <row r="2144">
          <cell r="B2144" t="str">
            <v>3891-00</v>
          </cell>
          <cell r="C2144" t="str">
            <v>Sulfato de Sodio Anh. Gran.</v>
          </cell>
          <cell r="D2144" t="str">
            <v>kg</v>
          </cell>
          <cell r="E2144" t="str">
            <v>Sulfato de Sodio Anh. Gran.kg</v>
          </cell>
          <cell r="F2144" t="str">
            <v>KG</v>
          </cell>
          <cell r="G2144" t="str">
            <v>kg</v>
          </cell>
          <cell r="H2144">
            <v>0</v>
          </cell>
          <cell r="I2144">
            <v>0</v>
          </cell>
          <cell r="J2144">
            <v>1</v>
          </cell>
          <cell r="K2144">
            <v>1</v>
          </cell>
          <cell r="L2144" t="str">
            <v>PLANEADOR 1</v>
          </cell>
          <cell r="M2144" t="str">
            <v>No Clasificado</v>
          </cell>
          <cell r="N2144" t="str">
            <v>BAKER</v>
          </cell>
          <cell r="O2144" t="str">
            <v>SINTESIS</v>
          </cell>
          <cell r="P2144" t="str">
            <v>SIN</v>
          </cell>
          <cell r="Q2144" t="str">
            <v>#NOCODE#</v>
          </cell>
          <cell r="R2144" t="str">
            <v>#NOCODE#</v>
          </cell>
          <cell r="S2144" t="str">
            <v>SALES</v>
          </cell>
          <cell r="T2144" t="str">
            <v>PP</v>
          </cell>
          <cell r="U2144" t="str">
            <v>NO</v>
          </cell>
          <cell r="V2144" t="str">
            <v>FMZ</v>
          </cell>
          <cell r="W2144" t="str">
            <v>Producción</v>
          </cell>
        </row>
        <row r="2145">
          <cell r="B2145" t="str">
            <v>3891-01</v>
          </cell>
          <cell r="C2145" t="str">
            <v>Sulfato de Sodio Anh. Gran.</v>
          </cell>
          <cell r="D2145" t="str">
            <v>Pvo. RA ACS              500 g</v>
          </cell>
          <cell r="E2145" t="str">
            <v>Sulfato de Sodio Anh. Gran.Pvo. RA ACS              500 g</v>
          </cell>
          <cell r="F2145" t="str">
            <v>PZ</v>
          </cell>
          <cell r="G2145" t="str">
            <v>500 GR</v>
          </cell>
          <cell r="H2145">
            <v>422.88</v>
          </cell>
          <cell r="I2145">
            <v>0</v>
          </cell>
          <cell r="J2145">
            <v>1</v>
          </cell>
          <cell r="K2145">
            <v>0.5</v>
          </cell>
          <cell r="L2145" t="str">
            <v>PLANEADOR 1</v>
          </cell>
          <cell r="M2145" t="str">
            <v>Recurso C</v>
          </cell>
          <cell r="N2145" t="str">
            <v>BAKER</v>
          </cell>
          <cell r="O2145" t="str">
            <v>LAB</v>
          </cell>
          <cell r="P2145" t="str">
            <v>LAB</v>
          </cell>
          <cell r="Q2145" t="str">
            <v>#NOCODE#</v>
          </cell>
          <cell r="R2145" t="str">
            <v>#NOCODE#</v>
          </cell>
          <cell r="S2145" t="str">
            <v>SALES</v>
          </cell>
          <cell r="T2145" t="str">
            <v>PT</v>
          </cell>
          <cell r="U2145" t="str">
            <v>NO</v>
          </cell>
          <cell r="V2145" t="str">
            <v>PTFMZ</v>
          </cell>
          <cell r="W2145" t="str">
            <v>Producción</v>
          </cell>
        </row>
        <row r="2146">
          <cell r="B2146" t="str">
            <v>3891-05</v>
          </cell>
          <cell r="C2146" t="str">
            <v>Sulfato de Sodio Anh. Gran.</v>
          </cell>
          <cell r="D2146" t="str">
            <v>Pvo. RA ACS             2.5 kg</v>
          </cell>
          <cell r="E2146" t="str">
            <v>Sulfato de Sodio Anh. Gran.Pvo. RA ACS             2.5 kg</v>
          </cell>
          <cell r="F2146" t="str">
            <v>PZ</v>
          </cell>
          <cell r="G2146" t="str">
            <v>2.5 KG</v>
          </cell>
          <cell r="H2146">
            <v>1678.75</v>
          </cell>
          <cell r="I2146">
            <v>0</v>
          </cell>
          <cell r="J2146">
            <v>1</v>
          </cell>
          <cell r="K2146">
            <v>2.5</v>
          </cell>
          <cell r="L2146" t="str">
            <v>PLANEADOR 1</v>
          </cell>
          <cell r="M2146" t="str">
            <v>Recurso C</v>
          </cell>
          <cell r="N2146" t="str">
            <v>BAKER</v>
          </cell>
          <cell r="O2146" t="str">
            <v>LAB</v>
          </cell>
          <cell r="P2146" t="str">
            <v>LAB</v>
          </cell>
          <cell r="Q2146" t="str">
            <v>#NOCODE#</v>
          </cell>
          <cell r="R2146" t="str">
            <v>#NOCODE#</v>
          </cell>
          <cell r="S2146" t="str">
            <v>SALES</v>
          </cell>
          <cell r="T2146" t="str">
            <v>PT</v>
          </cell>
          <cell r="U2146" t="str">
            <v>NO</v>
          </cell>
          <cell r="V2146" t="str">
            <v>PTFMZ</v>
          </cell>
          <cell r="W2146" t="str">
            <v>Producción</v>
          </cell>
        </row>
        <row r="2147">
          <cell r="B2147" t="str">
            <v>3891-10</v>
          </cell>
          <cell r="C2147" t="str">
            <v>Sulfato de Sodio Anh. Gran.</v>
          </cell>
          <cell r="D2147" t="str">
            <v>Pvo. RA ACS              10 kg</v>
          </cell>
          <cell r="E2147" t="str">
            <v>Sulfato de Sodio Anh. Gran.Pvo. RA ACS              10 kg</v>
          </cell>
          <cell r="F2147" t="str">
            <v>PZ</v>
          </cell>
          <cell r="G2147" t="str">
            <v>10 kg</v>
          </cell>
          <cell r="H2147">
            <v>5057.9799999999996</v>
          </cell>
          <cell r="I2147">
            <v>0</v>
          </cell>
          <cell r="J2147">
            <v>1</v>
          </cell>
          <cell r="K2147">
            <v>10</v>
          </cell>
          <cell r="L2147" t="str">
            <v>PLANEADOR 1</v>
          </cell>
          <cell r="M2147" t="str">
            <v>Recurso D</v>
          </cell>
          <cell r="N2147" t="str">
            <v>BAKER</v>
          </cell>
          <cell r="O2147" t="str">
            <v>LAB</v>
          </cell>
          <cell r="P2147" t="str">
            <v>LAB</v>
          </cell>
          <cell r="Q2147" t="str">
            <v>#NOCODE#</v>
          </cell>
          <cell r="R2147" t="str">
            <v>#NOCODE#</v>
          </cell>
          <cell r="S2147" t="str">
            <v>SALES</v>
          </cell>
          <cell r="T2147" t="str">
            <v>PT</v>
          </cell>
          <cell r="U2147" t="str">
            <v>NO</v>
          </cell>
          <cell r="V2147" t="str">
            <v>PTFMZ</v>
          </cell>
          <cell r="W2147" t="str">
            <v>Producción</v>
          </cell>
        </row>
        <row r="2148">
          <cell r="B2148" t="str">
            <v>3891-19</v>
          </cell>
          <cell r="C2148" t="str">
            <v>Sulfato de Sodio Anh. Gran.</v>
          </cell>
          <cell r="D2148" t="str">
            <v>Pvo. RA ACS               1 kg</v>
          </cell>
          <cell r="E2148" t="str">
            <v>Sulfato de Sodio Anh. Gran.Pvo. RA ACS               1 kg</v>
          </cell>
          <cell r="F2148" t="str">
            <v>PZ</v>
          </cell>
          <cell r="G2148" t="str">
            <v>1 kg</v>
          </cell>
          <cell r="H2148">
            <v>751.3</v>
          </cell>
          <cell r="I2148">
            <v>0</v>
          </cell>
          <cell r="J2148">
            <v>1</v>
          </cell>
          <cell r="K2148">
            <v>1</v>
          </cell>
          <cell r="L2148" t="str">
            <v>PLANEADOR 1</v>
          </cell>
          <cell r="M2148" t="str">
            <v>Recurso B</v>
          </cell>
          <cell r="N2148" t="str">
            <v>BAKER</v>
          </cell>
          <cell r="O2148" t="str">
            <v>LAB</v>
          </cell>
          <cell r="P2148" t="str">
            <v>LAB</v>
          </cell>
          <cell r="Q2148" t="str">
            <v>#NOCODE#</v>
          </cell>
          <cell r="R2148" t="str">
            <v>#NOCODE#</v>
          </cell>
          <cell r="S2148" t="str">
            <v>SALES</v>
          </cell>
          <cell r="T2148" t="str">
            <v>PT</v>
          </cell>
          <cell r="U2148" t="str">
            <v>NO</v>
          </cell>
          <cell r="V2148" t="str">
            <v>PTFMZ</v>
          </cell>
          <cell r="W2148" t="str">
            <v>Producción</v>
          </cell>
        </row>
        <row r="2149">
          <cell r="B2149" t="str">
            <v>3891-50</v>
          </cell>
          <cell r="C2149" t="str">
            <v>TCut.Sulfato de Sodio Anh.Gran</v>
          </cell>
          <cell r="D2149" t="str">
            <v>Pvo. RA ACS              100 g</v>
          </cell>
          <cell r="E2149" t="str">
            <v>TCut.Sulfato de Sodio Anh.GranPvo. RA ACS              100 g</v>
          </cell>
          <cell r="F2149" t="str">
            <v>PZ</v>
          </cell>
          <cell r="G2149" t="str">
            <v>100 g</v>
          </cell>
          <cell r="H2149">
            <v>155.13999999999999</v>
          </cell>
          <cell r="I2149" t="str">
            <v>TCut. Alt.3891-01 (500 ml)</v>
          </cell>
          <cell r="J2149">
            <v>1</v>
          </cell>
          <cell r="K2149">
            <v>0.1</v>
          </cell>
          <cell r="L2149" t="str">
            <v>PLANEADOR 1</v>
          </cell>
          <cell r="M2149" t="str">
            <v>Desc.</v>
          </cell>
          <cell r="N2149" t="str">
            <v>BAKER</v>
          </cell>
          <cell r="O2149" t="str">
            <v>LAB</v>
          </cell>
          <cell r="P2149" t="str">
            <v>LAB</v>
          </cell>
          <cell r="Q2149" t="str">
            <v>#NOCODE#</v>
          </cell>
          <cell r="R2149" t="str">
            <v>#NOCODE#</v>
          </cell>
          <cell r="S2149" t="str">
            <v>SALES</v>
          </cell>
          <cell r="T2149" t="str">
            <v>PT</v>
          </cell>
          <cell r="U2149" t="str">
            <v>NO</v>
          </cell>
          <cell r="V2149" t="str">
            <v>PTFMZ</v>
          </cell>
          <cell r="W2149" t="str">
            <v>Producción</v>
          </cell>
        </row>
        <row r="2150">
          <cell r="B2150" t="str">
            <v>3891-66</v>
          </cell>
          <cell r="C2150" t="str">
            <v>Desc. Sulfato de Sodio AnhGran</v>
          </cell>
          <cell r="D2150" t="str">
            <v>Pvo. RA ACS              50 kg</v>
          </cell>
          <cell r="E2150" t="str">
            <v>Desc. Sulfato de Sodio AnhGranPvo. RA ACS              50 kg</v>
          </cell>
          <cell r="F2150" t="str">
            <v>PZ</v>
          </cell>
          <cell r="G2150" t="str">
            <v>50 kg</v>
          </cell>
          <cell r="H2150">
            <v>0</v>
          </cell>
          <cell r="I2150" t="str">
            <v>Desc. Alt. 3891-10. NO DEMAND</v>
          </cell>
          <cell r="J2150">
            <v>1</v>
          </cell>
          <cell r="K2150">
            <v>50</v>
          </cell>
          <cell r="L2150" t="str">
            <v>PLANEADOR 1</v>
          </cell>
          <cell r="M2150" t="str">
            <v>Desc.</v>
          </cell>
          <cell r="N2150" t="str">
            <v>BAKER</v>
          </cell>
          <cell r="O2150" t="str">
            <v>SINTESIS</v>
          </cell>
          <cell r="P2150" t="str">
            <v>SIN</v>
          </cell>
          <cell r="Q2150" t="str">
            <v>#NOCODE#</v>
          </cell>
          <cell r="R2150" t="str">
            <v>#NOCODE#</v>
          </cell>
          <cell r="S2150" t="str">
            <v>SALES</v>
          </cell>
          <cell r="T2150" t="str">
            <v>PT</v>
          </cell>
          <cell r="U2150" t="str">
            <v>NO</v>
          </cell>
          <cell r="V2150" t="str">
            <v>PTFMZ</v>
          </cell>
          <cell r="W2150" t="str">
            <v>Producción</v>
          </cell>
        </row>
        <row r="2151">
          <cell r="B2151" t="str">
            <v>3891-79</v>
          </cell>
          <cell r="C2151" t="str">
            <v>Desc.Sulfato de Sodio Anh.Gran</v>
          </cell>
          <cell r="D2151" t="str">
            <v>Pvo. RA ACS             220 lb</v>
          </cell>
          <cell r="E2151" t="str">
            <v>Desc.Sulfato de Sodio Anh.GranPvo. RA ACS             220 lb</v>
          </cell>
          <cell r="F2151" t="str">
            <v>PZ</v>
          </cell>
          <cell r="G2151" t="str">
            <v>220 lb</v>
          </cell>
          <cell r="H2151">
            <v>0</v>
          </cell>
          <cell r="I2151" t="str">
            <v>Desc. RACIONALIZACION PRODUCTOS Alt. 3891-66</v>
          </cell>
          <cell r="J2151">
            <v>1</v>
          </cell>
          <cell r="K2151">
            <v>99.8</v>
          </cell>
          <cell r="L2151" t="str">
            <v>PLANEADOR 1</v>
          </cell>
          <cell r="M2151" t="str">
            <v>Desc.</v>
          </cell>
          <cell r="N2151" t="str">
            <v>BAKER</v>
          </cell>
          <cell r="O2151" t="str">
            <v>SINTESIS</v>
          </cell>
          <cell r="P2151" t="str">
            <v>SIN</v>
          </cell>
          <cell r="Q2151" t="str">
            <v>#NOCODE#</v>
          </cell>
          <cell r="R2151" t="str">
            <v>#NOCODE#</v>
          </cell>
          <cell r="S2151" t="str">
            <v>SALES</v>
          </cell>
          <cell r="T2151" t="str">
            <v>PT</v>
          </cell>
          <cell r="U2151" t="str">
            <v>NO</v>
          </cell>
          <cell r="V2151" t="str">
            <v>PTFMZ</v>
          </cell>
          <cell r="W2151" t="str">
            <v>Producción</v>
          </cell>
        </row>
        <row r="2152">
          <cell r="B2152" t="str">
            <v>3892</v>
          </cell>
          <cell r="C2152" t="str">
            <v>Tdesc AC-Diff Control Bajo</v>
          </cell>
          <cell r="D2152" t="str">
            <v>2.5 mL</v>
          </cell>
          <cell r="E2152" t="str">
            <v>Tdesc AC-Diff Control Bajo2.5 mL</v>
          </cell>
          <cell r="F2152" t="str">
            <v>PZ</v>
          </cell>
          <cell r="G2152" t="str">
            <v>2.5 mL</v>
          </cell>
          <cell r="H2152">
            <v>420</v>
          </cell>
          <cell r="I2152" t="str">
            <v>Sin registro sanit. Sin opciones.</v>
          </cell>
          <cell r="J2152">
            <v>1</v>
          </cell>
          <cell r="K2152">
            <v>2.5000000000000001E-3</v>
          </cell>
          <cell r="L2152" t="str">
            <v>COMPRADOR 2</v>
          </cell>
          <cell r="M2152" t="str">
            <v>Desc.</v>
          </cell>
          <cell r="N2152" t="str">
            <v>BAKER</v>
          </cell>
          <cell r="O2152" t="str">
            <v>DIAGNOSTICO</v>
          </cell>
          <cell r="P2152" t="str">
            <v>HEM</v>
          </cell>
          <cell r="Q2152" t="str">
            <v>#NOCODE#</v>
          </cell>
          <cell r="R2152" t="str">
            <v>#NOCODE#</v>
          </cell>
          <cell r="S2152" t="str">
            <v>CLINICOS</v>
          </cell>
          <cell r="T2152" t="str">
            <v>PT</v>
          </cell>
          <cell r="U2152" t="str">
            <v>NO</v>
          </cell>
          <cell r="V2152" t="str">
            <v>PTD</v>
          </cell>
          <cell r="W2152" t="str">
            <v>Compra</v>
          </cell>
        </row>
        <row r="2153">
          <cell r="B2153" t="str">
            <v>3892.0300</v>
          </cell>
          <cell r="C2153" t="str">
            <v>Tdesc AC-Diff Tricontrol B-N-A</v>
          </cell>
          <cell r="D2153" t="str">
            <v>B-N-A 3 x 2.5 ml</v>
          </cell>
          <cell r="E2153" t="str">
            <v>Tdesc AC-Diff Tricontrol B-N-AB-N-A 3 x 2.5 ml</v>
          </cell>
          <cell r="F2153" t="str">
            <v>PZ</v>
          </cell>
          <cell r="G2153" t="str">
            <v>2.5 mL</v>
          </cell>
          <cell r="H2153">
            <v>1500</v>
          </cell>
          <cell r="I2153" t="str">
            <v>Sin registro sanit. Sin opciones.</v>
          </cell>
          <cell r="J2153">
            <v>1</v>
          </cell>
          <cell r="K2153">
            <v>2.5000000000000001E-3</v>
          </cell>
          <cell r="L2153" t="str">
            <v>PLANEADOR 1</v>
          </cell>
          <cell r="M2153" t="str">
            <v>Desc.</v>
          </cell>
          <cell r="N2153" t="str">
            <v>BAKER</v>
          </cell>
          <cell r="O2153" t="str">
            <v>DIAGNOSTICO</v>
          </cell>
          <cell r="P2153" t="str">
            <v>HEM</v>
          </cell>
          <cell r="Q2153" t="str">
            <v>#NOCODE#</v>
          </cell>
          <cell r="R2153" t="str">
            <v>#NOCODE#</v>
          </cell>
          <cell r="S2153" t="str">
            <v>CLINICOS</v>
          </cell>
          <cell r="T2153" t="str">
            <v>PT</v>
          </cell>
          <cell r="U2153" t="str">
            <v>NO</v>
          </cell>
          <cell r="V2153" t="str">
            <v>PTEPTD</v>
          </cell>
          <cell r="W2153" t="str">
            <v>EMPAQUE</v>
          </cell>
        </row>
        <row r="2154">
          <cell r="B2154" t="str">
            <v>3893</v>
          </cell>
          <cell r="C2154" t="str">
            <v>Tdesc AC-Diff Control Normal</v>
          </cell>
          <cell r="D2154" t="str">
            <v>2.5 mL</v>
          </cell>
          <cell r="E2154" t="str">
            <v>Tdesc AC-Diff Control Normal2.5 mL</v>
          </cell>
          <cell r="F2154" t="str">
            <v>PZ</v>
          </cell>
          <cell r="G2154" t="str">
            <v>2.5 mL</v>
          </cell>
          <cell r="H2154">
            <v>420</v>
          </cell>
          <cell r="I2154" t="str">
            <v>Sin registro sanit. Sin opciones.</v>
          </cell>
          <cell r="J2154">
            <v>1</v>
          </cell>
          <cell r="K2154">
            <v>2.5000000000000001E-3</v>
          </cell>
          <cell r="L2154" t="str">
            <v>COMPRADOR 2</v>
          </cell>
          <cell r="M2154" t="str">
            <v>Desc.</v>
          </cell>
          <cell r="N2154" t="str">
            <v>BAKER</v>
          </cell>
          <cell r="O2154" t="str">
            <v>DIAGNOSTICO</v>
          </cell>
          <cell r="P2154" t="str">
            <v>HEM</v>
          </cell>
          <cell r="Q2154" t="str">
            <v>#NOCODE#</v>
          </cell>
          <cell r="R2154" t="str">
            <v>#NOCODE#</v>
          </cell>
          <cell r="S2154" t="str">
            <v>CLINICOS</v>
          </cell>
          <cell r="T2154" t="str">
            <v>PT</v>
          </cell>
          <cell r="U2154" t="str">
            <v>NO</v>
          </cell>
          <cell r="V2154" t="str">
            <v>PTD</v>
          </cell>
          <cell r="W2154" t="str">
            <v>Compra</v>
          </cell>
        </row>
        <row r="2155">
          <cell r="B2155" t="str">
            <v>3894</v>
          </cell>
          <cell r="C2155" t="str">
            <v>Tdesc AC-Diff Control Alto</v>
          </cell>
          <cell r="D2155" t="str">
            <v>2.5 mL</v>
          </cell>
          <cell r="E2155" t="str">
            <v>Tdesc AC-Diff Control Alto2.5 mL</v>
          </cell>
          <cell r="F2155" t="str">
            <v>PZ</v>
          </cell>
          <cell r="G2155" t="str">
            <v>2.5 mL</v>
          </cell>
          <cell r="H2155">
            <v>420</v>
          </cell>
          <cell r="I2155" t="str">
            <v>Sin registro sanit. Sin opciones.</v>
          </cell>
          <cell r="J2155">
            <v>1</v>
          </cell>
          <cell r="K2155">
            <v>2.5000000000000001E-3</v>
          </cell>
          <cell r="L2155" t="str">
            <v>COMPRADOR 2</v>
          </cell>
          <cell r="M2155" t="str">
            <v>Desc.</v>
          </cell>
          <cell r="N2155" t="str">
            <v>BAKER</v>
          </cell>
          <cell r="O2155" t="str">
            <v>DIAGNOSTICO</v>
          </cell>
          <cell r="P2155" t="str">
            <v>HEM</v>
          </cell>
          <cell r="Q2155" t="str">
            <v>#NOCODE#</v>
          </cell>
          <cell r="R2155" t="str">
            <v>#NOCODE#</v>
          </cell>
          <cell r="S2155" t="str">
            <v>CLINICOS</v>
          </cell>
          <cell r="T2155" t="str">
            <v>PT</v>
          </cell>
          <cell r="U2155" t="str">
            <v>NO</v>
          </cell>
          <cell r="V2155" t="str">
            <v>PTD</v>
          </cell>
          <cell r="W2155" t="str">
            <v>Compra</v>
          </cell>
        </row>
        <row r="2156">
          <cell r="B2156" t="str">
            <v>3896</v>
          </cell>
          <cell r="C2156" t="str">
            <v>Tdesc K-Diff Control Bajo</v>
          </cell>
          <cell r="D2156" t="str">
            <v>2.5 ml</v>
          </cell>
          <cell r="E2156" t="str">
            <v>Tdesc K-Diff Control Bajo2.5 ml</v>
          </cell>
          <cell r="F2156" t="str">
            <v>PZ</v>
          </cell>
          <cell r="G2156" t="str">
            <v>2.5 ml</v>
          </cell>
          <cell r="H2156">
            <v>420</v>
          </cell>
          <cell r="I2156" t="str">
            <v>Sin registro sanit. Sin opciones.</v>
          </cell>
          <cell r="J2156">
            <v>1</v>
          </cell>
          <cell r="K2156">
            <v>2.5000000000000001E-3</v>
          </cell>
          <cell r="L2156" t="str">
            <v>COMPRADOR 2</v>
          </cell>
          <cell r="M2156" t="str">
            <v>Desc.</v>
          </cell>
          <cell r="N2156" t="str">
            <v>BAKER</v>
          </cell>
          <cell r="O2156" t="str">
            <v>DIAGNOSTICO</v>
          </cell>
          <cell r="P2156" t="str">
            <v>HEM</v>
          </cell>
          <cell r="Q2156" t="str">
            <v>#NOCODE#</v>
          </cell>
          <cell r="R2156" t="str">
            <v>#NOCODE#</v>
          </cell>
          <cell r="S2156" t="str">
            <v>CLINICOS</v>
          </cell>
          <cell r="T2156" t="str">
            <v>PT</v>
          </cell>
          <cell r="U2156" t="str">
            <v>NO</v>
          </cell>
          <cell r="V2156" t="str">
            <v>PTD</v>
          </cell>
          <cell r="W2156" t="str">
            <v>Compra</v>
          </cell>
        </row>
        <row r="2157">
          <cell r="B2157" t="str">
            <v>3896.0300</v>
          </cell>
          <cell r="C2157" t="str">
            <v>Desc. K-Diff Tricontrol B-N-A</v>
          </cell>
          <cell r="D2157" t="str">
            <v>3 x 2.5 ml</v>
          </cell>
          <cell r="E2157" t="str">
            <v>Desc. K-Diff Tricontrol B-N-A3 x 2.5 ml</v>
          </cell>
          <cell r="F2157" t="str">
            <v>PZ</v>
          </cell>
          <cell r="G2157" t="str">
            <v>2.5 ml</v>
          </cell>
          <cell r="H2157">
            <v>1500</v>
          </cell>
          <cell r="I2157" t="str">
            <v>Desc. 12/16/11. Cambia a 3455.0300</v>
          </cell>
          <cell r="J2157">
            <v>1</v>
          </cell>
          <cell r="K2157">
            <v>2.5000000000000001E-3</v>
          </cell>
          <cell r="L2157" t="str">
            <v>PLANEADOR 1</v>
          </cell>
          <cell r="M2157" t="str">
            <v>Desc.</v>
          </cell>
          <cell r="N2157" t="str">
            <v>BAKER</v>
          </cell>
          <cell r="O2157" t="str">
            <v>DIAGNOSTICO</v>
          </cell>
          <cell r="P2157" t="str">
            <v>HEM</v>
          </cell>
          <cell r="Q2157" t="str">
            <v>#NOCODE#</v>
          </cell>
          <cell r="R2157" t="str">
            <v>#NOCODE#</v>
          </cell>
          <cell r="S2157" t="str">
            <v>CLINICOS</v>
          </cell>
          <cell r="T2157" t="str">
            <v>PT</v>
          </cell>
          <cell r="U2157" t="str">
            <v>NO</v>
          </cell>
          <cell r="V2157" t="str">
            <v>PTEPTD</v>
          </cell>
          <cell r="W2157" t="str">
            <v>EMPAQUE</v>
          </cell>
        </row>
        <row r="2158">
          <cell r="B2158" t="str">
            <v>3897</v>
          </cell>
          <cell r="C2158" t="str">
            <v>Tdesc K-Diff Control Normal</v>
          </cell>
          <cell r="D2158" t="str">
            <v>2.5 ml</v>
          </cell>
          <cell r="E2158" t="str">
            <v>Tdesc K-Diff Control Normal2.5 ml</v>
          </cell>
          <cell r="F2158" t="str">
            <v>PZ</v>
          </cell>
          <cell r="G2158" t="str">
            <v>2.5 ml</v>
          </cell>
          <cell r="H2158">
            <v>420</v>
          </cell>
          <cell r="I2158" t="str">
            <v>Sin registro sanit. Sin opciones.</v>
          </cell>
          <cell r="J2158">
            <v>1</v>
          </cell>
          <cell r="K2158">
            <v>2.5000000000000001E-3</v>
          </cell>
          <cell r="L2158" t="str">
            <v>COMPRADOR 2</v>
          </cell>
          <cell r="M2158" t="str">
            <v>Desc.</v>
          </cell>
          <cell r="N2158" t="str">
            <v>BAKER</v>
          </cell>
          <cell r="O2158" t="str">
            <v>DIAGNOSTICO</v>
          </cell>
          <cell r="P2158" t="str">
            <v>HEM</v>
          </cell>
          <cell r="Q2158" t="str">
            <v>#NOCODE#</v>
          </cell>
          <cell r="R2158" t="str">
            <v>#NOCODE#</v>
          </cell>
          <cell r="S2158" t="str">
            <v>CLINICOS</v>
          </cell>
          <cell r="T2158" t="str">
            <v>PT</v>
          </cell>
          <cell r="U2158" t="str">
            <v>NO</v>
          </cell>
          <cell r="V2158" t="str">
            <v>PTD</v>
          </cell>
          <cell r="W2158" t="str">
            <v>Compra</v>
          </cell>
        </row>
        <row r="2159">
          <cell r="B2159" t="str">
            <v>3898</v>
          </cell>
          <cell r="C2159" t="str">
            <v>Tdesc K-Diff Control Alto</v>
          </cell>
          <cell r="D2159" t="str">
            <v>2.5 ml</v>
          </cell>
          <cell r="E2159" t="str">
            <v>Tdesc K-Diff Control Alto2.5 ml</v>
          </cell>
          <cell r="F2159" t="str">
            <v>PZ</v>
          </cell>
          <cell r="G2159" t="str">
            <v>2.5 ml</v>
          </cell>
          <cell r="H2159">
            <v>420</v>
          </cell>
          <cell r="I2159" t="str">
            <v>Sin registro sanit. Sin opciones.</v>
          </cell>
          <cell r="J2159">
            <v>1</v>
          </cell>
          <cell r="K2159">
            <v>2.5000000000000001E-3</v>
          </cell>
          <cell r="L2159" t="str">
            <v>COMPRADOR 2</v>
          </cell>
          <cell r="M2159" t="str">
            <v>Desc.</v>
          </cell>
          <cell r="N2159" t="str">
            <v>BAKER</v>
          </cell>
          <cell r="O2159" t="str">
            <v>DIAGNOSTICO</v>
          </cell>
          <cell r="P2159" t="str">
            <v>HEM</v>
          </cell>
          <cell r="Q2159" t="str">
            <v>#NOCODE#</v>
          </cell>
          <cell r="R2159" t="str">
            <v>#NOCODE#</v>
          </cell>
          <cell r="S2159" t="str">
            <v>CLINICOS</v>
          </cell>
          <cell r="T2159" t="str">
            <v>PT</v>
          </cell>
          <cell r="U2159" t="str">
            <v>NO</v>
          </cell>
          <cell r="V2159" t="str">
            <v>PTD</v>
          </cell>
          <cell r="W2159" t="str">
            <v>Compra</v>
          </cell>
        </row>
        <row r="2160">
          <cell r="B2160" t="str">
            <v>3898-00</v>
          </cell>
          <cell r="C2160" t="str">
            <v>Sulfato de Sodio Anh. Pvo.</v>
          </cell>
          <cell r="D2160" t="str">
            <v>kg</v>
          </cell>
          <cell r="E2160" t="str">
            <v>Sulfato de Sodio Anh. Pvo.kg</v>
          </cell>
          <cell r="F2160" t="str">
            <v>KG</v>
          </cell>
          <cell r="G2160" t="str">
            <v>kg</v>
          </cell>
          <cell r="H2160">
            <v>0</v>
          </cell>
          <cell r="I2160">
            <v>0</v>
          </cell>
          <cell r="J2160">
            <v>1</v>
          </cell>
          <cell r="K2160">
            <v>1</v>
          </cell>
          <cell r="L2160" t="str">
            <v>PLANEADOR 1</v>
          </cell>
          <cell r="M2160" t="str">
            <v>No Clasificado</v>
          </cell>
          <cell r="N2160" t="str">
            <v>BAKER</v>
          </cell>
          <cell r="O2160" t="str">
            <v>SINTESIS</v>
          </cell>
          <cell r="P2160" t="str">
            <v>SIN</v>
          </cell>
          <cell r="Q2160" t="str">
            <v>#NOCODE#</v>
          </cell>
          <cell r="R2160" t="str">
            <v>#NOCODE#</v>
          </cell>
          <cell r="S2160" t="str">
            <v>SALES</v>
          </cell>
          <cell r="T2160" t="str">
            <v>PP</v>
          </cell>
          <cell r="U2160" t="str">
            <v>NO</v>
          </cell>
          <cell r="V2160" t="str">
            <v>FMZ</v>
          </cell>
          <cell r="W2160" t="str">
            <v>Producción</v>
          </cell>
        </row>
        <row r="2161">
          <cell r="B2161" t="str">
            <v>3898-01</v>
          </cell>
          <cell r="C2161" t="str">
            <v>Sulfato de Sodio Anh. Pvo.</v>
          </cell>
          <cell r="D2161" t="str">
            <v>RA ACS                   500 g</v>
          </cell>
          <cell r="E2161" t="str">
            <v>Sulfato de Sodio Anh. Pvo.RA ACS                   500 g</v>
          </cell>
          <cell r="F2161" t="str">
            <v>PZ</v>
          </cell>
          <cell r="G2161" t="str">
            <v>500 GR</v>
          </cell>
          <cell r="H2161">
            <v>400.55</v>
          </cell>
          <cell r="I2161">
            <v>0</v>
          </cell>
          <cell r="J2161">
            <v>1</v>
          </cell>
          <cell r="K2161">
            <v>0.5</v>
          </cell>
          <cell r="L2161" t="str">
            <v>PLANEADOR 1</v>
          </cell>
          <cell r="M2161" t="str">
            <v>Recurso C</v>
          </cell>
          <cell r="N2161" t="str">
            <v>BAKER</v>
          </cell>
          <cell r="O2161" t="str">
            <v>LAB</v>
          </cell>
          <cell r="P2161" t="str">
            <v>LAB</v>
          </cell>
          <cell r="Q2161" t="str">
            <v>#NOCODE#</v>
          </cell>
          <cell r="R2161" t="str">
            <v>#NOCODE#</v>
          </cell>
          <cell r="S2161" t="str">
            <v>SALES</v>
          </cell>
          <cell r="T2161" t="str">
            <v>PT</v>
          </cell>
          <cell r="U2161" t="str">
            <v>NO</v>
          </cell>
          <cell r="V2161" t="str">
            <v>PTFMZ</v>
          </cell>
          <cell r="W2161" t="str">
            <v>Producción</v>
          </cell>
        </row>
        <row r="2162">
          <cell r="B2162" t="str">
            <v>3898-05</v>
          </cell>
          <cell r="C2162" t="str">
            <v>Sulfato de Sodio Anh. Pvo</v>
          </cell>
          <cell r="D2162" t="str">
            <v>RA ACS                  2.5 kg</v>
          </cell>
          <cell r="E2162" t="str">
            <v>Sulfato de Sodio Anh. PvoRA ACS                  2.5 kg</v>
          </cell>
          <cell r="F2162" t="str">
            <v>PZ</v>
          </cell>
          <cell r="G2162" t="str">
            <v>2.5 KG</v>
          </cell>
          <cell r="H2162">
            <v>1680.76</v>
          </cell>
          <cell r="I2162">
            <v>0</v>
          </cell>
          <cell r="J2162">
            <v>1</v>
          </cell>
          <cell r="K2162">
            <v>2.5</v>
          </cell>
          <cell r="L2162" t="str">
            <v>PLANEADOR 1</v>
          </cell>
          <cell r="M2162" t="str">
            <v>Recurso C</v>
          </cell>
          <cell r="N2162" t="str">
            <v>BAKER</v>
          </cell>
          <cell r="O2162" t="str">
            <v>LAB</v>
          </cell>
          <cell r="P2162" t="str">
            <v>LAB</v>
          </cell>
          <cell r="Q2162" t="str">
            <v>#NOCODE#</v>
          </cell>
          <cell r="R2162" t="str">
            <v>#NOCODE#</v>
          </cell>
          <cell r="S2162" t="str">
            <v>SALES</v>
          </cell>
          <cell r="T2162" t="str">
            <v>PT</v>
          </cell>
          <cell r="U2162" t="str">
            <v>NO</v>
          </cell>
          <cell r="V2162" t="str">
            <v>PTFMZ</v>
          </cell>
          <cell r="W2162" t="str">
            <v>Producción</v>
          </cell>
        </row>
        <row r="2163">
          <cell r="B2163" t="str">
            <v>3898-10</v>
          </cell>
          <cell r="C2163" t="str">
            <v>Sulfato de Sodio Anh. Pvo</v>
          </cell>
          <cell r="D2163" t="str">
            <v>RA ACS                   10 kg</v>
          </cell>
          <cell r="E2163" t="str">
            <v>Sulfato de Sodio Anh. PvoRA ACS                   10 kg</v>
          </cell>
          <cell r="F2163" t="str">
            <v>PZ</v>
          </cell>
          <cell r="G2163" t="str">
            <v>10 kg</v>
          </cell>
          <cell r="H2163">
            <v>6714.62</v>
          </cell>
          <cell r="I2163">
            <v>0</v>
          </cell>
          <cell r="J2163">
            <v>1</v>
          </cell>
          <cell r="K2163">
            <v>10</v>
          </cell>
          <cell r="L2163" t="str">
            <v>PLANEADOR 1</v>
          </cell>
          <cell r="M2163" t="str">
            <v>Recurso F</v>
          </cell>
          <cell r="N2163" t="str">
            <v>BAKER</v>
          </cell>
          <cell r="O2163" t="str">
            <v>LAB</v>
          </cell>
          <cell r="P2163" t="str">
            <v>LAB</v>
          </cell>
          <cell r="Q2163" t="str">
            <v>#NOCODE#</v>
          </cell>
          <cell r="R2163" t="str">
            <v>#NOCODE#</v>
          </cell>
          <cell r="S2163" t="str">
            <v>SALES</v>
          </cell>
          <cell r="T2163" t="str">
            <v>PT</v>
          </cell>
          <cell r="U2163" t="str">
            <v>NO</v>
          </cell>
          <cell r="V2163" t="str">
            <v>PTFMZ</v>
          </cell>
          <cell r="W2163" t="str">
            <v>Producción</v>
          </cell>
        </row>
        <row r="2164">
          <cell r="B2164" t="str">
            <v>3898-19</v>
          </cell>
          <cell r="C2164" t="str">
            <v>Sulfato de Sodio Anh. Pvo</v>
          </cell>
          <cell r="D2164" t="str">
            <v>RA ACS                    1 kg</v>
          </cell>
          <cell r="E2164" t="str">
            <v>Sulfato de Sodio Anh. PvoRA ACS                    1 kg</v>
          </cell>
          <cell r="F2164" t="str">
            <v>PZ</v>
          </cell>
          <cell r="G2164" t="str">
            <v>1 kg</v>
          </cell>
          <cell r="H2164">
            <v>701.75</v>
          </cell>
          <cell r="I2164">
            <v>0</v>
          </cell>
          <cell r="J2164">
            <v>1</v>
          </cell>
          <cell r="K2164">
            <v>1</v>
          </cell>
          <cell r="L2164" t="str">
            <v>PLANEADOR 1</v>
          </cell>
          <cell r="M2164" t="str">
            <v>Recurso F</v>
          </cell>
          <cell r="N2164" t="str">
            <v>BAKER</v>
          </cell>
          <cell r="O2164" t="str">
            <v>LAB</v>
          </cell>
          <cell r="P2164" t="str">
            <v>LAB</v>
          </cell>
          <cell r="Q2164" t="str">
            <v>#NOCODE#</v>
          </cell>
          <cell r="R2164" t="str">
            <v>#NOCODE#</v>
          </cell>
          <cell r="S2164" t="str">
            <v>SALES</v>
          </cell>
          <cell r="T2164" t="str">
            <v>PT</v>
          </cell>
          <cell r="U2164" t="str">
            <v>NO</v>
          </cell>
          <cell r="V2164" t="str">
            <v>PTFMZ</v>
          </cell>
          <cell r="W2164" t="str">
            <v>Producción</v>
          </cell>
        </row>
        <row r="2165">
          <cell r="B2165" t="str">
            <v>3898-54</v>
          </cell>
          <cell r="C2165" t="str">
            <v>Desc.Sulfato de Sodio Anh. Pvo</v>
          </cell>
          <cell r="D2165" t="str">
            <v>RA ACS                   25 kg</v>
          </cell>
          <cell r="E2165" t="str">
            <v>Desc.Sulfato de Sodio Anh. PvoRA ACS                   25 kg</v>
          </cell>
          <cell r="F2165" t="str">
            <v>PZ</v>
          </cell>
          <cell r="G2165" t="str">
            <v>25 kg</v>
          </cell>
          <cell r="H2165">
            <v>0</v>
          </cell>
          <cell r="I2165" t="str">
            <v>Desc. RACIONALIZACION PRODUCTOS Alt. 3898-10</v>
          </cell>
          <cell r="J2165">
            <v>1</v>
          </cell>
          <cell r="K2165">
            <v>25</v>
          </cell>
          <cell r="L2165" t="str">
            <v>PLANEADOR 1</v>
          </cell>
          <cell r="M2165" t="str">
            <v>Desc.</v>
          </cell>
          <cell r="N2165" t="str">
            <v>BAKER</v>
          </cell>
          <cell r="O2165" t="str">
            <v>SINTESIS</v>
          </cell>
          <cell r="P2165" t="str">
            <v>SIN</v>
          </cell>
          <cell r="Q2165" t="str">
            <v>#NOCODE#</v>
          </cell>
          <cell r="R2165" t="str">
            <v>#NOCODE#</v>
          </cell>
          <cell r="S2165" t="str">
            <v>SALES</v>
          </cell>
          <cell r="T2165" t="str">
            <v>PT</v>
          </cell>
          <cell r="U2165" t="str">
            <v>NO</v>
          </cell>
          <cell r="V2165" t="str">
            <v>PTFMZ</v>
          </cell>
          <cell r="W2165" t="str">
            <v>Producción</v>
          </cell>
        </row>
        <row r="2166">
          <cell r="B2166" t="str">
            <v>3898-66</v>
          </cell>
          <cell r="C2166" t="str">
            <v>Sulfato de Sodio Anh. Pvo</v>
          </cell>
          <cell r="D2166" t="str">
            <v>RA ACS                   50 kg</v>
          </cell>
          <cell r="E2166" t="str">
            <v>Sulfato de Sodio Anh. PvoRA ACS                   50 kg</v>
          </cell>
          <cell r="F2166" t="str">
            <v>PZ</v>
          </cell>
          <cell r="G2166" t="str">
            <v>50 kg</v>
          </cell>
          <cell r="H2166">
            <v>0</v>
          </cell>
          <cell r="I2166">
            <v>0</v>
          </cell>
          <cell r="J2166">
            <v>1</v>
          </cell>
          <cell r="K2166">
            <v>50</v>
          </cell>
          <cell r="L2166" t="str">
            <v>PLANEADOR 1</v>
          </cell>
          <cell r="M2166" t="str">
            <v>Make to Order</v>
          </cell>
          <cell r="N2166" t="str">
            <v>BAKER</v>
          </cell>
          <cell r="O2166" t="str">
            <v>SINTESIS</v>
          </cell>
          <cell r="P2166" t="str">
            <v>SIN</v>
          </cell>
          <cell r="Q2166" t="str">
            <v>#NOCODE#</v>
          </cell>
          <cell r="R2166" t="str">
            <v>#NOCODE#</v>
          </cell>
          <cell r="S2166" t="str">
            <v>SALES</v>
          </cell>
          <cell r="T2166" t="str">
            <v>PT</v>
          </cell>
          <cell r="U2166" t="str">
            <v>NO</v>
          </cell>
          <cell r="V2166" t="str">
            <v>PTFMZ</v>
          </cell>
          <cell r="W2166" t="str">
            <v>Producción</v>
          </cell>
        </row>
        <row r="2167">
          <cell r="B2167" t="str">
            <v>3898-79</v>
          </cell>
          <cell r="C2167" t="str">
            <v>Desc. Sulfato de Sodio AnhPvo</v>
          </cell>
          <cell r="D2167" t="str">
            <v>RA ACS                  100 kg</v>
          </cell>
          <cell r="E2167" t="str">
            <v>Desc. Sulfato de Sodio AnhPvoRA ACS                  100 kg</v>
          </cell>
          <cell r="F2167" t="str">
            <v>PZ</v>
          </cell>
          <cell r="G2167" t="str">
            <v>100 kg</v>
          </cell>
          <cell r="H2167">
            <v>0</v>
          </cell>
          <cell r="I2167" t="str">
            <v>Desc. RACIONALIZACION PRODUCTOS Alt. 2620-01</v>
          </cell>
          <cell r="J2167">
            <v>1</v>
          </cell>
          <cell r="K2167">
            <v>100</v>
          </cell>
          <cell r="L2167" t="str">
            <v>PLANEADOR 1</v>
          </cell>
          <cell r="M2167" t="str">
            <v>Desc.</v>
          </cell>
          <cell r="N2167" t="str">
            <v>BAKER</v>
          </cell>
          <cell r="O2167" t="str">
            <v>SINTESIS</v>
          </cell>
          <cell r="P2167" t="str">
            <v>SIN</v>
          </cell>
          <cell r="Q2167" t="str">
            <v>#NOCODE#</v>
          </cell>
          <cell r="R2167" t="str">
            <v>#NOCODE#</v>
          </cell>
          <cell r="S2167" t="str">
            <v>SALES</v>
          </cell>
          <cell r="T2167" t="str">
            <v>PT</v>
          </cell>
          <cell r="U2167" t="str">
            <v>NO</v>
          </cell>
          <cell r="V2167" t="str">
            <v>PTFMZ</v>
          </cell>
          <cell r="W2167" t="str">
            <v>Producción</v>
          </cell>
        </row>
        <row r="2168">
          <cell r="B2168" t="str">
            <v>3900</v>
          </cell>
          <cell r="C2168" t="str">
            <v>Desc. Ver HE Proclean</v>
          </cell>
          <cell r="D2168" t="str">
            <v>5 L</v>
          </cell>
          <cell r="E2168" t="str">
            <v>Desc. Ver HE Proclean5 L</v>
          </cell>
          <cell r="F2168" t="str">
            <v>PZ</v>
          </cell>
          <cell r="G2168" t="str">
            <v>5 L</v>
          </cell>
          <cell r="H2168">
            <v>0</v>
          </cell>
          <cell r="I2168">
            <v>0</v>
          </cell>
          <cell r="J2168">
            <v>1</v>
          </cell>
          <cell r="K2168">
            <v>5</v>
          </cell>
          <cell r="L2168" t="str">
            <v>COMPRADOR 2</v>
          </cell>
          <cell r="M2168" t="str">
            <v>Desc.</v>
          </cell>
          <cell r="N2168" t="str">
            <v>BAKER</v>
          </cell>
          <cell r="O2168" t="str">
            <v>DIAGNOSTICO</v>
          </cell>
          <cell r="P2168" t="str">
            <v>HEM</v>
          </cell>
          <cell r="Q2168" t="str">
            <v>#NOCODE#</v>
          </cell>
          <cell r="R2168" t="str">
            <v>#NOCODE#</v>
          </cell>
          <cell r="S2168" t="str">
            <v>CLINICOS</v>
          </cell>
          <cell r="T2168" t="str">
            <v>PT</v>
          </cell>
          <cell r="U2168" t="str">
            <v>NO</v>
          </cell>
          <cell r="V2168" t="str">
            <v>PTD</v>
          </cell>
          <cell r="W2168" t="str">
            <v>Compra</v>
          </cell>
        </row>
        <row r="2169">
          <cell r="B2169" t="str">
            <v>3901</v>
          </cell>
          <cell r="C2169" t="str">
            <v>Desc. Ver HE Proclean Plus</v>
          </cell>
          <cell r="D2169" t="str">
            <v>100 ml</v>
          </cell>
          <cell r="E2169" t="str">
            <v>Desc. Ver HE Proclean Plus100 ml</v>
          </cell>
          <cell r="F2169" t="str">
            <v>PZ</v>
          </cell>
          <cell r="G2169" t="str">
            <v>100 ml</v>
          </cell>
          <cell r="H2169">
            <v>0</v>
          </cell>
          <cell r="I2169">
            <v>0</v>
          </cell>
          <cell r="J2169">
            <v>1</v>
          </cell>
          <cell r="K2169">
            <v>0.1</v>
          </cell>
          <cell r="L2169" t="str">
            <v>COMPRADOR 2</v>
          </cell>
          <cell r="M2169" t="str">
            <v>Desc.</v>
          </cell>
          <cell r="N2169" t="str">
            <v>BAKER</v>
          </cell>
          <cell r="O2169" t="str">
            <v>DIAGNOSTICO</v>
          </cell>
          <cell r="P2169" t="str">
            <v>HEM</v>
          </cell>
          <cell r="Q2169" t="str">
            <v>#NOCODE#</v>
          </cell>
          <cell r="R2169" t="str">
            <v>#NOCODE#</v>
          </cell>
          <cell r="S2169" t="str">
            <v>CLINICOS</v>
          </cell>
          <cell r="T2169" t="str">
            <v>PT</v>
          </cell>
          <cell r="U2169" t="str">
            <v>NO</v>
          </cell>
          <cell r="V2169" t="str">
            <v>PTD</v>
          </cell>
          <cell r="W2169" t="str">
            <v>Compra</v>
          </cell>
        </row>
        <row r="2170">
          <cell r="B2170" t="str">
            <v>3904.2500</v>
          </cell>
          <cell r="C2170" t="str">
            <v>Desc.Mounting Clear</v>
          </cell>
          <cell r="D2170" t="str">
            <v>2.5 L</v>
          </cell>
          <cell r="E2170" t="str">
            <v>Desc.Mounting Clear2.5 L</v>
          </cell>
          <cell r="F2170" t="str">
            <v>PZ</v>
          </cell>
          <cell r="G2170" t="str">
            <v>2.5 L</v>
          </cell>
          <cell r="H2170">
            <v>0</v>
          </cell>
          <cell r="I2170" t="str">
            <v>Desc. Alt.SIN ALTERNATIVA</v>
          </cell>
          <cell r="J2170">
            <v>1</v>
          </cell>
          <cell r="K2170">
            <v>2.5</v>
          </cell>
          <cell r="L2170" t="str">
            <v>COMPRADOR 2</v>
          </cell>
          <cell r="M2170" t="str">
            <v>Desc.</v>
          </cell>
          <cell r="N2170" t="str">
            <v>BAKER</v>
          </cell>
          <cell r="O2170" t="str">
            <v>DIAGNOSTICO</v>
          </cell>
          <cell r="P2170" t="str">
            <v>HIS</v>
          </cell>
          <cell r="Q2170" t="str">
            <v>#NOCODE#</v>
          </cell>
          <cell r="R2170" t="str">
            <v>#NOCODE#</v>
          </cell>
          <cell r="S2170" t="str">
            <v>CLINICOS</v>
          </cell>
          <cell r="T2170" t="str">
            <v>PT</v>
          </cell>
          <cell r="U2170" t="str">
            <v>NO</v>
          </cell>
          <cell r="V2170" t="str">
            <v>PTD</v>
          </cell>
          <cell r="W2170" t="str">
            <v>Compra</v>
          </cell>
        </row>
        <row r="2171">
          <cell r="B2171" t="str">
            <v>3905</v>
          </cell>
          <cell r="C2171" t="str">
            <v>Desc.Ultraclear</v>
          </cell>
          <cell r="D2171" t="str">
            <v>200 L</v>
          </cell>
          <cell r="E2171" t="str">
            <v>Desc.Ultraclear200 L</v>
          </cell>
          <cell r="F2171" t="str">
            <v>PZ</v>
          </cell>
          <cell r="G2171" t="str">
            <v>200 L</v>
          </cell>
          <cell r="H2171">
            <v>0</v>
          </cell>
          <cell r="I2171" t="str">
            <v>Desc. Alt.3905.2500 (2.5 L)</v>
          </cell>
          <cell r="J2171">
            <v>0</v>
          </cell>
          <cell r="K2171">
            <v>0</v>
          </cell>
          <cell r="L2171" t="str">
            <v>COMPRADOR 6</v>
          </cell>
          <cell r="M2171" t="str">
            <v>Desc.</v>
          </cell>
          <cell r="N2171" t="str">
            <v>BAKER</v>
          </cell>
          <cell r="O2171" t="str">
            <v>SINTESIS</v>
          </cell>
          <cell r="P2171" t="str">
            <v>HEM</v>
          </cell>
          <cell r="Q2171" t="str">
            <v>#NOCODE#</v>
          </cell>
          <cell r="R2171" t="str">
            <v>SOLVENTES</v>
          </cell>
          <cell r="S2171" t="str">
            <v>SOLVENTES</v>
          </cell>
          <cell r="T2171" t="str">
            <v>PT</v>
          </cell>
          <cell r="U2171" t="str">
            <v>NO</v>
          </cell>
          <cell r="V2171" t="str">
            <v>PTD</v>
          </cell>
          <cell r="W2171" t="str">
            <v>COMPRA</v>
          </cell>
        </row>
        <row r="2172">
          <cell r="B2172" t="str">
            <v>3905.2500</v>
          </cell>
          <cell r="C2172" t="str">
            <v>Desc. Ver HE Ultraclear</v>
          </cell>
          <cell r="D2172" t="str">
            <v>2.5 L</v>
          </cell>
          <cell r="E2172" t="str">
            <v>Desc. Ver HE Ultraclear2.5 L</v>
          </cell>
          <cell r="F2172" t="str">
            <v>PZ</v>
          </cell>
          <cell r="G2172" t="str">
            <v>2.5 L</v>
          </cell>
          <cell r="H2172">
            <v>0</v>
          </cell>
          <cell r="I2172">
            <v>0</v>
          </cell>
          <cell r="J2172">
            <v>1</v>
          </cell>
          <cell r="K2172">
            <v>2.5</v>
          </cell>
          <cell r="L2172" t="str">
            <v>COMPRADOR 2</v>
          </cell>
          <cell r="M2172" t="str">
            <v>Desc.</v>
          </cell>
          <cell r="N2172" t="str">
            <v>BAKER</v>
          </cell>
          <cell r="O2172" t="str">
            <v>DIAGNOSTICO</v>
          </cell>
          <cell r="P2172" t="str">
            <v>HIS</v>
          </cell>
          <cell r="Q2172" t="str">
            <v>#NOCODE#</v>
          </cell>
          <cell r="R2172" t="str">
            <v>#NOCODE#</v>
          </cell>
          <cell r="S2172" t="str">
            <v>CLINICOS</v>
          </cell>
          <cell r="T2172" t="str">
            <v>PT</v>
          </cell>
          <cell r="U2172" t="str">
            <v>NO</v>
          </cell>
          <cell r="V2172" t="str">
            <v>PTD</v>
          </cell>
          <cell r="W2172" t="str">
            <v>Compra</v>
          </cell>
        </row>
        <row r="2173">
          <cell r="B2173" t="str">
            <v>3905.5000</v>
          </cell>
          <cell r="C2173" t="str">
            <v>Desc. Ver HE Ultraclear</v>
          </cell>
          <cell r="D2173" t="str">
            <v>5 L</v>
          </cell>
          <cell r="E2173" t="str">
            <v>Desc. Ver HE Ultraclear5 L</v>
          </cell>
          <cell r="F2173" t="str">
            <v>PZ</v>
          </cell>
          <cell r="G2173" t="str">
            <v>5 L</v>
          </cell>
          <cell r="H2173">
            <v>0</v>
          </cell>
          <cell r="I2173">
            <v>0</v>
          </cell>
          <cell r="J2173">
            <v>1</v>
          </cell>
          <cell r="K2173">
            <v>5</v>
          </cell>
          <cell r="L2173" t="str">
            <v>COMPRADOR 2</v>
          </cell>
          <cell r="M2173" t="str">
            <v>Desc.</v>
          </cell>
          <cell r="N2173" t="str">
            <v>BAKER</v>
          </cell>
          <cell r="O2173" t="str">
            <v>DIAGNOSTICO</v>
          </cell>
          <cell r="P2173" t="str">
            <v>HIS</v>
          </cell>
          <cell r="Q2173" t="str">
            <v>#NOCODE#</v>
          </cell>
          <cell r="R2173" t="str">
            <v>#NOCODE#</v>
          </cell>
          <cell r="S2173" t="str">
            <v>CLINICOS</v>
          </cell>
          <cell r="T2173" t="str">
            <v>PT</v>
          </cell>
          <cell r="U2173" t="str">
            <v>NO</v>
          </cell>
          <cell r="V2173" t="str">
            <v>PTD</v>
          </cell>
          <cell r="W2173" t="str">
            <v>Compra</v>
          </cell>
        </row>
        <row r="2174">
          <cell r="B2174" t="str">
            <v>3905.9010</v>
          </cell>
          <cell r="C2174" t="str">
            <v>TCut.Ultraclear</v>
          </cell>
          <cell r="D2174" t="str">
            <v>10 L</v>
          </cell>
          <cell r="E2174" t="str">
            <v>TCut.Ultraclear10 L</v>
          </cell>
          <cell r="F2174" t="str">
            <v>PZ</v>
          </cell>
          <cell r="G2174" t="str">
            <v>10 L</v>
          </cell>
          <cell r="H2174">
            <v>0</v>
          </cell>
          <cell r="I2174" t="str">
            <v>TCut. Alt.3905.2500 (2.5 L)</v>
          </cell>
          <cell r="J2174">
            <v>1</v>
          </cell>
          <cell r="K2174">
            <v>10</v>
          </cell>
          <cell r="L2174" t="str">
            <v>COMPRADOR 2</v>
          </cell>
          <cell r="M2174" t="str">
            <v>Desc.</v>
          </cell>
          <cell r="N2174" t="str">
            <v>BAKER</v>
          </cell>
          <cell r="O2174" t="str">
            <v>DIAGNOSTICO</v>
          </cell>
          <cell r="P2174" t="str">
            <v>HIS</v>
          </cell>
          <cell r="Q2174" t="str">
            <v>#NOCODE#</v>
          </cell>
          <cell r="R2174" t="str">
            <v>#NOCODE#</v>
          </cell>
          <cell r="S2174" t="str">
            <v>CLINICOS</v>
          </cell>
          <cell r="T2174" t="str">
            <v>PT</v>
          </cell>
          <cell r="U2174" t="str">
            <v>NO</v>
          </cell>
          <cell r="V2174" t="str">
            <v>PTD</v>
          </cell>
          <cell r="W2174" t="str">
            <v>Compra</v>
          </cell>
        </row>
        <row r="2175">
          <cell r="B2175" t="str">
            <v>3906</v>
          </cell>
          <cell r="C2175" t="str">
            <v>Desc. Ver HE Permount</v>
          </cell>
          <cell r="D2175" t="str">
            <v>500 ml</v>
          </cell>
          <cell r="E2175" t="str">
            <v>Desc. Ver HE Permount500 ml</v>
          </cell>
          <cell r="F2175" t="str">
            <v>PZ</v>
          </cell>
          <cell r="G2175" t="str">
            <v>500 ML</v>
          </cell>
          <cell r="H2175">
            <v>0</v>
          </cell>
          <cell r="I2175">
            <v>0</v>
          </cell>
          <cell r="J2175">
            <v>1</v>
          </cell>
          <cell r="K2175">
            <v>0.5</v>
          </cell>
          <cell r="L2175" t="str">
            <v>COMPRADOR 2</v>
          </cell>
          <cell r="M2175" t="str">
            <v>Desc.</v>
          </cell>
          <cell r="N2175" t="str">
            <v>BAKER</v>
          </cell>
          <cell r="O2175" t="str">
            <v>DIAGNOSTICO</v>
          </cell>
          <cell r="P2175" t="str">
            <v>HIS</v>
          </cell>
          <cell r="Q2175" t="str">
            <v>#NOCODE#</v>
          </cell>
          <cell r="R2175" t="str">
            <v>#NOCODE#</v>
          </cell>
          <cell r="S2175" t="str">
            <v>CLINICOS</v>
          </cell>
          <cell r="T2175" t="str">
            <v>PT</v>
          </cell>
          <cell r="U2175" t="str">
            <v>NO</v>
          </cell>
          <cell r="V2175" t="str">
            <v>PTD</v>
          </cell>
          <cell r="W2175" t="str">
            <v>Compra</v>
          </cell>
        </row>
        <row r="2176">
          <cell r="B2176" t="str">
            <v>3910-01</v>
          </cell>
          <cell r="C2176" t="str">
            <v>LEX Sulfuro de Sodio 9-Hid.</v>
          </cell>
          <cell r="D2176" t="str">
            <v>Crist. RA ACS            500 g</v>
          </cell>
          <cell r="E2176" t="str">
            <v>LEX Sulfuro de Sodio 9-Hid.Crist. RA ACS            500 g</v>
          </cell>
          <cell r="F2176" t="str">
            <v>PZ</v>
          </cell>
          <cell r="G2176" t="str">
            <v>500 GR</v>
          </cell>
          <cell r="H2176">
            <v>5702.1</v>
          </cell>
          <cell r="I2176" t="str">
            <v>Requiere licencia de exportacion</v>
          </cell>
          <cell r="J2176">
            <v>1</v>
          </cell>
          <cell r="K2176">
            <v>0.5</v>
          </cell>
          <cell r="L2176" t="str">
            <v>COMPRADOR 2</v>
          </cell>
          <cell r="M2176" t="str">
            <v>Recurso D</v>
          </cell>
          <cell r="N2176" t="str">
            <v>BAKER</v>
          </cell>
          <cell r="O2176" t="str">
            <v>LAB</v>
          </cell>
          <cell r="P2176" t="str">
            <v>LAB</v>
          </cell>
          <cell r="Q2176" t="str">
            <v>#NOCODE#</v>
          </cell>
          <cell r="R2176" t="str">
            <v>#NOCODE#</v>
          </cell>
          <cell r="S2176" t="str">
            <v>SALES</v>
          </cell>
          <cell r="T2176" t="str">
            <v>PT</v>
          </cell>
          <cell r="U2176" t="str">
            <v>NO</v>
          </cell>
          <cell r="V2176" t="str">
            <v>PTD</v>
          </cell>
          <cell r="W2176" t="str">
            <v>Compra</v>
          </cell>
        </row>
        <row r="2177">
          <cell r="B2177" t="str">
            <v>3917</v>
          </cell>
          <cell r="C2177" t="str">
            <v>TCut.Hipoclorito Sol.</v>
          </cell>
          <cell r="D2177" t="str">
            <v>1 L</v>
          </cell>
          <cell r="E2177" t="str">
            <v>TCut.Hipoclorito Sol.1 L</v>
          </cell>
          <cell r="F2177" t="str">
            <v>PZ</v>
          </cell>
          <cell r="G2177" t="str">
            <v>1 L</v>
          </cell>
          <cell r="H2177">
            <v>0</v>
          </cell>
          <cell r="I2177" t="str">
            <v>TCut. Alt.3917.5000 (5 L)</v>
          </cell>
          <cell r="J2177">
            <v>1</v>
          </cell>
          <cell r="K2177">
            <v>1</v>
          </cell>
          <cell r="L2177" t="str">
            <v>COMPRADOR 2</v>
          </cell>
          <cell r="M2177" t="str">
            <v>Desc.</v>
          </cell>
          <cell r="N2177" t="str">
            <v>BAKER</v>
          </cell>
          <cell r="O2177" t="str">
            <v>DIAGNOSTICO</v>
          </cell>
          <cell r="P2177" t="str">
            <v>HEM</v>
          </cell>
          <cell r="Q2177" t="str">
            <v>#NOCODE#</v>
          </cell>
          <cell r="R2177" t="str">
            <v>#NOCODE#</v>
          </cell>
          <cell r="S2177" t="str">
            <v>CLINICOS</v>
          </cell>
          <cell r="T2177" t="str">
            <v>PT</v>
          </cell>
          <cell r="U2177" t="str">
            <v>NO</v>
          </cell>
          <cell r="V2177" t="str">
            <v>PTD</v>
          </cell>
          <cell r="W2177" t="str">
            <v>Compra</v>
          </cell>
        </row>
        <row r="2178">
          <cell r="B2178" t="str">
            <v>3917.5000</v>
          </cell>
          <cell r="C2178" t="str">
            <v>Desc. Ver HE Hipoclorito 0.005</v>
          </cell>
          <cell r="D2178" t="str">
            <v>5 L</v>
          </cell>
          <cell r="E2178" t="str">
            <v>Desc. Ver HE Hipoclorito 0.0055 L</v>
          </cell>
          <cell r="F2178" t="str">
            <v>PZ</v>
          </cell>
          <cell r="G2178" t="str">
            <v>5 L</v>
          </cell>
          <cell r="H2178">
            <v>0</v>
          </cell>
          <cell r="I2178">
            <v>0</v>
          </cell>
          <cell r="J2178">
            <v>1</v>
          </cell>
          <cell r="K2178">
            <v>5</v>
          </cell>
          <cell r="L2178" t="str">
            <v>COMPRADOR 2</v>
          </cell>
          <cell r="M2178" t="str">
            <v>Desc.</v>
          </cell>
          <cell r="N2178" t="str">
            <v>BAKER</v>
          </cell>
          <cell r="O2178" t="str">
            <v>DIAGNOSTICO</v>
          </cell>
          <cell r="P2178" t="str">
            <v>HEM</v>
          </cell>
          <cell r="Q2178" t="str">
            <v>#NOCODE#</v>
          </cell>
          <cell r="R2178" t="str">
            <v>#NOCODE#</v>
          </cell>
          <cell r="S2178" t="str">
            <v>CLINICOS</v>
          </cell>
          <cell r="T2178" t="str">
            <v>PT</v>
          </cell>
          <cell r="U2178" t="str">
            <v>NO</v>
          </cell>
          <cell r="V2178" t="str">
            <v>PTD</v>
          </cell>
          <cell r="W2178" t="str">
            <v>Compra</v>
          </cell>
        </row>
        <row r="2179">
          <cell r="B2179" t="str">
            <v>3919</v>
          </cell>
          <cell r="C2179" t="str">
            <v>Desc. Ver HE Cymet STX/STL</v>
          </cell>
          <cell r="D2179">
            <v>0</v>
          </cell>
          <cell r="E2179" t="str">
            <v>Desc. Ver HE Cymet STX/STL</v>
          </cell>
          <cell r="F2179" t="str">
            <v>PZ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 t="str">
            <v>Desc.</v>
          </cell>
          <cell r="N2179" t="str">
            <v>#NOCODE#</v>
          </cell>
          <cell r="O2179" t="str">
            <v>#NOCODE#</v>
          </cell>
          <cell r="P2179" t="str">
            <v>#NOCODE#</v>
          </cell>
          <cell r="Q2179" t="str">
            <v>#NOCODE#</v>
          </cell>
          <cell r="R2179" t="str">
            <v>#NOCODE#</v>
          </cell>
          <cell r="S2179" t="str">
            <v>#NOCODE#</v>
          </cell>
          <cell r="T2179" t="str">
            <v>#NOCODE#</v>
          </cell>
          <cell r="U2179" t="str">
            <v>NO</v>
          </cell>
          <cell r="V2179" t="str">
            <v>#NOCODE#</v>
          </cell>
          <cell r="W2179" t="str">
            <v>#NOCODE#</v>
          </cell>
        </row>
        <row r="2180">
          <cell r="B2180" t="str">
            <v>3921.</v>
          </cell>
          <cell r="C2180" t="str">
            <v>Desc.Ultrakitt</v>
          </cell>
          <cell r="D2180">
            <v>0</v>
          </cell>
          <cell r="E2180" t="str">
            <v>Desc.Ultrakitt</v>
          </cell>
          <cell r="F2180" t="str">
            <v>PZ</v>
          </cell>
          <cell r="G2180">
            <v>0</v>
          </cell>
          <cell r="H2180">
            <v>0</v>
          </cell>
          <cell r="I2180" t="str">
            <v>Desc. Alt.3921.0500 (500 ml)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 t="str">
            <v>#NOCODE#</v>
          </cell>
          <cell r="O2180" t="str">
            <v>#NOCODE#</v>
          </cell>
          <cell r="P2180" t="str">
            <v>#NOCODE#</v>
          </cell>
          <cell r="Q2180" t="str">
            <v>#NOCODE#</v>
          </cell>
          <cell r="R2180" t="str">
            <v>#NOCODE#</v>
          </cell>
          <cell r="S2180" t="str">
            <v>#NOCODE#</v>
          </cell>
          <cell r="T2180" t="str">
            <v>#NOCODE#</v>
          </cell>
          <cell r="U2180" t="str">
            <v>NO</v>
          </cell>
          <cell r="V2180" t="str">
            <v>#NOCODE#</v>
          </cell>
          <cell r="W2180" t="str">
            <v>#NOCODE#</v>
          </cell>
        </row>
        <row r="2181">
          <cell r="B2181" t="str">
            <v>3921.0500</v>
          </cell>
          <cell r="C2181" t="str">
            <v>Desc. Ver HE Ultrakitt</v>
          </cell>
          <cell r="D2181" t="str">
            <v>500 ml</v>
          </cell>
          <cell r="E2181" t="str">
            <v>Desc. Ver HE Ultrakitt500 ml</v>
          </cell>
          <cell r="F2181" t="str">
            <v>PZ</v>
          </cell>
          <cell r="G2181" t="str">
            <v>500 ML</v>
          </cell>
          <cell r="H2181">
            <v>0</v>
          </cell>
          <cell r="I2181">
            <v>0</v>
          </cell>
          <cell r="J2181">
            <v>1</v>
          </cell>
          <cell r="K2181">
            <v>0.5</v>
          </cell>
          <cell r="L2181" t="str">
            <v>COMPRADOR 2</v>
          </cell>
          <cell r="M2181" t="str">
            <v>Desc.</v>
          </cell>
          <cell r="N2181" t="str">
            <v>BAKER</v>
          </cell>
          <cell r="O2181" t="str">
            <v>DIAGNOSTICO</v>
          </cell>
          <cell r="P2181" t="str">
            <v>HIS</v>
          </cell>
          <cell r="Q2181" t="str">
            <v>#NOCODE#</v>
          </cell>
          <cell r="R2181" t="str">
            <v>#NOCODE#</v>
          </cell>
          <cell r="S2181" t="str">
            <v>CLINICOS</v>
          </cell>
          <cell r="T2181" t="str">
            <v>PT</v>
          </cell>
          <cell r="U2181" t="str">
            <v>NO</v>
          </cell>
          <cell r="V2181" t="str">
            <v>PTD</v>
          </cell>
          <cell r="W2181" t="str">
            <v>Compra</v>
          </cell>
        </row>
        <row r="2182">
          <cell r="B2182" t="str">
            <v>3921.0600</v>
          </cell>
          <cell r="C2182" t="str">
            <v>Desc. Ver HE Ultrakitt</v>
          </cell>
          <cell r="D2182" t="str">
            <v>6x100 ml</v>
          </cell>
          <cell r="E2182" t="str">
            <v>Desc. Ver HE Ultrakitt6x100 ml</v>
          </cell>
          <cell r="F2182" t="str">
            <v>PZ</v>
          </cell>
          <cell r="G2182" t="str">
            <v>6x100 ml</v>
          </cell>
          <cell r="H2182">
            <v>0</v>
          </cell>
          <cell r="I2182">
            <v>0</v>
          </cell>
          <cell r="J2182">
            <v>1</v>
          </cell>
          <cell r="K2182">
            <v>0.6</v>
          </cell>
          <cell r="L2182" t="str">
            <v>COMPRADOR 2</v>
          </cell>
          <cell r="M2182" t="str">
            <v>Desc.</v>
          </cell>
          <cell r="N2182" t="str">
            <v>BAKER</v>
          </cell>
          <cell r="O2182" t="str">
            <v>DIAGNOSTICO</v>
          </cell>
          <cell r="P2182" t="str">
            <v>HIS</v>
          </cell>
          <cell r="Q2182" t="str">
            <v>#NOCODE#</v>
          </cell>
          <cell r="R2182" t="str">
            <v>#NOCODE#</v>
          </cell>
          <cell r="S2182" t="str">
            <v>CLINICOS</v>
          </cell>
          <cell r="T2182" t="str">
            <v>PT</v>
          </cell>
          <cell r="U2182" t="str">
            <v>NO</v>
          </cell>
          <cell r="V2182" t="str">
            <v>PTD</v>
          </cell>
          <cell r="W2182" t="str">
            <v>Compra</v>
          </cell>
        </row>
        <row r="2183">
          <cell r="B2183" t="str">
            <v>3922-01</v>
          </cell>
          <cell r="C2183" t="str">
            <v>Sulfito de Sodio Anh. RA</v>
          </cell>
          <cell r="D2183" t="str">
            <v>ACS                      500 g</v>
          </cell>
          <cell r="E2183" t="str">
            <v>Sulfito de Sodio Anh. RAACS                      500 g</v>
          </cell>
          <cell r="F2183" t="str">
            <v>PZ</v>
          </cell>
          <cell r="G2183" t="str">
            <v>500 GR</v>
          </cell>
          <cell r="H2183">
            <v>585.58000000000004</v>
          </cell>
          <cell r="I2183">
            <v>0</v>
          </cell>
          <cell r="J2183">
            <v>1</v>
          </cell>
          <cell r="K2183">
            <v>0.5</v>
          </cell>
          <cell r="L2183" t="str">
            <v>PLANEADOR 1</v>
          </cell>
          <cell r="M2183" t="str">
            <v>Recurso C</v>
          </cell>
          <cell r="N2183" t="str">
            <v>BAKER</v>
          </cell>
          <cell r="O2183" t="str">
            <v>LAB</v>
          </cell>
          <cell r="P2183" t="str">
            <v>LAB</v>
          </cell>
          <cell r="Q2183" t="str">
            <v>#NOCODE#</v>
          </cell>
          <cell r="R2183" t="str">
            <v>#NOCODE#</v>
          </cell>
          <cell r="S2183" t="str">
            <v>SALES</v>
          </cell>
          <cell r="T2183" t="str">
            <v>PT</v>
          </cell>
          <cell r="U2183" t="str">
            <v>NO</v>
          </cell>
          <cell r="V2183" t="str">
            <v>PTEPTD</v>
          </cell>
          <cell r="W2183" t="str">
            <v>Empaque</v>
          </cell>
        </row>
        <row r="2184">
          <cell r="B2184" t="str">
            <v>3922-05</v>
          </cell>
          <cell r="C2184" t="str">
            <v>Sulfito de Sodio Anh. RA</v>
          </cell>
          <cell r="D2184" t="str">
            <v>ACS                     2.5 kg</v>
          </cell>
          <cell r="E2184" t="str">
            <v>Sulfito de Sodio Anh. RAACS                     2.5 kg</v>
          </cell>
          <cell r="F2184" t="str">
            <v>PZ</v>
          </cell>
          <cell r="G2184" t="str">
            <v>2.5 KG</v>
          </cell>
          <cell r="H2184">
            <v>2095.6799999999998</v>
          </cell>
          <cell r="I2184">
            <v>0</v>
          </cell>
          <cell r="J2184">
            <v>1</v>
          </cell>
          <cell r="K2184">
            <v>2.5</v>
          </cell>
          <cell r="L2184" t="str">
            <v>PLANEADOR 1</v>
          </cell>
          <cell r="M2184" t="str">
            <v>Recurso D</v>
          </cell>
          <cell r="N2184" t="str">
            <v>BAKER</v>
          </cell>
          <cell r="O2184" t="str">
            <v>LAB</v>
          </cell>
          <cell r="P2184" t="str">
            <v>LAB</v>
          </cell>
          <cell r="Q2184" t="str">
            <v>#NOCODE#</v>
          </cell>
          <cell r="R2184" t="str">
            <v>#NOCODE#</v>
          </cell>
          <cell r="S2184" t="str">
            <v>SALES</v>
          </cell>
          <cell r="T2184" t="str">
            <v>PT</v>
          </cell>
          <cell r="U2184" t="str">
            <v>NO</v>
          </cell>
          <cell r="V2184" t="str">
            <v>PTEPTD</v>
          </cell>
          <cell r="W2184" t="str">
            <v>Empaque</v>
          </cell>
        </row>
        <row r="2185">
          <cell r="B2185" t="str">
            <v>3922-07</v>
          </cell>
          <cell r="C2185" t="str">
            <v>Sulfito de Sodio Anh. RA ACS</v>
          </cell>
          <cell r="D2185" t="str">
            <v>12 kg</v>
          </cell>
          <cell r="E2185" t="str">
            <v>Sulfito de Sodio Anh. RA ACS12 kg</v>
          </cell>
          <cell r="F2185" t="str">
            <v>PZ</v>
          </cell>
          <cell r="G2185" t="str">
            <v>12 KG</v>
          </cell>
          <cell r="H2185">
            <v>8047.59</v>
          </cell>
          <cell r="I2185">
            <v>0</v>
          </cell>
          <cell r="J2185">
            <v>1</v>
          </cell>
          <cell r="K2185">
            <v>12</v>
          </cell>
          <cell r="L2185" t="str">
            <v>COMPRADOR 2</v>
          </cell>
          <cell r="M2185" t="str">
            <v>Make to Order</v>
          </cell>
          <cell r="N2185" t="str">
            <v>BAKER</v>
          </cell>
          <cell r="O2185" t="str">
            <v>LAB</v>
          </cell>
          <cell r="P2185" t="str">
            <v>LAB</v>
          </cell>
          <cell r="Q2185" t="str">
            <v>#NOCODE#</v>
          </cell>
          <cell r="R2185" t="str">
            <v>#NOCODE#</v>
          </cell>
          <cell r="S2185" t="str">
            <v>SALES</v>
          </cell>
          <cell r="T2185" t="str">
            <v>PT</v>
          </cell>
          <cell r="U2185" t="str">
            <v>NO</v>
          </cell>
          <cell r="V2185" t="str">
            <v>PTD</v>
          </cell>
          <cell r="W2185" t="str">
            <v>Compra</v>
          </cell>
        </row>
        <row r="2186">
          <cell r="B2186" t="str">
            <v>3922-19</v>
          </cell>
          <cell r="C2186" t="str">
            <v>Sulfito de Sodio Anh. RA</v>
          </cell>
          <cell r="D2186" t="str">
            <v>ACS                       1 kg</v>
          </cell>
          <cell r="E2186" t="str">
            <v>Sulfito de Sodio Anh. RAACS                       1 kg</v>
          </cell>
          <cell r="F2186" t="str">
            <v>PZ</v>
          </cell>
          <cell r="G2186" t="str">
            <v>1 kg</v>
          </cell>
          <cell r="H2186">
            <v>1171.1400000000001</v>
          </cell>
          <cell r="I2186">
            <v>0</v>
          </cell>
          <cell r="J2186">
            <v>1</v>
          </cell>
          <cell r="K2186">
            <v>1</v>
          </cell>
          <cell r="L2186" t="str">
            <v>PLANEADOR 1</v>
          </cell>
          <cell r="M2186" t="str">
            <v>Recurso F</v>
          </cell>
          <cell r="N2186" t="str">
            <v>BAKER</v>
          </cell>
          <cell r="O2186" t="str">
            <v>LAB</v>
          </cell>
          <cell r="P2186" t="str">
            <v>LAB</v>
          </cell>
          <cell r="Q2186" t="str">
            <v>#NOCODE#</v>
          </cell>
          <cell r="R2186" t="str">
            <v>#NOCODE#</v>
          </cell>
          <cell r="S2186" t="str">
            <v>SALES</v>
          </cell>
          <cell r="T2186" t="str">
            <v>PT</v>
          </cell>
          <cell r="U2186" t="str">
            <v>NO</v>
          </cell>
          <cell r="V2186" t="str">
            <v>PTEPTD</v>
          </cell>
          <cell r="W2186" t="str">
            <v>Empaque</v>
          </cell>
        </row>
        <row r="2187">
          <cell r="B2187" t="str">
            <v>3922-DR</v>
          </cell>
          <cell r="C2187" t="str">
            <v>Desc. Sulfito de Sodio Anh.</v>
          </cell>
          <cell r="D2187" t="str">
            <v>RA ACS kg</v>
          </cell>
          <cell r="E2187" t="str">
            <v>Desc. Sulfito de Sodio Anh.RA ACS kg</v>
          </cell>
          <cell r="F2187" t="str">
            <v>KG</v>
          </cell>
          <cell r="G2187" t="str">
            <v>kg</v>
          </cell>
          <cell r="H2187">
            <v>0</v>
          </cell>
          <cell r="I2187">
            <v>0</v>
          </cell>
          <cell r="J2187">
            <v>1</v>
          </cell>
          <cell r="K2187">
            <v>1</v>
          </cell>
          <cell r="L2187" t="str">
            <v>PLANEADOR 1</v>
          </cell>
          <cell r="M2187" t="str">
            <v>Desc.</v>
          </cell>
          <cell r="N2187" t="str">
            <v>BAKER</v>
          </cell>
          <cell r="O2187" t="str">
            <v>SINTESIS</v>
          </cell>
          <cell r="P2187" t="str">
            <v>SIN</v>
          </cell>
          <cell r="Q2187" t="str">
            <v>#NOCODE#</v>
          </cell>
          <cell r="R2187" t="str">
            <v>#NOCODE#</v>
          </cell>
          <cell r="S2187" t="str">
            <v>SALES</v>
          </cell>
          <cell r="T2187" t="str">
            <v>PT</v>
          </cell>
          <cell r="U2187" t="str">
            <v>NO</v>
          </cell>
          <cell r="V2187" t="str">
            <v>PTEPTD</v>
          </cell>
          <cell r="W2187" t="str">
            <v>COMPRA</v>
          </cell>
        </row>
        <row r="2188">
          <cell r="B2188" t="str">
            <v>3925.5000</v>
          </cell>
          <cell r="C2188" t="str">
            <v>Desc. Ver HE Ultrapar</v>
          </cell>
          <cell r="D2188" t="str">
            <v>5 kg</v>
          </cell>
          <cell r="E2188" t="str">
            <v>Desc. Ver HE Ultrapar5 kg</v>
          </cell>
          <cell r="F2188" t="str">
            <v>PZ</v>
          </cell>
          <cell r="G2188" t="str">
            <v>5 kg</v>
          </cell>
          <cell r="H2188">
            <v>0</v>
          </cell>
          <cell r="I2188">
            <v>0</v>
          </cell>
          <cell r="J2188">
            <v>1</v>
          </cell>
          <cell r="K2188">
            <v>5</v>
          </cell>
          <cell r="L2188" t="str">
            <v>COMPRADOR 2</v>
          </cell>
          <cell r="M2188" t="str">
            <v>Desc.</v>
          </cell>
          <cell r="N2188" t="str">
            <v>BAKER</v>
          </cell>
          <cell r="O2188" t="str">
            <v>DIAGNOSTICO</v>
          </cell>
          <cell r="P2188" t="str">
            <v>HIS</v>
          </cell>
          <cell r="Q2188" t="str">
            <v>#NOCODE#</v>
          </cell>
          <cell r="R2188" t="str">
            <v>#NOCODE#</v>
          </cell>
          <cell r="S2188" t="str">
            <v>CLINICOS</v>
          </cell>
          <cell r="T2188" t="str">
            <v>PT</v>
          </cell>
          <cell r="U2188" t="str">
            <v>NO</v>
          </cell>
          <cell r="V2188" t="str">
            <v>PTD</v>
          </cell>
          <cell r="W2188" t="str">
            <v>Compra</v>
          </cell>
        </row>
        <row r="2189">
          <cell r="B2189" t="str">
            <v>3930-00</v>
          </cell>
          <cell r="C2189" t="str">
            <v>Desc. Tartrato de Sodio 2-Hid.</v>
          </cell>
          <cell r="D2189" t="str">
            <v>kg</v>
          </cell>
          <cell r="E2189" t="str">
            <v>Desc. Tartrato de Sodio 2-Hid.kg</v>
          </cell>
          <cell r="F2189" t="str">
            <v>KG</v>
          </cell>
          <cell r="G2189" t="str">
            <v>kg</v>
          </cell>
          <cell r="H2189">
            <v>0</v>
          </cell>
          <cell r="I2189">
            <v>0</v>
          </cell>
          <cell r="J2189">
            <v>1</v>
          </cell>
          <cell r="K2189">
            <v>1</v>
          </cell>
          <cell r="L2189" t="str">
            <v>PLANEADOR 1</v>
          </cell>
          <cell r="M2189" t="str">
            <v>No Clasificado</v>
          </cell>
          <cell r="N2189" t="str">
            <v>BAKER</v>
          </cell>
          <cell r="O2189" t="str">
            <v>SINTESIS</v>
          </cell>
          <cell r="P2189" t="str">
            <v>SIN</v>
          </cell>
          <cell r="Q2189" t="str">
            <v>#NOCODE#</v>
          </cell>
          <cell r="R2189" t="str">
            <v>#NOCODE#</v>
          </cell>
          <cell r="S2189" t="str">
            <v>SALES</v>
          </cell>
          <cell r="T2189" t="str">
            <v>PP</v>
          </cell>
          <cell r="U2189" t="str">
            <v>NO</v>
          </cell>
          <cell r="V2189" t="str">
            <v>FMPI</v>
          </cell>
          <cell r="W2189" t="str">
            <v>Producción</v>
          </cell>
        </row>
        <row r="2190">
          <cell r="B2190" t="str">
            <v>3930-01</v>
          </cell>
          <cell r="C2190" t="str">
            <v>Desc. Tartrato de Sodio 2-Hid.</v>
          </cell>
          <cell r="D2190" t="str">
            <v>Crist. RA ACS         500 g</v>
          </cell>
          <cell r="E2190" t="str">
            <v>Desc. Tartrato de Sodio 2-Hid.Crist. RA ACS         500 g</v>
          </cell>
          <cell r="F2190" t="str">
            <v>PZ</v>
          </cell>
          <cell r="G2190" t="str">
            <v>500 GR</v>
          </cell>
          <cell r="H2190">
            <v>2809.08</v>
          </cell>
          <cell r="I2190" t="str">
            <v>Desc. Nuevo Catálogo 3931-01</v>
          </cell>
          <cell r="J2190">
            <v>1</v>
          </cell>
          <cell r="K2190">
            <v>0.5</v>
          </cell>
          <cell r="L2190" t="str">
            <v>PLANEADOR 1</v>
          </cell>
          <cell r="M2190" t="str">
            <v>Desc.</v>
          </cell>
          <cell r="N2190" t="str">
            <v>BAKER</v>
          </cell>
          <cell r="O2190" t="str">
            <v>LAB</v>
          </cell>
          <cell r="P2190" t="str">
            <v>LAB</v>
          </cell>
          <cell r="Q2190" t="str">
            <v>#NOCODE#</v>
          </cell>
          <cell r="R2190" t="str">
            <v>#NOCODE#</v>
          </cell>
          <cell r="S2190" t="str">
            <v>SALES</v>
          </cell>
          <cell r="T2190" t="str">
            <v>PT</v>
          </cell>
          <cell r="U2190" t="str">
            <v>NO</v>
          </cell>
          <cell r="V2190" t="str">
            <v>PTFMPI</v>
          </cell>
          <cell r="W2190" t="str">
            <v>Producción</v>
          </cell>
        </row>
        <row r="2191">
          <cell r="B2191" t="str">
            <v>3930-05</v>
          </cell>
          <cell r="C2191" t="str">
            <v>Desc.Tartrato de Sodio 2-Hid.</v>
          </cell>
          <cell r="D2191" t="str">
            <v>RA ACS                  2.5 kg</v>
          </cell>
          <cell r="E2191" t="str">
            <v>Desc.Tartrato de Sodio 2-Hid.RA ACS                  2.5 kg</v>
          </cell>
          <cell r="F2191" t="str">
            <v>PZ</v>
          </cell>
          <cell r="G2191" t="str">
            <v>2.5 KG</v>
          </cell>
          <cell r="H2191">
            <v>3743.97</v>
          </cell>
          <cell r="I2191" t="str">
            <v>Desc. Nuevo Catálogo 3931-01</v>
          </cell>
          <cell r="J2191">
            <v>1</v>
          </cell>
          <cell r="K2191">
            <v>2.5</v>
          </cell>
          <cell r="L2191" t="str">
            <v>PLANEADOR 1</v>
          </cell>
          <cell r="M2191" t="str">
            <v>Desc.</v>
          </cell>
          <cell r="N2191" t="str">
            <v>BAKER</v>
          </cell>
          <cell r="O2191" t="str">
            <v>LAB</v>
          </cell>
          <cell r="P2191" t="str">
            <v>LAB</v>
          </cell>
          <cell r="Q2191" t="str">
            <v>#NOCODE#</v>
          </cell>
          <cell r="R2191" t="str">
            <v>#NOCODE#</v>
          </cell>
          <cell r="S2191" t="str">
            <v>SALES</v>
          </cell>
          <cell r="T2191" t="str">
            <v>PT</v>
          </cell>
          <cell r="U2191" t="str">
            <v>NO</v>
          </cell>
          <cell r="V2191" t="str">
            <v>PTFMPI</v>
          </cell>
          <cell r="W2191" t="str">
            <v>Producción</v>
          </cell>
        </row>
        <row r="2192">
          <cell r="B2192" t="str">
            <v>3930-19</v>
          </cell>
          <cell r="C2192" t="str">
            <v>Desc. Tartrato de Sodio 2-Hid.</v>
          </cell>
          <cell r="D2192" t="str">
            <v>Crist. RA ACS     1 kg</v>
          </cell>
          <cell r="E2192" t="str">
            <v>Desc. Tartrato de Sodio 2-Hid.Crist. RA ACS     1 kg</v>
          </cell>
          <cell r="F2192" t="str">
            <v>PZ</v>
          </cell>
          <cell r="G2192" t="str">
            <v>1 kg</v>
          </cell>
          <cell r="H2192">
            <v>2103.36</v>
          </cell>
          <cell r="I2192" t="str">
            <v>Desc. Nuevo Catálogo 3931-19</v>
          </cell>
          <cell r="J2192">
            <v>1</v>
          </cell>
          <cell r="K2192">
            <v>1</v>
          </cell>
          <cell r="L2192" t="str">
            <v>PLANEADOR 1</v>
          </cell>
          <cell r="M2192" t="str">
            <v>Desc.</v>
          </cell>
          <cell r="N2192" t="str">
            <v>BAKER</v>
          </cell>
          <cell r="O2192" t="str">
            <v>LAB</v>
          </cell>
          <cell r="P2192" t="str">
            <v>LAB</v>
          </cell>
          <cell r="Q2192" t="str">
            <v>#NOCODE#</v>
          </cell>
          <cell r="R2192" t="str">
            <v>#NOCODE#</v>
          </cell>
          <cell r="S2192" t="str">
            <v>SALES</v>
          </cell>
          <cell r="T2192" t="str">
            <v>PT</v>
          </cell>
          <cell r="U2192" t="str">
            <v>NO</v>
          </cell>
          <cell r="V2192" t="str">
            <v>PTFMPI</v>
          </cell>
          <cell r="W2192" t="str">
            <v>Producción</v>
          </cell>
        </row>
        <row r="2193">
          <cell r="B2193" t="str">
            <v>3930-54</v>
          </cell>
          <cell r="C2193" t="str">
            <v>Desc. Tartrato de Sodio 2-Hid.</v>
          </cell>
          <cell r="D2193" t="str">
            <v>Crist. RA ACS     25 kg</v>
          </cell>
          <cell r="E2193" t="str">
            <v>Desc. Tartrato de Sodio 2-Hid.Crist. RA ACS     25 kg</v>
          </cell>
          <cell r="F2193" t="str">
            <v>PZ</v>
          </cell>
          <cell r="G2193" t="str">
            <v>25 kg</v>
          </cell>
          <cell r="H2193">
            <v>0</v>
          </cell>
          <cell r="I2193" t="str">
            <v>Desc. Nuevo Catálogo 3931-54</v>
          </cell>
          <cell r="J2193">
            <v>1</v>
          </cell>
          <cell r="K2193">
            <v>25</v>
          </cell>
          <cell r="L2193" t="str">
            <v>PLANEADOR 1</v>
          </cell>
          <cell r="M2193" t="str">
            <v>Desc.</v>
          </cell>
          <cell r="N2193" t="str">
            <v>BAKER</v>
          </cell>
          <cell r="O2193" t="str">
            <v>SINTESIS</v>
          </cell>
          <cell r="P2193" t="str">
            <v>SIN</v>
          </cell>
          <cell r="Q2193" t="str">
            <v>#NOCODE#</v>
          </cell>
          <cell r="R2193" t="str">
            <v>#NOCODE#</v>
          </cell>
          <cell r="S2193" t="str">
            <v>SALES</v>
          </cell>
          <cell r="T2193" t="str">
            <v>PT</v>
          </cell>
          <cell r="U2193" t="str">
            <v>NO</v>
          </cell>
          <cell r="V2193" t="str">
            <v>PTFMPI</v>
          </cell>
          <cell r="W2193" t="str">
            <v>Producción</v>
          </cell>
        </row>
        <row r="2194">
          <cell r="B2194" t="str">
            <v>3930-73</v>
          </cell>
          <cell r="C2194" t="str">
            <v>Desc. Tartrato de Sodio 2-Hid.</v>
          </cell>
          <cell r="D2194" t="str">
            <v>Crist. RA ACS        80 kg</v>
          </cell>
          <cell r="E2194" t="str">
            <v>Desc. Tartrato de Sodio 2-Hid.Crist. RA ACS        80 kg</v>
          </cell>
          <cell r="F2194" t="str">
            <v>PZ</v>
          </cell>
          <cell r="G2194" t="str">
            <v>80 kg</v>
          </cell>
          <cell r="H2194">
            <v>0</v>
          </cell>
          <cell r="I2194" t="str">
            <v>Desc. Nuevo Catálogo 3931-73</v>
          </cell>
          <cell r="J2194">
            <v>1</v>
          </cell>
          <cell r="K2194">
            <v>80</v>
          </cell>
          <cell r="L2194" t="str">
            <v>PLANEADOR 1</v>
          </cell>
          <cell r="M2194" t="str">
            <v>Desc.</v>
          </cell>
          <cell r="N2194" t="str">
            <v>BAKER</v>
          </cell>
          <cell r="O2194" t="str">
            <v>SINTESIS</v>
          </cell>
          <cell r="P2194" t="str">
            <v>SIN</v>
          </cell>
          <cell r="Q2194" t="str">
            <v>#NOCODE#</v>
          </cell>
          <cell r="R2194" t="str">
            <v>#NOCODE#</v>
          </cell>
          <cell r="S2194" t="str">
            <v>SALES</v>
          </cell>
          <cell r="T2194" t="str">
            <v>PT</v>
          </cell>
          <cell r="U2194" t="str">
            <v>NO</v>
          </cell>
          <cell r="V2194" t="str">
            <v>PTFMPI</v>
          </cell>
          <cell r="W2194" t="str">
            <v>Producción</v>
          </cell>
        </row>
        <row r="2195">
          <cell r="B2195" t="str">
            <v>3930.2500</v>
          </cell>
          <cell r="C2195" t="str">
            <v>Desc. Ver HE Decalcifier Rapid</v>
          </cell>
          <cell r="D2195" t="str">
            <v>2.5 L</v>
          </cell>
          <cell r="E2195" t="str">
            <v>Desc. Ver HE Decalcifier Rapid2.5 L</v>
          </cell>
          <cell r="F2195" t="str">
            <v>PZ</v>
          </cell>
          <cell r="G2195" t="str">
            <v>2.5 L</v>
          </cell>
          <cell r="H2195">
            <v>0</v>
          </cell>
          <cell r="I2195">
            <v>0</v>
          </cell>
          <cell r="J2195">
            <v>1</v>
          </cell>
          <cell r="K2195">
            <v>2.5</v>
          </cell>
          <cell r="L2195" t="str">
            <v>COMPRADOR 2</v>
          </cell>
          <cell r="M2195" t="str">
            <v>Desc.</v>
          </cell>
          <cell r="N2195" t="str">
            <v>BAKER</v>
          </cell>
          <cell r="O2195" t="str">
            <v>DIAGNOSTICO</v>
          </cell>
          <cell r="P2195" t="str">
            <v>HEM</v>
          </cell>
          <cell r="Q2195" t="str">
            <v>#NOCODE#</v>
          </cell>
          <cell r="R2195" t="str">
            <v>#NOCODE#</v>
          </cell>
          <cell r="S2195" t="str">
            <v>CLINICOS</v>
          </cell>
          <cell r="T2195" t="str">
            <v>PT</v>
          </cell>
          <cell r="U2195" t="str">
            <v>NO</v>
          </cell>
          <cell r="V2195" t="str">
            <v>PTD</v>
          </cell>
          <cell r="W2195" t="str">
            <v>Compra</v>
          </cell>
        </row>
        <row r="2196">
          <cell r="B2196" t="str">
            <v>3931-00</v>
          </cell>
          <cell r="C2196" t="str">
            <v>Tartrato de Sodio 2-Hid.</v>
          </cell>
          <cell r="D2196" t="str">
            <v>RA                          kg</v>
          </cell>
          <cell r="E2196" t="str">
            <v>Tartrato de Sodio 2-Hid.RA                          kg</v>
          </cell>
          <cell r="F2196" t="str">
            <v>KG</v>
          </cell>
          <cell r="G2196" t="str">
            <v>kg</v>
          </cell>
          <cell r="H2196">
            <v>0</v>
          </cell>
          <cell r="I2196">
            <v>0</v>
          </cell>
          <cell r="J2196">
            <v>1</v>
          </cell>
          <cell r="K2196">
            <v>1</v>
          </cell>
          <cell r="L2196" t="str">
            <v>PLANEADOR 1</v>
          </cell>
          <cell r="M2196" t="str">
            <v>No Clasificado</v>
          </cell>
          <cell r="N2196" t="str">
            <v>BAKER</v>
          </cell>
          <cell r="O2196" t="str">
            <v>SINTESIS</v>
          </cell>
          <cell r="P2196" t="str">
            <v>SIN</v>
          </cell>
          <cell r="Q2196" t="str">
            <v>#NOCODE#</v>
          </cell>
          <cell r="R2196" t="str">
            <v>#NOCODE#</v>
          </cell>
          <cell r="S2196" t="str">
            <v>SALES</v>
          </cell>
          <cell r="T2196" t="str">
            <v>PP</v>
          </cell>
          <cell r="U2196" t="str">
            <v>NO</v>
          </cell>
          <cell r="V2196" t="str">
            <v>FMPI</v>
          </cell>
          <cell r="W2196" t="str">
            <v>Producción</v>
          </cell>
        </row>
        <row r="2197">
          <cell r="B2197" t="str">
            <v>3931-01</v>
          </cell>
          <cell r="C2197" t="str">
            <v>Tartrato de Sodio 2-Hid.Crist.</v>
          </cell>
          <cell r="D2197" t="str">
            <v>RA ACS                   500 g</v>
          </cell>
          <cell r="E2197" t="str">
            <v>Tartrato de Sodio 2-Hid.Crist.RA ACS                   500 g</v>
          </cell>
          <cell r="F2197" t="str">
            <v>PZ</v>
          </cell>
          <cell r="G2197" t="str">
            <v>500 GR</v>
          </cell>
          <cell r="H2197">
            <v>3830.12</v>
          </cell>
          <cell r="I2197">
            <v>0</v>
          </cell>
          <cell r="J2197">
            <v>1</v>
          </cell>
          <cell r="K2197">
            <v>0.5</v>
          </cell>
          <cell r="L2197" t="str">
            <v>PLANEADOR 1</v>
          </cell>
          <cell r="M2197" t="str">
            <v>Recurso C</v>
          </cell>
          <cell r="N2197" t="str">
            <v>BAKER</v>
          </cell>
          <cell r="O2197" t="str">
            <v>LAB</v>
          </cell>
          <cell r="P2197" t="str">
            <v>LAB</v>
          </cell>
          <cell r="Q2197" t="str">
            <v>#NOCODE#</v>
          </cell>
          <cell r="R2197" t="str">
            <v>#NOCODE#</v>
          </cell>
          <cell r="S2197" t="str">
            <v>SALES</v>
          </cell>
          <cell r="T2197" t="str">
            <v>PT</v>
          </cell>
          <cell r="U2197" t="str">
            <v>NO</v>
          </cell>
          <cell r="V2197" t="str">
            <v>PTFMPI</v>
          </cell>
          <cell r="W2197" t="str">
            <v>Producción</v>
          </cell>
        </row>
        <row r="2198">
          <cell r="B2198" t="str">
            <v>3931-05</v>
          </cell>
          <cell r="C2198" t="str">
            <v>Tartrato de Sodio 2-Hid. Crist</v>
          </cell>
          <cell r="D2198" t="str">
            <v>RA ACS                  2.5 kg</v>
          </cell>
          <cell r="E2198" t="str">
            <v>Tartrato de Sodio 2-Hid. CristRA ACS                  2.5 kg</v>
          </cell>
          <cell r="F2198" t="str">
            <v>PZ</v>
          </cell>
          <cell r="G2198" t="str">
            <v>2.5 KG</v>
          </cell>
          <cell r="H2198">
            <v>5104.82</v>
          </cell>
          <cell r="I2198">
            <v>0</v>
          </cell>
          <cell r="J2198">
            <v>1</v>
          </cell>
          <cell r="K2198">
            <v>2.5</v>
          </cell>
          <cell r="L2198" t="str">
            <v>PLANEADOR 1</v>
          </cell>
          <cell r="M2198" t="str">
            <v>Recurso B</v>
          </cell>
          <cell r="N2198" t="str">
            <v>BAKER</v>
          </cell>
          <cell r="O2198" t="str">
            <v>LAB</v>
          </cell>
          <cell r="P2198" t="str">
            <v>LAB</v>
          </cell>
          <cell r="Q2198" t="str">
            <v>#NOCODE#</v>
          </cell>
          <cell r="R2198" t="str">
            <v>#NOCODE#</v>
          </cell>
          <cell r="S2198" t="str">
            <v>SALES</v>
          </cell>
          <cell r="T2198" t="str">
            <v>PT</v>
          </cell>
          <cell r="U2198" t="str">
            <v>NO</v>
          </cell>
          <cell r="V2198" t="str">
            <v>PTFMPI</v>
          </cell>
          <cell r="W2198" t="str">
            <v>Producción</v>
          </cell>
        </row>
        <row r="2199">
          <cell r="B2199" t="str">
            <v>3931-19</v>
          </cell>
          <cell r="C2199" t="str">
            <v>TCut.Tartrato deSodio2HidCrist</v>
          </cell>
          <cell r="D2199" t="str">
            <v>RA ACS                    1 kg</v>
          </cell>
          <cell r="E2199" t="str">
            <v>TCut.Tartrato deSodio2HidCristRA ACS                    1 kg</v>
          </cell>
          <cell r="F2199" t="str">
            <v>PZ</v>
          </cell>
          <cell r="G2199" t="str">
            <v>1 kg</v>
          </cell>
          <cell r="H2199">
            <v>2271.63</v>
          </cell>
          <cell r="I2199" t="str">
            <v>TCut. Alt.3931-01 (500 g)</v>
          </cell>
          <cell r="J2199">
            <v>1</v>
          </cell>
          <cell r="K2199">
            <v>1</v>
          </cell>
          <cell r="L2199" t="str">
            <v>PLANEADOR 1</v>
          </cell>
          <cell r="M2199" t="str">
            <v>Desc.</v>
          </cell>
          <cell r="N2199" t="str">
            <v>BAKER</v>
          </cell>
          <cell r="O2199" t="str">
            <v>LAB</v>
          </cell>
          <cell r="P2199" t="str">
            <v>LAB</v>
          </cell>
          <cell r="Q2199" t="str">
            <v>#NOCODE#</v>
          </cell>
          <cell r="R2199" t="str">
            <v>#NOCODE#</v>
          </cell>
          <cell r="S2199" t="str">
            <v>SALES</v>
          </cell>
          <cell r="T2199" t="str">
            <v>PT</v>
          </cell>
          <cell r="U2199" t="str">
            <v>NO</v>
          </cell>
          <cell r="V2199" t="str">
            <v>PTFMPI</v>
          </cell>
          <cell r="W2199" t="str">
            <v>Producción</v>
          </cell>
        </row>
        <row r="2200">
          <cell r="B2200" t="str">
            <v>3931-54</v>
          </cell>
          <cell r="C2200" t="str">
            <v>Desc. Tartrato de Sodio 2-Hid.</v>
          </cell>
          <cell r="D2200" t="str">
            <v>Crist. RA ACS            25 kg</v>
          </cell>
          <cell r="E2200" t="str">
            <v>Desc. Tartrato de Sodio 2-Hid.Crist. RA ACS            25 kg</v>
          </cell>
          <cell r="F2200" t="str">
            <v>PZ</v>
          </cell>
          <cell r="G2200" t="str">
            <v>25 kg</v>
          </cell>
          <cell r="H2200">
            <v>0</v>
          </cell>
          <cell r="I2200" t="str">
            <v>Desc. Alt. 3931-54. NO DEMAND</v>
          </cell>
          <cell r="J2200">
            <v>1</v>
          </cell>
          <cell r="K2200">
            <v>25</v>
          </cell>
          <cell r="L2200" t="str">
            <v>PLANEADOR 1</v>
          </cell>
          <cell r="M2200" t="str">
            <v>Desc.</v>
          </cell>
          <cell r="N2200" t="str">
            <v>BAKER</v>
          </cell>
          <cell r="O2200" t="str">
            <v>SINTESIS</v>
          </cell>
          <cell r="P2200" t="str">
            <v>SIN</v>
          </cell>
          <cell r="Q2200" t="str">
            <v>#NOCODE#</v>
          </cell>
          <cell r="R2200" t="str">
            <v>#NOCODE#</v>
          </cell>
          <cell r="S2200" t="str">
            <v>SALES</v>
          </cell>
          <cell r="T2200" t="str">
            <v>PT</v>
          </cell>
          <cell r="U2200" t="str">
            <v>NO</v>
          </cell>
          <cell r="V2200" t="str">
            <v>PTFMPI</v>
          </cell>
          <cell r="W2200" t="str">
            <v>Producción</v>
          </cell>
        </row>
        <row r="2201">
          <cell r="B2201" t="str">
            <v>3931-73</v>
          </cell>
          <cell r="C2201" t="str">
            <v>Desc. Tartrato de Sodio 2-Hid.</v>
          </cell>
          <cell r="D2201" t="str">
            <v>Crist. RA ACS            80 kg</v>
          </cell>
          <cell r="E2201" t="str">
            <v>Desc. Tartrato de Sodio 2-Hid.Crist. RA ACS            80 kg</v>
          </cell>
          <cell r="F2201" t="str">
            <v>PZ</v>
          </cell>
          <cell r="G2201" t="str">
            <v>80 kg</v>
          </cell>
          <cell r="H2201">
            <v>0</v>
          </cell>
          <cell r="I2201" t="str">
            <v>Desc. RACIONALIZACION PRODUCTOS Alt. 3934-66</v>
          </cell>
          <cell r="J2201">
            <v>1</v>
          </cell>
          <cell r="K2201">
            <v>80</v>
          </cell>
          <cell r="L2201" t="str">
            <v>PLANEADOR 1</v>
          </cell>
          <cell r="M2201" t="str">
            <v>Desc.</v>
          </cell>
          <cell r="N2201" t="str">
            <v>BAKER</v>
          </cell>
          <cell r="O2201" t="str">
            <v>SINTESIS</v>
          </cell>
          <cell r="P2201" t="str">
            <v>SIN</v>
          </cell>
          <cell r="Q2201" t="str">
            <v>#NOCODE#</v>
          </cell>
          <cell r="R2201" t="str">
            <v>#NOCODE#</v>
          </cell>
          <cell r="S2201" t="str">
            <v>SALES</v>
          </cell>
          <cell r="T2201" t="str">
            <v>PT</v>
          </cell>
          <cell r="U2201" t="str">
            <v>NO</v>
          </cell>
          <cell r="V2201" t="str">
            <v>PTFMPI</v>
          </cell>
          <cell r="W2201" t="str">
            <v>Producción</v>
          </cell>
        </row>
        <row r="2202">
          <cell r="B2202" t="str">
            <v>3933-00</v>
          </cell>
          <cell r="C2202" t="str">
            <v>Formaldehido Amort 10% V/V</v>
          </cell>
          <cell r="D2202" t="str">
            <v>L</v>
          </cell>
          <cell r="E2202" t="str">
            <v>Formaldehido Amort 10% V/VL</v>
          </cell>
          <cell r="F2202" t="str">
            <v>L</v>
          </cell>
          <cell r="G2202" t="str">
            <v>L</v>
          </cell>
          <cell r="H2202">
            <v>0</v>
          </cell>
          <cell r="I2202">
            <v>0</v>
          </cell>
          <cell r="J2202">
            <v>1</v>
          </cell>
          <cell r="K2202">
            <v>1</v>
          </cell>
          <cell r="L2202" t="str">
            <v>PLANEADOR 2</v>
          </cell>
          <cell r="M2202" t="str">
            <v>Make to Order</v>
          </cell>
          <cell r="N2202" t="str">
            <v>BAKER</v>
          </cell>
          <cell r="O2202" t="str">
            <v>DIAGNOSTICO</v>
          </cell>
          <cell r="P2202" t="str">
            <v>SIN</v>
          </cell>
          <cell r="Q2202" t="str">
            <v>#NOCODE#</v>
          </cell>
          <cell r="R2202" t="str">
            <v>#NOCODE#</v>
          </cell>
          <cell r="S2202" t="str">
            <v>CLINICOS</v>
          </cell>
          <cell r="T2202" t="str">
            <v>PP</v>
          </cell>
          <cell r="U2202" t="str">
            <v>NO</v>
          </cell>
          <cell r="V2202" t="str">
            <v>FMPL</v>
          </cell>
          <cell r="W2202" t="str">
            <v>PRODUCCIÓN</v>
          </cell>
        </row>
        <row r="2203">
          <cell r="B2203" t="str">
            <v>3933.1000</v>
          </cell>
          <cell r="C2203" t="str">
            <v>Desc.10% V/VAmort.Formaldehido</v>
          </cell>
          <cell r="D2203" t="str">
            <v>1 L</v>
          </cell>
          <cell r="E2203" t="str">
            <v>Desc.10% V/VAmort.Formaldehido1 L</v>
          </cell>
          <cell r="F2203" t="str">
            <v>PZ</v>
          </cell>
          <cell r="G2203" t="str">
            <v>1 L</v>
          </cell>
          <cell r="H2203">
            <v>0</v>
          </cell>
          <cell r="I2203" t="str">
            <v>Desc. Alt.3933.9010 (10 L)</v>
          </cell>
          <cell r="J2203">
            <v>1</v>
          </cell>
          <cell r="K2203">
            <v>1</v>
          </cell>
          <cell r="L2203" t="str">
            <v>COMPRADOR 2</v>
          </cell>
          <cell r="M2203" t="str">
            <v>Desc.</v>
          </cell>
          <cell r="N2203" t="str">
            <v>BAKER</v>
          </cell>
          <cell r="O2203" t="str">
            <v>DIAGNOSTICO</v>
          </cell>
          <cell r="P2203" t="str">
            <v>HEM</v>
          </cell>
          <cell r="Q2203" t="str">
            <v>#NOCODE#</v>
          </cell>
          <cell r="R2203" t="str">
            <v>#NOCODE#</v>
          </cell>
          <cell r="S2203" t="str">
            <v>CLINICOS</v>
          </cell>
          <cell r="T2203" t="str">
            <v>PT</v>
          </cell>
          <cell r="U2203" t="str">
            <v>NO</v>
          </cell>
          <cell r="V2203" t="str">
            <v>PTD</v>
          </cell>
          <cell r="W2203" t="str">
            <v>Compra</v>
          </cell>
        </row>
        <row r="2204">
          <cell r="B2204" t="str">
            <v>3933.5000</v>
          </cell>
          <cell r="C2204" t="str">
            <v>Desc.10% V/VAmort.Formaldehido</v>
          </cell>
          <cell r="D2204" t="str">
            <v>5 L</v>
          </cell>
          <cell r="E2204" t="str">
            <v>Desc.10% V/VAmort.Formaldehido5 L</v>
          </cell>
          <cell r="F2204" t="str">
            <v>PZ</v>
          </cell>
          <cell r="G2204" t="str">
            <v>5 L</v>
          </cell>
          <cell r="H2204">
            <v>380</v>
          </cell>
          <cell r="I2204" t="str">
            <v>Desc. Alt.3933.9020 (20 L)</v>
          </cell>
          <cell r="J2204">
            <v>1</v>
          </cell>
          <cell r="K2204">
            <v>5</v>
          </cell>
          <cell r="L2204" t="str">
            <v>PLANEADOR 2</v>
          </cell>
          <cell r="M2204" t="str">
            <v>Desc.</v>
          </cell>
          <cell r="N2204" t="str">
            <v>BAKER</v>
          </cell>
          <cell r="O2204" t="str">
            <v>DIAGNOSTICO</v>
          </cell>
          <cell r="P2204" t="str">
            <v>HEM</v>
          </cell>
          <cell r="Q2204" t="str">
            <v>#NOCODE#</v>
          </cell>
          <cell r="R2204" t="str">
            <v>#NOCODE#</v>
          </cell>
          <cell r="S2204" t="str">
            <v>CLINICOS</v>
          </cell>
          <cell r="T2204" t="str">
            <v>PT</v>
          </cell>
          <cell r="U2204" t="str">
            <v>NO</v>
          </cell>
          <cell r="V2204" t="str">
            <v>PTFMPL</v>
          </cell>
          <cell r="W2204" t="str">
            <v>PRODUCCIÓN</v>
          </cell>
        </row>
        <row r="2205">
          <cell r="B2205" t="str">
            <v>3933.9005</v>
          </cell>
          <cell r="C2205" t="str">
            <v>Desc.Formaldehido 10% G.H.</v>
          </cell>
          <cell r="D2205" t="str">
            <v>5 L</v>
          </cell>
          <cell r="E2205" t="str">
            <v>Desc.Formaldehido 10% G.H.5 L</v>
          </cell>
          <cell r="F2205" t="str">
            <v>PZ</v>
          </cell>
          <cell r="G2205" t="str">
            <v>5 L</v>
          </cell>
          <cell r="H2205">
            <v>380</v>
          </cell>
          <cell r="I2205" t="str">
            <v>Desc. Alt.3933.9020 (20 L)</v>
          </cell>
          <cell r="J2205">
            <v>1</v>
          </cell>
          <cell r="K2205">
            <v>5</v>
          </cell>
          <cell r="L2205" t="str">
            <v>PLANEADOR 2</v>
          </cell>
          <cell r="M2205" t="str">
            <v>Desc.</v>
          </cell>
          <cell r="N2205" t="str">
            <v>BAKER</v>
          </cell>
          <cell r="O2205" t="str">
            <v>DIAGNOSTICO</v>
          </cell>
          <cell r="P2205" t="str">
            <v>HIS</v>
          </cell>
          <cell r="Q2205" t="str">
            <v>#NOCODE#</v>
          </cell>
          <cell r="R2205" t="str">
            <v>#NOCODE#</v>
          </cell>
          <cell r="S2205" t="str">
            <v>CLINICOS</v>
          </cell>
          <cell r="T2205" t="str">
            <v>PT</v>
          </cell>
          <cell r="U2205" t="str">
            <v>NO</v>
          </cell>
          <cell r="V2205" t="str">
            <v>PTFMPL</v>
          </cell>
          <cell r="W2205" t="str">
            <v>PRODUCCIÓN</v>
          </cell>
        </row>
        <row r="2206">
          <cell r="B2206" t="str">
            <v>3933.9010</v>
          </cell>
          <cell r="C2206" t="str">
            <v>Desc. Formaldehido 10% G.H.</v>
          </cell>
          <cell r="D2206" t="str">
            <v>10 L</v>
          </cell>
          <cell r="E2206" t="str">
            <v>Desc. Formaldehido 10% G.H.10 L</v>
          </cell>
          <cell r="F2206" t="str">
            <v>PZ</v>
          </cell>
          <cell r="G2206" t="str">
            <v>10 L</v>
          </cell>
          <cell r="H2206">
            <v>450</v>
          </cell>
          <cell r="I2206" t="str">
            <v>TDesc. 092512. Alternativa 3933.9020</v>
          </cell>
          <cell r="J2206">
            <v>1</v>
          </cell>
          <cell r="K2206">
            <v>10</v>
          </cell>
          <cell r="L2206" t="str">
            <v>PLANEADOR 2</v>
          </cell>
          <cell r="M2206" t="str">
            <v>Desc.</v>
          </cell>
          <cell r="N2206" t="str">
            <v>BAKER</v>
          </cell>
          <cell r="O2206" t="str">
            <v>DIAGNOSTICO</v>
          </cell>
          <cell r="P2206" t="str">
            <v>HEM</v>
          </cell>
          <cell r="Q2206" t="str">
            <v>#NOCODE#</v>
          </cell>
          <cell r="R2206" t="str">
            <v>#NOCODE#</v>
          </cell>
          <cell r="S2206" t="str">
            <v>CLINICOS</v>
          </cell>
          <cell r="T2206" t="str">
            <v>PT</v>
          </cell>
          <cell r="U2206" t="str">
            <v>NO</v>
          </cell>
          <cell r="V2206" t="str">
            <v>PTFMPL</v>
          </cell>
          <cell r="W2206" t="str">
            <v>PRODUCCIÓN</v>
          </cell>
        </row>
        <row r="2207">
          <cell r="B2207" t="str">
            <v>3933.9020</v>
          </cell>
          <cell r="C2207" t="str">
            <v>Formaldehido 10% G.H.</v>
          </cell>
          <cell r="D2207" t="str">
            <v>20 L</v>
          </cell>
          <cell r="E2207" t="str">
            <v>Formaldehido 10% G.H.20 L</v>
          </cell>
          <cell r="F2207" t="str">
            <v>PZ</v>
          </cell>
          <cell r="G2207" t="str">
            <v>20 L</v>
          </cell>
          <cell r="H2207">
            <v>1440</v>
          </cell>
          <cell r="I2207">
            <v>0</v>
          </cell>
          <cell r="J2207">
            <v>1</v>
          </cell>
          <cell r="K2207">
            <v>20</v>
          </cell>
          <cell r="L2207" t="str">
            <v>PLANEADOR 2</v>
          </cell>
          <cell r="M2207" t="str">
            <v>Make to Order</v>
          </cell>
          <cell r="N2207" t="str">
            <v>BAKER</v>
          </cell>
          <cell r="O2207" t="str">
            <v>LAB</v>
          </cell>
          <cell r="P2207" t="str">
            <v>LAB</v>
          </cell>
          <cell r="Q2207" t="str">
            <v>#NOCODE#</v>
          </cell>
          <cell r="R2207" t="str">
            <v>#NOCODE#</v>
          </cell>
          <cell r="S2207" t="str">
            <v>SOLVENTES</v>
          </cell>
          <cell r="T2207" t="str">
            <v>PT</v>
          </cell>
          <cell r="U2207" t="str">
            <v>NO</v>
          </cell>
          <cell r="V2207" t="str">
            <v>PTFMPL</v>
          </cell>
          <cell r="W2207" t="str">
            <v>PRODUCCIÓN</v>
          </cell>
        </row>
        <row r="2208">
          <cell r="B2208" t="str">
            <v>3934.5000</v>
          </cell>
          <cell r="C2208" t="str">
            <v>Desc. Ver HE Formalin</v>
          </cell>
          <cell r="D2208" t="str">
            <v>Neutralizer    5 kg</v>
          </cell>
          <cell r="E2208" t="str">
            <v>Desc. Ver HE FormalinNeutralizer    5 kg</v>
          </cell>
          <cell r="F2208" t="str">
            <v>PZ</v>
          </cell>
          <cell r="G2208" t="str">
            <v>5 kg</v>
          </cell>
          <cell r="H2208">
            <v>0</v>
          </cell>
          <cell r="I2208">
            <v>0</v>
          </cell>
          <cell r="J2208">
            <v>1</v>
          </cell>
          <cell r="K2208">
            <v>5</v>
          </cell>
          <cell r="L2208" t="str">
            <v>COMPRADOR 2</v>
          </cell>
          <cell r="M2208" t="str">
            <v>Desc.</v>
          </cell>
          <cell r="N2208" t="str">
            <v>BAKER</v>
          </cell>
          <cell r="O2208" t="str">
            <v>DIAGNOSTICO</v>
          </cell>
          <cell r="P2208" t="str">
            <v>HIS</v>
          </cell>
          <cell r="Q2208" t="str">
            <v>#NOCODE#</v>
          </cell>
          <cell r="R2208" t="str">
            <v>#NOCODE#</v>
          </cell>
          <cell r="S2208" t="str">
            <v>CLINICOS</v>
          </cell>
          <cell r="T2208" t="str">
            <v>PT</v>
          </cell>
          <cell r="U2208" t="str">
            <v>NO</v>
          </cell>
          <cell r="V2208" t="str">
            <v>PTD</v>
          </cell>
          <cell r="W2208" t="str">
            <v>Compra</v>
          </cell>
        </row>
        <row r="2209">
          <cell r="B2209" t="str">
            <v>3938</v>
          </cell>
          <cell r="C2209" t="str">
            <v>Desc. Ver HE Rbclyse</v>
          </cell>
          <cell r="D2209" t="str">
            <v>1 L</v>
          </cell>
          <cell r="E2209" t="str">
            <v>Desc. Ver HE Rbclyse1 L</v>
          </cell>
          <cell r="F2209" t="str">
            <v>PZ</v>
          </cell>
          <cell r="G2209" t="str">
            <v>1 L</v>
          </cell>
          <cell r="H2209">
            <v>0</v>
          </cell>
          <cell r="I2209">
            <v>0</v>
          </cell>
          <cell r="J2209">
            <v>1</v>
          </cell>
          <cell r="K2209">
            <v>1</v>
          </cell>
          <cell r="L2209" t="str">
            <v>COMPRADOR 2</v>
          </cell>
          <cell r="M2209" t="str">
            <v>Desc.</v>
          </cell>
          <cell r="N2209" t="str">
            <v>BAKER</v>
          </cell>
          <cell r="O2209" t="str">
            <v>DIAGNOSTICO</v>
          </cell>
          <cell r="P2209" t="str">
            <v>HEM</v>
          </cell>
          <cell r="Q2209" t="str">
            <v>#NOCODE#</v>
          </cell>
          <cell r="R2209" t="str">
            <v>#NOCODE#</v>
          </cell>
          <cell r="S2209" t="str">
            <v>CLINICOS</v>
          </cell>
          <cell r="T2209" t="str">
            <v>PT</v>
          </cell>
          <cell r="U2209" t="str">
            <v>NO</v>
          </cell>
          <cell r="V2209" t="str">
            <v>PTD</v>
          </cell>
          <cell r="W2209" t="str">
            <v>Compra</v>
          </cell>
        </row>
        <row r="2210">
          <cell r="B2210" t="str">
            <v>3938-01</v>
          </cell>
          <cell r="C2210" t="str">
            <v>Desc.Tiocianato de Sodio Cris</v>
          </cell>
          <cell r="D2210" t="str">
            <v>RA ACS                   500 g</v>
          </cell>
          <cell r="E2210" t="str">
            <v>Desc.Tiocianato de Sodio CrisRA ACS                   500 g</v>
          </cell>
          <cell r="F2210" t="str">
            <v>PZ</v>
          </cell>
          <cell r="G2210" t="str">
            <v>500 GR</v>
          </cell>
          <cell r="H2210">
            <v>1438.93</v>
          </cell>
          <cell r="I2210" t="str">
            <v>Desc. Alt.3938-07 (12 Kg)</v>
          </cell>
          <cell r="J2210">
            <v>1</v>
          </cell>
          <cell r="K2210">
            <v>0.5</v>
          </cell>
          <cell r="L2210" t="str">
            <v>PLANEADOR 1</v>
          </cell>
          <cell r="M2210" t="str">
            <v>Desc.</v>
          </cell>
          <cell r="N2210" t="str">
            <v>BAKER</v>
          </cell>
          <cell r="O2210" t="str">
            <v>LAB</v>
          </cell>
          <cell r="P2210" t="str">
            <v>LAB</v>
          </cell>
          <cell r="Q2210" t="str">
            <v>#NOCODE#</v>
          </cell>
          <cell r="R2210" t="str">
            <v>#NOCODE#</v>
          </cell>
          <cell r="S2210" t="str">
            <v>SALES</v>
          </cell>
          <cell r="T2210" t="str">
            <v>PT</v>
          </cell>
          <cell r="U2210" t="str">
            <v>NO</v>
          </cell>
          <cell r="V2210" t="str">
            <v>PTEPTD</v>
          </cell>
          <cell r="W2210" t="str">
            <v>Empaque</v>
          </cell>
        </row>
        <row r="2211">
          <cell r="B2211" t="str">
            <v>3938-05</v>
          </cell>
          <cell r="C2211" t="str">
            <v>Desc. Tiocianato de Sodio Cris</v>
          </cell>
          <cell r="D2211" t="str">
            <v>RA ACS                  2.5 kg</v>
          </cell>
          <cell r="E2211" t="str">
            <v>Desc. Tiocianato de Sodio CrisRA ACS                  2.5 kg</v>
          </cell>
          <cell r="F2211" t="str">
            <v>PZ</v>
          </cell>
          <cell r="G2211" t="str">
            <v>2.5 KG</v>
          </cell>
          <cell r="H2211">
            <v>6704.25</v>
          </cell>
          <cell r="I2211" t="str">
            <v>Desc. Alt. 3938-07- (12 Kg). NO DEMAND</v>
          </cell>
          <cell r="J2211">
            <v>1</v>
          </cell>
          <cell r="K2211">
            <v>2.5</v>
          </cell>
          <cell r="L2211" t="str">
            <v>PLANEADOR 1</v>
          </cell>
          <cell r="M2211" t="str">
            <v>Desc.</v>
          </cell>
          <cell r="N2211" t="str">
            <v>BAKER</v>
          </cell>
          <cell r="O2211" t="str">
            <v>LAB</v>
          </cell>
          <cell r="P2211" t="str">
            <v>LAB</v>
          </cell>
          <cell r="Q2211" t="str">
            <v>#NOCODE#</v>
          </cell>
          <cell r="R2211" t="str">
            <v>#NOCODE#</v>
          </cell>
          <cell r="S2211" t="str">
            <v>SALES</v>
          </cell>
          <cell r="T2211" t="str">
            <v>PT</v>
          </cell>
          <cell r="U2211" t="str">
            <v>NO</v>
          </cell>
          <cell r="V2211" t="str">
            <v>PTEPTD</v>
          </cell>
          <cell r="W2211" t="str">
            <v>Empaque</v>
          </cell>
        </row>
        <row r="2212">
          <cell r="B2212" t="str">
            <v>3938-07</v>
          </cell>
          <cell r="C2212" t="str">
            <v>Tiocianato de Sodio</v>
          </cell>
          <cell r="D2212" t="str">
            <v>Crit. RA ACS             12 kg</v>
          </cell>
          <cell r="E2212" t="str">
            <v>Tiocianato de SodioCrit. RA ACS             12 kg</v>
          </cell>
          <cell r="F2212" t="str">
            <v>PZ</v>
          </cell>
          <cell r="G2212" t="str">
            <v>12 KG</v>
          </cell>
          <cell r="H2212">
            <v>41650.39</v>
          </cell>
          <cell r="I2212" t="str">
            <v>Reactivado para subdivisión.</v>
          </cell>
          <cell r="J2212">
            <v>1</v>
          </cell>
          <cell r="K2212">
            <v>12</v>
          </cell>
          <cell r="L2212" t="str">
            <v>COMPRADOR 2</v>
          </cell>
          <cell r="M2212" t="str">
            <v>Make to Order</v>
          </cell>
          <cell r="N2212" t="str">
            <v>BAKER</v>
          </cell>
          <cell r="O2212" t="str">
            <v>LAB</v>
          </cell>
          <cell r="P2212" t="str">
            <v>LAB</v>
          </cell>
          <cell r="Q2212" t="str">
            <v>#NOCODE#</v>
          </cell>
          <cell r="R2212" t="str">
            <v>#NOCODE#</v>
          </cell>
          <cell r="S2212" t="str">
            <v>SALES</v>
          </cell>
          <cell r="T2212" t="str">
            <v>PT</v>
          </cell>
          <cell r="U2212" t="str">
            <v>NO</v>
          </cell>
          <cell r="V2212" t="str">
            <v>PTD</v>
          </cell>
          <cell r="W2212" t="str">
            <v>Compra</v>
          </cell>
        </row>
        <row r="2213">
          <cell r="B2213" t="str">
            <v>3938-20</v>
          </cell>
          <cell r="C2213" t="str">
            <v>Desc.Tiocianato de Sodio Cris</v>
          </cell>
          <cell r="D2213" t="str">
            <v>RA ACS                    2 kg</v>
          </cell>
          <cell r="E2213" t="str">
            <v>Desc.Tiocianato de Sodio CrisRA ACS                    2 kg</v>
          </cell>
          <cell r="F2213" t="str">
            <v>PZ</v>
          </cell>
          <cell r="G2213" t="str">
            <v>2 KG</v>
          </cell>
          <cell r="H2213">
            <v>5059.71</v>
          </cell>
          <cell r="I2213" t="str">
            <v>Desc. Alt. 3938-07 (12 Kg) RACIONALIZACION PRODUCTOS</v>
          </cell>
          <cell r="J2213">
            <v>1</v>
          </cell>
          <cell r="K2213">
            <v>2</v>
          </cell>
          <cell r="L2213" t="str">
            <v>PLANEADOR 1</v>
          </cell>
          <cell r="M2213" t="str">
            <v>Desc.</v>
          </cell>
          <cell r="N2213" t="str">
            <v>BAKER</v>
          </cell>
          <cell r="O2213" t="str">
            <v>LAB</v>
          </cell>
          <cell r="P2213" t="str">
            <v>LAB</v>
          </cell>
          <cell r="Q2213" t="str">
            <v>#NOCODE#</v>
          </cell>
          <cell r="R2213" t="str">
            <v>#NOCODE#</v>
          </cell>
          <cell r="S2213" t="str">
            <v>SALES</v>
          </cell>
          <cell r="T2213" t="str">
            <v>PT</v>
          </cell>
          <cell r="U2213" t="str">
            <v>NO</v>
          </cell>
          <cell r="V2213" t="str">
            <v>PTEPTD</v>
          </cell>
          <cell r="W2213" t="str">
            <v>Empaque</v>
          </cell>
        </row>
        <row r="2214">
          <cell r="B2214" t="str">
            <v>3938-50</v>
          </cell>
          <cell r="C2214" t="str">
            <v>Desc.Tiocianato de Sodio Cris</v>
          </cell>
          <cell r="D2214" t="str">
            <v>RA ACS                   100 g</v>
          </cell>
          <cell r="E2214" t="str">
            <v>Desc.Tiocianato de Sodio CrisRA ACS                   100 g</v>
          </cell>
          <cell r="F2214" t="str">
            <v>PZ</v>
          </cell>
          <cell r="G2214" t="str">
            <v>100 g</v>
          </cell>
          <cell r="H2214">
            <v>619.49</v>
          </cell>
          <cell r="I2214" t="str">
            <v>Desc. Alt.3938-07 (12 Kg)</v>
          </cell>
          <cell r="J2214">
            <v>1</v>
          </cell>
          <cell r="K2214">
            <v>0.1</v>
          </cell>
          <cell r="L2214" t="str">
            <v>PLANEADOR 1</v>
          </cell>
          <cell r="M2214" t="str">
            <v>Desc.</v>
          </cell>
          <cell r="N2214" t="str">
            <v>BAKER</v>
          </cell>
          <cell r="O2214" t="str">
            <v>LAB</v>
          </cell>
          <cell r="P2214" t="str">
            <v>LAB</v>
          </cell>
          <cell r="Q2214" t="str">
            <v>#NOCODE#</v>
          </cell>
          <cell r="R2214" t="str">
            <v>#NOCODE#</v>
          </cell>
          <cell r="S2214" t="str">
            <v>SALES</v>
          </cell>
          <cell r="T2214" t="str">
            <v>PT</v>
          </cell>
          <cell r="U2214" t="str">
            <v>NO</v>
          </cell>
          <cell r="V2214" t="str">
            <v>PTEPTD</v>
          </cell>
          <cell r="W2214" t="str">
            <v>Empaque</v>
          </cell>
        </row>
        <row r="2215">
          <cell r="B2215" t="str">
            <v>3939</v>
          </cell>
          <cell r="C2215" t="str">
            <v>Desc. Ver HE Wbcstabilise</v>
          </cell>
          <cell r="D2215" t="str">
            <v>500 ml</v>
          </cell>
          <cell r="E2215" t="str">
            <v>Desc. Ver HE Wbcstabilise500 ml</v>
          </cell>
          <cell r="F2215" t="str">
            <v>PZ</v>
          </cell>
          <cell r="G2215" t="str">
            <v>500 ML</v>
          </cell>
          <cell r="H2215">
            <v>0</v>
          </cell>
          <cell r="I2215">
            <v>0</v>
          </cell>
          <cell r="J2215">
            <v>1</v>
          </cell>
          <cell r="K2215">
            <v>0.5</v>
          </cell>
          <cell r="L2215" t="str">
            <v>COMPRADOR 2</v>
          </cell>
          <cell r="M2215" t="str">
            <v>Desc.</v>
          </cell>
          <cell r="N2215" t="str">
            <v>BAKER</v>
          </cell>
          <cell r="O2215" t="str">
            <v>DIAGNOSTICO</v>
          </cell>
          <cell r="P2215" t="str">
            <v>HEM</v>
          </cell>
          <cell r="Q2215" t="str">
            <v>#NOCODE#</v>
          </cell>
          <cell r="R2215" t="str">
            <v>#NOCODE#</v>
          </cell>
          <cell r="S2215" t="str">
            <v>CLINICOS</v>
          </cell>
          <cell r="T2215" t="str">
            <v>PT</v>
          </cell>
          <cell r="U2215" t="str">
            <v>NO</v>
          </cell>
          <cell r="V2215" t="str">
            <v>PTD</v>
          </cell>
          <cell r="W2215" t="str">
            <v>Compra</v>
          </cell>
        </row>
        <row r="2216">
          <cell r="B2216" t="str">
            <v>3940</v>
          </cell>
          <cell r="C2216" t="str">
            <v>Desc.Cal Set 1</v>
          </cell>
          <cell r="D2216" t="str">
            <v>12x2.5 ml</v>
          </cell>
          <cell r="E2216" t="str">
            <v>Desc.Cal Set 112x2.5 ml</v>
          </cell>
          <cell r="F2216" t="str">
            <v>PZ</v>
          </cell>
          <cell r="G2216" t="str">
            <v>12x2.5 ml</v>
          </cell>
          <cell r="H2216">
            <v>800</v>
          </cell>
          <cell r="I2216" t="str">
            <v>Desc. Alt.SIN ALTERNATIVA</v>
          </cell>
          <cell r="J2216">
            <v>1</v>
          </cell>
          <cell r="K2216">
            <v>0.03</v>
          </cell>
          <cell r="L2216" t="str">
            <v>COMPRADOR 2</v>
          </cell>
          <cell r="M2216" t="str">
            <v>Desc.</v>
          </cell>
          <cell r="N2216" t="str">
            <v>BAKER</v>
          </cell>
          <cell r="O2216" t="str">
            <v>DIAGNOSTICO</v>
          </cell>
          <cell r="P2216" t="str">
            <v>HEM</v>
          </cell>
          <cell r="Q2216" t="str">
            <v>#NOCODE#</v>
          </cell>
          <cell r="R2216" t="str">
            <v>#NOCODE#</v>
          </cell>
          <cell r="S2216" t="str">
            <v>CLINICOS</v>
          </cell>
          <cell r="T2216" t="str">
            <v>PT</v>
          </cell>
          <cell r="U2216" t="str">
            <v>NO</v>
          </cell>
          <cell r="V2216" t="str">
            <v>PTD</v>
          </cell>
          <cell r="W2216" t="str">
            <v>Compra</v>
          </cell>
        </row>
        <row r="2217">
          <cell r="B2217" t="str">
            <v>3941.1000</v>
          </cell>
          <cell r="C2217" t="str">
            <v>TCut.Hypochlorite NR</v>
          </cell>
          <cell r="D2217">
            <v>0</v>
          </cell>
          <cell r="E2217" t="str">
            <v>TCut.Hypochlorite NR</v>
          </cell>
          <cell r="F2217" t="str">
            <v>PZ</v>
          </cell>
          <cell r="G2217">
            <v>0</v>
          </cell>
          <cell r="H2217">
            <v>0</v>
          </cell>
          <cell r="I2217" t="str">
            <v>TCut. SIN ALTERNATIVA</v>
          </cell>
          <cell r="J2217">
            <v>0</v>
          </cell>
          <cell r="K2217">
            <v>0</v>
          </cell>
          <cell r="L2217">
            <v>0</v>
          </cell>
          <cell r="M2217" t="str">
            <v>Make to Order</v>
          </cell>
          <cell r="N2217" t="str">
            <v>#NOCODE#</v>
          </cell>
          <cell r="O2217" t="str">
            <v>#NOCODE#</v>
          </cell>
          <cell r="P2217" t="str">
            <v>#NOCODE#</v>
          </cell>
          <cell r="Q2217" t="str">
            <v>#NOCODE#</v>
          </cell>
          <cell r="R2217" t="str">
            <v>#NOCODE#</v>
          </cell>
          <cell r="S2217" t="str">
            <v>#NOCODE#</v>
          </cell>
          <cell r="T2217" t="str">
            <v>#NOCODE#</v>
          </cell>
          <cell r="U2217" t="str">
            <v>NO</v>
          </cell>
          <cell r="V2217" t="str">
            <v>#NOCODE#</v>
          </cell>
          <cell r="W2217" t="str">
            <v>#NOCODE#</v>
          </cell>
        </row>
        <row r="2218">
          <cell r="B2218" t="str">
            <v>3941.5000</v>
          </cell>
          <cell r="C2218" t="str">
            <v>TCut.Hypochlorite NR</v>
          </cell>
          <cell r="D2218">
            <v>0</v>
          </cell>
          <cell r="E2218" t="str">
            <v>TCut.Hypochlorite NR</v>
          </cell>
          <cell r="F2218" t="str">
            <v>PZ</v>
          </cell>
          <cell r="G2218">
            <v>0</v>
          </cell>
          <cell r="H2218">
            <v>0</v>
          </cell>
          <cell r="I2218" t="str">
            <v>TCut. SIN ALTERNATIVA</v>
          </cell>
          <cell r="J2218">
            <v>0</v>
          </cell>
          <cell r="K2218">
            <v>0</v>
          </cell>
          <cell r="L2218">
            <v>0</v>
          </cell>
          <cell r="M2218" t="str">
            <v>Make to Order</v>
          </cell>
          <cell r="N2218" t="str">
            <v>#NOCODE#</v>
          </cell>
          <cell r="O2218" t="str">
            <v>#NOCODE#</v>
          </cell>
          <cell r="P2218" t="str">
            <v>#NOCODE#</v>
          </cell>
          <cell r="Q2218" t="str">
            <v>#NOCODE#</v>
          </cell>
          <cell r="R2218" t="str">
            <v>#NOCODE#</v>
          </cell>
          <cell r="S2218" t="str">
            <v>#NOCODE#</v>
          </cell>
          <cell r="T2218" t="str">
            <v>#NOCODE#</v>
          </cell>
          <cell r="U2218" t="str">
            <v>NO</v>
          </cell>
          <cell r="V2218" t="str">
            <v>#NOCODE#</v>
          </cell>
          <cell r="W2218" t="str">
            <v>#NOCODE#</v>
          </cell>
        </row>
        <row r="2219">
          <cell r="B2219" t="str">
            <v>3946</v>
          </cell>
          <cell r="C2219" t="str">
            <v>Desc. Ver HE Blanking Solution</v>
          </cell>
          <cell r="D2219" t="str">
            <v>Hgb     20 L</v>
          </cell>
          <cell r="E2219" t="str">
            <v>Desc. Ver HE Blanking SolutionHgb     20 L</v>
          </cell>
          <cell r="F2219" t="str">
            <v>PZ</v>
          </cell>
          <cell r="G2219" t="str">
            <v>20 L</v>
          </cell>
          <cell r="H2219">
            <v>0</v>
          </cell>
          <cell r="I2219">
            <v>0</v>
          </cell>
          <cell r="J2219">
            <v>1</v>
          </cell>
          <cell r="K2219">
            <v>20</v>
          </cell>
          <cell r="L2219" t="str">
            <v>COMPRADOR 2</v>
          </cell>
          <cell r="M2219" t="str">
            <v>Desc.</v>
          </cell>
          <cell r="N2219" t="str">
            <v>BAKER</v>
          </cell>
          <cell r="O2219" t="str">
            <v>DIAGNOSTICO</v>
          </cell>
          <cell r="P2219" t="str">
            <v>HEM</v>
          </cell>
          <cell r="Q2219" t="str">
            <v>#NOCODE#</v>
          </cell>
          <cell r="R2219" t="str">
            <v>#NOCODE#</v>
          </cell>
          <cell r="S2219" t="str">
            <v>CLINICOS</v>
          </cell>
          <cell r="T2219" t="str">
            <v>PT</v>
          </cell>
          <cell r="U2219" t="str">
            <v>NO</v>
          </cell>
          <cell r="V2219" t="str">
            <v>PTD</v>
          </cell>
          <cell r="W2219" t="str">
            <v>Compra</v>
          </cell>
        </row>
        <row r="2220">
          <cell r="B2220" t="str">
            <v>3946-01</v>
          </cell>
          <cell r="C2220" t="str">
            <v>Tiosulfato de Sodio 5-Hid.</v>
          </cell>
          <cell r="D2220" t="str">
            <v>Crist. RA ACS            500 g</v>
          </cell>
          <cell r="E2220" t="str">
            <v>Tiosulfato de Sodio 5-Hid.Crist. RA ACS            500 g</v>
          </cell>
          <cell r="F2220" t="str">
            <v>PZ</v>
          </cell>
          <cell r="G2220" t="str">
            <v>500 GR</v>
          </cell>
          <cell r="H2220">
            <v>773.34</v>
          </cell>
          <cell r="I2220">
            <v>0</v>
          </cell>
          <cell r="J2220">
            <v>1</v>
          </cell>
          <cell r="K2220">
            <v>0.5</v>
          </cell>
          <cell r="L2220" t="str">
            <v>PLANEADOR 1</v>
          </cell>
          <cell r="M2220" t="str">
            <v>Recurso A</v>
          </cell>
          <cell r="N2220" t="str">
            <v>BAKER</v>
          </cell>
          <cell r="O2220" t="str">
            <v>LAB</v>
          </cell>
          <cell r="P2220" t="str">
            <v>LAB</v>
          </cell>
          <cell r="Q2220" t="str">
            <v>#NOCODE#</v>
          </cell>
          <cell r="R2220" t="str">
            <v>#NOCODE#</v>
          </cell>
          <cell r="S2220" t="str">
            <v>SALES</v>
          </cell>
          <cell r="T2220" t="str">
            <v>PT</v>
          </cell>
          <cell r="U2220" t="str">
            <v>NO</v>
          </cell>
          <cell r="V2220" t="str">
            <v>PTEPTD</v>
          </cell>
          <cell r="W2220" t="str">
            <v>Empaque</v>
          </cell>
        </row>
        <row r="2221">
          <cell r="B2221" t="str">
            <v>3946-05</v>
          </cell>
          <cell r="C2221" t="str">
            <v>Tiosulfato de Sodio 5-Hid.</v>
          </cell>
          <cell r="D2221" t="str">
            <v>Crist. RA ACS           2.5 kg</v>
          </cell>
          <cell r="E2221" t="str">
            <v>Tiosulfato de Sodio 5-Hid.Crist. RA ACS           2.5 kg</v>
          </cell>
          <cell r="F2221" t="str">
            <v>PZ</v>
          </cell>
          <cell r="G2221" t="str">
            <v>2.5 KG</v>
          </cell>
          <cell r="H2221">
            <v>2733.9</v>
          </cell>
          <cell r="I2221">
            <v>0</v>
          </cell>
          <cell r="J2221">
            <v>1</v>
          </cell>
          <cell r="K2221">
            <v>2.5</v>
          </cell>
          <cell r="L2221" t="str">
            <v>PLANEADOR 1</v>
          </cell>
          <cell r="M2221" t="str">
            <v>Recurso A</v>
          </cell>
          <cell r="N2221" t="str">
            <v>BAKER</v>
          </cell>
          <cell r="O2221" t="str">
            <v>LAB</v>
          </cell>
          <cell r="P2221" t="str">
            <v>LAB</v>
          </cell>
          <cell r="Q2221" t="str">
            <v>#NOCODE#</v>
          </cell>
          <cell r="R2221" t="str">
            <v>#NOCODE#</v>
          </cell>
          <cell r="S2221" t="str">
            <v>SALES</v>
          </cell>
          <cell r="T2221" t="str">
            <v>PT</v>
          </cell>
          <cell r="U2221" t="str">
            <v>NO</v>
          </cell>
          <cell r="V2221" t="str">
            <v>PTEPTD</v>
          </cell>
          <cell r="W2221" t="str">
            <v>Empaque</v>
          </cell>
        </row>
        <row r="2222">
          <cell r="B2222" t="str">
            <v>3946-07</v>
          </cell>
          <cell r="C2222" t="str">
            <v>Desc. Tiosulfato de Sodio 5Hid</v>
          </cell>
          <cell r="D2222" t="str">
            <v>Crist. RA ACS            12 kg</v>
          </cell>
          <cell r="E2222" t="str">
            <v>Desc. Tiosulfato de Sodio 5HidCrist. RA ACS            12 kg</v>
          </cell>
          <cell r="F2222" t="str">
            <v>PZ</v>
          </cell>
          <cell r="G2222" t="str">
            <v>12 KG</v>
          </cell>
          <cell r="H2222">
            <v>8069.8437610000001</v>
          </cell>
          <cell r="I2222" t="str">
            <v>Desc. Alt. 3946-05. NO DEMAND</v>
          </cell>
          <cell r="J2222">
            <v>1</v>
          </cell>
          <cell r="K2222">
            <v>12</v>
          </cell>
          <cell r="L2222" t="str">
            <v>PLANEADOR 1</v>
          </cell>
          <cell r="M2222" t="str">
            <v>Desc.</v>
          </cell>
          <cell r="N2222" t="str">
            <v>BAKER</v>
          </cell>
          <cell r="O2222" t="str">
            <v>LAB</v>
          </cell>
          <cell r="P2222" t="str">
            <v>LAB</v>
          </cell>
          <cell r="Q2222" t="str">
            <v>#NOCODE#</v>
          </cell>
          <cell r="R2222" t="str">
            <v>#NOCODE#</v>
          </cell>
          <cell r="S2222" t="str">
            <v>SALES</v>
          </cell>
          <cell r="T2222" t="str">
            <v>PT</v>
          </cell>
          <cell r="U2222" t="str">
            <v>NO</v>
          </cell>
          <cell r="V2222" t="str">
            <v>PTEPTD</v>
          </cell>
          <cell r="W2222" t="str">
            <v>Empaque</v>
          </cell>
        </row>
        <row r="2223">
          <cell r="B2223" t="str">
            <v>3946-19</v>
          </cell>
          <cell r="C2223" t="str">
            <v>Tiosulfato de Sodio 5-Hid.</v>
          </cell>
          <cell r="D2223" t="str">
            <v>Crist. RA ACS             1 kg</v>
          </cell>
          <cell r="E2223" t="str">
            <v>Tiosulfato de Sodio 5-Hid.Crist. RA ACS             1 kg</v>
          </cell>
          <cell r="F2223" t="str">
            <v>PZ</v>
          </cell>
          <cell r="G2223" t="str">
            <v>1 kg</v>
          </cell>
          <cell r="H2223">
            <v>1215.06</v>
          </cell>
          <cell r="I2223">
            <v>0</v>
          </cell>
          <cell r="J2223">
            <v>1</v>
          </cell>
          <cell r="K2223">
            <v>1</v>
          </cell>
          <cell r="L2223" t="str">
            <v>PLANEADOR 1</v>
          </cell>
          <cell r="M2223" t="str">
            <v>Recurso B</v>
          </cell>
          <cell r="N2223" t="str">
            <v>BAKER</v>
          </cell>
          <cell r="O2223" t="str">
            <v>LAB</v>
          </cell>
          <cell r="P2223" t="str">
            <v>LAB</v>
          </cell>
          <cell r="Q2223" t="str">
            <v>#NOCODE#</v>
          </cell>
          <cell r="R2223" t="str">
            <v>#NOCODE#</v>
          </cell>
          <cell r="S2223" t="str">
            <v>SALES</v>
          </cell>
          <cell r="T2223" t="str">
            <v>PT</v>
          </cell>
          <cell r="U2223" t="str">
            <v>NO</v>
          </cell>
          <cell r="V2223" t="str">
            <v>PTEPTD</v>
          </cell>
          <cell r="W2223" t="str">
            <v>Empaque</v>
          </cell>
        </row>
        <row r="2224">
          <cell r="B2224" t="str">
            <v>3946-DR</v>
          </cell>
          <cell r="C2224" t="str">
            <v>Desc. Tiosulfato de Sodio</v>
          </cell>
          <cell r="D2224" t="str">
            <v>5-Hid. Crist. RA ACS  kg</v>
          </cell>
          <cell r="E2224" t="str">
            <v>Desc. Tiosulfato de Sodio5-Hid. Crist. RA ACS  kg</v>
          </cell>
          <cell r="F2224" t="str">
            <v>KG</v>
          </cell>
          <cell r="G2224" t="str">
            <v>kg</v>
          </cell>
          <cell r="H2224">
            <v>0</v>
          </cell>
          <cell r="I2224">
            <v>0</v>
          </cell>
          <cell r="J2224">
            <v>1</v>
          </cell>
          <cell r="K2224">
            <v>1</v>
          </cell>
          <cell r="L2224" t="str">
            <v>PLANEADOR 1</v>
          </cell>
          <cell r="M2224" t="str">
            <v>Desc.</v>
          </cell>
          <cell r="N2224" t="str">
            <v>BAKER</v>
          </cell>
          <cell r="O2224" t="str">
            <v>SINTESIS</v>
          </cell>
          <cell r="P2224" t="str">
            <v>SIN</v>
          </cell>
          <cell r="Q2224" t="str">
            <v>#NOCODE#</v>
          </cell>
          <cell r="R2224" t="str">
            <v>#NOCODE#</v>
          </cell>
          <cell r="S2224" t="str">
            <v>SALES</v>
          </cell>
          <cell r="T2224" t="str">
            <v>PT</v>
          </cell>
          <cell r="U2224" t="str">
            <v>NO</v>
          </cell>
          <cell r="V2224" t="str">
            <v>PTEPTD</v>
          </cell>
          <cell r="W2224" t="str">
            <v>EMPAQUE</v>
          </cell>
        </row>
        <row r="2225">
          <cell r="B2225" t="str">
            <v>3946-R</v>
          </cell>
          <cell r="C2225" t="str">
            <v>Tiosulfato de Sodio 5-Hid.</v>
          </cell>
          <cell r="D2225" t="str">
            <v>Crist. RA ACS         45.36 kg</v>
          </cell>
          <cell r="E2225" t="str">
            <v>Tiosulfato de Sodio 5-Hid.Crist. RA ACS         45.36 kg</v>
          </cell>
          <cell r="F2225" t="str">
            <v>PZ</v>
          </cell>
          <cell r="G2225" t="str">
            <v>45.36 kg</v>
          </cell>
          <cell r="H2225">
            <v>0</v>
          </cell>
          <cell r="I2225">
            <v>0</v>
          </cell>
          <cell r="J2225">
            <v>1</v>
          </cell>
          <cell r="K2225">
            <v>45</v>
          </cell>
          <cell r="L2225" t="str">
            <v>COMPRADOR 2</v>
          </cell>
          <cell r="M2225" t="str">
            <v>Make to Order</v>
          </cell>
          <cell r="N2225" t="str">
            <v>BAKER</v>
          </cell>
          <cell r="O2225" t="str">
            <v>SINTESIS</v>
          </cell>
          <cell r="P2225" t="str">
            <v>SIN</v>
          </cell>
          <cell r="Q2225" t="str">
            <v>#NOCODE#</v>
          </cell>
          <cell r="R2225" t="str">
            <v>#NOCODE#</v>
          </cell>
          <cell r="S2225" t="str">
            <v>SALES</v>
          </cell>
          <cell r="T2225" t="str">
            <v>PT</v>
          </cell>
          <cell r="U2225" t="str">
            <v>NO</v>
          </cell>
          <cell r="V2225" t="str">
            <v>PTD</v>
          </cell>
          <cell r="W2225" t="str">
            <v>Compra</v>
          </cell>
        </row>
        <row r="2226">
          <cell r="B2226" t="str">
            <v>3947</v>
          </cell>
          <cell r="C2226" t="str">
            <v>Desc. Ver HE Blanking St</v>
          </cell>
          <cell r="D2226" t="str">
            <v>1600/2000     20 L</v>
          </cell>
          <cell r="E2226" t="str">
            <v>Desc. Ver HE Blanking St1600/2000     20 L</v>
          </cell>
          <cell r="F2226" t="str">
            <v>PZ</v>
          </cell>
          <cell r="G2226" t="str">
            <v>20 L</v>
          </cell>
          <cell r="H2226">
            <v>0</v>
          </cell>
          <cell r="I2226">
            <v>0</v>
          </cell>
          <cell r="J2226">
            <v>1</v>
          </cell>
          <cell r="K2226">
            <v>20</v>
          </cell>
          <cell r="L2226" t="str">
            <v>COMPRADOR 2</v>
          </cell>
          <cell r="M2226" t="str">
            <v>Desc.</v>
          </cell>
          <cell r="N2226" t="str">
            <v>BAKER</v>
          </cell>
          <cell r="O2226" t="str">
            <v>DIAGNOSTICO</v>
          </cell>
          <cell r="P2226" t="str">
            <v>HEM</v>
          </cell>
          <cell r="Q2226" t="str">
            <v>#NOCODE#</v>
          </cell>
          <cell r="R2226" t="str">
            <v>#NOCODE#</v>
          </cell>
          <cell r="S2226" t="str">
            <v>CLINICOS</v>
          </cell>
          <cell r="T2226" t="str">
            <v>PT</v>
          </cell>
          <cell r="U2226" t="str">
            <v>NO</v>
          </cell>
          <cell r="V2226" t="str">
            <v>PTD</v>
          </cell>
          <cell r="W2226" t="str">
            <v>Compra</v>
          </cell>
        </row>
        <row r="2227">
          <cell r="B2227" t="str">
            <v>3947.5000</v>
          </cell>
          <cell r="C2227" t="str">
            <v>Desc. Ver HE Blanking Solution</v>
          </cell>
          <cell r="D2227" t="str">
            <v>St     1600/2000  5 L</v>
          </cell>
          <cell r="E2227" t="str">
            <v>Desc. Ver HE Blanking SolutionSt     1600/2000  5 L</v>
          </cell>
          <cell r="F2227" t="str">
            <v>PZ</v>
          </cell>
          <cell r="G2227" t="str">
            <v>5 L</v>
          </cell>
          <cell r="H2227">
            <v>265</v>
          </cell>
          <cell r="I2227">
            <v>0</v>
          </cell>
          <cell r="J2227">
            <v>1</v>
          </cell>
          <cell r="K2227">
            <v>5</v>
          </cell>
          <cell r="L2227" t="str">
            <v>COMPRADOR 2</v>
          </cell>
          <cell r="M2227" t="str">
            <v>Desc.</v>
          </cell>
          <cell r="N2227" t="str">
            <v>BAKER</v>
          </cell>
          <cell r="O2227" t="str">
            <v>DIAGNOSTICO</v>
          </cell>
          <cell r="P2227" t="str">
            <v>HEM</v>
          </cell>
          <cell r="Q2227" t="str">
            <v>#NOCODE#</v>
          </cell>
          <cell r="R2227" t="str">
            <v>#NOCODE#</v>
          </cell>
          <cell r="S2227" t="str">
            <v>CLINICOS</v>
          </cell>
          <cell r="T2227" t="str">
            <v>PT</v>
          </cell>
          <cell r="U2227" t="str">
            <v>NO</v>
          </cell>
          <cell r="V2227" t="str">
            <v>PTD</v>
          </cell>
          <cell r="W2227" t="str">
            <v>Compra</v>
          </cell>
        </row>
        <row r="2228">
          <cell r="B2228" t="str">
            <v>3953</v>
          </cell>
          <cell r="C2228" t="str">
            <v>Desc. Ver HE Valvula Para</v>
          </cell>
          <cell r="D2228" t="str">
            <v>Policubo     pz</v>
          </cell>
          <cell r="E2228" t="str">
            <v>Desc. Ver HE Valvula ParaPolicubo     pz</v>
          </cell>
          <cell r="F2228" t="str">
            <v>PZ</v>
          </cell>
          <cell r="G2228" t="str">
            <v>pz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 t="str">
            <v>COMPRADOR 2</v>
          </cell>
          <cell r="M2228" t="str">
            <v>Desc.</v>
          </cell>
          <cell r="N2228" t="str">
            <v>BAKER</v>
          </cell>
          <cell r="O2228" t="str">
            <v>DIAGNOSTICO</v>
          </cell>
          <cell r="P2228" t="str">
            <v>HEM</v>
          </cell>
          <cell r="Q2228" t="str">
            <v>#NOCODE#</v>
          </cell>
          <cell r="R2228" t="str">
            <v>#NOCODE#</v>
          </cell>
          <cell r="S2228" t="str">
            <v>CLINICOS</v>
          </cell>
          <cell r="T2228" t="str">
            <v>PT</v>
          </cell>
          <cell r="U2228" t="str">
            <v>NO</v>
          </cell>
          <cell r="V2228" t="str">
            <v>PTD</v>
          </cell>
          <cell r="W2228" t="str">
            <v>Compra</v>
          </cell>
        </row>
        <row r="2229">
          <cell r="B2229" t="str">
            <v>3953-01</v>
          </cell>
          <cell r="C2229" t="str">
            <v>Tiosulfato de Sodio Anh..</v>
          </cell>
          <cell r="D2229" t="str">
            <v>Gran. RA                 500 g</v>
          </cell>
          <cell r="E2229" t="str">
            <v>Tiosulfato de Sodio Anh..Gran. RA                 500 g</v>
          </cell>
          <cell r="F2229" t="str">
            <v>PZ</v>
          </cell>
          <cell r="G2229" t="str">
            <v>500 GR</v>
          </cell>
          <cell r="H2229">
            <v>3032.14</v>
          </cell>
          <cell r="I2229">
            <v>0</v>
          </cell>
          <cell r="J2229">
            <v>1</v>
          </cell>
          <cell r="K2229">
            <v>0.5</v>
          </cell>
          <cell r="L2229" t="str">
            <v>PLANEADOR 1</v>
          </cell>
          <cell r="M2229" t="str">
            <v>Recurso C</v>
          </cell>
          <cell r="N2229" t="str">
            <v>BAKER</v>
          </cell>
          <cell r="O2229" t="str">
            <v>LAB</v>
          </cell>
          <cell r="P2229" t="str">
            <v>LAB</v>
          </cell>
          <cell r="Q2229" t="str">
            <v>#NOCODE#</v>
          </cell>
          <cell r="R2229" t="str">
            <v>#NOCODE#</v>
          </cell>
          <cell r="S2229" t="str">
            <v>SALES</v>
          </cell>
          <cell r="T2229" t="str">
            <v>PT</v>
          </cell>
          <cell r="U2229" t="str">
            <v>NO</v>
          </cell>
          <cell r="V2229" t="str">
            <v>PTEPTD</v>
          </cell>
          <cell r="W2229" t="str">
            <v>Empaque</v>
          </cell>
        </row>
        <row r="2230">
          <cell r="B2230" t="str">
            <v>3953-05</v>
          </cell>
          <cell r="C2230" t="str">
            <v>Tiosulfato de Sodio Anh. Gran.</v>
          </cell>
          <cell r="D2230" t="str">
            <v>2.5 kg</v>
          </cell>
          <cell r="E2230" t="str">
            <v>Tiosulfato de Sodio Anh. Gran.2.5 kg</v>
          </cell>
          <cell r="F2230" t="str">
            <v>PZ</v>
          </cell>
          <cell r="G2230" t="str">
            <v>2.5 KG</v>
          </cell>
          <cell r="H2230">
            <v>7580.34</v>
          </cell>
          <cell r="I2230">
            <v>0</v>
          </cell>
          <cell r="J2230">
            <v>1</v>
          </cell>
          <cell r="K2230">
            <v>2.5</v>
          </cell>
          <cell r="L2230" t="str">
            <v>COMPRADOR 2</v>
          </cell>
          <cell r="M2230" t="str">
            <v>Make to Order</v>
          </cell>
          <cell r="N2230" t="str">
            <v>BAKER</v>
          </cell>
          <cell r="O2230" t="str">
            <v>LAB</v>
          </cell>
          <cell r="P2230" t="str">
            <v>LAB</v>
          </cell>
          <cell r="Q2230" t="str">
            <v>#NOCODE#</v>
          </cell>
          <cell r="R2230" t="str">
            <v>#NOCODE#</v>
          </cell>
          <cell r="S2230" t="str">
            <v>SALES</v>
          </cell>
          <cell r="T2230" t="str">
            <v>PT</v>
          </cell>
          <cell r="U2230" t="str">
            <v>NO</v>
          </cell>
          <cell r="V2230" t="str">
            <v>PTD</v>
          </cell>
          <cell r="W2230" t="str">
            <v>Compra</v>
          </cell>
        </row>
        <row r="2231">
          <cell r="B2231" t="str">
            <v>3954-01</v>
          </cell>
          <cell r="C2231" t="str">
            <v>Desc.Tiosulfato de Sodio Anh..</v>
          </cell>
          <cell r="D2231" t="str">
            <v>Gran. RA                 500 g</v>
          </cell>
          <cell r="E2231" t="str">
            <v>Desc.Tiosulfato de Sodio Anh..Gran. RA                 500 g</v>
          </cell>
          <cell r="F2231" t="str">
            <v>PZ</v>
          </cell>
          <cell r="G2231" t="str">
            <v>500 GR</v>
          </cell>
          <cell r="H2231">
            <v>2266.6</v>
          </cell>
          <cell r="I2231" t="str">
            <v>Desc. Nuevo Catálogo 3953-01</v>
          </cell>
          <cell r="J2231">
            <v>1</v>
          </cell>
          <cell r="K2231">
            <v>0.5</v>
          </cell>
          <cell r="L2231" t="str">
            <v>PLANEADOR 1</v>
          </cell>
          <cell r="M2231" t="str">
            <v>Desc.</v>
          </cell>
          <cell r="N2231" t="str">
            <v>BAKER</v>
          </cell>
          <cell r="O2231" t="str">
            <v>LAB</v>
          </cell>
          <cell r="P2231" t="str">
            <v>LAB</v>
          </cell>
          <cell r="Q2231" t="str">
            <v>#NOCODE#</v>
          </cell>
          <cell r="R2231" t="str">
            <v>#NOCODE#</v>
          </cell>
          <cell r="S2231" t="str">
            <v>SALES</v>
          </cell>
          <cell r="T2231" t="str">
            <v>PT</v>
          </cell>
          <cell r="U2231" t="str">
            <v>NO</v>
          </cell>
          <cell r="V2231" t="str">
            <v>PTEPTD</v>
          </cell>
          <cell r="W2231" t="str">
            <v>Empaque</v>
          </cell>
        </row>
        <row r="2232">
          <cell r="B2232" t="str">
            <v>3954-05</v>
          </cell>
          <cell r="C2232" t="str">
            <v>Desc. Tiosulfato de Sodio Anh.</v>
          </cell>
          <cell r="D2232" t="str">
            <v>2.5 kg</v>
          </cell>
          <cell r="E2232" t="str">
            <v>Desc. Tiosulfato de Sodio Anh.2.5 kg</v>
          </cell>
          <cell r="F2232" t="str">
            <v>PZ</v>
          </cell>
          <cell r="G2232" t="str">
            <v>2.5 KG</v>
          </cell>
          <cell r="H2232">
            <v>5666.49</v>
          </cell>
          <cell r="I2232" t="str">
            <v>Desc. Nuevo Catálogo 3953-05</v>
          </cell>
          <cell r="J2232">
            <v>1</v>
          </cell>
          <cell r="K2232">
            <v>2.5</v>
          </cell>
          <cell r="L2232" t="str">
            <v>COMPRADOR 2</v>
          </cell>
          <cell r="M2232" t="str">
            <v>Desc.</v>
          </cell>
          <cell r="N2232" t="str">
            <v>BAKER</v>
          </cell>
          <cell r="O2232" t="str">
            <v>LAB</v>
          </cell>
          <cell r="P2232" t="str">
            <v>LAB</v>
          </cell>
          <cell r="Q2232" t="str">
            <v>#NOCODE#</v>
          </cell>
          <cell r="R2232" t="str">
            <v>#NOCODE#</v>
          </cell>
          <cell r="S2232" t="str">
            <v>SALES</v>
          </cell>
          <cell r="T2232" t="str">
            <v>PT</v>
          </cell>
          <cell r="U2232" t="str">
            <v>NO</v>
          </cell>
          <cell r="V2232" t="str">
            <v>PTD</v>
          </cell>
          <cell r="W2232" t="str">
            <v>Compra</v>
          </cell>
        </row>
        <row r="2233">
          <cell r="B2233" t="str">
            <v>3956</v>
          </cell>
          <cell r="C2233" t="str">
            <v>Desc. Ver HE Diluid Azide</v>
          </cell>
          <cell r="D2233" t="str">
            <v>Free     5 L</v>
          </cell>
          <cell r="E2233" t="str">
            <v>Desc. Ver HE Diluid AzideFree     5 L</v>
          </cell>
          <cell r="F2233" t="str">
            <v>PZ</v>
          </cell>
          <cell r="G2233" t="str">
            <v>5 L</v>
          </cell>
          <cell r="H2233">
            <v>0</v>
          </cell>
          <cell r="I2233">
            <v>0</v>
          </cell>
          <cell r="J2233">
            <v>1</v>
          </cell>
          <cell r="K2233">
            <v>5</v>
          </cell>
          <cell r="L2233" t="str">
            <v>COMPRADOR 2</v>
          </cell>
          <cell r="M2233" t="str">
            <v>Desc.</v>
          </cell>
          <cell r="N2233" t="str">
            <v>BAKER</v>
          </cell>
          <cell r="O2233" t="str">
            <v>DIAGNOSTICO</v>
          </cell>
          <cell r="P2233" t="str">
            <v>HEM</v>
          </cell>
          <cell r="Q2233" t="str">
            <v>#NOCODE#</v>
          </cell>
          <cell r="R2233" t="str">
            <v>#NOCODE#</v>
          </cell>
          <cell r="S2233" t="str">
            <v>CLINICOS</v>
          </cell>
          <cell r="T2233" t="str">
            <v>PT</v>
          </cell>
          <cell r="U2233" t="str">
            <v>NO</v>
          </cell>
          <cell r="V2233" t="str">
            <v>PTD</v>
          </cell>
          <cell r="W2233" t="str">
            <v>Compra</v>
          </cell>
        </row>
        <row r="2234">
          <cell r="B2234" t="str">
            <v>3957</v>
          </cell>
          <cell r="C2234" t="str">
            <v>Desc. Ver HE Diluid Azide</v>
          </cell>
          <cell r="D2234" t="str">
            <v>Free     20 L</v>
          </cell>
          <cell r="E2234" t="str">
            <v>Desc. Ver HE Diluid AzideFree     20 L</v>
          </cell>
          <cell r="F2234" t="str">
            <v>PZ</v>
          </cell>
          <cell r="G2234" t="str">
            <v>20 L</v>
          </cell>
          <cell r="H2234">
            <v>0</v>
          </cell>
          <cell r="I2234">
            <v>0</v>
          </cell>
          <cell r="J2234">
            <v>1</v>
          </cell>
          <cell r="K2234">
            <v>20</v>
          </cell>
          <cell r="L2234" t="str">
            <v>COMPRADOR 2</v>
          </cell>
          <cell r="M2234" t="str">
            <v>Desc.</v>
          </cell>
          <cell r="N2234" t="str">
            <v>BAKER</v>
          </cell>
          <cell r="O2234" t="str">
            <v>DIAGNOSTICO</v>
          </cell>
          <cell r="P2234" t="str">
            <v>HEM</v>
          </cell>
          <cell r="Q2234" t="str">
            <v>#NOCODE#</v>
          </cell>
          <cell r="R2234" t="str">
            <v>#NOCODE#</v>
          </cell>
          <cell r="S2234" t="str">
            <v>CLINICOS</v>
          </cell>
          <cell r="T2234" t="str">
            <v>PT</v>
          </cell>
          <cell r="U2234" t="str">
            <v>NO</v>
          </cell>
          <cell r="V2234" t="str">
            <v>PTD</v>
          </cell>
          <cell r="W2234" t="str">
            <v>Compra</v>
          </cell>
        </row>
        <row r="2235">
          <cell r="B2235" t="str">
            <v>3961</v>
          </cell>
          <cell r="C2235" t="str">
            <v>Desc. Ver HE Diluid 100</v>
          </cell>
          <cell r="D2235" t="str">
            <v>Plus     20 L</v>
          </cell>
          <cell r="E2235" t="str">
            <v>Desc. Ver HE Diluid 100Plus     20 L</v>
          </cell>
          <cell r="F2235" t="str">
            <v>PZ</v>
          </cell>
          <cell r="G2235" t="str">
            <v>20 L</v>
          </cell>
          <cell r="H2235">
            <v>0</v>
          </cell>
          <cell r="I2235">
            <v>0</v>
          </cell>
          <cell r="J2235">
            <v>1</v>
          </cell>
          <cell r="K2235">
            <v>20</v>
          </cell>
          <cell r="L2235" t="str">
            <v>COMPRADOR 2</v>
          </cell>
          <cell r="M2235" t="str">
            <v>Desc.</v>
          </cell>
          <cell r="N2235" t="str">
            <v>BAKER</v>
          </cell>
          <cell r="O2235" t="str">
            <v>DIAGNOSTICO</v>
          </cell>
          <cell r="P2235" t="str">
            <v>HEM</v>
          </cell>
          <cell r="Q2235" t="str">
            <v>#NOCODE#</v>
          </cell>
          <cell r="R2235" t="str">
            <v>#NOCODE#</v>
          </cell>
          <cell r="S2235" t="str">
            <v>CLINICOS</v>
          </cell>
          <cell r="T2235" t="str">
            <v>PT</v>
          </cell>
          <cell r="U2235" t="str">
            <v>NO</v>
          </cell>
          <cell r="V2235" t="str">
            <v>PTD</v>
          </cell>
          <cell r="W2235" t="str">
            <v>Compra</v>
          </cell>
        </row>
        <row r="2236">
          <cell r="B2236" t="str">
            <v>3963</v>
          </cell>
          <cell r="C2236" t="str">
            <v>Desc. Ver HE Diluid III</v>
          </cell>
          <cell r="D2236" t="str">
            <v>Diff     20 L</v>
          </cell>
          <cell r="E2236" t="str">
            <v>Desc. Ver HE Diluid IIIDiff     20 L</v>
          </cell>
          <cell r="F2236" t="str">
            <v>PZ</v>
          </cell>
          <cell r="G2236" t="str">
            <v>20 L</v>
          </cell>
          <cell r="H2236">
            <v>0</v>
          </cell>
          <cell r="I2236">
            <v>0</v>
          </cell>
          <cell r="J2236">
            <v>1</v>
          </cell>
          <cell r="K2236">
            <v>20</v>
          </cell>
          <cell r="L2236" t="str">
            <v>COMPRADOR 2</v>
          </cell>
          <cell r="M2236" t="str">
            <v>Desc.</v>
          </cell>
          <cell r="N2236" t="str">
            <v>BAKER</v>
          </cell>
          <cell r="O2236" t="str">
            <v>DIAGNOSTICO</v>
          </cell>
          <cell r="P2236" t="str">
            <v>HEM</v>
          </cell>
          <cell r="Q2236" t="str">
            <v>#NOCODE#</v>
          </cell>
          <cell r="R2236" t="str">
            <v>#NOCODE#</v>
          </cell>
          <cell r="S2236" t="str">
            <v>CLINICOS</v>
          </cell>
          <cell r="T2236" t="str">
            <v>PT</v>
          </cell>
          <cell r="U2236" t="str">
            <v>NO</v>
          </cell>
          <cell r="V2236" t="str">
            <v>PTD</v>
          </cell>
          <cell r="W2236" t="str">
            <v>Compra</v>
          </cell>
        </row>
        <row r="2237">
          <cell r="B2237" t="str">
            <v>3963.9010</v>
          </cell>
          <cell r="C2237" t="str">
            <v>Desc.Diluid III Diff</v>
          </cell>
          <cell r="D2237" t="str">
            <v>10 L</v>
          </cell>
          <cell r="E2237" t="str">
            <v>Desc.Diluid III Diff10 L</v>
          </cell>
          <cell r="F2237" t="str">
            <v>PZ</v>
          </cell>
          <cell r="G2237" t="str">
            <v>10 L</v>
          </cell>
          <cell r="H2237">
            <v>0</v>
          </cell>
          <cell r="I2237" t="str">
            <v>Desc. Alt.3963 (20 L)</v>
          </cell>
          <cell r="J2237">
            <v>1</v>
          </cell>
          <cell r="K2237">
            <v>10</v>
          </cell>
          <cell r="L2237" t="str">
            <v>COMPRADOR 2</v>
          </cell>
          <cell r="M2237" t="str">
            <v>Desc.</v>
          </cell>
          <cell r="N2237" t="str">
            <v>BAKER</v>
          </cell>
          <cell r="O2237" t="str">
            <v>DIAGNOSTICO</v>
          </cell>
          <cell r="P2237" t="str">
            <v>HEM</v>
          </cell>
          <cell r="Q2237" t="str">
            <v>#NOCODE#</v>
          </cell>
          <cell r="R2237" t="str">
            <v>#NOCODE#</v>
          </cell>
          <cell r="S2237" t="str">
            <v>CLINICOS</v>
          </cell>
          <cell r="T2237" t="str">
            <v>PT</v>
          </cell>
          <cell r="U2237" t="str">
            <v>NO</v>
          </cell>
          <cell r="V2237" t="str">
            <v>PTD</v>
          </cell>
          <cell r="W2237" t="str">
            <v>Compra</v>
          </cell>
        </row>
        <row r="2238">
          <cell r="B2238" t="str">
            <v>3964</v>
          </cell>
          <cell r="C2238" t="str">
            <v>Desc. Ver HE Cymet III</v>
          </cell>
          <cell r="D2238" t="str">
            <v>Diff     5 L</v>
          </cell>
          <cell r="E2238" t="str">
            <v>Desc. Ver HE Cymet IIIDiff     5 L</v>
          </cell>
          <cell r="F2238" t="str">
            <v>PZ</v>
          </cell>
          <cell r="G2238" t="str">
            <v>5 L</v>
          </cell>
          <cell r="H2238">
            <v>0</v>
          </cell>
          <cell r="I2238">
            <v>0</v>
          </cell>
          <cell r="J2238">
            <v>1</v>
          </cell>
          <cell r="K2238">
            <v>5</v>
          </cell>
          <cell r="L2238" t="str">
            <v>COMPRADOR 2</v>
          </cell>
          <cell r="M2238" t="str">
            <v>Desc.</v>
          </cell>
          <cell r="N2238" t="str">
            <v>BAKER</v>
          </cell>
          <cell r="O2238" t="str">
            <v>DIAGNOSTICO</v>
          </cell>
          <cell r="P2238" t="str">
            <v>HEM</v>
          </cell>
          <cell r="Q2238" t="str">
            <v>#NOCODE#</v>
          </cell>
          <cell r="R2238" t="str">
            <v>#NOCODE#</v>
          </cell>
          <cell r="S2238" t="str">
            <v>CLINICOS</v>
          </cell>
          <cell r="T2238" t="str">
            <v>PT</v>
          </cell>
          <cell r="U2238" t="str">
            <v>NO</v>
          </cell>
          <cell r="V2238" t="str">
            <v>PTD</v>
          </cell>
          <cell r="W2238" t="str">
            <v>Compra</v>
          </cell>
        </row>
        <row r="2239">
          <cell r="B2239" t="str">
            <v>3964-01</v>
          </cell>
          <cell r="C2239" t="str">
            <v>Desc. Tungstato de Sodio</v>
          </cell>
          <cell r="D2239" t="str">
            <v>500 g</v>
          </cell>
          <cell r="E2239" t="str">
            <v>Desc. Tungstato de Sodio500 g</v>
          </cell>
          <cell r="F2239" t="str">
            <v>PZ</v>
          </cell>
          <cell r="G2239" t="str">
            <v>500 GR</v>
          </cell>
          <cell r="H2239">
            <v>589.28</v>
          </cell>
          <cell r="I2239" t="str">
            <v>Desc. Sin Alt.</v>
          </cell>
          <cell r="J2239">
            <v>1</v>
          </cell>
          <cell r="K2239">
            <v>0.5</v>
          </cell>
          <cell r="L2239" t="str">
            <v>COMPRADOR 2</v>
          </cell>
          <cell r="M2239" t="str">
            <v>Desc.</v>
          </cell>
          <cell r="N2239" t="str">
            <v>BAKER</v>
          </cell>
          <cell r="O2239" t="str">
            <v>LAB</v>
          </cell>
          <cell r="P2239" t="str">
            <v>LAB</v>
          </cell>
          <cell r="Q2239" t="str">
            <v>#NOCODE#</v>
          </cell>
          <cell r="R2239" t="str">
            <v>#NOCODE#</v>
          </cell>
          <cell r="S2239" t="str">
            <v>SALES</v>
          </cell>
          <cell r="T2239" t="str">
            <v>PT</v>
          </cell>
          <cell r="U2239" t="str">
            <v>NO</v>
          </cell>
          <cell r="V2239" t="str">
            <v>PTD</v>
          </cell>
          <cell r="W2239" t="str">
            <v>Compra</v>
          </cell>
        </row>
        <row r="2240">
          <cell r="B2240" t="str">
            <v>3966-05</v>
          </cell>
          <cell r="C2240" t="str">
            <v>Desc. Tungstato de Sodio Dih.</v>
          </cell>
          <cell r="D2240" t="str">
            <v>100 g</v>
          </cell>
          <cell r="E2240" t="str">
            <v>Desc. Tungstato de Sodio Dih.100 g</v>
          </cell>
          <cell r="F2240" t="str">
            <v>PZ</v>
          </cell>
          <cell r="G2240" t="str">
            <v>100 g</v>
          </cell>
          <cell r="H2240">
            <v>10929.3</v>
          </cell>
          <cell r="I2240" t="str">
            <v>Desc. Sin Alt.</v>
          </cell>
          <cell r="J2240">
            <v>1</v>
          </cell>
          <cell r="K2240">
            <v>0.1</v>
          </cell>
          <cell r="L2240" t="str">
            <v>COMPRADOR 2</v>
          </cell>
          <cell r="M2240" t="str">
            <v>Desc.</v>
          </cell>
          <cell r="N2240" t="str">
            <v>BAKER</v>
          </cell>
          <cell r="O2240" t="str">
            <v>LAB</v>
          </cell>
          <cell r="P2240" t="str">
            <v>LAB</v>
          </cell>
          <cell r="Q2240" t="str">
            <v>#NOCODE#</v>
          </cell>
          <cell r="R2240" t="str">
            <v>#NOCODE#</v>
          </cell>
          <cell r="S2240" t="str">
            <v>SALES</v>
          </cell>
          <cell r="T2240" t="str">
            <v>PT</v>
          </cell>
          <cell r="U2240" t="str">
            <v>NO</v>
          </cell>
          <cell r="V2240" t="str">
            <v>PTD</v>
          </cell>
          <cell r="W2240" t="str">
            <v>Compra</v>
          </cell>
        </row>
        <row r="2241">
          <cell r="B2241" t="str">
            <v>3968</v>
          </cell>
          <cell r="C2241" t="str">
            <v>Desc. Ver HE Cymet III</v>
          </cell>
          <cell r="D2241" t="str">
            <v>Diff     1 L</v>
          </cell>
          <cell r="E2241" t="str">
            <v>Desc. Ver HE Cymet IIIDiff     1 L</v>
          </cell>
          <cell r="F2241" t="str">
            <v>PZ</v>
          </cell>
          <cell r="G2241" t="str">
            <v>1 L</v>
          </cell>
          <cell r="H2241">
            <v>0</v>
          </cell>
          <cell r="I2241">
            <v>0</v>
          </cell>
          <cell r="J2241">
            <v>1</v>
          </cell>
          <cell r="K2241">
            <v>1</v>
          </cell>
          <cell r="L2241" t="str">
            <v>COMPRADOR 2</v>
          </cell>
          <cell r="M2241" t="str">
            <v>Desc.</v>
          </cell>
          <cell r="N2241" t="str">
            <v>BAKER</v>
          </cell>
          <cell r="O2241" t="str">
            <v>DIAGNOSTICO</v>
          </cell>
          <cell r="P2241" t="str">
            <v>HEM</v>
          </cell>
          <cell r="Q2241" t="str">
            <v>#NOCODE#</v>
          </cell>
          <cell r="R2241" t="str">
            <v>#NOCODE#</v>
          </cell>
          <cell r="S2241" t="str">
            <v>CLINICOS</v>
          </cell>
          <cell r="T2241" t="str">
            <v>PT</v>
          </cell>
          <cell r="U2241" t="str">
            <v>NO</v>
          </cell>
          <cell r="V2241" t="str">
            <v>PTD</v>
          </cell>
          <cell r="W2241" t="str">
            <v>Compra</v>
          </cell>
        </row>
        <row r="2242">
          <cell r="B2242" t="str">
            <v>3969</v>
          </cell>
          <cell r="C2242" t="str">
            <v>Desc. Ver HE Diluid 610</v>
          </cell>
          <cell r="D2242" t="str">
            <v>20 L</v>
          </cell>
          <cell r="E2242" t="str">
            <v>Desc. Ver HE Diluid 61020 L</v>
          </cell>
          <cell r="F2242" t="str">
            <v>PZ</v>
          </cell>
          <cell r="G2242" t="str">
            <v>20 L</v>
          </cell>
          <cell r="H2242">
            <v>0</v>
          </cell>
          <cell r="I2242">
            <v>0</v>
          </cell>
          <cell r="J2242">
            <v>1</v>
          </cell>
          <cell r="K2242">
            <v>20</v>
          </cell>
          <cell r="L2242" t="str">
            <v>COMPRADOR 2</v>
          </cell>
          <cell r="M2242" t="str">
            <v>Desc.</v>
          </cell>
          <cell r="N2242" t="str">
            <v>BAKER</v>
          </cell>
          <cell r="O2242" t="str">
            <v>DIAGNOSTICO</v>
          </cell>
          <cell r="P2242" t="str">
            <v>HEM</v>
          </cell>
          <cell r="Q2242" t="str">
            <v>#NOCODE#</v>
          </cell>
          <cell r="R2242" t="str">
            <v>#NOCODE#</v>
          </cell>
          <cell r="S2242" t="str">
            <v>CLINICOS</v>
          </cell>
          <cell r="T2242" t="str">
            <v>PT</v>
          </cell>
          <cell r="U2242" t="str">
            <v>NO</v>
          </cell>
          <cell r="V2242" t="str">
            <v>PTD</v>
          </cell>
          <cell r="W2242" t="str">
            <v>Compra</v>
          </cell>
        </row>
        <row r="2243">
          <cell r="B2243" t="str">
            <v>3970</v>
          </cell>
          <cell r="C2243" t="str">
            <v>Desc. Ver HE Cymet 610</v>
          </cell>
          <cell r="D2243" t="str">
            <v>10 L</v>
          </cell>
          <cell r="E2243" t="str">
            <v>Desc. Ver HE Cymet 61010 L</v>
          </cell>
          <cell r="F2243" t="str">
            <v>PZ</v>
          </cell>
          <cell r="G2243" t="str">
            <v>10 L</v>
          </cell>
          <cell r="H2243">
            <v>0</v>
          </cell>
          <cell r="I2243">
            <v>0</v>
          </cell>
          <cell r="J2243">
            <v>1</v>
          </cell>
          <cell r="K2243">
            <v>10</v>
          </cell>
          <cell r="L2243" t="str">
            <v>COMPRADOR 2</v>
          </cell>
          <cell r="M2243" t="str">
            <v>Desc.</v>
          </cell>
          <cell r="N2243" t="str">
            <v>BAKER</v>
          </cell>
          <cell r="O2243" t="str">
            <v>DIAGNOSTICO</v>
          </cell>
          <cell r="P2243" t="str">
            <v>HEM</v>
          </cell>
          <cell r="Q2243" t="str">
            <v>#NOCODE#</v>
          </cell>
          <cell r="R2243" t="str">
            <v>#NOCODE#</v>
          </cell>
          <cell r="S2243" t="str">
            <v>CLINICOS</v>
          </cell>
          <cell r="T2243" t="str">
            <v>PT</v>
          </cell>
          <cell r="U2243" t="str">
            <v>NO</v>
          </cell>
          <cell r="V2243" t="str">
            <v>PTD</v>
          </cell>
          <cell r="W2243" t="str">
            <v>Compra</v>
          </cell>
        </row>
        <row r="2244">
          <cell r="B2244" t="str">
            <v>3971-01</v>
          </cell>
          <cell r="C2244" t="str">
            <v>Cloruro Estanico 5-Hid.</v>
          </cell>
          <cell r="D2244" t="str">
            <v>500 g</v>
          </cell>
          <cell r="E2244" t="str">
            <v>Cloruro Estanico 5-Hid.500 g</v>
          </cell>
          <cell r="F2244" t="str">
            <v>PZ</v>
          </cell>
          <cell r="G2244" t="str">
            <v>500 GR</v>
          </cell>
          <cell r="H2244">
            <v>3101.38</v>
          </cell>
          <cell r="I2244">
            <v>0</v>
          </cell>
          <cell r="J2244">
            <v>1</v>
          </cell>
          <cell r="K2244">
            <v>0.5</v>
          </cell>
          <cell r="L2244" t="str">
            <v>COMPRADOR 2</v>
          </cell>
          <cell r="M2244" t="str">
            <v>Make to Order</v>
          </cell>
          <cell r="N2244" t="str">
            <v>BAKER</v>
          </cell>
          <cell r="O2244" t="str">
            <v>LAB</v>
          </cell>
          <cell r="P2244" t="str">
            <v>LAB</v>
          </cell>
          <cell r="Q2244" t="str">
            <v>#NOCODE#</v>
          </cell>
          <cell r="R2244" t="str">
            <v>#NOCODE#</v>
          </cell>
          <cell r="S2244" t="str">
            <v>SALES</v>
          </cell>
          <cell r="T2244" t="str">
            <v>PT</v>
          </cell>
          <cell r="U2244" t="str">
            <v>NO</v>
          </cell>
          <cell r="V2244" t="str">
            <v>PTD</v>
          </cell>
          <cell r="W2244" t="str">
            <v>COMPRA</v>
          </cell>
        </row>
        <row r="2245">
          <cell r="B2245" t="str">
            <v>3972-01</v>
          </cell>
          <cell r="C2245" t="str">
            <v>Desc. Cloruro Estanico 5-Hid.</v>
          </cell>
          <cell r="D2245" t="str">
            <v>500 g</v>
          </cell>
          <cell r="E2245" t="str">
            <v>Desc. Cloruro Estanico 5-Hid.500 g</v>
          </cell>
          <cell r="F2245" t="str">
            <v>PZ</v>
          </cell>
          <cell r="G2245" t="str">
            <v>500 GR</v>
          </cell>
          <cell r="H2245">
            <v>2274.62</v>
          </cell>
          <cell r="I2245" t="str">
            <v>Desc. Nuevo Catálogo 3971-01</v>
          </cell>
          <cell r="J2245">
            <v>1</v>
          </cell>
          <cell r="K2245">
            <v>0.5</v>
          </cell>
          <cell r="L2245" t="str">
            <v>PLANEADOR 1</v>
          </cell>
          <cell r="M2245" t="str">
            <v>Desc.</v>
          </cell>
          <cell r="N2245" t="str">
            <v>BAKER</v>
          </cell>
          <cell r="O2245" t="str">
            <v>LAB</v>
          </cell>
          <cell r="P2245" t="str">
            <v>LAB</v>
          </cell>
          <cell r="Q2245" t="str">
            <v>#NOCODE#</v>
          </cell>
          <cell r="R2245" t="str">
            <v>#NOCODE#</v>
          </cell>
          <cell r="S2245" t="str">
            <v>SALES</v>
          </cell>
          <cell r="T2245" t="str">
            <v>PT</v>
          </cell>
          <cell r="U2245" t="str">
            <v>NO</v>
          </cell>
          <cell r="V2245" t="str">
            <v>PTEPTD</v>
          </cell>
          <cell r="W2245" t="str">
            <v>Empaque</v>
          </cell>
        </row>
        <row r="2246">
          <cell r="B2246" t="str">
            <v>3972-05</v>
          </cell>
          <cell r="C2246" t="str">
            <v>Desc. Cloruro Estanico 5-Hid.</v>
          </cell>
          <cell r="D2246" t="str">
            <v>2.5 kg</v>
          </cell>
          <cell r="E2246" t="str">
            <v>Desc. Cloruro Estanico 5-Hid.2.5 kg</v>
          </cell>
          <cell r="F2246" t="str">
            <v>PZ</v>
          </cell>
          <cell r="G2246" t="str">
            <v>2.5 KG</v>
          </cell>
          <cell r="H2246">
            <v>16410.41</v>
          </cell>
          <cell r="I2246" t="str">
            <v>Desc. Nuevo Catálogo 3971-05</v>
          </cell>
          <cell r="J2246">
            <v>1</v>
          </cell>
          <cell r="K2246">
            <v>2.5</v>
          </cell>
          <cell r="L2246" t="str">
            <v>COMPRADOR 2</v>
          </cell>
          <cell r="M2246" t="str">
            <v>Desc.</v>
          </cell>
          <cell r="N2246" t="str">
            <v>BAKER</v>
          </cell>
          <cell r="O2246" t="str">
            <v>LAB</v>
          </cell>
          <cell r="P2246" t="str">
            <v>LAB</v>
          </cell>
          <cell r="Q2246" t="str">
            <v>#NOCODE#</v>
          </cell>
          <cell r="R2246" t="str">
            <v>#NOCODE#</v>
          </cell>
          <cell r="S2246" t="str">
            <v>SALES</v>
          </cell>
          <cell r="T2246" t="str">
            <v>PT</v>
          </cell>
          <cell r="U2246" t="str">
            <v>NO</v>
          </cell>
          <cell r="V2246" t="str">
            <v>PTD</v>
          </cell>
          <cell r="W2246" t="str">
            <v>Compra</v>
          </cell>
        </row>
        <row r="2247">
          <cell r="B2247" t="str">
            <v>3972.1000</v>
          </cell>
          <cell r="C2247" t="str">
            <v>Desc. Ver HE Cymet III</v>
          </cell>
          <cell r="D2247" t="str">
            <v>Diff Cn Free   1 L</v>
          </cell>
          <cell r="E2247" t="str">
            <v>Desc. Ver HE Cymet IIIDiff Cn Free   1 L</v>
          </cell>
          <cell r="F2247" t="str">
            <v>PZ</v>
          </cell>
          <cell r="G2247" t="str">
            <v>1 L</v>
          </cell>
          <cell r="H2247">
            <v>0</v>
          </cell>
          <cell r="I2247">
            <v>0</v>
          </cell>
          <cell r="J2247">
            <v>1</v>
          </cell>
          <cell r="K2247">
            <v>1</v>
          </cell>
          <cell r="L2247" t="str">
            <v>COMPRADOR 2</v>
          </cell>
          <cell r="M2247" t="str">
            <v>Desc.</v>
          </cell>
          <cell r="N2247" t="str">
            <v>BAKER</v>
          </cell>
          <cell r="O2247" t="str">
            <v>DIAGNOSTICO</v>
          </cell>
          <cell r="P2247" t="str">
            <v>HEM</v>
          </cell>
          <cell r="Q2247" t="str">
            <v>#NOCODE#</v>
          </cell>
          <cell r="R2247" t="str">
            <v>#NOCODE#</v>
          </cell>
          <cell r="S2247" t="str">
            <v>CLINICOS</v>
          </cell>
          <cell r="T2247" t="str">
            <v>PT</v>
          </cell>
          <cell r="U2247" t="str">
            <v>NO</v>
          </cell>
          <cell r="V2247" t="str">
            <v>PTD</v>
          </cell>
          <cell r="W2247" t="str">
            <v>Compra</v>
          </cell>
        </row>
        <row r="2248">
          <cell r="B2248" t="str">
            <v>3972.5000</v>
          </cell>
          <cell r="C2248" t="str">
            <v>Desc. Ver HE Cymet III</v>
          </cell>
          <cell r="D2248" t="str">
            <v>Diff Cn Free   5 L</v>
          </cell>
          <cell r="E2248" t="str">
            <v>Desc. Ver HE Cymet IIIDiff Cn Free   5 L</v>
          </cell>
          <cell r="F2248" t="str">
            <v>PZ</v>
          </cell>
          <cell r="G2248" t="str">
            <v>5 L</v>
          </cell>
          <cell r="H2248">
            <v>0</v>
          </cell>
          <cell r="I2248">
            <v>0</v>
          </cell>
          <cell r="J2248">
            <v>1</v>
          </cell>
          <cell r="K2248">
            <v>5</v>
          </cell>
          <cell r="L2248" t="str">
            <v>COMPRADOR 2</v>
          </cell>
          <cell r="M2248" t="str">
            <v>Desc.</v>
          </cell>
          <cell r="N2248" t="str">
            <v>BAKER</v>
          </cell>
          <cell r="O2248" t="str">
            <v>DIAGNOSTICO</v>
          </cell>
          <cell r="P2248" t="str">
            <v>HEM</v>
          </cell>
          <cell r="Q2248" t="str">
            <v>#NOCODE#</v>
          </cell>
          <cell r="R2248" t="str">
            <v>#NOCODE#</v>
          </cell>
          <cell r="S2248" t="str">
            <v>CLINICOS</v>
          </cell>
          <cell r="T2248" t="str">
            <v>PT</v>
          </cell>
          <cell r="U2248" t="str">
            <v>NO</v>
          </cell>
          <cell r="V2248" t="str">
            <v>PTD</v>
          </cell>
          <cell r="W2248" t="str">
            <v>Compra</v>
          </cell>
        </row>
        <row r="2249">
          <cell r="B2249" t="str">
            <v>3975-01</v>
          </cell>
          <cell r="C2249" t="str">
            <v>Desc. Oxido Estanico Pvo.</v>
          </cell>
          <cell r="D2249" t="str">
            <v>500 g</v>
          </cell>
          <cell r="E2249" t="str">
            <v>Desc. Oxido Estanico Pvo.500 g</v>
          </cell>
          <cell r="F2249" t="str">
            <v>PZ</v>
          </cell>
          <cell r="G2249" t="str">
            <v>500 GR</v>
          </cell>
          <cell r="H2249">
            <v>3896.68</v>
          </cell>
          <cell r="I2249" t="str">
            <v>Desc. Sin Alt.</v>
          </cell>
          <cell r="J2249">
            <v>1</v>
          </cell>
          <cell r="K2249">
            <v>0.5</v>
          </cell>
          <cell r="L2249" t="str">
            <v>COMPRADOR 2</v>
          </cell>
          <cell r="M2249" t="str">
            <v>Desc.</v>
          </cell>
          <cell r="N2249" t="str">
            <v>BAKER</v>
          </cell>
          <cell r="O2249" t="str">
            <v>LAB</v>
          </cell>
          <cell r="P2249" t="str">
            <v>LAB</v>
          </cell>
          <cell r="Q2249" t="str">
            <v>#NOCODE#</v>
          </cell>
          <cell r="R2249" t="str">
            <v>#NOCODE#</v>
          </cell>
          <cell r="S2249" t="str">
            <v>SALES</v>
          </cell>
          <cell r="T2249" t="str">
            <v>PT</v>
          </cell>
          <cell r="U2249" t="str">
            <v>NO</v>
          </cell>
          <cell r="V2249" t="str">
            <v>PTD</v>
          </cell>
          <cell r="W2249" t="str">
            <v>Compra</v>
          </cell>
        </row>
        <row r="2250">
          <cell r="B2250" t="str">
            <v>3976</v>
          </cell>
          <cell r="C2250" t="str">
            <v>Desc. Ver HE Diluid St</v>
          </cell>
          <cell r="D2250" t="str">
            <v>1600/2000     20 L</v>
          </cell>
          <cell r="E2250" t="str">
            <v>Desc. Ver HE Diluid St1600/2000     20 L</v>
          </cell>
          <cell r="F2250" t="str">
            <v>PZ</v>
          </cell>
          <cell r="G2250" t="str">
            <v>20 L</v>
          </cell>
          <cell r="H2250">
            <v>0</v>
          </cell>
          <cell r="I2250">
            <v>0</v>
          </cell>
          <cell r="J2250">
            <v>1</v>
          </cell>
          <cell r="K2250">
            <v>20</v>
          </cell>
          <cell r="L2250" t="str">
            <v>COMPRADOR 2</v>
          </cell>
          <cell r="M2250" t="str">
            <v>Desc.</v>
          </cell>
          <cell r="N2250" t="str">
            <v>BAKER</v>
          </cell>
          <cell r="O2250" t="str">
            <v>DIAGNOSTICO</v>
          </cell>
          <cell r="P2250" t="str">
            <v>HEM</v>
          </cell>
          <cell r="Q2250" t="str">
            <v>#NOCODE#</v>
          </cell>
          <cell r="R2250" t="str">
            <v>#NOCODE#</v>
          </cell>
          <cell r="S2250" t="str">
            <v>CLINICOS</v>
          </cell>
          <cell r="T2250" t="str">
            <v>PT</v>
          </cell>
          <cell r="U2250" t="str">
            <v>NO</v>
          </cell>
          <cell r="V2250" t="str">
            <v>PTD</v>
          </cell>
          <cell r="W2250" t="str">
            <v>Compra</v>
          </cell>
        </row>
        <row r="2251">
          <cell r="B2251" t="str">
            <v>3976-N</v>
          </cell>
          <cell r="C2251" t="str">
            <v>Desc.Diluid St1600/2000 Neutro</v>
          </cell>
          <cell r="D2251">
            <v>0</v>
          </cell>
          <cell r="E2251" t="str">
            <v>Desc.Diluid St1600/2000 Neutro</v>
          </cell>
          <cell r="F2251" t="str">
            <v>PZ</v>
          </cell>
          <cell r="G2251">
            <v>0</v>
          </cell>
          <cell r="H2251">
            <v>0</v>
          </cell>
          <cell r="I2251" t="str">
            <v>Desc. Alt.3976 (20L)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 t="str">
            <v>#NOCODE#</v>
          </cell>
          <cell r="O2251" t="str">
            <v>#NOCODE#</v>
          </cell>
          <cell r="P2251" t="str">
            <v>#NOCODE#</v>
          </cell>
          <cell r="Q2251" t="str">
            <v>#NOCODE#</v>
          </cell>
          <cell r="R2251" t="str">
            <v>#NOCODE#</v>
          </cell>
          <cell r="S2251" t="str">
            <v>#NOCODE#</v>
          </cell>
          <cell r="T2251" t="str">
            <v>#NOCODE#</v>
          </cell>
          <cell r="U2251" t="str">
            <v>NO</v>
          </cell>
          <cell r="V2251" t="str">
            <v>#NOCODE#</v>
          </cell>
          <cell r="W2251" t="str">
            <v>#NOCODE#</v>
          </cell>
        </row>
        <row r="2252">
          <cell r="B2252" t="str">
            <v>3977.5000</v>
          </cell>
          <cell r="C2252" t="str">
            <v>Desc.Cymet 610</v>
          </cell>
          <cell r="D2252" t="str">
            <v>5 L</v>
          </cell>
          <cell r="E2252" t="str">
            <v>Desc.Cymet 6105 L</v>
          </cell>
          <cell r="F2252" t="str">
            <v>PZ</v>
          </cell>
          <cell r="G2252" t="str">
            <v>5 L</v>
          </cell>
          <cell r="H2252">
            <v>0</v>
          </cell>
          <cell r="I2252" t="str">
            <v>Desc. Alt.SIN ALTERNATIVA</v>
          </cell>
          <cell r="J2252">
            <v>1</v>
          </cell>
          <cell r="K2252">
            <v>5</v>
          </cell>
          <cell r="L2252" t="str">
            <v>COMPRADOR 2</v>
          </cell>
          <cell r="M2252" t="str">
            <v>Desc.</v>
          </cell>
          <cell r="N2252" t="str">
            <v>BAKER</v>
          </cell>
          <cell r="O2252" t="str">
            <v>DIAGNOSTICO</v>
          </cell>
          <cell r="P2252" t="str">
            <v>HEM</v>
          </cell>
          <cell r="Q2252" t="str">
            <v>#NOCODE#</v>
          </cell>
          <cell r="R2252" t="str">
            <v>#NOCODE#</v>
          </cell>
          <cell r="S2252" t="str">
            <v>CLINICOS</v>
          </cell>
          <cell r="T2252" t="str">
            <v>PT</v>
          </cell>
          <cell r="U2252" t="str">
            <v>NO</v>
          </cell>
          <cell r="V2252" t="str">
            <v>PTD</v>
          </cell>
          <cell r="W2252" t="str">
            <v>Compra</v>
          </cell>
        </row>
        <row r="2253">
          <cell r="B2253" t="str">
            <v>3980-00</v>
          </cell>
          <cell r="C2253" t="str">
            <v>Desc. Cloruro Estanoso 2-Hid.</v>
          </cell>
          <cell r="D2253" t="str">
            <v>Crist.  kg</v>
          </cell>
          <cell r="E2253" t="str">
            <v>Desc. Cloruro Estanoso 2-Hid.Crist.  kg</v>
          </cell>
          <cell r="F2253" t="str">
            <v>KG</v>
          </cell>
          <cell r="G2253" t="str">
            <v>kg</v>
          </cell>
          <cell r="H2253">
            <v>0</v>
          </cell>
          <cell r="I2253" t="str">
            <v>Descontinuado no se puede manejar Gas Cloro por Seg.</v>
          </cell>
          <cell r="J2253">
            <v>1</v>
          </cell>
          <cell r="K2253">
            <v>1</v>
          </cell>
          <cell r="L2253" t="str">
            <v>PLANEADOR 1</v>
          </cell>
          <cell r="M2253" t="str">
            <v>No Clasificado</v>
          </cell>
          <cell r="N2253" t="str">
            <v>BAKER</v>
          </cell>
          <cell r="O2253" t="str">
            <v>SINTESIS</v>
          </cell>
          <cell r="P2253" t="str">
            <v>SIN</v>
          </cell>
          <cell r="Q2253" t="str">
            <v>#NOCODE#</v>
          </cell>
          <cell r="R2253" t="str">
            <v>#NOCODE#</v>
          </cell>
          <cell r="S2253" t="str">
            <v>SALES</v>
          </cell>
          <cell r="T2253" t="str">
            <v>PP</v>
          </cell>
          <cell r="U2253" t="str">
            <v>NO</v>
          </cell>
          <cell r="V2253" t="str">
            <v>FMPL</v>
          </cell>
          <cell r="W2253" t="str">
            <v>PRODUCCIÓN</v>
          </cell>
        </row>
        <row r="2254">
          <cell r="B2254" t="str">
            <v>3980-01</v>
          </cell>
          <cell r="C2254" t="str">
            <v>Cloruro Estañoso 2-Hid. Crist.</v>
          </cell>
          <cell r="D2254" t="str">
            <v>RA ACS                   500 g</v>
          </cell>
          <cell r="E2254" t="str">
            <v>Cloruro Estañoso 2-Hid. Crist.RA ACS                   500 g</v>
          </cell>
          <cell r="F2254" t="str">
            <v>PZ</v>
          </cell>
          <cell r="G2254" t="str">
            <v>500 GR</v>
          </cell>
          <cell r="H2254">
            <v>1674.93</v>
          </cell>
          <cell r="I2254" t="str">
            <v>CICOPLAFEST EXPORT</v>
          </cell>
          <cell r="J2254">
            <v>1</v>
          </cell>
          <cell r="K2254">
            <v>0.5</v>
          </cell>
          <cell r="L2254" t="str">
            <v>PLANEADOR 1</v>
          </cell>
          <cell r="M2254" t="str">
            <v>Recurso C</v>
          </cell>
          <cell r="N2254" t="str">
            <v>BAKER</v>
          </cell>
          <cell r="O2254" t="str">
            <v>LAB</v>
          </cell>
          <cell r="P2254" t="str">
            <v>LAB</v>
          </cell>
          <cell r="Q2254" t="str">
            <v>#NOCODE#</v>
          </cell>
          <cell r="R2254" t="str">
            <v>#NOCODE#</v>
          </cell>
          <cell r="S2254" t="str">
            <v>SALES</v>
          </cell>
          <cell r="T2254" t="str">
            <v>PT</v>
          </cell>
          <cell r="U2254" t="str">
            <v>NO</v>
          </cell>
          <cell r="V2254" t="str">
            <v>PTEPTD</v>
          </cell>
          <cell r="W2254" t="str">
            <v>EMPAQUE</v>
          </cell>
        </row>
        <row r="2255">
          <cell r="B2255" t="str">
            <v>3980-04</v>
          </cell>
          <cell r="C2255" t="str">
            <v>Desc. Cloruro Estanoso 2-Hid.</v>
          </cell>
          <cell r="D2255" t="str">
            <v>Crist. RA ACS     125 g</v>
          </cell>
          <cell r="E2255" t="str">
            <v>Desc. Cloruro Estanoso 2-Hid.Crist. RA ACS     125 g</v>
          </cell>
          <cell r="F2255" t="str">
            <v>PZ</v>
          </cell>
          <cell r="G2255" t="str">
            <v>125 g</v>
          </cell>
          <cell r="H2255">
            <v>331.22154999999998</v>
          </cell>
          <cell r="I2255" t="str">
            <v>Desc.  Alt.3980-50 (100 g)</v>
          </cell>
          <cell r="J2255">
            <v>1</v>
          </cell>
          <cell r="K2255">
            <v>0.125</v>
          </cell>
          <cell r="L2255" t="str">
            <v>PLANEADOR 1</v>
          </cell>
          <cell r="M2255" t="str">
            <v>Desc.</v>
          </cell>
          <cell r="N2255" t="str">
            <v>BAKER</v>
          </cell>
          <cell r="O2255" t="str">
            <v>LAB</v>
          </cell>
          <cell r="P2255" t="str">
            <v>LAB</v>
          </cell>
          <cell r="Q2255" t="str">
            <v>#NOCODE#</v>
          </cell>
          <cell r="R2255" t="str">
            <v>#NOCODE#</v>
          </cell>
          <cell r="S2255" t="str">
            <v>SALES</v>
          </cell>
          <cell r="T2255" t="str">
            <v>PT</v>
          </cell>
          <cell r="U2255" t="str">
            <v>NO</v>
          </cell>
          <cell r="V2255" t="str">
            <v>PTEPTD</v>
          </cell>
          <cell r="W2255" t="str">
            <v>EMPAQUE</v>
          </cell>
        </row>
        <row r="2256">
          <cell r="B2256" t="str">
            <v>3980-05</v>
          </cell>
          <cell r="C2256" t="str">
            <v>Cloruro Estañoso 2-Hid. Crist.</v>
          </cell>
          <cell r="D2256" t="str">
            <v>RA ACS                  2.5 kg</v>
          </cell>
          <cell r="E2256" t="str">
            <v>Cloruro Estañoso 2-Hid. Crist.RA ACS                  2.5 kg</v>
          </cell>
          <cell r="F2256" t="str">
            <v>PZ</v>
          </cell>
          <cell r="G2256" t="str">
            <v>2.5 KG</v>
          </cell>
          <cell r="H2256">
            <v>7399.26</v>
          </cell>
          <cell r="I2256" t="str">
            <v>CICOPLAFEST EXPORT</v>
          </cell>
          <cell r="J2256">
            <v>1</v>
          </cell>
          <cell r="K2256">
            <v>2.5</v>
          </cell>
          <cell r="L2256" t="str">
            <v>PLANEADOR 1</v>
          </cell>
          <cell r="M2256" t="str">
            <v>Make to Order</v>
          </cell>
          <cell r="N2256" t="str">
            <v>BAKER</v>
          </cell>
          <cell r="O2256" t="str">
            <v>LAB</v>
          </cell>
          <cell r="P2256" t="str">
            <v>LAB</v>
          </cell>
          <cell r="Q2256" t="str">
            <v>#NOCODE#</v>
          </cell>
          <cell r="R2256" t="str">
            <v>#NOCODE#</v>
          </cell>
          <cell r="S2256" t="str">
            <v>SALES</v>
          </cell>
          <cell r="T2256" t="str">
            <v>PT</v>
          </cell>
          <cell r="U2256" t="str">
            <v>NO</v>
          </cell>
          <cell r="V2256" t="str">
            <v>PTD</v>
          </cell>
          <cell r="W2256" t="str">
            <v>COMPRA</v>
          </cell>
        </row>
        <row r="2257">
          <cell r="B2257" t="str">
            <v>3980-50</v>
          </cell>
          <cell r="C2257" t="str">
            <v>Desc.Cloruro Estanoso 2-Hid.</v>
          </cell>
          <cell r="D2257" t="str">
            <v>RA ACS                   100 g</v>
          </cell>
          <cell r="E2257" t="str">
            <v>Desc.Cloruro Estanoso 2-Hid.RA ACS                   100 g</v>
          </cell>
          <cell r="F2257" t="str">
            <v>PZ</v>
          </cell>
          <cell r="G2257" t="str">
            <v>100 g</v>
          </cell>
          <cell r="H2257">
            <v>287.47000000000003</v>
          </cell>
          <cell r="I2257" t="str">
            <v>Desc. Alt.3980-01 (500 g)</v>
          </cell>
          <cell r="J2257">
            <v>1</v>
          </cell>
          <cell r="K2257">
            <v>0.1</v>
          </cell>
          <cell r="L2257" t="str">
            <v>PLANEADOR 1</v>
          </cell>
          <cell r="M2257" t="str">
            <v>Desc.</v>
          </cell>
          <cell r="N2257" t="str">
            <v>BAKER</v>
          </cell>
          <cell r="O2257" t="str">
            <v>LAB</v>
          </cell>
          <cell r="P2257" t="str">
            <v>LAB</v>
          </cell>
          <cell r="Q2257" t="str">
            <v>#NOCODE#</v>
          </cell>
          <cell r="R2257" t="str">
            <v>#NOCODE#</v>
          </cell>
          <cell r="S2257" t="str">
            <v>SALES</v>
          </cell>
          <cell r="T2257" t="str">
            <v>PT</v>
          </cell>
          <cell r="U2257" t="str">
            <v>NO</v>
          </cell>
          <cell r="V2257" t="str">
            <v>PTEPTD</v>
          </cell>
          <cell r="W2257" t="str">
            <v>EMPAQUE</v>
          </cell>
        </row>
        <row r="2258">
          <cell r="B2258" t="str">
            <v>3980-54</v>
          </cell>
          <cell r="C2258" t="str">
            <v>Desc. Cloruro Estanoso 2-Hid.</v>
          </cell>
          <cell r="D2258" t="str">
            <v>Crist. RA ACS    25 kg</v>
          </cell>
          <cell r="E2258" t="str">
            <v>Desc. Cloruro Estanoso 2-Hid.Crist. RA ACS    25 kg</v>
          </cell>
          <cell r="F2258" t="str">
            <v>PZ</v>
          </cell>
          <cell r="G2258" t="str">
            <v>25 kg</v>
          </cell>
          <cell r="H2258">
            <v>0</v>
          </cell>
          <cell r="I2258" t="str">
            <v>Desc. Alt. 3980-05</v>
          </cell>
          <cell r="J2258">
            <v>1</v>
          </cell>
          <cell r="K2258">
            <v>25</v>
          </cell>
          <cell r="L2258" t="str">
            <v>PLANEADOR 1</v>
          </cell>
          <cell r="M2258" t="str">
            <v>Desc.</v>
          </cell>
          <cell r="N2258" t="str">
            <v>BAKER</v>
          </cell>
          <cell r="O2258" t="str">
            <v>SINTESIS</v>
          </cell>
          <cell r="P2258" t="str">
            <v>SIN</v>
          </cell>
          <cell r="Q2258" t="str">
            <v>#NOCODE#</v>
          </cell>
          <cell r="R2258" t="str">
            <v>#NOCODE#</v>
          </cell>
          <cell r="S2258" t="str">
            <v>SALES</v>
          </cell>
          <cell r="T2258" t="str">
            <v>PT</v>
          </cell>
          <cell r="U2258" t="str">
            <v>NO</v>
          </cell>
          <cell r="V2258" t="str">
            <v>PTEPTD</v>
          </cell>
          <cell r="W2258" t="str">
            <v>EMPAQUE</v>
          </cell>
        </row>
        <row r="2259">
          <cell r="B2259" t="str">
            <v>3990-45</v>
          </cell>
          <cell r="C2259" t="str">
            <v>Desc. Oxido Estanoso Pvo.</v>
          </cell>
          <cell r="D2259" t="str">
            <v>453 gr</v>
          </cell>
          <cell r="E2259" t="str">
            <v>Desc. Oxido Estanoso Pvo.453 gr</v>
          </cell>
          <cell r="F2259" t="str">
            <v>PZ</v>
          </cell>
          <cell r="G2259" t="str">
            <v>453 gr</v>
          </cell>
          <cell r="H2259">
            <v>1378.5724</v>
          </cell>
          <cell r="I2259" t="str">
            <v>Desc. Sin Alt.</v>
          </cell>
          <cell r="J2259">
            <v>1</v>
          </cell>
          <cell r="K2259">
            <v>0.45300000000000001</v>
          </cell>
          <cell r="L2259" t="str">
            <v>COMPRADOR 2</v>
          </cell>
          <cell r="M2259" t="str">
            <v>Desc.</v>
          </cell>
          <cell r="N2259" t="str">
            <v>BAKER</v>
          </cell>
          <cell r="O2259" t="str">
            <v>LAB</v>
          </cell>
          <cell r="P2259" t="str">
            <v>LAB</v>
          </cell>
          <cell r="Q2259" t="str">
            <v>#NOCODE#</v>
          </cell>
          <cell r="R2259" t="str">
            <v>#NOCODE#</v>
          </cell>
          <cell r="S2259" t="str">
            <v>SALES</v>
          </cell>
          <cell r="T2259" t="str">
            <v>PT</v>
          </cell>
          <cell r="U2259" t="str">
            <v>NO</v>
          </cell>
          <cell r="V2259" t="str">
            <v>PTD</v>
          </cell>
          <cell r="W2259" t="str">
            <v>Compra</v>
          </cell>
        </row>
        <row r="2260">
          <cell r="B2260" t="str">
            <v>3996</v>
          </cell>
          <cell r="C2260" t="str">
            <v>Desc. Ver HE Diluid AC</v>
          </cell>
          <cell r="D2260" t="str">
            <v>900</v>
          </cell>
          <cell r="E2260" t="str">
            <v>Desc. Ver HE Diluid AC900</v>
          </cell>
          <cell r="F2260" t="str">
            <v>PZ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 t="str">
            <v>Desc.</v>
          </cell>
          <cell r="N2260" t="str">
            <v>BAKER</v>
          </cell>
          <cell r="O2260" t="str">
            <v>LAB</v>
          </cell>
          <cell r="P2260" t="str">
            <v>HEM</v>
          </cell>
          <cell r="Q2260" t="str">
            <v>#NOCODE#</v>
          </cell>
          <cell r="R2260" t="str">
            <v>#NOCODE#</v>
          </cell>
          <cell r="S2260" t="str">
            <v>CLINICOS</v>
          </cell>
          <cell r="T2260" t="str">
            <v>PT</v>
          </cell>
          <cell r="U2260" t="str">
            <v>NO</v>
          </cell>
          <cell r="V2260" t="str">
            <v>#NOCODE#</v>
          </cell>
          <cell r="W2260" t="str">
            <v>#NOCODE#</v>
          </cell>
        </row>
        <row r="2261">
          <cell r="B2261" t="str">
            <v>3997</v>
          </cell>
          <cell r="C2261" t="str">
            <v>Desc. Ver HE Cyanide Free</v>
          </cell>
          <cell r="D2261" t="str">
            <v>Lyse AC900</v>
          </cell>
          <cell r="E2261" t="str">
            <v>Desc. Ver HE Cyanide FreeLyse AC900</v>
          </cell>
          <cell r="F2261" t="str">
            <v>PZ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 t="str">
            <v>Desc.</v>
          </cell>
          <cell r="N2261" t="str">
            <v>#NOCODE#</v>
          </cell>
          <cell r="O2261" t="str">
            <v>#NOCODE#</v>
          </cell>
          <cell r="P2261" t="str">
            <v>#NOCODE#</v>
          </cell>
          <cell r="Q2261" t="str">
            <v>#NOCODE#</v>
          </cell>
          <cell r="R2261" t="str">
            <v>#NOCODE#</v>
          </cell>
          <cell r="S2261" t="str">
            <v>#NOCODE#</v>
          </cell>
          <cell r="T2261" t="str">
            <v>#NOCODE#</v>
          </cell>
          <cell r="U2261" t="str">
            <v>NO</v>
          </cell>
          <cell r="V2261" t="str">
            <v>#NOCODE#</v>
          </cell>
          <cell r="W2261" t="str">
            <v>#NOCODE#</v>
          </cell>
        </row>
        <row r="2262">
          <cell r="B2262" t="str">
            <v>3998</v>
          </cell>
          <cell r="C2262" t="str">
            <v>Desc. Ver HE CNF Diff</v>
          </cell>
          <cell r="D2262" t="str">
            <v>AC 900</v>
          </cell>
          <cell r="E2262" t="str">
            <v>Desc. Ver HE CNF DiffAC 900</v>
          </cell>
          <cell r="F2262" t="str">
            <v>PZ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 t="str">
            <v>Desc.</v>
          </cell>
          <cell r="N2262" t="str">
            <v>#NOCODE#</v>
          </cell>
          <cell r="O2262" t="str">
            <v>#NOCODE#</v>
          </cell>
          <cell r="P2262" t="str">
            <v>#NOCODE#</v>
          </cell>
          <cell r="Q2262" t="str">
            <v>#NOCODE#</v>
          </cell>
          <cell r="R2262" t="str">
            <v>#NOCODE#</v>
          </cell>
          <cell r="S2262" t="str">
            <v>#NOCODE#</v>
          </cell>
          <cell r="T2262" t="str">
            <v>#NOCODE#</v>
          </cell>
          <cell r="U2262" t="str">
            <v>NO</v>
          </cell>
          <cell r="V2262" t="str">
            <v>#NOCODE#</v>
          </cell>
          <cell r="W2262" t="str">
            <v>#NOCODE#</v>
          </cell>
        </row>
        <row r="2263">
          <cell r="B2263" t="str">
            <v>4001-01</v>
          </cell>
          <cell r="C2263" t="str">
            <v>Cloruro de Potasio ULTRAPURO</v>
          </cell>
          <cell r="D2263" t="str">
            <v>500 g</v>
          </cell>
          <cell r="E2263" t="str">
            <v>Cloruro de Potasio ULTRAPURO500 g</v>
          </cell>
          <cell r="F2263" t="str">
            <v>PZ</v>
          </cell>
          <cell r="G2263" t="str">
            <v>500 GR</v>
          </cell>
          <cell r="H2263">
            <v>1459.82</v>
          </cell>
          <cell r="I2263">
            <v>0</v>
          </cell>
          <cell r="J2263">
            <v>1</v>
          </cell>
          <cell r="K2263">
            <v>0.5</v>
          </cell>
          <cell r="L2263" t="str">
            <v>COMPRADOR 2</v>
          </cell>
          <cell r="M2263" t="str">
            <v>Recurso F</v>
          </cell>
          <cell r="N2263" t="str">
            <v>BAKER</v>
          </cell>
          <cell r="O2263" t="str">
            <v>LAB</v>
          </cell>
          <cell r="P2263" t="str">
            <v>BIO</v>
          </cell>
          <cell r="Q2263" t="str">
            <v>#NOCODE#</v>
          </cell>
          <cell r="R2263" t="str">
            <v>#NOCODE#</v>
          </cell>
          <cell r="S2263" t="str">
            <v>SALES</v>
          </cell>
          <cell r="T2263" t="str">
            <v>PT</v>
          </cell>
          <cell r="U2263" t="str">
            <v>NO</v>
          </cell>
          <cell r="V2263" t="str">
            <v>PTD</v>
          </cell>
          <cell r="W2263" t="str">
            <v>Compra</v>
          </cell>
        </row>
        <row r="2264">
          <cell r="B2264" t="str">
            <v>4001-02</v>
          </cell>
          <cell r="C2264" t="str">
            <v>Desc. Cloruro de Potasio,</v>
          </cell>
          <cell r="D2264" t="str">
            <v>Crist.Utlrapure Bioreagent 1KG</v>
          </cell>
          <cell r="E2264" t="str">
            <v>Desc. Cloruro de Potasio,Crist.Utlrapure Bioreagent 1KG</v>
          </cell>
          <cell r="F2264" t="str">
            <v>PZ</v>
          </cell>
          <cell r="G2264" t="str">
            <v>1 KG</v>
          </cell>
          <cell r="H2264">
            <v>2181.7058050000001</v>
          </cell>
          <cell r="I2264" t="str">
            <v>Desc. Alt. 4001-01 09/01/14</v>
          </cell>
          <cell r="J2264">
            <v>1</v>
          </cell>
          <cell r="K2264">
            <v>1</v>
          </cell>
          <cell r="L2264" t="str">
            <v>COMPRADOR 2</v>
          </cell>
          <cell r="M2264" t="str">
            <v>Desc.</v>
          </cell>
          <cell r="N2264" t="str">
            <v>BAKER</v>
          </cell>
          <cell r="O2264" t="str">
            <v>LAB</v>
          </cell>
          <cell r="P2264" t="str">
            <v>LAB</v>
          </cell>
          <cell r="Q2264" t="str">
            <v>#NOCODE#</v>
          </cell>
          <cell r="R2264" t="str">
            <v>#NOCODE#</v>
          </cell>
          <cell r="S2264" t="str">
            <v>SALES</v>
          </cell>
          <cell r="T2264" t="str">
            <v>PT</v>
          </cell>
          <cell r="U2264" t="str">
            <v>NO</v>
          </cell>
          <cell r="V2264" t="str">
            <v>PTD</v>
          </cell>
          <cell r="W2264" t="str">
            <v>COMPRA</v>
          </cell>
        </row>
        <row r="2265">
          <cell r="B2265" t="str">
            <v>4001-05</v>
          </cell>
          <cell r="C2265" t="str">
            <v>Desc.Cloruro de Potasio ULTRAP</v>
          </cell>
          <cell r="D2265" t="str">
            <v>2.5 kg</v>
          </cell>
          <cell r="E2265" t="str">
            <v>Desc.Cloruro de Potasio ULTRAP2.5 kg</v>
          </cell>
          <cell r="F2265" t="str">
            <v>PZ</v>
          </cell>
          <cell r="G2265" t="str">
            <v>2.5 KG</v>
          </cell>
          <cell r="H2265">
            <v>4275.7</v>
          </cell>
          <cell r="I2265" t="str">
            <v>Desc. Alt.4001-01 (500 g)</v>
          </cell>
          <cell r="J2265">
            <v>1</v>
          </cell>
          <cell r="K2265">
            <v>2.5</v>
          </cell>
          <cell r="L2265" t="str">
            <v>COMPRADOR 2</v>
          </cell>
          <cell r="M2265" t="str">
            <v>Desc.</v>
          </cell>
          <cell r="N2265" t="str">
            <v>BAKER</v>
          </cell>
          <cell r="O2265" t="str">
            <v>LAB</v>
          </cell>
          <cell r="P2265" t="str">
            <v>BIO</v>
          </cell>
          <cell r="Q2265" t="str">
            <v>#NOCODE#</v>
          </cell>
          <cell r="R2265" t="str">
            <v>#NOCODE#</v>
          </cell>
          <cell r="S2265" t="str">
            <v>SALES</v>
          </cell>
          <cell r="T2265" t="str">
            <v>PT</v>
          </cell>
          <cell r="U2265" t="str">
            <v>NO</v>
          </cell>
          <cell r="V2265" t="str">
            <v>PTD</v>
          </cell>
          <cell r="W2265" t="str">
            <v>Compra</v>
          </cell>
        </row>
        <row r="2266">
          <cell r="B2266" t="str">
            <v>4001-06</v>
          </cell>
          <cell r="C2266" t="str">
            <v>Desc.Cloruro Potasio,Crist,Ult</v>
          </cell>
          <cell r="D2266" t="str">
            <v>rapure Bioreagent 5KG</v>
          </cell>
          <cell r="E2266" t="str">
            <v>Desc.Cloruro Potasio,Crist,Ultrapure Bioreagent 5KG</v>
          </cell>
          <cell r="F2266" t="str">
            <v>PZ</v>
          </cell>
          <cell r="G2266" t="str">
            <v>5 Kg</v>
          </cell>
          <cell r="H2266">
            <v>8726.8232220000009</v>
          </cell>
          <cell r="I2266" t="str">
            <v>Desc. Alt.4001-01 (500 g)</v>
          </cell>
          <cell r="J2266">
            <v>1</v>
          </cell>
          <cell r="K2266">
            <v>5</v>
          </cell>
          <cell r="L2266" t="str">
            <v>COMPRADOR 2</v>
          </cell>
          <cell r="M2266" t="str">
            <v>Desc.</v>
          </cell>
          <cell r="N2266" t="str">
            <v>BAKER</v>
          </cell>
          <cell r="O2266" t="str">
            <v>LAB</v>
          </cell>
          <cell r="P2266" t="str">
            <v>LAB</v>
          </cell>
          <cell r="Q2266" t="str">
            <v>#NOCODE#</v>
          </cell>
          <cell r="R2266" t="str">
            <v>#NOCODE#</v>
          </cell>
          <cell r="S2266" t="str">
            <v>SALES</v>
          </cell>
          <cell r="T2266" t="str">
            <v>PT</v>
          </cell>
          <cell r="U2266" t="str">
            <v>NO</v>
          </cell>
          <cell r="V2266" t="str">
            <v>PTD</v>
          </cell>
          <cell r="W2266" t="str">
            <v>COMPRA</v>
          </cell>
        </row>
        <row r="2267">
          <cell r="B2267" t="str">
            <v>4002-01</v>
          </cell>
          <cell r="C2267" t="str">
            <v>Cloruro de Litio ULTRAPURO</v>
          </cell>
          <cell r="D2267" t="str">
            <v>BIO                      500 g</v>
          </cell>
          <cell r="E2267" t="str">
            <v>Cloruro de Litio ULTRAPUROBIO                      500 g</v>
          </cell>
          <cell r="F2267" t="str">
            <v>PZ</v>
          </cell>
          <cell r="G2267" t="str">
            <v>500 GR</v>
          </cell>
          <cell r="H2267">
            <v>2781.4</v>
          </cell>
          <cell r="I2267">
            <v>0</v>
          </cell>
          <cell r="J2267">
            <v>1</v>
          </cell>
          <cell r="K2267">
            <v>0.5</v>
          </cell>
          <cell r="L2267" t="str">
            <v>COMPRADOR 2</v>
          </cell>
          <cell r="M2267" t="str">
            <v>Make to Order</v>
          </cell>
          <cell r="N2267" t="str">
            <v>BAKER</v>
          </cell>
          <cell r="O2267" t="str">
            <v>LAB</v>
          </cell>
          <cell r="P2267" t="str">
            <v>BIO</v>
          </cell>
          <cell r="Q2267" t="str">
            <v>#NOCODE#</v>
          </cell>
          <cell r="R2267" t="str">
            <v>#NOCODE#</v>
          </cell>
          <cell r="S2267" t="str">
            <v>SALES</v>
          </cell>
          <cell r="T2267" t="str">
            <v>PT</v>
          </cell>
          <cell r="U2267" t="str">
            <v>NO</v>
          </cell>
          <cell r="V2267" t="str">
            <v>PTD</v>
          </cell>
          <cell r="W2267" t="str">
            <v>Compra</v>
          </cell>
        </row>
        <row r="2268">
          <cell r="B2268" t="str">
            <v>4002-05</v>
          </cell>
          <cell r="C2268" t="str">
            <v>Desc. Cloruro de Litio</v>
          </cell>
          <cell r="D2268" t="str">
            <v>ULTRAPURO BIO  2.5 kg</v>
          </cell>
          <cell r="E2268" t="str">
            <v>Desc. Cloruro de LitioULTRAPURO BIO  2.5 kg</v>
          </cell>
          <cell r="F2268" t="str">
            <v>PZ</v>
          </cell>
          <cell r="G2268" t="str">
            <v>2.5 KG</v>
          </cell>
          <cell r="H2268">
            <v>5058.6099999999997</v>
          </cell>
          <cell r="I2268" t="str">
            <v>Desc. Alt. 4002-01</v>
          </cell>
          <cell r="J2268">
            <v>1</v>
          </cell>
          <cell r="K2268">
            <v>2.5</v>
          </cell>
          <cell r="L2268" t="str">
            <v>COMPRADOR 2</v>
          </cell>
          <cell r="M2268" t="str">
            <v>Desc.</v>
          </cell>
          <cell r="N2268" t="str">
            <v>BAKER</v>
          </cell>
          <cell r="O2268" t="str">
            <v>LAB</v>
          </cell>
          <cell r="P2268" t="str">
            <v>BIO</v>
          </cell>
          <cell r="Q2268" t="str">
            <v>#NOCODE#</v>
          </cell>
          <cell r="R2268" t="str">
            <v>#NOCODE#</v>
          </cell>
          <cell r="S2268" t="str">
            <v>SALES</v>
          </cell>
          <cell r="T2268" t="str">
            <v>PT</v>
          </cell>
          <cell r="U2268" t="str">
            <v>NO</v>
          </cell>
          <cell r="V2268" t="str">
            <v>PTD</v>
          </cell>
          <cell r="W2268" t="str">
            <v>Compra</v>
          </cell>
        </row>
        <row r="2269">
          <cell r="B2269" t="str">
            <v>4003-01</v>
          </cell>
          <cell r="C2269" t="str">
            <v>Cloruro de Magnesio 6-Hid.</v>
          </cell>
          <cell r="D2269" t="str">
            <v>ULTRA                    500 g</v>
          </cell>
          <cell r="E2269" t="str">
            <v>Cloruro de Magnesio 6-Hid.ULTRA                    500 g</v>
          </cell>
          <cell r="F2269" t="str">
            <v>PZ</v>
          </cell>
          <cell r="G2269" t="str">
            <v>500 GR</v>
          </cell>
          <cell r="H2269">
            <v>1854.83</v>
          </cell>
          <cell r="I2269">
            <v>0</v>
          </cell>
          <cell r="J2269">
            <v>1</v>
          </cell>
          <cell r="K2269">
            <v>0.5</v>
          </cell>
          <cell r="L2269" t="str">
            <v>COMPRADOR 2</v>
          </cell>
          <cell r="M2269" t="str">
            <v>Recurso F</v>
          </cell>
          <cell r="N2269" t="str">
            <v>BAKER</v>
          </cell>
          <cell r="O2269" t="str">
            <v>LAB</v>
          </cell>
          <cell r="P2269" t="str">
            <v>BIO</v>
          </cell>
          <cell r="Q2269" t="str">
            <v>#NOCODE#</v>
          </cell>
          <cell r="R2269" t="str">
            <v>#NOCODE#</v>
          </cell>
          <cell r="S2269" t="str">
            <v>SALES</v>
          </cell>
          <cell r="T2269" t="str">
            <v>PT</v>
          </cell>
          <cell r="U2269" t="str">
            <v>NO</v>
          </cell>
          <cell r="V2269" t="str">
            <v>PTD</v>
          </cell>
          <cell r="W2269" t="str">
            <v>Compra</v>
          </cell>
        </row>
        <row r="2270">
          <cell r="B2270" t="str">
            <v>4003-05</v>
          </cell>
          <cell r="C2270" t="str">
            <v>Cloruro de Magnesio 6-Hid.</v>
          </cell>
          <cell r="D2270" t="str">
            <v>ULTRA                   2.5 kg</v>
          </cell>
          <cell r="E2270" t="str">
            <v>Cloruro de Magnesio 6-Hid.ULTRA                   2.5 kg</v>
          </cell>
          <cell r="F2270" t="str">
            <v>PZ</v>
          </cell>
          <cell r="G2270" t="str">
            <v>2.5 KG</v>
          </cell>
          <cell r="H2270">
            <v>8216.7199999999993</v>
          </cell>
          <cell r="I2270">
            <v>0</v>
          </cell>
          <cell r="J2270">
            <v>1</v>
          </cell>
          <cell r="K2270">
            <v>2.5</v>
          </cell>
          <cell r="L2270" t="str">
            <v>COMPRADOR 2</v>
          </cell>
          <cell r="M2270" t="str">
            <v>Make to Order</v>
          </cell>
          <cell r="N2270" t="str">
            <v>BAKER</v>
          </cell>
          <cell r="O2270" t="str">
            <v>LAB</v>
          </cell>
          <cell r="P2270" t="str">
            <v>BIO</v>
          </cell>
          <cell r="Q2270" t="str">
            <v>#NOCODE#</v>
          </cell>
          <cell r="R2270" t="str">
            <v>#NOCODE#</v>
          </cell>
          <cell r="S2270" t="str">
            <v>SALES</v>
          </cell>
          <cell r="T2270" t="str">
            <v>PT</v>
          </cell>
          <cell r="U2270" t="str">
            <v>NO</v>
          </cell>
          <cell r="V2270" t="str">
            <v>PTD</v>
          </cell>
          <cell r="W2270" t="str">
            <v>Compra</v>
          </cell>
        </row>
        <row r="2271">
          <cell r="B2271" t="str">
            <v>4004-00</v>
          </cell>
          <cell r="C2271" t="str">
            <v>Desc. Mops Acido Libre</v>
          </cell>
          <cell r="D2271" t="str">
            <v>ULTRAPURO BIO   100 g</v>
          </cell>
          <cell r="E2271" t="str">
            <v>Desc. Mops Acido LibreULTRAPURO BIO   100 g</v>
          </cell>
          <cell r="F2271" t="str">
            <v>PZ</v>
          </cell>
          <cell r="G2271" t="str">
            <v>100 g</v>
          </cell>
          <cell r="H2271">
            <v>2035.94</v>
          </cell>
          <cell r="I2271" t="str">
            <v>Desc. X USA Enero de 2017</v>
          </cell>
          <cell r="J2271">
            <v>1</v>
          </cell>
          <cell r="K2271">
            <v>0.1</v>
          </cell>
          <cell r="L2271" t="str">
            <v>COMPRADOR 2</v>
          </cell>
          <cell r="M2271" t="str">
            <v>Make to Order</v>
          </cell>
          <cell r="N2271" t="str">
            <v>BAKER</v>
          </cell>
          <cell r="O2271" t="str">
            <v>LAB</v>
          </cell>
          <cell r="P2271" t="str">
            <v>BIO</v>
          </cell>
          <cell r="Q2271" t="str">
            <v>#NOCODE#</v>
          </cell>
          <cell r="R2271" t="str">
            <v>#NOCODE#</v>
          </cell>
          <cell r="S2271" t="str">
            <v>DIVERSOS</v>
          </cell>
          <cell r="T2271" t="str">
            <v>PT</v>
          </cell>
          <cell r="U2271" t="str">
            <v>NO</v>
          </cell>
          <cell r="V2271" t="str">
            <v>PTD</v>
          </cell>
          <cell r="W2271" t="str">
            <v>Compra</v>
          </cell>
        </row>
        <row r="2272">
          <cell r="B2272" t="str">
            <v>4004-01</v>
          </cell>
          <cell r="C2272" t="str">
            <v>Mops Acido Libre ULTRAPURO</v>
          </cell>
          <cell r="D2272" t="str">
            <v>BIO                      500 g</v>
          </cell>
          <cell r="E2272" t="str">
            <v>Mops Acido Libre ULTRAPUROBIO                      500 g</v>
          </cell>
          <cell r="F2272" t="str">
            <v>PZ</v>
          </cell>
          <cell r="G2272" t="str">
            <v>500 GR</v>
          </cell>
          <cell r="H2272">
            <v>3901.92</v>
          </cell>
          <cell r="I2272">
            <v>0</v>
          </cell>
          <cell r="J2272">
            <v>1</v>
          </cell>
          <cell r="K2272">
            <v>0.5</v>
          </cell>
          <cell r="L2272" t="str">
            <v>COMPRADOR 2</v>
          </cell>
          <cell r="M2272" t="str">
            <v>Recurso F</v>
          </cell>
          <cell r="N2272" t="str">
            <v>BAKER</v>
          </cell>
          <cell r="O2272" t="str">
            <v>LAB</v>
          </cell>
          <cell r="P2272" t="str">
            <v>BIO</v>
          </cell>
          <cell r="Q2272" t="str">
            <v>#NOCODE#</v>
          </cell>
          <cell r="R2272" t="str">
            <v>#NOCODE#</v>
          </cell>
          <cell r="S2272" t="str">
            <v>DIVERSOS</v>
          </cell>
          <cell r="T2272" t="str">
            <v>PT</v>
          </cell>
          <cell r="U2272" t="str">
            <v>NO</v>
          </cell>
          <cell r="V2272" t="str">
            <v>PTD</v>
          </cell>
          <cell r="W2272" t="str">
            <v>Compra</v>
          </cell>
        </row>
        <row r="2273">
          <cell r="B2273" t="str">
            <v>4004-05</v>
          </cell>
          <cell r="C2273" t="str">
            <v>Desc. Mops Acido Libre</v>
          </cell>
          <cell r="D2273" t="str">
            <v>ULTRAPURO BIO           2.5 kg</v>
          </cell>
          <cell r="E2273" t="str">
            <v>Desc. Mops Acido LibreULTRAPURO BIO           2.5 kg</v>
          </cell>
          <cell r="F2273" t="str">
            <v>PZ</v>
          </cell>
          <cell r="G2273" t="str">
            <v>2.5 KG</v>
          </cell>
          <cell r="H2273">
            <v>12067.26</v>
          </cell>
          <cell r="I2273" t="str">
            <v>Desc. RACIONALIZACION PRODUCTOS Alt. 4004-01</v>
          </cell>
          <cell r="J2273">
            <v>1</v>
          </cell>
          <cell r="K2273">
            <v>2.5</v>
          </cell>
          <cell r="L2273" t="str">
            <v>COMPRADOR 2</v>
          </cell>
          <cell r="M2273" t="str">
            <v>Desc.</v>
          </cell>
          <cell r="N2273" t="str">
            <v>BAKER</v>
          </cell>
          <cell r="O2273" t="str">
            <v>LAB</v>
          </cell>
          <cell r="P2273" t="str">
            <v>BIO</v>
          </cell>
          <cell r="Q2273" t="str">
            <v>#NOCODE#</v>
          </cell>
          <cell r="R2273" t="str">
            <v>#NOCODE#</v>
          </cell>
          <cell r="S2273" t="str">
            <v>DIVERSOS</v>
          </cell>
          <cell r="T2273" t="str">
            <v>PT</v>
          </cell>
          <cell r="U2273" t="str">
            <v>NO</v>
          </cell>
          <cell r="V2273" t="str">
            <v>PTD</v>
          </cell>
          <cell r="W2273" t="str">
            <v>Compra</v>
          </cell>
        </row>
        <row r="2274">
          <cell r="B2274" t="str">
            <v>4005-07</v>
          </cell>
          <cell r="C2274" t="str">
            <v>Desc. Sacarosa. NF</v>
          </cell>
          <cell r="D2274" t="str">
            <v>Muticompendial    12 kg</v>
          </cell>
          <cell r="E2274" t="str">
            <v>Desc. Sacarosa. NFMuticompendial    12 kg</v>
          </cell>
          <cell r="F2274" t="str">
            <v>PZ</v>
          </cell>
          <cell r="G2274" t="str">
            <v>12 KG</v>
          </cell>
          <cell r="H2274">
            <v>130449.41</v>
          </cell>
          <cell r="I2274" t="str">
            <v>Desc. X USA Enero de 2017</v>
          </cell>
          <cell r="J2274">
            <v>1</v>
          </cell>
          <cell r="K2274">
            <v>12</v>
          </cell>
          <cell r="L2274" t="str">
            <v>COMPRADOR 2</v>
          </cell>
          <cell r="M2274" t="str">
            <v>Make to Order</v>
          </cell>
          <cell r="N2274" t="str">
            <v>BAKER</v>
          </cell>
          <cell r="O2274" t="str">
            <v>LAB</v>
          </cell>
          <cell r="P2274" t="str">
            <v>LAB</v>
          </cell>
          <cell r="Q2274" t="str">
            <v>#NOCODE#</v>
          </cell>
          <cell r="R2274" t="str">
            <v>#NOCODE#</v>
          </cell>
          <cell r="S2274" t="str">
            <v>SALES</v>
          </cell>
          <cell r="T2274" t="str">
            <v>PT</v>
          </cell>
          <cell r="U2274" t="str">
            <v>NO</v>
          </cell>
          <cell r="V2274" t="str">
            <v>PTD</v>
          </cell>
          <cell r="W2274" t="str">
            <v>Compra</v>
          </cell>
        </row>
        <row r="2275">
          <cell r="B2275" t="str">
            <v>4006-01</v>
          </cell>
          <cell r="C2275" t="str">
            <v>Almidon de Papa Soluble</v>
          </cell>
          <cell r="D2275" t="str">
            <v>Pvo. RA ACS           500 g</v>
          </cell>
          <cell r="E2275" t="str">
            <v>Almidon de Papa SolublePvo. RA ACS           500 g</v>
          </cell>
          <cell r="F2275" t="str">
            <v>PZ</v>
          </cell>
          <cell r="G2275" t="str">
            <v>500 GR</v>
          </cell>
          <cell r="H2275">
            <v>4029.07</v>
          </cell>
          <cell r="I2275" t="str">
            <v>Reactivado en MBI</v>
          </cell>
          <cell r="J2275">
            <v>1</v>
          </cell>
          <cell r="K2275">
            <v>0.5</v>
          </cell>
          <cell r="L2275" t="str">
            <v>PLANEADOR 1</v>
          </cell>
          <cell r="M2275" t="str">
            <v>Recurso A</v>
          </cell>
          <cell r="N2275" t="str">
            <v>BAKER</v>
          </cell>
          <cell r="O2275" t="str">
            <v>LAB</v>
          </cell>
          <cell r="P2275" t="str">
            <v>LAB</v>
          </cell>
          <cell r="Q2275" t="str">
            <v>#NOCODE#</v>
          </cell>
          <cell r="R2275" t="str">
            <v>#NOCODE#</v>
          </cell>
          <cell r="S2275" t="str">
            <v>SALES</v>
          </cell>
          <cell r="T2275" t="str">
            <v>PT</v>
          </cell>
          <cell r="U2275" t="str">
            <v>NO</v>
          </cell>
          <cell r="V2275" t="str">
            <v>PTEPTD</v>
          </cell>
          <cell r="W2275" t="str">
            <v>Empaque</v>
          </cell>
        </row>
        <row r="2276">
          <cell r="B2276" t="str">
            <v>4006-04</v>
          </cell>
          <cell r="C2276" t="str">
            <v>Almidon de Papa Soluble</v>
          </cell>
          <cell r="D2276" t="str">
            <v>Pvo. RA ACS          125 g</v>
          </cell>
          <cell r="E2276" t="str">
            <v>Almidon de Papa SolublePvo. RA ACS          125 g</v>
          </cell>
          <cell r="F2276" t="str">
            <v>PZ</v>
          </cell>
          <cell r="G2276" t="str">
            <v>125 g</v>
          </cell>
          <cell r="H2276">
            <v>1093.57</v>
          </cell>
          <cell r="I2276" t="str">
            <v>Reactivado en MBI</v>
          </cell>
          <cell r="J2276">
            <v>1</v>
          </cell>
          <cell r="K2276">
            <v>0.125</v>
          </cell>
          <cell r="L2276" t="str">
            <v>PLANEADOR 1</v>
          </cell>
          <cell r="M2276" t="str">
            <v>Recurso E</v>
          </cell>
          <cell r="N2276" t="str">
            <v>BAKER</v>
          </cell>
          <cell r="O2276" t="str">
            <v>LAB</v>
          </cell>
          <cell r="P2276" t="str">
            <v>LAB</v>
          </cell>
          <cell r="Q2276" t="str">
            <v>#NOCODE#</v>
          </cell>
          <cell r="R2276" t="str">
            <v>#NOCODE#</v>
          </cell>
          <cell r="S2276" t="str">
            <v>SALES</v>
          </cell>
          <cell r="T2276" t="str">
            <v>PT</v>
          </cell>
          <cell r="U2276" t="str">
            <v>NO</v>
          </cell>
          <cell r="V2276" t="str">
            <v>PTEPTD</v>
          </cell>
          <cell r="W2276" t="str">
            <v>Empaque</v>
          </cell>
        </row>
        <row r="2277">
          <cell r="B2277" t="str">
            <v>4006-05</v>
          </cell>
          <cell r="C2277" t="str">
            <v>Almidon de Papa Soluble</v>
          </cell>
          <cell r="D2277" t="str">
            <v>Pvo. RA ACS          2.5 kg</v>
          </cell>
          <cell r="E2277" t="str">
            <v>Almidon de Papa SolublePvo. RA ACS          2.5 kg</v>
          </cell>
          <cell r="F2277" t="str">
            <v>PZ</v>
          </cell>
          <cell r="G2277" t="str">
            <v>2.5 KG</v>
          </cell>
          <cell r="H2277">
            <v>12147.38</v>
          </cell>
          <cell r="I2277" t="str">
            <v>Reactivado por MBI</v>
          </cell>
          <cell r="J2277">
            <v>1</v>
          </cell>
          <cell r="K2277">
            <v>2.5</v>
          </cell>
          <cell r="L2277" t="str">
            <v>COMPRADOR 6</v>
          </cell>
          <cell r="M2277" t="str">
            <v>Make to Order</v>
          </cell>
          <cell r="N2277" t="str">
            <v>BAKER</v>
          </cell>
          <cell r="O2277" t="str">
            <v>LAB</v>
          </cell>
          <cell r="P2277" t="str">
            <v>LAB</v>
          </cell>
          <cell r="Q2277" t="str">
            <v>#NOCODE#</v>
          </cell>
          <cell r="R2277" t="str">
            <v>#NOCODE#</v>
          </cell>
          <cell r="S2277" t="str">
            <v>ACIDOS</v>
          </cell>
          <cell r="T2277" t="str">
            <v>PT</v>
          </cell>
          <cell r="U2277" t="str">
            <v>NO</v>
          </cell>
          <cell r="V2277" t="str">
            <v>PTD</v>
          </cell>
          <cell r="W2277" t="str">
            <v>Compra</v>
          </cell>
        </row>
        <row r="2278">
          <cell r="B2278" t="str">
            <v>4006-20</v>
          </cell>
          <cell r="C2278" t="str">
            <v>Desc.Almidon de Papa Soluble</v>
          </cell>
          <cell r="D2278" t="str">
            <v>Pvo. RA ACS            2 kg</v>
          </cell>
          <cell r="E2278" t="str">
            <v>Desc.Almidon de Papa SolublePvo. RA ACS            2 kg</v>
          </cell>
          <cell r="F2278" t="str">
            <v>PZ</v>
          </cell>
          <cell r="G2278" t="str">
            <v>2 KG</v>
          </cell>
          <cell r="H2278">
            <v>8736.1299999999992</v>
          </cell>
          <cell r="I2278" t="str">
            <v>Desc. Alt.4006-05 (2.5 Kg)</v>
          </cell>
          <cell r="J2278">
            <v>1</v>
          </cell>
          <cell r="K2278">
            <v>2</v>
          </cell>
          <cell r="L2278" t="str">
            <v>PLANEADOR 1</v>
          </cell>
          <cell r="M2278" t="str">
            <v>Desc.</v>
          </cell>
          <cell r="N2278" t="str">
            <v>BAKER</v>
          </cell>
          <cell r="O2278" t="str">
            <v>LAB</v>
          </cell>
          <cell r="P2278" t="str">
            <v>LAB</v>
          </cell>
          <cell r="Q2278" t="str">
            <v>#NOCODE#</v>
          </cell>
          <cell r="R2278" t="str">
            <v>#NOCODE#</v>
          </cell>
          <cell r="S2278" t="str">
            <v>SALES</v>
          </cell>
          <cell r="T2278" t="str">
            <v>PT</v>
          </cell>
          <cell r="U2278" t="str">
            <v>NO</v>
          </cell>
          <cell r="V2278" t="str">
            <v>PTEPTD</v>
          </cell>
          <cell r="W2278" t="str">
            <v>Empaque</v>
          </cell>
        </row>
        <row r="2279">
          <cell r="B2279" t="str">
            <v>4006-50</v>
          </cell>
          <cell r="C2279" t="str">
            <v>Almidon de Papa Soluble</v>
          </cell>
          <cell r="D2279" t="str">
            <v>Pvo. RA ACS             100 g</v>
          </cell>
          <cell r="E2279" t="str">
            <v>Almidon de Papa SolublePvo. RA ACS             100 g</v>
          </cell>
          <cell r="F2279" t="str">
            <v>PZ</v>
          </cell>
          <cell r="G2279" t="str">
            <v>100 g</v>
          </cell>
          <cell r="H2279">
            <v>947.8</v>
          </cell>
          <cell r="I2279" t="str">
            <v>Reactivado por MBI</v>
          </cell>
          <cell r="J2279">
            <v>1</v>
          </cell>
          <cell r="K2279">
            <v>0.1</v>
          </cell>
          <cell r="L2279" t="str">
            <v>PLANEADOR 1</v>
          </cell>
          <cell r="M2279" t="str">
            <v>Recurso E</v>
          </cell>
          <cell r="N2279" t="str">
            <v>BAKER</v>
          </cell>
          <cell r="O2279" t="str">
            <v>LAB</v>
          </cell>
          <cell r="P2279" t="str">
            <v>LAB</v>
          </cell>
          <cell r="Q2279" t="str">
            <v>#NOCODE#</v>
          </cell>
          <cell r="R2279" t="str">
            <v>#NOCODE#</v>
          </cell>
          <cell r="S2279" t="str">
            <v>SALES</v>
          </cell>
          <cell r="T2279" t="str">
            <v>PT</v>
          </cell>
          <cell r="U2279" t="str">
            <v>NO</v>
          </cell>
          <cell r="V2279" t="str">
            <v>PTEPTD</v>
          </cell>
          <cell r="W2279" t="str">
            <v>Empaque</v>
          </cell>
        </row>
        <row r="2280">
          <cell r="B2280" t="str">
            <v>4007-00</v>
          </cell>
          <cell r="C2280" t="str">
            <v>TCut. Bromuro de Etidio</v>
          </cell>
          <cell r="D2280" t="str">
            <v>ULTRAPURE                  1 g</v>
          </cell>
          <cell r="E2280" t="str">
            <v>TCut. Bromuro de EtidioULTRAPURE                  1 g</v>
          </cell>
          <cell r="F2280" t="str">
            <v>PZ</v>
          </cell>
          <cell r="G2280" t="str">
            <v>1 GR</v>
          </cell>
          <cell r="H2280">
            <v>1244.28</v>
          </cell>
          <cell r="I2280" t="str">
            <v>TCut. Sin Alt. por Avantor USA. 12/Jun/15</v>
          </cell>
          <cell r="J2280">
            <v>1</v>
          </cell>
          <cell r="K2280">
            <v>1E-3</v>
          </cell>
          <cell r="L2280" t="str">
            <v>COMPRADOR 2</v>
          </cell>
          <cell r="M2280" t="str">
            <v>Desc.</v>
          </cell>
          <cell r="N2280" t="str">
            <v>BAKER</v>
          </cell>
          <cell r="O2280" t="str">
            <v>LAB</v>
          </cell>
          <cell r="P2280" t="str">
            <v>BIO</v>
          </cell>
          <cell r="Q2280" t="str">
            <v>#NOCODE#</v>
          </cell>
          <cell r="R2280" t="str">
            <v>#NOCODE#</v>
          </cell>
          <cell r="S2280" t="str">
            <v>SALES</v>
          </cell>
          <cell r="T2280" t="str">
            <v>PT</v>
          </cell>
          <cell r="U2280" t="str">
            <v>NO</v>
          </cell>
          <cell r="V2280" t="str">
            <v>PTD</v>
          </cell>
          <cell r="W2280" t="str">
            <v>Compra</v>
          </cell>
        </row>
        <row r="2281">
          <cell r="B2281" t="str">
            <v>4007-01</v>
          </cell>
          <cell r="C2281" t="str">
            <v>Desc. Bromuro de Etidio</v>
          </cell>
          <cell r="D2281" t="str">
            <v>ULTRAPURE                  5 g</v>
          </cell>
          <cell r="E2281" t="str">
            <v>Desc. Bromuro de EtidioULTRAPURE                  5 g</v>
          </cell>
          <cell r="F2281" t="str">
            <v>PZ</v>
          </cell>
          <cell r="G2281" t="str">
            <v>5 g</v>
          </cell>
          <cell r="H2281">
            <v>2310.17</v>
          </cell>
          <cell r="I2281" t="str">
            <v>Desc. Sin Alt. por Avantor USA. 12/Jun/15</v>
          </cell>
          <cell r="J2281">
            <v>1</v>
          </cell>
          <cell r="K2281">
            <v>5.0000000000000001E-3</v>
          </cell>
          <cell r="L2281" t="str">
            <v>COMPRADOR 2</v>
          </cell>
          <cell r="M2281" t="str">
            <v>Desc.</v>
          </cell>
          <cell r="N2281" t="str">
            <v>BAKER</v>
          </cell>
          <cell r="O2281" t="str">
            <v>LAB</v>
          </cell>
          <cell r="P2281" t="str">
            <v>BIO</v>
          </cell>
          <cell r="Q2281" t="str">
            <v>#NOCODE#</v>
          </cell>
          <cell r="R2281" t="str">
            <v>#NOCODE#</v>
          </cell>
          <cell r="S2281" t="str">
            <v>SALES</v>
          </cell>
          <cell r="T2281" t="str">
            <v>PT</v>
          </cell>
          <cell r="U2281" t="str">
            <v>NO</v>
          </cell>
          <cell r="V2281" t="str">
            <v>PTD</v>
          </cell>
          <cell r="W2281" t="str">
            <v>Compra</v>
          </cell>
        </row>
        <row r="2282">
          <cell r="B2282" t="str">
            <v>4008-01</v>
          </cell>
          <cell r="C2282" t="str">
            <v>Fosfato de Potasio</v>
          </cell>
          <cell r="D2282" t="str">
            <v>Monob. ULTRAPURO     500 g</v>
          </cell>
          <cell r="E2282" t="str">
            <v>Fosfato de PotasioMonob. ULTRAPURO     500 g</v>
          </cell>
          <cell r="F2282" t="str">
            <v>PZ</v>
          </cell>
          <cell r="G2282" t="str">
            <v>500 GR</v>
          </cell>
          <cell r="H2282">
            <v>2503.2600000000002</v>
          </cell>
          <cell r="I2282">
            <v>0</v>
          </cell>
          <cell r="J2282">
            <v>1</v>
          </cell>
          <cell r="K2282">
            <v>0.5</v>
          </cell>
          <cell r="L2282" t="str">
            <v>COMPRADOR 2</v>
          </cell>
          <cell r="M2282" t="str">
            <v>Make to Order</v>
          </cell>
          <cell r="N2282" t="str">
            <v>BAKER</v>
          </cell>
          <cell r="O2282" t="str">
            <v>LAB</v>
          </cell>
          <cell r="P2282" t="str">
            <v>BIO</v>
          </cell>
          <cell r="Q2282" t="str">
            <v>#NOCODE#</v>
          </cell>
          <cell r="R2282" t="str">
            <v>#NOCODE#</v>
          </cell>
          <cell r="S2282" t="str">
            <v>SALES</v>
          </cell>
          <cell r="T2282" t="str">
            <v>PT</v>
          </cell>
          <cell r="U2282" t="str">
            <v>NO</v>
          </cell>
          <cell r="V2282" t="str">
            <v>PTD</v>
          </cell>
          <cell r="W2282" t="str">
            <v>Compra</v>
          </cell>
        </row>
        <row r="2283">
          <cell r="B2283" t="str">
            <v>4008-05</v>
          </cell>
          <cell r="C2283" t="str">
            <v>Fosfato de Potasio</v>
          </cell>
          <cell r="D2283" t="str">
            <v>Monob. ULTRAPURO      2.5 kg</v>
          </cell>
          <cell r="E2283" t="str">
            <v>Fosfato de PotasioMonob. ULTRAPURO      2.5 kg</v>
          </cell>
          <cell r="F2283" t="str">
            <v>PZ</v>
          </cell>
          <cell r="G2283" t="str">
            <v>2.5 KG</v>
          </cell>
          <cell r="H2283">
            <v>5923.78</v>
          </cell>
          <cell r="I2283">
            <v>0</v>
          </cell>
          <cell r="J2283">
            <v>1</v>
          </cell>
          <cell r="K2283">
            <v>2.5</v>
          </cell>
          <cell r="L2283" t="str">
            <v>COMPRADOR 2</v>
          </cell>
          <cell r="M2283" t="str">
            <v>Make to Order</v>
          </cell>
          <cell r="N2283" t="str">
            <v>BAKER</v>
          </cell>
          <cell r="O2283" t="str">
            <v>LAB</v>
          </cell>
          <cell r="P2283" t="str">
            <v>BIO</v>
          </cell>
          <cell r="Q2283" t="str">
            <v>#NOCODE#</v>
          </cell>
          <cell r="R2283" t="str">
            <v>#NOCODE#</v>
          </cell>
          <cell r="S2283" t="str">
            <v>SALES</v>
          </cell>
          <cell r="T2283" t="str">
            <v>PT</v>
          </cell>
          <cell r="U2283" t="str">
            <v>NO</v>
          </cell>
          <cell r="V2283" t="str">
            <v>PTD</v>
          </cell>
          <cell r="W2283" t="str">
            <v>Compra</v>
          </cell>
        </row>
        <row r="2284">
          <cell r="B2284" t="str">
            <v>4009-04</v>
          </cell>
          <cell r="C2284" t="str">
            <v>Acetato de Sodio 3-Hid. Crist.</v>
          </cell>
          <cell r="D2284" t="str">
            <v>ULTRAPURO                 1 kg</v>
          </cell>
          <cell r="E2284" t="str">
            <v>Acetato de Sodio 3-Hid. Crist.ULTRAPURO                 1 kg</v>
          </cell>
          <cell r="F2284" t="str">
            <v>PZ</v>
          </cell>
          <cell r="G2284" t="str">
            <v>1 kg</v>
          </cell>
          <cell r="H2284">
            <v>2216.7600000000002</v>
          </cell>
          <cell r="I2284">
            <v>0</v>
          </cell>
          <cell r="J2284">
            <v>1</v>
          </cell>
          <cell r="K2284">
            <v>1</v>
          </cell>
          <cell r="L2284" t="str">
            <v>COMPRADOR 2</v>
          </cell>
          <cell r="M2284" t="str">
            <v>Make to Order</v>
          </cell>
          <cell r="N2284" t="str">
            <v>BAKER</v>
          </cell>
          <cell r="O2284" t="str">
            <v>LAB</v>
          </cell>
          <cell r="P2284" t="str">
            <v>LAB</v>
          </cell>
          <cell r="Q2284" t="str">
            <v>#NOCODE#</v>
          </cell>
          <cell r="R2284" t="str">
            <v>#NOCODE#</v>
          </cell>
          <cell r="S2284" t="str">
            <v>SALES</v>
          </cell>
          <cell r="T2284" t="str">
            <v>PT</v>
          </cell>
          <cell r="U2284" t="str">
            <v>NO</v>
          </cell>
          <cell r="V2284" t="str">
            <v>PTD</v>
          </cell>
          <cell r="W2284" t="str">
            <v>Compra</v>
          </cell>
        </row>
        <row r="2285">
          <cell r="B2285" t="str">
            <v>4010-01</v>
          </cell>
          <cell r="C2285" t="str">
            <v>Desc. Almidon Soluble Lintner</v>
          </cell>
          <cell r="D2285" t="str">
            <v>BAR                    500 g</v>
          </cell>
          <cell r="E2285" t="str">
            <v>Desc. Almidon Soluble LintnerBAR                    500 g</v>
          </cell>
          <cell r="F2285" t="str">
            <v>PZ</v>
          </cell>
          <cell r="G2285" t="str">
            <v>500 GR</v>
          </cell>
          <cell r="H2285">
            <v>4109.74</v>
          </cell>
          <cell r="I2285" t="str">
            <v>Desc. Alt. 4006-01. por MBI 30/07/08</v>
          </cell>
          <cell r="J2285">
            <v>1</v>
          </cell>
          <cell r="K2285">
            <v>0.5</v>
          </cell>
          <cell r="L2285" t="str">
            <v>COMPRADOR 2</v>
          </cell>
          <cell r="M2285" t="str">
            <v>Desc.</v>
          </cell>
          <cell r="N2285" t="str">
            <v>BAKER</v>
          </cell>
          <cell r="O2285" t="str">
            <v>LAB</v>
          </cell>
          <cell r="P2285" t="str">
            <v>LAB</v>
          </cell>
          <cell r="Q2285" t="str">
            <v>#NOCODE#</v>
          </cell>
          <cell r="R2285" t="str">
            <v>#NOCODE#</v>
          </cell>
          <cell r="S2285" t="str">
            <v>DIVERSOS</v>
          </cell>
          <cell r="T2285" t="str">
            <v>PT</v>
          </cell>
          <cell r="U2285" t="str">
            <v>NO</v>
          </cell>
          <cell r="V2285" t="str">
            <v>PTD</v>
          </cell>
          <cell r="W2285" t="str">
            <v>Compra</v>
          </cell>
        </row>
        <row r="2286">
          <cell r="B2286" t="str">
            <v>4011-01</v>
          </cell>
          <cell r="C2286" t="str">
            <v>Fosfato de Sodio Monob.</v>
          </cell>
          <cell r="D2286" t="str">
            <v>2-Hid. ULTRAPURO         500 g</v>
          </cell>
          <cell r="E2286" t="str">
            <v>Fosfato de Sodio Monob.2-Hid. ULTRAPURO         500 g</v>
          </cell>
          <cell r="F2286" t="str">
            <v>PZ</v>
          </cell>
          <cell r="G2286" t="str">
            <v>500 GR</v>
          </cell>
          <cell r="H2286">
            <v>1516.65</v>
          </cell>
          <cell r="I2286">
            <v>0</v>
          </cell>
          <cell r="J2286">
            <v>1</v>
          </cell>
          <cell r="K2286">
            <v>0.5</v>
          </cell>
          <cell r="L2286" t="str">
            <v>COMPRADOR 2</v>
          </cell>
          <cell r="M2286" t="str">
            <v>Make to Order</v>
          </cell>
          <cell r="N2286" t="str">
            <v>BAKER</v>
          </cell>
          <cell r="O2286" t="str">
            <v>LAB</v>
          </cell>
          <cell r="P2286" t="str">
            <v>BIO</v>
          </cell>
          <cell r="Q2286" t="str">
            <v>#NOCODE#</v>
          </cell>
          <cell r="R2286" t="str">
            <v>#NOCODE#</v>
          </cell>
          <cell r="S2286" t="str">
            <v>SALES</v>
          </cell>
          <cell r="T2286" t="str">
            <v>PT</v>
          </cell>
          <cell r="U2286" t="str">
            <v>NO</v>
          </cell>
          <cell r="V2286" t="str">
            <v>PTD</v>
          </cell>
          <cell r="W2286" t="str">
            <v>Compra</v>
          </cell>
        </row>
        <row r="2287">
          <cell r="B2287" t="str">
            <v>4011-05</v>
          </cell>
          <cell r="C2287" t="str">
            <v>Fosfato de Sodio Monob.</v>
          </cell>
          <cell r="D2287" t="str">
            <v>2-Hid. ULTRAPURO        2.5 kg</v>
          </cell>
          <cell r="E2287" t="str">
            <v>Fosfato de Sodio Monob.2-Hid. ULTRAPURO        2.5 kg</v>
          </cell>
          <cell r="F2287" t="str">
            <v>PZ</v>
          </cell>
          <cell r="G2287" t="str">
            <v>2.5 KG</v>
          </cell>
          <cell r="H2287">
            <v>5900.71</v>
          </cell>
          <cell r="I2287">
            <v>0</v>
          </cell>
          <cell r="J2287">
            <v>1</v>
          </cell>
          <cell r="K2287">
            <v>2.5</v>
          </cell>
          <cell r="L2287" t="str">
            <v>COMPRADOR 2</v>
          </cell>
          <cell r="M2287" t="str">
            <v>Make to Order</v>
          </cell>
          <cell r="N2287" t="str">
            <v>BAKER</v>
          </cell>
          <cell r="O2287" t="str">
            <v>LAB</v>
          </cell>
          <cell r="P2287" t="str">
            <v>BIO</v>
          </cell>
          <cell r="Q2287" t="str">
            <v>#NOCODE#</v>
          </cell>
          <cell r="R2287" t="str">
            <v>#NOCODE#</v>
          </cell>
          <cell r="S2287" t="str">
            <v>SALES</v>
          </cell>
          <cell r="T2287" t="str">
            <v>PT</v>
          </cell>
          <cell r="U2287" t="str">
            <v>NO</v>
          </cell>
          <cell r="V2287" t="str">
            <v>PTD</v>
          </cell>
          <cell r="W2287" t="str">
            <v>Compra</v>
          </cell>
        </row>
        <row r="2288">
          <cell r="B2288" t="str">
            <v>4012-01</v>
          </cell>
          <cell r="C2288" t="str">
            <v>Fosfato de Potasio Dib. Pvo.</v>
          </cell>
          <cell r="D2288" t="str">
            <v>500 g</v>
          </cell>
          <cell r="E2288" t="str">
            <v>Fosfato de Potasio Dib. Pvo.500 g</v>
          </cell>
          <cell r="F2288" t="str">
            <v>PZ</v>
          </cell>
          <cell r="G2288" t="str">
            <v>500 GR</v>
          </cell>
          <cell r="H2288">
            <v>1504.85</v>
          </cell>
          <cell r="I2288">
            <v>0</v>
          </cell>
          <cell r="J2288">
            <v>1</v>
          </cell>
          <cell r="K2288">
            <v>0.5</v>
          </cell>
          <cell r="L2288" t="str">
            <v>COMPRADOR 2</v>
          </cell>
          <cell r="M2288" t="str">
            <v>Recurso F</v>
          </cell>
          <cell r="N2288" t="str">
            <v>BAKER</v>
          </cell>
          <cell r="O2288" t="str">
            <v>LAB</v>
          </cell>
          <cell r="P2288" t="str">
            <v>BIO</v>
          </cell>
          <cell r="Q2288" t="str">
            <v>#NOCODE#</v>
          </cell>
          <cell r="R2288" t="str">
            <v>#NOCODE#</v>
          </cell>
          <cell r="S2288" t="str">
            <v>SALES</v>
          </cell>
          <cell r="T2288" t="str">
            <v>PT</v>
          </cell>
          <cell r="U2288" t="str">
            <v>NO</v>
          </cell>
          <cell r="V2288" t="str">
            <v>PTD</v>
          </cell>
          <cell r="W2288" t="str">
            <v>Compra</v>
          </cell>
        </row>
        <row r="2289">
          <cell r="B2289" t="str">
            <v>4012-05</v>
          </cell>
          <cell r="C2289" t="str">
            <v>Fosfato de Potasio Dib. Pvo.</v>
          </cell>
          <cell r="D2289" t="str">
            <v>2.5 kg</v>
          </cell>
          <cell r="E2289" t="str">
            <v>Fosfato de Potasio Dib. Pvo.2.5 kg</v>
          </cell>
          <cell r="F2289" t="str">
            <v>PZ</v>
          </cell>
          <cell r="G2289" t="str">
            <v>2.5 KG</v>
          </cell>
          <cell r="H2289">
            <v>5787.09</v>
          </cell>
          <cell r="I2289">
            <v>0</v>
          </cell>
          <cell r="J2289">
            <v>1</v>
          </cell>
          <cell r="K2289">
            <v>2.5</v>
          </cell>
          <cell r="L2289" t="str">
            <v>COMPRADOR 2</v>
          </cell>
          <cell r="M2289" t="str">
            <v>Make to Order</v>
          </cell>
          <cell r="N2289" t="str">
            <v>BAKER</v>
          </cell>
          <cell r="O2289" t="str">
            <v>LAB</v>
          </cell>
          <cell r="P2289" t="str">
            <v>BIO</v>
          </cell>
          <cell r="Q2289" t="str">
            <v>#NOCODE#</v>
          </cell>
          <cell r="R2289" t="str">
            <v>#NOCODE#</v>
          </cell>
          <cell r="S2289" t="str">
            <v>SALES</v>
          </cell>
          <cell r="T2289" t="str">
            <v>PT</v>
          </cell>
          <cell r="U2289" t="str">
            <v>NO</v>
          </cell>
          <cell r="V2289" t="str">
            <v>PTD</v>
          </cell>
          <cell r="W2289" t="str">
            <v>Compra</v>
          </cell>
        </row>
        <row r="2290">
          <cell r="B2290" t="str">
            <v>4014-00</v>
          </cell>
          <cell r="C2290" t="str">
            <v>Desc.MES Monoh.Libre de Acido</v>
          </cell>
          <cell r="D2290" t="str">
            <v>ULTRAPURO                 20 g</v>
          </cell>
          <cell r="E2290" t="str">
            <v>Desc.MES Monoh.Libre de AcidoULTRAPURO                 20 g</v>
          </cell>
          <cell r="F2290" t="str">
            <v>PZ</v>
          </cell>
          <cell r="G2290" t="str">
            <v>20 g</v>
          </cell>
          <cell r="H2290">
            <v>1297.04</v>
          </cell>
          <cell r="I2290" t="str">
            <v>Desc. Alt.4014-02 (200 g)</v>
          </cell>
          <cell r="J2290">
            <v>1</v>
          </cell>
          <cell r="K2290">
            <v>0.02</v>
          </cell>
          <cell r="L2290" t="str">
            <v>COMPRADOR 2</v>
          </cell>
          <cell r="M2290" t="str">
            <v>Desc.</v>
          </cell>
          <cell r="N2290" t="str">
            <v>BAKER</v>
          </cell>
          <cell r="O2290" t="str">
            <v>LAB</v>
          </cell>
          <cell r="P2290" t="str">
            <v>BIO</v>
          </cell>
          <cell r="Q2290" t="str">
            <v>#NOCODE#</v>
          </cell>
          <cell r="R2290" t="str">
            <v>#NOCODE#</v>
          </cell>
          <cell r="S2290" t="str">
            <v>SALES</v>
          </cell>
          <cell r="T2290" t="str">
            <v>PT</v>
          </cell>
          <cell r="U2290" t="str">
            <v>NO</v>
          </cell>
          <cell r="V2290" t="str">
            <v>PTD</v>
          </cell>
          <cell r="W2290" t="str">
            <v>Compra</v>
          </cell>
        </row>
        <row r="2291">
          <cell r="B2291" t="str">
            <v>4014-02</v>
          </cell>
          <cell r="C2291" t="str">
            <v>MES Monoh.Libre de Acido</v>
          </cell>
          <cell r="D2291" t="str">
            <v>ULTRAPURO                200 g</v>
          </cell>
          <cell r="E2291" t="str">
            <v>MES Monoh.Libre de AcidoULTRAPURO                200 g</v>
          </cell>
          <cell r="F2291" t="str">
            <v>PZ</v>
          </cell>
          <cell r="G2291" t="str">
            <v>200 g</v>
          </cell>
          <cell r="H2291">
            <v>1831.33</v>
          </cell>
          <cell r="I2291">
            <v>0</v>
          </cell>
          <cell r="J2291">
            <v>1</v>
          </cell>
          <cell r="K2291">
            <v>0.2</v>
          </cell>
          <cell r="L2291" t="str">
            <v>COMPRADOR 2</v>
          </cell>
          <cell r="M2291" t="str">
            <v>Make to Order</v>
          </cell>
          <cell r="N2291" t="str">
            <v>BAKER</v>
          </cell>
          <cell r="O2291" t="str">
            <v>LAB</v>
          </cell>
          <cell r="P2291" t="str">
            <v>BIO</v>
          </cell>
          <cell r="Q2291" t="str">
            <v>#NOCODE#</v>
          </cell>
          <cell r="R2291" t="str">
            <v>#NOCODE#</v>
          </cell>
          <cell r="S2291" t="str">
            <v>SALES</v>
          </cell>
          <cell r="T2291" t="str">
            <v>PT</v>
          </cell>
          <cell r="U2291" t="str">
            <v>NO</v>
          </cell>
          <cell r="V2291" t="str">
            <v>PTD</v>
          </cell>
          <cell r="W2291" t="str">
            <v>Compra</v>
          </cell>
        </row>
        <row r="2292">
          <cell r="B2292" t="str">
            <v>4014-04</v>
          </cell>
          <cell r="C2292" t="str">
            <v>MES Monoh.Libre de Acido</v>
          </cell>
          <cell r="D2292" t="str">
            <v>ULTRAPURO               1 Kg</v>
          </cell>
          <cell r="E2292" t="str">
            <v>MES Monoh.Libre de AcidoULTRAPURO               1 Kg</v>
          </cell>
          <cell r="F2292" t="str">
            <v>PZ</v>
          </cell>
          <cell r="G2292" t="str">
            <v xml:space="preserve"> 1 Kg</v>
          </cell>
          <cell r="H2292">
            <v>4582.55</v>
          </cell>
          <cell r="I2292">
            <v>0</v>
          </cell>
          <cell r="J2292">
            <v>1</v>
          </cell>
          <cell r="K2292">
            <v>1</v>
          </cell>
          <cell r="L2292" t="str">
            <v>COMPRADOR 2</v>
          </cell>
          <cell r="M2292" t="str">
            <v>Make to Order</v>
          </cell>
          <cell r="N2292" t="str">
            <v>BAKER</v>
          </cell>
          <cell r="O2292" t="str">
            <v>LAB</v>
          </cell>
          <cell r="P2292" t="str">
            <v>BIO</v>
          </cell>
          <cell r="Q2292" t="str">
            <v>#NOCODE#</v>
          </cell>
          <cell r="R2292" t="str">
            <v>#NOCODE#</v>
          </cell>
          <cell r="S2292" t="str">
            <v>SALES</v>
          </cell>
          <cell r="T2292" t="str">
            <v>PT</v>
          </cell>
          <cell r="U2292" t="str">
            <v>NO</v>
          </cell>
          <cell r="V2292" t="str">
            <v>PTD</v>
          </cell>
          <cell r="W2292" t="str">
            <v>Compra</v>
          </cell>
        </row>
        <row r="2293">
          <cell r="B2293" t="str">
            <v>4014-C</v>
          </cell>
          <cell r="C2293" t="str">
            <v>Desc. Tapa negraP/ Acido</v>
          </cell>
          <cell r="D2293" t="str">
            <v>Fluorhidrico  PZ</v>
          </cell>
          <cell r="E2293" t="str">
            <v>Desc. Tapa negraP/ AcidoFluorhidrico  PZ</v>
          </cell>
          <cell r="F2293" t="str">
            <v>PZ</v>
          </cell>
          <cell r="G2293" t="str">
            <v>pz</v>
          </cell>
          <cell r="H2293">
            <v>0</v>
          </cell>
          <cell r="I2293">
            <v>0</v>
          </cell>
          <cell r="J2293">
            <v>0</v>
          </cell>
          <cell r="K2293">
            <v>8.6960000000000006E-3</v>
          </cell>
          <cell r="L2293" t="str">
            <v>PLANEADOR 2</v>
          </cell>
          <cell r="M2293">
            <v>0</v>
          </cell>
          <cell r="N2293" t="str">
            <v>BAKER</v>
          </cell>
          <cell r="O2293" t="str">
            <v>#NOCODE#</v>
          </cell>
          <cell r="P2293" t="str">
            <v>#NOCODE#</v>
          </cell>
          <cell r="Q2293" t="str">
            <v>POLIETILENO</v>
          </cell>
          <cell r="R2293" t="str">
            <v>#NOCODE#</v>
          </cell>
          <cell r="S2293" t="str">
            <v>ME</v>
          </cell>
          <cell r="T2293" t="str">
            <v>ME</v>
          </cell>
          <cell r="U2293" t="str">
            <v>NO</v>
          </cell>
          <cell r="V2293" t="str">
            <v>MEI</v>
          </cell>
          <cell r="W2293" t="str">
            <v>COMPRA</v>
          </cell>
        </row>
        <row r="2294">
          <cell r="B2294" t="str">
            <v>4018-00</v>
          </cell>
          <cell r="C2294" t="str">
            <v>Desc. HEPES Libre de Acido</v>
          </cell>
          <cell r="D2294" t="str">
            <v>Ultrapure Bioreagent      25 g</v>
          </cell>
          <cell r="E2294" t="str">
            <v>Desc. HEPES Libre de AcidoUltrapure Bioreagent      25 g</v>
          </cell>
          <cell r="F2294" t="str">
            <v>PZ</v>
          </cell>
          <cell r="G2294" t="str">
            <v>25 g</v>
          </cell>
          <cell r="H2294">
            <v>1561.58</v>
          </cell>
          <cell r="I2294" t="str">
            <v>Desc. Alt. 4018-01 (100 g) 11/Abr/16 Por Avantor USA</v>
          </cell>
          <cell r="J2294">
            <v>1</v>
          </cell>
          <cell r="K2294">
            <v>2.5000000000000001E-2</v>
          </cell>
          <cell r="L2294" t="str">
            <v>COMPRADOR 2</v>
          </cell>
          <cell r="M2294" t="str">
            <v>Desc.</v>
          </cell>
          <cell r="N2294" t="str">
            <v>BAKER</v>
          </cell>
          <cell r="O2294" t="str">
            <v>LAB</v>
          </cell>
          <cell r="P2294" t="str">
            <v>BIO</v>
          </cell>
          <cell r="Q2294" t="str">
            <v>#NOCODE#</v>
          </cell>
          <cell r="R2294" t="str">
            <v>#NOCODE#</v>
          </cell>
          <cell r="S2294" t="str">
            <v>DIVERSOS</v>
          </cell>
          <cell r="T2294" t="str">
            <v>PT</v>
          </cell>
          <cell r="U2294" t="str">
            <v>NO</v>
          </cell>
          <cell r="V2294" t="str">
            <v>PTD</v>
          </cell>
          <cell r="W2294" t="str">
            <v>Compra</v>
          </cell>
        </row>
        <row r="2295">
          <cell r="B2295" t="str">
            <v>4018-01</v>
          </cell>
          <cell r="C2295" t="str">
            <v>HEPES Libre de Acido Ultrapure</v>
          </cell>
          <cell r="D2295" t="str">
            <v>Bioreagent               100 g</v>
          </cell>
          <cell r="E2295" t="str">
            <v>HEPES Libre de Acido UltrapureBioreagent               100 g</v>
          </cell>
          <cell r="F2295" t="str">
            <v>PZ</v>
          </cell>
          <cell r="G2295" t="str">
            <v>100 g</v>
          </cell>
          <cell r="H2295">
            <v>1936.93</v>
          </cell>
          <cell r="I2295">
            <v>0</v>
          </cell>
          <cell r="J2295">
            <v>1</v>
          </cell>
          <cell r="K2295">
            <v>0.1</v>
          </cell>
          <cell r="L2295" t="str">
            <v>COMPRADOR 2</v>
          </cell>
          <cell r="M2295" t="str">
            <v>Make to Order</v>
          </cell>
          <cell r="N2295" t="str">
            <v>BAKER</v>
          </cell>
          <cell r="O2295" t="str">
            <v>LAB</v>
          </cell>
          <cell r="P2295" t="str">
            <v>BIO</v>
          </cell>
          <cell r="Q2295" t="str">
            <v>#NOCODE#</v>
          </cell>
          <cell r="R2295" t="str">
            <v>#NOCODE#</v>
          </cell>
          <cell r="S2295" t="str">
            <v>DIVERSOS</v>
          </cell>
          <cell r="T2295" t="str">
            <v>PT</v>
          </cell>
          <cell r="U2295" t="str">
            <v>NO</v>
          </cell>
          <cell r="V2295" t="str">
            <v>PTD</v>
          </cell>
          <cell r="W2295" t="str">
            <v>Compra</v>
          </cell>
        </row>
        <row r="2296">
          <cell r="B2296" t="str">
            <v>4018-04</v>
          </cell>
          <cell r="C2296" t="str">
            <v>HEPES Libre de Acido Ultrapure</v>
          </cell>
          <cell r="D2296" t="str">
            <v>Bioreagent               500 g</v>
          </cell>
          <cell r="E2296" t="str">
            <v>HEPES Libre de Acido UltrapureBioreagent               500 g</v>
          </cell>
          <cell r="F2296" t="str">
            <v>PZ</v>
          </cell>
          <cell r="G2296" t="str">
            <v>500 GR</v>
          </cell>
          <cell r="H2296">
            <v>3431.41</v>
          </cell>
          <cell r="I2296">
            <v>0</v>
          </cell>
          <cell r="J2296">
            <v>1</v>
          </cell>
          <cell r="K2296">
            <v>0.5</v>
          </cell>
          <cell r="L2296" t="str">
            <v>COMPRADOR 2</v>
          </cell>
          <cell r="M2296" t="str">
            <v>Recurso F</v>
          </cell>
          <cell r="N2296" t="str">
            <v>BAKER</v>
          </cell>
          <cell r="O2296" t="str">
            <v>LAB</v>
          </cell>
          <cell r="P2296" t="str">
            <v>BIO</v>
          </cell>
          <cell r="Q2296" t="str">
            <v>#NOCODE#</v>
          </cell>
          <cell r="R2296" t="str">
            <v>#NOCODE#</v>
          </cell>
          <cell r="S2296" t="str">
            <v>DIVERSOS</v>
          </cell>
          <cell r="T2296" t="str">
            <v>PT</v>
          </cell>
          <cell r="U2296" t="str">
            <v>NO</v>
          </cell>
          <cell r="V2296" t="str">
            <v>PTD</v>
          </cell>
          <cell r="W2296" t="str">
            <v>Compra</v>
          </cell>
        </row>
        <row r="2297">
          <cell r="B2297" t="str">
            <v>4018-06</v>
          </cell>
          <cell r="C2297" t="str">
            <v>HEPES Libre de Acido Ultrapure</v>
          </cell>
          <cell r="D2297" t="str">
            <v>Bioreagent                5 kg</v>
          </cell>
          <cell r="E2297" t="str">
            <v>HEPES Libre de Acido UltrapureBioreagent                5 kg</v>
          </cell>
          <cell r="F2297" t="str">
            <v>PZ</v>
          </cell>
          <cell r="G2297" t="str">
            <v>5 kg</v>
          </cell>
          <cell r="H2297">
            <v>25046.44</v>
          </cell>
          <cell r="I2297">
            <v>0</v>
          </cell>
          <cell r="J2297">
            <v>1</v>
          </cell>
          <cell r="K2297">
            <v>5</v>
          </cell>
          <cell r="L2297" t="str">
            <v>COMPRADOR 2</v>
          </cell>
          <cell r="M2297" t="str">
            <v>Make to Order</v>
          </cell>
          <cell r="N2297" t="str">
            <v>BAKER</v>
          </cell>
          <cell r="O2297" t="str">
            <v>LAB</v>
          </cell>
          <cell r="P2297" t="str">
            <v>BIO</v>
          </cell>
          <cell r="Q2297" t="str">
            <v>#NOCODE#</v>
          </cell>
          <cell r="R2297" t="str">
            <v>#NOCODE#</v>
          </cell>
          <cell r="S2297" t="str">
            <v>DIVERSOS</v>
          </cell>
          <cell r="T2297" t="str">
            <v>PT</v>
          </cell>
          <cell r="U2297" t="str">
            <v>NO</v>
          </cell>
          <cell r="V2297" t="str">
            <v>PTD</v>
          </cell>
          <cell r="W2297" t="str">
            <v>Compra</v>
          </cell>
        </row>
        <row r="2298">
          <cell r="B2298" t="str">
            <v>4027-02</v>
          </cell>
          <cell r="C2298" t="str">
            <v>Sulfato de Amonio ULTRAPURO</v>
          </cell>
          <cell r="D2298" t="str">
            <v>1 kg</v>
          </cell>
          <cell r="E2298" t="str">
            <v>Sulfato de Amonio ULTRAPURO1 kg</v>
          </cell>
          <cell r="F2298" t="str">
            <v>PZ</v>
          </cell>
          <cell r="G2298" t="str">
            <v>1 kg</v>
          </cell>
          <cell r="H2298">
            <v>1490.15</v>
          </cell>
          <cell r="I2298">
            <v>0</v>
          </cell>
          <cell r="J2298">
            <v>1</v>
          </cell>
          <cell r="K2298">
            <v>1</v>
          </cell>
          <cell r="L2298" t="str">
            <v>COMPRADOR 2</v>
          </cell>
          <cell r="M2298" t="str">
            <v>Recurso F</v>
          </cell>
          <cell r="N2298" t="str">
            <v>BAKER</v>
          </cell>
          <cell r="O2298" t="str">
            <v>LAB</v>
          </cell>
          <cell r="P2298" t="str">
            <v>BIO</v>
          </cell>
          <cell r="Q2298" t="str">
            <v>#NOCODE#</v>
          </cell>
          <cell r="R2298" t="str">
            <v>#NOCODE#</v>
          </cell>
          <cell r="S2298" t="str">
            <v>SALES</v>
          </cell>
          <cell r="T2298" t="str">
            <v>PT</v>
          </cell>
          <cell r="U2298" t="str">
            <v>NO</v>
          </cell>
          <cell r="V2298" t="str">
            <v>PTD</v>
          </cell>
          <cell r="W2298" t="str">
            <v>Compra</v>
          </cell>
        </row>
        <row r="2299">
          <cell r="B2299" t="str">
            <v>4027-06</v>
          </cell>
          <cell r="C2299" t="str">
            <v>Sulfato de Amonio ULTRAPURO</v>
          </cell>
          <cell r="D2299" t="str">
            <v>5 kg</v>
          </cell>
          <cell r="E2299" t="str">
            <v>Sulfato de Amonio ULTRAPURO5 kg</v>
          </cell>
          <cell r="F2299" t="str">
            <v>PZ</v>
          </cell>
          <cell r="G2299" t="str">
            <v>5 kg</v>
          </cell>
          <cell r="H2299">
            <v>3577.81</v>
          </cell>
          <cell r="I2299">
            <v>0</v>
          </cell>
          <cell r="J2299">
            <v>1</v>
          </cell>
          <cell r="K2299">
            <v>5</v>
          </cell>
          <cell r="L2299" t="str">
            <v>COMPRADOR 2</v>
          </cell>
          <cell r="M2299" t="str">
            <v>Make to Order</v>
          </cell>
          <cell r="N2299" t="str">
            <v>BAKER</v>
          </cell>
          <cell r="O2299" t="str">
            <v>LAB</v>
          </cell>
          <cell r="P2299" t="str">
            <v>BIO</v>
          </cell>
          <cell r="Q2299" t="str">
            <v>#NOCODE#</v>
          </cell>
          <cell r="R2299" t="str">
            <v>#NOCODE#</v>
          </cell>
          <cell r="S2299" t="str">
            <v>SALES</v>
          </cell>
          <cell r="T2299" t="str">
            <v>PT</v>
          </cell>
          <cell r="U2299" t="str">
            <v>NO</v>
          </cell>
          <cell r="V2299" t="str">
            <v>PTD</v>
          </cell>
          <cell r="W2299" t="str">
            <v>Compra</v>
          </cell>
        </row>
        <row r="2300">
          <cell r="B2300" t="str">
            <v>4027-08</v>
          </cell>
          <cell r="C2300" t="str">
            <v>Sulfato de Amonio ULTRAPURO</v>
          </cell>
          <cell r="D2300" t="str">
            <v>20 Kg</v>
          </cell>
          <cell r="E2300" t="str">
            <v>Sulfato de Amonio ULTRAPURO20 Kg</v>
          </cell>
          <cell r="F2300" t="str">
            <v>PZ</v>
          </cell>
          <cell r="G2300" t="str">
            <v>20 Kg</v>
          </cell>
          <cell r="H2300">
            <v>0</v>
          </cell>
          <cell r="I2300">
            <v>0</v>
          </cell>
          <cell r="J2300">
            <v>1</v>
          </cell>
          <cell r="K2300">
            <v>20</v>
          </cell>
          <cell r="L2300" t="str">
            <v>PLANEADOR 1</v>
          </cell>
          <cell r="M2300" t="str">
            <v>Make to Order</v>
          </cell>
          <cell r="N2300" t="str">
            <v>BAKER</v>
          </cell>
          <cell r="O2300" t="str">
            <v>SINTESIS</v>
          </cell>
          <cell r="P2300" t="str">
            <v>SIN</v>
          </cell>
          <cell r="Q2300" t="str">
            <v>#NOCODE#</v>
          </cell>
          <cell r="R2300" t="str">
            <v>#NOCODE#</v>
          </cell>
          <cell r="S2300" t="str">
            <v>SALES</v>
          </cell>
          <cell r="T2300" t="str">
            <v>PT</v>
          </cell>
          <cell r="U2300" t="str">
            <v>NO</v>
          </cell>
          <cell r="V2300" t="str">
            <v>PTEPTD</v>
          </cell>
          <cell r="W2300" t="str">
            <v>EMPAQUE</v>
          </cell>
        </row>
        <row r="2301">
          <cell r="B2301" t="str">
            <v>4028-00</v>
          </cell>
          <cell r="C2301" t="str">
            <v>Formamida ULTRAPURO</v>
          </cell>
          <cell r="D2301" t="str">
            <v>100 ml</v>
          </cell>
          <cell r="E2301" t="str">
            <v>Formamida ULTRAPURO100 ml</v>
          </cell>
          <cell r="F2301" t="str">
            <v>PZ</v>
          </cell>
          <cell r="G2301" t="str">
            <v>100 ml</v>
          </cell>
          <cell r="H2301">
            <v>1309</v>
          </cell>
          <cell r="I2301">
            <v>0</v>
          </cell>
          <cell r="J2301">
            <v>1.1299999999999999</v>
          </cell>
          <cell r="K2301">
            <v>0.113</v>
          </cell>
          <cell r="L2301" t="str">
            <v>COMPRADOR 6</v>
          </cell>
          <cell r="M2301" t="str">
            <v>Make to Order</v>
          </cell>
          <cell r="N2301" t="str">
            <v>BAKER</v>
          </cell>
          <cell r="O2301" t="str">
            <v>LAB</v>
          </cell>
          <cell r="P2301" t="str">
            <v>BIO</v>
          </cell>
          <cell r="Q2301" t="str">
            <v>#NOCODE#</v>
          </cell>
          <cell r="R2301" t="str">
            <v>#NOCODE#</v>
          </cell>
          <cell r="S2301" t="str">
            <v>SOLVENTES</v>
          </cell>
          <cell r="T2301" t="str">
            <v>PT</v>
          </cell>
          <cell r="U2301" t="str">
            <v>NO</v>
          </cell>
          <cell r="V2301" t="str">
            <v>PTD</v>
          </cell>
          <cell r="W2301" t="str">
            <v>Compra</v>
          </cell>
        </row>
        <row r="2302">
          <cell r="B2302" t="str">
            <v>4028-01</v>
          </cell>
          <cell r="C2302" t="str">
            <v>Formamida ULTRAPURO</v>
          </cell>
          <cell r="D2302" t="str">
            <v>500 ml</v>
          </cell>
          <cell r="E2302" t="str">
            <v>Formamida ULTRAPURO500 ml</v>
          </cell>
          <cell r="F2302" t="str">
            <v>PZ</v>
          </cell>
          <cell r="G2302" t="str">
            <v>500 ML</v>
          </cell>
          <cell r="H2302">
            <v>1560</v>
          </cell>
          <cell r="I2302">
            <v>0</v>
          </cell>
          <cell r="J2302">
            <v>1.1299999999999999</v>
          </cell>
          <cell r="K2302">
            <v>0.56499999999999995</v>
          </cell>
          <cell r="L2302" t="str">
            <v>COMPRADOR 6</v>
          </cell>
          <cell r="M2302" t="str">
            <v>Recurso F</v>
          </cell>
          <cell r="N2302" t="str">
            <v>BAKER</v>
          </cell>
          <cell r="O2302" t="str">
            <v>LAB</v>
          </cell>
          <cell r="P2302" t="str">
            <v>BIO</v>
          </cell>
          <cell r="Q2302" t="str">
            <v>#NOCODE#</v>
          </cell>
          <cell r="R2302" t="str">
            <v>#NOCODE#</v>
          </cell>
          <cell r="S2302" t="str">
            <v>SOLVENTES</v>
          </cell>
          <cell r="T2302" t="str">
            <v>PT</v>
          </cell>
          <cell r="U2302" t="str">
            <v>NO</v>
          </cell>
          <cell r="V2302" t="str">
            <v>PTD</v>
          </cell>
          <cell r="W2302" t="str">
            <v>Compra</v>
          </cell>
        </row>
        <row r="2303">
          <cell r="B2303" t="str">
            <v>4030-00</v>
          </cell>
          <cell r="C2303" t="str">
            <v>Desc. Persulfato de Amonio</v>
          </cell>
          <cell r="D2303" t="str">
            <v>ULTRAPURO                 25 g</v>
          </cell>
          <cell r="E2303" t="str">
            <v>Desc. Persulfato de AmonioULTRAPURO                 25 g</v>
          </cell>
          <cell r="F2303" t="str">
            <v>PZ</v>
          </cell>
          <cell r="G2303" t="str">
            <v>25 g</v>
          </cell>
          <cell r="H2303">
            <v>1379.3</v>
          </cell>
          <cell r="I2303" t="str">
            <v>Desc. Sin Alt. Por Avantor USA 02/Feb/16</v>
          </cell>
          <cell r="J2303">
            <v>1</v>
          </cell>
          <cell r="K2303">
            <v>2.5000000000000001E-2</v>
          </cell>
          <cell r="L2303" t="str">
            <v>COMPRADOR 2</v>
          </cell>
          <cell r="M2303" t="str">
            <v>Desc.</v>
          </cell>
          <cell r="N2303" t="str">
            <v>BAKER</v>
          </cell>
          <cell r="O2303" t="str">
            <v>LAB</v>
          </cell>
          <cell r="P2303" t="str">
            <v>BIO</v>
          </cell>
          <cell r="Q2303" t="str">
            <v>#NOCODE#</v>
          </cell>
          <cell r="R2303" t="str">
            <v>#NOCODE#</v>
          </cell>
          <cell r="S2303" t="str">
            <v>SALES</v>
          </cell>
          <cell r="T2303" t="str">
            <v>PT</v>
          </cell>
          <cell r="U2303" t="str">
            <v>NO</v>
          </cell>
          <cell r="V2303" t="str">
            <v>PTD</v>
          </cell>
          <cell r="W2303" t="str">
            <v>Compra</v>
          </cell>
        </row>
        <row r="2304">
          <cell r="B2304" t="str">
            <v>4030-04</v>
          </cell>
          <cell r="C2304" t="str">
            <v>Desc. Persulfato de Amonio</v>
          </cell>
          <cell r="D2304" t="str">
            <v>ULTRAPURO                100 g</v>
          </cell>
          <cell r="E2304" t="str">
            <v>Desc. Persulfato de AmonioULTRAPURO                100 g</v>
          </cell>
          <cell r="F2304" t="str">
            <v>PZ</v>
          </cell>
          <cell r="G2304" t="str">
            <v>100 g</v>
          </cell>
          <cell r="H2304">
            <v>1806.29</v>
          </cell>
          <cell r="I2304" t="str">
            <v>Desc. Sin Alt. Por Avantor USA 02/Feb/16</v>
          </cell>
          <cell r="J2304">
            <v>1</v>
          </cell>
          <cell r="K2304">
            <v>0.1</v>
          </cell>
          <cell r="L2304" t="str">
            <v>COMPRADOR 2</v>
          </cell>
          <cell r="M2304" t="str">
            <v>Desc.</v>
          </cell>
          <cell r="N2304" t="str">
            <v>BAKER</v>
          </cell>
          <cell r="O2304" t="str">
            <v>LAB</v>
          </cell>
          <cell r="P2304" t="str">
            <v>BIO</v>
          </cell>
          <cell r="Q2304" t="str">
            <v>#NOCODE#</v>
          </cell>
          <cell r="R2304" t="str">
            <v>#NOCODE#</v>
          </cell>
          <cell r="S2304" t="str">
            <v>SALES</v>
          </cell>
          <cell r="T2304" t="str">
            <v>PT</v>
          </cell>
          <cell r="U2304" t="str">
            <v>NO</v>
          </cell>
          <cell r="V2304" t="str">
            <v>PTD</v>
          </cell>
          <cell r="W2304" t="str">
            <v>Compra</v>
          </cell>
        </row>
        <row r="2305">
          <cell r="B2305" t="str">
            <v>4031-00</v>
          </cell>
          <cell r="C2305" t="str">
            <v>Desc.N,N-Metilen Bisacrilamida</v>
          </cell>
          <cell r="D2305" t="str">
            <v>ULTRAPURO                 25 g</v>
          </cell>
          <cell r="E2305" t="str">
            <v>Desc.N,N-Metilen BisacrilamidaULTRAPURO                 25 g</v>
          </cell>
          <cell r="F2305" t="str">
            <v>PZ</v>
          </cell>
          <cell r="G2305" t="str">
            <v>25 g</v>
          </cell>
          <cell r="H2305">
            <v>1554.16</v>
          </cell>
          <cell r="I2305" t="str">
            <v>Desc. Alt.4031-04 (100 g)</v>
          </cell>
          <cell r="J2305">
            <v>1</v>
          </cell>
          <cell r="K2305">
            <v>2.5000000000000001E-2</v>
          </cell>
          <cell r="L2305" t="str">
            <v>COMPRADOR 2</v>
          </cell>
          <cell r="M2305" t="str">
            <v>Desc.</v>
          </cell>
          <cell r="N2305" t="str">
            <v>BAKER</v>
          </cell>
          <cell r="O2305" t="str">
            <v>LAB</v>
          </cell>
          <cell r="P2305" t="str">
            <v>BIO</v>
          </cell>
          <cell r="Q2305" t="str">
            <v>#NOCODE#</v>
          </cell>
          <cell r="R2305" t="str">
            <v>#NOCODE#</v>
          </cell>
          <cell r="S2305" t="str">
            <v>DIVERSOS</v>
          </cell>
          <cell r="T2305" t="str">
            <v>PT</v>
          </cell>
          <cell r="U2305" t="str">
            <v>NO</v>
          </cell>
          <cell r="V2305" t="str">
            <v>PTD</v>
          </cell>
          <cell r="W2305" t="str">
            <v>Compra</v>
          </cell>
        </row>
        <row r="2306">
          <cell r="B2306" t="str">
            <v>4031-04</v>
          </cell>
          <cell r="C2306" t="str">
            <v>N,N-Metilen Bisacrilamida</v>
          </cell>
          <cell r="D2306" t="str">
            <v>ULTRAPURO                100 g</v>
          </cell>
          <cell r="E2306" t="str">
            <v>N,N-Metilen BisacrilamidaULTRAPURO                100 g</v>
          </cell>
          <cell r="F2306" t="str">
            <v>PZ</v>
          </cell>
          <cell r="G2306" t="str">
            <v>100 g</v>
          </cell>
          <cell r="H2306">
            <v>3899.1</v>
          </cell>
          <cell r="I2306">
            <v>0</v>
          </cell>
          <cell r="J2306">
            <v>1</v>
          </cell>
          <cell r="K2306">
            <v>0.1</v>
          </cell>
          <cell r="L2306" t="str">
            <v>COMPRADOR 2</v>
          </cell>
          <cell r="M2306" t="str">
            <v>Make to Order</v>
          </cell>
          <cell r="N2306" t="str">
            <v>BAKER</v>
          </cell>
          <cell r="O2306" t="str">
            <v>LAB</v>
          </cell>
          <cell r="P2306" t="str">
            <v>BIO</v>
          </cell>
          <cell r="Q2306" t="str">
            <v>#NOCODE#</v>
          </cell>
          <cell r="R2306" t="str">
            <v>#NOCODE#</v>
          </cell>
          <cell r="S2306" t="str">
            <v>DIVERSOS</v>
          </cell>
          <cell r="T2306" t="str">
            <v>PT</v>
          </cell>
          <cell r="U2306" t="str">
            <v>NO</v>
          </cell>
          <cell r="V2306" t="str">
            <v>PTD</v>
          </cell>
          <cell r="W2306" t="str">
            <v>Compra</v>
          </cell>
        </row>
        <row r="2307">
          <cell r="B2307" t="str">
            <v>4035-01</v>
          </cell>
          <cell r="C2307" t="str">
            <v>Acido Borico ULTRAPURO</v>
          </cell>
          <cell r="D2307" t="str">
            <v>500 g</v>
          </cell>
          <cell r="E2307" t="str">
            <v>Acido Borico ULTRAPURO500 g</v>
          </cell>
          <cell r="F2307" t="str">
            <v>PZ</v>
          </cell>
          <cell r="G2307" t="str">
            <v>500 GR</v>
          </cell>
          <cell r="H2307">
            <v>1477.66</v>
          </cell>
          <cell r="I2307">
            <v>0</v>
          </cell>
          <cell r="J2307">
            <v>1</v>
          </cell>
          <cell r="K2307">
            <v>0.5</v>
          </cell>
          <cell r="L2307" t="str">
            <v>COMPRADOR 6</v>
          </cell>
          <cell r="M2307" t="str">
            <v>Make to Order</v>
          </cell>
          <cell r="N2307" t="str">
            <v>BAKER</v>
          </cell>
          <cell r="O2307" t="str">
            <v>LAB</v>
          </cell>
          <cell r="P2307" t="str">
            <v>BIO</v>
          </cell>
          <cell r="Q2307" t="str">
            <v>#NOCODE#</v>
          </cell>
          <cell r="R2307" t="str">
            <v>#NOCODE#</v>
          </cell>
          <cell r="S2307" t="str">
            <v>ACIDOS</v>
          </cell>
          <cell r="T2307" t="str">
            <v>PT</v>
          </cell>
          <cell r="U2307" t="str">
            <v>NO</v>
          </cell>
          <cell r="V2307" t="str">
            <v>PTD</v>
          </cell>
          <cell r="W2307" t="str">
            <v>Compra</v>
          </cell>
        </row>
        <row r="2308">
          <cell r="B2308" t="str">
            <v>4035-05</v>
          </cell>
          <cell r="C2308" t="str">
            <v>Acido Borico ULTRAPURO</v>
          </cell>
          <cell r="D2308" t="str">
            <v>2.5 kg</v>
          </cell>
          <cell r="E2308" t="str">
            <v>Acido Borico ULTRAPURO2.5 kg</v>
          </cell>
          <cell r="F2308" t="str">
            <v>PZ</v>
          </cell>
          <cell r="G2308" t="str">
            <v>2.5 KG</v>
          </cell>
          <cell r="H2308">
            <v>5481.27</v>
          </cell>
          <cell r="I2308">
            <v>0</v>
          </cell>
          <cell r="J2308">
            <v>1</v>
          </cell>
          <cell r="K2308">
            <v>2.5</v>
          </cell>
          <cell r="L2308" t="str">
            <v>COMPRADOR 6</v>
          </cell>
          <cell r="M2308" t="str">
            <v>Make to Order</v>
          </cell>
          <cell r="N2308" t="str">
            <v>BAKER</v>
          </cell>
          <cell r="O2308" t="str">
            <v>LAB</v>
          </cell>
          <cell r="P2308" t="str">
            <v>BIO</v>
          </cell>
          <cell r="Q2308" t="str">
            <v>#NOCODE#</v>
          </cell>
          <cell r="R2308" t="str">
            <v>#NOCODE#</v>
          </cell>
          <cell r="S2308" t="str">
            <v>ACIDOS</v>
          </cell>
          <cell r="T2308" t="str">
            <v>PT</v>
          </cell>
          <cell r="U2308" t="str">
            <v>NO</v>
          </cell>
          <cell r="V2308" t="str">
            <v>PTD</v>
          </cell>
          <cell r="W2308" t="str">
            <v>Compra</v>
          </cell>
        </row>
        <row r="2309">
          <cell r="B2309" t="str">
            <v>4036-01</v>
          </cell>
          <cell r="C2309" t="str">
            <v>Cloruro de Estroncio 6-Hid.</v>
          </cell>
          <cell r="D2309" t="str">
            <v>Crist.                   500 g</v>
          </cell>
          <cell r="E2309" t="str">
            <v>Cloruro de Estroncio 6-Hid.Crist.                   500 g</v>
          </cell>
          <cell r="F2309" t="str">
            <v>PZ</v>
          </cell>
          <cell r="G2309" t="str">
            <v>500 GR</v>
          </cell>
          <cell r="H2309">
            <v>6069.08</v>
          </cell>
          <cell r="I2309">
            <v>0</v>
          </cell>
          <cell r="J2309">
            <v>1</v>
          </cell>
          <cell r="K2309">
            <v>0.5</v>
          </cell>
          <cell r="L2309" t="str">
            <v>COMPRADOR 2</v>
          </cell>
          <cell r="M2309" t="str">
            <v>Recurso F</v>
          </cell>
          <cell r="N2309" t="str">
            <v>BAKER</v>
          </cell>
          <cell r="O2309" t="str">
            <v>LAB</v>
          </cell>
          <cell r="P2309" t="str">
            <v>LAB</v>
          </cell>
          <cell r="Q2309" t="str">
            <v>#NOCODE#</v>
          </cell>
          <cell r="R2309" t="str">
            <v>#NOCODE#</v>
          </cell>
          <cell r="S2309" t="str">
            <v>SALES</v>
          </cell>
          <cell r="T2309" t="str">
            <v>PT</v>
          </cell>
          <cell r="U2309" t="str">
            <v>NO</v>
          </cell>
          <cell r="V2309" t="str">
            <v>PTD</v>
          </cell>
          <cell r="W2309" t="str">
            <v>Compra</v>
          </cell>
        </row>
        <row r="2310">
          <cell r="B2310" t="str">
            <v>4036-04</v>
          </cell>
          <cell r="C2310" t="str">
            <v>Cloruro de Estroncio 6-Hid.</v>
          </cell>
          <cell r="D2310" t="str">
            <v>Crist.                   125 g</v>
          </cell>
          <cell r="E2310" t="str">
            <v>Cloruro de Estroncio 6-Hid.Crist.                   125 g</v>
          </cell>
          <cell r="F2310" t="str">
            <v>PZ</v>
          </cell>
          <cell r="G2310" t="str">
            <v>125 g</v>
          </cell>
          <cell r="H2310">
            <v>1767.39</v>
          </cell>
          <cell r="I2310">
            <v>0</v>
          </cell>
          <cell r="J2310">
            <v>1</v>
          </cell>
          <cell r="K2310">
            <v>0.125</v>
          </cell>
          <cell r="L2310" t="str">
            <v>COMPRADOR 2</v>
          </cell>
          <cell r="M2310" t="str">
            <v>Make to Order</v>
          </cell>
          <cell r="N2310" t="str">
            <v>BAKER</v>
          </cell>
          <cell r="O2310" t="str">
            <v>LAB</v>
          </cell>
          <cell r="P2310" t="str">
            <v>LAB</v>
          </cell>
          <cell r="Q2310" t="str">
            <v>#NOCODE#</v>
          </cell>
          <cell r="R2310" t="str">
            <v>#NOCODE#</v>
          </cell>
          <cell r="S2310" t="str">
            <v>SALES</v>
          </cell>
          <cell r="T2310" t="str">
            <v>PT</v>
          </cell>
          <cell r="U2310" t="str">
            <v>NO</v>
          </cell>
          <cell r="V2310" t="str">
            <v>PTD</v>
          </cell>
          <cell r="W2310" t="str">
            <v>Compra</v>
          </cell>
        </row>
        <row r="2311">
          <cell r="B2311" t="str">
            <v>4040-00</v>
          </cell>
          <cell r="C2311" t="str">
            <v>Edta Sal Disodica ULTRAPURO</v>
          </cell>
          <cell r="D2311" t="str">
            <v>100 g</v>
          </cell>
          <cell r="E2311" t="str">
            <v>Edta Sal Disodica ULTRAPURO100 g</v>
          </cell>
          <cell r="F2311" t="str">
            <v>PZ</v>
          </cell>
          <cell r="G2311" t="str">
            <v>100 g</v>
          </cell>
          <cell r="H2311">
            <v>1900.06</v>
          </cell>
          <cell r="I2311">
            <v>0</v>
          </cell>
          <cell r="J2311">
            <v>1</v>
          </cell>
          <cell r="K2311">
            <v>0.1</v>
          </cell>
          <cell r="L2311" t="str">
            <v>COMPRADOR 2</v>
          </cell>
          <cell r="M2311" t="str">
            <v>Recurso F</v>
          </cell>
          <cell r="N2311" t="str">
            <v>BAKER</v>
          </cell>
          <cell r="O2311" t="str">
            <v>LAB</v>
          </cell>
          <cell r="P2311" t="str">
            <v>BIO</v>
          </cell>
          <cell r="Q2311" t="str">
            <v>#NOCODE#</v>
          </cell>
          <cell r="R2311" t="str">
            <v>#NOCODE#</v>
          </cell>
          <cell r="S2311" t="str">
            <v>SALES</v>
          </cell>
          <cell r="T2311" t="str">
            <v>PT</v>
          </cell>
          <cell r="U2311" t="str">
            <v>NO</v>
          </cell>
          <cell r="V2311" t="str">
            <v>PTD</v>
          </cell>
          <cell r="W2311" t="str">
            <v>Compra</v>
          </cell>
        </row>
        <row r="2312">
          <cell r="B2312" t="str">
            <v>4040-01</v>
          </cell>
          <cell r="C2312" t="str">
            <v>Edta Sal Disodica ULTRAPURO</v>
          </cell>
          <cell r="D2312" t="str">
            <v>500 g</v>
          </cell>
          <cell r="E2312" t="str">
            <v>Edta Sal Disodica ULTRAPURO500 g</v>
          </cell>
          <cell r="F2312" t="str">
            <v>PZ</v>
          </cell>
          <cell r="G2312" t="str">
            <v>500 GR</v>
          </cell>
          <cell r="H2312">
            <v>4924.34</v>
          </cell>
          <cell r="I2312">
            <v>0</v>
          </cell>
          <cell r="J2312">
            <v>1</v>
          </cell>
          <cell r="K2312">
            <v>0.5</v>
          </cell>
          <cell r="L2312" t="str">
            <v>COMPRADOR 2</v>
          </cell>
          <cell r="M2312" t="str">
            <v>Recurso D</v>
          </cell>
          <cell r="N2312" t="str">
            <v>BAKER</v>
          </cell>
          <cell r="O2312" t="str">
            <v>LAB</v>
          </cell>
          <cell r="P2312" t="str">
            <v>BIO</v>
          </cell>
          <cell r="Q2312" t="str">
            <v>#NOCODE#</v>
          </cell>
          <cell r="R2312" t="str">
            <v>#NOCODE#</v>
          </cell>
          <cell r="S2312" t="str">
            <v>SALES</v>
          </cell>
          <cell r="T2312" t="str">
            <v>PT</v>
          </cell>
          <cell r="U2312" t="str">
            <v>NO</v>
          </cell>
          <cell r="V2312" t="str">
            <v>PTD</v>
          </cell>
          <cell r="W2312" t="str">
            <v>Compra</v>
          </cell>
        </row>
        <row r="2313">
          <cell r="B2313" t="str">
            <v>4040-04</v>
          </cell>
          <cell r="C2313" t="str">
            <v>Edta Sal Disodica ULTRAPURO</v>
          </cell>
          <cell r="D2313" t="str">
            <v>1 kg</v>
          </cell>
          <cell r="E2313" t="str">
            <v>Edta Sal Disodica ULTRAPURO1 kg</v>
          </cell>
          <cell r="F2313" t="str">
            <v>PZ</v>
          </cell>
          <cell r="G2313" t="str">
            <v>1 kg</v>
          </cell>
          <cell r="H2313">
            <v>8075.91</v>
          </cell>
          <cell r="I2313">
            <v>0</v>
          </cell>
          <cell r="J2313">
            <v>1</v>
          </cell>
          <cell r="K2313">
            <v>1</v>
          </cell>
          <cell r="L2313" t="str">
            <v>COMPRADOR 2</v>
          </cell>
          <cell r="M2313" t="str">
            <v>Make to Order</v>
          </cell>
          <cell r="N2313" t="str">
            <v>BAKER</v>
          </cell>
          <cell r="O2313" t="str">
            <v>LAB</v>
          </cell>
          <cell r="P2313" t="str">
            <v>BIO</v>
          </cell>
          <cell r="Q2313" t="str">
            <v>#NOCODE#</v>
          </cell>
          <cell r="R2313" t="str">
            <v>#NOCODE#</v>
          </cell>
          <cell r="S2313" t="str">
            <v>SALES</v>
          </cell>
          <cell r="T2313" t="str">
            <v>PT</v>
          </cell>
          <cell r="U2313" t="str">
            <v>NO</v>
          </cell>
          <cell r="V2313" t="str">
            <v>PTD</v>
          </cell>
          <cell r="W2313" t="str">
            <v>Compra</v>
          </cell>
        </row>
        <row r="2314">
          <cell r="B2314" t="str">
            <v>4040-06</v>
          </cell>
          <cell r="C2314" t="str">
            <v>Desc. Edta Sal Disodica</v>
          </cell>
          <cell r="D2314" t="str">
            <v>ULTRAPURO                 5 kg</v>
          </cell>
          <cell r="E2314" t="str">
            <v>Desc. Edta Sal DisodicaULTRAPURO                 5 kg</v>
          </cell>
          <cell r="F2314" t="str">
            <v>PZ</v>
          </cell>
          <cell r="G2314" t="str">
            <v>5 kg</v>
          </cell>
          <cell r="H2314">
            <v>30852.12</v>
          </cell>
          <cell r="I2314" t="str">
            <v>Desc. RACIONALIZACION PRODUCTOS Alt. 4040-04</v>
          </cell>
          <cell r="J2314">
            <v>1</v>
          </cell>
          <cell r="K2314">
            <v>5</v>
          </cell>
          <cell r="L2314" t="str">
            <v>COMPRADOR 2</v>
          </cell>
          <cell r="M2314" t="str">
            <v>Desc.</v>
          </cell>
          <cell r="N2314" t="str">
            <v>BAKER</v>
          </cell>
          <cell r="O2314" t="str">
            <v>LAB</v>
          </cell>
          <cell r="P2314" t="str">
            <v>BIO</v>
          </cell>
          <cell r="Q2314" t="str">
            <v>#NOCODE#</v>
          </cell>
          <cell r="R2314" t="str">
            <v>#NOCODE#</v>
          </cell>
          <cell r="S2314" t="str">
            <v>SALES</v>
          </cell>
          <cell r="T2314" t="str">
            <v>PT</v>
          </cell>
          <cell r="U2314" t="str">
            <v>NO</v>
          </cell>
          <cell r="V2314" t="str">
            <v>PTD</v>
          </cell>
          <cell r="W2314" t="str">
            <v>Compra</v>
          </cell>
        </row>
        <row r="2315">
          <cell r="B2315" t="str">
            <v>4042-02</v>
          </cell>
          <cell r="C2315" t="str">
            <v>Cloruro de Cesio ULTRAPURO</v>
          </cell>
          <cell r="D2315" t="str">
            <v>1 kg</v>
          </cell>
          <cell r="E2315" t="str">
            <v>Cloruro de Cesio ULTRAPURO1 kg</v>
          </cell>
          <cell r="F2315" t="str">
            <v>PZ</v>
          </cell>
          <cell r="G2315" t="str">
            <v>1 kg</v>
          </cell>
          <cell r="H2315">
            <v>26812.45</v>
          </cell>
          <cell r="I2315">
            <v>0</v>
          </cell>
          <cell r="J2315">
            <v>1</v>
          </cell>
          <cell r="K2315">
            <v>1</v>
          </cell>
          <cell r="L2315" t="str">
            <v>COMPRADOR 2</v>
          </cell>
          <cell r="M2315" t="str">
            <v>Make to Order</v>
          </cell>
          <cell r="N2315" t="str">
            <v>BAKER</v>
          </cell>
          <cell r="O2315" t="str">
            <v>LAB</v>
          </cell>
          <cell r="P2315" t="str">
            <v>BIO</v>
          </cell>
          <cell r="Q2315" t="str">
            <v>#NOCODE#</v>
          </cell>
          <cell r="R2315" t="str">
            <v>#NOCODE#</v>
          </cell>
          <cell r="S2315" t="str">
            <v>SALES</v>
          </cell>
          <cell r="T2315" t="str">
            <v>PT</v>
          </cell>
          <cell r="U2315" t="str">
            <v>NO</v>
          </cell>
          <cell r="V2315" t="str">
            <v>PTD</v>
          </cell>
          <cell r="W2315" t="str">
            <v>Compra</v>
          </cell>
        </row>
        <row r="2316">
          <cell r="B2316" t="str">
            <v>4042-04</v>
          </cell>
          <cell r="C2316" t="str">
            <v>Cloruro de Cesio ULTRAPURO</v>
          </cell>
          <cell r="D2316" t="str">
            <v>100 g</v>
          </cell>
          <cell r="E2316" t="str">
            <v>Cloruro de Cesio ULTRAPURO100 g</v>
          </cell>
          <cell r="F2316" t="str">
            <v>PZ</v>
          </cell>
          <cell r="G2316" t="str">
            <v>100 g</v>
          </cell>
          <cell r="H2316">
            <v>4173.92</v>
          </cell>
          <cell r="I2316">
            <v>0</v>
          </cell>
          <cell r="J2316">
            <v>1</v>
          </cell>
          <cell r="K2316">
            <v>0.1</v>
          </cell>
          <cell r="L2316" t="str">
            <v>COMPRADOR 2</v>
          </cell>
          <cell r="M2316" t="str">
            <v>Recurso C</v>
          </cell>
          <cell r="N2316" t="str">
            <v>BAKER</v>
          </cell>
          <cell r="O2316" t="str">
            <v>LAB</v>
          </cell>
          <cell r="P2316" t="str">
            <v>BIO</v>
          </cell>
          <cell r="Q2316" t="str">
            <v>#NOCODE#</v>
          </cell>
          <cell r="R2316" t="str">
            <v>#NOCODE#</v>
          </cell>
          <cell r="S2316" t="str">
            <v>SALES</v>
          </cell>
          <cell r="T2316" t="str">
            <v>PT</v>
          </cell>
          <cell r="U2316" t="str">
            <v>NO</v>
          </cell>
          <cell r="V2316" t="str">
            <v>PTD</v>
          </cell>
          <cell r="W2316" t="str">
            <v>Compra</v>
          </cell>
        </row>
        <row r="2317">
          <cell r="B2317" t="str">
            <v>4043-00</v>
          </cell>
          <cell r="C2317" t="str">
            <v>Glicerol Anh. ULTRAPURO</v>
          </cell>
          <cell r="D2317" t="str">
            <v>500 ml</v>
          </cell>
          <cell r="E2317" t="str">
            <v>Glicerol Anh. ULTRAPURO500 ml</v>
          </cell>
          <cell r="F2317" t="str">
            <v>PZ</v>
          </cell>
          <cell r="G2317" t="str">
            <v>500 ML</v>
          </cell>
          <cell r="H2317">
            <v>1234.3</v>
          </cell>
          <cell r="I2317">
            <v>0</v>
          </cell>
          <cell r="J2317">
            <v>1.26</v>
          </cell>
          <cell r="K2317">
            <v>0.63</v>
          </cell>
          <cell r="L2317" t="str">
            <v>COMPRADOR 6</v>
          </cell>
          <cell r="M2317" t="str">
            <v>Make to Order</v>
          </cell>
          <cell r="N2317" t="str">
            <v>BAKER</v>
          </cell>
          <cell r="O2317" t="str">
            <v>LAB</v>
          </cell>
          <cell r="P2317" t="str">
            <v>BIO</v>
          </cell>
          <cell r="Q2317" t="str">
            <v>#NOCODE#</v>
          </cell>
          <cell r="R2317" t="str">
            <v>#NOCODE#</v>
          </cell>
          <cell r="S2317" t="str">
            <v>SOLVENTES</v>
          </cell>
          <cell r="T2317" t="str">
            <v>PT</v>
          </cell>
          <cell r="U2317" t="str">
            <v>NO</v>
          </cell>
          <cell r="V2317" t="str">
            <v>PTD</v>
          </cell>
          <cell r="W2317" t="str">
            <v>Compra</v>
          </cell>
        </row>
        <row r="2318">
          <cell r="B2318" t="str">
            <v>4043-01</v>
          </cell>
          <cell r="C2318" t="str">
            <v>Glicerol Anh. ULTRAPURO</v>
          </cell>
          <cell r="D2318" t="str">
            <v>4 L</v>
          </cell>
          <cell r="E2318" t="str">
            <v>Glicerol Anh. ULTRAPURO4 L</v>
          </cell>
          <cell r="F2318" t="str">
            <v>PZ</v>
          </cell>
          <cell r="G2318" t="str">
            <v>4 L</v>
          </cell>
          <cell r="H2318">
            <v>4408.07</v>
          </cell>
          <cell r="I2318">
            <v>0</v>
          </cell>
          <cell r="J2318">
            <v>1.26</v>
          </cell>
          <cell r="K2318">
            <v>5.04</v>
          </cell>
          <cell r="L2318" t="str">
            <v>COMPRADOR 6</v>
          </cell>
          <cell r="M2318" t="str">
            <v>Make to Order</v>
          </cell>
          <cell r="N2318" t="str">
            <v>BAKER</v>
          </cell>
          <cell r="O2318" t="str">
            <v>LAB</v>
          </cell>
          <cell r="P2318" t="str">
            <v>BIO</v>
          </cell>
          <cell r="Q2318" t="str">
            <v>#NOCODE#</v>
          </cell>
          <cell r="R2318" t="str">
            <v>#NOCODE#</v>
          </cell>
          <cell r="S2318" t="str">
            <v>SOLVENTES</v>
          </cell>
          <cell r="T2318" t="str">
            <v>PT</v>
          </cell>
          <cell r="U2318" t="str">
            <v>NO</v>
          </cell>
          <cell r="V2318" t="str">
            <v>PTD</v>
          </cell>
          <cell r="W2318" t="str">
            <v>Compra</v>
          </cell>
        </row>
        <row r="2319">
          <cell r="B2319" t="str">
            <v>4044-00</v>
          </cell>
          <cell r="C2319" t="str">
            <v>Desc. Sulfato de Cesio</v>
          </cell>
          <cell r="D2319" t="str">
            <v>Ultrapure                 25 g</v>
          </cell>
          <cell r="E2319" t="str">
            <v>Desc. Sulfato de CesioUltrapure                 25 g</v>
          </cell>
          <cell r="F2319" t="str">
            <v>PZ</v>
          </cell>
          <cell r="G2319" t="str">
            <v>25 g</v>
          </cell>
          <cell r="H2319">
            <v>1456.18</v>
          </cell>
          <cell r="I2319" t="str">
            <v>Desc. Sin Alt.</v>
          </cell>
          <cell r="J2319">
            <v>1</v>
          </cell>
          <cell r="K2319">
            <v>2.5000000000000001E-2</v>
          </cell>
          <cell r="L2319" t="str">
            <v>COMPRADOR 2</v>
          </cell>
          <cell r="M2319" t="str">
            <v>Desc.</v>
          </cell>
          <cell r="N2319" t="str">
            <v>BAKER</v>
          </cell>
          <cell r="O2319" t="str">
            <v>LAB</v>
          </cell>
          <cell r="P2319" t="str">
            <v>BIO</v>
          </cell>
          <cell r="Q2319" t="str">
            <v>#NOCODE#</v>
          </cell>
          <cell r="R2319" t="str">
            <v>#NOCODE#</v>
          </cell>
          <cell r="S2319" t="str">
            <v>SALES</v>
          </cell>
          <cell r="T2319" t="str">
            <v>PT</v>
          </cell>
          <cell r="U2319" t="str">
            <v>NO</v>
          </cell>
          <cell r="V2319" t="str">
            <v>PTD</v>
          </cell>
          <cell r="W2319" t="str">
            <v>Compra</v>
          </cell>
        </row>
        <row r="2320">
          <cell r="B2320" t="str">
            <v>4045-33</v>
          </cell>
          <cell r="C2320" t="str">
            <v>Desc. Hidrocloruro Guanidina</v>
          </cell>
          <cell r="D2320" t="str">
            <v>4 L</v>
          </cell>
          <cell r="E2320" t="str">
            <v>Desc. Hidrocloruro Guanidina4 L</v>
          </cell>
          <cell r="F2320" t="str">
            <v>PZ</v>
          </cell>
          <cell r="G2320" t="str">
            <v>4 L</v>
          </cell>
          <cell r="H2320">
            <v>21168.06</v>
          </cell>
          <cell r="I2320" t="str">
            <v>Desc. Sin Alt.</v>
          </cell>
          <cell r="J2320">
            <v>1</v>
          </cell>
          <cell r="K2320">
            <v>4</v>
          </cell>
          <cell r="L2320" t="str">
            <v>COMPRADOR 2</v>
          </cell>
          <cell r="M2320" t="str">
            <v>Desc.</v>
          </cell>
          <cell r="N2320" t="str">
            <v>BAKER</v>
          </cell>
          <cell r="O2320" t="str">
            <v>LAB</v>
          </cell>
          <cell r="P2320" t="str">
            <v>BIO</v>
          </cell>
          <cell r="Q2320" t="str">
            <v>#NOCODE#</v>
          </cell>
          <cell r="R2320" t="str">
            <v>#NOCODE#</v>
          </cell>
          <cell r="S2320" t="str">
            <v>SALES</v>
          </cell>
          <cell r="T2320" t="str">
            <v>PT</v>
          </cell>
          <cell r="U2320" t="str">
            <v>NO</v>
          </cell>
          <cell r="V2320" t="str">
            <v>PTD</v>
          </cell>
          <cell r="W2320" t="str">
            <v>Compra</v>
          </cell>
        </row>
        <row r="2321">
          <cell r="B2321" t="str">
            <v>4049-00</v>
          </cell>
          <cell r="C2321" t="str">
            <v>Cut 2-Mercaptoetanol ULTRAPURO</v>
          </cell>
          <cell r="D2321" t="str">
            <v>100 g</v>
          </cell>
          <cell r="E2321" t="str">
            <v>Cut 2-Mercaptoetanol ULTRAPURO100 g</v>
          </cell>
          <cell r="F2321" t="str">
            <v>PZ</v>
          </cell>
          <cell r="G2321" t="str">
            <v>100 g</v>
          </cell>
          <cell r="H2321">
            <v>2260.67</v>
          </cell>
          <cell r="I2321" t="str">
            <v>Desc. X USA Enero de 2017</v>
          </cell>
          <cell r="J2321">
            <v>1</v>
          </cell>
          <cell r="K2321">
            <v>0.1</v>
          </cell>
          <cell r="L2321" t="str">
            <v>COMPRADOR 2</v>
          </cell>
          <cell r="M2321" t="str">
            <v>Make to Order</v>
          </cell>
          <cell r="N2321" t="str">
            <v>BAKER</v>
          </cell>
          <cell r="O2321" t="str">
            <v>LAB</v>
          </cell>
          <cell r="P2321" t="str">
            <v>LAB</v>
          </cell>
          <cell r="Q2321" t="str">
            <v>#NOCODE#</v>
          </cell>
          <cell r="R2321" t="str">
            <v>#NOCODE#</v>
          </cell>
          <cell r="S2321" t="str">
            <v>DIVERSOS</v>
          </cell>
          <cell r="T2321" t="str">
            <v>PT</v>
          </cell>
          <cell r="U2321" t="str">
            <v>NO</v>
          </cell>
          <cell r="V2321" t="str">
            <v>PTD</v>
          </cell>
          <cell r="W2321" t="str">
            <v>Compra</v>
          </cell>
        </row>
        <row r="2322">
          <cell r="B2322" t="str">
            <v>4049-01</v>
          </cell>
          <cell r="C2322" t="str">
            <v>Cut 2-Mercaptoetanol ULTRAPURO</v>
          </cell>
          <cell r="D2322" t="str">
            <v>500 g</v>
          </cell>
          <cell r="E2322" t="str">
            <v>Cut 2-Mercaptoetanol ULTRAPURO500 g</v>
          </cell>
          <cell r="F2322" t="str">
            <v>PZ</v>
          </cell>
          <cell r="G2322" t="str">
            <v>500 GR</v>
          </cell>
          <cell r="H2322">
            <v>4197.1499999999996</v>
          </cell>
          <cell r="I2322" t="str">
            <v>Desc. X USA Enero de 2017</v>
          </cell>
          <cell r="J2322">
            <v>1</v>
          </cell>
          <cell r="K2322">
            <v>0.5</v>
          </cell>
          <cell r="L2322" t="str">
            <v>COMPRADOR 2</v>
          </cell>
          <cell r="M2322" t="str">
            <v>Make to Order</v>
          </cell>
          <cell r="N2322" t="str">
            <v>BAKER</v>
          </cell>
          <cell r="O2322" t="str">
            <v>LAB</v>
          </cell>
          <cell r="P2322" t="str">
            <v>BIO</v>
          </cell>
          <cell r="Q2322" t="str">
            <v>#NOCODE#</v>
          </cell>
          <cell r="R2322" t="str">
            <v>#NOCODE#</v>
          </cell>
          <cell r="S2322" t="str">
            <v>DIVERSOS</v>
          </cell>
          <cell r="T2322" t="str">
            <v>PT</v>
          </cell>
          <cell r="U2322" t="str">
            <v>NO</v>
          </cell>
          <cell r="V2322" t="str">
            <v>PTD</v>
          </cell>
          <cell r="W2322" t="str">
            <v>Compra</v>
          </cell>
        </row>
        <row r="2323">
          <cell r="B2323" t="str">
            <v>4051-P2</v>
          </cell>
          <cell r="C2323" t="str">
            <v>Desc Placas 1% Tae-Gel.</v>
          </cell>
          <cell r="D2323" t="str">
            <v>10 placas/caja              pz</v>
          </cell>
          <cell r="E2323" t="str">
            <v>Desc Placas 1% Tae-Gel.10 placas/caja              pz</v>
          </cell>
          <cell r="F2323" t="str">
            <v>PZ</v>
          </cell>
          <cell r="G2323" t="str">
            <v>pz</v>
          </cell>
          <cell r="H2323">
            <v>4170.4427999999998</v>
          </cell>
          <cell r="I2323" t="str">
            <v>Desc. Sin Alt.</v>
          </cell>
          <cell r="J2323">
            <v>0</v>
          </cell>
          <cell r="K2323">
            <v>0</v>
          </cell>
          <cell r="L2323" t="str">
            <v>COMPRADOR 2</v>
          </cell>
          <cell r="M2323" t="str">
            <v>Desc.</v>
          </cell>
          <cell r="N2323" t="str">
            <v>BAKER</v>
          </cell>
          <cell r="O2323" t="str">
            <v>LAB</v>
          </cell>
          <cell r="P2323" t="str">
            <v>SSC</v>
          </cell>
          <cell r="Q2323" t="str">
            <v>#NOCODE#</v>
          </cell>
          <cell r="R2323" t="str">
            <v>#NOCODE#</v>
          </cell>
          <cell r="S2323" t="str">
            <v>DIVERSOS</v>
          </cell>
          <cell r="T2323" t="str">
            <v>PT</v>
          </cell>
          <cell r="U2323" t="str">
            <v>NO</v>
          </cell>
          <cell r="V2323" t="str">
            <v>PTD</v>
          </cell>
          <cell r="W2323" t="str">
            <v>Compra</v>
          </cell>
        </row>
        <row r="2324">
          <cell r="B2324" t="str">
            <v>4052-L2</v>
          </cell>
          <cell r="C2324" t="str">
            <v>Desc Placas 1% Tbe-Gel.</v>
          </cell>
          <cell r="D2324" t="str">
            <v>10 placas/caja              pz</v>
          </cell>
          <cell r="E2324" t="str">
            <v>Desc Placas 1% Tbe-Gel.10 placas/caja              pz</v>
          </cell>
          <cell r="F2324" t="str">
            <v>PZ</v>
          </cell>
          <cell r="G2324" t="str">
            <v>pz</v>
          </cell>
          <cell r="H2324">
            <v>4217.9838</v>
          </cell>
          <cell r="I2324" t="str">
            <v>Desc. Sin Alt.</v>
          </cell>
          <cell r="J2324">
            <v>0</v>
          </cell>
          <cell r="K2324">
            <v>0</v>
          </cell>
          <cell r="L2324" t="str">
            <v>COMPRADOR 2</v>
          </cell>
          <cell r="M2324" t="str">
            <v>Desc.</v>
          </cell>
          <cell r="N2324" t="str">
            <v>BAKER</v>
          </cell>
          <cell r="O2324" t="str">
            <v>LAB</v>
          </cell>
          <cell r="P2324" t="str">
            <v>SSC</v>
          </cell>
          <cell r="Q2324" t="str">
            <v>#NOCODE#</v>
          </cell>
          <cell r="R2324" t="str">
            <v>#NOCODE#</v>
          </cell>
          <cell r="S2324" t="str">
            <v>DIVERSOS</v>
          </cell>
          <cell r="T2324" t="str">
            <v>PT</v>
          </cell>
          <cell r="U2324" t="str">
            <v>NO</v>
          </cell>
          <cell r="V2324" t="str">
            <v>PTD</v>
          </cell>
          <cell r="W2324" t="str">
            <v>Compra</v>
          </cell>
        </row>
        <row r="2325">
          <cell r="B2325" t="str">
            <v>4054-L1</v>
          </cell>
          <cell r="C2325" t="str">
            <v>Desc. Placas 2% Tae-Gel.</v>
          </cell>
          <cell r="D2325" t="str">
            <v>10 placas/caja              pz</v>
          </cell>
          <cell r="E2325" t="str">
            <v>Desc. Placas 2% Tae-Gel.10 placas/caja              pz</v>
          </cell>
          <cell r="F2325" t="str">
            <v>PZ</v>
          </cell>
          <cell r="G2325" t="str">
            <v>pz</v>
          </cell>
          <cell r="H2325">
            <v>5326.6589999999997</v>
          </cell>
          <cell r="I2325" t="str">
            <v>Desc. Sin Alt.</v>
          </cell>
          <cell r="J2325">
            <v>0</v>
          </cell>
          <cell r="K2325">
            <v>0</v>
          </cell>
          <cell r="L2325" t="str">
            <v>COMPRADOR 2</v>
          </cell>
          <cell r="M2325" t="str">
            <v>Desc.</v>
          </cell>
          <cell r="N2325" t="str">
            <v>BAKER</v>
          </cell>
          <cell r="O2325" t="str">
            <v>LAB</v>
          </cell>
          <cell r="P2325" t="str">
            <v>SSC</v>
          </cell>
          <cell r="Q2325" t="str">
            <v>#NOCODE#</v>
          </cell>
          <cell r="R2325" t="str">
            <v>#NOCODE#</v>
          </cell>
          <cell r="S2325" t="str">
            <v>DIVERSOS</v>
          </cell>
          <cell r="T2325" t="str">
            <v>PT</v>
          </cell>
          <cell r="U2325" t="str">
            <v>NO</v>
          </cell>
          <cell r="V2325" t="str">
            <v>PTD</v>
          </cell>
          <cell r="W2325" t="str">
            <v>Compra</v>
          </cell>
        </row>
        <row r="2326">
          <cell r="B2326" t="str">
            <v>4054-P1</v>
          </cell>
          <cell r="C2326" t="str">
            <v>Desc. Placas 2% Tae-Gel.</v>
          </cell>
          <cell r="D2326" t="str">
            <v>10 placas/caja              pz</v>
          </cell>
          <cell r="E2326" t="str">
            <v>Desc. Placas 2% Tae-Gel.10 placas/caja              pz</v>
          </cell>
          <cell r="F2326" t="str">
            <v>PZ</v>
          </cell>
          <cell r="G2326" t="str">
            <v>pz</v>
          </cell>
          <cell r="H2326">
            <v>6344.1360960000002</v>
          </cell>
          <cell r="I2326" t="str">
            <v>Desc. Sin Alt.</v>
          </cell>
          <cell r="J2326">
            <v>0</v>
          </cell>
          <cell r="K2326">
            <v>0</v>
          </cell>
          <cell r="L2326" t="str">
            <v>COMPRADOR 2</v>
          </cell>
          <cell r="M2326" t="str">
            <v>Desc.</v>
          </cell>
          <cell r="N2326" t="str">
            <v>BAKER</v>
          </cell>
          <cell r="O2326" t="str">
            <v>LAB</v>
          </cell>
          <cell r="P2326" t="str">
            <v>SSC</v>
          </cell>
          <cell r="Q2326" t="str">
            <v>#NOCODE#</v>
          </cell>
          <cell r="R2326" t="str">
            <v>#NOCODE#</v>
          </cell>
          <cell r="S2326" t="str">
            <v>DIVERSOS</v>
          </cell>
          <cell r="T2326" t="str">
            <v>PT</v>
          </cell>
          <cell r="U2326" t="str">
            <v>NO</v>
          </cell>
          <cell r="V2326" t="str">
            <v>PTD</v>
          </cell>
          <cell r="W2326" t="str">
            <v>Compra</v>
          </cell>
        </row>
        <row r="2327">
          <cell r="B2327" t="str">
            <v>4056-00</v>
          </cell>
          <cell r="C2327" t="str">
            <v>Fenol Blanco Cristal Fundido</v>
          </cell>
          <cell r="D2327" t="str">
            <v>Ultrapure Bioreagent     100 g</v>
          </cell>
          <cell r="E2327" t="str">
            <v>Fenol Blanco Cristal FundidoUltrapure Bioreagent     100 g</v>
          </cell>
          <cell r="F2327" t="str">
            <v>PZ</v>
          </cell>
          <cell r="G2327" t="str">
            <v>100 g</v>
          </cell>
          <cell r="H2327">
            <v>4217.97</v>
          </cell>
          <cell r="I2327">
            <v>0</v>
          </cell>
          <cell r="J2327">
            <v>0</v>
          </cell>
          <cell r="K2327">
            <v>0.1</v>
          </cell>
          <cell r="L2327" t="str">
            <v>COMPRADOR 2</v>
          </cell>
          <cell r="M2327" t="str">
            <v>Make to Order</v>
          </cell>
          <cell r="N2327" t="str">
            <v>BAKER</v>
          </cell>
          <cell r="O2327" t="str">
            <v>LAB</v>
          </cell>
          <cell r="P2327" t="str">
            <v>BIO</v>
          </cell>
          <cell r="Q2327" t="str">
            <v>#NOCODE#</v>
          </cell>
          <cell r="R2327" t="str">
            <v>#NOCODE#</v>
          </cell>
          <cell r="S2327" t="str">
            <v>SALES</v>
          </cell>
          <cell r="T2327" t="str">
            <v>PT</v>
          </cell>
          <cell r="U2327" t="str">
            <v>NO</v>
          </cell>
          <cell r="V2327" t="str">
            <v>PTD</v>
          </cell>
          <cell r="W2327" t="str">
            <v>Compra</v>
          </cell>
        </row>
        <row r="2328">
          <cell r="B2328" t="str">
            <v>4056-01</v>
          </cell>
          <cell r="C2328" t="str">
            <v>Fenol Blanco Cristal Fundido</v>
          </cell>
          <cell r="D2328" t="str">
            <v>Ultrapure Bioreagent     500 g</v>
          </cell>
          <cell r="E2328" t="str">
            <v>Fenol Blanco Cristal FundidoUltrapure Bioreagent     500 g</v>
          </cell>
          <cell r="F2328" t="str">
            <v>PZ</v>
          </cell>
          <cell r="G2328" t="str">
            <v>500 GR</v>
          </cell>
          <cell r="H2328">
            <v>7335.31</v>
          </cell>
          <cell r="I2328">
            <v>0</v>
          </cell>
          <cell r="J2328">
            <v>1</v>
          </cell>
          <cell r="K2328">
            <v>0.5</v>
          </cell>
          <cell r="L2328" t="str">
            <v>COMPRADOR 2</v>
          </cell>
          <cell r="M2328" t="str">
            <v>Make to Order</v>
          </cell>
          <cell r="N2328" t="str">
            <v>BAKER</v>
          </cell>
          <cell r="O2328" t="str">
            <v>LAB</v>
          </cell>
          <cell r="P2328" t="str">
            <v>BIO</v>
          </cell>
          <cell r="Q2328" t="str">
            <v>#NOCODE#</v>
          </cell>
          <cell r="R2328" t="str">
            <v>#NOCODE#</v>
          </cell>
          <cell r="S2328" t="str">
            <v>SALES</v>
          </cell>
          <cell r="T2328" t="str">
            <v>PT</v>
          </cell>
          <cell r="U2328" t="str">
            <v>NO</v>
          </cell>
          <cell r="V2328" t="str">
            <v>PTD</v>
          </cell>
          <cell r="W2328" t="str">
            <v>Compra</v>
          </cell>
        </row>
        <row r="2329">
          <cell r="B2329" t="str">
            <v>4056-02</v>
          </cell>
          <cell r="C2329" t="str">
            <v>Desc. Fenol Blanco Crist Fund.</v>
          </cell>
          <cell r="D2329" t="str">
            <v>Ultrapure Bioreagent      1 kg</v>
          </cell>
          <cell r="E2329" t="str">
            <v>Desc. Fenol Blanco Crist Fund.Ultrapure Bioreagent      1 kg</v>
          </cell>
          <cell r="F2329" t="str">
            <v>PZ</v>
          </cell>
          <cell r="G2329" t="str">
            <v>1 kg</v>
          </cell>
          <cell r="H2329">
            <v>8033.81</v>
          </cell>
          <cell r="I2329" t="str">
            <v>Desc. X USA Enero de 2017</v>
          </cell>
          <cell r="J2329">
            <v>1</v>
          </cell>
          <cell r="K2329">
            <v>1</v>
          </cell>
          <cell r="L2329" t="str">
            <v>COMPRADOR 2</v>
          </cell>
          <cell r="M2329" t="str">
            <v>Make to Order</v>
          </cell>
          <cell r="N2329" t="str">
            <v>BAKER</v>
          </cell>
          <cell r="O2329" t="str">
            <v>LAB</v>
          </cell>
          <cell r="P2329" t="str">
            <v>BIO</v>
          </cell>
          <cell r="Q2329" t="str">
            <v>#NOCODE#</v>
          </cell>
          <cell r="R2329" t="str">
            <v>#NOCODE#</v>
          </cell>
          <cell r="S2329" t="str">
            <v>SALES</v>
          </cell>
          <cell r="T2329" t="str">
            <v>PT</v>
          </cell>
          <cell r="U2329" t="str">
            <v>NO</v>
          </cell>
          <cell r="V2329" t="str">
            <v>PTD</v>
          </cell>
          <cell r="W2329" t="str">
            <v>Compra</v>
          </cell>
        </row>
        <row r="2330">
          <cell r="B2330" t="str">
            <v>4057-02</v>
          </cell>
          <cell r="C2330" t="str">
            <v>Glicina RA Biochemical</v>
          </cell>
          <cell r="D2330" t="str">
            <v>Reagent                   1 kg</v>
          </cell>
          <cell r="E2330" t="str">
            <v>Glicina RA BiochemicalReagent                   1 kg</v>
          </cell>
          <cell r="F2330" t="str">
            <v>PZ</v>
          </cell>
          <cell r="G2330" t="str">
            <v>1 kg</v>
          </cell>
          <cell r="H2330">
            <v>3653.32</v>
          </cell>
          <cell r="I2330">
            <v>0</v>
          </cell>
          <cell r="J2330">
            <v>1.26</v>
          </cell>
          <cell r="K2330">
            <v>1</v>
          </cell>
          <cell r="L2330" t="str">
            <v>COMPRADOR 6</v>
          </cell>
          <cell r="M2330" t="str">
            <v>Recurso F</v>
          </cell>
          <cell r="N2330" t="str">
            <v>BAKER</v>
          </cell>
          <cell r="O2330" t="str">
            <v>LAB</v>
          </cell>
          <cell r="P2330" t="str">
            <v>BIO</v>
          </cell>
          <cell r="Q2330" t="str">
            <v>#NOCODE#</v>
          </cell>
          <cell r="R2330" t="str">
            <v>#NOCODE#</v>
          </cell>
          <cell r="S2330" t="str">
            <v>SOLVENTES</v>
          </cell>
          <cell r="T2330" t="str">
            <v>PT</v>
          </cell>
          <cell r="U2330" t="str">
            <v>NO</v>
          </cell>
          <cell r="V2330" t="str">
            <v>PTD</v>
          </cell>
          <cell r="W2330" t="str">
            <v>Compra</v>
          </cell>
        </row>
        <row r="2331">
          <cell r="B2331" t="str">
            <v>4057-06</v>
          </cell>
          <cell r="C2331" t="str">
            <v>Glicina RA Biochemical</v>
          </cell>
          <cell r="D2331" t="str">
            <v>Reagent                   5 kg</v>
          </cell>
          <cell r="E2331" t="str">
            <v>Glicina RA BiochemicalReagent                   5 kg</v>
          </cell>
          <cell r="F2331" t="str">
            <v>PZ</v>
          </cell>
          <cell r="G2331" t="str">
            <v>5 kg</v>
          </cell>
          <cell r="H2331">
            <v>8785.51</v>
          </cell>
          <cell r="I2331">
            <v>0</v>
          </cell>
          <cell r="J2331">
            <v>1.26</v>
          </cell>
          <cell r="K2331">
            <v>5</v>
          </cell>
          <cell r="L2331" t="str">
            <v>COMPRADOR 6</v>
          </cell>
          <cell r="M2331" t="str">
            <v>Recurso D</v>
          </cell>
          <cell r="N2331" t="str">
            <v>BAKER</v>
          </cell>
          <cell r="O2331" t="str">
            <v>LAB</v>
          </cell>
          <cell r="P2331" t="str">
            <v>BIO</v>
          </cell>
          <cell r="Q2331" t="str">
            <v>#NOCODE#</v>
          </cell>
          <cell r="R2331" t="str">
            <v>#NOCODE#</v>
          </cell>
          <cell r="S2331" t="str">
            <v>SOLVENTES</v>
          </cell>
          <cell r="T2331" t="str">
            <v>PT</v>
          </cell>
          <cell r="U2331" t="str">
            <v>NO</v>
          </cell>
          <cell r="V2331" t="str">
            <v>PTD</v>
          </cell>
          <cell r="W2331" t="str">
            <v>Compra</v>
          </cell>
        </row>
        <row r="2332">
          <cell r="B2332" t="str">
            <v>4058-01</v>
          </cell>
          <cell r="C2332" t="str">
            <v>Cloruro de Sodio ULTRAPURO</v>
          </cell>
          <cell r="D2332" t="str">
            <v>Crist.                   500 g</v>
          </cell>
          <cell r="E2332" t="str">
            <v>Cloruro de Sodio ULTRAPUROCrist.                   500 g</v>
          </cell>
          <cell r="F2332" t="str">
            <v>PZ</v>
          </cell>
          <cell r="G2332" t="str">
            <v>500 GR</v>
          </cell>
          <cell r="H2332">
            <v>1117.5999999999999</v>
          </cell>
          <cell r="I2332">
            <v>0</v>
          </cell>
          <cell r="J2332">
            <v>1</v>
          </cell>
          <cell r="K2332">
            <v>0.5</v>
          </cell>
          <cell r="L2332" t="str">
            <v>COMPRADOR 2</v>
          </cell>
          <cell r="M2332" t="str">
            <v>Recurso F</v>
          </cell>
          <cell r="N2332" t="str">
            <v>BAKER</v>
          </cell>
          <cell r="O2332" t="str">
            <v>LAB</v>
          </cell>
          <cell r="P2332" t="str">
            <v>BIO</v>
          </cell>
          <cell r="Q2332" t="str">
            <v>#NOCODE#</v>
          </cell>
          <cell r="R2332" t="str">
            <v>#NOCODE#</v>
          </cell>
          <cell r="S2332" t="str">
            <v>SALES</v>
          </cell>
          <cell r="T2332" t="str">
            <v>PT</v>
          </cell>
          <cell r="U2332" t="str">
            <v>NO</v>
          </cell>
          <cell r="V2332" t="str">
            <v>PTD</v>
          </cell>
          <cell r="W2332" t="str">
            <v>Compra</v>
          </cell>
        </row>
        <row r="2333">
          <cell r="B2333" t="str">
            <v>4058-05</v>
          </cell>
          <cell r="C2333" t="str">
            <v>Cloruro de Sodio ULTRAPURO</v>
          </cell>
          <cell r="D2333" t="str">
            <v>Crist.                  2.5 kg</v>
          </cell>
          <cell r="E2333" t="str">
            <v>Cloruro de Sodio ULTRAPUROCrist.                  2.5 kg</v>
          </cell>
          <cell r="F2333" t="str">
            <v>PZ</v>
          </cell>
          <cell r="G2333" t="str">
            <v>2.5 KG</v>
          </cell>
          <cell r="H2333">
            <v>2116.62</v>
          </cell>
          <cell r="I2333">
            <v>0</v>
          </cell>
          <cell r="J2333">
            <v>1</v>
          </cell>
          <cell r="K2333">
            <v>2.5</v>
          </cell>
          <cell r="L2333" t="str">
            <v>COMPRADOR 2</v>
          </cell>
          <cell r="M2333" t="str">
            <v>Recurso F</v>
          </cell>
          <cell r="N2333" t="str">
            <v>BAKER</v>
          </cell>
          <cell r="O2333" t="str">
            <v>LAB</v>
          </cell>
          <cell r="P2333" t="str">
            <v>BIO</v>
          </cell>
          <cell r="Q2333" t="str">
            <v>#NOCODE#</v>
          </cell>
          <cell r="R2333" t="str">
            <v>#NOCODE#</v>
          </cell>
          <cell r="S2333" t="str">
            <v>SALES</v>
          </cell>
          <cell r="T2333" t="str">
            <v>PT</v>
          </cell>
          <cell r="U2333" t="str">
            <v>NO</v>
          </cell>
          <cell r="V2333" t="str">
            <v>PTD</v>
          </cell>
          <cell r="W2333" t="str">
            <v>Compra</v>
          </cell>
        </row>
        <row r="2334">
          <cell r="B2334" t="str">
            <v>4058-07</v>
          </cell>
          <cell r="C2334" t="str">
            <v>Cloruro de Sodio ULTRAPURO</v>
          </cell>
          <cell r="D2334" t="str">
            <v>Crist.                   12 kg</v>
          </cell>
          <cell r="E2334" t="str">
            <v>Cloruro de Sodio ULTRAPUROCrist.                   12 kg</v>
          </cell>
          <cell r="F2334" t="str">
            <v>PZ</v>
          </cell>
          <cell r="G2334" t="str">
            <v>12 KG</v>
          </cell>
          <cell r="H2334">
            <v>6048.64</v>
          </cell>
          <cell r="I2334">
            <v>0</v>
          </cell>
          <cell r="J2334">
            <v>1</v>
          </cell>
          <cell r="K2334">
            <v>12</v>
          </cell>
          <cell r="L2334" t="str">
            <v>COMPRADOR 2</v>
          </cell>
          <cell r="M2334" t="str">
            <v>Make to Order</v>
          </cell>
          <cell r="N2334" t="str">
            <v>BAKER</v>
          </cell>
          <cell r="O2334" t="str">
            <v>LAB</v>
          </cell>
          <cell r="P2334" t="str">
            <v>BIO</v>
          </cell>
          <cell r="Q2334" t="str">
            <v>#NOCODE#</v>
          </cell>
          <cell r="R2334" t="str">
            <v>#NOCODE#</v>
          </cell>
          <cell r="S2334" t="str">
            <v>SALES</v>
          </cell>
          <cell r="T2334" t="str">
            <v>PT</v>
          </cell>
          <cell r="U2334" t="str">
            <v>NO</v>
          </cell>
          <cell r="V2334" t="str">
            <v>PTD</v>
          </cell>
          <cell r="W2334" t="str">
            <v>Compra</v>
          </cell>
        </row>
        <row r="2335">
          <cell r="B2335" t="str">
            <v>4059-00</v>
          </cell>
          <cell r="C2335" t="str">
            <v>Glicina Ultrapure Bioreagent</v>
          </cell>
          <cell r="D2335" t="str">
            <v>250 g</v>
          </cell>
          <cell r="E2335" t="str">
            <v>Glicina Ultrapure Bioreagent250 g</v>
          </cell>
          <cell r="F2335" t="str">
            <v>PZ</v>
          </cell>
          <cell r="G2335" t="str">
            <v>250 g</v>
          </cell>
          <cell r="H2335">
            <v>1208.06</v>
          </cell>
          <cell r="I2335">
            <v>0</v>
          </cell>
          <cell r="J2335">
            <v>1.26</v>
          </cell>
          <cell r="K2335">
            <v>0.25</v>
          </cell>
          <cell r="L2335" t="str">
            <v>COMPRADOR 6</v>
          </cell>
          <cell r="M2335" t="str">
            <v>Recurso F</v>
          </cell>
          <cell r="N2335" t="str">
            <v>BAKER</v>
          </cell>
          <cell r="O2335" t="str">
            <v>LAB</v>
          </cell>
          <cell r="P2335" t="str">
            <v>BIO</v>
          </cell>
          <cell r="Q2335" t="str">
            <v>#NOCODE#</v>
          </cell>
          <cell r="R2335" t="str">
            <v>#NOCODE#</v>
          </cell>
          <cell r="S2335" t="str">
            <v>SOLVENTES</v>
          </cell>
          <cell r="T2335" t="str">
            <v>PT</v>
          </cell>
          <cell r="U2335" t="str">
            <v>NO</v>
          </cell>
          <cell r="V2335" t="str">
            <v>PTD</v>
          </cell>
          <cell r="W2335" t="str">
            <v>Compra</v>
          </cell>
        </row>
        <row r="2336">
          <cell r="B2336" t="str">
            <v>4059-01</v>
          </cell>
          <cell r="C2336" t="str">
            <v>Desc. Glicina Ultrapure</v>
          </cell>
          <cell r="D2336" t="str">
            <v>Bioreagent               500 g</v>
          </cell>
          <cell r="E2336" t="str">
            <v>Desc. Glicina UltrapureBioreagent               500 g</v>
          </cell>
          <cell r="F2336" t="str">
            <v>PZ</v>
          </cell>
          <cell r="G2336" t="str">
            <v>500 GR</v>
          </cell>
          <cell r="H2336">
            <v>1612.7659610000001</v>
          </cell>
          <cell r="I2336" t="str">
            <v>Desc. Alt. 4059-00 (250 g) Por USA Agosto/4/2015</v>
          </cell>
          <cell r="J2336">
            <v>1</v>
          </cell>
          <cell r="K2336">
            <v>0.5</v>
          </cell>
          <cell r="L2336" t="str">
            <v>COMPRADOR 6</v>
          </cell>
          <cell r="M2336" t="str">
            <v>Desc.</v>
          </cell>
          <cell r="N2336" t="str">
            <v>BAKER</v>
          </cell>
          <cell r="O2336" t="str">
            <v>LAB</v>
          </cell>
          <cell r="P2336" t="str">
            <v>LAB</v>
          </cell>
          <cell r="Q2336" t="str">
            <v>#NOCODE#</v>
          </cell>
          <cell r="R2336" t="str">
            <v>#NOCODE#</v>
          </cell>
          <cell r="S2336" t="str">
            <v>SOLVENTES</v>
          </cell>
          <cell r="T2336" t="str">
            <v>PT</v>
          </cell>
          <cell r="U2336" t="str">
            <v>NO</v>
          </cell>
          <cell r="V2336" t="str">
            <v>PTD</v>
          </cell>
          <cell r="W2336" t="str">
            <v>COMPRA</v>
          </cell>
        </row>
        <row r="2337">
          <cell r="B2337" t="str">
            <v>4059-02</v>
          </cell>
          <cell r="C2337" t="str">
            <v>Glicina Ultrapure Bioreagent</v>
          </cell>
          <cell r="D2337" t="str">
            <v>1 kg</v>
          </cell>
          <cell r="E2337" t="str">
            <v>Glicina Ultrapure Bioreagent1 kg</v>
          </cell>
          <cell r="F2337" t="str">
            <v>PZ</v>
          </cell>
          <cell r="G2337" t="str">
            <v>1 kg</v>
          </cell>
          <cell r="H2337">
            <v>3141</v>
          </cell>
          <cell r="I2337">
            <v>0</v>
          </cell>
          <cell r="J2337">
            <v>1.26</v>
          </cell>
          <cell r="K2337">
            <v>1</v>
          </cell>
          <cell r="L2337" t="str">
            <v>COMPRADOR 6</v>
          </cell>
          <cell r="M2337" t="str">
            <v>Recurso F</v>
          </cell>
          <cell r="N2337" t="str">
            <v>BAKER</v>
          </cell>
          <cell r="O2337" t="str">
            <v>LAB</v>
          </cell>
          <cell r="P2337" t="str">
            <v>BIO</v>
          </cell>
          <cell r="Q2337" t="str">
            <v>#NOCODE#</v>
          </cell>
          <cell r="R2337" t="str">
            <v>#NOCODE#</v>
          </cell>
          <cell r="S2337" t="str">
            <v>SOLVENTES</v>
          </cell>
          <cell r="T2337" t="str">
            <v>PT</v>
          </cell>
          <cell r="U2337" t="str">
            <v>NO</v>
          </cell>
          <cell r="V2337" t="str">
            <v>PTD</v>
          </cell>
          <cell r="W2337" t="str">
            <v>Compra</v>
          </cell>
        </row>
        <row r="2338">
          <cell r="B2338" t="str">
            <v>4059-06</v>
          </cell>
          <cell r="C2338" t="str">
            <v>Glicina Ultrapure Bioreagent</v>
          </cell>
          <cell r="D2338" t="str">
            <v>5 kg</v>
          </cell>
          <cell r="E2338" t="str">
            <v>Glicina Ultrapure Bioreagent5 kg</v>
          </cell>
          <cell r="F2338" t="str">
            <v>PZ</v>
          </cell>
          <cell r="G2338" t="str">
            <v>5 kg</v>
          </cell>
          <cell r="H2338">
            <v>9661.82</v>
          </cell>
          <cell r="I2338">
            <v>0</v>
          </cell>
          <cell r="J2338">
            <v>1.26</v>
          </cell>
          <cell r="K2338">
            <v>5</v>
          </cell>
          <cell r="L2338" t="str">
            <v>COMPRADOR 6</v>
          </cell>
          <cell r="M2338" t="str">
            <v>Make to Order</v>
          </cell>
          <cell r="N2338" t="str">
            <v>BAKER</v>
          </cell>
          <cell r="O2338" t="str">
            <v>LAB</v>
          </cell>
          <cell r="P2338" t="str">
            <v>BIO</v>
          </cell>
          <cell r="Q2338" t="str">
            <v>#NOCODE#</v>
          </cell>
          <cell r="R2338" t="str">
            <v>#NOCODE#</v>
          </cell>
          <cell r="S2338" t="str">
            <v>SOLVENTES</v>
          </cell>
          <cell r="T2338" t="str">
            <v>PT</v>
          </cell>
          <cell r="U2338" t="str">
            <v>NO</v>
          </cell>
          <cell r="V2338" t="str">
            <v>PTD</v>
          </cell>
          <cell r="W2338" t="str">
            <v>Compra</v>
          </cell>
        </row>
        <row r="2339">
          <cell r="B2339" t="str">
            <v>4060-02</v>
          </cell>
          <cell r="C2339" t="str">
            <v>Desc. Sulfato de Estriquinina</v>
          </cell>
          <cell r="D2339" t="str">
            <v>Reactivo                   5 g</v>
          </cell>
          <cell r="E2339" t="str">
            <v>Desc. Sulfato de EstriquininaReactivo                   5 g</v>
          </cell>
          <cell r="F2339" t="str">
            <v>PZ</v>
          </cell>
          <cell r="G2339" t="str">
            <v>5 g</v>
          </cell>
          <cell r="H2339">
            <v>2892.92</v>
          </cell>
          <cell r="I2339" t="str">
            <v>Desc. Sin Alt.</v>
          </cell>
          <cell r="J2339">
            <v>1</v>
          </cell>
          <cell r="K2339">
            <v>5.0000000000000001E-3</v>
          </cell>
          <cell r="L2339" t="str">
            <v>COMPRADOR 2</v>
          </cell>
          <cell r="M2339" t="str">
            <v>Desc.</v>
          </cell>
          <cell r="N2339" t="str">
            <v>BAKER</v>
          </cell>
          <cell r="O2339" t="str">
            <v>LAB</v>
          </cell>
          <cell r="P2339" t="str">
            <v>LAB</v>
          </cell>
          <cell r="Q2339" t="str">
            <v>#NOCODE#</v>
          </cell>
          <cell r="R2339" t="str">
            <v>#NOCODE#</v>
          </cell>
          <cell r="S2339" t="str">
            <v>SALES</v>
          </cell>
          <cell r="T2339" t="str">
            <v>PT</v>
          </cell>
          <cell r="U2339" t="str">
            <v>NO</v>
          </cell>
          <cell r="V2339" t="str">
            <v>PTD</v>
          </cell>
          <cell r="W2339" t="str">
            <v>Compra</v>
          </cell>
        </row>
        <row r="2340">
          <cell r="B2340" t="str">
            <v>4062-01</v>
          </cell>
          <cell r="C2340" t="str">
            <v>Fosfato de Sodio Dib. Anh. Pvo</v>
          </cell>
          <cell r="D2340" t="str">
            <v>ULTRAPURE                500 g</v>
          </cell>
          <cell r="E2340" t="str">
            <v>Fosfato de Sodio Dib. Anh. PvoULTRAPURE                500 g</v>
          </cell>
          <cell r="F2340" t="str">
            <v>PZ</v>
          </cell>
          <cell r="G2340" t="str">
            <v>500 GR</v>
          </cell>
          <cell r="H2340">
            <v>1757.37</v>
          </cell>
          <cell r="I2340">
            <v>0</v>
          </cell>
          <cell r="J2340">
            <v>1</v>
          </cell>
          <cell r="K2340">
            <v>0.5</v>
          </cell>
          <cell r="L2340" t="str">
            <v>COMPRADOR 2</v>
          </cell>
          <cell r="M2340" t="str">
            <v>Make to Order</v>
          </cell>
          <cell r="N2340" t="str">
            <v>BAKER</v>
          </cell>
          <cell r="O2340" t="str">
            <v>LAB</v>
          </cell>
          <cell r="P2340" t="str">
            <v>BIO</v>
          </cell>
          <cell r="Q2340" t="str">
            <v>#NOCODE#</v>
          </cell>
          <cell r="R2340" t="str">
            <v>#NOCODE#</v>
          </cell>
          <cell r="S2340" t="str">
            <v>SALES</v>
          </cell>
          <cell r="T2340" t="str">
            <v>PT</v>
          </cell>
          <cell r="U2340" t="str">
            <v>NO</v>
          </cell>
          <cell r="V2340" t="str">
            <v>PTD</v>
          </cell>
          <cell r="W2340" t="str">
            <v>Compra</v>
          </cell>
        </row>
        <row r="2341">
          <cell r="B2341" t="str">
            <v>4062-05</v>
          </cell>
          <cell r="C2341" t="str">
            <v>Fosfato de Sodio Dib. Anh. Pvo</v>
          </cell>
          <cell r="D2341" t="str">
            <v>ULTRAPURE               2.5 kg</v>
          </cell>
          <cell r="E2341" t="str">
            <v>Fosfato de Sodio Dib. Anh. PvoULTRAPURE               2.5 kg</v>
          </cell>
          <cell r="F2341" t="str">
            <v>PZ</v>
          </cell>
          <cell r="G2341" t="str">
            <v>2.5 KG</v>
          </cell>
          <cell r="H2341">
            <v>4958.51</v>
          </cell>
          <cell r="I2341">
            <v>0</v>
          </cell>
          <cell r="J2341">
            <v>1</v>
          </cell>
          <cell r="K2341">
            <v>2.5</v>
          </cell>
          <cell r="L2341" t="str">
            <v>COMPRADOR 2</v>
          </cell>
          <cell r="M2341" t="str">
            <v>Make to Order</v>
          </cell>
          <cell r="N2341" t="str">
            <v>BAKER</v>
          </cell>
          <cell r="O2341" t="str">
            <v>LAB</v>
          </cell>
          <cell r="P2341" t="str">
            <v>BIO</v>
          </cell>
          <cell r="Q2341" t="str">
            <v>#NOCODE#</v>
          </cell>
          <cell r="R2341" t="str">
            <v>#NOCODE#</v>
          </cell>
          <cell r="S2341" t="str">
            <v>SALES</v>
          </cell>
          <cell r="T2341" t="str">
            <v>PT</v>
          </cell>
          <cell r="U2341" t="str">
            <v>NO</v>
          </cell>
          <cell r="V2341" t="str">
            <v>PTD</v>
          </cell>
          <cell r="W2341" t="str">
            <v>Compra</v>
          </cell>
        </row>
        <row r="2342">
          <cell r="B2342" t="str">
            <v>4063-05</v>
          </cell>
          <cell r="C2342" t="str">
            <v>Agarosa PFGE ULTRAPURE</v>
          </cell>
          <cell r="D2342" t="str">
            <v>BIOREAGENT               100 g</v>
          </cell>
          <cell r="E2342" t="str">
            <v>Agarosa PFGE ULTRAPUREBIOREAGENT               100 g</v>
          </cell>
          <cell r="F2342" t="str">
            <v>PZ</v>
          </cell>
          <cell r="G2342" t="str">
            <v>100 g</v>
          </cell>
          <cell r="H2342">
            <v>4839.1099999999997</v>
          </cell>
          <cell r="I2342" t="str">
            <v>Reactivado por MBI</v>
          </cell>
          <cell r="J2342">
            <v>1</v>
          </cell>
          <cell r="K2342">
            <v>0.1</v>
          </cell>
          <cell r="L2342" t="str">
            <v>COMPRADOR 2</v>
          </cell>
          <cell r="M2342" t="str">
            <v>Make to Order</v>
          </cell>
          <cell r="N2342" t="str">
            <v>BAKER</v>
          </cell>
          <cell r="O2342" t="str">
            <v>LAB</v>
          </cell>
          <cell r="P2342" t="str">
            <v>BIO</v>
          </cell>
          <cell r="Q2342" t="str">
            <v>#NOCODE#</v>
          </cell>
          <cell r="R2342" t="str">
            <v>#NOCODE#</v>
          </cell>
          <cell r="S2342" t="str">
            <v>SALES</v>
          </cell>
          <cell r="T2342" t="str">
            <v>PT</v>
          </cell>
          <cell r="U2342" t="str">
            <v>NO</v>
          </cell>
          <cell r="V2342" t="str">
            <v>PTD</v>
          </cell>
          <cell r="W2342" t="str">
            <v>Compra</v>
          </cell>
        </row>
        <row r="2343">
          <cell r="B2343" t="str">
            <v>4072-01</v>
          </cell>
          <cell r="C2343" t="str">
            <v>Sacarosa Crist. RA ACS</v>
          </cell>
          <cell r="D2343" t="str">
            <v>500 g</v>
          </cell>
          <cell r="E2343" t="str">
            <v>Sacarosa Crist. RA ACS500 g</v>
          </cell>
          <cell r="F2343" t="str">
            <v>PZ</v>
          </cell>
          <cell r="G2343" t="str">
            <v>500 GR</v>
          </cell>
          <cell r="H2343">
            <v>1223.22</v>
          </cell>
          <cell r="I2343">
            <v>0</v>
          </cell>
          <cell r="J2343">
            <v>1</v>
          </cell>
          <cell r="K2343">
            <v>0.5</v>
          </cell>
          <cell r="L2343" t="str">
            <v>PLANEADOR 1</v>
          </cell>
          <cell r="M2343" t="str">
            <v>Recurso A</v>
          </cell>
          <cell r="N2343" t="str">
            <v>BAKER</v>
          </cell>
          <cell r="O2343" t="str">
            <v>LAB</v>
          </cell>
          <cell r="P2343" t="str">
            <v>LAB</v>
          </cell>
          <cell r="Q2343" t="str">
            <v>#NOCODE#</v>
          </cell>
          <cell r="R2343" t="str">
            <v>#NOCODE#</v>
          </cell>
          <cell r="S2343" t="str">
            <v>SALES</v>
          </cell>
          <cell r="T2343" t="str">
            <v>PT</v>
          </cell>
          <cell r="U2343" t="str">
            <v>NO</v>
          </cell>
          <cell r="V2343" t="str">
            <v>PTEPTD</v>
          </cell>
          <cell r="W2343" t="str">
            <v>Empaque</v>
          </cell>
        </row>
        <row r="2344">
          <cell r="B2344" t="str">
            <v>4072-05</v>
          </cell>
          <cell r="C2344" t="str">
            <v>Sacarosa Crist. RA ACS</v>
          </cell>
          <cell r="D2344" t="str">
            <v>2.5 kg</v>
          </cell>
          <cell r="E2344" t="str">
            <v>Sacarosa Crist. RA ACS2.5 kg</v>
          </cell>
          <cell r="F2344" t="str">
            <v>PZ</v>
          </cell>
          <cell r="G2344" t="str">
            <v>2.5 KG</v>
          </cell>
          <cell r="H2344">
            <v>4183.42</v>
          </cell>
          <cell r="I2344">
            <v>0</v>
          </cell>
          <cell r="J2344">
            <v>1</v>
          </cell>
          <cell r="K2344">
            <v>2.5</v>
          </cell>
          <cell r="L2344" t="str">
            <v>PLANEADOR 1</v>
          </cell>
          <cell r="M2344" t="str">
            <v>Recurso C</v>
          </cell>
          <cell r="N2344" t="str">
            <v>BAKER</v>
          </cell>
          <cell r="O2344" t="str">
            <v>LAB</v>
          </cell>
          <cell r="P2344" t="str">
            <v>LAB</v>
          </cell>
          <cell r="Q2344" t="str">
            <v>#NOCODE#</v>
          </cell>
          <cell r="R2344" t="str">
            <v>#NOCODE#</v>
          </cell>
          <cell r="S2344" t="str">
            <v>SALES</v>
          </cell>
          <cell r="T2344" t="str">
            <v>PT</v>
          </cell>
          <cell r="U2344" t="str">
            <v>NO</v>
          </cell>
          <cell r="V2344" t="str">
            <v>PTEPTD</v>
          </cell>
          <cell r="W2344" t="str">
            <v>Empaque</v>
          </cell>
        </row>
        <row r="2345">
          <cell r="B2345" t="str">
            <v>4072-07</v>
          </cell>
          <cell r="C2345" t="str">
            <v>Sacarosa Crist. RA ACS</v>
          </cell>
          <cell r="D2345" t="str">
            <v>12 kg</v>
          </cell>
          <cell r="E2345" t="str">
            <v>Sacarosa Crist. RA ACS12 kg</v>
          </cell>
          <cell r="F2345" t="str">
            <v>PZ</v>
          </cell>
          <cell r="G2345" t="str">
            <v>12 KG</v>
          </cell>
          <cell r="H2345">
            <v>12355.44</v>
          </cell>
          <cell r="I2345">
            <v>0</v>
          </cell>
          <cell r="J2345">
            <v>1</v>
          </cell>
          <cell r="K2345">
            <v>12</v>
          </cell>
          <cell r="L2345" t="str">
            <v>COMPRADOR 2</v>
          </cell>
          <cell r="M2345" t="str">
            <v>Recurso D</v>
          </cell>
          <cell r="N2345" t="str">
            <v>BAKER</v>
          </cell>
          <cell r="O2345" t="str">
            <v>LAB</v>
          </cell>
          <cell r="P2345" t="str">
            <v>LAB</v>
          </cell>
          <cell r="Q2345" t="str">
            <v>#NOCODE#</v>
          </cell>
          <cell r="R2345" t="str">
            <v>#NOCODE#</v>
          </cell>
          <cell r="S2345" t="str">
            <v>SALES</v>
          </cell>
          <cell r="T2345" t="str">
            <v>PT</v>
          </cell>
          <cell r="U2345" t="str">
            <v>NO</v>
          </cell>
          <cell r="V2345" t="str">
            <v>PTD</v>
          </cell>
          <cell r="W2345" t="str">
            <v>Compra</v>
          </cell>
        </row>
        <row r="2346">
          <cell r="B2346" t="str">
            <v>4072-20</v>
          </cell>
          <cell r="C2346" t="str">
            <v>Desc. Sacarosa Crist. RA ACS</v>
          </cell>
          <cell r="D2346" t="str">
            <v>2 kg</v>
          </cell>
          <cell r="E2346" t="str">
            <v>Desc. Sacarosa Crist. RA ACS2 kg</v>
          </cell>
          <cell r="F2346" t="str">
            <v>PZ</v>
          </cell>
          <cell r="G2346" t="str">
            <v>2 KG</v>
          </cell>
          <cell r="H2346">
            <v>3919.17</v>
          </cell>
          <cell r="I2346" t="str">
            <v>Desc.  Alt.4072-05 (25 Kg)</v>
          </cell>
          <cell r="J2346">
            <v>1</v>
          </cell>
          <cell r="K2346">
            <v>2</v>
          </cell>
          <cell r="L2346" t="str">
            <v>PLANEADOR 1</v>
          </cell>
          <cell r="M2346" t="str">
            <v>Desc.</v>
          </cell>
          <cell r="N2346" t="str">
            <v>BAKER</v>
          </cell>
          <cell r="O2346" t="str">
            <v>LAB</v>
          </cell>
          <cell r="P2346" t="str">
            <v>LAB</v>
          </cell>
          <cell r="Q2346" t="str">
            <v>#NOCODE#</v>
          </cell>
          <cell r="R2346" t="str">
            <v>#NOCODE#</v>
          </cell>
          <cell r="S2346" t="str">
            <v>SALES</v>
          </cell>
          <cell r="T2346" t="str">
            <v>PT</v>
          </cell>
          <cell r="U2346" t="str">
            <v>NO</v>
          </cell>
          <cell r="V2346" t="str">
            <v>PTEPTD</v>
          </cell>
          <cell r="W2346" t="str">
            <v>Empaque</v>
          </cell>
        </row>
        <row r="2347">
          <cell r="B2347" t="str">
            <v>4072-54</v>
          </cell>
          <cell r="C2347" t="str">
            <v>Desc. Sacarosa Crist. RA ACS</v>
          </cell>
          <cell r="D2347" t="str">
            <v>25 kg</v>
          </cell>
          <cell r="E2347" t="str">
            <v>Desc. Sacarosa Crist. RA ACS25 kg</v>
          </cell>
          <cell r="F2347" t="str">
            <v>PZ</v>
          </cell>
          <cell r="G2347" t="str">
            <v>25 kg</v>
          </cell>
          <cell r="H2347">
            <v>0</v>
          </cell>
          <cell r="I2347" t="str">
            <v>Desc. 10/12/11. Alternativa 4072-07</v>
          </cell>
          <cell r="J2347">
            <v>1</v>
          </cell>
          <cell r="K2347">
            <v>25</v>
          </cell>
          <cell r="L2347" t="str">
            <v>PLANEADOR 1</v>
          </cell>
          <cell r="M2347" t="str">
            <v>Desc.</v>
          </cell>
          <cell r="N2347" t="str">
            <v>BAKER</v>
          </cell>
          <cell r="O2347" t="str">
            <v>SINTESIS</v>
          </cell>
          <cell r="P2347" t="str">
            <v>SIN</v>
          </cell>
          <cell r="Q2347" t="str">
            <v>#NOCODE#</v>
          </cell>
          <cell r="R2347" t="str">
            <v>#NOCODE#</v>
          </cell>
          <cell r="S2347" t="str">
            <v>SALES</v>
          </cell>
          <cell r="T2347" t="str">
            <v>PT</v>
          </cell>
          <cell r="U2347" t="str">
            <v>NO</v>
          </cell>
          <cell r="V2347" t="str">
            <v>PTEPTD</v>
          </cell>
          <cell r="W2347" t="str">
            <v>Empaque</v>
          </cell>
        </row>
        <row r="2348">
          <cell r="B2348" t="str">
            <v>4072-DR</v>
          </cell>
          <cell r="C2348" t="str">
            <v>Desc. Sacarosa Crist. RA ACS</v>
          </cell>
          <cell r="D2348" t="str">
            <v>kg</v>
          </cell>
          <cell r="E2348" t="str">
            <v>Desc. Sacarosa Crist. RA ACSkg</v>
          </cell>
          <cell r="F2348" t="str">
            <v>KG</v>
          </cell>
          <cell r="G2348" t="str">
            <v>kg</v>
          </cell>
          <cell r="H2348">
            <v>0</v>
          </cell>
          <cell r="I2348">
            <v>0</v>
          </cell>
          <cell r="J2348">
            <v>1</v>
          </cell>
          <cell r="K2348">
            <v>1</v>
          </cell>
          <cell r="L2348" t="str">
            <v>PLANEADOR 1</v>
          </cell>
          <cell r="M2348" t="str">
            <v>Desc.</v>
          </cell>
          <cell r="N2348" t="str">
            <v>BAKER</v>
          </cell>
          <cell r="O2348" t="str">
            <v>SINTESIS</v>
          </cell>
          <cell r="P2348" t="str">
            <v>SIN</v>
          </cell>
          <cell r="Q2348" t="str">
            <v>#NOCODE#</v>
          </cell>
          <cell r="R2348" t="str">
            <v>#NOCODE#</v>
          </cell>
          <cell r="S2348" t="str">
            <v>SALES</v>
          </cell>
          <cell r="T2348" t="str">
            <v>PT</v>
          </cell>
          <cell r="U2348" t="str">
            <v>NO</v>
          </cell>
          <cell r="V2348" t="str">
            <v>PTEPTD</v>
          </cell>
          <cell r="W2348" t="str">
            <v>EMPAQUE</v>
          </cell>
        </row>
        <row r="2349">
          <cell r="B2349" t="str">
            <v>4074-01</v>
          </cell>
          <cell r="C2349" t="str">
            <v>Sacarosa Crist. NF</v>
          </cell>
          <cell r="D2349" t="str">
            <v>500  g</v>
          </cell>
          <cell r="E2349" t="str">
            <v>Sacarosa Crist. NF500  g</v>
          </cell>
          <cell r="F2349" t="str">
            <v>PZ</v>
          </cell>
          <cell r="G2349" t="str">
            <v>500 GR</v>
          </cell>
          <cell r="H2349">
            <v>1084.5</v>
          </cell>
          <cell r="I2349">
            <v>0</v>
          </cell>
          <cell r="J2349">
            <v>1</v>
          </cell>
          <cell r="K2349">
            <v>0.5</v>
          </cell>
          <cell r="L2349" t="str">
            <v>COMPRADOR 2</v>
          </cell>
          <cell r="M2349" t="str">
            <v>Make to Order</v>
          </cell>
          <cell r="N2349" t="str">
            <v>BAKER</v>
          </cell>
          <cell r="O2349" t="str">
            <v>LAB</v>
          </cell>
          <cell r="P2349" t="str">
            <v>LAB</v>
          </cell>
          <cell r="Q2349" t="str">
            <v>#NOCODE#</v>
          </cell>
          <cell r="R2349" t="str">
            <v>#NOCODE#</v>
          </cell>
          <cell r="S2349" t="str">
            <v>SALES</v>
          </cell>
          <cell r="T2349" t="str">
            <v>PT</v>
          </cell>
          <cell r="U2349" t="str">
            <v>NO</v>
          </cell>
          <cell r="V2349" t="str">
            <v>PTD</v>
          </cell>
          <cell r="W2349" t="str">
            <v>Compra</v>
          </cell>
        </row>
        <row r="2350">
          <cell r="B2350" t="str">
            <v>4074-07</v>
          </cell>
          <cell r="C2350" t="str">
            <v>Sacarosa Crist. NF</v>
          </cell>
          <cell r="D2350" t="str">
            <v>12 kg</v>
          </cell>
          <cell r="E2350" t="str">
            <v>Sacarosa Crist. NF12 kg</v>
          </cell>
          <cell r="F2350" t="str">
            <v>PZ</v>
          </cell>
          <cell r="G2350" t="str">
            <v>12 KG</v>
          </cell>
          <cell r="H2350">
            <v>11909.14</v>
          </cell>
          <cell r="I2350">
            <v>0</v>
          </cell>
          <cell r="J2350">
            <v>1</v>
          </cell>
          <cell r="K2350">
            <v>12</v>
          </cell>
          <cell r="L2350" t="str">
            <v>COMPRADOR 2</v>
          </cell>
          <cell r="M2350" t="str">
            <v>Make to Order</v>
          </cell>
          <cell r="N2350" t="str">
            <v>BAKER</v>
          </cell>
          <cell r="O2350" t="str">
            <v>LAB</v>
          </cell>
          <cell r="P2350" t="str">
            <v>LAB</v>
          </cell>
          <cell r="Q2350" t="str">
            <v>#NOCODE#</v>
          </cell>
          <cell r="R2350" t="str">
            <v>#NOCODE#</v>
          </cell>
          <cell r="S2350" t="str">
            <v>SALES</v>
          </cell>
          <cell r="T2350" t="str">
            <v>PT</v>
          </cell>
          <cell r="U2350" t="str">
            <v>NO</v>
          </cell>
          <cell r="V2350" t="str">
            <v>PTD</v>
          </cell>
          <cell r="W2350" t="str">
            <v>Compra</v>
          </cell>
        </row>
        <row r="2351">
          <cell r="B2351" t="str">
            <v>4075-01</v>
          </cell>
          <cell r="C2351" t="str">
            <v>Desc. Guanidine Hydrocloruro</v>
          </cell>
          <cell r="D2351" t="str">
            <v>500 g</v>
          </cell>
          <cell r="E2351" t="str">
            <v>Desc. Guanidine Hydrocloruro500 g</v>
          </cell>
          <cell r="F2351" t="str">
            <v>PZ</v>
          </cell>
          <cell r="G2351" t="str">
            <v>500 GR</v>
          </cell>
          <cell r="H2351">
            <v>3225.89</v>
          </cell>
          <cell r="I2351" t="str">
            <v>Desc. Alternativa 0506-04</v>
          </cell>
          <cell r="J2351">
            <v>1</v>
          </cell>
          <cell r="K2351">
            <v>0.5</v>
          </cell>
          <cell r="L2351" t="str">
            <v>COMPRADOR 2</v>
          </cell>
          <cell r="M2351" t="str">
            <v>Desc.</v>
          </cell>
          <cell r="N2351" t="str">
            <v>BAKER</v>
          </cell>
          <cell r="O2351" t="str">
            <v>LAB</v>
          </cell>
          <cell r="P2351" t="str">
            <v>BIO</v>
          </cell>
          <cell r="Q2351" t="str">
            <v>#NOCODE#</v>
          </cell>
          <cell r="R2351" t="str">
            <v>#NOCODE#</v>
          </cell>
          <cell r="S2351" t="str">
            <v>DIVERSOS</v>
          </cell>
          <cell r="T2351" t="str">
            <v>PT</v>
          </cell>
          <cell r="U2351" t="str">
            <v>NO</v>
          </cell>
          <cell r="V2351" t="str">
            <v>PTD</v>
          </cell>
          <cell r="W2351" t="str">
            <v>Compra</v>
          </cell>
        </row>
        <row r="2352">
          <cell r="B2352" t="str">
            <v>4077-01</v>
          </cell>
          <cell r="C2352" t="str">
            <v>TCut. HidroclorurodeGuanidina</v>
          </cell>
          <cell r="D2352" t="str">
            <v>Biochemical  Reagent      500G</v>
          </cell>
          <cell r="E2352" t="str">
            <v>TCut. HidroclorurodeGuanidinaBiochemical  Reagent      500G</v>
          </cell>
          <cell r="F2352" t="str">
            <v>PZ</v>
          </cell>
          <cell r="G2352" t="str">
            <v>500 GR</v>
          </cell>
          <cell r="H2352">
            <v>1596.45</v>
          </cell>
          <cell r="I2352" t="str">
            <v>Desc. Alt. 0506-04 (500 g) 11/Abr/16 Por Avantor USA</v>
          </cell>
          <cell r="J2352">
            <v>1</v>
          </cell>
          <cell r="K2352">
            <v>0.5</v>
          </cell>
          <cell r="L2352" t="str">
            <v>COMPRADOR 2</v>
          </cell>
          <cell r="M2352" t="str">
            <v>Desc.</v>
          </cell>
          <cell r="N2352" t="str">
            <v>BAKER</v>
          </cell>
          <cell r="O2352" t="str">
            <v>LAB</v>
          </cell>
          <cell r="P2352" t="str">
            <v>LAB</v>
          </cell>
          <cell r="Q2352" t="str">
            <v>#NOCODE#</v>
          </cell>
          <cell r="R2352" t="str">
            <v>#NOCODE#</v>
          </cell>
          <cell r="S2352" t="str">
            <v>DIVERSOS</v>
          </cell>
          <cell r="T2352" t="str">
            <v>PT</v>
          </cell>
          <cell r="U2352" t="str">
            <v>NO</v>
          </cell>
          <cell r="V2352" t="str">
            <v>PTD</v>
          </cell>
          <cell r="W2352" t="str">
            <v>COMPRA</v>
          </cell>
        </row>
        <row r="2353">
          <cell r="B2353" t="str">
            <v>4077-07</v>
          </cell>
          <cell r="C2353" t="str">
            <v>Desc. Hidrocloruro deGuanidina</v>
          </cell>
          <cell r="D2353" t="str">
            <v>Biochemical Reagent  12 Kg</v>
          </cell>
          <cell r="E2353" t="str">
            <v>Desc. Hidrocloruro deGuanidinaBiochemical Reagent  12 Kg</v>
          </cell>
          <cell r="F2353" t="str">
            <v>PZ</v>
          </cell>
          <cell r="G2353" t="str">
            <v>12 KG</v>
          </cell>
          <cell r="H2353">
            <v>18217.75</v>
          </cell>
          <cell r="I2353" t="str">
            <v>Desc. Alt. 0506-06 (5 Kg) 11/Abr/16 Por Aavntor USA</v>
          </cell>
          <cell r="J2353">
            <v>1</v>
          </cell>
          <cell r="K2353">
            <v>12</v>
          </cell>
          <cell r="L2353" t="str">
            <v>COMPRADOR 2</v>
          </cell>
          <cell r="M2353" t="str">
            <v>Desc.</v>
          </cell>
          <cell r="N2353" t="str">
            <v>BAKER</v>
          </cell>
          <cell r="O2353" t="str">
            <v>LAB</v>
          </cell>
          <cell r="P2353" t="str">
            <v>LAB</v>
          </cell>
          <cell r="Q2353" t="str">
            <v>#NOCODE#</v>
          </cell>
          <cell r="R2353" t="str">
            <v>#NOCODE#</v>
          </cell>
          <cell r="S2353" t="str">
            <v>DIVERSOS</v>
          </cell>
          <cell r="T2353" t="str">
            <v>PT</v>
          </cell>
          <cell r="U2353" t="str">
            <v>NO</v>
          </cell>
          <cell r="V2353" t="str">
            <v>PTD</v>
          </cell>
          <cell r="W2353" t="str">
            <v>COMPRA</v>
          </cell>
        </row>
        <row r="2354">
          <cell r="B2354" t="str">
            <v>4079-01</v>
          </cell>
          <cell r="C2354" t="str">
            <v>Sulfanilamida Purif.</v>
          </cell>
          <cell r="D2354" t="str">
            <v>500 g</v>
          </cell>
          <cell r="E2354" t="str">
            <v>Sulfanilamida Purif.500 g</v>
          </cell>
          <cell r="F2354" t="str">
            <v>PZ</v>
          </cell>
          <cell r="G2354" t="str">
            <v>500 GR</v>
          </cell>
          <cell r="H2354">
            <v>2348.36</v>
          </cell>
          <cell r="I2354">
            <v>0</v>
          </cell>
          <cell r="J2354">
            <v>1</v>
          </cell>
          <cell r="K2354">
            <v>0.5</v>
          </cell>
          <cell r="L2354" t="str">
            <v>COMPRADOR 2</v>
          </cell>
          <cell r="M2354" t="str">
            <v>Make to Order</v>
          </cell>
          <cell r="N2354" t="str">
            <v>BAKER</v>
          </cell>
          <cell r="O2354" t="str">
            <v>LAB</v>
          </cell>
          <cell r="P2354" t="str">
            <v>LAB</v>
          </cell>
          <cell r="Q2354" t="str">
            <v>#NOCODE#</v>
          </cell>
          <cell r="R2354" t="str">
            <v>#NOCODE#</v>
          </cell>
          <cell r="S2354" t="str">
            <v>SALES</v>
          </cell>
          <cell r="T2354" t="str">
            <v>PT</v>
          </cell>
          <cell r="U2354" t="str">
            <v>NO</v>
          </cell>
          <cell r="V2354" t="str">
            <v>PTD</v>
          </cell>
          <cell r="W2354" t="str">
            <v>COMPRA</v>
          </cell>
        </row>
        <row r="2355">
          <cell r="B2355" t="str">
            <v>4080-01</v>
          </cell>
          <cell r="C2355" t="str">
            <v>Desc. Acrilamida</v>
          </cell>
          <cell r="D2355" t="str">
            <v>500 g</v>
          </cell>
          <cell r="E2355" t="str">
            <v>Desc. Acrilamida500 g</v>
          </cell>
          <cell r="F2355" t="str">
            <v>PZ</v>
          </cell>
          <cell r="G2355" t="str">
            <v>500 GR</v>
          </cell>
          <cell r="H2355">
            <v>12361.54</v>
          </cell>
          <cell r="I2355" t="str">
            <v>Desc. Sin Alt.</v>
          </cell>
          <cell r="J2355">
            <v>1</v>
          </cell>
          <cell r="K2355">
            <v>0.5</v>
          </cell>
          <cell r="L2355" t="str">
            <v>COMPRADOR 6</v>
          </cell>
          <cell r="M2355" t="str">
            <v>Desc.</v>
          </cell>
          <cell r="N2355" t="str">
            <v>BAKER</v>
          </cell>
          <cell r="O2355" t="str">
            <v>LAB</v>
          </cell>
          <cell r="P2355" t="str">
            <v>LAB</v>
          </cell>
          <cell r="Q2355" t="str">
            <v>#NOCODE#</v>
          </cell>
          <cell r="R2355" t="str">
            <v>#NOCODE#</v>
          </cell>
          <cell r="S2355" t="str">
            <v>SOLVENTES</v>
          </cell>
          <cell r="T2355" t="str">
            <v>PT</v>
          </cell>
          <cell r="U2355" t="str">
            <v>NO</v>
          </cell>
          <cell r="V2355" t="str">
            <v>PTD</v>
          </cell>
          <cell r="W2355" t="str">
            <v>Compra</v>
          </cell>
        </row>
        <row r="2356">
          <cell r="B2356" t="str">
            <v>4081-00</v>
          </cell>
          <cell r="C2356" t="str">
            <v>Desc. Acrilamida Ultrapure</v>
          </cell>
          <cell r="D2356" t="str">
            <v>Bioreagent               100 g</v>
          </cell>
          <cell r="E2356" t="str">
            <v>Desc. Acrilamida UltrapureBioreagent               100 g</v>
          </cell>
          <cell r="F2356" t="str">
            <v>PZ</v>
          </cell>
          <cell r="G2356" t="str">
            <v>100 g</v>
          </cell>
          <cell r="H2356">
            <v>1563.71</v>
          </cell>
          <cell r="I2356" t="str">
            <v>Desc. Alt. 4081-01 (500 g) 19/Nov/15</v>
          </cell>
          <cell r="J2356">
            <v>1</v>
          </cell>
          <cell r="K2356">
            <v>0.1</v>
          </cell>
          <cell r="L2356" t="str">
            <v>COMPRADOR 6</v>
          </cell>
          <cell r="M2356" t="str">
            <v>Desc.</v>
          </cell>
          <cell r="N2356" t="str">
            <v>BAKER</v>
          </cell>
          <cell r="O2356" t="str">
            <v>LAB</v>
          </cell>
          <cell r="P2356" t="str">
            <v>BIO</v>
          </cell>
          <cell r="Q2356" t="str">
            <v>#NOCODE#</v>
          </cell>
          <cell r="R2356" t="str">
            <v>#NOCODE#</v>
          </cell>
          <cell r="S2356" t="str">
            <v>SOLVENTES</v>
          </cell>
          <cell r="T2356" t="str">
            <v>PT</v>
          </cell>
          <cell r="U2356" t="str">
            <v>NO</v>
          </cell>
          <cell r="V2356" t="str">
            <v>PTD</v>
          </cell>
          <cell r="W2356" t="str">
            <v>Compra</v>
          </cell>
        </row>
        <row r="2357">
          <cell r="B2357" t="str">
            <v>4081-01</v>
          </cell>
          <cell r="C2357" t="str">
            <v>TDesc. Acrilamida Ultrapurre</v>
          </cell>
          <cell r="D2357" t="str">
            <v>Bioreagent               500 g</v>
          </cell>
          <cell r="E2357" t="str">
            <v>TDesc. Acrilamida UltrapurreBioreagent               500 g</v>
          </cell>
          <cell r="F2357" t="str">
            <v>PZ</v>
          </cell>
          <cell r="G2357" t="str">
            <v>500 GR</v>
          </cell>
          <cell r="H2357">
            <v>2392.2800000000002</v>
          </cell>
          <cell r="I2357" t="str">
            <v>TDesc. Sin Alt. Por Avantor USA 28/Jun/16</v>
          </cell>
          <cell r="J2357">
            <v>1</v>
          </cell>
          <cell r="K2357">
            <v>0.5</v>
          </cell>
          <cell r="L2357" t="str">
            <v>COMPRADOR 6</v>
          </cell>
          <cell r="M2357" t="str">
            <v>Desc.</v>
          </cell>
          <cell r="N2357" t="str">
            <v>BAKER</v>
          </cell>
          <cell r="O2357" t="str">
            <v>LAB</v>
          </cell>
          <cell r="P2357" t="str">
            <v>BIO</v>
          </cell>
          <cell r="Q2357" t="str">
            <v>#NOCODE#</v>
          </cell>
          <cell r="R2357" t="str">
            <v>#NOCODE#</v>
          </cell>
          <cell r="S2357" t="str">
            <v>SOLVENTES</v>
          </cell>
          <cell r="T2357" t="str">
            <v>PT</v>
          </cell>
          <cell r="U2357" t="str">
            <v>NO</v>
          </cell>
          <cell r="V2357" t="str">
            <v>PTD</v>
          </cell>
          <cell r="W2357" t="str">
            <v>Compra</v>
          </cell>
        </row>
        <row r="2358">
          <cell r="B2358" t="str">
            <v>4081-05</v>
          </cell>
          <cell r="C2358" t="str">
            <v>Desc.Acrilamida Ultrapure</v>
          </cell>
          <cell r="D2358" t="str">
            <v>Bioreagent              2.5 kg</v>
          </cell>
          <cell r="E2358" t="str">
            <v>Desc.Acrilamida UltrapureBioreagent              2.5 kg</v>
          </cell>
          <cell r="F2358" t="str">
            <v>PZ</v>
          </cell>
          <cell r="G2358" t="str">
            <v>2.5 KG</v>
          </cell>
          <cell r="H2358">
            <v>9376.6200000000008</v>
          </cell>
          <cell r="I2358" t="str">
            <v>Desc. Alt.4081-02 (1 Kg)</v>
          </cell>
          <cell r="J2358">
            <v>1</v>
          </cell>
          <cell r="K2358">
            <v>2.5</v>
          </cell>
          <cell r="L2358" t="str">
            <v>COMPRADOR 6</v>
          </cell>
          <cell r="M2358" t="str">
            <v>Desc.</v>
          </cell>
          <cell r="N2358" t="str">
            <v>BAKER</v>
          </cell>
          <cell r="O2358" t="str">
            <v>LAB</v>
          </cell>
          <cell r="P2358" t="str">
            <v>BIO</v>
          </cell>
          <cell r="Q2358" t="str">
            <v>#NOCODE#</v>
          </cell>
          <cell r="R2358" t="str">
            <v>#NOCODE#</v>
          </cell>
          <cell r="S2358" t="str">
            <v>SOLVENTES</v>
          </cell>
          <cell r="T2358" t="str">
            <v>PT</v>
          </cell>
          <cell r="U2358" t="str">
            <v>NO</v>
          </cell>
          <cell r="V2358" t="str">
            <v>PTD</v>
          </cell>
          <cell r="W2358" t="str">
            <v>Compra</v>
          </cell>
        </row>
        <row r="2359">
          <cell r="B2359" t="str">
            <v>4084-01</v>
          </cell>
          <cell r="C2359" t="str">
            <v>TDesc. Azufre Precipitado</v>
          </cell>
          <cell r="D2359" t="str">
            <v>Pvo. USP                 500 g</v>
          </cell>
          <cell r="E2359" t="str">
            <v>TDesc. Azufre PrecipitadoPvo. USP                 500 g</v>
          </cell>
          <cell r="F2359" t="str">
            <v>PZ</v>
          </cell>
          <cell r="G2359" t="str">
            <v>500 GR</v>
          </cell>
          <cell r="H2359">
            <v>499.28</v>
          </cell>
          <cell r="I2359" t="str">
            <v>Permiso SEDENA</v>
          </cell>
          <cell r="J2359">
            <v>1</v>
          </cell>
          <cell r="K2359">
            <v>0.5</v>
          </cell>
          <cell r="L2359" t="str">
            <v>COMPRADOR 2</v>
          </cell>
          <cell r="M2359" t="str">
            <v>Desc.</v>
          </cell>
          <cell r="N2359" t="str">
            <v>BAKER</v>
          </cell>
          <cell r="O2359" t="str">
            <v>LAB</v>
          </cell>
          <cell r="P2359" t="str">
            <v>LAB</v>
          </cell>
          <cell r="Q2359" t="str">
            <v>#NOCODE#</v>
          </cell>
          <cell r="R2359" t="str">
            <v>#NOCODE#</v>
          </cell>
          <cell r="S2359" t="str">
            <v>SALES</v>
          </cell>
          <cell r="T2359" t="str">
            <v>PT</v>
          </cell>
          <cell r="U2359" t="str">
            <v>NO</v>
          </cell>
          <cell r="V2359" t="str">
            <v>PTD</v>
          </cell>
          <cell r="W2359" t="str">
            <v>Compra</v>
          </cell>
        </row>
        <row r="2360">
          <cell r="B2360" t="str">
            <v>4084-10</v>
          </cell>
          <cell r="C2360" t="str">
            <v>TDesc. Azufre Precipitado</v>
          </cell>
          <cell r="D2360" t="str">
            <v>Pvo. USP                 10 kg</v>
          </cell>
          <cell r="E2360" t="str">
            <v>TDesc. Azufre PrecipitadoPvo. USP                 10 kg</v>
          </cell>
          <cell r="F2360" t="str">
            <v>PZ</v>
          </cell>
          <cell r="G2360" t="str">
            <v>10 kg</v>
          </cell>
          <cell r="H2360">
            <v>8586.99</v>
          </cell>
          <cell r="I2360" t="str">
            <v>Permiso SEDENA</v>
          </cell>
          <cell r="J2360">
            <v>1</v>
          </cell>
          <cell r="K2360">
            <v>10</v>
          </cell>
          <cell r="L2360" t="str">
            <v>PLANEADOR 1</v>
          </cell>
          <cell r="M2360" t="str">
            <v>Desc.</v>
          </cell>
          <cell r="N2360" t="str">
            <v>BAKER</v>
          </cell>
          <cell r="O2360" t="str">
            <v>LAB</v>
          </cell>
          <cell r="P2360" t="str">
            <v>LAB</v>
          </cell>
          <cell r="Q2360" t="str">
            <v>#NOCODE#</v>
          </cell>
          <cell r="R2360" t="str">
            <v>#NOCODE#</v>
          </cell>
          <cell r="S2360" t="str">
            <v>SALES</v>
          </cell>
          <cell r="T2360" t="str">
            <v>PT</v>
          </cell>
          <cell r="U2360" t="str">
            <v>NO</v>
          </cell>
          <cell r="V2360" t="str">
            <v>PTMPL</v>
          </cell>
          <cell r="W2360" t="str">
            <v>Empaque</v>
          </cell>
        </row>
        <row r="2361">
          <cell r="B2361" t="str">
            <v>4084-25</v>
          </cell>
          <cell r="C2361" t="str">
            <v>TDesc. Azufre Precipitado</v>
          </cell>
          <cell r="D2361" t="str">
            <v>Pvo. USP                 25 kg</v>
          </cell>
          <cell r="E2361" t="str">
            <v>TDesc. Azufre PrecipitadoPvo. USP                 25 kg</v>
          </cell>
          <cell r="F2361" t="str">
            <v>PZ</v>
          </cell>
          <cell r="G2361" t="str">
            <v>25 kg</v>
          </cell>
          <cell r="H2361">
            <v>0</v>
          </cell>
          <cell r="I2361" t="str">
            <v>Permiso SEDENA</v>
          </cell>
          <cell r="J2361">
            <v>1</v>
          </cell>
          <cell r="K2361">
            <v>25</v>
          </cell>
          <cell r="L2361" t="str">
            <v>PLANEADOR 1</v>
          </cell>
          <cell r="M2361" t="str">
            <v>Desc.</v>
          </cell>
          <cell r="N2361" t="str">
            <v>BAKER</v>
          </cell>
          <cell r="O2361" t="str">
            <v>SINTESIS</v>
          </cell>
          <cell r="P2361" t="str">
            <v>SIN</v>
          </cell>
          <cell r="Q2361" t="str">
            <v>#NOCODE#</v>
          </cell>
          <cell r="R2361" t="str">
            <v>#NOCODE#</v>
          </cell>
          <cell r="S2361" t="str">
            <v>SALES</v>
          </cell>
          <cell r="T2361" t="str">
            <v>PT</v>
          </cell>
          <cell r="U2361" t="str">
            <v>NO</v>
          </cell>
          <cell r="V2361" t="str">
            <v>PTMPL</v>
          </cell>
          <cell r="W2361" t="str">
            <v>Empaque</v>
          </cell>
        </row>
        <row r="2362">
          <cell r="B2362" t="str">
            <v>4084-50</v>
          </cell>
          <cell r="C2362" t="str">
            <v>TDesc. Azufre Precipitado</v>
          </cell>
          <cell r="D2362" t="str">
            <v>Pvo. USP                 100 g</v>
          </cell>
          <cell r="E2362" t="str">
            <v>TDesc. Azufre PrecipitadoPvo. USP                 100 g</v>
          </cell>
          <cell r="F2362" t="str">
            <v>PZ</v>
          </cell>
          <cell r="G2362" t="str">
            <v>100 g</v>
          </cell>
          <cell r="H2362">
            <v>151.05000000000001</v>
          </cell>
          <cell r="I2362" t="str">
            <v>Permiso SEDENA</v>
          </cell>
          <cell r="J2362">
            <v>1</v>
          </cell>
          <cell r="K2362">
            <v>0.1</v>
          </cell>
          <cell r="L2362" t="str">
            <v>COMPRADOR 2</v>
          </cell>
          <cell r="M2362" t="str">
            <v>Desc.</v>
          </cell>
          <cell r="N2362" t="str">
            <v>BAKER</v>
          </cell>
          <cell r="O2362" t="str">
            <v>LAB</v>
          </cell>
          <cell r="P2362" t="str">
            <v>LAB</v>
          </cell>
          <cell r="Q2362" t="str">
            <v>#NOCODE#</v>
          </cell>
          <cell r="R2362" t="str">
            <v>#NOCODE#</v>
          </cell>
          <cell r="S2362" t="str">
            <v>SALES</v>
          </cell>
          <cell r="T2362" t="str">
            <v>PT</v>
          </cell>
          <cell r="U2362" t="str">
            <v>NO</v>
          </cell>
          <cell r="V2362" t="str">
            <v>PTD</v>
          </cell>
          <cell r="W2362" t="str">
            <v>Compra</v>
          </cell>
        </row>
        <row r="2363">
          <cell r="B2363" t="str">
            <v>4088-01</v>
          </cell>
          <cell r="C2363" t="str">
            <v>Desc. Azufre Sublimado Pvo.</v>
          </cell>
          <cell r="D2363" t="str">
            <v>USP                      500 g</v>
          </cell>
          <cell r="E2363" t="str">
            <v>Desc. Azufre Sublimado Pvo.USP                      500 g</v>
          </cell>
          <cell r="F2363" t="str">
            <v>PZ</v>
          </cell>
          <cell r="G2363" t="str">
            <v>500 GR</v>
          </cell>
          <cell r="H2363">
            <v>669.51</v>
          </cell>
          <cell r="I2363" t="str">
            <v>Desc Sin Alt. por USA</v>
          </cell>
          <cell r="J2363">
            <v>1</v>
          </cell>
          <cell r="K2363">
            <v>0.5</v>
          </cell>
          <cell r="L2363" t="str">
            <v>COMPRADOR 2</v>
          </cell>
          <cell r="M2363" t="str">
            <v>Desc.</v>
          </cell>
          <cell r="N2363" t="str">
            <v>BAKER</v>
          </cell>
          <cell r="O2363" t="str">
            <v>LAB</v>
          </cell>
          <cell r="P2363" t="str">
            <v>LAB</v>
          </cell>
          <cell r="Q2363" t="str">
            <v>#NOCODE#</v>
          </cell>
          <cell r="R2363" t="str">
            <v>#NOCODE#</v>
          </cell>
          <cell r="S2363" t="str">
            <v>SALES</v>
          </cell>
          <cell r="T2363" t="str">
            <v>PT</v>
          </cell>
          <cell r="U2363" t="str">
            <v>NO</v>
          </cell>
          <cell r="V2363" t="str">
            <v>PTD</v>
          </cell>
          <cell r="W2363" t="str">
            <v>Compra</v>
          </cell>
        </row>
        <row r="2364">
          <cell r="B2364" t="str">
            <v>4090-05</v>
          </cell>
          <cell r="C2364" t="str">
            <v>Agarosa Bajo Purif. ULTRAPURO</v>
          </cell>
          <cell r="D2364" t="str">
            <v>100 g</v>
          </cell>
          <cell r="E2364" t="str">
            <v>Agarosa Bajo Purif. ULTRAPURO100 g</v>
          </cell>
          <cell r="F2364" t="str">
            <v>PZ</v>
          </cell>
          <cell r="G2364" t="str">
            <v>100 g</v>
          </cell>
          <cell r="H2364">
            <v>17460.84</v>
          </cell>
          <cell r="I2364">
            <v>0</v>
          </cell>
          <cell r="J2364">
            <v>1</v>
          </cell>
          <cell r="K2364">
            <v>0.1</v>
          </cell>
          <cell r="L2364" t="str">
            <v>COMPRADOR 2</v>
          </cell>
          <cell r="M2364" t="str">
            <v>Make to Order</v>
          </cell>
          <cell r="N2364" t="str">
            <v>BAKER</v>
          </cell>
          <cell r="O2364" t="str">
            <v>LAB</v>
          </cell>
          <cell r="P2364" t="str">
            <v>BIO</v>
          </cell>
          <cell r="Q2364" t="str">
            <v>#NOCODE#</v>
          </cell>
          <cell r="R2364" t="str">
            <v>#NOCODE#</v>
          </cell>
          <cell r="S2364" t="str">
            <v>DIVERSOS</v>
          </cell>
          <cell r="T2364" t="str">
            <v>PT</v>
          </cell>
          <cell r="U2364" t="str">
            <v>NO</v>
          </cell>
          <cell r="V2364" t="str">
            <v>PTD</v>
          </cell>
          <cell r="W2364" t="str">
            <v>Compra</v>
          </cell>
        </row>
        <row r="2365">
          <cell r="B2365" t="str">
            <v>4093-01</v>
          </cell>
          <cell r="C2365" t="str">
            <v>TCut. Citrato de Sodio Dih.</v>
          </cell>
          <cell r="D2365" t="str">
            <v>Gran. ULTRAPURE          500 g</v>
          </cell>
          <cell r="E2365" t="str">
            <v>TCut. Citrato de Sodio Dih.Gran. ULTRAPURE          500 g</v>
          </cell>
          <cell r="F2365" t="str">
            <v>PZ</v>
          </cell>
          <cell r="G2365" t="str">
            <v>500 GR</v>
          </cell>
          <cell r="H2365">
            <v>1290.5899999999999</v>
          </cell>
          <cell r="I2365" t="str">
            <v>Desc. Alt. 1093-04 (1 Kg), 4093-00 (100 g) Por Avantor USA 02/Feb/16</v>
          </cell>
          <cell r="J2365">
            <v>1</v>
          </cell>
          <cell r="K2365">
            <v>0.5</v>
          </cell>
          <cell r="L2365" t="str">
            <v>COMPRADOR 2</v>
          </cell>
          <cell r="M2365" t="str">
            <v>Desc.</v>
          </cell>
          <cell r="N2365" t="str">
            <v>BAKER</v>
          </cell>
          <cell r="O2365" t="str">
            <v>LAB</v>
          </cell>
          <cell r="P2365" t="str">
            <v>LAB</v>
          </cell>
          <cell r="Q2365" t="str">
            <v>#NOCODE#</v>
          </cell>
          <cell r="R2365" t="str">
            <v>#NOCODE#</v>
          </cell>
          <cell r="S2365" t="str">
            <v>DIVERSOS</v>
          </cell>
          <cell r="T2365" t="str">
            <v>PT</v>
          </cell>
          <cell r="U2365" t="str">
            <v>NO</v>
          </cell>
          <cell r="V2365" t="str">
            <v>PTD</v>
          </cell>
          <cell r="W2365" t="str">
            <v>COMPRA</v>
          </cell>
        </row>
        <row r="2366">
          <cell r="B2366" t="str">
            <v>4095-00</v>
          </cell>
          <cell r="C2366" t="str">
            <v>TCut. Sulfato Dodecil de Sodio</v>
          </cell>
          <cell r="D2366" t="str">
            <v>Ultrapure Bioreagent      25 g</v>
          </cell>
          <cell r="E2366" t="str">
            <v>TCut. Sulfato Dodecil de SodioUltrapure Bioreagent      25 g</v>
          </cell>
          <cell r="F2366" t="str">
            <v>PZ</v>
          </cell>
          <cell r="G2366" t="str">
            <v>25 g</v>
          </cell>
          <cell r="H2366">
            <v>1512.93</v>
          </cell>
          <cell r="I2366" t="str">
            <v>Desc. Alt. 4095-04 (100 g) 11/Abr/16 Por Avantor USA</v>
          </cell>
          <cell r="J2366">
            <v>1</v>
          </cell>
          <cell r="K2366">
            <v>2.5000000000000001E-2</v>
          </cell>
          <cell r="L2366" t="str">
            <v>COMPRADOR 2</v>
          </cell>
          <cell r="M2366" t="str">
            <v>Desc.</v>
          </cell>
          <cell r="N2366" t="str">
            <v>BAKER</v>
          </cell>
          <cell r="O2366" t="str">
            <v>LAB</v>
          </cell>
          <cell r="P2366" t="str">
            <v>BIO</v>
          </cell>
          <cell r="Q2366" t="str">
            <v>#NOCODE#</v>
          </cell>
          <cell r="R2366" t="str">
            <v>#NOCODE#</v>
          </cell>
          <cell r="S2366" t="str">
            <v>SALES</v>
          </cell>
          <cell r="T2366" t="str">
            <v>PT</v>
          </cell>
          <cell r="U2366" t="str">
            <v>NO</v>
          </cell>
          <cell r="V2366" t="str">
            <v>PTD</v>
          </cell>
          <cell r="W2366" t="str">
            <v>Compra</v>
          </cell>
        </row>
        <row r="2367">
          <cell r="B2367" t="str">
            <v>4095-02</v>
          </cell>
          <cell r="C2367" t="str">
            <v>Sulfato Dodecil de Sodio</v>
          </cell>
          <cell r="D2367" t="str">
            <v>Ultrapure Bioreagent      1 kg</v>
          </cell>
          <cell r="E2367" t="str">
            <v>Sulfato Dodecil de SodioUltrapure Bioreagent      1 kg</v>
          </cell>
          <cell r="F2367" t="str">
            <v>PZ</v>
          </cell>
          <cell r="G2367" t="str">
            <v>1 kg</v>
          </cell>
          <cell r="H2367">
            <v>13943.21</v>
          </cell>
          <cell r="I2367">
            <v>0</v>
          </cell>
          <cell r="J2367">
            <v>1</v>
          </cell>
          <cell r="K2367">
            <v>1</v>
          </cell>
          <cell r="L2367" t="str">
            <v>COMPRADOR 2</v>
          </cell>
          <cell r="M2367" t="str">
            <v>Recurso A</v>
          </cell>
          <cell r="N2367" t="str">
            <v>BAKER</v>
          </cell>
          <cell r="O2367" t="str">
            <v>LAB</v>
          </cell>
          <cell r="P2367" t="str">
            <v>BIO</v>
          </cell>
          <cell r="Q2367" t="str">
            <v>#NOCODE#</v>
          </cell>
          <cell r="R2367" t="str">
            <v>#NOCODE#</v>
          </cell>
          <cell r="S2367" t="str">
            <v>SALES</v>
          </cell>
          <cell r="T2367" t="str">
            <v>PT</v>
          </cell>
          <cell r="U2367" t="str">
            <v>NO</v>
          </cell>
          <cell r="V2367" t="str">
            <v>PTD</v>
          </cell>
          <cell r="W2367" t="str">
            <v>Compra</v>
          </cell>
        </row>
        <row r="2368">
          <cell r="B2368" t="str">
            <v>4095-04</v>
          </cell>
          <cell r="C2368" t="str">
            <v>Sulfato Dodecil de Sodio</v>
          </cell>
          <cell r="D2368" t="str">
            <v>Ultrapure Bioreagent     100 g</v>
          </cell>
          <cell r="E2368" t="str">
            <v>Sulfato Dodecil de SodioUltrapure Bioreagent     100 g</v>
          </cell>
          <cell r="F2368" t="str">
            <v>PZ</v>
          </cell>
          <cell r="G2368" t="str">
            <v>100 g</v>
          </cell>
          <cell r="H2368">
            <v>3861.89</v>
          </cell>
          <cell r="I2368">
            <v>0</v>
          </cell>
          <cell r="J2368">
            <v>1</v>
          </cell>
          <cell r="K2368">
            <v>0.1</v>
          </cell>
          <cell r="L2368" t="str">
            <v>COMPRADOR 2</v>
          </cell>
          <cell r="M2368" t="str">
            <v>Recurso D</v>
          </cell>
          <cell r="N2368" t="str">
            <v>BAKER</v>
          </cell>
          <cell r="O2368" t="str">
            <v>LAB</v>
          </cell>
          <cell r="P2368" t="str">
            <v>BIO</v>
          </cell>
          <cell r="Q2368" t="str">
            <v>#NOCODE#</v>
          </cell>
          <cell r="R2368" t="str">
            <v>#NOCODE#</v>
          </cell>
          <cell r="S2368" t="str">
            <v>SALES</v>
          </cell>
          <cell r="T2368" t="str">
            <v>PT</v>
          </cell>
          <cell r="U2368" t="str">
            <v>NO</v>
          </cell>
          <cell r="V2368" t="str">
            <v>PTD</v>
          </cell>
          <cell r="W2368" t="str">
            <v>Compra</v>
          </cell>
        </row>
        <row r="2369">
          <cell r="B2369" t="str">
            <v>4095-05</v>
          </cell>
          <cell r="C2369" t="str">
            <v>Sulfato Dodecil de Sodio</v>
          </cell>
          <cell r="D2369" t="str">
            <v>Ultarpure Bioreagent      2 kg</v>
          </cell>
          <cell r="E2369" t="str">
            <v>Sulfato Dodecil de SodioUltarpure Bioreagent      2 kg</v>
          </cell>
          <cell r="F2369" t="str">
            <v>PZ</v>
          </cell>
          <cell r="G2369" t="str">
            <v>2 KG</v>
          </cell>
          <cell r="H2369">
            <v>19323.72</v>
          </cell>
          <cell r="I2369">
            <v>0</v>
          </cell>
          <cell r="J2369">
            <v>1</v>
          </cell>
          <cell r="K2369">
            <v>2</v>
          </cell>
          <cell r="L2369" t="str">
            <v>COMPRADOR 2</v>
          </cell>
          <cell r="M2369" t="str">
            <v>Recurso A</v>
          </cell>
          <cell r="N2369" t="str">
            <v>BAKER</v>
          </cell>
          <cell r="O2369" t="str">
            <v>LAB</v>
          </cell>
          <cell r="P2369" t="str">
            <v>BIO</v>
          </cell>
          <cell r="Q2369" t="str">
            <v>#NOCODE#</v>
          </cell>
          <cell r="R2369" t="str">
            <v>#NOCODE#</v>
          </cell>
          <cell r="S2369" t="str">
            <v>SALES</v>
          </cell>
          <cell r="T2369" t="str">
            <v>PT</v>
          </cell>
          <cell r="U2369" t="str">
            <v>NO</v>
          </cell>
          <cell r="V2369" t="str">
            <v>PTD</v>
          </cell>
          <cell r="W2369" t="str">
            <v>Compra</v>
          </cell>
        </row>
        <row r="2370">
          <cell r="B2370" t="str">
            <v>4097-04</v>
          </cell>
          <cell r="C2370" t="str">
            <v>Sucrosa ULTRAPURA</v>
          </cell>
          <cell r="D2370" t="str">
            <v>1 kg</v>
          </cell>
          <cell r="E2370" t="str">
            <v>Sucrosa ULTRAPURA1 kg</v>
          </cell>
          <cell r="F2370" t="str">
            <v>PZ</v>
          </cell>
          <cell r="G2370" t="str">
            <v>1 kg</v>
          </cell>
          <cell r="H2370">
            <v>1678.29</v>
          </cell>
          <cell r="I2370">
            <v>0</v>
          </cell>
          <cell r="J2370">
            <v>1</v>
          </cell>
          <cell r="K2370">
            <v>1</v>
          </cell>
          <cell r="L2370" t="str">
            <v>COMPRADOR 2</v>
          </cell>
          <cell r="M2370" t="str">
            <v>Recurso F</v>
          </cell>
          <cell r="N2370" t="str">
            <v>BAKER</v>
          </cell>
          <cell r="O2370" t="str">
            <v>LAB</v>
          </cell>
          <cell r="P2370" t="str">
            <v>BIO</v>
          </cell>
          <cell r="Q2370" t="str">
            <v>#NOCODE#</v>
          </cell>
          <cell r="R2370" t="str">
            <v>#NOCODE#</v>
          </cell>
          <cell r="S2370" t="str">
            <v>SALES</v>
          </cell>
          <cell r="T2370" t="str">
            <v>PT</v>
          </cell>
          <cell r="U2370" t="str">
            <v>NO</v>
          </cell>
          <cell r="V2370" t="str">
            <v>PTD</v>
          </cell>
          <cell r="W2370" t="str">
            <v>Compra</v>
          </cell>
        </row>
        <row r="2371">
          <cell r="B2371" t="str">
            <v>4097-06</v>
          </cell>
          <cell r="C2371" t="str">
            <v>Sucrosa Ultrapura</v>
          </cell>
          <cell r="D2371" t="str">
            <v>5 kg</v>
          </cell>
          <cell r="E2371" t="str">
            <v>Sucrosa Ultrapura5 kg</v>
          </cell>
          <cell r="F2371" t="str">
            <v>PZ</v>
          </cell>
          <cell r="G2371" t="str">
            <v>5 kg</v>
          </cell>
          <cell r="H2371">
            <v>4432.45</v>
          </cell>
          <cell r="I2371">
            <v>0</v>
          </cell>
          <cell r="J2371">
            <v>1</v>
          </cell>
          <cell r="K2371">
            <v>5</v>
          </cell>
          <cell r="L2371" t="str">
            <v>COMPRADOR 2</v>
          </cell>
          <cell r="M2371" t="str">
            <v>Make to Order</v>
          </cell>
          <cell r="N2371" t="str">
            <v>BAKER</v>
          </cell>
          <cell r="O2371" t="str">
            <v>LAB</v>
          </cell>
          <cell r="P2371" t="str">
            <v>BIO</v>
          </cell>
          <cell r="Q2371" t="str">
            <v>#NOCODE#</v>
          </cell>
          <cell r="R2371" t="str">
            <v>#NOCODE#</v>
          </cell>
          <cell r="S2371" t="str">
            <v>SALES</v>
          </cell>
          <cell r="T2371" t="str">
            <v>PT</v>
          </cell>
          <cell r="U2371" t="str">
            <v>NO</v>
          </cell>
          <cell r="V2371" t="str">
            <v>PTD</v>
          </cell>
          <cell r="W2371" t="str">
            <v>Compra</v>
          </cell>
        </row>
        <row r="2372">
          <cell r="B2372" t="str">
            <v>4097-07</v>
          </cell>
          <cell r="C2372" t="str">
            <v>Desc. Sucrosa ULTRAPURA</v>
          </cell>
          <cell r="D2372" t="str">
            <v>12 kg</v>
          </cell>
          <cell r="E2372" t="str">
            <v>Desc. Sucrosa ULTRAPURA12 kg</v>
          </cell>
          <cell r="F2372" t="str">
            <v>PZ</v>
          </cell>
          <cell r="G2372" t="str">
            <v>12 KG</v>
          </cell>
          <cell r="H2372">
            <v>5664.06</v>
          </cell>
          <cell r="I2372" t="str">
            <v>Desc. RACIONALIZACION PRODUCTOS Alt. 4097-06</v>
          </cell>
          <cell r="J2372">
            <v>1</v>
          </cell>
          <cell r="K2372">
            <v>12</v>
          </cell>
          <cell r="L2372" t="str">
            <v>COMPRADOR 2</v>
          </cell>
          <cell r="M2372" t="str">
            <v>Desc.</v>
          </cell>
          <cell r="N2372" t="str">
            <v>BAKER</v>
          </cell>
          <cell r="O2372" t="str">
            <v>LAB</v>
          </cell>
          <cell r="P2372" t="str">
            <v>BIO</v>
          </cell>
          <cell r="Q2372" t="str">
            <v>#NOCODE#</v>
          </cell>
          <cell r="R2372" t="str">
            <v>#NOCODE#</v>
          </cell>
          <cell r="S2372" t="str">
            <v>SALES</v>
          </cell>
          <cell r="T2372" t="str">
            <v>PT</v>
          </cell>
          <cell r="U2372" t="str">
            <v>NO</v>
          </cell>
          <cell r="V2372" t="str">
            <v>PTD</v>
          </cell>
          <cell r="W2372" t="str">
            <v>Compra</v>
          </cell>
        </row>
        <row r="2373">
          <cell r="B2373" t="str">
            <v>4098-00</v>
          </cell>
          <cell r="C2373" t="str">
            <v>Desc. TEMED Ultrapure</v>
          </cell>
          <cell r="D2373" t="str">
            <v>Bioreagent                5 ml</v>
          </cell>
          <cell r="E2373" t="str">
            <v>Desc. TEMED UltrapureBioreagent                5 ml</v>
          </cell>
          <cell r="F2373" t="str">
            <v>PZ</v>
          </cell>
          <cell r="G2373" t="str">
            <v>5 ml</v>
          </cell>
          <cell r="H2373">
            <v>1072.3599999999999</v>
          </cell>
          <cell r="I2373" t="str">
            <v>Desc. Alt. 4098-02 (50 ml) 11/abr/16 Por Avantor USA</v>
          </cell>
          <cell r="J2373">
            <v>0.78</v>
          </cell>
          <cell r="K2373">
            <v>3.8999999999999998E-3</v>
          </cell>
          <cell r="L2373" t="str">
            <v>COMPRADOR 2</v>
          </cell>
          <cell r="M2373" t="str">
            <v>Desc.</v>
          </cell>
          <cell r="N2373" t="str">
            <v>BAKER</v>
          </cell>
          <cell r="O2373" t="str">
            <v>LAB</v>
          </cell>
          <cell r="P2373" t="str">
            <v>BIO</v>
          </cell>
          <cell r="Q2373" t="str">
            <v>#NOCODE#</v>
          </cell>
          <cell r="R2373" t="str">
            <v>#NOCODE#</v>
          </cell>
          <cell r="S2373" t="str">
            <v>DIVERSOS</v>
          </cell>
          <cell r="T2373" t="str">
            <v>PT</v>
          </cell>
          <cell r="U2373" t="str">
            <v>NO</v>
          </cell>
          <cell r="V2373" t="str">
            <v>PTD</v>
          </cell>
          <cell r="W2373" t="str">
            <v>Compra</v>
          </cell>
        </row>
        <row r="2374">
          <cell r="B2374" t="str">
            <v>4098-01</v>
          </cell>
          <cell r="C2374" t="str">
            <v>Desc. TEMED  Ultrapure</v>
          </cell>
          <cell r="D2374" t="str">
            <v>Bioreagent               25 ml</v>
          </cell>
          <cell r="E2374" t="str">
            <v>Desc. TEMED  UltrapureBioreagent               25 ml</v>
          </cell>
          <cell r="F2374" t="str">
            <v>PZ</v>
          </cell>
          <cell r="G2374" t="str">
            <v>25 ml</v>
          </cell>
          <cell r="H2374">
            <v>1024.26</v>
          </cell>
          <cell r="I2374" t="str">
            <v>Desc. Alt. 4098-02 (50 ml) 11/abr/16 Por Avantor USA</v>
          </cell>
          <cell r="J2374">
            <v>0.78</v>
          </cell>
          <cell r="K2374">
            <v>1.95E-2</v>
          </cell>
          <cell r="L2374" t="str">
            <v>COMPRADOR 2</v>
          </cell>
          <cell r="M2374" t="str">
            <v>Desc.</v>
          </cell>
          <cell r="N2374" t="str">
            <v>BAKER</v>
          </cell>
          <cell r="O2374" t="str">
            <v>LAB</v>
          </cell>
          <cell r="P2374" t="str">
            <v>BIO</v>
          </cell>
          <cell r="Q2374" t="str">
            <v>#NOCODE#</v>
          </cell>
          <cell r="R2374" t="str">
            <v>#NOCODE#</v>
          </cell>
          <cell r="S2374" t="str">
            <v>DIVERSOS</v>
          </cell>
          <cell r="T2374" t="str">
            <v>PT</v>
          </cell>
          <cell r="U2374" t="str">
            <v>NO</v>
          </cell>
          <cell r="V2374" t="str">
            <v>PTD</v>
          </cell>
          <cell r="W2374" t="str">
            <v>Compra</v>
          </cell>
        </row>
        <row r="2375">
          <cell r="B2375" t="str">
            <v>4098-02</v>
          </cell>
          <cell r="C2375" t="str">
            <v>TEMED Ultrapure</v>
          </cell>
          <cell r="D2375" t="str">
            <v>Bioreagent               50 ml</v>
          </cell>
          <cell r="E2375" t="str">
            <v>TEMED UltrapureBioreagent               50 ml</v>
          </cell>
          <cell r="F2375" t="str">
            <v>PZ</v>
          </cell>
          <cell r="G2375" t="str">
            <v>50 ml</v>
          </cell>
          <cell r="H2375">
            <v>1623.44</v>
          </cell>
          <cell r="I2375">
            <v>0</v>
          </cell>
          <cell r="J2375">
            <v>0.78</v>
          </cell>
          <cell r="K2375">
            <v>3.9E-2</v>
          </cell>
          <cell r="L2375" t="str">
            <v>COMPRADOR 2</v>
          </cell>
          <cell r="M2375" t="str">
            <v>Recurso F</v>
          </cell>
          <cell r="N2375" t="str">
            <v>BAKER</v>
          </cell>
          <cell r="O2375" t="str">
            <v>LAB</v>
          </cell>
          <cell r="P2375" t="str">
            <v>BIO</v>
          </cell>
          <cell r="Q2375" t="str">
            <v>#NOCODE#</v>
          </cell>
          <cell r="R2375" t="str">
            <v>#NOCODE#</v>
          </cell>
          <cell r="S2375" t="str">
            <v>DIVERSOS</v>
          </cell>
          <cell r="T2375" t="str">
            <v>PT</v>
          </cell>
          <cell r="U2375" t="str">
            <v>NO</v>
          </cell>
          <cell r="V2375" t="str">
            <v>PTD</v>
          </cell>
          <cell r="W2375" t="str">
            <v>Compra</v>
          </cell>
        </row>
        <row r="2376">
          <cell r="B2376" t="str">
            <v>4099-02</v>
          </cell>
          <cell r="C2376" t="str">
            <v>Desc. Tris (Base) Biochemical</v>
          </cell>
          <cell r="D2376" t="str">
            <v>Reagent                   1 kg</v>
          </cell>
          <cell r="E2376" t="str">
            <v>Desc. Tris (Base) BiochemicalReagent                   1 kg</v>
          </cell>
          <cell r="F2376" t="str">
            <v>PZ</v>
          </cell>
          <cell r="G2376" t="str">
            <v>1 kg</v>
          </cell>
          <cell r="H2376">
            <v>3795.08</v>
          </cell>
          <cell r="I2376" t="str">
            <v>Desc. Alt 4099-06 (5 Kg) por USA</v>
          </cell>
          <cell r="J2376">
            <v>1</v>
          </cell>
          <cell r="K2376">
            <v>1</v>
          </cell>
          <cell r="L2376" t="str">
            <v>COMPRADOR 2</v>
          </cell>
          <cell r="M2376" t="str">
            <v>Desc.</v>
          </cell>
          <cell r="N2376" t="str">
            <v>BAKER</v>
          </cell>
          <cell r="O2376" t="str">
            <v>LAB</v>
          </cell>
          <cell r="P2376" t="str">
            <v>BIO</v>
          </cell>
          <cell r="Q2376" t="str">
            <v>#NOCODE#</v>
          </cell>
          <cell r="R2376" t="str">
            <v>#NOCODE#</v>
          </cell>
          <cell r="S2376" t="str">
            <v>SALES</v>
          </cell>
          <cell r="T2376" t="str">
            <v>PT</v>
          </cell>
          <cell r="U2376" t="str">
            <v>NO</v>
          </cell>
          <cell r="V2376" t="str">
            <v>PTD</v>
          </cell>
          <cell r="W2376" t="str">
            <v>Compra</v>
          </cell>
        </row>
        <row r="2377">
          <cell r="B2377" t="str">
            <v>4100-01</v>
          </cell>
          <cell r="C2377" t="str">
            <v>Talco Pvo. Multicomp.</v>
          </cell>
          <cell r="D2377" t="str">
            <v>500 g</v>
          </cell>
          <cell r="E2377" t="str">
            <v>Talco Pvo. Multicomp.500 g</v>
          </cell>
          <cell r="F2377" t="str">
            <v>PZ</v>
          </cell>
          <cell r="G2377" t="str">
            <v>500 GR</v>
          </cell>
          <cell r="H2377">
            <v>1203.26</v>
          </cell>
          <cell r="I2377">
            <v>0</v>
          </cell>
          <cell r="J2377">
            <v>1</v>
          </cell>
          <cell r="K2377">
            <v>0.5</v>
          </cell>
          <cell r="L2377" t="str">
            <v>COMPRADOR 2</v>
          </cell>
          <cell r="M2377" t="str">
            <v>Make to Order</v>
          </cell>
          <cell r="N2377" t="str">
            <v>BAKER</v>
          </cell>
          <cell r="O2377" t="str">
            <v>LAB</v>
          </cell>
          <cell r="P2377" t="str">
            <v>LAB</v>
          </cell>
          <cell r="Q2377" t="str">
            <v>#NOCODE#</v>
          </cell>
          <cell r="R2377" t="str">
            <v>#NOCODE#</v>
          </cell>
          <cell r="S2377" t="str">
            <v>SALES</v>
          </cell>
          <cell r="T2377" t="str">
            <v>PT</v>
          </cell>
          <cell r="U2377" t="str">
            <v>NO</v>
          </cell>
          <cell r="V2377" t="str">
            <v>PTD</v>
          </cell>
          <cell r="W2377" t="str">
            <v>Compra</v>
          </cell>
        </row>
        <row r="2378">
          <cell r="B2378" t="str">
            <v>4100-DR</v>
          </cell>
          <cell r="C2378" t="str">
            <v>Desc.Talco Pvo. Multicomp.</v>
          </cell>
          <cell r="D2378" t="str">
            <v>kg</v>
          </cell>
          <cell r="E2378" t="str">
            <v>Desc.Talco Pvo. Multicomp.kg</v>
          </cell>
          <cell r="F2378" t="str">
            <v>KG</v>
          </cell>
          <cell r="G2378" t="str">
            <v>kg</v>
          </cell>
          <cell r="H2378">
            <v>0</v>
          </cell>
          <cell r="I2378" t="str">
            <v>Desc. Alt. 4100-R</v>
          </cell>
          <cell r="J2378">
            <v>1</v>
          </cell>
          <cell r="K2378">
            <v>1</v>
          </cell>
          <cell r="L2378" t="str">
            <v>PLANEADOR 1</v>
          </cell>
          <cell r="M2378" t="str">
            <v>Desc.</v>
          </cell>
          <cell r="N2378" t="str">
            <v>BAKER</v>
          </cell>
          <cell r="O2378" t="str">
            <v>SINTESIS</v>
          </cell>
          <cell r="P2378" t="str">
            <v>SIN</v>
          </cell>
          <cell r="Q2378" t="str">
            <v>#NOCODE#</v>
          </cell>
          <cell r="R2378" t="str">
            <v>#NOCODE#</v>
          </cell>
          <cell r="S2378" t="str">
            <v>SALES</v>
          </cell>
          <cell r="T2378" t="str">
            <v>PT</v>
          </cell>
          <cell r="U2378" t="str">
            <v>NO</v>
          </cell>
          <cell r="V2378" t="str">
            <v>PTEPTD</v>
          </cell>
          <cell r="W2378" t="str">
            <v>EMPAQUE</v>
          </cell>
        </row>
        <row r="2379">
          <cell r="B2379" t="str">
            <v>4100-R</v>
          </cell>
          <cell r="C2379" t="str">
            <v>Desc.Talco Pvo.Multicompendial</v>
          </cell>
          <cell r="D2379" t="str">
            <v>45.36kg</v>
          </cell>
          <cell r="E2379" t="str">
            <v>Desc.Talco Pvo.Multicompendial45.36kg</v>
          </cell>
          <cell r="F2379" t="str">
            <v>PZ</v>
          </cell>
          <cell r="G2379" t="str">
            <v>45.36 kg</v>
          </cell>
          <cell r="H2379">
            <v>0</v>
          </cell>
          <cell r="I2379" t="str">
            <v>Desc. Alt.4100-05 (2.5 Kg)</v>
          </cell>
          <cell r="J2379">
            <v>1</v>
          </cell>
          <cell r="K2379">
            <v>45</v>
          </cell>
          <cell r="L2379" t="str">
            <v>COMPRADOR 2</v>
          </cell>
          <cell r="M2379" t="str">
            <v>Desc.</v>
          </cell>
          <cell r="N2379" t="str">
            <v>BAKER</v>
          </cell>
          <cell r="O2379" t="str">
            <v>SINTESIS</v>
          </cell>
          <cell r="P2379" t="str">
            <v>SIN</v>
          </cell>
          <cell r="Q2379" t="str">
            <v>#NOCODE#</v>
          </cell>
          <cell r="R2379" t="str">
            <v>#NOCODE#</v>
          </cell>
          <cell r="S2379" t="str">
            <v>SALES</v>
          </cell>
          <cell r="T2379" t="str">
            <v>PT</v>
          </cell>
          <cell r="U2379" t="str">
            <v>NO</v>
          </cell>
          <cell r="V2379" t="str">
            <v>PTD</v>
          </cell>
          <cell r="W2379" t="str">
            <v>Compra</v>
          </cell>
        </row>
        <row r="2380">
          <cell r="B2380" t="str">
            <v>4102-01</v>
          </cell>
          <cell r="C2380" t="str">
            <v>Trometamina USP Multicomp.</v>
          </cell>
          <cell r="D2380" t="str">
            <v>500 g</v>
          </cell>
          <cell r="E2380" t="str">
            <v>Trometamina USP Multicomp.500 g</v>
          </cell>
          <cell r="F2380" t="str">
            <v>PZ</v>
          </cell>
          <cell r="G2380" t="str">
            <v>500 GR</v>
          </cell>
          <cell r="H2380">
            <v>2167.13</v>
          </cell>
          <cell r="I2380">
            <v>0</v>
          </cell>
          <cell r="J2380">
            <v>1</v>
          </cell>
          <cell r="K2380">
            <v>0.5</v>
          </cell>
          <cell r="L2380" t="str">
            <v>COMPRADOR 2</v>
          </cell>
          <cell r="M2380" t="str">
            <v>Recurso E</v>
          </cell>
          <cell r="N2380" t="str">
            <v>BAKER</v>
          </cell>
          <cell r="O2380" t="str">
            <v>LAB</v>
          </cell>
          <cell r="P2380" t="str">
            <v>BIO</v>
          </cell>
          <cell r="Q2380" t="str">
            <v>#NOCODE#</v>
          </cell>
          <cell r="R2380" t="str">
            <v>#NOCODE#</v>
          </cell>
          <cell r="S2380" t="str">
            <v>DIVERSOS</v>
          </cell>
          <cell r="T2380" t="str">
            <v>PT</v>
          </cell>
          <cell r="U2380" t="str">
            <v>NO</v>
          </cell>
          <cell r="V2380" t="str">
            <v>PTD</v>
          </cell>
          <cell r="W2380" t="str">
            <v>Compra</v>
          </cell>
        </row>
        <row r="2381">
          <cell r="B2381" t="str">
            <v>4102-07</v>
          </cell>
          <cell r="C2381" t="str">
            <v>Trometamina USP Multicomp.</v>
          </cell>
          <cell r="D2381" t="str">
            <v>12 Kg</v>
          </cell>
          <cell r="E2381" t="str">
            <v>Trometamina USP Multicomp.12 Kg</v>
          </cell>
          <cell r="F2381" t="str">
            <v>PZ</v>
          </cell>
          <cell r="G2381" t="str">
            <v>12 KG</v>
          </cell>
          <cell r="H2381">
            <v>29823.45</v>
          </cell>
          <cell r="I2381">
            <v>0</v>
          </cell>
          <cell r="J2381">
            <v>1</v>
          </cell>
          <cell r="K2381">
            <v>12</v>
          </cell>
          <cell r="L2381" t="str">
            <v>COMPRADOR 2</v>
          </cell>
          <cell r="M2381" t="str">
            <v>Make to Order</v>
          </cell>
          <cell r="N2381" t="str">
            <v>BAKER</v>
          </cell>
          <cell r="O2381" t="str">
            <v>LAB</v>
          </cell>
          <cell r="P2381" t="str">
            <v>LAB</v>
          </cell>
          <cell r="Q2381" t="str">
            <v>#NOCODE#</v>
          </cell>
          <cell r="R2381" t="str">
            <v>#NOCODE#</v>
          </cell>
          <cell r="S2381" t="str">
            <v>DIVERSOS</v>
          </cell>
          <cell r="T2381" t="str">
            <v>PT</v>
          </cell>
          <cell r="U2381" t="str">
            <v>NO</v>
          </cell>
          <cell r="V2381" t="str">
            <v>PTD</v>
          </cell>
          <cell r="W2381" t="str">
            <v>COMPRA</v>
          </cell>
        </row>
        <row r="2382">
          <cell r="B2382" t="str">
            <v>4103-01</v>
          </cell>
          <cell r="C2382" t="str">
            <v>Tris Hidrocloruro ULTRAPURO</v>
          </cell>
          <cell r="D2382" t="str">
            <v>500 g</v>
          </cell>
          <cell r="E2382" t="str">
            <v>Tris Hidrocloruro ULTRAPURO500 g</v>
          </cell>
          <cell r="F2382" t="str">
            <v>PZ</v>
          </cell>
          <cell r="G2382" t="str">
            <v>500 GR</v>
          </cell>
          <cell r="H2382">
            <v>2580.89</v>
          </cell>
          <cell r="I2382">
            <v>0</v>
          </cell>
          <cell r="J2382">
            <v>1</v>
          </cell>
          <cell r="K2382">
            <v>0.5</v>
          </cell>
          <cell r="L2382" t="str">
            <v>COMPRADOR 2</v>
          </cell>
          <cell r="M2382" t="str">
            <v>Recurso D</v>
          </cell>
          <cell r="N2382" t="str">
            <v>BAKER</v>
          </cell>
          <cell r="O2382" t="str">
            <v>LAB</v>
          </cell>
          <cell r="P2382" t="str">
            <v>BIO</v>
          </cell>
          <cell r="Q2382" t="str">
            <v>#NOCODE#</v>
          </cell>
          <cell r="R2382" t="str">
            <v>#NOCODE#</v>
          </cell>
          <cell r="S2382" t="str">
            <v>SALES</v>
          </cell>
          <cell r="T2382" t="str">
            <v>PT</v>
          </cell>
          <cell r="U2382" t="str">
            <v>NO</v>
          </cell>
          <cell r="V2382" t="str">
            <v>PTD</v>
          </cell>
          <cell r="W2382" t="str">
            <v>Compra</v>
          </cell>
        </row>
        <row r="2383">
          <cell r="B2383" t="str">
            <v>4103-02</v>
          </cell>
          <cell r="C2383" t="str">
            <v>Tris Hidrocloruro ULTRAPURO</v>
          </cell>
          <cell r="D2383" t="str">
            <v>1 kg</v>
          </cell>
          <cell r="E2383" t="str">
            <v>Tris Hidrocloruro ULTRAPURO1 kg</v>
          </cell>
          <cell r="F2383" t="str">
            <v>PZ</v>
          </cell>
          <cell r="G2383" t="str">
            <v>1 kg</v>
          </cell>
          <cell r="H2383">
            <v>4046.08</v>
          </cell>
          <cell r="I2383">
            <v>0</v>
          </cell>
          <cell r="J2383">
            <v>1</v>
          </cell>
          <cell r="K2383">
            <v>1</v>
          </cell>
          <cell r="L2383" t="str">
            <v>COMPRADOR 2</v>
          </cell>
          <cell r="M2383" t="str">
            <v>Recurso F</v>
          </cell>
          <cell r="N2383" t="str">
            <v>BAKER</v>
          </cell>
          <cell r="O2383" t="str">
            <v>LAB</v>
          </cell>
          <cell r="P2383" t="str">
            <v>BIO</v>
          </cell>
          <cell r="Q2383" t="str">
            <v>#NOCODE#</v>
          </cell>
          <cell r="R2383" t="str">
            <v>#NOCODE#</v>
          </cell>
          <cell r="S2383" t="str">
            <v>SALES</v>
          </cell>
          <cell r="T2383" t="str">
            <v>PT</v>
          </cell>
          <cell r="U2383" t="str">
            <v>NO</v>
          </cell>
          <cell r="V2383" t="str">
            <v>PTD</v>
          </cell>
          <cell r="W2383" t="str">
            <v>Compra</v>
          </cell>
        </row>
        <row r="2384">
          <cell r="B2384" t="str">
            <v>4103-04</v>
          </cell>
          <cell r="C2384" t="str">
            <v>TRIS Hidrocloruro Ultrapure 25</v>
          </cell>
          <cell r="D2384" t="str">
            <v>0G</v>
          </cell>
          <cell r="E2384" t="str">
            <v>TRIS Hidrocloruro Ultrapure 250G</v>
          </cell>
          <cell r="F2384" t="str">
            <v>PZ</v>
          </cell>
          <cell r="G2384" t="str">
            <v>250 G</v>
          </cell>
          <cell r="H2384">
            <v>1966.25</v>
          </cell>
          <cell r="I2384">
            <v>0</v>
          </cell>
          <cell r="J2384">
            <v>1</v>
          </cell>
          <cell r="K2384">
            <v>0.25</v>
          </cell>
          <cell r="L2384" t="str">
            <v>COMPRADOR 2</v>
          </cell>
          <cell r="M2384" t="str">
            <v>Make to Order</v>
          </cell>
          <cell r="N2384" t="str">
            <v>BAKER</v>
          </cell>
          <cell r="O2384" t="str">
            <v>LAB</v>
          </cell>
          <cell r="P2384" t="str">
            <v>LAB</v>
          </cell>
          <cell r="Q2384" t="str">
            <v>#NOCODE#</v>
          </cell>
          <cell r="R2384" t="str">
            <v>#NOCODE#</v>
          </cell>
          <cell r="S2384" t="str">
            <v>SALES</v>
          </cell>
          <cell r="T2384" t="str">
            <v>PT</v>
          </cell>
          <cell r="U2384" t="str">
            <v>NO</v>
          </cell>
          <cell r="V2384" t="str">
            <v>PTD</v>
          </cell>
          <cell r="W2384" t="str">
            <v>COMPRA</v>
          </cell>
        </row>
        <row r="2385">
          <cell r="B2385" t="str">
            <v>4103-06</v>
          </cell>
          <cell r="C2385" t="str">
            <v>Desc.Tris Hidrocloruro ULTRAPU</v>
          </cell>
          <cell r="D2385" t="str">
            <v>5 kg</v>
          </cell>
          <cell r="E2385" t="str">
            <v>Desc.Tris Hidrocloruro ULTRAPU5 kg</v>
          </cell>
          <cell r="F2385" t="str">
            <v>PZ</v>
          </cell>
          <cell r="G2385" t="str">
            <v>5 kg</v>
          </cell>
          <cell r="H2385">
            <v>13874.32</v>
          </cell>
          <cell r="I2385" t="str">
            <v>Desc. Alt.4103-07 (12 Kg)</v>
          </cell>
          <cell r="J2385">
            <v>1</v>
          </cell>
          <cell r="K2385">
            <v>5</v>
          </cell>
          <cell r="L2385" t="str">
            <v>COMPRADOR 2</v>
          </cell>
          <cell r="M2385" t="str">
            <v>Desc.</v>
          </cell>
          <cell r="N2385" t="str">
            <v>BAKER</v>
          </cell>
          <cell r="O2385" t="str">
            <v>LAB</v>
          </cell>
          <cell r="P2385" t="str">
            <v>BIO</v>
          </cell>
          <cell r="Q2385" t="str">
            <v>#NOCODE#</v>
          </cell>
          <cell r="R2385" t="str">
            <v>#NOCODE#</v>
          </cell>
          <cell r="S2385" t="str">
            <v>SALES</v>
          </cell>
          <cell r="T2385" t="str">
            <v>PT</v>
          </cell>
          <cell r="U2385" t="str">
            <v>NO</v>
          </cell>
          <cell r="V2385" t="str">
            <v>PTD</v>
          </cell>
          <cell r="W2385" t="str">
            <v>Compra</v>
          </cell>
        </row>
        <row r="2386">
          <cell r="B2386" t="str">
            <v>4104-01</v>
          </cell>
          <cell r="C2386" t="str">
            <v>Acido Tartarico Gran. NF</v>
          </cell>
          <cell r="D2386" t="str">
            <v>FCC                      500 g</v>
          </cell>
          <cell r="E2386" t="str">
            <v>Acido Tartarico Gran. NFFCC                      500 g</v>
          </cell>
          <cell r="F2386" t="str">
            <v>PZ</v>
          </cell>
          <cell r="G2386" t="str">
            <v>500 GR</v>
          </cell>
          <cell r="H2386">
            <v>1990.56</v>
          </cell>
          <cell r="I2386">
            <v>0</v>
          </cell>
          <cell r="J2386">
            <v>1</v>
          </cell>
          <cell r="K2386">
            <v>0.5</v>
          </cell>
          <cell r="L2386" t="str">
            <v>COMPRADOR 6</v>
          </cell>
          <cell r="M2386" t="str">
            <v>Recurso F</v>
          </cell>
          <cell r="N2386" t="str">
            <v>BAKER</v>
          </cell>
          <cell r="O2386" t="str">
            <v>LAB</v>
          </cell>
          <cell r="P2386" t="str">
            <v>LAB</v>
          </cell>
          <cell r="Q2386" t="str">
            <v>#NOCODE#</v>
          </cell>
          <cell r="R2386" t="str">
            <v>#NOCODE#</v>
          </cell>
          <cell r="S2386" t="str">
            <v>ACIDOS</v>
          </cell>
          <cell r="T2386" t="str">
            <v>PT</v>
          </cell>
          <cell r="U2386" t="str">
            <v>NO</v>
          </cell>
          <cell r="V2386" t="str">
            <v>PTD</v>
          </cell>
          <cell r="W2386" t="str">
            <v>Compra</v>
          </cell>
        </row>
        <row r="2387">
          <cell r="B2387" t="str">
            <v>4105-05</v>
          </cell>
          <cell r="C2387" t="str">
            <v>Desc.  Ac.TartaricoGran.NFMul</v>
          </cell>
          <cell r="D2387" t="str">
            <v>2.5 kg</v>
          </cell>
          <cell r="E2387" t="str">
            <v>Desc.  Ac.TartaricoGran.NFMul2.5 kg</v>
          </cell>
          <cell r="F2387" t="str">
            <v>PZ</v>
          </cell>
          <cell r="G2387" t="str">
            <v>2.5 KG</v>
          </cell>
          <cell r="H2387">
            <v>3792.69</v>
          </cell>
          <cell r="I2387" t="str">
            <v>Desc.  Alt.4104-01 (500 g)</v>
          </cell>
          <cell r="J2387">
            <v>1</v>
          </cell>
          <cell r="K2387">
            <v>2.5</v>
          </cell>
          <cell r="L2387" t="str">
            <v>COMPRADOR 6</v>
          </cell>
          <cell r="M2387" t="str">
            <v>Desc.</v>
          </cell>
          <cell r="N2387" t="str">
            <v>BAKER</v>
          </cell>
          <cell r="O2387" t="str">
            <v>LAB</v>
          </cell>
          <cell r="P2387" t="str">
            <v>LAB</v>
          </cell>
          <cell r="Q2387" t="str">
            <v>#NOCODE#</v>
          </cell>
          <cell r="R2387" t="str">
            <v>#NOCODE#</v>
          </cell>
          <cell r="S2387" t="str">
            <v>ACIDOS</v>
          </cell>
          <cell r="T2387" t="str">
            <v>PT</v>
          </cell>
          <cell r="U2387" t="str">
            <v>NO</v>
          </cell>
          <cell r="V2387" t="str">
            <v>PTD</v>
          </cell>
          <cell r="W2387" t="str">
            <v>Compra</v>
          </cell>
        </row>
        <row r="2388">
          <cell r="B2388" t="str">
            <v>4106-01</v>
          </cell>
          <cell r="C2388" t="str">
            <v>TRIS Hidrocloruro Biotech</v>
          </cell>
          <cell r="D2388" t="str">
            <v>Reagent     500 g</v>
          </cell>
          <cell r="E2388" t="str">
            <v>TRIS Hidrocloruro BiotechReagent     500 g</v>
          </cell>
          <cell r="F2388" t="str">
            <v>PZ</v>
          </cell>
          <cell r="G2388" t="str">
            <v>500 GR</v>
          </cell>
          <cell r="H2388">
            <v>2633.17</v>
          </cell>
          <cell r="I2388">
            <v>0</v>
          </cell>
          <cell r="J2388">
            <v>1</v>
          </cell>
          <cell r="K2388">
            <v>0.5</v>
          </cell>
          <cell r="L2388" t="str">
            <v>COMPRADOR 2</v>
          </cell>
          <cell r="M2388" t="str">
            <v>Make to Order</v>
          </cell>
          <cell r="N2388" t="str">
            <v>BAKER</v>
          </cell>
          <cell r="O2388" t="str">
            <v>LAB</v>
          </cell>
          <cell r="P2388" t="str">
            <v>BIO</v>
          </cell>
          <cell r="Q2388" t="str">
            <v>#NOCODE#</v>
          </cell>
          <cell r="R2388" t="str">
            <v>#NOCODE#</v>
          </cell>
          <cell r="S2388" t="str">
            <v>SOL VOL</v>
          </cell>
          <cell r="T2388" t="str">
            <v>PT</v>
          </cell>
          <cell r="U2388" t="str">
            <v>NO</v>
          </cell>
          <cell r="V2388" t="str">
            <v>PTD</v>
          </cell>
          <cell r="W2388" t="str">
            <v>COMPRA</v>
          </cell>
        </row>
        <row r="2389">
          <cell r="B2389" t="str">
            <v>4106-07</v>
          </cell>
          <cell r="C2389" t="str">
            <v>TRIS HYDROCHLORIDE</v>
          </cell>
          <cell r="D2389" t="str">
            <v>12KG</v>
          </cell>
          <cell r="E2389" t="str">
            <v>TRIS HYDROCHLORIDE12KG</v>
          </cell>
          <cell r="F2389" t="str">
            <v>PZ</v>
          </cell>
          <cell r="G2389" t="str">
            <v>12 KG</v>
          </cell>
          <cell r="H2389">
            <v>32621.71</v>
          </cell>
          <cell r="I2389">
            <v>0</v>
          </cell>
          <cell r="J2389">
            <v>1</v>
          </cell>
          <cell r="K2389">
            <v>12</v>
          </cell>
          <cell r="L2389" t="str">
            <v>COMPRADOR 2</v>
          </cell>
          <cell r="M2389" t="str">
            <v>Make to Order</v>
          </cell>
          <cell r="N2389" t="str">
            <v>BAKER</v>
          </cell>
          <cell r="O2389" t="str">
            <v>LAB</v>
          </cell>
          <cell r="P2389" t="str">
            <v>LAB</v>
          </cell>
          <cell r="Q2389" t="str">
            <v>#NOCODE#</v>
          </cell>
          <cell r="R2389" t="str">
            <v>#NOCODE#</v>
          </cell>
          <cell r="S2389" t="str">
            <v>SOL VOL</v>
          </cell>
          <cell r="T2389" t="str">
            <v>PT</v>
          </cell>
          <cell r="U2389" t="str">
            <v>NO</v>
          </cell>
          <cell r="V2389" t="str">
            <v>PTD</v>
          </cell>
          <cell r="W2389" t="str">
            <v>COMPRA</v>
          </cell>
        </row>
        <row r="2390">
          <cell r="B2390" t="str">
            <v>4106-09</v>
          </cell>
          <cell r="C2390" t="str">
            <v>Desc.TRIS Hidrocloruro Biotech</v>
          </cell>
          <cell r="D2390" t="str">
            <v>Reagent     50 kg</v>
          </cell>
          <cell r="E2390" t="str">
            <v>Desc.TRIS Hidrocloruro BiotechReagent     50 kg</v>
          </cell>
          <cell r="F2390" t="str">
            <v>PZ</v>
          </cell>
          <cell r="G2390" t="str">
            <v>50 kg</v>
          </cell>
          <cell r="H2390">
            <v>0</v>
          </cell>
          <cell r="I2390" t="str">
            <v>Desc. Alt.4106-07 (12 Kg)</v>
          </cell>
          <cell r="J2390">
            <v>1</v>
          </cell>
          <cell r="K2390">
            <v>50</v>
          </cell>
          <cell r="L2390" t="str">
            <v>COMPRADOR 2</v>
          </cell>
          <cell r="M2390" t="str">
            <v>Desc.</v>
          </cell>
          <cell r="N2390" t="str">
            <v>BAKER</v>
          </cell>
          <cell r="O2390" t="str">
            <v>SINTESIS</v>
          </cell>
          <cell r="P2390" t="str">
            <v>SIN</v>
          </cell>
          <cell r="Q2390" t="str">
            <v>#NOCODE#</v>
          </cell>
          <cell r="R2390" t="str">
            <v>#NOCODE#</v>
          </cell>
          <cell r="S2390" t="str">
            <v>SOL VOL</v>
          </cell>
          <cell r="T2390" t="str">
            <v>PT</v>
          </cell>
          <cell r="U2390" t="str">
            <v>NO</v>
          </cell>
          <cell r="V2390" t="str">
            <v>PTD</v>
          </cell>
          <cell r="W2390" t="str">
            <v>COMPRA</v>
          </cell>
        </row>
        <row r="2391">
          <cell r="B2391" t="str">
            <v>4109-01</v>
          </cell>
          <cell r="C2391" t="str">
            <v>Tris (Base) Ultrapure</v>
          </cell>
          <cell r="D2391" t="str">
            <v>Bioreagent               500 g</v>
          </cell>
          <cell r="E2391" t="str">
            <v>Tris (Base) UltrapureBioreagent               500 g</v>
          </cell>
          <cell r="F2391" t="str">
            <v>PZ</v>
          </cell>
          <cell r="G2391" t="str">
            <v>500 GR</v>
          </cell>
          <cell r="H2391">
            <v>3029.15</v>
          </cell>
          <cell r="I2391">
            <v>0</v>
          </cell>
          <cell r="J2391">
            <v>1</v>
          </cell>
          <cell r="K2391">
            <v>0.5</v>
          </cell>
          <cell r="L2391" t="str">
            <v>COMPRADOR 2</v>
          </cell>
          <cell r="M2391" t="str">
            <v>Recurso C</v>
          </cell>
          <cell r="N2391" t="str">
            <v>BAKER</v>
          </cell>
          <cell r="O2391" t="str">
            <v>LAB</v>
          </cell>
          <cell r="P2391" t="str">
            <v>BIO</v>
          </cell>
          <cell r="Q2391" t="str">
            <v>#NOCODE#</v>
          </cell>
          <cell r="R2391" t="str">
            <v>#NOCODE#</v>
          </cell>
          <cell r="S2391" t="str">
            <v>SALES</v>
          </cell>
          <cell r="T2391" t="str">
            <v>PT</v>
          </cell>
          <cell r="U2391" t="str">
            <v>NO</v>
          </cell>
          <cell r="V2391" t="str">
            <v>PTD</v>
          </cell>
          <cell r="W2391" t="str">
            <v>Compra</v>
          </cell>
        </row>
        <row r="2392">
          <cell r="B2392" t="str">
            <v>4109-02</v>
          </cell>
          <cell r="C2392" t="str">
            <v>Tris (Base) Ultrapure</v>
          </cell>
          <cell r="D2392" t="str">
            <v>Bioreagent                1 kg</v>
          </cell>
          <cell r="E2392" t="str">
            <v>Tris (Base) UltrapureBioreagent                1 kg</v>
          </cell>
          <cell r="F2392" t="str">
            <v>PZ</v>
          </cell>
          <cell r="G2392" t="str">
            <v>1 kg</v>
          </cell>
          <cell r="H2392">
            <v>4581.07</v>
          </cell>
          <cell r="I2392">
            <v>0</v>
          </cell>
          <cell r="J2392">
            <v>1</v>
          </cell>
          <cell r="K2392">
            <v>1</v>
          </cell>
          <cell r="L2392" t="str">
            <v>COMPRADOR 2</v>
          </cell>
          <cell r="M2392" t="str">
            <v>Recurso D</v>
          </cell>
          <cell r="N2392" t="str">
            <v>BAKER</v>
          </cell>
          <cell r="O2392" t="str">
            <v>LAB</v>
          </cell>
          <cell r="P2392" t="str">
            <v>BIO</v>
          </cell>
          <cell r="Q2392" t="str">
            <v>#NOCODE#</v>
          </cell>
          <cell r="R2392" t="str">
            <v>#NOCODE#</v>
          </cell>
          <cell r="S2392" t="str">
            <v>SALES</v>
          </cell>
          <cell r="T2392" t="str">
            <v>PT</v>
          </cell>
          <cell r="U2392" t="str">
            <v>NO</v>
          </cell>
          <cell r="V2392" t="str">
            <v>PTD</v>
          </cell>
          <cell r="W2392" t="str">
            <v>Compra</v>
          </cell>
        </row>
        <row r="2393">
          <cell r="B2393" t="str">
            <v>4109-04</v>
          </cell>
          <cell r="C2393" t="str">
            <v>Desc. Tris (Base) Ultrapure</v>
          </cell>
          <cell r="D2393" t="str">
            <v>Bioreagent   250 g</v>
          </cell>
          <cell r="E2393" t="str">
            <v>Desc. Tris (Base) UltrapureBioreagent   250 g</v>
          </cell>
          <cell r="F2393" t="str">
            <v>PZ</v>
          </cell>
          <cell r="G2393" t="str">
            <v>250 g</v>
          </cell>
          <cell r="H2393">
            <v>2803.77</v>
          </cell>
          <cell r="I2393" t="str">
            <v>Desc. Alt. 4109-01 (500 g) 11/Abr/16 Por Avantor USA</v>
          </cell>
          <cell r="J2393">
            <v>1</v>
          </cell>
          <cell r="K2393">
            <v>0.25</v>
          </cell>
          <cell r="L2393" t="str">
            <v>COMPRADOR 2</v>
          </cell>
          <cell r="M2393" t="str">
            <v>Desc.</v>
          </cell>
          <cell r="N2393" t="str">
            <v>BAKER</v>
          </cell>
          <cell r="O2393" t="str">
            <v>LAB</v>
          </cell>
          <cell r="P2393" t="str">
            <v>BIO</v>
          </cell>
          <cell r="Q2393" t="str">
            <v>#NOCODE#</v>
          </cell>
          <cell r="R2393" t="str">
            <v>#NOCODE#</v>
          </cell>
          <cell r="S2393" t="str">
            <v>SALES</v>
          </cell>
          <cell r="T2393" t="str">
            <v>PT</v>
          </cell>
          <cell r="U2393" t="str">
            <v>NO</v>
          </cell>
          <cell r="V2393" t="str">
            <v>PTD</v>
          </cell>
          <cell r="W2393" t="str">
            <v>Compra</v>
          </cell>
        </row>
        <row r="2394">
          <cell r="B2394" t="str">
            <v>4109-06</v>
          </cell>
          <cell r="C2394" t="str">
            <v>Tris (Base) Ultrapure</v>
          </cell>
          <cell r="D2394" t="str">
            <v>Bioreagent                5 kg</v>
          </cell>
          <cell r="E2394" t="str">
            <v>Tris (Base) UltrapureBioreagent                5 kg</v>
          </cell>
          <cell r="F2394" t="str">
            <v>PZ</v>
          </cell>
          <cell r="G2394" t="str">
            <v>5 kg</v>
          </cell>
          <cell r="H2394">
            <v>20527.95</v>
          </cell>
          <cell r="I2394">
            <v>0</v>
          </cell>
          <cell r="J2394">
            <v>1</v>
          </cell>
          <cell r="K2394">
            <v>5</v>
          </cell>
          <cell r="L2394" t="str">
            <v>COMPRADOR 2</v>
          </cell>
          <cell r="M2394" t="str">
            <v>Recurso D</v>
          </cell>
          <cell r="N2394" t="str">
            <v>BAKER</v>
          </cell>
          <cell r="O2394" t="str">
            <v>LAB</v>
          </cell>
          <cell r="P2394" t="str">
            <v>BIO</v>
          </cell>
          <cell r="Q2394" t="str">
            <v>#NOCODE#</v>
          </cell>
          <cell r="R2394" t="str">
            <v>#NOCODE#</v>
          </cell>
          <cell r="S2394" t="str">
            <v>SALES</v>
          </cell>
          <cell r="T2394" t="str">
            <v>PT</v>
          </cell>
          <cell r="U2394" t="str">
            <v>NO</v>
          </cell>
          <cell r="V2394" t="str">
            <v>PTD</v>
          </cell>
          <cell r="W2394" t="str">
            <v>Compra</v>
          </cell>
        </row>
        <row r="2395">
          <cell r="B2395" t="str">
            <v>4110-05</v>
          </cell>
          <cell r="C2395" t="str">
            <v>Clorhidrato de Tiamina USP</v>
          </cell>
          <cell r="D2395" t="str">
            <v>100 g</v>
          </cell>
          <cell r="E2395" t="str">
            <v>Clorhidrato de Tiamina USP100 g</v>
          </cell>
          <cell r="F2395" t="str">
            <v>PZ</v>
          </cell>
          <cell r="G2395" t="str">
            <v>100 g</v>
          </cell>
          <cell r="H2395">
            <v>3404</v>
          </cell>
          <cell r="I2395">
            <v>0</v>
          </cell>
          <cell r="J2395">
            <v>1</v>
          </cell>
          <cell r="K2395">
            <v>0.1</v>
          </cell>
          <cell r="L2395" t="str">
            <v>COMPRADOR 2</v>
          </cell>
          <cell r="M2395" t="str">
            <v>Make to Order</v>
          </cell>
          <cell r="N2395" t="str">
            <v>BAKER</v>
          </cell>
          <cell r="O2395" t="str">
            <v>LAB</v>
          </cell>
          <cell r="P2395" t="str">
            <v>LAB</v>
          </cell>
          <cell r="Q2395" t="str">
            <v>#NOCODE#</v>
          </cell>
          <cell r="R2395" t="str">
            <v>#NOCODE#</v>
          </cell>
          <cell r="S2395" t="str">
            <v>SALES</v>
          </cell>
          <cell r="T2395" t="str">
            <v>PT</v>
          </cell>
          <cell r="U2395" t="str">
            <v>NO</v>
          </cell>
          <cell r="V2395" t="str">
            <v>PTD</v>
          </cell>
          <cell r="W2395" t="str">
            <v>Compra</v>
          </cell>
        </row>
        <row r="2396">
          <cell r="B2396" t="str">
            <v>4111-01</v>
          </cell>
          <cell r="C2396" t="str">
            <v>Urea ULTRAPURA</v>
          </cell>
          <cell r="D2396" t="str">
            <v>500 g</v>
          </cell>
          <cell r="E2396" t="str">
            <v>Urea ULTRAPURA500 g</v>
          </cell>
          <cell r="F2396" t="str">
            <v>PZ</v>
          </cell>
          <cell r="G2396" t="str">
            <v>500 GR</v>
          </cell>
          <cell r="H2396">
            <v>1458.23</v>
          </cell>
          <cell r="I2396">
            <v>0</v>
          </cell>
          <cell r="J2396">
            <v>1</v>
          </cell>
          <cell r="K2396">
            <v>0.5</v>
          </cell>
          <cell r="L2396" t="str">
            <v>COMPRADOR 2</v>
          </cell>
          <cell r="M2396" t="str">
            <v>Recurso F</v>
          </cell>
          <cell r="N2396" t="str">
            <v>BAKER</v>
          </cell>
          <cell r="O2396" t="str">
            <v>LAB</v>
          </cell>
          <cell r="P2396" t="str">
            <v>BIO</v>
          </cell>
          <cell r="Q2396" t="str">
            <v>#NOCODE#</v>
          </cell>
          <cell r="R2396" t="str">
            <v>#NOCODE#</v>
          </cell>
          <cell r="S2396" t="str">
            <v>SALES</v>
          </cell>
          <cell r="T2396" t="str">
            <v>PT</v>
          </cell>
          <cell r="U2396" t="str">
            <v>NO</v>
          </cell>
          <cell r="V2396" t="str">
            <v>PTD</v>
          </cell>
          <cell r="W2396" t="str">
            <v>Compra</v>
          </cell>
        </row>
        <row r="2397">
          <cell r="B2397" t="str">
            <v>4111-05</v>
          </cell>
          <cell r="C2397" t="str">
            <v>Urea ULTRAPURA</v>
          </cell>
          <cell r="D2397" t="str">
            <v>2.5 kg</v>
          </cell>
          <cell r="E2397" t="str">
            <v>Urea ULTRAPURA2.5 kg</v>
          </cell>
          <cell r="F2397" t="str">
            <v>PZ</v>
          </cell>
          <cell r="G2397" t="str">
            <v>2.5 KG</v>
          </cell>
          <cell r="H2397">
            <v>5290.43</v>
          </cell>
          <cell r="I2397">
            <v>0</v>
          </cell>
          <cell r="J2397">
            <v>1</v>
          </cell>
          <cell r="K2397">
            <v>2.5</v>
          </cell>
          <cell r="L2397" t="str">
            <v>COMPRADOR 2</v>
          </cell>
          <cell r="M2397" t="str">
            <v>Make to Order</v>
          </cell>
          <cell r="N2397" t="str">
            <v>BAKER</v>
          </cell>
          <cell r="O2397" t="str">
            <v>LAB</v>
          </cell>
          <cell r="P2397" t="str">
            <v>BIO</v>
          </cell>
          <cell r="Q2397" t="str">
            <v>#NOCODE#</v>
          </cell>
          <cell r="R2397" t="str">
            <v>#NOCODE#</v>
          </cell>
          <cell r="S2397" t="str">
            <v>SALES</v>
          </cell>
          <cell r="T2397" t="str">
            <v>PT</v>
          </cell>
          <cell r="U2397" t="str">
            <v>NO</v>
          </cell>
          <cell r="V2397" t="str">
            <v>PTD</v>
          </cell>
          <cell r="W2397" t="str">
            <v>Compra</v>
          </cell>
        </row>
        <row r="2398">
          <cell r="B2398" t="str">
            <v>4111-07</v>
          </cell>
          <cell r="C2398" t="str">
            <v>Desc.Urea Ultrapure Bioreagent</v>
          </cell>
          <cell r="D2398">
            <v>0</v>
          </cell>
          <cell r="E2398" t="str">
            <v>Desc.Urea Ultrapure Bioreagent</v>
          </cell>
          <cell r="F2398" t="str">
            <v>PZ</v>
          </cell>
          <cell r="G2398" t="str">
            <v>12 KG</v>
          </cell>
          <cell r="H2398">
            <v>14487.5712</v>
          </cell>
          <cell r="I2398" t="str">
            <v>Desc. Alt.4111-05 (2.5 Kg)</v>
          </cell>
          <cell r="J2398">
            <v>1</v>
          </cell>
          <cell r="K2398">
            <v>12</v>
          </cell>
          <cell r="L2398" t="str">
            <v>COMPRADOR 2</v>
          </cell>
          <cell r="M2398" t="str">
            <v>Desc.</v>
          </cell>
          <cell r="N2398" t="str">
            <v>BAKER</v>
          </cell>
          <cell r="O2398" t="str">
            <v>LAB</v>
          </cell>
          <cell r="P2398" t="str">
            <v>LAB</v>
          </cell>
          <cell r="Q2398" t="str">
            <v>#NOCODE#</v>
          </cell>
          <cell r="R2398" t="str">
            <v>#NOCODE#</v>
          </cell>
          <cell r="S2398" t="str">
            <v>SALES</v>
          </cell>
          <cell r="T2398" t="str">
            <v>PT</v>
          </cell>
          <cell r="U2398" t="str">
            <v>NO</v>
          </cell>
          <cell r="V2398" t="str">
            <v>PTD</v>
          </cell>
          <cell r="W2398" t="str">
            <v>COMPRA</v>
          </cell>
        </row>
        <row r="2399">
          <cell r="B2399" t="str">
            <v>4111-09</v>
          </cell>
          <cell r="C2399" t="str">
            <v>TDesc. Urea ULTRAPURA</v>
          </cell>
          <cell r="D2399" t="str">
            <v>50 kg</v>
          </cell>
          <cell r="E2399" t="str">
            <v>TDesc. Urea ULTRAPURA50 kg</v>
          </cell>
          <cell r="F2399" t="str">
            <v>PZ</v>
          </cell>
          <cell r="G2399" t="str">
            <v>50 kg</v>
          </cell>
          <cell r="H2399">
            <v>0</v>
          </cell>
          <cell r="I2399" t="str">
            <v>TDesc. RACIONALIZACION PRODUCTOS Alt. 4111-07</v>
          </cell>
          <cell r="J2399">
            <v>1</v>
          </cell>
          <cell r="K2399">
            <v>50</v>
          </cell>
          <cell r="L2399" t="str">
            <v>COMPRADOR 2</v>
          </cell>
          <cell r="M2399" t="str">
            <v>Desc.</v>
          </cell>
          <cell r="N2399" t="str">
            <v>BAKER</v>
          </cell>
          <cell r="O2399" t="str">
            <v>SINTESIS</v>
          </cell>
          <cell r="P2399" t="str">
            <v>BIO</v>
          </cell>
          <cell r="Q2399" t="str">
            <v>#NOCODE#</v>
          </cell>
          <cell r="R2399" t="str">
            <v>#NOCODE#</v>
          </cell>
          <cell r="S2399" t="str">
            <v>SALES</v>
          </cell>
          <cell r="T2399" t="str">
            <v>PT</v>
          </cell>
          <cell r="U2399" t="str">
            <v>NO</v>
          </cell>
          <cell r="V2399" t="str">
            <v>PTD</v>
          </cell>
          <cell r="W2399" t="str">
            <v>Compra</v>
          </cell>
        </row>
        <row r="2400">
          <cell r="B2400" t="str">
            <v>4115-09</v>
          </cell>
          <cell r="C2400" t="str">
            <v>Desc. Talco Polvo Multicomp.</v>
          </cell>
          <cell r="D2400" t="str">
            <v>45.40  kg</v>
          </cell>
          <cell r="E2400" t="str">
            <v>Desc. Talco Polvo Multicomp.45.40  kg</v>
          </cell>
          <cell r="F2400" t="str">
            <v>PZ</v>
          </cell>
          <cell r="G2400" t="str">
            <v>45.40 KG</v>
          </cell>
          <cell r="H2400">
            <v>0</v>
          </cell>
          <cell r="I2400" t="str">
            <v>Desc. por USA 11/08/11. Alt. 4100-R</v>
          </cell>
          <cell r="J2400">
            <v>1</v>
          </cell>
          <cell r="K2400">
            <v>45.4</v>
          </cell>
          <cell r="L2400" t="str">
            <v>COMPRADOR 2</v>
          </cell>
          <cell r="M2400" t="str">
            <v>Desc.</v>
          </cell>
          <cell r="N2400" t="str">
            <v>BAKER</v>
          </cell>
          <cell r="O2400" t="str">
            <v>SINTESIS</v>
          </cell>
          <cell r="P2400" t="str">
            <v>SIN</v>
          </cell>
          <cell r="Q2400" t="str">
            <v>#NOCODE#</v>
          </cell>
          <cell r="R2400" t="str">
            <v>#NOCODE#</v>
          </cell>
          <cell r="S2400" t="str">
            <v>SALES</v>
          </cell>
          <cell r="T2400" t="str">
            <v>PT</v>
          </cell>
          <cell r="U2400" t="str">
            <v>NO</v>
          </cell>
          <cell r="V2400" t="str">
            <v>PTD</v>
          </cell>
          <cell r="W2400" t="str">
            <v>Compra</v>
          </cell>
        </row>
        <row r="2401">
          <cell r="B2401" t="str">
            <v>4116-03</v>
          </cell>
          <cell r="C2401" t="str">
            <v>Polisorbato 20 NF</v>
          </cell>
          <cell r="D2401" t="str">
            <v>4 L</v>
          </cell>
          <cell r="E2401" t="str">
            <v>Polisorbato 20 NF4 L</v>
          </cell>
          <cell r="F2401" t="str">
            <v>PZ</v>
          </cell>
          <cell r="G2401" t="str">
            <v>4 L</v>
          </cell>
          <cell r="H2401">
            <v>28474.240000000002</v>
          </cell>
          <cell r="I2401">
            <v>0</v>
          </cell>
          <cell r="J2401">
            <v>1.1100000000000001</v>
          </cell>
          <cell r="K2401">
            <v>4.4400000000000004</v>
          </cell>
          <cell r="L2401" t="str">
            <v>COMPRADOR 2</v>
          </cell>
          <cell r="M2401" t="str">
            <v>Make to Order</v>
          </cell>
          <cell r="N2401" t="str">
            <v>BAKER</v>
          </cell>
          <cell r="O2401" t="str">
            <v>LAB</v>
          </cell>
          <cell r="P2401" t="str">
            <v>LAB</v>
          </cell>
          <cell r="Q2401" t="str">
            <v>#NOCODE#</v>
          </cell>
          <cell r="R2401" t="str">
            <v>#NOCODE#</v>
          </cell>
          <cell r="S2401" t="str">
            <v>DIVERSOS</v>
          </cell>
          <cell r="T2401" t="str">
            <v>PT</v>
          </cell>
          <cell r="U2401" t="str">
            <v>NO</v>
          </cell>
          <cell r="V2401" t="str">
            <v>PTD</v>
          </cell>
          <cell r="W2401" t="str">
            <v>Compra</v>
          </cell>
        </row>
        <row r="2402">
          <cell r="B2402" t="str">
            <v>4116-04</v>
          </cell>
          <cell r="C2402" t="str">
            <v>Polisorbato 20 NF</v>
          </cell>
          <cell r="D2402" t="str">
            <v>200 ml</v>
          </cell>
          <cell r="E2402" t="str">
            <v>Polisorbato 20 NF200 ml</v>
          </cell>
          <cell r="F2402" t="str">
            <v>PZ</v>
          </cell>
          <cell r="G2402" t="str">
            <v>200 ml</v>
          </cell>
          <cell r="H2402">
            <v>2757.52</v>
          </cell>
          <cell r="I2402">
            <v>0</v>
          </cell>
          <cell r="J2402">
            <v>1.1100000000000001</v>
          </cell>
          <cell r="K2402">
            <v>0.222</v>
          </cell>
          <cell r="L2402" t="str">
            <v>COMPRADOR 2</v>
          </cell>
          <cell r="M2402" t="str">
            <v>Make to Order</v>
          </cell>
          <cell r="N2402" t="str">
            <v>BAKER</v>
          </cell>
          <cell r="O2402" t="str">
            <v>LAB</v>
          </cell>
          <cell r="P2402" t="str">
            <v>LAB</v>
          </cell>
          <cell r="Q2402" t="str">
            <v>#NOCODE#</v>
          </cell>
          <cell r="R2402" t="str">
            <v>#NOCODE#</v>
          </cell>
          <cell r="S2402" t="str">
            <v>DIVERSOS</v>
          </cell>
          <cell r="T2402" t="str">
            <v>PT</v>
          </cell>
          <cell r="U2402" t="str">
            <v>NO</v>
          </cell>
          <cell r="V2402" t="str">
            <v>PTD</v>
          </cell>
          <cell r="W2402" t="str">
            <v>Compra</v>
          </cell>
        </row>
        <row r="2403">
          <cell r="B2403" t="str">
            <v>4117-02</v>
          </cell>
          <cell r="C2403" t="str">
            <v>Polisorbato 80, NF, Multicomp.</v>
          </cell>
          <cell r="D2403" t="str">
            <v>20ML</v>
          </cell>
          <cell r="E2403" t="str">
            <v>Polisorbato 80, NF, Multicomp.20ML</v>
          </cell>
          <cell r="F2403" t="str">
            <v>PZ</v>
          </cell>
          <cell r="G2403" t="str">
            <v>20 ML</v>
          </cell>
          <cell r="H2403">
            <v>1244.2</v>
          </cell>
          <cell r="I2403">
            <v>0</v>
          </cell>
          <cell r="J2403">
            <v>1.08</v>
          </cell>
          <cell r="K2403">
            <v>2.1999999999999999E-2</v>
          </cell>
          <cell r="L2403" t="str">
            <v>COMPRADOR 2</v>
          </cell>
          <cell r="M2403" t="str">
            <v>Make to Order</v>
          </cell>
          <cell r="N2403" t="str">
            <v>BAKER</v>
          </cell>
          <cell r="O2403" t="str">
            <v>LAB</v>
          </cell>
          <cell r="P2403" t="str">
            <v>LAB</v>
          </cell>
          <cell r="Q2403" t="str">
            <v>#NOCODE#</v>
          </cell>
          <cell r="R2403" t="str">
            <v>#NOCODE#</v>
          </cell>
          <cell r="S2403" t="str">
            <v>SALES</v>
          </cell>
          <cell r="T2403" t="str">
            <v>PT</v>
          </cell>
          <cell r="U2403" t="str">
            <v>NO</v>
          </cell>
          <cell r="V2403" t="str">
            <v>PTD</v>
          </cell>
          <cell r="W2403" t="str">
            <v>COMPRA</v>
          </cell>
        </row>
        <row r="2404">
          <cell r="B2404" t="str">
            <v>4117-03</v>
          </cell>
          <cell r="C2404" t="str">
            <v>Polisorbato 80 NF</v>
          </cell>
          <cell r="D2404" t="str">
            <v>4 L</v>
          </cell>
          <cell r="E2404" t="str">
            <v>Polisorbato 80 NF4 L</v>
          </cell>
          <cell r="F2404" t="str">
            <v>PZ</v>
          </cell>
          <cell r="G2404" t="str">
            <v>4 L</v>
          </cell>
          <cell r="H2404">
            <v>20020.400000000001</v>
          </cell>
          <cell r="I2404">
            <v>0</v>
          </cell>
          <cell r="J2404">
            <v>1.08</v>
          </cell>
          <cell r="K2404">
            <v>4.32</v>
          </cell>
          <cell r="L2404" t="str">
            <v>COMPRADOR 2</v>
          </cell>
          <cell r="M2404" t="str">
            <v>Make to Order</v>
          </cell>
          <cell r="N2404" t="str">
            <v>BAKER</v>
          </cell>
          <cell r="O2404" t="str">
            <v>LAB</v>
          </cell>
          <cell r="P2404" t="str">
            <v>LAB</v>
          </cell>
          <cell r="Q2404" t="str">
            <v>#NOCODE#</v>
          </cell>
          <cell r="R2404" t="str">
            <v>#NOCODE#</v>
          </cell>
          <cell r="S2404" t="str">
            <v>SALES</v>
          </cell>
          <cell r="T2404" t="str">
            <v>PT</v>
          </cell>
          <cell r="U2404" t="str">
            <v>NO</v>
          </cell>
          <cell r="V2404" t="str">
            <v>PTD</v>
          </cell>
          <cell r="W2404" t="str">
            <v>Compra</v>
          </cell>
        </row>
        <row r="2405">
          <cell r="B2405" t="str">
            <v>4117-04</v>
          </cell>
          <cell r="C2405" t="str">
            <v>Polisorbato 80, NF, Multicomp.</v>
          </cell>
          <cell r="D2405" t="str">
            <v>200ML</v>
          </cell>
          <cell r="E2405" t="str">
            <v>Polisorbato 80, NF, Multicomp.200ML</v>
          </cell>
          <cell r="F2405" t="str">
            <v>PZ</v>
          </cell>
          <cell r="G2405" t="str">
            <v>200 ML</v>
          </cell>
          <cell r="H2405">
            <v>2415.04</v>
          </cell>
          <cell r="I2405">
            <v>0</v>
          </cell>
          <cell r="J2405">
            <v>1.08</v>
          </cell>
          <cell r="K2405">
            <v>0.216</v>
          </cell>
          <cell r="L2405" t="str">
            <v>COMPRADOR 2</v>
          </cell>
          <cell r="M2405" t="str">
            <v>Make to Order</v>
          </cell>
          <cell r="N2405" t="str">
            <v>BAKER</v>
          </cell>
          <cell r="O2405" t="str">
            <v>LAB</v>
          </cell>
          <cell r="P2405" t="str">
            <v>LAB</v>
          </cell>
          <cell r="Q2405" t="str">
            <v>#NOCODE#</v>
          </cell>
          <cell r="R2405" t="str">
            <v>#NOCODE#</v>
          </cell>
          <cell r="S2405" t="str">
            <v>SALES</v>
          </cell>
          <cell r="T2405" t="str">
            <v>PT</v>
          </cell>
          <cell r="U2405" t="str">
            <v>NO</v>
          </cell>
          <cell r="V2405" t="str">
            <v>PTD</v>
          </cell>
          <cell r="W2405" t="str">
            <v>COMPRA</v>
          </cell>
        </row>
        <row r="2406">
          <cell r="B2406" t="str">
            <v>4117-06</v>
          </cell>
          <cell r="C2406" t="str">
            <v>Polisorbato 80 NF</v>
          </cell>
          <cell r="D2406" t="str">
            <v>1 L</v>
          </cell>
          <cell r="E2406" t="str">
            <v>Polisorbato 80 NF1 L</v>
          </cell>
          <cell r="F2406" t="str">
            <v>PZ</v>
          </cell>
          <cell r="G2406" t="str">
            <v>1 L</v>
          </cell>
          <cell r="H2406">
            <v>5163.12</v>
          </cell>
          <cell r="I2406">
            <v>0</v>
          </cell>
          <cell r="J2406">
            <v>1.08</v>
          </cell>
          <cell r="K2406">
            <v>1.08</v>
          </cell>
          <cell r="L2406" t="str">
            <v>COMPRADOR 2</v>
          </cell>
          <cell r="M2406" t="str">
            <v>Make to Order</v>
          </cell>
          <cell r="N2406" t="str">
            <v>BAKER</v>
          </cell>
          <cell r="O2406" t="str">
            <v>LAB</v>
          </cell>
          <cell r="P2406" t="str">
            <v>LAB</v>
          </cell>
          <cell r="Q2406" t="str">
            <v>#NOCODE#</v>
          </cell>
          <cell r="R2406" t="str">
            <v>#NOCODE#</v>
          </cell>
          <cell r="S2406" t="str">
            <v>SALES</v>
          </cell>
          <cell r="T2406" t="str">
            <v>PT</v>
          </cell>
          <cell r="U2406" t="str">
            <v>NO</v>
          </cell>
          <cell r="V2406" t="str">
            <v>PTD</v>
          </cell>
          <cell r="W2406" t="str">
            <v>Compra</v>
          </cell>
        </row>
        <row r="2407">
          <cell r="B2407" t="str">
            <v>4118-01</v>
          </cell>
          <cell r="C2407" t="str">
            <v>Desc.CAPS ULTRAPURO</v>
          </cell>
          <cell r="D2407" t="str">
            <v>BIOREAGENT               100 g</v>
          </cell>
          <cell r="E2407" t="str">
            <v>Desc.CAPS ULTRAPUROBIOREAGENT               100 g</v>
          </cell>
          <cell r="F2407" t="str">
            <v>PZ</v>
          </cell>
          <cell r="G2407" t="str">
            <v>100 g</v>
          </cell>
          <cell r="H2407">
            <v>1989.2</v>
          </cell>
          <cell r="I2407" t="str">
            <v>Desc. Alt.SIN ALTERNATIVA</v>
          </cell>
          <cell r="J2407">
            <v>1</v>
          </cell>
          <cell r="K2407">
            <v>0.1</v>
          </cell>
          <cell r="L2407" t="str">
            <v>COMPRADOR 2</v>
          </cell>
          <cell r="M2407" t="str">
            <v>Desc.</v>
          </cell>
          <cell r="N2407" t="str">
            <v>BAKER</v>
          </cell>
          <cell r="O2407" t="str">
            <v>LAB</v>
          </cell>
          <cell r="P2407" t="str">
            <v>BIO</v>
          </cell>
          <cell r="Q2407" t="str">
            <v>#NOCODE#</v>
          </cell>
          <cell r="R2407" t="str">
            <v>#NOCODE#</v>
          </cell>
          <cell r="S2407" t="str">
            <v>DIVERSOS</v>
          </cell>
          <cell r="T2407" t="str">
            <v>PT</v>
          </cell>
          <cell r="U2407" t="str">
            <v>NO</v>
          </cell>
          <cell r="V2407" t="str">
            <v>PTD</v>
          </cell>
          <cell r="W2407" t="str">
            <v>Compra</v>
          </cell>
        </row>
        <row r="2408">
          <cell r="B2408" t="str">
            <v>4118-04</v>
          </cell>
          <cell r="C2408" t="str">
            <v>Desc.CAPS ULTRAPURO</v>
          </cell>
          <cell r="D2408" t="str">
            <v>BIOREAGENT          1 Kg</v>
          </cell>
          <cell r="E2408" t="str">
            <v>Desc.CAPS ULTRAPUROBIOREAGENT          1 Kg</v>
          </cell>
          <cell r="F2408" t="str">
            <v>PZ</v>
          </cell>
          <cell r="G2408" t="str">
            <v>1 Kg</v>
          </cell>
          <cell r="H2408">
            <v>11219.04</v>
          </cell>
          <cell r="I2408" t="str">
            <v>Desc. Alt.SIN ALTERNATIVA</v>
          </cell>
          <cell r="J2408">
            <v>1</v>
          </cell>
          <cell r="K2408">
            <v>1</v>
          </cell>
          <cell r="L2408" t="str">
            <v>COMPRADOR 2</v>
          </cell>
          <cell r="M2408" t="str">
            <v>Desc.</v>
          </cell>
          <cell r="N2408" t="str">
            <v>BAKER</v>
          </cell>
          <cell r="O2408" t="str">
            <v>LAB</v>
          </cell>
          <cell r="P2408" t="str">
            <v>BIO</v>
          </cell>
          <cell r="Q2408" t="str">
            <v>#NOCODE#</v>
          </cell>
          <cell r="R2408" t="str">
            <v>#NOCODE#</v>
          </cell>
          <cell r="S2408" t="str">
            <v>DIVERSOS</v>
          </cell>
          <cell r="T2408" t="str">
            <v>PT</v>
          </cell>
          <cell r="U2408" t="str">
            <v>NO</v>
          </cell>
          <cell r="V2408" t="str">
            <v>PTD</v>
          </cell>
          <cell r="W2408" t="str">
            <v>Compra</v>
          </cell>
        </row>
        <row r="2409">
          <cell r="B2409" t="str">
            <v>4123-01</v>
          </cell>
          <cell r="C2409" t="str">
            <v>Desc. Tiourea RA ACS</v>
          </cell>
          <cell r="D2409" t="str">
            <v>500 g</v>
          </cell>
          <cell r="E2409" t="str">
            <v>Desc. Tiourea RA ACS500 g</v>
          </cell>
          <cell r="F2409" t="str">
            <v>PZ</v>
          </cell>
          <cell r="G2409" t="str">
            <v>500 GR</v>
          </cell>
          <cell r="H2409">
            <v>1718.65</v>
          </cell>
          <cell r="I2409" t="str">
            <v>Desc. Sin Alt. Por Avantor USA 02/Ago/16</v>
          </cell>
          <cell r="J2409">
            <v>1</v>
          </cell>
          <cell r="K2409">
            <v>0.5</v>
          </cell>
          <cell r="L2409" t="str">
            <v>PLANEADOR 1</v>
          </cell>
          <cell r="M2409" t="str">
            <v>Desc.</v>
          </cell>
          <cell r="N2409" t="str">
            <v>BAKER</v>
          </cell>
          <cell r="O2409" t="str">
            <v>LAB</v>
          </cell>
          <cell r="P2409" t="str">
            <v>LAB</v>
          </cell>
          <cell r="Q2409" t="str">
            <v>#NOCODE#</v>
          </cell>
          <cell r="R2409" t="str">
            <v>#NOCODE#</v>
          </cell>
          <cell r="S2409" t="str">
            <v>SALES</v>
          </cell>
          <cell r="T2409" t="str">
            <v>PT</v>
          </cell>
          <cell r="U2409" t="str">
            <v>NO</v>
          </cell>
          <cell r="V2409" t="str">
            <v>PTEPTD</v>
          </cell>
          <cell r="W2409" t="str">
            <v>Empaque</v>
          </cell>
        </row>
        <row r="2410">
          <cell r="B2410" t="str">
            <v>4123-04</v>
          </cell>
          <cell r="C2410" t="str">
            <v>Desc.Tiourea RA ACS</v>
          </cell>
          <cell r="D2410" t="str">
            <v>125 g</v>
          </cell>
          <cell r="E2410" t="str">
            <v>Desc.Tiourea RA ACS125 g</v>
          </cell>
          <cell r="F2410" t="str">
            <v>PZ</v>
          </cell>
          <cell r="G2410" t="str">
            <v>125 g</v>
          </cell>
          <cell r="H2410">
            <v>348.78</v>
          </cell>
          <cell r="I2410" t="str">
            <v>Desc. Alt.4123-01 (500 g)</v>
          </cell>
          <cell r="J2410">
            <v>1</v>
          </cell>
          <cell r="K2410">
            <v>0.125</v>
          </cell>
          <cell r="L2410" t="str">
            <v>PLANEADOR 1</v>
          </cell>
          <cell r="M2410" t="str">
            <v>Desc.</v>
          </cell>
          <cell r="N2410" t="str">
            <v>BAKER</v>
          </cell>
          <cell r="O2410" t="str">
            <v>LAB</v>
          </cell>
          <cell r="P2410" t="str">
            <v>LAB</v>
          </cell>
          <cell r="Q2410" t="str">
            <v>#NOCODE#</v>
          </cell>
          <cell r="R2410" t="str">
            <v>#NOCODE#</v>
          </cell>
          <cell r="S2410" t="str">
            <v>SALES</v>
          </cell>
          <cell r="T2410" t="str">
            <v>PT</v>
          </cell>
          <cell r="U2410" t="str">
            <v>NO</v>
          </cell>
          <cell r="V2410" t="str">
            <v>PTEPTD</v>
          </cell>
          <cell r="W2410" t="str">
            <v>Empaque</v>
          </cell>
        </row>
        <row r="2411">
          <cell r="B2411" t="str">
            <v>4123-05</v>
          </cell>
          <cell r="C2411" t="str">
            <v>Desc. Tiourea RA ACS</v>
          </cell>
          <cell r="D2411" t="str">
            <v>2.5 kg</v>
          </cell>
          <cell r="E2411" t="str">
            <v>Desc. Tiourea RA ACS2.5 kg</v>
          </cell>
          <cell r="F2411" t="str">
            <v>PZ</v>
          </cell>
          <cell r="G2411" t="str">
            <v>2.5 KG</v>
          </cell>
          <cell r="H2411">
            <v>3457.18</v>
          </cell>
          <cell r="I2411" t="str">
            <v>Desc. Alt. 4123-01. NO DEMAND</v>
          </cell>
          <cell r="J2411">
            <v>1</v>
          </cell>
          <cell r="K2411">
            <v>2.5</v>
          </cell>
          <cell r="L2411" t="str">
            <v>PLANEADOR 1</v>
          </cell>
          <cell r="M2411" t="str">
            <v>Desc.</v>
          </cell>
          <cell r="N2411" t="str">
            <v>BAKER</v>
          </cell>
          <cell r="O2411" t="str">
            <v>LAB</v>
          </cell>
          <cell r="P2411" t="str">
            <v>LAB</v>
          </cell>
          <cell r="Q2411" t="str">
            <v>#NOCODE#</v>
          </cell>
          <cell r="R2411" t="str">
            <v>#NOCODE#</v>
          </cell>
          <cell r="S2411" t="str">
            <v>SALES</v>
          </cell>
          <cell r="T2411" t="str">
            <v>PT</v>
          </cell>
          <cell r="U2411" t="str">
            <v>NO</v>
          </cell>
          <cell r="V2411" t="str">
            <v>PTEPTD</v>
          </cell>
          <cell r="W2411" t="str">
            <v>Empaque</v>
          </cell>
        </row>
        <row r="2412">
          <cell r="B2412" t="str">
            <v>4123-07</v>
          </cell>
          <cell r="C2412" t="str">
            <v>Desc.Tiourea RA ACS</v>
          </cell>
          <cell r="D2412" t="str">
            <v>12 kg</v>
          </cell>
          <cell r="E2412" t="str">
            <v>Desc.Tiourea RA ACS12 kg</v>
          </cell>
          <cell r="F2412" t="str">
            <v>PZ</v>
          </cell>
          <cell r="G2412" t="str">
            <v>12 KG</v>
          </cell>
          <cell r="H2412">
            <v>14671</v>
          </cell>
          <cell r="I2412" t="str">
            <v>Desc.  Alt.4123-01 (500 g)</v>
          </cell>
          <cell r="J2412">
            <v>1</v>
          </cell>
          <cell r="K2412">
            <v>12</v>
          </cell>
          <cell r="L2412" t="str">
            <v>COMPRADOR 2</v>
          </cell>
          <cell r="M2412" t="str">
            <v>Desc.</v>
          </cell>
          <cell r="N2412" t="str">
            <v>BAKER</v>
          </cell>
          <cell r="O2412" t="str">
            <v>LAB</v>
          </cell>
          <cell r="P2412" t="str">
            <v>LAB</v>
          </cell>
          <cell r="Q2412" t="str">
            <v>#NOCODE#</v>
          </cell>
          <cell r="R2412" t="str">
            <v>#NOCODE#</v>
          </cell>
          <cell r="S2412" t="str">
            <v>SALES</v>
          </cell>
          <cell r="T2412" t="str">
            <v>PT</v>
          </cell>
          <cell r="U2412" t="str">
            <v>NO</v>
          </cell>
          <cell r="V2412" t="str">
            <v>PTD</v>
          </cell>
          <cell r="W2412" t="str">
            <v>COMPRA</v>
          </cell>
        </row>
        <row r="2413">
          <cell r="B2413" t="str">
            <v>4128-01</v>
          </cell>
          <cell r="C2413" t="str">
            <v>Desc. Timol Crist. NF</v>
          </cell>
          <cell r="D2413" t="str">
            <v>500 g</v>
          </cell>
          <cell r="E2413" t="str">
            <v>Desc. Timol Crist. NF500 g</v>
          </cell>
          <cell r="F2413" t="str">
            <v>PZ</v>
          </cell>
          <cell r="G2413" t="str">
            <v>500 GR</v>
          </cell>
          <cell r="H2413">
            <v>2021.39</v>
          </cell>
          <cell r="I2413" t="str">
            <v>Desc. Alt M8528-02 (125 g) por USA Agosto/4/2015</v>
          </cell>
          <cell r="J2413">
            <v>1</v>
          </cell>
          <cell r="K2413">
            <v>0.5</v>
          </cell>
          <cell r="L2413" t="str">
            <v>COMPRADOR 2</v>
          </cell>
          <cell r="M2413" t="str">
            <v>Desc.</v>
          </cell>
          <cell r="N2413" t="str">
            <v>BAKER</v>
          </cell>
          <cell r="O2413" t="str">
            <v>LAB</v>
          </cell>
          <cell r="P2413" t="str">
            <v>LAB</v>
          </cell>
          <cell r="Q2413" t="str">
            <v>#NOCODE#</v>
          </cell>
          <cell r="R2413" t="str">
            <v>#NOCODE#</v>
          </cell>
          <cell r="S2413" t="str">
            <v>SALES</v>
          </cell>
          <cell r="T2413" t="str">
            <v>PT</v>
          </cell>
          <cell r="U2413" t="str">
            <v>NO</v>
          </cell>
          <cell r="V2413" t="str">
            <v>PTD</v>
          </cell>
          <cell r="W2413" t="str">
            <v>Compra</v>
          </cell>
        </row>
        <row r="2414">
          <cell r="B2414" t="str">
            <v>4128-04</v>
          </cell>
          <cell r="C2414" t="str">
            <v>Desc. Timol Crist. NF</v>
          </cell>
          <cell r="D2414" t="str">
            <v>125 g</v>
          </cell>
          <cell r="E2414" t="str">
            <v>Desc. Timol Crist. NF125 g</v>
          </cell>
          <cell r="F2414" t="str">
            <v>PZ</v>
          </cell>
          <cell r="G2414" t="str">
            <v>125 g</v>
          </cell>
          <cell r="H2414">
            <v>1752.07</v>
          </cell>
          <cell r="I2414" t="str">
            <v>Desc. Alt. M8528-02 (125 g) por Avantor USA Agosto/4/2015</v>
          </cell>
          <cell r="J2414">
            <v>1</v>
          </cell>
          <cell r="K2414">
            <v>0.125</v>
          </cell>
          <cell r="L2414" t="str">
            <v>COMPRADOR 2</v>
          </cell>
          <cell r="M2414" t="str">
            <v>Desc.</v>
          </cell>
          <cell r="N2414" t="str">
            <v>BAKER</v>
          </cell>
          <cell r="O2414" t="str">
            <v>LAB</v>
          </cell>
          <cell r="P2414" t="str">
            <v>LAB</v>
          </cell>
          <cell r="Q2414" t="str">
            <v>#NOCODE#</v>
          </cell>
          <cell r="R2414" t="str">
            <v>#NOCODE#</v>
          </cell>
          <cell r="S2414" t="str">
            <v>SALES</v>
          </cell>
          <cell r="T2414" t="str">
            <v>PT</v>
          </cell>
          <cell r="U2414" t="str">
            <v>NO</v>
          </cell>
          <cell r="V2414" t="str">
            <v>PTD</v>
          </cell>
          <cell r="W2414" t="str">
            <v>Compra</v>
          </cell>
        </row>
        <row r="2415">
          <cell r="B2415" t="str">
            <v>4128-DR</v>
          </cell>
          <cell r="C2415" t="str">
            <v>Desc. Timol Crist. NF</v>
          </cell>
          <cell r="D2415" t="str">
            <v>kg</v>
          </cell>
          <cell r="E2415" t="str">
            <v>Desc. Timol Crist. NFkg</v>
          </cell>
          <cell r="F2415" t="str">
            <v>KG</v>
          </cell>
          <cell r="G2415" t="str">
            <v>kg</v>
          </cell>
          <cell r="H2415">
            <v>0</v>
          </cell>
          <cell r="I2415" t="str">
            <v>recurso para produccion</v>
          </cell>
          <cell r="J2415">
            <v>1</v>
          </cell>
          <cell r="K2415">
            <v>1</v>
          </cell>
          <cell r="L2415" t="str">
            <v>PLANEADOR 1</v>
          </cell>
          <cell r="M2415" t="str">
            <v>Desc.</v>
          </cell>
          <cell r="N2415" t="str">
            <v>BAKER</v>
          </cell>
          <cell r="O2415" t="str">
            <v>SINTESIS</v>
          </cell>
          <cell r="P2415" t="str">
            <v>SIN</v>
          </cell>
          <cell r="Q2415" t="str">
            <v>#NOCODE#</v>
          </cell>
          <cell r="R2415" t="str">
            <v>#NOCODE#</v>
          </cell>
          <cell r="S2415" t="str">
            <v>SALES</v>
          </cell>
          <cell r="T2415" t="str">
            <v>PT</v>
          </cell>
          <cell r="U2415" t="str">
            <v>NO</v>
          </cell>
          <cell r="V2415" t="str">
            <v>PTEPTD</v>
          </cell>
          <cell r="W2415" t="str">
            <v>EMPAQUE</v>
          </cell>
        </row>
        <row r="2416">
          <cell r="B2416" t="str">
            <v>4138-05</v>
          </cell>
          <cell r="C2416" t="str">
            <v>Desc. Estaño RA Musgoso</v>
          </cell>
          <cell r="D2416" t="str">
            <v>125 g</v>
          </cell>
          <cell r="E2416" t="str">
            <v>Desc. Estaño RA Musgoso125 g</v>
          </cell>
          <cell r="F2416" t="str">
            <v>PZ</v>
          </cell>
          <cell r="G2416" t="str">
            <v>125 g</v>
          </cell>
          <cell r="H2416">
            <v>3411.42</v>
          </cell>
          <cell r="I2416" t="str">
            <v>Desc. Sin Alt.</v>
          </cell>
          <cell r="J2416">
            <v>1</v>
          </cell>
          <cell r="K2416">
            <v>0.125</v>
          </cell>
          <cell r="L2416" t="str">
            <v>COMPRADOR 2</v>
          </cell>
          <cell r="M2416" t="str">
            <v>Desc.</v>
          </cell>
          <cell r="N2416" t="str">
            <v>BAKER</v>
          </cell>
          <cell r="O2416" t="str">
            <v>LAB</v>
          </cell>
          <cell r="P2416" t="str">
            <v>LAB</v>
          </cell>
          <cell r="Q2416" t="str">
            <v>#NOCODE#</v>
          </cell>
          <cell r="R2416" t="str">
            <v>#NOCODE#</v>
          </cell>
          <cell r="S2416" t="str">
            <v>SALES</v>
          </cell>
          <cell r="T2416" t="str">
            <v>PT</v>
          </cell>
          <cell r="U2416" t="str">
            <v>NO</v>
          </cell>
          <cell r="V2416" t="str">
            <v>PTD</v>
          </cell>
          <cell r="W2416" t="str">
            <v>Compra</v>
          </cell>
        </row>
        <row r="2417">
          <cell r="B2417" t="str">
            <v>4144-01</v>
          </cell>
          <cell r="C2417" t="str">
            <v>Desc.Estaño, munición, RA ACS</v>
          </cell>
          <cell r="D2417">
            <v>0</v>
          </cell>
          <cell r="E2417" t="str">
            <v>Desc.Estaño, munición, RA ACS</v>
          </cell>
          <cell r="F2417" t="str">
            <v>PZ</v>
          </cell>
          <cell r="G2417" t="str">
            <v>500 GR</v>
          </cell>
          <cell r="H2417">
            <v>2463.693976</v>
          </cell>
          <cell r="I2417" t="str">
            <v>Desc. Alt.4150-01 (500 g)</v>
          </cell>
          <cell r="J2417">
            <v>1</v>
          </cell>
          <cell r="K2417">
            <v>0.5</v>
          </cell>
          <cell r="L2417" t="str">
            <v>COMPRADOR 2</v>
          </cell>
          <cell r="M2417" t="str">
            <v>Desc.</v>
          </cell>
          <cell r="N2417" t="str">
            <v>BAKER</v>
          </cell>
          <cell r="O2417" t="str">
            <v>LAB</v>
          </cell>
          <cell r="P2417" t="str">
            <v>LAB</v>
          </cell>
          <cell r="Q2417" t="str">
            <v>#NOCODE#</v>
          </cell>
          <cell r="R2417" t="str">
            <v>#NOCODE#</v>
          </cell>
          <cell r="S2417" t="str">
            <v>SALES</v>
          </cell>
          <cell r="T2417" t="str">
            <v>PT</v>
          </cell>
          <cell r="U2417" t="str">
            <v>NO</v>
          </cell>
          <cell r="V2417" t="str">
            <v>PTD</v>
          </cell>
          <cell r="W2417" t="str">
            <v>COMPRA</v>
          </cell>
        </row>
        <row r="2418">
          <cell r="B2418" t="str">
            <v>4145-00</v>
          </cell>
          <cell r="C2418" t="str">
            <v>Desc. CHAPS Ultrapure</v>
          </cell>
          <cell r="D2418" t="str">
            <v>Bioreagent                 5 g</v>
          </cell>
          <cell r="E2418" t="str">
            <v>Desc. CHAPS UltrapureBioreagent                 5 g</v>
          </cell>
          <cell r="F2418" t="str">
            <v>PZ</v>
          </cell>
          <cell r="G2418" t="str">
            <v>5 g</v>
          </cell>
          <cell r="H2418">
            <v>1938.05</v>
          </cell>
          <cell r="I2418" t="str">
            <v>Desc. Sin Alt. 052914</v>
          </cell>
          <cell r="J2418">
            <v>1</v>
          </cell>
          <cell r="K2418">
            <v>5.0000000000000001E-3</v>
          </cell>
          <cell r="L2418" t="str">
            <v>COMPRADOR 2</v>
          </cell>
          <cell r="M2418" t="str">
            <v>Desc.</v>
          </cell>
          <cell r="N2418" t="str">
            <v>BAKER</v>
          </cell>
          <cell r="O2418" t="str">
            <v>LAB</v>
          </cell>
          <cell r="P2418" t="str">
            <v>BIO</v>
          </cell>
          <cell r="Q2418" t="str">
            <v>#NOCODE#</v>
          </cell>
          <cell r="R2418" t="str">
            <v>#NOCODE#</v>
          </cell>
          <cell r="S2418" t="str">
            <v>DIVERSOS</v>
          </cell>
          <cell r="T2418" t="str">
            <v>PT</v>
          </cell>
          <cell r="U2418" t="str">
            <v>NO</v>
          </cell>
          <cell r="V2418" t="str">
            <v>PTD</v>
          </cell>
          <cell r="W2418" t="str">
            <v>Compra</v>
          </cell>
        </row>
        <row r="2419">
          <cell r="B2419" t="str">
            <v>4145-01</v>
          </cell>
          <cell r="C2419" t="str">
            <v>Desc. CHAPS Ultrapure</v>
          </cell>
          <cell r="D2419" t="str">
            <v>Bioreagent                25 g</v>
          </cell>
          <cell r="E2419" t="str">
            <v>Desc. CHAPS UltrapureBioreagent                25 g</v>
          </cell>
          <cell r="F2419" t="str">
            <v>PZ</v>
          </cell>
          <cell r="G2419" t="str">
            <v>25 g</v>
          </cell>
          <cell r="H2419">
            <v>8075.24</v>
          </cell>
          <cell r="I2419" t="str">
            <v>Desc. Sin Alt. 052914</v>
          </cell>
          <cell r="J2419">
            <v>1</v>
          </cell>
          <cell r="K2419">
            <v>2.5000000000000001E-2</v>
          </cell>
          <cell r="L2419" t="str">
            <v>COMPRADOR 2</v>
          </cell>
          <cell r="M2419" t="str">
            <v>Desc.</v>
          </cell>
          <cell r="N2419" t="str">
            <v>BAKER</v>
          </cell>
          <cell r="O2419" t="str">
            <v>LAB</v>
          </cell>
          <cell r="P2419" t="str">
            <v>BIO</v>
          </cell>
          <cell r="Q2419" t="str">
            <v>#NOCODE#</v>
          </cell>
          <cell r="R2419" t="str">
            <v>#NOCODE#</v>
          </cell>
          <cell r="S2419" t="str">
            <v>DIVERSOS</v>
          </cell>
          <cell r="T2419" t="str">
            <v>PT</v>
          </cell>
          <cell r="U2419" t="str">
            <v>NO</v>
          </cell>
          <cell r="V2419" t="str">
            <v>PTD</v>
          </cell>
          <cell r="W2419" t="str">
            <v>Compra</v>
          </cell>
        </row>
        <row r="2420">
          <cell r="B2420" t="str">
            <v>4150-01</v>
          </cell>
          <cell r="C2420" t="str">
            <v>Estaño Gran. RA ACS</v>
          </cell>
          <cell r="D2420" t="str">
            <v>500 g</v>
          </cell>
          <cell r="E2420" t="str">
            <v>Estaño Gran. RA ACS500 g</v>
          </cell>
          <cell r="F2420" t="str">
            <v>PZ</v>
          </cell>
          <cell r="G2420" t="str">
            <v>500 GR</v>
          </cell>
          <cell r="H2420">
            <v>3924.94</v>
          </cell>
          <cell r="I2420">
            <v>0</v>
          </cell>
          <cell r="J2420">
            <v>1</v>
          </cell>
          <cell r="K2420">
            <v>0.5</v>
          </cell>
          <cell r="L2420" t="str">
            <v>COMPRADOR 2</v>
          </cell>
          <cell r="M2420" t="str">
            <v>Make to Order</v>
          </cell>
          <cell r="N2420" t="str">
            <v>BAKER</v>
          </cell>
          <cell r="O2420" t="str">
            <v>LAB</v>
          </cell>
          <cell r="P2420" t="str">
            <v>LAB</v>
          </cell>
          <cell r="Q2420" t="str">
            <v>#NOCODE#</v>
          </cell>
          <cell r="R2420" t="str">
            <v>#NOCODE#</v>
          </cell>
          <cell r="S2420" t="str">
            <v>SALES</v>
          </cell>
          <cell r="T2420" t="str">
            <v>PT</v>
          </cell>
          <cell r="U2420" t="str">
            <v>NO</v>
          </cell>
          <cell r="V2420" t="str">
            <v>PTD</v>
          </cell>
          <cell r="W2420" t="str">
            <v>Compra</v>
          </cell>
        </row>
        <row r="2421">
          <cell r="B2421" t="str">
            <v>4150-50</v>
          </cell>
          <cell r="C2421" t="str">
            <v>TCut.Estaño Gran. RA ACS</v>
          </cell>
          <cell r="D2421" t="str">
            <v>100 g</v>
          </cell>
          <cell r="E2421" t="str">
            <v>TCut.Estaño Gran. RA ACS100 g</v>
          </cell>
          <cell r="F2421" t="str">
            <v>PZ</v>
          </cell>
          <cell r="G2421" t="str">
            <v>100 g</v>
          </cell>
          <cell r="H2421">
            <v>766.4</v>
          </cell>
          <cell r="I2421" t="str">
            <v>TCut. Alt.4150-01 (500 g)</v>
          </cell>
          <cell r="J2421">
            <v>1</v>
          </cell>
          <cell r="K2421">
            <v>0.1</v>
          </cell>
          <cell r="L2421" t="str">
            <v>PLANEADOR 1</v>
          </cell>
          <cell r="M2421" t="str">
            <v>Desc.</v>
          </cell>
          <cell r="N2421" t="str">
            <v>BAKER</v>
          </cell>
          <cell r="O2421" t="str">
            <v>LAB</v>
          </cell>
          <cell r="P2421" t="str">
            <v>LAB</v>
          </cell>
          <cell r="Q2421" t="str">
            <v>#NOCODE#</v>
          </cell>
          <cell r="R2421" t="str">
            <v>#NOCODE#</v>
          </cell>
          <cell r="S2421" t="str">
            <v>SALES</v>
          </cell>
          <cell r="T2421" t="str">
            <v>PT</v>
          </cell>
          <cell r="U2421" t="str">
            <v>NO</v>
          </cell>
          <cell r="V2421" t="str">
            <v>PTEPTD</v>
          </cell>
          <cell r="W2421" t="str">
            <v>Empaque</v>
          </cell>
        </row>
        <row r="2422">
          <cell r="B2422" t="str">
            <v>4153-00</v>
          </cell>
          <cell r="C2422" t="str">
            <v>Desc.HEPES Sal Sódica, Ultrapu</v>
          </cell>
          <cell r="D2422" t="str">
            <v>Bioreagent                25 g</v>
          </cell>
          <cell r="E2422" t="str">
            <v>Desc.HEPES Sal Sódica, UltrapuBioreagent                25 g</v>
          </cell>
          <cell r="F2422" t="str">
            <v>PZ</v>
          </cell>
          <cell r="G2422" t="str">
            <v>25 g</v>
          </cell>
          <cell r="H2422">
            <v>1270.3900000000001</v>
          </cell>
          <cell r="I2422" t="str">
            <v>Desc. Alt.4153-01 (100 g)</v>
          </cell>
          <cell r="J2422">
            <v>1</v>
          </cell>
          <cell r="K2422">
            <v>2.5000000000000001E-2</v>
          </cell>
          <cell r="L2422" t="str">
            <v>COMPRADOR 2</v>
          </cell>
          <cell r="M2422" t="str">
            <v>Desc.</v>
          </cell>
          <cell r="N2422" t="str">
            <v>BAKER</v>
          </cell>
          <cell r="O2422" t="str">
            <v>LAB</v>
          </cell>
          <cell r="P2422" t="str">
            <v>BIO</v>
          </cell>
          <cell r="Q2422" t="str">
            <v>#NOCODE#</v>
          </cell>
          <cell r="R2422" t="str">
            <v>#NOCODE#</v>
          </cell>
          <cell r="S2422" t="str">
            <v>SALES</v>
          </cell>
          <cell r="T2422" t="str">
            <v>PT</v>
          </cell>
          <cell r="U2422" t="str">
            <v>NO</v>
          </cell>
          <cell r="V2422" t="str">
            <v>PTD</v>
          </cell>
          <cell r="W2422" t="str">
            <v>Compra</v>
          </cell>
        </row>
        <row r="2423">
          <cell r="B2423" t="str">
            <v>4153-01</v>
          </cell>
          <cell r="C2423" t="str">
            <v>HEPES Sal Sódica, Ultrapure</v>
          </cell>
          <cell r="D2423" t="str">
            <v>Bioreagent               100 g</v>
          </cell>
          <cell r="E2423" t="str">
            <v>HEPES Sal Sódica, UltrapureBioreagent               100 g</v>
          </cell>
          <cell r="F2423" t="str">
            <v>PZ</v>
          </cell>
          <cell r="G2423" t="str">
            <v>100 g</v>
          </cell>
          <cell r="H2423">
            <v>1984.95</v>
          </cell>
          <cell r="I2423">
            <v>0</v>
          </cell>
          <cell r="J2423">
            <v>1</v>
          </cell>
          <cell r="K2423">
            <v>0.1</v>
          </cell>
          <cell r="L2423" t="str">
            <v>COMPRADOR 2</v>
          </cell>
          <cell r="M2423" t="str">
            <v>Make to Order</v>
          </cell>
          <cell r="N2423" t="str">
            <v>BAKER</v>
          </cell>
          <cell r="O2423" t="str">
            <v>LAB</v>
          </cell>
          <cell r="P2423" t="str">
            <v>BIO</v>
          </cell>
          <cell r="Q2423" t="str">
            <v>#NOCODE#</v>
          </cell>
          <cell r="R2423" t="str">
            <v>#NOCODE#</v>
          </cell>
          <cell r="S2423" t="str">
            <v>SALES</v>
          </cell>
          <cell r="T2423" t="str">
            <v>PT</v>
          </cell>
          <cell r="U2423" t="str">
            <v>NO</v>
          </cell>
          <cell r="V2423" t="str">
            <v>PTD</v>
          </cell>
          <cell r="W2423" t="str">
            <v>Compra</v>
          </cell>
        </row>
        <row r="2424">
          <cell r="B2424" t="str">
            <v>4153-05</v>
          </cell>
          <cell r="C2424" t="str">
            <v>HEPES Sal Sódica, Ultrapure</v>
          </cell>
          <cell r="D2424" t="str">
            <v>Bioreagent                1 kg</v>
          </cell>
          <cell r="E2424" t="str">
            <v>HEPES Sal Sódica, UltrapureBioreagent                1 kg</v>
          </cell>
          <cell r="F2424" t="str">
            <v>PZ</v>
          </cell>
          <cell r="G2424" t="str">
            <v>1 kg</v>
          </cell>
          <cell r="H2424">
            <v>6254.15</v>
          </cell>
          <cell r="I2424">
            <v>0</v>
          </cell>
          <cell r="J2424">
            <v>1</v>
          </cell>
          <cell r="K2424">
            <v>1</v>
          </cell>
          <cell r="L2424" t="str">
            <v>COMPRADOR 2</v>
          </cell>
          <cell r="M2424" t="str">
            <v>Make to Order</v>
          </cell>
          <cell r="N2424" t="str">
            <v>BAKER</v>
          </cell>
          <cell r="O2424" t="str">
            <v>LAB</v>
          </cell>
          <cell r="P2424" t="str">
            <v>BIO</v>
          </cell>
          <cell r="Q2424" t="str">
            <v>#NOCODE#</v>
          </cell>
          <cell r="R2424" t="str">
            <v>#NOCODE#</v>
          </cell>
          <cell r="S2424" t="str">
            <v>SALES</v>
          </cell>
          <cell r="T2424" t="str">
            <v>PT</v>
          </cell>
          <cell r="U2424" t="str">
            <v>NO</v>
          </cell>
          <cell r="V2424" t="str">
            <v>PTD</v>
          </cell>
          <cell r="W2424" t="str">
            <v>Compra</v>
          </cell>
        </row>
        <row r="2425">
          <cell r="B2425" t="str">
            <v>4153-06</v>
          </cell>
          <cell r="C2425" t="str">
            <v>HEPES Sal Sódica, Ultrapure</v>
          </cell>
          <cell r="D2425" t="str">
            <v>Bioreagent               10 kg</v>
          </cell>
          <cell r="E2425" t="str">
            <v>HEPES Sal Sódica, UltrapureBioreagent               10 kg</v>
          </cell>
          <cell r="F2425" t="str">
            <v>PZ</v>
          </cell>
          <cell r="G2425" t="str">
            <v>10 kg</v>
          </cell>
          <cell r="H2425">
            <v>49702.73</v>
          </cell>
          <cell r="I2425">
            <v>0</v>
          </cell>
          <cell r="J2425">
            <v>1</v>
          </cell>
          <cell r="K2425">
            <v>10</v>
          </cell>
          <cell r="L2425" t="str">
            <v>COMPRADOR 2</v>
          </cell>
          <cell r="M2425" t="str">
            <v>Make to Order</v>
          </cell>
          <cell r="N2425" t="str">
            <v>BAKER</v>
          </cell>
          <cell r="O2425" t="str">
            <v>LAB</v>
          </cell>
          <cell r="P2425" t="str">
            <v>BIO</v>
          </cell>
          <cell r="Q2425" t="str">
            <v>#NOCODE#</v>
          </cell>
          <cell r="R2425" t="str">
            <v>#NOCODE#</v>
          </cell>
          <cell r="S2425" t="str">
            <v>SALES</v>
          </cell>
          <cell r="T2425" t="str">
            <v>PT</v>
          </cell>
          <cell r="U2425" t="str">
            <v>NO</v>
          </cell>
          <cell r="V2425" t="str">
            <v>PTD</v>
          </cell>
          <cell r="W2425" t="str">
            <v>Compra</v>
          </cell>
        </row>
        <row r="2426">
          <cell r="B2426" t="str">
            <v>4156-01</v>
          </cell>
          <cell r="C2426" t="str">
            <v>Desc. Estaño RA Varillas</v>
          </cell>
          <cell r="D2426" t="str">
            <v>500 g</v>
          </cell>
          <cell r="E2426" t="str">
            <v>Desc. Estaño RA Varillas500 g</v>
          </cell>
          <cell r="F2426" t="str">
            <v>PZ</v>
          </cell>
          <cell r="G2426" t="str">
            <v>500 GR</v>
          </cell>
          <cell r="H2426">
            <v>4080.96</v>
          </cell>
          <cell r="I2426" t="str">
            <v>Desc. Sin Alt.</v>
          </cell>
          <cell r="J2426">
            <v>1</v>
          </cell>
          <cell r="K2426">
            <v>0.5</v>
          </cell>
          <cell r="L2426" t="str">
            <v>COMPRADOR 2</v>
          </cell>
          <cell r="M2426" t="str">
            <v>Desc.</v>
          </cell>
          <cell r="N2426" t="str">
            <v>BAKER</v>
          </cell>
          <cell r="O2426" t="str">
            <v>LAB</v>
          </cell>
          <cell r="P2426" t="str">
            <v>LAB</v>
          </cell>
          <cell r="Q2426" t="str">
            <v>#NOCODE#</v>
          </cell>
          <cell r="R2426" t="str">
            <v>#NOCODE#</v>
          </cell>
          <cell r="S2426" t="str">
            <v>SALES</v>
          </cell>
          <cell r="T2426" t="str">
            <v>PT</v>
          </cell>
          <cell r="U2426" t="str">
            <v>NO</v>
          </cell>
          <cell r="V2426" t="str">
            <v>PTD</v>
          </cell>
          <cell r="W2426" t="str">
            <v>Compra</v>
          </cell>
        </row>
        <row r="2427">
          <cell r="B2427" t="str">
            <v>4156-50</v>
          </cell>
          <cell r="C2427" t="str">
            <v>Desc. Estano Ra Varillas</v>
          </cell>
          <cell r="D2427" t="str">
            <v>100 g</v>
          </cell>
          <cell r="E2427" t="str">
            <v>Desc. Estano Ra Varillas100 g</v>
          </cell>
          <cell r="F2427" t="str">
            <v>PZ</v>
          </cell>
          <cell r="G2427" t="str">
            <v>100 g</v>
          </cell>
          <cell r="H2427">
            <v>1082.25</v>
          </cell>
          <cell r="I2427" t="str">
            <v>Desc. Sin Alt.</v>
          </cell>
          <cell r="J2427">
            <v>1</v>
          </cell>
          <cell r="K2427">
            <v>0.1</v>
          </cell>
          <cell r="L2427" t="str">
            <v>COMPRADOR 2</v>
          </cell>
          <cell r="M2427" t="str">
            <v>Desc.</v>
          </cell>
          <cell r="N2427" t="str">
            <v>BAKER</v>
          </cell>
          <cell r="O2427" t="str">
            <v>LAB</v>
          </cell>
          <cell r="P2427" t="str">
            <v>LAB</v>
          </cell>
          <cell r="Q2427" t="str">
            <v>#NOCODE#</v>
          </cell>
          <cell r="R2427" t="str">
            <v>#NOCODE#</v>
          </cell>
          <cell r="S2427" t="str">
            <v>SALES</v>
          </cell>
          <cell r="T2427" t="str">
            <v>PT</v>
          </cell>
          <cell r="U2427" t="str">
            <v>NO</v>
          </cell>
          <cell r="V2427" t="str">
            <v>PTD</v>
          </cell>
          <cell r="W2427" t="str">
            <v>Compra</v>
          </cell>
        </row>
        <row r="2428">
          <cell r="B2428" t="str">
            <v>4162-01</v>
          </cell>
          <cell r="C2428" t="str">
            <v>Cut. Dioxido de Titanio RA</v>
          </cell>
          <cell r="D2428" t="str">
            <v>500 g</v>
          </cell>
          <cell r="E2428" t="str">
            <v>Cut. Dioxido de Titanio RA500 g</v>
          </cell>
          <cell r="F2428" t="str">
            <v>PZ</v>
          </cell>
          <cell r="G2428" t="str">
            <v>500 GR</v>
          </cell>
          <cell r="H2428">
            <v>2876.16</v>
          </cell>
          <cell r="I2428" t="str">
            <v>Desc. Sin Alt. Por Avantor USA 28/Jun/16</v>
          </cell>
          <cell r="J2428">
            <v>1</v>
          </cell>
          <cell r="K2428">
            <v>0.5</v>
          </cell>
          <cell r="L2428" t="str">
            <v>COMPRADOR 2</v>
          </cell>
          <cell r="M2428" t="str">
            <v>Desc.</v>
          </cell>
          <cell r="N2428" t="str">
            <v>BAKER</v>
          </cell>
          <cell r="O2428" t="str">
            <v>LAB</v>
          </cell>
          <cell r="P2428" t="str">
            <v>LAB</v>
          </cell>
          <cell r="Q2428" t="str">
            <v>#NOCODE#</v>
          </cell>
          <cell r="R2428" t="str">
            <v>#NOCODE#</v>
          </cell>
          <cell r="S2428" t="str">
            <v>SALES</v>
          </cell>
          <cell r="T2428" t="str">
            <v>PT</v>
          </cell>
          <cell r="U2428" t="str">
            <v>NO</v>
          </cell>
          <cell r="V2428" t="str">
            <v>PTD</v>
          </cell>
          <cell r="W2428" t="str">
            <v>Compra</v>
          </cell>
        </row>
        <row r="2429">
          <cell r="B2429" t="str">
            <v>4163-00</v>
          </cell>
          <cell r="C2429" t="str">
            <v>Desc. MOPS SAL SODIO ULTRA</v>
          </cell>
          <cell r="D2429" t="str">
            <v>25G</v>
          </cell>
          <cell r="E2429" t="str">
            <v>Desc. MOPS SAL SODIO ULTRA25G</v>
          </cell>
          <cell r="F2429" t="str">
            <v>PZ</v>
          </cell>
          <cell r="G2429" t="str">
            <v>25 G</v>
          </cell>
          <cell r="H2429">
            <v>1110.6171200000001</v>
          </cell>
          <cell r="I2429" t="str">
            <v>Desc. Alt. 4163-01 09/01/14</v>
          </cell>
          <cell r="J2429">
            <v>1</v>
          </cell>
          <cell r="K2429">
            <v>2.5000000000000001E-2</v>
          </cell>
          <cell r="L2429" t="str">
            <v>COMPRADOR 2</v>
          </cell>
          <cell r="M2429" t="str">
            <v>Desc.</v>
          </cell>
          <cell r="N2429" t="str">
            <v>BAKER</v>
          </cell>
          <cell r="O2429" t="str">
            <v>LAB</v>
          </cell>
          <cell r="P2429" t="str">
            <v>LAB</v>
          </cell>
          <cell r="Q2429" t="str">
            <v>#NOCODE#</v>
          </cell>
          <cell r="R2429" t="str">
            <v>#NOCODE#</v>
          </cell>
          <cell r="S2429" t="str">
            <v>DIVERSOS</v>
          </cell>
          <cell r="T2429" t="str">
            <v>PT</v>
          </cell>
          <cell r="U2429" t="str">
            <v>NO</v>
          </cell>
          <cell r="V2429" t="str">
            <v>PTD</v>
          </cell>
          <cell r="W2429" t="str">
            <v>COMPRA</v>
          </cell>
        </row>
        <row r="2430">
          <cell r="B2430" t="str">
            <v>4163-01</v>
          </cell>
          <cell r="C2430" t="str">
            <v>Cut Mops Sal Sodio ULTRAPURO</v>
          </cell>
          <cell r="D2430" t="str">
            <v>100 g</v>
          </cell>
          <cell r="E2430" t="str">
            <v>Cut Mops Sal Sodio ULTRAPURO100 g</v>
          </cell>
          <cell r="F2430" t="str">
            <v>PZ</v>
          </cell>
          <cell r="G2430" t="str">
            <v>100 g</v>
          </cell>
          <cell r="H2430">
            <v>2970.72</v>
          </cell>
          <cell r="I2430" t="str">
            <v>Desc. X USA Enero de 2017</v>
          </cell>
          <cell r="J2430">
            <v>1</v>
          </cell>
          <cell r="K2430">
            <v>0.1</v>
          </cell>
          <cell r="L2430" t="str">
            <v>COMPRADOR 2</v>
          </cell>
          <cell r="M2430" t="str">
            <v>Make to Order</v>
          </cell>
          <cell r="N2430" t="str">
            <v>BAKER</v>
          </cell>
          <cell r="O2430" t="str">
            <v>LAB</v>
          </cell>
          <cell r="P2430" t="str">
            <v>BIO</v>
          </cell>
          <cell r="Q2430" t="str">
            <v>#NOCODE#</v>
          </cell>
          <cell r="R2430" t="str">
            <v>#NOCODE#</v>
          </cell>
          <cell r="S2430" t="str">
            <v>DIVERSOS</v>
          </cell>
          <cell r="T2430" t="str">
            <v>PT</v>
          </cell>
          <cell r="U2430" t="str">
            <v>NO</v>
          </cell>
          <cell r="V2430" t="str">
            <v>PTD</v>
          </cell>
          <cell r="W2430" t="str">
            <v>Compra</v>
          </cell>
        </row>
        <row r="2431">
          <cell r="B2431" t="str">
            <v>4167-01</v>
          </cell>
          <cell r="C2431" t="str">
            <v>Desc.Tetracloruro de Titanio</v>
          </cell>
          <cell r="D2431" t="str">
            <v>Purif     500 ml</v>
          </cell>
          <cell r="E2431" t="str">
            <v>Desc.Tetracloruro de TitanioPurif     500 ml</v>
          </cell>
          <cell r="F2431" t="str">
            <v>PZ</v>
          </cell>
          <cell r="G2431" t="str">
            <v>500 ML</v>
          </cell>
          <cell r="H2431">
            <v>8939.36</v>
          </cell>
          <cell r="I2431" t="str">
            <v>Desc. por Avantor Inc. 06/17/11. Sin Alt.</v>
          </cell>
          <cell r="J2431">
            <v>1.73</v>
          </cell>
          <cell r="K2431">
            <v>0.86499999999999999</v>
          </cell>
          <cell r="L2431" t="str">
            <v>COMPRADOR 6</v>
          </cell>
          <cell r="M2431" t="str">
            <v>Desc.</v>
          </cell>
          <cell r="N2431" t="str">
            <v>BAKER</v>
          </cell>
          <cell r="O2431" t="str">
            <v>LAB</v>
          </cell>
          <cell r="P2431" t="str">
            <v>LAB</v>
          </cell>
          <cell r="Q2431" t="str">
            <v>#NOCODE#</v>
          </cell>
          <cell r="R2431" t="str">
            <v>#NOCODE#</v>
          </cell>
          <cell r="S2431" t="str">
            <v>SOLVENTES</v>
          </cell>
          <cell r="T2431" t="str">
            <v>PT</v>
          </cell>
          <cell r="U2431" t="str">
            <v>NO</v>
          </cell>
          <cell r="V2431" t="str">
            <v>PTD</v>
          </cell>
          <cell r="W2431" t="str">
            <v>Compra</v>
          </cell>
        </row>
        <row r="2432">
          <cell r="B2432" t="str">
            <v>4168-01</v>
          </cell>
          <cell r="C2432" t="str">
            <v>Desc. Guanidina Hidrocloruro</v>
          </cell>
          <cell r="D2432" t="str">
            <v>Ultrapure Bioreagent     500 g</v>
          </cell>
          <cell r="E2432" t="str">
            <v>Desc. Guanidina HidrocloruroUltrapure Bioreagent     500 g</v>
          </cell>
          <cell r="F2432" t="str">
            <v>PZ</v>
          </cell>
          <cell r="G2432" t="str">
            <v>500 GR</v>
          </cell>
          <cell r="H2432">
            <v>1531.09</v>
          </cell>
          <cell r="I2432" t="str">
            <v>Desc. Alt. 4077-01</v>
          </cell>
          <cell r="J2432">
            <v>1</v>
          </cell>
          <cell r="K2432">
            <v>0.5</v>
          </cell>
          <cell r="L2432" t="str">
            <v>COMPRADOR 2</v>
          </cell>
          <cell r="M2432" t="str">
            <v>Desc.</v>
          </cell>
          <cell r="N2432" t="str">
            <v>BAKER</v>
          </cell>
          <cell r="O2432" t="str">
            <v>LAB</v>
          </cell>
          <cell r="P2432" t="str">
            <v>LAB</v>
          </cell>
          <cell r="Q2432" t="str">
            <v>#NOCODE#</v>
          </cell>
          <cell r="R2432" t="str">
            <v>#NOCODE#</v>
          </cell>
          <cell r="S2432" t="str">
            <v>SALES</v>
          </cell>
          <cell r="T2432" t="str">
            <v>PT</v>
          </cell>
          <cell r="U2432" t="str">
            <v>NO</v>
          </cell>
          <cell r="V2432" t="str">
            <v>PTD</v>
          </cell>
          <cell r="W2432" t="str">
            <v>COMPRA</v>
          </cell>
        </row>
        <row r="2433">
          <cell r="B2433" t="str">
            <v>4182-01</v>
          </cell>
          <cell r="C2433" t="str">
            <v>Desc. Saf-T-Data Disk Msds</v>
          </cell>
          <cell r="D2433" t="str">
            <v>s-1 año Pqte.               pz</v>
          </cell>
          <cell r="E2433" t="str">
            <v>Desc. Saf-T-Data Disk Msdss-1 año Pqte.               pz</v>
          </cell>
          <cell r="F2433" t="str">
            <v>PZ</v>
          </cell>
          <cell r="G2433" t="str">
            <v>pz</v>
          </cell>
          <cell r="H2433">
            <v>1278.56</v>
          </cell>
          <cell r="I2433" t="str">
            <v>Desc. por MBI 05/21/09. Sin Alternativa.</v>
          </cell>
          <cell r="J2433">
            <v>0</v>
          </cell>
          <cell r="K2433">
            <v>0</v>
          </cell>
          <cell r="L2433" t="str">
            <v>COMPRADOR 2</v>
          </cell>
          <cell r="M2433" t="str">
            <v>Desc.</v>
          </cell>
          <cell r="N2433" t="str">
            <v>BAKER</v>
          </cell>
          <cell r="O2433" t="str">
            <v>LAB</v>
          </cell>
          <cell r="P2433" t="str">
            <v>LAB</v>
          </cell>
          <cell r="Q2433" t="str">
            <v>#NOCODE#</v>
          </cell>
          <cell r="R2433" t="str">
            <v>#NOCODE#</v>
          </cell>
          <cell r="S2433" t="str">
            <v>DIVERSOS</v>
          </cell>
          <cell r="T2433" t="str">
            <v>PT</v>
          </cell>
          <cell r="U2433" t="str">
            <v>NO</v>
          </cell>
          <cell r="V2433" t="str">
            <v>PTD</v>
          </cell>
          <cell r="W2433" t="str">
            <v>Compra</v>
          </cell>
        </row>
        <row r="2434">
          <cell r="B2434" t="str">
            <v>4182-03</v>
          </cell>
          <cell r="C2434" t="str">
            <v>Desc. Saf-T-Data Disk Msds</v>
          </cell>
          <cell r="D2434" t="str">
            <v>s-2 años Pqte.             pz.</v>
          </cell>
          <cell r="E2434" t="str">
            <v>Desc. Saf-T-Data Disk Msdss-2 años Pqte.             pz.</v>
          </cell>
          <cell r="F2434" t="str">
            <v>PZ</v>
          </cell>
          <cell r="G2434" t="str">
            <v>pz</v>
          </cell>
          <cell r="H2434">
            <v>958.92</v>
          </cell>
          <cell r="I2434" t="str">
            <v>Desc. por MBI 05/21/09. Sin Alternativa.</v>
          </cell>
          <cell r="J2434">
            <v>0</v>
          </cell>
          <cell r="K2434">
            <v>0</v>
          </cell>
          <cell r="L2434" t="str">
            <v>COMPRADOR 2</v>
          </cell>
          <cell r="M2434" t="str">
            <v>Desc.</v>
          </cell>
          <cell r="N2434" t="str">
            <v>BAKER</v>
          </cell>
          <cell r="O2434" t="str">
            <v>LAB</v>
          </cell>
          <cell r="P2434" t="str">
            <v>LAB</v>
          </cell>
          <cell r="Q2434" t="str">
            <v>#NOCODE#</v>
          </cell>
          <cell r="R2434" t="str">
            <v>#NOCODE#</v>
          </cell>
          <cell r="S2434" t="str">
            <v>DIVERSOS</v>
          </cell>
          <cell r="T2434" t="str">
            <v>PT</v>
          </cell>
          <cell r="U2434" t="str">
            <v>NO</v>
          </cell>
          <cell r="V2434" t="str">
            <v>PTD</v>
          </cell>
          <cell r="W2434" t="str">
            <v>Compra</v>
          </cell>
        </row>
        <row r="2435">
          <cell r="B2435" t="str">
            <v>4188-24</v>
          </cell>
          <cell r="C2435" t="str">
            <v>Hidróxido de Calcio,Polvo, FCC</v>
          </cell>
          <cell r="D2435">
            <v>0</v>
          </cell>
          <cell r="E2435" t="str">
            <v>Hidróxido de Calcio,Polvo, FCC</v>
          </cell>
          <cell r="F2435" t="str">
            <v>PZ</v>
          </cell>
          <cell r="G2435" t="str">
            <v>50 lb</v>
          </cell>
          <cell r="H2435">
            <v>0</v>
          </cell>
          <cell r="I2435">
            <v>0</v>
          </cell>
          <cell r="J2435">
            <v>1</v>
          </cell>
          <cell r="K2435">
            <v>22.7</v>
          </cell>
          <cell r="L2435" t="str">
            <v>COMPRADOR 2</v>
          </cell>
          <cell r="M2435" t="str">
            <v>Make to Order</v>
          </cell>
          <cell r="N2435" t="str">
            <v>BAKER</v>
          </cell>
          <cell r="O2435" t="str">
            <v>SINTESIS</v>
          </cell>
          <cell r="P2435" t="str">
            <v>SIN</v>
          </cell>
          <cell r="Q2435" t="str">
            <v>#NOCODE#</v>
          </cell>
          <cell r="R2435" t="str">
            <v>#NOCODE#</v>
          </cell>
          <cell r="S2435" t="str">
            <v>SALES</v>
          </cell>
          <cell r="T2435" t="str">
            <v>PT</v>
          </cell>
          <cell r="U2435" t="str">
            <v>NO</v>
          </cell>
          <cell r="V2435" t="str">
            <v>PTD</v>
          </cell>
          <cell r="W2435" t="str">
            <v>COMPRA</v>
          </cell>
        </row>
        <row r="2436">
          <cell r="B2436" t="str">
            <v>4188-25</v>
          </cell>
          <cell r="C2436" t="str">
            <v>Hidróxido de Calcio,Polvo, FCC</v>
          </cell>
          <cell r="D2436" t="str">
            <v>150 Lb</v>
          </cell>
          <cell r="E2436" t="str">
            <v>Hidróxido de Calcio,Polvo, FCC150 Lb</v>
          </cell>
          <cell r="F2436" t="str">
            <v>PZ</v>
          </cell>
          <cell r="G2436" t="str">
            <v>150 lb</v>
          </cell>
          <cell r="H2436">
            <v>0</v>
          </cell>
          <cell r="I2436">
            <v>0</v>
          </cell>
          <cell r="J2436">
            <v>1</v>
          </cell>
          <cell r="K2436">
            <v>68.099999999999994</v>
          </cell>
          <cell r="L2436" t="str">
            <v>COMPRADOR 2</v>
          </cell>
          <cell r="M2436" t="str">
            <v>Make to Order</v>
          </cell>
          <cell r="N2436" t="str">
            <v>BAKER</v>
          </cell>
          <cell r="O2436" t="str">
            <v>SINTESIS</v>
          </cell>
          <cell r="P2436" t="str">
            <v>SIN</v>
          </cell>
          <cell r="Q2436" t="str">
            <v>#NOCODE#</v>
          </cell>
          <cell r="R2436" t="str">
            <v>#NOCODE#</v>
          </cell>
          <cell r="S2436" t="str">
            <v>SALES</v>
          </cell>
          <cell r="T2436" t="str">
            <v>PT</v>
          </cell>
          <cell r="U2436" t="str">
            <v>NO</v>
          </cell>
          <cell r="V2436" t="str">
            <v>PTD</v>
          </cell>
          <cell r="W2436" t="str">
            <v>COMPRA</v>
          </cell>
        </row>
        <row r="2437">
          <cell r="B2437" t="str">
            <v>4200-00</v>
          </cell>
          <cell r="C2437" t="str">
            <v>Desc. Saf-T-Training Manuals</v>
          </cell>
          <cell r="D2437" t="str">
            <v>pz</v>
          </cell>
          <cell r="E2437" t="str">
            <v>Desc. Saf-T-Training Manualspz</v>
          </cell>
          <cell r="F2437" t="str">
            <v>PZ</v>
          </cell>
          <cell r="G2437" t="str">
            <v>pz</v>
          </cell>
          <cell r="H2437">
            <v>6639.61</v>
          </cell>
          <cell r="I2437" t="str">
            <v>Desc. Sin Alt.</v>
          </cell>
          <cell r="J2437">
            <v>0</v>
          </cell>
          <cell r="K2437">
            <v>0</v>
          </cell>
          <cell r="L2437" t="str">
            <v>COMPRADOR 2</v>
          </cell>
          <cell r="M2437" t="str">
            <v>Desc.</v>
          </cell>
          <cell r="N2437" t="str">
            <v>BAKER</v>
          </cell>
          <cell r="O2437" t="str">
            <v>LAB</v>
          </cell>
          <cell r="P2437" t="str">
            <v>LAB</v>
          </cell>
          <cell r="Q2437" t="str">
            <v>#NOCODE#</v>
          </cell>
          <cell r="R2437" t="str">
            <v>#NOCODE#</v>
          </cell>
          <cell r="S2437" t="str">
            <v>DIVERSOS</v>
          </cell>
          <cell r="T2437" t="str">
            <v>PT</v>
          </cell>
          <cell r="U2437" t="str">
            <v>NO</v>
          </cell>
          <cell r="V2437" t="str">
            <v>PTD</v>
          </cell>
          <cell r="W2437" t="str">
            <v>Compra</v>
          </cell>
        </row>
        <row r="2438">
          <cell r="B2438" t="str">
            <v>4200-20</v>
          </cell>
          <cell r="C2438" t="str">
            <v>Sulfato de Magnesio 7-Hid. USP</v>
          </cell>
          <cell r="D2438" t="str">
            <v>FCC                      12 Kg</v>
          </cell>
          <cell r="E2438" t="str">
            <v>Sulfato de Magnesio 7-Hid. USPFCC                      12 Kg</v>
          </cell>
          <cell r="F2438" t="str">
            <v>PZ</v>
          </cell>
          <cell r="G2438" t="str">
            <v>12 KG</v>
          </cell>
          <cell r="H2438">
            <v>11681.19</v>
          </cell>
          <cell r="I2438">
            <v>0</v>
          </cell>
          <cell r="J2438">
            <v>1</v>
          </cell>
          <cell r="K2438">
            <v>12</v>
          </cell>
          <cell r="L2438" t="str">
            <v>COMPRADOR 2</v>
          </cell>
          <cell r="M2438" t="str">
            <v>Make to Order</v>
          </cell>
          <cell r="N2438" t="str">
            <v>BAKER</v>
          </cell>
          <cell r="O2438" t="str">
            <v>LAB</v>
          </cell>
          <cell r="P2438" t="str">
            <v>LAB</v>
          </cell>
          <cell r="Q2438" t="str">
            <v>#NOCODE#</v>
          </cell>
          <cell r="R2438" t="str">
            <v>#NOCODE#</v>
          </cell>
          <cell r="S2438" t="str">
            <v>DIVERSOS</v>
          </cell>
          <cell r="T2438" t="str">
            <v>PT</v>
          </cell>
          <cell r="U2438" t="str">
            <v>NO</v>
          </cell>
          <cell r="V2438" t="str">
            <v>PTD</v>
          </cell>
          <cell r="W2438" t="str">
            <v>COMPRA</v>
          </cell>
        </row>
        <row r="2439">
          <cell r="B2439" t="str">
            <v>4203-01</v>
          </cell>
          <cell r="C2439" t="str">
            <v>Desc. Urea USP Multicomp.</v>
          </cell>
          <cell r="D2439" t="str">
            <v>500 g</v>
          </cell>
          <cell r="E2439" t="str">
            <v>Desc. Urea USP Multicomp.500 g</v>
          </cell>
          <cell r="F2439" t="str">
            <v>PZ</v>
          </cell>
          <cell r="G2439" t="str">
            <v>500 GR</v>
          </cell>
          <cell r="H2439">
            <v>1470.51</v>
          </cell>
          <cell r="I2439" t="str">
            <v>Desc. Alt.4203-07 (12 Kg)</v>
          </cell>
          <cell r="J2439">
            <v>1</v>
          </cell>
          <cell r="K2439">
            <v>0.5</v>
          </cell>
          <cell r="L2439" t="str">
            <v>COMPRADOR 2</v>
          </cell>
          <cell r="M2439" t="str">
            <v>Desc.</v>
          </cell>
          <cell r="N2439" t="str">
            <v>BAKER</v>
          </cell>
          <cell r="O2439" t="str">
            <v>LAB</v>
          </cell>
          <cell r="P2439" t="str">
            <v>LAB</v>
          </cell>
          <cell r="Q2439" t="str">
            <v>#NOCODE#</v>
          </cell>
          <cell r="R2439" t="str">
            <v>#NOCODE#</v>
          </cell>
          <cell r="S2439" t="str">
            <v>SALES</v>
          </cell>
          <cell r="T2439" t="str">
            <v>PT</v>
          </cell>
          <cell r="U2439" t="str">
            <v>NO</v>
          </cell>
          <cell r="V2439" t="str">
            <v>PTD</v>
          </cell>
          <cell r="W2439" t="str">
            <v>Compra</v>
          </cell>
        </row>
        <row r="2440">
          <cell r="B2440" t="str">
            <v>4204-01</v>
          </cell>
          <cell r="C2440" t="str">
            <v>Urea RA ACS</v>
          </cell>
          <cell r="D2440" t="str">
            <v>500 g</v>
          </cell>
          <cell r="E2440" t="str">
            <v>Urea RA ACS500 g</v>
          </cell>
          <cell r="F2440" t="str">
            <v>PZ</v>
          </cell>
          <cell r="G2440" t="str">
            <v>500 GR</v>
          </cell>
          <cell r="H2440">
            <v>1888.54</v>
          </cell>
          <cell r="I2440">
            <v>0</v>
          </cell>
          <cell r="J2440">
            <v>1</v>
          </cell>
          <cell r="K2440">
            <v>0.5</v>
          </cell>
          <cell r="L2440" t="str">
            <v>PLANEADOR 1</v>
          </cell>
          <cell r="M2440" t="str">
            <v>Recurso C</v>
          </cell>
          <cell r="N2440" t="str">
            <v>BAKER</v>
          </cell>
          <cell r="O2440" t="str">
            <v>LAB</v>
          </cell>
          <cell r="P2440" t="str">
            <v>LAB</v>
          </cell>
          <cell r="Q2440" t="str">
            <v>#NOCODE#</v>
          </cell>
          <cell r="R2440" t="str">
            <v>#NOCODE#</v>
          </cell>
          <cell r="S2440" t="str">
            <v>SALES</v>
          </cell>
          <cell r="T2440" t="str">
            <v>PT</v>
          </cell>
          <cell r="U2440" t="str">
            <v>NO</v>
          </cell>
          <cell r="V2440" t="str">
            <v>PTEPTD</v>
          </cell>
          <cell r="W2440" t="str">
            <v>Empaque</v>
          </cell>
        </row>
        <row r="2441">
          <cell r="B2441" t="str">
            <v>4204-05</v>
          </cell>
          <cell r="C2441" t="str">
            <v>Urea RA ACS</v>
          </cell>
          <cell r="D2441" t="str">
            <v>2.5 kg</v>
          </cell>
          <cell r="E2441" t="str">
            <v>Urea RA ACS2.5 kg</v>
          </cell>
          <cell r="F2441" t="str">
            <v>PZ</v>
          </cell>
          <cell r="G2441" t="str">
            <v>2.5 KG</v>
          </cell>
          <cell r="H2441">
            <v>3889.47</v>
          </cell>
          <cell r="I2441">
            <v>0</v>
          </cell>
          <cell r="J2441">
            <v>1</v>
          </cell>
          <cell r="K2441">
            <v>2.5</v>
          </cell>
          <cell r="L2441" t="str">
            <v>PLANEADOR 1</v>
          </cell>
          <cell r="M2441" t="str">
            <v>Make to Order</v>
          </cell>
          <cell r="N2441" t="str">
            <v>BAKER</v>
          </cell>
          <cell r="O2441" t="str">
            <v>LAB</v>
          </cell>
          <cell r="P2441" t="str">
            <v>LAB</v>
          </cell>
          <cell r="Q2441" t="str">
            <v>#NOCODE#</v>
          </cell>
          <cell r="R2441" t="str">
            <v>#NOCODE#</v>
          </cell>
          <cell r="S2441" t="str">
            <v>SALES</v>
          </cell>
          <cell r="T2441" t="str">
            <v>PT</v>
          </cell>
          <cell r="U2441" t="str">
            <v>NO</v>
          </cell>
          <cell r="V2441" t="str">
            <v>PTEPTD</v>
          </cell>
          <cell r="W2441" t="str">
            <v>EMPAQUE</v>
          </cell>
        </row>
        <row r="2442">
          <cell r="B2442" t="str">
            <v>4204-07</v>
          </cell>
          <cell r="C2442" t="str">
            <v>Desc. Urea RA ACS</v>
          </cell>
          <cell r="D2442" t="str">
            <v>12 kg</v>
          </cell>
          <cell r="E2442" t="str">
            <v>Desc. Urea RA ACS12 kg</v>
          </cell>
          <cell r="F2442" t="str">
            <v>PZ</v>
          </cell>
          <cell r="G2442" t="str">
            <v>12 KG</v>
          </cell>
          <cell r="H2442">
            <v>7071.36</v>
          </cell>
          <cell r="I2442" t="str">
            <v>Desc. Alt. 4204-05. NO DEMAND</v>
          </cell>
          <cell r="J2442">
            <v>1</v>
          </cell>
          <cell r="K2442">
            <v>12</v>
          </cell>
          <cell r="L2442" t="str">
            <v>PLANEADOR 1</v>
          </cell>
          <cell r="M2442" t="str">
            <v>Desc.</v>
          </cell>
          <cell r="N2442" t="str">
            <v>BAKER</v>
          </cell>
          <cell r="O2442" t="str">
            <v>LAB</v>
          </cell>
          <cell r="P2442" t="str">
            <v>LAB</v>
          </cell>
          <cell r="Q2442" t="str">
            <v>#NOCODE#</v>
          </cell>
          <cell r="R2442" t="str">
            <v>#NOCODE#</v>
          </cell>
          <cell r="S2442" t="str">
            <v>SALES</v>
          </cell>
          <cell r="T2442" t="str">
            <v>PT</v>
          </cell>
          <cell r="U2442" t="str">
            <v>NO</v>
          </cell>
          <cell r="V2442" t="str">
            <v>PTEPTD</v>
          </cell>
          <cell r="W2442" t="str">
            <v>Empaque</v>
          </cell>
        </row>
        <row r="2443">
          <cell r="B2443" t="str">
            <v>4204-09</v>
          </cell>
          <cell r="C2443" t="str">
            <v>Urea RA ACS</v>
          </cell>
          <cell r="D2443" t="str">
            <v>100 lb</v>
          </cell>
          <cell r="E2443" t="str">
            <v>Urea RA ACS100 lb</v>
          </cell>
          <cell r="F2443" t="str">
            <v>PZ</v>
          </cell>
          <cell r="G2443" t="str">
            <v>100 lb</v>
          </cell>
          <cell r="H2443">
            <v>0</v>
          </cell>
          <cell r="I2443">
            <v>0</v>
          </cell>
          <cell r="J2443">
            <v>1</v>
          </cell>
          <cell r="K2443">
            <v>45</v>
          </cell>
          <cell r="L2443" t="str">
            <v>COMPRADOR 2</v>
          </cell>
          <cell r="M2443" t="str">
            <v>Make to Order</v>
          </cell>
          <cell r="N2443" t="str">
            <v>BAKER</v>
          </cell>
          <cell r="O2443" t="str">
            <v>SINTESIS</v>
          </cell>
          <cell r="P2443" t="str">
            <v>SIN</v>
          </cell>
          <cell r="Q2443" t="str">
            <v>#NOCODE#</v>
          </cell>
          <cell r="R2443" t="str">
            <v>#NOCODE#</v>
          </cell>
          <cell r="S2443" t="str">
            <v>SALES</v>
          </cell>
          <cell r="T2443" t="str">
            <v>PT</v>
          </cell>
          <cell r="U2443" t="str">
            <v>NO</v>
          </cell>
          <cell r="V2443" t="str">
            <v>PTD</v>
          </cell>
          <cell r="W2443" t="str">
            <v>Compra</v>
          </cell>
        </row>
        <row r="2444">
          <cell r="B2444" t="str">
            <v>4204-DR</v>
          </cell>
          <cell r="C2444" t="str">
            <v>Desc. Urea RA ACS</v>
          </cell>
          <cell r="D2444" t="str">
            <v>kg</v>
          </cell>
          <cell r="E2444" t="str">
            <v>Desc. Urea RA ACSkg</v>
          </cell>
          <cell r="F2444" t="str">
            <v>KG</v>
          </cell>
          <cell r="G2444" t="str">
            <v>kg</v>
          </cell>
          <cell r="H2444">
            <v>0</v>
          </cell>
          <cell r="I2444">
            <v>0</v>
          </cell>
          <cell r="J2444">
            <v>1</v>
          </cell>
          <cell r="K2444">
            <v>1</v>
          </cell>
          <cell r="L2444" t="str">
            <v>PLANEADOR 1</v>
          </cell>
          <cell r="M2444" t="str">
            <v>Desc.</v>
          </cell>
          <cell r="N2444" t="str">
            <v>BAKER</v>
          </cell>
          <cell r="O2444" t="str">
            <v>SINTESIS</v>
          </cell>
          <cell r="P2444" t="str">
            <v>SIN</v>
          </cell>
          <cell r="Q2444" t="str">
            <v>#NOCODE#</v>
          </cell>
          <cell r="R2444" t="str">
            <v>#NOCODE#</v>
          </cell>
          <cell r="S2444" t="str">
            <v>SALES</v>
          </cell>
          <cell r="T2444" t="str">
            <v>PT</v>
          </cell>
          <cell r="U2444" t="str">
            <v>NO</v>
          </cell>
          <cell r="V2444" t="str">
            <v>PTEPTD</v>
          </cell>
          <cell r="W2444" t="str">
            <v>Empaque</v>
          </cell>
        </row>
        <row r="2445">
          <cell r="B2445" t="str">
            <v>4206-01</v>
          </cell>
          <cell r="C2445" t="str">
            <v>Urea USP</v>
          </cell>
          <cell r="D2445" t="str">
            <v>500 g</v>
          </cell>
          <cell r="E2445" t="str">
            <v>Urea USP500 g</v>
          </cell>
          <cell r="F2445" t="str">
            <v>PZ</v>
          </cell>
          <cell r="G2445" t="str">
            <v>500 GR</v>
          </cell>
          <cell r="H2445">
            <v>1220.67</v>
          </cell>
          <cell r="I2445">
            <v>0</v>
          </cell>
          <cell r="J2445">
            <v>1</v>
          </cell>
          <cell r="K2445">
            <v>0.5</v>
          </cell>
          <cell r="L2445" t="str">
            <v>COMPRADOR 2</v>
          </cell>
          <cell r="M2445" t="str">
            <v>Make to Order</v>
          </cell>
          <cell r="N2445" t="str">
            <v>BAKER</v>
          </cell>
          <cell r="O2445" t="str">
            <v>LAB</v>
          </cell>
          <cell r="P2445" t="str">
            <v>LAB</v>
          </cell>
          <cell r="Q2445" t="str">
            <v>#NOCODE#</v>
          </cell>
          <cell r="R2445" t="str">
            <v>#NOCODE#</v>
          </cell>
          <cell r="S2445" t="str">
            <v>SALES</v>
          </cell>
          <cell r="T2445" t="str">
            <v>PT</v>
          </cell>
          <cell r="U2445" t="str">
            <v>NO</v>
          </cell>
          <cell r="V2445" t="str">
            <v>PTD</v>
          </cell>
          <cell r="W2445" t="str">
            <v>Compra</v>
          </cell>
        </row>
        <row r="2446">
          <cell r="B2446" t="str">
            <v>4206-07</v>
          </cell>
          <cell r="C2446" t="str">
            <v>Urea USP</v>
          </cell>
          <cell r="D2446" t="str">
            <v>12 kg</v>
          </cell>
          <cell r="E2446" t="str">
            <v>Urea USP12 kg</v>
          </cell>
          <cell r="F2446" t="str">
            <v>PZ</v>
          </cell>
          <cell r="G2446" t="str">
            <v>12 KG</v>
          </cell>
          <cell r="H2446">
            <v>10106.530000000001</v>
          </cell>
          <cell r="I2446">
            <v>0</v>
          </cell>
          <cell r="J2446">
            <v>1</v>
          </cell>
          <cell r="K2446">
            <v>12</v>
          </cell>
          <cell r="L2446" t="str">
            <v>COMPRADOR 2</v>
          </cell>
          <cell r="M2446" t="str">
            <v>Make to Order</v>
          </cell>
          <cell r="N2446" t="str">
            <v>BAKER</v>
          </cell>
          <cell r="O2446" t="str">
            <v>LAB</v>
          </cell>
          <cell r="P2446" t="str">
            <v>LAB</v>
          </cell>
          <cell r="Q2446" t="str">
            <v>#NOCODE#</v>
          </cell>
          <cell r="R2446" t="str">
            <v>#NOCODE#</v>
          </cell>
          <cell r="S2446" t="str">
            <v>SALES</v>
          </cell>
          <cell r="T2446" t="str">
            <v>PT</v>
          </cell>
          <cell r="U2446" t="str">
            <v>NO</v>
          </cell>
          <cell r="V2446" t="str">
            <v>PTD</v>
          </cell>
          <cell r="W2446" t="str">
            <v>Compra</v>
          </cell>
        </row>
        <row r="2447">
          <cell r="B2447" t="str">
            <v>4206-09</v>
          </cell>
          <cell r="C2447" t="str">
            <v>Desc.Urea USP</v>
          </cell>
          <cell r="D2447" t="str">
            <v>50 kg</v>
          </cell>
          <cell r="E2447" t="str">
            <v>Desc.Urea USP50 kg</v>
          </cell>
          <cell r="F2447" t="str">
            <v>PZ</v>
          </cell>
          <cell r="G2447" t="str">
            <v>50 kg</v>
          </cell>
          <cell r="H2447">
            <v>0</v>
          </cell>
          <cell r="I2447" t="str">
            <v>Desc. Alt.4206-07 (12 Kg)</v>
          </cell>
          <cell r="J2447">
            <v>1</v>
          </cell>
          <cell r="K2447">
            <v>50</v>
          </cell>
          <cell r="L2447" t="str">
            <v>COMPRADOR 2</v>
          </cell>
          <cell r="M2447" t="str">
            <v>Desc.</v>
          </cell>
          <cell r="N2447" t="str">
            <v>BAKER</v>
          </cell>
          <cell r="O2447" t="str">
            <v>SINTESIS</v>
          </cell>
          <cell r="P2447" t="str">
            <v>SIN</v>
          </cell>
          <cell r="Q2447" t="str">
            <v>#NOCODE#</v>
          </cell>
          <cell r="R2447" t="str">
            <v>#NOCODE#</v>
          </cell>
          <cell r="S2447" t="str">
            <v>SALES</v>
          </cell>
          <cell r="T2447" t="str">
            <v>PT</v>
          </cell>
          <cell r="U2447" t="str">
            <v>NO</v>
          </cell>
          <cell r="V2447" t="str">
            <v>PTD</v>
          </cell>
          <cell r="W2447" t="str">
            <v>Compra</v>
          </cell>
        </row>
        <row r="2448">
          <cell r="B2448" t="str">
            <v>4207-01</v>
          </cell>
          <cell r="C2448" t="str">
            <v>TDesc. Pentoxido de Vanadio RA</v>
          </cell>
          <cell r="D2448" t="str">
            <v>500 g</v>
          </cell>
          <cell r="E2448" t="str">
            <v>TDesc. Pentoxido de Vanadio RA500 g</v>
          </cell>
          <cell r="F2448" t="str">
            <v>PZ</v>
          </cell>
          <cell r="G2448" t="str">
            <v>500 GR</v>
          </cell>
          <cell r="H2448">
            <v>3220.11</v>
          </cell>
          <cell r="I2448" t="str">
            <v>TDEsc. Sin Alt. PERMISO COFEPRIS</v>
          </cell>
          <cell r="J2448">
            <v>1</v>
          </cell>
          <cell r="K2448">
            <v>0.5</v>
          </cell>
          <cell r="L2448" t="str">
            <v>COMPRADOR 2</v>
          </cell>
          <cell r="M2448" t="str">
            <v>Desc.</v>
          </cell>
          <cell r="N2448" t="str">
            <v>BAKER</v>
          </cell>
          <cell r="O2448" t="str">
            <v>LAB</v>
          </cell>
          <cell r="P2448" t="str">
            <v>LAB</v>
          </cell>
          <cell r="Q2448" t="str">
            <v>#NOCODE#</v>
          </cell>
          <cell r="R2448" t="str">
            <v>#NOCODE#</v>
          </cell>
          <cell r="S2448" t="str">
            <v>SALES</v>
          </cell>
          <cell r="T2448" t="str">
            <v>PT</v>
          </cell>
          <cell r="U2448" t="str">
            <v>NO</v>
          </cell>
          <cell r="V2448" t="str">
            <v>PTD</v>
          </cell>
          <cell r="W2448" t="str">
            <v>Compra</v>
          </cell>
        </row>
        <row r="2449">
          <cell r="B2449" t="str">
            <v>4207-50</v>
          </cell>
          <cell r="C2449" t="str">
            <v>TCut.Pentoxido de Vanadio RA</v>
          </cell>
          <cell r="D2449" t="str">
            <v>100 g</v>
          </cell>
          <cell r="E2449" t="str">
            <v>TCut.Pentoxido de Vanadio RA100 g</v>
          </cell>
          <cell r="F2449" t="str">
            <v>PZ</v>
          </cell>
          <cell r="G2449" t="str">
            <v>100 g</v>
          </cell>
          <cell r="H2449">
            <v>772.85</v>
          </cell>
          <cell r="I2449" t="str">
            <v>TCut. Alt.4207-07 (12 Kg)</v>
          </cell>
          <cell r="J2449">
            <v>1</v>
          </cell>
          <cell r="K2449">
            <v>0.1</v>
          </cell>
          <cell r="L2449" t="str">
            <v>PLANEADOR 1</v>
          </cell>
          <cell r="M2449" t="str">
            <v>Desc.</v>
          </cell>
          <cell r="N2449" t="str">
            <v>BAKER</v>
          </cell>
          <cell r="O2449" t="str">
            <v>LAB</v>
          </cell>
          <cell r="P2449" t="str">
            <v>LAB</v>
          </cell>
          <cell r="Q2449" t="str">
            <v>#NOCODE#</v>
          </cell>
          <cell r="R2449" t="str">
            <v>#NOCODE#</v>
          </cell>
          <cell r="S2449" t="str">
            <v>SALES</v>
          </cell>
          <cell r="T2449" t="str">
            <v>PT</v>
          </cell>
          <cell r="U2449" t="str">
            <v>NO</v>
          </cell>
          <cell r="V2449" t="str">
            <v>PTEPTD</v>
          </cell>
          <cell r="W2449" t="str">
            <v>Empaque</v>
          </cell>
        </row>
        <row r="2450">
          <cell r="B2450" t="str">
            <v>4208-07</v>
          </cell>
          <cell r="C2450" t="str">
            <v>Desc.Urea USP 12KG</v>
          </cell>
          <cell r="D2450">
            <v>0</v>
          </cell>
          <cell r="E2450" t="str">
            <v>Desc.Urea USP 12KG</v>
          </cell>
          <cell r="F2450" t="str">
            <v>PZ</v>
          </cell>
          <cell r="G2450" t="str">
            <v>12 KG</v>
          </cell>
          <cell r="H2450">
            <v>6213.8183680000002</v>
          </cell>
          <cell r="I2450" t="str">
            <v>Desc. Alt.4208-09 (50 Kg)</v>
          </cell>
          <cell r="J2450">
            <v>1</v>
          </cell>
          <cell r="K2450">
            <v>12</v>
          </cell>
          <cell r="L2450" t="str">
            <v>COMPRADOR 2</v>
          </cell>
          <cell r="M2450" t="str">
            <v>Desc.</v>
          </cell>
          <cell r="N2450" t="str">
            <v>BAKER</v>
          </cell>
          <cell r="O2450" t="str">
            <v>LAB</v>
          </cell>
          <cell r="P2450" t="str">
            <v>LAB</v>
          </cell>
          <cell r="Q2450" t="str">
            <v>#NOCODE#</v>
          </cell>
          <cell r="R2450" t="str">
            <v>#NOCODE#</v>
          </cell>
          <cell r="S2450" t="str">
            <v>SALES</v>
          </cell>
          <cell r="T2450" t="str">
            <v>PT</v>
          </cell>
          <cell r="U2450" t="str">
            <v>NO</v>
          </cell>
          <cell r="V2450" t="str">
            <v>PTD</v>
          </cell>
          <cell r="W2450" t="str">
            <v>COMPRA</v>
          </cell>
        </row>
        <row r="2451">
          <cell r="B2451" t="str">
            <v>4216-07</v>
          </cell>
          <cell r="C2451" t="str">
            <v>TDesc. Agua Purificada USP</v>
          </cell>
          <cell r="D2451" t="str">
            <v>19 L</v>
          </cell>
          <cell r="E2451" t="str">
            <v>TDesc. Agua Purificada USP19 L</v>
          </cell>
          <cell r="F2451" t="str">
            <v>PZ</v>
          </cell>
          <cell r="G2451" t="str">
            <v>19 L</v>
          </cell>
          <cell r="H2451">
            <v>1642.2</v>
          </cell>
          <cell r="I2451" t="str">
            <v>TDesc. por AVANTOR USA  Sin Alt.</v>
          </cell>
          <cell r="J2451">
            <v>1</v>
          </cell>
          <cell r="K2451">
            <v>19</v>
          </cell>
          <cell r="L2451" t="str">
            <v>COMPRADOR 2</v>
          </cell>
          <cell r="M2451" t="str">
            <v>Desc.</v>
          </cell>
          <cell r="N2451" t="str">
            <v>BAKER</v>
          </cell>
          <cell r="O2451" t="str">
            <v>LAB</v>
          </cell>
          <cell r="P2451" t="str">
            <v>LAB</v>
          </cell>
          <cell r="Q2451" t="str">
            <v>#NOCODE#</v>
          </cell>
          <cell r="R2451" t="str">
            <v>#NOCODE#</v>
          </cell>
          <cell r="S2451" t="str">
            <v>AGUA</v>
          </cell>
          <cell r="T2451" t="str">
            <v>PT</v>
          </cell>
          <cell r="U2451" t="str">
            <v>NO</v>
          </cell>
          <cell r="V2451" t="str">
            <v>PTD</v>
          </cell>
          <cell r="W2451" t="str">
            <v>COMPRA</v>
          </cell>
        </row>
        <row r="2452">
          <cell r="B2452" t="str">
            <v>4218-00</v>
          </cell>
          <cell r="C2452" t="str">
            <v>Agua HPLC</v>
          </cell>
          <cell r="D2452" t="str">
            <v>L</v>
          </cell>
          <cell r="E2452" t="str">
            <v>Agua HPLCL</v>
          </cell>
          <cell r="F2452" t="str">
            <v>L</v>
          </cell>
          <cell r="G2452" t="str">
            <v>L</v>
          </cell>
          <cell r="H2452">
            <v>0</v>
          </cell>
          <cell r="I2452">
            <v>0</v>
          </cell>
          <cell r="J2452">
            <v>1</v>
          </cell>
          <cell r="K2452">
            <v>1</v>
          </cell>
          <cell r="L2452" t="str">
            <v>PLANEADOR 4</v>
          </cell>
          <cell r="M2452" t="str">
            <v>No Clasificado</v>
          </cell>
          <cell r="N2452" t="str">
            <v>BAKER</v>
          </cell>
          <cell r="O2452" t="str">
            <v>SINTESIS</v>
          </cell>
          <cell r="P2452" t="str">
            <v>SIN</v>
          </cell>
          <cell r="Q2452" t="str">
            <v>#NOCODE#</v>
          </cell>
          <cell r="R2452" t="str">
            <v>#NOCODE#</v>
          </cell>
          <cell r="S2452" t="str">
            <v>AGUA</v>
          </cell>
          <cell r="T2452" t="str">
            <v>PP</v>
          </cell>
          <cell r="U2452" t="str">
            <v>NO</v>
          </cell>
          <cell r="V2452" t="str">
            <v>FMPL</v>
          </cell>
          <cell r="W2452" t="str">
            <v>Producción</v>
          </cell>
        </row>
        <row r="2453">
          <cell r="B2453" t="str">
            <v>4218-02</v>
          </cell>
          <cell r="C2453" t="str">
            <v>Agua HPLC</v>
          </cell>
          <cell r="D2453" t="str">
            <v>1 L</v>
          </cell>
          <cell r="E2453" t="str">
            <v>Agua HPLC1 L</v>
          </cell>
          <cell r="F2453" t="str">
            <v>PZ</v>
          </cell>
          <cell r="G2453" t="str">
            <v>1 L</v>
          </cell>
          <cell r="H2453">
            <v>590.61</v>
          </cell>
          <cell r="I2453">
            <v>0</v>
          </cell>
          <cell r="J2453">
            <v>1</v>
          </cell>
          <cell r="K2453">
            <v>1</v>
          </cell>
          <cell r="L2453" t="str">
            <v>PLANEADOR 4</v>
          </cell>
          <cell r="M2453" t="str">
            <v>Recurso C</v>
          </cell>
          <cell r="N2453" t="str">
            <v>BAKER</v>
          </cell>
          <cell r="O2453" t="str">
            <v>LAB</v>
          </cell>
          <cell r="P2453" t="str">
            <v>HPS</v>
          </cell>
          <cell r="Q2453" t="str">
            <v>#NOCODE#</v>
          </cell>
          <cell r="R2453" t="str">
            <v>#NOCODE#</v>
          </cell>
          <cell r="S2453" t="str">
            <v>AGUA</v>
          </cell>
          <cell r="T2453" t="str">
            <v>PT</v>
          </cell>
          <cell r="U2453" t="str">
            <v>NO</v>
          </cell>
          <cell r="V2453" t="str">
            <v>PTFMPL</v>
          </cell>
          <cell r="W2453" t="str">
            <v>Producción</v>
          </cell>
        </row>
        <row r="2454">
          <cell r="B2454" t="str">
            <v>4218-03</v>
          </cell>
          <cell r="C2454" t="str">
            <v>Agua HPLC</v>
          </cell>
          <cell r="D2454" t="str">
            <v>4 L</v>
          </cell>
          <cell r="E2454" t="str">
            <v>Agua HPLC4 L</v>
          </cell>
          <cell r="F2454" t="str">
            <v>PZ</v>
          </cell>
          <cell r="G2454" t="str">
            <v>4 L</v>
          </cell>
          <cell r="H2454">
            <v>1370.28</v>
          </cell>
          <cell r="I2454">
            <v>0</v>
          </cell>
          <cell r="J2454">
            <v>1</v>
          </cell>
          <cell r="K2454">
            <v>4</v>
          </cell>
          <cell r="L2454" t="str">
            <v>PLANEADOR 4</v>
          </cell>
          <cell r="M2454" t="str">
            <v>Recurso A</v>
          </cell>
          <cell r="N2454" t="str">
            <v>BAKER</v>
          </cell>
          <cell r="O2454" t="str">
            <v>LAB</v>
          </cell>
          <cell r="P2454" t="str">
            <v>HPS</v>
          </cell>
          <cell r="Q2454" t="str">
            <v>#NOCODE#</v>
          </cell>
          <cell r="R2454" t="str">
            <v>#NOCODE#</v>
          </cell>
          <cell r="S2454" t="str">
            <v>AGUA</v>
          </cell>
          <cell r="T2454" t="str">
            <v>PT</v>
          </cell>
          <cell r="U2454" t="str">
            <v>NO</v>
          </cell>
          <cell r="V2454" t="str">
            <v>PTFMPL</v>
          </cell>
          <cell r="W2454" t="str">
            <v>Producción</v>
          </cell>
        </row>
        <row r="2455">
          <cell r="B2455" t="str">
            <v>4218-05</v>
          </cell>
          <cell r="C2455" t="str">
            <v>Desc.  Agua HPLC</v>
          </cell>
          <cell r="D2455" t="str">
            <v>2.5 L</v>
          </cell>
          <cell r="E2455" t="str">
            <v>Desc.  Agua HPLC2.5 L</v>
          </cell>
          <cell r="F2455" t="str">
            <v>PZ</v>
          </cell>
          <cell r="G2455" t="str">
            <v>2.5 L</v>
          </cell>
          <cell r="H2455">
            <v>1172.8343090000001</v>
          </cell>
          <cell r="I2455" t="str">
            <v>Desc. Alt. 4218-03. NO DEMAND</v>
          </cell>
          <cell r="J2455">
            <v>1</v>
          </cell>
          <cell r="K2455">
            <v>2.5</v>
          </cell>
          <cell r="L2455" t="str">
            <v>PLANEADOR 4</v>
          </cell>
          <cell r="M2455" t="str">
            <v>Desc.</v>
          </cell>
          <cell r="N2455" t="str">
            <v>BAKER</v>
          </cell>
          <cell r="O2455" t="str">
            <v>LAB</v>
          </cell>
          <cell r="P2455" t="str">
            <v>HPS</v>
          </cell>
          <cell r="Q2455" t="str">
            <v>#NOCODE#</v>
          </cell>
          <cell r="R2455" t="str">
            <v>#NOCODE#</v>
          </cell>
          <cell r="S2455" t="str">
            <v>AGUA</v>
          </cell>
          <cell r="T2455" t="str">
            <v>PT</v>
          </cell>
          <cell r="U2455" t="str">
            <v>NO</v>
          </cell>
          <cell r="V2455" t="str">
            <v>PTFMPL</v>
          </cell>
          <cell r="W2455" t="str">
            <v>Producción</v>
          </cell>
        </row>
        <row r="2456">
          <cell r="B2456" t="str">
            <v>4218-18</v>
          </cell>
          <cell r="C2456" t="str">
            <v>Desc. Agua HPLC</v>
          </cell>
          <cell r="D2456" t="str">
            <v>18 L</v>
          </cell>
          <cell r="E2456" t="str">
            <v>Desc. Agua HPLC18 L</v>
          </cell>
          <cell r="F2456" t="str">
            <v>PZ</v>
          </cell>
          <cell r="G2456" t="str">
            <v>18 L</v>
          </cell>
          <cell r="H2456">
            <v>2400</v>
          </cell>
          <cell r="I2456" t="str">
            <v>Desc. Alternativa 4218-27</v>
          </cell>
          <cell r="J2456">
            <v>1</v>
          </cell>
          <cell r="K2456">
            <v>18</v>
          </cell>
          <cell r="L2456" t="str">
            <v>PLANEADOR 4</v>
          </cell>
          <cell r="M2456" t="str">
            <v>Desc.</v>
          </cell>
          <cell r="N2456" t="str">
            <v>BAKER</v>
          </cell>
          <cell r="O2456" t="str">
            <v>LAB</v>
          </cell>
          <cell r="P2456" t="str">
            <v>HPS</v>
          </cell>
          <cell r="Q2456" t="str">
            <v>#NOCODE#</v>
          </cell>
          <cell r="R2456" t="str">
            <v>#NOCODE#</v>
          </cell>
          <cell r="S2456" t="str">
            <v>AGUA</v>
          </cell>
          <cell r="T2456" t="str">
            <v>PT</v>
          </cell>
          <cell r="U2456" t="str">
            <v>NO</v>
          </cell>
          <cell r="V2456" t="str">
            <v>PTFMPL</v>
          </cell>
          <cell r="W2456" t="str">
            <v>PRODUCCIÓN</v>
          </cell>
        </row>
        <row r="2457">
          <cell r="B2457" t="str">
            <v>4218-27</v>
          </cell>
          <cell r="C2457" t="str">
            <v>Agua HPLC</v>
          </cell>
          <cell r="D2457" t="str">
            <v>18 L</v>
          </cell>
          <cell r="E2457" t="str">
            <v>Agua HPLC18 L</v>
          </cell>
          <cell r="F2457" t="str">
            <v>PZ</v>
          </cell>
          <cell r="G2457" t="str">
            <v>18 L</v>
          </cell>
          <cell r="H2457">
            <v>5108.45</v>
          </cell>
          <cell r="I2457">
            <v>0</v>
          </cell>
          <cell r="J2457">
            <v>1</v>
          </cell>
          <cell r="K2457">
            <v>18</v>
          </cell>
          <cell r="L2457" t="str">
            <v>PLANEADOR 4</v>
          </cell>
          <cell r="M2457" t="str">
            <v>Recurso B</v>
          </cell>
          <cell r="N2457" t="str">
            <v>BAKER</v>
          </cell>
          <cell r="O2457" t="str">
            <v>LAB</v>
          </cell>
          <cell r="P2457" t="str">
            <v>HPS</v>
          </cell>
          <cell r="Q2457" t="str">
            <v>#NOCODE#</v>
          </cell>
          <cell r="R2457" t="str">
            <v>#NOCODE#</v>
          </cell>
          <cell r="S2457" t="str">
            <v>AGUA</v>
          </cell>
          <cell r="T2457" t="str">
            <v>PT</v>
          </cell>
          <cell r="U2457" t="str">
            <v>NO</v>
          </cell>
          <cell r="V2457" t="str">
            <v>PTFMPL</v>
          </cell>
          <cell r="W2457" t="str">
            <v>PRODUCCIÓN</v>
          </cell>
        </row>
        <row r="2458">
          <cell r="B2458" t="str">
            <v>4219-03</v>
          </cell>
          <cell r="C2458" t="str">
            <v>Agua ULTRA RESI-ANALYZED</v>
          </cell>
          <cell r="D2458" t="str">
            <v>4 L</v>
          </cell>
          <cell r="E2458" t="str">
            <v>Agua ULTRA RESI-ANALYZED4 L</v>
          </cell>
          <cell r="F2458" t="str">
            <v>PZ</v>
          </cell>
          <cell r="G2458" t="str">
            <v>4 L</v>
          </cell>
          <cell r="H2458">
            <v>2368.96</v>
          </cell>
          <cell r="I2458">
            <v>0</v>
          </cell>
          <cell r="J2458">
            <v>1</v>
          </cell>
          <cell r="K2458">
            <v>4</v>
          </cell>
          <cell r="L2458" t="str">
            <v>COMPRADOR 2</v>
          </cell>
          <cell r="M2458" t="str">
            <v>Recurso C</v>
          </cell>
          <cell r="N2458" t="str">
            <v>BAKER</v>
          </cell>
          <cell r="O2458" t="str">
            <v>LAB</v>
          </cell>
          <cell r="P2458" t="str">
            <v>HPS</v>
          </cell>
          <cell r="Q2458" t="str">
            <v>#NOCODE#</v>
          </cell>
          <cell r="R2458" t="str">
            <v>#NOCODE#</v>
          </cell>
          <cell r="S2458" t="str">
            <v>AGUA</v>
          </cell>
          <cell r="T2458" t="str">
            <v>PT</v>
          </cell>
          <cell r="U2458" t="str">
            <v>NO</v>
          </cell>
          <cell r="V2458" t="str">
            <v>PTD</v>
          </cell>
          <cell r="W2458" t="str">
            <v>Compra</v>
          </cell>
        </row>
        <row r="2459">
          <cell r="B2459" t="str">
            <v>4220-00</v>
          </cell>
          <cell r="C2459" t="str">
            <v>Agua destilada RA</v>
          </cell>
          <cell r="D2459" t="str">
            <v>kg</v>
          </cell>
          <cell r="E2459" t="str">
            <v>Agua destilada RAkg</v>
          </cell>
          <cell r="F2459" t="str">
            <v>L</v>
          </cell>
          <cell r="G2459" t="str">
            <v>kg</v>
          </cell>
          <cell r="H2459">
            <v>0</v>
          </cell>
          <cell r="I2459">
            <v>0</v>
          </cell>
          <cell r="J2459">
            <v>1</v>
          </cell>
          <cell r="K2459">
            <v>1</v>
          </cell>
          <cell r="L2459" t="str">
            <v>PLANEADOR 1</v>
          </cell>
          <cell r="M2459" t="str">
            <v>No Clasificado</v>
          </cell>
          <cell r="N2459" t="str">
            <v>BAKER</v>
          </cell>
          <cell r="O2459" t="str">
            <v>SINTESIS</v>
          </cell>
          <cell r="P2459" t="str">
            <v>SIN</v>
          </cell>
          <cell r="Q2459" t="str">
            <v>#NOCODE#</v>
          </cell>
          <cell r="R2459" t="str">
            <v>#NOCODE#</v>
          </cell>
          <cell r="S2459" t="str">
            <v>AGUA</v>
          </cell>
          <cell r="T2459" t="str">
            <v>PP</v>
          </cell>
          <cell r="U2459" t="str">
            <v>NO</v>
          </cell>
          <cell r="V2459" t="str">
            <v>FMPL</v>
          </cell>
          <cell r="W2459" t="str">
            <v>Producción</v>
          </cell>
        </row>
        <row r="2460">
          <cell r="B2460" t="str">
            <v>4220-01</v>
          </cell>
          <cell r="C2460" t="str">
            <v>Desc. Agua Destilada RA</v>
          </cell>
          <cell r="D2460" t="str">
            <v>kg</v>
          </cell>
          <cell r="E2460" t="str">
            <v>Desc. Agua Destilada RAkg</v>
          </cell>
          <cell r="F2460" t="str">
            <v>KG</v>
          </cell>
          <cell r="G2460" t="str">
            <v>kg</v>
          </cell>
          <cell r="H2460">
            <v>0</v>
          </cell>
          <cell r="I2460" t="str">
            <v>Desc. RACIONALIZACION PRODUCTOS Alt. 4220-00</v>
          </cell>
          <cell r="J2460">
            <v>1</v>
          </cell>
          <cell r="K2460">
            <v>1</v>
          </cell>
          <cell r="L2460" t="str">
            <v>PLANEADOR 1</v>
          </cell>
          <cell r="M2460" t="str">
            <v>Desc.</v>
          </cell>
          <cell r="N2460" t="str">
            <v>BAKER</v>
          </cell>
          <cell r="O2460" t="str">
            <v>SINTESIS</v>
          </cell>
          <cell r="P2460" t="str">
            <v>SIN</v>
          </cell>
          <cell r="Q2460" t="str">
            <v>#NOCODE#</v>
          </cell>
          <cell r="R2460" t="str">
            <v>#NOCODE#</v>
          </cell>
          <cell r="S2460" t="str">
            <v>AGUA</v>
          </cell>
          <cell r="T2460" t="str">
            <v>PT</v>
          </cell>
          <cell r="U2460" t="str">
            <v>NO</v>
          </cell>
          <cell r="V2460" t="str">
            <v>PTFMPL</v>
          </cell>
          <cell r="W2460" t="str">
            <v>PRODUCCIÓN</v>
          </cell>
        </row>
        <row r="2461">
          <cell r="B2461" t="str">
            <v>4220-20</v>
          </cell>
          <cell r="C2461" t="str">
            <v>Agua Destilada RA</v>
          </cell>
          <cell r="D2461" t="str">
            <v>20 L</v>
          </cell>
          <cell r="E2461" t="str">
            <v>Agua Destilada RA20 L</v>
          </cell>
          <cell r="F2461" t="str">
            <v>PZ</v>
          </cell>
          <cell r="G2461" t="str">
            <v>20 L</v>
          </cell>
          <cell r="H2461">
            <v>107.4</v>
          </cell>
          <cell r="I2461">
            <v>0</v>
          </cell>
          <cell r="J2461">
            <v>1</v>
          </cell>
          <cell r="K2461">
            <v>20</v>
          </cell>
          <cell r="L2461" t="str">
            <v>PLANEADOR 1</v>
          </cell>
          <cell r="M2461" t="str">
            <v>Recurso A</v>
          </cell>
          <cell r="N2461" t="str">
            <v>BAKER</v>
          </cell>
          <cell r="O2461" t="str">
            <v>LAB</v>
          </cell>
          <cell r="P2461" t="str">
            <v>LAB</v>
          </cell>
          <cell r="Q2461" t="str">
            <v>#NOCODE#</v>
          </cell>
          <cell r="R2461" t="str">
            <v>#NOCODE#</v>
          </cell>
          <cell r="S2461" t="str">
            <v>AGUA</v>
          </cell>
          <cell r="T2461" t="str">
            <v>PT</v>
          </cell>
          <cell r="U2461" t="str">
            <v>NO</v>
          </cell>
          <cell r="V2461" t="str">
            <v>PTFMPL</v>
          </cell>
          <cell r="W2461" t="str">
            <v>Producción</v>
          </cell>
        </row>
        <row r="2462">
          <cell r="B2462" t="str">
            <v>4220-28</v>
          </cell>
          <cell r="C2462" t="str">
            <v>Desc. Agua Destilada RA</v>
          </cell>
          <cell r="D2462" t="str">
            <v>200 L</v>
          </cell>
          <cell r="E2462" t="str">
            <v>Desc. Agua Destilada RA200 L</v>
          </cell>
          <cell r="F2462" t="str">
            <v>PZ</v>
          </cell>
          <cell r="G2462" t="str">
            <v>200 L</v>
          </cell>
          <cell r="H2462">
            <v>0</v>
          </cell>
          <cell r="I2462" t="str">
            <v>Desc. RACIONALIZACION PRODUCTOS Alt. 4220-99</v>
          </cell>
          <cell r="J2462">
            <v>1</v>
          </cell>
          <cell r="K2462">
            <v>200</v>
          </cell>
          <cell r="L2462" t="str">
            <v>PLANEADOR 1</v>
          </cell>
          <cell r="M2462" t="str">
            <v>Desc.</v>
          </cell>
          <cell r="N2462" t="str">
            <v>BAKER</v>
          </cell>
          <cell r="O2462" t="str">
            <v>SINTESIS</v>
          </cell>
          <cell r="P2462" t="str">
            <v>SIN</v>
          </cell>
          <cell r="Q2462" t="str">
            <v>#NOCODE#</v>
          </cell>
          <cell r="R2462" t="str">
            <v>#NOCODE#</v>
          </cell>
          <cell r="S2462" t="str">
            <v>AGUA</v>
          </cell>
          <cell r="T2462" t="str">
            <v>PT</v>
          </cell>
          <cell r="U2462" t="str">
            <v>NO</v>
          </cell>
          <cell r="V2462" t="str">
            <v>PTFMPL</v>
          </cell>
          <cell r="W2462" t="str">
            <v>Producción</v>
          </cell>
        </row>
        <row r="2463">
          <cell r="B2463" t="str">
            <v>4220-99</v>
          </cell>
          <cell r="C2463" t="str">
            <v>Desc. Agua Destilada RA</v>
          </cell>
          <cell r="D2463" t="str">
            <v>200 L</v>
          </cell>
          <cell r="E2463" t="str">
            <v>Desc. Agua Destilada RA200 L</v>
          </cell>
          <cell r="F2463" t="str">
            <v>PZ</v>
          </cell>
          <cell r="G2463" t="str">
            <v>200 L</v>
          </cell>
          <cell r="H2463">
            <v>0</v>
          </cell>
          <cell r="I2463" t="str">
            <v>Desc. Alt. 4220-99. NO DEMAND</v>
          </cell>
          <cell r="J2463">
            <v>1</v>
          </cell>
          <cell r="K2463">
            <v>200</v>
          </cell>
          <cell r="L2463" t="str">
            <v>PLANEADOR 1</v>
          </cell>
          <cell r="M2463" t="str">
            <v>Desc.</v>
          </cell>
          <cell r="N2463" t="str">
            <v>BAKER</v>
          </cell>
          <cell r="O2463" t="str">
            <v>SINTESIS</v>
          </cell>
          <cell r="P2463" t="str">
            <v>SIN</v>
          </cell>
          <cell r="Q2463" t="str">
            <v>#NOCODE#</v>
          </cell>
          <cell r="R2463" t="str">
            <v>#NOCODE#</v>
          </cell>
          <cell r="S2463" t="str">
            <v>AGUA</v>
          </cell>
          <cell r="T2463" t="str">
            <v>PT</v>
          </cell>
          <cell r="U2463" t="str">
            <v>NO</v>
          </cell>
          <cell r="V2463" t="str">
            <v>PTFMPL</v>
          </cell>
          <cell r="W2463" t="str">
            <v>Producción</v>
          </cell>
        </row>
        <row r="2464">
          <cell r="B2464" t="str">
            <v>4221-00</v>
          </cell>
          <cell r="C2464" t="str">
            <v>Desc. Agua Tridestilada RA</v>
          </cell>
          <cell r="D2464" t="str">
            <v>L</v>
          </cell>
          <cell r="E2464" t="str">
            <v>Desc. Agua Tridestilada RAL</v>
          </cell>
          <cell r="F2464" t="str">
            <v>L</v>
          </cell>
          <cell r="G2464" t="str">
            <v>L</v>
          </cell>
          <cell r="H2464">
            <v>0</v>
          </cell>
          <cell r="I2464" t="str">
            <v>Desc. Nuevo Catálogo 6180-00</v>
          </cell>
          <cell r="J2464">
            <v>1</v>
          </cell>
          <cell r="K2464">
            <v>1</v>
          </cell>
          <cell r="L2464" t="str">
            <v>PLANEADOR 1</v>
          </cell>
          <cell r="M2464" t="str">
            <v>No Clasificado</v>
          </cell>
          <cell r="N2464" t="str">
            <v>BAKER</v>
          </cell>
          <cell r="O2464" t="str">
            <v>SINTESIS</v>
          </cell>
          <cell r="P2464" t="str">
            <v>SIN</v>
          </cell>
          <cell r="Q2464" t="str">
            <v>#NOCODE#</v>
          </cell>
          <cell r="R2464" t="str">
            <v>#NOCODE#</v>
          </cell>
          <cell r="S2464" t="str">
            <v>AGUA</v>
          </cell>
          <cell r="T2464" t="str">
            <v>PP</v>
          </cell>
          <cell r="U2464" t="str">
            <v>NO</v>
          </cell>
          <cell r="V2464" t="str">
            <v>FMPL</v>
          </cell>
          <cell r="W2464" t="str">
            <v>Producción</v>
          </cell>
        </row>
        <row r="2465">
          <cell r="B2465" t="str">
            <v>4221-01</v>
          </cell>
          <cell r="C2465" t="str">
            <v>Desc.  Agua Tridestilada RA</v>
          </cell>
          <cell r="D2465" t="str">
            <v>kg</v>
          </cell>
          <cell r="E2465" t="str">
            <v>Desc.  Agua Tridestilada RAkg</v>
          </cell>
          <cell r="F2465" t="str">
            <v>KG</v>
          </cell>
          <cell r="G2465" t="str">
            <v>kg</v>
          </cell>
          <cell r="H2465">
            <v>0</v>
          </cell>
          <cell r="I2465" t="str">
            <v>Desc. Nuevo Catálogo 6180-01</v>
          </cell>
          <cell r="J2465">
            <v>1</v>
          </cell>
          <cell r="K2465">
            <v>1</v>
          </cell>
          <cell r="L2465" t="str">
            <v>PLANEADOR 1</v>
          </cell>
          <cell r="M2465" t="str">
            <v>Desc.</v>
          </cell>
          <cell r="N2465" t="str">
            <v>BAKER</v>
          </cell>
          <cell r="O2465" t="str">
            <v>SINTESIS</v>
          </cell>
          <cell r="P2465" t="str">
            <v>SIN</v>
          </cell>
          <cell r="Q2465" t="str">
            <v>#NOCODE#</v>
          </cell>
          <cell r="R2465" t="str">
            <v>#NOCODE#</v>
          </cell>
          <cell r="S2465" t="str">
            <v>AGUA</v>
          </cell>
          <cell r="T2465" t="str">
            <v>PT</v>
          </cell>
          <cell r="U2465" t="str">
            <v>NO</v>
          </cell>
          <cell r="V2465" t="str">
            <v>PTFMPL</v>
          </cell>
          <cell r="W2465" t="str">
            <v>PRODUCCIÓN</v>
          </cell>
        </row>
        <row r="2466">
          <cell r="B2466" t="str">
            <v>4221-02</v>
          </cell>
          <cell r="C2466" t="str">
            <v>Agua Estéril ULTRAPURE</v>
          </cell>
          <cell r="D2466" t="str">
            <v>BIOREAGENT                 1 L</v>
          </cell>
          <cell r="E2466" t="str">
            <v>Agua Estéril ULTRAPUREBIOREAGENT                 1 L</v>
          </cell>
          <cell r="F2466" t="str">
            <v>PZ</v>
          </cell>
          <cell r="G2466" t="str">
            <v>1 L</v>
          </cell>
          <cell r="H2466">
            <v>1187.42</v>
          </cell>
          <cell r="I2466">
            <v>0</v>
          </cell>
          <cell r="J2466">
            <v>1</v>
          </cell>
          <cell r="K2466">
            <v>1</v>
          </cell>
          <cell r="L2466" t="str">
            <v>COMPRADOR 2</v>
          </cell>
          <cell r="M2466" t="str">
            <v>Recurso F</v>
          </cell>
          <cell r="N2466" t="str">
            <v>BAKER</v>
          </cell>
          <cell r="O2466" t="str">
            <v>LAB</v>
          </cell>
          <cell r="P2466" t="str">
            <v>LAB</v>
          </cell>
          <cell r="Q2466" t="str">
            <v>#NOCODE#</v>
          </cell>
          <cell r="R2466" t="str">
            <v>#NOCODE#</v>
          </cell>
          <cell r="S2466" t="str">
            <v>AGUA</v>
          </cell>
          <cell r="T2466" t="str">
            <v>PT</v>
          </cell>
          <cell r="U2466" t="str">
            <v>NO</v>
          </cell>
          <cell r="V2466" t="str">
            <v>PTD</v>
          </cell>
          <cell r="W2466" t="str">
            <v>COMPRA</v>
          </cell>
        </row>
        <row r="2467">
          <cell r="B2467" t="str">
            <v>4221-20</v>
          </cell>
          <cell r="C2467" t="str">
            <v>Desc. Agua Tridestilada RA</v>
          </cell>
          <cell r="D2467" t="str">
            <v>20 L</v>
          </cell>
          <cell r="E2467" t="str">
            <v>Desc. Agua Tridestilada RA20 L</v>
          </cell>
          <cell r="F2467" t="str">
            <v>PZ</v>
          </cell>
          <cell r="G2467" t="str">
            <v>20 L</v>
          </cell>
          <cell r="H2467">
            <v>412.36</v>
          </cell>
          <cell r="I2467" t="str">
            <v>Desc. Nuevo Catálogo 6180-20</v>
          </cell>
          <cell r="J2467">
            <v>1</v>
          </cell>
          <cell r="K2467">
            <v>20</v>
          </cell>
          <cell r="L2467" t="str">
            <v>PLANEADOR 1</v>
          </cell>
          <cell r="M2467" t="str">
            <v>Desc.</v>
          </cell>
          <cell r="N2467" t="str">
            <v>BAKER</v>
          </cell>
          <cell r="O2467" t="str">
            <v>LAB</v>
          </cell>
          <cell r="P2467" t="str">
            <v>LAB</v>
          </cell>
          <cell r="Q2467" t="str">
            <v>#NOCODE#</v>
          </cell>
          <cell r="R2467" t="str">
            <v>#NOCODE#</v>
          </cell>
          <cell r="S2467" t="str">
            <v>AGUA</v>
          </cell>
          <cell r="T2467" t="str">
            <v>PT</v>
          </cell>
          <cell r="U2467" t="str">
            <v>NO</v>
          </cell>
          <cell r="V2467" t="str">
            <v>PTFMPL</v>
          </cell>
          <cell r="W2467" t="str">
            <v>Producción</v>
          </cell>
        </row>
        <row r="2468">
          <cell r="B2468" t="str">
            <v>4222-00</v>
          </cell>
          <cell r="C2468" t="str">
            <v>Agua Purificada</v>
          </cell>
          <cell r="D2468" t="str">
            <v>L</v>
          </cell>
          <cell r="E2468" t="str">
            <v>Agua PurificadaL</v>
          </cell>
          <cell r="F2468" t="str">
            <v>L</v>
          </cell>
          <cell r="G2468" t="str">
            <v>L</v>
          </cell>
          <cell r="H2468">
            <v>0</v>
          </cell>
          <cell r="I2468">
            <v>0</v>
          </cell>
          <cell r="J2468">
            <v>1</v>
          </cell>
          <cell r="K2468">
            <v>1</v>
          </cell>
          <cell r="L2468" t="str">
            <v>PLANEADOR 1</v>
          </cell>
          <cell r="M2468" t="str">
            <v>No Clasificado</v>
          </cell>
          <cell r="N2468" t="str">
            <v>BAKER</v>
          </cell>
          <cell r="O2468" t="str">
            <v>SINTESIS</v>
          </cell>
          <cell r="P2468" t="str">
            <v>SIN</v>
          </cell>
          <cell r="Q2468" t="str">
            <v>#NOCODE#</v>
          </cell>
          <cell r="R2468" t="str">
            <v>#NOCODE#</v>
          </cell>
          <cell r="S2468" t="str">
            <v>AGUA</v>
          </cell>
          <cell r="T2468" t="str">
            <v>PP</v>
          </cell>
          <cell r="U2468" t="str">
            <v>NO</v>
          </cell>
          <cell r="V2468" t="str">
            <v>FMPL</v>
          </cell>
          <cell r="W2468" t="str">
            <v>Producción</v>
          </cell>
        </row>
        <row r="2469">
          <cell r="B2469" t="str">
            <v>4222-18</v>
          </cell>
          <cell r="C2469" t="str">
            <v>Desc. Agua Purif.</v>
          </cell>
          <cell r="D2469" t="str">
            <v>18 L</v>
          </cell>
          <cell r="E2469" t="str">
            <v>Desc. Agua Purif.18 L</v>
          </cell>
          <cell r="F2469" t="str">
            <v>PZ</v>
          </cell>
          <cell r="G2469" t="str">
            <v>18 L</v>
          </cell>
          <cell r="H2469">
            <v>142.36859999999999</v>
          </cell>
          <cell r="I2469" t="str">
            <v>Desc. Sin Alt.</v>
          </cell>
          <cell r="J2469">
            <v>1</v>
          </cell>
          <cell r="K2469">
            <v>18</v>
          </cell>
          <cell r="L2469" t="str">
            <v>PLANEADOR 1</v>
          </cell>
          <cell r="M2469" t="str">
            <v>Desc.</v>
          </cell>
          <cell r="N2469" t="str">
            <v>BAKER</v>
          </cell>
          <cell r="O2469" t="str">
            <v>LAB</v>
          </cell>
          <cell r="P2469" t="str">
            <v>LAB</v>
          </cell>
          <cell r="Q2469" t="str">
            <v>#NOCODE#</v>
          </cell>
          <cell r="R2469" t="str">
            <v>#NOCODE#</v>
          </cell>
          <cell r="S2469" t="str">
            <v>AGUA</v>
          </cell>
          <cell r="T2469" t="str">
            <v>PT</v>
          </cell>
          <cell r="U2469" t="str">
            <v>NO</v>
          </cell>
          <cell r="V2469" t="str">
            <v>PTFMPL</v>
          </cell>
          <cell r="W2469" t="str">
            <v>Producción</v>
          </cell>
        </row>
        <row r="2470">
          <cell r="B2470" t="str">
            <v>4223-00</v>
          </cell>
          <cell r="C2470" t="str">
            <v>Agua Pulida RA</v>
          </cell>
          <cell r="D2470" t="str">
            <v>L</v>
          </cell>
          <cell r="E2470" t="str">
            <v>Agua Pulida RAL</v>
          </cell>
          <cell r="F2470" t="str">
            <v>L</v>
          </cell>
          <cell r="G2470" t="str">
            <v>L</v>
          </cell>
          <cell r="H2470">
            <v>0</v>
          </cell>
          <cell r="I2470">
            <v>0</v>
          </cell>
          <cell r="J2470">
            <v>1</v>
          </cell>
          <cell r="K2470">
            <v>1</v>
          </cell>
          <cell r="L2470" t="str">
            <v>PLANEADOR 1</v>
          </cell>
          <cell r="M2470" t="str">
            <v>No Clasificado</v>
          </cell>
          <cell r="N2470" t="str">
            <v>BAKER</v>
          </cell>
          <cell r="O2470" t="str">
            <v>SINTESIS</v>
          </cell>
          <cell r="P2470" t="str">
            <v>SIN</v>
          </cell>
          <cell r="Q2470" t="str">
            <v>#NOCODE#</v>
          </cell>
          <cell r="R2470" t="str">
            <v>#NOCODE#</v>
          </cell>
          <cell r="S2470" t="str">
            <v>AGUA</v>
          </cell>
          <cell r="T2470" t="str">
            <v>PP</v>
          </cell>
          <cell r="U2470" t="str">
            <v>NO</v>
          </cell>
          <cell r="V2470" t="str">
            <v>FMPL</v>
          </cell>
          <cell r="W2470" t="str">
            <v>Producción</v>
          </cell>
        </row>
        <row r="2471">
          <cell r="B2471" t="str">
            <v>4226-05</v>
          </cell>
          <cell r="C2471" t="str">
            <v>Desc. Å,Å-Trehalose, Dihydrate</v>
          </cell>
          <cell r="D2471" t="str">
            <v>1 kg</v>
          </cell>
          <cell r="E2471" t="str">
            <v>Desc. Å,Å-Trehalose, Dihydrate1 kg</v>
          </cell>
          <cell r="F2471" t="str">
            <v>PZ</v>
          </cell>
          <cell r="G2471" t="str">
            <v>1 Kg</v>
          </cell>
          <cell r="H2471">
            <v>19104.18</v>
          </cell>
          <cell r="I2471" t="str">
            <v>Desc. por Avantor USA 01/25/13. Sin Alt.</v>
          </cell>
          <cell r="J2471">
            <v>1</v>
          </cell>
          <cell r="K2471">
            <v>1</v>
          </cell>
          <cell r="L2471" t="str">
            <v>COMPRADOR 2</v>
          </cell>
          <cell r="M2471" t="str">
            <v>Desc.</v>
          </cell>
          <cell r="N2471" t="str">
            <v>BAKER</v>
          </cell>
          <cell r="O2471" t="str">
            <v>LAB</v>
          </cell>
          <cell r="P2471" t="str">
            <v>LAB</v>
          </cell>
          <cell r="Q2471" t="str">
            <v>#NOCODE#</v>
          </cell>
          <cell r="R2471" t="str">
            <v>#NOCODE#</v>
          </cell>
          <cell r="S2471" t="str">
            <v>DIVERSOS</v>
          </cell>
          <cell r="T2471" t="str">
            <v>PT</v>
          </cell>
          <cell r="U2471" t="str">
            <v>NO</v>
          </cell>
          <cell r="V2471" t="str">
            <v>PTD</v>
          </cell>
          <cell r="W2471" t="str">
            <v>COMPRA</v>
          </cell>
        </row>
        <row r="2472">
          <cell r="B2472" t="str">
            <v>4226-07</v>
          </cell>
          <cell r="C2472" t="str">
            <v>Desc. Å,Å-Trehalose, Dihydrate</v>
          </cell>
          <cell r="D2472" t="str">
            <v>12 Kg</v>
          </cell>
          <cell r="E2472" t="str">
            <v>Desc. Å,Å-Trehalose, Dihydrate12 Kg</v>
          </cell>
          <cell r="F2472" t="str">
            <v>PZ</v>
          </cell>
          <cell r="G2472" t="str">
            <v>12 KG</v>
          </cell>
          <cell r="H2472">
            <v>194404.21</v>
          </cell>
          <cell r="I2472" t="str">
            <v>Desc. por Avantor USA 01/25/13. Sin Alt.</v>
          </cell>
          <cell r="J2472">
            <v>1</v>
          </cell>
          <cell r="K2472">
            <v>12</v>
          </cell>
          <cell r="L2472" t="str">
            <v>COMPRADOR 2</v>
          </cell>
          <cell r="M2472" t="str">
            <v>Desc.</v>
          </cell>
          <cell r="N2472" t="str">
            <v>BAKER</v>
          </cell>
          <cell r="O2472" t="str">
            <v>LAB</v>
          </cell>
          <cell r="P2472" t="str">
            <v>LAB</v>
          </cell>
          <cell r="Q2472" t="str">
            <v>#NOCODE#</v>
          </cell>
          <cell r="R2472" t="str">
            <v>#NOCODE#</v>
          </cell>
          <cell r="S2472" t="str">
            <v>DIVERSOS</v>
          </cell>
          <cell r="T2472" t="str">
            <v>PT</v>
          </cell>
          <cell r="U2472" t="str">
            <v>NO</v>
          </cell>
          <cell r="V2472" t="str">
            <v>PTD</v>
          </cell>
          <cell r="W2472" t="str">
            <v>COMPRA</v>
          </cell>
        </row>
        <row r="2473">
          <cell r="B2473" t="str">
            <v>4227-01</v>
          </cell>
          <cell r="C2473" t="str">
            <v>Desc. Parafina Purificada</v>
          </cell>
          <cell r="D2473" t="str">
            <v>500 g</v>
          </cell>
          <cell r="E2473" t="str">
            <v>Desc. Parafina Purificada500 g</v>
          </cell>
          <cell r="F2473" t="str">
            <v>PZ</v>
          </cell>
          <cell r="G2473" t="str">
            <v>500 GR</v>
          </cell>
          <cell r="H2473">
            <v>1023.45</v>
          </cell>
          <cell r="I2473" t="str">
            <v>Desc. por Avantor USA 08/09/13. Sin Alternativa</v>
          </cell>
          <cell r="J2473">
            <v>1</v>
          </cell>
          <cell r="K2473">
            <v>0.5</v>
          </cell>
          <cell r="L2473" t="str">
            <v>COMPRADOR 2</v>
          </cell>
          <cell r="M2473" t="str">
            <v>Desc.</v>
          </cell>
          <cell r="N2473" t="str">
            <v>BAKER</v>
          </cell>
          <cell r="O2473" t="str">
            <v>LAB</v>
          </cell>
          <cell r="P2473" t="str">
            <v>LAB</v>
          </cell>
          <cell r="Q2473" t="str">
            <v>#NOCODE#</v>
          </cell>
          <cell r="R2473" t="str">
            <v>#NOCODE#</v>
          </cell>
          <cell r="S2473" t="str">
            <v>SALES</v>
          </cell>
          <cell r="T2473" t="str">
            <v>PT</v>
          </cell>
          <cell r="U2473" t="str">
            <v>NO</v>
          </cell>
          <cell r="V2473" t="str">
            <v>PTD</v>
          </cell>
          <cell r="W2473" t="str">
            <v>Compra</v>
          </cell>
        </row>
        <row r="2474">
          <cell r="B2474" t="str">
            <v>4227-50</v>
          </cell>
          <cell r="C2474" t="str">
            <v>Desc. Parafina Purificada</v>
          </cell>
          <cell r="D2474" t="str">
            <v>100 g</v>
          </cell>
          <cell r="E2474" t="str">
            <v>Desc. Parafina Purificada100 g</v>
          </cell>
          <cell r="F2474" t="str">
            <v>PZ</v>
          </cell>
          <cell r="G2474" t="str">
            <v>100 g</v>
          </cell>
          <cell r="H2474">
            <v>340.37</v>
          </cell>
          <cell r="I2474" t="str">
            <v>Desc. por Avantor USA 08/09/13. Sin Alternativa</v>
          </cell>
          <cell r="J2474">
            <v>1</v>
          </cell>
          <cell r="K2474">
            <v>0.1</v>
          </cell>
          <cell r="L2474" t="str">
            <v>PLANEADOR 1</v>
          </cell>
          <cell r="M2474" t="str">
            <v>Desc.</v>
          </cell>
          <cell r="N2474" t="str">
            <v>BAKER</v>
          </cell>
          <cell r="O2474" t="str">
            <v>LAB</v>
          </cell>
          <cell r="P2474" t="str">
            <v>LAB</v>
          </cell>
          <cell r="Q2474" t="str">
            <v>#NOCODE#</v>
          </cell>
          <cell r="R2474" t="str">
            <v>#NOCODE#</v>
          </cell>
          <cell r="S2474" t="str">
            <v>SALES</v>
          </cell>
          <cell r="T2474" t="str">
            <v>PT</v>
          </cell>
          <cell r="U2474" t="str">
            <v>NO</v>
          </cell>
          <cell r="V2474" t="str">
            <v>PTEPTD</v>
          </cell>
          <cell r="W2474" t="str">
            <v>Empaque</v>
          </cell>
        </row>
        <row r="2475">
          <cell r="B2475" t="str">
            <v>4231</v>
          </cell>
          <cell r="C2475" t="str">
            <v>Desc. Cj Kraf  UN p/Fluorhi 2D</v>
          </cell>
          <cell r="D2475" t="str">
            <v>Div32.5cmLx32.5cmAx36.5cmA</v>
          </cell>
          <cell r="E2475" t="str">
            <v>Desc. Cj Kraf  UN p/Fluorhi 2DDiv32.5cmLx32.5cmAx36.5cmA</v>
          </cell>
          <cell r="F2475" t="str">
            <v>PZ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0.85050000000000003</v>
          </cell>
          <cell r="L2475" t="str">
            <v>PLANEADOR 2</v>
          </cell>
          <cell r="M2475">
            <v>0</v>
          </cell>
          <cell r="N2475" t="str">
            <v>#NOCODE#</v>
          </cell>
          <cell r="O2475" t="str">
            <v>#NOCODE#</v>
          </cell>
          <cell r="P2475" t="str">
            <v>#NOCODE#</v>
          </cell>
          <cell r="Q2475" t="str">
            <v>CARTON</v>
          </cell>
          <cell r="R2475" t="str">
            <v>#NOCODE#</v>
          </cell>
          <cell r="S2475" t="str">
            <v>ME</v>
          </cell>
          <cell r="T2475" t="str">
            <v>ME</v>
          </cell>
          <cell r="U2475" t="str">
            <v>NO</v>
          </cell>
          <cell r="V2475" t="str">
            <v>MEL</v>
          </cell>
          <cell r="W2475" t="str">
            <v>COMPRA</v>
          </cell>
        </row>
        <row r="2476">
          <cell r="B2476" t="str">
            <v>4240-01</v>
          </cell>
          <cell r="C2476" t="str">
            <v>Desc.  Zinc Gran. 10 Mallas.</v>
          </cell>
          <cell r="D2476" t="str">
            <v>500 g</v>
          </cell>
          <cell r="E2476" t="str">
            <v>Desc.  Zinc Gran. 10 Mallas.500 g</v>
          </cell>
          <cell r="F2476" t="str">
            <v>PZ</v>
          </cell>
          <cell r="G2476" t="str">
            <v>500 GR</v>
          </cell>
          <cell r="H2476">
            <v>3294.47</v>
          </cell>
          <cell r="I2476" t="str">
            <v>Desc. Alternativa 4244, 4248, o 4252 dependiendo preferencia del cliente</v>
          </cell>
          <cell r="J2476">
            <v>1</v>
          </cell>
          <cell r="K2476">
            <v>0.5</v>
          </cell>
          <cell r="L2476" t="str">
            <v>COMPRADOR 2</v>
          </cell>
          <cell r="M2476" t="str">
            <v>Desc.</v>
          </cell>
          <cell r="N2476" t="str">
            <v>BAKER</v>
          </cell>
          <cell r="O2476" t="str">
            <v>LAB</v>
          </cell>
          <cell r="P2476" t="str">
            <v>LAB</v>
          </cell>
          <cell r="Q2476" t="str">
            <v>#NOCODE#</v>
          </cell>
          <cell r="R2476" t="str">
            <v>#NOCODE#</v>
          </cell>
          <cell r="S2476" t="str">
            <v>SALES</v>
          </cell>
          <cell r="T2476" t="str">
            <v>PT</v>
          </cell>
          <cell r="U2476" t="str">
            <v>NO</v>
          </cell>
          <cell r="V2476" t="str">
            <v>PTD</v>
          </cell>
          <cell r="W2476" t="str">
            <v>Compra</v>
          </cell>
        </row>
        <row r="2477">
          <cell r="B2477" t="str">
            <v>4244-01</v>
          </cell>
          <cell r="C2477" t="str">
            <v>Zinc Gran. (20 Mallas) RA ACS</v>
          </cell>
          <cell r="D2477" t="str">
            <v>500 g</v>
          </cell>
          <cell r="E2477" t="str">
            <v>Zinc Gran. (20 Mallas) RA ACS500 g</v>
          </cell>
          <cell r="F2477" t="str">
            <v>PZ</v>
          </cell>
          <cell r="G2477" t="str">
            <v>500 GR</v>
          </cell>
          <cell r="H2477">
            <v>2533.5300000000002</v>
          </cell>
          <cell r="I2477">
            <v>0</v>
          </cell>
          <cell r="J2477">
            <v>1</v>
          </cell>
          <cell r="K2477">
            <v>0.5</v>
          </cell>
          <cell r="L2477" t="str">
            <v>PLANEADOR 1</v>
          </cell>
          <cell r="M2477" t="str">
            <v>Recurso C</v>
          </cell>
          <cell r="N2477" t="str">
            <v>BAKER</v>
          </cell>
          <cell r="O2477" t="str">
            <v>LAB</v>
          </cell>
          <cell r="P2477" t="str">
            <v>LAB</v>
          </cell>
          <cell r="Q2477" t="str">
            <v>#NOCODE#</v>
          </cell>
          <cell r="R2477" t="str">
            <v>#NOCODE#</v>
          </cell>
          <cell r="S2477" t="str">
            <v>SALES</v>
          </cell>
          <cell r="T2477" t="str">
            <v>PT</v>
          </cell>
          <cell r="U2477" t="str">
            <v>NO</v>
          </cell>
          <cell r="V2477" t="str">
            <v>PTEPTD</v>
          </cell>
          <cell r="W2477" t="str">
            <v>Empaque</v>
          </cell>
        </row>
        <row r="2478">
          <cell r="B2478" t="str">
            <v>4244-05</v>
          </cell>
          <cell r="C2478" t="str">
            <v>Zinc Gran. (20 Mallas)</v>
          </cell>
          <cell r="D2478" t="str">
            <v>RA ACS 2.5 kg</v>
          </cell>
          <cell r="E2478" t="str">
            <v>Zinc Gran. (20 Mallas)RA ACS 2.5 kg</v>
          </cell>
          <cell r="F2478" t="str">
            <v>PZ</v>
          </cell>
          <cell r="G2478" t="str">
            <v>2.5 KG</v>
          </cell>
          <cell r="H2478">
            <v>9211.25</v>
          </cell>
          <cell r="I2478" t="str">
            <v>COTIZ 01/27/11</v>
          </cell>
          <cell r="J2478">
            <v>1</v>
          </cell>
          <cell r="K2478">
            <v>2.5</v>
          </cell>
          <cell r="L2478" t="str">
            <v>PLANEADOR 1</v>
          </cell>
          <cell r="M2478" t="str">
            <v>Recurso D</v>
          </cell>
          <cell r="N2478" t="str">
            <v>BAKER</v>
          </cell>
          <cell r="O2478" t="str">
            <v>LAB</v>
          </cell>
          <cell r="P2478" t="str">
            <v>LAB</v>
          </cell>
          <cell r="Q2478" t="str">
            <v>#NOCODE#</v>
          </cell>
          <cell r="R2478" t="str">
            <v>#NOCODE#</v>
          </cell>
          <cell r="S2478" t="str">
            <v>SALES</v>
          </cell>
          <cell r="T2478" t="str">
            <v>PT</v>
          </cell>
          <cell r="U2478" t="str">
            <v>NO</v>
          </cell>
          <cell r="V2478" t="str">
            <v>PTEPTD</v>
          </cell>
          <cell r="W2478" t="str">
            <v>Empaque</v>
          </cell>
        </row>
        <row r="2479">
          <cell r="B2479" t="str">
            <v>4244-07</v>
          </cell>
          <cell r="C2479" t="str">
            <v>Zinc Gran. 20 Mallas RA</v>
          </cell>
          <cell r="D2479" t="str">
            <v>RA ACS                   12 kg</v>
          </cell>
          <cell r="E2479" t="str">
            <v>Zinc Gran. 20 Mallas RARA ACS                   12 kg</v>
          </cell>
          <cell r="F2479" t="str">
            <v>PZ</v>
          </cell>
          <cell r="G2479" t="str">
            <v>12 KG</v>
          </cell>
          <cell r="H2479">
            <v>42447.48</v>
          </cell>
          <cell r="I2479" t="str">
            <v>REACTIVADO PARA SUBDIVISIÓN.</v>
          </cell>
          <cell r="J2479">
            <v>1</v>
          </cell>
          <cell r="K2479">
            <v>12</v>
          </cell>
          <cell r="L2479" t="str">
            <v>COMPRADOR 2</v>
          </cell>
          <cell r="M2479" t="str">
            <v>Make to Order</v>
          </cell>
          <cell r="N2479" t="str">
            <v>BAKER</v>
          </cell>
          <cell r="O2479" t="str">
            <v>LAB</v>
          </cell>
          <cell r="P2479" t="str">
            <v>LAB</v>
          </cell>
          <cell r="Q2479" t="str">
            <v>#NOCODE#</v>
          </cell>
          <cell r="R2479" t="str">
            <v>#NOCODE#</v>
          </cell>
          <cell r="S2479" t="str">
            <v>SALES</v>
          </cell>
          <cell r="T2479" t="str">
            <v>PT</v>
          </cell>
          <cell r="U2479" t="str">
            <v>NO</v>
          </cell>
          <cell r="V2479" t="str">
            <v>PTD</v>
          </cell>
          <cell r="W2479" t="str">
            <v>Compra</v>
          </cell>
        </row>
        <row r="2480">
          <cell r="B2480" t="str">
            <v>4246-00</v>
          </cell>
          <cell r="C2480" t="str">
            <v>Desc. Manual de Seguridad</v>
          </cell>
          <cell r="D2480" t="str">
            <v>pz</v>
          </cell>
          <cell r="E2480" t="str">
            <v>Desc. Manual de Seguridadpz</v>
          </cell>
          <cell r="F2480" t="str">
            <v>PZ</v>
          </cell>
          <cell r="G2480" t="str">
            <v>pz</v>
          </cell>
          <cell r="H2480">
            <v>4423.8</v>
          </cell>
          <cell r="I2480" t="str">
            <v>Desc. Sin alternativa</v>
          </cell>
          <cell r="J2480">
            <v>0</v>
          </cell>
          <cell r="K2480">
            <v>0</v>
          </cell>
          <cell r="L2480" t="str">
            <v>COMPRADOR 2</v>
          </cell>
          <cell r="M2480" t="str">
            <v>Desc.</v>
          </cell>
          <cell r="N2480" t="str">
            <v>BAKER</v>
          </cell>
          <cell r="O2480" t="str">
            <v>LAB</v>
          </cell>
          <cell r="P2480" t="str">
            <v>LAB</v>
          </cell>
          <cell r="Q2480" t="str">
            <v>#NOCODE#</v>
          </cell>
          <cell r="R2480" t="str">
            <v>#NOCODE#</v>
          </cell>
          <cell r="S2480" t="str">
            <v>DIVERSOS</v>
          </cell>
          <cell r="T2480" t="str">
            <v>PT</v>
          </cell>
          <cell r="U2480" t="str">
            <v>NO</v>
          </cell>
          <cell r="V2480" t="str">
            <v>PTD</v>
          </cell>
          <cell r="W2480" t="str">
            <v>Compra</v>
          </cell>
        </row>
        <row r="2481">
          <cell r="B2481" t="str">
            <v>4248-01</v>
          </cell>
          <cell r="C2481" t="str">
            <v>Desc. Zinc Gran. (30 Mallas)</v>
          </cell>
          <cell r="D2481" t="str">
            <v>RA ACS                   500 g</v>
          </cell>
          <cell r="E2481" t="str">
            <v>Desc. Zinc Gran. (30 Mallas)RA ACS                   500 g</v>
          </cell>
          <cell r="F2481" t="str">
            <v>PZ</v>
          </cell>
          <cell r="G2481" t="str">
            <v>500 GR</v>
          </cell>
          <cell r="H2481">
            <v>1781.19</v>
          </cell>
          <cell r="I2481" t="str">
            <v>TCut. Alt.4248-05 (2.5 Kg)</v>
          </cell>
          <cell r="J2481">
            <v>1</v>
          </cell>
          <cell r="K2481">
            <v>0.5</v>
          </cell>
          <cell r="L2481" t="str">
            <v>PLANEADOR 1</v>
          </cell>
          <cell r="M2481" t="str">
            <v>Desc.</v>
          </cell>
          <cell r="N2481" t="str">
            <v>BAKER</v>
          </cell>
          <cell r="O2481" t="str">
            <v>LAB</v>
          </cell>
          <cell r="P2481" t="str">
            <v>LAB</v>
          </cell>
          <cell r="Q2481" t="str">
            <v>#NOCODE#</v>
          </cell>
          <cell r="R2481" t="str">
            <v>#NOCODE#</v>
          </cell>
          <cell r="S2481" t="str">
            <v>SALES</v>
          </cell>
          <cell r="T2481" t="str">
            <v>PT</v>
          </cell>
          <cell r="U2481" t="str">
            <v>NO</v>
          </cell>
          <cell r="V2481" t="str">
            <v>PTEPTD</v>
          </cell>
          <cell r="W2481" t="str">
            <v>Empaque</v>
          </cell>
        </row>
        <row r="2482">
          <cell r="B2482" t="str">
            <v>4248-05</v>
          </cell>
          <cell r="C2482" t="str">
            <v>TCut.Zinc Gran. 30 Mallas</v>
          </cell>
          <cell r="D2482" t="str">
            <v>RA ACS                  2.5 kg</v>
          </cell>
          <cell r="E2482" t="str">
            <v>TCut.Zinc Gran. 30 MallasRA ACS                  2.5 kg</v>
          </cell>
          <cell r="F2482" t="str">
            <v>PZ</v>
          </cell>
          <cell r="G2482" t="str">
            <v>2.5 KG</v>
          </cell>
          <cell r="H2482">
            <v>7684.15</v>
          </cell>
          <cell r="I2482" t="str">
            <v>TCut. Alt.4248-01 (500 g)</v>
          </cell>
          <cell r="J2482">
            <v>1</v>
          </cell>
          <cell r="K2482">
            <v>2.5</v>
          </cell>
          <cell r="L2482" t="str">
            <v>COMPRADOR 2</v>
          </cell>
          <cell r="M2482" t="str">
            <v>Desc.</v>
          </cell>
          <cell r="N2482" t="str">
            <v>BAKER</v>
          </cell>
          <cell r="O2482" t="str">
            <v>LAB</v>
          </cell>
          <cell r="P2482" t="str">
            <v>LAB</v>
          </cell>
          <cell r="Q2482" t="str">
            <v>#NOCODE#</v>
          </cell>
          <cell r="R2482" t="str">
            <v>#NOCODE#</v>
          </cell>
          <cell r="S2482" t="str">
            <v>SALES</v>
          </cell>
          <cell r="T2482" t="str">
            <v>PT</v>
          </cell>
          <cell r="U2482" t="str">
            <v>NO</v>
          </cell>
          <cell r="V2482" t="str">
            <v>PTD</v>
          </cell>
          <cell r="W2482" t="str">
            <v>Compra</v>
          </cell>
        </row>
        <row r="2483">
          <cell r="B2483" t="str">
            <v>4252-01</v>
          </cell>
          <cell r="C2483" t="str">
            <v>Zinc Gran. 40 Mallas</v>
          </cell>
          <cell r="D2483" t="str">
            <v>500 g</v>
          </cell>
          <cell r="E2483" t="str">
            <v>Zinc Gran. 40 Mallas500 g</v>
          </cell>
          <cell r="F2483" t="str">
            <v>PZ</v>
          </cell>
          <cell r="G2483" t="str">
            <v>500 GR</v>
          </cell>
          <cell r="H2483">
            <v>2949.88</v>
          </cell>
          <cell r="I2483">
            <v>0</v>
          </cell>
          <cell r="J2483">
            <v>1</v>
          </cell>
          <cell r="K2483">
            <v>0.5</v>
          </cell>
          <cell r="L2483" t="str">
            <v>COMPRADOR 2</v>
          </cell>
          <cell r="M2483" t="str">
            <v>Make to Order</v>
          </cell>
          <cell r="N2483" t="str">
            <v>BAKER</v>
          </cell>
          <cell r="O2483" t="str">
            <v>LAB</v>
          </cell>
          <cell r="P2483" t="str">
            <v>LAB</v>
          </cell>
          <cell r="Q2483" t="str">
            <v>#NOCODE#</v>
          </cell>
          <cell r="R2483" t="str">
            <v>#NOCODE#</v>
          </cell>
          <cell r="S2483" t="str">
            <v>SALES</v>
          </cell>
          <cell r="T2483" t="str">
            <v>PT</v>
          </cell>
          <cell r="U2483" t="str">
            <v>NO</v>
          </cell>
          <cell r="V2483" t="str">
            <v>PTD</v>
          </cell>
          <cell r="W2483" t="str">
            <v>Compra</v>
          </cell>
        </row>
        <row r="2484">
          <cell r="B2484" t="str">
            <v>4260-01</v>
          </cell>
          <cell r="C2484" t="str">
            <v>Zinc RA Escamas</v>
          </cell>
          <cell r="D2484" t="str">
            <v>500 g</v>
          </cell>
          <cell r="E2484" t="str">
            <v>Zinc RA Escamas500 g</v>
          </cell>
          <cell r="F2484" t="str">
            <v>PZ</v>
          </cell>
          <cell r="G2484" t="str">
            <v>500 GR</v>
          </cell>
          <cell r="H2484">
            <v>2717.62</v>
          </cell>
          <cell r="I2484">
            <v>0</v>
          </cell>
          <cell r="J2484">
            <v>1</v>
          </cell>
          <cell r="K2484">
            <v>0.5</v>
          </cell>
          <cell r="L2484" t="str">
            <v>COMPRADOR 2</v>
          </cell>
          <cell r="M2484" t="str">
            <v>Make to Order</v>
          </cell>
          <cell r="N2484" t="str">
            <v>BAKER</v>
          </cell>
          <cell r="O2484" t="str">
            <v>LAB</v>
          </cell>
          <cell r="P2484" t="str">
            <v>LAB</v>
          </cell>
          <cell r="Q2484" t="str">
            <v>#NOCODE#</v>
          </cell>
          <cell r="R2484" t="str">
            <v>#NOCODE#</v>
          </cell>
          <cell r="S2484" t="str">
            <v>SALES</v>
          </cell>
          <cell r="T2484" t="str">
            <v>PT</v>
          </cell>
          <cell r="U2484" t="str">
            <v>NO</v>
          </cell>
          <cell r="V2484" t="str">
            <v>PTD</v>
          </cell>
          <cell r="W2484" t="str">
            <v>Compra</v>
          </cell>
        </row>
        <row r="2485">
          <cell r="B2485" t="str">
            <v>4260-05</v>
          </cell>
          <cell r="C2485" t="str">
            <v>Desc.Zinc RA Esc.</v>
          </cell>
          <cell r="D2485" t="str">
            <v>2.5 kg</v>
          </cell>
          <cell r="E2485" t="str">
            <v>Desc.Zinc RA Esc.2.5 kg</v>
          </cell>
          <cell r="F2485" t="str">
            <v>PZ</v>
          </cell>
          <cell r="G2485" t="str">
            <v>2.5 KG</v>
          </cell>
          <cell r="H2485">
            <v>7727.92</v>
          </cell>
          <cell r="I2485" t="str">
            <v>Desc. Alt.4260-01 (500 g)</v>
          </cell>
          <cell r="J2485">
            <v>1</v>
          </cell>
          <cell r="K2485">
            <v>2.5</v>
          </cell>
          <cell r="L2485" t="str">
            <v>COMPRADOR 2</v>
          </cell>
          <cell r="M2485" t="str">
            <v>Desc.</v>
          </cell>
          <cell r="N2485" t="str">
            <v>BAKER</v>
          </cell>
          <cell r="O2485" t="str">
            <v>LAB</v>
          </cell>
          <cell r="P2485" t="str">
            <v>LAB</v>
          </cell>
          <cell r="Q2485" t="str">
            <v>#NOCODE#</v>
          </cell>
          <cell r="R2485" t="str">
            <v>#NOCODE#</v>
          </cell>
          <cell r="S2485" t="str">
            <v>SALES</v>
          </cell>
          <cell r="T2485" t="str">
            <v>PT</v>
          </cell>
          <cell r="U2485" t="str">
            <v>NO</v>
          </cell>
          <cell r="V2485" t="str">
            <v>PTD</v>
          </cell>
          <cell r="W2485" t="str">
            <v>Compra</v>
          </cell>
        </row>
        <row r="2486">
          <cell r="B2486" t="str">
            <v>4264-20</v>
          </cell>
          <cell r="C2486" t="str">
            <v>TCut.Calcium Phosphate, Dib.</v>
          </cell>
          <cell r="D2486" t="str">
            <v>Anh., Powd,  USP FCC   12 Kg</v>
          </cell>
          <cell r="E2486" t="str">
            <v>TCut.Calcium Phosphate, Dib.Anh., Powd,  USP FCC   12 Kg</v>
          </cell>
          <cell r="F2486" t="str">
            <v>PZ</v>
          </cell>
          <cell r="G2486" t="str">
            <v>12 KG</v>
          </cell>
          <cell r="H2486">
            <v>3646.8</v>
          </cell>
          <cell r="I2486" t="str">
            <v>TCut. SIN ALTERNATIVA</v>
          </cell>
          <cell r="J2486">
            <v>0</v>
          </cell>
          <cell r="K2486">
            <v>12</v>
          </cell>
          <cell r="L2486" t="str">
            <v>COMPRADOR 2</v>
          </cell>
          <cell r="M2486" t="str">
            <v>Desc.</v>
          </cell>
          <cell r="N2486" t="str">
            <v>BAKER</v>
          </cell>
          <cell r="O2486" t="str">
            <v>LAB</v>
          </cell>
          <cell r="P2486" t="str">
            <v>LAB</v>
          </cell>
          <cell r="Q2486" t="str">
            <v>#NOCODE#</v>
          </cell>
          <cell r="R2486" t="str">
            <v>#NOCODE#</v>
          </cell>
          <cell r="S2486" t="str">
            <v>SALES</v>
          </cell>
          <cell r="T2486" t="str">
            <v>PT</v>
          </cell>
          <cell r="U2486" t="str">
            <v>NO</v>
          </cell>
          <cell r="V2486" t="str">
            <v>PTD</v>
          </cell>
          <cell r="W2486" t="str">
            <v>COMPRA</v>
          </cell>
        </row>
        <row r="2487">
          <cell r="B2487" t="str">
            <v>4265-00</v>
          </cell>
          <cell r="C2487" t="str">
            <v>Desc. Pipes Ultrapure Bioreag.</v>
          </cell>
          <cell r="D2487" t="str">
            <v>25 g</v>
          </cell>
          <cell r="E2487" t="str">
            <v>Desc. Pipes Ultrapure Bioreag.25 g</v>
          </cell>
          <cell r="F2487" t="str">
            <v>PZ</v>
          </cell>
          <cell r="G2487" t="str">
            <v>25 g</v>
          </cell>
          <cell r="H2487">
            <v>1595.36</v>
          </cell>
          <cell r="I2487" t="str">
            <v>Desc. X USA Enero de 2017</v>
          </cell>
          <cell r="J2487">
            <v>1</v>
          </cell>
          <cell r="K2487">
            <v>2.5000000000000001E-2</v>
          </cell>
          <cell r="L2487" t="str">
            <v>COMPRADOR 2</v>
          </cell>
          <cell r="M2487" t="str">
            <v>Make to Order</v>
          </cell>
          <cell r="N2487" t="str">
            <v>BAKER</v>
          </cell>
          <cell r="O2487" t="str">
            <v>LAB</v>
          </cell>
          <cell r="P2487" t="str">
            <v>BIO</v>
          </cell>
          <cell r="Q2487" t="str">
            <v>#NOCODE#</v>
          </cell>
          <cell r="R2487" t="str">
            <v>#NOCODE#</v>
          </cell>
          <cell r="S2487" t="str">
            <v>DIVERSOS</v>
          </cell>
          <cell r="T2487" t="str">
            <v>PT</v>
          </cell>
          <cell r="U2487" t="str">
            <v>NO</v>
          </cell>
          <cell r="V2487" t="str">
            <v>PTD</v>
          </cell>
          <cell r="W2487" t="str">
            <v>Compra</v>
          </cell>
        </row>
        <row r="2488">
          <cell r="B2488" t="str">
            <v>4265-01</v>
          </cell>
          <cell r="C2488" t="str">
            <v>Pipes Ultrapure Bioreagent</v>
          </cell>
          <cell r="D2488" t="str">
            <v>100 g</v>
          </cell>
          <cell r="E2488" t="str">
            <v>Pipes Ultrapure Bioreagent100 g</v>
          </cell>
          <cell r="F2488" t="str">
            <v>PZ</v>
          </cell>
          <cell r="G2488" t="str">
            <v>100 g</v>
          </cell>
          <cell r="H2488">
            <v>3708.49</v>
          </cell>
          <cell r="I2488">
            <v>0</v>
          </cell>
          <cell r="J2488">
            <v>1</v>
          </cell>
          <cell r="K2488">
            <v>0.1</v>
          </cell>
          <cell r="L2488" t="str">
            <v>COMPRADOR 2</v>
          </cell>
          <cell r="M2488" t="str">
            <v>Make to Order</v>
          </cell>
          <cell r="N2488" t="str">
            <v>BAKER</v>
          </cell>
          <cell r="O2488" t="str">
            <v>LAB</v>
          </cell>
          <cell r="P2488" t="str">
            <v>BIO</v>
          </cell>
          <cell r="Q2488" t="str">
            <v>#NOCODE#</v>
          </cell>
          <cell r="R2488" t="str">
            <v>#NOCODE#</v>
          </cell>
          <cell r="S2488" t="str">
            <v>DIVERSOS</v>
          </cell>
          <cell r="T2488" t="str">
            <v>PT</v>
          </cell>
          <cell r="U2488" t="str">
            <v>NO</v>
          </cell>
          <cell r="V2488" t="str">
            <v>PTD</v>
          </cell>
          <cell r="W2488" t="str">
            <v>Compra</v>
          </cell>
        </row>
        <row r="2489">
          <cell r="B2489" t="str">
            <v>4266-01</v>
          </cell>
          <cell r="C2489" t="str">
            <v>Desc.PIPES, Sal de Sodio</v>
          </cell>
          <cell r="D2489" t="str">
            <v>100 g</v>
          </cell>
          <cell r="E2489" t="str">
            <v>Desc.PIPES, Sal de Sodio100 g</v>
          </cell>
          <cell r="F2489" t="str">
            <v>PZ</v>
          </cell>
          <cell r="G2489" t="str">
            <v>100 g</v>
          </cell>
          <cell r="H2489">
            <v>1481.72</v>
          </cell>
          <cell r="I2489" t="str">
            <v>Desc. Alt.4266-04 (1 Kg)</v>
          </cell>
          <cell r="J2489">
            <v>1</v>
          </cell>
          <cell r="K2489">
            <v>0.1</v>
          </cell>
          <cell r="L2489" t="str">
            <v>COMPRADOR 2</v>
          </cell>
          <cell r="M2489" t="str">
            <v>Desc.</v>
          </cell>
          <cell r="N2489" t="str">
            <v>BAKER</v>
          </cell>
          <cell r="O2489" t="str">
            <v>LAB</v>
          </cell>
          <cell r="P2489" t="str">
            <v>LAB</v>
          </cell>
          <cell r="Q2489" t="str">
            <v>#NOCODE#</v>
          </cell>
          <cell r="R2489" t="str">
            <v>#NOCODE#</v>
          </cell>
          <cell r="S2489" t="str">
            <v>SALES</v>
          </cell>
          <cell r="T2489" t="str">
            <v>PT</v>
          </cell>
          <cell r="U2489" t="str">
            <v>NO</v>
          </cell>
          <cell r="V2489" t="str">
            <v>PTD</v>
          </cell>
          <cell r="W2489" t="str">
            <v>Compra</v>
          </cell>
        </row>
        <row r="2490">
          <cell r="B2490" t="str">
            <v>4270-01</v>
          </cell>
          <cell r="C2490" t="str">
            <v>TCut. Zinc Munic. RA ACS</v>
          </cell>
          <cell r="D2490" t="str">
            <v>500 g</v>
          </cell>
          <cell r="E2490" t="str">
            <v>TCut. Zinc Munic. RA ACS500 g</v>
          </cell>
          <cell r="F2490" t="str">
            <v>PZ</v>
          </cell>
          <cell r="G2490" t="str">
            <v>500 GR</v>
          </cell>
          <cell r="H2490">
            <v>1892.74</v>
          </cell>
          <cell r="I2490" t="str">
            <v>Desc. Alt. 4260-01 (500 g) con Vo.Bo. cliente por aspecto físico del producto, el 4260 es escamas</v>
          </cell>
          <cell r="J2490">
            <v>1</v>
          </cell>
          <cell r="K2490">
            <v>0.5</v>
          </cell>
          <cell r="L2490" t="str">
            <v>COMPRADOR 2</v>
          </cell>
          <cell r="M2490" t="str">
            <v>Desc.</v>
          </cell>
          <cell r="N2490" t="str">
            <v>BAKER</v>
          </cell>
          <cell r="O2490" t="str">
            <v>LAB</v>
          </cell>
          <cell r="P2490" t="str">
            <v>LAB</v>
          </cell>
          <cell r="Q2490" t="str">
            <v>#NOCODE#</v>
          </cell>
          <cell r="R2490" t="str">
            <v>#NOCODE#</v>
          </cell>
          <cell r="S2490" t="str">
            <v>SALES</v>
          </cell>
          <cell r="T2490" t="str">
            <v>PT</v>
          </cell>
          <cell r="U2490" t="str">
            <v>NO</v>
          </cell>
          <cell r="V2490" t="str">
            <v>PTD</v>
          </cell>
          <cell r="W2490" t="str">
            <v>COMPRA</v>
          </cell>
        </row>
        <row r="2491">
          <cell r="B2491" t="str">
            <v>4270-05</v>
          </cell>
          <cell r="C2491" t="str">
            <v>Desc. Zinc Munic. RA ACS</v>
          </cell>
          <cell r="D2491" t="str">
            <v>2.5 kg</v>
          </cell>
          <cell r="E2491" t="str">
            <v>Desc. Zinc Munic. RA ACS2.5 kg</v>
          </cell>
          <cell r="F2491" t="str">
            <v>PZ</v>
          </cell>
          <cell r="G2491" t="str">
            <v>2.5 KG</v>
          </cell>
          <cell r="H2491">
            <v>5270.75</v>
          </cell>
          <cell r="I2491" t="str">
            <v>Desc. Alt. 4260-01 (500 g) con Vo.Bo. cliente por aspecto físico del producto, el 4260 es escamas</v>
          </cell>
          <cell r="J2491">
            <v>1</v>
          </cell>
          <cell r="K2491">
            <v>2.5</v>
          </cell>
          <cell r="L2491" t="str">
            <v>PLANEADOR 1</v>
          </cell>
          <cell r="M2491" t="str">
            <v>Desc.</v>
          </cell>
          <cell r="N2491" t="str">
            <v>BAKER</v>
          </cell>
          <cell r="O2491" t="str">
            <v>LAB</v>
          </cell>
          <cell r="P2491" t="str">
            <v>LAB</v>
          </cell>
          <cell r="Q2491" t="str">
            <v>#NOCODE#</v>
          </cell>
          <cell r="R2491" t="str">
            <v>#NOCODE#</v>
          </cell>
          <cell r="S2491" t="str">
            <v>SALES</v>
          </cell>
          <cell r="T2491" t="str">
            <v>PT</v>
          </cell>
          <cell r="U2491" t="str">
            <v>NO</v>
          </cell>
          <cell r="V2491" t="str">
            <v>PTEPTD</v>
          </cell>
          <cell r="W2491" t="str">
            <v>Empaque</v>
          </cell>
        </row>
        <row r="2492">
          <cell r="B2492" t="str">
            <v>4270-07</v>
          </cell>
          <cell r="C2492" t="str">
            <v>Desc. Zinc Municion RA ACS</v>
          </cell>
          <cell r="D2492" t="str">
            <v>12 kg</v>
          </cell>
          <cell r="E2492" t="str">
            <v>Desc. Zinc Municion RA ACS12 kg</v>
          </cell>
          <cell r="F2492" t="str">
            <v>PZ</v>
          </cell>
          <cell r="G2492" t="str">
            <v>12 KG</v>
          </cell>
          <cell r="H2492">
            <v>9556.66</v>
          </cell>
          <cell r="I2492" t="str">
            <v>Desc. Alt. 4260-01 (500 g) con Vo.Bo. cliente por aspecto físico del producto, el 4260 es escamas</v>
          </cell>
          <cell r="J2492">
            <v>1</v>
          </cell>
          <cell r="K2492">
            <v>12</v>
          </cell>
          <cell r="L2492" t="str">
            <v>COMPRADOR 2</v>
          </cell>
          <cell r="M2492" t="str">
            <v>Desc.</v>
          </cell>
          <cell r="N2492" t="str">
            <v>BAKER</v>
          </cell>
          <cell r="O2492" t="str">
            <v>LAB</v>
          </cell>
          <cell r="P2492" t="str">
            <v>LAB</v>
          </cell>
          <cell r="Q2492" t="str">
            <v>#NOCODE#</v>
          </cell>
          <cell r="R2492" t="str">
            <v>#NOCODE#</v>
          </cell>
          <cell r="S2492" t="str">
            <v>SALES</v>
          </cell>
          <cell r="T2492" t="str">
            <v>PT</v>
          </cell>
          <cell r="U2492" t="str">
            <v>NO</v>
          </cell>
          <cell r="V2492" t="str">
            <v>PTD</v>
          </cell>
          <cell r="W2492" t="str">
            <v>Compra</v>
          </cell>
        </row>
        <row r="2493">
          <cell r="B2493" t="str">
            <v>4274-01</v>
          </cell>
          <cell r="C2493" t="str">
            <v>Zinc RA Barras</v>
          </cell>
          <cell r="D2493" t="str">
            <v>500 g</v>
          </cell>
          <cell r="E2493" t="str">
            <v>Zinc RA Barras500 g</v>
          </cell>
          <cell r="F2493" t="str">
            <v>PZ</v>
          </cell>
          <cell r="G2493" t="str">
            <v>500 GR</v>
          </cell>
          <cell r="H2493">
            <v>1991.36</v>
          </cell>
          <cell r="I2493">
            <v>0</v>
          </cell>
          <cell r="J2493">
            <v>1</v>
          </cell>
          <cell r="K2493">
            <v>0.5</v>
          </cell>
          <cell r="L2493" t="str">
            <v>COMPRADOR 2</v>
          </cell>
          <cell r="M2493" t="str">
            <v>Make to Order</v>
          </cell>
          <cell r="N2493" t="str">
            <v>BAKER</v>
          </cell>
          <cell r="O2493" t="str">
            <v>LAB</v>
          </cell>
          <cell r="P2493" t="str">
            <v>LAB</v>
          </cell>
          <cell r="Q2493" t="str">
            <v>#NOCODE#</v>
          </cell>
          <cell r="R2493" t="str">
            <v>#NOCODE#</v>
          </cell>
          <cell r="S2493" t="str">
            <v>SALES</v>
          </cell>
          <cell r="T2493" t="str">
            <v>PT</v>
          </cell>
          <cell r="U2493" t="str">
            <v>NO</v>
          </cell>
          <cell r="V2493" t="str">
            <v>PTD</v>
          </cell>
          <cell r="W2493" t="str">
            <v>Compra</v>
          </cell>
        </row>
        <row r="2494">
          <cell r="B2494" t="str">
            <v>4282-01</v>
          </cell>
          <cell r="C2494" t="str">
            <v>Desc.  Zinc Pvo. Purif.</v>
          </cell>
          <cell r="D2494" t="str">
            <v>500 g</v>
          </cell>
          <cell r="E2494" t="str">
            <v>Desc.  Zinc Pvo. Purif.500 g</v>
          </cell>
          <cell r="F2494" t="str">
            <v>PZ</v>
          </cell>
          <cell r="G2494" t="str">
            <v>500 GR</v>
          </cell>
          <cell r="H2494">
            <v>398.97</v>
          </cell>
          <cell r="I2494" t="str">
            <v>Desc. Avantor USA 12/20/11 Alt. M8681-04</v>
          </cell>
          <cell r="J2494">
            <v>1</v>
          </cell>
          <cell r="K2494">
            <v>0.5</v>
          </cell>
          <cell r="L2494" t="str">
            <v>PLANEADOR 1</v>
          </cell>
          <cell r="M2494" t="str">
            <v>Desc.</v>
          </cell>
          <cell r="N2494" t="str">
            <v>BAKER</v>
          </cell>
          <cell r="O2494" t="str">
            <v>LAB</v>
          </cell>
          <cell r="P2494" t="str">
            <v>LAB</v>
          </cell>
          <cell r="Q2494" t="str">
            <v>#NOCODE#</v>
          </cell>
          <cell r="R2494" t="str">
            <v>#NOCODE#</v>
          </cell>
          <cell r="S2494" t="str">
            <v>SALES</v>
          </cell>
          <cell r="T2494" t="str">
            <v>PT</v>
          </cell>
          <cell r="U2494" t="str">
            <v>NO</v>
          </cell>
          <cell r="V2494" t="str">
            <v>PTEPTD</v>
          </cell>
          <cell r="W2494" t="str">
            <v>Empaque</v>
          </cell>
        </row>
        <row r="2495">
          <cell r="B2495" t="str">
            <v>4282-05</v>
          </cell>
          <cell r="C2495" t="str">
            <v>Desc.  Zinc Pvo. Purif.</v>
          </cell>
          <cell r="D2495" t="str">
            <v>2.5 kg</v>
          </cell>
          <cell r="E2495" t="str">
            <v>Desc.  Zinc Pvo. Purif.2.5 kg</v>
          </cell>
          <cell r="F2495" t="str">
            <v>PZ</v>
          </cell>
          <cell r="G2495" t="str">
            <v>2.5 KG</v>
          </cell>
          <cell r="H2495">
            <v>1520.68</v>
          </cell>
          <cell r="I2495" t="str">
            <v>Desc. por Avantor USA. Alt. M8681-04</v>
          </cell>
          <cell r="J2495">
            <v>1</v>
          </cell>
          <cell r="K2495">
            <v>2.5</v>
          </cell>
          <cell r="L2495" t="str">
            <v>PLANEADOR 1</v>
          </cell>
          <cell r="M2495" t="str">
            <v>Desc.</v>
          </cell>
          <cell r="N2495" t="str">
            <v>BAKER</v>
          </cell>
          <cell r="O2495" t="str">
            <v>LAB</v>
          </cell>
          <cell r="P2495" t="str">
            <v>LAB</v>
          </cell>
          <cell r="Q2495" t="str">
            <v>#NOCODE#</v>
          </cell>
          <cell r="R2495" t="str">
            <v>#NOCODE#</v>
          </cell>
          <cell r="S2495" t="str">
            <v>SALES</v>
          </cell>
          <cell r="T2495" t="str">
            <v>PT</v>
          </cell>
          <cell r="U2495" t="str">
            <v>NO</v>
          </cell>
          <cell r="V2495" t="str">
            <v>PTEPTD</v>
          </cell>
          <cell r="W2495" t="str">
            <v>Empaque</v>
          </cell>
        </row>
        <row r="2496">
          <cell r="B2496" t="str">
            <v>4282-07</v>
          </cell>
          <cell r="C2496" t="str">
            <v>Desc.  Zinc Pvo. Purif.</v>
          </cell>
          <cell r="D2496" t="str">
            <v>12 kg</v>
          </cell>
          <cell r="E2496" t="str">
            <v>Desc.  Zinc Pvo. Purif.12 kg</v>
          </cell>
          <cell r="F2496" t="str">
            <v>PZ</v>
          </cell>
          <cell r="G2496" t="str">
            <v>12 KG</v>
          </cell>
          <cell r="H2496">
            <v>8677.0348560000002</v>
          </cell>
          <cell r="I2496" t="str">
            <v>Desc. por Avantor USA. Alt. M8681-06</v>
          </cell>
          <cell r="J2496">
            <v>1</v>
          </cell>
          <cell r="K2496">
            <v>12</v>
          </cell>
          <cell r="L2496" t="str">
            <v>COMPRADOR 2</v>
          </cell>
          <cell r="M2496" t="str">
            <v>Desc.</v>
          </cell>
          <cell r="N2496" t="str">
            <v>BAKER</v>
          </cell>
          <cell r="O2496" t="str">
            <v>LAB</v>
          </cell>
          <cell r="P2496" t="str">
            <v>LAB</v>
          </cell>
          <cell r="Q2496" t="str">
            <v>#NOCODE#</v>
          </cell>
          <cell r="R2496" t="str">
            <v>#NOCODE#</v>
          </cell>
          <cell r="S2496" t="str">
            <v>SALES</v>
          </cell>
          <cell r="T2496" t="str">
            <v>PT</v>
          </cell>
          <cell r="U2496" t="str">
            <v>NO</v>
          </cell>
          <cell r="V2496" t="str">
            <v>PTD</v>
          </cell>
          <cell r="W2496" t="str">
            <v>Compra</v>
          </cell>
        </row>
        <row r="2497">
          <cell r="B2497" t="str">
            <v>4296-01</v>
          </cell>
          <cell r="C2497" t="str">
            <v>Acetato de Zinc 2-Hid. Crist.</v>
          </cell>
          <cell r="D2497" t="str">
            <v>RA ACS                   500 g</v>
          </cell>
          <cell r="E2497" t="str">
            <v>Acetato de Zinc 2-Hid. Crist.RA ACS                   500 g</v>
          </cell>
          <cell r="F2497" t="str">
            <v>PZ</v>
          </cell>
          <cell r="G2497" t="str">
            <v>500 GR</v>
          </cell>
          <cell r="H2497">
            <v>3276.59</v>
          </cell>
          <cell r="I2497">
            <v>0</v>
          </cell>
          <cell r="J2497">
            <v>1</v>
          </cell>
          <cell r="K2497">
            <v>0.5</v>
          </cell>
          <cell r="L2497" t="str">
            <v>PLANEADOR 1</v>
          </cell>
          <cell r="M2497" t="str">
            <v>Recurso C</v>
          </cell>
          <cell r="N2497" t="str">
            <v>BAKER</v>
          </cell>
          <cell r="O2497" t="str">
            <v>LAB</v>
          </cell>
          <cell r="P2497" t="str">
            <v>LAB</v>
          </cell>
          <cell r="Q2497" t="str">
            <v>#NOCODE#</v>
          </cell>
          <cell r="R2497" t="str">
            <v>#NOCODE#</v>
          </cell>
          <cell r="S2497" t="str">
            <v>SALES</v>
          </cell>
          <cell r="T2497" t="str">
            <v>PT</v>
          </cell>
          <cell r="U2497" t="str">
            <v>NO</v>
          </cell>
          <cell r="V2497" t="str">
            <v>PTEPTD</v>
          </cell>
          <cell r="W2497" t="str">
            <v>Empaque</v>
          </cell>
        </row>
        <row r="2498">
          <cell r="B2498" t="str">
            <v>4296-05</v>
          </cell>
          <cell r="C2498" t="str">
            <v>Desc.Acetato de Zinc 2 Hid.</v>
          </cell>
          <cell r="D2498" t="str">
            <v>Cristal, RA ACS  2.5   Kg</v>
          </cell>
          <cell r="E2498" t="str">
            <v>Desc.Acetato de Zinc 2 Hid.Cristal, RA ACS  2.5   Kg</v>
          </cell>
          <cell r="F2498" t="str">
            <v>PZ</v>
          </cell>
          <cell r="G2498" t="str">
            <v>2.5 KG</v>
          </cell>
          <cell r="H2498">
            <v>6575.1</v>
          </cell>
          <cell r="I2498" t="str">
            <v>Desc. Alt.4296-01 (500 g)</v>
          </cell>
          <cell r="J2498">
            <v>1</v>
          </cell>
          <cell r="K2498">
            <v>2.5</v>
          </cell>
          <cell r="L2498" t="str">
            <v>COMPRADOR 2</v>
          </cell>
          <cell r="M2498" t="str">
            <v>Desc.</v>
          </cell>
          <cell r="N2498" t="str">
            <v>BAKER</v>
          </cell>
          <cell r="O2498" t="str">
            <v>LAB</v>
          </cell>
          <cell r="P2498" t="str">
            <v>LAB</v>
          </cell>
          <cell r="Q2498" t="str">
            <v>#NOCODE#</v>
          </cell>
          <cell r="R2498" t="str">
            <v>#NOCODE#</v>
          </cell>
          <cell r="S2498" t="str">
            <v>SALES</v>
          </cell>
          <cell r="T2498" t="str">
            <v>PT</v>
          </cell>
          <cell r="U2498" t="str">
            <v>NO</v>
          </cell>
          <cell r="V2498" t="str">
            <v>PTD</v>
          </cell>
          <cell r="W2498" t="str">
            <v>COMPRA</v>
          </cell>
        </row>
        <row r="2499">
          <cell r="B2499" t="str">
            <v>4296-07</v>
          </cell>
          <cell r="C2499" t="str">
            <v>Acetato de Zinc 2-Hid. Crist.</v>
          </cell>
          <cell r="D2499" t="str">
            <v>RA ACS                   12 kg</v>
          </cell>
          <cell r="E2499" t="str">
            <v>Acetato de Zinc 2-Hid. Crist.RA ACS                   12 kg</v>
          </cell>
          <cell r="F2499" t="str">
            <v>PZ</v>
          </cell>
          <cell r="G2499" t="str">
            <v>12 KG</v>
          </cell>
          <cell r="H2499">
            <v>15184.67</v>
          </cell>
          <cell r="I2499">
            <v>0</v>
          </cell>
          <cell r="J2499">
            <v>1</v>
          </cell>
          <cell r="K2499">
            <v>12</v>
          </cell>
          <cell r="L2499" t="str">
            <v>COMPRADOR 2</v>
          </cell>
          <cell r="M2499" t="str">
            <v>Make to Order</v>
          </cell>
          <cell r="N2499" t="str">
            <v>BAKER</v>
          </cell>
          <cell r="O2499" t="str">
            <v>LAB</v>
          </cell>
          <cell r="P2499" t="str">
            <v>LAB</v>
          </cell>
          <cell r="Q2499" t="str">
            <v>#NOCODE#</v>
          </cell>
          <cell r="R2499" t="str">
            <v>#NOCODE#</v>
          </cell>
          <cell r="S2499" t="str">
            <v>SALES</v>
          </cell>
          <cell r="T2499" t="str">
            <v>PT</v>
          </cell>
          <cell r="U2499" t="str">
            <v>NO</v>
          </cell>
          <cell r="V2499" t="str">
            <v>PTD</v>
          </cell>
          <cell r="W2499" t="str">
            <v>Compra</v>
          </cell>
        </row>
        <row r="2500">
          <cell r="B2500" t="str">
            <v>4296-09</v>
          </cell>
          <cell r="C2500" t="str">
            <v>Desc. Acetato de Zinc 2-Hid.</v>
          </cell>
          <cell r="D2500" t="str">
            <v>Crist. RA ACS           100 lb</v>
          </cell>
          <cell r="E2500" t="str">
            <v>Desc. Acetato de Zinc 2-Hid.Crist. RA ACS           100 lb</v>
          </cell>
          <cell r="F2500" t="str">
            <v>PZ</v>
          </cell>
          <cell r="G2500" t="str">
            <v>45.4 kg</v>
          </cell>
          <cell r="H2500">
            <v>0</v>
          </cell>
          <cell r="I2500" t="str">
            <v>Desc. Alt. 4296-04 USA 033114</v>
          </cell>
          <cell r="J2500">
            <v>1</v>
          </cell>
          <cell r="K2500">
            <v>45.4</v>
          </cell>
          <cell r="L2500" t="str">
            <v>COMPRADOR 2</v>
          </cell>
          <cell r="M2500" t="str">
            <v>Desc.</v>
          </cell>
          <cell r="N2500" t="str">
            <v>BAKER</v>
          </cell>
          <cell r="O2500" t="str">
            <v>SINTESIS</v>
          </cell>
          <cell r="P2500" t="str">
            <v>SIN</v>
          </cell>
          <cell r="Q2500" t="str">
            <v>#NOCODE#</v>
          </cell>
          <cell r="R2500" t="str">
            <v>#NOCODE#</v>
          </cell>
          <cell r="S2500" t="str">
            <v>SALES</v>
          </cell>
          <cell r="T2500" t="str">
            <v>PT</v>
          </cell>
          <cell r="U2500" t="str">
            <v>NO</v>
          </cell>
          <cell r="V2500" t="str">
            <v>PTD</v>
          </cell>
          <cell r="W2500" t="str">
            <v>Compra</v>
          </cell>
        </row>
        <row r="2501">
          <cell r="B2501" t="str">
            <v>4296-R</v>
          </cell>
          <cell r="C2501" t="str">
            <v>Desc.ZINC ACETATE 2HYD XTL</v>
          </cell>
          <cell r="D2501" t="str">
            <v>250LB</v>
          </cell>
          <cell r="E2501" t="str">
            <v>Desc.ZINC ACETATE 2HYD XTL250LB</v>
          </cell>
          <cell r="F2501" t="str">
            <v>PZ</v>
          </cell>
          <cell r="G2501" t="str">
            <v>250 LB</v>
          </cell>
          <cell r="H2501">
            <v>0</v>
          </cell>
          <cell r="I2501" t="str">
            <v>Desc. Alt.4296-07 (12 Kg)</v>
          </cell>
          <cell r="J2501">
            <v>1</v>
          </cell>
          <cell r="K2501">
            <v>113.25</v>
          </cell>
          <cell r="L2501" t="str">
            <v>COMPRADOR 2</v>
          </cell>
          <cell r="M2501" t="str">
            <v>Desc.</v>
          </cell>
          <cell r="N2501" t="str">
            <v>BAKER</v>
          </cell>
          <cell r="O2501" t="str">
            <v>SINTESIS</v>
          </cell>
          <cell r="P2501" t="str">
            <v>SIN</v>
          </cell>
          <cell r="Q2501" t="str">
            <v>#NOCODE#</v>
          </cell>
          <cell r="R2501" t="str">
            <v>#NOCODE#</v>
          </cell>
          <cell r="S2501" t="str">
            <v>SALES</v>
          </cell>
          <cell r="T2501" t="str">
            <v>PT</v>
          </cell>
          <cell r="U2501" t="str">
            <v>NO</v>
          </cell>
          <cell r="V2501" t="str">
            <v>PTD</v>
          </cell>
          <cell r="W2501" t="str">
            <v>COMPRA</v>
          </cell>
        </row>
        <row r="2502">
          <cell r="B2502" t="str">
            <v>4308-01</v>
          </cell>
          <cell r="C2502" t="str">
            <v>Desc. Bromuro de Zinc Gran.</v>
          </cell>
          <cell r="D2502" t="str">
            <v>500 g</v>
          </cell>
          <cell r="E2502" t="str">
            <v>Desc. Bromuro de Zinc Gran.500 g</v>
          </cell>
          <cell r="F2502" t="str">
            <v>PZ</v>
          </cell>
          <cell r="G2502" t="str">
            <v>500 GR</v>
          </cell>
          <cell r="H2502">
            <v>2783.28</v>
          </cell>
          <cell r="I2502" t="str">
            <v>Desc. Sin Alt. 06/Dic/15</v>
          </cell>
          <cell r="J2502">
            <v>1</v>
          </cell>
          <cell r="K2502">
            <v>0.5</v>
          </cell>
          <cell r="L2502" t="str">
            <v>COMPRADOR 2</v>
          </cell>
          <cell r="M2502" t="str">
            <v>Desc.</v>
          </cell>
          <cell r="N2502" t="str">
            <v>BAKER</v>
          </cell>
          <cell r="O2502" t="str">
            <v>LAB</v>
          </cell>
          <cell r="P2502" t="str">
            <v>LAB</v>
          </cell>
          <cell r="Q2502" t="str">
            <v>#NOCODE#</v>
          </cell>
          <cell r="R2502" t="str">
            <v>#NOCODE#</v>
          </cell>
          <cell r="S2502" t="str">
            <v>SALES</v>
          </cell>
          <cell r="T2502" t="str">
            <v>PT</v>
          </cell>
          <cell r="U2502" t="str">
            <v>NO</v>
          </cell>
          <cell r="V2502" t="str">
            <v>PTD</v>
          </cell>
          <cell r="W2502" t="str">
            <v>Compra</v>
          </cell>
        </row>
        <row r="2503">
          <cell r="B2503" t="str">
            <v>4308-07</v>
          </cell>
          <cell r="C2503" t="str">
            <v>Desc. Bromuro de Zinc Gran.</v>
          </cell>
          <cell r="D2503" t="str">
            <v>12 kg</v>
          </cell>
          <cell r="E2503" t="str">
            <v>Desc. Bromuro de Zinc Gran.12 kg</v>
          </cell>
          <cell r="F2503" t="str">
            <v>PZ</v>
          </cell>
          <cell r="G2503" t="str">
            <v>12 KG</v>
          </cell>
          <cell r="H2503">
            <v>40138.82</v>
          </cell>
          <cell r="I2503" t="str">
            <v>Desc. Sin Alt. 06/Dic/15</v>
          </cell>
          <cell r="J2503">
            <v>1</v>
          </cell>
          <cell r="K2503">
            <v>12</v>
          </cell>
          <cell r="L2503" t="str">
            <v>COMPRADOR 2</v>
          </cell>
          <cell r="M2503" t="str">
            <v>Desc.</v>
          </cell>
          <cell r="N2503" t="str">
            <v>BAKER</v>
          </cell>
          <cell r="O2503" t="str">
            <v>LAB</v>
          </cell>
          <cell r="P2503" t="str">
            <v>LAB</v>
          </cell>
          <cell r="Q2503" t="str">
            <v>#NOCODE#</v>
          </cell>
          <cell r="R2503" t="str">
            <v>#NOCODE#</v>
          </cell>
          <cell r="S2503" t="str">
            <v>SALES</v>
          </cell>
          <cell r="T2503" t="str">
            <v>PT</v>
          </cell>
          <cell r="U2503" t="str">
            <v>NO</v>
          </cell>
          <cell r="V2503" t="str">
            <v>PTD</v>
          </cell>
          <cell r="W2503" t="str">
            <v>Compra</v>
          </cell>
        </row>
        <row r="2504">
          <cell r="B2504" t="str">
            <v>4312-00</v>
          </cell>
          <cell r="C2504" t="str">
            <v>Desc.Carbonato de Zinc Pvo. RA</v>
          </cell>
          <cell r="D2504" t="str">
            <v>kg</v>
          </cell>
          <cell r="E2504" t="str">
            <v>Desc.Carbonato de Zinc Pvo. RAkg</v>
          </cell>
          <cell r="F2504" t="str">
            <v>KG</v>
          </cell>
          <cell r="G2504" t="str">
            <v>kg</v>
          </cell>
          <cell r="H2504">
            <v>0</v>
          </cell>
          <cell r="I2504" t="str">
            <v>Desc. Sin Alt.</v>
          </cell>
          <cell r="J2504">
            <v>1</v>
          </cell>
          <cell r="K2504">
            <v>1</v>
          </cell>
          <cell r="L2504" t="str">
            <v>PLANEADOR 1</v>
          </cell>
          <cell r="M2504" t="str">
            <v>No Clasificado</v>
          </cell>
          <cell r="N2504" t="str">
            <v>BAKER</v>
          </cell>
          <cell r="O2504" t="str">
            <v>SINTESIS</v>
          </cell>
          <cell r="P2504" t="str">
            <v>SIN</v>
          </cell>
          <cell r="Q2504" t="str">
            <v>#NOCODE#</v>
          </cell>
          <cell r="R2504" t="str">
            <v>#NOCODE#</v>
          </cell>
          <cell r="S2504" t="str">
            <v>SALES</v>
          </cell>
          <cell r="T2504" t="str">
            <v>PP</v>
          </cell>
          <cell r="U2504" t="str">
            <v>NO</v>
          </cell>
          <cell r="V2504" t="str">
            <v>FMPL</v>
          </cell>
          <cell r="W2504" t="str">
            <v>Producción</v>
          </cell>
        </row>
        <row r="2505">
          <cell r="B2505" t="str">
            <v>4312-01</v>
          </cell>
          <cell r="C2505" t="str">
            <v>Desc. Carbonato de Zinc Pvo.</v>
          </cell>
          <cell r="D2505" t="str">
            <v>500 g</v>
          </cell>
          <cell r="E2505" t="str">
            <v>Desc. Carbonato de Zinc Pvo.500 g</v>
          </cell>
          <cell r="F2505" t="str">
            <v>PZ</v>
          </cell>
          <cell r="G2505" t="str">
            <v>500 GR</v>
          </cell>
          <cell r="H2505">
            <v>1803.7</v>
          </cell>
          <cell r="I2505" t="str">
            <v>Desc. por USA Octubre 27 de 2016</v>
          </cell>
          <cell r="J2505">
            <v>1</v>
          </cell>
          <cell r="K2505">
            <v>0.5</v>
          </cell>
          <cell r="L2505" t="str">
            <v>COMPRADOR 2</v>
          </cell>
          <cell r="M2505" t="str">
            <v>Desc.</v>
          </cell>
          <cell r="N2505" t="str">
            <v>BAKER</v>
          </cell>
          <cell r="O2505" t="str">
            <v>LAB</v>
          </cell>
          <cell r="P2505" t="str">
            <v>LAB</v>
          </cell>
          <cell r="Q2505" t="str">
            <v>#NOCODE#</v>
          </cell>
          <cell r="R2505" t="str">
            <v>#NOCODE#</v>
          </cell>
          <cell r="S2505" t="str">
            <v>SALES</v>
          </cell>
          <cell r="T2505" t="str">
            <v>PT</v>
          </cell>
          <cell r="U2505" t="str">
            <v>NO</v>
          </cell>
          <cell r="V2505" t="str">
            <v>PTD</v>
          </cell>
          <cell r="W2505" t="str">
            <v>Compra</v>
          </cell>
        </row>
        <row r="2506">
          <cell r="B2506" t="str">
            <v>4312-66</v>
          </cell>
          <cell r="C2506" t="str">
            <v>Desc. Carbonato de Zinc Pvo.RA</v>
          </cell>
          <cell r="D2506" t="str">
            <v>50 kg</v>
          </cell>
          <cell r="E2506" t="str">
            <v>Desc. Carbonato de Zinc Pvo.RA50 kg</v>
          </cell>
          <cell r="F2506" t="str">
            <v>PZ</v>
          </cell>
          <cell r="G2506" t="str">
            <v>50 kg</v>
          </cell>
          <cell r="H2506">
            <v>0</v>
          </cell>
          <cell r="I2506" t="str">
            <v>Desc. Sin Alt.</v>
          </cell>
          <cell r="J2506">
            <v>1</v>
          </cell>
          <cell r="K2506">
            <v>50</v>
          </cell>
          <cell r="L2506" t="str">
            <v>PLANEADOR 1</v>
          </cell>
          <cell r="M2506" t="str">
            <v>Desc.</v>
          </cell>
          <cell r="N2506" t="str">
            <v>BAKER</v>
          </cell>
          <cell r="O2506" t="str">
            <v>SINTESIS</v>
          </cell>
          <cell r="P2506" t="str">
            <v>SIN</v>
          </cell>
          <cell r="Q2506" t="str">
            <v>#NOCODE#</v>
          </cell>
          <cell r="R2506" t="str">
            <v>#NOCODE#</v>
          </cell>
          <cell r="S2506" t="str">
            <v>SALES</v>
          </cell>
          <cell r="T2506" t="str">
            <v>PT</v>
          </cell>
          <cell r="U2506" t="str">
            <v>NO</v>
          </cell>
          <cell r="V2506" t="str">
            <v>PTFMPL</v>
          </cell>
          <cell r="W2506" t="str">
            <v>Producción</v>
          </cell>
        </row>
        <row r="2507">
          <cell r="B2507" t="str">
            <v>4321-01</v>
          </cell>
          <cell r="C2507" t="str">
            <v>Desc. Cloruro de Zinc Gran.</v>
          </cell>
          <cell r="D2507" t="str">
            <v>USP                     500 g</v>
          </cell>
          <cell r="E2507" t="str">
            <v>Desc. Cloruro de Zinc Gran.USP                     500 g</v>
          </cell>
          <cell r="F2507" t="str">
            <v>PZ</v>
          </cell>
          <cell r="G2507" t="str">
            <v>500 GR</v>
          </cell>
          <cell r="H2507">
            <v>816.78</v>
          </cell>
          <cell r="I2507" t="str">
            <v>Desc. Alt. 4320-07</v>
          </cell>
          <cell r="J2507">
            <v>1</v>
          </cell>
          <cell r="K2507">
            <v>0.5</v>
          </cell>
          <cell r="L2507" t="str">
            <v>COMPRADOR 2</v>
          </cell>
          <cell r="M2507" t="str">
            <v>Desc.</v>
          </cell>
          <cell r="N2507" t="str">
            <v>BAKER</v>
          </cell>
          <cell r="O2507" t="str">
            <v>LAB</v>
          </cell>
          <cell r="P2507" t="str">
            <v>LAB</v>
          </cell>
          <cell r="Q2507" t="str">
            <v>#NOCODE#</v>
          </cell>
          <cell r="R2507" t="str">
            <v>#NOCODE#</v>
          </cell>
          <cell r="S2507" t="str">
            <v>SALES</v>
          </cell>
          <cell r="T2507" t="str">
            <v>PT</v>
          </cell>
          <cell r="U2507" t="str">
            <v>NO</v>
          </cell>
          <cell r="V2507" t="str">
            <v>PTD</v>
          </cell>
          <cell r="W2507" t="str">
            <v>Compra</v>
          </cell>
        </row>
        <row r="2508">
          <cell r="B2508" t="str">
            <v>4321-05</v>
          </cell>
          <cell r="C2508" t="str">
            <v>Desc. Cloruro de Zinc Gran.</v>
          </cell>
          <cell r="D2508" t="str">
            <v>USP                    2.5 kg</v>
          </cell>
          <cell r="E2508" t="str">
            <v>Desc. Cloruro de Zinc Gran.USP                    2.5 kg</v>
          </cell>
          <cell r="F2508" t="str">
            <v>PZ</v>
          </cell>
          <cell r="G2508" t="str">
            <v>2.5 KG</v>
          </cell>
          <cell r="H2508">
            <v>3459.37</v>
          </cell>
          <cell r="I2508" t="str">
            <v>Desc. Alt. 4320-07</v>
          </cell>
          <cell r="J2508">
            <v>1</v>
          </cell>
          <cell r="K2508">
            <v>2.5</v>
          </cell>
          <cell r="L2508" t="str">
            <v>COMPRADOR 2</v>
          </cell>
          <cell r="M2508" t="str">
            <v>Desc.</v>
          </cell>
          <cell r="N2508" t="str">
            <v>BAKER</v>
          </cell>
          <cell r="O2508" t="str">
            <v>LAB</v>
          </cell>
          <cell r="P2508" t="str">
            <v>LAB</v>
          </cell>
          <cell r="Q2508" t="str">
            <v>#NOCODE#</v>
          </cell>
          <cell r="R2508" t="str">
            <v>#NOCODE#</v>
          </cell>
          <cell r="S2508" t="str">
            <v>SALES</v>
          </cell>
          <cell r="T2508" t="str">
            <v>PT</v>
          </cell>
          <cell r="U2508" t="str">
            <v>NO</v>
          </cell>
          <cell r="V2508" t="str">
            <v>PTD</v>
          </cell>
          <cell r="W2508" t="str">
            <v>Compra</v>
          </cell>
        </row>
        <row r="2509">
          <cell r="B2509" t="str">
            <v>4321-07</v>
          </cell>
          <cell r="C2509" t="str">
            <v>Desc. Cloruro de Zinc Gran.</v>
          </cell>
          <cell r="D2509" t="str">
            <v>USP                    12 Kg</v>
          </cell>
          <cell r="E2509" t="str">
            <v>Desc. Cloruro de Zinc Gran.USP                    12 Kg</v>
          </cell>
          <cell r="F2509" t="str">
            <v>PZ</v>
          </cell>
          <cell r="G2509" t="str">
            <v>12 KG</v>
          </cell>
          <cell r="H2509">
            <v>11210.28</v>
          </cell>
          <cell r="I2509" t="str">
            <v>Desc. Alt. 4320-07</v>
          </cell>
          <cell r="J2509">
            <v>1</v>
          </cell>
          <cell r="K2509">
            <v>12</v>
          </cell>
          <cell r="L2509" t="str">
            <v>PLANEADOR 1</v>
          </cell>
          <cell r="M2509" t="str">
            <v>Desc.</v>
          </cell>
          <cell r="N2509" t="str">
            <v>BAKER</v>
          </cell>
          <cell r="O2509" t="str">
            <v>LAB</v>
          </cell>
          <cell r="P2509" t="str">
            <v>LAB</v>
          </cell>
          <cell r="Q2509" t="str">
            <v>#NOCODE#</v>
          </cell>
          <cell r="R2509" t="str">
            <v>#NOCODE#</v>
          </cell>
          <cell r="S2509" t="str">
            <v>SALES</v>
          </cell>
          <cell r="T2509" t="str">
            <v>PT</v>
          </cell>
          <cell r="U2509" t="str">
            <v>NO</v>
          </cell>
          <cell r="V2509" t="str">
            <v>PTFMPL</v>
          </cell>
          <cell r="W2509" t="str">
            <v>Producción</v>
          </cell>
        </row>
        <row r="2510">
          <cell r="B2510" t="str">
            <v>4321-19</v>
          </cell>
          <cell r="C2510" t="str">
            <v>Desc. Cloruro de Zinc Gran.</v>
          </cell>
          <cell r="D2510" t="str">
            <v>USP                       1 kg</v>
          </cell>
          <cell r="E2510" t="str">
            <v>Desc. Cloruro de Zinc Gran.USP                       1 kg</v>
          </cell>
          <cell r="F2510" t="str">
            <v>PZ</v>
          </cell>
          <cell r="G2510" t="str">
            <v>1 kg</v>
          </cell>
          <cell r="H2510">
            <v>1872.82</v>
          </cell>
          <cell r="I2510" t="str">
            <v>Desc. Alt. 4320-07</v>
          </cell>
          <cell r="J2510">
            <v>1</v>
          </cell>
          <cell r="K2510">
            <v>1</v>
          </cell>
          <cell r="L2510" t="str">
            <v>PLANEADOR 1</v>
          </cell>
          <cell r="M2510" t="str">
            <v>Desc.</v>
          </cell>
          <cell r="N2510" t="str">
            <v>BAKER</v>
          </cell>
          <cell r="O2510" t="str">
            <v>LAB</v>
          </cell>
          <cell r="P2510" t="str">
            <v>LAB</v>
          </cell>
          <cell r="Q2510" t="str">
            <v>#NOCODE#</v>
          </cell>
          <cell r="R2510" t="str">
            <v>#NOCODE#</v>
          </cell>
          <cell r="S2510" t="str">
            <v>SALES</v>
          </cell>
          <cell r="T2510" t="str">
            <v>PT</v>
          </cell>
          <cell r="U2510" t="str">
            <v>NO</v>
          </cell>
          <cell r="V2510" t="str">
            <v>PTEPTD</v>
          </cell>
          <cell r="W2510" t="str">
            <v>Empaque</v>
          </cell>
        </row>
        <row r="2511">
          <cell r="B2511" t="str">
            <v>4321-50</v>
          </cell>
          <cell r="C2511" t="str">
            <v>Desc. Cloruro de Zinc Gran.</v>
          </cell>
          <cell r="D2511" t="str">
            <v>USP                     100 g</v>
          </cell>
          <cell r="E2511" t="str">
            <v>Desc. Cloruro de Zinc Gran.USP                     100 g</v>
          </cell>
          <cell r="F2511" t="str">
            <v>PZ</v>
          </cell>
          <cell r="G2511" t="str">
            <v>100 g</v>
          </cell>
          <cell r="H2511">
            <v>214.91</v>
          </cell>
          <cell r="I2511" t="str">
            <v>Desc. Alt. 4320-07</v>
          </cell>
          <cell r="J2511">
            <v>1</v>
          </cell>
          <cell r="K2511">
            <v>0.1</v>
          </cell>
          <cell r="L2511" t="str">
            <v>PLANEADOR 1</v>
          </cell>
          <cell r="M2511" t="str">
            <v>Desc.</v>
          </cell>
          <cell r="N2511" t="str">
            <v>BAKER</v>
          </cell>
          <cell r="O2511" t="str">
            <v>LAB</v>
          </cell>
          <cell r="P2511" t="str">
            <v>LAB</v>
          </cell>
          <cell r="Q2511" t="str">
            <v>#NOCODE#</v>
          </cell>
          <cell r="R2511" t="str">
            <v>#NOCODE#</v>
          </cell>
          <cell r="S2511" t="str">
            <v>SALES</v>
          </cell>
          <cell r="T2511" t="str">
            <v>PT</v>
          </cell>
          <cell r="U2511" t="str">
            <v>NO</v>
          </cell>
          <cell r="V2511" t="str">
            <v>PTEPTD</v>
          </cell>
          <cell r="W2511" t="str">
            <v>Empaque</v>
          </cell>
        </row>
        <row r="2512">
          <cell r="B2512" t="str">
            <v>4321-DR</v>
          </cell>
          <cell r="C2512" t="str">
            <v>Desc. Cloruro de Zinc Gran.</v>
          </cell>
          <cell r="D2512" t="str">
            <v>USP                         kg</v>
          </cell>
          <cell r="E2512" t="str">
            <v>Desc. Cloruro de Zinc Gran.USP                         kg</v>
          </cell>
          <cell r="F2512" t="str">
            <v>KG</v>
          </cell>
          <cell r="G2512" t="str">
            <v>kg</v>
          </cell>
          <cell r="H2512">
            <v>0</v>
          </cell>
          <cell r="I2512">
            <v>0</v>
          </cell>
          <cell r="J2512">
            <v>1</v>
          </cell>
          <cell r="K2512">
            <v>1</v>
          </cell>
          <cell r="L2512" t="str">
            <v>PLANEADOR 1</v>
          </cell>
          <cell r="M2512" t="str">
            <v>Desc.</v>
          </cell>
          <cell r="N2512" t="str">
            <v>BAKER</v>
          </cell>
          <cell r="O2512" t="str">
            <v>SINTESIS</v>
          </cell>
          <cell r="P2512" t="str">
            <v>SIN</v>
          </cell>
          <cell r="Q2512" t="str">
            <v>#NOCODE#</v>
          </cell>
          <cell r="R2512" t="str">
            <v>#NOCODE#</v>
          </cell>
          <cell r="S2512" t="str">
            <v>SALES</v>
          </cell>
          <cell r="T2512" t="str">
            <v>PT</v>
          </cell>
          <cell r="U2512" t="str">
            <v>NO</v>
          </cell>
          <cell r="V2512" t="str">
            <v>PTEPTD</v>
          </cell>
          <cell r="W2512" t="str">
            <v>EMPAQUE</v>
          </cell>
        </row>
        <row r="2513">
          <cell r="B2513" t="str">
            <v>4321-R</v>
          </cell>
          <cell r="C2513" t="str">
            <v>Desc.Cloruro de Zinc Gran.</v>
          </cell>
          <cell r="D2513" t="str">
            <v>USP                    50 kg</v>
          </cell>
          <cell r="E2513" t="str">
            <v>Desc.Cloruro de Zinc Gran.USP                    50 kg</v>
          </cell>
          <cell r="F2513" t="str">
            <v>PZ</v>
          </cell>
          <cell r="G2513" t="str">
            <v>50 kg</v>
          </cell>
          <cell r="H2513">
            <v>0</v>
          </cell>
          <cell r="I2513" t="str">
            <v>Desc. Alt.4320-07 (12 Kg)</v>
          </cell>
          <cell r="J2513">
            <v>1</v>
          </cell>
          <cell r="K2513">
            <v>50</v>
          </cell>
          <cell r="L2513" t="str">
            <v>COMPRADOR 2</v>
          </cell>
          <cell r="M2513" t="str">
            <v>Desc.</v>
          </cell>
          <cell r="N2513" t="str">
            <v>BAKER</v>
          </cell>
          <cell r="O2513" t="str">
            <v>SINTESIS</v>
          </cell>
          <cell r="P2513" t="str">
            <v>SIN</v>
          </cell>
          <cell r="Q2513" t="str">
            <v>#NOCODE#</v>
          </cell>
          <cell r="R2513" t="str">
            <v>#NOCODE#</v>
          </cell>
          <cell r="S2513" t="str">
            <v>SALES</v>
          </cell>
          <cell r="T2513" t="str">
            <v>PT</v>
          </cell>
          <cell r="U2513" t="str">
            <v>NO</v>
          </cell>
          <cell r="V2513" t="str">
            <v>PTD</v>
          </cell>
          <cell r="W2513" t="str">
            <v>Compra</v>
          </cell>
        </row>
        <row r="2514">
          <cell r="B2514" t="str">
            <v>4322-01</v>
          </cell>
          <cell r="C2514" t="str">
            <v>Cloruro de Zinc Granular ACS</v>
          </cell>
          <cell r="D2514" t="str">
            <v>500 g</v>
          </cell>
          <cell r="E2514" t="str">
            <v>Cloruro de Zinc Granular ACS500 g</v>
          </cell>
          <cell r="F2514" t="str">
            <v>PZ</v>
          </cell>
          <cell r="G2514" t="str">
            <v>500 GR</v>
          </cell>
          <cell r="H2514">
            <v>2886.39</v>
          </cell>
          <cell r="I2514">
            <v>0</v>
          </cell>
          <cell r="J2514">
            <v>1</v>
          </cell>
          <cell r="K2514">
            <v>0.5</v>
          </cell>
          <cell r="L2514" t="str">
            <v>COMPRADOR 2</v>
          </cell>
          <cell r="M2514" t="str">
            <v>Recurso C</v>
          </cell>
          <cell r="N2514" t="str">
            <v>BAKER</v>
          </cell>
          <cell r="O2514" t="str">
            <v>LAB</v>
          </cell>
          <cell r="P2514" t="str">
            <v>LAB</v>
          </cell>
          <cell r="Q2514" t="str">
            <v>#NOCODE#</v>
          </cell>
          <cell r="R2514" t="str">
            <v>#NOCODE#</v>
          </cell>
          <cell r="S2514" t="str">
            <v>SALES</v>
          </cell>
          <cell r="T2514" t="str">
            <v>PT</v>
          </cell>
          <cell r="U2514" t="str">
            <v>NO</v>
          </cell>
          <cell r="V2514" t="str">
            <v>PTD</v>
          </cell>
          <cell r="W2514" t="str">
            <v>Compra</v>
          </cell>
        </row>
        <row r="2515">
          <cell r="B2515" t="str">
            <v>4326-01</v>
          </cell>
          <cell r="C2515" t="str">
            <v>Cloruro de Zinc Gran., USP</v>
          </cell>
          <cell r="D2515" t="str">
            <v>500 g</v>
          </cell>
          <cell r="E2515" t="str">
            <v>Cloruro de Zinc Gran., USP500 g</v>
          </cell>
          <cell r="F2515" t="str">
            <v>PZ</v>
          </cell>
          <cell r="G2515" t="str">
            <v>500 GR</v>
          </cell>
          <cell r="H2515">
            <v>2343.0100000000002</v>
          </cell>
          <cell r="I2515">
            <v>0</v>
          </cell>
          <cell r="J2515">
            <v>1</v>
          </cell>
          <cell r="K2515">
            <v>0.5</v>
          </cell>
          <cell r="L2515" t="str">
            <v>COMPRADOR 2</v>
          </cell>
          <cell r="M2515" t="str">
            <v>Make to Order</v>
          </cell>
          <cell r="N2515" t="str">
            <v>BAKER</v>
          </cell>
          <cell r="O2515" t="str">
            <v>LAB</v>
          </cell>
          <cell r="P2515" t="str">
            <v>LAB</v>
          </cell>
          <cell r="Q2515" t="str">
            <v>#NOCODE#</v>
          </cell>
          <cell r="R2515" t="str">
            <v>#NOCODE#</v>
          </cell>
          <cell r="S2515" t="str">
            <v>SALES</v>
          </cell>
          <cell r="T2515" t="str">
            <v>PT</v>
          </cell>
          <cell r="U2515" t="str">
            <v>NO</v>
          </cell>
          <cell r="V2515" t="str">
            <v>PTD</v>
          </cell>
          <cell r="W2515" t="str">
            <v>Compra</v>
          </cell>
        </row>
        <row r="2516">
          <cell r="B2516" t="str">
            <v>4331</v>
          </cell>
          <cell r="C2516" t="str">
            <v>Desc. Caja  4 L Kraft  UN Hony</v>
          </cell>
          <cell r="D2516" t="str">
            <v>comb PZ</v>
          </cell>
          <cell r="E2516" t="str">
            <v>Desc. Caja  4 L Kraft  UN Honycomb PZ</v>
          </cell>
          <cell r="F2516" t="str">
            <v>PZ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 t="str">
            <v>PLANEADOR 1</v>
          </cell>
          <cell r="M2516">
            <v>0</v>
          </cell>
          <cell r="N2516" t="str">
            <v>#NOCODE#</v>
          </cell>
          <cell r="O2516" t="str">
            <v>#NOCODE#</v>
          </cell>
          <cell r="P2516" t="str">
            <v>#NOCODE#</v>
          </cell>
          <cell r="Q2516" t="str">
            <v>CARTON</v>
          </cell>
          <cell r="R2516" t="str">
            <v>#NOCODE#</v>
          </cell>
          <cell r="S2516" t="str">
            <v>ME</v>
          </cell>
          <cell r="T2516" t="str">
            <v>ME</v>
          </cell>
          <cell r="U2516" t="str">
            <v>NO</v>
          </cell>
          <cell r="V2516" t="str">
            <v>MEL</v>
          </cell>
          <cell r="W2516" t="str">
            <v>COMPRA</v>
          </cell>
        </row>
        <row r="2517">
          <cell r="B2517" t="str">
            <v>4332</v>
          </cell>
          <cell r="C2517" t="str">
            <v>Desc. Caja k2Div s/sellop/Fluo</v>
          </cell>
          <cell r="D2517" t="str">
            <v>17.5/19tq 32.5Lx32.532.5Ax36.5</v>
          </cell>
          <cell r="E2517" t="str">
            <v>Desc. Caja k2Div s/sellop/Fluo17.5/19tq 32.5Lx32.532.5Ax36.5</v>
          </cell>
          <cell r="F2517" t="str">
            <v>PZ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 t="str">
            <v>PLANEADOR 1</v>
          </cell>
          <cell r="M2517">
            <v>0</v>
          </cell>
          <cell r="N2517" t="str">
            <v>#NOCODE#</v>
          </cell>
          <cell r="O2517" t="str">
            <v>#NOCODE#</v>
          </cell>
          <cell r="P2517" t="str">
            <v>#NOCODE#</v>
          </cell>
          <cell r="Q2517" t="str">
            <v>CARTON</v>
          </cell>
          <cell r="R2517" t="str">
            <v>#NOCODE#</v>
          </cell>
          <cell r="S2517" t="str">
            <v>ME</v>
          </cell>
          <cell r="T2517" t="str">
            <v>ME</v>
          </cell>
          <cell r="U2517" t="str">
            <v>NO</v>
          </cell>
          <cell r="V2517" t="str">
            <v>MEL</v>
          </cell>
          <cell r="W2517" t="str">
            <v>COMPRA</v>
          </cell>
        </row>
        <row r="2518">
          <cell r="B2518" t="str">
            <v>4333</v>
          </cell>
          <cell r="C2518" t="str">
            <v>Caja Kraft  P/4 lts Pz</v>
          </cell>
          <cell r="D2518" t="str">
            <v>37.3cmLX37.3cmAX41.3cmA</v>
          </cell>
          <cell r="E2518" t="str">
            <v>Caja Kraft  P/4 lts Pz37.3cmLX37.3cmAX41.3cmA</v>
          </cell>
          <cell r="F2518" t="str">
            <v>PZ</v>
          </cell>
          <cell r="G2518" t="str">
            <v>pz</v>
          </cell>
          <cell r="H2518">
            <v>0</v>
          </cell>
          <cell r="I2518">
            <v>0</v>
          </cell>
          <cell r="J2518">
            <v>0</v>
          </cell>
          <cell r="K2518">
            <v>0.9778</v>
          </cell>
          <cell r="L2518" t="str">
            <v>PLANEADOR 3</v>
          </cell>
          <cell r="M2518">
            <v>0</v>
          </cell>
          <cell r="N2518" t="str">
            <v>BAKER</v>
          </cell>
          <cell r="O2518" t="str">
            <v>LAB</v>
          </cell>
          <cell r="P2518" t="str">
            <v>#NOCODE#</v>
          </cell>
          <cell r="Q2518" t="str">
            <v>CARTON</v>
          </cell>
          <cell r="R2518" t="str">
            <v>#NOCODE#</v>
          </cell>
          <cell r="S2518" t="str">
            <v>ME</v>
          </cell>
          <cell r="T2518" t="str">
            <v>ME</v>
          </cell>
          <cell r="U2518" t="str">
            <v>NO</v>
          </cell>
          <cell r="V2518" t="str">
            <v>MEI</v>
          </cell>
          <cell r="W2518" t="str">
            <v>COMPRA</v>
          </cell>
        </row>
        <row r="2519">
          <cell r="B2519" t="str">
            <v>4334</v>
          </cell>
          <cell r="C2519" t="str">
            <v>Desc. Caja 22.5LX14.5AX16.8A</v>
          </cell>
          <cell r="D2519" t="str">
            <v>Hematología Kraft Pz</v>
          </cell>
          <cell r="E2519" t="str">
            <v>Desc. Caja 22.5LX14.5AX16.8AHematología Kraft Pz</v>
          </cell>
          <cell r="F2519" t="str">
            <v>PZ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 t="str">
            <v>PLANEADOR 1</v>
          </cell>
          <cell r="M2519">
            <v>0</v>
          </cell>
          <cell r="N2519" t="str">
            <v>#NOCODE#</v>
          </cell>
          <cell r="O2519" t="str">
            <v>#NOCODE#</v>
          </cell>
          <cell r="P2519" t="str">
            <v>#NOCODE#</v>
          </cell>
          <cell r="Q2519" t="str">
            <v>CARTON</v>
          </cell>
          <cell r="R2519" t="str">
            <v>#NOCODE#</v>
          </cell>
          <cell r="S2519" t="str">
            <v>ME</v>
          </cell>
          <cell r="T2519" t="str">
            <v>ME</v>
          </cell>
          <cell r="U2519" t="str">
            <v>NO</v>
          </cell>
          <cell r="V2519" t="str">
            <v>MEL</v>
          </cell>
          <cell r="W2519" t="str">
            <v>COMPRA</v>
          </cell>
        </row>
        <row r="2520">
          <cell r="B2520" t="str">
            <v>4335</v>
          </cell>
          <cell r="C2520" t="str">
            <v>Desc. Caja 27.0LX9.0AX16.8A</v>
          </cell>
          <cell r="D2520" t="str">
            <v>Hematología Kraft Pz</v>
          </cell>
          <cell r="E2520" t="str">
            <v>Desc. Caja 27.0LX9.0AX16.8AHematología Kraft Pz</v>
          </cell>
          <cell r="F2520" t="str">
            <v>PZ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 t="str">
            <v>PLANEADOR 1</v>
          </cell>
          <cell r="M2520">
            <v>0</v>
          </cell>
          <cell r="N2520" t="str">
            <v>#NOCODE#</v>
          </cell>
          <cell r="O2520" t="str">
            <v>#NOCODE#</v>
          </cell>
          <cell r="P2520" t="str">
            <v>#NOCODE#</v>
          </cell>
          <cell r="Q2520" t="str">
            <v>CARTON</v>
          </cell>
          <cell r="R2520" t="str">
            <v>#NOCODE#</v>
          </cell>
          <cell r="S2520" t="str">
            <v>ME</v>
          </cell>
          <cell r="T2520" t="str">
            <v>ME</v>
          </cell>
          <cell r="U2520" t="str">
            <v>NO</v>
          </cell>
          <cell r="V2520" t="str">
            <v>MEL</v>
          </cell>
          <cell r="W2520" t="str">
            <v>COMPRA</v>
          </cell>
        </row>
        <row r="2521">
          <cell r="B2521" t="str">
            <v>4336</v>
          </cell>
          <cell r="C2521" t="str">
            <v>Desc. Caja 76.2LX61.2A suajada</v>
          </cell>
          <cell r="D2521" t="str">
            <v>res 12.5/14 kg  ceja int pegad</v>
          </cell>
          <cell r="E2521" t="str">
            <v>Desc. Caja 76.2LX61.2A suajadares 12.5/14 kg  ceja int pegad</v>
          </cell>
          <cell r="F2521" t="str">
            <v>PZ</v>
          </cell>
          <cell r="G2521" t="str">
            <v>pz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 t="str">
            <v>PLANEADOR 1</v>
          </cell>
          <cell r="M2521">
            <v>0</v>
          </cell>
          <cell r="N2521" t="str">
            <v>#NOCODE#</v>
          </cell>
          <cell r="O2521" t="str">
            <v>#NOCODE#</v>
          </cell>
          <cell r="P2521" t="str">
            <v>#NOCODE#</v>
          </cell>
          <cell r="Q2521" t="str">
            <v>CARTON</v>
          </cell>
          <cell r="R2521" t="str">
            <v>#NOCODE#</v>
          </cell>
          <cell r="S2521" t="str">
            <v>ME</v>
          </cell>
          <cell r="T2521" t="str">
            <v>ME</v>
          </cell>
          <cell r="U2521" t="str">
            <v>NO</v>
          </cell>
          <cell r="V2521" t="str">
            <v>MEL</v>
          </cell>
          <cell r="W2521" t="str">
            <v>COMPRA</v>
          </cell>
        </row>
        <row r="2522">
          <cell r="B2522" t="str">
            <v>4344-01</v>
          </cell>
          <cell r="C2522" t="str">
            <v>Desc.Nitrato de Zinc 6-Hid.</v>
          </cell>
          <cell r="D2522" t="str">
            <v>Crist. RA         500 g</v>
          </cell>
          <cell r="E2522" t="str">
            <v>Desc.Nitrato de Zinc 6-Hid.Crist. RA         500 g</v>
          </cell>
          <cell r="F2522" t="str">
            <v>PZ</v>
          </cell>
          <cell r="G2522" t="str">
            <v>500 GR</v>
          </cell>
          <cell r="H2522">
            <v>908.57</v>
          </cell>
          <cell r="I2522" t="str">
            <v>TCut. Alt.4344-05 (2.5 Kg)</v>
          </cell>
          <cell r="J2522">
            <v>1</v>
          </cell>
          <cell r="K2522">
            <v>0.5</v>
          </cell>
          <cell r="L2522" t="str">
            <v>PLANEADOR 1</v>
          </cell>
          <cell r="M2522" t="str">
            <v>Desc.</v>
          </cell>
          <cell r="N2522" t="str">
            <v>BAKER</v>
          </cell>
          <cell r="O2522" t="str">
            <v>LAB</v>
          </cell>
          <cell r="P2522" t="str">
            <v>LAB</v>
          </cell>
          <cell r="Q2522" t="str">
            <v>#NOCODE#</v>
          </cell>
          <cell r="R2522" t="str">
            <v>#NOCODE#</v>
          </cell>
          <cell r="S2522" t="str">
            <v>SALES</v>
          </cell>
          <cell r="T2522" t="str">
            <v>PT</v>
          </cell>
          <cell r="U2522" t="str">
            <v>NO</v>
          </cell>
          <cell r="V2522" t="str">
            <v>PTEPTD</v>
          </cell>
          <cell r="W2522" t="str">
            <v>Empaque</v>
          </cell>
        </row>
        <row r="2523">
          <cell r="B2523" t="str">
            <v>4344-05</v>
          </cell>
          <cell r="C2523" t="str">
            <v>Nitrato de Zinc 6-Hid. Crist.</v>
          </cell>
          <cell r="D2523" t="str">
            <v>RA                      2.5 kg</v>
          </cell>
          <cell r="E2523" t="str">
            <v>Nitrato de Zinc 6-Hid. Crist.RA                      2.5 kg</v>
          </cell>
          <cell r="F2523" t="str">
            <v>PZ</v>
          </cell>
          <cell r="G2523" t="str">
            <v>2.5 KG</v>
          </cell>
          <cell r="H2523">
            <v>5062.54</v>
          </cell>
          <cell r="I2523">
            <v>0</v>
          </cell>
          <cell r="J2523">
            <v>1</v>
          </cell>
          <cell r="K2523">
            <v>2.5</v>
          </cell>
          <cell r="L2523" t="str">
            <v>COMPRADOR 2</v>
          </cell>
          <cell r="M2523" t="str">
            <v>Make to Order</v>
          </cell>
          <cell r="N2523" t="str">
            <v>BAKER</v>
          </cell>
          <cell r="O2523" t="str">
            <v>LAB</v>
          </cell>
          <cell r="P2523" t="str">
            <v>LAB</v>
          </cell>
          <cell r="Q2523" t="str">
            <v>#NOCODE#</v>
          </cell>
          <cell r="R2523" t="str">
            <v>#NOCODE#</v>
          </cell>
          <cell r="S2523" t="str">
            <v>SALES</v>
          </cell>
          <cell r="T2523" t="str">
            <v>PT</v>
          </cell>
          <cell r="U2523" t="str">
            <v>NO</v>
          </cell>
          <cell r="V2523" t="str">
            <v>PTD</v>
          </cell>
          <cell r="W2523" t="str">
            <v>Compra</v>
          </cell>
        </row>
        <row r="2524">
          <cell r="B2524" t="str">
            <v>4344-20</v>
          </cell>
          <cell r="C2524" t="str">
            <v>Desc. Nitrato de Zinc 6-Hid.</v>
          </cell>
          <cell r="D2524" t="str">
            <v>Crist. RA        2 kg</v>
          </cell>
          <cell r="E2524" t="str">
            <v>Desc. Nitrato de Zinc 6-Hid.Crist. RA        2 kg</v>
          </cell>
          <cell r="F2524" t="str">
            <v>PZ</v>
          </cell>
          <cell r="G2524" t="str">
            <v>2 KG</v>
          </cell>
          <cell r="H2524">
            <v>2631.4</v>
          </cell>
          <cell r="I2524" t="str">
            <v>Desc. Alt. 4344-05. NO DEMAND</v>
          </cell>
          <cell r="J2524">
            <v>1</v>
          </cell>
          <cell r="K2524">
            <v>2</v>
          </cell>
          <cell r="L2524" t="str">
            <v>PLANEADOR 1</v>
          </cell>
          <cell r="M2524" t="str">
            <v>Desc.</v>
          </cell>
          <cell r="N2524" t="str">
            <v>BAKER</v>
          </cell>
          <cell r="O2524" t="str">
            <v>LAB</v>
          </cell>
          <cell r="P2524" t="str">
            <v>LAB</v>
          </cell>
          <cell r="Q2524" t="str">
            <v>#NOCODE#</v>
          </cell>
          <cell r="R2524" t="str">
            <v>#NOCODE#</v>
          </cell>
          <cell r="S2524" t="str">
            <v>SALES</v>
          </cell>
          <cell r="T2524" t="str">
            <v>PT</v>
          </cell>
          <cell r="U2524" t="str">
            <v>NO</v>
          </cell>
          <cell r="V2524" t="str">
            <v>PTEPTD</v>
          </cell>
          <cell r="W2524" t="str">
            <v>Empaque</v>
          </cell>
        </row>
        <row r="2525">
          <cell r="B2525" t="str">
            <v>4353</v>
          </cell>
          <cell r="C2525" t="str">
            <v>Desc. Glass Bottle 4 Ltinclude</v>
          </cell>
          <cell r="D2525" t="str">
            <v>Foam  &amp; Carton  PG I</v>
          </cell>
          <cell r="E2525" t="str">
            <v>Desc. Glass Bottle 4 LtincludeFoam  &amp; Carton  PG I</v>
          </cell>
          <cell r="F2525" t="str">
            <v>PZ</v>
          </cell>
          <cell r="G2525" t="str">
            <v>pz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 t="str">
            <v>PLANEADOR 1</v>
          </cell>
          <cell r="M2525">
            <v>0</v>
          </cell>
          <cell r="N2525" t="str">
            <v>BAKER</v>
          </cell>
          <cell r="O2525" t="str">
            <v>#NOCODE#</v>
          </cell>
          <cell r="P2525" t="str">
            <v>#NOCODE#</v>
          </cell>
          <cell r="Q2525" t="str">
            <v>VIDRIO</v>
          </cell>
          <cell r="R2525" t="str">
            <v>#NOCODE#</v>
          </cell>
          <cell r="S2525" t="str">
            <v>ME</v>
          </cell>
          <cell r="T2525" t="str">
            <v>ME</v>
          </cell>
          <cell r="U2525" t="str">
            <v>NO</v>
          </cell>
          <cell r="V2525" t="str">
            <v>MEI</v>
          </cell>
          <cell r="W2525" t="str">
            <v>COMPRA</v>
          </cell>
        </row>
        <row r="2526">
          <cell r="B2526" t="str">
            <v>4354</v>
          </cell>
          <cell r="C2526" t="str">
            <v>Desc. Box  for  4 Lt</v>
          </cell>
          <cell r="D2526" t="str">
            <v>&amp; Carton  PG I</v>
          </cell>
          <cell r="E2526" t="str">
            <v>Desc. Box  for  4 Lt&amp; Carton  PG I</v>
          </cell>
          <cell r="F2526" t="str">
            <v>PZ</v>
          </cell>
          <cell r="G2526" t="str">
            <v>pz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 t="str">
            <v>PLANEADOR 1</v>
          </cell>
          <cell r="M2526">
            <v>0</v>
          </cell>
          <cell r="N2526" t="str">
            <v>BAKER</v>
          </cell>
          <cell r="O2526" t="str">
            <v>#NOCODE#</v>
          </cell>
          <cell r="P2526" t="str">
            <v>#NOCODE#</v>
          </cell>
          <cell r="Q2526" t="str">
            <v>VIDRIO</v>
          </cell>
          <cell r="R2526" t="str">
            <v>#NOCODE#</v>
          </cell>
          <cell r="S2526" t="str">
            <v>ME</v>
          </cell>
          <cell r="T2526" t="str">
            <v>ME</v>
          </cell>
          <cell r="U2526" t="str">
            <v>NO</v>
          </cell>
          <cell r="V2526" t="str">
            <v>MEI</v>
          </cell>
          <cell r="W2526" t="str">
            <v>COMPRA</v>
          </cell>
        </row>
        <row r="2527">
          <cell r="B2527" t="str">
            <v>4358-01</v>
          </cell>
          <cell r="C2527" t="str">
            <v>Desc. Oxido de Zinc Pvo. RA</v>
          </cell>
          <cell r="D2527" t="str">
            <v>ACS                      500 g</v>
          </cell>
          <cell r="E2527" t="str">
            <v>Desc. Oxido de Zinc Pvo. RAACS                      500 g</v>
          </cell>
          <cell r="F2527" t="str">
            <v>PZ</v>
          </cell>
          <cell r="G2527" t="str">
            <v>500 GR</v>
          </cell>
          <cell r="H2527">
            <v>771.78</v>
          </cell>
          <cell r="I2527" t="str">
            <v>Desc. Sin Alt. por Avantor USA 15/Jul/2015</v>
          </cell>
          <cell r="J2527">
            <v>1</v>
          </cell>
          <cell r="K2527">
            <v>0.5</v>
          </cell>
          <cell r="L2527" t="str">
            <v>PLANEADOR 1</v>
          </cell>
          <cell r="M2527" t="str">
            <v>Desc.</v>
          </cell>
          <cell r="N2527" t="str">
            <v>BAKER</v>
          </cell>
          <cell r="O2527" t="str">
            <v>LAB</v>
          </cell>
          <cell r="P2527" t="str">
            <v>LAB</v>
          </cell>
          <cell r="Q2527" t="str">
            <v>#NOCODE#</v>
          </cell>
          <cell r="R2527" t="str">
            <v>#NOCODE#</v>
          </cell>
          <cell r="S2527" t="str">
            <v>SALES</v>
          </cell>
          <cell r="T2527" t="str">
            <v>PT</v>
          </cell>
          <cell r="U2527" t="str">
            <v>NO</v>
          </cell>
          <cell r="V2527" t="str">
            <v>PTEPTD</v>
          </cell>
          <cell r="W2527" t="str">
            <v>Empaque</v>
          </cell>
        </row>
        <row r="2528">
          <cell r="B2528" t="str">
            <v>4358-07</v>
          </cell>
          <cell r="C2528" t="str">
            <v>Desc. Oxido de Zinc Pvo. RA</v>
          </cell>
          <cell r="D2528" t="str">
            <v>ACS                      12 kg</v>
          </cell>
          <cell r="E2528" t="str">
            <v>Desc. Oxido de Zinc Pvo. RAACS                      12 kg</v>
          </cell>
          <cell r="F2528" t="str">
            <v>PZ</v>
          </cell>
          <cell r="G2528" t="str">
            <v>12 KG</v>
          </cell>
          <cell r="H2528">
            <v>10125.732188</v>
          </cell>
          <cell r="I2528" t="str">
            <v>Desc. Sin Alt. por Avantor USA 15/Jul/2015</v>
          </cell>
          <cell r="J2528">
            <v>1</v>
          </cell>
          <cell r="K2528">
            <v>12</v>
          </cell>
          <cell r="L2528" t="str">
            <v>COMPRADOR 2</v>
          </cell>
          <cell r="M2528" t="str">
            <v>Desc.</v>
          </cell>
          <cell r="N2528" t="str">
            <v>BAKER</v>
          </cell>
          <cell r="O2528" t="str">
            <v>LAB</v>
          </cell>
          <cell r="P2528" t="str">
            <v>LAB</v>
          </cell>
          <cell r="Q2528" t="str">
            <v>#NOCODE#</v>
          </cell>
          <cell r="R2528" t="str">
            <v>#NOCODE#</v>
          </cell>
          <cell r="S2528" t="str">
            <v>SALES</v>
          </cell>
          <cell r="T2528" t="str">
            <v>PT</v>
          </cell>
          <cell r="U2528" t="str">
            <v>NO</v>
          </cell>
          <cell r="V2528" t="str">
            <v>PTD</v>
          </cell>
          <cell r="W2528" t="str">
            <v>Compra</v>
          </cell>
        </row>
        <row r="2529">
          <cell r="B2529" t="str">
            <v>4358-R</v>
          </cell>
          <cell r="C2529" t="str">
            <v>TCut.Oxido de Zinc Pvo. RA ACS</v>
          </cell>
          <cell r="D2529" t="str">
            <v>45.36 kg</v>
          </cell>
          <cell r="E2529" t="str">
            <v>TCut.Oxido de Zinc Pvo. RA ACS45.36 kg</v>
          </cell>
          <cell r="F2529" t="str">
            <v>PZ</v>
          </cell>
          <cell r="G2529" t="str">
            <v>45.36 kg</v>
          </cell>
          <cell r="H2529">
            <v>0</v>
          </cell>
          <cell r="I2529" t="str">
            <v>TCut. Alt.4358-07 (12 Kg)</v>
          </cell>
          <cell r="J2529">
            <v>1</v>
          </cell>
          <cell r="K2529">
            <v>45</v>
          </cell>
          <cell r="L2529" t="str">
            <v>COMPRADOR 2</v>
          </cell>
          <cell r="M2529" t="str">
            <v>Desc.</v>
          </cell>
          <cell r="N2529" t="str">
            <v>BAKER</v>
          </cell>
          <cell r="O2529" t="str">
            <v>SINTESIS</v>
          </cell>
          <cell r="P2529" t="str">
            <v>SIN</v>
          </cell>
          <cell r="Q2529" t="str">
            <v>#NOCODE#</v>
          </cell>
          <cell r="R2529" t="str">
            <v>#NOCODE#</v>
          </cell>
          <cell r="S2529" t="str">
            <v>SALES</v>
          </cell>
          <cell r="T2529" t="str">
            <v>PT</v>
          </cell>
          <cell r="U2529" t="str">
            <v>NO</v>
          </cell>
          <cell r="V2529" t="str">
            <v>PTD</v>
          </cell>
          <cell r="W2529" t="str">
            <v>Compra</v>
          </cell>
        </row>
        <row r="2530">
          <cell r="B2530" t="str">
            <v>4360-01</v>
          </cell>
          <cell r="C2530" t="str">
            <v>Desc. Oxido de Zinc. Pvo. USP</v>
          </cell>
          <cell r="D2530" t="str">
            <v>500 g</v>
          </cell>
          <cell r="E2530" t="str">
            <v>Desc. Oxido de Zinc. Pvo. USP500 g</v>
          </cell>
          <cell r="F2530" t="str">
            <v>PZ</v>
          </cell>
          <cell r="G2530" t="str">
            <v>500 GR</v>
          </cell>
          <cell r="H2530">
            <v>1525.72</v>
          </cell>
          <cell r="I2530" t="str">
            <v>Desc. Alternativa M8824-04</v>
          </cell>
          <cell r="J2530">
            <v>1</v>
          </cell>
          <cell r="K2530">
            <v>0.5</v>
          </cell>
          <cell r="L2530" t="str">
            <v>COMPRADOR 2</v>
          </cell>
          <cell r="M2530" t="str">
            <v>Desc.</v>
          </cell>
          <cell r="N2530" t="str">
            <v>BAKER</v>
          </cell>
          <cell r="O2530" t="str">
            <v>LAB</v>
          </cell>
          <cell r="P2530" t="str">
            <v>LAB</v>
          </cell>
          <cell r="Q2530" t="str">
            <v>#NOCODE#</v>
          </cell>
          <cell r="R2530" t="str">
            <v>#NOCODE#</v>
          </cell>
          <cell r="S2530" t="str">
            <v>SALES</v>
          </cell>
          <cell r="T2530" t="str">
            <v>PT</v>
          </cell>
          <cell r="U2530" t="str">
            <v>NO</v>
          </cell>
          <cell r="V2530" t="str">
            <v>PTD</v>
          </cell>
          <cell r="W2530" t="str">
            <v>Compra</v>
          </cell>
        </row>
        <row r="2531">
          <cell r="B2531" t="str">
            <v>4362-00</v>
          </cell>
          <cell r="C2531" t="str">
            <v>Desc. Screen Max Plasmid</v>
          </cell>
          <cell r="D2531" t="str">
            <v>kit</v>
          </cell>
          <cell r="E2531" t="str">
            <v>Desc. Screen Max Plasmidkit</v>
          </cell>
          <cell r="F2531" t="str">
            <v>PZ</v>
          </cell>
          <cell r="G2531" t="str">
            <v>kit</v>
          </cell>
          <cell r="H2531">
            <v>4123.6400000000003</v>
          </cell>
          <cell r="I2531" t="str">
            <v>Desc. Sin Alt.</v>
          </cell>
          <cell r="J2531">
            <v>0</v>
          </cell>
          <cell r="K2531">
            <v>0</v>
          </cell>
          <cell r="L2531" t="str">
            <v>COMPRADOR 2</v>
          </cell>
          <cell r="M2531" t="str">
            <v>Desc.</v>
          </cell>
          <cell r="N2531" t="str">
            <v>BAKER</v>
          </cell>
          <cell r="O2531" t="str">
            <v>LAB</v>
          </cell>
          <cell r="P2531" t="str">
            <v>LAB</v>
          </cell>
          <cell r="Q2531" t="str">
            <v>#NOCODE#</v>
          </cell>
          <cell r="R2531" t="str">
            <v>#NOCODE#</v>
          </cell>
          <cell r="S2531" t="str">
            <v>DIVERSOS</v>
          </cell>
          <cell r="T2531" t="str">
            <v>PT</v>
          </cell>
          <cell r="U2531" t="str">
            <v>NO</v>
          </cell>
          <cell r="V2531" t="str">
            <v>PTD</v>
          </cell>
          <cell r="W2531" t="str">
            <v>Compra</v>
          </cell>
        </row>
        <row r="2532">
          <cell r="B2532" t="str">
            <v>4363-00</v>
          </cell>
          <cell r="C2532" t="str">
            <v>Desc. MMB Growth Media</v>
          </cell>
          <cell r="D2532" t="str">
            <v>500 ml</v>
          </cell>
          <cell r="E2532" t="str">
            <v>Desc. MMB Growth Media500 ml</v>
          </cell>
          <cell r="F2532" t="str">
            <v>PZ</v>
          </cell>
          <cell r="G2532" t="str">
            <v>500 ML</v>
          </cell>
          <cell r="H2532">
            <v>1619.87</v>
          </cell>
          <cell r="I2532" t="str">
            <v>Desc. Sin Alt.</v>
          </cell>
          <cell r="J2532">
            <v>1</v>
          </cell>
          <cell r="K2532">
            <v>0.5</v>
          </cell>
          <cell r="L2532" t="str">
            <v>COMPRADOR 6</v>
          </cell>
          <cell r="M2532" t="str">
            <v>Desc.</v>
          </cell>
          <cell r="N2532" t="str">
            <v>BAKER</v>
          </cell>
          <cell r="O2532" t="str">
            <v>LAB</v>
          </cell>
          <cell r="P2532" t="str">
            <v>LAB</v>
          </cell>
          <cell r="Q2532" t="str">
            <v>#NOCODE#</v>
          </cell>
          <cell r="R2532" t="str">
            <v>#NOCODE#</v>
          </cell>
          <cell r="S2532" t="str">
            <v>SOLVENTES</v>
          </cell>
          <cell r="T2532" t="str">
            <v>PT</v>
          </cell>
          <cell r="U2532" t="str">
            <v>NO</v>
          </cell>
          <cell r="V2532" t="str">
            <v>PTD</v>
          </cell>
          <cell r="W2532" t="str">
            <v>Compra</v>
          </cell>
        </row>
        <row r="2533">
          <cell r="B2533" t="str">
            <v>4375-01</v>
          </cell>
          <cell r="C2533" t="str">
            <v>Desc.  Estearato de Zinc USP</v>
          </cell>
          <cell r="D2533" t="str">
            <v>500 g</v>
          </cell>
          <cell r="E2533" t="str">
            <v>Desc.  Estearato de Zinc USP500 g</v>
          </cell>
          <cell r="F2533" t="str">
            <v>PZ</v>
          </cell>
          <cell r="G2533" t="str">
            <v>500 GR</v>
          </cell>
          <cell r="H2533">
            <v>3219.31</v>
          </cell>
          <cell r="I2533" t="str">
            <v>TCut. por MBI 05/06/10. Sin Alternativa</v>
          </cell>
          <cell r="J2533">
            <v>1</v>
          </cell>
          <cell r="K2533">
            <v>0.5</v>
          </cell>
          <cell r="L2533" t="str">
            <v>COMPRADOR 2</v>
          </cell>
          <cell r="M2533" t="str">
            <v>Desc.</v>
          </cell>
          <cell r="N2533" t="str">
            <v>BAKER</v>
          </cell>
          <cell r="O2533" t="str">
            <v>LAB</v>
          </cell>
          <cell r="P2533" t="str">
            <v>LAB</v>
          </cell>
          <cell r="Q2533" t="str">
            <v>#NOCODE#</v>
          </cell>
          <cell r="R2533" t="str">
            <v>#NOCODE#</v>
          </cell>
          <cell r="S2533" t="str">
            <v>SALES</v>
          </cell>
          <cell r="T2533" t="str">
            <v>PT</v>
          </cell>
          <cell r="U2533" t="str">
            <v>NO</v>
          </cell>
          <cell r="V2533" t="str">
            <v>PTD</v>
          </cell>
          <cell r="W2533" t="str">
            <v>Compra</v>
          </cell>
        </row>
        <row r="2534">
          <cell r="B2534" t="str">
            <v>4375-05</v>
          </cell>
          <cell r="C2534" t="str">
            <v>Desc. Estearato de Zinc USP</v>
          </cell>
          <cell r="D2534" t="str">
            <v>2 kg.</v>
          </cell>
          <cell r="E2534" t="str">
            <v>Desc. Estearato de Zinc USP2 kg.</v>
          </cell>
          <cell r="F2534" t="str">
            <v>PZ</v>
          </cell>
          <cell r="G2534" t="str">
            <v>2 KG</v>
          </cell>
          <cell r="H2534">
            <v>3824.4</v>
          </cell>
          <cell r="I2534" t="str">
            <v>Desc. por MBI 05/06/10. Sin Alternativa</v>
          </cell>
          <cell r="J2534">
            <v>1</v>
          </cell>
          <cell r="K2534">
            <v>2</v>
          </cell>
          <cell r="L2534" t="str">
            <v>COMPRADOR 2</v>
          </cell>
          <cell r="M2534" t="str">
            <v>Desc.</v>
          </cell>
          <cell r="N2534" t="str">
            <v>BAKER</v>
          </cell>
          <cell r="O2534" t="str">
            <v>LAB</v>
          </cell>
          <cell r="P2534" t="str">
            <v>LAB</v>
          </cell>
          <cell r="Q2534" t="str">
            <v>#NOCODE#</v>
          </cell>
          <cell r="R2534" t="str">
            <v>#NOCODE#</v>
          </cell>
          <cell r="S2534" t="str">
            <v>SALES</v>
          </cell>
          <cell r="T2534" t="str">
            <v>PT</v>
          </cell>
          <cell r="U2534" t="str">
            <v>NO</v>
          </cell>
          <cell r="V2534" t="str">
            <v>PTD</v>
          </cell>
          <cell r="W2534" t="str">
            <v>Compra</v>
          </cell>
        </row>
        <row r="2535">
          <cell r="B2535" t="str">
            <v>4378-01</v>
          </cell>
          <cell r="C2535" t="str">
            <v>TDesc.Phix Ph 3.6-6.1 caja 100</v>
          </cell>
          <cell r="D2535" t="str">
            <v>pz</v>
          </cell>
          <cell r="E2535" t="str">
            <v>TDesc.Phix Ph 3.6-6.1 caja 100pz</v>
          </cell>
          <cell r="F2535" t="str">
            <v>PZ</v>
          </cell>
          <cell r="G2535" t="str">
            <v>pz</v>
          </cell>
          <cell r="H2535">
            <v>550.65</v>
          </cell>
          <cell r="I2535" t="str">
            <v>TDesc. COFEPRIS 11/12</v>
          </cell>
          <cell r="J2535">
            <v>0</v>
          </cell>
          <cell r="K2535">
            <v>3.3210000000000003E-2</v>
          </cell>
          <cell r="L2535" t="str">
            <v>COMPRADOR 2</v>
          </cell>
          <cell r="M2535" t="str">
            <v>Desc.</v>
          </cell>
          <cell r="N2535" t="str">
            <v>BAKER</v>
          </cell>
          <cell r="O2535" t="str">
            <v>LAB</v>
          </cell>
          <cell r="P2535" t="str">
            <v>LAB</v>
          </cell>
          <cell r="Q2535" t="str">
            <v>#NOCODE#</v>
          </cell>
          <cell r="R2535" t="str">
            <v>#NOCODE#</v>
          </cell>
          <cell r="S2535" t="str">
            <v>DIVERSOS</v>
          </cell>
          <cell r="T2535" t="str">
            <v>PT</v>
          </cell>
          <cell r="U2535" t="str">
            <v>NO</v>
          </cell>
          <cell r="V2535" t="str">
            <v>PTD</v>
          </cell>
          <cell r="W2535" t="str">
            <v>Compra</v>
          </cell>
        </row>
        <row r="2536">
          <cell r="B2536" t="str">
            <v>4380-00</v>
          </cell>
          <cell r="C2536" t="str">
            <v>Desc. Gelatina Pvo.</v>
          </cell>
          <cell r="D2536" t="str">
            <v>100 g</v>
          </cell>
          <cell r="E2536" t="str">
            <v>Desc. Gelatina Pvo.100 g</v>
          </cell>
          <cell r="F2536" t="str">
            <v>PZ</v>
          </cell>
          <cell r="G2536" t="str">
            <v>100 g</v>
          </cell>
          <cell r="H2536">
            <v>1496.53</v>
          </cell>
          <cell r="I2536" t="str">
            <v>Desc. Sin Alt.</v>
          </cell>
          <cell r="J2536">
            <v>1</v>
          </cell>
          <cell r="K2536">
            <v>0.1</v>
          </cell>
          <cell r="L2536" t="str">
            <v>COMPRADOR 2</v>
          </cell>
          <cell r="M2536" t="str">
            <v>Desc.</v>
          </cell>
          <cell r="N2536" t="str">
            <v>BAKER</v>
          </cell>
          <cell r="O2536" t="str">
            <v>LAB</v>
          </cell>
          <cell r="P2536" t="str">
            <v>BIO</v>
          </cell>
          <cell r="Q2536" t="str">
            <v>#NOCODE#</v>
          </cell>
          <cell r="R2536" t="str">
            <v>#NOCODE#</v>
          </cell>
          <cell r="S2536" t="str">
            <v>SALES</v>
          </cell>
          <cell r="T2536" t="str">
            <v>PT</v>
          </cell>
          <cell r="U2536" t="str">
            <v>NO</v>
          </cell>
          <cell r="V2536" t="str">
            <v>PTD</v>
          </cell>
          <cell r="W2536" t="str">
            <v>Compra</v>
          </cell>
        </row>
        <row r="2537">
          <cell r="B2537" t="str">
            <v>4381-00</v>
          </cell>
          <cell r="C2537" t="str">
            <v>Desc. Gelatina en Pvo.</v>
          </cell>
          <cell r="D2537" t="str">
            <v>100 ml</v>
          </cell>
          <cell r="E2537" t="str">
            <v>Desc. Gelatina en Pvo.100 ml</v>
          </cell>
          <cell r="F2537" t="str">
            <v>PZ</v>
          </cell>
          <cell r="G2537" t="str">
            <v>100 ml</v>
          </cell>
          <cell r="H2537">
            <v>1899.17</v>
          </cell>
          <cell r="I2537" t="str">
            <v>Desc. Sin Alt.</v>
          </cell>
          <cell r="J2537">
            <v>1</v>
          </cell>
          <cell r="K2537">
            <v>0.1</v>
          </cell>
          <cell r="L2537" t="str">
            <v>COMPRADOR 2</v>
          </cell>
          <cell r="M2537" t="str">
            <v>Desc.</v>
          </cell>
          <cell r="N2537" t="str">
            <v>BAKER</v>
          </cell>
          <cell r="O2537" t="str">
            <v>LAB</v>
          </cell>
          <cell r="P2537" t="str">
            <v>LAB</v>
          </cell>
          <cell r="Q2537" t="str">
            <v>#NOCODE#</v>
          </cell>
          <cell r="R2537" t="str">
            <v>#NOCODE#</v>
          </cell>
          <cell r="S2537" t="str">
            <v>DIVERSOS</v>
          </cell>
          <cell r="T2537" t="str">
            <v>PT</v>
          </cell>
          <cell r="U2537" t="str">
            <v>NO</v>
          </cell>
          <cell r="V2537" t="str">
            <v>PTD</v>
          </cell>
          <cell r="W2537" t="str">
            <v>Compra</v>
          </cell>
        </row>
        <row r="2538">
          <cell r="B2538" t="str">
            <v>4382-00</v>
          </cell>
          <cell r="C2538" t="str">
            <v>Sulfato de Zinc 7-Hid. Crist.</v>
          </cell>
          <cell r="D2538" t="str">
            <v>kg</v>
          </cell>
          <cell r="E2538" t="str">
            <v>Sulfato de Zinc 7-Hid. Crist.kg</v>
          </cell>
          <cell r="F2538" t="str">
            <v>KG</v>
          </cell>
          <cell r="G2538" t="str">
            <v>kg</v>
          </cell>
          <cell r="H2538">
            <v>0</v>
          </cell>
          <cell r="I2538">
            <v>0</v>
          </cell>
          <cell r="J2538">
            <v>1</v>
          </cell>
          <cell r="K2538">
            <v>1</v>
          </cell>
          <cell r="L2538" t="str">
            <v>PLANEADOR 1</v>
          </cell>
          <cell r="M2538" t="str">
            <v>No Clasificado</v>
          </cell>
          <cell r="N2538" t="str">
            <v>BAKER</v>
          </cell>
          <cell r="O2538" t="str">
            <v>SINTESIS</v>
          </cell>
          <cell r="P2538" t="str">
            <v>SIN</v>
          </cell>
          <cell r="Q2538" t="str">
            <v>#NOCODE#</v>
          </cell>
          <cell r="R2538" t="str">
            <v>#NOCODE#</v>
          </cell>
          <cell r="S2538" t="str">
            <v>SALES</v>
          </cell>
          <cell r="T2538" t="str">
            <v>PP</v>
          </cell>
          <cell r="U2538" t="str">
            <v>NO</v>
          </cell>
          <cell r="V2538" t="str">
            <v>FMPL</v>
          </cell>
          <cell r="W2538" t="str">
            <v>Producción</v>
          </cell>
        </row>
        <row r="2539">
          <cell r="B2539" t="str">
            <v>4382-01</v>
          </cell>
          <cell r="C2539" t="str">
            <v>Sulfato de Zinc 7-Hid. Crist.</v>
          </cell>
          <cell r="D2539" t="str">
            <v>RA ACS                   500 g</v>
          </cell>
          <cell r="E2539" t="str">
            <v>Sulfato de Zinc 7-Hid. Crist.RA ACS                   500 g</v>
          </cell>
          <cell r="F2539" t="str">
            <v>PZ</v>
          </cell>
          <cell r="G2539" t="str">
            <v>500 GR</v>
          </cell>
          <cell r="H2539">
            <v>495.76</v>
          </cell>
          <cell r="I2539">
            <v>0</v>
          </cell>
          <cell r="J2539">
            <v>1</v>
          </cell>
          <cell r="K2539">
            <v>0.5</v>
          </cell>
          <cell r="L2539" t="str">
            <v>PLANEADOR 1</v>
          </cell>
          <cell r="M2539" t="str">
            <v>Recurso C</v>
          </cell>
          <cell r="N2539" t="str">
            <v>BAKER</v>
          </cell>
          <cell r="O2539" t="str">
            <v>LAB</v>
          </cell>
          <cell r="P2539" t="str">
            <v>LAB</v>
          </cell>
          <cell r="Q2539" t="str">
            <v>#NOCODE#</v>
          </cell>
          <cell r="R2539" t="str">
            <v>#NOCODE#</v>
          </cell>
          <cell r="S2539" t="str">
            <v>SALES</v>
          </cell>
          <cell r="T2539" t="str">
            <v>PT</v>
          </cell>
          <cell r="U2539" t="str">
            <v>NO</v>
          </cell>
          <cell r="V2539" t="str">
            <v>PTFMPL</v>
          </cell>
          <cell r="W2539" t="str">
            <v>Producción</v>
          </cell>
        </row>
        <row r="2540">
          <cell r="B2540" t="str">
            <v>4382-04</v>
          </cell>
          <cell r="C2540" t="str">
            <v>TCut. Sulfato de Zinc 7-Hid.</v>
          </cell>
          <cell r="D2540" t="str">
            <v>Crist. RA ACS        125 g</v>
          </cell>
          <cell r="E2540" t="str">
            <v>TCut. Sulfato de Zinc 7-Hid.Crist. RA ACS        125 g</v>
          </cell>
          <cell r="F2540" t="str">
            <v>PZ</v>
          </cell>
          <cell r="G2540" t="str">
            <v>125 g</v>
          </cell>
          <cell r="H2540">
            <v>116.92</v>
          </cell>
          <cell r="I2540" t="str">
            <v>Desc. Alt.4382-01 (500 g)</v>
          </cell>
          <cell r="J2540">
            <v>1</v>
          </cell>
          <cell r="K2540">
            <v>0.125</v>
          </cell>
          <cell r="L2540" t="str">
            <v>PLANEADOR 1</v>
          </cell>
          <cell r="M2540" t="str">
            <v>Desc.</v>
          </cell>
          <cell r="N2540" t="str">
            <v>BAKER</v>
          </cell>
          <cell r="O2540" t="str">
            <v>LAB</v>
          </cell>
          <cell r="P2540" t="str">
            <v>LAB</v>
          </cell>
          <cell r="Q2540" t="str">
            <v>#NOCODE#</v>
          </cell>
          <cell r="R2540" t="str">
            <v>#NOCODE#</v>
          </cell>
          <cell r="S2540" t="str">
            <v>SALES</v>
          </cell>
          <cell r="T2540" t="str">
            <v>PT</v>
          </cell>
          <cell r="U2540" t="str">
            <v>NO</v>
          </cell>
          <cell r="V2540" t="str">
            <v>PTFMPL</v>
          </cell>
          <cell r="W2540" t="str">
            <v>Producción</v>
          </cell>
        </row>
        <row r="2541">
          <cell r="B2541" t="str">
            <v>4382-05</v>
          </cell>
          <cell r="C2541" t="str">
            <v>Sulfato de Zinc 7-Hid. Crist.</v>
          </cell>
          <cell r="D2541" t="str">
            <v>RA ACS                  2.5 kg</v>
          </cell>
          <cell r="E2541" t="str">
            <v>Sulfato de Zinc 7-Hid. Crist.RA ACS                  2.5 kg</v>
          </cell>
          <cell r="F2541" t="str">
            <v>PZ</v>
          </cell>
          <cell r="G2541" t="str">
            <v>2.5 KG</v>
          </cell>
          <cell r="H2541">
            <v>1608.6</v>
          </cell>
          <cell r="I2541">
            <v>0</v>
          </cell>
          <cell r="J2541">
            <v>1</v>
          </cell>
          <cell r="K2541">
            <v>2.5</v>
          </cell>
          <cell r="L2541" t="str">
            <v>PLANEADOR 1</v>
          </cell>
          <cell r="M2541" t="str">
            <v>Recurso C</v>
          </cell>
          <cell r="N2541" t="str">
            <v>BAKER</v>
          </cell>
          <cell r="O2541" t="str">
            <v>LAB</v>
          </cell>
          <cell r="P2541" t="str">
            <v>LAB</v>
          </cell>
          <cell r="Q2541" t="str">
            <v>#NOCODE#</v>
          </cell>
          <cell r="R2541" t="str">
            <v>#NOCODE#</v>
          </cell>
          <cell r="S2541" t="str">
            <v>SALES</v>
          </cell>
          <cell r="T2541" t="str">
            <v>PT</v>
          </cell>
          <cell r="U2541" t="str">
            <v>NO</v>
          </cell>
          <cell r="V2541" t="str">
            <v>PTFMPL</v>
          </cell>
          <cell r="W2541" t="str">
            <v>Producción</v>
          </cell>
        </row>
        <row r="2542">
          <cell r="B2542" t="str">
            <v>4382-19</v>
          </cell>
          <cell r="C2542" t="str">
            <v>TCut. Sulfato de Zinc 7-Hid.</v>
          </cell>
          <cell r="D2542" t="str">
            <v>Cristal, RA ACS           1 kg</v>
          </cell>
          <cell r="E2542" t="str">
            <v>TCut. Sulfato de Zinc 7-Hid.Cristal, RA ACS           1 kg</v>
          </cell>
          <cell r="F2542" t="str">
            <v>PZ</v>
          </cell>
          <cell r="G2542" t="str">
            <v>1 kg</v>
          </cell>
          <cell r="H2542">
            <v>509.67</v>
          </cell>
          <cell r="I2542" t="str">
            <v>Desc. Alt.4382-01 (500 g)</v>
          </cell>
          <cell r="J2542">
            <v>1</v>
          </cell>
          <cell r="K2542">
            <v>1</v>
          </cell>
          <cell r="L2542" t="str">
            <v>PLANEADOR 1</v>
          </cell>
          <cell r="M2542" t="str">
            <v>Desc.</v>
          </cell>
          <cell r="N2542" t="str">
            <v>BAKER</v>
          </cell>
          <cell r="O2542" t="str">
            <v>LAB</v>
          </cell>
          <cell r="P2542" t="str">
            <v>LAB</v>
          </cell>
          <cell r="Q2542" t="str">
            <v>#NOCODE#</v>
          </cell>
          <cell r="R2542" t="str">
            <v>#NOCODE#</v>
          </cell>
          <cell r="S2542" t="str">
            <v>SALES</v>
          </cell>
          <cell r="T2542" t="str">
            <v>PT</v>
          </cell>
          <cell r="U2542" t="str">
            <v>NO</v>
          </cell>
          <cell r="V2542" t="str">
            <v>PTFMPL</v>
          </cell>
          <cell r="W2542" t="str">
            <v>Producción</v>
          </cell>
        </row>
        <row r="2543">
          <cell r="B2543" t="str">
            <v>4382-66</v>
          </cell>
          <cell r="C2543" t="str">
            <v>Desc. Sulfato de Zinc 7-Hid.</v>
          </cell>
          <cell r="D2543" t="str">
            <v>Crist. RA ACS          50 kg</v>
          </cell>
          <cell r="E2543" t="str">
            <v>Desc. Sulfato de Zinc 7-Hid.Crist. RA ACS          50 kg</v>
          </cell>
          <cell r="F2543" t="str">
            <v>PZ</v>
          </cell>
          <cell r="G2543" t="str">
            <v>50 kg</v>
          </cell>
          <cell r="H2543">
            <v>0</v>
          </cell>
          <cell r="I2543" t="str">
            <v>Desc. RACIONALIZACION PRODUCTOS Alt. 4382-05</v>
          </cell>
          <cell r="J2543">
            <v>1</v>
          </cell>
          <cell r="K2543">
            <v>50</v>
          </cell>
          <cell r="L2543" t="str">
            <v>PLANEADOR 1</v>
          </cell>
          <cell r="M2543" t="str">
            <v>Desc.</v>
          </cell>
          <cell r="N2543" t="str">
            <v>BAKER</v>
          </cell>
          <cell r="O2543" t="str">
            <v>SINTESIS</v>
          </cell>
          <cell r="P2543" t="str">
            <v>SIN</v>
          </cell>
          <cell r="Q2543" t="str">
            <v>#NOCODE#</v>
          </cell>
          <cell r="R2543" t="str">
            <v>#NOCODE#</v>
          </cell>
          <cell r="S2543" t="str">
            <v>SALES</v>
          </cell>
          <cell r="T2543" t="str">
            <v>PT</v>
          </cell>
          <cell r="U2543" t="str">
            <v>NO</v>
          </cell>
          <cell r="V2543" t="str">
            <v>PTFMPL</v>
          </cell>
          <cell r="W2543" t="str">
            <v>Producción</v>
          </cell>
        </row>
        <row r="2544">
          <cell r="B2544" t="str">
            <v>4382-DR</v>
          </cell>
          <cell r="C2544" t="str">
            <v>Desc. Sulfato de Zinc</v>
          </cell>
          <cell r="D2544" t="str">
            <v>7-Hid. Crist. RA ACS      kg</v>
          </cell>
          <cell r="E2544" t="str">
            <v>Desc. Sulfato de Zinc7-Hid. Crist. RA ACS      kg</v>
          </cell>
          <cell r="F2544" t="str">
            <v>KG</v>
          </cell>
          <cell r="G2544" t="str">
            <v>kg</v>
          </cell>
          <cell r="H2544">
            <v>0</v>
          </cell>
          <cell r="I2544">
            <v>0</v>
          </cell>
          <cell r="J2544">
            <v>1</v>
          </cell>
          <cell r="K2544">
            <v>1</v>
          </cell>
          <cell r="L2544" t="str">
            <v>PLANEADOR 1</v>
          </cell>
          <cell r="M2544" t="str">
            <v>Desc.</v>
          </cell>
          <cell r="N2544" t="str">
            <v>BAKER</v>
          </cell>
          <cell r="O2544" t="str">
            <v>SINTESIS</v>
          </cell>
          <cell r="P2544" t="str">
            <v>SIN</v>
          </cell>
          <cell r="Q2544" t="str">
            <v>#NOCODE#</v>
          </cell>
          <cell r="R2544" t="str">
            <v>#NOCODE#</v>
          </cell>
          <cell r="S2544" t="str">
            <v>SALES</v>
          </cell>
          <cell r="T2544" t="str">
            <v>PT</v>
          </cell>
          <cell r="U2544" t="str">
            <v>NO</v>
          </cell>
          <cell r="V2544" t="str">
            <v>PTFMPL</v>
          </cell>
          <cell r="W2544" t="str">
            <v>Producción</v>
          </cell>
        </row>
        <row r="2545">
          <cell r="B2545" t="str">
            <v>4382-R</v>
          </cell>
          <cell r="C2545" t="str">
            <v>Sulfato de Zinc 7-Hid. Crist.</v>
          </cell>
          <cell r="D2545" t="str">
            <v>136.08 kg</v>
          </cell>
          <cell r="E2545" t="str">
            <v>Sulfato de Zinc 7-Hid. Crist.136.08 kg</v>
          </cell>
          <cell r="F2545" t="str">
            <v>PZ</v>
          </cell>
          <cell r="G2545" t="str">
            <v>136.08 kg</v>
          </cell>
          <cell r="H2545">
            <v>0</v>
          </cell>
          <cell r="I2545">
            <v>0</v>
          </cell>
          <cell r="J2545">
            <v>1</v>
          </cell>
          <cell r="K2545">
            <v>136</v>
          </cell>
          <cell r="L2545" t="str">
            <v>COMPRADOR 2</v>
          </cell>
          <cell r="M2545" t="str">
            <v>Make to Order</v>
          </cell>
          <cell r="N2545" t="str">
            <v>BAKER</v>
          </cell>
          <cell r="O2545" t="str">
            <v>SINTESIS</v>
          </cell>
          <cell r="P2545" t="str">
            <v>SIN</v>
          </cell>
          <cell r="Q2545" t="str">
            <v>#NOCODE#</v>
          </cell>
          <cell r="R2545" t="str">
            <v>#NOCODE#</v>
          </cell>
          <cell r="S2545" t="str">
            <v>SALES</v>
          </cell>
          <cell r="T2545" t="str">
            <v>PT</v>
          </cell>
          <cell r="U2545" t="str">
            <v>NO</v>
          </cell>
          <cell r="V2545" t="str">
            <v>PTD</v>
          </cell>
          <cell r="W2545" t="str">
            <v>Compra</v>
          </cell>
        </row>
        <row r="2546">
          <cell r="B2546" t="str">
            <v>4383-01</v>
          </cell>
          <cell r="C2546" t="str">
            <v>Sulfato de Zinc, 7 Hid., Gran,</v>
          </cell>
          <cell r="D2546" t="str">
            <v>USP, Multicomp. 500G</v>
          </cell>
          <cell r="E2546" t="str">
            <v>Sulfato de Zinc, 7 Hid., Gran,USP, Multicomp. 500G</v>
          </cell>
          <cell r="F2546" t="str">
            <v>PZ</v>
          </cell>
          <cell r="G2546" t="str">
            <v>500 GR</v>
          </cell>
          <cell r="H2546">
            <v>2509.8200000000002</v>
          </cell>
          <cell r="I2546">
            <v>0</v>
          </cell>
          <cell r="J2546">
            <v>1</v>
          </cell>
          <cell r="K2546">
            <v>0.5</v>
          </cell>
          <cell r="L2546" t="str">
            <v>COMPRADOR 2</v>
          </cell>
          <cell r="M2546" t="str">
            <v>Make to Order</v>
          </cell>
          <cell r="N2546" t="str">
            <v>BAKER</v>
          </cell>
          <cell r="O2546" t="str">
            <v>LAB</v>
          </cell>
          <cell r="P2546" t="str">
            <v>LAB</v>
          </cell>
          <cell r="Q2546" t="str">
            <v>#NOCODE#</v>
          </cell>
          <cell r="R2546" t="str">
            <v>#NOCODE#</v>
          </cell>
          <cell r="S2546" t="str">
            <v>SALES</v>
          </cell>
          <cell r="T2546" t="str">
            <v>PT</v>
          </cell>
          <cell r="U2546" t="str">
            <v>NO</v>
          </cell>
          <cell r="V2546" t="str">
            <v>PTD</v>
          </cell>
          <cell r="W2546" t="str">
            <v>COMPRA</v>
          </cell>
        </row>
        <row r="2547">
          <cell r="B2547" t="str">
            <v>4384-01</v>
          </cell>
          <cell r="C2547" t="str">
            <v>Sulfato de Zinc 7-Hid. Gran.</v>
          </cell>
          <cell r="D2547" t="str">
            <v>USP FCC                  500 g</v>
          </cell>
          <cell r="E2547" t="str">
            <v>Sulfato de Zinc 7-Hid. Gran.USP FCC                  500 g</v>
          </cell>
          <cell r="F2547" t="str">
            <v>PZ</v>
          </cell>
          <cell r="G2547" t="str">
            <v>500 GR</v>
          </cell>
          <cell r="H2547">
            <v>2660.41</v>
          </cell>
          <cell r="I2547">
            <v>0</v>
          </cell>
          <cell r="J2547">
            <v>1</v>
          </cell>
          <cell r="K2547">
            <v>0.5</v>
          </cell>
          <cell r="L2547" t="str">
            <v>COMPRADOR 2</v>
          </cell>
          <cell r="M2547" t="str">
            <v>Make to Order</v>
          </cell>
          <cell r="N2547" t="str">
            <v>BAKER</v>
          </cell>
          <cell r="O2547" t="str">
            <v>LAB</v>
          </cell>
          <cell r="P2547" t="str">
            <v>LAB</v>
          </cell>
          <cell r="Q2547" t="str">
            <v>#NOCODE#</v>
          </cell>
          <cell r="R2547" t="str">
            <v>#NOCODE#</v>
          </cell>
          <cell r="S2547" t="str">
            <v>SALES</v>
          </cell>
          <cell r="T2547" t="str">
            <v>PT</v>
          </cell>
          <cell r="U2547" t="str">
            <v>NO</v>
          </cell>
          <cell r="V2547" t="str">
            <v>PTD</v>
          </cell>
          <cell r="W2547" t="str">
            <v>Compra</v>
          </cell>
        </row>
        <row r="2548">
          <cell r="B2548" t="str">
            <v>4384-07</v>
          </cell>
          <cell r="C2548" t="str">
            <v>Desc. Sulfato de Zinc 7-Hid.</v>
          </cell>
          <cell r="D2548" t="str">
            <v>Gran. USP, FCC           12 kg</v>
          </cell>
          <cell r="E2548" t="str">
            <v>Desc. Sulfato de Zinc 7-Hid.Gran. USP, FCC           12 kg</v>
          </cell>
          <cell r="F2548" t="str">
            <v>PZ</v>
          </cell>
          <cell r="G2548" t="str">
            <v>12 KG</v>
          </cell>
          <cell r="H2548">
            <v>20900.219556</v>
          </cell>
          <cell r="I2548" t="str">
            <v>TCut. Alt.4384-01 (500 g)</v>
          </cell>
          <cell r="J2548">
            <v>1</v>
          </cell>
          <cell r="K2548">
            <v>12</v>
          </cell>
          <cell r="L2548" t="str">
            <v>COMPRADOR 2</v>
          </cell>
          <cell r="M2548" t="str">
            <v>Desc.</v>
          </cell>
          <cell r="N2548" t="str">
            <v>BAKER</v>
          </cell>
          <cell r="O2548" t="str">
            <v>LAB</v>
          </cell>
          <cell r="P2548" t="str">
            <v>LAB</v>
          </cell>
          <cell r="Q2548" t="str">
            <v>#NOCODE#</v>
          </cell>
          <cell r="R2548" t="str">
            <v>#NOCODE#</v>
          </cell>
          <cell r="S2548" t="str">
            <v>SALES</v>
          </cell>
          <cell r="T2548" t="str">
            <v>PT</v>
          </cell>
          <cell r="U2548" t="str">
            <v>NO</v>
          </cell>
          <cell r="V2548" t="str">
            <v>PTD</v>
          </cell>
          <cell r="W2548" t="str">
            <v>Compra</v>
          </cell>
        </row>
        <row r="2549">
          <cell r="B2549" t="str">
            <v>4390-01</v>
          </cell>
          <cell r="C2549" t="str">
            <v>TDesc. pHIX pH 0.0-14 caja</v>
          </cell>
          <cell r="D2549" t="str">
            <v>100 pz</v>
          </cell>
          <cell r="E2549" t="str">
            <v>TDesc. pHIX pH 0.0-14 caja100 pz</v>
          </cell>
          <cell r="F2549" t="str">
            <v>PZ</v>
          </cell>
          <cell r="G2549" t="str">
            <v>pz</v>
          </cell>
          <cell r="H2549">
            <v>296.47000000000003</v>
          </cell>
          <cell r="I2549" t="str">
            <v>TDesc. COFEPRIS 052014</v>
          </cell>
          <cell r="J2549">
            <v>0.01</v>
          </cell>
          <cell r="K2549">
            <v>3.5000000000000003E-2</v>
          </cell>
          <cell r="L2549" t="str">
            <v>COMPRADOR 2</v>
          </cell>
          <cell r="M2549" t="str">
            <v>Desc.</v>
          </cell>
          <cell r="N2549" t="str">
            <v>BAKER</v>
          </cell>
          <cell r="O2549" t="str">
            <v>LAB</v>
          </cell>
          <cell r="P2549" t="str">
            <v>LAB</v>
          </cell>
          <cell r="Q2549" t="str">
            <v>#NOCODE#</v>
          </cell>
          <cell r="R2549" t="str">
            <v>#NOCODE#</v>
          </cell>
          <cell r="S2549" t="str">
            <v>DIVERSOS</v>
          </cell>
          <cell r="T2549" t="str">
            <v>PT</v>
          </cell>
          <cell r="U2549" t="str">
            <v>NO</v>
          </cell>
          <cell r="V2549" t="str">
            <v>PTD</v>
          </cell>
          <cell r="W2549" t="str">
            <v>Compra</v>
          </cell>
        </row>
        <row r="2550">
          <cell r="B2550" t="str">
            <v>4391-01</v>
          </cell>
          <cell r="C2550" t="str">
            <v>TDesc.Phix Ph 0.0-6.0 caja 100</v>
          </cell>
          <cell r="D2550" t="str">
            <v>pz</v>
          </cell>
          <cell r="E2550" t="str">
            <v>TDesc.Phix Ph 0.0-6.0 caja 100pz</v>
          </cell>
          <cell r="F2550" t="str">
            <v>PZ</v>
          </cell>
          <cell r="G2550" t="str">
            <v>pz</v>
          </cell>
          <cell r="H2550">
            <v>534.6</v>
          </cell>
          <cell r="I2550" t="str">
            <v>TDesc. COFEPRIS 11/12</v>
          </cell>
          <cell r="J2550">
            <v>0.01</v>
          </cell>
          <cell r="K2550">
            <v>3.4299999999999997E-2</v>
          </cell>
          <cell r="L2550" t="str">
            <v>COMPRADOR 2</v>
          </cell>
          <cell r="M2550" t="str">
            <v>Desc.</v>
          </cell>
          <cell r="N2550" t="str">
            <v>BAKER</v>
          </cell>
          <cell r="O2550" t="str">
            <v>LAB</v>
          </cell>
          <cell r="P2550" t="str">
            <v>LAB</v>
          </cell>
          <cell r="Q2550" t="str">
            <v>#NOCODE#</v>
          </cell>
          <cell r="R2550" t="str">
            <v>#NOCODE#</v>
          </cell>
          <cell r="S2550" t="str">
            <v>DIVERSOS</v>
          </cell>
          <cell r="T2550" t="str">
            <v>PT</v>
          </cell>
          <cell r="U2550" t="str">
            <v>NO</v>
          </cell>
          <cell r="V2550" t="str">
            <v>PTD</v>
          </cell>
          <cell r="W2550" t="str">
            <v>Compra</v>
          </cell>
        </row>
        <row r="2551">
          <cell r="B2551" t="str">
            <v>4392-01</v>
          </cell>
          <cell r="C2551" t="str">
            <v>TDesc.Phix Ph 1.7-3.8 caja 100</v>
          </cell>
          <cell r="D2551" t="str">
            <v>pz</v>
          </cell>
          <cell r="E2551" t="str">
            <v>TDesc.Phix Ph 1.7-3.8 caja 100pz</v>
          </cell>
          <cell r="F2551" t="str">
            <v>PZ</v>
          </cell>
          <cell r="G2551" t="str">
            <v>pz</v>
          </cell>
          <cell r="H2551">
            <v>512.20000000000005</v>
          </cell>
          <cell r="I2551" t="str">
            <v>TDesc. COFEPRIS 11/12</v>
          </cell>
          <cell r="J2551">
            <v>0</v>
          </cell>
          <cell r="K2551">
            <v>3.3799999999999997E-2</v>
          </cell>
          <cell r="L2551" t="str">
            <v>COMPRADOR 2</v>
          </cell>
          <cell r="M2551" t="str">
            <v>Desc.</v>
          </cell>
          <cell r="N2551" t="str">
            <v>BAKER</v>
          </cell>
          <cell r="O2551" t="str">
            <v>LAB</v>
          </cell>
          <cell r="P2551" t="str">
            <v>LAB</v>
          </cell>
          <cell r="Q2551" t="str">
            <v>#NOCODE#</v>
          </cell>
          <cell r="R2551" t="str">
            <v>#NOCODE#</v>
          </cell>
          <cell r="S2551" t="str">
            <v>DIVERSOS</v>
          </cell>
          <cell r="T2551" t="str">
            <v>PT</v>
          </cell>
          <cell r="U2551" t="str">
            <v>NO</v>
          </cell>
          <cell r="V2551" t="str">
            <v>PTD</v>
          </cell>
          <cell r="W2551" t="str">
            <v>Compra</v>
          </cell>
        </row>
        <row r="2552">
          <cell r="B2552" t="str">
            <v>4393-01</v>
          </cell>
          <cell r="C2552" t="str">
            <v>TDesc.Phix Ph 2.0-9.0 caja 100</v>
          </cell>
          <cell r="D2552" t="str">
            <v>pz</v>
          </cell>
          <cell r="E2552" t="str">
            <v>TDesc.Phix Ph 2.0-9.0 caja 100pz</v>
          </cell>
          <cell r="F2552" t="str">
            <v>PZ</v>
          </cell>
          <cell r="G2552" t="str">
            <v>pz</v>
          </cell>
          <cell r="H2552">
            <v>526.29</v>
          </cell>
          <cell r="I2552" t="str">
            <v>TDesc. COFEPRIS 11/12</v>
          </cell>
          <cell r="J2552">
            <v>0</v>
          </cell>
          <cell r="K2552">
            <v>3.3529999999999997E-2</v>
          </cell>
          <cell r="L2552" t="str">
            <v>COMPRADOR 2</v>
          </cell>
          <cell r="M2552" t="str">
            <v>Desc.</v>
          </cell>
          <cell r="N2552" t="str">
            <v>BAKER</v>
          </cell>
          <cell r="O2552" t="str">
            <v>LAB</v>
          </cell>
          <cell r="P2552" t="str">
            <v>LAB</v>
          </cell>
          <cell r="Q2552" t="str">
            <v>#NOCODE#</v>
          </cell>
          <cell r="R2552" t="str">
            <v>#NOCODE#</v>
          </cell>
          <cell r="S2552" t="str">
            <v>DIVERSOS</v>
          </cell>
          <cell r="T2552" t="str">
            <v>PT</v>
          </cell>
          <cell r="U2552" t="str">
            <v>NO</v>
          </cell>
          <cell r="V2552" t="str">
            <v>PTD</v>
          </cell>
          <cell r="W2552" t="str">
            <v>Compra</v>
          </cell>
        </row>
        <row r="2553">
          <cell r="B2553" t="str">
            <v>4394-01</v>
          </cell>
          <cell r="C2553" t="str">
            <v>Desc. Phix Ph 3.6-6.1 caja 100</v>
          </cell>
          <cell r="D2553" t="str">
            <v>pz</v>
          </cell>
          <cell r="E2553" t="str">
            <v>Desc. Phix Ph 3.6-6.1 caja 100pz</v>
          </cell>
          <cell r="F2553" t="str">
            <v>PZ</v>
          </cell>
          <cell r="G2553" t="str">
            <v>pz</v>
          </cell>
          <cell r="H2553">
            <v>618.71</v>
          </cell>
          <cell r="I2553" t="str">
            <v>Desc. Nuevo Catálogo 4378-01</v>
          </cell>
          <cell r="J2553">
            <v>0</v>
          </cell>
          <cell r="K2553">
            <v>3.3210000000000003E-2</v>
          </cell>
          <cell r="L2553" t="str">
            <v>COMPRADOR 2</v>
          </cell>
          <cell r="M2553" t="str">
            <v>Desc.</v>
          </cell>
          <cell r="N2553" t="str">
            <v>BAKER</v>
          </cell>
          <cell r="O2553" t="str">
            <v>LAB</v>
          </cell>
          <cell r="P2553" t="str">
            <v>LAB</v>
          </cell>
          <cell r="Q2553" t="str">
            <v>#NOCODE#</v>
          </cell>
          <cell r="R2553" t="str">
            <v>#NOCODE#</v>
          </cell>
          <cell r="S2553" t="str">
            <v>DIVERSOS</v>
          </cell>
          <cell r="T2553" t="str">
            <v>PT</v>
          </cell>
          <cell r="U2553" t="str">
            <v>NO</v>
          </cell>
          <cell r="V2553" t="str">
            <v>PTD</v>
          </cell>
          <cell r="W2553" t="str">
            <v>Compra</v>
          </cell>
        </row>
        <row r="2554">
          <cell r="B2554" t="str">
            <v>4395-01</v>
          </cell>
          <cell r="C2554" t="str">
            <v>TDesc. pHIX pH 4.5-10 caja 100</v>
          </cell>
          <cell r="D2554" t="str">
            <v>pz</v>
          </cell>
          <cell r="E2554" t="str">
            <v>TDesc. pHIX pH 4.5-10 caja 100pz</v>
          </cell>
          <cell r="F2554" t="str">
            <v>PZ</v>
          </cell>
          <cell r="G2554" t="str">
            <v>pz</v>
          </cell>
          <cell r="H2554">
            <v>550.65</v>
          </cell>
          <cell r="I2554" t="str">
            <v>TDesc. COFEPRIS 11/12</v>
          </cell>
          <cell r="J2554">
            <v>0.01</v>
          </cell>
          <cell r="K2554">
            <v>3.4090000000000002E-2</v>
          </cell>
          <cell r="L2554" t="str">
            <v>COMPRADOR 2</v>
          </cell>
          <cell r="M2554" t="str">
            <v>Desc.</v>
          </cell>
          <cell r="N2554" t="str">
            <v>BAKER</v>
          </cell>
          <cell r="O2554" t="str">
            <v>LAB</v>
          </cell>
          <cell r="P2554" t="str">
            <v>LAB</v>
          </cell>
          <cell r="Q2554" t="str">
            <v>#NOCODE#</v>
          </cell>
          <cell r="R2554" t="str">
            <v>#NOCODE#</v>
          </cell>
          <cell r="S2554" t="str">
            <v>DIVERSOS</v>
          </cell>
          <cell r="T2554" t="str">
            <v>PT</v>
          </cell>
          <cell r="U2554" t="str">
            <v>NO</v>
          </cell>
          <cell r="V2554" t="str">
            <v>PTD</v>
          </cell>
          <cell r="W2554" t="str">
            <v>Compra</v>
          </cell>
        </row>
        <row r="2555">
          <cell r="B2555" t="str">
            <v>4396-01</v>
          </cell>
          <cell r="C2555" t="str">
            <v>Cut.Phix Ph 6.0-7.7 caja 100</v>
          </cell>
          <cell r="D2555" t="str">
            <v>pz</v>
          </cell>
          <cell r="E2555" t="str">
            <v>Cut.Phix Ph 6.0-7.7 caja 100pz</v>
          </cell>
          <cell r="F2555" t="str">
            <v>PZ</v>
          </cell>
          <cell r="G2555" t="str">
            <v>pz</v>
          </cell>
          <cell r="H2555">
            <v>614.13</v>
          </cell>
          <cell r="I2555" t="str">
            <v>TDesc. COFEPRIS 11/12</v>
          </cell>
          <cell r="J2555">
            <v>0.01</v>
          </cell>
          <cell r="K2555">
            <v>3.3410000000000002E-2</v>
          </cell>
          <cell r="L2555" t="str">
            <v>COMPRADOR 2</v>
          </cell>
          <cell r="M2555" t="str">
            <v>Desc.</v>
          </cell>
          <cell r="N2555" t="str">
            <v>BAKER</v>
          </cell>
          <cell r="O2555" t="str">
            <v>LAB</v>
          </cell>
          <cell r="P2555" t="str">
            <v>LAB</v>
          </cell>
          <cell r="Q2555" t="str">
            <v>#NOCODE#</v>
          </cell>
          <cell r="R2555" t="str">
            <v>#NOCODE#</v>
          </cell>
          <cell r="S2555" t="str">
            <v>DIVERSOS</v>
          </cell>
          <cell r="T2555" t="str">
            <v>PT</v>
          </cell>
          <cell r="U2555" t="str">
            <v>NO</v>
          </cell>
          <cell r="V2555" t="str">
            <v>PTD</v>
          </cell>
          <cell r="W2555" t="str">
            <v>Compra</v>
          </cell>
        </row>
        <row r="2556">
          <cell r="B2556" t="str">
            <v>4397-01</v>
          </cell>
          <cell r="C2556" t="str">
            <v>TDesc. pHIX pH 7.0-14 caja 100</v>
          </cell>
          <cell r="D2556" t="str">
            <v>pz</v>
          </cell>
          <cell r="E2556" t="str">
            <v>TDesc. pHIX pH 7.0-14 caja 100pz</v>
          </cell>
          <cell r="F2556" t="str">
            <v>PZ</v>
          </cell>
          <cell r="G2556" t="str">
            <v>pz</v>
          </cell>
          <cell r="H2556">
            <v>588.71</v>
          </cell>
          <cell r="I2556" t="str">
            <v>TDesc. COFEPRIS 11/12</v>
          </cell>
          <cell r="J2556">
            <v>0.01</v>
          </cell>
          <cell r="K2556">
            <v>3.4070000000000003E-2</v>
          </cell>
          <cell r="L2556" t="str">
            <v>COMPRADOR 2</v>
          </cell>
          <cell r="M2556" t="str">
            <v>Desc.</v>
          </cell>
          <cell r="N2556" t="str">
            <v>BAKER</v>
          </cell>
          <cell r="O2556" t="str">
            <v>LAB</v>
          </cell>
          <cell r="P2556" t="str">
            <v>LAB</v>
          </cell>
          <cell r="Q2556" t="str">
            <v>#NOCODE#</v>
          </cell>
          <cell r="R2556" t="str">
            <v>#NOCODE#</v>
          </cell>
          <cell r="S2556" t="str">
            <v>DIVERSOS</v>
          </cell>
          <cell r="T2556" t="str">
            <v>PT</v>
          </cell>
          <cell r="U2556" t="str">
            <v>NO</v>
          </cell>
          <cell r="V2556" t="str">
            <v>PTD</v>
          </cell>
          <cell r="W2556" t="str">
            <v>Compra</v>
          </cell>
        </row>
        <row r="2557">
          <cell r="B2557" t="str">
            <v>4398-01</v>
          </cell>
          <cell r="C2557" t="str">
            <v>TDesc Phix Ph 7.5-9.5 caja 100</v>
          </cell>
          <cell r="D2557" t="str">
            <v>pz</v>
          </cell>
          <cell r="E2557" t="str">
            <v>TDesc Phix Ph 7.5-9.5 caja 100pz</v>
          </cell>
          <cell r="F2557" t="str">
            <v>PZ</v>
          </cell>
          <cell r="G2557" t="str">
            <v>pz</v>
          </cell>
          <cell r="H2557">
            <v>582.02</v>
          </cell>
          <cell r="I2557" t="str">
            <v>TDesc. COFEPRIS 11/12</v>
          </cell>
          <cell r="J2557">
            <v>0.01</v>
          </cell>
          <cell r="K2557">
            <v>3.381E-2</v>
          </cell>
          <cell r="L2557" t="str">
            <v>COMPRADOR 2</v>
          </cell>
          <cell r="M2557" t="str">
            <v>Desc.</v>
          </cell>
          <cell r="N2557" t="str">
            <v>BAKER</v>
          </cell>
          <cell r="O2557" t="str">
            <v>LAB</v>
          </cell>
          <cell r="P2557" t="str">
            <v>LAB</v>
          </cell>
          <cell r="Q2557" t="str">
            <v>#NOCODE#</v>
          </cell>
          <cell r="R2557" t="str">
            <v>#NOCODE#</v>
          </cell>
          <cell r="S2557" t="str">
            <v>DIVERSOS</v>
          </cell>
          <cell r="T2557" t="str">
            <v>PT</v>
          </cell>
          <cell r="U2557" t="str">
            <v>NO</v>
          </cell>
          <cell r="V2557" t="str">
            <v>PTD</v>
          </cell>
          <cell r="W2557" t="str">
            <v>Compra</v>
          </cell>
        </row>
        <row r="2558">
          <cell r="B2558" t="str">
            <v>4399-01</v>
          </cell>
          <cell r="C2558" t="str">
            <v>Desc.Color Phix Ph 1.0-12.0</v>
          </cell>
          <cell r="D2558" t="str">
            <v>(Caja200)                   pz</v>
          </cell>
          <cell r="E2558" t="str">
            <v>Desc.Color Phix Ph 1.0-12.0(Caja200)                   pz</v>
          </cell>
          <cell r="F2558" t="str">
            <v>PZ</v>
          </cell>
          <cell r="G2558" t="str">
            <v>pz</v>
          </cell>
          <cell r="H2558">
            <v>807.34</v>
          </cell>
          <cell r="I2558" t="str">
            <v>Desc. Alt.SIN ALTERNATIVA</v>
          </cell>
          <cell r="J2558">
            <v>0</v>
          </cell>
          <cell r="K2558">
            <v>6.1699999999999998E-2</v>
          </cell>
          <cell r="L2558" t="str">
            <v>COMPRADOR 2</v>
          </cell>
          <cell r="M2558" t="str">
            <v>Desc.</v>
          </cell>
          <cell r="N2558" t="str">
            <v>BAKER</v>
          </cell>
          <cell r="O2558" t="str">
            <v>LAB</v>
          </cell>
          <cell r="P2558" t="str">
            <v>LAB</v>
          </cell>
          <cell r="Q2558" t="str">
            <v>#NOCODE#</v>
          </cell>
          <cell r="R2558" t="str">
            <v>#NOCODE#</v>
          </cell>
          <cell r="S2558" t="str">
            <v>DIVERSOS</v>
          </cell>
          <cell r="T2558" t="str">
            <v>PT</v>
          </cell>
          <cell r="U2558" t="str">
            <v>NO</v>
          </cell>
          <cell r="V2558" t="str">
            <v>PTD</v>
          </cell>
          <cell r="W2558" t="str">
            <v>Compra</v>
          </cell>
        </row>
        <row r="2559">
          <cell r="B2559" t="str">
            <v>4400-01</v>
          </cell>
          <cell r="C2559" t="str">
            <v>TDesc. Color Phix Ph 1.8-3.8</v>
          </cell>
          <cell r="D2559" t="str">
            <v>(Caja200)                   pz</v>
          </cell>
          <cell r="E2559" t="str">
            <v>TDesc. Color Phix Ph 1.8-3.8(Caja200)                   pz</v>
          </cell>
          <cell r="F2559" t="str">
            <v>PZ</v>
          </cell>
          <cell r="G2559" t="str">
            <v>pz</v>
          </cell>
          <cell r="H2559">
            <v>782.88</v>
          </cell>
          <cell r="I2559" t="str">
            <v>TDesc. COFEPRIS 11/12</v>
          </cell>
          <cell r="J2559">
            <v>0</v>
          </cell>
          <cell r="K2559">
            <v>6.1260000000000002E-2</v>
          </cell>
          <cell r="L2559" t="str">
            <v>COMPRADOR 2</v>
          </cell>
          <cell r="M2559" t="str">
            <v>Desc.</v>
          </cell>
          <cell r="N2559" t="str">
            <v>BAKER</v>
          </cell>
          <cell r="O2559" t="str">
            <v>LAB</v>
          </cell>
          <cell r="P2559" t="str">
            <v>LAB</v>
          </cell>
          <cell r="Q2559" t="str">
            <v>#NOCODE#</v>
          </cell>
          <cell r="R2559" t="str">
            <v>#NOCODE#</v>
          </cell>
          <cell r="S2559" t="str">
            <v>DIVERSOS</v>
          </cell>
          <cell r="T2559" t="str">
            <v>PT</v>
          </cell>
          <cell r="U2559" t="str">
            <v>NO</v>
          </cell>
          <cell r="V2559" t="str">
            <v>PTD</v>
          </cell>
          <cell r="W2559" t="str">
            <v>Compra</v>
          </cell>
        </row>
        <row r="2560">
          <cell r="B2560" t="str">
            <v>4401-01</v>
          </cell>
          <cell r="C2560" t="str">
            <v>Desc. Color Phix Ph 2.8-4.6</v>
          </cell>
          <cell r="D2560" t="str">
            <v>(Caja200)                   pz</v>
          </cell>
          <cell r="E2560" t="str">
            <v>Desc. Color Phix Ph 2.8-4.6(Caja200)                   pz</v>
          </cell>
          <cell r="F2560" t="str">
            <v>PZ</v>
          </cell>
          <cell r="G2560" t="str">
            <v>pz</v>
          </cell>
          <cell r="H2560">
            <v>710.38</v>
          </cell>
          <cell r="I2560" t="str">
            <v>TDesc. COFEPRIS 11/12</v>
          </cell>
          <cell r="J2560">
            <v>0</v>
          </cell>
          <cell r="K2560">
            <v>6.1440000000000002E-2</v>
          </cell>
          <cell r="L2560" t="str">
            <v>COMPRADOR 2</v>
          </cell>
          <cell r="M2560" t="str">
            <v>Desc.</v>
          </cell>
          <cell r="N2560" t="str">
            <v>BAKER</v>
          </cell>
          <cell r="O2560" t="str">
            <v>LAB</v>
          </cell>
          <cell r="P2560" t="str">
            <v>LAB</v>
          </cell>
          <cell r="Q2560" t="str">
            <v>#NOCODE#</v>
          </cell>
          <cell r="R2560" t="str">
            <v>#NOCODE#</v>
          </cell>
          <cell r="S2560" t="str">
            <v>DIVERSOS</v>
          </cell>
          <cell r="T2560" t="str">
            <v>PT</v>
          </cell>
          <cell r="U2560" t="str">
            <v>NO</v>
          </cell>
          <cell r="V2560" t="str">
            <v>PTD</v>
          </cell>
          <cell r="W2560" t="str">
            <v>Compra</v>
          </cell>
        </row>
        <row r="2561">
          <cell r="B2561" t="str">
            <v>4402-01</v>
          </cell>
          <cell r="C2561" t="str">
            <v>TDesc.  Color Phix Ph 3.8-5.5</v>
          </cell>
          <cell r="D2561" t="str">
            <v>(Caja200)                   pz</v>
          </cell>
          <cell r="E2561" t="str">
            <v>TDesc.  Color Phix Ph 3.8-5.5(Caja200)                   pz</v>
          </cell>
          <cell r="F2561" t="str">
            <v>PZ</v>
          </cell>
          <cell r="G2561" t="str">
            <v>pz</v>
          </cell>
          <cell r="H2561">
            <v>770.1</v>
          </cell>
          <cell r="I2561" t="str">
            <v>TDesc. COFEPRIS 11/12</v>
          </cell>
          <cell r="J2561">
            <v>0.01</v>
          </cell>
          <cell r="K2561">
            <v>6.0380000000000003E-2</v>
          </cell>
          <cell r="L2561" t="str">
            <v>COMPRADOR 2</v>
          </cell>
          <cell r="M2561" t="str">
            <v>Desc.</v>
          </cell>
          <cell r="N2561" t="str">
            <v>BAKER</v>
          </cell>
          <cell r="O2561" t="str">
            <v>LAB</v>
          </cell>
          <cell r="P2561" t="str">
            <v>LAB</v>
          </cell>
          <cell r="Q2561" t="str">
            <v>#NOCODE#</v>
          </cell>
          <cell r="R2561" t="str">
            <v>#NOCODE#</v>
          </cell>
          <cell r="S2561" t="str">
            <v>DIVERSOS</v>
          </cell>
          <cell r="T2561" t="str">
            <v>PT</v>
          </cell>
          <cell r="U2561" t="str">
            <v>NO</v>
          </cell>
          <cell r="V2561" t="str">
            <v>PTD</v>
          </cell>
          <cell r="W2561" t="str">
            <v>Compra</v>
          </cell>
        </row>
        <row r="2562">
          <cell r="B2562" t="str">
            <v>4403-01</v>
          </cell>
          <cell r="C2562" t="str">
            <v>TDesc. Color Phix Ph 4.0-9.0</v>
          </cell>
          <cell r="D2562" t="str">
            <v>(Caja200)                   pz</v>
          </cell>
          <cell r="E2562" t="str">
            <v>TDesc. Color Phix Ph 4.0-9.0(Caja200)                   pz</v>
          </cell>
          <cell r="F2562" t="str">
            <v>PZ</v>
          </cell>
          <cell r="G2562" t="str">
            <v>pz</v>
          </cell>
          <cell r="H2562">
            <v>735.59</v>
          </cell>
          <cell r="I2562" t="str">
            <v>TDesc. COFEPRIS 11/12</v>
          </cell>
          <cell r="J2562">
            <v>0.01</v>
          </cell>
          <cell r="K2562">
            <v>6.1920000000000003E-2</v>
          </cell>
          <cell r="L2562" t="str">
            <v>COMPRADOR 2</v>
          </cell>
          <cell r="M2562" t="str">
            <v>Desc.</v>
          </cell>
          <cell r="N2562" t="str">
            <v>BAKER</v>
          </cell>
          <cell r="O2562" t="str">
            <v>LAB</v>
          </cell>
          <cell r="P2562" t="str">
            <v>LAB</v>
          </cell>
          <cell r="Q2562" t="str">
            <v>#NOCODE#</v>
          </cell>
          <cell r="R2562" t="str">
            <v>#NOCODE#</v>
          </cell>
          <cell r="S2562" t="str">
            <v>DIVERSOS</v>
          </cell>
          <cell r="T2562" t="str">
            <v>PT</v>
          </cell>
          <cell r="U2562" t="str">
            <v>NO</v>
          </cell>
          <cell r="V2562" t="str">
            <v>PTD</v>
          </cell>
          <cell r="W2562" t="str">
            <v>Compra</v>
          </cell>
        </row>
        <row r="2563">
          <cell r="B2563" t="str">
            <v>4404-01</v>
          </cell>
          <cell r="C2563" t="str">
            <v>Desc. Color pHIX pH 5.2-6.8</v>
          </cell>
          <cell r="D2563" t="str">
            <v>(Caja200)                   pz</v>
          </cell>
          <cell r="E2563" t="str">
            <v>Desc. Color pHIX pH 5.2-6.8(Caja200)                   pz</v>
          </cell>
          <cell r="F2563" t="str">
            <v>PZ</v>
          </cell>
          <cell r="G2563" t="str">
            <v>pz</v>
          </cell>
          <cell r="H2563">
            <v>1077.6600000000001</v>
          </cell>
          <cell r="I2563" t="str">
            <v>TDesc. COFEPRIS 11/12</v>
          </cell>
          <cell r="J2563">
            <v>0</v>
          </cell>
          <cell r="K2563">
            <v>6.1990000000000003E-2</v>
          </cell>
          <cell r="L2563" t="str">
            <v>COMPRADOR 2</v>
          </cell>
          <cell r="M2563" t="str">
            <v>Desc.</v>
          </cell>
          <cell r="N2563" t="str">
            <v>BAKER</v>
          </cell>
          <cell r="O2563" t="str">
            <v>LAB</v>
          </cell>
          <cell r="P2563" t="str">
            <v>LAB</v>
          </cell>
          <cell r="Q2563" t="str">
            <v>#NOCODE#</v>
          </cell>
          <cell r="R2563" t="str">
            <v>#NOCODE#</v>
          </cell>
          <cell r="S2563" t="str">
            <v>DIVERSOS</v>
          </cell>
          <cell r="T2563" t="str">
            <v>PT</v>
          </cell>
          <cell r="U2563" t="str">
            <v>NO</v>
          </cell>
          <cell r="V2563" t="str">
            <v>PTD</v>
          </cell>
          <cell r="W2563" t="str">
            <v>Compra</v>
          </cell>
        </row>
        <row r="2564">
          <cell r="B2564" t="str">
            <v>4405-01</v>
          </cell>
          <cell r="C2564" t="str">
            <v>TDesc. Color pHIX pH 6.0-8.1</v>
          </cell>
          <cell r="D2564" t="str">
            <v>(Caja200)                   pz</v>
          </cell>
          <cell r="E2564" t="str">
            <v>TDesc. Color pHIX pH 6.0-8.1(Caja200)                   pz</v>
          </cell>
          <cell r="F2564" t="str">
            <v>PZ</v>
          </cell>
          <cell r="G2564" t="str">
            <v>pz</v>
          </cell>
          <cell r="H2564">
            <v>893.99</v>
          </cell>
          <cell r="I2564" t="str">
            <v>TDesc. COFEPRIS 11/12</v>
          </cell>
          <cell r="J2564">
            <v>0.01</v>
          </cell>
          <cell r="K2564">
            <v>6.2210000000000001E-2</v>
          </cell>
          <cell r="L2564" t="str">
            <v>COMPRADOR 2</v>
          </cell>
          <cell r="M2564" t="str">
            <v>Desc.</v>
          </cell>
          <cell r="N2564" t="str">
            <v>BAKER</v>
          </cell>
          <cell r="O2564" t="str">
            <v>LAB</v>
          </cell>
          <cell r="P2564" t="str">
            <v>LAB</v>
          </cell>
          <cell r="Q2564" t="str">
            <v>#NOCODE#</v>
          </cell>
          <cell r="R2564" t="str">
            <v>#NOCODE#</v>
          </cell>
          <cell r="S2564" t="str">
            <v>DIVERSOS</v>
          </cell>
          <cell r="T2564" t="str">
            <v>PT</v>
          </cell>
          <cell r="U2564" t="str">
            <v>NO</v>
          </cell>
          <cell r="V2564" t="str">
            <v>PTD</v>
          </cell>
          <cell r="W2564" t="str">
            <v>Compra</v>
          </cell>
        </row>
        <row r="2565">
          <cell r="B2565" t="str">
            <v>4406-01</v>
          </cell>
          <cell r="C2565" t="str">
            <v>TDesc. Color Phix Ph 7.2-8.8</v>
          </cell>
          <cell r="D2565" t="str">
            <v>(Caja200)                   pz</v>
          </cell>
          <cell r="E2565" t="str">
            <v>TDesc. Color Phix Ph 7.2-8.8(Caja200)                   pz</v>
          </cell>
          <cell r="F2565" t="str">
            <v>PZ</v>
          </cell>
          <cell r="G2565" t="str">
            <v>pz</v>
          </cell>
          <cell r="H2565">
            <v>659.99</v>
          </cell>
          <cell r="I2565" t="str">
            <v>TDesc. COFEPRIS 11/12</v>
          </cell>
          <cell r="J2565">
            <v>0</v>
          </cell>
          <cell r="K2565">
            <v>6.1929999999999999E-2</v>
          </cell>
          <cell r="L2565" t="str">
            <v>COMPRADOR 2</v>
          </cell>
          <cell r="M2565" t="str">
            <v>Desc.</v>
          </cell>
          <cell r="N2565" t="str">
            <v>BAKER</v>
          </cell>
          <cell r="O2565" t="str">
            <v>LAB</v>
          </cell>
          <cell r="P2565" t="str">
            <v>LAB</v>
          </cell>
          <cell r="Q2565" t="str">
            <v>#NOCODE#</v>
          </cell>
          <cell r="R2565" t="str">
            <v>#NOCODE#</v>
          </cell>
          <cell r="S2565" t="str">
            <v>DIVERSOS</v>
          </cell>
          <cell r="T2565" t="str">
            <v>PT</v>
          </cell>
          <cell r="U2565" t="str">
            <v>NO</v>
          </cell>
          <cell r="V2565" t="str">
            <v>PTD</v>
          </cell>
          <cell r="W2565" t="str">
            <v>Compra</v>
          </cell>
        </row>
        <row r="2566">
          <cell r="B2566" t="str">
            <v>4407-01</v>
          </cell>
          <cell r="C2566" t="str">
            <v>Desc. Color Phix Ph 8.0-9.7</v>
          </cell>
          <cell r="D2566" t="str">
            <v>(Caja200)                   pz</v>
          </cell>
          <cell r="E2566" t="str">
            <v>Desc. Color Phix Ph 8.0-9.7(Caja200)                   pz</v>
          </cell>
          <cell r="F2566" t="str">
            <v>PZ</v>
          </cell>
          <cell r="G2566" t="str">
            <v>pz</v>
          </cell>
          <cell r="H2566">
            <v>465.68</v>
          </cell>
          <cell r="I2566" t="str">
            <v>Desc. por Avantor USA 10/25/11 Sin Alt.</v>
          </cell>
          <cell r="J2566">
            <v>0</v>
          </cell>
          <cell r="K2566">
            <v>6.0879999999999997E-2</v>
          </cell>
          <cell r="L2566" t="str">
            <v>COMPRADOR 2</v>
          </cell>
          <cell r="M2566" t="str">
            <v>Desc.</v>
          </cell>
          <cell r="N2566" t="str">
            <v>BAKER</v>
          </cell>
          <cell r="O2566" t="str">
            <v>LAB</v>
          </cell>
          <cell r="P2566" t="str">
            <v>LAB</v>
          </cell>
          <cell r="Q2566" t="str">
            <v>#NOCODE#</v>
          </cell>
          <cell r="R2566" t="str">
            <v>#NOCODE#</v>
          </cell>
          <cell r="S2566" t="str">
            <v>DIVERSOS</v>
          </cell>
          <cell r="T2566" t="str">
            <v>PT</v>
          </cell>
          <cell r="U2566" t="str">
            <v>NO</v>
          </cell>
          <cell r="V2566" t="str">
            <v>PTD</v>
          </cell>
          <cell r="W2566" t="str">
            <v>Compra</v>
          </cell>
        </row>
        <row r="2567">
          <cell r="B2567" t="str">
            <v>4408-01</v>
          </cell>
          <cell r="C2567" t="str">
            <v>Desc. Testrips de Ion Amonio</v>
          </cell>
          <cell r="D2567" t="str">
            <v>caja                    100 pz</v>
          </cell>
          <cell r="E2567" t="str">
            <v>Desc. Testrips de Ion Amoniocaja                    100 pz</v>
          </cell>
          <cell r="F2567" t="str">
            <v>PZ</v>
          </cell>
          <cell r="G2567" t="str">
            <v>100 pz</v>
          </cell>
          <cell r="H2567">
            <v>1423.07</v>
          </cell>
          <cell r="I2567" t="str">
            <v>TDesc. COFEPRIS 11/12</v>
          </cell>
          <cell r="J2567">
            <v>0</v>
          </cell>
          <cell r="K2567">
            <v>0.20624999999999999</v>
          </cell>
          <cell r="L2567" t="str">
            <v>COMPRADOR 2</v>
          </cell>
          <cell r="M2567" t="str">
            <v>Desc.</v>
          </cell>
          <cell r="N2567" t="str">
            <v>BAKER</v>
          </cell>
          <cell r="O2567" t="str">
            <v>LAB</v>
          </cell>
          <cell r="P2567" t="str">
            <v>LAB</v>
          </cell>
          <cell r="Q2567" t="str">
            <v>#NOCODE#</v>
          </cell>
          <cell r="R2567" t="str">
            <v>#NOCODE#</v>
          </cell>
          <cell r="S2567" t="str">
            <v>DIVERSOS</v>
          </cell>
          <cell r="T2567" t="str">
            <v>PT</v>
          </cell>
          <cell r="U2567" t="str">
            <v>NO</v>
          </cell>
          <cell r="V2567" t="str">
            <v>PTD</v>
          </cell>
          <cell r="W2567" t="str">
            <v>Compra</v>
          </cell>
        </row>
        <row r="2568">
          <cell r="B2568" t="str">
            <v>4409-01</v>
          </cell>
          <cell r="C2568" t="str">
            <v>TDesc. Testrips de Ion Ac.</v>
          </cell>
          <cell r="D2568" t="str">
            <v>Ascórbico caja          100 pz</v>
          </cell>
          <cell r="E2568" t="str">
            <v>TDesc. Testrips de Ion Ac.Ascórbico caja          100 pz</v>
          </cell>
          <cell r="F2568" t="str">
            <v>PZ</v>
          </cell>
          <cell r="G2568" t="str">
            <v>100 pz</v>
          </cell>
          <cell r="H2568">
            <v>1191.6500000000001</v>
          </cell>
          <cell r="I2568" t="str">
            <v>TDesc. COFEPRIS 11/12</v>
          </cell>
          <cell r="J2568">
            <v>0</v>
          </cell>
          <cell r="K2568">
            <v>0</v>
          </cell>
          <cell r="L2568" t="str">
            <v>COMPRADOR 2</v>
          </cell>
          <cell r="M2568" t="str">
            <v>Desc.</v>
          </cell>
          <cell r="N2568" t="str">
            <v>BAKER</v>
          </cell>
          <cell r="O2568" t="str">
            <v>LAB</v>
          </cell>
          <cell r="P2568" t="str">
            <v>LAB</v>
          </cell>
          <cell r="Q2568" t="str">
            <v>#NOCODE#</v>
          </cell>
          <cell r="R2568" t="str">
            <v>#NOCODE#</v>
          </cell>
          <cell r="S2568" t="str">
            <v>DIVERSOS</v>
          </cell>
          <cell r="T2568" t="str">
            <v>PT</v>
          </cell>
          <cell r="U2568" t="str">
            <v>NO</v>
          </cell>
          <cell r="V2568" t="str">
            <v>PTD</v>
          </cell>
          <cell r="W2568" t="str">
            <v>Compra</v>
          </cell>
        </row>
        <row r="2569">
          <cell r="B2569" t="str">
            <v>4410-01</v>
          </cell>
          <cell r="C2569" t="str">
            <v>Desc. Testrips de Ion Cromato</v>
          </cell>
          <cell r="D2569" t="str">
            <v>caja  100 pz</v>
          </cell>
          <cell r="E2569" t="str">
            <v>Desc. Testrips de Ion Cromatocaja  100 pz</v>
          </cell>
          <cell r="F2569" t="str">
            <v>PZ</v>
          </cell>
          <cell r="G2569" t="str">
            <v>100 pz</v>
          </cell>
          <cell r="H2569">
            <v>1578</v>
          </cell>
          <cell r="I2569" t="str">
            <v>Desc. Sin Alt. por MBI 07/31/08</v>
          </cell>
          <cell r="J2569">
            <v>0</v>
          </cell>
          <cell r="K2569">
            <v>0</v>
          </cell>
          <cell r="L2569" t="str">
            <v>COMPRADOR 2</v>
          </cell>
          <cell r="M2569" t="str">
            <v>Desc.</v>
          </cell>
          <cell r="N2569" t="str">
            <v>BAKER</v>
          </cell>
          <cell r="O2569" t="str">
            <v>LAB</v>
          </cell>
          <cell r="P2569" t="str">
            <v>LAB</v>
          </cell>
          <cell r="Q2569" t="str">
            <v>#NOCODE#</v>
          </cell>
          <cell r="R2569" t="str">
            <v>#NOCODE#</v>
          </cell>
          <cell r="S2569" t="str">
            <v>DIVERSOS</v>
          </cell>
          <cell r="T2569" t="str">
            <v>PT</v>
          </cell>
          <cell r="U2569" t="str">
            <v>NO</v>
          </cell>
          <cell r="V2569" t="str">
            <v>PTD</v>
          </cell>
          <cell r="W2569" t="str">
            <v>Compra</v>
          </cell>
        </row>
        <row r="2570">
          <cell r="B2570" t="str">
            <v>4411-01</v>
          </cell>
          <cell r="C2570" t="str">
            <v>Desc. Testrips de Ion Cobalto</v>
          </cell>
          <cell r="D2570" t="str">
            <v>Caja          100 pz</v>
          </cell>
          <cell r="E2570" t="str">
            <v>Desc. Testrips de Ion CobaltoCaja          100 pz</v>
          </cell>
          <cell r="F2570" t="str">
            <v>PZ</v>
          </cell>
          <cell r="G2570" t="str">
            <v>100 pz</v>
          </cell>
          <cell r="H2570">
            <v>763.85</v>
          </cell>
          <cell r="I2570" t="str">
            <v>Desc. por Avantor Inc. 01/12/11. Sin Alt.</v>
          </cell>
          <cell r="J2570">
            <v>0</v>
          </cell>
          <cell r="K2570">
            <v>0</v>
          </cell>
          <cell r="L2570" t="str">
            <v>COMPRADOR 2</v>
          </cell>
          <cell r="M2570" t="str">
            <v>Desc.</v>
          </cell>
          <cell r="N2570" t="str">
            <v>BAKER</v>
          </cell>
          <cell r="O2570" t="str">
            <v>LAB</v>
          </cell>
          <cell r="P2570" t="str">
            <v>LAB</v>
          </cell>
          <cell r="Q2570" t="str">
            <v>#NOCODE#</v>
          </cell>
          <cell r="R2570" t="str">
            <v>#NOCODE#</v>
          </cell>
          <cell r="S2570" t="str">
            <v>DIVERSOS</v>
          </cell>
          <cell r="T2570" t="str">
            <v>PT</v>
          </cell>
          <cell r="U2570" t="str">
            <v>NO</v>
          </cell>
          <cell r="V2570" t="str">
            <v>PTD</v>
          </cell>
          <cell r="W2570" t="str">
            <v>Compra</v>
          </cell>
        </row>
        <row r="2571">
          <cell r="B2571" t="str">
            <v>4412-01</v>
          </cell>
          <cell r="C2571" t="str">
            <v>Desc. Testrips de Ion Cobre</v>
          </cell>
          <cell r="D2571" t="str">
            <v>Caja                    100 pz</v>
          </cell>
          <cell r="E2571" t="str">
            <v>Desc. Testrips de Ion CobreCaja                    100 pz</v>
          </cell>
          <cell r="F2571" t="str">
            <v>PZ</v>
          </cell>
          <cell r="G2571" t="str">
            <v>100 pz</v>
          </cell>
          <cell r="H2571">
            <v>635.05999999999995</v>
          </cell>
          <cell r="I2571" t="str">
            <v>Desc. por Avantor USA 092412. Sin Alternativa</v>
          </cell>
          <cell r="J2571">
            <v>0</v>
          </cell>
          <cell r="K2571">
            <v>4.1959999999999997E-2</v>
          </cell>
          <cell r="L2571" t="str">
            <v>COMPRADOR 2</v>
          </cell>
          <cell r="M2571" t="str">
            <v>Desc.</v>
          </cell>
          <cell r="N2571" t="str">
            <v>BAKER</v>
          </cell>
          <cell r="O2571" t="str">
            <v>LAB</v>
          </cell>
          <cell r="P2571" t="str">
            <v>LAB</v>
          </cell>
          <cell r="Q2571" t="str">
            <v>#NOCODE#</v>
          </cell>
          <cell r="R2571" t="str">
            <v>#NOCODE#</v>
          </cell>
          <cell r="S2571" t="str">
            <v>DIVERSOS</v>
          </cell>
          <cell r="T2571" t="str">
            <v>PT</v>
          </cell>
          <cell r="U2571" t="str">
            <v>NO</v>
          </cell>
          <cell r="V2571" t="str">
            <v>PTD</v>
          </cell>
          <cell r="W2571" t="str">
            <v>Compra</v>
          </cell>
        </row>
        <row r="2572">
          <cell r="B2572" t="str">
            <v>4413-01</v>
          </cell>
          <cell r="C2572" t="str">
            <v>Desc. Testrips de Ion Hierro</v>
          </cell>
          <cell r="D2572" t="str">
            <v>Caja    100 pz</v>
          </cell>
          <cell r="E2572" t="str">
            <v>Desc. Testrips de Ion HierroCaja    100 pz</v>
          </cell>
          <cell r="F2572" t="str">
            <v>PZ</v>
          </cell>
          <cell r="G2572" t="str">
            <v>100 pz</v>
          </cell>
          <cell r="H2572">
            <v>802.34</v>
          </cell>
          <cell r="I2572" t="str">
            <v>Desc. Sin Alt. por MBI 09/20/10</v>
          </cell>
          <cell r="J2572">
            <v>0</v>
          </cell>
          <cell r="K2572">
            <v>0</v>
          </cell>
          <cell r="L2572" t="str">
            <v>COMPRADOR 2</v>
          </cell>
          <cell r="M2572" t="str">
            <v>Desc.</v>
          </cell>
          <cell r="N2572" t="str">
            <v>BAKER</v>
          </cell>
          <cell r="O2572" t="str">
            <v>LAB</v>
          </cell>
          <cell r="P2572" t="str">
            <v>LAB</v>
          </cell>
          <cell r="Q2572" t="str">
            <v>#NOCODE#</v>
          </cell>
          <cell r="R2572" t="str">
            <v>#NOCODE#</v>
          </cell>
          <cell r="S2572" t="str">
            <v>DIVERSOS</v>
          </cell>
          <cell r="T2572" t="str">
            <v>PT</v>
          </cell>
          <cell r="U2572" t="str">
            <v>NO</v>
          </cell>
          <cell r="V2572" t="str">
            <v>PTD</v>
          </cell>
          <cell r="W2572" t="str">
            <v>Compra</v>
          </cell>
        </row>
        <row r="2573">
          <cell r="B2573" t="str">
            <v>4414-01</v>
          </cell>
          <cell r="C2573" t="str">
            <v>Desc. Testrips de Ion Niquel</v>
          </cell>
          <cell r="D2573" t="str">
            <v>Caja                    100 pz</v>
          </cell>
          <cell r="E2573" t="str">
            <v>Desc. Testrips de Ion NiquelCaja                    100 pz</v>
          </cell>
          <cell r="F2573" t="str">
            <v>PZ</v>
          </cell>
          <cell r="G2573" t="str">
            <v>100 pz</v>
          </cell>
          <cell r="H2573">
            <v>1214.3</v>
          </cell>
          <cell r="I2573" t="str">
            <v>Desc. RACIONALIZACION PRODUCTOS Sin Alt.</v>
          </cell>
          <cell r="J2573">
            <v>0</v>
          </cell>
          <cell r="K2573">
            <v>0</v>
          </cell>
          <cell r="L2573" t="str">
            <v>COMPRADOR 2</v>
          </cell>
          <cell r="M2573" t="str">
            <v>Desc.</v>
          </cell>
          <cell r="N2573" t="str">
            <v>BAKER</v>
          </cell>
          <cell r="O2573" t="str">
            <v>LAB</v>
          </cell>
          <cell r="P2573" t="str">
            <v>LAB</v>
          </cell>
          <cell r="Q2573" t="str">
            <v>#NOCODE#</v>
          </cell>
          <cell r="R2573" t="str">
            <v>#NOCODE#</v>
          </cell>
          <cell r="S2573" t="str">
            <v>DIVERSOS</v>
          </cell>
          <cell r="T2573" t="str">
            <v>PT</v>
          </cell>
          <cell r="U2573" t="str">
            <v>NO</v>
          </cell>
          <cell r="V2573" t="str">
            <v>PTD</v>
          </cell>
          <cell r="W2573" t="str">
            <v>Compra</v>
          </cell>
        </row>
        <row r="2574">
          <cell r="B2574" t="str">
            <v>4415-01</v>
          </cell>
          <cell r="C2574" t="str">
            <v>TDesc.Testrips de Ion Nitrito</v>
          </cell>
          <cell r="D2574" t="str">
            <v>caja                    100 pz</v>
          </cell>
          <cell r="E2574" t="str">
            <v>TDesc.Testrips de Ion Nitritocaja                    100 pz</v>
          </cell>
          <cell r="F2574" t="str">
            <v>PZ</v>
          </cell>
          <cell r="G2574" t="str">
            <v>100 pz</v>
          </cell>
          <cell r="H2574">
            <v>1242.1600000000001</v>
          </cell>
          <cell r="I2574" t="str">
            <v>TDesc. COFEPRIS 11/12</v>
          </cell>
          <cell r="J2574">
            <v>0</v>
          </cell>
          <cell r="K2574">
            <v>0</v>
          </cell>
          <cell r="L2574" t="str">
            <v>COMPRADOR 2</v>
          </cell>
          <cell r="M2574" t="str">
            <v>Desc.</v>
          </cell>
          <cell r="N2574" t="str">
            <v>BAKER</v>
          </cell>
          <cell r="O2574" t="str">
            <v>LAB</v>
          </cell>
          <cell r="P2574" t="str">
            <v>LAB</v>
          </cell>
          <cell r="Q2574" t="str">
            <v>#NOCODE#</v>
          </cell>
          <cell r="R2574" t="str">
            <v>#NOCODE#</v>
          </cell>
          <cell r="S2574" t="str">
            <v>DIVERSOS</v>
          </cell>
          <cell r="T2574" t="str">
            <v>PT</v>
          </cell>
          <cell r="U2574" t="str">
            <v>NO</v>
          </cell>
          <cell r="V2574" t="str">
            <v>PTD</v>
          </cell>
          <cell r="W2574" t="str">
            <v>Compra</v>
          </cell>
        </row>
        <row r="2575">
          <cell r="B2575" t="str">
            <v>4416-01</v>
          </cell>
          <cell r="C2575" t="str">
            <v>Desc. Testrips de Ion Peroxido</v>
          </cell>
          <cell r="D2575" t="str">
            <v>Caja                    100 pz</v>
          </cell>
          <cell r="E2575" t="str">
            <v>Desc. Testrips de Ion PeroxidoCaja                    100 pz</v>
          </cell>
          <cell r="F2575" t="str">
            <v>PZ</v>
          </cell>
          <cell r="G2575" t="str">
            <v>100 pz</v>
          </cell>
          <cell r="H2575">
            <v>1339.56</v>
          </cell>
          <cell r="I2575" t="str">
            <v>TDesc. COFEPRIS 11/12</v>
          </cell>
          <cell r="J2575">
            <v>0.01</v>
          </cell>
          <cell r="K2575">
            <v>3.9559999999999998E-2</v>
          </cell>
          <cell r="L2575" t="str">
            <v>COMPRADOR 2</v>
          </cell>
          <cell r="M2575" t="str">
            <v>Desc.</v>
          </cell>
          <cell r="N2575" t="str">
            <v>BAKER</v>
          </cell>
          <cell r="O2575" t="str">
            <v>LAB</v>
          </cell>
          <cell r="P2575" t="str">
            <v>LAB</v>
          </cell>
          <cell r="Q2575" t="str">
            <v>#NOCODE#</v>
          </cell>
          <cell r="R2575" t="str">
            <v>#NOCODE#</v>
          </cell>
          <cell r="S2575" t="str">
            <v>DIVERSOS</v>
          </cell>
          <cell r="T2575" t="str">
            <v>PT</v>
          </cell>
          <cell r="U2575" t="str">
            <v>NO</v>
          </cell>
          <cell r="V2575" t="str">
            <v>PTD</v>
          </cell>
          <cell r="W2575" t="str">
            <v>Compra</v>
          </cell>
        </row>
        <row r="2576">
          <cell r="B2576" t="str">
            <v>4417-01</v>
          </cell>
          <cell r="C2576" t="str">
            <v>Desc. Testrips de Ion Potasio</v>
          </cell>
          <cell r="D2576" t="str">
            <v>Caja                    100 pz</v>
          </cell>
          <cell r="E2576" t="str">
            <v>Desc. Testrips de Ion PotasioCaja                    100 pz</v>
          </cell>
          <cell r="F2576" t="str">
            <v>PZ</v>
          </cell>
          <cell r="G2576" t="str">
            <v>100 pz</v>
          </cell>
          <cell r="H2576">
            <v>1475.14</v>
          </cell>
          <cell r="I2576" t="str">
            <v>Desc. RACIONALIZACION PRODUCTOS Sin Alt.</v>
          </cell>
          <cell r="J2576">
            <v>0</v>
          </cell>
          <cell r="K2576">
            <v>0</v>
          </cell>
          <cell r="L2576" t="str">
            <v>COMPRADOR 2</v>
          </cell>
          <cell r="M2576" t="str">
            <v>Desc.</v>
          </cell>
          <cell r="N2576" t="str">
            <v>BAKER</v>
          </cell>
          <cell r="O2576" t="str">
            <v>LAB</v>
          </cell>
          <cell r="P2576" t="str">
            <v>LAB</v>
          </cell>
          <cell r="Q2576" t="str">
            <v>#NOCODE#</v>
          </cell>
          <cell r="R2576" t="str">
            <v>#NOCODE#</v>
          </cell>
          <cell r="S2576" t="str">
            <v>DIVERSOS</v>
          </cell>
          <cell r="T2576" t="str">
            <v>PT</v>
          </cell>
          <cell r="U2576" t="str">
            <v>NO</v>
          </cell>
          <cell r="V2576" t="str">
            <v>PTD</v>
          </cell>
          <cell r="W2576" t="str">
            <v>Compra</v>
          </cell>
        </row>
        <row r="2577">
          <cell r="B2577" t="str">
            <v>4418-01</v>
          </cell>
          <cell r="C2577" t="str">
            <v>TDesc.Testrips de Ion Sulfito</v>
          </cell>
          <cell r="D2577" t="str">
            <v>caja                    100 pz</v>
          </cell>
          <cell r="E2577" t="str">
            <v>TDesc.Testrips de Ion Sulfitocaja                    100 pz</v>
          </cell>
          <cell r="F2577" t="str">
            <v>PZ</v>
          </cell>
          <cell r="G2577" t="str">
            <v>100 pz</v>
          </cell>
          <cell r="H2577">
            <v>773.87</v>
          </cell>
          <cell r="I2577" t="str">
            <v>TDesc. COFEPRIS 11/12</v>
          </cell>
          <cell r="J2577">
            <v>0</v>
          </cell>
          <cell r="K2577">
            <v>4.1149999999999999E-2</v>
          </cell>
          <cell r="L2577" t="str">
            <v>COMPRADOR 2</v>
          </cell>
          <cell r="M2577" t="str">
            <v>Desc.</v>
          </cell>
          <cell r="N2577" t="str">
            <v>BAKER</v>
          </cell>
          <cell r="O2577" t="str">
            <v>LAB</v>
          </cell>
          <cell r="P2577" t="str">
            <v>LAB</v>
          </cell>
          <cell r="Q2577" t="str">
            <v>#NOCODE#</v>
          </cell>
          <cell r="R2577" t="str">
            <v>#NOCODE#</v>
          </cell>
          <cell r="S2577" t="str">
            <v>DIVERSOS</v>
          </cell>
          <cell r="T2577" t="str">
            <v>PT</v>
          </cell>
          <cell r="U2577" t="str">
            <v>NO</v>
          </cell>
          <cell r="V2577" t="str">
            <v>PTD</v>
          </cell>
          <cell r="W2577" t="str">
            <v>Compra</v>
          </cell>
        </row>
        <row r="2578">
          <cell r="B2578" t="str">
            <v>4419-01</v>
          </cell>
          <cell r="C2578" t="str">
            <v>Desc. Testrips de Ion Estano</v>
          </cell>
          <cell r="D2578" t="str">
            <v>caja 100 pz</v>
          </cell>
          <cell r="E2578" t="str">
            <v>Desc. Testrips de Ion Estanocaja 100 pz</v>
          </cell>
          <cell r="F2578" t="str">
            <v>PZ</v>
          </cell>
          <cell r="G2578" t="str">
            <v>100 pz</v>
          </cell>
          <cell r="H2578">
            <v>1578</v>
          </cell>
          <cell r="I2578" t="str">
            <v>Desc. Sin Alt.</v>
          </cell>
          <cell r="J2578">
            <v>0</v>
          </cell>
          <cell r="K2578">
            <v>0</v>
          </cell>
          <cell r="L2578" t="str">
            <v>COMPRADOR 2</v>
          </cell>
          <cell r="M2578" t="str">
            <v>Desc.</v>
          </cell>
          <cell r="N2578" t="str">
            <v>BAKER</v>
          </cell>
          <cell r="O2578" t="str">
            <v>LAB</v>
          </cell>
          <cell r="P2578" t="str">
            <v>LAB</v>
          </cell>
          <cell r="Q2578" t="str">
            <v>#NOCODE#</v>
          </cell>
          <cell r="R2578" t="str">
            <v>#NOCODE#</v>
          </cell>
          <cell r="S2578" t="str">
            <v>DIVERSOS</v>
          </cell>
          <cell r="T2578" t="str">
            <v>PT</v>
          </cell>
          <cell r="U2578" t="str">
            <v>NO</v>
          </cell>
          <cell r="V2578" t="str">
            <v>PTD</v>
          </cell>
          <cell r="W2578" t="str">
            <v>Compra</v>
          </cell>
        </row>
        <row r="2579">
          <cell r="B2579" t="str">
            <v>4420-01</v>
          </cell>
          <cell r="C2579" t="str">
            <v>TDesc. Testrips de Dureza de</v>
          </cell>
          <cell r="D2579" t="str">
            <v>Agua  caja           100 pz</v>
          </cell>
          <cell r="E2579" t="str">
            <v>TDesc. Testrips de Dureza deAgua  caja           100 pz</v>
          </cell>
          <cell r="F2579" t="str">
            <v>PZ</v>
          </cell>
          <cell r="G2579" t="str">
            <v>100 pz</v>
          </cell>
          <cell r="H2579">
            <v>1404.54</v>
          </cell>
          <cell r="I2579" t="str">
            <v>TDesc. COFEPRIS 11/12</v>
          </cell>
          <cell r="J2579">
            <v>0</v>
          </cell>
          <cell r="K2579">
            <v>3.9579999999999997E-2</v>
          </cell>
          <cell r="L2579" t="str">
            <v>COMPRADOR 2</v>
          </cell>
          <cell r="M2579" t="str">
            <v>Desc.</v>
          </cell>
          <cell r="N2579" t="str">
            <v>BAKER</v>
          </cell>
          <cell r="O2579" t="str">
            <v>LAB</v>
          </cell>
          <cell r="P2579" t="str">
            <v>LAB</v>
          </cell>
          <cell r="Q2579" t="str">
            <v>#NOCODE#</v>
          </cell>
          <cell r="R2579" t="str">
            <v>#NOCODE#</v>
          </cell>
          <cell r="S2579" t="str">
            <v>DIVERSOS</v>
          </cell>
          <cell r="T2579" t="str">
            <v>PT</v>
          </cell>
          <cell r="U2579" t="str">
            <v>NO</v>
          </cell>
          <cell r="V2579" t="str">
            <v>PTD</v>
          </cell>
          <cell r="W2579" t="str">
            <v>Compra</v>
          </cell>
        </row>
        <row r="2580">
          <cell r="B2580" t="str">
            <v>4421-01</v>
          </cell>
          <cell r="C2580" t="str">
            <v>Desc.Testrips Ion P/Nitrato</v>
          </cell>
          <cell r="D2580" t="str">
            <v>Nitrito  caja       100 pz</v>
          </cell>
          <cell r="E2580" t="str">
            <v>Desc.Testrips Ion P/NitratoNitrito  caja       100 pz</v>
          </cell>
          <cell r="F2580" t="str">
            <v>PZ</v>
          </cell>
          <cell r="G2580" t="str">
            <v>100 pz</v>
          </cell>
          <cell r="H2580">
            <v>1377.18</v>
          </cell>
          <cell r="I2580" t="str">
            <v>Desc. por AVANTOR USA 12/15/10. Alt. 4415-01</v>
          </cell>
          <cell r="J2580">
            <v>0</v>
          </cell>
          <cell r="K2580">
            <v>4.0050000000000002E-2</v>
          </cell>
          <cell r="L2580" t="str">
            <v>COMPRADOR 2</v>
          </cell>
          <cell r="M2580" t="str">
            <v>Desc.</v>
          </cell>
          <cell r="N2580" t="str">
            <v>BAKER</v>
          </cell>
          <cell r="O2580" t="str">
            <v>LAB</v>
          </cell>
          <cell r="P2580" t="str">
            <v>LAB</v>
          </cell>
          <cell r="Q2580" t="str">
            <v>#NOCODE#</v>
          </cell>
          <cell r="R2580" t="str">
            <v>#NOCODE#</v>
          </cell>
          <cell r="S2580" t="str">
            <v>DIVERSOS</v>
          </cell>
          <cell r="T2580" t="str">
            <v>PT</v>
          </cell>
          <cell r="U2580" t="str">
            <v>NO</v>
          </cell>
          <cell r="V2580" t="str">
            <v>PTD</v>
          </cell>
          <cell r="W2580" t="str">
            <v>Compra</v>
          </cell>
        </row>
        <row r="2581">
          <cell r="B2581" t="str">
            <v>4428</v>
          </cell>
          <cell r="C2581" t="str">
            <v>Desc. Caja 41.4cmLX30.0cmAX</v>
          </cell>
          <cell r="D2581" t="str">
            <v>23.8cmA Kraft Pz</v>
          </cell>
          <cell r="E2581" t="str">
            <v>Desc. Caja 41.4cmLX30.0cmAX23.8cmA Kraft Pz</v>
          </cell>
          <cell r="F2581" t="str">
            <v>PZ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0.74429999999999996</v>
          </cell>
          <cell r="L2581" t="str">
            <v>PLANEADOR 1</v>
          </cell>
          <cell r="M2581">
            <v>0</v>
          </cell>
          <cell r="N2581" t="str">
            <v>#NOCODE#</v>
          </cell>
          <cell r="O2581" t="str">
            <v>#NOCODE#</v>
          </cell>
          <cell r="P2581" t="str">
            <v>#NOCODE#</v>
          </cell>
          <cell r="Q2581" t="str">
            <v>CARTON</v>
          </cell>
          <cell r="R2581" t="str">
            <v>#NOCODE#</v>
          </cell>
          <cell r="S2581" t="str">
            <v>ME</v>
          </cell>
          <cell r="T2581" t="str">
            <v>ME</v>
          </cell>
          <cell r="U2581" t="str">
            <v>NO</v>
          </cell>
          <cell r="V2581" t="str">
            <v>MEL</v>
          </cell>
          <cell r="W2581" t="str">
            <v>COMPRA</v>
          </cell>
        </row>
        <row r="2582">
          <cell r="B2582" t="str">
            <v>4433-02</v>
          </cell>
          <cell r="C2582" t="str">
            <v>Desc.Centro de Control de</v>
          </cell>
          <cell r="D2582" t="str">
            <v>Derrames                1 KIT</v>
          </cell>
          <cell r="E2582" t="str">
            <v>Desc.Centro de Control deDerrames                1 KIT</v>
          </cell>
          <cell r="F2582" t="str">
            <v>PZ</v>
          </cell>
          <cell r="G2582" t="str">
            <v>1 KIT</v>
          </cell>
          <cell r="H2582">
            <v>12814.53</v>
          </cell>
          <cell r="I2582" t="str">
            <v>Desc. Alt.SIN ALTERNATIVA</v>
          </cell>
          <cell r="J2582">
            <v>0</v>
          </cell>
          <cell r="K2582">
            <v>0</v>
          </cell>
          <cell r="L2582" t="str">
            <v>PLANEADOR 1</v>
          </cell>
          <cell r="M2582" t="str">
            <v>Desc.</v>
          </cell>
          <cell r="N2582" t="str">
            <v>BAKER</v>
          </cell>
          <cell r="O2582" t="str">
            <v>LAB</v>
          </cell>
          <cell r="P2582" t="str">
            <v>LAB</v>
          </cell>
          <cell r="Q2582" t="str">
            <v>#NOCODE#</v>
          </cell>
          <cell r="R2582" t="str">
            <v>#NOCODE#</v>
          </cell>
          <cell r="S2582" t="str">
            <v>SALES</v>
          </cell>
          <cell r="T2582" t="str">
            <v>PT</v>
          </cell>
          <cell r="U2582" t="str">
            <v>NO</v>
          </cell>
          <cell r="V2582" t="str">
            <v>PTFMPL</v>
          </cell>
          <cell r="W2582" t="str">
            <v>Producción</v>
          </cell>
        </row>
        <row r="2583">
          <cell r="B2583" t="str">
            <v>4434-03</v>
          </cell>
          <cell r="C2583" t="str">
            <v>Centro de Control de</v>
          </cell>
          <cell r="D2583" t="str">
            <v>Derrames               1 KIT</v>
          </cell>
          <cell r="E2583" t="str">
            <v>Centro de Control deDerrames               1 KIT</v>
          </cell>
          <cell r="F2583" t="str">
            <v>PZ</v>
          </cell>
          <cell r="G2583" t="str">
            <v>1 KIT</v>
          </cell>
          <cell r="H2583">
            <v>43526.81</v>
          </cell>
          <cell r="I2583">
            <v>0</v>
          </cell>
          <cell r="J2583">
            <v>0</v>
          </cell>
          <cell r="K2583">
            <v>6.8</v>
          </cell>
          <cell r="L2583" t="str">
            <v>COMPRADOR 2</v>
          </cell>
          <cell r="M2583" t="str">
            <v>Make to Order</v>
          </cell>
          <cell r="N2583" t="str">
            <v>BAKER</v>
          </cell>
          <cell r="O2583" t="str">
            <v>LAB</v>
          </cell>
          <cell r="P2583" t="str">
            <v>LAB</v>
          </cell>
          <cell r="Q2583" t="str">
            <v>#NOCODE#</v>
          </cell>
          <cell r="R2583" t="str">
            <v>#NOCODE#</v>
          </cell>
          <cell r="S2583" t="str">
            <v>SALES</v>
          </cell>
          <cell r="T2583" t="str">
            <v>PT</v>
          </cell>
          <cell r="U2583" t="str">
            <v>NO</v>
          </cell>
          <cell r="V2583" t="str">
            <v>PTD</v>
          </cell>
          <cell r="W2583" t="str">
            <v>COMPRA</v>
          </cell>
        </row>
        <row r="2584">
          <cell r="B2584" t="str">
            <v>4437-02</v>
          </cell>
          <cell r="C2584" t="str">
            <v>Kit de Control Derrames</v>
          </cell>
          <cell r="D2584" t="str">
            <v>Solventes                1 KIT</v>
          </cell>
          <cell r="E2584" t="str">
            <v>Kit de Control DerramesSolventes                1 KIT</v>
          </cell>
          <cell r="F2584" t="str">
            <v>PZ</v>
          </cell>
          <cell r="G2584" t="str">
            <v>1 KIT</v>
          </cell>
          <cell r="H2584">
            <v>9098.73</v>
          </cell>
          <cell r="I2584">
            <v>0</v>
          </cell>
          <cell r="J2584">
            <v>0</v>
          </cell>
          <cell r="K2584">
            <v>2.5</v>
          </cell>
          <cell r="L2584" t="str">
            <v>COMPRADOR 2</v>
          </cell>
          <cell r="M2584" t="str">
            <v>Recurso D</v>
          </cell>
          <cell r="N2584" t="str">
            <v>BAKER</v>
          </cell>
          <cell r="O2584" t="str">
            <v>LAB</v>
          </cell>
          <cell r="P2584" t="str">
            <v>LAB</v>
          </cell>
          <cell r="Q2584" t="str">
            <v>#NOCODE#</v>
          </cell>
          <cell r="R2584" t="str">
            <v>#NOCODE#</v>
          </cell>
          <cell r="S2584" t="str">
            <v>SALES</v>
          </cell>
          <cell r="T2584" t="str">
            <v>PT</v>
          </cell>
          <cell r="U2584" t="str">
            <v>NO</v>
          </cell>
          <cell r="V2584" t="str">
            <v>PTD</v>
          </cell>
          <cell r="W2584" t="str">
            <v>COMPRA</v>
          </cell>
        </row>
        <row r="2585">
          <cell r="B2585" t="str">
            <v>4439-01</v>
          </cell>
          <cell r="C2585" t="str">
            <v>Desc. Mercury Spill Clean Up</v>
          </cell>
          <cell r="D2585" t="str">
            <v>Kit     pz</v>
          </cell>
          <cell r="E2585" t="str">
            <v>Desc. Mercury Spill Clean UpKit     pz</v>
          </cell>
          <cell r="F2585" t="str">
            <v>PZ</v>
          </cell>
          <cell r="G2585" t="str">
            <v>pz</v>
          </cell>
          <cell r="H2585">
            <v>8041.83</v>
          </cell>
          <cell r="I2585" t="str">
            <v>Desc. Sin Alt. por Avantor USA. 15/02/11</v>
          </cell>
          <cell r="J2585">
            <v>0</v>
          </cell>
          <cell r="K2585">
            <v>1.978</v>
          </cell>
          <cell r="L2585" t="str">
            <v>COMPRADOR 2</v>
          </cell>
          <cell r="M2585" t="str">
            <v>Desc.</v>
          </cell>
          <cell r="N2585" t="str">
            <v>BAKER</v>
          </cell>
          <cell r="O2585" t="str">
            <v>LAB</v>
          </cell>
          <cell r="P2585" t="str">
            <v>LAB</v>
          </cell>
          <cell r="Q2585" t="str">
            <v>#NOCODE#</v>
          </cell>
          <cell r="R2585" t="str">
            <v>#NOCODE#</v>
          </cell>
          <cell r="S2585" t="str">
            <v>DIVERSOS</v>
          </cell>
          <cell r="T2585" t="str">
            <v>PT</v>
          </cell>
          <cell r="U2585" t="str">
            <v>NO</v>
          </cell>
          <cell r="V2585" t="str">
            <v>PTD</v>
          </cell>
          <cell r="W2585" t="str">
            <v>Compra</v>
          </cell>
        </row>
        <row r="2586">
          <cell r="B2586" t="str">
            <v>4441-02</v>
          </cell>
          <cell r="C2586" t="str">
            <v>Desc. Kit de Control Derrames</v>
          </cell>
          <cell r="D2586" t="str">
            <v>Causticos                1 KIT</v>
          </cell>
          <cell r="E2586" t="str">
            <v>Desc. Kit de Control DerramesCausticos                1 KIT</v>
          </cell>
          <cell r="F2586" t="str">
            <v>PZ</v>
          </cell>
          <cell r="G2586" t="str">
            <v>1 KIT</v>
          </cell>
          <cell r="H2586">
            <v>3108.08</v>
          </cell>
          <cell r="I2586" t="str">
            <v>Desc. Nuevo Catálogo 4446-02</v>
          </cell>
          <cell r="J2586">
            <v>1</v>
          </cell>
          <cell r="K2586">
            <v>1.2</v>
          </cell>
          <cell r="L2586" t="str">
            <v>COMPRADOR 2</v>
          </cell>
          <cell r="M2586" t="str">
            <v>Desc.</v>
          </cell>
          <cell r="N2586" t="str">
            <v>BAKER</v>
          </cell>
          <cell r="O2586" t="str">
            <v>LAB</v>
          </cell>
          <cell r="P2586" t="str">
            <v>LAB</v>
          </cell>
          <cell r="Q2586" t="str">
            <v>#NOCODE#</v>
          </cell>
          <cell r="R2586" t="str">
            <v>#NOCODE#</v>
          </cell>
          <cell r="S2586" t="str">
            <v>SALES</v>
          </cell>
          <cell r="T2586" t="str">
            <v>PT</v>
          </cell>
          <cell r="U2586" t="str">
            <v>NO</v>
          </cell>
          <cell r="V2586" t="str">
            <v>PTD</v>
          </cell>
          <cell r="W2586" t="str">
            <v>COMPRA</v>
          </cell>
        </row>
        <row r="2587">
          <cell r="B2587" t="str">
            <v>4442-01</v>
          </cell>
          <cell r="C2587" t="str">
            <v>Desc. Neutrasorb 1 Kit</v>
          </cell>
          <cell r="D2587" t="str">
            <v>kit</v>
          </cell>
          <cell r="E2587" t="str">
            <v>Desc. Neutrasorb 1 Kitkit</v>
          </cell>
          <cell r="F2587" t="str">
            <v>PZ</v>
          </cell>
          <cell r="G2587" t="str">
            <v>kit</v>
          </cell>
          <cell r="H2587">
            <v>2623.44</v>
          </cell>
          <cell r="I2587" t="str">
            <v>Desc. Sin Alt.</v>
          </cell>
          <cell r="J2587">
            <v>0</v>
          </cell>
          <cell r="K2587">
            <v>0</v>
          </cell>
          <cell r="L2587" t="str">
            <v>COMPRADOR 2</v>
          </cell>
          <cell r="M2587" t="str">
            <v>Desc.</v>
          </cell>
          <cell r="N2587" t="str">
            <v>BAKER</v>
          </cell>
          <cell r="O2587" t="str">
            <v>LAB</v>
          </cell>
          <cell r="P2587" t="str">
            <v>LAB</v>
          </cell>
          <cell r="Q2587" t="str">
            <v>#NOCODE#</v>
          </cell>
          <cell r="R2587" t="str">
            <v>#NOCODE#</v>
          </cell>
          <cell r="S2587" t="str">
            <v>DIVERSOS</v>
          </cell>
          <cell r="T2587" t="str">
            <v>PT</v>
          </cell>
          <cell r="U2587" t="str">
            <v>NO</v>
          </cell>
          <cell r="V2587" t="str">
            <v>PTD</v>
          </cell>
          <cell r="W2587" t="str">
            <v>Compra</v>
          </cell>
        </row>
        <row r="2588">
          <cell r="B2588" t="str">
            <v>4442-02</v>
          </cell>
          <cell r="C2588" t="str">
            <v>Kit de Control Derrames</v>
          </cell>
          <cell r="D2588" t="str">
            <v>Acidos                   1 KIT</v>
          </cell>
          <cell r="E2588" t="str">
            <v>Kit de Control DerramesAcidos                   1 KIT</v>
          </cell>
          <cell r="F2588" t="str">
            <v>PZ</v>
          </cell>
          <cell r="G2588" t="str">
            <v>1 KIT</v>
          </cell>
          <cell r="H2588">
            <v>9540.06</v>
          </cell>
          <cell r="I2588">
            <v>0</v>
          </cell>
          <cell r="J2588">
            <v>0</v>
          </cell>
          <cell r="K2588">
            <v>3.2</v>
          </cell>
          <cell r="L2588" t="str">
            <v>COMPRADOR 2</v>
          </cell>
          <cell r="M2588" t="str">
            <v>Recurso D</v>
          </cell>
          <cell r="N2588" t="str">
            <v>BAKER</v>
          </cell>
          <cell r="O2588" t="str">
            <v>LAB</v>
          </cell>
          <cell r="P2588" t="str">
            <v>LAB</v>
          </cell>
          <cell r="Q2588" t="str">
            <v>#NOCODE#</v>
          </cell>
          <cell r="R2588" t="str">
            <v>#NOCODE#</v>
          </cell>
          <cell r="S2588" t="str">
            <v>SALES</v>
          </cell>
          <cell r="T2588" t="str">
            <v>PT</v>
          </cell>
          <cell r="U2588" t="str">
            <v>NO</v>
          </cell>
          <cell r="V2588" t="str">
            <v>PTD</v>
          </cell>
          <cell r="W2588" t="str">
            <v>COMPRA</v>
          </cell>
        </row>
        <row r="2589">
          <cell r="B2589" t="str">
            <v>4446-02</v>
          </cell>
          <cell r="C2589" t="str">
            <v>Tcut Kit de Control Derrames</v>
          </cell>
          <cell r="D2589" t="str">
            <v>Causticos                1 KIT</v>
          </cell>
          <cell r="E2589" t="str">
            <v>Tcut Kit de Control DerramesCausticos                1 KIT</v>
          </cell>
          <cell r="F2589" t="str">
            <v>PZ</v>
          </cell>
          <cell r="G2589" t="str">
            <v>1 KIT</v>
          </cell>
          <cell r="H2589">
            <v>9194.76</v>
          </cell>
          <cell r="I2589" t="str">
            <v>Indefinida la fecha de activación por parte del corporativo. Sin alternativa. 21-Feb-17</v>
          </cell>
          <cell r="J2589">
            <v>1</v>
          </cell>
          <cell r="K2589">
            <v>1.2</v>
          </cell>
          <cell r="L2589" t="str">
            <v>COMPRADOR 2</v>
          </cell>
          <cell r="M2589" t="str">
            <v>Recurso D</v>
          </cell>
          <cell r="N2589" t="str">
            <v>BAKER</v>
          </cell>
          <cell r="O2589" t="str">
            <v>LAB</v>
          </cell>
          <cell r="P2589" t="str">
            <v>LAB</v>
          </cell>
          <cell r="Q2589" t="str">
            <v>#NOCODE#</v>
          </cell>
          <cell r="R2589" t="str">
            <v>#NOCODE#</v>
          </cell>
          <cell r="S2589" t="str">
            <v>SALES</v>
          </cell>
          <cell r="T2589" t="str">
            <v>PT</v>
          </cell>
          <cell r="U2589" t="str">
            <v>NO</v>
          </cell>
          <cell r="V2589" t="str">
            <v>PTD</v>
          </cell>
          <cell r="W2589" t="str">
            <v>COMPRA</v>
          </cell>
        </row>
        <row r="2590">
          <cell r="B2590" t="str">
            <v>4448-00</v>
          </cell>
          <cell r="C2590" t="str">
            <v>TDesc.Tlc Sheets Sil Gel 5x20</v>
          </cell>
          <cell r="D2590" t="str">
            <v>caja c/50                   pz</v>
          </cell>
          <cell r="E2590" t="str">
            <v>TDesc.Tlc Sheets Sil Gel 5x20caja c/50                   pz</v>
          </cell>
          <cell r="F2590" t="str">
            <v>PZ</v>
          </cell>
          <cell r="G2590" t="str">
            <v>pz</v>
          </cell>
          <cell r="H2590">
            <v>2168.44</v>
          </cell>
          <cell r="I2590" t="str">
            <v>TDesc. COFEPRIS 11/12</v>
          </cell>
          <cell r="J2590">
            <v>0</v>
          </cell>
          <cell r="K2590">
            <v>0</v>
          </cell>
          <cell r="L2590" t="str">
            <v>COMPRADOR 2</v>
          </cell>
          <cell r="M2590" t="str">
            <v>Desc.</v>
          </cell>
          <cell r="N2590" t="str">
            <v>BAKER</v>
          </cell>
          <cell r="O2590" t="str">
            <v>LAB</v>
          </cell>
          <cell r="P2590" t="str">
            <v>SSC</v>
          </cell>
          <cell r="Q2590" t="str">
            <v>#NOCODE#</v>
          </cell>
          <cell r="R2590" t="str">
            <v>#NOCODE#</v>
          </cell>
          <cell r="S2590" t="str">
            <v>DIVERSOS</v>
          </cell>
          <cell r="T2590" t="str">
            <v>PT</v>
          </cell>
          <cell r="U2590" t="str">
            <v>NO</v>
          </cell>
          <cell r="V2590" t="str">
            <v>PTD</v>
          </cell>
          <cell r="W2590" t="str">
            <v>Compra</v>
          </cell>
        </row>
        <row r="2591">
          <cell r="B2591" t="str">
            <v>4448-04</v>
          </cell>
          <cell r="C2591" t="str">
            <v>Cut.Tlc Sheets Sil Gel 20x20</v>
          </cell>
          <cell r="D2591" t="str">
            <v>caja c/25                   pz</v>
          </cell>
          <cell r="E2591" t="str">
            <v>Cut.Tlc Sheets Sil Gel 20x20caja c/25                   pz</v>
          </cell>
          <cell r="F2591" t="str">
            <v>PZ</v>
          </cell>
          <cell r="G2591" t="str">
            <v>pz</v>
          </cell>
          <cell r="H2591">
            <v>3940.37</v>
          </cell>
          <cell r="I2591" t="str">
            <v>TDesc. COFEPRIS 11/12</v>
          </cell>
          <cell r="J2591">
            <v>0</v>
          </cell>
          <cell r="K2591">
            <v>0</v>
          </cell>
          <cell r="L2591" t="str">
            <v>COMPRADOR 2</v>
          </cell>
          <cell r="M2591" t="str">
            <v>Desc.</v>
          </cell>
          <cell r="N2591" t="str">
            <v>BAKER</v>
          </cell>
          <cell r="O2591" t="str">
            <v>LAB</v>
          </cell>
          <cell r="P2591" t="str">
            <v>SSC</v>
          </cell>
          <cell r="Q2591" t="str">
            <v>#NOCODE#</v>
          </cell>
          <cell r="R2591" t="str">
            <v>#NOCODE#</v>
          </cell>
          <cell r="S2591" t="str">
            <v>DIVERSOS</v>
          </cell>
          <cell r="T2591" t="str">
            <v>PT</v>
          </cell>
          <cell r="U2591" t="str">
            <v>NO</v>
          </cell>
          <cell r="V2591" t="str">
            <v>PTD</v>
          </cell>
          <cell r="W2591" t="str">
            <v>Compra</v>
          </cell>
        </row>
        <row r="2592">
          <cell r="B2592" t="str">
            <v>4449-00</v>
          </cell>
          <cell r="C2592" t="str">
            <v>TDesc.Tlc SheetsSil Gel-F5x20</v>
          </cell>
          <cell r="D2592" t="str">
            <v>caja c/50                   pz</v>
          </cell>
          <cell r="E2592" t="str">
            <v>TDesc.Tlc SheetsSil Gel-F5x20caja c/50                   pz</v>
          </cell>
          <cell r="F2592" t="str">
            <v>PZ</v>
          </cell>
          <cell r="G2592" t="str">
            <v>pz</v>
          </cell>
          <cell r="H2592">
            <v>2123.92</v>
          </cell>
          <cell r="I2592" t="str">
            <v>TDesc. COFEPRIS 11/12</v>
          </cell>
          <cell r="J2592">
            <v>0</v>
          </cell>
          <cell r="K2592">
            <v>0.25019999999999998</v>
          </cell>
          <cell r="L2592" t="str">
            <v>COMPRADOR 2</v>
          </cell>
          <cell r="M2592" t="str">
            <v>Desc.</v>
          </cell>
          <cell r="N2592" t="str">
            <v>BAKER</v>
          </cell>
          <cell r="O2592" t="str">
            <v>LAB</v>
          </cell>
          <cell r="P2592" t="str">
            <v>SSC</v>
          </cell>
          <cell r="Q2592" t="str">
            <v>#NOCODE#</v>
          </cell>
          <cell r="R2592" t="str">
            <v>#NOCODE#</v>
          </cell>
          <cell r="S2592" t="str">
            <v>DIVERSOS</v>
          </cell>
          <cell r="T2592" t="str">
            <v>PT</v>
          </cell>
          <cell r="U2592" t="str">
            <v>NO</v>
          </cell>
          <cell r="V2592" t="str">
            <v>PTD</v>
          </cell>
          <cell r="W2592" t="str">
            <v>Compra</v>
          </cell>
        </row>
        <row r="2593">
          <cell r="B2593" t="str">
            <v>4449-02</v>
          </cell>
          <cell r="C2593" t="str">
            <v>TDesc. SheetsSil Gel-F2x7 caja</v>
          </cell>
          <cell r="D2593" t="str">
            <v>c/200                       pz</v>
          </cell>
          <cell r="E2593" t="str">
            <v>TDesc. SheetsSil Gel-F2x7 cajac/200                       pz</v>
          </cell>
          <cell r="F2593" t="str">
            <v>PZ</v>
          </cell>
          <cell r="G2593" t="str">
            <v>pz</v>
          </cell>
          <cell r="H2593">
            <v>3402.97</v>
          </cell>
          <cell r="I2593" t="str">
            <v>TDesc. COFEPRIS 11/12</v>
          </cell>
          <cell r="J2593">
            <v>0</v>
          </cell>
          <cell r="K2593">
            <v>0</v>
          </cell>
          <cell r="L2593" t="str">
            <v>COMPRADOR 2</v>
          </cell>
          <cell r="M2593" t="str">
            <v>Desc.</v>
          </cell>
          <cell r="N2593" t="str">
            <v>BAKER</v>
          </cell>
          <cell r="O2593" t="str">
            <v>LAB</v>
          </cell>
          <cell r="P2593" t="str">
            <v>SSC</v>
          </cell>
          <cell r="Q2593" t="str">
            <v>#NOCODE#</v>
          </cell>
          <cell r="R2593" t="str">
            <v>#NOCODE#</v>
          </cell>
          <cell r="S2593" t="str">
            <v>DIVERSOS</v>
          </cell>
          <cell r="T2593" t="str">
            <v>PT</v>
          </cell>
          <cell r="U2593" t="str">
            <v>NO</v>
          </cell>
          <cell r="V2593" t="str">
            <v>PTD</v>
          </cell>
          <cell r="W2593" t="str">
            <v>Compra</v>
          </cell>
        </row>
        <row r="2594">
          <cell r="B2594" t="str">
            <v>4449-04</v>
          </cell>
          <cell r="C2594" t="str">
            <v>TDesc.TlcSheetsSil Gel-F220x20</v>
          </cell>
          <cell r="D2594" t="str">
            <v>cj c/25                     pz</v>
          </cell>
          <cell r="E2594" t="str">
            <v>TDesc.TlcSheetsSil Gel-F220x20cj c/25                     pz</v>
          </cell>
          <cell r="F2594" t="str">
            <v>PZ</v>
          </cell>
          <cell r="G2594" t="str">
            <v>pz</v>
          </cell>
          <cell r="H2594">
            <v>3506.07</v>
          </cell>
          <cell r="I2594" t="str">
            <v>TDesc. COFEPRIS 11/12</v>
          </cell>
          <cell r="J2594">
            <v>0</v>
          </cell>
          <cell r="K2594">
            <v>0</v>
          </cell>
          <cell r="L2594" t="str">
            <v>COMPRADOR 2</v>
          </cell>
          <cell r="M2594" t="str">
            <v>Desc.</v>
          </cell>
          <cell r="N2594" t="str">
            <v>BAKER</v>
          </cell>
          <cell r="O2594" t="str">
            <v>LAB</v>
          </cell>
          <cell r="P2594" t="str">
            <v>SSC</v>
          </cell>
          <cell r="Q2594" t="str">
            <v>#NOCODE#</v>
          </cell>
          <cell r="R2594" t="str">
            <v>#NOCODE#</v>
          </cell>
          <cell r="S2594" t="str">
            <v>DIVERSOS</v>
          </cell>
          <cell r="T2594" t="str">
            <v>PT</v>
          </cell>
          <cell r="U2594" t="str">
            <v>NO</v>
          </cell>
          <cell r="V2594" t="str">
            <v>PTD</v>
          </cell>
          <cell r="W2594" t="str">
            <v>Compra</v>
          </cell>
        </row>
        <row r="2595">
          <cell r="B2595" t="str">
            <v>4455-05</v>
          </cell>
          <cell r="C2595" t="str">
            <v>Desc.Resisorb Mercury Vapor Ab</v>
          </cell>
          <cell r="D2595" t="str">
            <v>2 lb</v>
          </cell>
          <cell r="E2595" t="str">
            <v>Desc.Resisorb Mercury Vapor Ab2 lb</v>
          </cell>
          <cell r="F2595" t="str">
            <v>PZ</v>
          </cell>
          <cell r="G2595" t="str">
            <v>2 lb</v>
          </cell>
          <cell r="H2595">
            <v>1371.72</v>
          </cell>
          <cell r="I2595" t="str">
            <v>Desc. por Avantor Inc. 01/12/11. Sin Alt.</v>
          </cell>
          <cell r="J2595">
            <v>1</v>
          </cell>
          <cell r="K2595">
            <v>0.90700000000000003</v>
          </cell>
          <cell r="L2595" t="str">
            <v>COMPRADOR 2</v>
          </cell>
          <cell r="M2595" t="str">
            <v>Desc.</v>
          </cell>
          <cell r="N2595" t="str">
            <v>BAKER</v>
          </cell>
          <cell r="O2595" t="str">
            <v>LAB</v>
          </cell>
          <cell r="P2595" t="str">
            <v>LAB</v>
          </cell>
          <cell r="Q2595" t="str">
            <v>#NOCODE#</v>
          </cell>
          <cell r="R2595" t="str">
            <v>#NOCODE#</v>
          </cell>
          <cell r="S2595" t="str">
            <v>DIVERSOS</v>
          </cell>
          <cell r="T2595" t="str">
            <v>PT</v>
          </cell>
          <cell r="U2595" t="str">
            <v>NO</v>
          </cell>
          <cell r="V2595" t="str">
            <v>PTD</v>
          </cell>
          <cell r="W2595" t="str">
            <v>Compra</v>
          </cell>
        </row>
        <row r="2596">
          <cell r="B2596" t="str">
            <v>4456-05</v>
          </cell>
          <cell r="C2596" t="str">
            <v>Neutrasorb Acid Neutralizer</v>
          </cell>
          <cell r="D2596" t="str">
            <v>3.2 kg</v>
          </cell>
          <cell r="E2596" t="str">
            <v>Neutrasorb Acid Neutralizer3.2 kg</v>
          </cell>
          <cell r="F2596" t="str">
            <v>PZ</v>
          </cell>
          <cell r="G2596" t="str">
            <v>3.2 kg</v>
          </cell>
          <cell r="H2596">
            <v>3004.42</v>
          </cell>
          <cell r="I2596">
            <v>0</v>
          </cell>
          <cell r="J2596">
            <v>1</v>
          </cell>
          <cell r="K2596">
            <v>3.2</v>
          </cell>
          <cell r="L2596" t="str">
            <v>COMPRADOR 2</v>
          </cell>
          <cell r="M2596" t="str">
            <v>Recurso F</v>
          </cell>
          <cell r="N2596" t="str">
            <v>BAKER</v>
          </cell>
          <cell r="O2596" t="str">
            <v>LAB</v>
          </cell>
          <cell r="P2596" t="str">
            <v>LAB</v>
          </cell>
          <cell r="Q2596" t="str">
            <v>#NOCODE#</v>
          </cell>
          <cell r="R2596" t="str">
            <v>#NOCODE#</v>
          </cell>
          <cell r="S2596" t="str">
            <v>SALES</v>
          </cell>
          <cell r="T2596" t="str">
            <v>PT</v>
          </cell>
          <cell r="U2596" t="str">
            <v>NO</v>
          </cell>
          <cell r="V2596" t="str">
            <v>PTD</v>
          </cell>
          <cell r="W2596" t="str">
            <v>COMPRA</v>
          </cell>
        </row>
        <row r="2597">
          <cell r="B2597" t="str">
            <v>4456-09</v>
          </cell>
          <cell r="C2597" t="str">
            <v>Desc.Neutrasorb Acid Neutrali.</v>
          </cell>
          <cell r="D2597" t="str">
            <v>45.4 kg</v>
          </cell>
          <cell r="E2597" t="str">
            <v>Desc.Neutrasorb Acid Neutrali.45.4 kg</v>
          </cell>
          <cell r="F2597" t="str">
            <v>PZ</v>
          </cell>
          <cell r="G2597" t="str">
            <v>45.4 kg</v>
          </cell>
          <cell r="H2597">
            <v>0</v>
          </cell>
          <cell r="I2597" t="str">
            <v>Desc. Alt.SIN ALTERNATIVA</v>
          </cell>
          <cell r="J2597">
            <v>1</v>
          </cell>
          <cell r="K2597">
            <v>45.4</v>
          </cell>
          <cell r="L2597" t="str">
            <v>COMPRADOR 2</v>
          </cell>
          <cell r="M2597" t="str">
            <v>Desc.</v>
          </cell>
          <cell r="N2597" t="str">
            <v>BAKER</v>
          </cell>
          <cell r="O2597" t="str">
            <v>SINTESIS</v>
          </cell>
          <cell r="P2597" t="str">
            <v>SIN</v>
          </cell>
          <cell r="Q2597" t="str">
            <v>#NOCODE#</v>
          </cell>
          <cell r="R2597" t="str">
            <v>#NOCODE#</v>
          </cell>
          <cell r="S2597" t="str">
            <v>SALES</v>
          </cell>
          <cell r="T2597" t="str">
            <v>PT</v>
          </cell>
          <cell r="U2597" t="str">
            <v>NO</v>
          </cell>
          <cell r="V2597" t="str">
            <v>PTD</v>
          </cell>
          <cell r="W2597" t="str">
            <v>COMPRA</v>
          </cell>
        </row>
        <row r="2598">
          <cell r="B2598" t="str">
            <v>4458-05</v>
          </cell>
          <cell r="C2598" t="str">
            <v>Solusorb Solvent Control</v>
          </cell>
          <cell r="D2598" t="str">
            <v>1.1 kg</v>
          </cell>
          <cell r="E2598" t="str">
            <v>Solusorb Solvent Control1.1 kg</v>
          </cell>
          <cell r="F2598" t="str">
            <v>PZ</v>
          </cell>
          <cell r="G2598" t="str">
            <v>1.1 kg</v>
          </cell>
          <cell r="H2598">
            <v>1450.27</v>
          </cell>
          <cell r="I2598">
            <v>0</v>
          </cell>
          <cell r="J2598">
            <v>1</v>
          </cell>
          <cell r="K2598">
            <v>1.1000000000000001</v>
          </cell>
          <cell r="L2598" t="str">
            <v>COMPRADOR 2</v>
          </cell>
          <cell r="M2598" t="str">
            <v>Make to Order</v>
          </cell>
          <cell r="N2598" t="str">
            <v>BAKER</v>
          </cell>
          <cell r="O2598" t="str">
            <v>LAB</v>
          </cell>
          <cell r="P2598" t="str">
            <v>LAB</v>
          </cell>
          <cell r="Q2598" t="str">
            <v>#NOCODE#</v>
          </cell>
          <cell r="R2598" t="str">
            <v>#NOCODE#</v>
          </cell>
          <cell r="S2598" t="str">
            <v>SALES</v>
          </cell>
          <cell r="T2598" t="str">
            <v>PT</v>
          </cell>
          <cell r="U2598" t="str">
            <v>NO</v>
          </cell>
          <cell r="V2598" t="str">
            <v>PTD</v>
          </cell>
          <cell r="W2598" t="str">
            <v>COMPRA</v>
          </cell>
        </row>
        <row r="2599">
          <cell r="B2599" t="str">
            <v>4458-99</v>
          </cell>
          <cell r="C2599" t="str">
            <v>Desc.Solusorb Solvent Control</v>
          </cell>
          <cell r="D2599" t="str">
            <v>73 kg</v>
          </cell>
          <cell r="E2599" t="str">
            <v>Desc.Solusorb Solvent Control73 kg</v>
          </cell>
          <cell r="F2599" t="str">
            <v>PZ</v>
          </cell>
          <cell r="G2599" t="str">
            <v>73 kg</v>
          </cell>
          <cell r="H2599">
            <v>0</v>
          </cell>
          <cell r="I2599" t="str">
            <v>Desc. Alt. 4458-05. por MBI 09/26/09</v>
          </cell>
          <cell r="J2599">
            <v>0</v>
          </cell>
          <cell r="K2599">
            <v>73</v>
          </cell>
          <cell r="L2599" t="str">
            <v>COMPRADOR 6</v>
          </cell>
          <cell r="M2599" t="str">
            <v>Desc.</v>
          </cell>
          <cell r="N2599" t="str">
            <v>BAKER</v>
          </cell>
          <cell r="O2599" t="str">
            <v>SINTESIS</v>
          </cell>
          <cell r="P2599" t="str">
            <v>SIN</v>
          </cell>
          <cell r="Q2599" t="str">
            <v>#NOCODE#</v>
          </cell>
          <cell r="R2599" t="str">
            <v>#NOCODE#</v>
          </cell>
          <cell r="S2599" t="str">
            <v>SOLVENTES</v>
          </cell>
          <cell r="T2599" t="str">
            <v>PT</v>
          </cell>
          <cell r="U2599" t="str">
            <v>NO</v>
          </cell>
          <cell r="V2599" t="str">
            <v>PTD</v>
          </cell>
          <cell r="W2599" t="str">
            <v>Compra</v>
          </cell>
        </row>
        <row r="2600">
          <cell r="B2600" t="str">
            <v>4458-DR</v>
          </cell>
          <cell r="C2600" t="str">
            <v>Desc. Solusorb Solvent Control</v>
          </cell>
          <cell r="D2600" t="str">
            <v>kg</v>
          </cell>
          <cell r="E2600" t="str">
            <v>Desc. Solusorb Solvent Controlkg</v>
          </cell>
          <cell r="F2600" t="str">
            <v>KG</v>
          </cell>
          <cell r="G2600" t="str">
            <v>kg</v>
          </cell>
          <cell r="H2600">
            <v>0</v>
          </cell>
          <cell r="I2600" t="str">
            <v>Desc. Alt. 4458-05</v>
          </cell>
          <cell r="J2600">
            <v>1</v>
          </cell>
          <cell r="K2600">
            <v>1</v>
          </cell>
          <cell r="L2600" t="str">
            <v>PLANEADOR 1</v>
          </cell>
          <cell r="M2600" t="str">
            <v>Desc.</v>
          </cell>
          <cell r="N2600" t="str">
            <v>BAKER</v>
          </cell>
          <cell r="O2600" t="str">
            <v>SINTESIS</v>
          </cell>
          <cell r="P2600" t="str">
            <v>SIN</v>
          </cell>
          <cell r="Q2600" t="str">
            <v>#NOCODE#</v>
          </cell>
          <cell r="R2600" t="str">
            <v>#NOCODE#</v>
          </cell>
          <cell r="S2600" t="str">
            <v>SALES</v>
          </cell>
          <cell r="T2600" t="str">
            <v>PT</v>
          </cell>
          <cell r="U2600" t="str">
            <v>NO</v>
          </cell>
          <cell r="V2600" t="str">
            <v>PTEPTD</v>
          </cell>
          <cell r="W2600" t="str">
            <v>EMPAQUE</v>
          </cell>
        </row>
        <row r="2601">
          <cell r="B2601" t="str">
            <v>4462-00</v>
          </cell>
          <cell r="C2601" t="str">
            <v>TDesc. Tlc Sheets Sil Gel 5x20</v>
          </cell>
          <cell r="D2601" t="str">
            <v>caja c/50                pz</v>
          </cell>
          <cell r="E2601" t="str">
            <v>TDesc. Tlc Sheets Sil Gel 5x20caja c/50                pz</v>
          </cell>
          <cell r="F2601" t="str">
            <v>PZ</v>
          </cell>
          <cell r="G2601" t="str">
            <v>pz</v>
          </cell>
          <cell r="H2601">
            <v>3451.14</v>
          </cell>
          <cell r="I2601" t="str">
            <v>TDesc. COFEPRIS 11/12</v>
          </cell>
          <cell r="J2601">
            <v>0</v>
          </cell>
          <cell r="K2601">
            <v>0.25019999999999998</v>
          </cell>
          <cell r="L2601" t="str">
            <v>COMPRADOR 2</v>
          </cell>
          <cell r="M2601" t="str">
            <v>Desc.</v>
          </cell>
          <cell r="N2601" t="str">
            <v>BAKER</v>
          </cell>
          <cell r="O2601" t="str">
            <v>LAB</v>
          </cell>
          <cell r="P2601" t="str">
            <v>SSC</v>
          </cell>
          <cell r="Q2601" t="str">
            <v>#NOCODE#</v>
          </cell>
          <cell r="R2601" t="str">
            <v>#NOCODE#</v>
          </cell>
          <cell r="S2601" t="str">
            <v>DIVERSOS</v>
          </cell>
          <cell r="T2601" t="str">
            <v>PT</v>
          </cell>
          <cell r="U2601" t="str">
            <v>NO</v>
          </cell>
          <cell r="V2601" t="str">
            <v>PTD</v>
          </cell>
          <cell r="W2601" t="str">
            <v>Compra</v>
          </cell>
        </row>
        <row r="2602">
          <cell r="B2602" t="str">
            <v>4462-02</v>
          </cell>
          <cell r="C2602" t="str">
            <v>TDesc.TlcSheetsSil Gel 2.5x7.5</v>
          </cell>
          <cell r="D2602" t="str">
            <v>caja c/200                  pz</v>
          </cell>
          <cell r="E2602" t="str">
            <v>TDesc.TlcSheetsSil Gel 2.5x7.5caja c/200                  pz</v>
          </cell>
          <cell r="F2602" t="str">
            <v>PZ</v>
          </cell>
          <cell r="G2602" t="str">
            <v>pz</v>
          </cell>
          <cell r="H2602">
            <v>3488.06</v>
          </cell>
          <cell r="I2602" t="str">
            <v>TDesc. COFEPRIS 11/12</v>
          </cell>
          <cell r="J2602">
            <v>0</v>
          </cell>
          <cell r="K2602">
            <v>0.1855</v>
          </cell>
          <cell r="L2602" t="str">
            <v>COMPRADOR 2</v>
          </cell>
          <cell r="M2602" t="str">
            <v>Desc.</v>
          </cell>
          <cell r="N2602" t="str">
            <v>BAKER</v>
          </cell>
          <cell r="O2602" t="str">
            <v>LAB</v>
          </cell>
          <cell r="P2602" t="str">
            <v>SSC</v>
          </cell>
          <cell r="Q2602" t="str">
            <v>#NOCODE#</v>
          </cell>
          <cell r="R2602" t="str">
            <v>#NOCODE#</v>
          </cell>
          <cell r="S2602" t="str">
            <v>DIVERSOS</v>
          </cell>
          <cell r="T2602" t="str">
            <v>PT</v>
          </cell>
          <cell r="U2602" t="str">
            <v>NO</v>
          </cell>
          <cell r="V2602" t="str">
            <v>PTD</v>
          </cell>
          <cell r="W2602" t="str">
            <v>Compra</v>
          </cell>
        </row>
        <row r="2603">
          <cell r="B2603" t="str">
            <v>4462-04</v>
          </cell>
          <cell r="C2603" t="str">
            <v>TDescTlc Sheets Sil Gel 20x20</v>
          </cell>
          <cell r="D2603" t="str">
            <v>c/25                        pz</v>
          </cell>
          <cell r="E2603" t="str">
            <v>TDescTlc Sheets Sil Gel 20x20c/25                        pz</v>
          </cell>
          <cell r="F2603" t="str">
            <v>PZ</v>
          </cell>
          <cell r="G2603" t="str">
            <v>pz</v>
          </cell>
          <cell r="H2603">
            <v>4790.18</v>
          </cell>
          <cell r="I2603" t="str">
            <v>TDesc. COFEPRIS 11/12</v>
          </cell>
          <cell r="J2603">
            <v>0</v>
          </cell>
          <cell r="K2603">
            <v>0</v>
          </cell>
          <cell r="L2603" t="str">
            <v>COMPRADOR 2</v>
          </cell>
          <cell r="M2603" t="str">
            <v>Desc.</v>
          </cell>
          <cell r="N2603" t="str">
            <v>BAKER</v>
          </cell>
          <cell r="O2603" t="str">
            <v>LAB</v>
          </cell>
          <cell r="P2603" t="str">
            <v>SSC</v>
          </cell>
          <cell r="Q2603" t="str">
            <v>#NOCODE#</v>
          </cell>
          <cell r="R2603" t="str">
            <v>#NOCODE#</v>
          </cell>
          <cell r="S2603" t="str">
            <v>DIVERSOS</v>
          </cell>
          <cell r="T2603" t="str">
            <v>PT</v>
          </cell>
          <cell r="U2603" t="str">
            <v>NO</v>
          </cell>
          <cell r="V2603" t="str">
            <v>PTD</v>
          </cell>
          <cell r="W2603" t="str">
            <v>Compra</v>
          </cell>
        </row>
        <row r="2604">
          <cell r="B2604" t="str">
            <v>4463-04</v>
          </cell>
          <cell r="C2604" t="str">
            <v>TDesc. SheetsSilGel 20x20 caja</v>
          </cell>
          <cell r="D2604" t="str">
            <v>c/25                        pz</v>
          </cell>
          <cell r="E2604" t="str">
            <v>TDesc. SheetsSilGel 20x20 cajac/25                        pz</v>
          </cell>
          <cell r="F2604" t="str">
            <v>PZ</v>
          </cell>
          <cell r="G2604" t="str">
            <v>pz</v>
          </cell>
          <cell r="H2604">
            <v>5574.51</v>
          </cell>
          <cell r="I2604" t="str">
            <v>TDesc. COFEPRIS 11/12</v>
          </cell>
          <cell r="J2604">
            <v>0</v>
          </cell>
          <cell r="K2604">
            <v>0.71540000000000004</v>
          </cell>
          <cell r="L2604" t="str">
            <v>COMPRADOR 2</v>
          </cell>
          <cell r="M2604" t="str">
            <v>Desc.</v>
          </cell>
          <cell r="N2604" t="str">
            <v>BAKER</v>
          </cell>
          <cell r="O2604" t="str">
            <v>LAB</v>
          </cell>
          <cell r="P2604" t="str">
            <v>SSC</v>
          </cell>
          <cell r="Q2604" t="str">
            <v>#NOCODE#</v>
          </cell>
          <cell r="R2604" t="str">
            <v>#NOCODE#</v>
          </cell>
          <cell r="S2604" t="str">
            <v>DIVERSOS</v>
          </cell>
          <cell r="T2604" t="str">
            <v>PT</v>
          </cell>
          <cell r="U2604" t="str">
            <v>NO</v>
          </cell>
          <cell r="V2604" t="str">
            <v>PTD</v>
          </cell>
          <cell r="W2604" t="str">
            <v>Compra</v>
          </cell>
        </row>
        <row r="2605">
          <cell r="B2605" t="str">
            <v>4466-00</v>
          </cell>
          <cell r="C2605" t="str">
            <v>Desc. Tlc Sheets Al. Ox. 5x20</v>
          </cell>
          <cell r="D2605" t="str">
            <v>CAJA c/50              pz</v>
          </cell>
          <cell r="E2605" t="str">
            <v>Desc. Tlc Sheets Al. Ox. 5x20CAJA c/50              pz</v>
          </cell>
          <cell r="F2605" t="str">
            <v>PZ</v>
          </cell>
          <cell r="G2605" t="str">
            <v>pz</v>
          </cell>
          <cell r="H2605">
            <v>3266.61</v>
          </cell>
          <cell r="I2605" t="str">
            <v>Desc. Alt. 4466-02</v>
          </cell>
          <cell r="J2605">
            <v>0</v>
          </cell>
          <cell r="K2605">
            <v>0</v>
          </cell>
          <cell r="L2605" t="str">
            <v>COMPRADOR 2</v>
          </cell>
          <cell r="M2605" t="str">
            <v>Desc.</v>
          </cell>
          <cell r="N2605" t="str">
            <v>BAKER</v>
          </cell>
          <cell r="O2605" t="str">
            <v>LAB</v>
          </cell>
          <cell r="P2605" t="str">
            <v>SSC</v>
          </cell>
          <cell r="Q2605" t="str">
            <v>#NOCODE#</v>
          </cell>
          <cell r="R2605" t="str">
            <v>#NOCODE#</v>
          </cell>
          <cell r="S2605" t="str">
            <v>DIVERSOS</v>
          </cell>
          <cell r="T2605" t="str">
            <v>PT</v>
          </cell>
          <cell r="U2605" t="str">
            <v>NO</v>
          </cell>
          <cell r="V2605" t="str">
            <v>PTD</v>
          </cell>
          <cell r="W2605" t="str">
            <v>Compra</v>
          </cell>
        </row>
        <row r="2606">
          <cell r="B2606" t="str">
            <v>4467-00</v>
          </cell>
          <cell r="C2606" t="str">
            <v>TDesc. TLC Sheets Al. Ox. 5x20</v>
          </cell>
          <cell r="D2606" t="str">
            <v>caja c/50                   pz</v>
          </cell>
          <cell r="E2606" t="str">
            <v>TDesc. TLC Sheets Al. Ox. 5x20caja c/50                   pz</v>
          </cell>
          <cell r="F2606" t="str">
            <v>PZ</v>
          </cell>
          <cell r="G2606" t="str">
            <v>pz</v>
          </cell>
          <cell r="H2606">
            <v>3394.08</v>
          </cell>
          <cell r="I2606" t="str">
            <v>TDesc. COFEPRIS 11/12</v>
          </cell>
          <cell r="J2606">
            <v>0</v>
          </cell>
          <cell r="K2606">
            <v>0.83289999999999997</v>
          </cell>
          <cell r="L2606" t="str">
            <v>COMPRADOR 2</v>
          </cell>
          <cell r="M2606" t="str">
            <v>Desc.</v>
          </cell>
          <cell r="N2606" t="str">
            <v>BAKER</v>
          </cell>
          <cell r="O2606" t="str">
            <v>LAB</v>
          </cell>
          <cell r="P2606" t="str">
            <v>SSC</v>
          </cell>
          <cell r="Q2606" t="str">
            <v>#NOCODE#</v>
          </cell>
          <cell r="R2606" t="str">
            <v>#NOCODE#</v>
          </cell>
          <cell r="S2606" t="str">
            <v>DIVERSOS</v>
          </cell>
          <cell r="T2606" t="str">
            <v>PT</v>
          </cell>
          <cell r="U2606" t="str">
            <v>NO</v>
          </cell>
          <cell r="V2606" t="str">
            <v>PTD</v>
          </cell>
          <cell r="W2606" t="str">
            <v>Compra</v>
          </cell>
        </row>
        <row r="2607">
          <cell r="B2607" t="str">
            <v>4467-04</v>
          </cell>
          <cell r="C2607" t="str">
            <v>TDesc.Tlc Sheets Al. Ox.20x20</v>
          </cell>
          <cell r="D2607" t="str">
            <v>c/25                        pz</v>
          </cell>
          <cell r="E2607" t="str">
            <v>TDesc.Tlc Sheets Al. Ox.20x20c/25                        pz</v>
          </cell>
          <cell r="F2607" t="str">
            <v>PZ</v>
          </cell>
          <cell r="G2607" t="str">
            <v>pz</v>
          </cell>
          <cell r="H2607">
            <v>4853.43</v>
          </cell>
          <cell r="I2607" t="str">
            <v>TDesc. COFEPRIS 11/12</v>
          </cell>
          <cell r="J2607">
            <v>0</v>
          </cell>
          <cell r="K2607">
            <v>0.83289999999999997</v>
          </cell>
          <cell r="L2607" t="str">
            <v>COMPRADOR 2</v>
          </cell>
          <cell r="M2607" t="str">
            <v>Desc.</v>
          </cell>
          <cell r="N2607" t="str">
            <v>BAKER</v>
          </cell>
          <cell r="O2607" t="str">
            <v>LAB</v>
          </cell>
          <cell r="P2607" t="str">
            <v>SSC</v>
          </cell>
          <cell r="Q2607" t="str">
            <v>#NOCODE#</v>
          </cell>
          <cell r="R2607" t="str">
            <v>#NOCODE#</v>
          </cell>
          <cell r="S2607" t="str">
            <v>DIVERSOS</v>
          </cell>
          <cell r="T2607" t="str">
            <v>PT</v>
          </cell>
          <cell r="U2607" t="str">
            <v>NO</v>
          </cell>
          <cell r="V2607" t="str">
            <v>PTD</v>
          </cell>
          <cell r="W2607" t="str">
            <v>Compra</v>
          </cell>
        </row>
        <row r="2608">
          <cell r="B2608" t="str">
            <v>4468-00</v>
          </cell>
          <cell r="C2608" t="str">
            <v>Desc. Tlc Sheets Cell 5x20caja</v>
          </cell>
          <cell r="D2608" t="str">
            <v>c/50                        pz</v>
          </cell>
          <cell r="E2608" t="str">
            <v>Desc. Tlc Sheets Cell 5x20cajac/50                        pz</v>
          </cell>
          <cell r="F2608" t="str">
            <v>PZ</v>
          </cell>
          <cell r="G2608" t="str">
            <v>pz</v>
          </cell>
          <cell r="H2608">
            <v>2515.5</v>
          </cell>
          <cell r="I2608" t="str">
            <v>Desc. Alternativa 4468-04</v>
          </cell>
          <cell r="J2608">
            <v>0</v>
          </cell>
          <cell r="K2608">
            <v>0.21129999999999999</v>
          </cell>
          <cell r="L2608" t="str">
            <v>COMPRADOR 2</v>
          </cell>
          <cell r="M2608" t="str">
            <v>Desc.</v>
          </cell>
          <cell r="N2608" t="str">
            <v>BAKER</v>
          </cell>
          <cell r="O2608" t="str">
            <v>LAB</v>
          </cell>
          <cell r="P2608" t="str">
            <v>SSC</v>
          </cell>
          <cell r="Q2608" t="str">
            <v>#NOCODE#</v>
          </cell>
          <cell r="R2608" t="str">
            <v>#NOCODE#</v>
          </cell>
          <cell r="S2608" t="str">
            <v>DIVERSOS</v>
          </cell>
          <cell r="T2608" t="str">
            <v>PT</v>
          </cell>
          <cell r="U2608" t="str">
            <v>NO</v>
          </cell>
          <cell r="V2608" t="str">
            <v>PTD</v>
          </cell>
          <cell r="W2608" t="str">
            <v>Compra</v>
          </cell>
        </row>
        <row r="2609">
          <cell r="B2609" t="str">
            <v>4468-04</v>
          </cell>
          <cell r="C2609" t="str">
            <v>Desc.Tlc Sheet Cell 20x20</v>
          </cell>
          <cell r="D2609" t="str">
            <v>pz</v>
          </cell>
          <cell r="E2609" t="str">
            <v>Desc.Tlc Sheet Cell 20x20pz</v>
          </cell>
          <cell r="F2609" t="str">
            <v>PZ</v>
          </cell>
          <cell r="G2609" t="str">
            <v>pz</v>
          </cell>
          <cell r="H2609">
            <v>5258.76</v>
          </cell>
          <cell r="I2609" t="str">
            <v>Desc. Alt.SIN ALTERNATIVA</v>
          </cell>
          <cell r="J2609">
            <v>0</v>
          </cell>
          <cell r="K2609">
            <v>0.56920000000000004</v>
          </cell>
          <cell r="L2609" t="str">
            <v>COMPRADOR 2</v>
          </cell>
          <cell r="M2609" t="str">
            <v>Desc.</v>
          </cell>
          <cell r="N2609" t="str">
            <v>BAKER</v>
          </cell>
          <cell r="O2609" t="str">
            <v>LAB</v>
          </cell>
          <cell r="P2609" t="str">
            <v>SSC</v>
          </cell>
          <cell r="Q2609" t="str">
            <v>#NOCODE#</v>
          </cell>
          <cell r="R2609" t="str">
            <v>#NOCODE#</v>
          </cell>
          <cell r="S2609" t="str">
            <v>DIVERSOS</v>
          </cell>
          <cell r="T2609" t="str">
            <v>PT</v>
          </cell>
          <cell r="U2609" t="str">
            <v>NO</v>
          </cell>
          <cell r="V2609" t="str">
            <v>PTD</v>
          </cell>
          <cell r="W2609" t="str">
            <v>Compra</v>
          </cell>
        </row>
        <row r="2610">
          <cell r="B2610" t="str">
            <v>4469-00</v>
          </cell>
          <cell r="C2610" t="str">
            <v>Desc. CELLULOSE F BFLEX</v>
          </cell>
          <cell r="D2610" t="str">
            <v>1EA</v>
          </cell>
          <cell r="E2610" t="str">
            <v>Desc. CELLULOSE F BFLEX1EA</v>
          </cell>
          <cell r="F2610" t="str">
            <v>PZ</v>
          </cell>
          <cell r="G2610" t="str">
            <v>1 EA</v>
          </cell>
          <cell r="H2610">
            <v>0</v>
          </cell>
          <cell r="I2610" t="str">
            <v>Desc. por Avantor USA. Sin Alt.</v>
          </cell>
          <cell r="J2610">
            <v>1</v>
          </cell>
          <cell r="K2610">
            <v>1</v>
          </cell>
          <cell r="L2610" t="str">
            <v>COMPRADOR 2</v>
          </cell>
          <cell r="M2610" t="str">
            <v>Desc.</v>
          </cell>
          <cell r="N2610" t="str">
            <v>BAKER</v>
          </cell>
          <cell r="O2610" t="str">
            <v>LAB</v>
          </cell>
          <cell r="P2610" t="str">
            <v>LAB</v>
          </cell>
          <cell r="Q2610" t="str">
            <v>#NOCODE#</v>
          </cell>
          <cell r="R2610" t="str">
            <v>#NOCODE#</v>
          </cell>
          <cell r="S2610" t="str">
            <v>DIVERSOS</v>
          </cell>
          <cell r="T2610" t="str">
            <v>PT</v>
          </cell>
          <cell r="U2610" t="str">
            <v>NO</v>
          </cell>
          <cell r="V2610" t="str">
            <v>PTD</v>
          </cell>
          <cell r="W2610" t="str">
            <v>COMPRA</v>
          </cell>
        </row>
        <row r="2611">
          <cell r="B2611" t="str">
            <v>4469-04</v>
          </cell>
          <cell r="C2611" t="str">
            <v>Desc. TLC Sheet Cell-F 20x20</v>
          </cell>
          <cell r="D2611" t="str">
            <v>caja  c/25            pz</v>
          </cell>
          <cell r="E2611" t="str">
            <v>Desc. TLC Sheet Cell-F 20x20caja  c/25            pz</v>
          </cell>
          <cell r="F2611" t="str">
            <v>PZ</v>
          </cell>
          <cell r="G2611" t="str">
            <v>pz</v>
          </cell>
          <cell r="H2611">
            <v>4238.92</v>
          </cell>
          <cell r="I2611" t="str">
            <v>Desc. por Avantor USA. Sin Alt.</v>
          </cell>
          <cell r="J2611">
            <v>0</v>
          </cell>
          <cell r="K2611">
            <v>0</v>
          </cell>
          <cell r="L2611" t="str">
            <v>COMPRADOR 2</v>
          </cell>
          <cell r="M2611" t="str">
            <v>Desc.</v>
          </cell>
          <cell r="N2611" t="str">
            <v>BAKER</v>
          </cell>
          <cell r="O2611" t="str">
            <v>LAB</v>
          </cell>
          <cell r="P2611" t="str">
            <v>SSC</v>
          </cell>
          <cell r="Q2611" t="str">
            <v>#NOCODE#</v>
          </cell>
          <cell r="R2611" t="str">
            <v>#NOCODE#</v>
          </cell>
          <cell r="S2611" t="str">
            <v>DIVERSOS</v>
          </cell>
          <cell r="T2611" t="str">
            <v>PT</v>
          </cell>
          <cell r="U2611" t="str">
            <v>NO</v>
          </cell>
          <cell r="V2611" t="str">
            <v>PTD</v>
          </cell>
          <cell r="W2611" t="str">
            <v>Compra</v>
          </cell>
        </row>
        <row r="2612">
          <cell r="B2612" t="str">
            <v>4470-00</v>
          </cell>
          <cell r="C2612" t="str">
            <v>Desc.Caustic Spill Cleanup Kit</v>
          </cell>
          <cell r="D2612" t="str">
            <v>kg</v>
          </cell>
          <cell r="E2612" t="str">
            <v>Desc.Caustic Spill Cleanup Kitkg</v>
          </cell>
          <cell r="F2612" t="str">
            <v>KG</v>
          </cell>
          <cell r="G2612" t="str">
            <v>kg</v>
          </cell>
          <cell r="H2612">
            <v>0</v>
          </cell>
          <cell r="I2612">
            <v>0</v>
          </cell>
          <cell r="J2612">
            <v>1</v>
          </cell>
          <cell r="K2612">
            <v>1</v>
          </cell>
          <cell r="L2612" t="str">
            <v>PLANEADOR 1</v>
          </cell>
          <cell r="M2612" t="str">
            <v>No Clasificado</v>
          </cell>
          <cell r="N2612" t="str">
            <v>MACRON</v>
          </cell>
          <cell r="O2612" t="str">
            <v>SINTESIS</v>
          </cell>
          <cell r="P2612" t="str">
            <v>SIN</v>
          </cell>
          <cell r="Q2612" t="str">
            <v>#NOCODE#</v>
          </cell>
          <cell r="R2612" t="str">
            <v>#NOCODE#</v>
          </cell>
          <cell r="S2612" t="str">
            <v>SALES</v>
          </cell>
          <cell r="T2612" t="str">
            <v>PP</v>
          </cell>
          <cell r="U2612" t="str">
            <v>NO</v>
          </cell>
          <cell r="V2612" t="str">
            <v>FMPL</v>
          </cell>
          <cell r="W2612" t="str">
            <v>Producción</v>
          </cell>
        </row>
        <row r="2613">
          <cell r="B2613" t="str">
            <v>4470-05</v>
          </cell>
          <cell r="C2613" t="str">
            <v>Neutracit-2 Caustic</v>
          </cell>
          <cell r="D2613" t="str">
            <v>Neutralizer             1.2 kg</v>
          </cell>
          <cell r="E2613" t="str">
            <v>Neutracit-2 CausticNeutralizer             1.2 kg</v>
          </cell>
          <cell r="F2613" t="str">
            <v>PZ</v>
          </cell>
          <cell r="G2613" t="str">
            <v>1.2 kg</v>
          </cell>
          <cell r="H2613">
            <v>1964.82</v>
          </cell>
          <cell r="I2613">
            <v>0</v>
          </cell>
          <cell r="J2613">
            <v>1</v>
          </cell>
          <cell r="K2613">
            <v>1.1339999999999999</v>
          </cell>
          <cell r="L2613" t="str">
            <v>COMPRADOR 2</v>
          </cell>
          <cell r="M2613" t="str">
            <v>Make to Order</v>
          </cell>
          <cell r="N2613" t="str">
            <v>BAKER</v>
          </cell>
          <cell r="O2613" t="str">
            <v>LAB</v>
          </cell>
          <cell r="P2613" t="str">
            <v>LAB</v>
          </cell>
          <cell r="Q2613" t="str">
            <v>#NOCODE#</v>
          </cell>
          <cell r="R2613" t="str">
            <v>#NOCODE#</v>
          </cell>
          <cell r="S2613" t="str">
            <v>SALES</v>
          </cell>
          <cell r="T2613" t="str">
            <v>PT</v>
          </cell>
          <cell r="U2613" t="str">
            <v>NO</v>
          </cell>
          <cell r="V2613" t="str">
            <v>PTD</v>
          </cell>
          <cell r="W2613" t="str">
            <v>COMPRA</v>
          </cell>
        </row>
        <row r="2614">
          <cell r="B2614" t="str">
            <v>4474-04</v>
          </cell>
          <cell r="C2614" t="str">
            <v>Desc.Baker-flex,Celulosa PEIF1</v>
          </cell>
          <cell r="D2614" t="str">
            <v>EA</v>
          </cell>
          <cell r="E2614" t="str">
            <v>Desc.Baker-flex,Celulosa PEIF1EA</v>
          </cell>
          <cell r="F2614" t="str">
            <v>PZ</v>
          </cell>
          <cell r="G2614" t="str">
            <v>1 EA</v>
          </cell>
          <cell r="H2614">
            <v>8323.3409040000006</v>
          </cell>
          <cell r="I2614" t="str">
            <v>Desc. Alt.SIN ALTERNATIVA</v>
          </cell>
          <cell r="J2614">
            <v>1</v>
          </cell>
          <cell r="K2614">
            <v>1</v>
          </cell>
          <cell r="L2614" t="str">
            <v>COMPRADOR 2</v>
          </cell>
          <cell r="M2614" t="str">
            <v>Desc.</v>
          </cell>
          <cell r="N2614" t="str">
            <v>BAKER</v>
          </cell>
          <cell r="O2614" t="str">
            <v>LAB</v>
          </cell>
          <cell r="P2614" t="str">
            <v>LAB</v>
          </cell>
          <cell r="Q2614" t="str">
            <v>#NOCODE#</v>
          </cell>
          <cell r="R2614" t="str">
            <v>#NOCODE#</v>
          </cell>
          <cell r="S2614" t="str">
            <v>DIVERSOS</v>
          </cell>
          <cell r="T2614" t="str">
            <v>PT</v>
          </cell>
          <cell r="U2614" t="str">
            <v>NO</v>
          </cell>
          <cell r="V2614" t="str">
            <v>PTD</v>
          </cell>
          <cell r="W2614" t="str">
            <v>COMPRA</v>
          </cell>
        </row>
        <row r="2615">
          <cell r="B2615" t="str">
            <v>4476-04</v>
          </cell>
          <cell r="C2615" t="str">
            <v>Desc. Tlc Sheets Pvo.y6f 20x20</v>
          </cell>
          <cell r="D2615" t="str">
            <v>CAJA c/25                 pz</v>
          </cell>
          <cell r="E2615" t="str">
            <v>Desc. Tlc Sheets Pvo.y6f 20x20CAJA c/25                 pz</v>
          </cell>
          <cell r="F2615" t="str">
            <v>PZ</v>
          </cell>
          <cell r="G2615" t="str">
            <v>pz</v>
          </cell>
          <cell r="H2615">
            <v>7580.17</v>
          </cell>
          <cell r="I2615" t="str">
            <v>Desc. Sin alternativa</v>
          </cell>
          <cell r="J2615">
            <v>0</v>
          </cell>
          <cell r="K2615">
            <v>0</v>
          </cell>
          <cell r="L2615" t="str">
            <v>COMPRADOR 2</v>
          </cell>
          <cell r="M2615" t="str">
            <v>Desc.</v>
          </cell>
          <cell r="N2615" t="str">
            <v>BAKER</v>
          </cell>
          <cell r="O2615" t="str">
            <v>LAB</v>
          </cell>
          <cell r="P2615" t="str">
            <v>SSC</v>
          </cell>
          <cell r="Q2615" t="str">
            <v>#NOCODE#</v>
          </cell>
          <cell r="R2615" t="str">
            <v>#NOCODE#</v>
          </cell>
          <cell r="S2615" t="str">
            <v>DIVERSOS</v>
          </cell>
          <cell r="T2615" t="str">
            <v>PT</v>
          </cell>
          <cell r="U2615" t="str">
            <v>NO</v>
          </cell>
          <cell r="V2615" t="str">
            <v>PTD</v>
          </cell>
          <cell r="W2615" t="str">
            <v>Compra</v>
          </cell>
        </row>
        <row r="2616">
          <cell r="B2616" t="str">
            <v>4480-00</v>
          </cell>
          <cell r="C2616" t="str">
            <v>Desc. Placas de Tlc Celulosa</v>
          </cell>
          <cell r="D2616" t="str">
            <v>Cr 5x20 cm 50xpaq           pz</v>
          </cell>
          <cell r="E2616" t="str">
            <v>Desc. Placas de Tlc CelulosaCr 5x20 cm 50xpaq           pz</v>
          </cell>
          <cell r="F2616" t="str">
            <v>PZ</v>
          </cell>
          <cell r="G2616" t="str">
            <v>pz</v>
          </cell>
          <cell r="H2616">
            <v>2515.44</v>
          </cell>
          <cell r="I2616" t="str">
            <v>Desc. Altenativa 4480-04</v>
          </cell>
          <cell r="J2616">
            <v>0</v>
          </cell>
          <cell r="K2616">
            <v>0</v>
          </cell>
          <cell r="L2616" t="str">
            <v>COMPRADOR 2</v>
          </cell>
          <cell r="M2616" t="str">
            <v>Desc.</v>
          </cell>
          <cell r="N2616" t="str">
            <v>BAKER</v>
          </cell>
          <cell r="O2616" t="str">
            <v>LAB</v>
          </cell>
          <cell r="P2616" t="str">
            <v>SSC</v>
          </cell>
          <cell r="Q2616" t="str">
            <v>#NOCODE#</v>
          </cell>
          <cell r="R2616" t="str">
            <v>#NOCODE#</v>
          </cell>
          <cell r="S2616" t="str">
            <v>DIVERSOS</v>
          </cell>
          <cell r="T2616" t="str">
            <v>PT</v>
          </cell>
          <cell r="U2616" t="str">
            <v>NO</v>
          </cell>
          <cell r="V2616" t="str">
            <v>PTD</v>
          </cell>
          <cell r="W2616" t="str">
            <v>Compra</v>
          </cell>
        </row>
        <row r="2617">
          <cell r="B2617" t="str">
            <v>4480-04</v>
          </cell>
          <cell r="C2617" t="str">
            <v>TLC Sheet Cell Microcristaline</v>
          </cell>
          <cell r="D2617" t="str">
            <v>20x20 caja c/25             pz</v>
          </cell>
          <cell r="E2617" t="str">
            <v>TLC Sheet Cell Microcristaline20x20 caja c/25             pz</v>
          </cell>
          <cell r="F2617" t="str">
            <v>PZ</v>
          </cell>
          <cell r="G2617" t="str">
            <v>pz</v>
          </cell>
          <cell r="H2617">
            <v>9172.3700000000008</v>
          </cell>
          <cell r="I2617">
            <v>0</v>
          </cell>
          <cell r="J2617">
            <v>0</v>
          </cell>
          <cell r="K2617">
            <v>0.58779999999999999</v>
          </cell>
          <cell r="L2617" t="str">
            <v>COMPRADOR 2</v>
          </cell>
          <cell r="M2617" t="str">
            <v>Make to Order</v>
          </cell>
          <cell r="N2617" t="str">
            <v>BAKER</v>
          </cell>
          <cell r="O2617" t="str">
            <v>LAB</v>
          </cell>
          <cell r="P2617" t="str">
            <v>SSC</v>
          </cell>
          <cell r="Q2617" t="str">
            <v>#NOCODE#</v>
          </cell>
          <cell r="R2617" t="str">
            <v>#NOCODE#</v>
          </cell>
          <cell r="S2617" t="str">
            <v>DIVERSOS</v>
          </cell>
          <cell r="T2617" t="str">
            <v>PT</v>
          </cell>
          <cell r="U2617" t="str">
            <v>NO</v>
          </cell>
          <cell r="V2617" t="str">
            <v>PTD</v>
          </cell>
          <cell r="W2617" t="str">
            <v>Compra</v>
          </cell>
        </row>
        <row r="2618">
          <cell r="B2618" t="str">
            <v>4483-03</v>
          </cell>
          <cell r="C2618" t="str">
            <v>Desc. Safety Equipment Kit</v>
          </cell>
          <cell r="D2618" t="str">
            <v>pz</v>
          </cell>
          <cell r="E2618" t="str">
            <v>Desc. Safety Equipment Kitpz</v>
          </cell>
          <cell r="F2618" t="str">
            <v>PZ</v>
          </cell>
          <cell r="G2618" t="str">
            <v>pz</v>
          </cell>
          <cell r="H2618">
            <v>5844.46</v>
          </cell>
          <cell r="I2618" t="str">
            <v>Desc. por Avantor USA 10/25/11 Sin Alt.</v>
          </cell>
          <cell r="J2618">
            <v>0</v>
          </cell>
          <cell r="K2618">
            <v>0</v>
          </cell>
          <cell r="L2618" t="str">
            <v>COMPRADOR 2</v>
          </cell>
          <cell r="M2618" t="str">
            <v>Desc.</v>
          </cell>
          <cell r="N2618" t="str">
            <v>BAKER</v>
          </cell>
          <cell r="O2618" t="str">
            <v>LAB</v>
          </cell>
          <cell r="P2618" t="str">
            <v>LAB</v>
          </cell>
          <cell r="Q2618" t="str">
            <v>#NOCODE#</v>
          </cell>
          <cell r="R2618" t="str">
            <v>#NOCODE#</v>
          </cell>
          <cell r="S2618" t="str">
            <v>DIVERSOS</v>
          </cell>
          <cell r="T2618" t="str">
            <v>PT</v>
          </cell>
          <cell r="U2618" t="str">
            <v>NO</v>
          </cell>
          <cell r="V2618" t="str">
            <v>PTD</v>
          </cell>
          <cell r="W2618" t="str">
            <v>Compra</v>
          </cell>
        </row>
        <row r="2619">
          <cell r="B2619" t="str">
            <v>4484-02</v>
          </cell>
          <cell r="C2619" t="str">
            <v>Desc. Lic.Exp. BuCaim Liquid</v>
          </cell>
          <cell r="D2619" t="str">
            <v>CAUSTIC Neutralizer    pz</v>
          </cell>
          <cell r="E2619" t="str">
            <v>Desc. Lic.Exp. BuCaim LiquidCAUSTIC Neutralizer    pz</v>
          </cell>
          <cell r="F2619" t="str">
            <v>PZ</v>
          </cell>
          <cell r="G2619" t="str">
            <v>pz</v>
          </cell>
          <cell r="H2619">
            <v>1035.46</v>
          </cell>
          <cell r="I2619" t="str">
            <v>Desc. Sin Alt.</v>
          </cell>
          <cell r="J2619">
            <v>0</v>
          </cell>
          <cell r="K2619">
            <v>0</v>
          </cell>
          <cell r="L2619" t="str">
            <v>COMPRADOR 2</v>
          </cell>
          <cell r="M2619" t="str">
            <v>Desc.</v>
          </cell>
          <cell r="N2619" t="str">
            <v>BAKER</v>
          </cell>
          <cell r="O2619" t="str">
            <v>LAB</v>
          </cell>
          <cell r="P2619" t="str">
            <v>LAB</v>
          </cell>
          <cell r="Q2619" t="str">
            <v>#NOCODE#</v>
          </cell>
          <cell r="R2619" t="str">
            <v>#NOCODE#</v>
          </cell>
          <cell r="S2619" t="str">
            <v>DIVERSOS</v>
          </cell>
          <cell r="T2619" t="str">
            <v>PT</v>
          </cell>
          <cell r="U2619" t="str">
            <v>NO</v>
          </cell>
          <cell r="V2619" t="str">
            <v>PTD</v>
          </cell>
          <cell r="W2619" t="str">
            <v>Compra</v>
          </cell>
        </row>
        <row r="2620">
          <cell r="B2620" t="str">
            <v>4486-00</v>
          </cell>
          <cell r="C2620" t="str">
            <v>Desc. Mercury Sponge Kit</v>
          </cell>
          <cell r="D2620" t="str">
            <v>pz</v>
          </cell>
          <cell r="E2620" t="str">
            <v>Desc. Mercury Sponge Kitpz</v>
          </cell>
          <cell r="F2620" t="str">
            <v>PZ</v>
          </cell>
          <cell r="G2620" t="str">
            <v>pz</v>
          </cell>
          <cell r="H2620">
            <v>745.72</v>
          </cell>
          <cell r="I2620" t="str">
            <v>Desc. Alternativa 4439-01</v>
          </cell>
          <cell r="J2620">
            <v>0</v>
          </cell>
          <cell r="K2620">
            <v>0</v>
          </cell>
          <cell r="L2620" t="str">
            <v>COMPRADOR 2</v>
          </cell>
          <cell r="M2620" t="str">
            <v>Desc.</v>
          </cell>
          <cell r="N2620" t="str">
            <v>BAKER</v>
          </cell>
          <cell r="O2620" t="str">
            <v>LAB</v>
          </cell>
          <cell r="P2620" t="str">
            <v>LAB</v>
          </cell>
          <cell r="Q2620" t="str">
            <v>#NOCODE#</v>
          </cell>
          <cell r="R2620" t="str">
            <v>#NOCODE#</v>
          </cell>
          <cell r="S2620" t="str">
            <v>DIVERSOS</v>
          </cell>
          <cell r="T2620" t="str">
            <v>PT</v>
          </cell>
          <cell r="U2620" t="str">
            <v>NO</v>
          </cell>
          <cell r="V2620" t="str">
            <v>PTD</v>
          </cell>
          <cell r="W2620" t="str">
            <v>Compra</v>
          </cell>
        </row>
        <row r="2621">
          <cell r="B2621" t="str">
            <v>4495-C</v>
          </cell>
          <cell r="C2621" t="str">
            <v>Desc ver 6622 Botella P/Acido</v>
          </cell>
          <cell r="D2621" t="str">
            <v>Fluorhidrico HDPE 4 LT pz</v>
          </cell>
          <cell r="E2621" t="str">
            <v>Desc ver 6622 Botella P/AcidoFluorhidrico HDPE 4 LT pz</v>
          </cell>
          <cell r="F2621" t="str">
            <v>PZ</v>
          </cell>
          <cell r="G2621" t="str">
            <v>pz</v>
          </cell>
          <cell r="H2621">
            <v>0</v>
          </cell>
          <cell r="I2621">
            <v>0</v>
          </cell>
          <cell r="J2621">
            <v>0</v>
          </cell>
          <cell r="K2621">
            <v>0.20114000000000001</v>
          </cell>
          <cell r="L2621" t="str">
            <v>PLANEADOR 2</v>
          </cell>
          <cell r="M2621">
            <v>0</v>
          </cell>
          <cell r="N2621" t="str">
            <v>BAKER</v>
          </cell>
          <cell r="O2621" t="str">
            <v>#NOCODE#</v>
          </cell>
          <cell r="P2621" t="str">
            <v>#NOCODE#</v>
          </cell>
          <cell r="Q2621" t="str">
            <v>POLIETILENO</v>
          </cell>
          <cell r="R2621" t="str">
            <v>#NOCODE#</v>
          </cell>
          <cell r="S2621" t="str">
            <v>ME</v>
          </cell>
          <cell r="T2621" t="str">
            <v>ME</v>
          </cell>
          <cell r="U2621" t="str">
            <v>NO</v>
          </cell>
          <cell r="V2621" t="str">
            <v>MEI</v>
          </cell>
          <cell r="W2621" t="str">
            <v>COMPRA</v>
          </cell>
        </row>
        <row r="2622">
          <cell r="B2622" t="str">
            <v>4496</v>
          </cell>
          <cell r="C2622" t="str">
            <v>Desc. Botella P/Acido Fluorhid</v>
          </cell>
          <cell r="D2622" t="str">
            <v>drico HDPE ( 4 LT )         pz</v>
          </cell>
          <cell r="E2622" t="str">
            <v>Desc. Botella P/Acido Fluorhiddrico HDPE ( 4 LT )         pz</v>
          </cell>
          <cell r="F2622" t="str">
            <v>PZ</v>
          </cell>
          <cell r="G2622" t="str">
            <v>pz</v>
          </cell>
          <cell r="H2622">
            <v>0</v>
          </cell>
          <cell r="I2622">
            <v>0</v>
          </cell>
          <cell r="J2622">
            <v>0</v>
          </cell>
          <cell r="K2622">
            <v>0.20114000000000001</v>
          </cell>
          <cell r="L2622" t="str">
            <v>PLANEADOR 2</v>
          </cell>
          <cell r="M2622">
            <v>0</v>
          </cell>
          <cell r="N2622" t="str">
            <v>BAKER</v>
          </cell>
          <cell r="O2622" t="str">
            <v>#NOCODE#</v>
          </cell>
          <cell r="P2622" t="str">
            <v>#NOCODE#</v>
          </cell>
          <cell r="Q2622" t="str">
            <v>POLIETILENO</v>
          </cell>
          <cell r="R2622" t="str">
            <v>#NOCODE#</v>
          </cell>
          <cell r="S2622" t="str">
            <v>ME</v>
          </cell>
          <cell r="T2622" t="str">
            <v>ME</v>
          </cell>
          <cell r="U2622" t="str">
            <v>NO</v>
          </cell>
          <cell r="V2622" t="str">
            <v>MEI</v>
          </cell>
          <cell r="W2622" t="str">
            <v>COMPRA</v>
          </cell>
        </row>
        <row r="2623">
          <cell r="B2623" t="str">
            <v>4501-01</v>
          </cell>
          <cell r="C2623" t="str">
            <v>Desc. Nitrato de Sodio INSTRA</v>
          </cell>
          <cell r="D2623" t="str">
            <v>500 g</v>
          </cell>
          <cell r="E2623" t="str">
            <v>Desc. Nitrato de Sodio INSTRA500 g</v>
          </cell>
          <cell r="F2623" t="str">
            <v>PZ</v>
          </cell>
          <cell r="G2623" t="str">
            <v>500 GR</v>
          </cell>
          <cell r="H2623">
            <v>1442.6</v>
          </cell>
          <cell r="I2623" t="str">
            <v>Desc. Alternativa 3770-01</v>
          </cell>
          <cell r="J2623">
            <v>1</v>
          </cell>
          <cell r="K2623">
            <v>0.5</v>
          </cell>
          <cell r="L2623" t="str">
            <v>COMPRADOR 2</v>
          </cell>
          <cell r="M2623" t="str">
            <v>Desc.</v>
          </cell>
          <cell r="N2623" t="str">
            <v>BAKER</v>
          </cell>
          <cell r="O2623" t="str">
            <v>LAB</v>
          </cell>
          <cell r="P2623" t="str">
            <v>LAB</v>
          </cell>
          <cell r="Q2623" t="str">
            <v>#NOCODE#</v>
          </cell>
          <cell r="R2623" t="str">
            <v>#NOCODE#</v>
          </cell>
          <cell r="S2623" t="str">
            <v>SALES</v>
          </cell>
          <cell r="T2623" t="str">
            <v>PT</v>
          </cell>
          <cell r="U2623" t="str">
            <v>NO</v>
          </cell>
          <cell r="V2623" t="str">
            <v>PTD</v>
          </cell>
          <cell r="W2623" t="str">
            <v>Compra</v>
          </cell>
        </row>
        <row r="2624">
          <cell r="B2624" t="str">
            <v>45011</v>
          </cell>
          <cell r="C2624" t="str">
            <v>Desc. Caja GKT 227X217X248</v>
          </cell>
          <cell r="D2624" t="str">
            <v>pz</v>
          </cell>
          <cell r="E2624" t="str">
            <v>Desc. Caja GKT 227X217X248pz</v>
          </cell>
          <cell r="F2624" t="str">
            <v>PZ</v>
          </cell>
          <cell r="G2624" t="str">
            <v>pz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 t="str">
            <v>PLANEADOR 1</v>
          </cell>
          <cell r="M2624">
            <v>0</v>
          </cell>
          <cell r="N2624" t="str">
            <v>BAKER</v>
          </cell>
          <cell r="O2624" t="str">
            <v>#NOCODE#</v>
          </cell>
          <cell r="P2624" t="str">
            <v>#NOCODE#</v>
          </cell>
          <cell r="Q2624" t="str">
            <v>CARTON</v>
          </cell>
          <cell r="R2624" t="str">
            <v>#NOCODE#</v>
          </cell>
          <cell r="S2624" t="str">
            <v>ME</v>
          </cell>
          <cell r="T2624" t="str">
            <v>ME</v>
          </cell>
          <cell r="U2624" t="str">
            <v>NO</v>
          </cell>
          <cell r="V2624" t="str">
            <v>MEL</v>
          </cell>
          <cell r="W2624" t="str">
            <v>COMPRA</v>
          </cell>
        </row>
        <row r="2625">
          <cell r="B2625" t="str">
            <v>4502-01</v>
          </cell>
          <cell r="C2625" t="str">
            <v>Desc. Carbonato de Sodio Anh.</v>
          </cell>
          <cell r="D2625" t="str">
            <v>Pvo. INSTRA              500 g</v>
          </cell>
          <cell r="E2625" t="str">
            <v>Desc. Carbonato de Sodio Anh.Pvo. INSTRA              500 g</v>
          </cell>
          <cell r="F2625" t="str">
            <v>PZ</v>
          </cell>
          <cell r="G2625" t="str">
            <v>500 GR</v>
          </cell>
          <cell r="H2625">
            <v>1311.35</v>
          </cell>
          <cell r="I2625" t="str">
            <v>Desc. Alternativa 3602-01</v>
          </cell>
          <cell r="J2625">
            <v>1</v>
          </cell>
          <cell r="K2625">
            <v>0.5</v>
          </cell>
          <cell r="L2625" t="str">
            <v>COMPRADOR 2</v>
          </cell>
          <cell r="M2625" t="str">
            <v>Desc.</v>
          </cell>
          <cell r="N2625" t="str">
            <v>BAKER</v>
          </cell>
          <cell r="O2625" t="str">
            <v>LAB</v>
          </cell>
          <cell r="P2625" t="str">
            <v>LAB</v>
          </cell>
          <cell r="Q2625" t="str">
            <v>#NOCODE#</v>
          </cell>
          <cell r="R2625" t="str">
            <v>#NOCODE#</v>
          </cell>
          <cell r="S2625" t="str">
            <v>SALES</v>
          </cell>
          <cell r="T2625" t="str">
            <v>PT</v>
          </cell>
          <cell r="U2625" t="str">
            <v>NO</v>
          </cell>
          <cell r="V2625" t="str">
            <v>PTD</v>
          </cell>
          <cell r="W2625" t="str">
            <v>Compra</v>
          </cell>
        </row>
        <row r="2626">
          <cell r="B2626" t="str">
            <v>45024</v>
          </cell>
          <cell r="C2626" t="str">
            <v>Desc. Caja GKT 183X180</v>
          </cell>
          <cell r="D2626" t="str">
            <v>182 MM pz  5 lts</v>
          </cell>
          <cell r="E2626" t="str">
            <v>Desc. Caja GKT 183X180182 MM pz  5 lts</v>
          </cell>
          <cell r="F2626" t="str">
            <v>PZ</v>
          </cell>
          <cell r="G2626" t="str">
            <v>pz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 t="str">
            <v>PLANEADOR 1</v>
          </cell>
          <cell r="M2626">
            <v>0</v>
          </cell>
          <cell r="N2626" t="str">
            <v>BAKER</v>
          </cell>
          <cell r="O2626" t="str">
            <v>#NOCODE#</v>
          </cell>
          <cell r="P2626" t="str">
            <v>#NOCODE#</v>
          </cell>
          <cell r="Q2626" t="str">
            <v>CARTON</v>
          </cell>
          <cell r="R2626" t="str">
            <v>#NOCODE#</v>
          </cell>
          <cell r="S2626" t="str">
            <v>ME</v>
          </cell>
          <cell r="T2626" t="str">
            <v>ME</v>
          </cell>
          <cell r="U2626" t="str">
            <v>NO</v>
          </cell>
          <cell r="V2626" t="str">
            <v>MEL</v>
          </cell>
          <cell r="W2626" t="str">
            <v>COMPRA</v>
          </cell>
        </row>
        <row r="2627">
          <cell r="B2627" t="str">
            <v>4503-01</v>
          </cell>
          <cell r="C2627" t="str">
            <v>Tetraborato de Litio Flux</v>
          </cell>
          <cell r="D2627" t="str">
            <v>500 g</v>
          </cell>
          <cell r="E2627" t="str">
            <v>Tetraborato de Litio Flux500 g</v>
          </cell>
          <cell r="F2627" t="str">
            <v>PZ</v>
          </cell>
          <cell r="G2627" t="str">
            <v>500 GR</v>
          </cell>
          <cell r="H2627">
            <v>6639.36</v>
          </cell>
          <cell r="I2627">
            <v>0</v>
          </cell>
          <cell r="J2627">
            <v>1</v>
          </cell>
          <cell r="K2627">
            <v>0.5</v>
          </cell>
          <cell r="L2627" t="str">
            <v>COMPRADOR 2</v>
          </cell>
          <cell r="M2627" t="str">
            <v>Make to Order</v>
          </cell>
          <cell r="N2627" t="str">
            <v>BAKER</v>
          </cell>
          <cell r="O2627" t="str">
            <v>LAB</v>
          </cell>
          <cell r="P2627" t="str">
            <v>LAB</v>
          </cell>
          <cell r="Q2627" t="str">
            <v>#NOCODE#</v>
          </cell>
          <cell r="R2627" t="str">
            <v>#NOCODE#</v>
          </cell>
          <cell r="S2627" t="str">
            <v>SALES</v>
          </cell>
          <cell r="T2627" t="str">
            <v>PT</v>
          </cell>
          <cell r="U2627" t="str">
            <v>NO</v>
          </cell>
          <cell r="V2627" t="str">
            <v>PTD</v>
          </cell>
          <cell r="W2627" t="str">
            <v>Compra</v>
          </cell>
        </row>
        <row r="2628">
          <cell r="B2628" t="str">
            <v>45040</v>
          </cell>
          <cell r="C2628" t="str">
            <v>Desc. Caja Doos GKT</v>
          </cell>
          <cell r="D2628" t="str">
            <v>pz</v>
          </cell>
          <cell r="E2628" t="str">
            <v>Desc. Caja Doos GKTpz</v>
          </cell>
          <cell r="F2628" t="str">
            <v>PZ</v>
          </cell>
          <cell r="G2628" t="str">
            <v>pz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 t="str">
            <v>PLANEADOR 1</v>
          </cell>
          <cell r="M2628">
            <v>0</v>
          </cell>
          <cell r="N2628" t="str">
            <v>BAKER</v>
          </cell>
          <cell r="O2628" t="str">
            <v>#NOCODE#</v>
          </cell>
          <cell r="P2628" t="str">
            <v>#NOCODE#</v>
          </cell>
          <cell r="Q2628" t="str">
            <v>CARTON</v>
          </cell>
          <cell r="R2628" t="str">
            <v>#NOCODE#</v>
          </cell>
          <cell r="S2628" t="str">
            <v>ME</v>
          </cell>
          <cell r="T2628" t="str">
            <v>ME</v>
          </cell>
          <cell r="U2628" t="str">
            <v>NO</v>
          </cell>
          <cell r="V2628" t="str">
            <v>PTD</v>
          </cell>
          <cell r="W2628" t="str">
            <v>COMPRA</v>
          </cell>
        </row>
        <row r="2629">
          <cell r="B2629" t="str">
            <v>45066</v>
          </cell>
          <cell r="C2629" t="str">
            <v>Desc Caja Doos GKT 303X207</v>
          </cell>
          <cell r="D2629" t="str">
            <v>X249 MM  pz</v>
          </cell>
          <cell r="E2629" t="str">
            <v>Desc Caja Doos GKT 303X207X249 MM  pz</v>
          </cell>
          <cell r="F2629" t="str">
            <v>PZ</v>
          </cell>
          <cell r="G2629" t="str">
            <v>pz</v>
          </cell>
          <cell r="H2629">
            <v>0</v>
          </cell>
          <cell r="I2629" t="str">
            <v>Desc. por MBI 05/21/09. Sin Alternativa.</v>
          </cell>
          <cell r="J2629">
            <v>0</v>
          </cell>
          <cell r="K2629">
            <v>0</v>
          </cell>
          <cell r="L2629" t="str">
            <v>PLANEADOR 1</v>
          </cell>
          <cell r="M2629">
            <v>0</v>
          </cell>
          <cell r="N2629" t="str">
            <v>BAKER</v>
          </cell>
          <cell r="O2629" t="str">
            <v>#NOCODE#</v>
          </cell>
          <cell r="P2629" t="str">
            <v>#NOCODE#</v>
          </cell>
          <cell r="Q2629" t="str">
            <v>CARTON</v>
          </cell>
          <cell r="R2629" t="str">
            <v>#NOCODE#</v>
          </cell>
          <cell r="S2629" t="str">
            <v>ME</v>
          </cell>
          <cell r="T2629" t="str">
            <v>ME</v>
          </cell>
          <cell r="U2629" t="str">
            <v>NO</v>
          </cell>
          <cell r="V2629" t="str">
            <v>PTD</v>
          </cell>
          <cell r="W2629" t="str">
            <v>COMPRA</v>
          </cell>
        </row>
        <row r="2630">
          <cell r="B2630" t="str">
            <v>45076</v>
          </cell>
          <cell r="C2630" t="str">
            <v>Desc. Caja GKT 377X242</v>
          </cell>
          <cell r="D2630" t="str">
            <v>X250 MM pz LINER BLANCO</v>
          </cell>
          <cell r="E2630" t="str">
            <v>Desc. Caja GKT 377X242X250 MM pz LINER BLANCO</v>
          </cell>
          <cell r="F2630" t="str">
            <v>PZ</v>
          </cell>
          <cell r="G2630" t="str">
            <v>pz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 t="str">
            <v>PLANEADOR 1</v>
          </cell>
          <cell r="M2630">
            <v>0</v>
          </cell>
          <cell r="N2630" t="str">
            <v>BAKER</v>
          </cell>
          <cell r="O2630" t="str">
            <v>#NOCODE#</v>
          </cell>
          <cell r="P2630" t="str">
            <v>#NOCODE#</v>
          </cell>
          <cell r="Q2630" t="str">
            <v>CARTON</v>
          </cell>
          <cell r="R2630" t="str">
            <v>#NOCODE#</v>
          </cell>
          <cell r="S2630" t="str">
            <v>ME</v>
          </cell>
          <cell r="T2630" t="str">
            <v>ME</v>
          </cell>
          <cell r="U2630" t="str">
            <v>NO</v>
          </cell>
          <cell r="V2630" t="str">
            <v>PTD</v>
          </cell>
          <cell r="W2630" t="str">
            <v>COMPRA</v>
          </cell>
        </row>
        <row r="2631">
          <cell r="B2631" t="str">
            <v>4509-01</v>
          </cell>
          <cell r="C2631" t="str">
            <v>Desc.  Mercury Indicator</v>
          </cell>
          <cell r="D2631" t="str">
            <v>100 g</v>
          </cell>
          <cell r="E2631" t="str">
            <v>Desc.  Mercury Indicator100 g</v>
          </cell>
          <cell r="F2631" t="str">
            <v>PZ</v>
          </cell>
          <cell r="G2631" t="str">
            <v>100 g</v>
          </cell>
          <cell r="H2631">
            <v>671.25</v>
          </cell>
          <cell r="I2631" t="str">
            <v>Desc. Sin Alt.</v>
          </cell>
          <cell r="J2631">
            <v>0</v>
          </cell>
          <cell r="K2631">
            <v>0.1195</v>
          </cell>
          <cell r="L2631" t="str">
            <v>COMPRADOR 2</v>
          </cell>
          <cell r="M2631" t="str">
            <v>Desc.</v>
          </cell>
          <cell r="N2631" t="str">
            <v>BAKER</v>
          </cell>
          <cell r="O2631" t="str">
            <v>LAB</v>
          </cell>
          <cell r="P2631" t="str">
            <v>LAB</v>
          </cell>
          <cell r="Q2631" t="str">
            <v>#NOCODE#</v>
          </cell>
          <cell r="R2631" t="str">
            <v>#NOCODE#</v>
          </cell>
          <cell r="S2631" t="str">
            <v>DIVERSOS</v>
          </cell>
          <cell r="T2631" t="str">
            <v>PT</v>
          </cell>
          <cell r="U2631" t="str">
            <v>NO</v>
          </cell>
          <cell r="V2631" t="str">
            <v>PTD</v>
          </cell>
          <cell r="W2631" t="str">
            <v>Compra</v>
          </cell>
        </row>
        <row r="2632">
          <cell r="B2632" t="str">
            <v>4512-01</v>
          </cell>
          <cell r="C2632" t="str">
            <v>Desc. Biomarker Ext. Plus</v>
          </cell>
          <cell r="D2632" t="str">
            <v>kit</v>
          </cell>
          <cell r="E2632" t="str">
            <v>Desc. Biomarker Ext. Pluskit</v>
          </cell>
          <cell r="F2632" t="str">
            <v>PZ</v>
          </cell>
          <cell r="G2632" t="str">
            <v>kit</v>
          </cell>
          <cell r="H2632">
            <v>7071.46</v>
          </cell>
          <cell r="I2632" t="str">
            <v>Desc. Sin alternativa</v>
          </cell>
          <cell r="J2632">
            <v>0</v>
          </cell>
          <cell r="K2632">
            <v>0</v>
          </cell>
          <cell r="L2632" t="str">
            <v>COMPRADOR 2</v>
          </cell>
          <cell r="M2632" t="str">
            <v>Desc.</v>
          </cell>
          <cell r="N2632" t="str">
            <v>BAKER</v>
          </cell>
          <cell r="O2632" t="str">
            <v>LAB</v>
          </cell>
          <cell r="P2632" t="str">
            <v>LAB</v>
          </cell>
          <cell r="Q2632" t="str">
            <v>#NOCODE#</v>
          </cell>
          <cell r="R2632" t="str">
            <v>#NOCODE#</v>
          </cell>
          <cell r="S2632" t="str">
            <v>DIVERSOS</v>
          </cell>
          <cell r="T2632" t="str">
            <v>PT</v>
          </cell>
          <cell r="U2632" t="str">
            <v>NO</v>
          </cell>
          <cell r="V2632" t="str">
            <v>PTD</v>
          </cell>
          <cell r="W2632" t="str">
            <v>Compra</v>
          </cell>
        </row>
        <row r="2633">
          <cell r="B2633" t="str">
            <v>4513-00</v>
          </cell>
          <cell r="C2633" t="str">
            <v>Desc. Pcr Purity Plus</v>
          </cell>
          <cell r="D2633" t="str">
            <v>1 ml</v>
          </cell>
          <cell r="E2633" t="str">
            <v>Desc. Pcr Purity Plus1 ml</v>
          </cell>
          <cell r="F2633" t="str">
            <v>PZ</v>
          </cell>
          <cell r="G2633" t="str">
            <v>1 ml</v>
          </cell>
          <cell r="H2633">
            <v>728.08</v>
          </cell>
          <cell r="I2633" t="str">
            <v>Desc. Sin alternativa</v>
          </cell>
          <cell r="J2633">
            <v>0</v>
          </cell>
          <cell r="K2633">
            <v>1E-3</v>
          </cell>
          <cell r="L2633" t="str">
            <v>COMPRADOR 2</v>
          </cell>
          <cell r="M2633" t="str">
            <v>Desc.</v>
          </cell>
          <cell r="N2633" t="str">
            <v>BAKER</v>
          </cell>
          <cell r="O2633" t="str">
            <v>LAB</v>
          </cell>
          <cell r="P2633" t="str">
            <v>LAB</v>
          </cell>
          <cell r="Q2633" t="str">
            <v>#NOCODE#</v>
          </cell>
          <cell r="R2633" t="str">
            <v>#NOCODE#</v>
          </cell>
          <cell r="S2633" t="str">
            <v>DIVERSOS</v>
          </cell>
          <cell r="T2633" t="str">
            <v>PT</v>
          </cell>
          <cell r="U2633" t="str">
            <v>NO</v>
          </cell>
          <cell r="V2633" t="str">
            <v>PTD</v>
          </cell>
          <cell r="W2633" t="str">
            <v>Compra</v>
          </cell>
        </row>
        <row r="2634">
          <cell r="B2634" t="str">
            <v>45321</v>
          </cell>
          <cell r="C2634" t="str">
            <v>Desc. Caja 118x55x105 mm L/Bco</v>
          </cell>
          <cell r="D2634" t="str">
            <v>(Length x Width x Height)</v>
          </cell>
          <cell r="E2634" t="str">
            <v>Desc. Caja 118x55x105 mm L/Bco(Length x Width x Height)</v>
          </cell>
          <cell r="F2634" t="str">
            <v>PZ</v>
          </cell>
          <cell r="G2634" t="str">
            <v>pz</v>
          </cell>
          <cell r="H2634">
            <v>36.78</v>
          </cell>
          <cell r="I2634">
            <v>0</v>
          </cell>
          <cell r="J2634">
            <v>0</v>
          </cell>
          <cell r="K2634">
            <v>0</v>
          </cell>
          <cell r="L2634" t="str">
            <v>PLANEADOR 1</v>
          </cell>
          <cell r="M2634">
            <v>0</v>
          </cell>
          <cell r="N2634" t="str">
            <v>BAKER</v>
          </cell>
          <cell r="O2634" t="str">
            <v>#NOCODE#</v>
          </cell>
          <cell r="P2634" t="str">
            <v>#NOCODE#</v>
          </cell>
          <cell r="Q2634" t="str">
            <v>#NOCODE#</v>
          </cell>
          <cell r="R2634" t="str">
            <v>#NOCODE#</v>
          </cell>
          <cell r="S2634" t="str">
            <v>ME</v>
          </cell>
          <cell r="T2634" t="str">
            <v>ME</v>
          </cell>
          <cell r="U2634" t="str">
            <v>NO</v>
          </cell>
          <cell r="V2634" t="str">
            <v>MEL</v>
          </cell>
          <cell r="W2634" t="str">
            <v>COMPRA</v>
          </cell>
        </row>
        <row r="2635">
          <cell r="B2635" t="str">
            <v>45322</v>
          </cell>
          <cell r="C2635" t="str">
            <v>Desc. Esponja 116x54x44 mm</v>
          </cell>
          <cell r="D2635" t="str">
            <v>(17 perf)(LengthxWidthxHeight)</v>
          </cell>
          <cell r="E2635" t="str">
            <v>Desc. Esponja 116x54x44 mm(17 perf)(LengthxWidthxHeight)</v>
          </cell>
          <cell r="F2635" t="str">
            <v>PZ</v>
          </cell>
          <cell r="G2635" t="str">
            <v>pz</v>
          </cell>
          <cell r="H2635">
            <v>36.78</v>
          </cell>
          <cell r="I2635">
            <v>0</v>
          </cell>
          <cell r="J2635">
            <v>0</v>
          </cell>
          <cell r="K2635">
            <v>0</v>
          </cell>
          <cell r="L2635" t="str">
            <v>PLANEADOR 1</v>
          </cell>
          <cell r="M2635">
            <v>0</v>
          </cell>
          <cell r="N2635" t="str">
            <v>BAKER</v>
          </cell>
          <cell r="O2635" t="str">
            <v>#NOCODE#</v>
          </cell>
          <cell r="P2635" t="str">
            <v>#NOCODE#</v>
          </cell>
          <cell r="Q2635" t="str">
            <v>#NOCODE#</v>
          </cell>
          <cell r="R2635" t="str">
            <v>#NOCODE#</v>
          </cell>
          <cell r="S2635" t="str">
            <v>ME</v>
          </cell>
          <cell r="T2635" t="str">
            <v>ME</v>
          </cell>
          <cell r="U2635" t="str">
            <v>NO</v>
          </cell>
          <cell r="V2635" t="str">
            <v>MEL</v>
          </cell>
          <cell r="W2635" t="str">
            <v>COMPRA</v>
          </cell>
        </row>
        <row r="2636">
          <cell r="B2636" t="str">
            <v>45323</v>
          </cell>
          <cell r="C2636" t="str">
            <v>Desc. Hielera 33.5x24.5x20 mm</v>
          </cell>
          <cell r="D2636" t="str">
            <v># 3(Length x Width x Height)</v>
          </cell>
          <cell r="E2636" t="str">
            <v>Desc. Hielera 33.5x24.5x20 mm# 3(Length x Width x Height)</v>
          </cell>
          <cell r="F2636" t="str">
            <v>PZ</v>
          </cell>
          <cell r="G2636" t="str">
            <v>pz</v>
          </cell>
          <cell r="H2636">
            <v>36.78</v>
          </cell>
          <cell r="I2636">
            <v>0</v>
          </cell>
          <cell r="J2636">
            <v>0</v>
          </cell>
          <cell r="K2636">
            <v>0</v>
          </cell>
          <cell r="L2636" t="str">
            <v>PLANEADOR 1</v>
          </cell>
          <cell r="M2636">
            <v>0</v>
          </cell>
          <cell r="N2636" t="str">
            <v>BAKER</v>
          </cell>
          <cell r="O2636" t="str">
            <v>#NOCODE#</v>
          </cell>
          <cell r="P2636" t="str">
            <v>#NOCODE#</v>
          </cell>
          <cell r="Q2636" t="str">
            <v>#NOCODE#</v>
          </cell>
          <cell r="R2636" t="str">
            <v>#NOCODE#</v>
          </cell>
          <cell r="S2636" t="str">
            <v>ME</v>
          </cell>
          <cell r="T2636" t="str">
            <v>ME</v>
          </cell>
          <cell r="U2636" t="str">
            <v>NO</v>
          </cell>
          <cell r="V2636" t="str">
            <v>MEL</v>
          </cell>
          <cell r="W2636" t="str">
            <v>COMPRA</v>
          </cell>
        </row>
        <row r="2637">
          <cell r="B2637" t="str">
            <v>45334</v>
          </cell>
          <cell r="C2637" t="str">
            <v>Desc. Caja 118x50x57 mm</v>
          </cell>
          <cell r="D2637" t="str">
            <v>L/Bco (LengthxWidthxHeight)</v>
          </cell>
          <cell r="E2637" t="str">
            <v>Desc. Caja 118x50x57 mmL/Bco (LengthxWidthxHeight)</v>
          </cell>
          <cell r="F2637" t="str">
            <v>PZ</v>
          </cell>
          <cell r="G2637" t="str">
            <v>pz</v>
          </cell>
          <cell r="H2637">
            <v>36.78</v>
          </cell>
          <cell r="I2637">
            <v>0</v>
          </cell>
          <cell r="J2637">
            <v>0</v>
          </cell>
          <cell r="K2637">
            <v>0</v>
          </cell>
          <cell r="L2637" t="str">
            <v>PLANEADOR 1</v>
          </cell>
          <cell r="M2637">
            <v>0</v>
          </cell>
          <cell r="N2637" t="str">
            <v>BAKER</v>
          </cell>
          <cell r="O2637" t="str">
            <v>#NOCODE#</v>
          </cell>
          <cell r="P2637" t="str">
            <v>#NOCODE#</v>
          </cell>
          <cell r="Q2637" t="str">
            <v>#NOCODE#</v>
          </cell>
          <cell r="R2637" t="str">
            <v>#NOCODE#</v>
          </cell>
          <cell r="S2637" t="str">
            <v>ME</v>
          </cell>
          <cell r="T2637" t="str">
            <v>ME</v>
          </cell>
          <cell r="U2637" t="str">
            <v>NO</v>
          </cell>
          <cell r="V2637" t="str">
            <v>MEL</v>
          </cell>
          <cell r="W2637" t="str">
            <v>COMPRA</v>
          </cell>
        </row>
        <row r="2638">
          <cell r="B2638" t="str">
            <v>45335</v>
          </cell>
          <cell r="C2638" t="str">
            <v>Desc. Esponja 117x49x44 mm</v>
          </cell>
          <cell r="D2638" t="str">
            <v>(10 Perf)(LengthxWidthxHeight)</v>
          </cell>
          <cell r="E2638" t="str">
            <v>Desc. Esponja 117x49x44 mm(10 Perf)(LengthxWidthxHeight)</v>
          </cell>
          <cell r="F2638" t="str">
            <v>PZ</v>
          </cell>
          <cell r="G2638" t="str">
            <v>pz</v>
          </cell>
          <cell r="H2638">
            <v>36.78</v>
          </cell>
          <cell r="I2638">
            <v>0</v>
          </cell>
          <cell r="J2638">
            <v>0</v>
          </cell>
          <cell r="K2638">
            <v>0</v>
          </cell>
          <cell r="L2638" t="str">
            <v>PLANEADOR 1</v>
          </cell>
          <cell r="M2638">
            <v>0</v>
          </cell>
          <cell r="N2638" t="str">
            <v>BAKER</v>
          </cell>
          <cell r="O2638" t="str">
            <v>#NOCODE#</v>
          </cell>
          <cell r="P2638" t="str">
            <v>#NOCODE#</v>
          </cell>
          <cell r="Q2638" t="str">
            <v>#NOCODE#</v>
          </cell>
          <cell r="R2638" t="str">
            <v>#NOCODE#</v>
          </cell>
          <cell r="S2638" t="str">
            <v>ME</v>
          </cell>
          <cell r="T2638" t="str">
            <v>ME</v>
          </cell>
          <cell r="U2638" t="str">
            <v>NO</v>
          </cell>
          <cell r="V2638" t="str">
            <v>MEL</v>
          </cell>
          <cell r="W2638" t="str">
            <v>COMPRA</v>
          </cell>
        </row>
        <row r="2639">
          <cell r="B2639" t="str">
            <v>45336</v>
          </cell>
          <cell r="C2639" t="str">
            <v>Desc. Hielera 20.7x13.1x15 mm</v>
          </cell>
          <cell r="D2639" t="str">
            <v># 1 (Length x Width x Height)</v>
          </cell>
          <cell r="E2639" t="str">
            <v>Desc. Hielera 20.7x13.1x15 mm# 1 (Length x Width x Height)</v>
          </cell>
          <cell r="F2639" t="str">
            <v>PZ</v>
          </cell>
          <cell r="G2639" t="str">
            <v>pz</v>
          </cell>
          <cell r="H2639">
            <v>36.78</v>
          </cell>
          <cell r="I2639">
            <v>0</v>
          </cell>
          <cell r="J2639">
            <v>0</v>
          </cell>
          <cell r="K2639">
            <v>0</v>
          </cell>
          <cell r="L2639" t="str">
            <v>PLANEADOR 1</v>
          </cell>
          <cell r="M2639">
            <v>0</v>
          </cell>
          <cell r="N2639" t="str">
            <v>BAKER</v>
          </cell>
          <cell r="O2639" t="str">
            <v>#NOCODE#</v>
          </cell>
          <cell r="P2639" t="str">
            <v>#NOCODE#</v>
          </cell>
          <cell r="Q2639" t="str">
            <v>#NOCODE#</v>
          </cell>
          <cell r="R2639" t="str">
            <v>#NOCODE#</v>
          </cell>
          <cell r="S2639" t="str">
            <v>ME</v>
          </cell>
          <cell r="T2639" t="str">
            <v>ME</v>
          </cell>
          <cell r="U2639" t="str">
            <v>NO</v>
          </cell>
          <cell r="V2639" t="str">
            <v>MEL</v>
          </cell>
          <cell r="W2639" t="str">
            <v>COMPRA</v>
          </cell>
        </row>
        <row r="2640">
          <cell r="B2640" t="str">
            <v>4555-05</v>
          </cell>
          <cell r="C2640" t="str">
            <v>Desc. Team Acid Neutralizer</v>
          </cell>
          <cell r="D2640" t="str">
            <v>19 L</v>
          </cell>
          <cell r="E2640" t="str">
            <v>Desc. Team Acid Neutralizer19 L</v>
          </cell>
          <cell r="F2640" t="str">
            <v>PZ</v>
          </cell>
          <cell r="G2640" t="str">
            <v>19 L</v>
          </cell>
          <cell r="H2640">
            <v>8268.11</v>
          </cell>
          <cell r="I2640" t="str">
            <v>Desc. Sin Alt.</v>
          </cell>
          <cell r="J2640">
            <v>1.08</v>
          </cell>
          <cell r="K2640">
            <v>0</v>
          </cell>
          <cell r="L2640" t="str">
            <v>COMPRADOR 2</v>
          </cell>
          <cell r="M2640" t="str">
            <v>Desc.</v>
          </cell>
          <cell r="N2640" t="str">
            <v>BAKER</v>
          </cell>
          <cell r="O2640" t="str">
            <v>LAB</v>
          </cell>
          <cell r="P2640" t="str">
            <v>LAB</v>
          </cell>
          <cell r="Q2640" t="str">
            <v>#NOCODE#</v>
          </cell>
          <cell r="R2640" t="str">
            <v>#NOCODE#</v>
          </cell>
          <cell r="S2640" t="str">
            <v>SALES</v>
          </cell>
          <cell r="T2640" t="str">
            <v>PT</v>
          </cell>
          <cell r="U2640" t="str">
            <v>NO</v>
          </cell>
          <cell r="V2640" t="str">
            <v>PTD</v>
          </cell>
          <cell r="W2640" t="str">
            <v>Compra</v>
          </cell>
        </row>
        <row r="2641">
          <cell r="B2641" t="str">
            <v>4560-04</v>
          </cell>
          <cell r="C2641" t="str">
            <v>TDesc. Collodion USP</v>
          </cell>
          <cell r="D2641" t="str">
            <v>500 ml</v>
          </cell>
          <cell r="E2641" t="str">
            <v>TDesc. Collodion USP500 ml</v>
          </cell>
          <cell r="F2641" t="str">
            <v>PZ</v>
          </cell>
          <cell r="G2641" t="str">
            <v>500 ML</v>
          </cell>
          <cell r="H2641">
            <v>0</v>
          </cell>
          <cell r="I2641" t="str">
            <v>Permiso SEDENA</v>
          </cell>
          <cell r="J2641">
            <v>0.77</v>
          </cell>
          <cell r="K2641">
            <v>0.38500000000000001</v>
          </cell>
          <cell r="L2641" t="str">
            <v>COMPRADOR 2</v>
          </cell>
          <cell r="M2641" t="str">
            <v>Desc.</v>
          </cell>
          <cell r="N2641" t="str">
            <v>MACRON</v>
          </cell>
          <cell r="O2641" t="str">
            <v>LAB</v>
          </cell>
          <cell r="P2641" t="str">
            <v>LAB</v>
          </cell>
          <cell r="Q2641" t="str">
            <v>#NOCODE#</v>
          </cell>
          <cell r="R2641" t="str">
            <v>#NOCODE#</v>
          </cell>
          <cell r="S2641" t="str">
            <v>SALES</v>
          </cell>
          <cell r="T2641" t="str">
            <v>PT</v>
          </cell>
          <cell r="U2641" t="str">
            <v>NO</v>
          </cell>
          <cell r="V2641" t="str">
            <v>PTD</v>
          </cell>
          <cell r="W2641" t="str">
            <v>COMPRA</v>
          </cell>
        </row>
        <row r="2642">
          <cell r="B2642" t="str">
            <v>4560-08</v>
          </cell>
          <cell r="C2642" t="str">
            <v>TDesc. Collodion USP</v>
          </cell>
          <cell r="D2642" t="str">
            <v>4 L</v>
          </cell>
          <cell r="E2642" t="str">
            <v>TDesc. Collodion USP4 L</v>
          </cell>
          <cell r="F2642" t="str">
            <v>PZ</v>
          </cell>
          <cell r="G2642" t="str">
            <v>4 L</v>
          </cell>
          <cell r="H2642">
            <v>0</v>
          </cell>
          <cell r="I2642" t="str">
            <v>Permiso SEDENA</v>
          </cell>
          <cell r="J2642">
            <v>0.77</v>
          </cell>
          <cell r="K2642">
            <v>3.08</v>
          </cell>
          <cell r="L2642" t="str">
            <v>COMPRADOR 2</v>
          </cell>
          <cell r="M2642" t="str">
            <v>Desc.</v>
          </cell>
          <cell r="N2642" t="str">
            <v>MACRON</v>
          </cell>
          <cell r="O2642" t="str">
            <v>LAB</v>
          </cell>
          <cell r="P2642" t="str">
            <v>LAB</v>
          </cell>
          <cell r="Q2642" t="str">
            <v>#NOCODE#</v>
          </cell>
          <cell r="R2642" t="str">
            <v>#NOCODE#</v>
          </cell>
          <cell r="S2642" t="str">
            <v>SALES</v>
          </cell>
          <cell r="T2642" t="str">
            <v>PT</v>
          </cell>
          <cell r="U2642" t="str">
            <v>NO</v>
          </cell>
          <cell r="V2642" t="str">
            <v>PTD</v>
          </cell>
          <cell r="W2642" t="str">
            <v>COMPRA</v>
          </cell>
        </row>
        <row r="2643">
          <cell r="B2643" t="str">
            <v>4568-00</v>
          </cell>
          <cell r="C2643" t="str">
            <v>Desc. Video de derrames en el</v>
          </cell>
          <cell r="D2643" t="str">
            <v>Laboratorio                 pz</v>
          </cell>
          <cell r="E2643" t="str">
            <v>Desc. Video de derrames en elLaboratorio                 pz</v>
          </cell>
          <cell r="F2643" t="str">
            <v>PZ</v>
          </cell>
          <cell r="G2643" t="str">
            <v>pz</v>
          </cell>
          <cell r="H2643">
            <v>2993.94</v>
          </cell>
          <cell r="I2643" t="str">
            <v>Desc. Sin Alt.</v>
          </cell>
          <cell r="J2643">
            <v>0</v>
          </cell>
          <cell r="K2643">
            <v>0.23680000000000001</v>
          </cell>
          <cell r="L2643" t="str">
            <v>COMPRADOR 2</v>
          </cell>
          <cell r="M2643" t="str">
            <v>Desc.</v>
          </cell>
          <cell r="N2643" t="str">
            <v>BAKER</v>
          </cell>
          <cell r="O2643" t="str">
            <v>LAB</v>
          </cell>
          <cell r="P2643" t="str">
            <v>LAB</v>
          </cell>
          <cell r="Q2643" t="str">
            <v>#NOCODE#</v>
          </cell>
          <cell r="R2643" t="str">
            <v>#NOCODE#</v>
          </cell>
          <cell r="S2643" t="str">
            <v>DIVERSOS</v>
          </cell>
          <cell r="T2643" t="str">
            <v>PT</v>
          </cell>
          <cell r="U2643" t="str">
            <v>NO</v>
          </cell>
          <cell r="V2643" t="str">
            <v>PTD</v>
          </cell>
          <cell r="W2643" t="str">
            <v>Compra</v>
          </cell>
        </row>
        <row r="2644">
          <cell r="B2644" t="str">
            <v>4571-00</v>
          </cell>
          <cell r="C2644" t="str">
            <v>Desc. Lab Housekeeping Video</v>
          </cell>
          <cell r="D2644" t="str">
            <v>pz</v>
          </cell>
          <cell r="E2644" t="str">
            <v>Desc. Lab Housekeeping Videopz</v>
          </cell>
          <cell r="F2644" t="str">
            <v>PZ</v>
          </cell>
          <cell r="G2644" t="str">
            <v>pz</v>
          </cell>
          <cell r="H2644">
            <v>2979.14</v>
          </cell>
          <cell r="I2644" t="str">
            <v>Desc. por MBI 05/21/09. Sin alternativa.</v>
          </cell>
          <cell r="J2644">
            <v>0</v>
          </cell>
          <cell r="K2644">
            <v>0</v>
          </cell>
          <cell r="L2644" t="str">
            <v>COMPRADOR 2</v>
          </cell>
          <cell r="M2644" t="str">
            <v>Desc.</v>
          </cell>
          <cell r="N2644" t="str">
            <v>BAKER</v>
          </cell>
          <cell r="O2644" t="str">
            <v>LAB</v>
          </cell>
          <cell r="P2644" t="str">
            <v>LAB</v>
          </cell>
          <cell r="Q2644" t="str">
            <v>#NOCODE#</v>
          </cell>
          <cell r="R2644" t="str">
            <v>#NOCODE#</v>
          </cell>
          <cell r="S2644" t="str">
            <v>DIVERSOS</v>
          </cell>
          <cell r="T2644" t="str">
            <v>PT</v>
          </cell>
          <cell r="U2644" t="str">
            <v>NO</v>
          </cell>
          <cell r="V2644" t="str">
            <v>PTD</v>
          </cell>
          <cell r="W2644" t="str">
            <v>Compra</v>
          </cell>
        </row>
        <row r="2645">
          <cell r="B2645" t="str">
            <v>4591-00</v>
          </cell>
          <cell r="C2645" t="str">
            <v>Desc.Orientation To Lab Safety</v>
          </cell>
          <cell r="D2645" t="str">
            <v>pz</v>
          </cell>
          <cell r="E2645" t="str">
            <v>Desc.Orientation To Lab Safetypz</v>
          </cell>
          <cell r="F2645" t="str">
            <v>PZ</v>
          </cell>
          <cell r="G2645" t="str">
            <v>pz</v>
          </cell>
          <cell r="H2645">
            <v>9083.9</v>
          </cell>
          <cell r="I2645" t="str">
            <v>Desc. Sin Alt.</v>
          </cell>
          <cell r="J2645">
            <v>0</v>
          </cell>
          <cell r="K2645">
            <v>0</v>
          </cell>
          <cell r="L2645" t="str">
            <v>COMPRADOR 2</v>
          </cell>
          <cell r="M2645" t="str">
            <v>Desc.</v>
          </cell>
          <cell r="N2645" t="str">
            <v>BAKER</v>
          </cell>
          <cell r="O2645" t="str">
            <v>LAB</v>
          </cell>
          <cell r="P2645" t="str">
            <v>LAB</v>
          </cell>
          <cell r="Q2645" t="str">
            <v>#NOCODE#</v>
          </cell>
          <cell r="R2645" t="str">
            <v>#NOCODE#</v>
          </cell>
          <cell r="S2645" t="str">
            <v>DIVERSOS</v>
          </cell>
          <cell r="T2645" t="str">
            <v>PT</v>
          </cell>
          <cell r="U2645" t="str">
            <v>NO</v>
          </cell>
          <cell r="V2645" t="str">
            <v>PTD</v>
          </cell>
          <cell r="W2645" t="str">
            <v>Compra</v>
          </cell>
        </row>
        <row r="2646">
          <cell r="B2646" t="str">
            <v>4601-01</v>
          </cell>
          <cell r="C2646" t="str">
            <v>Desc.Resina Anionica I-Na-38bf</v>
          </cell>
          <cell r="D2646" t="str">
            <v>500 g</v>
          </cell>
          <cell r="E2646" t="str">
            <v>Desc.Resina Anionica I-Na-38bf500 g</v>
          </cell>
          <cell r="F2646" t="str">
            <v>PZ</v>
          </cell>
          <cell r="G2646" t="str">
            <v>500 GR</v>
          </cell>
          <cell r="H2646">
            <v>1640.8</v>
          </cell>
          <cell r="I2646" t="str">
            <v>Desc.por Avantor USA. 06/17/11.  Sin Alt.</v>
          </cell>
          <cell r="J2646">
            <v>1</v>
          </cell>
          <cell r="K2646">
            <v>0.5</v>
          </cell>
          <cell r="L2646" t="str">
            <v>COMPRADOR 2</v>
          </cell>
          <cell r="M2646" t="str">
            <v>Desc.</v>
          </cell>
          <cell r="N2646" t="str">
            <v>BAKER</v>
          </cell>
          <cell r="O2646" t="str">
            <v>LAB</v>
          </cell>
          <cell r="P2646" t="str">
            <v>SSC</v>
          </cell>
          <cell r="Q2646" t="str">
            <v>#NOCODE#</v>
          </cell>
          <cell r="R2646" t="str">
            <v>#NOCODE#</v>
          </cell>
          <cell r="S2646" t="str">
            <v>DIVERSOS</v>
          </cell>
          <cell r="T2646" t="str">
            <v>PT</v>
          </cell>
          <cell r="U2646" t="str">
            <v>NO</v>
          </cell>
          <cell r="V2646" t="str">
            <v>PTD</v>
          </cell>
          <cell r="W2646" t="str">
            <v>Compra</v>
          </cell>
        </row>
        <row r="2647">
          <cell r="B2647" t="str">
            <v>4605-01</v>
          </cell>
          <cell r="C2647" t="str">
            <v>Desc.Resina Anionica I-A-554bf</v>
          </cell>
          <cell r="D2647" t="str">
            <v>500 g</v>
          </cell>
          <cell r="E2647" t="str">
            <v>Desc.Resina Anionica I-A-554bf500 g</v>
          </cell>
          <cell r="F2647" t="str">
            <v>PZ</v>
          </cell>
          <cell r="G2647" t="str">
            <v>500 GR</v>
          </cell>
          <cell r="H2647">
            <v>1578.27</v>
          </cell>
          <cell r="I2647" t="str">
            <v>Desc. Alt.SIN ALTERNATIVA</v>
          </cell>
          <cell r="J2647">
            <v>1</v>
          </cell>
          <cell r="K2647">
            <v>0.5</v>
          </cell>
          <cell r="L2647" t="str">
            <v>COMPRADOR 2</v>
          </cell>
          <cell r="M2647" t="str">
            <v>Desc.</v>
          </cell>
          <cell r="N2647" t="str">
            <v>BAKER</v>
          </cell>
          <cell r="O2647" t="str">
            <v>LAB</v>
          </cell>
          <cell r="P2647" t="str">
            <v>SSC</v>
          </cell>
          <cell r="Q2647" t="str">
            <v>#NOCODE#</v>
          </cell>
          <cell r="R2647" t="str">
            <v>#NOCODE#</v>
          </cell>
          <cell r="S2647" t="str">
            <v>DIVERSOS</v>
          </cell>
          <cell r="T2647" t="str">
            <v>PT</v>
          </cell>
          <cell r="U2647" t="str">
            <v>NO</v>
          </cell>
          <cell r="V2647" t="str">
            <v>PTD</v>
          </cell>
          <cell r="W2647" t="str">
            <v>Compra</v>
          </cell>
        </row>
        <row r="2648">
          <cell r="B2648" t="str">
            <v>4631-01</v>
          </cell>
          <cell r="C2648" t="str">
            <v>Resina Intercambiadora</v>
          </cell>
          <cell r="D2648" t="str">
            <v>500 g</v>
          </cell>
          <cell r="E2648" t="str">
            <v>Resina Intercambiadora500 g</v>
          </cell>
          <cell r="F2648" t="str">
            <v>PZ</v>
          </cell>
          <cell r="G2648" t="str">
            <v>500 GR</v>
          </cell>
          <cell r="H2648">
            <v>2952.28</v>
          </cell>
          <cell r="I2648">
            <v>0</v>
          </cell>
          <cell r="J2648">
            <v>1</v>
          </cell>
          <cell r="K2648">
            <v>0.5</v>
          </cell>
          <cell r="L2648" t="str">
            <v>COMPRADOR 2</v>
          </cell>
          <cell r="M2648" t="str">
            <v>Recurso D</v>
          </cell>
          <cell r="N2648" t="str">
            <v>BAKER</v>
          </cell>
          <cell r="O2648" t="str">
            <v>LAB</v>
          </cell>
          <cell r="P2648" t="str">
            <v>SSC</v>
          </cell>
          <cell r="Q2648" t="str">
            <v>#NOCODE#</v>
          </cell>
          <cell r="R2648" t="str">
            <v>#NOCODE#</v>
          </cell>
          <cell r="S2648" t="str">
            <v>DIVERSOS</v>
          </cell>
          <cell r="T2648" t="str">
            <v>PT</v>
          </cell>
          <cell r="U2648" t="str">
            <v>NO</v>
          </cell>
          <cell r="V2648" t="str">
            <v>PTD</v>
          </cell>
          <cell r="W2648" t="str">
            <v>Compra</v>
          </cell>
        </row>
        <row r="2649">
          <cell r="B2649" t="str">
            <v>4652-01</v>
          </cell>
          <cell r="C2649" t="str">
            <v>Desc. Dilut-It Edta 1/50 M</v>
          </cell>
          <cell r="D2649" t="str">
            <v>pz</v>
          </cell>
          <cell r="E2649" t="str">
            <v>Desc. Dilut-It Edta 1/50 Mpz</v>
          </cell>
          <cell r="F2649" t="str">
            <v>PZ</v>
          </cell>
          <cell r="G2649" t="str">
            <v>pz</v>
          </cell>
          <cell r="H2649">
            <v>822.63</v>
          </cell>
          <cell r="I2649" t="str">
            <v>Desc. Sin alternativa</v>
          </cell>
          <cell r="J2649">
            <v>0</v>
          </cell>
          <cell r="K2649">
            <v>0</v>
          </cell>
          <cell r="L2649" t="str">
            <v>COMPRADOR 2</v>
          </cell>
          <cell r="M2649" t="str">
            <v>Desc.</v>
          </cell>
          <cell r="N2649" t="str">
            <v>BAKER</v>
          </cell>
          <cell r="O2649" t="str">
            <v>LAB</v>
          </cell>
          <cell r="P2649" t="str">
            <v>LAB</v>
          </cell>
          <cell r="Q2649" t="str">
            <v>#NOCODE#</v>
          </cell>
          <cell r="R2649" t="str">
            <v>#NOCODE#</v>
          </cell>
          <cell r="S2649" t="str">
            <v>SALES</v>
          </cell>
          <cell r="T2649" t="str">
            <v>PT</v>
          </cell>
          <cell r="U2649" t="str">
            <v>NO</v>
          </cell>
          <cell r="V2649" t="str">
            <v>PTD</v>
          </cell>
          <cell r="W2649" t="str">
            <v>Compra</v>
          </cell>
        </row>
        <row r="2650">
          <cell r="B2650" t="str">
            <v>4653-01</v>
          </cell>
          <cell r="C2650" t="str">
            <v>Edta 1/10 M Dilut-It Pz</v>
          </cell>
          <cell r="D2650" t="str">
            <v>pz</v>
          </cell>
          <cell r="E2650" t="str">
            <v>Edta 1/10 M Dilut-It Pzpz</v>
          </cell>
          <cell r="F2650" t="str">
            <v>PZ</v>
          </cell>
          <cell r="G2650" t="str">
            <v>pz</v>
          </cell>
          <cell r="H2650">
            <v>2034.75</v>
          </cell>
          <cell r="I2650">
            <v>0</v>
          </cell>
          <cell r="J2650">
            <v>0</v>
          </cell>
          <cell r="K2650">
            <v>0</v>
          </cell>
          <cell r="L2650" t="str">
            <v>COMPRADOR 2</v>
          </cell>
          <cell r="M2650" t="str">
            <v>Make to Order</v>
          </cell>
          <cell r="N2650" t="str">
            <v>BAKER</v>
          </cell>
          <cell r="O2650" t="str">
            <v>LAB</v>
          </cell>
          <cell r="P2650" t="str">
            <v>LAB</v>
          </cell>
          <cell r="Q2650" t="str">
            <v>#NOCODE#</v>
          </cell>
          <cell r="R2650" t="str">
            <v>#NOCODE#</v>
          </cell>
          <cell r="S2650" t="str">
            <v>SALES</v>
          </cell>
          <cell r="T2650" t="str">
            <v>PT</v>
          </cell>
          <cell r="U2650" t="str">
            <v>NO</v>
          </cell>
          <cell r="V2650" t="str">
            <v>PTD</v>
          </cell>
          <cell r="W2650" t="str">
            <v>Compra</v>
          </cell>
        </row>
        <row r="2651">
          <cell r="B2651" t="str">
            <v>4654-01</v>
          </cell>
          <cell r="C2651" t="str">
            <v>Desc.Acido Clorhidrico 1/2n D.</v>
          </cell>
          <cell r="D2651" t="str">
            <v>pz</v>
          </cell>
          <cell r="E2651" t="str">
            <v>Desc.Acido Clorhidrico 1/2n D.pz</v>
          </cell>
          <cell r="F2651" t="str">
            <v>PZ</v>
          </cell>
          <cell r="G2651" t="str">
            <v>pz</v>
          </cell>
          <cell r="H2651">
            <v>1492.21</v>
          </cell>
          <cell r="I2651" t="str">
            <v>TCut. SIN ALTERNATIVA</v>
          </cell>
          <cell r="J2651">
            <v>1.05</v>
          </cell>
          <cell r="K2651">
            <v>0</v>
          </cell>
          <cell r="L2651" t="str">
            <v>COMPRADOR 6</v>
          </cell>
          <cell r="M2651" t="str">
            <v>Desc.</v>
          </cell>
          <cell r="N2651" t="str">
            <v>BAKER</v>
          </cell>
          <cell r="O2651" t="str">
            <v>LAB</v>
          </cell>
          <cell r="P2651" t="str">
            <v>LAB</v>
          </cell>
          <cell r="Q2651" t="str">
            <v>#NOCODE#</v>
          </cell>
          <cell r="R2651" t="str">
            <v>#NOCODE#</v>
          </cell>
          <cell r="S2651" t="str">
            <v>ACIDOS</v>
          </cell>
          <cell r="T2651" t="str">
            <v>PT</v>
          </cell>
          <cell r="U2651" t="str">
            <v>HCl</v>
          </cell>
          <cell r="V2651" t="str">
            <v>PTD</v>
          </cell>
          <cell r="W2651" t="str">
            <v>Compra</v>
          </cell>
        </row>
        <row r="2652">
          <cell r="B2652" t="str">
            <v>4655-01</v>
          </cell>
          <cell r="C2652" t="str">
            <v>Acido Clorhidrico 0.1 N</v>
          </cell>
          <cell r="D2652" t="str">
            <v>DILUT-IT                    pz</v>
          </cell>
          <cell r="E2652" t="str">
            <v>Acido Clorhidrico 0.1 NDILUT-IT                    pz</v>
          </cell>
          <cell r="F2652" t="str">
            <v>PZ</v>
          </cell>
          <cell r="G2652" t="str">
            <v>pz</v>
          </cell>
          <cell r="H2652">
            <v>947.39</v>
          </cell>
          <cell r="I2652">
            <v>0</v>
          </cell>
          <cell r="J2652">
            <v>1.05</v>
          </cell>
          <cell r="K2652">
            <v>8.1100000000000005E-2</v>
          </cell>
          <cell r="L2652" t="str">
            <v>COMPRADOR 6</v>
          </cell>
          <cell r="M2652" t="str">
            <v>Make to Order</v>
          </cell>
          <cell r="N2652" t="str">
            <v>BAKER</v>
          </cell>
          <cell r="O2652" t="str">
            <v>LAB</v>
          </cell>
          <cell r="P2652" t="str">
            <v>LAB</v>
          </cell>
          <cell r="Q2652" t="str">
            <v>#NOCODE#</v>
          </cell>
          <cell r="R2652" t="str">
            <v>#NOCODE#</v>
          </cell>
          <cell r="S2652" t="str">
            <v>ACIDOS</v>
          </cell>
          <cell r="T2652" t="str">
            <v>PT</v>
          </cell>
          <cell r="U2652" t="str">
            <v>HCl</v>
          </cell>
          <cell r="V2652" t="str">
            <v>PTD</v>
          </cell>
          <cell r="W2652" t="str">
            <v>Compra</v>
          </cell>
        </row>
        <row r="2653">
          <cell r="B2653" t="str">
            <v>4657-01</v>
          </cell>
          <cell r="C2653" t="str">
            <v>Acido Clorhidrico 1N</v>
          </cell>
          <cell r="D2653" t="str">
            <v>DILUT-IT                    pz</v>
          </cell>
          <cell r="E2653" t="str">
            <v>Acido Clorhidrico 1NDILUT-IT                    pz</v>
          </cell>
          <cell r="F2653" t="str">
            <v>PZ</v>
          </cell>
          <cell r="G2653" t="str">
            <v>pz</v>
          </cell>
          <cell r="H2653">
            <v>1683.99</v>
          </cell>
          <cell r="I2653">
            <v>0</v>
          </cell>
          <cell r="J2653">
            <v>1.05</v>
          </cell>
          <cell r="K2653">
            <v>3.6459999999999999E-2</v>
          </cell>
          <cell r="L2653" t="str">
            <v>COMPRADOR 6</v>
          </cell>
          <cell r="M2653" t="str">
            <v>Make to Order</v>
          </cell>
          <cell r="N2653" t="str">
            <v>BAKER</v>
          </cell>
          <cell r="O2653" t="str">
            <v>LAB</v>
          </cell>
          <cell r="P2653" t="str">
            <v>LAB</v>
          </cell>
          <cell r="Q2653" t="str">
            <v>#NOCODE#</v>
          </cell>
          <cell r="R2653" t="str">
            <v>#NOCODE#</v>
          </cell>
          <cell r="S2653" t="str">
            <v>ACIDOS</v>
          </cell>
          <cell r="T2653" t="str">
            <v>PT</v>
          </cell>
          <cell r="U2653" t="str">
            <v>HCl</v>
          </cell>
          <cell r="V2653" t="str">
            <v>PTD</v>
          </cell>
          <cell r="W2653" t="str">
            <v>Compra</v>
          </cell>
        </row>
        <row r="2654">
          <cell r="B2654" t="str">
            <v>4658-01</v>
          </cell>
          <cell r="C2654" t="str">
            <v>Desc. Acido Clorhidrico 5N</v>
          </cell>
          <cell r="D2654" t="str">
            <v>Dilut-it             Pq</v>
          </cell>
          <cell r="E2654" t="str">
            <v>Desc. Acido Clorhidrico 5NDilut-it             Pq</v>
          </cell>
          <cell r="F2654" t="str">
            <v>PZ</v>
          </cell>
          <cell r="G2654" t="str">
            <v>Pq</v>
          </cell>
          <cell r="H2654">
            <v>1392.18</v>
          </cell>
          <cell r="I2654" t="str">
            <v>Desc. Sin alternativa</v>
          </cell>
          <cell r="J2654">
            <v>0</v>
          </cell>
          <cell r="K2654">
            <v>0</v>
          </cell>
          <cell r="L2654" t="str">
            <v>COMPRADOR 2</v>
          </cell>
          <cell r="M2654" t="str">
            <v>Desc.</v>
          </cell>
          <cell r="N2654" t="str">
            <v>BAKER</v>
          </cell>
          <cell r="O2654" t="str">
            <v>LAB</v>
          </cell>
          <cell r="P2654" t="str">
            <v>LAB</v>
          </cell>
          <cell r="Q2654" t="str">
            <v>#NOCODE#</v>
          </cell>
          <cell r="R2654" t="str">
            <v>#NOCODE#</v>
          </cell>
          <cell r="S2654" t="str">
            <v>DIVERSOS</v>
          </cell>
          <cell r="T2654" t="str">
            <v>PT</v>
          </cell>
          <cell r="U2654" t="str">
            <v>HCl</v>
          </cell>
          <cell r="V2654" t="str">
            <v>PTD</v>
          </cell>
          <cell r="W2654" t="str">
            <v>Compra</v>
          </cell>
        </row>
        <row r="2655">
          <cell r="B2655" t="str">
            <v>4660-01</v>
          </cell>
          <cell r="C2655" t="str">
            <v>Desc.Yodo 1/100 N Dilut-It DEA</v>
          </cell>
          <cell r="D2655" t="str">
            <v>pz</v>
          </cell>
          <cell r="E2655" t="str">
            <v>Desc.Yodo 1/100 N Dilut-It DEApz</v>
          </cell>
          <cell r="F2655" t="str">
            <v>PZ</v>
          </cell>
          <cell r="G2655" t="str">
            <v>pz</v>
          </cell>
          <cell r="H2655">
            <v>1101.19</v>
          </cell>
          <cell r="I2655" t="str">
            <v>Desc. DEA. Sin Alternativa</v>
          </cell>
          <cell r="J2655">
            <v>0</v>
          </cell>
          <cell r="K2655">
            <v>0</v>
          </cell>
          <cell r="L2655" t="str">
            <v>COMPRADOR 2</v>
          </cell>
          <cell r="M2655" t="str">
            <v>Desc.</v>
          </cell>
          <cell r="N2655" t="str">
            <v>BAKER</v>
          </cell>
          <cell r="O2655" t="str">
            <v>LAB</v>
          </cell>
          <cell r="P2655" t="str">
            <v>LAB</v>
          </cell>
          <cell r="Q2655" t="str">
            <v>#NOCODE#</v>
          </cell>
          <cell r="R2655" t="str">
            <v>#NOCODE#</v>
          </cell>
          <cell r="S2655" t="str">
            <v>SALES</v>
          </cell>
          <cell r="T2655" t="str">
            <v>PT</v>
          </cell>
          <cell r="U2655" t="str">
            <v>NO</v>
          </cell>
          <cell r="V2655" t="str">
            <v>PTD</v>
          </cell>
          <cell r="W2655" t="str">
            <v>Compra</v>
          </cell>
        </row>
        <row r="2656">
          <cell r="B2656" t="str">
            <v>4662-01</v>
          </cell>
          <cell r="C2656" t="str">
            <v>TDesc. Yodo I/10n Dilut-It</v>
          </cell>
          <cell r="D2656" t="str">
            <v>pz</v>
          </cell>
          <cell r="E2656" t="str">
            <v>TDesc. Yodo I/10n Dilut-Itpz</v>
          </cell>
          <cell r="F2656" t="str">
            <v>PZ</v>
          </cell>
          <cell r="G2656" t="str">
            <v>pz</v>
          </cell>
          <cell r="H2656">
            <v>1082.67</v>
          </cell>
          <cell r="I2656" t="str">
            <v>TDesc. Alternativa 5623-02  COFEPRIS 11/12</v>
          </cell>
          <cell r="J2656">
            <v>0</v>
          </cell>
          <cell r="K2656">
            <v>0.13506000000000001</v>
          </cell>
          <cell r="L2656" t="str">
            <v>COMPRADOR 2</v>
          </cell>
          <cell r="M2656" t="str">
            <v>Desc.</v>
          </cell>
          <cell r="N2656" t="str">
            <v>BAKER</v>
          </cell>
          <cell r="O2656" t="str">
            <v>LAB</v>
          </cell>
          <cell r="P2656" t="str">
            <v>LAB</v>
          </cell>
          <cell r="Q2656" t="str">
            <v>#NOCODE#</v>
          </cell>
          <cell r="R2656" t="str">
            <v>#NOCODE#</v>
          </cell>
          <cell r="S2656" t="str">
            <v>SOL VOL</v>
          </cell>
          <cell r="T2656" t="str">
            <v>PT</v>
          </cell>
          <cell r="U2656" t="str">
            <v>NO</v>
          </cell>
          <cell r="V2656" t="str">
            <v>PTD</v>
          </cell>
          <cell r="W2656" t="str">
            <v>Compra</v>
          </cell>
        </row>
        <row r="2657">
          <cell r="B2657" t="str">
            <v>4665-01</v>
          </cell>
          <cell r="C2657" t="str">
            <v>Desc. Acido Oxalico 1/10N</v>
          </cell>
          <cell r="D2657" t="str">
            <v>DILUT-IT                    pz</v>
          </cell>
          <cell r="E2657" t="str">
            <v>Desc. Acido Oxalico 1/10NDILUT-IT                    pz</v>
          </cell>
          <cell r="F2657" t="str">
            <v>PZ</v>
          </cell>
          <cell r="G2657" t="str">
            <v>pz</v>
          </cell>
          <cell r="H2657">
            <v>1964.59</v>
          </cell>
          <cell r="I2657" t="str">
            <v>Desc. RACIONALIZACION PRODUCTOS Alt. 5628</v>
          </cell>
          <cell r="J2657">
            <v>0</v>
          </cell>
          <cell r="K2657">
            <v>0</v>
          </cell>
          <cell r="L2657" t="str">
            <v>COMPRADOR 6</v>
          </cell>
          <cell r="M2657" t="str">
            <v>Desc.</v>
          </cell>
          <cell r="N2657" t="str">
            <v>BAKER</v>
          </cell>
          <cell r="O2657" t="str">
            <v>LAB</v>
          </cell>
          <cell r="P2657" t="str">
            <v>LAB</v>
          </cell>
          <cell r="Q2657" t="str">
            <v>#NOCODE#</v>
          </cell>
          <cell r="R2657" t="str">
            <v>#NOCODE#</v>
          </cell>
          <cell r="S2657" t="str">
            <v>ACIDOS</v>
          </cell>
          <cell r="T2657" t="str">
            <v>PT</v>
          </cell>
          <cell r="U2657" t="str">
            <v>NO</v>
          </cell>
          <cell r="V2657" t="str">
            <v>PTD</v>
          </cell>
          <cell r="W2657" t="str">
            <v>Compra</v>
          </cell>
        </row>
        <row r="2658">
          <cell r="B2658" t="str">
            <v>4671-01</v>
          </cell>
          <cell r="C2658" t="str">
            <v>Desc. Dilut-It Dicromato</v>
          </cell>
          <cell r="D2658" t="str">
            <v>Potasio  0.1 N            pz</v>
          </cell>
          <cell r="E2658" t="str">
            <v>Desc. Dilut-It DicromatoPotasio  0.1 N            pz</v>
          </cell>
          <cell r="F2658" t="str">
            <v>PZ</v>
          </cell>
          <cell r="G2658" t="str">
            <v>pz</v>
          </cell>
          <cell r="H2658">
            <v>869.08</v>
          </cell>
          <cell r="I2658" t="str">
            <v>PERMISO SEDENA 042013</v>
          </cell>
          <cell r="J2658">
            <v>1.04</v>
          </cell>
          <cell r="K2658">
            <v>0</v>
          </cell>
          <cell r="L2658" t="str">
            <v>COMPRADOR 2</v>
          </cell>
          <cell r="M2658" t="str">
            <v>Desc.</v>
          </cell>
          <cell r="N2658" t="str">
            <v>BAKER</v>
          </cell>
          <cell r="O2658" t="str">
            <v>LAB</v>
          </cell>
          <cell r="P2658" t="str">
            <v>LAB</v>
          </cell>
          <cell r="Q2658" t="str">
            <v>#NOCODE#</v>
          </cell>
          <cell r="R2658" t="str">
            <v>#NOCODE#</v>
          </cell>
          <cell r="S2658" t="str">
            <v>SALES</v>
          </cell>
          <cell r="T2658" t="str">
            <v>PT</v>
          </cell>
          <cell r="U2658" t="str">
            <v>NO</v>
          </cell>
          <cell r="V2658" t="str">
            <v>PTD</v>
          </cell>
          <cell r="W2658" t="str">
            <v>Compra</v>
          </cell>
        </row>
        <row r="2659">
          <cell r="B2659" t="str">
            <v>4673-01</v>
          </cell>
          <cell r="C2659" t="str">
            <v>Desc. Hidroxido Potasio</v>
          </cell>
          <cell r="D2659" t="str">
            <v>DILUT-IT 0.1 N              pz</v>
          </cell>
          <cell r="E2659" t="str">
            <v>Desc. Hidroxido PotasioDILUT-IT 0.1 N              pz</v>
          </cell>
          <cell r="F2659" t="str">
            <v>PZ</v>
          </cell>
          <cell r="G2659" t="str">
            <v>pz</v>
          </cell>
          <cell r="H2659">
            <v>645.16999999999996</v>
          </cell>
          <cell r="I2659" t="str">
            <v>Desc. RACIONALIZACION PRODUCTOS Alt. 5650</v>
          </cell>
          <cell r="J2659">
            <v>0</v>
          </cell>
          <cell r="K2659">
            <v>0</v>
          </cell>
          <cell r="L2659" t="str">
            <v>COMPRADOR 2</v>
          </cell>
          <cell r="M2659" t="str">
            <v>Desc.</v>
          </cell>
          <cell r="N2659" t="str">
            <v>BAKER</v>
          </cell>
          <cell r="O2659" t="str">
            <v>LAB</v>
          </cell>
          <cell r="P2659" t="str">
            <v>LAB</v>
          </cell>
          <cell r="Q2659" t="str">
            <v>#NOCODE#</v>
          </cell>
          <cell r="R2659" t="str">
            <v>#NOCODE#</v>
          </cell>
          <cell r="S2659" t="str">
            <v>SALES</v>
          </cell>
          <cell r="T2659" t="str">
            <v>PT</v>
          </cell>
          <cell r="U2659" t="str">
            <v>NO</v>
          </cell>
          <cell r="V2659" t="str">
            <v>PTD</v>
          </cell>
          <cell r="W2659" t="str">
            <v>Compra</v>
          </cell>
        </row>
        <row r="2660">
          <cell r="B2660" t="str">
            <v>4674-01</v>
          </cell>
          <cell r="C2660" t="str">
            <v>Dilut-It Hidroxido Pot. 1N.</v>
          </cell>
          <cell r="D2660" t="str">
            <v>1 Ampula</v>
          </cell>
          <cell r="E2660" t="str">
            <v>Dilut-It Hidroxido Pot. 1N.1 Ampula</v>
          </cell>
          <cell r="F2660" t="str">
            <v>PZ</v>
          </cell>
          <cell r="G2660" t="str">
            <v>pz</v>
          </cell>
          <cell r="H2660">
            <v>2319.88</v>
          </cell>
          <cell r="I2660">
            <v>0</v>
          </cell>
          <cell r="J2660">
            <v>0</v>
          </cell>
          <cell r="K2660">
            <v>0</v>
          </cell>
          <cell r="L2660" t="str">
            <v>COMPRADOR 2</v>
          </cell>
          <cell r="M2660" t="str">
            <v>Make to Order</v>
          </cell>
          <cell r="N2660" t="str">
            <v>BAKER</v>
          </cell>
          <cell r="O2660" t="str">
            <v>LAB</v>
          </cell>
          <cell r="P2660" t="str">
            <v>LAB</v>
          </cell>
          <cell r="Q2660" t="str">
            <v>#NOCODE#</v>
          </cell>
          <cell r="R2660" t="str">
            <v>#NOCODE#</v>
          </cell>
          <cell r="S2660" t="str">
            <v>SALES</v>
          </cell>
          <cell r="T2660" t="str">
            <v>PT</v>
          </cell>
          <cell r="U2660" t="str">
            <v>NO</v>
          </cell>
          <cell r="V2660" t="str">
            <v>PTD</v>
          </cell>
          <cell r="W2660" t="str">
            <v>Compra</v>
          </cell>
        </row>
        <row r="2661">
          <cell r="B2661" t="str">
            <v>4676-01</v>
          </cell>
          <cell r="C2661" t="str">
            <v>Dilut-It Yodato Pot. 1/10N.</v>
          </cell>
          <cell r="D2661" t="str">
            <v>pz</v>
          </cell>
          <cell r="E2661" t="str">
            <v>Dilut-It Yodato Pot. 1/10N.pz</v>
          </cell>
          <cell r="F2661" t="str">
            <v>PZ</v>
          </cell>
          <cell r="G2661" t="str">
            <v>pz</v>
          </cell>
          <cell r="H2661">
            <v>2504.37</v>
          </cell>
          <cell r="I2661">
            <v>0</v>
          </cell>
          <cell r="J2661">
            <v>0</v>
          </cell>
          <cell r="K2661">
            <v>0</v>
          </cell>
          <cell r="L2661" t="str">
            <v>COMPRADOR 2</v>
          </cell>
          <cell r="M2661" t="str">
            <v>Make to Order</v>
          </cell>
          <cell r="N2661" t="str">
            <v>BAKER</v>
          </cell>
          <cell r="O2661" t="str">
            <v>LAB</v>
          </cell>
          <cell r="P2661" t="str">
            <v>LAB</v>
          </cell>
          <cell r="Q2661" t="str">
            <v>#NOCODE#</v>
          </cell>
          <cell r="R2661" t="str">
            <v>#NOCODE#</v>
          </cell>
          <cell r="S2661" t="str">
            <v>SALES</v>
          </cell>
          <cell r="T2661" t="str">
            <v>PT</v>
          </cell>
          <cell r="U2661" t="str">
            <v>NO</v>
          </cell>
          <cell r="V2661" t="str">
            <v>PTD</v>
          </cell>
          <cell r="W2661" t="str">
            <v>Compra</v>
          </cell>
        </row>
        <row r="2662">
          <cell r="B2662" t="str">
            <v>4677-01</v>
          </cell>
          <cell r="C2662" t="str">
            <v>Desc. Dilut-It Permanganato de</v>
          </cell>
          <cell r="D2662" t="str">
            <v>Potasio                     pz</v>
          </cell>
          <cell r="E2662" t="str">
            <v>Desc. Dilut-It Permanganato dePotasio                     pz</v>
          </cell>
          <cell r="F2662" t="str">
            <v>PZ</v>
          </cell>
          <cell r="G2662" t="str">
            <v>pz</v>
          </cell>
          <cell r="H2662">
            <v>888.75</v>
          </cell>
          <cell r="I2662" t="str">
            <v>PERMISO SEDENA 042013</v>
          </cell>
          <cell r="J2662">
            <v>0</v>
          </cell>
          <cell r="K2662">
            <v>0</v>
          </cell>
          <cell r="L2662" t="str">
            <v>COMPRADOR 2</v>
          </cell>
          <cell r="M2662" t="str">
            <v>Desc.</v>
          </cell>
          <cell r="N2662" t="str">
            <v>BAKER</v>
          </cell>
          <cell r="O2662" t="str">
            <v>LAB</v>
          </cell>
          <cell r="P2662" t="str">
            <v>LAB</v>
          </cell>
          <cell r="Q2662" t="str">
            <v>#NOCODE#</v>
          </cell>
          <cell r="R2662" t="str">
            <v>#NOCODE#</v>
          </cell>
          <cell r="S2662" t="str">
            <v>SALES</v>
          </cell>
          <cell r="T2662" t="str">
            <v>PT</v>
          </cell>
          <cell r="U2662" t="str">
            <v>PERMANGANATO</v>
          </cell>
          <cell r="V2662" t="str">
            <v>PTD</v>
          </cell>
          <cell r="W2662" t="str">
            <v>Compra</v>
          </cell>
        </row>
        <row r="2663">
          <cell r="B2663" t="str">
            <v>4681-01</v>
          </cell>
          <cell r="C2663" t="str">
            <v>Dilut-It Nitrato Plata 1/10N</v>
          </cell>
          <cell r="D2663" t="str">
            <v>pz</v>
          </cell>
          <cell r="E2663" t="str">
            <v>Dilut-It Nitrato Plata 1/10Npz</v>
          </cell>
          <cell r="F2663" t="str">
            <v>PZ</v>
          </cell>
          <cell r="G2663" t="str">
            <v>pz</v>
          </cell>
          <cell r="H2663">
            <v>3279.22</v>
          </cell>
          <cell r="I2663">
            <v>0</v>
          </cell>
          <cell r="J2663">
            <v>0</v>
          </cell>
          <cell r="K2663">
            <v>0</v>
          </cell>
          <cell r="L2663" t="str">
            <v>COMPRADOR 2</v>
          </cell>
          <cell r="M2663" t="str">
            <v>Make to Order</v>
          </cell>
          <cell r="N2663" t="str">
            <v>BAKER</v>
          </cell>
          <cell r="O2663" t="str">
            <v>LAB</v>
          </cell>
          <cell r="P2663" t="str">
            <v>LAB</v>
          </cell>
          <cell r="Q2663" t="str">
            <v>#NOCODE#</v>
          </cell>
          <cell r="R2663" t="str">
            <v>#NOCODE#</v>
          </cell>
          <cell r="S2663" t="str">
            <v>SALES</v>
          </cell>
          <cell r="T2663" t="str">
            <v>PT</v>
          </cell>
          <cell r="U2663" t="str">
            <v>NO</v>
          </cell>
          <cell r="V2663" t="str">
            <v>PTD</v>
          </cell>
          <cell r="W2663" t="str">
            <v>Compra</v>
          </cell>
        </row>
        <row r="2664">
          <cell r="B2664" t="str">
            <v>4683-01</v>
          </cell>
          <cell r="C2664" t="str">
            <v>Desc.Dilut-It Carbonato Sodio</v>
          </cell>
          <cell r="D2664" t="str">
            <v>1/10N                       pz</v>
          </cell>
          <cell r="E2664" t="str">
            <v>Desc.Dilut-It Carbonato Sodio1/10N                       pz</v>
          </cell>
          <cell r="F2664" t="str">
            <v>PZ</v>
          </cell>
          <cell r="G2664" t="str">
            <v>pz</v>
          </cell>
          <cell r="H2664">
            <v>496.86</v>
          </cell>
          <cell r="I2664" t="str">
            <v>Desc. Sin Alt.Por USA Agosto/4/2015</v>
          </cell>
          <cell r="J2664">
            <v>0</v>
          </cell>
          <cell r="K2664">
            <v>0</v>
          </cell>
          <cell r="L2664" t="str">
            <v>COMPRADOR 2</v>
          </cell>
          <cell r="M2664" t="str">
            <v>Desc.</v>
          </cell>
          <cell r="N2664" t="str">
            <v>BAKER</v>
          </cell>
          <cell r="O2664" t="str">
            <v>LAB</v>
          </cell>
          <cell r="P2664" t="str">
            <v>LAB</v>
          </cell>
          <cell r="Q2664" t="str">
            <v>#NOCODE#</v>
          </cell>
          <cell r="R2664" t="str">
            <v>#NOCODE#</v>
          </cell>
          <cell r="S2664" t="str">
            <v>SALES</v>
          </cell>
          <cell r="T2664" t="str">
            <v>PT</v>
          </cell>
          <cell r="U2664" t="str">
            <v>NO</v>
          </cell>
          <cell r="V2664" t="str">
            <v>PTD</v>
          </cell>
          <cell r="W2664" t="str">
            <v>Compra</v>
          </cell>
        </row>
        <row r="2665">
          <cell r="B2665" t="str">
            <v>4684-01</v>
          </cell>
          <cell r="C2665" t="str">
            <v>Desc.Dilut-ItCloruroSodio1/10N</v>
          </cell>
          <cell r="D2665" t="str">
            <v>pz</v>
          </cell>
          <cell r="E2665" t="str">
            <v>Desc.Dilut-ItCloruroSodio1/10Npz</v>
          </cell>
          <cell r="F2665" t="str">
            <v>PZ</v>
          </cell>
          <cell r="G2665" t="str">
            <v>pz</v>
          </cell>
          <cell r="H2665">
            <v>308.79000000000002</v>
          </cell>
          <cell r="I2665" t="str">
            <v>Desc. Alt.SIN ALTERNATIVA</v>
          </cell>
          <cell r="J2665">
            <v>0</v>
          </cell>
          <cell r="K2665">
            <v>0</v>
          </cell>
          <cell r="L2665" t="str">
            <v>COMPRADOR 2</v>
          </cell>
          <cell r="M2665" t="str">
            <v>Desc.</v>
          </cell>
          <cell r="N2665" t="str">
            <v>BAKER</v>
          </cell>
          <cell r="O2665" t="str">
            <v>LAB</v>
          </cell>
          <cell r="P2665" t="str">
            <v>LAB</v>
          </cell>
          <cell r="Q2665" t="str">
            <v>#NOCODE#</v>
          </cell>
          <cell r="R2665" t="str">
            <v>#NOCODE#</v>
          </cell>
          <cell r="S2665" t="str">
            <v>SALES</v>
          </cell>
          <cell r="T2665" t="str">
            <v>PT</v>
          </cell>
          <cell r="U2665" t="str">
            <v>NO</v>
          </cell>
          <cell r="V2665" t="str">
            <v>PTD</v>
          </cell>
          <cell r="W2665" t="str">
            <v>Compra</v>
          </cell>
        </row>
        <row r="2666">
          <cell r="B2666" t="str">
            <v>4687-01</v>
          </cell>
          <cell r="C2666" t="str">
            <v>Dilut-It Hidroxido Sodio 1/10N</v>
          </cell>
          <cell r="D2666" t="str">
            <v>pz</v>
          </cell>
          <cell r="E2666" t="str">
            <v>Dilut-It Hidroxido Sodio 1/10Npz</v>
          </cell>
          <cell r="F2666" t="str">
            <v>PZ</v>
          </cell>
          <cell r="G2666" t="str">
            <v>pz</v>
          </cell>
          <cell r="H2666">
            <v>892.05</v>
          </cell>
          <cell r="I2666">
            <v>0</v>
          </cell>
          <cell r="J2666">
            <v>0</v>
          </cell>
          <cell r="K2666">
            <v>0</v>
          </cell>
          <cell r="L2666" t="str">
            <v>COMPRADOR 2</v>
          </cell>
          <cell r="M2666" t="str">
            <v>Make to Order</v>
          </cell>
          <cell r="N2666" t="str">
            <v>BAKER</v>
          </cell>
          <cell r="O2666" t="str">
            <v>LAB</v>
          </cell>
          <cell r="P2666" t="str">
            <v>LAB</v>
          </cell>
          <cell r="Q2666" t="str">
            <v>#NOCODE#</v>
          </cell>
          <cell r="R2666" t="str">
            <v>#NOCODE#</v>
          </cell>
          <cell r="S2666" t="str">
            <v>SALES</v>
          </cell>
          <cell r="T2666" t="str">
            <v>PT</v>
          </cell>
          <cell r="U2666" t="str">
            <v>NO</v>
          </cell>
          <cell r="V2666" t="str">
            <v>PTD</v>
          </cell>
          <cell r="W2666" t="str">
            <v>Compra</v>
          </cell>
        </row>
        <row r="2667">
          <cell r="B2667" t="str">
            <v>4689-01</v>
          </cell>
          <cell r="C2667" t="str">
            <v>Dilut-It Hidroxido</v>
          </cell>
          <cell r="D2667" t="str">
            <v>de Sodio 1N                 pz</v>
          </cell>
          <cell r="E2667" t="str">
            <v>Dilut-It Hidroxidode Sodio 1N                 pz</v>
          </cell>
          <cell r="F2667" t="str">
            <v>PZ</v>
          </cell>
          <cell r="G2667" t="str">
            <v>pz</v>
          </cell>
          <cell r="H2667">
            <v>1429.61</v>
          </cell>
          <cell r="I2667">
            <v>0</v>
          </cell>
          <cell r="J2667">
            <v>0</v>
          </cell>
          <cell r="K2667">
            <v>0</v>
          </cell>
          <cell r="L2667" t="str">
            <v>COMPRADOR 2</v>
          </cell>
          <cell r="M2667" t="str">
            <v>Make to Order</v>
          </cell>
          <cell r="N2667" t="str">
            <v>BAKER</v>
          </cell>
          <cell r="O2667" t="str">
            <v>LAB</v>
          </cell>
          <cell r="P2667" t="str">
            <v>LAB</v>
          </cell>
          <cell r="Q2667" t="str">
            <v>#NOCODE#</v>
          </cell>
          <cell r="R2667" t="str">
            <v>#NOCODE#</v>
          </cell>
          <cell r="S2667" t="str">
            <v>SALES</v>
          </cell>
          <cell r="T2667" t="str">
            <v>PT</v>
          </cell>
          <cell r="U2667" t="str">
            <v>NO</v>
          </cell>
          <cell r="V2667" t="str">
            <v>PTD</v>
          </cell>
          <cell r="W2667" t="str">
            <v>Compra</v>
          </cell>
        </row>
        <row r="2668">
          <cell r="B2668" t="str">
            <v>4690-01</v>
          </cell>
          <cell r="C2668" t="str">
            <v>Desc. Hidroxido Sodio 5N</v>
          </cell>
          <cell r="D2668" t="str">
            <v>DILUT-IT                    pz</v>
          </cell>
          <cell r="E2668" t="str">
            <v>Desc. Hidroxido Sodio 5NDILUT-IT                    pz</v>
          </cell>
          <cell r="F2668" t="str">
            <v>PZ</v>
          </cell>
          <cell r="G2668" t="str">
            <v>pz</v>
          </cell>
          <cell r="H2668">
            <v>1647.05</v>
          </cell>
          <cell r="I2668" t="str">
            <v>Desc. RACIONALIZACION PRODUCTOS Alt. 5691</v>
          </cell>
          <cell r="J2668">
            <v>1.1499999999999999</v>
          </cell>
          <cell r="K2668">
            <v>0.74739999999999995</v>
          </cell>
          <cell r="L2668" t="str">
            <v>COMPRADOR 2</v>
          </cell>
          <cell r="M2668" t="str">
            <v>Desc.</v>
          </cell>
          <cell r="N2668" t="str">
            <v>BAKER</v>
          </cell>
          <cell r="O2668" t="str">
            <v>LAB</v>
          </cell>
          <cell r="P2668" t="str">
            <v>LAB</v>
          </cell>
          <cell r="Q2668" t="str">
            <v>#NOCODE#</v>
          </cell>
          <cell r="R2668" t="str">
            <v>#NOCODE#</v>
          </cell>
          <cell r="S2668" t="str">
            <v>SALES</v>
          </cell>
          <cell r="T2668" t="str">
            <v>PT</v>
          </cell>
          <cell r="U2668" t="str">
            <v>NO</v>
          </cell>
          <cell r="V2668" t="str">
            <v>PTD</v>
          </cell>
          <cell r="W2668" t="str">
            <v>Compra</v>
          </cell>
        </row>
        <row r="2669">
          <cell r="B2669" t="str">
            <v>4691-01</v>
          </cell>
          <cell r="C2669" t="str">
            <v>Dilut-It Hidroxido Sodio 1/2N</v>
          </cell>
          <cell r="D2669" t="str">
            <v>pz</v>
          </cell>
          <cell r="E2669" t="str">
            <v>Dilut-It Hidroxido Sodio 1/2Npz</v>
          </cell>
          <cell r="F2669" t="str">
            <v>PZ</v>
          </cell>
          <cell r="G2669" t="str">
            <v>pz</v>
          </cell>
          <cell r="H2669">
            <v>1324.9</v>
          </cell>
          <cell r="I2669">
            <v>0</v>
          </cell>
          <cell r="J2669">
            <v>0</v>
          </cell>
          <cell r="K2669">
            <v>0</v>
          </cell>
          <cell r="L2669" t="str">
            <v>COMPRADOR 2</v>
          </cell>
          <cell r="M2669" t="str">
            <v>Make to Order</v>
          </cell>
          <cell r="N2669" t="str">
            <v>BAKER</v>
          </cell>
          <cell r="O2669" t="str">
            <v>LAB</v>
          </cell>
          <cell r="P2669" t="str">
            <v>LAB</v>
          </cell>
          <cell r="Q2669" t="str">
            <v>#NOCODE#</v>
          </cell>
          <cell r="R2669" t="str">
            <v>#NOCODE#</v>
          </cell>
          <cell r="S2669" t="str">
            <v>SALES</v>
          </cell>
          <cell r="T2669" t="str">
            <v>PT</v>
          </cell>
          <cell r="U2669" t="str">
            <v>NO</v>
          </cell>
          <cell r="V2669" t="str">
            <v>PTD</v>
          </cell>
          <cell r="W2669" t="str">
            <v>Compra</v>
          </cell>
        </row>
        <row r="2670">
          <cell r="B2670" t="str">
            <v>4693-01</v>
          </cell>
          <cell r="C2670" t="str">
            <v>Desc.  Dilut-It Tiosulf. Sodio</v>
          </cell>
          <cell r="D2670" t="str">
            <v>1/100 N                    pz</v>
          </cell>
          <cell r="E2670" t="str">
            <v>Desc.  Dilut-It Tiosulf. Sodio1/100 N                    pz</v>
          </cell>
          <cell r="F2670" t="str">
            <v>PZ</v>
          </cell>
          <cell r="G2670" t="str">
            <v>pz</v>
          </cell>
          <cell r="H2670">
            <v>1132.5999999999999</v>
          </cell>
          <cell r="I2670" t="str">
            <v>Desc. por Avantor USA. Sin Alt.</v>
          </cell>
          <cell r="J2670">
            <v>1.01</v>
          </cell>
          <cell r="K2670">
            <v>0</v>
          </cell>
          <cell r="L2670" t="str">
            <v>COMPRADOR 2</v>
          </cell>
          <cell r="M2670" t="str">
            <v>Desc.</v>
          </cell>
          <cell r="N2670" t="str">
            <v>BAKER</v>
          </cell>
          <cell r="O2670" t="str">
            <v>LAB</v>
          </cell>
          <cell r="P2670" t="str">
            <v>LAB</v>
          </cell>
          <cell r="Q2670" t="str">
            <v>#NOCODE#</v>
          </cell>
          <cell r="R2670" t="str">
            <v>#NOCODE#</v>
          </cell>
          <cell r="S2670" t="str">
            <v>SALES</v>
          </cell>
          <cell r="T2670" t="str">
            <v>PT</v>
          </cell>
          <cell r="U2670" t="str">
            <v>NO</v>
          </cell>
          <cell r="V2670" t="str">
            <v>PTD</v>
          </cell>
          <cell r="W2670" t="str">
            <v>Compra</v>
          </cell>
        </row>
        <row r="2671">
          <cell r="B2671" t="str">
            <v>4695-01</v>
          </cell>
          <cell r="C2671" t="str">
            <v>Dilut-It Tiousulf. Sodio 1/IoN</v>
          </cell>
          <cell r="D2671" t="str">
            <v>pz</v>
          </cell>
          <cell r="E2671" t="str">
            <v>Dilut-It Tiousulf. Sodio 1/IoNpz</v>
          </cell>
          <cell r="F2671" t="str">
            <v>PZ</v>
          </cell>
          <cell r="G2671" t="str">
            <v>pz</v>
          </cell>
          <cell r="H2671">
            <v>837.88</v>
          </cell>
          <cell r="I2671">
            <v>0</v>
          </cell>
          <cell r="J2671">
            <v>1.01</v>
          </cell>
          <cell r="K2671">
            <v>0</v>
          </cell>
          <cell r="L2671" t="str">
            <v>COMPRADOR 2</v>
          </cell>
          <cell r="M2671" t="str">
            <v>Make to Order</v>
          </cell>
          <cell r="N2671" t="str">
            <v>BAKER</v>
          </cell>
          <cell r="O2671" t="str">
            <v>LAB</v>
          </cell>
          <cell r="P2671" t="str">
            <v>LAB</v>
          </cell>
          <cell r="Q2671" t="str">
            <v>#NOCODE#</v>
          </cell>
          <cell r="R2671" t="str">
            <v>#NOCODE#</v>
          </cell>
          <cell r="S2671" t="str">
            <v>SALES</v>
          </cell>
          <cell r="T2671" t="str">
            <v>PT</v>
          </cell>
          <cell r="U2671" t="str">
            <v>NO</v>
          </cell>
          <cell r="V2671" t="str">
            <v>PTD</v>
          </cell>
          <cell r="W2671" t="str">
            <v>Compra</v>
          </cell>
        </row>
        <row r="2672">
          <cell r="B2672" t="str">
            <v>4699-01</v>
          </cell>
          <cell r="C2672" t="str">
            <v>Acido Sulfurico 1/10n Dilut-It</v>
          </cell>
          <cell r="D2672" t="str">
            <v>pz</v>
          </cell>
          <cell r="E2672" t="str">
            <v>Acido Sulfurico 1/10n Dilut-Itpz</v>
          </cell>
          <cell r="F2672" t="str">
            <v>PZ</v>
          </cell>
          <cell r="G2672" t="str">
            <v>pz</v>
          </cell>
          <cell r="H2672">
            <v>1314.9</v>
          </cell>
          <cell r="I2672">
            <v>0</v>
          </cell>
          <cell r="J2672">
            <v>1</v>
          </cell>
          <cell r="K2672">
            <v>0</v>
          </cell>
          <cell r="L2672" t="str">
            <v>COMPRADOR 6</v>
          </cell>
          <cell r="M2672" t="str">
            <v>Make to Order</v>
          </cell>
          <cell r="N2672" t="str">
            <v>BAKER</v>
          </cell>
          <cell r="O2672" t="str">
            <v>LAB</v>
          </cell>
          <cell r="P2672" t="str">
            <v>LAB</v>
          </cell>
          <cell r="Q2672" t="str">
            <v>#NOCODE#</v>
          </cell>
          <cell r="R2672" t="str">
            <v>#NOCODE#</v>
          </cell>
          <cell r="S2672" t="str">
            <v>ACIDOS</v>
          </cell>
          <cell r="T2672" t="str">
            <v>PT</v>
          </cell>
          <cell r="U2672" t="str">
            <v>H2SO4</v>
          </cell>
          <cell r="V2672" t="str">
            <v>PTD</v>
          </cell>
          <cell r="W2672" t="str">
            <v>Compra</v>
          </cell>
        </row>
        <row r="2673">
          <cell r="B2673" t="str">
            <v>4700-01</v>
          </cell>
          <cell r="C2673" t="str">
            <v>Acido Sulfurico 1N Dilut-it</v>
          </cell>
          <cell r="D2673" t="str">
            <v>pz</v>
          </cell>
          <cell r="E2673" t="str">
            <v>Acido Sulfurico 1N Dilut-itpz</v>
          </cell>
          <cell r="F2673" t="str">
            <v>PZ</v>
          </cell>
          <cell r="G2673" t="str">
            <v>pz</v>
          </cell>
          <cell r="H2673">
            <v>2048.75</v>
          </cell>
          <cell r="I2673">
            <v>0</v>
          </cell>
          <cell r="J2673">
            <v>1.4</v>
          </cell>
          <cell r="K2673">
            <v>4.9000000000000002E-2</v>
          </cell>
          <cell r="L2673" t="str">
            <v>COMPRADOR 6</v>
          </cell>
          <cell r="M2673" t="str">
            <v>Make to Order</v>
          </cell>
          <cell r="N2673" t="str">
            <v>BAKER</v>
          </cell>
          <cell r="O2673" t="str">
            <v>LAB</v>
          </cell>
          <cell r="P2673" t="str">
            <v>LAB</v>
          </cell>
          <cell r="Q2673" t="str">
            <v>#NOCODE#</v>
          </cell>
          <cell r="R2673" t="str">
            <v>#NOCODE#</v>
          </cell>
          <cell r="S2673" t="str">
            <v>ACIDOS</v>
          </cell>
          <cell r="T2673" t="str">
            <v>PT</v>
          </cell>
          <cell r="U2673" t="str">
            <v>H2SO4</v>
          </cell>
          <cell r="V2673" t="str">
            <v>PTD</v>
          </cell>
          <cell r="W2673" t="str">
            <v>Compra</v>
          </cell>
        </row>
        <row r="2674">
          <cell r="B2674" t="str">
            <v>4701-01</v>
          </cell>
          <cell r="C2674" t="str">
            <v>Desc.Acido Sulfurico 5nDilut-I</v>
          </cell>
          <cell r="D2674" t="str">
            <v>pz</v>
          </cell>
          <cell r="E2674" t="str">
            <v>Desc.Acido Sulfurico 5nDilut-Ipz</v>
          </cell>
          <cell r="F2674" t="str">
            <v>PZ</v>
          </cell>
          <cell r="G2674" t="str">
            <v>pz</v>
          </cell>
          <cell r="H2674">
            <v>1472.61</v>
          </cell>
          <cell r="I2674" t="str">
            <v>Desc. Sin alternativa</v>
          </cell>
          <cell r="J2674">
            <v>1.4</v>
          </cell>
          <cell r="K2674">
            <v>0</v>
          </cell>
          <cell r="L2674" t="str">
            <v>COMPRADOR 6</v>
          </cell>
          <cell r="M2674" t="str">
            <v>Desc.</v>
          </cell>
          <cell r="N2674" t="str">
            <v>BAKER</v>
          </cell>
          <cell r="O2674" t="str">
            <v>LAB</v>
          </cell>
          <cell r="P2674" t="str">
            <v>LAB</v>
          </cell>
          <cell r="Q2674" t="str">
            <v>#NOCODE#</v>
          </cell>
          <cell r="R2674" t="str">
            <v>#NOCODE#</v>
          </cell>
          <cell r="S2674" t="str">
            <v>ACIDOS</v>
          </cell>
          <cell r="T2674" t="str">
            <v>PT</v>
          </cell>
          <cell r="U2674" t="str">
            <v>H2SO4</v>
          </cell>
          <cell r="V2674" t="str">
            <v>PTD</v>
          </cell>
          <cell r="W2674" t="str">
            <v>Compra</v>
          </cell>
        </row>
        <row r="2675">
          <cell r="B2675" t="str">
            <v>4703-01</v>
          </cell>
          <cell r="C2675" t="str">
            <v>Desc. Acido Sulfurico 1/12N</v>
          </cell>
          <cell r="D2675" t="str">
            <v>Dilut-it                    Pq</v>
          </cell>
          <cell r="E2675" t="str">
            <v>Desc. Acido Sulfurico 1/12NDilut-it                    Pq</v>
          </cell>
          <cell r="F2675" t="str">
            <v>PZ</v>
          </cell>
          <cell r="G2675" t="str">
            <v>Pq</v>
          </cell>
          <cell r="H2675">
            <v>277.68</v>
          </cell>
          <cell r="I2675" t="str">
            <v>Desc. Sin alternativa</v>
          </cell>
          <cell r="J2675">
            <v>1.4</v>
          </cell>
          <cell r="K2675">
            <v>0</v>
          </cell>
          <cell r="L2675" t="str">
            <v>COMPRADOR 6</v>
          </cell>
          <cell r="M2675" t="str">
            <v>Desc.</v>
          </cell>
          <cell r="N2675" t="str">
            <v>BAKER</v>
          </cell>
          <cell r="O2675" t="str">
            <v>LAB</v>
          </cell>
          <cell r="P2675" t="str">
            <v>LAB</v>
          </cell>
          <cell r="Q2675" t="str">
            <v>#NOCODE#</v>
          </cell>
          <cell r="R2675" t="str">
            <v>#NOCODE#</v>
          </cell>
          <cell r="S2675" t="str">
            <v>ACIDOS</v>
          </cell>
          <cell r="T2675" t="str">
            <v>PT</v>
          </cell>
          <cell r="U2675" t="str">
            <v>H2SO4</v>
          </cell>
          <cell r="V2675" t="str">
            <v>PTD</v>
          </cell>
          <cell r="W2675" t="str">
            <v>Compra</v>
          </cell>
        </row>
        <row r="2676">
          <cell r="B2676" t="str">
            <v>4704-01</v>
          </cell>
          <cell r="C2676" t="str">
            <v>Desc. Acido Sulfurico 1/50N</v>
          </cell>
          <cell r="D2676" t="str">
            <v>DILUT-IT                    pz</v>
          </cell>
          <cell r="E2676" t="str">
            <v>Desc. Acido Sulfurico 1/50NDILUT-IT                    pz</v>
          </cell>
          <cell r="F2676" t="str">
            <v>PZ</v>
          </cell>
          <cell r="G2676" t="str">
            <v>pz</v>
          </cell>
          <cell r="H2676">
            <v>897.88</v>
          </cell>
          <cell r="I2676" t="str">
            <v>Desc. RACIONALIZACION PRODUCTOS Alt. 5693</v>
          </cell>
          <cell r="J2676">
            <v>2.452E-2</v>
          </cell>
          <cell r="K2676">
            <v>0</v>
          </cell>
          <cell r="L2676" t="str">
            <v>COMPRADOR 6</v>
          </cell>
          <cell r="M2676" t="str">
            <v>Desc.</v>
          </cell>
          <cell r="N2676" t="str">
            <v>BAKER</v>
          </cell>
          <cell r="O2676" t="str">
            <v>LAB</v>
          </cell>
          <cell r="P2676" t="str">
            <v>LAB</v>
          </cell>
          <cell r="Q2676" t="str">
            <v>#NOCODE#</v>
          </cell>
          <cell r="R2676" t="str">
            <v>#NOCODE#</v>
          </cell>
          <cell r="S2676" t="str">
            <v>ACIDOS</v>
          </cell>
          <cell r="T2676" t="str">
            <v>PT</v>
          </cell>
          <cell r="U2676" t="str">
            <v>H2SO4</v>
          </cell>
          <cell r="V2676" t="str">
            <v>PTD</v>
          </cell>
          <cell r="W2676" t="str">
            <v>Compra</v>
          </cell>
        </row>
        <row r="2677">
          <cell r="B2677" t="str">
            <v>4706-01</v>
          </cell>
          <cell r="C2677" t="str">
            <v>Desc. Acido Acetico 1N</v>
          </cell>
          <cell r="D2677" t="str">
            <v>Dilut-it Ampula</v>
          </cell>
          <cell r="E2677" t="str">
            <v>Desc. Acido Acetico 1NDilut-it Ampula</v>
          </cell>
          <cell r="F2677" t="str">
            <v>PZ</v>
          </cell>
          <cell r="G2677" t="str">
            <v>1 PZ</v>
          </cell>
          <cell r="H2677">
            <v>840.44</v>
          </cell>
          <cell r="I2677" t="str">
            <v>Desc. Sin alternativa</v>
          </cell>
          <cell r="J2677">
            <v>1</v>
          </cell>
          <cell r="K2677">
            <v>0.1</v>
          </cell>
          <cell r="L2677" t="str">
            <v>COMPRADOR 2</v>
          </cell>
          <cell r="M2677" t="str">
            <v>Desc.</v>
          </cell>
          <cell r="N2677" t="str">
            <v>BAKER</v>
          </cell>
          <cell r="O2677" t="str">
            <v>LAB</v>
          </cell>
          <cell r="P2677" t="str">
            <v>LAB</v>
          </cell>
          <cell r="Q2677" t="str">
            <v>#NOCODE#</v>
          </cell>
          <cell r="R2677" t="str">
            <v>ACIDOS</v>
          </cell>
          <cell r="S2677" t="str">
            <v>SALES</v>
          </cell>
          <cell r="T2677" t="str">
            <v>PT</v>
          </cell>
          <cell r="U2677" t="str">
            <v>NO</v>
          </cell>
          <cell r="V2677" t="str">
            <v>PTD</v>
          </cell>
          <cell r="W2677" t="str">
            <v>Compra</v>
          </cell>
        </row>
        <row r="2678">
          <cell r="B2678" t="str">
            <v>4708-01</v>
          </cell>
          <cell r="C2678" t="str">
            <v>Desc. Bromo (Bromuro-Ato) 10N</v>
          </cell>
          <cell r="D2678" t="str">
            <v>Dilut-it                Ampula</v>
          </cell>
          <cell r="E2678" t="str">
            <v>Desc. Bromo (Bromuro-Ato) 10NDilut-it                Ampula</v>
          </cell>
          <cell r="F2678" t="str">
            <v>PZ</v>
          </cell>
          <cell r="G2678" t="str">
            <v>Ampula</v>
          </cell>
          <cell r="H2678">
            <v>896.12</v>
          </cell>
          <cell r="I2678" t="str">
            <v>Desc. Sin alternativa</v>
          </cell>
          <cell r="J2678">
            <v>0</v>
          </cell>
          <cell r="K2678">
            <v>0</v>
          </cell>
          <cell r="L2678" t="str">
            <v>COMPRADOR 6</v>
          </cell>
          <cell r="M2678" t="str">
            <v>Desc.</v>
          </cell>
          <cell r="N2678" t="str">
            <v>BAKER</v>
          </cell>
          <cell r="O2678" t="str">
            <v>LAB</v>
          </cell>
          <cell r="P2678" t="str">
            <v>LAB</v>
          </cell>
          <cell r="Q2678" t="str">
            <v>#NOCODE#</v>
          </cell>
          <cell r="R2678" t="str">
            <v>#NOCODE#</v>
          </cell>
          <cell r="S2678" t="str">
            <v>SOLVENTES</v>
          </cell>
          <cell r="T2678" t="str">
            <v>PT</v>
          </cell>
          <cell r="U2678" t="str">
            <v>NO</v>
          </cell>
          <cell r="V2678" t="str">
            <v>PTD</v>
          </cell>
          <cell r="W2678" t="str">
            <v>Compra</v>
          </cell>
        </row>
        <row r="2679">
          <cell r="B2679" t="str">
            <v>4712-01</v>
          </cell>
          <cell r="C2679" t="str">
            <v>Desc. Acido Nitrico 1/10N</v>
          </cell>
          <cell r="D2679" t="str">
            <v>Dilut-It       pz</v>
          </cell>
          <cell r="E2679" t="str">
            <v>Desc. Acido Nitrico 1/10NDilut-It       pz</v>
          </cell>
          <cell r="F2679" t="str">
            <v>PZ</v>
          </cell>
          <cell r="G2679" t="str">
            <v>pz</v>
          </cell>
          <cell r="H2679">
            <v>697.43</v>
          </cell>
          <cell r="I2679" t="str">
            <v>Desc. 02/08/11. Sin Alternativa</v>
          </cell>
          <cell r="J2679">
            <v>1.07</v>
          </cell>
          <cell r="K2679">
            <v>0</v>
          </cell>
          <cell r="L2679" t="str">
            <v>COMPRADOR 6</v>
          </cell>
          <cell r="M2679" t="str">
            <v>Desc.</v>
          </cell>
          <cell r="N2679" t="str">
            <v>BAKER</v>
          </cell>
          <cell r="O2679" t="str">
            <v>LAB</v>
          </cell>
          <cell r="P2679" t="str">
            <v>LAB</v>
          </cell>
          <cell r="Q2679" t="str">
            <v>#NOCODE#</v>
          </cell>
          <cell r="R2679" t="str">
            <v>#NOCODE#</v>
          </cell>
          <cell r="S2679" t="str">
            <v>ACIDOS</v>
          </cell>
          <cell r="T2679" t="str">
            <v>PT</v>
          </cell>
          <cell r="U2679" t="str">
            <v>NO</v>
          </cell>
          <cell r="V2679" t="str">
            <v>PTD</v>
          </cell>
          <cell r="W2679" t="str">
            <v>Compra</v>
          </cell>
        </row>
        <row r="2680">
          <cell r="B2680" t="str">
            <v>4715-01</v>
          </cell>
          <cell r="C2680" t="str">
            <v>Desc Dilut-It Hidroxido Sodio</v>
          </cell>
          <cell r="D2680" t="str">
            <v>pz</v>
          </cell>
          <cell r="E2680" t="str">
            <v>Desc Dilut-It Hidroxido Sodiopz</v>
          </cell>
          <cell r="F2680" t="str">
            <v>PZ</v>
          </cell>
          <cell r="G2680" t="str">
            <v>pz</v>
          </cell>
          <cell r="H2680">
            <v>1042.06</v>
          </cell>
          <cell r="I2680" t="str">
            <v>Desc. por AVANTOR USA 06/14/11. Sin Alt..</v>
          </cell>
          <cell r="J2680">
            <v>0</v>
          </cell>
          <cell r="K2680">
            <v>0</v>
          </cell>
          <cell r="L2680" t="str">
            <v>COMPRADOR 2</v>
          </cell>
          <cell r="M2680" t="str">
            <v>Desc.</v>
          </cell>
          <cell r="N2680" t="str">
            <v>BAKER</v>
          </cell>
          <cell r="O2680" t="str">
            <v>LAB</v>
          </cell>
          <cell r="P2680" t="str">
            <v>LAB</v>
          </cell>
          <cell r="Q2680" t="str">
            <v>#NOCODE#</v>
          </cell>
          <cell r="R2680" t="str">
            <v>#NOCODE#</v>
          </cell>
          <cell r="S2680" t="str">
            <v>SALES</v>
          </cell>
          <cell r="T2680" t="str">
            <v>PT</v>
          </cell>
          <cell r="U2680" t="str">
            <v>NO</v>
          </cell>
          <cell r="V2680" t="str">
            <v>PTD</v>
          </cell>
          <cell r="W2680" t="str">
            <v>Compra</v>
          </cell>
        </row>
        <row r="2681">
          <cell r="B2681" t="str">
            <v>4720-02</v>
          </cell>
          <cell r="C2681" t="str">
            <v>Desc. Hydrolink D600 Gel Sol.</v>
          </cell>
          <cell r="D2681" t="str">
            <v>250 ml</v>
          </cell>
          <cell r="E2681" t="str">
            <v>Desc. Hydrolink D600 Gel Sol.250 ml</v>
          </cell>
          <cell r="F2681" t="str">
            <v>PZ</v>
          </cell>
          <cell r="G2681" t="str">
            <v>250 ml</v>
          </cell>
          <cell r="H2681">
            <v>3800.66</v>
          </cell>
          <cell r="I2681" t="str">
            <v>Desc. Sin Alt.</v>
          </cell>
          <cell r="J2681">
            <v>1</v>
          </cell>
          <cell r="K2681">
            <v>0.25</v>
          </cell>
          <cell r="L2681" t="str">
            <v>COMPRADOR 6</v>
          </cell>
          <cell r="M2681" t="str">
            <v>Desc.</v>
          </cell>
          <cell r="N2681" t="str">
            <v>BAKER</v>
          </cell>
          <cell r="O2681" t="str">
            <v>LAB</v>
          </cell>
          <cell r="P2681" t="str">
            <v>LAB</v>
          </cell>
          <cell r="Q2681" t="str">
            <v>#NOCODE#</v>
          </cell>
          <cell r="R2681" t="str">
            <v>#NOCODE#</v>
          </cell>
          <cell r="S2681" t="str">
            <v>SOLVENTES</v>
          </cell>
          <cell r="T2681" t="str">
            <v>PT</v>
          </cell>
          <cell r="U2681" t="str">
            <v>NO</v>
          </cell>
          <cell r="V2681" t="str">
            <v>PTD</v>
          </cell>
          <cell r="W2681" t="str">
            <v>Compra</v>
          </cell>
        </row>
        <row r="2682">
          <cell r="B2682" t="str">
            <v>4720-03</v>
          </cell>
          <cell r="C2682" t="str">
            <v>Desc. Hydrolink D600 Gel Sol.</v>
          </cell>
          <cell r="D2682" t="str">
            <v>500 ml</v>
          </cell>
          <cell r="E2682" t="str">
            <v>Desc. Hydrolink D600 Gel Sol.500 ml</v>
          </cell>
          <cell r="F2682" t="str">
            <v>PZ</v>
          </cell>
          <cell r="G2682" t="str">
            <v>500 ML</v>
          </cell>
          <cell r="H2682">
            <v>5067.54</v>
          </cell>
          <cell r="I2682" t="str">
            <v>Desc. Sin Alt.</v>
          </cell>
          <cell r="J2682">
            <v>1</v>
          </cell>
          <cell r="K2682">
            <v>0.5</v>
          </cell>
          <cell r="L2682" t="str">
            <v>COMPRADOR 6</v>
          </cell>
          <cell r="M2682" t="str">
            <v>Desc.</v>
          </cell>
          <cell r="N2682" t="str">
            <v>BAKER</v>
          </cell>
          <cell r="O2682" t="str">
            <v>LAB</v>
          </cell>
          <cell r="P2682" t="str">
            <v>LAB</v>
          </cell>
          <cell r="Q2682" t="str">
            <v>#NOCODE#</v>
          </cell>
          <cell r="R2682" t="str">
            <v>#NOCODE#</v>
          </cell>
          <cell r="S2682" t="str">
            <v>SOLVENTES</v>
          </cell>
          <cell r="T2682" t="str">
            <v>PT</v>
          </cell>
          <cell r="U2682" t="str">
            <v>NO</v>
          </cell>
          <cell r="V2682" t="str">
            <v>PTD</v>
          </cell>
          <cell r="W2682" t="str">
            <v>Compra</v>
          </cell>
        </row>
        <row r="2683">
          <cell r="B2683" t="str">
            <v>4722-02</v>
          </cell>
          <cell r="C2683" t="str">
            <v>Desc. Hydrolink Seq. DNA Gel</v>
          </cell>
          <cell r="D2683" t="str">
            <v>Sol.                    250 ml</v>
          </cell>
          <cell r="E2683" t="str">
            <v>Desc. Hydrolink Seq. DNA GelSol.                    250 ml</v>
          </cell>
          <cell r="F2683" t="str">
            <v>PZ</v>
          </cell>
          <cell r="G2683" t="str">
            <v>250 ml</v>
          </cell>
          <cell r="H2683">
            <v>1042.7113999999999</v>
          </cell>
          <cell r="I2683" t="str">
            <v>Desc. Sin Alt.</v>
          </cell>
          <cell r="J2683">
            <v>1</v>
          </cell>
          <cell r="K2683">
            <v>0.25</v>
          </cell>
          <cell r="L2683" t="str">
            <v>COMPRADOR 6</v>
          </cell>
          <cell r="M2683" t="str">
            <v>Desc.</v>
          </cell>
          <cell r="N2683" t="str">
            <v>BAKER</v>
          </cell>
          <cell r="O2683" t="str">
            <v>LAB</v>
          </cell>
          <cell r="P2683" t="str">
            <v>LAB</v>
          </cell>
          <cell r="Q2683" t="str">
            <v>#NOCODE#</v>
          </cell>
          <cell r="R2683" t="str">
            <v>#NOCODE#</v>
          </cell>
          <cell r="S2683" t="str">
            <v>SOLVENTES</v>
          </cell>
          <cell r="T2683" t="str">
            <v>PT</v>
          </cell>
          <cell r="U2683" t="str">
            <v>NO</v>
          </cell>
          <cell r="V2683" t="str">
            <v>PTD</v>
          </cell>
          <cell r="W2683" t="str">
            <v>Compra</v>
          </cell>
        </row>
        <row r="2684">
          <cell r="B2684" t="str">
            <v>4722-03</v>
          </cell>
          <cell r="C2684" t="str">
            <v>Desc. Hydrolink Seq Dna Gel.</v>
          </cell>
          <cell r="D2684" t="str">
            <v>Sol.                    500 ml</v>
          </cell>
          <cell r="E2684" t="str">
            <v>Desc. Hydrolink Seq Dna Gel.Sol.                    500 ml</v>
          </cell>
          <cell r="F2684" t="str">
            <v>PZ</v>
          </cell>
          <cell r="G2684" t="str">
            <v>500 ML</v>
          </cell>
          <cell r="H2684">
            <v>639.63</v>
          </cell>
          <cell r="I2684" t="str">
            <v>Desc. Sin Alt.</v>
          </cell>
          <cell r="J2684">
            <v>1</v>
          </cell>
          <cell r="K2684">
            <v>0.5</v>
          </cell>
          <cell r="L2684" t="str">
            <v>COMPRADOR 2</v>
          </cell>
          <cell r="M2684" t="str">
            <v>Desc.</v>
          </cell>
          <cell r="N2684" t="str">
            <v>BAKER</v>
          </cell>
          <cell r="O2684" t="str">
            <v>LAB</v>
          </cell>
          <cell r="P2684" t="str">
            <v>LAB</v>
          </cell>
          <cell r="Q2684" t="str">
            <v>#NOCODE#</v>
          </cell>
          <cell r="R2684" t="str">
            <v>#NOCODE#</v>
          </cell>
          <cell r="S2684" t="str">
            <v>DIVERSOS</v>
          </cell>
          <cell r="T2684" t="str">
            <v>PT</v>
          </cell>
          <cell r="U2684" t="str">
            <v>NO</v>
          </cell>
          <cell r="V2684" t="str">
            <v>PTD</v>
          </cell>
          <cell r="W2684" t="str">
            <v>Compra</v>
          </cell>
        </row>
        <row r="2685">
          <cell r="B2685" t="str">
            <v>4723-01</v>
          </cell>
          <cell r="C2685" t="str">
            <v>Desc. Hydrolink Seq Dna</v>
          </cell>
          <cell r="D2685" t="str">
            <v>100 ml</v>
          </cell>
          <cell r="E2685" t="str">
            <v>Desc. Hydrolink Seq Dna100 ml</v>
          </cell>
          <cell r="F2685" t="str">
            <v>PZ</v>
          </cell>
          <cell r="G2685" t="str">
            <v>100 ml</v>
          </cell>
          <cell r="H2685">
            <v>355.34379999999999</v>
          </cell>
          <cell r="I2685" t="str">
            <v>Desc. Sin Alt.</v>
          </cell>
          <cell r="J2685">
            <v>1</v>
          </cell>
          <cell r="K2685">
            <v>0.1</v>
          </cell>
          <cell r="L2685" t="str">
            <v>COMPRADOR 2</v>
          </cell>
          <cell r="M2685" t="str">
            <v>Desc.</v>
          </cell>
          <cell r="N2685" t="str">
            <v>BAKER</v>
          </cell>
          <cell r="O2685" t="str">
            <v>LAB</v>
          </cell>
          <cell r="P2685" t="str">
            <v>LAB</v>
          </cell>
          <cell r="Q2685" t="str">
            <v>#NOCODE#</v>
          </cell>
          <cell r="R2685" t="str">
            <v>#NOCODE#</v>
          </cell>
          <cell r="S2685" t="str">
            <v>DIVERSOS</v>
          </cell>
          <cell r="T2685" t="str">
            <v>PT</v>
          </cell>
          <cell r="U2685" t="str">
            <v>NO</v>
          </cell>
          <cell r="V2685" t="str">
            <v>PTD</v>
          </cell>
          <cell r="W2685" t="str">
            <v>Compra</v>
          </cell>
        </row>
        <row r="2686">
          <cell r="B2686" t="str">
            <v>4723-02</v>
          </cell>
          <cell r="C2686" t="str">
            <v>Desc. Hydrolink Seq Dna</v>
          </cell>
          <cell r="D2686" t="str">
            <v>200 ml</v>
          </cell>
          <cell r="E2686" t="str">
            <v>Desc. Hydrolink Seq Dna200 ml</v>
          </cell>
          <cell r="F2686" t="str">
            <v>PZ</v>
          </cell>
          <cell r="G2686" t="str">
            <v>200 ml</v>
          </cell>
          <cell r="H2686">
            <v>639.63</v>
          </cell>
          <cell r="I2686" t="str">
            <v>Desc. Sin Alt.</v>
          </cell>
          <cell r="J2686">
            <v>1</v>
          </cell>
          <cell r="K2686">
            <v>0.2</v>
          </cell>
          <cell r="L2686" t="str">
            <v>COMPRADOR 2</v>
          </cell>
          <cell r="M2686" t="str">
            <v>Desc.</v>
          </cell>
          <cell r="N2686" t="str">
            <v>BAKER</v>
          </cell>
          <cell r="O2686" t="str">
            <v>LAB</v>
          </cell>
          <cell r="P2686" t="str">
            <v>LAB</v>
          </cell>
          <cell r="Q2686" t="str">
            <v>#NOCODE#</v>
          </cell>
          <cell r="R2686" t="str">
            <v>#NOCODE#</v>
          </cell>
          <cell r="S2686" t="str">
            <v>DIVERSOS</v>
          </cell>
          <cell r="T2686" t="str">
            <v>PT</v>
          </cell>
          <cell r="U2686" t="str">
            <v>NO</v>
          </cell>
          <cell r="V2686" t="str">
            <v>PTD</v>
          </cell>
          <cell r="W2686" t="str">
            <v>Compra</v>
          </cell>
        </row>
        <row r="2687">
          <cell r="B2687" t="str">
            <v>4724-03</v>
          </cell>
          <cell r="C2687" t="str">
            <v>Desc. Hydrolink Seq 20X</v>
          </cell>
          <cell r="D2687" t="str">
            <v>20X500 ml</v>
          </cell>
          <cell r="E2687" t="str">
            <v>Desc. Hydrolink Seq 20X20X500 ml</v>
          </cell>
          <cell r="F2687" t="str">
            <v>PZ</v>
          </cell>
          <cell r="G2687" t="str">
            <v>20X500 ml</v>
          </cell>
          <cell r="H2687">
            <v>4296.01</v>
          </cell>
          <cell r="I2687" t="str">
            <v>Desc. Sin Alt.</v>
          </cell>
          <cell r="J2687">
            <v>1</v>
          </cell>
          <cell r="K2687">
            <v>0</v>
          </cell>
          <cell r="L2687" t="str">
            <v>COMPRADOR 2</v>
          </cell>
          <cell r="M2687" t="str">
            <v>Desc.</v>
          </cell>
          <cell r="N2687" t="str">
            <v>BAKER</v>
          </cell>
          <cell r="O2687" t="str">
            <v>LAB</v>
          </cell>
          <cell r="P2687" t="str">
            <v>LAB</v>
          </cell>
          <cell r="Q2687" t="str">
            <v>#NOCODE#</v>
          </cell>
          <cell r="R2687" t="str">
            <v>#NOCODE#</v>
          </cell>
          <cell r="S2687" t="str">
            <v>DIVERSOS</v>
          </cell>
          <cell r="T2687" t="str">
            <v>PT</v>
          </cell>
          <cell r="U2687" t="str">
            <v>NO</v>
          </cell>
          <cell r="V2687" t="str">
            <v>PTD</v>
          </cell>
          <cell r="W2687" t="str">
            <v>Compra</v>
          </cell>
        </row>
        <row r="2688">
          <cell r="B2688" t="str">
            <v>4724-04</v>
          </cell>
          <cell r="C2688" t="str">
            <v>Desc. Hydrolink Seq 20X</v>
          </cell>
          <cell r="D2688" t="str">
            <v>20X1 L</v>
          </cell>
          <cell r="E2688" t="str">
            <v>Desc. Hydrolink Seq 20X20X1 L</v>
          </cell>
          <cell r="F2688" t="str">
            <v>PZ</v>
          </cell>
          <cell r="G2688" t="str">
            <v>20X1 L</v>
          </cell>
          <cell r="H2688">
            <v>6871.17</v>
          </cell>
          <cell r="I2688" t="str">
            <v>Desc. Sin Alt.</v>
          </cell>
          <cell r="J2688">
            <v>1</v>
          </cell>
          <cell r="K2688">
            <v>0</v>
          </cell>
          <cell r="L2688" t="str">
            <v>COMPRADOR 2</v>
          </cell>
          <cell r="M2688" t="str">
            <v>Desc.</v>
          </cell>
          <cell r="N2688" t="str">
            <v>BAKER</v>
          </cell>
          <cell r="O2688" t="str">
            <v>LAB</v>
          </cell>
          <cell r="P2688" t="str">
            <v>LAB</v>
          </cell>
          <cell r="Q2688" t="str">
            <v>#NOCODE#</v>
          </cell>
          <cell r="R2688" t="str">
            <v>#NOCODE#</v>
          </cell>
          <cell r="S2688" t="str">
            <v>DIVERSOS</v>
          </cell>
          <cell r="T2688" t="str">
            <v>PT</v>
          </cell>
          <cell r="U2688" t="str">
            <v>NO</v>
          </cell>
          <cell r="V2688" t="str">
            <v>PTD</v>
          </cell>
          <cell r="W2688" t="str">
            <v>Compra</v>
          </cell>
        </row>
        <row r="2689">
          <cell r="B2689" t="str">
            <v>4725-00</v>
          </cell>
          <cell r="C2689" t="str">
            <v>Desc. Hydrolink Seq. Drying</v>
          </cell>
          <cell r="D2689" t="str">
            <v>Plas                        pz</v>
          </cell>
          <cell r="E2689" t="str">
            <v>Desc. Hydrolink Seq. DryingPlas                        pz</v>
          </cell>
          <cell r="F2689" t="str">
            <v>PZ</v>
          </cell>
          <cell r="G2689" t="str">
            <v>pz</v>
          </cell>
          <cell r="H2689">
            <v>2225.0700000000002</v>
          </cell>
          <cell r="I2689" t="str">
            <v>Desc. Sin Alt.</v>
          </cell>
          <cell r="J2689">
            <v>1</v>
          </cell>
          <cell r="K2689">
            <v>0</v>
          </cell>
          <cell r="L2689" t="str">
            <v>COMPRADOR 2</v>
          </cell>
          <cell r="M2689" t="str">
            <v>Desc.</v>
          </cell>
          <cell r="N2689" t="str">
            <v>BAKER</v>
          </cell>
          <cell r="O2689" t="str">
            <v>LAB</v>
          </cell>
          <cell r="P2689" t="str">
            <v>BIO</v>
          </cell>
          <cell r="Q2689" t="str">
            <v>#NOCODE#</v>
          </cell>
          <cell r="R2689" t="str">
            <v>#NOCODE#</v>
          </cell>
          <cell r="S2689" t="str">
            <v>DIVERSOS</v>
          </cell>
          <cell r="T2689" t="str">
            <v>PT</v>
          </cell>
          <cell r="U2689" t="str">
            <v>NO</v>
          </cell>
          <cell r="V2689" t="str">
            <v>PTD</v>
          </cell>
          <cell r="W2689" t="str">
            <v>Compra</v>
          </cell>
        </row>
        <row r="2690">
          <cell r="B2690" t="str">
            <v>4726-00</v>
          </cell>
          <cell r="C2690" t="str">
            <v>Desc. Hydrolink Seq. Support</v>
          </cell>
          <cell r="D2690" t="str">
            <v>PAP                         pz</v>
          </cell>
          <cell r="E2690" t="str">
            <v>Desc. Hydrolink Seq. SupportPAP                         pz</v>
          </cell>
          <cell r="F2690" t="str">
            <v>PZ</v>
          </cell>
          <cell r="G2690" t="str">
            <v>pz</v>
          </cell>
          <cell r="H2690">
            <v>691.33</v>
          </cell>
          <cell r="I2690" t="str">
            <v>Desc. Sin Alt.</v>
          </cell>
          <cell r="J2690">
            <v>1</v>
          </cell>
          <cell r="K2690">
            <v>0</v>
          </cell>
          <cell r="L2690" t="str">
            <v>COMPRADOR 2</v>
          </cell>
          <cell r="M2690" t="str">
            <v>Desc.</v>
          </cell>
          <cell r="N2690" t="str">
            <v>BAKER</v>
          </cell>
          <cell r="O2690" t="str">
            <v>LAB</v>
          </cell>
          <cell r="P2690" t="str">
            <v>LAB</v>
          </cell>
          <cell r="Q2690" t="str">
            <v>#NOCODE#</v>
          </cell>
          <cell r="R2690" t="str">
            <v>#NOCODE#</v>
          </cell>
          <cell r="S2690" t="str">
            <v>DIVERSOS</v>
          </cell>
          <cell r="T2690" t="str">
            <v>PT</v>
          </cell>
          <cell r="U2690" t="str">
            <v>NO</v>
          </cell>
          <cell r="V2690" t="str">
            <v>PTD</v>
          </cell>
          <cell r="W2690" t="str">
            <v>Compra</v>
          </cell>
        </row>
        <row r="2691">
          <cell r="B2691" t="str">
            <v>4729-00</v>
          </cell>
          <cell r="C2691" t="str">
            <v>Desc. Removedor Burbujas</v>
          </cell>
          <cell r="D2691" t="str">
            <v>pz</v>
          </cell>
          <cell r="E2691" t="str">
            <v>Desc. Removedor Burbujaspz</v>
          </cell>
          <cell r="F2691" t="str">
            <v>PZ</v>
          </cell>
          <cell r="G2691" t="str">
            <v>pz</v>
          </cell>
          <cell r="H2691">
            <v>1474.94</v>
          </cell>
          <cell r="I2691" t="str">
            <v>Desc. Sin Alt.</v>
          </cell>
          <cell r="J2691">
            <v>0</v>
          </cell>
          <cell r="K2691">
            <v>0</v>
          </cell>
          <cell r="L2691" t="str">
            <v>COMPRADOR 2</v>
          </cell>
          <cell r="M2691" t="str">
            <v>Desc.</v>
          </cell>
          <cell r="N2691" t="str">
            <v>BAKER</v>
          </cell>
          <cell r="O2691" t="str">
            <v>LAB</v>
          </cell>
          <cell r="P2691" t="str">
            <v>BIO</v>
          </cell>
          <cell r="Q2691" t="str">
            <v>#NOCODE#</v>
          </cell>
          <cell r="R2691" t="str">
            <v>#NOCODE#</v>
          </cell>
          <cell r="S2691" t="str">
            <v>DIVERSOS</v>
          </cell>
          <cell r="T2691" t="str">
            <v>PT</v>
          </cell>
          <cell r="U2691" t="str">
            <v>NO</v>
          </cell>
          <cell r="V2691" t="str">
            <v>PTD</v>
          </cell>
          <cell r="W2691" t="str">
            <v>Compra</v>
          </cell>
        </row>
        <row r="2692">
          <cell r="B2692" t="str">
            <v>4737-00</v>
          </cell>
          <cell r="C2692" t="str">
            <v>Desc. Gel Temp Monitoring</v>
          </cell>
          <cell r="D2692" t="str">
            <v>cj</v>
          </cell>
          <cell r="E2692" t="str">
            <v>Desc. Gel Temp Monitoringcj</v>
          </cell>
          <cell r="F2692" t="str">
            <v>PZ</v>
          </cell>
          <cell r="G2692" t="str">
            <v>cj</v>
          </cell>
          <cell r="H2692">
            <v>1838.99</v>
          </cell>
          <cell r="I2692" t="str">
            <v>Desc. Sin Alt.</v>
          </cell>
          <cell r="J2692">
            <v>0</v>
          </cell>
          <cell r="K2692">
            <v>0</v>
          </cell>
          <cell r="L2692" t="str">
            <v>COMPRADOR 2</v>
          </cell>
          <cell r="M2692" t="str">
            <v>Desc.</v>
          </cell>
          <cell r="N2692" t="str">
            <v>BAKER</v>
          </cell>
          <cell r="O2692" t="str">
            <v>LAB</v>
          </cell>
          <cell r="P2692" t="str">
            <v>LAB</v>
          </cell>
          <cell r="Q2692" t="str">
            <v>#NOCODE#</v>
          </cell>
          <cell r="R2692" t="str">
            <v>#NOCODE#</v>
          </cell>
          <cell r="S2692" t="str">
            <v>DIVERSOS</v>
          </cell>
          <cell r="T2692" t="str">
            <v>PT</v>
          </cell>
          <cell r="U2692" t="str">
            <v>NO</v>
          </cell>
          <cell r="V2692" t="str">
            <v>PTD</v>
          </cell>
          <cell r="W2692" t="str">
            <v>Compra</v>
          </cell>
        </row>
        <row r="2693">
          <cell r="B2693" t="str">
            <v>4740-00</v>
          </cell>
          <cell r="C2693" t="str">
            <v>Desc. MED. Hetero Duplex</v>
          </cell>
          <cell r="D2693" t="str">
            <v>kit</v>
          </cell>
          <cell r="E2693" t="str">
            <v>Desc. MED. Hetero Duplexkit</v>
          </cell>
          <cell r="F2693" t="str">
            <v>PZ</v>
          </cell>
          <cell r="G2693" t="str">
            <v>kit</v>
          </cell>
          <cell r="H2693">
            <v>13203.17</v>
          </cell>
          <cell r="I2693" t="str">
            <v>Desc. Sin Alt.</v>
          </cell>
          <cell r="J2693">
            <v>0</v>
          </cell>
          <cell r="K2693">
            <v>0</v>
          </cell>
          <cell r="L2693" t="str">
            <v>COMPRADOR 2</v>
          </cell>
          <cell r="M2693" t="str">
            <v>Desc.</v>
          </cell>
          <cell r="N2693" t="str">
            <v>BAKER</v>
          </cell>
          <cell r="O2693" t="str">
            <v>LAB</v>
          </cell>
          <cell r="P2693" t="str">
            <v>LAB</v>
          </cell>
          <cell r="Q2693" t="str">
            <v>#NOCODE#</v>
          </cell>
          <cell r="R2693" t="str">
            <v>#NOCODE#</v>
          </cell>
          <cell r="S2693" t="str">
            <v>DIVERSOS</v>
          </cell>
          <cell r="T2693" t="str">
            <v>PT</v>
          </cell>
          <cell r="U2693" t="str">
            <v>NO</v>
          </cell>
          <cell r="V2693" t="str">
            <v>PTD</v>
          </cell>
          <cell r="W2693" t="str">
            <v>Compra</v>
          </cell>
        </row>
        <row r="2694">
          <cell r="B2694" t="str">
            <v>4745-00</v>
          </cell>
          <cell r="C2694" t="str">
            <v>Desc. Electrophoresis</v>
          </cell>
          <cell r="D2694" t="str">
            <v>pz</v>
          </cell>
          <cell r="E2694" t="str">
            <v>Desc. Electrophoresispz</v>
          </cell>
          <cell r="F2694" t="str">
            <v>PZ</v>
          </cell>
          <cell r="G2694" t="str">
            <v>pz</v>
          </cell>
          <cell r="H2694">
            <v>2903.41</v>
          </cell>
          <cell r="I2694" t="str">
            <v>Desc. Sin Alt.</v>
          </cell>
          <cell r="J2694">
            <v>0</v>
          </cell>
          <cell r="K2694">
            <v>0</v>
          </cell>
          <cell r="L2694" t="str">
            <v>COMPRADOR 2</v>
          </cell>
          <cell r="M2694" t="str">
            <v>Desc.</v>
          </cell>
          <cell r="N2694" t="str">
            <v>BAKER</v>
          </cell>
          <cell r="O2694" t="str">
            <v>LAB</v>
          </cell>
          <cell r="P2694" t="str">
            <v>LAB</v>
          </cell>
          <cell r="Q2694" t="str">
            <v>#NOCODE#</v>
          </cell>
          <cell r="R2694" t="str">
            <v>#NOCODE#</v>
          </cell>
          <cell r="S2694" t="str">
            <v>DIVERSOS</v>
          </cell>
          <cell r="T2694" t="str">
            <v>PT</v>
          </cell>
          <cell r="U2694" t="str">
            <v>NO</v>
          </cell>
          <cell r="V2694" t="str">
            <v>PTD</v>
          </cell>
          <cell r="W2694" t="str">
            <v>Compra</v>
          </cell>
        </row>
        <row r="2695">
          <cell r="B2695" t="str">
            <v>4750-01</v>
          </cell>
          <cell r="C2695" t="str">
            <v>Desc.Dilut-It Std.Ion Aluminio</v>
          </cell>
          <cell r="D2695" t="str">
            <v>pz</v>
          </cell>
          <cell r="E2695" t="str">
            <v>Desc.Dilut-It Std.Ion Aluminiopz</v>
          </cell>
          <cell r="F2695" t="str">
            <v>PZ</v>
          </cell>
          <cell r="G2695" t="str">
            <v>pz</v>
          </cell>
          <cell r="H2695">
            <v>983.34</v>
          </cell>
          <cell r="I2695" t="str">
            <v>Desc. Alternativa 6440-04</v>
          </cell>
          <cell r="J2695">
            <v>0</v>
          </cell>
          <cell r="K2695">
            <v>7.0400000000000004E-2</v>
          </cell>
          <cell r="L2695" t="str">
            <v>COMPRADOR 2</v>
          </cell>
          <cell r="M2695" t="str">
            <v>Desc.</v>
          </cell>
          <cell r="N2695" t="str">
            <v>BAKER</v>
          </cell>
          <cell r="O2695" t="str">
            <v>LAB</v>
          </cell>
          <cell r="P2695" t="str">
            <v>LAB</v>
          </cell>
          <cell r="Q2695" t="str">
            <v>#NOCODE#</v>
          </cell>
          <cell r="R2695" t="str">
            <v>#NOCODE#</v>
          </cell>
          <cell r="S2695" t="str">
            <v>SALES</v>
          </cell>
          <cell r="T2695" t="str">
            <v>PT</v>
          </cell>
          <cell r="U2695" t="str">
            <v>NO</v>
          </cell>
          <cell r="V2695" t="str">
            <v>PTD</v>
          </cell>
          <cell r="W2695" t="str">
            <v>Compra</v>
          </cell>
        </row>
        <row r="2696">
          <cell r="B2696" t="str">
            <v>4760-01</v>
          </cell>
          <cell r="C2696" t="str">
            <v>Desc. Dilut-It Std Ion Calcio</v>
          </cell>
          <cell r="D2696" t="str">
            <v>pz</v>
          </cell>
          <cell r="E2696" t="str">
            <v>Desc. Dilut-It Std Ion Calciopz</v>
          </cell>
          <cell r="F2696" t="str">
            <v>PZ</v>
          </cell>
          <cell r="G2696" t="str">
            <v>pz</v>
          </cell>
          <cell r="H2696">
            <v>817.6</v>
          </cell>
          <cell r="I2696" t="str">
            <v>Desc. Alternativa 6448-04</v>
          </cell>
          <cell r="J2696">
            <v>0</v>
          </cell>
          <cell r="K2696">
            <v>0</v>
          </cell>
          <cell r="L2696" t="str">
            <v>COMPRADOR 2</v>
          </cell>
          <cell r="M2696" t="str">
            <v>Desc.</v>
          </cell>
          <cell r="N2696" t="str">
            <v>BAKER</v>
          </cell>
          <cell r="O2696" t="str">
            <v>LAB</v>
          </cell>
          <cell r="P2696" t="str">
            <v>LAB</v>
          </cell>
          <cell r="Q2696" t="str">
            <v>#NOCODE#</v>
          </cell>
          <cell r="R2696" t="str">
            <v>#NOCODE#</v>
          </cell>
          <cell r="S2696" t="str">
            <v>SALES</v>
          </cell>
          <cell r="T2696" t="str">
            <v>PT</v>
          </cell>
          <cell r="U2696" t="str">
            <v>NO</v>
          </cell>
          <cell r="V2696" t="str">
            <v>PTD</v>
          </cell>
          <cell r="W2696" t="str">
            <v>Compra</v>
          </cell>
        </row>
        <row r="2697">
          <cell r="B2697" t="str">
            <v>4764-01</v>
          </cell>
          <cell r="C2697" t="str">
            <v>Desc. Dilut-It Std de Ion</v>
          </cell>
          <cell r="D2697" t="str">
            <v>Cloro  pz</v>
          </cell>
          <cell r="E2697" t="str">
            <v>Desc. Dilut-It Std de IonCloro  pz</v>
          </cell>
          <cell r="F2697" t="str">
            <v>PZ</v>
          </cell>
          <cell r="G2697" t="str">
            <v>pz</v>
          </cell>
          <cell r="H2697">
            <v>894</v>
          </cell>
          <cell r="I2697" t="str">
            <v>Desc. Sin Alt.</v>
          </cell>
          <cell r="J2697">
            <v>1.02</v>
          </cell>
          <cell r="K2697">
            <v>0</v>
          </cell>
          <cell r="L2697" t="str">
            <v>COMPRADOR 2</v>
          </cell>
          <cell r="M2697" t="str">
            <v>Desc.</v>
          </cell>
          <cell r="N2697" t="str">
            <v>BAKER</v>
          </cell>
          <cell r="O2697" t="str">
            <v>LAB</v>
          </cell>
          <cell r="P2697" t="str">
            <v>LAB</v>
          </cell>
          <cell r="Q2697" t="str">
            <v>#NOCODE#</v>
          </cell>
          <cell r="R2697" t="str">
            <v>#NOCODE#</v>
          </cell>
          <cell r="S2697" t="str">
            <v>SALES</v>
          </cell>
          <cell r="T2697" t="str">
            <v>PT</v>
          </cell>
          <cell r="U2697" t="str">
            <v>NO</v>
          </cell>
          <cell r="V2697" t="str">
            <v>PTD</v>
          </cell>
          <cell r="W2697" t="str">
            <v>Compra</v>
          </cell>
        </row>
        <row r="2698">
          <cell r="B2698" t="str">
            <v>4765-01</v>
          </cell>
          <cell r="C2698" t="str">
            <v>Desc. Dilut-It Std de Ion</v>
          </cell>
          <cell r="D2698" t="str">
            <v>Cromo      pz</v>
          </cell>
          <cell r="E2698" t="str">
            <v>Desc. Dilut-It Std de IonCromo      pz</v>
          </cell>
          <cell r="F2698" t="str">
            <v>PZ</v>
          </cell>
          <cell r="G2698" t="str">
            <v>pz</v>
          </cell>
          <cell r="H2698">
            <v>817.36</v>
          </cell>
          <cell r="I2698" t="str">
            <v>Desc. Alt. 6449-04</v>
          </cell>
          <cell r="J2698">
            <v>0</v>
          </cell>
          <cell r="K2698">
            <v>0</v>
          </cell>
          <cell r="L2698" t="str">
            <v>COMPRADOR 2</v>
          </cell>
          <cell r="M2698" t="str">
            <v>Desc.</v>
          </cell>
          <cell r="N2698" t="str">
            <v>BAKER</v>
          </cell>
          <cell r="O2698" t="str">
            <v>LAB</v>
          </cell>
          <cell r="P2698" t="str">
            <v>LAB</v>
          </cell>
          <cell r="Q2698" t="str">
            <v>#NOCODE#</v>
          </cell>
          <cell r="R2698" t="str">
            <v>#NOCODE#</v>
          </cell>
          <cell r="S2698" t="str">
            <v>SALES</v>
          </cell>
          <cell r="T2698" t="str">
            <v>PT</v>
          </cell>
          <cell r="U2698" t="str">
            <v>NO</v>
          </cell>
          <cell r="V2698" t="str">
            <v>PTD</v>
          </cell>
          <cell r="W2698" t="str">
            <v>Compra</v>
          </cell>
        </row>
        <row r="2699">
          <cell r="B2699" t="str">
            <v>4771-01</v>
          </cell>
          <cell r="C2699" t="str">
            <v>Desc.Dilut-It Std de Ion Cobre</v>
          </cell>
          <cell r="D2699" t="str">
            <v>pz</v>
          </cell>
          <cell r="E2699" t="str">
            <v>Desc.Dilut-It Std de Ion Cobrepz</v>
          </cell>
          <cell r="F2699" t="str">
            <v>PZ</v>
          </cell>
          <cell r="G2699" t="str">
            <v>pz</v>
          </cell>
          <cell r="H2699">
            <v>908.18</v>
          </cell>
          <cell r="I2699" t="str">
            <v>Desc. Sin Alt.</v>
          </cell>
          <cell r="J2699">
            <v>0</v>
          </cell>
          <cell r="K2699">
            <v>0</v>
          </cell>
          <cell r="L2699" t="str">
            <v>COMPRADOR 2</v>
          </cell>
          <cell r="M2699" t="str">
            <v>Desc.</v>
          </cell>
          <cell r="N2699" t="str">
            <v>BAKER</v>
          </cell>
          <cell r="O2699" t="str">
            <v>LAB</v>
          </cell>
          <cell r="P2699" t="str">
            <v>LAB</v>
          </cell>
          <cell r="Q2699" t="str">
            <v>#NOCODE#</v>
          </cell>
          <cell r="R2699" t="str">
            <v>#NOCODE#</v>
          </cell>
          <cell r="S2699" t="str">
            <v>SALES</v>
          </cell>
          <cell r="T2699" t="str">
            <v>PT</v>
          </cell>
          <cell r="U2699" t="str">
            <v>NO</v>
          </cell>
          <cell r="V2699" t="str">
            <v>PTD</v>
          </cell>
          <cell r="W2699" t="str">
            <v>Compra</v>
          </cell>
        </row>
        <row r="2700">
          <cell r="B2700" t="str">
            <v>4777-01</v>
          </cell>
          <cell r="C2700" t="str">
            <v>Desc. Dilut-It Std Ion Hierro</v>
          </cell>
          <cell r="D2700" t="str">
            <v>pz</v>
          </cell>
          <cell r="E2700" t="str">
            <v>Desc. Dilut-It Std Ion Hierropz</v>
          </cell>
          <cell r="F2700" t="str">
            <v>PZ</v>
          </cell>
          <cell r="G2700" t="str">
            <v>pz</v>
          </cell>
          <cell r="H2700">
            <v>862.77</v>
          </cell>
          <cell r="I2700" t="str">
            <v>Desc. Alt.6453-04</v>
          </cell>
          <cell r="J2700">
            <v>0</v>
          </cell>
          <cell r="K2700">
            <v>0</v>
          </cell>
          <cell r="L2700" t="str">
            <v>COMPRADOR 2</v>
          </cell>
          <cell r="M2700" t="str">
            <v>Desc.</v>
          </cell>
          <cell r="N2700" t="str">
            <v>BAKER</v>
          </cell>
          <cell r="O2700" t="str">
            <v>LAB</v>
          </cell>
          <cell r="P2700" t="str">
            <v>LAB</v>
          </cell>
          <cell r="Q2700" t="str">
            <v>#NOCODE#</v>
          </cell>
          <cell r="R2700" t="str">
            <v>#NOCODE#</v>
          </cell>
          <cell r="S2700" t="str">
            <v>SALES</v>
          </cell>
          <cell r="T2700" t="str">
            <v>PT</v>
          </cell>
          <cell r="U2700" t="str">
            <v>NO</v>
          </cell>
          <cell r="V2700" t="str">
            <v>PTD</v>
          </cell>
          <cell r="W2700" t="str">
            <v>Compra</v>
          </cell>
        </row>
        <row r="2701">
          <cell r="B2701" t="str">
            <v>4779-01</v>
          </cell>
          <cell r="C2701" t="str">
            <v>Desc.Dilut-It Std de Ion Plomo</v>
          </cell>
          <cell r="D2701" t="str">
            <v>pz</v>
          </cell>
          <cell r="E2701" t="str">
            <v>Desc.Dilut-It Std de Ion Plomopz</v>
          </cell>
          <cell r="F2701" t="str">
            <v>PZ</v>
          </cell>
          <cell r="G2701" t="str">
            <v>pz</v>
          </cell>
          <cell r="H2701">
            <v>771.95</v>
          </cell>
          <cell r="I2701" t="str">
            <v>Desc. Sin Alt.</v>
          </cell>
          <cell r="J2701">
            <v>1</v>
          </cell>
          <cell r="K2701">
            <v>6.8699999999999997E-2</v>
          </cell>
          <cell r="L2701" t="str">
            <v>COMPRADOR 2</v>
          </cell>
          <cell r="M2701" t="str">
            <v>Desc.</v>
          </cell>
          <cell r="N2701" t="str">
            <v>BAKER</v>
          </cell>
          <cell r="O2701" t="str">
            <v>LAB</v>
          </cell>
          <cell r="P2701" t="str">
            <v>LAB</v>
          </cell>
          <cell r="Q2701" t="str">
            <v>#NOCODE#</v>
          </cell>
          <cell r="R2701" t="str">
            <v>#NOCODE#</v>
          </cell>
          <cell r="S2701" t="str">
            <v>SALES</v>
          </cell>
          <cell r="T2701" t="str">
            <v>PT</v>
          </cell>
          <cell r="U2701" t="str">
            <v>NO</v>
          </cell>
          <cell r="V2701" t="str">
            <v>PTD</v>
          </cell>
          <cell r="W2701" t="str">
            <v>Compra</v>
          </cell>
        </row>
        <row r="2702">
          <cell r="B2702" t="str">
            <v>4781-01</v>
          </cell>
          <cell r="C2702" t="str">
            <v>Desc. Dilut-It Std de Ion</v>
          </cell>
          <cell r="D2702" t="str">
            <v>Manganeso               pz</v>
          </cell>
          <cell r="E2702" t="str">
            <v>Desc. Dilut-It Std de IonManganeso               pz</v>
          </cell>
          <cell r="F2702" t="str">
            <v>PZ</v>
          </cell>
          <cell r="G2702" t="str">
            <v>pz</v>
          </cell>
          <cell r="H2702">
            <v>922.33</v>
          </cell>
          <cell r="I2702" t="str">
            <v>Desc. Sin Alt.</v>
          </cell>
          <cell r="J2702">
            <v>0</v>
          </cell>
          <cell r="K2702">
            <v>0</v>
          </cell>
          <cell r="L2702" t="str">
            <v>COMPRADOR 2</v>
          </cell>
          <cell r="M2702" t="str">
            <v>Desc.</v>
          </cell>
          <cell r="N2702" t="str">
            <v>BAKER</v>
          </cell>
          <cell r="O2702" t="str">
            <v>LAB</v>
          </cell>
          <cell r="P2702" t="str">
            <v>LAB</v>
          </cell>
          <cell r="Q2702" t="str">
            <v>#NOCODE#</v>
          </cell>
          <cell r="R2702" t="str">
            <v>#NOCODE#</v>
          </cell>
          <cell r="S2702" t="str">
            <v>SALES</v>
          </cell>
          <cell r="T2702" t="str">
            <v>PT</v>
          </cell>
          <cell r="U2702" t="str">
            <v>NO</v>
          </cell>
          <cell r="V2702" t="str">
            <v>PTD</v>
          </cell>
          <cell r="W2702" t="str">
            <v>Compra</v>
          </cell>
        </row>
        <row r="2703">
          <cell r="B2703" t="str">
            <v>4783-01</v>
          </cell>
          <cell r="C2703" t="str">
            <v>Desc.Dilut-It Std de Ion mercu</v>
          </cell>
          <cell r="D2703" t="str">
            <v>pz</v>
          </cell>
          <cell r="E2703" t="str">
            <v>Desc.Dilut-It Std de Ion mercupz</v>
          </cell>
          <cell r="F2703" t="str">
            <v>PZ</v>
          </cell>
          <cell r="G2703" t="str">
            <v>pz</v>
          </cell>
          <cell r="H2703">
            <v>992.17</v>
          </cell>
          <cell r="I2703" t="str">
            <v>Desc. Sin Alt.</v>
          </cell>
          <cell r="J2703">
            <v>1</v>
          </cell>
          <cell r="K2703">
            <v>0</v>
          </cell>
          <cell r="L2703" t="str">
            <v>COMPRADOR 2</v>
          </cell>
          <cell r="M2703" t="str">
            <v>Desc.</v>
          </cell>
          <cell r="N2703" t="str">
            <v>BAKER</v>
          </cell>
          <cell r="O2703" t="str">
            <v>LAB</v>
          </cell>
          <cell r="P2703" t="str">
            <v>LAB</v>
          </cell>
          <cell r="Q2703" t="str">
            <v>#NOCODE#</v>
          </cell>
          <cell r="R2703" t="str">
            <v>#NOCODE#</v>
          </cell>
          <cell r="S2703" t="str">
            <v>SALES</v>
          </cell>
          <cell r="T2703" t="str">
            <v>PT</v>
          </cell>
          <cell r="U2703" t="str">
            <v>NO</v>
          </cell>
          <cell r="V2703" t="str">
            <v>PTD</v>
          </cell>
          <cell r="W2703" t="str">
            <v>Compra</v>
          </cell>
        </row>
        <row r="2704">
          <cell r="B2704" t="str">
            <v>4785-01</v>
          </cell>
          <cell r="C2704" t="str">
            <v>Desc.Dilut-It Std Ion Niquel</v>
          </cell>
          <cell r="D2704" t="str">
            <v>pz</v>
          </cell>
          <cell r="E2704" t="str">
            <v>Desc.Dilut-It Std Ion Niquelpz</v>
          </cell>
          <cell r="F2704" t="str">
            <v>PZ</v>
          </cell>
          <cell r="G2704" t="str">
            <v>pz</v>
          </cell>
          <cell r="H2704">
            <v>936.98</v>
          </cell>
          <cell r="I2704" t="str">
            <v>Desc. Sin Alt.</v>
          </cell>
          <cell r="J2704">
            <v>0</v>
          </cell>
          <cell r="K2704">
            <v>0</v>
          </cell>
          <cell r="L2704" t="str">
            <v>COMPRADOR 2</v>
          </cell>
          <cell r="M2704" t="str">
            <v>Desc.</v>
          </cell>
          <cell r="N2704" t="str">
            <v>BAKER</v>
          </cell>
          <cell r="O2704" t="str">
            <v>LAB</v>
          </cell>
          <cell r="P2704" t="str">
            <v>LAB</v>
          </cell>
          <cell r="Q2704" t="str">
            <v>#NOCODE#</v>
          </cell>
          <cell r="R2704" t="str">
            <v>#NOCODE#</v>
          </cell>
          <cell r="S2704" t="str">
            <v>SALES</v>
          </cell>
          <cell r="T2704" t="str">
            <v>PT</v>
          </cell>
          <cell r="U2704" t="str">
            <v>NO</v>
          </cell>
          <cell r="V2704" t="str">
            <v>PTD</v>
          </cell>
          <cell r="W2704" t="str">
            <v>Compra</v>
          </cell>
        </row>
        <row r="2705">
          <cell r="B2705" t="str">
            <v>4787-01</v>
          </cell>
          <cell r="C2705" t="str">
            <v>Desc. Dilut-It Std Ion Fosfato</v>
          </cell>
          <cell r="D2705" t="str">
            <v>pz</v>
          </cell>
          <cell r="E2705" t="str">
            <v>Desc. Dilut-It Std Ion Fosfatopz</v>
          </cell>
          <cell r="F2705" t="str">
            <v>PZ</v>
          </cell>
          <cell r="G2705" t="str">
            <v>pz</v>
          </cell>
          <cell r="H2705">
            <v>862.77</v>
          </cell>
          <cell r="I2705" t="str">
            <v>Desc. Sin Alt.</v>
          </cell>
          <cell r="J2705">
            <v>0</v>
          </cell>
          <cell r="K2705">
            <v>0</v>
          </cell>
          <cell r="L2705" t="str">
            <v>COMPRADOR 2</v>
          </cell>
          <cell r="M2705" t="str">
            <v>Desc.</v>
          </cell>
          <cell r="N2705" t="str">
            <v>BAKER</v>
          </cell>
          <cell r="O2705" t="str">
            <v>LAB</v>
          </cell>
          <cell r="P2705" t="str">
            <v>LAB</v>
          </cell>
          <cell r="Q2705" t="str">
            <v>#NOCODE#</v>
          </cell>
          <cell r="R2705" t="str">
            <v>#NOCODE#</v>
          </cell>
          <cell r="S2705" t="str">
            <v>SALES</v>
          </cell>
          <cell r="T2705" t="str">
            <v>PT</v>
          </cell>
          <cell r="U2705" t="str">
            <v>NO</v>
          </cell>
          <cell r="V2705" t="str">
            <v>PTD</v>
          </cell>
          <cell r="W2705" t="str">
            <v>Compra</v>
          </cell>
        </row>
        <row r="2706">
          <cell r="B2706" t="str">
            <v>4788-01</v>
          </cell>
          <cell r="C2706" t="str">
            <v>Desc. Dilut-It Std de Ion</v>
          </cell>
          <cell r="D2706" t="str">
            <v>Potasio  pz</v>
          </cell>
          <cell r="E2706" t="str">
            <v>Desc. Dilut-It Std de IonPotasio  pz</v>
          </cell>
          <cell r="F2706" t="str">
            <v>PZ</v>
          </cell>
          <cell r="G2706" t="str">
            <v>pz</v>
          </cell>
          <cell r="H2706">
            <v>908.18</v>
          </cell>
          <cell r="I2706" t="str">
            <v>Desc. Sin Alt.</v>
          </cell>
          <cell r="J2706">
            <v>0</v>
          </cell>
          <cell r="K2706">
            <v>0</v>
          </cell>
          <cell r="L2706" t="str">
            <v>COMPRADOR 2</v>
          </cell>
          <cell r="M2706" t="str">
            <v>Desc.</v>
          </cell>
          <cell r="N2706" t="str">
            <v>BAKER</v>
          </cell>
          <cell r="O2706" t="str">
            <v>LAB</v>
          </cell>
          <cell r="P2706" t="str">
            <v>LAB</v>
          </cell>
          <cell r="Q2706" t="str">
            <v>#NOCODE#</v>
          </cell>
          <cell r="R2706" t="str">
            <v>#NOCODE#</v>
          </cell>
          <cell r="S2706" t="str">
            <v>SALES</v>
          </cell>
          <cell r="T2706" t="str">
            <v>PT</v>
          </cell>
          <cell r="U2706" t="str">
            <v>NO</v>
          </cell>
          <cell r="V2706" t="str">
            <v>PTD</v>
          </cell>
          <cell r="W2706" t="str">
            <v>Compra</v>
          </cell>
        </row>
        <row r="2707">
          <cell r="B2707" t="str">
            <v>4790-01</v>
          </cell>
          <cell r="C2707" t="str">
            <v>Desc. Dilut-It Std de Ion</v>
          </cell>
          <cell r="D2707" t="str">
            <v>Silice pz</v>
          </cell>
          <cell r="E2707" t="str">
            <v>Desc. Dilut-It Std de IonSilice pz</v>
          </cell>
          <cell r="F2707" t="str">
            <v>PZ</v>
          </cell>
          <cell r="G2707" t="str">
            <v>pz</v>
          </cell>
          <cell r="H2707">
            <v>908.18</v>
          </cell>
          <cell r="I2707" t="str">
            <v>Desc. Sin Alt.</v>
          </cell>
          <cell r="J2707">
            <v>1</v>
          </cell>
          <cell r="K2707">
            <v>0</v>
          </cell>
          <cell r="L2707" t="str">
            <v>COMPRADOR 2</v>
          </cell>
          <cell r="M2707" t="str">
            <v>Desc.</v>
          </cell>
          <cell r="N2707" t="str">
            <v>BAKER</v>
          </cell>
          <cell r="O2707" t="str">
            <v>LAB</v>
          </cell>
          <cell r="P2707" t="str">
            <v>LAB</v>
          </cell>
          <cell r="Q2707" t="str">
            <v>#NOCODE#</v>
          </cell>
          <cell r="R2707" t="str">
            <v>#NOCODE#</v>
          </cell>
          <cell r="S2707" t="str">
            <v>SALES</v>
          </cell>
          <cell r="T2707" t="str">
            <v>PT</v>
          </cell>
          <cell r="U2707" t="str">
            <v>NO</v>
          </cell>
          <cell r="V2707" t="str">
            <v>PTD</v>
          </cell>
          <cell r="W2707" t="str">
            <v>Compra</v>
          </cell>
        </row>
        <row r="2708">
          <cell r="B2708" t="str">
            <v>4791-01</v>
          </cell>
          <cell r="C2708" t="str">
            <v>Desc. Dilut-It Std de Ion</v>
          </cell>
          <cell r="D2708" t="str">
            <v>Plata                     pz</v>
          </cell>
          <cell r="E2708" t="str">
            <v>Desc. Dilut-It Std de IonPlata                     pz</v>
          </cell>
          <cell r="F2708" t="str">
            <v>PZ</v>
          </cell>
          <cell r="G2708" t="str">
            <v>pz</v>
          </cell>
          <cell r="H2708">
            <v>1269.52</v>
          </cell>
          <cell r="I2708" t="str">
            <v>Desc. Sin Alt.</v>
          </cell>
          <cell r="J2708">
            <v>1</v>
          </cell>
          <cell r="K2708">
            <v>0</v>
          </cell>
          <cell r="L2708" t="str">
            <v>COMPRADOR 2</v>
          </cell>
          <cell r="M2708" t="str">
            <v>Desc.</v>
          </cell>
          <cell r="N2708" t="str">
            <v>BAKER</v>
          </cell>
          <cell r="O2708" t="str">
            <v>LAB</v>
          </cell>
          <cell r="P2708" t="str">
            <v>LAB</v>
          </cell>
          <cell r="Q2708" t="str">
            <v>#NOCODE#</v>
          </cell>
          <cell r="R2708" t="str">
            <v>#NOCODE#</v>
          </cell>
          <cell r="S2708" t="str">
            <v>SALES</v>
          </cell>
          <cell r="T2708" t="str">
            <v>PT</v>
          </cell>
          <cell r="U2708" t="str">
            <v>NO</v>
          </cell>
          <cell r="V2708" t="str">
            <v>PTD</v>
          </cell>
          <cell r="W2708" t="str">
            <v>Compra</v>
          </cell>
        </row>
        <row r="2709">
          <cell r="B2709" t="str">
            <v>4793-01</v>
          </cell>
          <cell r="C2709" t="str">
            <v>Desc.Dilut-It Std de Ion Sodio</v>
          </cell>
          <cell r="D2709" t="str">
            <v>pz</v>
          </cell>
          <cell r="E2709" t="str">
            <v>Desc.Dilut-It Std de Ion Sodiopz</v>
          </cell>
          <cell r="F2709" t="str">
            <v>PZ</v>
          </cell>
          <cell r="G2709" t="str">
            <v>pz</v>
          </cell>
          <cell r="H2709">
            <v>908.18</v>
          </cell>
          <cell r="I2709" t="str">
            <v>Desc. Alt. 6468-04</v>
          </cell>
          <cell r="J2709">
            <v>1.04</v>
          </cell>
          <cell r="K2709">
            <v>0</v>
          </cell>
          <cell r="L2709" t="str">
            <v>COMPRADOR 2</v>
          </cell>
          <cell r="M2709" t="str">
            <v>Desc.</v>
          </cell>
          <cell r="N2709" t="str">
            <v>BAKER</v>
          </cell>
          <cell r="O2709" t="str">
            <v>LAB</v>
          </cell>
          <cell r="P2709" t="str">
            <v>LAB</v>
          </cell>
          <cell r="Q2709" t="str">
            <v>#NOCODE#</v>
          </cell>
          <cell r="R2709" t="str">
            <v>#NOCODE#</v>
          </cell>
          <cell r="S2709" t="str">
            <v>SALES</v>
          </cell>
          <cell r="T2709" t="str">
            <v>PT</v>
          </cell>
          <cell r="U2709" t="str">
            <v>NO</v>
          </cell>
          <cell r="V2709" t="str">
            <v>PTD</v>
          </cell>
          <cell r="W2709" t="str">
            <v>Compra</v>
          </cell>
        </row>
        <row r="2710">
          <cell r="B2710" t="str">
            <v>4794-01</v>
          </cell>
          <cell r="C2710" t="str">
            <v>Desc.Dilut-It Std  Ion Sulfato</v>
          </cell>
          <cell r="D2710" t="str">
            <v>pz</v>
          </cell>
          <cell r="E2710" t="str">
            <v>Desc.Dilut-It Std  Ion Sulfatopz</v>
          </cell>
          <cell r="F2710" t="str">
            <v>PZ</v>
          </cell>
          <cell r="G2710" t="str">
            <v>pz</v>
          </cell>
          <cell r="H2710">
            <v>894</v>
          </cell>
          <cell r="I2710" t="str">
            <v>Desc. Sin Alt.</v>
          </cell>
          <cell r="J2710">
            <v>1</v>
          </cell>
          <cell r="K2710">
            <v>0</v>
          </cell>
          <cell r="L2710" t="str">
            <v>COMPRADOR 2</v>
          </cell>
          <cell r="M2710" t="str">
            <v>Desc.</v>
          </cell>
          <cell r="N2710" t="str">
            <v>BAKER</v>
          </cell>
          <cell r="O2710" t="str">
            <v>LAB</v>
          </cell>
          <cell r="P2710" t="str">
            <v>LAB</v>
          </cell>
          <cell r="Q2710" t="str">
            <v>#NOCODE#</v>
          </cell>
          <cell r="R2710" t="str">
            <v>#NOCODE#</v>
          </cell>
          <cell r="S2710" t="str">
            <v>SALES</v>
          </cell>
          <cell r="T2710" t="str">
            <v>PT</v>
          </cell>
          <cell r="U2710" t="str">
            <v>NO</v>
          </cell>
          <cell r="V2710" t="str">
            <v>PTD</v>
          </cell>
          <cell r="W2710" t="str">
            <v>Compra</v>
          </cell>
        </row>
        <row r="2711">
          <cell r="B2711" t="str">
            <v>4795-01</v>
          </cell>
          <cell r="C2711" t="str">
            <v>Cut. Dilut-It Buffer Ph4</v>
          </cell>
          <cell r="D2711" t="str">
            <v>pz</v>
          </cell>
          <cell r="E2711" t="str">
            <v>Cut. Dilut-It Buffer Ph4pz</v>
          </cell>
          <cell r="F2711" t="str">
            <v>PZ</v>
          </cell>
          <cell r="G2711" t="str">
            <v>pz</v>
          </cell>
          <cell r="H2711">
            <v>591.16</v>
          </cell>
          <cell r="I2711" t="str">
            <v>TDesc. COFEPRIS 11/12</v>
          </cell>
          <cell r="J2711">
            <v>0</v>
          </cell>
          <cell r="K2711">
            <v>7.9899999999999999E-2</v>
          </cell>
          <cell r="L2711" t="str">
            <v>COMPRADOR 2</v>
          </cell>
          <cell r="M2711" t="str">
            <v>Desc.</v>
          </cell>
          <cell r="N2711" t="str">
            <v>BAKER</v>
          </cell>
          <cell r="O2711" t="str">
            <v>LAB</v>
          </cell>
          <cell r="P2711" t="str">
            <v>LAB</v>
          </cell>
          <cell r="Q2711" t="str">
            <v>#NOCODE#</v>
          </cell>
          <cell r="R2711" t="str">
            <v>#NOCODE#</v>
          </cell>
          <cell r="S2711" t="str">
            <v>SALES</v>
          </cell>
          <cell r="T2711" t="str">
            <v>PT</v>
          </cell>
          <cell r="U2711" t="str">
            <v>NO</v>
          </cell>
          <cell r="V2711" t="str">
            <v>PTD</v>
          </cell>
          <cell r="W2711" t="str">
            <v>Compra</v>
          </cell>
        </row>
        <row r="2712">
          <cell r="B2712" t="str">
            <v>4796-01</v>
          </cell>
          <cell r="C2712" t="str">
            <v>Desc. Dilut-It Buffer Ph7</v>
          </cell>
          <cell r="D2712" t="str">
            <v>pz</v>
          </cell>
          <cell r="E2712" t="str">
            <v>Desc. Dilut-It Buffer Ph7pz</v>
          </cell>
          <cell r="F2712" t="str">
            <v>PZ</v>
          </cell>
          <cell r="G2712" t="str">
            <v>pz</v>
          </cell>
          <cell r="H2712">
            <v>496.02</v>
          </cell>
          <cell r="I2712" t="str">
            <v>Desc. por AVANTOR USA 06/14/11. Sin Alt..</v>
          </cell>
          <cell r="J2712">
            <v>0</v>
          </cell>
          <cell r="K2712">
            <v>0</v>
          </cell>
          <cell r="L2712" t="str">
            <v>COMPRADOR 2</v>
          </cell>
          <cell r="M2712" t="str">
            <v>Desc.</v>
          </cell>
          <cell r="N2712" t="str">
            <v>BAKER</v>
          </cell>
          <cell r="O2712" t="str">
            <v>LAB</v>
          </cell>
          <cell r="P2712" t="str">
            <v>LAB</v>
          </cell>
          <cell r="Q2712" t="str">
            <v>#NOCODE#</v>
          </cell>
          <cell r="R2712" t="str">
            <v>#NOCODE#</v>
          </cell>
          <cell r="S2712" t="str">
            <v>SALES</v>
          </cell>
          <cell r="T2712" t="str">
            <v>PT</v>
          </cell>
          <cell r="U2712" t="str">
            <v>NO</v>
          </cell>
          <cell r="V2712" t="str">
            <v>PTD</v>
          </cell>
          <cell r="W2712" t="str">
            <v>Compra</v>
          </cell>
        </row>
        <row r="2713">
          <cell r="B2713" t="str">
            <v>4797-01</v>
          </cell>
          <cell r="C2713" t="str">
            <v>Desc. Dilut-It Buffer Ph10</v>
          </cell>
          <cell r="D2713" t="str">
            <v>pz</v>
          </cell>
          <cell r="E2713" t="str">
            <v>Desc. Dilut-It Buffer Ph10pz</v>
          </cell>
          <cell r="F2713" t="str">
            <v>PZ</v>
          </cell>
          <cell r="G2713" t="str">
            <v>pz</v>
          </cell>
          <cell r="H2713">
            <v>687.62</v>
          </cell>
          <cell r="I2713" t="str">
            <v>Desc. por AVANTOR USA 06/14/11. Sin Alt..</v>
          </cell>
          <cell r="J2713">
            <v>0</v>
          </cell>
          <cell r="K2713">
            <v>0</v>
          </cell>
          <cell r="L2713" t="str">
            <v>COMPRADOR 2</v>
          </cell>
          <cell r="M2713" t="str">
            <v>Desc.</v>
          </cell>
          <cell r="N2713" t="str">
            <v>BAKER</v>
          </cell>
          <cell r="O2713" t="str">
            <v>LAB</v>
          </cell>
          <cell r="P2713" t="str">
            <v>LAB</v>
          </cell>
          <cell r="Q2713" t="str">
            <v>#NOCODE#</v>
          </cell>
          <cell r="R2713" t="str">
            <v>#NOCODE#</v>
          </cell>
          <cell r="S2713" t="str">
            <v>SALES</v>
          </cell>
          <cell r="T2713" t="str">
            <v>PT</v>
          </cell>
          <cell r="U2713" t="str">
            <v>NO</v>
          </cell>
          <cell r="V2713" t="str">
            <v>PTD</v>
          </cell>
          <cell r="W2713" t="str">
            <v>Compra</v>
          </cell>
        </row>
        <row r="2714">
          <cell r="B2714" t="str">
            <v>4799-01</v>
          </cell>
          <cell r="C2714" t="str">
            <v>Desc. Dilut-It Std. Ion Zinc</v>
          </cell>
          <cell r="D2714" t="str">
            <v>pz</v>
          </cell>
          <cell r="E2714" t="str">
            <v>Desc. Dilut-It Std. Ion Zincpz</v>
          </cell>
          <cell r="F2714" t="str">
            <v>PZ</v>
          </cell>
          <cell r="G2714" t="str">
            <v>pz</v>
          </cell>
          <cell r="H2714">
            <v>973.49</v>
          </cell>
          <cell r="I2714" t="str">
            <v>Desc. Alt. 6474-04</v>
          </cell>
          <cell r="J2714">
            <v>0</v>
          </cell>
          <cell r="K2714">
            <v>0</v>
          </cell>
          <cell r="L2714" t="str">
            <v>COMPRADOR 2</v>
          </cell>
          <cell r="M2714" t="str">
            <v>Desc.</v>
          </cell>
          <cell r="N2714" t="str">
            <v>BAKER</v>
          </cell>
          <cell r="O2714" t="str">
            <v>LAB</v>
          </cell>
          <cell r="P2714" t="str">
            <v>LAB</v>
          </cell>
          <cell r="Q2714" t="str">
            <v>#NOCODE#</v>
          </cell>
          <cell r="R2714" t="str">
            <v>#NOCODE#</v>
          </cell>
          <cell r="S2714" t="str">
            <v>SALES</v>
          </cell>
          <cell r="T2714" t="str">
            <v>PT</v>
          </cell>
          <cell r="U2714" t="str">
            <v>NO</v>
          </cell>
          <cell r="V2714" t="str">
            <v>PTD</v>
          </cell>
          <cell r="W2714" t="str">
            <v>Compra</v>
          </cell>
        </row>
        <row r="2715">
          <cell r="B2715" t="str">
            <v>4805-01</v>
          </cell>
          <cell r="C2715" t="str">
            <v>Desc. Acido Perclorico Ultrex</v>
          </cell>
          <cell r="D2715" t="str">
            <v>500 ml</v>
          </cell>
          <cell r="E2715" t="str">
            <v>Desc. Acido Perclorico Ultrex500 ml</v>
          </cell>
          <cell r="F2715" t="str">
            <v>PZ</v>
          </cell>
          <cell r="G2715" t="str">
            <v>500 ML</v>
          </cell>
          <cell r="H2715">
            <v>12176.89</v>
          </cell>
          <cell r="I2715" t="str">
            <v>Desc. Sin Alt.</v>
          </cell>
          <cell r="J2715">
            <v>1.68</v>
          </cell>
          <cell r="K2715">
            <v>0.84</v>
          </cell>
          <cell r="L2715" t="str">
            <v>COMPRADOR 6</v>
          </cell>
          <cell r="M2715" t="str">
            <v>Desc.</v>
          </cell>
          <cell r="N2715" t="str">
            <v>BAKER</v>
          </cell>
          <cell r="O2715" t="str">
            <v>LAB</v>
          </cell>
          <cell r="P2715" t="str">
            <v>LAB</v>
          </cell>
          <cell r="Q2715" t="str">
            <v>#NOCODE#</v>
          </cell>
          <cell r="R2715" t="str">
            <v>#NOCODE#</v>
          </cell>
          <cell r="S2715" t="str">
            <v>SOLVENTES</v>
          </cell>
          <cell r="T2715" t="str">
            <v>PT</v>
          </cell>
          <cell r="U2715" t="str">
            <v>NO</v>
          </cell>
          <cell r="V2715" t="str">
            <v>PTD</v>
          </cell>
          <cell r="W2715" t="str">
            <v>Compra</v>
          </cell>
        </row>
        <row r="2716">
          <cell r="B2716" t="str">
            <v>4806-01</v>
          </cell>
          <cell r="C2716" t="str">
            <v>Acido Perclorico 70%.</v>
          </cell>
          <cell r="D2716" t="str">
            <v>ULTREX II               500 ml</v>
          </cell>
          <cell r="E2716" t="str">
            <v>Acido Perclorico 70%.ULTREX II               500 ml</v>
          </cell>
          <cell r="F2716" t="str">
            <v>PZ</v>
          </cell>
          <cell r="G2716" t="str">
            <v>500 ML</v>
          </cell>
          <cell r="H2716">
            <v>22773.02</v>
          </cell>
          <cell r="I2716">
            <v>0</v>
          </cell>
          <cell r="J2716">
            <v>1.68</v>
          </cell>
          <cell r="K2716">
            <v>0.84</v>
          </cell>
          <cell r="L2716" t="str">
            <v>COMPRADOR 6</v>
          </cell>
          <cell r="M2716" t="str">
            <v>Make to Order</v>
          </cell>
          <cell r="N2716" t="str">
            <v>BAKER</v>
          </cell>
          <cell r="O2716" t="str">
            <v>LAB</v>
          </cell>
          <cell r="P2716" t="str">
            <v>LAB</v>
          </cell>
          <cell r="Q2716" t="str">
            <v>#NOCODE#</v>
          </cell>
          <cell r="R2716" t="str">
            <v>#NOCODE#</v>
          </cell>
          <cell r="S2716" t="str">
            <v>ACIDOS</v>
          </cell>
          <cell r="T2716" t="str">
            <v>PT</v>
          </cell>
          <cell r="U2716" t="str">
            <v>NO</v>
          </cell>
          <cell r="V2716" t="str">
            <v>PTD</v>
          </cell>
          <cell r="W2716" t="str">
            <v>Compra</v>
          </cell>
        </row>
        <row r="2717">
          <cell r="B2717" t="str">
            <v>4807-05</v>
          </cell>
          <cell r="C2717" t="str">
            <v>Hidroxido de Amonio ULTREX</v>
          </cell>
          <cell r="D2717" t="str">
            <v>20 %                    490 ml</v>
          </cell>
          <cell r="E2717" t="str">
            <v>Hidroxido de Amonio ULTREX20 %                    490 ml</v>
          </cell>
          <cell r="F2717" t="str">
            <v>PZ</v>
          </cell>
          <cell r="G2717" t="str">
            <v>490 ml</v>
          </cell>
          <cell r="H2717">
            <v>12965.13</v>
          </cell>
          <cell r="I2717">
            <v>0</v>
          </cell>
          <cell r="J2717">
            <v>0.9</v>
          </cell>
          <cell r="K2717">
            <v>0.441</v>
          </cell>
          <cell r="L2717" t="str">
            <v>COMPRADOR 6</v>
          </cell>
          <cell r="M2717" t="str">
            <v>Make to Order</v>
          </cell>
          <cell r="N2717" t="str">
            <v>BAKER</v>
          </cell>
          <cell r="O2717" t="str">
            <v>LAB</v>
          </cell>
          <cell r="P2717" t="str">
            <v>LAB</v>
          </cell>
          <cell r="Q2717" t="str">
            <v>#NOCODE#</v>
          </cell>
          <cell r="R2717" t="str">
            <v>#NOCODE#</v>
          </cell>
          <cell r="S2717" t="str">
            <v>SOLVENTES</v>
          </cell>
          <cell r="T2717" t="str">
            <v>PT</v>
          </cell>
          <cell r="U2717" t="str">
            <v>NO</v>
          </cell>
          <cell r="V2717" t="str">
            <v>PTD</v>
          </cell>
          <cell r="W2717" t="str">
            <v>Compra</v>
          </cell>
        </row>
        <row r="2718">
          <cell r="B2718" t="str">
            <v>4808-02</v>
          </cell>
          <cell r="C2718" t="str">
            <v>Desc.Hepes, Free Acid</v>
          </cell>
          <cell r="D2718" t="str">
            <v>1 kg</v>
          </cell>
          <cell r="E2718" t="str">
            <v>Desc.Hepes, Free Acid1 kg</v>
          </cell>
          <cell r="F2718" t="str">
            <v>PZ</v>
          </cell>
          <cell r="G2718" t="str">
            <v>1 kg</v>
          </cell>
          <cell r="H2718">
            <v>3973.69</v>
          </cell>
          <cell r="I2718" t="str">
            <v>Desc. Alt.4018-04 (500 g)</v>
          </cell>
          <cell r="J2718">
            <v>1</v>
          </cell>
          <cell r="K2718">
            <v>1</v>
          </cell>
          <cell r="L2718" t="str">
            <v>COMPRADOR 2</v>
          </cell>
          <cell r="M2718" t="str">
            <v>Desc.</v>
          </cell>
          <cell r="N2718" t="str">
            <v>BAKER</v>
          </cell>
          <cell r="O2718" t="str">
            <v>LAB</v>
          </cell>
          <cell r="P2718" t="str">
            <v>BIO</v>
          </cell>
          <cell r="Q2718" t="str">
            <v>#NOCODE#</v>
          </cell>
          <cell r="R2718" t="str">
            <v>#NOCODE#</v>
          </cell>
          <cell r="S2718" t="str">
            <v>DIVERSOS</v>
          </cell>
          <cell r="T2718" t="str">
            <v>PT</v>
          </cell>
          <cell r="U2718" t="str">
            <v>NO</v>
          </cell>
          <cell r="V2718" t="str">
            <v>PTD</v>
          </cell>
          <cell r="W2718" t="str">
            <v>COMPRA</v>
          </cell>
        </row>
        <row r="2719">
          <cell r="B2719" t="str">
            <v>4809-02</v>
          </cell>
          <cell r="C2719" t="str">
            <v>Desc.Hepes, Sodium Salt</v>
          </cell>
          <cell r="D2719" t="str">
            <v>1 kg</v>
          </cell>
          <cell r="E2719" t="str">
            <v>Desc.Hepes, Sodium Salt1 kg</v>
          </cell>
          <cell r="F2719" t="str">
            <v>PZ</v>
          </cell>
          <cell r="G2719" t="str">
            <v>1 kg</v>
          </cell>
          <cell r="H2719">
            <v>5067.01</v>
          </cell>
          <cell r="I2719" t="str">
            <v>Desc. Alt.4153-05 (1 kg)</v>
          </cell>
          <cell r="J2719">
            <v>1</v>
          </cell>
          <cell r="K2719">
            <v>1</v>
          </cell>
          <cell r="L2719" t="str">
            <v>COMPRADOR 2</v>
          </cell>
          <cell r="M2719" t="str">
            <v>Desc.</v>
          </cell>
          <cell r="N2719" t="str">
            <v>BAKER</v>
          </cell>
          <cell r="O2719" t="str">
            <v>LAB</v>
          </cell>
          <cell r="P2719" t="str">
            <v>BIO</v>
          </cell>
          <cell r="Q2719" t="str">
            <v>#NOCODE#</v>
          </cell>
          <cell r="R2719" t="str">
            <v>#NOCODE#</v>
          </cell>
          <cell r="S2719" t="str">
            <v>DIVERSOS</v>
          </cell>
          <cell r="T2719" t="str">
            <v>PT</v>
          </cell>
          <cell r="U2719" t="str">
            <v>NO</v>
          </cell>
          <cell r="V2719" t="str">
            <v>PTD</v>
          </cell>
          <cell r="W2719" t="str">
            <v>COMPRA</v>
          </cell>
        </row>
        <row r="2720">
          <cell r="B2720" t="str">
            <v>4810-09</v>
          </cell>
          <cell r="C2720" t="str">
            <v>MOPS Purificado 50KG</v>
          </cell>
          <cell r="D2720">
            <v>0</v>
          </cell>
          <cell r="E2720" t="str">
            <v>MOPS Purificado 50KG</v>
          </cell>
          <cell r="F2720" t="str">
            <v>PZ</v>
          </cell>
          <cell r="G2720" t="str">
            <v>50 Kg</v>
          </cell>
          <cell r="H2720">
            <v>0</v>
          </cell>
          <cell r="I2720">
            <v>0</v>
          </cell>
          <cell r="J2720">
            <v>1</v>
          </cell>
          <cell r="K2720">
            <v>50</v>
          </cell>
          <cell r="L2720" t="str">
            <v>COMPRADOR 2</v>
          </cell>
          <cell r="M2720" t="str">
            <v>Make to Order</v>
          </cell>
          <cell r="N2720" t="str">
            <v>BAKER</v>
          </cell>
          <cell r="O2720" t="str">
            <v>SINTESIS</v>
          </cell>
          <cell r="P2720" t="str">
            <v>SIN</v>
          </cell>
          <cell r="Q2720" t="str">
            <v>#NOCODE#</v>
          </cell>
          <cell r="R2720" t="str">
            <v>#NOCODE#</v>
          </cell>
          <cell r="S2720" t="str">
            <v>DIVERSOS</v>
          </cell>
          <cell r="T2720" t="str">
            <v>PT</v>
          </cell>
          <cell r="U2720" t="str">
            <v>NO</v>
          </cell>
          <cell r="V2720" t="str">
            <v>PTD</v>
          </cell>
          <cell r="W2720" t="str">
            <v>COMPRA</v>
          </cell>
        </row>
        <row r="2721">
          <cell r="B2721" t="str">
            <v>4842-05</v>
          </cell>
          <cell r="C2721" t="str">
            <v>Desc. Sacarosa ULTREX</v>
          </cell>
          <cell r="D2721" t="str">
            <v>100 g</v>
          </cell>
          <cell r="E2721" t="str">
            <v>Desc. Sacarosa ULTREX100 g</v>
          </cell>
          <cell r="F2721" t="str">
            <v>PZ</v>
          </cell>
          <cell r="G2721" t="str">
            <v>100 g</v>
          </cell>
          <cell r="H2721">
            <v>911.34</v>
          </cell>
          <cell r="I2721" t="str">
            <v>Desc. Avantor USA. 12/20/11. Sin  Alt.</v>
          </cell>
          <cell r="J2721">
            <v>1</v>
          </cell>
          <cell r="K2721">
            <v>0.1</v>
          </cell>
          <cell r="L2721" t="str">
            <v>COMPRADOR 2</v>
          </cell>
          <cell r="M2721" t="str">
            <v>Desc.</v>
          </cell>
          <cell r="N2721" t="str">
            <v>BAKER</v>
          </cell>
          <cell r="O2721" t="str">
            <v>LAB</v>
          </cell>
          <cell r="P2721" t="str">
            <v>LAB</v>
          </cell>
          <cell r="Q2721" t="str">
            <v>#NOCODE#</v>
          </cell>
          <cell r="R2721" t="str">
            <v>#NOCODE#</v>
          </cell>
          <cell r="S2721" t="str">
            <v>SALES</v>
          </cell>
          <cell r="T2721" t="str">
            <v>PT</v>
          </cell>
          <cell r="U2721" t="str">
            <v>NO</v>
          </cell>
          <cell r="V2721" t="str">
            <v>PTD</v>
          </cell>
          <cell r="W2721" t="str">
            <v>Compra</v>
          </cell>
        </row>
        <row r="2722">
          <cell r="B2722" t="str">
            <v>4842-07</v>
          </cell>
          <cell r="C2722" t="str">
            <v>Desc. Sacarosa Ultrex</v>
          </cell>
          <cell r="D2722" t="str">
            <v>500 g</v>
          </cell>
          <cell r="E2722" t="str">
            <v>Desc. Sacarosa Ultrex500 g</v>
          </cell>
          <cell r="F2722" t="str">
            <v>PZ</v>
          </cell>
          <cell r="G2722" t="str">
            <v>500 GR</v>
          </cell>
          <cell r="H2722">
            <v>1136.8800000000001</v>
          </cell>
          <cell r="I2722" t="str">
            <v>Desc. Sin Alt. Avantor USA. 12/20/11</v>
          </cell>
          <cell r="J2722">
            <v>1</v>
          </cell>
          <cell r="K2722">
            <v>0.5</v>
          </cell>
          <cell r="L2722" t="str">
            <v>COMPRADOR 2</v>
          </cell>
          <cell r="M2722" t="str">
            <v>Desc.</v>
          </cell>
          <cell r="N2722" t="str">
            <v>BAKER</v>
          </cell>
          <cell r="O2722" t="str">
            <v>LAB</v>
          </cell>
          <cell r="P2722" t="str">
            <v>LAB</v>
          </cell>
          <cell r="Q2722" t="str">
            <v>#NOCODE#</v>
          </cell>
          <cell r="R2722" t="str">
            <v>#NOCODE#</v>
          </cell>
          <cell r="S2722" t="str">
            <v>SALES</v>
          </cell>
          <cell r="T2722" t="str">
            <v>PT</v>
          </cell>
          <cell r="U2722" t="str">
            <v>NO</v>
          </cell>
          <cell r="V2722" t="str">
            <v>PTD</v>
          </cell>
          <cell r="W2722" t="str">
            <v>Compra</v>
          </cell>
        </row>
        <row r="2723">
          <cell r="B2723" t="str">
            <v>4855-06</v>
          </cell>
          <cell r="C2723" t="str">
            <v>Desc.Metil Isobutil Cetona DEA</v>
          </cell>
          <cell r="D2723" t="str">
            <v>ULTREX                    1 L</v>
          </cell>
          <cell r="E2723" t="str">
            <v>Desc.Metil Isobutil Cetona DEAULTREX                    1 L</v>
          </cell>
          <cell r="F2723" t="str">
            <v>PZ</v>
          </cell>
          <cell r="G2723" t="str">
            <v>1 L</v>
          </cell>
          <cell r="H2723">
            <v>1382.95</v>
          </cell>
          <cell r="I2723" t="str">
            <v>Desc. por Avantor USA 09/01/12. Sin Alternativa</v>
          </cell>
          <cell r="J2723">
            <v>0.8</v>
          </cell>
          <cell r="K2723">
            <v>0.8</v>
          </cell>
          <cell r="L2723" t="str">
            <v>COMPRADOR 6</v>
          </cell>
          <cell r="M2723" t="str">
            <v>Desc.</v>
          </cell>
          <cell r="N2723" t="str">
            <v>BAKER</v>
          </cell>
          <cell r="O2723" t="str">
            <v>LAB</v>
          </cell>
          <cell r="P2723" t="str">
            <v>LAB</v>
          </cell>
          <cell r="Q2723" t="str">
            <v>#NOCODE#</v>
          </cell>
          <cell r="R2723" t="str">
            <v>#NOCODE#</v>
          </cell>
          <cell r="S2723" t="str">
            <v>SOLVENTES</v>
          </cell>
          <cell r="T2723" t="str">
            <v>PT</v>
          </cell>
          <cell r="U2723" t="str">
            <v>NO</v>
          </cell>
          <cell r="V2723" t="str">
            <v>PTD</v>
          </cell>
          <cell r="W2723" t="str">
            <v>Compra</v>
          </cell>
        </row>
        <row r="2724">
          <cell r="B2724" t="str">
            <v>4865</v>
          </cell>
          <cell r="C2724" t="str">
            <v>Desc.Acido Urico reactivo</v>
          </cell>
          <cell r="D2724">
            <v>0</v>
          </cell>
          <cell r="E2724" t="str">
            <v>Desc.Acido Urico reactivo</v>
          </cell>
          <cell r="F2724" t="str">
            <v>PZ</v>
          </cell>
          <cell r="G2724">
            <v>0</v>
          </cell>
          <cell r="H2724">
            <v>0</v>
          </cell>
          <cell r="I2724" t="str">
            <v>Desc. Alt.SIN ALTERNATIVA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 t="str">
            <v>#NOCODE#</v>
          </cell>
          <cell r="O2724" t="str">
            <v>#NOCODE#</v>
          </cell>
          <cell r="P2724" t="str">
            <v>#NOCODE#</v>
          </cell>
          <cell r="Q2724" t="str">
            <v>#NOCODE#</v>
          </cell>
          <cell r="R2724" t="str">
            <v>#NOCODE#</v>
          </cell>
          <cell r="S2724" t="str">
            <v>#NOCODE#</v>
          </cell>
          <cell r="T2724" t="str">
            <v>#NOCODE#</v>
          </cell>
          <cell r="U2724" t="str">
            <v>NO</v>
          </cell>
          <cell r="V2724" t="str">
            <v>#NOCODE#</v>
          </cell>
          <cell r="W2724" t="str">
            <v>#NOCODE#</v>
          </cell>
        </row>
        <row r="2725">
          <cell r="B2725" t="str">
            <v>4881-04</v>
          </cell>
          <cell r="C2725" t="str">
            <v>Diclorometano RA ACS</v>
          </cell>
          <cell r="D2725" t="str">
            <v>500 ml</v>
          </cell>
          <cell r="E2725" t="str">
            <v>Diclorometano RA ACS500 ml</v>
          </cell>
          <cell r="F2725" t="str">
            <v>PZ</v>
          </cell>
          <cell r="G2725" t="str">
            <v>500 ML</v>
          </cell>
          <cell r="H2725">
            <v>604.23</v>
          </cell>
          <cell r="I2725">
            <v>0</v>
          </cell>
          <cell r="J2725">
            <v>1.32</v>
          </cell>
          <cell r="K2725">
            <v>0.66</v>
          </cell>
          <cell r="L2725" t="str">
            <v>COMPRADOR 6</v>
          </cell>
          <cell r="M2725" t="str">
            <v>Make to Order</v>
          </cell>
          <cell r="N2725" t="str">
            <v>MACRON</v>
          </cell>
          <cell r="O2725" t="str">
            <v>LAB</v>
          </cell>
          <cell r="P2725" t="str">
            <v>LAB</v>
          </cell>
          <cell r="Q2725" t="str">
            <v>#NOCODE#</v>
          </cell>
          <cell r="R2725" t="str">
            <v>#NOCODE#</v>
          </cell>
          <cell r="S2725" t="str">
            <v>SOLVENTES</v>
          </cell>
          <cell r="T2725" t="str">
            <v>PT</v>
          </cell>
          <cell r="U2725" t="str">
            <v>NO</v>
          </cell>
          <cell r="V2725" t="str">
            <v>PTD</v>
          </cell>
          <cell r="W2725" t="str">
            <v>COMPRA</v>
          </cell>
        </row>
        <row r="2726">
          <cell r="B2726" t="str">
            <v>4889-03</v>
          </cell>
          <cell r="C2726" t="str">
            <v>Cut. Biftalato de Potasio</v>
          </cell>
          <cell r="D2726" t="str">
            <v>ULTREX                    25 g</v>
          </cell>
          <cell r="E2726" t="str">
            <v>Cut. Biftalato de PotasioULTREX                    25 g</v>
          </cell>
          <cell r="F2726" t="str">
            <v>PZ</v>
          </cell>
          <cell r="G2726" t="str">
            <v>25 g</v>
          </cell>
          <cell r="H2726">
            <v>1559.71</v>
          </cell>
          <cell r="I2726" t="str">
            <v>Desc. Alt. 6704-02 (125 g) con Vo.Bo. del cliente, enviar Especificaciones. Desc, por USA 10/Jun/16</v>
          </cell>
          <cell r="J2726">
            <v>1</v>
          </cell>
          <cell r="K2726">
            <v>2.5000000000000001E-2</v>
          </cell>
          <cell r="L2726" t="str">
            <v>COMPRADOR 2</v>
          </cell>
          <cell r="M2726" t="str">
            <v>Desc.</v>
          </cell>
          <cell r="N2726" t="str">
            <v>BAKER</v>
          </cell>
          <cell r="O2726" t="str">
            <v>LAB</v>
          </cell>
          <cell r="P2726" t="str">
            <v>LAB</v>
          </cell>
          <cell r="Q2726" t="str">
            <v>#NOCODE#</v>
          </cell>
          <cell r="R2726" t="str">
            <v>#NOCODE#</v>
          </cell>
          <cell r="S2726" t="str">
            <v>SALES</v>
          </cell>
          <cell r="T2726" t="str">
            <v>PT</v>
          </cell>
          <cell r="U2726" t="str">
            <v>NO</v>
          </cell>
          <cell r="V2726" t="str">
            <v>PTD</v>
          </cell>
          <cell r="W2726" t="str">
            <v>Compra</v>
          </cell>
        </row>
        <row r="2727">
          <cell r="B2727" t="str">
            <v>4893-05</v>
          </cell>
          <cell r="C2727" t="str">
            <v>Cut. Dextrosa Anhidra ULTREX</v>
          </cell>
          <cell r="D2727" t="str">
            <v>100 g</v>
          </cell>
          <cell r="E2727" t="str">
            <v>Cut. Dextrosa Anhidra ULTREX100 g</v>
          </cell>
          <cell r="F2727" t="str">
            <v>PZ</v>
          </cell>
          <cell r="G2727" t="str">
            <v>100 g</v>
          </cell>
          <cell r="H2727">
            <v>6557.47</v>
          </cell>
          <cell r="I2727" t="str">
            <v>Desc. Sin Alt. Por Avantor USA 28/Jun/16</v>
          </cell>
          <cell r="J2727">
            <v>1</v>
          </cell>
          <cell r="K2727">
            <v>0.1</v>
          </cell>
          <cell r="L2727" t="str">
            <v>COMPRADOR 2</v>
          </cell>
          <cell r="M2727" t="str">
            <v>Desc.</v>
          </cell>
          <cell r="N2727" t="str">
            <v>BAKER</v>
          </cell>
          <cell r="O2727" t="str">
            <v>LAB</v>
          </cell>
          <cell r="P2727" t="str">
            <v>LAB</v>
          </cell>
          <cell r="Q2727" t="str">
            <v>#NOCODE#</v>
          </cell>
          <cell r="R2727" t="str">
            <v>#NOCODE#</v>
          </cell>
          <cell r="S2727" t="str">
            <v>DIVERSOS</v>
          </cell>
          <cell r="T2727" t="str">
            <v>PT</v>
          </cell>
          <cell r="U2727" t="str">
            <v>NO</v>
          </cell>
          <cell r="V2727" t="str">
            <v>PTD</v>
          </cell>
          <cell r="W2727" t="str">
            <v>Compra</v>
          </cell>
        </row>
        <row r="2728">
          <cell r="B2728" t="str">
            <v>4909</v>
          </cell>
          <cell r="C2728" t="str">
            <v>Desc. Ver HE Pump Ultraclear</v>
          </cell>
          <cell r="D2728" t="str">
            <v>Cans     pz</v>
          </cell>
          <cell r="E2728" t="str">
            <v>Desc. Ver HE Pump UltraclearCans     pz</v>
          </cell>
          <cell r="F2728" t="str">
            <v>PZ</v>
          </cell>
          <cell r="G2728" t="str">
            <v>pz</v>
          </cell>
          <cell r="H2728">
            <v>1500</v>
          </cell>
          <cell r="I2728">
            <v>0</v>
          </cell>
          <cell r="J2728">
            <v>1</v>
          </cell>
          <cell r="K2728">
            <v>1</v>
          </cell>
          <cell r="L2728" t="str">
            <v>COMPRADOR 2</v>
          </cell>
          <cell r="M2728" t="str">
            <v>Desc.</v>
          </cell>
          <cell r="N2728" t="str">
            <v>BAKER</v>
          </cell>
          <cell r="O2728" t="str">
            <v>DIAGNOSTICO</v>
          </cell>
          <cell r="P2728" t="str">
            <v>HIS</v>
          </cell>
          <cell r="Q2728" t="str">
            <v>#NOCODE#</v>
          </cell>
          <cell r="R2728" t="str">
            <v>#NOCODE#</v>
          </cell>
          <cell r="S2728" t="str">
            <v>CLINICOS</v>
          </cell>
          <cell r="T2728" t="str">
            <v>PT</v>
          </cell>
          <cell r="U2728" t="str">
            <v>NO</v>
          </cell>
          <cell r="V2728" t="str">
            <v>PTD</v>
          </cell>
          <cell r="W2728" t="str">
            <v>Compra</v>
          </cell>
        </row>
        <row r="2729">
          <cell r="B2729" t="str">
            <v>4911</v>
          </cell>
          <cell r="C2729" t="str">
            <v>Desc.GOT/AST reactivo</v>
          </cell>
          <cell r="D2729">
            <v>0</v>
          </cell>
          <cell r="E2729" t="str">
            <v>Desc.GOT/AST reactivo</v>
          </cell>
          <cell r="F2729" t="str">
            <v>PZ</v>
          </cell>
          <cell r="G2729">
            <v>0</v>
          </cell>
          <cell r="H2729">
            <v>0</v>
          </cell>
          <cell r="I2729" t="str">
            <v>Desc. Alt.SIN ALTERNATIVA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 t="str">
            <v>#NOCODE#</v>
          </cell>
          <cell r="O2729" t="str">
            <v>#NOCODE#</v>
          </cell>
          <cell r="P2729" t="str">
            <v>#NOCODE#</v>
          </cell>
          <cell r="Q2729" t="str">
            <v>#NOCODE#</v>
          </cell>
          <cell r="R2729" t="str">
            <v>#NOCODE#</v>
          </cell>
          <cell r="S2729" t="str">
            <v>#NOCODE#</v>
          </cell>
          <cell r="T2729" t="str">
            <v>#NOCODE#</v>
          </cell>
          <cell r="U2729" t="str">
            <v>NO</v>
          </cell>
          <cell r="V2729" t="str">
            <v>#NOCODE#</v>
          </cell>
          <cell r="W2729" t="str">
            <v>#NOCODE#</v>
          </cell>
        </row>
        <row r="2730">
          <cell r="B2730" t="str">
            <v>4918-03</v>
          </cell>
          <cell r="C2730" t="str">
            <v>Desc. Carbonato de Calcio</v>
          </cell>
          <cell r="D2730" t="str">
            <v>ULTREX                    25 g</v>
          </cell>
          <cell r="E2730" t="str">
            <v>Desc. Carbonato de CalcioULTREX                    25 g</v>
          </cell>
          <cell r="F2730" t="str">
            <v>PZ</v>
          </cell>
          <cell r="G2730" t="str">
            <v>25 g</v>
          </cell>
          <cell r="H2730">
            <v>9713.6200000000008</v>
          </cell>
          <cell r="I2730" t="str">
            <v>Desc. Sin Alt,</v>
          </cell>
          <cell r="J2730">
            <v>1</v>
          </cell>
          <cell r="K2730">
            <v>2.5000000000000001E-2</v>
          </cell>
          <cell r="L2730" t="str">
            <v>COMPRADOR 2</v>
          </cell>
          <cell r="M2730" t="str">
            <v>Desc.</v>
          </cell>
          <cell r="N2730" t="str">
            <v>BAKER</v>
          </cell>
          <cell r="O2730" t="str">
            <v>LAB</v>
          </cell>
          <cell r="P2730" t="str">
            <v>LAB</v>
          </cell>
          <cell r="Q2730" t="str">
            <v>#NOCODE#</v>
          </cell>
          <cell r="R2730" t="str">
            <v>#NOCODE#</v>
          </cell>
          <cell r="S2730" t="str">
            <v>SALES</v>
          </cell>
          <cell r="T2730" t="str">
            <v>PT</v>
          </cell>
          <cell r="U2730" t="str">
            <v>NO</v>
          </cell>
          <cell r="V2730" t="str">
            <v>PTD</v>
          </cell>
          <cell r="W2730" t="str">
            <v>Compra</v>
          </cell>
        </row>
        <row r="2731">
          <cell r="B2731" t="str">
            <v>4918-04</v>
          </cell>
          <cell r="C2731" t="str">
            <v>Desc. Carbonato de Calcio</v>
          </cell>
          <cell r="D2731" t="str">
            <v>ULTREX                   100 g</v>
          </cell>
          <cell r="E2731" t="str">
            <v>Desc. Carbonato de CalcioULTREX                   100 g</v>
          </cell>
          <cell r="F2731" t="str">
            <v>PZ</v>
          </cell>
          <cell r="G2731" t="str">
            <v>100 g</v>
          </cell>
          <cell r="H2731">
            <v>18910.560000000001</v>
          </cell>
          <cell r="I2731" t="str">
            <v>Desc. Sin Alt.</v>
          </cell>
          <cell r="J2731">
            <v>1</v>
          </cell>
          <cell r="K2731">
            <v>0.1</v>
          </cell>
          <cell r="L2731" t="str">
            <v>COMPRADOR 2</v>
          </cell>
          <cell r="M2731" t="str">
            <v>Desc.</v>
          </cell>
          <cell r="N2731" t="str">
            <v>BAKER</v>
          </cell>
          <cell r="O2731" t="str">
            <v>LAB</v>
          </cell>
          <cell r="P2731" t="str">
            <v>LAB</v>
          </cell>
          <cell r="Q2731" t="str">
            <v>#NOCODE#</v>
          </cell>
          <cell r="R2731" t="str">
            <v>#NOCODE#</v>
          </cell>
          <cell r="S2731" t="str">
            <v>SALES</v>
          </cell>
          <cell r="T2731" t="str">
            <v>PT</v>
          </cell>
          <cell r="U2731" t="str">
            <v>NO</v>
          </cell>
          <cell r="V2731" t="str">
            <v>PTD</v>
          </cell>
          <cell r="W2731" t="str">
            <v>Compra</v>
          </cell>
        </row>
        <row r="2732">
          <cell r="B2732" t="str">
            <v>4921-04</v>
          </cell>
          <cell r="C2732" t="str">
            <v>Fosfato de Potasio Monob.</v>
          </cell>
          <cell r="D2732" t="str">
            <v>ULTREX           100 g</v>
          </cell>
          <cell r="E2732" t="str">
            <v>Fosfato de Potasio Monob.ULTREX           100 g</v>
          </cell>
          <cell r="F2732" t="str">
            <v>PZ</v>
          </cell>
          <cell r="G2732" t="str">
            <v>100 g</v>
          </cell>
          <cell r="H2732">
            <v>1706.73</v>
          </cell>
          <cell r="I2732">
            <v>0</v>
          </cell>
          <cell r="J2732">
            <v>1</v>
          </cell>
          <cell r="K2732">
            <v>0.1</v>
          </cell>
          <cell r="L2732" t="str">
            <v>COMPRADOR 2</v>
          </cell>
          <cell r="M2732" t="str">
            <v>Make to Order</v>
          </cell>
          <cell r="N2732" t="str">
            <v>BAKER</v>
          </cell>
          <cell r="O2732" t="str">
            <v>LAB</v>
          </cell>
          <cell r="P2732" t="str">
            <v>LAB</v>
          </cell>
          <cell r="Q2732" t="str">
            <v>#NOCODE#</v>
          </cell>
          <cell r="R2732" t="str">
            <v>#NOCODE#</v>
          </cell>
          <cell r="S2732" t="str">
            <v>SALES</v>
          </cell>
          <cell r="T2732" t="str">
            <v>PT</v>
          </cell>
          <cell r="U2732" t="str">
            <v>NO</v>
          </cell>
          <cell r="V2732" t="str">
            <v>PTD</v>
          </cell>
          <cell r="W2732" t="str">
            <v>Compra</v>
          </cell>
        </row>
        <row r="2733">
          <cell r="B2733" t="str">
            <v>4921-07</v>
          </cell>
          <cell r="C2733" t="str">
            <v>Fosfato de Potasio Monob.</v>
          </cell>
          <cell r="D2733" t="str">
            <v>ULTREX             1 kg</v>
          </cell>
          <cell r="E2733" t="str">
            <v>Fosfato de Potasio Monob.ULTREX             1 kg</v>
          </cell>
          <cell r="F2733" t="str">
            <v>PZ</v>
          </cell>
          <cell r="G2733" t="str">
            <v>1 kg</v>
          </cell>
          <cell r="H2733">
            <v>4418.16</v>
          </cell>
          <cell r="I2733">
            <v>0</v>
          </cell>
          <cell r="J2733">
            <v>1</v>
          </cell>
          <cell r="K2733">
            <v>1</v>
          </cell>
          <cell r="L2733" t="str">
            <v>COMPRADOR 2</v>
          </cell>
          <cell r="M2733" t="str">
            <v>Make to Order</v>
          </cell>
          <cell r="N2733" t="str">
            <v>BAKER</v>
          </cell>
          <cell r="O2733" t="str">
            <v>LAB</v>
          </cell>
          <cell r="P2733" t="str">
            <v>LAB</v>
          </cell>
          <cell r="Q2733" t="str">
            <v>#NOCODE#</v>
          </cell>
          <cell r="R2733" t="str">
            <v>#NOCODE#</v>
          </cell>
          <cell r="S2733" t="str">
            <v>SALES</v>
          </cell>
          <cell r="T2733" t="str">
            <v>PT</v>
          </cell>
          <cell r="U2733" t="str">
            <v>NO</v>
          </cell>
          <cell r="V2733" t="str">
            <v>PTD</v>
          </cell>
          <cell r="W2733" t="str">
            <v>Compra</v>
          </cell>
        </row>
        <row r="2734">
          <cell r="B2734" t="str">
            <v>4923-03</v>
          </cell>
          <cell r="C2734" t="str">
            <v>Carbonato de Sodio ULTREX</v>
          </cell>
          <cell r="D2734" t="str">
            <v>25 g</v>
          </cell>
          <cell r="E2734" t="str">
            <v>Carbonato de Sodio ULTREX25 g</v>
          </cell>
          <cell r="F2734" t="str">
            <v>PZ</v>
          </cell>
          <cell r="G2734" t="str">
            <v>25 g</v>
          </cell>
          <cell r="H2734">
            <v>9365.93</v>
          </cell>
          <cell r="I2734">
            <v>0</v>
          </cell>
          <cell r="J2734">
            <v>1</v>
          </cell>
          <cell r="K2734">
            <v>2.5000000000000001E-2</v>
          </cell>
          <cell r="L2734" t="str">
            <v>COMPRADOR 2</v>
          </cell>
          <cell r="M2734" t="str">
            <v>Make to Order</v>
          </cell>
          <cell r="N2734" t="str">
            <v>BAKER</v>
          </cell>
          <cell r="O2734" t="str">
            <v>LAB</v>
          </cell>
          <cell r="P2734" t="str">
            <v>LAB</v>
          </cell>
          <cell r="Q2734" t="str">
            <v>#NOCODE#</v>
          </cell>
          <cell r="R2734" t="str">
            <v>#NOCODE#</v>
          </cell>
          <cell r="S2734" t="str">
            <v>SALES</v>
          </cell>
          <cell r="T2734" t="str">
            <v>PT</v>
          </cell>
          <cell r="U2734" t="str">
            <v>NO</v>
          </cell>
          <cell r="V2734" t="str">
            <v>PTD</v>
          </cell>
          <cell r="W2734" t="str">
            <v>Compra</v>
          </cell>
        </row>
        <row r="2735">
          <cell r="B2735" t="str">
            <v>4923-04</v>
          </cell>
          <cell r="C2735" t="str">
            <v>Carbonato de Sodio ULTREX</v>
          </cell>
          <cell r="D2735" t="str">
            <v>100 g</v>
          </cell>
          <cell r="E2735" t="str">
            <v>Carbonato de Sodio ULTREX100 g</v>
          </cell>
          <cell r="F2735" t="str">
            <v>PZ</v>
          </cell>
          <cell r="G2735" t="str">
            <v>100 g</v>
          </cell>
          <cell r="H2735">
            <v>35258.06</v>
          </cell>
          <cell r="I2735">
            <v>0</v>
          </cell>
          <cell r="J2735">
            <v>1</v>
          </cell>
          <cell r="K2735">
            <v>0.1</v>
          </cell>
          <cell r="L2735" t="str">
            <v>COMPRADOR 2</v>
          </cell>
          <cell r="M2735" t="str">
            <v>Make to Order</v>
          </cell>
          <cell r="N2735" t="str">
            <v>BAKER</v>
          </cell>
          <cell r="O2735" t="str">
            <v>LAB</v>
          </cell>
          <cell r="P2735" t="str">
            <v>LAB</v>
          </cell>
          <cell r="Q2735" t="str">
            <v>#NOCODE#</v>
          </cell>
          <cell r="R2735" t="str">
            <v>#NOCODE#</v>
          </cell>
          <cell r="S2735" t="str">
            <v>SALES</v>
          </cell>
          <cell r="T2735" t="str">
            <v>PT</v>
          </cell>
          <cell r="U2735" t="str">
            <v>NO</v>
          </cell>
          <cell r="V2735" t="str">
            <v>PTD</v>
          </cell>
          <cell r="W2735" t="str">
            <v>Compra</v>
          </cell>
        </row>
        <row r="2736">
          <cell r="B2736" t="str">
            <v>4924-05</v>
          </cell>
          <cell r="C2736" t="str">
            <v>Cloruro de Sodio ULTREX</v>
          </cell>
          <cell r="D2736" t="str">
            <v>100 g</v>
          </cell>
          <cell r="E2736" t="str">
            <v>Cloruro de Sodio ULTREX100 g</v>
          </cell>
          <cell r="F2736" t="str">
            <v>PZ</v>
          </cell>
          <cell r="G2736" t="str">
            <v>100 g</v>
          </cell>
          <cell r="H2736">
            <v>6400.61</v>
          </cell>
          <cell r="I2736">
            <v>0</v>
          </cell>
          <cell r="J2736">
            <v>1</v>
          </cell>
          <cell r="K2736">
            <v>0.1</v>
          </cell>
          <cell r="L2736" t="str">
            <v>COMPRADOR 2</v>
          </cell>
          <cell r="M2736" t="str">
            <v>Make to Order</v>
          </cell>
          <cell r="N2736" t="str">
            <v>BAKER</v>
          </cell>
          <cell r="O2736" t="str">
            <v>LAB</v>
          </cell>
          <cell r="P2736" t="str">
            <v>LAB</v>
          </cell>
          <cell r="Q2736" t="str">
            <v>#NOCODE#</v>
          </cell>
          <cell r="R2736" t="str">
            <v>#NOCODE#</v>
          </cell>
          <cell r="S2736" t="str">
            <v>SALES</v>
          </cell>
          <cell r="T2736" t="str">
            <v>PT</v>
          </cell>
          <cell r="U2736" t="str">
            <v>NO</v>
          </cell>
          <cell r="V2736" t="str">
            <v>PTD</v>
          </cell>
          <cell r="W2736" t="str">
            <v>Compra</v>
          </cell>
        </row>
        <row r="2737">
          <cell r="B2737" t="str">
            <v>4931-04</v>
          </cell>
          <cell r="C2737" t="str">
            <v>Desc. Fosfato de Amonio Monob.</v>
          </cell>
          <cell r="D2737" t="str">
            <v>ULTREX                    50 g</v>
          </cell>
          <cell r="E2737" t="str">
            <v>Desc. Fosfato de Amonio Monob.ULTREX                    50 g</v>
          </cell>
          <cell r="F2737" t="str">
            <v>PZ</v>
          </cell>
          <cell r="G2737" t="str">
            <v>50 g</v>
          </cell>
          <cell r="H2737">
            <v>1250.8699999999999</v>
          </cell>
          <cell r="I2737" t="str">
            <v>Desc. por Avantor USA. Sin Alt.</v>
          </cell>
          <cell r="J2737">
            <v>1</v>
          </cell>
          <cell r="K2737">
            <v>0.05</v>
          </cell>
          <cell r="L2737" t="str">
            <v>COMPRADOR 2</v>
          </cell>
          <cell r="M2737" t="str">
            <v>Desc.</v>
          </cell>
          <cell r="N2737" t="str">
            <v>BAKER</v>
          </cell>
          <cell r="O2737" t="str">
            <v>LAB</v>
          </cell>
          <cell r="P2737" t="str">
            <v>LAB</v>
          </cell>
          <cell r="Q2737" t="str">
            <v>#NOCODE#</v>
          </cell>
          <cell r="R2737" t="str">
            <v>#NOCODE#</v>
          </cell>
          <cell r="S2737" t="str">
            <v>SALES</v>
          </cell>
          <cell r="T2737" t="str">
            <v>PT</v>
          </cell>
          <cell r="U2737" t="str">
            <v>NO</v>
          </cell>
          <cell r="V2737" t="str">
            <v>PTD</v>
          </cell>
          <cell r="W2737" t="str">
            <v>Compra</v>
          </cell>
        </row>
        <row r="2738">
          <cell r="B2738" t="str">
            <v>4931-07</v>
          </cell>
          <cell r="C2738" t="str">
            <v>Desc. Fosfato de Amonio Monob.</v>
          </cell>
          <cell r="D2738" t="str">
            <v>ULTREX                   500 g</v>
          </cell>
          <cell r="E2738" t="str">
            <v>Desc. Fosfato de Amonio Monob.ULTREX                   500 g</v>
          </cell>
          <cell r="F2738" t="str">
            <v>PZ</v>
          </cell>
          <cell r="G2738" t="str">
            <v>500 GR</v>
          </cell>
          <cell r="H2738">
            <v>2276.2399999999998</v>
          </cell>
          <cell r="I2738" t="str">
            <v>Desc. por Avantor USA. Sin Alt.</v>
          </cell>
          <cell r="J2738">
            <v>1</v>
          </cell>
          <cell r="K2738">
            <v>0.5</v>
          </cell>
          <cell r="L2738" t="str">
            <v>COMPRADOR 2</v>
          </cell>
          <cell r="M2738" t="str">
            <v>Desc.</v>
          </cell>
          <cell r="N2738" t="str">
            <v>BAKER</v>
          </cell>
          <cell r="O2738" t="str">
            <v>LAB</v>
          </cell>
          <cell r="P2738" t="str">
            <v>LAB</v>
          </cell>
          <cell r="Q2738" t="str">
            <v>#NOCODE#</v>
          </cell>
          <cell r="R2738" t="str">
            <v>#NOCODE#</v>
          </cell>
          <cell r="S2738" t="str">
            <v>SALES</v>
          </cell>
          <cell r="T2738" t="str">
            <v>PT</v>
          </cell>
          <cell r="U2738" t="str">
            <v>NO</v>
          </cell>
          <cell r="V2738" t="str">
            <v>PTD</v>
          </cell>
          <cell r="W2738" t="str">
            <v>Compra</v>
          </cell>
        </row>
        <row r="2739">
          <cell r="B2739" t="str">
            <v>4962-05</v>
          </cell>
          <cell r="C2739" t="str">
            <v>Desc. Dioxido de Titanio Pvo.</v>
          </cell>
          <cell r="D2739" t="str">
            <v>ULTREX        100 g</v>
          </cell>
          <cell r="E2739" t="str">
            <v>Desc. Dioxido de Titanio Pvo.ULTREX        100 g</v>
          </cell>
          <cell r="F2739" t="str">
            <v>PZ</v>
          </cell>
          <cell r="G2739" t="str">
            <v>100 g</v>
          </cell>
          <cell r="H2739">
            <v>8236.5400000000009</v>
          </cell>
          <cell r="I2739" t="str">
            <v>Desc. por MBI05/06/10. Sin Alternativa</v>
          </cell>
          <cell r="J2739">
            <v>1</v>
          </cell>
          <cell r="K2739">
            <v>0.1</v>
          </cell>
          <cell r="L2739" t="str">
            <v>COMPRADOR 2</v>
          </cell>
          <cell r="M2739" t="str">
            <v>Desc.</v>
          </cell>
          <cell r="N2739" t="str">
            <v>BAKER</v>
          </cell>
          <cell r="O2739" t="str">
            <v>LAB</v>
          </cell>
          <cell r="P2739" t="str">
            <v>LAB</v>
          </cell>
          <cell r="Q2739" t="str">
            <v>#NOCODE#</v>
          </cell>
          <cell r="R2739" t="str">
            <v>#NOCODE#</v>
          </cell>
          <cell r="S2739" t="str">
            <v>SALES</v>
          </cell>
          <cell r="T2739" t="str">
            <v>PT</v>
          </cell>
          <cell r="U2739" t="str">
            <v>NO</v>
          </cell>
          <cell r="V2739" t="str">
            <v>PTD</v>
          </cell>
          <cell r="W2739" t="str">
            <v>Compra</v>
          </cell>
        </row>
        <row r="2740">
          <cell r="B2740" t="str">
            <v>4968-00</v>
          </cell>
          <cell r="C2740" t="str">
            <v>TDesc.Acrilamida/Bis 19;1 Dis</v>
          </cell>
          <cell r="D2740" t="str">
            <v>al   40%                500 ml</v>
          </cell>
          <cell r="E2740" t="str">
            <v>TDesc.Acrilamida/Bis 19;1 Disal   40%                500 ml</v>
          </cell>
          <cell r="F2740" t="str">
            <v>PZ</v>
          </cell>
          <cell r="G2740" t="str">
            <v>500 ML</v>
          </cell>
          <cell r="H2740">
            <v>1656.02</v>
          </cell>
          <cell r="I2740" t="str">
            <v>TDesc. COFEPRIS 11/12</v>
          </cell>
          <cell r="J2740">
            <v>1</v>
          </cell>
          <cell r="K2740">
            <v>0.5</v>
          </cell>
          <cell r="L2740" t="str">
            <v>COMPRADOR 6</v>
          </cell>
          <cell r="M2740" t="str">
            <v>Desc.</v>
          </cell>
          <cell r="N2740" t="str">
            <v>BAKER</v>
          </cell>
          <cell r="O2740" t="str">
            <v>LAB</v>
          </cell>
          <cell r="P2740" t="str">
            <v>BIO</v>
          </cell>
          <cell r="Q2740" t="str">
            <v>#NOCODE#</v>
          </cell>
          <cell r="R2740" t="str">
            <v>#NOCODE#</v>
          </cell>
          <cell r="S2740" t="str">
            <v>SOLVENTES</v>
          </cell>
          <cell r="T2740" t="str">
            <v>PT</v>
          </cell>
          <cell r="U2740" t="str">
            <v>NO</v>
          </cell>
          <cell r="V2740" t="str">
            <v>PTD</v>
          </cell>
          <cell r="W2740" t="str">
            <v>Compra</v>
          </cell>
        </row>
        <row r="2741">
          <cell r="B2741" t="str">
            <v>4969-00</v>
          </cell>
          <cell r="C2741" t="str">
            <v>TDesc.Acrilamida/Bis 29:1 Dis</v>
          </cell>
          <cell r="D2741" t="str">
            <v>al 40%                  500 ml</v>
          </cell>
          <cell r="E2741" t="str">
            <v>TDesc.Acrilamida/Bis 29:1 Disal 40%                  500 ml</v>
          </cell>
          <cell r="F2741" t="str">
            <v>PZ</v>
          </cell>
          <cell r="G2741" t="str">
            <v>500 ML</v>
          </cell>
          <cell r="H2741">
            <v>1565.22</v>
          </cell>
          <cell r="I2741" t="str">
            <v>TDesc. COFEPRIS 11/12</v>
          </cell>
          <cell r="J2741">
            <v>0</v>
          </cell>
          <cell r="K2741">
            <v>0</v>
          </cell>
          <cell r="L2741" t="str">
            <v>COMPRADOR 6</v>
          </cell>
          <cell r="M2741" t="str">
            <v>Desc.</v>
          </cell>
          <cell r="N2741" t="str">
            <v>BAKER</v>
          </cell>
          <cell r="O2741" t="str">
            <v>LAB</v>
          </cell>
          <cell r="P2741" t="str">
            <v>BIO</v>
          </cell>
          <cell r="Q2741" t="str">
            <v>#NOCODE#</v>
          </cell>
          <cell r="R2741" t="str">
            <v>#NOCODE#</v>
          </cell>
          <cell r="S2741" t="str">
            <v>SOLVENTES</v>
          </cell>
          <cell r="T2741" t="str">
            <v>PT</v>
          </cell>
          <cell r="U2741" t="str">
            <v>NO</v>
          </cell>
          <cell r="V2741" t="str">
            <v>PTD</v>
          </cell>
          <cell r="W2741" t="str">
            <v>Compra</v>
          </cell>
        </row>
        <row r="2742">
          <cell r="B2742" t="str">
            <v>4970-00</v>
          </cell>
          <cell r="C2742" t="str">
            <v>TDesc. Acrilamida/Bis 37.5:1</v>
          </cell>
          <cell r="D2742" t="str">
            <v>Dis 40%                 500 ml</v>
          </cell>
          <cell r="E2742" t="str">
            <v>TDesc. Acrilamida/Bis 37.5:1Dis 40%                 500 ml</v>
          </cell>
          <cell r="F2742" t="str">
            <v>PZ</v>
          </cell>
          <cell r="G2742" t="str">
            <v>500 ML</v>
          </cell>
          <cell r="H2742">
            <v>1714.53</v>
          </cell>
          <cell r="I2742" t="str">
            <v>TDesc. COFEPRIS 11/12</v>
          </cell>
          <cell r="J2742">
            <v>0</v>
          </cell>
          <cell r="K2742">
            <v>0</v>
          </cell>
          <cell r="L2742" t="str">
            <v>COMPRADOR 6</v>
          </cell>
          <cell r="M2742" t="str">
            <v>Desc.</v>
          </cell>
          <cell r="N2742" t="str">
            <v>BAKER</v>
          </cell>
          <cell r="O2742" t="str">
            <v>LAB</v>
          </cell>
          <cell r="P2742" t="str">
            <v>BIO</v>
          </cell>
          <cell r="Q2742" t="str">
            <v>#NOCODE#</v>
          </cell>
          <cell r="R2742" t="str">
            <v>#NOCODE#</v>
          </cell>
          <cell r="S2742" t="str">
            <v>SOLVENTES</v>
          </cell>
          <cell r="T2742" t="str">
            <v>PT</v>
          </cell>
          <cell r="U2742" t="str">
            <v>NO</v>
          </cell>
          <cell r="V2742" t="str">
            <v>PTD</v>
          </cell>
          <cell r="W2742" t="str">
            <v>Compra</v>
          </cell>
        </row>
        <row r="2743">
          <cell r="B2743" t="str">
            <v>4991-05</v>
          </cell>
          <cell r="C2743" t="str">
            <v>Desc. Oxido de Lantano Pvo.</v>
          </cell>
          <cell r="D2743" t="str">
            <v>ULTREX   100 g</v>
          </cell>
          <cell r="E2743" t="str">
            <v>Desc. Oxido de Lantano Pvo.ULTREX   100 g</v>
          </cell>
          <cell r="F2743" t="str">
            <v>PZ</v>
          </cell>
          <cell r="G2743" t="str">
            <v>100 g</v>
          </cell>
          <cell r="H2743">
            <v>5184.8599999999997</v>
          </cell>
          <cell r="I2743" t="str">
            <v>Desc. por AVANTOR Inc. 12/15/10. Sin Alt.</v>
          </cell>
          <cell r="J2743">
            <v>1</v>
          </cell>
          <cell r="K2743">
            <v>0.1</v>
          </cell>
          <cell r="L2743" t="str">
            <v>COMPRADOR 2</v>
          </cell>
          <cell r="M2743" t="str">
            <v>Desc.</v>
          </cell>
          <cell r="N2743" t="str">
            <v>BAKER</v>
          </cell>
          <cell r="O2743" t="str">
            <v>LAB</v>
          </cell>
          <cell r="P2743" t="str">
            <v>LAB</v>
          </cell>
          <cell r="Q2743" t="str">
            <v>#NOCODE#</v>
          </cell>
          <cell r="R2743" t="str">
            <v>#NOCODE#</v>
          </cell>
          <cell r="S2743" t="str">
            <v>SALES</v>
          </cell>
          <cell r="T2743" t="str">
            <v>PT</v>
          </cell>
          <cell r="U2743" t="str">
            <v>NO</v>
          </cell>
          <cell r="V2743" t="str">
            <v>PTD</v>
          </cell>
          <cell r="W2743" t="str">
            <v>Compra</v>
          </cell>
        </row>
        <row r="2744">
          <cell r="B2744" t="str">
            <v>5001-03</v>
          </cell>
          <cell r="C2744" t="str">
            <v>Desc. Microclear</v>
          </cell>
          <cell r="D2744" t="str">
            <v>3.785 L</v>
          </cell>
          <cell r="E2744" t="str">
            <v>Desc. Microclear3.785 L</v>
          </cell>
          <cell r="F2744" t="str">
            <v>PZ</v>
          </cell>
          <cell r="G2744" t="str">
            <v>3.785 L</v>
          </cell>
          <cell r="H2744">
            <v>726.39</v>
          </cell>
          <cell r="I2744" t="str">
            <v>Desc. Sin Alt.</v>
          </cell>
          <cell r="J2744">
            <v>1</v>
          </cell>
          <cell r="K2744">
            <v>3.7850000000000001</v>
          </cell>
          <cell r="L2744" t="str">
            <v>COMPRADOR 2</v>
          </cell>
          <cell r="M2744" t="str">
            <v>Desc.</v>
          </cell>
          <cell r="N2744" t="str">
            <v>BAKER</v>
          </cell>
          <cell r="O2744" t="str">
            <v>LAB</v>
          </cell>
          <cell r="P2744" t="str">
            <v>LAB</v>
          </cell>
          <cell r="Q2744" t="str">
            <v>#NOCODE#</v>
          </cell>
          <cell r="R2744" t="str">
            <v>#NOCODE#</v>
          </cell>
          <cell r="S2744" t="str">
            <v>DIVERSOS</v>
          </cell>
          <cell r="T2744" t="str">
            <v>PT</v>
          </cell>
          <cell r="U2744" t="str">
            <v>NO</v>
          </cell>
          <cell r="V2744" t="str">
            <v>PTD</v>
          </cell>
          <cell r="W2744" t="str">
            <v>Compra</v>
          </cell>
        </row>
        <row r="2745">
          <cell r="B2745" t="str">
            <v>5006-01</v>
          </cell>
          <cell r="C2745" t="str">
            <v>Desc. Micro-Cover</v>
          </cell>
          <cell r="D2745" t="str">
            <v>100 ml</v>
          </cell>
          <cell r="E2745" t="str">
            <v>Desc. Micro-Cover100 ml</v>
          </cell>
          <cell r="F2745" t="str">
            <v>PZ</v>
          </cell>
          <cell r="G2745" t="str">
            <v>100 ml</v>
          </cell>
          <cell r="H2745">
            <v>338.97</v>
          </cell>
          <cell r="I2745" t="str">
            <v>Desc. Sin Alt.</v>
          </cell>
          <cell r="J2745">
            <v>0</v>
          </cell>
          <cell r="K2745">
            <v>0</v>
          </cell>
          <cell r="L2745" t="str">
            <v>COMPRADOR 2</v>
          </cell>
          <cell r="M2745" t="str">
            <v>Desc.</v>
          </cell>
          <cell r="N2745" t="str">
            <v>BAKER</v>
          </cell>
          <cell r="O2745" t="str">
            <v>LAB</v>
          </cell>
          <cell r="P2745" t="str">
            <v>LAB</v>
          </cell>
          <cell r="Q2745" t="str">
            <v>#NOCODE#</v>
          </cell>
          <cell r="R2745" t="str">
            <v>#NOCODE#</v>
          </cell>
          <cell r="S2745" t="str">
            <v>DIVERSOS</v>
          </cell>
          <cell r="T2745" t="str">
            <v>PT</v>
          </cell>
          <cell r="U2745" t="str">
            <v>NO</v>
          </cell>
          <cell r="V2745" t="str">
            <v>PTD</v>
          </cell>
          <cell r="W2745" t="str">
            <v>Compra</v>
          </cell>
        </row>
        <row r="2746">
          <cell r="B2746" t="str">
            <v>5155-01</v>
          </cell>
          <cell r="C2746" t="str">
            <v>Peroxido de Hidrogeno ULTREX</v>
          </cell>
          <cell r="D2746" t="str">
            <v>450 ml</v>
          </cell>
          <cell r="E2746" t="str">
            <v>Peroxido de Hidrogeno ULTREX450 ml</v>
          </cell>
          <cell r="F2746" t="str">
            <v>PZ</v>
          </cell>
          <cell r="G2746" t="str">
            <v>450 ml</v>
          </cell>
          <cell r="H2746">
            <v>3575.28</v>
          </cell>
          <cell r="I2746">
            <v>0</v>
          </cell>
          <cell r="J2746">
            <v>1.1100000000000001</v>
          </cell>
          <cell r="K2746">
            <v>0.495</v>
          </cell>
          <cell r="L2746" t="str">
            <v>COMPRADOR 6</v>
          </cell>
          <cell r="M2746" t="str">
            <v>Recurso B</v>
          </cell>
          <cell r="N2746" t="str">
            <v>BAKER</v>
          </cell>
          <cell r="O2746" t="str">
            <v>LAB</v>
          </cell>
          <cell r="P2746" t="str">
            <v>LAB</v>
          </cell>
          <cell r="Q2746" t="str">
            <v>#NOCODE#</v>
          </cell>
          <cell r="R2746" t="str">
            <v>#NOCODE#</v>
          </cell>
          <cell r="S2746" t="str">
            <v>SOLVENTES</v>
          </cell>
          <cell r="T2746" t="str">
            <v>PT</v>
          </cell>
          <cell r="U2746" t="str">
            <v>NO</v>
          </cell>
          <cell r="V2746" t="str">
            <v>PTD</v>
          </cell>
          <cell r="W2746" t="str">
            <v>Compra</v>
          </cell>
        </row>
        <row r="2747">
          <cell r="B2747" t="str">
            <v>5168-05</v>
          </cell>
          <cell r="C2747" t="str">
            <v>Acido Borico ULTREX</v>
          </cell>
          <cell r="D2747" t="str">
            <v>100 g</v>
          </cell>
          <cell r="E2747" t="str">
            <v>Acido Borico ULTREX100 g</v>
          </cell>
          <cell r="F2747" t="str">
            <v>PZ</v>
          </cell>
          <cell r="G2747" t="str">
            <v>100 g</v>
          </cell>
          <cell r="H2747">
            <v>8860.4599999999991</v>
          </cell>
          <cell r="I2747">
            <v>0</v>
          </cell>
          <cell r="J2747">
            <v>1</v>
          </cell>
          <cell r="K2747">
            <v>0.1</v>
          </cell>
          <cell r="L2747" t="str">
            <v>COMPRADOR 6</v>
          </cell>
          <cell r="M2747" t="str">
            <v>Make to Order</v>
          </cell>
          <cell r="N2747" t="str">
            <v>BAKER</v>
          </cell>
          <cell r="O2747" t="str">
            <v>LAB</v>
          </cell>
          <cell r="P2747" t="str">
            <v>LAB</v>
          </cell>
          <cell r="Q2747" t="str">
            <v>#NOCODE#</v>
          </cell>
          <cell r="R2747" t="str">
            <v>#NOCODE#</v>
          </cell>
          <cell r="S2747" t="str">
            <v>ACIDOS</v>
          </cell>
          <cell r="T2747" t="str">
            <v>PT</v>
          </cell>
          <cell r="U2747" t="str">
            <v>NO</v>
          </cell>
          <cell r="V2747" t="str">
            <v>PTD</v>
          </cell>
          <cell r="W2747" t="str">
            <v>Compra</v>
          </cell>
        </row>
        <row r="2748">
          <cell r="B2748" t="str">
            <v>5170-01</v>
          </cell>
          <cell r="C2748" t="str">
            <v>Desc. Peroxido de Hidrogeno</v>
          </cell>
          <cell r="D2748" t="str">
            <v>450 ml</v>
          </cell>
          <cell r="E2748" t="str">
            <v>Desc. Peroxido de Hidrogeno450 ml</v>
          </cell>
          <cell r="F2748" t="str">
            <v>PZ</v>
          </cell>
          <cell r="G2748" t="str">
            <v>450 ml</v>
          </cell>
          <cell r="H2748">
            <v>1204.94</v>
          </cell>
          <cell r="I2748" t="str">
            <v>Desc. Alt. 2186-01</v>
          </cell>
          <cell r="J2748">
            <v>1.1100000000000001</v>
          </cell>
          <cell r="K2748">
            <v>0.495</v>
          </cell>
          <cell r="L2748" t="str">
            <v>COMPRADOR 6</v>
          </cell>
          <cell r="M2748" t="str">
            <v>Desc.</v>
          </cell>
          <cell r="N2748" t="str">
            <v>BAKER</v>
          </cell>
          <cell r="O2748" t="str">
            <v>LAB</v>
          </cell>
          <cell r="P2748" t="str">
            <v>LAB</v>
          </cell>
          <cell r="Q2748" t="str">
            <v>#NOCODE#</v>
          </cell>
          <cell r="R2748" t="str">
            <v>#NOCODE#</v>
          </cell>
          <cell r="S2748" t="str">
            <v>ACIDOS</v>
          </cell>
          <cell r="T2748" t="str">
            <v>PT</v>
          </cell>
          <cell r="U2748" t="str">
            <v>NO</v>
          </cell>
          <cell r="V2748" t="str">
            <v>PTD</v>
          </cell>
          <cell r="W2748" t="str">
            <v>Compra</v>
          </cell>
        </row>
        <row r="2749">
          <cell r="B2749" t="str">
            <v>5173-03</v>
          </cell>
          <cell r="C2749" t="str">
            <v>TDesc. BUFFERED OXIDE ETCH 7:1</v>
          </cell>
          <cell r="D2749" t="str">
            <v>9LB</v>
          </cell>
          <cell r="E2749" t="str">
            <v>TDesc. BUFFERED OXIDE ETCH 7:19LB</v>
          </cell>
          <cell r="F2749" t="str">
            <v>PZ</v>
          </cell>
          <cell r="G2749" t="str">
            <v>9 LB</v>
          </cell>
          <cell r="H2749">
            <v>6278.1387999999997</v>
          </cell>
          <cell r="I2749" t="str">
            <v>TDesc. COFEPRIS 082813</v>
          </cell>
          <cell r="J2749">
            <v>1</v>
          </cell>
          <cell r="K2749">
            <v>4.08</v>
          </cell>
          <cell r="L2749" t="str">
            <v>COMPRADOR 2</v>
          </cell>
          <cell r="M2749" t="str">
            <v>Desc.</v>
          </cell>
          <cell r="N2749" t="str">
            <v>BAKER</v>
          </cell>
          <cell r="O2749" t="str">
            <v>LAB</v>
          </cell>
          <cell r="P2749" t="str">
            <v>LAB</v>
          </cell>
          <cell r="Q2749" t="str">
            <v>#NOCODE#</v>
          </cell>
          <cell r="R2749" t="str">
            <v>#NOCODE#</v>
          </cell>
          <cell r="S2749" t="str">
            <v>SOL VOL</v>
          </cell>
          <cell r="T2749" t="str">
            <v>PT</v>
          </cell>
          <cell r="U2749" t="str">
            <v>NO</v>
          </cell>
          <cell r="V2749" t="str">
            <v>PTD</v>
          </cell>
          <cell r="W2749" t="str">
            <v>COMPRA</v>
          </cell>
        </row>
        <row r="2750">
          <cell r="B2750" t="str">
            <v>5177-22</v>
          </cell>
          <cell r="C2750" t="str">
            <v>Desc.N-Heptano RA</v>
          </cell>
          <cell r="D2750" t="str">
            <v>20 L</v>
          </cell>
          <cell r="E2750" t="str">
            <v>Desc.N-Heptano RA20 L</v>
          </cell>
          <cell r="F2750" t="str">
            <v>PZ</v>
          </cell>
          <cell r="G2750" t="str">
            <v>20 L</v>
          </cell>
          <cell r="H2750">
            <v>4978.25</v>
          </cell>
          <cell r="I2750" t="str">
            <v>Desc. Alt.5177-16 (4 L)</v>
          </cell>
          <cell r="J2750">
            <v>0.68</v>
          </cell>
          <cell r="K2750">
            <v>13.6</v>
          </cell>
          <cell r="L2750" t="str">
            <v>COMPRADOR 6</v>
          </cell>
          <cell r="M2750" t="str">
            <v>Desc.</v>
          </cell>
          <cell r="N2750" t="str">
            <v>MACRON</v>
          </cell>
          <cell r="O2750" t="str">
            <v>LAB</v>
          </cell>
          <cell r="P2750" t="str">
            <v>LAB</v>
          </cell>
          <cell r="Q2750" t="str">
            <v>#NOCODE#</v>
          </cell>
          <cell r="R2750" t="str">
            <v>#NOCODE#</v>
          </cell>
          <cell r="S2750" t="str">
            <v>SOLVENTES</v>
          </cell>
          <cell r="T2750" t="str">
            <v>PT</v>
          </cell>
          <cell r="U2750" t="str">
            <v>NO</v>
          </cell>
          <cell r="V2750" t="str">
            <v>PTD</v>
          </cell>
          <cell r="W2750" t="str">
            <v>COMPRA</v>
          </cell>
        </row>
        <row r="2751">
          <cell r="B2751" t="str">
            <v>5181-04</v>
          </cell>
          <cell r="C2751" t="str">
            <v>Desc. Carbonato de Bario</v>
          </cell>
          <cell r="D2751" t="str">
            <v>ULTREX                    50 g</v>
          </cell>
          <cell r="E2751" t="str">
            <v>Desc. Carbonato de BarioULTREX                    50 g</v>
          </cell>
          <cell r="F2751" t="str">
            <v>PZ</v>
          </cell>
          <cell r="G2751" t="str">
            <v>50 g</v>
          </cell>
          <cell r="H2751">
            <v>3864.99</v>
          </cell>
          <cell r="I2751" t="str">
            <v>Desc. Sin Alt. ver grado RA</v>
          </cell>
          <cell r="J2751">
            <v>1</v>
          </cell>
          <cell r="K2751">
            <v>0.05</v>
          </cell>
          <cell r="L2751" t="str">
            <v>COMPRADOR 2</v>
          </cell>
          <cell r="M2751" t="str">
            <v>Desc.</v>
          </cell>
          <cell r="N2751" t="str">
            <v>BAKER</v>
          </cell>
          <cell r="O2751" t="str">
            <v>LAB</v>
          </cell>
          <cell r="P2751" t="str">
            <v>LAB</v>
          </cell>
          <cell r="Q2751" t="str">
            <v>#NOCODE#</v>
          </cell>
          <cell r="R2751" t="str">
            <v>#NOCODE#</v>
          </cell>
          <cell r="S2751" t="str">
            <v>SALES</v>
          </cell>
          <cell r="T2751" t="str">
            <v>PT</v>
          </cell>
          <cell r="U2751" t="str">
            <v>NO</v>
          </cell>
          <cell r="V2751" t="str">
            <v>PTD</v>
          </cell>
          <cell r="W2751" t="str">
            <v>Compra</v>
          </cell>
        </row>
        <row r="2752">
          <cell r="B2752" t="str">
            <v>5230</v>
          </cell>
          <cell r="C2752" t="str">
            <v>Desc. Caja Baker .5Kg verC5235</v>
          </cell>
          <cell r="D2752" t="str">
            <v>12.5/14 CS 32.5LX24.5AX17A</v>
          </cell>
          <cell r="E2752" t="str">
            <v>Desc. Caja Baker .5Kg verC523512.5/14 CS 32.5LX24.5AX17A</v>
          </cell>
          <cell r="F2752" t="str">
            <v>PZ</v>
          </cell>
          <cell r="G2752" t="str">
            <v>pz</v>
          </cell>
          <cell r="H2752">
            <v>0</v>
          </cell>
          <cell r="I2752">
            <v>0</v>
          </cell>
          <cell r="J2752">
            <v>0</v>
          </cell>
          <cell r="K2752">
            <v>0.33700000000000002</v>
          </cell>
          <cell r="L2752" t="str">
            <v>PLANEADOR 1</v>
          </cell>
          <cell r="M2752">
            <v>0</v>
          </cell>
          <cell r="N2752" t="str">
            <v>#NOCODE#</v>
          </cell>
          <cell r="O2752" t="str">
            <v>#NOCODE#</v>
          </cell>
          <cell r="P2752" t="str">
            <v>#NOCODE#</v>
          </cell>
          <cell r="Q2752" t="str">
            <v>CARTON</v>
          </cell>
          <cell r="R2752" t="str">
            <v>#NOCODE#</v>
          </cell>
          <cell r="S2752" t="str">
            <v>ME</v>
          </cell>
          <cell r="T2752" t="str">
            <v>ME</v>
          </cell>
          <cell r="U2752" t="str">
            <v>NO</v>
          </cell>
          <cell r="V2752" t="str">
            <v>MEL</v>
          </cell>
          <cell r="W2752" t="str">
            <v>COMPRA</v>
          </cell>
        </row>
        <row r="2753">
          <cell r="B2753" t="str">
            <v>5320</v>
          </cell>
          <cell r="C2753" t="str">
            <v>Desc. Garrafón Vidrio Cris 19L</v>
          </cell>
          <cell r="D2753" t="str">
            <v>Twist Off 3999015 Tar/c 60pz</v>
          </cell>
          <cell r="E2753" t="str">
            <v>Desc. Garrafón Vidrio Cris 19LTwist Off 3999015 Tar/c 60pz</v>
          </cell>
          <cell r="F2753" t="str">
            <v>PZ</v>
          </cell>
          <cell r="G2753" t="str">
            <v>pz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 t="str">
            <v>PLANEADOR 2</v>
          </cell>
          <cell r="M2753">
            <v>0</v>
          </cell>
          <cell r="N2753" t="str">
            <v>#NOCODE#</v>
          </cell>
          <cell r="O2753" t="str">
            <v>#NOCODE#</v>
          </cell>
          <cell r="P2753" t="str">
            <v>#NOCODE#</v>
          </cell>
          <cell r="Q2753" t="str">
            <v>VIDRIO</v>
          </cell>
          <cell r="R2753" t="str">
            <v>#NOCODE#</v>
          </cell>
          <cell r="S2753" t="str">
            <v>ME</v>
          </cell>
          <cell r="T2753" t="str">
            <v>ME</v>
          </cell>
          <cell r="U2753" t="str">
            <v>NO</v>
          </cell>
          <cell r="V2753" t="str">
            <v>MEL</v>
          </cell>
          <cell r="W2753" t="str">
            <v>COMPRA</v>
          </cell>
        </row>
        <row r="2754">
          <cell r="B2754" t="str">
            <v>5321</v>
          </cell>
          <cell r="C2754" t="str">
            <v>Desc. Tapa Rosca Bca 48/400</v>
          </cell>
          <cell r="D2754" t="str">
            <v>s/empaque pz</v>
          </cell>
          <cell r="E2754" t="str">
            <v>Desc. Tapa Rosca Bca 48/400s/empaque pz</v>
          </cell>
          <cell r="F2754" t="str">
            <v>PZ</v>
          </cell>
          <cell r="G2754" t="str">
            <v>pz</v>
          </cell>
          <cell r="H2754">
            <v>0</v>
          </cell>
          <cell r="I2754">
            <v>0</v>
          </cell>
          <cell r="J2754">
            <v>0</v>
          </cell>
          <cell r="K2754">
            <v>5.3E-3</v>
          </cell>
          <cell r="L2754" t="str">
            <v>PLANEADOR 1</v>
          </cell>
          <cell r="M2754">
            <v>0</v>
          </cell>
          <cell r="N2754" t="str">
            <v>#NOCODE#</v>
          </cell>
          <cell r="O2754" t="str">
            <v>#NOCODE#</v>
          </cell>
          <cell r="P2754" t="str">
            <v>#NOCODE#</v>
          </cell>
          <cell r="Q2754" t="str">
            <v>POLIETILENO</v>
          </cell>
          <cell r="R2754" t="str">
            <v>#NOCODE#</v>
          </cell>
          <cell r="S2754" t="str">
            <v>ME</v>
          </cell>
          <cell r="T2754" t="str">
            <v>ME</v>
          </cell>
          <cell r="U2754" t="str">
            <v>NO</v>
          </cell>
          <cell r="V2754" t="str">
            <v>MEL</v>
          </cell>
          <cell r="W2754" t="str">
            <v>COMPRA</v>
          </cell>
        </row>
        <row r="2755">
          <cell r="B2755" t="str">
            <v>5322</v>
          </cell>
          <cell r="C2755" t="str">
            <v>Desc. Garrafón Vidrio 19L</v>
          </cell>
          <cell r="D2755" t="str">
            <v>pz</v>
          </cell>
          <cell r="E2755" t="str">
            <v>Desc. Garrafón Vidrio 19Lpz</v>
          </cell>
          <cell r="F2755" t="str">
            <v>PZ</v>
          </cell>
          <cell r="G2755" t="str">
            <v>pz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 t="str">
            <v>PLANEADOR 2</v>
          </cell>
          <cell r="M2755">
            <v>0</v>
          </cell>
          <cell r="N2755" t="str">
            <v>#NOCODE#</v>
          </cell>
          <cell r="O2755" t="str">
            <v>#NOCODE#</v>
          </cell>
          <cell r="P2755" t="str">
            <v>#NOCODE#</v>
          </cell>
          <cell r="Q2755" t="str">
            <v>VIDRIO</v>
          </cell>
          <cell r="R2755" t="str">
            <v>#NOCODE#</v>
          </cell>
          <cell r="S2755" t="str">
            <v>ME</v>
          </cell>
          <cell r="T2755" t="str">
            <v>ME</v>
          </cell>
          <cell r="U2755" t="str">
            <v>NO</v>
          </cell>
          <cell r="V2755" t="str">
            <v>MEL</v>
          </cell>
          <cell r="W2755" t="str">
            <v>COMPRA</v>
          </cell>
        </row>
        <row r="2756">
          <cell r="B2756" t="str">
            <v>5323</v>
          </cell>
          <cell r="C2756" t="str">
            <v>Desc. Tapa de Presion Blanca</v>
          </cell>
          <cell r="D2756" t="str">
            <v>Para Garrafon de Vidrio   pz</v>
          </cell>
          <cell r="E2756" t="str">
            <v>Desc. Tapa de Presion BlancaPara Garrafon de Vidrio   pz</v>
          </cell>
          <cell r="F2756" t="str">
            <v>PZ</v>
          </cell>
          <cell r="G2756" t="str">
            <v>pz</v>
          </cell>
          <cell r="H2756">
            <v>0</v>
          </cell>
          <cell r="I2756">
            <v>0</v>
          </cell>
          <cell r="J2756">
            <v>0</v>
          </cell>
          <cell r="K2756">
            <v>5.3E-3</v>
          </cell>
          <cell r="L2756" t="str">
            <v>PLANEADOR 2</v>
          </cell>
          <cell r="M2756">
            <v>0</v>
          </cell>
          <cell r="N2756" t="str">
            <v>#NOCODE#</v>
          </cell>
          <cell r="O2756" t="str">
            <v>#NOCODE#</v>
          </cell>
          <cell r="P2756" t="str">
            <v>#NOCODE#</v>
          </cell>
          <cell r="Q2756" t="str">
            <v>POLIETILENO</v>
          </cell>
          <cell r="R2756" t="str">
            <v>#NOCODE#</v>
          </cell>
          <cell r="S2756" t="str">
            <v>ME</v>
          </cell>
          <cell r="T2756" t="str">
            <v>ME</v>
          </cell>
          <cell r="U2756" t="str">
            <v>NO</v>
          </cell>
          <cell r="V2756" t="str">
            <v>MEL</v>
          </cell>
          <cell r="W2756" t="str">
            <v>COMPRA</v>
          </cell>
        </row>
        <row r="2757">
          <cell r="B2757" t="str">
            <v>5324</v>
          </cell>
          <cell r="C2757" t="str">
            <v>Desc. Garrafor de Vidrio Recup</v>
          </cell>
          <cell r="D2757" t="str">
            <v>perado pz</v>
          </cell>
          <cell r="E2757" t="str">
            <v>Desc. Garrafor de Vidrio Recupperado pz</v>
          </cell>
          <cell r="F2757" t="str">
            <v>PZ</v>
          </cell>
          <cell r="G2757" t="str">
            <v>pz</v>
          </cell>
          <cell r="H2757">
            <v>0</v>
          </cell>
          <cell r="I2757">
            <v>0</v>
          </cell>
          <cell r="J2757">
            <v>0</v>
          </cell>
          <cell r="K2757">
            <v>5.3E-3</v>
          </cell>
          <cell r="L2757" t="str">
            <v>PLANEADOR 2</v>
          </cell>
          <cell r="M2757">
            <v>0</v>
          </cell>
          <cell r="N2757" t="str">
            <v>#NOCODE#</v>
          </cell>
          <cell r="O2757" t="str">
            <v>#NOCODE#</v>
          </cell>
          <cell r="P2757" t="str">
            <v>#NOCODE#</v>
          </cell>
          <cell r="Q2757" t="str">
            <v>POLIETILENO</v>
          </cell>
          <cell r="R2757" t="str">
            <v>#NOCODE#</v>
          </cell>
          <cell r="S2757" t="str">
            <v>ME</v>
          </cell>
          <cell r="T2757" t="str">
            <v>ME</v>
          </cell>
          <cell r="U2757" t="str">
            <v>NO</v>
          </cell>
          <cell r="V2757" t="str">
            <v>MEL</v>
          </cell>
          <cell r="W2757" t="str">
            <v>COMPRA</v>
          </cell>
        </row>
        <row r="2758">
          <cell r="B2758" t="str">
            <v>5328</v>
          </cell>
          <cell r="C2758" t="str">
            <v>Desc.  Inserto Plástico No38</v>
          </cell>
          <cell r="D2758" t="str">
            <v>p/garrafón vidrio pz</v>
          </cell>
          <cell r="E2758" t="str">
            <v>Desc.  Inserto Plástico No38p/garrafón vidrio pz</v>
          </cell>
          <cell r="F2758" t="str">
            <v>PZ</v>
          </cell>
          <cell r="G2758" t="str">
            <v>pz</v>
          </cell>
          <cell r="H2758">
            <v>0</v>
          </cell>
          <cell r="I2758">
            <v>0</v>
          </cell>
          <cell r="J2758">
            <v>0</v>
          </cell>
          <cell r="K2758">
            <v>1.92E-3</v>
          </cell>
          <cell r="L2758" t="str">
            <v>PLANEADOR 2</v>
          </cell>
          <cell r="M2758">
            <v>0</v>
          </cell>
          <cell r="N2758" t="str">
            <v>#NOCODE#</v>
          </cell>
          <cell r="O2758" t="str">
            <v>#NOCODE#</v>
          </cell>
          <cell r="P2758" t="str">
            <v>#NOCODE#</v>
          </cell>
          <cell r="Q2758" t="str">
            <v>POLIETILENO</v>
          </cell>
          <cell r="R2758" t="str">
            <v>#NOCODE#</v>
          </cell>
          <cell r="S2758" t="str">
            <v>ME</v>
          </cell>
          <cell r="T2758" t="str">
            <v>ME</v>
          </cell>
          <cell r="U2758" t="str">
            <v>NO</v>
          </cell>
          <cell r="V2758" t="str">
            <v>MEL</v>
          </cell>
          <cell r="W2758" t="str">
            <v>COMPRA</v>
          </cell>
        </row>
        <row r="2759">
          <cell r="B2759" t="str">
            <v>5329</v>
          </cell>
          <cell r="C2759" t="str">
            <v>Desc. Inserto p/ garrafon</v>
          </cell>
          <cell r="D2759" t="str">
            <v>de vidrio pz</v>
          </cell>
          <cell r="E2759" t="str">
            <v>Desc. Inserto p/ garrafonde vidrio pz</v>
          </cell>
          <cell r="F2759" t="str">
            <v>PZ</v>
          </cell>
          <cell r="G2759" t="str">
            <v>pz</v>
          </cell>
          <cell r="H2759">
            <v>0</v>
          </cell>
          <cell r="I2759">
            <v>0</v>
          </cell>
          <cell r="J2759">
            <v>0</v>
          </cell>
          <cell r="K2759">
            <v>1.92E-3</v>
          </cell>
          <cell r="L2759" t="str">
            <v>PLANEADOR 2</v>
          </cell>
          <cell r="M2759">
            <v>0</v>
          </cell>
          <cell r="N2759" t="str">
            <v>#NOCODE#</v>
          </cell>
          <cell r="O2759" t="str">
            <v>#NOCODE#</v>
          </cell>
          <cell r="P2759" t="str">
            <v>#NOCODE#</v>
          </cell>
          <cell r="Q2759" t="str">
            <v>POLIETILENO</v>
          </cell>
          <cell r="R2759" t="str">
            <v>#NOCODE#</v>
          </cell>
          <cell r="S2759" t="str">
            <v>ME</v>
          </cell>
          <cell r="T2759" t="str">
            <v>ME</v>
          </cell>
          <cell r="U2759" t="str">
            <v>NO</v>
          </cell>
          <cell r="V2759" t="str">
            <v>MEL</v>
          </cell>
          <cell r="W2759" t="str">
            <v>COMPRA</v>
          </cell>
        </row>
        <row r="2760">
          <cell r="B2760" t="str">
            <v>5330</v>
          </cell>
          <cell r="C2760" t="str">
            <v>Empaque Mexoporo EPS</v>
          </cell>
          <cell r="D2760" t="str">
            <v>p/19 L pz</v>
          </cell>
          <cell r="E2760" t="str">
            <v>Empaque Mexoporo EPSp/19 L pz</v>
          </cell>
          <cell r="F2760" t="str">
            <v>PZ</v>
          </cell>
          <cell r="G2760" t="str">
            <v>pz</v>
          </cell>
          <cell r="H2760">
            <v>0</v>
          </cell>
          <cell r="I2760">
            <v>0</v>
          </cell>
          <cell r="J2760">
            <v>0</v>
          </cell>
          <cell r="K2760">
            <v>0.60140000000000005</v>
          </cell>
          <cell r="L2760" t="str">
            <v>PLANEADOR 2</v>
          </cell>
          <cell r="M2760">
            <v>0</v>
          </cell>
          <cell r="N2760" t="str">
            <v>#NOCODE#</v>
          </cell>
          <cell r="O2760" t="str">
            <v>#NOCODE#</v>
          </cell>
          <cell r="P2760" t="str">
            <v>#NOCODE#</v>
          </cell>
          <cell r="Q2760" t="str">
            <v>POLIESTIRENO</v>
          </cell>
          <cell r="R2760" t="str">
            <v>#NOCODE#</v>
          </cell>
          <cell r="S2760" t="str">
            <v>ME</v>
          </cell>
          <cell r="T2760" t="str">
            <v>ME</v>
          </cell>
          <cell r="U2760" t="str">
            <v>NO</v>
          </cell>
          <cell r="V2760" t="str">
            <v>MEL</v>
          </cell>
          <cell r="W2760" t="str">
            <v>COMPRA</v>
          </cell>
        </row>
        <row r="2761">
          <cell r="B2761" t="str">
            <v>5358-03</v>
          </cell>
          <cell r="C2761" t="str">
            <v>Hidroxido de Amonio, VLSI</v>
          </cell>
          <cell r="D2761" t="str">
            <v>8 PT</v>
          </cell>
          <cell r="E2761" t="str">
            <v>Hidroxido de Amonio, VLSI8 PT</v>
          </cell>
          <cell r="F2761" t="str">
            <v>PZ</v>
          </cell>
          <cell r="G2761" t="str">
            <v>8 PT</v>
          </cell>
          <cell r="H2761">
            <v>752.41</v>
          </cell>
          <cell r="I2761">
            <v>0</v>
          </cell>
          <cell r="J2761">
            <v>0.9</v>
          </cell>
          <cell r="K2761">
            <v>3.6</v>
          </cell>
          <cell r="L2761" t="str">
            <v>COMPRADOR 2</v>
          </cell>
          <cell r="M2761" t="str">
            <v>Make to Order</v>
          </cell>
          <cell r="N2761" t="str">
            <v>BAKER</v>
          </cell>
          <cell r="O2761" t="str">
            <v>LAB</v>
          </cell>
          <cell r="P2761" t="str">
            <v>LAB</v>
          </cell>
          <cell r="Q2761" t="str">
            <v>#NOCODE#</v>
          </cell>
          <cell r="R2761" t="str">
            <v>#NOCODE#</v>
          </cell>
          <cell r="S2761" t="str">
            <v>SALES</v>
          </cell>
          <cell r="T2761" t="str">
            <v>PT</v>
          </cell>
          <cell r="U2761" t="str">
            <v>NO</v>
          </cell>
          <cell r="V2761" t="str">
            <v>PTD</v>
          </cell>
          <cell r="W2761" t="str">
            <v>COMPRA</v>
          </cell>
        </row>
        <row r="2762">
          <cell r="B2762" t="str">
            <v>5362-08</v>
          </cell>
          <cell r="C2762" t="str">
            <v>N, N-Dimetilformamida ChromAR</v>
          </cell>
          <cell r="D2762" t="str">
            <v>4 L</v>
          </cell>
          <cell r="E2762" t="str">
            <v>N, N-Dimetilformamida ChromAR4 L</v>
          </cell>
          <cell r="F2762" t="str">
            <v>PZ</v>
          </cell>
          <cell r="G2762" t="str">
            <v>4 L</v>
          </cell>
          <cell r="H2762">
            <v>3401.45</v>
          </cell>
          <cell r="I2762">
            <v>0</v>
          </cell>
          <cell r="J2762">
            <v>0.94</v>
          </cell>
          <cell r="K2762">
            <v>3.76</v>
          </cell>
          <cell r="L2762" t="str">
            <v>COMPRADOR 6</v>
          </cell>
          <cell r="M2762" t="str">
            <v>Recurso F</v>
          </cell>
          <cell r="N2762" t="str">
            <v>MACRON</v>
          </cell>
          <cell r="O2762" t="str">
            <v>LAB</v>
          </cell>
          <cell r="P2762" t="str">
            <v>LAB</v>
          </cell>
          <cell r="Q2762" t="str">
            <v>#NOCODE#</v>
          </cell>
          <cell r="R2762" t="str">
            <v>#NOCODE#</v>
          </cell>
          <cell r="S2762" t="str">
            <v>SOLVENTES</v>
          </cell>
          <cell r="T2762" t="str">
            <v>PT</v>
          </cell>
          <cell r="U2762" t="str">
            <v>NO</v>
          </cell>
          <cell r="V2762" t="str">
            <v>PTD</v>
          </cell>
          <cell r="W2762" t="str">
            <v>Compra</v>
          </cell>
        </row>
        <row r="2763">
          <cell r="B2763" t="str">
            <v>5367-03</v>
          </cell>
          <cell r="C2763" t="str">
            <v>HYDROCHLORIC ACID</v>
          </cell>
          <cell r="D2763" t="str">
            <v>6LB</v>
          </cell>
          <cell r="E2763" t="str">
            <v>HYDROCHLORIC ACID6LB</v>
          </cell>
          <cell r="F2763" t="str">
            <v>PZ</v>
          </cell>
          <cell r="G2763" t="str">
            <v>6 LB</v>
          </cell>
          <cell r="H2763">
            <v>865.09</v>
          </cell>
          <cell r="I2763">
            <v>0</v>
          </cell>
          <cell r="J2763">
            <v>1</v>
          </cell>
          <cell r="K2763">
            <v>2.72</v>
          </cell>
          <cell r="L2763" t="str">
            <v>COMPRADOR 6</v>
          </cell>
          <cell r="M2763" t="str">
            <v>Make to Order</v>
          </cell>
          <cell r="N2763" t="str">
            <v>BAKER</v>
          </cell>
          <cell r="O2763" t="str">
            <v>LAB</v>
          </cell>
          <cell r="P2763" t="str">
            <v>LAB</v>
          </cell>
          <cell r="Q2763" t="str">
            <v>#NOCODE#</v>
          </cell>
          <cell r="R2763" t="str">
            <v>#NOCODE#</v>
          </cell>
          <cell r="S2763" t="str">
            <v>ACIDOS</v>
          </cell>
          <cell r="T2763" t="str">
            <v>PT</v>
          </cell>
          <cell r="U2763" t="str">
            <v>HCL</v>
          </cell>
          <cell r="V2763" t="str">
            <v>PTD</v>
          </cell>
          <cell r="W2763" t="str">
            <v>COMPRA</v>
          </cell>
        </row>
        <row r="2764">
          <cell r="B2764" t="str">
            <v>5373-05</v>
          </cell>
          <cell r="C2764" t="str">
            <v>2-Propanol , VLSI</v>
          </cell>
          <cell r="D2764" t="str">
            <v>8 PT</v>
          </cell>
          <cell r="E2764" t="str">
            <v>2-Propanol , VLSI8 PT</v>
          </cell>
          <cell r="F2764" t="str">
            <v>PZ</v>
          </cell>
          <cell r="G2764" t="str">
            <v>8 PT</v>
          </cell>
          <cell r="H2764">
            <v>2335.59</v>
          </cell>
          <cell r="I2764">
            <v>0</v>
          </cell>
          <cell r="J2764">
            <v>0.79</v>
          </cell>
          <cell r="K2764">
            <v>0</v>
          </cell>
          <cell r="L2764" t="str">
            <v>COMPRADOR 6</v>
          </cell>
          <cell r="M2764" t="str">
            <v>Make to Order</v>
          </cell>
          <cell r="N2764" t="str">
            <v>BAKER</v>
          </cell>
          <cell r="O2764" t="str">
            <v>LAB</v>
          </cell>
          <cell r="P2764" t="str">
            <v>LAB</v>
          </cell>
          <cell r="Q2764" t="str">
            <v>#NOCODE#</v>
          </cell>
          <cell r="R2764" t="str">
            <v>#NOCODE#</v>
          </cell>
          <cell r="S2764" t="str">
            <v>SOLVENTES</v>
          </cell>
          <cell r="T2764" t="str">
            <v>PT</v>
          </cell>
          <cell r="U2764" t="str">
            <v>NO</v>
          </cell>
          <cell r="V2764" t="str">
            <v>PTD</v>
          </cell>
          <cell r="W2764" t="str">
            <v>COMPRA</v>
          </cell>
        </row>
        <row r="2765">
          <cell r="B2765" t="str">
            <v>5385-05</v>
          </cell>
          <cell r="C2765" t="str">
            <v>Desc. Metil Etil Cetona Vlsi</v>
          </cell>
          <cell r="D2765" t="str">
            <v>4 L</v>
          </cell>
          <cell r="E2765" t="str">
            <v>Desc. Metil Etil Cetona Vlsi4 L</v>
          </cell>
          <cell r="F2765" t="str">
            <v>PZ</v>
          </cell>
          <cell r="G2765" t="str">
            <v>4 L</v>
          </cell>
          <cell r="H2765">
            <v>2949.3227999999999</v>
          </cell>
          <cell r="I2765" t="str">
            <v>Desc. Sin Alt. ver grado RA o HPLC</v>
          </cell>
          <cell r="J2765">
            <v>0.81</v>
          </cell>
          <cell r="K2765">
            <v>3.24</v>
          </cell>
          <cell r="L2765" t="str">
            <v>COMPRADOR 6</v>
          </cell>
          <cell r="M2765" t="str">
            <v>Desc.</v>
          </cell>
          <cell r="N2765" t="str">
            <v>BAKER</v>
          </cell>
          <cell r="O2765" t="str">
            <v>LAB</v>
          </cell>
          <cell r="P2765" t="str">
            <v>LAB</v>
          </cell>
          <cell r="Q2765" t="str">
            <v>#NOCODE#</v>
          </cell>
          <cell r="R2765" t="str">
            <v>#NOCODE#</v>
          </cell>
          <cell r="S2765" t="str">
            <v>SOLVENTES</v>
          </cell>
          <cell r="T2765" t="str">
            <v>PT</v>
          </cell>
          <cell r="U2765" t="str">
            <v>MEK</v>
          </cell>
          <cell r="V2765" t="str">
            <v>PTD</v>
          </cell>
          <cell r="W2765" t="str">
            <v>Compra</v>
          </cell>
        </row>
        <row r="2766">
          <cell r="B2766" t="str">
            <v>5442-99</v>
          </cell>
          <cell r="C2766" t="str">
            <v>Desc.Hidroxido de Sodiol. 50%</v>
          </cell>
          <cell r="D2766" t="str">
            <v>FCC        200L</v>
          </cell>
          <cell r="E2766" t="str">
            <v>Desc.Hidroxido de Sodiol. 50%FCC        200L</v>
          </cell>
          <cell r="F2766" t="str">
            <v>PZ</v>
          </cell>
          <cell r="G2766" t="str">
            <v>200 L</v>
          </cell>
          <cell r="H2766">
            <v>0</v>
          </cell>
          <cell r="I2766" t="str">
            <v>Desc. Alt.6678-99 (200 L)</v>
          </cell>
          <cell r="J2766">
            <v>1.53</v>
          </cell>
          <cell r="K2766">
            <v>306</v>
          </cell>
          <cell r="L2766" t="str">
            <v>PLANEADOR 1</v>
          </cell>
          <cell r="M2766" t="str">
            <v>Desc.</v>
          </cell>
          <cell r="N2766" t="str">
            <v>BAKER</v>
          </cell>
          <cell r="O2766" t="str">
            <v>SINTESIS</v>
          </cell>
          <cell r="P2766" t="str">
            <v>SIN</v>
          </cell>
          <cell r="Q2766" t="str">
            <v>#NOCODE#</v>
          </cell>
          <cell r="R2766" t="str">
            <v>#NOCODE#</v>
          </cell>
          <cell r="S2766" t="str">
            <v>SOL VOL</v>
          </cell>
          <cell r="T2766" t="str">
            <v>PT</v>
          </cell>
          <cell r="U2766" t="str">
            <v>NO</v>
          </cell>
          <cell r="V2766" t="str">
            <v>PTFMPI</v>
          </cell>
          <cell r="W2766" t="str">
            <v>Producción</v>
          </cell>
        </row>
        <row r="2767">
          <cell r="B2767" t="str">
            <v>5551-01</v>
          </cell>
          <cell r="C2767" t="str">
            <v>Desc. Sebo Liquido Artificial</v>
          </cell>
          <cell r="D2767" t="str">
            <v>200 g</v>
          </cell>
          <cell r="E2767" t="str">
            <v>Desc. Sebo Liquido Artificial200 g</v>
          </cell>
          <cell r="F2767" t="str">
            <v>PZ</v>
          </cell>
          <cell r="G2767" t="str">
            <v>200 g</v>
          </cell>
          <cell r="H2767">
            <v>9802.2000000000007</v>
          </cell>
          <cell r="I2767" t="str">
            <v>Desc. Sin Alt.</v>
          </cell>
          <cell r="J2767">
            <v>1</v>
          </cell>
          <cell r="K2767">
            <v>0.2</v>
          </cell>
          <cell r="L2767" t="str">
            <v>COMPRADOR 2</v>
          </cell>
          <cell r="M2767" t="str">
            <v>Desc.</v>
          </cell>
          <cell r="N2767" t="str">
            <v>BAKER</v>
          </cell>
          <cell r="O2767" t="str">
            <v>LAB</v>
          </cell>
          <cell r="P2767" t="str">
            <v>LAB</v>
          </cell>
          <cell r="Q2767" t="str">
            <v>#NOCODE#</v>
          </cell>
          <cell r="R2767" t="str">
            <v>#NOCODE#</v>
          </cell>
          <cell r="S2767" t="str">
            <v>DIVERSOS</v>
          </cell>
          <cell r="T2767" t="str">
            <v>PT</v>
          </cell>
          <cell r="U2767" t="str">
            <v>NO</v>
          </cell>
          <cell r="V2767" t="str">
            <v>PTD</v>
          </cell>
          <cell r="W2767" t="str">
            <v>Compra</v>
          </cell>
        </row>
        <row r="2768">
          <cell r="B2768" t="str">
            <v>5600-00</v>
          </cell>
          <cell r="C2768" t="str">
            <v>Acido Nitrico 0.1N Sol. Vol.</v>
          </cell>
          <cell r="D2768" t="str">
            <v>L</v>
          </cell>
          <cell r="E2768" t="str">
            <v>Acido Nitrico 0.1N Sol. Vol.L</v>
          </cell>
          <cell r="F2768" t="str">
            <v>L</v>
          </cell>
          <cell r="G2768" t="str">
            <v>L</v>
          </cell>
          <cell r="H2768">
            <v>0</v>
          </cell>
          <cell r="I2768">
            <v>0</v>
          </cell>
          <cell r="J2768">
            <v>1</v>
          </cell>
          <cell r="K2768">
            <v>1</v>
          </cell>
          <cell r="L2768" t="str">
            <v>PLANEADOR 4</v>
          </cell>
          <cell r="M2768" t="str">
            <v>No Clasificado</v>
          </cell>
          <cell r="N2768" t="str">
            <v>BAKER</v>
          </cell>
          <cell r="O2768" t="str">
            <v>SINTESIS</v>
          </cell>
          <cell r="P2768" t="str">
            <v>SIN</v>
          </cell>
          <cell r="Q2768" t="str">
            <v>#NOCODE#</v>
          </cell>
          <cell r="R2768" t="str">
            <v>#NOCODE#</v>
          </cell>
          <cell r="S2768" t="str">
            <v>SOL VOL</v>
          </cell>
          <cell r="T2768" t="str">
            <v>PP</v>
          </cell>
          <cell r="U2768" t="str">
            <v>NO</v>
          </cell>
          <cell r="V2768" t="str">
            <v>FMPL</v>
          </cell>
          <cell r="W2768" t="str">
            <v>Producción</v>
          </cell>
        </row>
        <row r="2769">
          <cell r="B2769" t="str">
            <v>5600-02</v>
          </cell>
          <cell r="C2769" t="str">
            <v>Acido Nitrico 0.1N Sol.</v>
          </cell>
          <cell r="D2769" t="str">
            <v>Vol: RA            1 L</v>
          </cell>
          <cell r="E2769" t="str">
            <v>Acido Nitrico 0.1N Sol.Vol: RA            1 L</v>
          </cell>
          <cell r="F2769" t="str">
            <v>PZ</v>
          </cell>
          <cell r="G2769" t="str">
            <v>1 L</v>
          </cell>
          <cell r="H2769">
            <v>201.24</v>
          </cell>
          <cell r="I2769">
            <v>0</v>
          </cell>
          <cell r="J2769">
            <v>1</v>
          </cell>
          <cell r="K2769">
            <v>1</v>
          </cell>
          <cell r="L2769" t="str">
            <v>PLANEADOR 4</v>
          </cell>
          <cell r="M2769" t="str">
            <v>Make to Order</v>
          </cell>
          <cell r="N2769" t="str">
            <v>BAKER</v>
          </cell>
          <cell r="O2769" t="str">
            <v>LAB</v>
          </cell>
          <cell r="P2769" t="str">
            <v>LAB</v>
          </cell>
          <cell r="Q2769" t="str">
            <v>#NOCODE#</v>
          </cell>
          <cell r="R2769" t="str">
            <v>#NOCODE#</v>
          </cell>
          <cell r="S2769" t="str">
            <v>SOL VOL</v>
          </cell>
          <cell r="T2769" t="str">
            <v>PT</v>
          </cell>
          <cell r="U2769" t="str">
            <v>NO</v>
          </cell>
          <cell r="V2769" t="str">
            <v>PTFMPL</v>
          </cell>
          <cell r="W2769" t="str">
            <v>Producción</v>
          </cell>
        </row>
        <row r="2770">
          <cell r="B2770" t="str">
            <v>5600-03</v>
          </cell>
          <cell r="C2770" t="str">
            <v>Desc. Acido Nitrico 0.1N Sol.</v>
          </cell>
          <cell r="D2770" t="str">
            <v>Vol. RA                    4 L</v>
          </cell>
          <cell r="E2770" t="str">
            <v>Desc. Acido Nitrico 0.1N Sol.Vol. RA                    4 L</v>
          </cell>
          <cell r="F2770" t="str">
            <v>PZ</v>
          </cell>
          <cell r="G2770" t="str">
            <v>4 L</v>
          </cell>
          <cell r="H2770">
            <v>439.27</v>
          </cell>
          <cell r="I2770" t="str">
            <v>Desc. Alt. 5600-02. NO DEMAND</v>
          </cell>
          <cell r="J2770">
            <v>1</v>
          </cell>
          <cell r="K2770">
            <v>4</v>
          </cell>
          <cell r="L2770" t="str">
            <v>PLANEADOR 4</v>
          </cell>
          <cell r="M2770" t="str">
            <v>Desc.</v>
          </cell>
          <cell r="N2770" t="str">
            <v>BAKER</v>
          </cell>
          <cell r="O2770" t="str">
            <v>LAB</v>
          </cell>
          <cell r="P2770" t="str">
            <v>LAB</v>
          </cell>
          <cell r="Q2770" t="str">
            <v>#NOCODE#</v>
          </cell>
          <cell r="R2770" t="str">
            <v>#NOCODE#</v>
          </cell>
          <cell r="S2770" t="str">
            <v>SOL VOL</v>
          </cell>
          <cell r="T2770" t="str">
            <v>PT</v>
          </cell>
          <cell r="U2770" t="str">
            <v>NO</v>
          </cell>
          <cell r="V2770" t="str">
            <v>PTFMPL</v>
          </cell>
          <cell r="W2770" t="str">
            <v>Producción</v>
          </cell>
        </row>
        <row r="2771">
          <cell r="B2771" t="str">
            <v>5602-00</v>
          </cell>
          <cell r="C2771" t="str">
            <v>Hidroxido de Potasio 1N</v>
          </cell>
          <cell r="D2771" t="str">
            <v>L</v>
          </cell>
          <cell r="E2771" t="str">
            <v>Hidroxido de Potasio 1NL</v>
          </cell>
          <cell r="F2771" t="str">
            <v>L</v>
          </cell>
          <cell r="G2771" t="str">
            <v>L</v>
          </cell>
          <cell r="H2771">
            <v>0</v>
          </cell>
          <cell r="I2771">
            <v>0</v>
          </cell>
          <cell r="J2771">
            <v>1.05</v>
          </cell>
          <cell r="K2771">
            <v>1.05</v>
          </cell>
          <cell r="L2771" t="str">
            <v>PLANEADOR 4</v>
          </cell>
          <cell r="M2771" t="str">
            <v>No Clasificado</v>
          </cell>
          <cell r="N2771" t="str">
            <v>BAKER</v>
          </cell>
          <cell r="O2771" t="str">
            <v>SINTESIS</v>
          </cell>
          <cell r="P2771" t="str">
            <v>SIN</v>
          </cell>
          <cell r="Q2771" t="str">
            <v>#NOCODE#</v>
          </cell>
          <cell r="R2771" t="str">
            <v>#NOCODE#</v>
          </cell>
          <cell r="S2771" t="str">
            <v>SOL VOL</v>
          </cell>
          <cell r="T2771" t="str">
            <v>PP</v>
          </cell>
          <cell r="U2771" t="str">
            <v>NO</v>
          </cell>
          <cell r="V2771" t="str">
            <v>FMPI</v>
          </cell>
          <cell r="W2771" t="str">
            <v>Producción</v>
          </cell>
        </row>
        <row r="2772">
          <cell r="B2772" t="str">
            <v>5602-02</v>
          </cell>
          <cell r="C2772" t="str">
            <v>Hidroxido de Potasio 1N</v>
          </cell>
          <cell r="D2772" t="str">
            <v>Sol. Vol. RA               1 L</v>
          </cell>
          <cell r="E2772" t="str">
            <v>Hidroxido de Potasio 1NSol. Vol. RA               1 L</v>
          </cell>
          <cell r="F2772" t="str">
            <v>PZ</v>
          </cell>
          <cell r="G2772" t="str">
            <v>1 L</v>
          </cell>
          <cell r="H2772">
            <v>250.22</v>
          </cell>
          <cell r="I2772">
            <v>0</v>
          </cell>
          <cell r="J2772">
            <v>1.05</v>
          </cell>
          <cell r="K2772">
            <v>1.05</v>
          </cell>
          <cell r="L2772" t="str">
            <v>PLANEADOR 4</v>
          </cell>
          <cell r="M2772" t="str">
            <v>Recurso F</v>
          </cell>
          <cell r="N2772" t="str">
            <v>BAKER</v>
          </cell>
          <cell r="O2772" t="str">
            <v>LAB</v>
          </cell>
          <cell r="P2772" t="str">
            <v>LAB</v>
          </cell>
          <cell r="Q2772" t="str">
            <v>#NOCODE#</v>
          </cell>
          <cell r="R2772" t="str">
            <v>#NOCODE#</v>
          </cell>
          <cell r="S2772" t="str">
            <v>SOL VOL</v>
          </cell>
          <cell r="T2772" t="str">
            <v>PT</v>
          </cell>
          <cell r="U2772" t="str">
            <v>NO</v>
          </cell>
          <cell r="V2772" t="str">
            <v>PTFMZ</v>
          </cell>
          <cell r="W2772" t="str">
            <v>Producción</v>
          </cell>
        </row>
        <row r="2773">
          <cell r="B2773" t="str">
            <v>5602-03</v>
          </cell>
          <cell r="C2773" t="str">
            <v>Hidroxido de Potasio 1N</v>
          </cell>
          <cell r="D2773" t="str">
            <v>Sol. Vol. RA               4 L</v>
          </cell>
          <cell r="E2773" t="str">
            <v>Hidroxido de Potasio 1NSol. Vol. RA               4 L</v>
          </cell>
          <cell r="F2773" t="str">
            <v>PZ</v>
          </cell>
          <cell r="G2773" t="str">
            <v>4 L</v>
          </cell>
          <cell r="H2773">
            <v>1834.53</v>
          </cell>
          <cell r="I2773">
            <v>0</v>
          </cell>
          <cell r="J2773">
            <v>1.05</v>
          </cell>
          <cell r="K2773">
            <v>4.2</v>
          </cell>
          <cell r="L2773" t="str">
            <v>PLANEADOR 4</v>
          </cell>
          <cell r="M2773" t="str">
            <v>Make to Order</v>
          </cell>
          <cell r="N2773" t="str">
            <v>BAKER</v>
          </cell>
          <cell r="O2773" t="str">
            <v>LAB</v>
          </cell>
          <cell r="P2773" t="str">
            <v>LAB</v>
          </cell>
          <cell r="Q2773" t="str">
            <v>#NOCODE#</v>
          </cell>
          <cell r="R2773" t="str">
            <v>#NOCODE#</v>
          </cell>
          <cell r="S2773" t="str">
            <v>SOL VOL</v>
          </cell>
          <cell r="T2773" t="str">
            <v>PT</v>
          </cell>
          <cell r="U2773" t="str">
            <v>NO</v>
          </cell>
          <cell r="V2773" t="str">
            <v>PTFMPI</v>
          </cell>
          <cell r="W2773" t="str">
            <v>Producción</v>
          </cell>
        </row>
        <row r="2774">
          <cell r="B2774" t="str">
            <v>5603-00</v>
          </cell>
          <cell r="C2774" t="str">
            <v>Hidroxido de Potasio 0.1N</v>
          </cell>
          <cell r="D2774" t="str">
            <v>L</v>
          </cell>
          <cell r="E2774" t="str">
            <v>Hidroxido de Potasio 0.1NL</v>
          </cell>
          <cell r="F2774" t="str">
            <v>L</v>
          </cell>
          <cell r="G2774" t="str">
            <v>L</v>
          </cell>
          <cell r="H2774">
            <v>0</v>
          </cell>
          <cell r="I2774">
            <v>0</v>
          </cell>
          <cell r="J2774">
            <v>1.05</v>
          </cell>
          <cell r="K2774">
            <v>1.05</v>
          </cell>
          <cell r="L2774" t="str">
            <v>PLANEADOR 4</v>
          </cell>
          <cell r="M2774" t="str">
            <v>No Clasificado</v>
          </cell>
          <cell r="N2774" t="str">
            <v>BAKER</v>
          </cell>
          <cell r="O2774" t="str">
            <v>SINTESIS</v>
          </cell>
          <cell r="P2774" t="str">
            <v>SIN</v>
          </cell>
          <cell r="Q2774" t="str">
            <v>#NOCODE#</v>
          </cell>
          <cell r="R2774" t="str">
            <v>#NOCODE#</v>
          </cell>
          <cell r="S2774" t="str">
            <v>SOL VOL</v>
          </cell>
          <cell r="T2774" t="str">
            <v>PP</v>
          </cell>
          <cell r="U2774" t="str">
            <v>NO</v>
          </cell>
          <cell r="V2774" t="str">
            <v>FMPI</v>
          </cell>
          <cell r="W2774" t="str">
            <v>Producción</v>
          </cell>
        </row>
        <row r="2775">
          <cell r="B2775" t="str">
            <v>5603-02</v>
          </cell>
          <cell r="C2775" t="str">
            <v>Hidroxido de Potasio 0.1N</v>
          </cell>
          <cell r="D2775" t="str">
            <v>Sol. Vol. RA               1 L</v>
          </cell>
          <cell r="E2775" t="str">
            <v>Hidroxido de Potasio 0.1NSol. Vol. RA               1 L</v>
          </cell>
          <cell r="F2775" t="str">
            <v>PZ</v>
          </cell>
          <cell r="G2775" t="str">
            <v>1 L</v>
          </cell>
          <cell r="H2775">
            <v>118.09</v>
          </cell>
          <cell r="I2775">
            <v>0</v>
          </cell>
          <cell r="J2775">
            <v>1.05</v>
          </cell>
          <cell r="K2775">
            <v>1.05</v>
          </cell>
          <cell r="L2775" t="str">
            <v>PLANEADOR 4</v>
          </cell>
          <cell r="M2775" t="str">
            <v>Recurso E</v>
          </cell>
          <cell r="N2775" t="str">
            <v>BAKER</v>
          </cell>
          <cell r="O2775" t="str">
            <v>LAB</v>
          </cell>
          <cell r="P2775" t="str">
            <v>LAB</v>
          </cell>
          <cell r="Q2775" t="str">
            <v>#NOCODE#</v>
          </cell>
          <cell r="R2775" t="str">
            <v>#NOCODE#</v>
          </cell>
          <cell r="S2775" t="str">
            <v>SOL VOL</v>
          </cell>
          <cell r="T2775" t="str">
            <v>PT</v>
          </cell>
          <cell r="U2775" t="str">
            <v>NO</v>
          </cell>
          <cell r="V2775" t="str">
            <v>PTFMPI</v>
          </cell>
          <cell r="W2775" t="str">
            <v>Producción</v>
          </cell>
        </row>
        <row r="2776">
          <cell r="B2776" t="str">
            <v>5603-03</v>
          </cell>
          <cell r="C2776" t="str">
            <v>Desc.Hidroxido de Potasio 0.1N</v>
          </cell>
          <cell r="D2776" t="str">
            <v>Sol. Vol. RA               4 L</v>
          </cell>
          <cell r="E2776" t="str">
            <v>Desc.Hidroxido de Potasio 0.1NSol. Vol. RA               4 L</v>
          </cell>
          <cell r="F2776" t="str">
            <v>PZ</v>
          </cell>
          <cell r="G2776" t="str">
            <v>4 L</v>
          </cell>
          <cell r="H2776">
            <v>340.48</v>
          </cell>
          <cell r="I2776" t="str">
            <v>Desc. Sin Alt.</v>
          </cell>
          <cell r="J2776">
            <v>1.05</v>
          </cell>
          <cell r="K2776">
            <v>4.2</v>
          </cell>
          <cell r="L2776" t="str">
            <v>PLANEADOR 4</v>
          </cell>
          <cell r="M2776" t="str">
            <v>Desc.</v>
          </cell>
          <cell r="N2776" t="str">
            <v>BAKER</v>
          </cell>
          <cell r="O2776" t="str">
            <v>LAB</v>
          </cell>
          <cell r="P2776" t="str">
            <v>LAB</v>
          </cell>
          <cell r="Q2776" t="str">
            <v>#NOCODE#</v>
          </cell>
          <cell r="R2776" t="str">
            <v>#NOCODE#</v>
          </cell>
          <cell r="S2776" t="str">
            <v>SOL VOL</v>
          </cell>
          <cell r="T2776" t="str">
            <v>PT</v>
          </cell>
          <cell r="U2776" t="str">
            <v>NO</v>
          </cell>
          <cell r="V2776" t="str">
            <v>PTFMPI</v>
          </cell>
          <cell r="W2776" t="str">
            <v>PRODUCCIÓN</v>
          </cell>
        </row>
        <row r="2777">
          <cell r="B2777" t="str">
            <v>5604-00</v>
          </cell>
          <cell r="C2777" t="str">
            <v>Hidroxido de Amonio 5N</v>
          </cell>
          <cell r="D2777" t="str">
            <v>L</v>
          </cell>
          <cell r="E2777" t="str">
            <v>Hidroxido de Amonio 5NL</v>
          </cell>
          <cell r="F2777" t="str">
            <v>L</v>
          </cell>
          <cell r="G2777" t="str">
            <v>L</v>
          </cell>
          <cell r="H2777">
            <v>0</v>
          </cell>
          <cell r="I2777">
            <v>0</v>
          </cell>
          <cell r="J2777">
            <v>0.9</v>
          </cell>
          <cell r="K2777">
            <v>0.9</v>
          </cell>
          <cell r="L2777" t="str">
            <v>PLANEADOR 4</v>
          </cell>
          <cell r="M2777" t="str">
            <v>No Clasificado</v>
          </cell>
          <cell r="N2777" t="str">
            <v>BAKER</v>
          </cell>
          <cell r="O2777" t="str">
            <v>SINTESIS</v>
          </cell>
          <cell r="P2777" t="str">
            <v>SIN</v>
          </cell>
          <cell r="Q2777" t="str">
            <v>#NOCODE#</v>
          </cell>
          <cell r="R2777" t="str">
            <v>#NOCODE#</v>
          </cell>
          <cell r="S2777" t="str">
            <v>SOL VOL</v>
          </cell>
          <cell r="T2777" t="str">
            <v>PP</v>
          </cell>
          <cell r="U2777" t="str">
            <v>NO</v>
          </cell>
          <cell r="V2777" t="str">
            <v>FMPL</v>
          </cell>
          <cell r="W2777" t="str">
            <v>Producción</v>
          </cell>
        </row>
        <row r="2778">
          <cell r="B2778" t="str">
            <v>5604-02</v>
          </cell>
          <cell r="C2778" t="str">
            <v>Hidroxido de Amonio 5N</v>
          </cell>
          <cell r="D2778" t="str">
            <v>Sol. Vol. RA               1 L</v>
          </cell>
          <cell r="E2778" t="str">
            <v>Hidroxido de Amonio 5NSol. Vol. RA               1 L</v>
          </cell>
          <cell r="F2778" t="str">
            <v>PZ</v>
          </cell>
          <cell r="G2778" t="str">
            <v>1 L</v>
          </cell>
          <cell r="H2778">
            <v>307.60000000000002</v>
          </cell>
          <cell r="I2778">
            <v>0</v>
          </cell>
          <cell r="J2778">
            <v>0.9</v>
          </cell>
          <cell r="K2778">
            <v>0.9</v>
          </cell>
          <cell r="L2778" t="str">
            <v>PLANEADOR 4</v>
          </cell>
          <cell r="M2778" t="str">
            <v>Make to Order</v>
          </cell>
          <cell r="N2778" t="str">
            <v>BAKER</v>
          </cell>
          <cell r="O2778" t="str">
            <v>LAB</v>
          </cell>
          <cell r="P2778" t="str">
            <v>LAB</v>
          </cell>
          <cell r="Q2778" t="str">
            <v>#NOCODE#</v>
          </cell>
          <cell r="R2778" t="str">
            <v>#NOCODE#</v>
          </cell>
          <cell r="S2778" t="str">
            <v>SOL VOL</v>
          </cell>
          <cell r="T2778" t="str">
            <v>PT</v>
          </cell>
          <cell r="U2778" t="str">
            <v>NO</v>
          </cell>
          <cell r="V2778" t="str">
            <v>PTFMPL</v>
          </cell>
          <cell r="W2778" t="str">
            <v>Producción</v>
          </cell>
        </row>
        <row r="2779">
          <cell r="B2779" t="str">
            <v>5604-03</v>
          </cell>
          <cell r="C2779" t="str">
            <v>Desc. Hidroxido de Amonio 5N</v>
          </cell>
          <cell r="D2779" t="str">
            <v>Sol. Vol. RA               4 L</v>
          </cell>
          <cell r="E2779" t="str">
            <v>Desc. Hidroxido de Amonio 5NSol. Vol. RA               4 L</v>
          </cell>
          <cell r="F2779" t="str">
            <v>PZ</v>
          </cell>
          <cell r="G2779" t="str">
            <v>4 L</v>
          </cell>
          <cell r="H2779">
            <v>1313.19</v>
          </cell>
          <cell r="I2779" t="str">
            <v>Desc. Alt. 5604-02. NO DEMAND</v>
          </cell>
          <cell r="J2779">
            <v>0.9</v>
          </cell>
          <cell r="K2779">
            <v>3.6</v>
          </cell>
          <cell r="L2779" t="str">
            <v>PLANEADOR 4</v>
          </cell>
          <cell r="M2779" t="str">
            <v>Desc.</v>
          </cell>
          <cell r="N2779" t="str">
            <v>BAKER</v>
          </cell>
          <cell r="O2779" t="str">
            <v>LAB</v>
          </cell>
          <cell r="P2779" t="str">
            <v>LAB</v>
          </cell>
          <cell r="Q2779" t="str">
            <v>#NOCODE#</v>
          </cell>
          <cell r="R2779" t="str">
            <v>#NOCODE#</v>
          </cell>
          <cell r="S2779" t="str">
            <v>SOL VOL</v>
          </cell>
          <cell r="T2779" t="str">
            <v>PT</v>
          </cell>
          <cell r="U2779" t="str">
            <v>NO</v>
          </cell>
          <cell r="V2779" t="str">
            <v>PTFMPL</v>
          </cell>
          <cell r="W2779" t="str">
            <v>Producción</v>
          </cell>
        </row>
        <row r="2780">
          <cell r="B2780" t="str">
            <v>5606-00</v>
          </cell>
          <cell r="C2780" t="str">
            <v>SOL REG pH4 Biftalato</v>
          </cell>
          <cell r="D2780" t="str">
            <v>L</v>
          </cell>
          <cell r="E2780" t="str">
            <v>SOL REG pH4 BiftalatoL</v>
          </cell>
          <cell r="F2780" t="str">
            <v>L</v>
          </cell>
          <cell r="G2780" t="str">
            <v>L</v>
          </cell>
          <cell r="H2780">
            <v>0</v>
          </cell>
          <cell r="I2780">
            <v>0</v>
          </cell>
          <cell r="J2780">
            <v>1</v>
          </cell>
          <cell r="K2780">
            <v>1</v>
          </cell>
          <cell r="L2780" t="str">
            <v>PLANEADOR 4</v>
          </cell>
          <cell r="M2780" t="str">
            <v>No Clasificado</v>
          </cell>
          <cell r="N2780" t="str">
            <v>BAKER</v>
          </cell>
          <cell r="O2780" t="str">
            <v>SINTESIS</v>
          </cell>
          <cell r="P2780" t="str">
            <v>SIN</v>
          </cell>
          <cell r="Q2780" t="str">
            <v>#NOCODE#</v>
          </cell>
          <cell r="R2780" t="str">
            <v>#NOCODE#</v>
          </cell>
          <cell r="S2780" t="str">
            <v>SOL VOL</v>
          </cell>
          <cell r="T2780" t="str">
            <v>PP</v>
          </cell>
          <cell r="U2780" t="str">
            <v>NO</v>
          </cell>
          <cell r="V2780" t="str">
            <v>FMZ</v>
          </cell>
          <cell r="W2780" t="str">
            <v>PRODUCCIÓN</v>
          </cell>
        </row>
        <row r="2781">
          <cell r="B2781" t="str">
            <v>5606-01</v>
          </cell>
          <cell r="C2781" t="str">
            <v>SOL REG pH4 Biftalato</v>
          </cell>
          <cell r="D2781" t="str">
            <v>RA                      500 ml</v>
          </cell>
          <cell r="E2781" t="str">
            <v>SOL REG pH4 BiftalatoRA                      500 ml</v>
          </cell>
          <cell r="F2781" t="str">
            <v>PZ</v>
          </cell>
          <cell r="G2781" t="str">
            <v>500 ML</v>
          </cell>
          <cell r="H2781">
            <v>94.61</v>
          </cell>
          <cell r="I2781">
            <v>0</v>
          </cell>
          <cell r="J2781">
            <v>1</v>
          </cell>
          <cell r="K2781">
            <v>0.5</v>
          </cell>
          <cell r="L2781" t="str">
            <v>PLANEADOR 4</v>
          </cell>
          <cell r="M2781" t="str">
            <v>Recurso E</v>
          </cell>
          <cell r="N2781" t="str">
            <v>BAKER</v>
          </cell>
          <cell r="O2781" t="str">
            <v>LAB</v>
          </cell>
          <cell r="P2781" t="str">
            <v>LAB</v>
          </cell>
          <cell r="Q2781" t="str">
            <v>#NOCODE#</v>
          </cell>
          <cell r="R2781" t="str">
            <v>#NOCODE#</v>
          </cell>
          <cell r="S2781" t="str">
            <v>SOL VOL</v>
          </cell>
          <cell r="T2781" t="str">
            <v>PT</v>
          </cell>
          <cell r="U2781" t="str">
            <v>NO</v>
          </cell>
          <cell r="V2781" t="str">
            <v>PTFMPI</v>
          </cell>
          <cell r="W2781" t="str">
            <v>Producción</v>
          </cell>
        </row>
        <row r="2782">
          <cell r="B2782" t="str">
            <v>5606-02</v>
          </cell>
          <cell r="C2782" t="str">
            <v>SOL REG pH4 Biftalato</v>
          </cell>
          <cell r="D2782" t="str">
            <v>RA                         1 L</v>
          </cell>
          <cell r="E2782" t="str">
            <v>SOL REG pH4 BiftalatoRA                         1 L</v>
          </cell>
          <cell r="F2782" t="str">
            <v>PZ</v>
          </cell>
          <cell r="G2782" t="str">
            <v>1 L</v>
          </cell>
          <cell r="H2782">
            <v>148</v>
          </cell>
          <cell r="I2782">
            <v>0</v>
          </cell>
          <cell r="J2782">
            <v>1</v>
          </cell>
          <cell r="K2782">
            <v>1</v>
          </cell>
          <cell r="L2782" t="str">
            <v>PLANEADOR 4</v>
          </cell>
          <cell r="M2782" t="str">
            <v>Recurso A</v>
          </cell>
          <cell r="N2782" t="str">
            <v>BAKER</v>
          </cell>
          <cell r="O2782" t="str">
            <v>LAB</v>
          </cell>
          <cell r="P2782" t="str">
            <v>LAB</v>
          </cell>
          <cell r="Q2782" t="str">
            <v>#NOCODE#</v>
          </cell>
          <cell r="R2782" t="str">
            <v>#NOCODE#</v>
          </cell>
          <cell r="S2782" t="str">
            <v>SOL VOL</v>
          </cell>
          <cell r="T2782" t="str">
            <v>PT</v>
          </cell>
          <cell r="U2782" t="str">
            <v>NO</v>
          </cell>
          <cell r="V2782" t="str">
            <v>PTFMPI</v>
          </cell>
          <cell r="W2782" t="str">
            <v>Producción</v>
          </cell>
        </row>
        <row r="2783">
          <cell r="B2783" t="str">
            <v>5606-03</v>
          </cell>
          <cell r="C2783" t="str">
            <v>Desc. SOL REG pH4 Biftalato</v>
          </cell>
          <cell r="D2783" t="str">
            <v>RA                         4 L</v>
          </cell>
          <cell r="E2783" t="str">
            <v>Desc. SOL REG pH4 BiftalatoRA                         4 L</v>
          </cell>
          <cell r="F2783" t="str">
            <v>PZ</v>
          </cell>
          <cell r="G2783" t="str">
            <v>4 L</v>
          </cell>
          <cell r="H2783">
            <v>395.19</v>
          </cell>
          <cell r="I2783" t="str">
            <v>Desc. Alt. 5606-02. NO DEMAND</v>
          </cell>
          <cell r="J2783">
            <v>1</v>
          </cell>
          <cell r="K2783">
            <v>4</v>
          </cell>
          <cell r="L2783" t="str">
            <v>PLANEADOR 4</v>
          </cell>
          <cell r="M2783" t="str">
            <v>Desc.</v>
          </cell>
          <cell r="N2783" t="str">
            <v>BAKER</v>
          </cell>
          <cell r="O2783" t="str">
            <v>LAB</v>
          </cell>
          <cell r="P2783" t="str">
            <v>LAB</v>
          </cell>
          <cell r="Q2783" t="str">
            <v>#NOCODE#</v>
          </cell>
          <cell r="R2783" t="str">
            <v>#NOCODE#</v>
          </cell>
          <cell r="S2783" t="str">
            <v>SOL VOL</v>
          </cell>
          <cell r="T2783" t="str">
            <v>PT</v>
          </cell>
          <cell r="U2783" t="str">
            <v>NO</v>
          </cell>
          <cell r="V2783" t="str">
            <v>PTFMPI</v>
          </cell>
          <cell r="W2783" t="str">
            <v>Producción</v>
          </cell>
        </row>
        <row r="2784">
          <cell r="B2784" t="str">
            <v>5608-00</v>
          </cell>
          <cell r="C2784" t="str">
            <v>SOL REG pH7 Fosfato</v>
          </cell>
          <cell r="D2784" t="str">
            <v>L</v>
          </cell>
          <cell r="E2784" t="str">
            <v>SOL REG pH7 FosfatoL</v>
          </cell>
          <cell r="F2784" t="str">
            <v>L</v>
          </cell>
          <cell r="G2784" t="str">
            <v>L</v>
          </cell>
          <cell r="H2784">
            <v>0</v>
          </cell>
          <cell r="I2784">
            <v>0</v>
          </cell>
          <cell r="J2784">
            <v>1</v>
          </cell>
          <cell r="K2784">
            <v>1</v>
          </cell>
          <cell r="L2784" t="str">
            <v>PLANEADOR 4</v>
          </cell>
          <cell r="M2784" t="str">
            <v>No Clasificado</v>
          </cell>
          <cell r="N2784" t="str">
            <v>BAKER</v>
          </cell>
          <cell r="O2784" t="str">
            <v>SINTESIS</v>
          </cell>
          <cell r="P2784" t="str">
            <v>SIN</v>
          </cell>
          <cell r="Q2784" t="str">
            <v>#NOCODE#</v>
          </cell>
          <cell r="R2784" t="str">
            <v>#NOCODE#</v>
          </cell>
          <cell r="S2784" t="str">
            <v>SOL VOL</v>
          </cell>
          <cell r="T2784" t="str">
            <v>PP</v>
          </cell>
          <cell r="U2784" t="str">
            <v>NO</v>
          </cell>
          <cell r="V2784" t="str">
            <v>FMPL</v>
          </cell>
          <cell r="W2784" t="str">
            <v>Producción</v>
          </cell>
        </row>
        <row r="2785">
          <cell r="B2785" t="str">
            <v>5608-01</v>
          </cell>
          <cell r="C2785" t="str">
            <v>SOL REG pH7 Fosfato</v>
          </cell>
          <cell r="D2785" t="str">
            <v>RA                      500 ml</v>
          </cell>
          <cell r="E2785" t="str">
            <v>SOL REG pH7 FosfatoRA                      500 ml</v>
          </cell>
          <cell r="F2785" t="str">
            <v>PZ</v>
          </cell>
          <cell r="G2785" t="str">
            <v>500 ML</v>
          </cell>
          <cell r="H2785">
            <v>85.92</v>
          </cell>
          <cell r="I2785">
            <v>0</v>
          </cell>
          <cell r="J2785">
            <v>1</v>
          </cell>
          <cell r="K2785">
            <v>0.5</v>
          </cell>
          <cell r="L2785" t="str">
            <v>PLANEADOR 4</v>
          </cell>
          <cell r="M2785" t="str">
            <v>Recurso E</v>
          </cell>
          <cell r="N2785" t="str">
            <v>BAKER</v>
          </cell>
          <cell r="O2785" t="str">
            <v>LAB</v>
          </cell>
          <cell r="P2785" t="str">
            <v>LAB</v>
          </cell>
          <cell r="Q2785" t="str">
            <v>#NOCODE#</v>
          </cell>
          <cell r="R2785" t="str">
            <v>#NOCODE#</v>
          </cell>
          <cell r="S2785" t="str">
            <v>SOL VOL</v>
          </cell>
          <cell r="T2785" t="str">
            <v>PT</v>
          </cell>
          <cell r="U2785" t="str">
            <v>NO</v>
          </cell>
          <cell r="V2785" t="str">
            <v>PTFMPL</v>
          </cell>
          <cell r="W2785" t="str">
            <v>Producción</v>
          </cell>
        </row>
        <row r="2786">
          <cell r="B2786" t="str">
            <v>5608-02</v>
          </cell>
          <cell r="C2786" t="str">
            <v>SOL REG pH7 Fosfato</v>
          </cell>
          <cell r="D2786" t="str">
            <v>RA                         1 L</v>
          </cell>
          <cell r="E2786" t="str">
            <v>SOL REG pH7 FosfatoRA                         1 L</v>
          </cell>
          <cell r="F2786" t="str">
            <v>PZ</v>
          </cell>
          <cell r="G2786" t="str">
            <v>1 L</v>
          </cell>
          <cell r="H2786">
            <v>143.97999999999999</v>
          </cell>
          <cell r="I2786">
            <v>0</v>
          </cell>
          <cell r="J2786">
            <v>1</v>
          </cell>
          <cell r="K2786">
            <v>1</v>
          </cell>
          <cell r="L2786" t="str">
            <v>PLANEADOR 4</v>
          </cell>
          <cell r="M2786" t="str">
            <v>Recurso A</v>
          </cell>
          <cell r="N2786" t="str">
            <v>BAKER</v>
          </cell>
          <cell r="O2786" t="str">
            <v>LAB</v>
          </cell>
          <cell r="P2786" t="str">
            <v>LAB</v>
          </cell>
          <cell r="Q2786" t="str">
            <v>#NOCODE#</v>
          </cell>
          <cell r="R2786" t="str">
            <v>#NOCODE#</v>
          </cell>
          <cell r="S2786" t="str">
            <v>SOL VOL</v>
          </cell>
          <cell r="T2786" t="str">
            <v>PT</v>
          </cell>
          <cell r="U2786" t="str">
            <v>NO</v>
          </cell>
          <cell r="V2786" t="str">
            <v>PTFMPL</v>
          </cell>
          <cell r="W2786" t="str">
            <v>Producción</v>
          </cell>
        </row>
        <row r="2787">
          <cell r="B2787" t="str">
            <v>5608-03</v>
          </cell>
          <cell r="C2787" t="str">
            <v>Desc. SOL REG pH7 Fosfato</v>
          </cell>
          <cell r="D2787" t="str">
            <v>RA                         4 L</v>
          </cell>
          <cell r="E2787" t="str">
            <v>Desc. SOL REG pH7 FosfatoRA                         4 L</v>
          </cell>
          <cell r="F2787" t="str">
            <v>PZ</v>
          </cell>
          <cell r="G2787" t="str">
            <v>4 L</v>
          </cell>
          <cell r="H2787">
            <v>419.09</v>
          </cell>
          <cell r="I2787" t="str">
            <v>Desc. Alt. 5608-02. NO DEMAND</v>
          </cell>
          <cell r="J2787">
            <v>1</v>
          </cell>
          <cell r="K2787">
            <v>1</v>
          </cell>
          <cell r="L2787" t="str">
            <v>PLANEADOR 4</v>
          </cell>
          <cell r="M2787" t="str">
            <v>Desc.</v>
          </cell>
          <cell r="N2787" t="str">
            <v>BAKER</v>
          </cell>
          <cell r="O2787" t="str">
            <v>LAB</v>
          </cell>
          <cell r="P2787" t="str">
            <v>LAB</v>
          </cell>
          <cell r="Q2787" t="str">
            <v>#NOCODE#</v>
          </cell>
          <cell r="R2787" t="str">
            <v>#NOCODE#</v>
          </cell>
          <cell r="S2787" t="str">
            <v>SOL VOL</v>
          </cell>
          <cell r="T2787" t="str">
            <v>PT</v>
          </cell>
          <cell r="U2787" t="str">
            <v>NO</v>
          </cell>
          <cell r="V2787" t="str">
            <v>PTFMPL</v>
          </cell>
          <cell r="W2787" t="str">
            <v>Producción</v>
          </cell>
        </row>
        <row r="2788">
          <cell r="B2788" t="str">
            <v>5609-00</v>
          </cell>
          <cell r="C2788" t="str">
            <v>SOL REG pH10 Borato</v>
          </cell>
          <cell r="D2788" t="str">
            <v>L</v>
          </cell>
          <cell r="E2788" t="str">
            <v>SOL REG pH10 BoratoL</v>
          </cell>
          <cell r="F2788" t="str">
            <v>L</v>
          </cell>
          <cell r="G2788" t="str">
            <v>L</v>
          </cell>
          <cell r="H2788">
            <v>0</v>
          </cell>
          <cell r="I2788">
            <v>0</v>
          </cell>
          <cell r="J2788">
            <v>1</v>
          </cell>
          <cell r="K2788">
            <v>1</v>
          </cell>
          <cell r="L2788" t="str">
            <v>PLANEADOR 4</v>
          </cell>
          <cell r="M2788" t="str">
            <v>No Clasificado</v>
          </cell>
          <cell r="N2788" t="str">
            <v>BAKER</v>
          </cell>
          <cell r="O2788" t="str">
            <v>SINTESIS</v>
          </cell>
          <cell r="P2788" t="str">
            <v>SIN</v>
          </cell>
          <cell r="Q2788" t="str">
            <v>#NOCODE#</v>
          </cell>
          <cell r="R2788" t="str">
            <v>#NOCODE#</v>
          </cell>
          <cell r="S2788" t="str">
            <v>SOL VOL</v>
          </cell>
          <cell r="T2788" t="str">
            <v>PP</v>
          </cell>
          <cell r="U2788" t="str">
            <v>NO</v>
          </cell>
          <cell r="V2788" t="str">
            <v>FMPI</v>
          </cell>
          <cell r="W2788" t="str">
            <v>Producción</v>
          </cell>
        </row>
        <row r="2789">
          <cell r="B2789" t="str">
            <v>5609-01</v>
          </cell>
          <cell r="C2789" t="str">
            <v>SOL REG pH10 Borato</v>
          </cell>
          <cell r="D2789" t="str">
            <v>RA                      500 ml</v>
          </cell>
          <cell r="E2789" t="str">
            <v>SOL REG pH10 BoratoRA                      500 ml</v>
          </cell>
          <cell r="F2789" t="str">
            <v>PZ</v>
          </cell>
          <cell r="G2789" t="str">
            <v>500 ML</v>
          </cell>
          <cell r="H2789">
            <v>94.9</v>
          </cell>
          <cell r="I2789">
            <v>0</v>
          </cell>
          <cell r="J2789">
            <v>1</v>
          </cell>
          <cell r="K2789">
            <v>0.5</v>
          </cell>
          <cell r="L2789" t="str">
            <v>PLANEADOR 4</v>
          </cell>
          <cell r="M2789" t="str">
            <v>Recurso E</v>
          </cell>
          <cell r="N2789" t="str">
            <v>BAKER</v>
          </cell>
          <cell r="O2789" t="str">
            <v>LAB</v>
          </cell>
          <cell r="P2789" t="str">
            <v>LAB</v>
          </cell>
          <cell r="Q2789" t="str">
            <v>#NOCODE#</v>
          </cell>
          <cell r="R2789" t="str">
            <v>#NOCODE#</v>
          </cell>
          <cell r="S2789" t="str">
            <v>SOL VOL</v>
          </cell>
          <cell r="T2789" t="str">
            <v>PT</v>
          </cell>
          <cell r="U2789" t="str">
            <v>NO</v>
          </cell>
          <cell r="V2789" t="str">
            <v>PTFMPI</v>
          </cell>
          <cell r="W2789" t="str">
            <v>Producción</v>
          </cell>
        </row>
        <row r="2790">
          <cell r="B2790" t="str">
            <v>5609-02</v>
          </cell>
          <cell r="C2790" t="str">
            <v>SOL REG pH10 Borato</v>
          </cell>
          <cell r="D2790" t="str">
            <v>RA                         1 L</v>
          </cell>
          <cell r="E2790" t="str">
            <v>SOL REG pH10 BoratoRA                         1 L</v>
          </cell>
          <cell r="F2790" t="str">
            <v>PZ</v>
          </cell>
          <cell r="G2790" t="str">
            <v>1 L</v>
          </cell>
          <cell r="H2790">
            <v>125.99</v>
          </cell>
          <cell r="I2790">
            <v>0</v>
          </cell>
          <cell r="J2790">
            <v>1</v>
          </cell>
          <cell r="K2790">
            <v>1</v>
          </cell>
          <cell r="L2790" t="str">
            <v>PLANEADOR 4</v>
          </cell>
          <cell r="M2790" t="str">
            <v>Recurso C</v>
          </cell>
          <cell r="N2790" t="str">
            <v>BAKER</v>
          </cell>
          <cell r="O2790" t="str">
            <v>LAB</v>
          </cell>
          <cell r="P2790" t="str">
            <v>LAB</v>
          </cell>
          <cell r="Q2790" t="str">
            <v>#NOCODE#</v>
          </cell>
          <cell r="R2790" t="str">
            <v>#NOCODE#</v>
          </cell>
          <cell r="S2790" t="str">
            <v>SOL VOL</v>
          </cell>
          <cell r="T2790" t="str">
            <v>PT</v>
          </cell>
          <cell r="U2790" t="str">
            <v>NO</v>
          </cell>
          <cell r="V2790" t="str">
            <v>PTFMPI</v>
          </cell>
          <cell r="W2790" t="str">
            <v>Producción</v>
          </cell>
        </row>
        <row r="2791">
          <cell r="B2791" t="str">
            <v>5609-03</v>
          </cell>
          <cell r="C2791" t="str">
            <v>Desc. SOL REG pH10 Borato</v>
          </cell>
          <cell r="D2791" t="str">
            <v>RA                         4 L</v>
          </cell>
          <cell r="E2791" t="str">
            <v>Desc. SOL REG pH10 BoratoRA                         4 L</v>
          </cell>
          <cell r="F2791" t="str">
            <v>PZ</v>
          </cell>
          <cell r="G2791" t="str">
            <v>4 L</v>
          </cell>
          <cell r="H2791">
            <v>386.6</v>
          </cell>
          <cell r="I2791" t="str">
            <v>TCut. Alt.5609-02 (1 L)</v>
          </cell>
          <cell r="J2791">
            <v>1</v>
          </cell>
          <cell r="K2791">
            <v>4</v>
          </cell>
          <cell r="L2791" t="str">
            <v>PLANEADOR 4</v>
          </cell>
          <cell r="M2791" t="str">
            <v>Desc.</v>
          </cell>
          <cell r="N2791" t="str">
            <v>BAKER</v>
          </cell>
          <cell r="O2791" t="str">
            <v>LAB</v>
          </cell>
          <cell r="P2791" t="str">
            <v>LAB</v>
          </cell>
          <cell r="Q2791" t="str">
            <v>#NOCODE#</v>
          </cell>
          <cell r="R2791" t="str">
            <v>#NOCODE#</v>
          </cell>
          <cell r="S2791" t="str">
            <v>SOL VOL</v>
          </cell>
          <cell r="T2791" t="str">
            <v>PT</v>
          </cell>
          <cell r="U2791" t="str">
            <v>NO</v>
          </cell>
          <cell r="V2791" t="str">
            <v>PTFMPI</v>
          </cell>
          <cell r="W2791" t="str">
            <v>Producción</v>
          </cell>
        </row>
        <row r="2792">
          <cell r="B2792" t="str">
            <v>5609-07</v>
          </cell>
          <cell r="C2792" t="str">
            <v>Desc. SOL REG pH10 Borato</v>
          </cell>
          <cell r="D2792" t="str">
            <v>RA                        20 L</v>
          </cell>
          <cell r="E2792" t="str">
            <v>Desc. SOL REG pH10 BoratoRA                        20 L</v>
          </cell>
          <cell r="F2792" t="str">
            <v>PZ</v>
          </cell>
          <cell r="G2792" t="str">
            <v>20 L</v>
          </cell>
          <cell r="H2792">
            <v>1487.63</v>
          </cell>
          <cell r="I2792" t="str">
            <v>Desc. RACIONALIZACION PRODUCTOS Alt. 5609-03</v>
          </cell>
          <cell r="J2792">
            <v>1</v>
          </cell>
          <cell r="K2792">
            <v>20</v>
          </cell>
          <cell r="L2792" t="str">
            <v>PLANEADOR 4</v>
          </cell>
          <cell r="M2792" t="str">
            <v>Desc.</v>
          </cell>
          <cell r="N2792" t="str">
            <v>BAKER</v>
          </cell>
          <cell r="O2792" t="str">
            <v>LAB</v>
          </cell>
          <cell r="P2792" t="str">
            <v>LAB</v>
          </cell>
          <cell r="Q2792" t="str">
            <v>#NOCODE#</v>
          </cell>
          <cell r="R2792" t="str">
            <v>#NOCODE#</v>
          </cell>
          <cell r="S2792" t="str">
            <v>SOL VOL</v>
          </cell>
          <cell r="T2792" t="str">
            <v>PT</v>
          </cell>
          <cell r="U2792" t="str">
            <v>NO</v>
          </cell>
          <cell r="V2792" t="str">
            <v>PTFMPI</v>
          </cell>
          <cell r="W2792" t="str">
            <v>Producción</v>
          </cell>
        </row>
        <row r="2793">
          <cell r="B2793" t="str">
            <v>5611-00</v>
          </cell>
          <cell r="C2793" t="str">
            <v>Acido Clorhidrico 0.01N</v>
          </cell>
          <cell r="D2793" t="str">
            <v>L</v>
          </cell>
          <cell r="E2793" t="str">
            <v>Acido Clorhidrico 0.01NL</v>
          </cell>
          <cell r="F2793" t="str">
            <v>L</v>
          </cell>
          <cell r="G2793" t="str">
            <v>L</v>
          </cell>
          <cell r="H2793">
            <v>0</v>
          </cell>
          <cell r="I2793">
            <v>0</v>
          </cell>
          <cell r="J2793">
            <v>1</v>
          </cell>
          <cell r="K2793">
            <v>1</v>
          </cell>
          <cell r="L2793" t="str">
            <v>PLANEADOR 4</v>
          </cell>
          <cell r="M2793" t="str">
            <v>No Clasificado</v>
          </cell>
          <cell r="N2793" t="str">
            <v>BAKER</v>
          </cell>
          <cell r="O2793" t="str">
            <v>SINTESIS</v>
          </cell>
          <cell r="P2793" t="str">
            <v>SIN</v>
          </cell>
          <cell r="Q2793" t="str">
            <v>#NOCODE#</v>
          </cell>
          <cell r="R2793" t="str">
            <v>#NOCODE#</v>
          </cell>
          <cell r="S2793" t="str">
            <v>SOL VOL</v>
          </cell>
          <cell r="T2793" t="str">
            <v>PP</v>
          </cell>
          <cell r="U2793" t="str">
            <v>HCl</v>
          </cell>
          <cell r="V2793" t="str">
            <v>FMPL</v>
          </cell>
          <cell r="W2793" t="str">
            <v>Producción</v>
          </cell>
        </row>
        <row r="2794">
          <cell r="B2794" t="str">
            <v>5611-02</v>
          </cell>
          <cell r="C2794" t="str">
            <v>Acido Clorhidrico 0.01N</v>
          </cell>
          <cell r="D2794" t="str">
            <v>Sol. Vol. RA               1 L</v>
          </cell>
          <cell r="E2794" t="str">
            <v>Acido Clorhidrico 0.01NSol. Vol. RA               1 L</v>
          </cell>
          <cell r="F2794" t="str">
            <v>PZ</v>
          </cell>
          <cell r="G2794" t="str">
            <v>1 L</v>
          </cell>
          <cell r="H2794">
            <v>209.51</v>
          </cell>
          <cell r="I2794">
            <v>0</v>
          </cell>
          <cell r="J2794">
            <v>1</v>
          </cell>
          <cell r="K2794">
            <v>1</v>
          </cell>
          <cell r="L2794" t="str">
            <v>PLANEADOR 4</v>
          </cell>
          <cell r="M2794" t="str">
            <v>Recurso E</v>
          </cell>
          <cell r="N2794" t="str">
            <v>BAKER</v>
          </cell>
          <cell r="O2794" t="str">
            <v>LAB</v>
          </cell>
          <cell r="P2794" t="str">
            <v>LAB</v>
          </cell>
          <cell r="Q2794" t="str">
            <v>#NOCODE#</v>
          </cell>
          <cell r="R2794" t="str">
            <v>#NOCODE#</v>
          </cell>
          <cell r="S2794" t="str">
            <v>SOL VOL</v>
          </cell>
          <cell r="T2794" t="str">
            <v>PT</v>
          </cell>
          <cell r="U2794" t="str">
            <v>HCl</v>
          </cell>
          <cell r="V2794" t="str">
            <v>PTFMPL</v>
          </cell>
          <cell r="W2794" t="str">
            <v>Producción</v>
          </cell>
        </row>
        <row r="2795">
          <cell r="B2795" t="str">
            <v>5611-03</v>
          </cell>
          <cell r="C2795" t="str">
            <v>Acido Clorhidrico 0.01N</v>
          </cell>
          <cell r="D2795" t="str">
            <v>Sol. Vol. RA               4 L</v>
          </cell>
          <cell r="E2795" t="str">
            <v>Acido Clorhidrico 0.01NSol. Vol. RA               4 L</v>
          </cell>
          <cell r="F2795" t="str">
            <v>PZ</v>
          </cell>
          <cell r="G2795" t="str">
            <v>4 L</v>
          </cell>
          <cell r="H2795">
            <v>977.34</v>
          </cell>
          <cell r="I2795">
            <v>0</v>
          </cell>
          <cell r="J2795">
            <v>1</v>
          </cell>
          <cell r="K2795">
            <v>4</v>
          </cell>
          <cell r="L2795" t="str">
            <v>PLANEADOR 4</v>
          </cell>
          <cell r="M2795" t="str">
            <v>Make to Order</v>
          </cell>
          <cell r="N2795" t="str">
            <v>BAKER</v>
          </cell>
          <cell r="O2795" t="str">
            <v>LAB</v>
          </cell>
          <cell r="P2795" t="str">
            <v>LAB</v>
          </cell>
          <cell r="Q2795" t="str">
            <v>#NOCODE#</v>
          </cell>
          <cell r="R2795" t="str">
            <v>#NOCODE#</v>
          </cell>
          <cell r="S2795" t="str">
            <v>SOL VOL</v>
          </cell>
          <cell r="T2795" t="str">
            <v>PT</v>
          </cell>
          <cell r="U2795" t="str">
            <v>HCl</v>
          </cell>
          <cell r="V2795" t="str">
            <v>PTFMPL</v>
          </cell>
          <cell r="W2795" t="str">
            <v>Producción</v>
          </cell>
        </row>
        <row r="2796">
          <cell r="B2796" t="str">
            <v>5612-00</v>
          </cell>
          <cell r="C2796" t="str">
            <v>Acido Clorhidrico 0.2N</v>
          </cell>
          <cell r="D2796" t="str">
            <v>L</v>
          </cell>
          <cell r="E2796" t="str">
            <v>Acido Clorhidrico 0.2NL</v>
          </cell>
          <cell r="F2796" t="str">
            <v>L</v>
          </cell>
          <cell r="G2796" t="str">
            <v>L</v>
          </cell>
          <cell r="H2796">
            <v>0</v>
          </cell>
          <cell r="I2796">
            <v>0</v>
          </cell>
          <cell r="J2796">
            <v>1</v>
          </cell>
          <cell r="K2796">
            <v>1</v>
          </cell>
          <cell r="L2796" t="str">
            <v>PLANEADOR 4</v>
          </cell>
          <cell r="M2796" t="str">
            <v>No Clasificado</v>
          </cell>
          <cell r="N2796" t="str">
            <v>BAKER</v>
          </cell>
          <cell r="O2796" t="str">
            <v>SINTESIS</v>
          </cell>
          <cell r="P2796" t="str">
            <v>SIN</v>
          </cell>
          <cell r="Q2796" t="str">
            <v>#NOCODE#</v>
          </cell>
          <cell r="R2796" t="str">
            <v>#NOCODE#</v>
          </cell>
          <cell r="S2796" t="str">
            <v>SOL VOL</v>
          </cell>
          <cell r="T2796" t="str">
            <v>PP</v>
          </cell>
          <cell r="U2796" t="str">
            <v>HCl</v>
          </cell>
          <cell r="V2796" t="str">
            <v>FMPL</v>
          </cell>
          <cell r="W2796" t="str">
            <v>Producción</v>
          </cell>
        </row>
        <row r="2797">
          <cell r="B2797" t="str">
            <v>5612-02</v>
          </cell>
          <cell r="C2797" t="str">
            <v>Acido Clorhidrico 0.2N</v>
          </cell>
          <cell r="D2797" t="str">
            <v>Sol. Vol. RA               1 L</v>
          </cell>
          <cell r="E2797" t="str">
            <v>Acido Clorhidrico 0.2NSol. Vol. RA               1 L</v>
          </cell>
          <cell r="F2797" t="str">
            <v>PZ</v>
          </cell>
          <cell r="G2797" t="str">
            <v>1 L</v>
          </cell>
          <cell r="H2797">
            <v>139.96</v>
          </cell>
          <cell r="I2797">
            <v>0</v>
          </cell>
          <cell r="J2797">
            <v>1</v>
          </cell>
          <cell r="K2797">
            <v>1</v>
          </cell>
          <cell r="L2797" t="str">
            <v>PLANEADOR 4</v>
          </cell>
          <cell r="M2797" t="str">
            <v>Recurso E</v>
          </cell>
          <cell r="N2797" t="str">
            <v>BAKER</v>
          </cell>
          <cell r="O2797" t="str">
            <v>LAB</v>
          </cell>
          <cell r="P2797" t="str">
            <v>LAB</v>
          </cell>
          <cell r="Q2797" t="str">
            <v>#NOCODE#</v>
          </cell>
          <cell r="R2797" t="str">
            <v>#NOCODE#</v>
          </cell>
          <cell r="S2797" t="str">
            <v>SOL VOL</v>
          </cell>
          <cell r="T2797" t="str">
            <v>PT</v>
          </cell>
          <cell r="U2797" t="str">
            <v>HCl</v>
          </cell>
          <cell r="V2797" t="str">
            <v>PTFMPL</v>
          </cell>
          <cell r="W2797" t="str">
            <v>Producción</v>
          </cell>
        </row>
        <row r="2798">
          <cell r="B2798" t="str">
            <v>5612-03</v>
          </cell>
          <cell r="C2798" t="str">
            <v>Desc. Acido Clorhidrico 0.2N</v>
          </cell>
          <cell r="D2798" t="str">
            <v>Sol. Vol. RA               4 L</v>
          </cell>
          <cell r="E2798" t="str">
            <v>Desc. Acido Clorhidrico 0.2NSol. Vol. RA               4 L</v>
          </cell>
          <cell r="F2798" t="str">
            <v>PZ</v>
          </cell>
          <cell r="G2798" t="str">
            <v>4 L</v>
          </cell>
          <cell r="H2798">
            <v>467.43</v>
          </cell>
          <cell r="I2798" t="str">
            <v>Desc. Alt. 5612-02. NO DEMAND</v>
          </cell>
          <cell r="J2798">
            <v>1</v>
          </cell>
          <cell r="K2798">
            <v>4</v>
          </cell>
          <cell r="L2798" t="str">
            <v>PLANEADOR 4</v>
          </cell>
          <cell r="M2798" t="str">
            <v>Desc.</v>
          </cell>
          <cell r="N2798" t="str">
            <v>BAKER</v>
          </cell>
          <cell r="O2798" t="str">
            <v>LAB</v>
          </cell>
          <cell r="P2798" t="str">
            <v>LAB</v>
          </cell>
          <cell r="Q2798" t="str">
            <v>#NOCODE#</v>
          </cell>
          <cell r="R2798" t="str">
            <v>#NOCODE#</v>
          </cell>
          <cell r="S2798" t="str">
            <v>SOL VOL</v>
          </cell>
          <cell r="T2798" t="str">
            <v>PT</v>
          </cell>
          <cell r="U2798" t="str">
            <v>HCl</v>
          </cell>
          <cell r="V2798" t="str">
            <v>PTFMPL</v>
          </cell>
          <cell r="W2798" t="str">
            <v>Producción</v>
          </cell>
        </row>
        <row r="2799">
          <cell r="B2799" t="str">
            <v>5612-07</v>
          </cell>
          <cell r="C2799" t="str">
            <v>Desc. Acido Clorhidrico 0.2N</v>
          </cell>
          <cell r="D2799" t="str">
            <v>Sol. Vol. RA              20 L</v>
          </cell>
          <cell r="E2799" t="str">
            <v>Desc. Acido Clorhidrico 0.2NSol. Vol. RA              20 L</v>
          </cell>
          <cell r="F2799" t="str">
            <v>PZ</v>
          </cell>
          <cell r="G2799" t="str">
            <v>20 L</v>
          </cell>
          <cell r="H2799">
            <v>1367.35</v>
          </cell>
          <cell r="I2799" t="str">
            <v>Desc. Alt. 5612-02. NO DEMAND</v>
          </cell>
          <cell r="J2799">
            <v>1</v>
          </cell>
          <cell r="K2799">
            <v>20</v>
          </cell>
          <cell r="L2799" t="str">
            <v>PLANEADOR 4</v>
          </cell>
          <cell r="M2799" t="str">
            <v>Desc.</v>
          </cell>
          <cell r="N2799" t="str">
            <v>BAKER</v>
          </cell>
          <cell r="O2799" t="str">
            <v>LAB</v>
          </cell>
          <cell r="P2799" t="str">
            <v>LAB</v>
          </cell>
          <cell r="Q2799" t="str">
            <v>#NOCODE#</v>
          </cell>
          <cell r="R2799" t="str">
            <v>#NOCODE#</v>
          </cell>
          <cell r="S2799" t="str">
            <v>SOL VOL</v>
          </cell>
          <cell r="T2799" t="str">
            <v>PT</v>
          </cell>
          <cell r="U2799" t="str">
            <v>HCl</v>
          </cell>
          <cell r="V2799" t="str">
            <v>PTFMPL</v>
          </cell>
          <cell r="W2799" t="str">
            <v>Producción</v>
          </cell>
        </row>
        <row r="2800">
          <cell r="B2800" t="str">
            <v>5612-19</v>
          </cell>
          <cell r="C2800" t="str">
            <v>Desc. Acido Clorhidrico 0.2N</v>
          </cell>
          <cell r="D2800" t="str">
            <v>Sol. Vol. RA              19 L</v>
          </cell>
          <cell r="E2800" t="str">
            <v>Desc. Acido Clorhidrico 0.2NSol. Vol. RA              19 L</v>
          </cell>
          <cell r="F2800" t="str">
            <v>PZ</v>
          </cell>
          <cell r="G2800" t="str">
            <v>19 L</v>
          </cell>
          <cell r="H2800">
            <v>1242.42</v>
          </cell>
          <cell r="I2800" t="str">
            <v>Desc. RACIONALIZACION PRODUCTOS Alt. 5612-07</v>
          </cell>
          <cell r="J2800">
            <v>1</v>
          </cell>
          <cell r="K2800">
            <v>19</v>
          </cell>
          <cell r="L2800" t="str">
            <v>PLANEADOR 4</v>
          </cell>
          <cell r="M2800" t="str">
            <v>Desc.</v>
          </cell>
          <cell r="N2800" t="str">
            <v>BAKER</v>
          </cell>
          <cell r="O2800" t="str">
            <v>LAB</v>
          </cell>
          <cell r="P2800" t="str">
            <v>LAB</v>
          </cell>
          <cell r="Q2800" t="str">
            <v>#NOCODE#</v>
          </cell>
          <cell r="R2800" t="str">
            <v>#NOCODE#</v>
          </cell>
          <cell r="S2800" t="str">
            <v>SOL VOL</v>
          </cell>
          <cell r="T2800" t="str">
            <v>PT</v>
          </cell>
          <cell r="U2800" t="str">
            <v>HCl</v>
          </cell>
          <cell r="V2800" t="str">
            <v>PTFMPL</v>
          </cell>
          <cell r="W2800" t="str">
            <v>Producción</v>
          </cell>
        </row>
        <row r="2801">
          <cell r="B2801" t="str">
            <v>5614-00</v>
          </cell>
          <cell r="C2801" t="str">
            <v>Acido Clorhidrico 0.02N</v>
          </cell>
          <cell r="D2801" t="str">
            <v>L</v>
          </cell>
          <cell r="E2801" t="str">
            <v>Acido Clorhidrico 0.02NL</v>
          </cell>
          <cell r="F2801" t="str">
            <v>L</v>
          </cell>
          <cell r="G2801" t="str">
            <v>L</v>
          </cell>
          <cell r="H2801">
            <v>0</v>
          </cell>
          <cell r="I2801">
            <v>0</v>
          </cell>
          <cell r="J2801">
            <v>1</v>
          </cell>
          <cell r="K2801">
            <v>1</v>
          </cell>
          <cell r="L2801" t="str">
            <v>PLANEADOR 4</v>
          </cell>
          <cell r="M2801" t="str">
            <v>No Clasificado</v>
          </cell>
          <cell r="N2801" t="str">
            <v>BAKER</v>
          </cell>
          <cell r="O2801" t="str">
            <v>SINTESIS</v>
          </cell>
          <cell r="P2801" t="str">
            <v>SIN</v>
          </cell>
          <cell r="Q2801" t="str">
            <v>#NOCODE#</v>
          </cell>
          <cell r="R2801" t="str">
            <v>#NOCODE#</v>
          </cell>
          <cell r="S2801" t="str">
            <v>SOL VOL</v>
          </cell>
          <cell r="T2801" t="str">
            <v>PP</v>
          </cell>
          <cell r="U2801" t="str">
            <v>HCl</v>
          </cell>
          <cell r="V2801" t="str">
            <v>FMPL</v>
          </cell>
          <cell r="W2801" t="str">
            <v>Producción</v>
          </cell>
        </row>
        <row r="2802">
          <cell r="B2802" t="str">
            <v>5614-02</v>
          </cell>
          <cell r="C2802" t="str">
            <v>Acido Clorhidrico 0.02N</v>
          </cell>
          <cell r="D2802" t="str">
            <v>Sol. Vol. RA               1 L</v>
          </cell>
          <cell r="E2802" t="str">
            <v>Acido Clorhidrico 0.02NSol. Vol. RA               1 L</v>
          </cell>
          <cell r="F2802" t="str">
            <v>PZ</v>
          </cell>
          <cell r="G2802" t="str">
            <v>1 L</v>
          </cell>
          <cell r="H2802">
            <v>126.16</v>
          </cell>
          <cell r="I2802">
            <v>0</v>
          </cell>
          <cell r="J2802">
            <v>1</v>
          </cell>
          <cell r="K2802">
            <v>1</v>
          </cell>
          <cell r="L2802" t="str">
            <v>PLANEADOR 4</v>
          </cell>
          <cell r="M2802" t="str">
            <v>Recurso E</v>
          </cell>
          <cell r="N2802" t="str">
            <v>BAKER</v>
          </cell>
          <cell r="O2802" t="str">
            <v>LAB</v>
          </cell>
          <cell r="P2802" t="str">
            <v>LAB</v>
          </cell>
          <cell r="Q2802" t="str">
            <v>#NOCODE#</v>
          </cell>
          <cell r="R2802" t="str">
            <v>#NOCODE#</v>
          </cell>
          <cell r="S2802" t="str">
            <v>SOL VOL</v>
          </cell>
          <cell r="T2802" t="str">
            <v>PT</v>
          </cell>
          <cell r="U2802" t="str">
            <v>HCl</v>
          </cell>
          <cell r="V2802" t="str">
            <v>PTFMPL</v>
          </cell>
          <cell r="W2802" t="str">
            <v>Producción</v>
          </cell>
        </row>
        <row r="2803">
          <cell r="B2803" t="str">
            <v>5614-03</v>
          </cell>
          <cell r="C2803" t="str">
            <v>Acido Clorhidrico 0.02N</v>
          </cell>
          <cell r="D2803" t="str">
            <v>Sol. Vol. RA               4 L</v>
          </cell>
          <cell r="E2803" t="str">
            <v>Acido Clorhidrico 0.02NSol. Vol. RA               4 L</v>
          </cell>
          <cell r="F2803" t="str">
            <v>PZ</v>
          </cell>
          <cell r="G2803" t="str">
            <v>4 L</v>
          </cell>
          <cell r="H2803">
            <v>1291.51</v>
          </cell>
          <cell r="I2803">
            <v>0</v>
          </cell>
          <cell r="J2803">
            <v>1</v>
          </cell>
          <cell r="K2803">
            <v>4</v>
          </cell>
          <cell r="L2803" t="str">
            <v>PLANEADOR 4</v>
          </cell>
          <cell r="M2803" t="str">
            <v>Recurso D</v>
          </cell>
          <cell r="N2803" t="str">
            <v>BAKER</v>
          </cell>
          <cell r="O2803" t="str">
            <v>LAB</v>
          </cell>
          <cell r="P2803" t="str">
            <v>LAB</v>
          </cell>
          <cell r="Q2803" t="str">
            <v>#NOCODE#</v>
          </cell>
          <cell r="R2803" t="str">
            <v>#NOCODE#</v>
          </cell>
          <cell r="S2803" t="str">
            <v>SOL VOL</v>
          </cell>
          <cell r="T2803" t="str">
            <v>PT</v>
          </cell>
          <cell r="U2803" t="str">
            <v>HCl</v>
          </cell>
          <cell r="V2803" t="str">
            <v>PTFMPL</v>
          </cell>
          <cell r="W2803" t="str">
            <v>Producción</v>
          </cell>
        </row>
        <row r="2804">
          <cell r="B2804" t="str">
            <v>5616-00</v>
          </cell>
          <cell r="C2804" t="str">
            <v>Acido Clorhidrico 2N</v>
          </cell>
          <cell r="D2804" t="str">
            <v>L</v>
          </cell>
          <cell r="E2804" t="str">
            <v>Acido Clorhidrico 2NL</v>
          </cell>
          <cell r="F2804" t="str">
            <v>L</v>
          </cell>
          <cell r="G2804" t="str">
            <v>L</v>
          </cell>
          <cell r="H2804">
            <v>0</v>
          </cell>
          <cell r="I2804">
            <v>0</v>
          </cell>
          <cell r="J2804">
            <v>1</v>
          </cell>
          <cell r="K2804">
            <v>1</v>
          </cell>
          <cell r="L2804" t="str">
            <v>PLANEADOR 4</v>
          </cell>
          <cell r="M2804" t="str">
            <v>No Clasificado</v>
          </cell>
          <cell r="N2804" t="str">
            <v>BAKER</v>
          </cell>
          <cell r="O2804" t="str">
            <v>SINTESIS</v>
          </cell>
          <cell r="P2804" t="str">
            <v>SIN</v>
          </cell>
          <cell r="Q2804" t="str">
            <v>#NOCODE#</v>
          </cell>
          <cell r="R2804" t="str">
            <v>#NOCODE#</v>
          </cell>
          <cell r="S2804" t="str">
            <v>SOL VOL</v>
          </cell>
          <cell r="T2804" t="str">
            <v>PP</v>
          </cell>
          <cell r="U2804" t="str">
            <v>HCl</v>
          </cell>
          <cell r="V2804" t="str">
            <v>FMPL</v>
          </cell>
          <cell r="W2804" t="str">
            <v>Producción</v>
          </cell>
        </row>
        <row r="2805">
          <cell r="B2805" t="str">
            <v>5616-02</v>
          </cell>
          <cell r="C2805" t="str">
            <v>Acido Clorhidrico 2N</v>
          </cell>
          <cell r="D2805" t="str">
            <v>Sol. Vol. RA               1 L</v>
          </cell>
          <cell r="E2805" t="str">
            <v>Acido Clorhidrico 2NSol. Vol. RA               1 L</v>
          </cell>
          <cell r="F2805" t="str">
            <v>PZ</v>
          </cell>
          <cell r="G2805" t="str">
            <v>1 L</v>
          </cell>
          <cell r="H2805">
            <v>278.32</v>
          </cell>
          <cell r="I2805">
            <v>0</v>
          </cell>
          <cell r="J2805">
            <v>1</v>
          </cell>
          <cell r="K2805">
            <v>1</v>
          </cell>
          <cell r="L2805" t="str">
            <v>PLANEADOR 4</v>
          </cell>
          <cell r="M2805" t="str">
            <v>Recurso F</v>
          </cell>
          <cell r="N2805" t="str">
            <v>BAKER</v>
          </cell>
          <cell r="O2805" t="str">
            <v>LAB</v>
          </cell>
          <cell r="P2805" t="str">
            <v>LAB</v>
          </cell>
          <cell r="Q2805" t="str">
            <v>#NOCODE#</v>
          </cell>
          <cell r="R2805" t="str">
            <v>#NOCODE#</v>
          </cell>
          <cell r="S2805" t="str">
            <v>SOL VOL</v>
          </cell>
          <cell r="T2805" t="str">
            <v>PT</v>
          </cell>
          <cell r="U2805" t="str">
            <v>HCl</v>
          </cell>
          <cell r="V2805" t="str">
            <v>PTFMPL</v>
          </cell>
          <cell r="W2805" t="str">
            <v>Producción</v>
          </cell>
        </row>
        <row r="2806">
          <cell r="B2806" t="str">
            <v>5618-00</v>
          </cell>
          <cell r="C2806" t="str">
            <v>Acido Clorhidrico 5N</v>
          </cell>
          <cell r="D2806" t="str">
            <v>L</v>
          </cell>
          <cell r="E2806" t="str">
            <v>Acido Clorhidrico 5NL</v>
          </cell>
          <cell r="F2806" t="str">
            <v>L</v>
          </cell>
          <cell r="G2806" t="str">
            <v>L</v>
          </cell>
          <cell r="H2806">
            <v>0</v>
          </cell>
          <cell r="I2806">
            <v>0</v>
          </cell>
          <cell r="J2806">
            <v>1</v>
          </cell>
          <cell r="K2806">
            <v>1.05</v>
          </cell>
          <cell r="L2806" t="str">
            <v>PLANEADOR 4</v>
          </cell>
          <cell r="M2806" t="str">
            <v>No Clasificado</v>
          </cell>
          <cell r="N2806" t="str">
            <v>BAKER</v>
          </cell>
          <cell r="O2806" t="str">
            <v>SINTESIS</v>
          </cell>
          <cell r="P2806" t="str">
            <v>SIN</v>
          </cell>
          <cell r="Q2806" t="str">
            <v>#NOCODE#</v>
          </cell>
          <cell r="R2806" t="str">
            <v>#NOCODE#</v>
          </cell>
          <cell r="S2806" t="str">
            <v>SOL VOL</v>
          </cell>
          <cell r="T2806" t="str">
            <v>PP</v>
          </cell>
          <cell r="U2806" t="str">
            <v>HCl</v>
          </cell>
          <cell r="V2806" t="str">
            <v>FMPL</v>
          </cell>
          <cell r="W2806" t="str">
            <v>Producción</v>
          </cell>
        </row>
        <row r="2807">
          <cell r="B2807" t="str">
            <v>5618-02</v>
          </cell>
          <cell r="C2807" t="str">
            <v>Acido Clorhidrico 5N</v>
          </cell>
          <cell r="D2807" t="str">
            <v>Sol. Vol. RA               1 L</v>
          </cell>
          <cell r="E2807" t="str">
            <v>Acido Clorhidrico 5NSol. Vol. RA               1 L</v>
          </cell>
          <cell r="F2807" t="str">
            <v>PZ</v>
          </cell>
          <cell r="G2807" t="str">
            <v>1 L</v>
          </cell>
          <cell r="H2807">
            <v>178.86</v>
          </cell>
          <cell r="I2807">
            <v>0</v>
          </cell>
          <cell r="J2807">
            <v>1</v>
          </cell>
          <cell r="K2807">
            <v>1.05</v>
          </cell>
          <cell r="L2807" t="str">
            <v>PLANEADOR 4</v>
          </cell>
          <cell r="M2807" t="str">
            <v>Make to Order</v>
          </cell>
          <cell r="N2807" t="str">
            <v>BAKER</v>
          </cell>
          <cell r="O2807" t="str">
            <v>LAB</v>
          </cell>
          <cell r="P2807" t="str">
            <v>LAB</v>
          </cell>
          <cell r="Q2807" t="str">
            <v>#NOCODE#</v>
          </cell>
          <cell r="R2807" t="str">
            <v>#NOCODE#</v>
          </cell>
          <cell r="S2807" t="str">
            <v>SOL VOL</v>
          </cell>
          <cell r="T2807" t="str">
            <v>PT</v>
          </cell>
          <cell r="U2807" t="str">
            <v>HCl</v>
          </cell>
          <cell r="V2807" t="str">
            <v>PTFMPL</v>
          </cell>
          <cell r="W2807" t="str">
            <v>Producción</v>
          </cell>
        </row>
        <row r="2808">
          <cell r="B2808" t="str">
            <v>5618-03</v>
          </cell>
          <cell r="C2808" t="str">
            <v>Desc. Acido Clorhidrico 5N</v>
          </cell>
          <cell r="D2808" t="str">
            <v>Sol. Vol. RA               4 L</v>
          </cell>
          <cell r="E2808" t="str">
            <v>Desc. Acido Clorhidrico 5NSol. Vol. RA               4 L</v>
          </cell>
          <cell r="F2808" t="str">
            <v>PZ</v>
          </cell>
          <cell r="G2808" t="str">
            <v>4 L</v>
          </cell>
          <cell r="H2808">
            <v>1178.54</v>
          </cell>
          <cell r="I2808" t="str">
            <v>Desc. Alt. 5618-02. NO DEMAND</v>
          </cell>
          <cell r="J2808">
            <v>1.05</v>
          </cell>
          <cell r="K2808">
            <v>4.2</v>
          </cell>
          <cell r="L2808" t="str">
            <v>PLANEADOR 4</v>
          </cell>
          <cell r="M2808" t="str">
            <v>Desc.</v>
          </cell>
          <cell r="N2808" t="str">
            <v>BAKER</v>
          </cell>
          <cell r="O2808" t="str">
            <v>LAB</v>
          </cell>
          <cell r="P2808" t="str">
            <v>LAB</v>
          </cell>
          <cell r="Q2808" t="str">
            <v>#NOCODE#</v>
          </cell>
          <cell r="R2808" t="str">
            <v>#NOCODE#</v>
          </cell>
          <cell r="S2808" t="str">
            <v>SOL VOL</v>
          </cell>
          <cell r="T2808" t="str">
            <v>PT</v>
          </cell>
          <cell r="U2808" t="str">
            <v>HCl</v>
          </cell>
          <cell r="V2808" t="str">
            <v>PTFMPL</v>
          </cell>
          <cell r="W2808" t="str">
            <v>Producción</v>
          </cell>
        </row>
        <row r="2809">
          <cell r="B2809" t="str">
            <v>5619-00</v>
          </cell>
          <cell r="C2809" t="str">
            <v>Acido Clorhidrico 6N</v>
          </cell>
          <cell r="D2809" t="str">
            <v>L</v>
          </cell>
          <cell r="E2809" t="str">
            <v>Acido Clorhidrico 6NL</v>
          </cell>
          <cell r="F2809" t="str">
            <v>L</v>
          </cell>
          <cell r="G2809" t="str">
            <v>L</v>
          </cell>
          <cell r="H2809">
            <v>0</v>
          </cell>
          <cell r="I2809">
            <v>0</v>
          </cell>
          <cell r="J2809">
            <v>1</v>
          </cell>
          <cell r="K2809">
            <v>1.05</v>
          </cell>
          <cell r="L2809" t="str">
            <v>PLANEADOR 4</v>
          </cell>
          <cell r="M2809" t="str">
            <v>No Clasificado</v>
          </cell>
          <cell r="N2809" t="str">
            <v>BAKER</v>
          </cell>
          <cell r="O2809" t="str">
            <v>SINTESIS</v>
          </cell>
          <cell r="P2809" t="str">
            <v>SIN</v>
          </cell>
          <cell r="Q2809" t="str">
            <v>#NOCODE#</v>
          </cell>
          <cell r="R2809" t="str">
            <v>#NOCODE#</v>
          </cell>
          <cell r="S2809" t="str">
            <v>SOL VOL</v>
          </cell>
          <cell r="T2809" t="str">
            <v>PP</v>
          </cell>
          <cell r="U2809" t="str">
            <v>HCl</v>
          </cell>
          <cell r="V2809" t="str">
            <v>FMPL</v>
          </cell>
          <cell r="W2809" t="str">
            <v>Producción</v>
          </cell>
        </row>
        <row r="2810">
          <cell r="B2810" t="str">
            <v>5619-02</v>
          </cell>
          <cell r="C2810" t="str">
            <v>Acido Clorhidrico 6N</v>
          </cell>
          <cell r="D2810" t="str">
            <v>Sol. Vol. RA               1 L</v>
          </cell>
          <cell r="E2810" t="str">
            <v>Acido Clorhidrico 6NSol. Vol. RA               1 L</v>
          </cell>
          <cell r="F2810" t="str">
            <v>PZ</v>
          </cell>
          <cell r="G2810" t="str">
            <v>1 L</v>
          </cell>
          <cell r="H2810">
            <v>664.02</v>
          </cell>
          <cell r="I2810">
            <v>0</v>
          </cell>
          <cell r="J2810">
            <v>1</v>
          </cell>
          <cell r="K2810">
            <v>1.05</v>
          </cell>
          <cell r="L2810" t="str">
            <v>PLANEADOR 4</v>
          </cell>
          <cell r="M2810" t="str">
            <v>Recurso E</v>
          </cell>
          <cell r="N2810" t="str">
            <v>BAKER</v>
          </cell>
          <cell r="O2810" t="str">
            <v>LAB</v>
          </cell>
          <cell r="P2810" t="str">
            <v>LAB</v>
          </cell>
          <cell r="Q2810" t="str">
            <v>#NOCODE#</v>
          </cell>
          <cell r="R2810" t="str">
            <v>#NOCODE#</v>
          </cell>
          <cell r="S2810" t="str">
            <v>SOL VOL</v>
          </cell>
          <cell r="T2810" t="str">
            <v>PT</v>
          </cell>
          <cell r="U2810" t="str">
            <v>HCl</v>
          </cell>
          <cell r="V2810" t="str">
            <v>PTFMPL</v>
          </cell>
          <cell r="W2810" t="str">
            <v>Producción</v>
          </cell>
        </row>
        <row r="2811">
          <cell r="B2811" t="str">
            <v>5619-03</v>
          </cell>
          <cell r="C2811" t="str">
            <v>Acido Clorhidrico 6N</v>
          </cell>
          <cell r="D2811" t="str">
            <v>Sol. Vol. RA               4 L</v>
          </cell>
          <cell r="E2811" t="str">
            <v>Acido Clorhidrico 6NSol. Vol. RA               4 L</v>
          </cell>
          <cell r="F2811" t="str">
            <v>PZ</v>
          </cell>
          <cell r="G2811" t="str">
            <v>4 L</v>
          </cell>
          <cell r="H2811">
            <v>1614.55</v>
          </cell>
          <cell r="I2811">
            <v>0</v>
          </cell>
          <cell r="J2811">
            <v>1.05</v>
          </cell>
          <cell r="K2811">
            <v>4.2</v>
          </cell>
          <cell r="L2811" t="str">
            <v>PLANEADOR 4</v>
          </cell>
          <cell r="M2811" t="str">
            <v>Make to Order</v>
          </cell>
          <cell r="N2811" t="str">
            <v>BAKER</v>
          </cell>
          <cell r="O2811" t="str">
            <v>LAB</v>
          </cell>
          <cell r="P2811" t="str">
            <v>LAB</v>
          </cell>
          <cell r="Q2811" t="str">
            <v>#NOCODE#</v>
          </cell>
          <cell r="R2811" t="str">
            <v>#NOCODE#</v>
          </cell>
          <cell r="S2811" t="str">
            <v>SOL VOL</v>
          </cell>
          <cell r="T2811" t="str">
            <v>PT</v>
          </cell>
          <cell r="U2811" t="str">
            <v>HCl</v>
          </cell>
          <cell r="V2811" t="str">
            <v>PTFMPL</v>
          </cell>
          <cell r="W2811" t="str">
            <v>Producción</v>
          </cell>
        </row>
        <row r="2812">
          <cell r="B2812" t="str">
            <v>5620-00</v>
          </cell>
          <cell r="C2812" t="str">
            <v>Acido Clorhidrico 1N</v>
          </cell>
          <cell r="D2812" t="str">
            <v>L</v>
          </cell>
          <cell r="E2812" t="str">
            <v>Acido Clorhidrico 1NL</v>
          </cell>
          <cell r="F2812" t="str">
            <v>L</v>
          </cell>
          <cell r="G2812" t="str">
            <v>L</v>
          </cell>
          <cell r="H2812">
            <v>0</v>
          </cell>
          <cell r="I2812">
            <v>0</v>
          </cell>
          <cell r="J2812">
            <v>1</v>
          </cell>
          <cell r="K2812">
            <v>1</v>
          </cell>
          <cell r="L2812" t="str">
            <v>PLANEADOR 4</v>
          </cell>
          <cell r="M2812" t="str">
            <v>No Clasificado</v>
          </cell>
          <cell r="N2812" t="str">
            <v>BAKER</v>
          </cell>
          <cell r="O2812" t="str">
            <v>SINTESIS</v>
          </cell>
          <cell r="P2812" t="str">
            <v>SIN</v>
          </cell>
          <cell r="Q2812" t="str">
            <v>#NOCODE#</v>
          </cell>
          <cell r="R2812" t="str">
            <v>#NOCODE#</v>
          </cell>
          <cell r="S2812" t="str">
            <v>SOL VOL</v>
          </cell>
          <cell r="T2812" t="str">
            <v>PP</v>
          </cell>
          <cell r="U2812" t="str">
            <v>HCl</v>
          </cell>
          <cell r="V2812" t="str">
            <v>FMPL</v>
          </cell>
          <cell r="W2812" t="str">
            <v>Producción</v>
          </cell>
        </row>
        <row r="2813">
          <cell r="B2813" t="str">
            <v>5620-02</v>
          </cell>
          <cell r="C2813" t="str">
            <v>Acido Clorhidrico 1.0N</v>
          </cell>
          <cell r="D2813" t="str">
            <v>Sol. Vol. RA               1 L</v>
          </cell>
          <cell r="E2813" t="str">
            <v>Acido Clorhidrico 1.0NSol. Vol. RA               1 L</v>
          </cell>
          <cell r="F2813" t="str">
            <v>PZ</v>
          </cell>
          <cell r="G2813" t="str">
            <v>1 L</v>
          </cell>
          <cell r="H2813">
            <v>166.79</v>
          </cell>
          <cell r="I2813">
            <v>0</v>
          </cell>
          <cell r="J2813">
            <v>1</v>
          </cell>
          <cell r="K2813">
            <v>1</v>
          </cell>
          <cell r="L2813" t="str">
            <v>PLANEADOR 4</v>
          </cell>
          <cell r="M2813" t="str">
            <v>Recurso C</v>
          </cell>
          <cell r="N2813" t="str">
            <v>BAKER</v>
          </cell>
          <cell r="O2813" t="str">
            <v>LAB</v>
          </cell>
          <cell r="P2813" t="str">
            <v>LAB</v>
          </cell>
          <cell r="Q2813" t="str">
            <v>#NOCODE#</v>
          </cell>
          <cell r="R2813" t="str">
            <v>#NOCODE#</v>
          </cell>
          <cell r="S2813" t="str">
            <v>SOL VOL</v>
          </cell>
          <cell r="T2813" t="str">
            <v>PT</v>
          </cell>
          <cell r="U2813" t="str">
            <v>HCl</v>
          </cell>
          <cell r="V2813" t="str">
            <v>PTFMPL</v>
          </cell>
          <cell r="W2813" t="str">
            <v>Producción</v>
          </cell>
        </row>
        <row r="2814">
          <cell r="B2814" t="str">
            <v>5620-03</v>
          </cell>
          <cell r="C2814" t="str">
            <v>Acido Clorhidrico 1.0N</v>
          </cell>
          <cell r="D2814" t="str">
            <v>Sol. Vol. RA               4 L</v>
          </cell>
          <cell r="E2814" t="str">
            <v>Acido Clorhidrico 1.0NSol. Vol. RA               4 L</v>
          </cell>
          <cell r="F2814" t="str">
            <v>PZ</v>
          </cell>
          <cell r="G2814" t="str">
            <v>4 L</v>
          </cell>
          <cell r="H2814">
            <v>958.97</v>
          </cell>
          <cell r="I2814">
            <v>0</v>
          </cell>
          <cell r="J2814">
            <v>1</v>
          </cell>
          <cell r="K2814">
            <v>4</v>
          </cell>
          <cell r="L2814" t="str">
            <v>PLANEADOR 4</v>
          </cell>
          <cell r="M2814" t="str">
            <v>Recurso F</v>
          </cell>
          <cell r="N2814" t="str">
            <v>BAKER</v>
          </cell>
          <cell r="O2814" t="str">
            <v>LAB</v>
          </cell>
          <cell r="P2814" t="str">
            <v>LAB</v>
          </cell>
          <cell r="Q2814" t="str">
            <v>#NOCODE#</v>
          </cell>
          <cell r="R2814" t="str">
            <v>#NOCODE#</v>
          </cell>
          <cell r="S2814" t="str">
            <v>SOL VOL</v>
          </cell>
          <cell r="T2814" t="str">
            <v>PT</v>
          </cell>
          <cell r="U2814" t="str">
            <v>HCl</v>
          </cell>
          <cell r="V2814" t="str">
            <v>PTFMPL</v>
          </cell>
          <cell r="W2814" t="str">
            <v>Producción</v>
          </cell>
        </row>
        <row r="2815">
          <cell r="B2815" t="str">
            <v>5620-07</v>
          </cell>
          <cell r="C2815" t="str">
            <v>Acido Clorhidrico 1.0N</v>
          </cell>
          <cell r="D2815" t="str">
            <v>Sol. Vol. RA              20 L</v>
          </cell>
          <cell r="E2815" t="str">
            <v>Acido Clorhidrico 1.0NSol. Vol. RA              20 L</v>
          </cell>
          <cell r="F2815" t="str">
            <v>PZ</v>
          </cell>
          <cell r="G2815" t="str">
            <v>20 L</v>
          </cell>
          <cell r="H2815">
            <v>3212.54</v>
          </cell>
          <cell r="I2815">
            <v>0</v>
          </cell>
          <cell r="J2815">
            <v>1</v>
          </cell>
          <cell r="K2815">
            <v>20</v>
          </cell>
          <cell r="L2815" t="str">
            <v>PLANEADOR 4</v>
          </cell>
          <cell r="M2815" t="str">
            <v>Recurso D</v>
          </cell>
          <cell r="N2815" t="str">
            <v>BAKER</v>
          </cell>
          <cell r="O2815" t="str">
            <v>LAB</v>
          </cell>
          <cell r="P2815" t="str">
            <v>LAB</v>
          </cell>
          <cell r="Q2815" t="str">
            <v>#NOCODE#</v>
          </cell>
          <cell r="R2815" t="str">
            <v>#NOCODE#</v>
          </cell>
          <cell r="S2815" t="str">
            <v>SOL VOL</v>
          </cell>
          <cell r="T2815" t="str">
            <v>PT</v>
          </cell>
          <cell r="U2815" t="str">
            <v>HCl</v>
          </cell>
          <cell r="V2815" t="str">
            <v>PTFMPL</v>
          </cell>
          <cell r="W2815" t="str">
            <v>Producción</v>
          </cell>
        </row>
        <row r="2816">
          <cell r="B2816" t="str">
            <v>5621-00</v>
          </cell>
          <cell r="C2816" t="str">
            <v>Acido Clorhidrico 0.1N</v>
          </cell>
          <cell r="D2816" t="str">
            <v>L</v>
          </cell>
          <cell r="E2816" t="str">
            <v>Acido Clorhidrico 0.1NL</v>
          </cell>
          <cell r="F2816" t="str">
            <v>L</v>
          </cell>
          <cell r="G2816" t="str">
            <v>L</v>
          </cell>
          <cell r="H2816">
            <v>0</v>
          </cell>
          <cell r="I2816">
            <v>0</v>
          </cell>
          <cell r="J2816">
            <v>1</v>
          </cell>
          <cell r="K2816">
            <v>1</v>
          </cell>
          <cell r="L2816" t="str">
            <v>PLANEADOR 4</v>
          </cell>
          <cell r="M2816" t="str">
            <v>No Clasificado</v>
          </cell>
          <cell r="N2816" t="str">
            <v>BAKER</v>
          </cell>
          <cell r="O2816" t="str">
            <v>SINTESIS</v>
          </cell>
          <cell r="P2816" t="str">
            <v>SIN</v>
          </cell>
          <cell r="Q2816" t="str">
            <v>#NOCODE#</v>
          </cell>
          <cell r="R2816" t="str">
            <v>#NOCODE#</v>
          </cell>
          <cell r="S2816" t="str">
            <v>SOL VOL</v>
          </cell>
          <cell r="T2816" t="str">
            <v>PP</v>
          </cell>
          <cell r="U2816" t="str">
            <v>HCl</v>
          </cell>
          <cell r="V2816" t="str">
            <v>FMPL</v>
          </cell>
          <cell r="W2816" t="str">
            <v>Producción</v>
          </cell>
        </row>
        <row r="2817">
          <cell r="B2817" t="str">
            <v>5621-02</v>
          </cell>
          <cell r="C2817" t="str">
            <v>Acido Clorhidrico 0.1N</v>
          </cell>
          <cell r="D2817" t="str">
            <v>Sol. Vol. RA               1 L</v>
          </cell>
          <cell r="E2817" t="str">
            <v>Acido Clorhidrico 0.1NSol. Vol. RA               1 L</v>
          </cell>
          <cell r="F2817" t="str">
            <v>PZ</v>
          </cell>
          <cell r="G2817" t="str">
            <v>1 L</v>
          </cell>
          <cell r="H2817">
            <v>148.27000000000001</v>
          </cell>
          <cell r="I2817">
            <v>0</v>
          </cell>
          <cell r="J2817">
            <v>1</v>
          </cell>
          <cell r="K2817">
            <v>1</v>
          </cell>
          <cell r="L2817" t="str">
            <v>PLANEADOR 4</v>
          </cell>
          <cell r="M2817" t="str">
            <v>Recurso A</v>
          </cell>
          <cell r="N2817" t="str">
            <v>BAKER</v>
          </cell>
          <cell r="O2817" t="str">
            <v>LAB</v>
          </cell>
          <cell r="P2817" t="str">
            <v>LAB</v>
          </cell>
          <cell r="Q2817" t="str">
            <v>#NOCODE#</v>
          </cell>
          <cell r="R2817" t="str">
            <v>#NOCODE#</v>
          </cell>
          <cell r="S2817" t="str">
            <v>SOL VOL</v>
          </cell>
          <cell r="T2817" t="str">
            <v>PT</v>
          </cell>
          <cell r="U2817" t="str">
            <v>HCl</v>
          </cell>
          <cell r="V2817" t="str">
            <v>PTFMPL</v>
          </cell>
          <cell r="W2817" t="str">
            <v>Producción</v>
          </cell>
        </row>
        <row r="2818">
          <cell r="B2818" t="str">
            <v>5621-03</v>
          </cell>
          <cell r="C2818" t="str">
            <v>Acido Clorhidrico 0.1N</v>
          </cell>
          <cell r="D2818" t="str">
            <v>Sol. Vol. RA               4 L</v>
          </cell>
          <cell r="E2818" t="str">
            <v>Acido Clorhidrico 0.1NSol. Vol. RA               4 L</v>
          </cell>
          <cell r="F2818" t="str">
            <v>PZ</v>
          </cell>
          <cell r="G2818" t="str">
            <v>4 L</v>
          </cell>
          <cell r="H2818">
            <v>685.43</v>
          </cell>
          <cell r="I2818">
            <v>0</v>
          </cell>
          <cell r="J2818">
            <v>1</v>
          </cell>
          <cell r="K2818">
            <v>4</v>
          </cell>
          <cell r="L2818" t="str">
            <v>PLANEADOR 4</v>
          </cell>
          <cell r="M2818" t="str">
            <v>Recurso E</v>
          </cell>
          <cell r="N2818" t="str">
            <v>BAKER</v>
          </cell>
          <cell r="O2818" t="str">
            <v>LAB</v>
          </cell>
          <cell r="P2818" t="str">
            <v>LAB</v>
          </cell>
          <cell r="Q2818" t="str">
            <v>#NOCODE#</v>
          </cell>
          <cell r="R2818" t="str">
            <v>#NOCODE#</v>
          </cell>
          <cell r="S2818" t="str">
            <v>SOL VOL</v>
          </cell>
          <cell r="T2818" t="str">
            <v>PT</v>
          </cell>
          <cell r="U2818" t="str">
            <v>HCl</v>
          </cell>
          <cell r="V2818" t="str">
            <v>PTFMPL</v>
          </cell>
          <cell r="W2818" t="str">
            <v>Producción</v>
          </cell>
        </row>
        <row r="2819">
          <cell r="B2819" t="str">
            <v>5621-07</v>
          </cell>
          <cell r="C2819" t="str">
            <v>Acido Clorhidrico 0.1N</v>
          </cell>
          <cell r="D2819" t="str">
            <v>Sol. Vol. RA              20 L</v>
          </cell>
          <cell r="E2819" t="str">
            <v>Acido Clorhidrico 0.1NSol. Vol. RA              20 L</v>
          </cell>
          <cell r="F2819" t="str">
            <v>PZ</v>
          </cell>
          <cell r="G2819" t="str">
            <v>20 L</v>
          </cell>
          <cell r="H2819">
            <v>2654.51</v>
          </cell>
          <cell r="I2819">
            <v>0</v>
          </cell>
          <cell r="J2819">
            <v>1</v>
          </cell>
          <cell r="K2819">
            <v>20</v>
          </cell>
          <cell r="L2819" t="str">
            <v>PLANEADOR 4</v>
          </cell>
          <cell r="M2819" t="str">
            <v>Recurso F</v>
          </cell>
          <cell r="N2819" t="str">
            <v>BAKER</v>
          </cell>
          <cell r="O2819" t="str">
            <v>LAB</v>
          </cell>
          <cell r="P2819" t="str">
            <v>LAB</v>
          </cell>
          <cell r="Q2819" t="str">
            <v>#NOCODE#</v>
          </cell>
          <cell r="R2819" t="str">
            <v>#NOCODE#</v>
          </cell>
          <cell r="S2819" t="str">
            <v>SOL VOL</v>
          </cell>
          <cell r="T2819" t="str">
            <v>PT</v>
          </cell>
          <cell r="U2819" t="str">
            <v>HCl</v>
          </cell>
          <cell r="V2819" t="str">
            <v>PTFMPL</v>
          </cell>
          <cell r="W2819" t="str">
            <v>Producción</v>
          </cell>
        </row>
        <row r="2820">
          <cell r="B2820" t="str">
            <v>5622-00</v>
          </cell>
          <cell r="C2820" t="str">
            <v>Acido Clorhidrico 0.5N</v>
          </cell>
          <cell r="D2820" t="str">
            <v>L</v>
          </cell>
          <cell r="E2820" t="str">
            <v>Acido Clorhidrico 0.5NL</v>
          </cell>
          <cell r="F2820" t="str">
            <v>L</v>
          </cell>
          <cell r="G2820" t="str">
            <v>L</v>
          </cell>
          <cell r="H2820">
            <v>0</v>
          </cell>
          <cell r="I2820">
            <v>0</v>
          </cell>
          <cell r="J2820">
            <v>1</v>
          </cell>
          <cell r="K2820">
            <v>1</v>
          </cell>
          <cell r="L2820" t="str">
            <v>PLANEADOR 4</v>
          </cell>
          <cell r="M2820" t="str">
            <v>No Clasificado</v>
          </cell>
          <cell r="N2820" t="str">
            <v>BAKER</v>
          </cell>
          <cell r="O2820" t="str">
            <v>SINTESIS</v>
          </cell>
          <cell r="P2820" t="str">
            <v>SIN</v>
          </cell>
          <cell r="Q2820" t="str">
            <v>#NOCODE#</v>
          </cell>
          <cell r="R2820" t="str">
            <v>#NOCODE#</v>
          </cell>
          <cell r="S2820" t="str">
            <v>SOL VOL</v>
          </cell>
          <cell r="T2820" t="str">
            <v>PP</v>
          </cell>
          <cell r="U2820" t="str">
            <v>HCl</v>
          </cell>
          <cell r="V2820" t="str">
            <v>FMPL</v>
          </cell>
          <cell r="W2820" t="str">
            <v>Producción</v>
          </cell>
        </row>
        <row r="2821">
          <cell r="B2821" t="str">
            <v>5622-02</v>
          </cell>
          <cell r="C2821" t="str">
            <v>Acido Clorhidrico 0.5N</v>
          </cell>
          <cell r="D2821" t="str">
            <v>Sol. Vol. RA               1 L</v>
          </cell>
          <cell r="E2821" t="str">
            <v>Acido Clorhidrico 0.5NSol. Vol. RA               1 L</v>
          </cell>
          <cell r="F2821" t="str">
            <v>PZ</v>
          </cell>
          <cell r="G2821" t="str">
            <v>1 L</v>
          </cell>
          <cell r="H2821">
            <v>138.93</v>
          </cell>
          <cell r="I2821">
            <v>0</v>
          </cell>
          <cell r="J2821">
            <v>1</v>
          </cell>
          <cell r="K2821">
            <v>1</v>
          </cell>
          <cell r="L2821" t="str">
            <v>PLANEADOR 4</v>
          </cell>
          <cell r="M2821" t="str">
            <v>Recurso C</v>
          </cell>
          <cell r="N2821" t="str">
            <v>BAKER</v>
          </cell>
          <cell r="O2821" t="str">
            <v>LAB</v>
          </cell>
          <cell r="P2821" t="str">
            <v>LAB</v>
          </cell>
          <cell r="Q2821" t="str">
            <v>#NOCODE#</v>
          </cell>
          <cell r="R2821" t="str">
            <v>#NOCODE#</v>
          </cell>
          <cell r="S2821" t="str">
            <v>SOL VOL</v>
          </cell>
          <cell r="T2821" t="str">
            <v>PT</v>
          </cell>
          <cell r="U2821" t="str">
            <v>HCl</v>
          </cell>
          <cell r="V2821" t="str">
            <v>PTFMPL</v>
          </cell>
          <cell r="W2821" t="str">
            <v>Producción</v>
          </cell>
        </row>
        <row r="2822">
          <cell r="B2822" t="str">
            <v>5622-03</v>
          </cell>
          <cell r="C2822" t="str">
            <v>Desc. Acido Clorhidrico 0.5N</v>
          </cell>
          <cell r="D2822" t="str">
            <v>Sol. Vol. RA               4 L</v>
          </cell>
          <cell r="E2822" t="str">
            <v>Desc. Acido Clorhidrico 0.5NSol. Vol. RA               4 L</v>
          </cell>
          <cell r="F2822" t="str">
            <v>PZ</v>
          </cell>
          <cell r="G2822" t="str">
            <v>4 L</v>
          </cell>
          <cell r="H2822">
            <v>520.72</v>
          </cell>
          <cell r="I2822" t="str">
            <v>Desc. Alt. 5622-02. NO DEMAND</v>
          </cell>
          <cell r="J2822">
            <v>1</v>
          </cell>
          <cell r="K2822">
            <v>4</v>
          </cell>
          <cell r="L2822" t="str">
            <v>PLANEADOR 4</v>
          </cell>
          <cell r="M2822" t="str">
            <v>Desc.</v>
          </cell>
          <cell r="N2822" t="str">
            <v>BAKER</v>
          </cell>
          <cell r="O2822" t="str">
            <v>LAB</v>
          </cell>
          <cell r="P2822" t="str">
            <v>LAB</v>
          </cell>
          <cell r="Q2822" t="str">
            <v>#NOCODE#</v>
          </cell>
          <cell r="R2822" t="str">
            <v>#NOCODE#</v>
          </cell>
          <cell r="S2822" t="str">
            <v>SOL VOL</v>
          </cell>
          <cell r="T2822" t="str">
            <v>PT</v>
          </cell>
          <cell r="U2822" t="str">
            <v>HCl</v>
          </cell>
          <cell r="V2822" t="str">
            <v>PTFMPL</v>
          </cell>
          <cell r="W2822" t="str">
            <v>Producción</v>
          </cell>
        </row>
        <row r="2823">
          <cell r="B2823" t="str">
            <v>5622-07</v>
          </cell>
          <cell r="C2823" t="str">
            <v>Acido Clorhidrico 0.5N</v>
          </cell>
          <cell r="D2823" t="str">
            <v>Sol. Vol. RA              20 L</v>
          </cell>
          <cell r="E2823" t="str">
            <v>Acido Clorhidrico 0.5NSol. Vol. RA              20 L</v>
          </cell>
          <cell r="F2823" t="str">
            <v>PZ</v>
          </cell>
          <cell r="G2823" t="str">
            <v>20 L</v>
          </cell>
          <cell r="H2823">
            <v>1561.16</v>
          </cell>
          <cell r="I2823">
            <v>0</v>
          </cell>
          <cell r="J2823">
            <v>1</v>
          </cell>
          <cell r="K2823">
            <v>20</v>
          </cell>
          <cell r="L2823" t="str">
            <v>PLANEADOR 4</v>
          </cell>
          <cell r="M2823" t="str">
            <v>Make to Order</v>
          </cell>
          <cell r="N2823" t="str">
            <v>BAKER</v>
          </cell>
          <cell r="O2823" t="str">
            <v>LAB</v>
          </cell>
          <cell r="P2823" t="str">
            <v>LAB</v>
          </cell>
          <cell r="Q2823" t="str">
            <v>#NOCODE#</v>
          </cell>
          <cell r="R2823" t="str">
            <v>#NOCODE#</v>
          </cell>
          <cell r="S2823" t="str">
            <v>SOL VOL</v>
          </cell>
          <cell r="T2823" t="str">
            <v>PT</v>
          </cell>
          <cell r="U2823" t="str">
            <v>HCl</v>
          </cell>
          <cell r="V2823" t="str">
            <v>PTFMPL</v>
          </cell>
          <cell r="W2823" t="str">
            <v>Producción</v>
          </cell>
        </row>
        <row r="2824">
          <cell r="B2824" t="str">
            <v>5623-00</v>
          </cell>
          <cell r="C2824" t="str">
            <v>Yodo (Yoduro) 0.1N</v>
          </cell>
          <cell r="D2824" t="str">
            <v>L</v>
          </cell>
          <cell r="E2824" t="str">
            <v>Yodo (Yoduro) 0.1NL</v>
          </cell>
          <cell r="F2824" t="str">
            <v>L</v>
          </cell>
          <cell r="G2824" t="str">
            <v>L</v>
          </cell>
          <cell r="H2824">
            <v>0</v>
          </cell>
          <cell r="I2824">
            <v>0</v>
          </cell>
          <cell r="J2824">
            <v>1</v>
          </cell>
          <cell r="K2824">
            <v>1</v>
          </cell>
          <cell r="L2824" t="str">
            <v>PLANEADOR 4</v>
          </cell>
          <cell r="M2824" t="str">
            <v>No Clasificado</v>
          </cell>
          <cell r="N2824" t="str">
            <v>BAKER</v>
          </cell>
          <cell r="O2824" t="str">
            <v>SINTESIS</v>
          </cell>
          <cell r="P2824" t="str">
            <v>SIN</v>
          </cell>
          <cell r="Q2824" t="str">
            <v>#NOCODE#</v>
          </cell>
          <cell r="R2824" t="str">
            <v>#NOCODE#</v>
          </cell>
          <cell r="S2824" t="str">
            <v>SOL VOL</v>
          </cell>
          <cell r="T2824" t="str">
            <v>PP</v>
          </cell>
          <cell r="U2824" t="str">
            <v>NO</v>
          </cell>
          <cell r="V2824" t="str">
            <v>FMZ</v>
          </cell>
          <cell r="W2824" t="str">
            <v>Producción</v>
          </cell>
        </row>
        <row r="2825">
          <cell r="B2825" t="str">
            <v>5623-01</v>
          </cell>
          <cell r="C2825" t="str">
            <v>Yodo (Yoduro) 0.1N</v>
          </cell>
          <cell r="D2825" t="str">
            <v>Sol. Vol. RA            500 ml</v>
          </cell>
          <cell r="E2825" t="str">
            <v>Yodo (Yoduro) 0.1NSol. Vol. RA            500 ml</v>
          </cell>
          <cell r="F2825" t="str">
            <v>PZ</v>
          </cell>
          <cell r="G2825" t="str">
            <v>500 ML</v>
          </cell>
          <cell r="H2825">
            <v>543.72</v>
          </cell>
          <cell r="I2825">
            <v>0</v>
          </cell>
          <cell r="J2825">
            <v>1</v>
          </cell>
          <cell r="K2825">
            <v>0.5</v>
          </cell>
          <cell r="L2825" t="str">
            <v>PLANEADOR 4</v>
          </cell>
          <cell r="M2825" t="str">
            <v>Make to Order</v>
          </cell>
          <cell r="N2825" t="str">
            <v>BAKER</v>
          </cell>
          <cell r="O2825" t="str">
            <v>LAB</v>
          </cell>
          <cell r="P2825" t="str">
            <v>LAB</v>
          </cell>
          <cell r="Q2825" t="str">
            <v>#NOCODE#</v>
          </cell>
          <cell r="R2825" t="str">
            <v>#NOCODE#</v>
          </cell>
          <cell r="S2825" t="str">
            <v>SOL VOL</v>
          </cell>
          <cell r="T2825" t="str">
            <v>PT</v>
          </cell>
          <cell r="U2825" t="str">
            <v>NO</v>
          </cell>
          <cell r="V2825" t="str">
            <v>PTFMPI</v>
          </cell>
          <cell r="W2825" t="str">
            <v>Producción</v>
          </cell>
        </row>
        <row r="2826">
          <cell r="B2826" t="str">
            <v>5623-02</v>
          </cell>
          <cell r="C2826" t="str">
            <v>Yodo (Yoduro) 0.1N</v>
          </cell>
          <cell r="D2826" t="str">
            <v>Sol. Vol. RA               1 L</v>
          </cell>
          <cell r="E2826" t="str">
            <v>Yodo (Yoduro) 0.1NSol. Vol. RA               1 L</v>
          </cell>
          <cell r="F2826" t="str">
            <v>PZ</v>
          </cell>
          <cell r="G2826" t="str">
            <v>1 L</v>
          </cell>
          <cell r="H2826">
            <v>672.85</v>
          </cell>
          <cell r="I2826">
            <v>0</v>
          </cell>
          <cell r="J2826">
            <v>1</v>
          </cell>
          <cell r="K2826">
            <v>1</v>
          </cell>
          <cell r="L2826" t="str">
            <v>PLANEADOR 2</v>
          </cell>
          <cell r="M2826" t="str">
            <v>Recurso C</v>
          </cell>
          <cell r="N2826" t="str">
            <v>BAKER</v>
          </cell>
          <cell r="O2826" t="str">
            <v>LAB</v>
          </cell>
          <cell r="P2826" t="str">
            <v>LAB</v>
          </cell>
          <cell r="Q2826" t="str">
            <v>#NOCODE#</v>
          </cell>
          <cell r="R2826" t="str">
            <v>#NOCODE#</v>
          </cell>
          <cell r="S2826" t="str">
            <v>SOL VOL</v>
          </cell>
          <cell r="T2826" t="str">
            <v>PT</v>
          </cell>
          <cell r="U2826" t="str">
            <v>NO</v>
          </cell>
          <cell r="V2826" t="str">
            <v>PTFMPI</v>
          </cell>
          <cell r="W2826" t="str">
            <v>Producción</v>
          </cell>
        </row>
        <row r="2827">
          <cell r="B2827" t="str">
            <v>5624-00</v>
          </cell>
          <cell r="C2827" t="str">
            <v>Acido Perclorico 0.1N en Ac.</v>
          </cell>
          <cell r="D2827" t="str">
            <v>L</v>
          </cell>
          <cell r="E2827" t="str">
            <v>Acido Perclorico 0.1N en Ac.L</v>
          </cell>
          <cell r="F2827" t="str">
            <v>L</v>
          </cell>
          <cell r="G2827" t="str">
            <v>L</v>
          </cell>
          <cell r="H2827">
            <v>0</v>
          </cell>
          <cell r="I2827">
            <v>0</v>
          </cell>
          <cell r="J2827">
            <v>1.05</v>
          </cell>
          <cell r="K2827">
            <v>1.05</v>
          </cell>
          <cell r="L2827" t="str">
            <v>PLANEADOR 4</v>
          </cell>
          <cell r="M2827" t="str">
            <v>No Clasificado</v>
          </cell>
          <cell r="N2827" t="str">
            <v>BAKER</v>
          </cell>
          <cell r="O2827" t="str">
            <v>SINTESIS</v>
          </cell>
          <cell r="P2827" t="str">
            <v>SIN</v>
          </cell>
          <cell r="Q2827" t="str">
            <v>#NOCODE#</v>
          </cell>
          <cell r="R2827" t="str">
            <v>#NOCODE#</v>
          </cell>
          <cell r="S2827" t="str">
            <v>SOL VOL</v>
          </cell>
          <cell r="T2827" t="str">
            <v>PP</v>
          </cell>
          <cell r="U2827" t="str">
            <v>NO</v>
          </cell>
          <cell r="V2827" t="str">
            <v>FMZ</v>
          </cell>
          <cell r="W2827" t="str">
            <v>Producción</v>
          </cell>
        </row>
        <row r="2828">
          <cell r="B2828" t="str">
            <v>5624-02</v>
          </cell>
          <cell r="C2828" t="str">
            <v>Acido Perclorico 0.1N en Ac.</v>
          </cell>
          <cell r="D2828" t="str">
            <v>Acet. Glacial RA           1 L</v>
          </cell>
          <cell r="E2828" t="str">
            <v>Acido Perclorico 0.1N en Ac.Acet. Glacial RA           1 L</v>
          </cell>
          <cell r="F2828" t="str">
            <v>PZ</v>
          </cell>
          <cell r="G2828" t="str">
            <v>1 L</v>
          </cell>
          <cell r="H2828">
            <v>497.16</v>
          </cell>
          <cell r="I2828">
            <v>0</v>
          </cell>
          <cell r="J2828">
            <v>1.05</v>
          </cell>
          <cell r="K2828">
            <v>1.05</v>
          </cell>
          <cell r="L2828" t="str">
            <v>PLANEADOR 4</v>
          </cell>
          <cell r="M2828" t="str">
            <v>Recurso A</v>
          </cell>
          <cell r="N2828" t="str">
            <v>BAKER</v>
          </cell>
          <cell r="O2828" t="str">
            <v>LAB</v>
          </cell>
          <cell r="P2828" t="str">
            <v>LAB</v>
          </cell>
          <cell r="Q2828" t="str">
            <v>#NOCODE#</v>
          </cell>
          <cell r="R2828" t="str">
            <v>#NOCODE#</v>
          </cell>
          <cell r="S2828" t="str">
            <v>SOL VOL</v>
          </cell>
          <cell r="T2828" t="str">
            <v>PT</v>
          </cell>
          <cell r="U2828" t="str">
            <v>NO</v>
          </cell>
          <cell r="V2828" t="str">
            <v>PTFMZ</v>
          </cell>
          <cell r="W2828" t="str">
            <v>Producción</v>
          </cell>
        </row>
        <row r="2829">
          <cell r="B2829" t="str">
            <v>5625-00</v>
          </cell>
          <cell r="C2829" t="str">
            <v>Bromo 0.1N Sol. Vol. RA</v>
          </cell>
          <cell r="D2829" t="str">
            <v>L</v>
          </cell>
          <cell r="E2829" t="str">
            <v>Bromo 0.1N Sol. Vol. RAL</v>
          </cell>
          <cell r="F2829" t="str">
            <v>L</v>
          </cell>
          <cell r="G2829" t="str">
            <v>L</v>
          </cell>
          <cell r="H2829">
            <v>0</v>
          </cell>
          <cell r="I2829">
            <v>0</v>
          </cell>
          <cell r="J2829">
            <v>1</v>
          </cell>
          <cell r="K2829">
            <v>1</v>
          </cell>
          <cell r="L2829" t="str">
            <v>PLANEADOR 4</v>
          </cell>
          <cell r="M2829" t="str">
            <v>No Clasificado</v>
          </cell>
          <cell r="N2829" t="str">
            <v>BAKER</v>
          </cell>
          <cell r="O2829" t="str">
            <v>SINTESIS</v>
          </cell>
          <cell r="P2829" t="str">
            <v>SIN</v>
          </cell>
          <cell r="Q2829" t="str">
            <v>#NOCODE#</v>
          </cell>
          <cell r="R2829" t="str">
            <v>#NOCODE#</v>
          </cell>
          <cell r="S2829" t="str">
            <v>SOL VOL</v>
          </cell>
          <cell r="T2829" t="str">
            <v>PP</v>
          </cell>
          <cell r="U2829" t="str">
            <v>NO</v>
          </cell>
          <cell r="V2829" t="str">
            <v>FMPI</v>
          </cell>
          <cell r="W2829" t="str">
            <v>Producción</v>
          </cell>
        </row>
        <row r="2830">
          <cell r="B2830" t="str">
            <v>5625-02</v>
          </cell>
          <cell r="C2830" t="str">
            <v>Bromo 0.1N Sol. Vol. RA</v>
          </cell>
          <cell r="D2830" t="str">
            <v>1 L</v>
          </cell>
          <cell r="E2830" t="str">
            <v>Bromo 0.1N Sol. Vol. RA1 L</v>
          </cell>
          <cell r="F2830" t="str">
            <v>PZ</v>
          </cell>
          <cell r="G2830" t="str">
            <v>1 L</v>
          </cell>
          <cell r="H2830">
            <v>268.11</v>
          </cell>
          <cell r="I2830">
            <v>0</v>
          </cell>
          <cell r="J2830">
            <v>1</v>
          </cell>
          <cell r="K2830">
            <v>1</v>
          </cell>
          <cell r="L2830" t="str">
            <v>PLANEADOR 4</v>
          </cell>
          <cell r="M2830" t="str">
            <v>Recurso F</v>
          </cell>
          <cell r="N2830" t="str">
            <v>BAKER</v>
          </cell>
          <cell r="O2830" t="str">
            <v>LAB</v>
          </cell>
          <cell r="P2830" t="str">
            <v>LAB</v>
          </cell>
          <cell r="Q2830" t="str">
            <v>#NOCODE#</v>
          </cell>
          <cell r="R2830" t="str">
            <v>#NOCODE#</v>
          </cell>
          <cell r="S2830" t="str">
            <v>SOL VOL</v>
          </cell>
          <cell r="T2830" t="str">
            <v>PT</v>
          </cell>
          <cell r="U2830" t="str">
            <v>NO</v>
          </cell>
          <cell r="V2830" t="str">
            <v>PTFMPI</v>
          </cell>
          <cell r="W2830" t="str">
            <v>Producción</v>
          </cell>
        </row>
        <row r="2831">
          <cell r="B2831" t="str">
            <v>5626-02</v>
          </cell>
          <cell r="C2831" t="str">
            <v>TDesc. Sulfato Cerico 0.1 N</v>
          </cell>
          <cell r="D2831" t="str">
            <v>1 L</v>
          </cell>
          <cell r="E2831" t="str">
            <v>TDesc. Sulfato Cerico 0.1 N1 L</v>
          </cell>
          <cell r="F2831" t="str">
            <v>PZ</v>
          </cell>
          <cell r="G2831" t="str">
            <v>1 L</v>
          </cell>
          <cell r="H2831">
            <v>1687.09</v>
          </cell>
          <cell r="I2831" t="str">
            <v>TDesc. COFEPRIS 11/12</v>
          </cell>
          <cell r="J2831">
            <v>1.1100000000000001</v>
          </cell>
          <cell r="K2831">
            <v>1.1100000000000001</v>
          </cell>
          <cell r="L2831" t="str">
            <v>COMPRADOR 2</v>
          </cell>
          <cell r="M2831" t="str">
            <v>Desc.</v>
          </cell>
          <cell r="N2831" t="str">
            <v>BAKER</v>
          </cell>
          <cell r="O2831" t="str">
            <v>LAB</v>
          </cell>
          <cell r="P2831" t="str">
            <v>LAB</v>
          </cell>
          <cell r="Q2831" t="str">
            <v>#NOCODE#</v>
          </cell>
          <cell r="R2831" t="str">
            <v>#NOCODE#</v>
          </cell>
          <cell r="S2831" t="str">
            <v>SOL VOL</v>
          </cell>
          <cell r="T2831" t="str">
            <v>PT</v>
          </cell>
          <cell r="U2831" t="str">
            <v>NO</v>
          </cell>
          <cell r="V2831" t="str">
            <v>PTD</v>
          </cell>
          <cell r="W2831" t="str">
            <v>Compra</v>
          </cell>
        </row>
        <row r="2832">
          <cell r="B2832" t="str">
            <v>5627-00</v>
          </cell>
          <cell r="C2832" t="str">
            <v>Tiocianato de Amonio 0.1N</v>
          </cell>
          <cell r="D2832" t="str">
            <v>L</v>
          </cell>
          <cell r="E2832" t="str">
            <v>Tiocianato de Amonio 0.1NL</v>
          </cell>
          <cell r="F2832" t="str">
            <v>L</v>
          </cell>
          <cell r="G2832" t="str">
            <v>L</v>
          </cell>
          <cell r="H2832">
            <v>0</v>
          </cell>
          <cell r="I2832">
            <v>0</v>
          </cell>
          <cell r="J2832">
            <v>1</v>
          </cell>
          <cell r="K2832">
            <v>1</v>
          </cell>
          <cell r="L2832" t="str">
            <v>PLANEADOR 4</v>
          </cell>
          <cell r="M2832" t="str">
            <v>No Clasificado</v>
          </cell>
          <cell r="N2832" t="str">
            <v>BAKER</v>
          </cell>
          <cell r="O2832" t="str">
            <v>SINTESIS</v>
          </cell>
          <cell r="P2832" t="str">
            <v>SIN</v>
          </cell>
          <cell r="Q2832" t="str">
            <v>#NOCODE#</v>
          </cell>
          <cell r="R2832" t="str">
            <v>#NOCODE#</v>
          </cell>
          <cell r="S2832" t="str">
            <v>SOL VOL</v>
          </cell>
          <cell r="T2832" t="str">
            <v>PP</v>
          </cell>
          <cell r="U2832" t="str">
            <v>NO</v>
          </cell>
          <cell r="V2832" t="str">
            <v>FMPI</v>
          </cell>
          <cell r="W2832" t="str">
            <v>Producción</v>
          </cell>
        </row>
        <row r="2833">
          <cell r="B2833" t="str">
            <v>5627-02</v>
          </cell>
          <cell r="C2833" t="str">
            <v>Tiocianato de Amonio 0.1N</v>
          </cell>
          <cell r="D2833" t="str">
            <v>Sol. Vol. RA               1 L</v>
          </cell>
          <cell r="E2833" t="str">
            <v>Tiocianato de Amonio 0.1NSol. Vol. RA               1 L</v>
          </cell>
          <cell r="F2833" t="str">
            <v>PZ</v>
          </cell>
          <cell r="G2833" t="str">
            <v>1 L</v>
          </cell>
          <cell r="H2833">
            <v>152.6</v>
          </cell>
          <cell r="I2833">
            <v>0</v>
          </cell>
          <cell r="J2833">
            <v>1</v>
          </cell>
          <cell r="K2833">
            <v>1</v>
          </cell>
          <cell r="L2833" t="str">
            <v>PLANEADOR 4</v>
          </cell>
          <cell r="M2833" t="str">
            <v>Recurso F</v>
          </cell>
          <cell r="N2833" t="str">
            <v>BAKER</v>
          </cell>
          <cell r="O2833" t="str">
            <v>LAB</v>
          </cell>
          <cell r="P2833" t="str">
            <v>LAB</v>
          </cell>
          <cell r="Q2833" t="str">
            <v>#NOCODE#</v>
          </cell>
          <cell r="R2833" t="str">
            <v>#NOCODE#</v>
          </cell>
          <cell r="S2833" t="str">
            <v>SOL VOL</v>
          </cell>
          <cell r="T2833" t="str">
            <v>PT</v>
          </cell>
          <cell r="U2833" t="str">
            <v>NO</v>
          </cell>
          <cell r="V2833" t="str">
            <v>PTFMPI</v>
          </cell>
          <cell r="W2833" t="str">
            <v>Producción</v>
          </cell>
        </row>
        <row r="2834">
          <cell r="B2834" t="str">
            <v>5628-00</v>
          </cell>
          <cell r="C2834" t="str">
            <v>Acido Oxálico 0.1N Sol. Vol.</v>
          </cell>
          <cell r="D2834" t="str">
            <v>L</v>
          </cell>
          <cell r="E2834" t="str">
            <v>Acido Oxálico 0.1N Sol. Vol.L</v>
          </cell>
          <cell r="F2834" t="str">
            <v>L</v>
          </cell>
          <cell r="G2834" t="str">
            <v>L</v>
          </cell>
          <cell r="H2834">
            <v>0</v>
          </cell>
          <cell r="I2834">
            <v>0</v>
          </cell>
          <cell r="J2834">
            <v>1</v>
          </cell>
          <cell r="K2834">
            <v>1</v>
          </cell>
          <cell r="L2834" t="str">
            <v>PLANEADOR 4</v>
          </cell>
          <cell r="M2834" t="str">
            <v>No Clasificado</v>
          </cell>
          <cell r="N2834" t="str">
            <v>BAKER</v>
          </cell>
          <cell r="O2834" t="str">
            <v>SINTESIS</v>
          </cell>
          <cell r="P2834" t="str">
            <v>SIN</v>
          </cell>
          <cell r="Q2834" t="str">
            <v>#NOCODE#</v>
          </cell>
          <cell r="R2834" t="str">
            <v>#NOCODE#</v>
          </cell>
          <cell r="S2834" t="str">
            <v>SOL VOL</v>
          </cell>
          <cell r="T2834" t="str">
            <v>PP</v>
          </cell>
          <cell r="U2834" t="str">
            <v>NO</v>
          </cell>
          <cell r="V2834" t="str">
            <v>FMPI</v>
          </cell>
          <cell r="W2834" t="str">
            <v>Producción</v>
          </cell>
        </row>
        <row r="2835">
          <cell r="B2835" t="str">
            <v>5628-02</v>
          </cell>
          <cell r="C2835" t="str">
            <v>Desc. Acido Oxalico 0.1N</v>
          </cell>
          <cell r="D2835" t="str">
            <v>Sol. Vol. RA               1 L</v>
          </cell>
          <cell r="E2835" t="str">
            <v>Desc. Acido Oxalico 0.1NSol. Vol. RA               1 L</v>
          </cell>
          <cell r="F2835" t="str">
            <v>PZ</v>
          </cell>
          <cell r="G2835" t="str">
            <v>1 L</v>
          </cell>
          <cell r="H2835">
            <v>122</v>
          </cell>
          <cell r="I2835" t="str">
            <v>Desc. Alt. 4665-01. NO DEMAND</v>
          </cell>
          <cell r="J2835">
            <v>1</v>
          </cell>
          <cell r="K2835">
            <v>1</v>
          </cell>
          <cell r="L2835" t="str">
            <v>PLANEADOR 4</v>
          </cell>
          <cell r="M2835" t="str">
            <v>Desc.</v>
          </cell>
          <cell r="N2835" t="str">
            <v>BAKER</v>
          </cell>
          <cell r="O2835" t="str">
            <v>LAB</v>
          </cell>
          <cell r="P2835" t="str">
            <v>LAB</v>
          </cell>
          <cell r="Q2835" t="str">
            <v>#NOCODE#</v>
          </cell>
          <cell r="R2835" t="str">
            <v>#NOCODE#</v>
          </cell>
          <cell r="S2835" t="str">
            <v>SOL VOL</v>
          </cell>
          <cell r="T2835" t="str">
            <v>PT</v>
          </cell>
          <cell r="U2835" t="str">
            <v>NO</v>
          </cell>
          <cell r="V2835" t="str">
            <v>PTFMPI</v>
          </cell>
          <cell r="W2835" t="str">
            <v>Producción</v>
          </cell>
        </row>
        <row r="2836">
          <cell r="B2836" t="str">
            <v>5629-00</v>
          </cell>
          <cell r="C2836" t="str">
            <v>Bromato de Potasio 0.1N</v>
          </cell>
          <cell r="D2836" t="str">
            <v>L</v>
          </cell>
          <cell r="E2836" t="str">
            <v>Bromato de Potasio 0.1NL</v>
          </cell>
          <cell r="F2836" t="str">
            <v>L</v>
          </cell>
          <cell r="G2836" t="str">
            <v>L</v>
          </cell>
          <cell r="H2836">
            <v>0</v>
          </cell>
          <cell r="I2836">
            <v>0</v>
          </cell>
          <cell r="J2836">
            <v>1</v>
          </cell>
          <cell r="K2836">
            <v>1</v>
          </cell>
          <cell r="L2836" t="str">
            <v>PLANEADOR 4</v>
          </cell>
          <cell r="M2836" t="str">
            <v>No Clasificado</v>
          </cell>
          <cell r="N2836" t="str">
            <v>BAKER</v>
          </cell>
          <cell r="O2836" t="str">
            <v>SINTESIS</v>
          </cell>
          <cell r="P2836" t="str">
            <v>SIN</v>
          </cell>
          <cell r="Q2836" t="str">
            <v>#NOCODE#</v>
          </cell>
          <cell r="R2836" t="str">
            <v>#NOCODE#</v>
          </cell>
          <cell r="S2836" t="str">
            <v>SOL VOL</v>
          </cell>
          <cell r="T2836" t="str">
            <v>PP</v>
          </cell>
          <cell r="U2836" t="str">
            <v>NO</v>
          </cell>
          <cell r="V2836" t="str">
            <v>FMPI</v>
          </cell>
          <cell r="W2836" t="str">
            <v>Producción</v>
          </cell>
        </row>
        <row r="2837">
          <cell r="B2837" t="str">
            <v>5629-02</v>
          </cell>
          <cell r="C2837" t="str">
            <v>Desc. Bromato de Potasio 0.1N</v>
          </cell>
          <cell r="D2837" t="str">
            <v>Sol. Vol. RA               1 L</v>
          </cell>
          <cell r="E2837" t="str">
            <v>Desc. Bromato de Potasio 0.1NSol. Vol. RA               1 L</v>
          </cell>
          <cell r="F2837" t="str">
            <v>PZ</v>
          </cell>
          <cell r="G2837" t="str">
            <v>1 L</v>
          </cell>
          <cell r="H2837">
            <v>196.2</v>
          </cell>
          <cell r="I2837" t="str">
            <v>Desc. Sin Alt. NO DEMAND</v>
          </cell>
          <cell r="J2837">
            <v>1</v>
          </cell>
          <cell r="K2837">
            <v>1</v>
          </cell>
          <cell r="L2837" t="str">
            <v>PLANEADOR 4</v>
          </cell>
          <cell r="M2837" t="str">
            <v>Desc.</v>
          </cell>
          <cell r="N2837" t="str">
            <v>BAKER</v>
          </cell>
          <cell r="O2837" t="str">
            <v>LAB</v>
          </cell>
          <cell r="P2837" t="str">
            <v>LAB</v>
          </cell>
          <cell r="Q2837" t="str">
            <v>#NOCODE#</v>
          </cell>
          <cell r="R2837" t="str">
            <v>#NOCODE#</v>
          </cell>
          <cell r="S2837" t="str">
            <v>SOL VOL</v>
          </cell>
          <cell r="T2837" t="str">
            <v>PT</v>
          </cell>
          <cell r="U2837" t="str">
            <v>NO</v>
          </cell>
          <cell r="V2837" t="str">
            <v>PTFMPI</v>
          </cell>
          <cell r="W2837" t="str">
            <v>Producción</v>
          </cell>
        </row>
        <row r="2838">
          <cell r="B2838" t="str">
            <v>5630-00</v>
          </cell>
          <cell r="C2838" t="str">
            <v>Nitrato de Plata 0.1N</v>
          </cell>
          <cell r="D2838" t="str">
            <v>L</v>
          </cell>
          <cell r="E2838" t="str">
            <v>Nitrato de Plata 0.1NL</v>
          </cell>
          <cell r="F2838" t="str">
            <v>L</v>
          </cell>
          <cell r="G2838" t="str">
            <v>L</v>
          </cell>
          <cell r="H2838">
            <v>0</v>
          </cell>
          <cell r="I2838">
            <v>0</v>
          </cell>
          <cell r="J2838">
            <v>1</v>
          </cell>
          <cell r="K2838">
            <v>1</v>
          </cell>
          <cell r="L2838" t="str">
            <v>PLANEADOR 4</v>
          </cell>
          <cell r="M2838" t="str">
            <v>No Clasificado</v>
          </cell>
          <cell r="N2838" t="str">
            <v>BAKER</v>
          </cell>
          <cell r="O2838" t="str">
            <v>SINTESIS</v>
          </cell>
          <cell r="P2838" t="str">
            <v>SIN</v>
          </cell>
          <cell r="Q2838" t="str">
            <v>#NOCODE#</v>
          </cell>
          <cell r="R2838" t="str">
            <v>#NOCODE#</v>
          </cell>
          <cell r="S2838" t="str">
            <v>SOL VOL</v>
          </cell>
          <cell r="T2838" t="str">
            <v>PP</v>
          </cell>
          <cell r="U2838" t="str">
            <v>NO</v>
          </cell>
          <cell r="V2838" t="str">
            <v>FMPL</v>
          </cell>
          <cell r="W2838" t="str">
            <v>Producción</v>
          </cell>
        </row>
        <row r="2839">
          <cell r="B2839" t="str">
            <v>5630-02</v>
          </cell>
          <cell r="C2839" t="str">
            <v>Nitrato de Plata 0.1N</v>
          </cell>
          <cell r="D2839" t="str">
            <v>Sol. Vol. RA               1 L</v>
          </cell>
          <cell r="E2839" t="str">
            <v>Nitrato de Plata 0.1NSol. Vol. RA               1 L</v>
          </cell>
          <cell r="F2839" t="str">
            <v>PZ</v>
          </cell>
          <cell r="G2839" t="str">
            <v>1 L</v>
          </cell>
          <cell r="H2839">
            <v>1516.02</v>
          </cell>
          <cell r="I2839">
            <v>0</v>
          </cell>
          <cell r="J2839">
            <v>1</v>
          </cell>
          <cell r="K2839">
            <v>1</v>
          </cell>
          <cell r="L2839" t="str">
            <v>PLANEADOR 4</v>
          </cell>
          <cell r="M2839" t="str">
            <v>Recurso A</v>
          </cell>
          <cell r="N2839" t="str">
            <v>BAKER</v>
          </cell>
          <cell r="O2839" t="str">
            <v>LAB</v>
          </cell>
          <cell r="P2839" t="str">
            <v>LAB</v>
          </cell>
          <cell r="Q2839" t="str">
            <v>#NOCODE#</v>
          </cell>
          <cell r="R2839" t="str">
            <v>#NOCODE#</v>
          </cell>
          <cell r="S2839" t="str">
            <v>SOL VOL</v>
          </cell>
          <cell r="T2839" t="str">
            <v>PT</v>
          </cell>
          <cell r="U2839" t="str">
            <v>NO</v>
          </cell>
          <cell r="V2839" t="str">
            <v>PTFMPL</v>
          </cell>
          <cell r="W2839" t="str">
            <v>PRODUCCIÓN</v>
          </cell>
        </row>
        <row r="2840">
          <cell r="B2840" t="str">
            <v>5630-03</v>
          </cell>
          <cell r="C2840" t="str">
            <v>Nitrato de Plata 0.1N</v>
          </cell>
          <cell r="D2840" t="str">
            <v>Sol. Vol. RA               4 L</v>
          </cell>
          <cell r="E2840" t="str">
            <v>Nitrato de Plata 0.1NSol. Vol. RA               4 L</v>
          </cell>
          <cell r="F2840" t="str">
            <v>PZ</v>
          </cell>
          <cell r="G2840" t="str">
            <v>4 L</v>
          </cell>
          <cell r="H2840">
            <v>5174.29</v>
          </cell>
          <cell r="I2840">
            <v>0</v>
          </cell>
          <cell r="J2840">
            <v>1</v>
          </cell>
          <cell r="K2840">
            <v>4</v>
          </cell>
          <cell r="L2840" t="str">
            <v>PLANEADOR 4</v>
          </cell>
          <cell r="M2840" t="str">
            <v>Recurso A</v>
          </cell>
          <cell r="N2840" t="str">
            <v>BAKER</v>
          </cell>
          <cell r="O2840" t="str">
            <v>LAB</v>
          </cell>
          <cell r="P2840" t="str">
            <v>LAB</v>
          </cell>
          <cell r="Q2840" t="str">
            <v>#NOCODE#</v>
          </cell>
          <cell r="R2840" t="str">
            <v>#NOCODE#</v>
          </cell>
          <cell r="S2840" t="str">
            <v>SOL VOL</v>
          </cell>
          <cell r="T2840" t="str">
            <v>PT</v>
          </cell>
          <cell r="U2840" t="str">
            <v>NO</v>
          </cell>
          <cell r="V2840" t="str">
            <v>PTFMPL</v>
          </cell>
          <cell r="W2840" t="str">
            <v>Producción</v>
          </cell>
        </row>
        <row r="2841">
          <cell r="B2841" t="str">
            <v>5631-00</v>
          </cell>
          <cell r="C2841" t="str">
            <v>Hidroxido de Potasio 0.5N en</v>
          </cell>
          <cell r="D2841" t="str">
            <v>L</v>
          </cell>
          <cell r="E2841" t="str">
            <v>Hidroxido de Potasio 0.5N enL</v>
          </cell>
          <cell r="F2841" t="str">
            <v>L</v>
          </cell>
          <cell r="G2841" t="str">
            <v>L</v>
          </cell>
          <cell r="H2841">
            <v>0</v>
          </cell>
          <cell r="I2841">
            <v>0</v>
          </cell>
          <cell r="J2841">
            <v>1</v>
          </cell>
          <cell r="K2841">
            <v>0.8</v>
          </cell>
          <cell r="L2841" t="str">
            <v>PLANEADOR 4</v>
          </cell>
          <cell r="M2841" t="str">
            <v>No Clasificado</v>
          </cell>
          <cell r="N2841" t="str">
            <v>BAKER</v>
          </cell>
          <cell r="O2841" t="str">
            <v>SINTESIS</v>
          </cell>
          <cell r="P2841" t="str">
            <v>SIN</v>
          </cell>
          <cell r="Q2841" t="str">
            <v>#NOCODE#</v>
          </cell>
          <cell r="R2841" t="str">
            <v>#NOCODE#</v>
          </cell>
          <cell r="S2841" t="str">
            <v>SOL VOL</v>
          </cell>
          <cell r="T2841" t="str">
            <v>PP</v>
          </cell>
          <cell r="U2841" t="str">
            <v>NO</v>
          </cell>
          <cell r="V2841" t="str">
            <v>FMPI</v>
          </cell>
          <cell r="W2841" t="str">
            <v>Producción</v>
          </cell>
        </row>
        <row r="2842">
          <cell r="B2842" t="str">
            <v>5631-02</v>
          </cell>
          <cell r="C2842" t="str">
            <v>Hidroxido de Potasio 0.5N en</v>
          </cell>
          <cell r="D2842" t="str">
            <v>Metanol RA                 1 L</v>
          </cell>
          <cell r="E2842" t="str">
            <v>Hidroxido de Potasio 0.5N enMetanol RA                 1 L</v>
          </cell>
          <cell r="F2842" t="str">
            <v>PZ</v>
          </cell>
          <cell r="G2842" t="str">
            <v>1 L</v>
          </cell>
          <cell r="H2842">
            <v>234.05</v>
          </cell>
          <cell r="I2842">
            <v>0</v>
          </cell>
          <cell r="J2842">
            <v>1</v>
          </cell>
          <cell r="K2842">
            <v>0.8</v>
          </cell>
          <cell r="L2842" t="str">
            <v>PLANEADOR 4</v>
          </cell>
          <cell r="M2842" t="str">
            <v>Recurso D</v>
          </cell>
          <cell r="N2842" t="str">
            <v>BAKER</v>
          </cell>
          <cell r="O2842" t="str">
            <v>LAB</v>
          </cell>
          <cell r="P2842" t="str">
            <v>LAB</v>
          </cell>
          <cell r="Q2842" t="str">
            <v>#NOCODE#</v>
          </cell>
          <cell r="R2842" t="str">
            <v>#NOCODE#</v>
          </cell>
          <cell r="S2842" t="str">
            <v>SOL VOL</v>
          </cell>
          <cell r="T2842" t="str">
            <v>PT</v>
          </cell>
          <cell r="U2842" t="str">
            <v>NO</v>
          </cell>
          <cell r="V2842" t="str">
            <v>PTFMPI</v>
          </cell>
          <cell r="W2842" t="str">
            <v>Producción</v>
          </cell>
        </row>
        <row r="2843">
          <cell r="B2843" t="str">
            <v>5632-00</v>
          </cell>
          <cell r="C2843" t="str">
            <v>EDTA 0.1M Sol. Vol.  RA</v>
          </cell>
          <cell r="D2843" t="str">
            <v>L</v>
          </cell>
          <cell r="E2843" t="str">
            <v>EDTA 0.1M Sol. Vol.  RAL</v>
          </cell>
          <cell r="F2843" t="str">
            <v>L</v>
          </cell>
          <cell r="G2843" t="str">
            <v>L</v>
          </cell>
          <cell r="H2843">
            <v>0</v>
          </cell>
          <cell r="I2843">
            <v>0</v>
          </cell>
          <cell r="J2843">
            <v>1</v>
          </cell>
          <cell r="K2843">
            <v>1</v>
          </cell>
          <cell r="L2843" t="str">
            <v>PLANEADOR 4</v>
          </cell>
          <cell r="M2843" t="str">
            <v>No Clasificado</v>
          </cell>
          <cell r="N2843" t="str">
            <v>BAKER</v>
          </cell>
          <cell r="O2843" t="str">
            <v>SINTESIS</v>
          </cell>
          <cell r="P2843" t="str">
            <v>SIN</v>
          </cell>
          <cell r="Q2843" t="str">
            <v>#NOCODE#</v>
          </cell>
          <cell r="R2843" t="str">
            <v>#NOCODE#</v>
          </cell>
          <cell r="S2843" t="str">
            <v>SOL VOL</v>
          </cell>
          <cell r="T2843" t="str">
            <v>PP</v>
          </cell>
          <cell r="U2843" t="str">
            <v>NO</v>
          </cell>
          <cell r="V2843" t="str">
            <v>FMPL</v>
          </cell>
          <cell r="W2843" t="str">
            <v>Producción</v>
          </cell>
        </row>
        <row r="2844">
          <cell r="B2844" t="str">
            <v>5632-02</v>
          </cell>
          <cell r="C2844" t="str">
            <v>EDTA 0.1M Sol. Vol.  RA</v>
          </cell>
          <cell r="D2844" t="str">
            <v>1 L</v>
          </cell>
          <cell r="E2844" t="str">
            <v>EDTA 0.1M Sol. Vol.  RA1 L</v>
          </cell>
          <cell r="F2844" t="str">
            <v>PZ</v>
          </cell>
          <cell r="G2844" t="str">
            <v>1 L</v>
          </cell>
          <cell r="H2844">
            <v>194.46</v>
          </cell>
          <cell r="I2844">
            <v>0</v>
          </cell>
          <cell r="J2844">
            <v>1</v>
          </cell>
          <cell r="K2844">
            <v>1</v>
          </cell>
          <cell r="L2844" t="str">
            <v>PLANEADOR 4</v>
          </cell>
          <cell r="M2844" t="str">
            <v>Recurso C</v>
          </cell>
          <cell r="N2844" t="str">
            <v>BAKER</v>
          </cell>
          <cell r="O2844" t="str">
            <v>LAB</v>
          </cell>
          <cell r="P2844" t="str">
            <v>LAB</v>
          </cell>
          <cell r="Q2844" t="str">
            <v>#NOCODE#</v>
          </cell>
          <cell r="R2844" t="str">
            <v>#NOCODE#</v>
          </cell>
          <cell r="S2844" t="str">
            <v>SOL VOL</v>
          </cell>
          <cell r="T2844" t="str">
            <v>PT</v>
          </cell>
          <cell r="U2844" t="str">
            <v>NO</v>
          </cell>
          <cell r="V2844" t="str">
            <v>PTFMPL</v>
          </cell>
          <cell r="W2844" t="str">
            <v>Producción</v>
          </cell>
        </row>
        <row r="2845">
          <cell r="B2845" t="str">
            <v>5633-00</v>
          </cell>
          <cell r="C2845" t="str">
            <v>Hidroxido de Sodio 2N</v>
          </cell>
          <cell r="D2845" t="str">
            <v>L</v>
          </cell>
          <cell r="E2845" t="str">
            <v>Hidroxido de Sodio 2NL</v>
          </cell>
          <cell r="F2845" t="str">
            <v>L</v>
          </cell>
          <cell r="G2845" t="str">
            <v>L</v>
          </cell>
          <cell r="H2845">
            <v>0</v>
          </cell>
          <cell r="I2845">
            <v>0</v>
          </cell>
          <cell r="J2845">
            <v>1.07</v>
          </cell>
          <cell r="K2845">
            <v>1.07</v>
          </cell>
          <cell r="L2845" t="str">
            <v>PLANEADOR 4</v>
          </cell>
          <cell r="M2845" t="str">
            <v>No Clasificado</v>
          </cell>
          <cell r="N2845" t="str">
            <v>BAKER</v>
          </cell>
          <cell r="O2845" t="str">
            <v>SINTESIS</v>
          </cell>
          <cell r="P2845" t="str">
            <v>SIN</v>
          </cell>
          <cell r="Q2845" t="str">
            <v>#NOCODE#</v>
          </cell>
          <cell r="R2845" t="str">
            <v>#NOCODE#</v>
          </cell>
          <cell r="S2845" t="str">
            <v>SOL VOL</v>
          </cell>
          <cell r="T2845" t="str">
            <v>PP</v>
          </cell>
          <cell r="U2845" t="str">
            <v>NO</v>
          </cell>
          <cell r="V2845" t="str">
            <v>FMPI</v>
          </cell>
          <cell r="W2845" t="str">
            <v>Producción</v>
          </cell>
        </row>
        <row r="2846">
          <cell r="B2846" t="str">
            <v>5633-02</v>
          </cell>
          <cell r="C2846" t="str">
            <v>Hidroxido de Sodio 2N</v>
          </cell>
          <cell r="D2846" t="str">
            <v>1 L</v>
          </cell>
          <cell r="E2846" t="str">
            <v>Hidroxido de Sodio 2N1 L</v>
          </cell>
          <cell r="F2846" t="str">
            <v>PZ</v>
          </cell>
          <cell r="G2846" t="str">
            <v>1 L</v>
          </cell>
          <cell r="H2846">
            <v>391.52</v>
          </cell>
          <cell r="I2846">
            <v>0</v>
          </cell>
          <cell r="J2846">
            <v>1.07</v>
          </cell>
          <cell r="K2846">
            <v>1.07</v>
          </cell>
          <cell r="L2846" t="str">
            <v>PLANEADOR 4</v>
          </cell>
          <cell r="M2846" t="str">
            <v>Recurso E</v>
          </cell>
          <cell r="N2846" t="str">
            <v>BAKER</v>
          </cell>
          <cell r="O2846" t="str">
            <v>LAB</v>
          </cell>
          <cell r="P2846" t="str">
            <v>LAB</v>
          </cell>
          <cell r="Q2846" t="str">
            <v>#NOCODE#</v>
          </cell>
          <cell r="R2846" t="str">
            <v>#NOCODE#</v>
          </cell>
          <cell r="S2846" t="str">
            <v>SOL VOL</v>
          </cell>
          <cell r="T2846" t="str">
            <v>PT</v>
          </cell>
          <cell r="U2846" t="str">
            <v>NO</v>
          </cell>
          <cell r="V2846" t="str">
            <v>PTFMPI</v>
          </cell>
          <cell r="W2846" t="str">
            <v>Producción</v>
          </cell>
        </row>
        <row r="2847">
          <cell r="B2847" t="str">
            <v>5633-03</v>
          </cell>
          <cell r="C2847" t="str">
            <v>Hidroxido de Sodio 2N</v>
          </cell>
          <cell r="D2847" t="str">
            <v>Sol. Vol. RA               4 L</v>
          </cell>
          <cell r="E2847" t="str">
            <v>Hidroxido de Sodio 2NSol. Vol. RA               4 L</v>
          </cell>
          <cell r="F2847" t="str">
            <v>PZ</v>
          </cell>
          <cell r="G2847" t="str">
            <v>4 L</v>
          </cell>
          <cell r="H2847">
            <v>1256.18</v>
          </cell>
          <cell r="I2847">
            <v>0</v>
          </cell>
          <cell r="J2847">
            <v>1.07</v>
          </cell>
          <cell r="K2847">
            <v>4.28</v>
          </cell>
          <cell r="L2847" t="str">
            <v>PLANEADOR 4</v>
          </cell>
          <cell r="M2847" t="str">
            <v>Make to Order</v>
          </cell>
          <cell r="N2847" t="str">
            <v>BAKER</v>
          </cell>
          <cell r="O2847" t="str">
            <v>LAB</v>
          </cell>
          <cell r="P2847" t="str">
            <v>LAB</v>
          </cell>
          <cell r="Q2847" t="str">
            <v>#NOCODE#</v>
          </cell>
          <cell r="R2847" t="str">
            <v>#NOCODE#</v>
          </cell>
          <cell r="S2847" t="str">
            <v>SOL VOL</v>
          </cell>
          <cell r="T2847" t="str">
            <v>PT</v>
          </cell>
          <cell r="U2847" t="str">
            <v>NO</v>
          </cell>
          <cell r="V2847" t="str">
            <v>PTFMPI</v>
          </cell>
          <cell r="W2847" t="str">
            <v>Producción</v>
          </cell>
        </row>
        <row r="2848">
          <cell r="B2848" t="str">
            <v>5634-00</v>
          </cell>
          <cell r="C2848" t="str">
            <v>Hidroxido de Sodio 0.5N</v>
          </cell>
          <cell r="D2848" t="str">
            <v>L</v>
          </cell>
          <cell r="E2848" t="str">
            <v>Hidroxido de Sodio 0.5NL</v>
          </cell>
          <cell r="F2848" t="str">
            <v>L</v>
          </cell>
          <cell r="G2848" t="str">
            <v>L</v>
          </cell>
          <cell r="H2848">
            <v>0</v>
          </cell>
          <cell r="I2848">
            <v>0</v>
          </cell>
          <cell r="J2848">
            <v>1</v>
          </cell>
          <cell r="K2848">
            <v>1</v>
          </cell>
          <cell r="L2848" t="str">
            <v>PLANEADOR 4</v>
          </cell>
          <cell r="M2848" t="str">
            <v>No Clasificado</v>
          </cell>
          <cell r="N2848" t="str">
            <v>BAKER</v>
          </cell>
          <cell r="O2848" t="str">
            <v>SINTESIS</v>
          </cell>
          <cell r="P2848" t="str">
            <v>SIN</v>
          </cell>
          <cell r="Q2848" t="str">
            <v>#NOCODE#</v>
          </cell>
          <cell r="R2848" t="str">
            <v>#NOCODE#</v>
          </cell>
          <cell r="S2848" t="str">
            <v>SOL VOL</v>
          </cell>
          <cell r="T2848" t="str">
            <v>PP</v>
          </cell>
          <cell r="U2848" t="str">
            <v>NO</v>
          </cell>
          <cell r="V2848" t="str">
            <v>FMZ</v>
          </cell>
          <cell r="W2848" t="str">
            <v>Producción</v>
          </cell>
        </row>
        <row r="2849">
          <cell r="B2849" t="str">
            <v>5634-02</v>
          </cell>
          <cell r="C2849" t="str">
            <v>Hidroxido de Sodio 0.5N</v>
          </cell>
          <cell r="D2849" t="str">
            <v>Sol. Vol. RA               1 L</v>
          </cell>
          <cell r="E2849" t="str">
            <v>Hidroxido de Sodio 0.5NSol. Vol. RA               1 L</v>
          </cell>
          <cell r="F2849" t="str">
            <v>PZ</v>
          </cell>
          <cell r="G2849" t="str">
            <v>1 L</v>
          </cell>
          <cell r="H2849">
            <v>156.12</v>
          </cell>
          <cell r="I2849">
            <v>0</v>
          </cell>
          <cell r="J2849">
            <v>1</v>
          </cell>
          <cell r="K2849">
            <v>1</v>
          </cell>
          <cell r="L2849" t="str">
            <v>PLANEADOR 4</v>
          </cell>
          <cell r="M2849" t="str">
            <v>Recurso C</v>
          </cell>
          <cell r="N2849" t="str">
            <v>BAKER</v>
          </cell>
          <cell r="O2849" t="str">
            <v>LAB</v>
          </cell>
          <cell r="P2849" t="str">
            <v>LAB</v>
          </cell>
          <cell r="Q2849" t="str">
            <v>#NOCODE#</v>
          </cell>
          <cell r="R2849" t="str">
            <v>#NOCODE#</v>
          </cell>
          <cell r="S2849" t="str">
            <v>SOL VOL</v>
          </cell>
          <cell r="T2849" t="str">
            <v>PT</v>
          </cell>
          <cell r="U2849" t="str">
            <v>NO</v>
          </cell>
          <cell r="V2849" t="str">
            <v>PTFMPI</v>
          </cell>
          <cell r="W2849" t="str">
            <v>Producción</v>
          </cell>
        </row>
        <row r="2850">
          <cell r="B2850" t="str">
            <v>5634-03</v>
          </cell>
          <cell r="C2850" t="str">
            <v>Hidroxido de Sodio 0.5N</v>
          </cell>
          <cell r="D2850" t="str">
            <v>Sol. Vol. RA               4 L</v>
          </cell>
          <cell r="E2850" t="str">
            <v>Hidroxido de Sodio 0.5NSol. Vol. RA               4 L</v>
          </cell>
          <cell r="F2850" t="str">
            <v>PZ</v>
          </cell>
          <cell r="G2850" t="str">
            <v>4 L</v>
          </cell>
          <cell r="H2850">
            <v>898.44</v>
          </cell>
          <cell r="I2850">
            <v>0</v>
          </cell>
          <cell r="J2850">
            <v>1</v>
          </cell>
          <cell r="K2850">
            <v>4</v>
          </cell>
          <cell r="L2850" t="str">
            <v>PLANEADOR 4</v>
          </cell>
          <cell r="M2850" t="str">
            <v>Recurso F</v>
          </cell>
          <cell r="N2850" t="str">
            <v>BAKER</v>
          </cell>
          <cell r="O2850" t="str">
            <v>LAB</v>
          </cell>
          <cell r="P2850" t="str">
            <v>LAB</v>
          </cell>
          <cell r="Q2850" t="str">
            <v>#NOCODE#</v>
          </cell>
          <cell r="R2850" t="str">
            <v>#NOCODE#</v>
          </cell>
          <cell r="S2850" t="str">
            <v>SOL VOL</v>
          </cell>
          <cell r="T2850" t="str">
            <v>PT</v>
          </cell>
          <cell r="U2850" t="str">
            <v>NO</v>
          </cell>
          <cell r="V2850" t="str">
            <v>PTFMPI</v>
          </cell>
          <cell r="W2850" t="str">
            <v>Producción</v>
          </cell>
        </row>
        <row r="2851">
          <cell r="B2851" t="str">
            <v>5635-00</v>
          </cell>
          <cell r="C2851" t="str">
            <v>Hidroxido de Sodio 1N</v>
          </cell>
          <cell r="D2851" t="str">
            <v>L</v>
          </cell>
          <cell r="E2851" t="str">
            <v>Hidroxido de Sodio 1NL</v>
          </cell>
          <cell r="F2851" t="str">
            <v>L</v>
          </cell>
          <cell r="G2851" t="str">
            <v>L</v>
          </cell>
          <cell r="H2851">
            <v>0</v>
          </cell>
          <cell r="I2851">
            <v>0</v>
          </cell>
          <cell r="J2851">
            <v>1</v>
          </cell>
          <cell r="K2851">
            <v>1</v>
          </cell>
          <cell r="L2851" t="str">
            <v>PLANEADOR 4</v>
          </cell>
          <cell r="M2851" t="str">
            <v>No Clasificado</v>
          </cell>
          <cell r="N2851" t="str">
            <v>BAKER</v>
          </cell>
          <cell r="O2851" t="str">
            <v>SINTESIS</v>
          </cell>
          <cell r="P2851" t="str">
            <v>SIN</v>
          </cell>
          <cell r="Q2851" t="str">
            <v>#NOCODE#</v>
          </cell>
          <cell r="R2851" t="str">
            <v>#NOCODE#</v>
          </cell>
          <cell r="S2851" t="str">
            <v>SOL VOL</v>
          </cell>
          <cell r="T2851" t="str">
            <v>PP</v>
          </cell>
          <cell r="U2851" t="str">
            <v>NO</v>
          </cell>
          <cell r="V2851" t="str">
            <v>FMPI</v>
          </cell>
          <cell r="W2851" t="str">
            <v>Producción</v>
          </cell>
        </row>
        <row r="2852">
          <cell r="B2852" t="str">
            <v>5635-02</v>
          </cell>
          <cell r="C2852" t="str">
            <v>Hidroxido de Sodio 1N</v>
          </cell>
          <cell r="D2852" t="str">
            <v>Sol. Vol. RA               1 L</v>
          </cell>
          <cell r="E2852" t="str">
            <v>Hidroxido de Sodio 1NSol. Vol. RA               1 L</v>
          </cell>
          <cell r="F2852" t="str">
            <v>PZ</v>
          </cell>
          <cell r="G2852" t="str">
            <v>1 L</v>
          </cell>
          <cell r="H2852">
            <v>168.28</v>
          </cell>
          <cell r="I2852">
            <v>0</v>
          </cell>
          <cell r="J2852">
            <v>1</v>
          </cell>
          <cell r="K2852">
            <v>1</v>
          </cell>
          <cell r="L2852" t="str">
            <v>PLANEADOR 4</v>
          </cell>
          <cell r="M2852" t="str">
            <v>Recurso A</v>
          </cell>
          <cell r="N2852" t="str">
            <v>BAKER</v>
          </cell>
          <cell r="O2852" t="str">
            <v>LAB</v>
          </cell>
          <cell r="P2852" t="str">
            <v>LAB</v>
          </cell>
          <cell r="Q2852" t="str">
            <v>#NOCODE#</v>
          </cell>
          <cell r="R2852" t="str">
            <v>#NOCODE#</v>
          </cell>
          <cell r="S2852" t="str">
            <v>SOL VOL</v>
          </cell>
          <cell r="T2852" t="str">
            <v>PT</v>
          </cell>
          <cell r="U2852" t="str">
            <v>NO</v>
          </cell>
          <cell r="V2852" t="str">
            <v>PTFMPI</v>
          </cell>
          <cell r="W2852" t="str">
            <v>Producción</v>
          </cell>
        </row>
        <row r="2853">
          <cell r="B2853" t="str">
            <v>5635-03</v>
          </cell>
          <cell r="C2853" t="str">
            <v>Hidroxido de Sodio 1N</v>
          </cell>
          <cell r="D2853" t="str">
            <v>Sol. Vol. RA               4 L</v>
          </cell>
          <cell r="E2853" t="str">
            <v>Hidroxido de Sodio 1NSol. Vol. RA               4 L</v>
          </cell>
          <cell r="F2853" t="str">
            <v>PZ</v>
          </cell>
          <cell r="G2853" t="str">
            <v>4 L</v>
          </cell>
          <cell r="H2853">
            <v>888.9</v>
          </cell>
          <cell r="I2853" t="str">
            <v>En cubitainer</v>
          </cell>
          <cell r="J2853">
            <v>1</v>
          </cell>
          <cell r="K2853">
            <v>4</v>
          </cell>
          <cell r="L2853" t="str">
            <v>PLANEADOR 4</v>
          </cell>
          <cell r="M2853" t="str">
            <v>Recurso F</v>
          </cell>
          <cell r="N2853" t="str">
            <v>BAKER</v>
          </cell>
          <cell r="O2853" t="str">
            <v>LAB</v>
          </cell>
          <cell r="P2853" t="str">
            <v>LAB</v>
          </cell>
          <cell r="Q2853" t="str">
            <v>#NOCODE#</v>
          </cell>
          <cell r="R2853" t="str">
            <v>#NOCODE#</v>
          </cell>
          <cell r="S2853" t="str">
            <v>SOL VOL</v>
          </cell>
          <cell r="T2853" t="str">
            <v>PT</v>
          </cell>
          <cell r="U2853" t="str">
            <v>NO</v>
          </cell>
          <cell r="V2853" t="str">
            <v>PTFMPI</v>
          </cell>
          <cell r="W2853" t="str">
            <v>Producción</v>
          </cell>
        </row>
        <row r="2854">
          <cell r="B2854" t="str">
            <v>5635-04</v>
          </cell>
          <cell r="C2854" t="str">
            <v>Hidroxido de Sodio 1N</v>
          </cell>
          <cell r="D2854" t="str">
            <v>Sol. Vol. RA               4 L</v>
          </cell>
          <cell r="E2854" t="str">
            <v>Hidroxido de Sodio 1NSol. Vol. RA               4 L</v>
          </cell>
          <cell r="F2854" t="str">
            <v>PZ</v>
          </cell>
          <cell r="G2854" t="str">
            <v>4 L</v>
          </cell>
          <cell r="H2854">
            <v>893.17</v>
          </cell>
          <cell r="I2854" t="str">
            <v>En garrafa plástica</v>
          </cell>
          <cell r="J2854">
            <v>1</v>
          </cell>
          <cell r="K2854">
            <v>4</v>
          </cell>
          <cell r="L2854" t="str">
            <v>PLANEADOR 4</v>
          </cell>
          <cell r="M2854" t="str">
            <v>Make to Order</v>
          </cell>
          <cell r="N2854" t="str">
            <v>BAKER</v>
          </cell>
          <cell r="O2854" t="str">
            <v>LAB</v>
          </cell>
          <cell r="P2854" t="str">
            <v>LAB</v>
          </cell>
          <cell r="Q2854" t="str">
            <v>#NOCODE#</v>
          </cell>
          <cell r="R2854" t="str">
            <v>#NOCODE#</v>
          </cell>
          <cell r="S2854" t="str">
            <v>SOL VOL</v>
          </cell>
          <cell r="T2854" t="str">
            <v>PT</v>
          </cell>
          <cell r="U2854" t="str">
            <v>NO</v>
          </cell>
          <cell r="V2854" t="str">
            <v>PTFMZ</v>
          </cell>
          <cell r="W2854" t="str">
            <v>Producción</v>
          </cell>
        </row>
        <row r="2855">
          <cell r="B2855" t="str">
            <v>5635-07</v>
          </cell>
          <cell r="C2855" t="str">
            <v>Hidroxido de Sodio 1N</v>
          </cell>
          <cell r="D2855" t="str">
            <v>Sol. Vol. RA              20 L</v>
          </cell>
          <cell r="E2855" t="str">
            <v>Hidroxido de Sodio 1NSol. Vol. RA              20 L</v>
          </cell>
          <cell r="F2855" t="str">
            <v>PZ</v>
          </cell>
          <cell r="G2855" t="str">
            <v>20 L</v>
          </cell>
          <cell r="H2855">
            <v>2084.9</v>
          </cell>
          <cell r="I2855">
            <v>0</v>
          </cell>
          <cell r="J2855">
            <v>1</v>
          </cell>
          <cell r="K2855">
            <v>20</v>
          </cell>
          <cell r="L2855" t="str">
            <v>PLANEADOR 4</v>
          </cell>
          <cell r="M2855" t="str">
            <v>Recurso D</v>
          </cell>
          <cell r="N2855" t="str">
            <v>BAKER</v>
          </cell>
          <cell r="O2855" t="str">
            <v>LAB</v>
          </cell>
          <cell r="P2855" t="str">
            <v>LAB</v>
          </cell>
          <cell r="Q2855" t="str">
            <v>#NOCODE#</v>
          </cell>
          <cell r="R2855" t="str">
            <v>#NOCODE#</v>
          </cell>
          <cell r="S2855" t="str">
            <v>SOL VOL</v>
          </cell>
          <cell r="T2855" t="str">
            <v>PT</v>
          </cell>
          <cell r="U2855" t="str">
            <v>NO</v>
          </cell>
          <cell r="V2855" t="str">
            <v>PTFMPI</v>
          </cell>
          <cell r="W2855" t="str">
            <v>PRODUCCIÓN</v>
          </cell>
        </row>
        <row r="2856">
          <cell r="B2856" t="str">
            <v>5636-00</v>
          </cell>
          <cell r="C2856" t="str">
            <v>Hidroxido de Sodio 0.1N</v>
          </cell>
          <cell r="D2856" t="str">
            <v>L</v>
          </cell>
          <cell r="E2856" t="str">
            <v>Hidroxido de Sodio 0.1NL</v>
          </cell>
          <cell r="F2856" t="str">
            <v>L</v>
          </cell>
          <cell r="G2856" t="str">
            <v>L</v>
          </cell>
          <cell r="H2856">
            <v>0</v>
          </cell>
          <cell r="I2856">
            <v>0</v>
          </cell>
          <cell r="J2856">
            <v>0.95</v>
          </cell>
          <cell r="K2856">
            <v>0.95</v>
          </cell>
          <cell r="L2856" t="str">
            <v>PLANEADOR 4</v>
          </cell>
          <cell r="M2856" t="str">
            <v>No Clasificado</v>
          </cell>
          <cell r="N2856" t="str">
            <v>BAKER</v>
          </cell>
          <cell r="O2856" t="str">
            <v>SINTESIS</v>
          </cell>
          <cell r="P2856" t="str">
            <v>SIN</v>
          </cell>
          <cell r="Q2856" t="str">
            <v>#NOCODE#</v>
          </cell>
          <cell r="R2856" t="str">
            <v>#NOCODE#</v>
          </cell>
          <cell r="S2856" t="str">
            <v>SOL VOL</v>
          </cell>
          <cell r="T2856" t="str">
            <v>PP</v>
          </cell>
          <cell r="U2856" t="str">
            <v>NO</v>
          </cell>
          <cell r="V2856" t="str">
            <v>FMPI</v>
          </cell>
          <cell r="W2856" t="str">
            <v>Producción</v>
          </cell>
        </row>
        <row r="2857">
          <cell r="B2857" t="str">
            <v>5636-02</v>
          </cell>
          <cell r="C2857" t="str">
            <v>Hidroxido de Sodio 0.1N</v>
          </cell>
          <cell r="D2857" t="str">
            <v>Sol. Vol. RA               1 L</v>
          </cell>
          <cell r="E2857" t="str">
            <v>Hidroxido de Sodio 0.1NSol. Vol. RA               1 L</v>
          </cell>
          <cell r="F2857" t="str">
            <v>PZ</v>
          </cell>
          <cell r="G2857" t="str">
            <v>1 L</v>
          </cell>
          <cell r="H2857">
            <v>124.34</v>
          </cell>
          <cell r="I2857">
            <v>0</v>
          </cell>
          <cell r="J2857">
            <v>0.95</v>
          </cell>
          <cell r="K2857">
            <v>0.95</v>
          </cell>
          <cell r="L2857" t="str">
            <v>PLANEADOR 4</v>
          </cell>
          <cell r="M2857" t="str">
            <v>Recurso A</v>
          </cell>
          <cell r="N2857" t="str">
            <v>BAKER</v>
          </cell>
          <cell r="O2857" t="str">
            <v>LAB</v>
          </cell>
          <cell r="P2857" t="str">
            <v>LAB</v>
          </cell>
          <cell r="Q2857" t="str">
            <v>#NOCODE#</v>
          </cell>
          <cell r="R2857" t="str">
            <v>#NOCODE#</v>
          </cell>
          <cell r="S2857" t="str">
            <v>SOL VOL</v>
          </cell>
          <cell r="T2857" t="str">
            <v>PT</v>
          </cell>
          <cell r="U2857" t="str">
            <v>NO</v>
          </cell>
          <cell r="V2857" t="str">
            <v>PTFMPI</v>
          </cell>
          <cell r="W2857" t="str">
            <v>Producción</v>
          </cell>
        </row>
        <row r="2858">
          <cell r="B2858" t="str">
            <v>5636-03</v>
          </cell>
          <cell r="C2858" t="str">
            <v>Hidroxido de Sodio 0.1N</v>
          </cell>
          <cell r="D2858" t="str">
            <v>Sol. Vol. RA               4 L</v>
          </cell>
          <cell r="E2858" t="str">
            <v>Hidroxido de Sodio 0.1NSol. Vol. RA               4 L</v>
          </cell>
          <cell r="F2858" t="str">
            <v>PZ</v>
          </cell>
          <cell r="G2858" t="str">
            <v>4 L</v>
          </cell>
          <cell r="H2858">
            <v>466.6</v>
          </cell>
          <cell r="I2858">
            <v>0</v>
          </cell>
          <cell r="J2858">
            <v>0.95</v>
          </cell>
          <cell r="K2858">
            <v>3.8</v>
          </cell>
          <cell r="L2858" t="str">
            <v>PLANEADOR 4</v>
          </cell>
          <cell r="M2858" t="str">
            <v>Recurso C</v>
          </cell>
          <cell r="N2858" t="str">
            <v>BAKER</v>
          </cell>
          <cell r="O2858" t="str">
            <v>LAB</v>
          </cell>
          <cell r="P2858" t="str">
            <v>LAB</v>
          </cell>
          <cell r="Q2858" t="str">
            <v>#NOCODE#</v>
          </cell>
          <cell r="R2858" t="str">
            <v>#NOCODE#</v>
          </cell>
          <cell r="S2858" t="str">
            <v>SOL VOL</v>
          </cell>
          <cell r="T2858" t="str">
            <v>PT</v>
          </cell>
          <cell r="U2858" t="str">
            <v>NO</v>
          </cell>
          <cell r="V2858" t="str">
            <v>PTFMPI</v>
          </cell>
          <cell r="W2858" t="str">
            <v>Producción</v>
          </cell>
        </row>
        <row r="2859">
          <cell r="B2859" t="str">
            <v>5636-04</v>
          </cell>
          <cell r="C2859" t="str">
            <v>Hidroxido de Sodio 0.1N</v>
          </cell>
          <cell r="D2859" t="str">
            <v>Sol. Vol. RA               4 L</v>
          </cell>
          <cell r="E2859" t="str">
            <v>Hidroxido de Sodio 0.1NSol. Vol. RA               4 L</v>
          </cell>
          <cell r="F2859" t="str">
            <v>PZ</v>
          </cell>
          <cell r="G2859" t="str">
            <v>4 L</v>
          </cell>
          <cell r="H2859">
            <v>528.23</v>
          </cell>
          <cell r="I2859" t="str">
            <v>En garrafa plástica</v>
          </cell>
          <cell r="J2859">
            <v>0.95</v>
          </cell>
          <cell r="K2859">
            <v>3.8</v>
          </cell>
          <cell r="L2859" t="str">
            <v>PLANEADOR 4</v>
          </cell>
          <cell r="M2859" t="str">
            <v>Make to Order</v>
          </cell>
          <cell r="N2859" t="str">
            <v>BAKER</v>
          </cell>
          <cell r="O2859" t="str">
            <v>LAB</v>
          </cell>
          <cell r="P2859" t="str">
            <v>LAB</v>
          </cell>
          <cell r="Q2859" t="str">
            <v>#NOCODE#</v>
          </cell>
          <cell r="R2859" t="str">
            <v>#NOCODE#</v>
          </cell>
          <cell r="S2859" t="str">
            <v>SOL VOL</v>
          </cell>
          <cell r="T2859" t="str">
            <v>PT</v>
          </cell>
          <cell r="U2859" t="str">
            <v>NO</v>
          </cell>
          <cell r="V2859" t="str">
            <v>PTFMPI</v>
          </cell>
          <cell r="W2859" t="str">
            <v>Producción</v>
          </cell>
        </row>
        <row r="2860">
          <cell r="B2860" t="str">
            <v>5636-07</v>
          </cell>
          <cell r="C2860" t="str">
            <v>Hidroxido de Sodio 0.1N</v>
          </cell>
          <cell r="D2860" t="str">
            <v>Sol. Vol. RA              20 L</v>
          </cell>
          <cell r="E2860" t="str">
            <v>Hidroxido de Sodio 0.1NSol. Vol. RA              20 L</v>
          </cell>
          <cell r="F2860" t="str">
            <v>PZ</v>
          </cell>
          <cell r="G2860" t="str">
            <v>20 L</v>
          </cell>
          <cell r="H2860">
            <v>1512.93</v>
          </cell>
          <cell r="I2860">
            <v>0</v>
          </cell>
          <cell r="J2860">
            <v>0.95</v>
          </cell>
          <cell r="K2860">
            <v>19</v>
          </cell>
          <cell r="L2860" t="str">
            <v>PLANEADOR 4</v>
          </cell>
          <cell r="M2860" t="str">
            <v>Recurso D</v>
          </cell>
          <cell r="N2860" t="str">
            <v>BAKER</v>
          </cell>
          <cell r="O2860" t="str">
            <v>LAB</v>
          </cell>
          <cell r="P2860" t="str">
            <v>LAB</v>
          </cell>
          <cell r="Q2860" t="str">
            <v>#NOCODE#</v>
          </cell>
          <cell r="R2860" t="str">
            <v>#NOCODE#</v>
          </cell>
          <cell r="S2860" t="str">
            <v>SOL VOL</v>
          </cell>
          <cell r="T2860" t="str">
            <v>PT</v>
          </cell>
          <cell r="U2860" t="str">
            <v>NO</v>
          </cell>
          <cell r="V2860" t="str">
            <v>PTFMPI</v>
          </cell>
          <cell r="W2860" t="str">
            <v>Producción</v>
          </cell>
        </row>
        <row r="2861">
          <cell r="B2861" t="str">
            <v>5637-00</v>
          </cell>
          <cell r="C2861" t="str">
            <v>Tiosulfato Sodio 0.1N</v>
          </cell>
          <cell r="D2861" t="str">
            <v>L</v>
          </cell>
          <cell r="E2861" t="str">
            <v>Tiosulfato Sodio 0.1NL</v>
          </cell>
          <cell r="F2861" t="str">
            <v>L</v>
          </cell>
          <cell r="G2861" t="str">
            <v>L</v>
          </cell>
          <cell r="H2861">
            <v>0</v>
          </cell>
          <cell r="I2861">
            <v>0</v>
          </cell>
          <cell r="J2861">
            <v>1.01</v>
          </cell>
          <cell r="K2861">
            <v>1.01</v>
          </cell>
          <cell r="L2861" t="str">
            <v>PLANEADOR 4</v>
          </cell>
          <cell r="M2861" t="str">
            <v>No Clasificado</v>
          </cell>
          <cell r="N2861" t="str">
            <v>BAKER</v>
          </cell>
          <cell r="O2861" t="str">
            <v>SINTESIS</v>
          </cell>
          <cell r="P2861" t="str">
            <v>SIN</v>
          </cell>
          <cell r="Q2861" t="str">
            <v>#NOCODE#</v>
          </cell>
          <cell r="R2861" t="str">
            <v>#NOCODE#</v>
          </cell>
          <cell r="S2861" t="str">
            <v>SOL VOL</v>
          </cell>
          <cell r="T2861" t="str">
            <v>PP</v>
          </cell>
          <cell r="U2861" t="str">
            <v>NO</v>
          </cell>
          <cell r="V2861" t="str">
            <v>FMPI</v>
          </cell>
          <cell r="W2861" t="str">
            <v>Producción</v>
          </cell>
        </row>
        <row r="2862">
          <cell r="B2862" t="str">
            <v>5637-02</v>
          </cell>
          <cell r="C2862" t="str">
            <v>Tiosulfato Sodio 0.1N</v>
          </cell>
          <cell r="D2862" t="str">
            <v>Sol. Vol. RA               1 L</v>
          </cell>
          <cell r="E2862" t="str">
            <v>Tiosulfato Sodio 0.1NSol. Vol. RA               1 L</v>
          </cell>
          <cell r="F2862" t="str">
            <v>PZ</v>
          </cell>
          <cell r="G2862" t="str">
            <v>1 L</v>
          </cell>
          <cell r="H2862">
            <v>277.7</v>
          </cell>
          <cell r="I2862">
            <v>0</v>
          </cell>
          <cell r="J2862">
            <v>1.01</v>
          </cell>
          <cell r="K2862">
            <v>1.01</v>
          </cell>
          <cell r="L2862" t="str">
            <v>PLANEADOR 4</v>
          </cell>
          <cell r="M2862" t="str">
            <v>Recurso A</v>
          </cell>
          <cell r="N2862" t="str">
            <v>BAKER</v>
          </cell>
          <cell r="O2862" t="str">
            <v>LAB</v>
          </cell>
          <cell r="P2862" t="str">
            <v>LAB</v>
          </cell>
          <cell r="Q2862" t="str">
            <v>#NOCODE#</v>
          </cell>
          <cell r="R2862" t="str">
            <v>#NOCODE#</v>
          </cell>
          <cell r="S2862" t="str">
            <v>SOL VOL</v>
          </cell>
          <cell r="T2862" t="str">
            <v>PT</v>
          </cell>
          <cell r="U2862" t="str">
            <v>NO</v>
          </cell>
          <cell r="V2862" t="str">
            <v>PTFMPI</v>
          </cell>
          <cell r="W2862" t="str">
            <v>Producción</v>
          </cell>
        </row>
        <row r="2863">
          <cell r="B2863" t="str">
            <v>5637-03</v>
          </cell>
          <cell r="C2863" t="str">
            <v>Tiosulfato Sodio 0.1N</v>
          </cell>
          <cell r="D2863" t="str">
            <v>Sol. Vol. RA               4 L</v>
          </cell>
          <cell r="E2863" t="str">
            <v>Tiosulfato Sodio 0.1NSol. Vol. RA               4 L</v>
          </cell>
          <cell r="F2863" t="str">
            <v>PZ</v>
          </cell>
          <cell r="G2863" t="str">
            <v>4 L</v>
          </cell>
          <cell r="H2863">
            <v>1210.3399999999999</v>
          </cell>
          <cell r="I2863">
            <v>0</v>
          </cell>
          <cell r="J2863">
            <v>1.01</v>
          </cell>
          <cell r="K2863">
            <v>4.04</v>
          </cell>
          <cell r="L2863" t="str">
            <v>PLANEADOR 4</v>
          </cell>
          <cell r="M2863" t="str">
            <v>Recurso C</v>
          </cell>
          <cell r="N2863" t="str">
            <v>BAKER</v>
          </cell>
          <cell r="O2863" t="str">
            <v>LAB</v>
          </cell>
          <cell r="P2863" t="str">
            <v>LAB</v>
          </cell>
          <cell r="Q2863" t="str">
            <v>#NOCODE#</v>
          </cell>
          <cell r="R2863" t="str">
            <v>#NOCODE#</v>
          </cell>
          <cell r="S2863" t="str">
            <v>SOL VOL</v>
          </cell>
          <cell r="T2863" t="str">
            <v>PT</v>
          </cell>
          <cell r="U2863" t="str">
            <v>NO</v>
          </cell>
          <cell r="V2863" t="str">
            <v>PTFMPI</v>
          </cell>
          <cell r="W2863" t="str">
            <v>Producción</v>
          </cell>
        </row>
        <row r="2864">
          <cell r="B2864" t="str">
            <v>5637-07</v>
          </cell>
          <cell r="C2864" t="str">
            <v>Tiosulfato Sodio 0.1N</v>
          </cell>
          <cell r="D2864" t="str">
            <v>Sol. Vol. RA              20 L</v>
          </cell>
          <cell r="E2864" t="str">
            <v>Tiosulfato Sodio 0.1NSol. Vol. RA              20 L</v>
          </cell>
          <cell r="F2864" t="str">
            <v>PZ</v>
          </cell>
          <cell r="G2864" t="str">
            <v>20 L</v>
          </cell>
          <cell r="H2864">
            <v>5380.08</v>
          </cell>
          <cell r="I2864">
            <v>0</v>
          </cell>
          <cell r="J2864">
            <v>1.01</v>
          </cell>
          <cell r="K2864">
            <v>20.2</v>
          </cell>
          <cell r="L2864" t="str">
            <v>PLANEADOR 4</v>
          </cell>
          <cell r="M2864" t="str">
            <v>Make to Order</v>
          </cell>
          <cell r="N2864" t="str">
            <v>BAKER</v>
          </cell>
          <cell r="O2864" t="str">
            <v>LAB</v>
          </cell>
          <cell r="P2864" t="str">
            <v>LAB</v>
          </cell>
          <cell r="Q2864" t="str">
            <v>#NOCODE#</v>
          </cell>
          <cell r="R2864" t="str">
            <v>#NOCODE#</v>
          </cell>
          <cell r="S2864" t="str">
            <v>SOL VOL</v>
          </cell>
          <cell r="T2864" t="str">
            <v>PT</v>
          </cell>
          <cell r="U2864" t="str">
            <v>NO</v>
          </cell>
          <cell r="V2864" t="str">
            <v>PTFMPI</v>
          </cell>
          <cell r="W2864" t="str">
            <v>Producción</v>
          </cell>
        </row>
        <row r="2865">
          <cell r="B2865" t="str">
            <v>5638-00</v>
          </cell>
          <cell r="C2865" t="str">
            <v>Hidroxido de Sodio 0.25N</v>
          </cell>
          <cell r="D2865" t="str">
            <v>L</v>
          </cell>
          <cell r="E2865" t="str">
            <v>Hidroxido de Sodio 0.25NL</v>
          </cell>
          <cell r="F2865" t="str">
            <v>L</v>
          </cell>
          <cell r="G2865" t="str">
            <v>L</v>
          </cell>
          <cell r="H2865">
            <v>0</v>
          </cell>
          <cell r="I2865">
            <v>0</v>
          </cell>
          <cell r="J2865">
            <v>0.95</v>
          </cell>
          <cell r="K2865">
            <v>0.95</v>
          </cell>
          <cell r="L2865" t="str">
            <v>PLANEADOR 4</v>
          </cell>
          <cell r="M2865" t="str">
            <v>No Clasificado</v>
          </cell>
          <cell r="N2865" t="str">
            <v>BAKER</v>
          </cell>
          <cell r="O2865" t="str">
            <v>SINTESIS</v>
          </cell>
          <cell r="P2865" t="str">
            <v>SIN</v>
          </cell>
          <cell r="Q2865" t="str">
            <v>#NOCODE#</v>
          </cell>
          <cell r="R2865" t="str">
            <v>#NOCODE#</v>
          </cell>
          <cell r="S2865" t="str">
            <v>SOL VOL</v>
          </cell>
          <cell r="T2865" t="str">
            <v>PP</v>
          </cell>
          <cell r="U2865" t="str">
            <v>NO</v>
          </cell>
          <cell r="V2865" t="str">
            <v>FMPI</v>
          </cell>
          <cell r="W2865" t="str">
            <v>Producción</v>
          </cell>
        </row>
        <row r="2866">
          <cell r="B2866" t="str">
            <v>5638-02</v>
          </cell>
          <cell r="C2866" t="str">
            <v>Hidroxido de Sodio 0.25N</v>
          </cell>
          <cell r="D2866" t="str">
            <v>Sol. Vol. RA               1 L</v>
          </cell>
          <cell r="E2866" t="str">
            <v>Hidroxido de Sodio 0.25NSol. Vol. RA               1 L</v>
          </cell>
          <cell r="F2866" t="str">
            <v>PZ</v>
          </cell>
          <cell r="G2866" t="str">
            <v>1 L</v>
          </cell>
          <cell r="H2866">
            <v>319.39999999999998</v>
          </cell>
          <cell r="I2866">
            <v>0</v>
          </cell>
          <cell r="J2866">
            <v>0.95</v>
          </cell>
          <cell r="K2866">
            <v>0.95</v>
          </cell>
          <cell r="L2866" t="str">
            <v>PLANEADOR 4</v>
          </cell>
          <cell r="M2866" t="str">
            <v>Recurso F</v>
          </cell>
          <cell r="N2866" t="str">
            <v>BAKER</v>
          </cell>
          <cell r="O2866" t="str">
            <v>LAB</v>
          </cell>
          <cell r="P2866" t="str">
            <v>LAB</v>
          </cell>
          <cell r="Q2866" t="str">
            <v>#NOCODE#</v>
          </cell>
          <cell r="R2866" t="str">
            <v>#NOCODE#</v>
          </cell>
          <cell r="S2866" t="str">
            <v>SOL VOL</v>
          </cell>
          <cell r="T2866" t="str">
            <v>PT</v>
          </cell>
          <cell r="U2866" t="str">
            <v>NO</v>
          </cell>
          <cell r="V2866" t="str">
            <v>PTFMPI</v>
          </cell>
          <cell r="W2866" t="str">
            <v>Producción</v>
          </cell>
        </row>
        <row r="2867">
          <cell r="B2867" t="str">
            <v>5638-03</v>
          </cell>
          <cell r="C2867" t="str">
            <v>Hidroxido de Sodio 0.25N</v>
          </cell>
          <cell r="D2867" t="str">
            <v>Sol. Vol. RA               4 L</v>
          </cell>
          <cell r="E2867" t="str">
            <v>Hidroxido de Sodio 0.25NSol. Vol. RA               4 L</v>
          </cell>
          <cell r="F2867" t="str">
            <v>PZ</v>
          </cell>
          <cell r="G2867" t="str">
            <v>4 L</v>
          </cell>
          <cell r="H2867">
            <v>1162.6099999999999</v>
          </cell>
          <cell r="I2867">
            <v>0</v>
          </cell>
          <cell r="J2867">
            <v>0.95</v>
          </cell>
          <cell r="K2867">
            <v>3.8</v>
          </cell>
          <cell r="L2867" t="str">
            <v>PLANEADOR 4</v>
          </cell>
          <cell r="M2867" t="str">
            <v>Recurso D</v>
          </cell>
          <cell r="N2867" t="str">
            <v>BAKER</v>
          </cell>
          <cell r="O2867" t="str">
            <v>LAB</v>
          </cell>
          <cell r="P2867" t="str">
            <v>LAB</v>
          </cell>
          <cell r="Q2867" t="str">
            <v>#NOCODE#</v>
          </cell>
          <cell r="R2867" t="str">
            <v>#NOCODE#</v>
          </cell>
          <cell r="S2867" t="str">
            <v>SOL VOL</v>
          </cell>
          <cell r="T2867" t="str">
            <v>PT</v>
          </cell>
          <cell r="U2867" t="str">
            <v>NO</v>
          </cell>
          <cell r="V2867" t="str">
            <v>PTFMPI</v>
          </cell>
          <cell r="W2867" t="str">
            <v>Producción</v>
          </cell>
        </row>
        <row r="2868">
          <cell r="B2868" t="str">
            <v>5639-00</v>
          </cell>
          <cell r="C2868" t="str">
            <v>Acido Nitrico 2N</v>
          </cell>
          <cell r="D2868" t="str">
            <v>L</v>
          </cell>
          <cell r="E2868" t="str">
            <v>Acido Nitrico 2NL</v>
          </cell>
          <cell r="F2868" t="str">
            <v>L</v>
          </cell>
          <cell r="G2868" t="str">
            <v>L</v>
          </cell>
          <cell r="H2868">
            <v>0</v>
          </cell>
          <cell r="I2868">
            <v>0</v>
          </cell>
          <cell r="J2868">
            <v>1.07</v>
          </cell>
          <cell r="K2868">
            <v>1.07</v>
          </cell>
          <cell r="L2868" t="str">
            <v>PLANEADOR 4</v>
          </cell>
          <cell r="M2868" t="str">
            <v>No Clasificado</v>
          </cell>
          <cell r="N2868" t="str">
            <v>BAKER</v>
          </cell>
          <cell r="O2868" t="str">
            <v>SINTESIS</v>
          </cell>
          <cell r="P2868" t="str">
            <v>SIN</v>
          </cell>
          <cell r="Q2868" t="str">
            <v>#NOCODE#</v>
          </cell>
          <cell r="R2868" t="str">
            <v>#NOCODE#</v>
          </cell>
          <cell r="S2868" t="str">
            <v>SOL VOL</v>
          </cell>
          <cell r="T2868" t="str">
            <v>PP</v>
          </cell>
          <cell r="U2868" t="str">
            <v>NO</v>
          </cell>
          <cell r="V2868" t="str">
            <v>FMPL</v>
          </cell>
          <cell r="W2868" t="str">
            <v>Producción</v>
          </cell>
        </row>
        <row r="2869">
          <cell r="B2869" t="str">
            <v>5639-02</v>
          </cell>
          <cell r="C2869" t="str">
            <v>Desc. Acido Nitrico 2N</v>
          </cell>
          <cell r="D2869" t="str">
            <v>Sol. Vol. RA               1 L</v>
          </cell>
          <cell r="E2869" t="str">
            <v>Desc. Acido Nitrico 2NSol. Vol. RA               1 L</v>
          </cell>
          <cell r="F2869" t="str">
            <v>PZ</v>
          </cell>
          <cell r="G2869" t="str">
            <v>1 L</v>
          </cell>
          <cell r="H2869">
            <v>468.62</v>
          </cell>
          <cell r="I2869" t="str">
            <v>Desc. Sin Alt. NO DEMAND</v>
          </cell>
          <cell r="J2869">
            <v>1.07</v>
          </cell>
          <cell r="K2869">
            <v>1.07</v>
          </cell>
          <cell r="L2869" t="str">
            <v>PLANEADOR 4</v>
          </cell>
          <cell r="M2869" t="str">
            <v>Desc.</v>
          </cell>
          <cell r="N2869" t="str">
            <v>BAKER</v>
          </cell>
          <cell r="O2869" t="str">
            <v>LAB</v>
          </cell>
          <cell r="P2869" t="str">
            <v>LAB</v>
          </cell>
          <cell r="Q2869" t="str">
            <v>#NOCODE#</v>
          </cell>
          <cell r="R2869" t="str">
            <v>#NOCODE#</v>
          </cell>
          <cell r="S2869" t="str">
            <v>SOL VOL</v>
          </cell>
          <cell r="T2869" t="str">
            <v>PT</v>
          </cell>
          <cell r="U2869" t="str">
            <v>NO</v>
          </cell>
          <cell r="V2869" t="str">
            <v>PTFMPL</v>
          </cell>
          <cell r="W2869" t="str">
            <v>Producción</v>
          </cell>
        </row>
        <row r="2870">
          <cell r="B2870" t="str">
            <v>5640-00</v>
          </cell>
          <cell r="C2870" t="str">
            <v>Acido Sulfurico 0.5N</v>
          </cell>
          <cell r="D2870" t="str">
            <v>L</v>
          </cell>
          <cell r="E2870" t="str">
            <v>Acido Sulfurico 0.5NL</v>
          </cell>
          <cell r="F2870" t="str">
            <v>L</v>
          </cell>
          <cell r="G2870" t="str">
            <v>L</v>
          </cell>
          <cell r="H2870">
            <v>0</v>
          </cell>
          <cell r="I2870">
            <v>0</v>
          </cell>
          <cell r="J2870">
            <v>1</v>
          </cell>
          <cell r="K2870">
            <v>1</v>
          </cell>
          <cell r="L2870" t="str">
            <v>PLANEADOR 4</v>
          </cell>
          <cell r="M2870" t="str">
            <v>No Clasificado</v>
          </cell>
          <cell r="N2870" t="str">
            <v>BAKER</v>
          </cell>
          <cell r="O2870" t="str">
            <v>SINTESIS</v>
          </cell>
          <cell r="P2870" t="str">
            <v>SIN</v>
          </cell>
          <cell r="Q2870" t="str">
            <v>#NOCODE#</v>
          </cell>
          <cell r="R2870" t="str">
            <v>#NOCODE#</v>
          </cell>
          <cell r="S2870" t="str">
            <v>SOL VOL</v>
          </cell>
          <cell r="T2870" t="str">
            <v>PP</v>
          </cell>
          <cell r="U2870" t="str">
            <v>H2SO4</v>
          </cell>
          <cell r="V2870" t="str">
            <v>FMPL</v>
          </cell>
          <cell r="W2870" t="str">
            <v>Producción</v>
          </cell>
        </row>
        <row r="2871">
          <cell r="B2871" t="str">
            <v>5640-02</v>
          </cell>
          <cell r="C2871" t="str">
            <v>Acido Sulfurico 0.5N</v>
          </cell>
          <cell r="D2871" t="str">
            <v>Sol. Vol. RA               1 L</v>
          </cell>
          <cell r="E2871" t="str">
            <v>Acido Sulfurico 0.5NSol. Vol. RA               1 L</v>
          </cell>
          <cell r="F2871" t="str">
            <v>PZ</v>
          </cell>
          <cell r="G2871" t="str">
            <v>1 L</v>
          </cell>
          <cell r="H2871">
            <v>162.24</v>
          </cell>
          <cell r="I2871">
            <v>0</v>
          </cell>
          <cell r="J2871">
            <v>1</v>
          </cell>
          <cell r="K2871">
            <v>1</v>
          </cell>
          <cell r="L2871" t="str">
            <v>PLANEADOR 4</v>
          </cell>
          <cell r="M2871" t="str">
            <v>Recurso C</v>
          </cell>
          <cell r="N2871" t="str">
            <v>BAKER</v>
          </cell>
          <cell r="O2871" t="str">
            <v>LAB</v>
          </cell>
          <cell r="P2871" t="str">
            <v>LAB</v>
          </cell>
          <cell r="Q2871" t="str">
            <v>#NOCODE#</v>
          </cell>
          <cell r="R2871" t="str">
            <v>#NOCODE#</v>
          </cell>
          <cell r="S2871" t="str">
            <v>SOL VOL</v>
          </cell>
          <cell r="T2871" t="str">
            <v>PT</v>
          </cell>
          <cell r="U2871" t="str">
            <v>H2SO4</v>
          </cell>
          <cell r="V2871" t="str">
            <v>PTFMPL</v>
          </cell>
          <cell r="W2871" t="str">
            <v>Producción</v>
          </cell>
        </row>
        <row r="2872">
          <cell r="B2872" t="str">
            <v>5641-00</v>
          </cell>
          <cell r="C2872" t="str">
            <v>Acido Sulfurico 0.1N</v>
          </cell>
          <cell r="D2872" t="str">
            <v>L</v>
          </cell>
          <cell r="E2872" t="str">
            <v>Acido Sulfurico 0.1NL</v>
          </cell>
          <cell r="F2872" t="str">
            <v>L</v>
          </cell>
          <cell r="G2872" t="str">
            <v>L</v>
          </cell>
          <cell r="H2872">
            <v>0</v>
          </cell>
          <cell r="I2872">
            <v>0</v>
          </cell>
          <cell r="J2872">
            <v>1</v>
          </cell>
          <cell r="K2872">
            <v>1</v>
          </cell>
          <cell r="L2872" t="str">
            <v>PLANEADOR 4</v>
          </cell>
          <cell r="M2872" t="str">
            <v>No Clasificado</v>
          </cell>
          <cell r="N2872" t="str">
            <v>BAKER</v>
          </cell>
          <cell r="O2872" t="str">
            <v>SINTESIS</v>
          </cell>
          <cell r="P2872" t="str">
            <v>SIN</v>
          </cell>
          <cell r="Q2872" t="str">
            <v>#NOCODE#</v>
          </cell>
          <cell r="R2872" t="str">
            <v>#NOCODE#</v>
          </cell>
          <cell r="S2872" t="str">
            <v>SOL VOL</v>
          </cell>
          <cell r="T2872" t="str">
            <v>PP</v>
          </cell>
          <cell r="U2872" t="str">
            <v>H2SO4</v>
          </cell>
          <cell r="V2872" t="str">
            <v>FMPL</v>
          </cell>
          <cell r="W2872" t="str">
            <v>Producción</v>
          </cell>
        </row>
        <row r="2873">
          <cell r="B2873" t="str">
            <v>5641-02</v>
          </cell>
          <cell r="C2873" t="str">
            <v>Acido Sulfurico 0.1N</v>
          </cell>
          <cell r="D2873" t="str">
            <v>Sol. Vol. RA               1 L</v>
          </cell>
          <cell r="E2873" t="str">
            <v>Acido Sulfurico 0.1NSol. Vol. RA               1 L</v>
          </cell>
          <cell r="F2873" t="str">
            <v>PZ</v>
          </cell>
          <cell r="G2873" t="str">
            <v>1 L</v>
          </cell>
          <cell r="H2873">
            <v>169.03</v>
          </cell>
          <cell r="I2873">
            <v>0</v>
          </cell>
          <cell r="J2873">
            <v>1</v>
          </cell>
          <cell r="K2873">
            <v>1</v>
          </cell>
          <cell r="L2873" t="str">
            <v>PLANEADOR 4</v>
          </cell>
          <cell r="M2873" t="str">
            <v>Recurso C</v>
          </cell>
          <cell r="N2873" t="str">
            <v>BAKER</v>
          </cell>
          <cell r="O2873" t="str">
            <v>LAB</v>
          </cell>
          <cell r="P2873" t="str">
            <v>LAB</v>
          </cell>
          <cell r="Q2873" t="str">
            <v>#NOCODE#</v>
          </cell>
          <cell r="R2873" t="str">
            <v>#NOCODE#</v>
          </cell>
          <cell r="S2873" t="str">
            <v>SOL VOL</v>
          </cell>
          <cell r="T2873" t="str">
            <v>PT</v>
          </cell>
          <cell r="U2873" t="str">
            <v>H2SO4</v>
          </cell>
          <cell r="V2873" t="str">
            <v>PTFMPL</v>
          </cell>
          <cell r="W2873" t="str">
            <v>Producción</v>
          </cell>
        </row>
        <row r="2874">
          <cell r="B2874" t="str">
            <v>5641-03</v>
          </cell>
          <cell r="C2874" t="str">
            <v>Acido Sulfurico 0.1N</v>
          </cell>
          <cell r="D2874" t="str">
            <v>Sol. Vol. RA               4 L</v>
          </cell>
          <cell r="E2874" t="str">
            <v>Acido Sulfurico 0.1NSol. Vol. RA               4 L</v>
          </cell>
          <cell r="F2874" t="str">
            <v>PZ</v>
          </cell>
          <cell r="G2874" t="str">
            <v>4 L</v>
          </cell>
          <cell r="H2874">
            <v>570.12</v>
          </cell>
          <cell r="I2874">
            <v>0</v>
          </cell>
          <cell r="J2874">
            <v>1</v>
          </cell>
          <cell r="K2874">
            <v>4</v>
          </cell>
          <cell r="L2874" t="str">
            <v>PLANEADOR 4</v>
          </cell>
          <cell r="M2874" t="str">
            <v>Recurso F</v>
          </cell>
          <cell r="N2874" t="str">
            <v>BAKER</v>
          </cell>
          <cell r="O2874" t="str">
            <v>LAB</v>
          </cell>
          <cell r="P2874" t="str">
            <v>LAB</v>
          </cell>
          <cell r="Q2874" t="str">
            <v>#NOCODE#</v>
          </cell>
          <cell r="R2874" t="str">
            <v>#NOCODE#</v>
          </cell>
          <cell r="S2874" t="str">
            <v>SOL VOL</v>
          </cell>
          <cell r="T2874" t="str">
            <v>PT</v>
          </cell>
          <cell r="U2874" t="str">
            <v>H2SO4</v>
          </cell>
          <cell r="V2874" t="str">
            <v>PTFMPL</v>
          </cell>
          <cell r="W2874" t="str">
            <v>Producción</v>
          </cell>
        </row>
        <row r="2875">
          <cell r="B2875" t="str">
            <v>5641-07</v>
          </cell>
          <cell r="C2875" t="str">
            <v>Desc. Acido Sulfurico 0.1N</v>
          </cell>
          <cell r="D2875" t="str">
            <v>Sol. Vol. RA              20 L</v>
          </cell>
          <cell r="E2875" t="str">
            <v>Desc. Acido Sulfurico 0.1NSol. Vol. RA              20 L</v>
          </cell>
          <cell r="F2875" t="str">
            <v>PZ</v>
          </cell>
          <cell r="G2875" t="str">
            <v>20 L</v>
          </cell>
          <cell r="H2875">
            <v>1688.35</v>
          </cell>
          <cell r="I2875" t="str">
            <v>Desc. Alt. 5641-02. NO DEMAND</v>
          </cell>
          <cell r="J2875">
            <v>1</v>
          </cell>
          <cell r="K2875">
            <v>20</v>
          </cell>
          <cell r="L2875" t="str">
            <v>PLANEADOR 4</v>
          </cell>
          <cell r="M2875" t="str">
            <v>Desc.</v>
          </cell>
          <cell r="N2875" t="str">
            <v>BAKER</v>
          </cell>
          <cell r="O2875" t="str">
            <v>LAB</v>
          </cell>
          <cell r="P2875" t="str">
            <v>LAB</v>
          </cell>
          <cell r="Q2875" t="str">
            <v>#NOCODE#</v>
          </cell>
          <cell r="R2875" t="str">
            <v>#NOCODE#</v>
          </cell>
          <cell r="S2875" t="str">
            <v>SOL VOL</v>
          </cell>
          <cell r="T2875" t="str">
            <v>PT</v>
          </cell>
          <cell r="U2875" t="str">
            <v>H2SO4</v>
          </cell>
          <cell r="V2875" t="str">
            <v>PTFMPL</v>
          </cell>
          <cell r="W2875" t="str">
            <v>Producción</v>
          </cell>
        </row>
        <row r="2876">
          <cell r="B2876" t="str">
            <v>5642-00</v>
          </cell>
          <cell r="C2876" t="str">
            <v>Acido Sulfurico 1N</v>
          </cell>
          <cell r="D2876" t="str">
            <v>L</v>
          </cell>
          <cell r="E2876" t="str">
            <v>Acido Sulfurico 1NL</v>
          </cell>
          <cell r="F2876" t="str">
            <v>L</v>
          </cell>
          <cell r="G2876" t="str">
            <v>L</v>
          </cell>
          <cell r="H2876">
            <v>0</v>
          </cell>
          <cell r="I2876">
            <v>0</v>
          </cell>
          <cell r="J2876">
            <v>1</v>
          </cell>
          <cell r="K2876">
            <v>1</v>
          </cell>
          <cell r="L2876" t="str">
            <v>PLANEADOR 4</v>
          </cell>
          <cell r="M2876" t="str">
            <v>No Clasificado</v>
          </cell>
          <cell r="N2876" t="str">
            <v>BAKER</v>
          </cell>
          <cell r="O2876" t="str">
            <v>SINTESIS</v>
          </cell>
          <cell r="P2876" t="str">
            <v>SIN</v>
          </cell>
          <cell r="Q2876" t="str">
            <v>#NOCODE#</v>
          </cell>
          <cell r="R2876" t="str">
            <v>#NOCODE#</v>
          </cell>
          <cell r="S2876" t="str">
            <v>SOL VOL</v>
          </cell>
          <cell r="T2876" t="str">
            <v>PP</v>
          </cell>
          <cell r="U2876" t="str">
            <v>H2SO4</v>
          </cell>
          <cell r="V2876" t="str">
            <v>FMPL</v>
          </cell>
          <cell r="W2876" t="str">
            <v>Producción</v>
          </cell>
        </row>
        <row r="2877">
          <cell r="B2877" t="str">
            <v>5642-02</v>
          </cell>
          <cell r="C2877" t="str">
            <v>Acido Sulfurico 1N</v>
          </cell>
          <cell r="D2877" t="str">
            <v>Sol. Vol. RA               1 L</v>
          </cell>
          <cell r="E2877" t="str">
            <v>Acido Sulfurico 1NSol. Vol. RA               1 L</v>
          </cell>
          <cell r="F2877" t="str">
            <v>PZ</v>
          </cell>
          <cell r="G2877" t="str">
            <v>1 L</v>
          </cell>
          <cell r="H2877">
            <v>206.22</v>
          </cell>
          <cell r="I2877">
            <v>0</v>
          </cell>
          <cell r="J2877">
            <v>1</v>
          </cell>
          <cell r="K2877">
            <v>1</v>
          </cell>
          <cell r="L2877" t="str">
            <v>PLANEADOR 4</v>
          </cell>
          <cell r="M2877" t="str">
            <v>Recurso C</v>
          </cell>
          <cell r="N2877" t="str">
            <v>BAKER</v>
          </cell>
          <cell r="O2877" t="str">
            <v>LAB</v>
          </cell>
          <cell r="P2877" t="str">
            <v>LAB</v>
          </cell>
          <cell r="Q2877" t="str">
            <v>#NOCODE#</v>
          </cell>
          <cell r="R2877" t="str">
            <v>#NOCODE#</v>
          </cell>
          <cell r="S2877" t="str">
            <v>SOL VOL</v>
          </cell>
          <cell r="T2877" t="str">
            <v>PT</v>
          </cell>
          <cell r="U2877" t="str">
            <v>H2SO4</v>
          </cell>
          <cell r="V2877" t="str">
            <v>PTFMPL</v>
          </cell>
          <cell r="W2877" t="str">
            <v>Producción</v>
          </cell>
        </row>
        <row r="2878">
          <cell r="B2878" t="str">
            <v>5642-03</v>
          </cell>
          <cell r="C2878" t="str">
            <v>Acido Sulfurico 1N</v>
          </cell>
          <cell r="D2878" t="str">
            <v>Sol. Vol. RA               4 L</v>
          </cell>
          <cell r="E2878" t="str">
            <v>Acido Sulfurico 1NSol. Vol. RA               4 L</v>
          </cell>
          <cell r="F2878" t="str">
            <v>PZ</v>
          </cell>
          <cell r="G2878" t="str">
            <v>4 L</v>
          </cell>
          <cell r="H2878">
            <v>948.43</v>
          </cell>
          <cell r="I2878">
            <v>0</v>
          </cell>
          <cell r="J2878">
            <v>1</v>
          </cell>
          <cell r="K2878">
            <v>4</v>
          </cell>
          <cell r="L2878" t="str">
            <v>PLANEADOR 4</v>
          </cell>
          <cell r="M2878" t="str">
            <v>Recurso F</v>
          </cell>
          <cell r="N2878" t="str">
            <v>BAKER</v>
          </cell>
          <cell r="O2878" t="str">
            <v>LAB</v>
          </cell>
          <cell r="P2878" t="str">
            <v>LAB</v>
          </cell>
          <cell r="Q2878" t="str">
            <v>#NOCODE#</v>
          </cell>
          <cell r="R2878" t="str">
            <v>#NOCODE#</v>
          </cell>
          <cell r="S2878" t="str">
            <v>SOL VOL</v>
          </cell>
          <cell r="T2878" t="str">
            <v>PT</v>
          </cell>
          <cell r="U2878" t="str">
            <v>H2SO4</v>
          </cell>
          <cell r="V2878" t="str">
            <v>PTFMPL</v>
          </cell>
          <cell r="W2878" t="str">
            <v>Producción</v>
          </cell>
        </row>
        <row r="2879">
          <cell r="B2879" t="str">
            <v>5642-07</v>
          </cell>
          <cell r="C2879" t="str">
            <v>Acido Sulfurico 1N</v>
          </cell>
          <cell r="D2879" t="str">
            <v>Sol. Vol. RA              20 L</v>
          </cell>
          <cell r="E2879" t="str">
            <v>Acido Sulfurico 1NSol. Vol. RA              20 L</v>
          </cell>
          <cell r="F2879" t="str">
            <v>PZ</v>
          </cell>
          <cell r="G2879" t="str">
            <v>20 L</v>
          </cell>
          <cell r="H2879">
            <v>3722.44</v>
          </cell>
          <cell r="I2879">
            <v>0</v>
          </cell>
          <cell r="J2879">
            <v>1</v>
          </cell>
          <cell r="K2879">
            <v>20</v>
          </cell>
          <cell r="L2879" t="str">
            <v>PLANEADOR 4</v>
          </cell>
          <cell r="M2879" t="str">
            <v>Make to Order</v>
          </cell>
          <cell r="N2879" t="str">
            <v>BAKER</v>
          </cell>
          <cell r="O2879" t="str">
            <v>LAB</v>
          </cell>
          <cell r="P2879" t="str">
            <v>LAB</v>
          </cell>
          <cell r="Q2879" t="str">
            <v>#NOCODE#</v>
          </cell>
          <cell r="R2879" t="str">
            <v>#NOCODE#</v>
          </cell>
          <cell r="S2879" t="str">
            <v>SOL VOL</v>
          </cell>
          <cell r="T2879" t="str">
            <v>PT</v>
          </cell>
          <cell r="U2879" t="str">
            <v>H2SO4</v>
          </cell>
          <cell r="V2879" t="str">
            <v>PTFMPL</v>
          </cell>
          <cell r="W2879" t="str">
            <v>PRODUCCIÓN</v>
          </cell>
        </row>
        <row r="2880">
          <cell r="B2880" t="str">
            <v>5643-00</v>
          </cell>
          <cell r="C2880" t="str">
            <v>Acido Sulfurico al  25%</v>
          </cell>
          <cell r="D2880" t="str">
            <v>L</v>
          </cell>
          <cell r="E2880" t="str">
            <v>Acido Sulfurico al  25%L</v>
          </cell>
          <cell r="F2880" t="str">
            <v>L</v>
          </cell>
          <cell r="G2880" t="str">
            <v>L</v>
          </cell>
          <cell r="H2880">
            <v>0</v>
          </cell>
          <cell r="I2880">
            <v>0</v>
          </cell>
          <cell r="J2880">
            <v>1.18</v>
          </cell>
          <cell r="K2880">
            <v>1.18</v>
          </cell>
          <cell r="L2880" t="str">
            <v>PLANEADOR 4</v>
          </cell>
          <cell r="M2880" t="str">
            <v>No Clasificado</v>
          </cell>
          <cell r="N2880" t="str">
            <v>BAKER</v>
          </cell>
          <cell r="O2880" t="str">
            <v>SINTESIS</v>
          </cell>
          <cell r="P2880" t="str">
            <v>SIN</v>
          </cell>
          <cell r="Q2880" t="str">
            <v>#NOCODE#</v>
          </cell>
          <cell r="R2880" t="str">
            <v>#NOCODE#</v>
          </cell>
          <cell r="S2880" t="str">
            <v>SOL VOL</v>
          </cell>
          <cell r="T2880" t="str">
            <v>PP</v>
          </cell>
          <cell r="U2880" t="str">
            <v>H2SO4</v>
          </cell>
          <cell r="V2880" t="str">
            <v>FMPL</v>
          </cell>
          <cell r="W2880" t="str">
            <v>PRODUCCIÓN</v>
          </cell>
        </row>
        <row r="2881">
          <cell r="B2881" t="str">
            <v>5643-01</v>
          </cell>
          <cell r="C2881" t="str">
            <v>Desc. Acido Sulfurico al  25%</v>
          </cell>
          <cell r="D2881" t="str">
            <v>L</v>
          </cell>
          <cell r="E2881" t="str">
            <v>Desc. Acido Sulfurico al  25%L</v>
          </cell>
          <cell r="F2881" t="str">
            <v>L</v>
          </cell>
          <cell r="G2881" t="str">
            <v>L</v>
          </cell>
          <cell r="H2881">
            <v>0</v>
          </cell>
          <cell r="I2881" t="str">
            <v>Desc. Sin Alt. NO DEMAND</v>
          </cell>
          <cell r="J2881">
            <v>1.18</v>
          </cell>
          <cell r="K2881">
            <v>1.18</v>
          </cell>
          <cell r="L2881" t="str">
            <v>PLANEADOR 4</v>
          </cell>
          <cell r="M2881" t="str">
            <v>Desc.</v>
          </cell>
          <cell r="N2881" t="str">
            <v>BAKER</v>
          </cell>
          <cell r="O2881" t="str">
            <v>SINTESIS</v>
          </cell>
          <cell r="P2881" t="str">
            <v>SIN</v>
          </cell>
          <cell r="Q2881" t="str">
            <v>#NOCODE#</v>
          </cell>
          <cell r="R2881" t="str">
            <v>#NOCODE#</v>
          </cell>
          <cell r="S2881" t="str">
            <v>SOL VOL</v>
          </cell>
          <cell r="T2881" t="str">
            <v>PT</v>
          </cell>
          <cell r="U2881" t="str">
            <v>H2SO4</v>
          </cell>
          <cell r="V2881" t="str">
            <v>PTFMPL</v>
          </cell>
          <cell r="W2881" t="str">
            <v>PRODUCCIÓN</v>
          </cell>
        </row>
        <row r="2882">
          <cell r="B2882" t="str">
            <v>5643-27</v>
          </cell>
          <cell r="C2882" t="str">
            <v>Desc. Acido Sulfurico al  25%</v>
          </cell>
          <cell r="D2882" t="str">
            <v>20 L</v>
          </cell>
          <cell r="E2882" t="str">
            <v>Desc. Acido Sulfurico al  25%20 L</v>
          </cell>
          <cell r="F2882" t="str">
            <v>PZ</v>
          </cell>
          <cell r="G2882" t="str">
            <v>20 L</v>
          </cell>
          <cell r="H2882">
            <v>1148.51</v>
          </cell>
          <cell r="I2882" t="str">
            <v>Desc. Sin Alt. NO DEMAND</v>
          </cell>
          <cell r="J2882">
            <v>1.18</v>
          </cell>
          <cell r="K2882">
            <v>23.6</v>
          </cell>
          <cell r="L2882" t="str">
            <v>PLANEADOR 4</v>
          </cell>
          <cell r="M2882" t="str">
            <v>Desc.</v>
          </cell>
          <cell r="N2882" t="str">
            <v>BAKER</v>
          </cell>
          <cell r="O2882" t="str">
            <v>LAB</v>
          </cell>
          <cell r="P2882" t="str">
            <v>LAB</v>
          </cell>
          <cell r="Q2882" t="str">
            <v>#NOCODE#</v>
          </cell>
          <cell r="R2882" t="str">
            <v>#NOCODE#</v>
          </cell>
          <cell r="S2882" t="str">
            <v>SOL VOL</v>
          </cell>
          <cell r="T2882" t="str">
            <v>PT</v>
          </cell>
          <cell r="U2882" t="str">
            <v>H2SO4</v>
          </cell>
          <cell r="V2882" t="str">
            <v>PTFMPL</v>
          </cell>
          <cell r="W2882" t="str">
            <v>Producción</v>
          </cell>
        </row>
        <row r="2883">
          <cell r="B2883" t="str">
            <v>5644-00</v>
          </cell>
          <cell r="C2883" t="str">
            <v>Hidroxido de Potasio 0.5N en</v>
          </cell>
          <cell r="D2883" t="str">
            <v>L</v>
          </cell>
          <cell r="E2883" t="str">
            <v>Hidroxido de Potasio 0.5N enL</v>
          </cell>
          <cell r="F2883" t="str">
            <v>L</v>
          </cell>
          <cell r="G2883" t="str">
            <v>L</v>
          </cell>
          <cell r="H2883">
            <v>0</v>
          </cell>
          <cell r="I2883">
            <v>0</v>
          </cell>
          <cell r="J2883">
            <v>0.79</v>
          </cell>
          <cell r="K2883">
            <v>0.79</v>
          </cell>
          <cell r="L2883" t="str">
            <v>PLANEADOR 4</v>
          </cell>
          <cell r="M2883" t="str">
            <v>No Clasificado</v>
          </cell>
          <cell r="N2883" t="str">
            <v>BAKER</v>
          </cell>
          <cell r="O2883" t="str">
            <v>SINTESIS</v>
          </cell>
          <cell r="P2883" t="str">
            <v>SIN</v>
          </cell>
          <cell r="Q2883" t="str">
            <v>#NOCODE#</v>
          </cell>
          <cell r="R2883" t="str">
            <v>#NOCODE#</v>
          </cell>
          <cell r="S2883" t="str">
            <v>SOL VOL</v>
          </cell>
          <cell r="T2883" t="str">
            <v>PP</v>
          </cell>
          <cell r="U2883" t="str">
            <v>NO</v>
          </cell>
          <cell r="V2883" t="str">
            <v>FMPI</v>
          </cell>
          <cell r="W2883" t="str">
            <v>Producción</v>
          </cell>
        </row>
        <row r="2884">
          <cell r="B2884" t="str">
            <v>5644-02</v>
          </cell>
          <cell r="C2884" t="str">
            <v>Desc. Hidróxido de Potasio</v>
          </cell>
          <cell r="D2884" t="str">
            <v>0.5 N en Etanol Sol Vol.RA 1 L</v>
          </cell>
          <cell r="E2884" t="str">
            <v>Desc. Hidróxido de Potasio0.5 N en Etanol Sol Vol.RA 1 L</v>
          </cell>
          <cell r="F2884" t="str">
            <v>PZ</v>
          </cell>
          <cell r="G2884" t="str">
            <v>1 L</v>
          </cell>
          <cell r="H2884">
            <v>382.86</v>
          </cell>
          <cell r="I2884" t="str">
            <v>Desc. Sin Alt. Agosto/14/2015</v>
          </cell>
          <cell r="J2884">
            <v>0.79</v>
          </cell>
          <cell r="K2884">
            <v>0.79</v>
          </cell>
          <cell r="L2884" t="str">
            <v>PLANEADOR 4</v>
          </cell>
          <cell r="M2884" t="str">
            <v>Desc.</v>
          </cell>
          <cell r="N2884" t="str">
            <v>BAKER</v>
          </cell>
          <cell r="O2884" t="str">
            <v>LAB</v>
          </cell>
          <cell r="P2884" t="str">
            <v>LAB</v>
          </cell>
          <cell r="Q2884" t="str">
            <v>#NOCODE#</v>
          </cell>
          <cell r="R2884" t="str">
            <v>#NOCODE#</v>
          </cell>
          <cell r="S2884" t="str">
            <v>SOL VOL</v>
          </cell>
          <cell r="T2884" t="str">
            <v>PT</v>
          </cell>
          <cell r="U2884" t="str">
            <v>NO</v>
          </cell>
          <cell r="V2884" t="str">
            <v>PTFMPI</v>
          </cell>
          <cell r="W2884" t="str">
            <v>Producción</v>
          </cell>
        </row>
        <row r="2885">
          <cell r="B2885" t="str">
            <v>5645-00</v>
          </cell>
          <cell r="C2885" t="str">
            <v>Hidroxido de Potasio 0.1N en</v>
          </cell>
          <cell r="D2885" t="str">
            <v>Etanol                       L</v>
          </cell>
          <cell r="E2885" t="str">
            <v>Hidroxido de Potasio 0.1N enEtanol                       L</v>
          </cell>
          <cell r="F2885" t="str">
            <v>L</v>
          </cell>
          <cell r="G2885" t="str">
            <v>L</v>
          </cell>
          <cell r="H2885">
            <v>0</v>
          </cell>
          <cell r="I2885">
            <v>0</v>
          </cell>
          <cell r="J2885">
            <v>0.79</v>
          </cell>
          <cell r="K2885">
            <v>0.79</v>
          </cell>
          <cell r="L2885" t="str">
            <v>PLANEADOR 4</v>
          </cell>
          <cell r="M2885" t="str">
            <v>No Clasificado</v>
          </cell>
          <cell r="N2885" t="str">
            <v>BAKER</v>
          </cell>
          <cell r="O2885" t="str">
            <v>SINTESIS</v>
          </cell>
          <cell r="P2885" t="str">
            <v>SIN</v>
          </cell>
          <cell r="Q2885" t="str">
            <v>#NOCODE#</v>
          </cell>
          <cell r="R2885" t="str">
            <v>#NOCODE#</v>
          </cell>
          <cell r="S2885" t="str">
            <v>SOL VOL</v>
          </cell>
          <cell r="T2885" t="str">
            <v>PP</v>
          </cell>
          <cell r="U2885" t="str">
            <v>NO</v>
          </cell>
          <cell r="V2885" t="str">
            <v>FMZ</v>
          </cell>
          <cell r="W2885" t="str">
            <v>Producción</v>
          </cell>
        </row>
        <row r="2886">
          <cell r="B2886" t="str">
            <v>5645-02</v>
          </cell>
          <cell r="C2886" t="str">
            <v>Desc.Hidroxido de Potasio 0.1N</v>
          </cell>
          <cell r="D2886" t="str">
            <v>en Etanol RA               1 L</v>
          </cell>
          <cell r="E2886" t="str">
            <v>Desc.Hidroxido de Potasio 0.1Nen Etanol RA               1 L</v>
          </cell>
          <cell r="F2886" t="str">
            <v>PZ</v>
          </cell>
          <cell r="G2886" t="str">
            <v>1 L</v>
          </cell>
          <cell r="H2886">
            <v>218.41</v>
          </cell>
          <cell r="I2886" t="str">
            <v>Desc. Sin Alt. 10/Jul/2015</v>
          </cell>
          <cell r="J2886">
            <v>0.79</v>
          </cell>
          <cell r="K2886">
            <v>0.79</v>
          </cell>
          <cell r="L2886" t="str">
            <v>PLANEADOR 4</v>
          </cell>
          <cell r="M2886" t="str">
            <v>Desc.</v>
          </cell>
          <cell r="N2886" t="str">
            <v>BAKER</v>
          </cell>
          <cell r="O2886" t="str">
            <v>LAB</v>
          </cell>
          <cell r="P2886" t="str">
            <v>LAB</v>
          </cell>
          <cell r="Q2886" t="str">
            <v>#NOCODE#</v>
          </cell>
          <cell r="R2886" t="str">
            <v>#NOCODE#</v>
          </cell>
          <cell r="S2886" t="str">
            <v>SOL VOL</v>
          </cell>
          <cell r="T2886" t="str">
            <v>PT</v>
          </cell>
          <cell r="U2886" t="str">
            <v>NO</v>
          </cell>
          <cell r="V2886" t="str">
            <v>PTFMZ</v>
          </cell>
          <cell r="W2886" t="str">
            <v>Producción</v>
          </cell>
        </row>
        <row r="2887">
          <cell r="B2887" t="str">
            <v>5646-00</v>
          </cell>
          <cell r="C2887" t="str">
            <v>Carbonato de Sodio 1N</v>
          </cell>
          <cell r="D2887" t="str">
            <v>L</v>
          </cell>
          <cell r="E2887" t="str">
            <v>Carbonato de Sodio 1NL</v>
          </cell>
          <cell r="F2887" t="str">
            <v>L</v>
          </cell>
          <cell r="G2887" t="str">
            <v>L</v>
          </cell>
          <cell r="H2887">
            <v>0</v>
          </cell>
          <cell r="I2887">
            <v>0</v>
          </cell>
          <cell r="J2887">
            <v>1</v>
          </cell>
          <cell r="K2887">
            <v>1</v>
          </cell>
          <cell r="L2887" t="str">
            <v>PLANEADOR 4</v>
          </cell>
          <cell r="M2887" t="str">
            <v>No Clasificado</v>
          </cell>
          <cell r="N2887" t="str">
            <v>BAKER</v>
          </cell>
          <cell r="O2887" t="str">
            <v>SINTESIS</v>
          </cell>
          <cell r="P2887" t="str">
            <v>SIN</v>
          </cell>
          <cell r="Q2887" t="str">
            <v>#NOCODE#</v>
          </cell>
          <cell r="R2887" t="str">
            <v>#NOCODE#</v>
          </cell>
          <cell r="S2887" t="str">
            <v>SOL VOL</v>
          </cell>
          <cell r="T2887" t="str">
            <v>PP</v>
          </cell>
          <cell r="U2887" t="str">
            <v>NO</v>
          </cell>
          <cell r="V2887" t="str">
            <v>FMPI</v>
          </cell>
          <cell r="W2887" t="str">
            <v>Producción</v>
          </cell>
        </row>
        <row r="2888">
          <cell r="B2888" t="str">
            <v>5646-02</v>
          </cell>
          <cell r="C2888" t="str">
            <v>Desc. Carbonato de Sodio 1N</v>
          </cell>
          <cell r="D2888" t="str">
            <v>Sol. Vol. RA               1 L</v>
          </cell>
          <cell r="E2888" t="str">
            <v>Desc. Carbonato de Sodio 1NSol. Vol. RA               1 L</v>
          </cell>
          <cell r="F2888" t="str">
            <v>PZ</v>
          </cell>
          <cell r="G2888" t="str">
            <v>1 L</v>
          </cell>
          <cell r="H2888">
            <v>220.51</v>
          </cell>
          <cell r="I2888" t="str">
            <v>Desc. Sin Alt. NO DEMAND</v>
          </cell>
          <cell r="J2888">
            <v>1</v>
          </cell>
          <cell r="K2888">
            <v>1</v>
          </cell>
          <cell r="L2888" t="str">
            <v>PLANEADOR 4</v>
          </cell>
          <cell r="M2888" t="str">
            <v>Desc.</v>
          </cell>
          <cell r="N2888" t="str">
            <v>BAKER</v>
          </cell>
          <cell r="O2888" t="str">
            <v>LAB</v>
          </cell>
          <cell r="P2888" t="str">
            <v>LAB</v>
          </cell>
          <cell r="Q2888" t="str">
            <v>#NOCODE#</v>
          </cell>
          <cell r="R2888" t="str">
            <v>#NOCODE#</v>
          </cell>
          <cell r="S2888" t="str">
            <v>SOL VOL</v>
          </cell>
          <cell r="T2888" t="str">
            <v>PT</v>
          </cell>
          <cell r="U2888" t="str">
            <v>NO</v>
          </cell>
          <cell r="V2888" t="str">
            <v>PTFMPI</v>
          </cell>
          <cell r="W2888" t="str">
            <v>Producción</v>
          </cell>
        </row>
        <row r="2889">
          <cell r="B2889" t="str">
            <v>5648-00</v>
          </cell>
          <cell r="C2889" t="str">
            <v>Std. de EDTA (1ml=1mg )</v>
          </cell>
          <cell r="D2889" t="str">
            <v>L</v>
          </cell>
          <cell r="E2889" t="str">
            <v>Std. de EDTA (1ml=1mg )L</v>
          </cell>
          <cell r="F2889" t="str">
            <v>L</v>
          </cell>
          <cell r="G2889" t="str">
            <v>L</v>
          </cell>
          <cell r="H2889">
            <v>0</v>
          </cell>
          <cell r="I2889">
            <v>0</v>
          </cell>
          <cell r="J2889">
            <v>1</v>
          </cell>
          <cell r="K2889">
            <v>1</v>
          </cell>
          <cell r="L2889" t="str">
            <v>PLANEADOR 4</v>
          </cell>
          <cell r="M2889" t="str">
            <v>No Clasificado</v>
          </cell>
          <cell r="N2889" t="str">
            <v>BAKER</v>
          </cell>
          <cell r="O2889" t="str">
            <v>SINTESIS</v>
          </cell>
          <cell r="P2889" t="str">
            <v>SIN</v>
          </cell>
          <cell r="Q2889" t="str">
            <v>#NOCODE#</v>
          </cell>
          <cell r="R2889" t="str">
            <v>#NOCODE#</v>
          </cell>
          <cell r="S2889" t="str">
            <v>SOL VOL</v>
          </cell>
          <cell r="T2889" t="str">
            <v>PP</v>
          </cell>
          <cell r="U2889" t="str">
            <v>NO</v>
          </cell>
          <cell r="V2889" t="str">
            <v>FMPL</v>
          </cell>
          <cell r="W2889" t="str">
            <v>Producción</v>
          </cell>
        </row>
        <row r="2890">
          <cell r="B2890" t="str">
            <v>5648-02</v>
          </cell>
          <cell r="C2890" t="str">
            <v>Std. de EDTA (1ml=1mg )</v>
          </cell>
          <cell r="D2890" t="str">
            <v>RA                         1 L</v>
          </cell>
          <cell r="E2890" t="str">
            <v>Std. de EDTA (1ml=1mg )RA                         1 L</v>
          </cell>
          <cell r="F2890" t="str">
            <v>PZ</v>
          </cell>
          <cell r="G2890" t="str">
            <v>1 L</v>
          </cell>
          <cell r="H2890">
            <v>149.63</v>
          </cell>
          <cell r="I2890">
            <v>0</v>
          </cell>
          <cell r="J2890">
            <v>1</v>
          </cell>
          <cell r="K2890">
            <v>1</v>
          </cell>
          <cell r="L2890" t="str">
            <v>PLANEADOR 4</v>
          </cell>
          <cell r="M2890" t="str">
            <v>Recurso F</v>
          </cell>
          <cell r="N2890" t="str">
            <v>BAKER</v>
          </cell>
          <cell r="O2890" t="str">
            <v>LAB</v>
          </cell>
          <cell r="P2890" t="str">
            <v>LAB</v>
          </cell>
          <cell r="Q2890" t="str">
            <v>#NOCODE#</v>
          </cell>
          <cell r="R2890" t="str">
            <v>#NOCODE#</v>
          </cell>
          <cell r="S2890" t="str">
            <v>SOL VOL</v>
          </cell>
          <cell r="T2890" t="str">
            <v>PT</v>
          </cell>
          <cell r="U2890" t="str">
            <v>NO</v>
          </cell>
          <cell r="V2890" t="str">
            <v>PTFMPL</v>
          </cell>
          <cell r="W2890" t="str">
            <v>Producción</v>
          </cell>
        </row>
        <row r="2891">
          <cell r="B2891" t="str">
            <v>5648-03</v>
          </cell>
          <cell r="C2891" t="str">
            <v>Std. de EDTA (1ml=1mg )</v>
          </cell>
          <cell r="D2891" t="str">
            <v>RA                         4 L</v>
          </cell>
          <cell r="E2891" t="str">
            <v>Std. de EDTA (1ml=1mg )RA                         4 L</v>
          </cell>
          <cell r="F2891" t="str">
            <v>PZ</v>
          </cell>
          <cell r="G2891" t="str">
            <v>4 L</v>
          </cell>
          <cell r="H2891">
            <v>538.73</v>
          </cell>
          <cell r="I2891">
            <v>0</v>
          </cell>
          <cell r="J2891">
            <v>1</v>
          </cell>
          <cell r="K2891">
            <v>4</v>
          </cell>
          <cell r="L2891" t="str">
            <v>PLANEADOR 4</v>
          </cell>
          <cell r="M2891" t="str">
            <v>Make to Order</v>
          </cell>
          <cell r="N2891" t="str">
            <v>BAKER</v>
          </cell>
          <cell r="O2891" t="str">
            <v>LAB</v>
          </cell>
          <cell r="P2891" t="str">
            <v>LAB</v>
          </cell>
          <cell r="Q2891" t="str">
            <v>#NOCODE#</v>
          </cell>
          <cell r="R2891" t="str">
            <v>#NOCODE#</v>
          </cell>
          <cell r="S2891" t="str">
            <v>SOL VOL</v>
          </cell>
          <cell r="T2891" t="str">
            <v>PT</v>
          </cell>
          <cell r="U2891" t="str">
            <v>NO</v>
          </cell>
          <cell r="V2891" t="str">
            <v>PTFMPL</v>
          </cell>
          <cell r="W2891" t="str">
            <v>Producción</v>
          </cell>
        </row>
        <row r="2892">
          <cell r="B2892" t="str">
            <v>5648-07</v>
          </cell>
          <cell r="C2892" t="str">
            <v>Std. de EDTA (1ml=1mg )</v>
          </cell>
          <cell r="D2892" t="str">
            <v>RA                        20 L</v>
          </cell>
          <cell r="E2892" t="str">
            <v>Std. de EDTA (1ml=1mg )RA                        20 L</v>
          </cell>
          <cell r="F2892" t="str">
            <v>PZ</v>
          </cell>
          <cell r="G2892" t="str">
            <v>20 L</v>
          </cell>
          <cell r="H2892">
            <v>1985.2</v>
          </cell>
          <cell r="I2892">
            <v>0</v>
          </cell>
          <cell r="J2892">
            <v>1</v>
          </cell>
          <cell r="K2892">
            <v>20</v>
          </cell>
          <cell r="L2892" t="str">
            <v>PLANEADOR 4</v>
          </cell>
          <cell r="M2892" t="str">
            <v>Make to Order</v>
          </cell>
          <cell r="N2892" t="str">
            <v>BAKER</v>
          </cell>
          <cell r="O2892" t="str">
            <v>LAB</v>
          </cell>
          <cell r="P2892" t="str">
            <v>LAB</v>
          </cell>
          <cell r="Q2892" t="str">
            <v>#NOCODE#</v>
          </cell>
          <cell r="R2892" t="str">
            <v>#NOCODE#</v>
          </cell>
          <cell r="S2892" t="str">
            <v>SOL VOL</v>
          </cell>
          <cell r="T2892" t="str">
            <v>PT</v>
          </cell>
          <cell r="U2892" t="str">
            <v>NO</v>
          </cell>
          <cell r="V2892" t="str">
            <v>PTFMPL</v>
          </cell>
          <cell r="W2892" t="str">
            <v>Producción</v>
          </cell>
        </row>
        <row r="2893">
          <cell r="B2893" t="str">
            <v>5650-00</v>
          </cell>
          <cell r="C2893" t="str">
            <v>Hidroxido de Potasio 0.1N en</v>
          </cell>
          <cell r="D2893" t="str">
            <v>Metanol                    L</v>
          </cell>
          <cell r="E2893" t="str">
            <v>Hidroxido de Potasio 0.1N enMetanol                    L</v>
          </cell>
          <cell r="F2893" t="str">
            <v>L</v>
          </cell>
          <cell r="G2893" t="str">
            <v>L</v>
          </cell>
          <cell r="H2893">
            <v>0</v>
          </cell>
          <cell r="I2893">
            <v>0</v>
          </cell>
          <cell r="J2893">
            <v>0.8</v>
          </cell>
          <cell r="K2893">
            <v>0.8</v>
          </cell>
          <cell r="L2893" t="str">
            <v>PLANEADOR 4</v>
          </cell>
          <cell r="M2893" t="str">
            <v>No Clasificado</v>
          </cell>
          <cell r="N2893" t="str">
            <v>BAKER</v>
          </cell>
          <cell r="O2893" t="str">
            <v>SINTESIS</v>
          </cell>
          <cell r="P2893" t="str">
            <v>SIN</v>
          </cell>
          <cell r="Q2893" t="str">
            <v>#NOCODE#</v>
          </cell>
          <cell r="R2893" t="str">
            <v>#NOCODE#</v>
          </cell>
          <cell r="S2893" t="str">
            <v>SOL VOL</v>
          </cell>
          <cell r="T2893" t="str">
            <v>PP</v>
          </cell>
          <cell r="U2893" t="str">
            <v>NO</v>
          </cell>
          <cell r="V2893" t="str">
            <v>FMZ</v>
          </cell>
          <cell r="W2893" t="str">
            <v>Producción</v>
          </cell>
        </row>
        <row r="2894">
          <cell r="B2894" t="str">
            <v>5650-02</v>
          </cell>
          <cell r="C2894" t="str">
            <v>Hidroxido de Potasio 0.1N en</v>
          </cell>
          <cell r="D2894" t="str">
            <v>Metanol RA                 1 L</v>
          </cell>
          <cell r="E2894" t="str">
            <v>Hidroxido de Potasio 0.1N enMetanol RA                 1 L</v>
          </cell>
          <cell r="F2894" t="str">
            <v>PZ</v>
          </cell>
          <cell r="G2894" t="str">
            <v>1 L</v>
          </cell>
          <cell r="H2894">
            <v>198.83</v>
          </cell>
          <cell r="I2894">
            <v>0</v>
          </cell>
          <cell r="J2894">
            <v>0.8</v>
          </cell>
          <cell r="K2894">
            <v>0.8</v>
          </cell>
          <cell r="L2894" t="str">
            <v>PLANEADOR 4</v>
          </cell>
          <cell r="M2894" t="str">
            <v>Recurso E</v>
          </cell>
          <cell r="N2894" t="str">
            <v>BAKER</v>
          </cell>
          <cell r="O2894" t="str">
            <v>LAB</v>
          </cell>
          <cell r="P2894" t="str">
            <v>LAB</v>
          </cell>
          <cell r="Q2894" t="str">
            <v>#NOCODE#</v>
          </cell>
          <cell r="R2894" t="str">
            <v>#NOCODE#</v>
          </cell>
          <cell r="S2894" t="str">
            <v>SOL VOL</v>
          </cell>
          <cell r="T2894" t="str">
            <v>PT</v>
          </cell>
          <cell r="U2894" t="str">
            <v>NO</v>
          </cell>
          <cell r="V2894" t="str">
            <v>PTFMZ</v>
          </cell>
          <cell r="W2894" t="str">
            <v>Producción</v>
          </cell>
        </row>
        <row r="2895">
          <cell r="B2895" t="str">
            <v>5650-03</v>
          </cell>
          <cell r="C2895" t="str">
            <v>Hidroxido de Potasio 0.1N en</v>
          </cell>
          <cell r="D2895" t="str">
            <v>Metanol RA                 4 L</v>
          </cell>
          <cell r="E2895" t="str">
            <v>Hidroxido de Potasio 0.1N enMetanol RA                 4 L</v>
          </cell>
          <cell r="F2895" t="str">
            <v>PZ</v>
          </cell>
          <cell r="G2895" t="str">
            <v>4 L</v>
          </cell>
          <cell r="H2895">
            <v>920.99</v>
          </cell>
          <cell r="I2895">
            <v>0</v>
          </cell>
          <cell r="J2895">
            <v>0.8</v>
          </cell>
          <cell r="K2895">
            <v>3.2</v>
          </cell>
          <cell r="L2895" t="str">
            <v>PLANEADOR 4</v>
          </cell>
          <cell r="M2895" t="str">
            <v>Recurso E</v>
          </cell>
          <cell r="N2895" t="str">
            <v>BAKER</v>
          </cell>
          <cell r="O2895" t="str">
            <v>LAB</v>
          </cell>
          <cell r="P2895" t="str">
            <v>LAB</v>
          </cell>
          <cell r="Q2895" t="str">
            <v>#NOCODE#</v>
          </cell>
          <cell r="R2895" t="str">
            <v>#NOCODE#</v>
          </cell>
          <cell r="S2895" t="str">
            <v>SOL VOL</v>
          </cell>
          <cell r="T2895" t="str">
            <v>PT</v>
          </cell>
          <cell r="U2895" t="str">
            <v>NO</v>
          </cell>
          <cell r="V2895" t="str">
            <v>PTFMZ</v>
          </cell>
          <cell r="W2895" t="str">
            <v>Producción</v>
          </cell>
        </row>
        <row r="2896">
          <cell r="B2896" t="str">
            <v>5651-00</v>
          </cell>
          <cell r="C2896" t="str">
            <v>Permanganato de Potasio</v>
          </cell>
          <cell r="D2896" t="str">
            <v>0.1 N                        L</v>
          </cell>
          <cell r="E2896" t="str">
            <v>Permanganato de Potasio0.1 N                        L</v>
          </cell>
          <cell r="F2896" t="str">
            <v>L</v>
          </cell>
          <cell r="G2896" t="str">
            <v>L</v>
          </cell>
          <cell r="H2896">
            <v>0</v>
          </cell>
          <cell r="I2896">
            <v>0</v>
          </cell>
          <cell r="J2896">
            <v>1</v>
          </cell>
          <cell r="K2896">
            <v>1</v>
          </cell>
          <cell r="L2896" t="str">
            <v>PLANEADOR 4</v>
          </cell>
          <cell r="M2896" t="str">
            <v>No Clasificado</v>
          </cell>
          <cell r="N2896" t="str">
            <v>BAKER</v>
          </cell>
          <cell r="O2896" t="str">
            <v>SINTESIS</v>
          </cell>
          <cell r="P2896" t="str">
            <v>SIN</v>
          </cell>
          <cell r="Q2896" t="str">
            <v>#NOCODE#</v>
          </cell>
          <cell r="R2896" t="str">
            <v>#NOCODE#</v>
          </cell>
          <cell r="S2896" t="str">
            <v>SOL VOL</v>
          </cell>
          <cell r="T2896" t="str">
            <v>PP</v>
          </cell>
          <cell r="U2896" t="str">
            <v>PERMANGANATO</v>
          </cell>
          <cell r="V2896" t="str">
            <v>FMPI</v>
          </cell>
          <cell r="W2896" t="str">
            <v>PRODUCCIÓN</v>
          </cell>
        </row>
        <row r="2897">
          <cell r="B2897" t="str">
            <v>5651-02</v>
          </cell>
          <cell r="C2897" t="str">
            <v>TCut. Permanganato de Potasio</v>
          </cell>
          <cell r="D2897" t="str">
            <v>0.1 N Sol. Vol. RA         1 L</v>
          </cell>
          <cell r="E2897" t="str">
            <v>TCut. Permanganato de Potasio0.1 N Sol. Vol. RA         1 L</v>
          </cell>
          <cell r="F2897" t="str">
            <v>PZ</v>
          </cell>
          <cell r="G2897" t="str">
            <v>1 L</v>
          </cell>
          <cell r="H2897">
            <v>268.82</v>
          </cell>
          <cell r="I2897" t="str">
            <v>Desc. Sin Alt. 11/Abr/16</v>
          </cell>
          <cell r="J2897">
            <v>1</v>
          </cell>
          <cell r="K2897">
            <v>1</v>
          </cell>
          <cell r="L2897" t="str">
            <v>PLANEADOR 4</v>
          </cell>
          <cell r="M2897" t="str">
            <v>Desc.</v>
          </cell>
          <cell r="N2897" t="str">
            <v>BAKER</v>
          </cell>
          <cell r="O2897" t="str">
            <v>LAB</v>
          </cell>
          <cell r="P2897" t="str">
            <v>LAB</v>
          </cell>
          <cell r="Q2897" t="str">
            <v>#NOCODE#</v>
          </cell>
          <cell r="R2897" t="str">
            <v>#NOCODE#</v>
          </cell>
          <cell r="S2897" t="str">
            <v>SOL VOL</v>
          </cell>
          <cell r="T2897" t="str">
            <v>PT</v>
          </cell>
          <cell r="U2897" t="str">
            <v>PERMANGANATO</v>
          </cell>
          <cell r="V2897" t="str">
            <v>PTFMPI</v>
          </cell>
          <cell r="W2897" t="str">
            <v>PRODUCCIÓN</v>
          </cell>
        </row>
        <row r="2898">
          <cell r="B2898" t="str">
            <v>5651-03</v>
          </cell>
          <cell r="C2898" t="str">
            <v>TCut. Permanganato de Potasio</v>
          </cell>
          <cell r="D2898" t="str">
            <v>0.1 N Sol. Vol. RA      4 L</v>
          </cell>
          <cell r="E2898" t="str">
            <v>TCut. Permanganato de Potasio0.1 N Sol. Vol. RA      4 L</v>
          </cell>
          <cell r="F2898" t="str">
            <v>PZ</v>
          </cell>
          <cell r="G2898" t="str">
            <v>4 L</v>
          </cell>
          <cell r="H2898">
            <v>646.16</v>
          </cell>
          <cell r="I2898" t="str">
            <v>Desc. Sin Alt. 11/Abr/16</v>
          </cell>
          <cell r="J2898">
            <v>1</v>
          </cell>
          <cell r="K2898">
            <v>4</v>
          </cell>
          <cell r="L2898" t="str">
            <v>PLANEADOR 4</v>
          </cell>
          <cell r="M2898" t="str">
            <v>Desc.</v>
          </cell>
          <cell r="N2898" t="str">
            <v>BAKER</v>
          </cell>
          <cell r="O2898" t="str">
            <v>LAB</v>
          </cell>
          <cell r="P2898" t="str">
            <v>LAB</v>
          </cell>
          <cell r="Q2898" t="str">
            <v>#NOCODE#</v>
          </cell>
          <cell r="R2898" t="str">
            <v>#NOCODE#</v>
          </cell>
          <cell r="S2898" t="str">
            <v>SOL VOL</v>
          </cell>
          <cell r="T2898" t="str">
            <v>PT</v>
          </cell>
          <cell r="U2898" t="str">
            <v>PERMANGANATO</v>
          </cell>
          <cell r="V2898" t="str">
            <v>PTFMPI</v>
          </cell>
          <cell r="W2898" t="str">
            <v>PRODUCCIÓN</v>
          </cell>
        </row>
        <row r="2899">
          <cell r="B2899" t="str">
            <v>5652-00</v>
          </cell>
          <cell r="C2899" t="str">
            <v>Std. de Nitrato de Plata</v>
          </cell>
          <cell r="D2899" t="str">
            <v>L</v>
          </cell>
          <cell r="E2899" t="str">
            <v>Std. de Nitrato de PlataL</v>
          </cell>
          <cell r="F2899" t="str">
            <v>L</v>
          </cell>
          <cell r="G2899" t="str">
            <v>L</v>
          </cell>
          <cell r="H2899">
            <v>0</v>
          </cell>
          <cell r="I2899">
            <v>0</v>
          </cell>
          <cell r="J2899">
            <v>0</v>
          </cell>
          <cell r="K2899">
            <v>1</v>
          </cell>
          <cell r="L2899" t="str">
            <v>PLANEADOR 4</v>
          </cell>
          <cell r="M2899" t="str">
            <v>No Clasificado</v>
          </cell>
          <cell r="N2899" t="str">
            <v>BAKER</v>
          </cell>
          <cell r="O2899" t="str">
            <v>SINTESIS</v>
          </cell>
          <cell r="P2899" t="str">
            <v>SIN</v>
          </cell>
          <cell r="Q2899" t="str">
            <v>#NOCODE#</v>
          </cell>
          <cell r="R2899" t="str">
            <v>#NOCODE#</v>
          </cell>
          <cell r="S2899" t="str">
            <v>SOL VOL</v>
          </cell>
          <cell r="T2899" t="str">
            <v>PP</v>
          </cell>
          <cell r="U2899" t="str">
            <v>NO</v>
          </cell>
          <cell r="V2899" t="str">
            <v>FMPL</v>
          </cell>
          <cell r="W2899" t="str">
            <v>Producción</v>
          </cell>
        </row>
        <row r="2900">
          <cell r="B2900" t="str">
            <v>5652-02</v>
          </cell>
          <cell r="C2900" t="str">
            <v>Desc. Std. de Nitrato de Plata</v>
          </cell>
          <cell r="D2900" t="str">
            <v>(1mL=1mg) RA               1 L</v>
          </cell>
          <cell r="E2900" t="str">
            <v>Desc. Std. de Nitrato de Plata(1mL=1mg) RA               1 L</v>
          </cell>
          <cell r="F2900" t="str">
            <v>PZ</v>
          </cell>
          <cell r="G2900" t="str">
            <v>1 L</v>
          </cell>
          <cell r="H2900">
            <v>511.06</v>
          </cell>
          <cell r="I2900" t="str">
            <v>Desc. Sin Alt. NO DEMAND</v>
          </cell>
          <cell r="J2900">
            <v>1</v>
          </cell>
          <cell r="K2900">
            <v>0</v>
          </cell>
          <cell r="L2900" t="str">
            <v>PLANEADOR 4</v>
          </cell>
          <cell r="M2900" t="str">
            <v>Desc.</v>
          </cell>
          <cell r="N2900" t="str">
            <v>BAKER</v>
          </cell>
          <cell r="O2900" t="str">
            <v>LAB</v>
          </cell>
          <cell r="P2900" t="str">
            <v>LAB</v>
          </cell>
          <cell r="Q2900" t="str">
            <v>#NOCODE#</v>
          </cell>
          <cell r="R2900" t="str">
            <v>#NOCODE#</v>
          </cell>
          <cell r="S2900" t="str">
            <v>SOL VOL</v>
          </cell>
          <cell r="T2900" t="str">
            <v>PT</v>
          </cell>
          <cell r="U2900" t="str">
            <v>NO</v>
          </cell>
          <cell r="V2900" t="str">
            <v>PTFMPL</v>
          </cell>
          <cell r="W2900" t="str">
            <v>Producción</v>
          </cell>
        </row>
        <row r="2901">
          <cell r="B2901" t="str">
            <v>5652-03</v>
          </cell>
          <cell r="C2901" t="str">
            <v>Desc. Std. de Nitrato de Plata</v>
          </cell>
          <cell r="D2901" t="str">
            <v>(1mL=1mg) RA               4 L</v>
          </cell>
          <cell r="E2901" t="str">
            <v>Desc. Std. de Nitrato de Plata(1mL=1mg) RA               4 L</v>
          </cell>
          <cell r="F2901" t="str">
            <v>PZ</v>
          </cell>
          <cell r="G2901" t="str">
            <v>4 L</v>
          </cell>
          <cell r="H2901">
            <v>1513.03</v>
          </cell>
          <cell r="I2901" t="str">
            <v>Desc. Sin Alt. NO DEMAND</v>
          </cell>
          <cell r="J2901">
            <v>1</v>
          </cell>
          <cell r="K2901">
            <v>0</v>
          </cell>
          <cell r="L2901" t="str">
            <v>PLANEADOR 4</v>
          </cell>
          <cell r="M2901" t="str">
            <v>Desc.</v>
          </cell>
          <cell r="N2901" t="str">
            <v>BAKER</v>
          </cell>
          <cell r="O2901" t="str">
            <v>LAB</v>
          </cell>
          <cell r="P2901" t="str">
            <v>LAB</v>
          </cell>
          <cell r="Q2901" t="str">
            <v>#NOCODE#</v>
          </cell>
          <cell r="R2901" t="str">
            <v>#NOCODE#</v>
          </cell>
          <cell r="S2901" t="str">
            <v>SOL VOL</v>
          </cell>
          <cell r="T2901" t="str">
            <v>PT</v>
          </cell>
          <cell r="U2901" t="str">
            <v>NO</v>
          </cell>
          <cell r="V2901" t="str">
            <v>PTFMPL</v>
          </cell>
          <cell r="W2901" t="str">
            <v>Producción</v>
          </cell>
        </row>
        <row r="2902">
          <cell r="B2902" t="str">
            <v>5653-00</v>
          </cell>
          <cell r="C2902" t="str">
            <v>Hidroxido de Sodio 0.02N</v>
          </cell>
          <cell r="D2902" t="str">
            <v>L</v>
          </cell>
          <cell r="E2902" t="str">
            <v>Hidroxido de Sodio 0.02NL</v>
          </cell>
          <cell r="F2902" t="str">
            <v>L</v>
          </cell>
          <cell r="G2902" t="str">
            <v>L</v>
          </cell>
          <cell r="H2902">
            <v>0</v>
          </cell>
          <cell r="I2902">
            <v>0</v>
          </cell>
          <cell r="J2902">
            <v>1</v>
          </cell>
          <cell r="K2902">
            <v>1</v>
          </cell>
          <cell r="L2902" t="str">
            <v>PLANEADOR 4</v>
          </cell>
          <cell r="M2902" t="str">
            <v>No Clasificado</v>
          </cell>
          <cell r="N2902" t="str">
            <v>BAKER</v>
          </cell>
          <cell r="O2902" t="str">
            <v>SINTESIS</v>
          </cell>
          <cell r="P2902" t="str">
            <v>SIN</v>
          </cell>
          <cell r="Q2902" t="str">
            <v>#NOCODE#</v>
          </cell>
          <cell r="R2902" t="str">
            <v>#NOCODE#</v>
          </cell>
          <cell r="S2902" t="str">
            <v>SOL VOL</v>
          </cell>
          <cell r="T2902" t="str">
            <v>PP</v>
          </cell>
          <cell r="U2902" t="str">
            <v>NO</v>
          </cell>
          <cell r="V2902" t="str">
            <v>FMPI</v>
          </cell>
          <cell r="W2902" t="str">
            <v>Producción</v>
          </cell>
        </row>
        <row r="2903">
          <cell r="B2903" t="str">
            <v>5653-02</v>
          </cell>
          <cell r="C2903" t="str">
            <v>Hidroxido de Sodio 0.02N</v>
          </cell>
          <cell r="D2903" t="str">
            <v>Sol. Vol. RA               1 L</v>
          </cell>
          <cell r="E2903" t="str">
            <v>Hidroxido de Sodio 0.02NSol. Vol. RA               1 L</v>
          </cell>
          <cell r="F2903" t="str">
            <v>PZ</v>
          </cell>
          <cell r="G2903" t="str">
            <v>1 L</v>
          </cell>
          <cell r="H2903">
            <v>142.91</v>
          </cell>
          <cell r="I2903">
            <v>0</v>
          </cell>
          <cell r="J2903">
            <v>1</v>
          </cell>
          <cell r="K2903">
            <v>1</v>
          </cell>
          <cell r="L2903" t="str">
            <v>PLANEADOR 4</v>
          </cell>
          <cell r="M2903" t="str">
            <v>Recurso F</v>
          </cell>
          <cell r="N2903" t="str">
            <v>BAKER</v>
          </cell>
          <cell r="O2903" t="str">
            <v>LAB</v>
          </cell>
          <cell r="P2903" t="str">
            <v>LAB</v>
          </cell>
          <cell r="Q2903" t="str">
            <v>#NOCODE#</v>
          </cell>
          <cell r="R2903" t="str">
            <v>#NOCODE#</v>
          </cell>
          <cell r="S2903" t="str">
            <v>SOL VOL</v>
          </cell>
          <cell r="T2903" t="str">
            <v>PT</v>
          </cell>
          <cell r="U2903" t="str">
            <v>NO</v>
          </cell>
          <cell r="V2903" t="str">
            <v>PTFMPI</v>
          </cell>
          <cell r="W2903" t="str">
            <v>Producción</v>
          </cell>
        </row>
        <row r="2904">
          <cell r="B2904" t="str">
            <v>5653-03</v>
          </cell>
          <cell r="C2904" t="str">
            <v>TCut. Hidroxido de Sodio 0.02N</v>
          </cell>
          <cell r="D2904" t="str">
            <v>Sol. Vol. RA               4 L</v>
          </cell>
          <cell r="E2904" t="str">
            <v>TCut. Hidroxido de Sodio 0.02NSol. Vol. RA               4 L</v>
          </cell>
          <cell r="F2904" t="str">
            <v>PZ</v>
          </cell>
          <cell r="G2904" t="str">
            <v>4 L</v>
          </cell>
          <cell r="H2904">
            <v>305.27</v>
          </cell>
          <cell r="I2904" t="str">
            <v>Desc. Alt.5653-02 (1L)</v>
          </cell>
          <cell r="J2904">
            <v>1</v>
          </cell>
          <cell r="K2904">
            <v>4</v>
          </cell>
          <cell r="L2904" t="str">
            <v>PLANEADOR 4</v>
          </cell>
          <cell r="M2904" t="str">
            <v>Desc.</v>
          </cell>
          <cell r="N2904" t="str">
            <v>BAKER</v>
          </cell>
          <cell r="O2904" t="str">
            <v>LAB</v>
          </cell>
          <cell r="P2904" t="str">
            <v>LAB</v>
          </cell>
          <cell r="Q2904" t="str">
            <v>#NOCODE#</v>
          </cell>
          <cell r="R2904" t="str">
            <v>#NOCODE#</v>
          </cell>
          <cell r="S2904" t="str">
            <v>SOL VOL</v>
          </cell>
          <cell r="T2904" t="str">
            <v>PT</v>
          </cell>
          <cell r="U2904" t="str">
            <v>NO</v>
          </cell>
          <cell r="V2904" t="str">
            <v>PTFMPI</v>
          </cell>
          <cell r="W2904" t="str">
            <v>Producción</v>
          </cell>
        </row>
        <row r="2905">
          <cell r="B2905" t="str">
            <v>5654-00</v>
          </cell>
          <cell r="C2905" t="str">
            <v>Tiosulfato de Sodio 1N</v>
          </cell>
          <cell r="D2905" t="str">
            <v>L</v>
          </cell>
          <cell r="E2905" t="str">
            <v>Tiosulfato de Sodio 1NL</v>
          </cell>
          <cell r="F2905" t="str">
            <v>L</v>
          </cell>
          <cell r="G2905" t="str">
            <v>L</v>
          </cell>
          <cell r="H2905">
            <v>0</v>
          </cell>
          <cell r="I2905">
            <v>0</v>
          </cell>
          <cell r="J2905">
            <v>1.01</v>
          </cell>
          <cell r="K2905">
            <v>1.01</v>
          </cell>
          <cell r="L2905" t="str">
            <v>PLANEADOR 4</v>
          </cell>
          <cell r="M2905" t="str">
            <v>No Clasificado</v>
          </cell>
          <cell r="N2905" t="str">
            <v>BAKER</v>
          </cell>
          <cell r="O2905" t="str">
            <v>SINTESIS</v>
          </cell>
          <cell r="P2905" t="str">
            <v>SIN</v>
          </cell>
          <cell r="Q2905" t="str">
            <v>#NOCODE#</v>
          </cell>
          <cell r="R2905" t="str">
            <v>#NOCODE#</v>
          </cell>
          <cell r="S2905" t="str">
            <v>SOL VOL</v>
          </cell>
          <cell r="T2905" t="str">
            <v>PP</v>
          </cell>
          <cell r="U2905" t="str">
            <v>NO</v>
          </cell>
          <cell r="V2905" t="str">
            <v>FMPI</v>
          </cell>
          <cell r="W2905" t="str">
            <v>Producción</v>
          </cell>
        </row>
        <row r="2906">
          <cell r="B2906" t="str">
            <v>5654-02</v>
          </cell>
          <cell r="C2906" t="str">
            <v>Tiosulfato de Sodio 1N</v>
          </cell>
          <cell r="D2906" t="str">
            <v>Sol. Vol. RA               1 L</v>
          </cell>
          <cell r="E2906" t="str">
            <v>Tiosulfato de Sodio 1NSol. Vol. RA               1 L</v>
          </cell>
          <cell r="F2906" t="str">
            <v>PZ</v>
          </cell>
          <cell r="G2906" t="str">
            <v>1 L</v>
          </cell>
          <cell r="H2906">
            <v>472.54</v>
          </cell>
          <cell r="I2906">
            <v>0</v>
          </cell>
          <cell r="J2906">
            <v>1.01</v>
          </cell>
          <cell r="K2906">
            <v>1.01</v>
          </cell>
          <cell r="L2906" t="str">
            <v>PLANEADOR 4</v>
          </cell>
          <cell r="M2906" t="str">
            <v>Recurso C</v>
          </cell>
          <cell r="N2906" t="str">
            <v>BAKER</v>
          </cell>
          <cell r="O2906" t="str">
            <v>LAB</v>
          </cell>
          <cell r="P2906" t="str">
            <v>LAB</v>
          </cell>
          <cell r="Q2906" t="str">
            <v>#NOCODE#</v>
          </cell>
          <cell r="R2906" t="str">
            <v>#NOCODE#</v>
          </cell>
          <cell r="S2906" t="str">
            <v>SOL VOL</v>
          </cell>
          <cell r="T2906" t="str">
            <v>PT</v>
          </cell>
          <cell r="U2906" t="str">
            <v>NO</v>
          </cell>
          <cell r="V2906" t="str">
            <v>PTFMPI</v>
          </cell>
          <cell r="W2906" t="str">
            <v>Producción</v>
          </cell>
        </row>
        <row r="2907">
          <cell r="B2907" t="str">
            <v>5654-03</v>
          </cell>
          <cell r="C2907" t="str">
            <v>Desc. Tiosulfato de Sodio 1N</v>
          </cell>
          <cell r="D2907" t="str">
            <v>Sol. Vol. RA               4 L</v>
          </cell>
          <cell r="E2907" t="str">
            <v>Desc. Tiosulfato de Sodio 1NSol. Vol. RA               4 L</v>
          </cell>
          <cell r="F2907" t="str">
            <v>PZ</v>
          </cell>
          <cell r="G2907" t="str">
            <v>4 L</v>
          </cell>
          <cell r="H2907">
            <v>1444.23</v>
          </cell>
          <cell r="I2907" t="str">
            <v>Desc. Alt. 5654-02. NO DEMAND</v>
          </cell>
          <cell r="J2907">
            <v>1.01</v>
          </cell>
          <cell r="K2907">
            <v>4.04</v>
          </cell>
          <cell r="L2907" t="str">
            <v>PLANEADOR 4</v>
          </cell>
          <cell r="M2907" t="str">
            <v>Desc.</v>
          </cell>
          <cell r="N2907" t="str">
            <v>BAKER</v>
          </cell>
          <cell r="O2907" t="str">
            <v>LAB</v>
          </cell>
          <cell r="P2907" t="str">
            <v>LAB</v>
          </cell>
          <cell r="Q2907" t="str">
            <v>#NOCODE#</v>
          </cell>
          <cell r="R2907" t="str">
            <v>#NOCODE#</v>
          </cell>
          <cell r="S2907" t="str">
            <v>SOL VOL</v>
          </cell>
          <cell r="T2907" t="str">
            <v>PT</v>
          </cell>
          <cell r="U2907" t="str">
            <v>NO</v>
          </cell>
          <cell r="V2907" t="str">
            <v>PTFMPI</v>
          </cell>
          <cell r="W2907" t="str">
            <v>Producción</v>
          </cell>
        </row>
        <row r="2908">
          <cell r="B2908" t="str">
            <v>5654-07</v>
          </cell>
          <cell r="C2908" t="str">
            <v>Desc. Tiosulfato de Sodio 1N</v>
          </cell>
          <cell r="D2908" t="str">
            <v>Sol. Vol. RA              20 L</v>
          </cell>
          <cell r="E2908" t="str">
            <v>Desc. Tiosulfato de Sodio 1NSol. Vol. RA              20 L</v>
          </cell>
          <cell r="F2908" t="str">
            <v>PZ</v>
          </cell>
          <cell r="G2908" t="str">
            <v>20 L</v>
          </cell>
          <cell r="H2908">
            <v>5102.6000000000004</v>
          </cell>
          <cell r="I2908" t="str">
            <v xml:space="preserve"> Desc. RACIONALIZACION PRODUCTOS Alt. 5654-03</v>
          </cell>
          <cell r="J2908">
            <v>1.01</v>
          </cell>
          <cell r="K2908">
            <v>20.2</v>
          </cell>
          <cell r="L2908" t="str">
            <v>PLANEADOR 4</v>
          </cell>
          <cell r="M2908" t="str">
            <v>Desc.</v>
          </cell>
          <cell r="N2908" t="str">
            <v>BAKER</v>
          </cell>
          <cell r="O2908" t="str">
            <v>LAB</v>
          </cell>
          <cell r="P2908" t="str">
            <v>LAB</v>
          </cell>
          <cell r="Q2908" t="str">
            <v>#NOCODE#</v>
          </cell>
          <cell r="R2908" t="str">
            <v>#NOCODE#</v>
          </cell>
          <cell r="S2908" t="str">
            <v>SOL VOL</v>
          </cell>
          <cell r="T2908" t="str">
            <v>PT</v>
          </cell>
          <cell r="U2908" t="str">
            <v>NO</v>
          </cell>
          <cell r="V2908" t="str">
            <v>PTFMPI</v>
          </cell>
          <cell r="W2908" t="str">
            <v>Producción</v>
          </cell>
        </row>
        <row r="2909">
          <cell r="B2909" t="str">
            <v>5655-00</v>
          </cell>
          <cell r="C2909" t="str">
            <v>SOL REG  pH10 BoratoAzul</v>
          </cell>
          <cell r="D2909" t="str">
            <v>L</v>
          </cell>
          <cell r="E2909" t="str">
            <v>SOL REG  pH10 BoratoAzulL</v>
          </cell>
          <cell r="F2909" t="str">
            <v>L</v>
          </cell>
          <cell r="G2909" t="str">
            <v>L</v>
          </cell>
          <cell r="H2909">
            <v>0</v>
          </cell>
          <cell r="I2909">
            <v>0</v>
          </cell>
          <cell r="J2909">
            <v>1</v>
          </cell>
          <cell r="K2909">
            <v>1</v>
          </cell>
          <cell r="L2909" t="str">
            <v>PLANEADOR 4</v>
          </cell>
          <cell r="M2909" t="str">
            <v>No Clasificado</v>
          </cell>
          <cell r="N2909" t="str">
            <v>BAKER</v>
          </cell>
          <cell r="O2909" t="str">
            <v>SINTESIS</v>
          </cell>
          <cell r="P2909" t="str">
            <v>SIN</v>
          </cell>
          <cell r="Q2909" t="str">
            <v>#NOCODE#</v>
          </cell>
          <cell r="R2909" t="str">
            <v>#NOCODE#</v>
          </cell>
          <cell r="S2909" t="str">
            <v>SOL VOL</v>
          </cell>
          <cell r="T2909" t="str">
            <v>PP</v>
          </cell>
          <cell r="U2909" t="str">
            <v>NO</v>
          </cell>
          <cell r="V2909" t="str">
            <v>FMPI</v>
          </cell>
          <cell r="W2909" t="str">
            <v>Producción</v>
          </cell>
        </row>
        <row r="2910">
          <cell r="B2910" t="str">
            <v>5655-01</v>
          </cell>
          <cell r="C2910" t="str">
            <v>SOL REG  pH10 Borato Azul</v>
          </cell>
          <cell r="D2910" t="str">
            <v>RA                      500 ml</v>
          </cell>
          <cell r="E2910" t="str">
            <v>SOL REG  pH10 Borato AzulRA                      500 ml</v>
          </cell>
          <cell r="F2910" t="str">
            <v>PZ</v>
          </cell>
          <cell r="G2910" t="str">
            <v>500 ML</v>
          </cell>
          <cell r="H2910">
            <v>89.12</v>
          </cell>
          <cell r="I2910">
            <v>0</v>
          </cell>
          <cell r="J2910">
            <v>1</v>
          </cell>
          <cell r="K2910">
            <v>0.5</v>
          </cell>
          <cell r="L2910" t="str">
            <v>PLANEADOR 4</v>
          </cell>
          <cell r="M2910" t="str">
            <v>Recurso C</v>
          </cell>
          <cell r="N2910" t="str">
            <v>BAKER</v>
          </cell>
          <cell r="O2910" t="str">
            <v>LAB</v>
          </cell>
          <cell r="P2910" t="str">
            <v>LAB</v>
          </cell>
          <cell r="Q2910" t="str">
            <v>#NOCODE#</v>
          </cell>
          <cell r="R2910" t="str">
            <v>#NOCODE#</v>
          </cell>
          <cell r="S2910" t="str">
            <v>SOL VOL</v>
          </cell>
          <cell r="T2910" t="str">
            <v>PT</v>
          </cell>
          <cell r="U2910" t="str">
            <v>NO</v>
          </cell>
          <cell r="V2910" t="str">
            <v>PTFMPI</v>
          </cell>
          <cell r="W2910" t="str">
            <v>Producción</v>
          </cell>
        </row>
        <row r="2911">
          <cell r="B2911" t="str">
            <v>5655-02</v>
          </cell>
          <cell r="C2911" t="str">
            <v>SOL REG pH10 Borato Azul</v>
          </cell>
          <cell r="D2911" t="str">
            <v>RA                         1 L</v>
          </cell>
          <cell r="E2911" t="str">
            <v>SOL REG pH10 Borato AzulRA                         1 L</v>
          </cell>
          <cell r="F2911" t="str">
            <v>PZ</v>
          </cell>
          <cell r="G2911" t="str">
            <v>1 L</v>
          </cell>
          <cell r="H2911">
            <v>123.6</v>
          </cell>
          <cell r="I2911">
            <v>0</v>
          </cell>
          <cell r="J2911">
            <v>1</v>
          </cell>
          <cell r="K2911">
            <v>1</v>
          </cell>
          <cell r="L2911" t="str">
            <v>PLANEADOR 4</v>
          </cell>
          <cell r="M2911" t="str">
            <v>Recurso C</v>
          </cell>
          <cell r="N2911" t="str">
            <v>BAKER</v>
          </cell>
          <cell r="O2911" t="str">
            <v>LAB</v>
          </cell>
          <cell r="P2911" t="str">
            <v>LAB</v>
          </cell>
          <cell r="Q2911" t="str">
            <v>#NOCODE#</v>
          </cell>
          <cell r="R2911" t="str">
            <v>#NOCODE#</v>
          </cell>
          <cell r="S2911" t="str">
            <v>SOL VOL</v>
          </cell>
          <cell r="T2911" t="str">
            <v>PT</v>
          </cell>
          <cell r="U2911" t="str">
            <v>NO</v>
          </cell>
          <cell r="V2911" t="str">
            <v>PTFMPI</v>
          </cell>
          <cell r="W2911" t="str">
            <v>Producción</v>
          </cell>
        </row>
        <row r="2912">
          <cell r="B2912" t="str">
            <v>5655-03</v>
          </cell>
          <cell r="C2912" t="str">
            <v>Desc. SOL REG pH10 Borato</v>
          </cell>
          <cell r="D2912" t="str">
            <v>Azul RA                    4 L</v>
          </cell>
          <cell r="E2912" t="str">
            <v>Desc. SOL REG pH10 BoratoAzul RA                    4 L</v>
          </cell>
          <cell r="F2912" t="str">
            <v>PZ</v>
          </cell>
          <cell r="G2912" t="str">
            <v>4 L</v>
          </cell>
          <cell r="H2912">
            <v>497.29</v>
          </cell>
          <cell r="I2912" t="str">
            <v>Desc. Alt. 5655-02. NO DEMAND</v>
          </cell>
          <cell r="J2912">
            <v>1</v>
          </cell>
          <cell r="K2912">
            <v>4</v>
          </cell>
          <cell r="L2912" t="str">
            <v>PLANEADOR 4</v>
          </cell>
          <cell r="M2912" t="str">
            <v>Desc.</v>
          </cell>
          <cell r="N2912" t="str">
            <v>BAKER</v>
          </cell>
          <cell r="O2912" t="str">
            <v>LAB</v>
          </cell>
          <cell r="P2912" t="str">
            <v>LAB</v>
          </cell>
          <cell r="Q2912" t="str">
            <v>#NOCODE#</v>
          </cell>
          <cell r="R2912" t="str">
            <v>#NOCODE#</v>
          </cell>
          <cell r="S2912" t="str">
            <v>SOL VOL</v>
          </cell>
          <cell r="T2912" t="str">
            <v>PT</v>
          </cell>
          <cell r="U2912" t="str">
            <v>NO</v>
          </cell>
          <cell r="V2912" t="str">
            <v>PTFMPI</v>
          </cell>
          <cell r="W2912" t="str">
            <v>Producción</v>
          </cell>
        </row>
        <row r="2913">
          <cell r="B2913" t="str">
            <v>5655-07</v>
          </cell>
          <cell r="C2913" t="str">
            <v>Desc.SOL REG pH10 Borato Azul</v>
          </cell>
          <cell r="D2913" t="str">
            <v>RA                        20 L</v>
          </cell>
          <cell r="E2913" t="str">
            <v>Desc.SOL REG pH10 Borato AzulRA                        20 L</v>
          </cell>
          <cell r="F2913" t="str">
            <v>PZ</v>
          </cell>
          <cell r="G2913" t="str">
            <v>20 L</v>
          </cell>
          <cell r="H2913">
            <v>2622.98</v>
          </cell>
          <cell r="I2913" t="str">
            <v>Desc. Alt.5655-02 (1 L)</v>
          </cell>
          <cell r="J2913">
            <v>1</v>
          </cell>
          <cell r="K2913">
            <v>20</v>
          </cell>
          <cell r="L2913" t="str">
            <v>PLANEADOR 4</v>
          </cell>
          <cell r="M2913" t="str">
            <v>Desc.</v>
          </cell>
          <cell r="N2913" t="str">
            <v>BAKER</v>
          </cell>
          <cell r="O2913" t="str">
            <v>LAB</v>
          </cell>
          <cell r="P2913" t="str">
            <v>LAB</v>
          </cell>
          <cell r="Q2913" t="str">
            <v>#NOCODE#</v>
          </cell>
          <cell r="R2913" t="str">
            <v>#NOCODE#</v>
          </cell>
          <cell r="S2913" t="str">
            <v>SOL VOL</v>
          </cell>
          <cell r="T2913" t="str">
            <v>PT</v>
          </cell>
          <cell r="U2913" t="str">
            <v>NO</v>
          </cell>
          <cell r="V2913" t="str">
            <v>PTFMPI</v>
          </cell>
          <cell r="W2913" t="str">
            <v>Producción</v>
          </cell>
        </row>
        <row r="2914">
          <cell r="B2914" t="str">
            <v>5656-00</v>
          </cell>
          <cell r="C2914" t="str">
            <v>SOL REG pH7 Fosfato Amarillo</v>
          </cell>
          <cell r="D2914" t="str">
            <v>L</v>
          </cell>
          <cell r="E2914" t="str">
            <v>SOL REG pH7 Fosfato AmarilloL</v>
          </cell>
          <cell r="F2914" t="str">
            <v>L</v>
          </cell>
          <cell r="G2914" t="str">
            <v>L</v>
          </cell>
          <cell r="H2914">
            <v>0</v>
          </cell>
          <cell r="I2914">
            <v>0</v>
          </cell>
          <cell r="J2914">
            <v>1</v>
          </cell>
          <cell r="K2914">
            <v>1</v>
          </cell>
          <cell r="L2914" t="str">
            <v>PLANEADOR 4</v>
          </cell>
          <cell r="M2914" t="str">
            <v>No Clasificado</v>
          </cell>
          <cell r="N2914" t="str">
            <v>BAKER</v>
          </cell>
          <cell r="O2914" t="str">
            <v>SINTESIS</v>
          </cell>
          <cell r="P2914" t="str">
            <v>SIN</v>
          </cell>
          <cell r="Q2914" t="str">
            <v>#NOCODE#</v>
          </cell>
          <cell r="R2914" t="str">
            <v>#NOCODE#</v>
          </cell>
          <cell r="S2914" t="str">
            <v>SOL VOL</v>
          </cell>
          <cell r="T2914" t="str">
            <v>PP</v>
          </cell>
          <cell r="U2914" t="str">
            <v>NO</v>
          </cell>
          <cell r="V2914" t="str">
            <v>FMPL</v>
          </cell>
          <cell r="W2914" t="str">
            <v>Producción</v>
          </cell>
        </row>
        <row r="2915">
          <cell r="B2915" t="str">
            <v>5656-01</v>
          </cell>
          <cell r="C2915" t="str">
            <v>SOL REG pH7 Fosfato Amarillo</v>
          </cell>
          <cell r="D2915" t="str">
            <v>RA                      500 ml</v>
          </cell>
          <cell r="E2915" t="str">
            <v>SOL REG pH7 Fosfato AmarilloRA                      500 ml</v>
          </cell>
          <cell r="F2915" t="str">
            <v>PZ</v>
          </cell>
          <cell r="G2915" t="str">
            <v>500 ML</v>
          </cell>
          <cell r="H2915">
            <v>101.16</v>
          </cell>
          <cell r="I2915">
            <v>0</v>
          </cell>
          <cell r="J2915">
            <v>1</v>
          </cell>
          <cell r="K2915">
            <v>0.5</v>
          </cell>
          <cell r="L2915" t="str">
            <v>PLANEADOR 4</v>
          </cell>
          <cell r="M2915" t="str">
            <v>Recurso C</v>
          </cell>
          <cell r="N2915" t="str">
            <v>BAKER</v>
          </cell>
          <cell r="O2915" t="str">
            <v>LAB</v>
          </cell>
          <cell r="P2915" t="str">
            <v>LAB</v>
          </cell>
          <cell r="Q2915" t="str">
            <v>#NOCODE#</v>
          </cell>
          <cell r="R2915" t="str">
            <v>#NOCODE#</v>
          </cell>
          <cell r="S2915" t="str">
            <v>SOL VOL</v>
          </cell>
          <cell r="T2915" t="str">
            <v>PT</v>
          </cell>
          <cell r="U2915" t="str">
            <v>NO</v>
          </cell>
          <cell r="V2915" t="str">
            <v>PTFMPL</v>
          </cell>
          <cell r="W2915" t="str">
            <v>Producción</v>
          </cell>
        </row>
        <row r="2916">
          <cell r="B2916" t="str">
            <v>5656-02</v>
          </cell>
          <cell r="C2916" t="str">
            <v>SOL REG pH7 Fosfato Amarillo</v>
          </cell>
          <cell r="D2916" t="str">
            <v>RA                         1 L</v>
          </cell>
          <cell r="E2916" t="str">
            <v>SOL REG pH7 Fosfato AmarilloRA                         1 L</v>
          </cell>
          <cell r="F2916" t="str">
            <v>PZ</v>
          </cell>
          <cell r="G2916" t="str">
            <v>1 L</v>
          </cell>
          <cell r="H2916">
            <v>136.09</v>
          </cell>
          <cell r="I2916">
            <v>0</v>
          </cell>
          <cell r="J2916">
            <v>1</v>
          </cell>
          <cell r="K2916">
            <v>1</v>
          </cell>
          <cell r="L2916" t="str">
            <v>PLANEADOR 4</v>
          </cell>
          <cell r="M2916" t="str">
            <v>Recurso A</v>
          </cell>
          <cell r="N2916" t="str">
            <v>BAKER</v>
          </cell>
          <cell r="O2916" t="str">
            <v>LAB</v>
          </cell>
          <cell r="P2916" t="str">
            <v>LAB</v>
          </cell>
          <cell r="Q2916" t="str">
            <v>#NOCODE#</v>
          </cell>
          <cell r="R2916" t="str">
            <v>#NOCODE#</v>
          </cell>
          <cell r="S2916" t="str">
            <v>SOL VOL</v>
          </cell>
          <cell r="T2916" t="str">
            <v>PT</v>
          </cell>
          <cell r="U2916" t="str">
            <v>NO</v>
          </cell>
          <cell r="V2916" t="str">
            <v>PTFMPL</v>
          </cell>
          <cell r="W2916" t="str">
            <v>Producción</v>
          </cell>
        </row>
        <row r="2917">
          <cell r="B2917" t="str">
            <v>5656-03</v>
          </cell>
          <cell r="C2917" t="str">
            <v>SOL REG pH7 Fosfato Amarillo</v>
          </cell>
          <cell r="D2917" t="str">
            <v>RA                         4 L</v>
          </cell>
          <cell r="E2917" t="str">
            <v>SOL REG pH7 Fosfato AmarilloRA                         4 L</v>
          </cell>
          <cell r="F2917" t="str">
            <v>PZ</v>
          </cell>
          <cell r="G2917" t="str">
            <v>4 L</v>
          </cell>
          <cell r="H2917">
            <v>656.31</v>
          </cell>
          <cell r="I2917">
            <v>0</v>
          </cell>
          <cell r="J2917">
            <v>1</v>
          </cell>
          <cell r="K2917">
            <v>4</v>
          </cell>
          <cell r="L2917" t="str">
            <v>PLANEADOR 4</v>
          </cell>
          <cell r="M2917" t="str">
            <v>Make to Order</v>
          </cell>
          <cell r="N2917" t="str">
            <v>BAKER</v>
          </cell>
          <cell r="O2917" t="str">
            <v>LAB</v>
          </cell>
          <cell r="P2917" t="str">
            <v>LAB</v>
          </cell>
          <cell r="Q2917" t="str">
            <v>#NOCODE#</v>
          </cell>
          <cell r="R2917" t="str">
            <v>#NOCODE#</v>
          </cell>
          <cell r="S2917" t="str">
            <v>SOL VOL</v>
          </cell>
          <cell r="T2917" t="str">
            <v>PT</v>
          </cell>
          <cell r="U2917" t="str">
            <v>NO</v>
          </cell>
          <cell r="V2917" t="str">
            <v>PTFMPL</v>
          </cell>
          <cell r="W2917" t="str">
            <v>Producción</v>
          </cell>
        </row>
        <row r="2918">
          <cell r="B2918" t="str">
            <v>5656-07</v>
          </cell>
          <cell r="C2918" t="str">
            <v>Desc. SOL REG pH7 Fosfato</v>
          </cell>
          <cell r="D2918" t="str">
            <v>Amarillo RA               20 L</v>
          </cell>
          <cell r="E2918" t="str">
            <v>Desc. SOL REG pH7 FosfatoAmarillo RA               20 L</v>
          </cell>
          <cell r="F2918" t="str">
            <v>PZ</v>
          </cell>
          <cell r="G2918" t="str">
            <v>20 L</v>
          </cell>
          <cell r="H2918">
            <v>1468.61</v>
          </cell>
          <cell r="I2918" t="str">
            <v>Desc. Alt. 5656-03. NO DEMAND</v>
          </cell>
          <cell r="J2918">
            <v>1</v>
          </cell>
          <cell r="K2918">
            <v>20</v>
          </cell>
          <cell r="L2918" t="str">
            <v>PLANEADOR 4</v>
          </cell>
          <cell r="M2918" t="str">
            <v>Desc.</v>
          </cell>
          <cell r="N2918" t="str">
            <v>BAKER</v>
          </cell>
          <cell r="O2918" t="str">
            <v>LAB</v>
          </cell>
          <cell r="P2918" t="str">
            <v>LAB</v>
          </cell>
          <cell r="Q2918" t="str">
            <v>#NOCODE#</v>
          </cell>
          <cell r="R2918" t="str">
            <v>#NOCODE#</v>
          </cell>
          <cell r="S2918" t="str">
            <v>SOL VOL</v>
          </cell>
          <cell r="T2918" t="str">
            <v>PT</v>
          </cell>
          <cell r="U2918" t="str">
            <v>NO</v>
          </cell>
          <cell r="V2918" t="str">
            <v>PTFMPL</v>
          </cell>
          <cell r="W2918" t="str">
            <v>Producción</v>
          </cell>
        </row>
        <row r="2919">
          <cell r="B2919" t="str">
            <v>5656-50</v>
          </cell>
          <cell r="C2919" t="str">
            <v>Desc. SOL REG pH7 Fosfato</v>
          </cell>
          <cell r="D2919" t="str">
            <v>Amarillo  RA            100 ml</v>
          </cell>
          <cell r="E2919" t="str">
            <v>Desc. SOL REG pH7 FosfatoAmarillo  RA            100 ml</v>
          </cell>
          <cell r="F2919" t="str">
            <v>PZ</v>
          </cell>
          <cell r="G2919" t="str">
            <v>100 ml</v>
          </cell>
          <cell r="H2919">
            <v>40.82</v>
          </cell>
          <cell r="I2919" t="str">
            <v>Desc. Alt. 5656-01</v>
          </cell>
          <cell r="J2919">
            <v>1</v>
          </cell>
          <cell r="K2919">
            <v>0.1</v>
          </cell>
          <cell r="L2919" t="str">
            <v>PLANEADOR 4</v>
          </cell>
          <cell r="M2919" t="str">
            <v>Desc.</v>
          </cell>
          <cell r="N2919" t="str">
            <v>BAKER</v>
          </cell>
          <cell r="O2919" t="str">
            <v>LAB</v>
          </cell>
          <cell r="P2919" t="str">
            <v>LAB</v>
          </cell>
          <cell r="Q2919" t="str">
            <v>#NOCODE#</v>
          </cell>
          <cell r="R2919" t="str">
            <v>#NOCODE#</v>
          </cell>
          <cell r="S2919" t="str">
            <v>SOL VOL</v>
          </cell>
          <cell r="T2919" t="str">
            <v>PT</v>
          </cell>
          <cell r="U2919" t="str">
            <v>NO</v>
          </cell>
          <cell r="V2919" t="str">
            <v>PTFMPL</v>
          </cell>
          <cell r="W2919" t="str">
            <v>Producción</v>
          </cell>
        </row>
        <row r="2920">
          <cell r="B2920" t="str">
            <v>5657-00</v>
          </cell>
          <cell r="C2920" t="str">
            <v>SOL REG pH4 Biftalato Rojo</v>
          </cell>
          <cell r="D2920" t="str">
            <v>L</v>
          </cell>
          <cell r="E2920" t="str">
            <v>SOL REG pH4 Biftalato RojoL</v>
          </cell>
          <cell r="F2920" t="str">
            <v>L</v>
          </cell>
          <cell r="G2920" t="str">
            <v>L</v>
          </cell>
          <cell r="H2920">
            <v>0</v>
          </cell>
          <cell r="I2920">
            <v>0</v>
          </cell>
          <cell r="J2920">
            <v>1</v>
          </cell>
          <cell r="K2920">
            <v>1</v>
          </cell>
          <cell r="L2920" t="str">
            <v>PLANEADOR 4</v>
          </cell>
          <cell r="M2920" t="str">
            <v>No Clasificado</v>
          </cell>
          <cell r="N2920" t="str">
            <v>BAKER</v>
          </cell>
          <cell r="O2920" t="str">
            <v>SINTESIS</v>
          </cell>
          <cell r="P2920" t="str">
            <v>SIN</v>
          </cell>
          <cell r="Q2920" t="str">
            <v>#NOCODE#</v>
          </cell>
          <cell r="R2920" t="str">
            <v>#NOCODE#</v>
          </cell>
          <cell r="S2920" t="str">
            <v>SOL VOL</v>
          </cell>
          <cell r="T2920" t="str">
            <v>PP</v>
          </cell>
          <cell r="U2920" t="str">
            <v>NO</v>
          </cell>
          <cell r="V2920" t="str">
            <v>FMZ</v>
          </cell>
          <cell r="W2920" t="str">
            <v>PRODUCCIÓN</v>
          </cell>
        </row>
        <row r="2921">
          <cell r="B2921" t="str">
            <v>5657-01</v>
          </cell>
          <cell r="C2921" t="str">
            <v>SOL REG pH4 Biftalato Rojo</v>
          </cell>
          <cell r="D2921" t="str">
            <v>RA                      500 ml</v>
          </cell>
          <cell r="E2921" t="str">
            <v>SOL REG pH4 Biftalato RojoRA                      500 ml</v>
          </cell>
          <cell r="F2921" t="str">
            <v>PZ</v>
          </cell>
          <cell r="G2921" t="str">
            <v>500 ML</v>
          </cell>
          <cell r="H2921">
            <v>98</v>
          </cell>
          <cell r="I2921">
            <v>0</v>
          </cell>
          <cell r="J2921">
            <v>1</v>
          </cell>
          <cell r="K2921">
            <v>0.5</v>
          </cell>
          <cell r="L2921" t="str">
            <v>PLANEADOR 4</v>
          </cell>
          <cell r="M2921" t="str">
            <v>Recurso E</v>
          </cell>
          <cell r="N2921" t="str">
            <v>BAKER</v>
          </cell>
          <cell r="O2921" t="str">
            <v>LAB</v>
          </cell>
          <cell r="P2921" t="str">
            <v>LAB</v>
          </cell>
          <cell r="Q2921" t="str">
            <v>#NOCODE#</v>
          </cell>
          <cell r="R2921" t="str">
            <v>#NOCODE#</v>
          </cell>
          <cell r="S2921" t="str">
            <v>SOL VOL</v>
          </cell>
          <cell r="T2921" t="str">
            <v>PT</v>
          </cell>
          <cell r="U2921" t="str">
            <v>NO</v>
          </cell>
          <cell r="V2921" t="str">
            <v>PTFMPI</v>
          </cell>
          <cell r="W2921" t="str">
            <v>Producción</v>
          </cell>
        </row>
        <row r="2922">
          <cell r="B2922" t="str">
            <v>5657-02</v>
          </cell>
          <cell r="C2922" t="str">
            <v>SOL REG pH4 Biftalato Rojo</v>
          </cell>
          <cell r="D2922" t="str">
            <v>RA                         1 L</v>
          </cell>
          <cell r="E2922" t="str">
            <v>SOL REG pH4 Biftalato RojoRA                         1 L</v>
          </cell>
          <cell r="F2922" t="str">
            <v>PZ</v>
          </cell>
          <cell r="G2922" t="str">
            <v>1 L</v>
          </cell>
          <cell r="H2922">
            <v>136.72999999999999</v>
          </cell>
          <cell r="I2922">
            <v>0</v>
          </cell>
          <cell r="J2922">
            <v>1</v>
          </cell>
          <cell r="K2922">
            <v>1</v>
          </cell>
          <cell r="L2922" t="str">
            <v>PLANEADOR 4</v>
          </cell>
          <cell r="M2922" t="str">
            <v>Recurso A</v>
          </cell>
          <cell r="N2922" t="str">
            <v>BAKER</v>
          </cell>
          <cell r="O2922" t="str">
            <v>LAB</v>
          </cell>
          <cell r="P2922" t="str">
            <v>LAB</v>
          </cell>
          <cell r="Q2922" t="str">
            <v>#NOCODE#</v>
          </cell>
          <cell r="R2922" t="str">
            <v>#NOCODE#</v>
          </cell>
          <cell r="S2922" t="str">
            <v>SOL VOL</v>
          </cell>
          <cell r="T2922" t="str">
            <v>PT</v>
          </cell>
          <cell r="U2922" t="str">
            <v>NO</v>
          </cell>
          <cell r="V2922" t="str">
            <v>PTFMPI</v>
          </cell>
          <cell r="W2922" t="str">
            <v>Producción</v>
          </cell>
        </row>
        <row r="2923">
          <cell r="B2923" t="str">
            <v>5657-03</v>
          </cell>
          <cell r="C2923" t="str">
            <v>Desc. SOL REG pH4 Biftalato</v>
          </cell>
          <cell r="D2923" t="str">
            <v>Rojo RA                    4 L</v>
          </cell>
          <cell r="E2923" t="str">
            <v>Desc. SOL REG pH4 BiftalatoRojo RA                    4 L</v>
          </cell>
          <cell r="F2923" t="str">
            <v>PZ</v>
          </cell>
          <cell r="G2923" t="str">
            <v>4 L</v>
          </cell>
          <cell r="H2923">
            <v>389.8</v>
          </cell>
          <cell r="I2923" t="str">
            <v>Desc. Alt.5657-02 (1 L)</v>
          </cell>
          <cell r="J2923">
            <v>1</v>
          </cell>
          <cell r="K2923">
            <v>4</v>
          </cell>
          <cell r="L2923" t="str">
            <v>PLANEADOR 4</v>
          </cell>
          <cell r="M2923" t="str">
            <v>Desc.</v>
          </cell>
          <cell r="N2923" t="str">
            <v>BAKER</v>
          </cell>
          <cell r="O2923" t="str">
            <v>LAB</v>
          </cell>
          <cell r="P2923" t="str">
            <v>LAB</v>
          </cell>
          <cell r="Q2923" t="str">
            <v>#NOCODE#</v>
          </cell>
          <cell r="R2923" t="str">
            <v>#NOCODE#</v>
          </cell>
          <cell r="S2923" t="str">
            <v>SOL VOL</v>
          </cell>
          <cell r="T2923" t="str">
            <v>PT</v>
          </cell>
          <cell r="U2923" t="str">
            <v>NO</v>
          </cell>
          <cell r="V2923" t="str">
            <v>PTFMPI</v>
          </cell>
          <cell r="W2923" t="str">
            <v>Producción</v>
          </cell>
        </row>
        <row r="2924">
          <cell r="B2924" t="str">
            <v>5657-07</v>
          </cell>
          <cell r="C2924" t="str">
            <v>Desc.SOLREG pH4 Biftalato Rojo</v>
          </cell>
          <cell r="D2924" t="str">
            <v>RA                        20 L</v>
          </cell>
          <cell r="E2924" t="str">
            <v>Desc.SOLREG pH4 Biftalato RojoRA                        20 L</v>
          </cell>
          <cell r="F2924" t="str">
            <v>PZ</v>
          </cell>
          <cell r="G2924" t="str">
            <v>20 L</v>
          </cell>
          <cell r="H2924">
            <v>1467.65</v>
          </cell>
          <cell r="I2924" t="str">
            <v>Desc. Alt.5657-02 (1 L)</v>
          </cell>
          <cell r="J2924">
            <v>1</v>
          </cell>
          <cell r="K2924">
            <v>20</v>
          </cell>
          <cell r="L2924" t="str">
            <v>PLANEADOR 4</v>
          </cell>
          <cell r="M2924" t="str">
            <v>Desc.</v>
          </cell>
          <cell r="N2924" t="str">
            <v>BAKER</v>
          </cell>
          <cell r="O2924" t="str">
            <v>LAB</v>
          </cell>
          <cell r="P2924" t="str">
            <v>LAB</v>
          </cell>
          <cell r="Q2924" t="str">
            <v>#NOCODE#</v>
          </cell>
          <cell r="R2924" t="str">
            <v>#NOCODE#</v>
          </cell>
          <cell r="S2924" t="str">
            <v>SOL VOL</v>
          </cell>
          <cell r="T2924" t="str">
            <v>PT</v>
          </cell>
          <cell r="U2924" t="str">
            <v>NO</v>
          </cell>
          <cell r="V2924" t="str">
            <v>PTFMPI</v>
          </cell>
          <cell r="W2924" t="str">
            <v>Producción</v>
          </cell>
        </row>
        <row r="2925">
          <cell r="B2925" t="str">
            <v>5661-00</v>
          </cell>
          <cell r="C2925" t="str">
            <v>Hidroxido de Sodio  Sol. 25%</v>
          </cell>
          <cell r="D2925" t="str">
            <v>L</v>
          </cell>
          <cell r="E2925" t="str">
            <v>Hidroxido de Sodio  Sol. 25%L</v>
          </cell>
          <cell r="F2925" t="str">
            <v>L</v>
          </cell>
          <cell r="G2925" t="str">
            <v>L</v>
          </cell>
          <cell r="H2925">
            <v>0</v>
          </cell>
          <cell r="I2925">
            <v>0</v>
          </cell>
          <cell r="J2925">
            <v>1.2775000000000001</v>
          </cell>
          <cell r="K2925">
            <v>1.2775000000000001</v>
          </cell>
          <cell r="L2925" t="str">
            <v>PLANEADOR 4</v>
          </cell>
          <cell r="M2925" t="str">
            <v>No Clasificado</v>
          </cell>
          <cell r="N2925" t="str">
            <v>BAKER</v>
          </cell>
          <cell r="O2925" t="str">
            <v>SINTESIS</v>
          </cell>
          <cell r="P2925" t="str">
            <v>SIN</v>
          </cell>
          <cell r="Q2925" t="str">
            <v>#NOCODE#</v>
          </cell>
          <cell r="R2925" t="str">
            <v>#NOCODE#</v>
          </cell>
          <cell r="S2925" t="str">
            <v>SOL VOL</v>
          </cell>
          <cell r="T2925" t="str">
            <v>PP</v>
          </cell>
          <cell r="U2925" t="str">
            <v>NO</v>
          </cell>
          <cell r="V2925" t="str">
            <v>FMPI</v>
          </cell>
          <cell r="W2925" t="str">
            <v>Producción</v>
          </cell>
        </row>
        <row r="2926">
          <cell r="B2926" t="str">
            <v>5661-02</v>
          </cell>
          <cell r="C2926" t="str">
            <v>Hidróxido de Sodio, 25%(w/w) S</v>
          </cell>
          <cell r="D2926" t="str">
            <v>olución RA 1L</v>
          </cell>
          <cell r="E2926" t="str">
            <v>Hidróxido de Sodio, 25%(w/w) Solución RA 1L</v>
          </cell>
          <cell r="F2926" t="str">
            <v>PZ</v>
          </cell>
          <cell r="G2926" t="str">
            <v>1 L</v>
          </cell>
          <cell r="H2926">
            <v>1051.42</v>
          </cell>
          <cell r="I2926">
            <v>0</v>
          </cell>
          <cell r="J2926">
            <v>1.27</v>
          </cell>
          <cell r="K2926">
            <v>1.27</v>
          </cell>
          <cell r="L2926" t="str">
            <v>COMPRADOR 2</v>
          </cell>
          <cell r="M2926" t="str">
            <v>Make to Order</v>
          </cell>
          <cell r="N2926" t="str">
            <v>BAKER</v>
          </cell>
          <cell r="O2926" t="str">
            <v>LAB</v>
          </cell>
          <cell r="P2926" t="str">
            <v>LAB</v>
          </cell>
          <cell r="Q2926" t="str">
            <v>#NOCODE#</v>
          </cell>
          <cell r="R2926" t="str">
            <v>#NOCODE#</v>
          </cell>
          <cell r="S2926" t="str">
            <v>SOL VOL</v>
          </cell>
          <cell r="T2926" t="str">
            <v>PT</v>
          </cell>
          <cell r="U2926" t="str">
            <v>NO</v>
          </cell>
          <cell r="V2926" t="str">
            <v>PTD</v>
          </cell>
          <cell r="W2926" t="str">
            <v>COMPRA</v>
          </cell>
        </row>
        <row r="2927">
          <cell r="B2927" t="str">
            <v>5661-03</v>
          </cell>
          <cell r="C2927" t="str">
            <v>Desc. Hidroxido de Sodio  Sol.</v>
          </cell>
          <cell r="D2927" t="str">
            <v>25% (w/w) RA               4 L</v>
          </cell>
          <cell r="E2927" t="str">
            <v>Desc. Hidroxido de Sodio  Sol.25% (w/w) RA               4 L</v>
          </cell>
          <cell r="F2927" t="str">
            <v>PZ</v>
          </cell>
          <cell r="G2927" t="str">
            <v>4 L</v>
          </cell>
          <cell r="H2927">
            <v>1406.81</v>
          </cell>
          <cell r="I2927" t="str">
            <v>Desc. Alt. 5661-02. NO DEMAND</v>
          </cell>
          <cell r="J2927">
            <v>1.2775000000000001</v>
          </cell>
          <cell r="K2927">
            <v>5.1100000000000003</v>
          </cell>
          <cell r="L2927" t="str">
            <v>PLANEADOR 4</v>
          </cell>
          <cell r="M2927" t="str">
            <v>Desc.</v>
          </cell>
          <cell r="N2927" t="str">
            <v>BAKER</v>
          </cell>
          <cell r="O2927" t="str">
            <v>LAB</v>
          </cell>
          <cell r="P2927" t="str">
            <v>LAB</v>
          </cell>
          <cell r="Q2927" t="str">
            <v>#NOCODE#</v>
          </cell>
          <cell r="R2927" t="str">
            <v>#NOCODE#</v>
          </cell>
          <cell r="S2927" t="str">
            <v>SOL VOL</v>
          </cell>
          <cell r="T2927" t="str">
            <v>PT</v>
          </cell>
          <cell r="U2927" t="str">
            <v>NO</v>
          </cell>
          <cell r="V2927" t="str">
            <v>PTFMPI</v>
          </cell>
          <cell r="W2927" t="str">
            <v>Producción</v>
          </cell>
        </row>
        <row r="2928">
          <cell r="B2928" t="str">
            <v>5663-00</v>
          </cell>
          <cell r="C2928" t="str">
            <v>Hidroxido de Sodio 0.01N</v>
          </cell>
          <cell r="D2928" t="str">
            <v>L</v>
          </cell>
          <cell r="E2928" t="str">
            <v>Hidroxido de Sodio 0.01NL</v>
          </cell>
          <cell r="F2928" t="str">
            <v>L</v>
          </cell>
          <cell r="G2928" t="str">
            <v>L</v>
          </cell>
          <cell r="H2928">
            <v>0</v>
          </cell>
          <cell r="I2928">
            <v>0</v>
          </cell>
          <cell r="J2928">
            <v>1</v>
          </cell>
          <cell r="K2928">
            <v>1</v>
          </cell>
          <cell r="L2928" t="str">
            <v>PLANEADOR 4</v>
          </cell>
          <cell r="M2928" t="str">
            <v>No Clasificado</v>
          </cell>
          <cell r="N2928" t="str">
            <v>BAKER</v>
          </cell>
          <cell r="O2928" t="str">
            <v>SINTESIS</v>
          </cell>
          <cell r="P2928" t="str">
            <v>SIN</v>
          </cell>
          <cell r="Q2928" t="str">
            <v>#NOCODE#</v>
          </cell>
          <cell r="R2928" t="str">
            <v>#NOCODE#</v>
          </cell>
          <cell r="S2928" t="str">
            <v>SOL VOL</v>
          </cell>
          <cell r="T2928" t="str">
            <v>PP</v>
          </cell>
          <cell r="U2928" t="str">
            <v>NO</v>
          </cell>
          <cell r="V2928" t="str">
            <v>FMZ</v>
          </cell>
          <cell r="W2928" t="str">
            <v>Producción</v>
          </cell>
        </row>
        <row r="2929">
          <cell r="B2929" t="str">
            <v>5663-02</v>
          </cell>
          <cell r="C2929" t="str">
            <v>Hidroxido de Sodio 0.01N</v>
          </cell>
          <cell r="D2929" t="str">
            <v>Sol. Vol. RA               1 L</v>
          </cell>
          <cell r="E2929" t="str">
            <v>Hidroxido de Sodio 0.01NSol. Vol. RA               1 L</v>
          </cell>
          <cell r="F2929" t="str">
            <v>PZ</v>
          </cell>
          <cell r="G2929" t="str">
            <v>1 L</v>
          </cell>
          <cell r="H2929">
            <v>114.26</v>
          </cell>
          <cell r="I2929">
            <v>0</v>
          </cell>
          <cell r="J2929">
            <v>1</v>
          </cell>
          <cell r="K2929">
            <v>1</v>
          </cell>
          <cell r="L2929" t="str">
            <v>PLANEADOR 4</v>
          </cell>
          <cell r="M2929" t="str">
            <v>Recurso E</v>
          </cell>
          <cell r="N2929" t="str">
            <v>BAKER</v>
          </cell>
          <cell r="O2929" t="str">
            <v>LAB</v>
          </cell>
          <cell r="P2929" t="str">
            <v>LAB</v>
          </cell>
          <cell r="Q2929" t="str">
            <v>#NOCODE#</v>
          </cell>
          <cell r="R2929" t="str">
            <v>#NOCODE#</v>
          </cell>
          <cell r="S2929" t="str">
            <v>SOL VOL</v>
          </cell>
          <cell r="T2929" t="str">
            <v>PT</v>
          </cell>
          <cell r="U2929" t="str">
            <v>NO</v>
          </cell>
          <cell r="V2929" t="str">
            <v>PTFMPI</v>
          </cell>
          <cell r="W2929" t="str">
            <v>Producción</v>
          </cell>
        </row>
        <row r="2930">
          <cell r="B2930" t="str">
            <v>5663-03</v>
          </cell>
          <cell r="C2930" t="str">
            <v>Desc. Hidroxido de Sodio 0.01N</v>
          </cell>
          <cell r="D2930" t="str">
            <v>Sol. Vol. RA               4 L</v>
          </cell>
          <cell r="E2930" t="str">
            <v>Desc. Hidroxido de Sodio 0.01NSol. Vol. RA               4 L</v>
          </cell>
          <cell r="F2930" t="str">
            <v>PZ</v>
          </cell>
          <cell r="G2930" t="str">
            <v>4 L</v>
          </cell>
          <cell r="H2930">
            <v>310</v>
          </cell>
          <cell r="I2930" t="str">
            <v>Desc. Alt. 5663-02. NO DEMAND</v>
          </cell>
          <cell r="J2930">
            <v>1</v>
          </cell>
          <cell r="K2930">
            <v>4</v>
          </cell>
          <cell r="L2930" t="str">
            <v>PLANEADOR 4</v>
          </cell>
          <cell r="M2930" t="str">
            <v>Desc.</v>
          </cell>
          <cell r="N2930" t="str">
            <v>BAKER</v>
          </cell>
          <cell r="O2930" t="str">
            <v>LAB</v>
          </cell>
          <cell r="P2930" t="str">
            <v>LAB</v>
          </cell>
          <cell r="Q2930" t="str">
            <v>#NOCODE#</v>
          </cell>
          <cell r="R2930" t="str">
            <v>#NOCODE#</v>
          </cell>
          <cell r="S2930" t="str">
            <v>SOL VOL</v>
          </cell>
          <cell r="T2930" t="str">
            <v>PT</v>
          </cell>
          <cell r="U2930" t="str">
            <v>NO</v>
          </cell>
          <cell r="V2930" t="str">
            <v>PTFMPI</v>
          </cell>
          <cell r="W2930" t="str">
            <v>Producción</v>
          </cell>
        </row>
        <row r="2931">
          <cell r="B2931" t="str">
            <v>5664-00</v>
          </cell>
          <cell r="C2931" t="str">
            <v>Hidroxido de Sodio 0.05N</v>
          </cell>
          <cell r="D2931" t="str">
            <v>L</v>
          </cell>
          <cell r="E2931" t="str">
            <v>Hidroxido de Sodio 0.05NL</v>
          </cell>
          <cell r="F2931" t="str">
            <v>L</v>
          </cell>
          <cell r="G2931" t="str">
            <v>L</v>
          </cell>
          <cell r="H2931">
            <v>0</v>
          </cell>
          <cell r="I2931">
            <v>0</v>
          </cell>
          <cell r="J2931">
            <v>1</v>
          </cell>
          <cell r="K2931">
            <v>1</v>
          </cell>
          <cell r="L2931" t="str">
            <v>PLANEADOR 4</v>
          </cell>
          <cell r="M2931" t="str">
            <v>No Clasificado</v>
          </cell>
          <cell r="N2931" t="str">
            <v>BAKER</v>
          </cell>
          <cell r="O2931" t="str">
            <v>SINTESIS</v>
          </cell>
          <cell r="P2931" t="str">
            <v>SIN</v>
          </cell>
          <cell r="Q2931" t="str">
            <v>#NOCODE#</v>
          </cell>
          <cell r="R2931" t="str">
            <v>#NOCODE#</v>
          </cell>
          <cell r="S2931" t="str">
            <v>SOL VOL</v>
          </cell>
          <cell r="T2931" t="str">
            <v>PP</v>
          </cell>
          <cell r="U2931" t="str">
            <v>NO</v>
          </cell>
          <cell r="V2931" t="str">
            <v>FMPI</v>
          </cell>
          <cell r="W2931" t="str">
            <v>Producción</v>
          </cell>
        </row>
        <row r="2932">
          <cell r="B2932" t="str">
            <v>5664-02</v>
          </cell>
          <cell r="C2932" t="str">
            <v>Hidroxido de Sodio 0.05N</v>
          </cell>
          <cell r="D2932" t="str">
            <v>Sol. Vol. RA               1 L</v>
          </cell>
          <cell r="E2932" t="str">
            <v>Hidroxido de Sodio 0.05NSol. Vol. RA               1 L</v>
          </cell>
          <cell r="F2932" t="str">
            <v>PZ</v>
          </cell>
          <cell r="G2932" t="str">
            <v>1 L</v>
          </cell>
          <cell r="H2932">
            <v>143.24</v>
          </cell>
          <cell r="I2932">
            <v>0</v>
          </cell>
          <cell r="J2932">
            <v>1</v>
          </cell>
          <cell r="K2932">
            <v>1</v>
          </cell>
          <cell r="L2932" t="str">
            <v>PLANEADOR 4</v>
          </cell>
          <cell r="M2932" t="str">
            <v>Recurso F</v>
          </cell>
          <cell r="N2932" t="str">
            <v>BAKER</v>
          </cell>
          <cell r="O2932" t="str">
            <v>LAB</v>
          </cell>
          <cell r="P2932" t="str">
            <v>LAB</v>
          </cell>
          <cell r="Q2932" t="str">
            <v>#NOCODE#</v>
          </cell>
          <cell r="R2932" t="str">
            <v>#NOCODE#</v>
          </cell>
          <cell r="S2932" t="str">
            <v>SOL VOL</v>
          </cell>
          <cell r="T2932" t="str">
            <v>PT</v>
          </cell>
          <cell r="U2932" t="str">
            <v>NO</v>
          </cell>
          <cell r="V2932" t="str">
            <v>PTFMPI</v>
          </cell>
          <cell r="W2932" t="str">
            <v>Producción</v>
          </cell>
        </row>
        <row r="2933">
          <cell r="B2933" t="str">
            <v>5664-03</v>
          </cell>
          <cell r="C2933" t="str">
            <v>Desc. Hidroxido de Sodio 0.05N</v>
          </cell>
          <cell r="D2933" t="str">
            <v>Sol. Vol. RA               4 L</v>
          </cell>
          <cell r="E2933" t="str">
            <v>Desc. Hidroxido de Sodio 0.05NSol. Vol. RA               4 L</v>
          </cell>
          <cell r="F2933" t="str">
            <v>PZ</v>
          </cell>
          <cell r="G2933" t="str">
            <v>4 L</v>
          </cell>
          <cell r="H2933">
            <v>408.34</v>
          </cell>
          <cell r="I2933" t="str">
            <v>Desc. RACIONALIZACION PRODUCTOS Alt. 5664-02</v>
          </cell>
          <cell r="J2933">
            <v>1</v>
          </cell>
          <cell r="K2933">
            <v>4</v>
          </cell>
          <cell r="L2933" t="str">
            <v>PLANEADOR 4</v>
          </cell>
          <cell r="M2933" t="str">
            <v>Desc.</v>
          </cell>
          <cell r="N2933" t="str">
            <v>BAKER</v>
          </cell>
          <cell r="O2933" t="str">
            <v>LAB</v>
          </cell>
          <cell r="P2933" t="str">
            <v>LAB</v>
          </cell>
          <cell r="Q2933" t="str">
            <v>#NOCODE#</v>
          </cell>
          <cell r="R2933" t="str">
            <v>#NOCODE#</v>
          </cell>
          <cell r="S2933" t="str">
            <v>SOL VOL</v>
          </cell>
          <cell r="T2933" t="str">
            <v>PT</v>
          </cell>
          <cell r="U2933" t="str">
            <v>NO</v>
          </cell>
          <cell r="V2933" t="str">
            <v>PTFMPI</v>
          </cell>
          <cell r="W2933" t="str">
            <v>Producción</v>
          </cell>
        </row>
        <row r="2934">
          <cell r="B2934" t="str">
            <v>5664-07</v>
          </cell>
          <cell r="C2934" t="str">
            <v>Desc. Hidroxido de Sodio 0.05N</v>
          </cell>
          <cell r="D2934" t="str">
            <v>Sol. Vol. RA              20 L</v>
          </cell>
          <cell r="E2934" t="str">
            <v>Desc. Hidroxido de Sodio 0.05NSol. Vol. RA              20 L</v>
          </cell>
          <cell r="F2934" t="str">
            <v>PZ</v>
          </cell>
          <cell r="G2934" t="str">
            <v>20 L</v>
          </cell>
          <cell r="H2934">
            <v>1558.26</v>
          </cell>
          <cell r="I2934" t="str">
            <v>Desc. RACIONALIZACION PRODUCTOS Alt. 5664-02</v>
          </cell>
          <cell r="J2934">
            <v>1</v>
          </cell>
          <cell r="K2934">
            <v>20</v>
          </cell>
          <cell r="L2934" t="str">
            <v>PLANEADOR 4</v>
          </cell>
          <cell r="M2934" t="str">
            <v>Desc.</v>
          </cell>
          <cell r="N2934" t="str">
            <v>BAKER</v>
          </cell>
          <cell r="O2934" t="str">
            <v>LAB</v>
          </cell>
          <cell r="P2934" t="str">
            <v>LAB</v>
          </cell>
          <cell r="Q2934" t="str">
            <v>#NOCODE#</v>
          </cell>
          <cell r="R2934" t="str">
            <v>#NOCODE#</v>
          </cell>
          <cell r="S2934" t="str">
            <v>SOL VOL</v>
          </cell>
          <cell r="T2934" t="str">
            <v>PT</v>
          </cell>
          <cell r="U2934" t="str">
            <v>NO</v>
          </cell>
          <cell r="V2934" t="str">
            <v>PTFMPI</v>
          </cell>
          <cell r="W2934" t="str">
            <v>Producción</v>
          </cell>
        </row>
        <row r="2935">
          <cell r="B2935" t="str">
            <v>5665-00</v>
          </cell>
          <cell r="C2935" t="str">
            <v>Hidroxido de Sodio 0.2N</v>
          </cell>
          <cell r="D2935" t="str">
            <v>L</v>
          </cell>
          <cell r="E2935" t="str">
            <v>Hidroxido de Sodio 0.2NL</v>
          </cell>
          <cell r="F2935" t="str">
            <v>L</v>
          </cell>
          <cell r="G2935" t="str">
            <v>L</v>
          </cell>
          <cell r="H2935">
            <v>0</v>
          </cell>
          <cell r="I2935">
            <v>0</v>
          </cell>
          <cell r="J2935">
            <v>0.95</v>
          </cell>
          <cell r="K2935">
            <v>0.95</v>
          </cell>
          <cell r="L2935" t="str">
            <v>PLANEADOR 4</v>
          </cell>
          <cell r="M2935" t="str">
            <v>No Clasificado</v>
          </cell>
          <cell r="N2935" t="str">
            <v>BAKER</v>
          </cell>
          <cell r="O2935" t="str">
            <v>SINTESIS</v>
          </cell>
          <cell r="P2935" t="str">
            <v>SIN</v>
          </cell>
          <cell r="Q2935" t="str">
            <v>#NOCODE#</v>
          </cell>
          <cell r="R2935" t="str">
            <v>#NOCODE#</v>
          </cell>
          <cell r="S2935" t="str">
            <v>SOL VOL</v>
          </cell>
          <cell r="T2935" t="str">
            <v>PP</v>
          </cell>
          <cell r="U2935" t="str">
            <v>NO</v>
          </cell>
          <cell r="V2935" t="str">
            <v>FMPI</v>
          </cell>
          <cell r="W2935" t="str">
            <v>Producción</v>
          </cell>
        </row>
        <row r="2936">
          <cell r="B2936" t="str">
            <v>5665-02</v>
          </cell>
          <cell r="C2936" t="str">
            <v>Hidroxido de Sodio 0.2N</v>
          </cell>
          <cell r="D2936" t="str">
            <v>Sol. Vol. RA               1 L</v>
          </cell>
          <cell r="E2936" t="str">
            <v>Hidroxido de Sodio 0.2NSol. Vol. RA               1 L</v>
          </cell>
          <cell r="F2936" t="str">
            <v>PZ</v>
          </cell>
          <cell r="G2936" t="str">
            <v>1 L</v>
          </cell>
          <cell r="H2936">
            <v>147.58000000000001</v>
          </cell>
          <cell r="I2936">
            <v>0</v>
          </cell>
          <cell r="J2936">
            <v>0.95</v>
          </cell>
          <cell r="K2936">
            <v>0.95</v>
          </cell>
          <cell r="L2936" t="str">
            <v>PLANEADOR 4</v>
          </cell>
          <cell r="M2936" t="str">
            <v>Recurso F</v>
          </cell>
          <cell r="N2936" t="str">
            <v>BAKER</v>
          </cell>
          <cell r="O2936" t="str">
            <v>LAB</v>
          </cell>
          <cell r="P2936" t="str">
            <v>LAB</v>
          </cell>
          <cell r="Q2936" t="str">
            <v>#NOCODE#</v>
          </cell>
          <cell r="R2936" t="str">
            <v>#NOCODE#</v>
          </cell>
          <cell r="S2936" t="str">
            <v>SOL VOL</v>
          </cell>
          <cell r="T2936" t="str">
            <v>PT</v>
          </cell>
          <cell r="U2936" t="str">
            <v>NO</v>
          </cell>
          <cell r="V2936" t="str">
            <v>PTFMPI</v>
          </cell>
          <cell r="W2936" t="str">
            <v>Producción</v>
          </cell>
        </row>
        <row r="2937">
          <cell r="B2937" t="str">
            <v>5666-00</v>
          </cell>
          <cell r="C2937" t="str">
            <v>Hidroxido de Sodio 2.5 N</v>
          </cell>
          <cell r="D2937" t="str">
            <v>L</v>
          </cell>
          <cell r="E2937" t="str">
            <v>Hidroxido de Sodio 2.5 NL</v>
          </cell>
          <cell r="F2937" t="str">
            <v>L</v>
          </cell>
          <cell r="G2937" t="str">
            <v>L</v>
          </cell>
          <cell r="H2937">
            <v>0</v>
          </cell>
          <cell r="I2937">
            <v>0</v>
          </cell>
          <cell r="J2937">
            <v>1.1100000000000001</v>
          </cell>
          <cell r="K2937">
            <v>1.1100000000000001</v>
          </cell>
          <cell r="L2937" t="str">
            <v>PLANEADOR 4</v>
          </cell>
          <cell r="M2937" t="str">
            <v>Make to Order</v>
          </cell>
          <cell r="N2937" t="str">
            <v>BAKER</v>
          </cell>
          <cell r="O2937" t="str">
            <v>SINTESIS</v>
          </cell>
          <cell r="P2937" t="str">
            <v>SIN</v>
          </cell>
          <cell r="Q2937" t="str">
            <v>#NOCODE#</v>
          </cell>
          <cell r="R2937" t="str">
            <v>#NOCODE#</v>
          </cell>
          <cell r="S2937" t="str">
            <v>SOL VOL</v>
          </cell>
          <cell r="T2937" t="str">
            <v>PP</v>
          </cell>
          <cell r="U2937" t="str">
            <v>NO</v>
          </cell>
          <cell r="V2937" t="str">
            <v>PTFMZ</v>
          </cell>
          <cell r="W2937" t="str">
            <v>Producción</v>
          </cell>
        </row>
        <row r="2938">
          <cell r="B2938" t="str">
            <v>5666-02</v>
          </cell>
          <cell r="C2938" t="str">
            <v>Desc.Hidroxido de Sodio 2.5N</v>
          </cell>
          <cell r="D2938" t="str">
            <v>Sol. Val. RA        1 L</v>
          </cell>
          <cell r="E2938" t="str">
            <v>Desc.Hidroxido de Sodio 2.5NSol. Val. RA        1 L</v>
          </cell>
          <cell r="F2938" t="str">
            <v>PZ</v>
          </cell>
          <cell r="G2938" t="str">
            <v>1 L</v>
          </cell>
          <cell r="H2938">
            <v>126.11</v>
          </cell>
          <cell r="I2938" t="str">
            <v>Desc. Alt.5666-01 (500 ml)</v>
          </cell>
          <cell r="J2938">
            <v>1.1100000000000001</v>
          </cell>
          <cell r="K2938">
            <v>1.1100000000000001</v>
          </cell>
          <cell r="L2938" t="str">
            <v>PLANEADOR 4</v>
          </cell>
          <cell r="M2938" t="str">
            <v>Desc.</v>
          </cell>
          <cell r="N2938" t="str">
            <v>BAKER</v>
          </cell>
          <cell r="O2938" t="str">
            <v>LAB</v>
          </cell>
          <cell r="P2938" t="str">
            <v>LAB</v>
          </cell>
          <cell r="Q2938" t="str">
            <v>#NOCODE#</v>
          </cell>
          <cell r="R2938" t="str">
            <v>#NOCODE#</v>
          </cell>
          <cell r="S2938" t="str">
            <v>SOL VOL</v>
          </cell>
          <cell r="T2938" t="str">
            <v>PT</v>
          </cell>
          <cell r="U2938" t="str">
            <v>NO</v>
          </cell>
          <cell r="V2938" t="str">
            <v>PTFMZ</v>
          </cell>
          <cell r="W2938" t="str">
            <v>Producción</v>
          </cell>
        </row>
        <row r="2939">
          <cell r="B2939" t="str">
            <v>5669-00</v>
          </cell>
          <cell r="C2939" t="str">
            <v>Hidroxido de Sodio 4N</v>
          </cell>
          <cell r="D2939" t="str">
            <v>L</v>
          </cell>
          <cell r="E2939" t="str">
            <v>Hidroxido de Sodio 4NL</v>
          </cell>
          <cell r="F2939" t="str">
            <v>L</v>
          </cell>
          <cell r="G2939" t="str">
            <v>L</v>
          </cell>
          <cell r="H2939">
            <v>0</v>
          </cell>
          <cell r="I2939">
            <v>0</v>
          </cell>
          <cell r="J2939">
            <v>1.1599999999999999</v>
          </cell>
          <cell r="K2939">
            <v>1.1599999999999999</v>
          </cell>
          <cell r="L2939" t="str">
            <v>PLANEADOR 4</v>
          </cell>
          <cell r="M2939" t="str">
            <v>No Clasificado</v>
          </cell>
          <cell r="N2939" t="str">
            <v>BAKER</v>
          </cell>
          <cell r="O2939" t="str">
            <v>SINTESIS</v>
          </cell>
          <cell r="P2939" t="str">
            <v>SIN</v>
          </cell>
          <cell r="Q2939" t="str">
            <v>#NOCODE#</v>
          </cell>
          <cell r="R2939" t="str">
            <v>#NOCODE#</v>
          </cell>
          <cell r="S2939" t="str">
            <v>SOL VOL</v>
          </cell>
          <cell r="T2939" t="str">
            <v>PP</v>
          </cell>
          <cell r="U2939" t="str">
            <v>NO</v>
          </cell>
          <cell r="V2939" t="str">
            <v>FMPI</v>
          </cell>
          <cell r="W2939" t="str">
            <v>Producción</v>
          </cell>
        </row>
        <row r="2940">
          <cell r="B2940" t="str">
            <v>5669-02</v>
          </cell>
          <cell r="C2940" t="str">
            <v>Desc. Hidroxido de Sodio 4N</v>
          </cell>
          <cell r="D2940" t="str">
            <v>Sol. Vol. RA               1 L</v>
          </cell>
          <cell r="E2940" t="str">
            <v>Desc. Hidroxido de Sodio 4NSol. Vol. RA               1 L</v>
          </cell>
          <cell r="F2940" t="str">
            <v>PZ</v>
          </cell>
          <cell r="G2940" t="str">
            <v>1 L</v>
          </cell>
          <cell r="H2940">
            <v>162.88999999999999</v>
          </cell>
          <cell r="I2940" t="str">
            <v>Desc. Sin Alt. Por Baja Demanda, APM MX. 10/Jun/16</v>
          </cell>
          <cell r="J2940">
            <v>1.1599999999999999</v>
          </cell>
          <cell r="K2940">
            <v>1.1599999999999999</v>
          </cell>
          <cell r="L2940" t="str">
            <v>PLANEADOR 4</v>
          </cell>
          <cell r="M2940" t="str">
            <v>Desc.</v>
          </cell>
          <cell r="N2940" t="str">
            <v>BAKER</v>
          </cell>
          <cell r="O2940" t="str">
            <v>LAB</v>
          </cell>
          <cell r="P2940" t="str">
            <v>LAB</v>
          </cell>
          <cell r="Q2940" t="str">
            <v>#NOCODE#</v>
          </cell>
          <cell r="R2940" t="str">
            <v>#NOCODE#</v>
          </cell>
          <cell r="S2940" t="str">
            <v>SOL VOL</v>
          </cell>
          <cell r="T2940" t="str">
            <v>PT</v>
          </cell>
          <cell r="U2940" t="str">
            <v>NO</v>
          </cell>
          <cell r="V2940" t="str">
            <v>PTFMPI</v>
          </cell>
          <cell r="W2940" t="str">
            <v>Producción</v>
          </cell>
        </row>
        <row r="2941">
          <cell r="B2941" t="str">
            <v>5671-00</v>
          </cell>
          <cell r="C2941" t="str">
            <v>Hidroxido de Sodio 5N</v>
          </cell>
          <cell r="D2941" t="str">
            <v>L</v>
          </cell>
          <cell r="E2941" t="str">
            <v>Hidroxido de Sodio 5NL</v>
          </cell>
          <cell r="F2941" t="str">
            <v>L</v>
          </cell>
          <cell r="G2941" t="str">
            <v>L</v>
          </cell>
          <cell r="H2941">
            <v>0</v>
          </cell>
          <cell r="I2941">
            <v>0</v>
          </cell>
          <cell r="J2941">
            <v>1.2</v>
          </cell>
          <cell r="K2941">
            <v>1.2</v>
          </cell>
          <cell r="L2941" t="str">
            <v>PLANEADOR 4</v>
          </cell>
          <cell r="M2941" t="str">
            <v>No Clasificado</v>
          </cell>
          <cell r="N2941" t="str">
            <v>BAKER</v>
          </cell>
          <cell r="O2941" t="str">
            <v>SINTESIS</v>
          </cell>
          <cell r="P2941" t="str">
            <v>SIN</v>
          </cell>
          <cell r="Q2941" t="str">
            <v>#NOCODE#</v>
          </cell>
          <cell r="R2941" t="str">
            <v>#NOCODE#</v>
          </cell>
          <cell r="S2941" t="str">
            <v>SOL VOL</v>
          </cell>
          <cell r="T2941" t="str">
            <v>PP</v>
          </cell>
          <cell r="U2941" t="str">
            <v>NO</v>
          </cell>
          <cell r="V2941" t="str">
            <v>FMPI</v>
          </cell>
          <cell r="W2941" t="str">
            <v>Producción</v>
          </cell>
        </row>
        <row r="2942">
          <cell r="B2942" t="str">
            <v>5671-02</v>
          </cell>
          <cell r="C2942" t="str">
            <v>Hidroxido de Sodio 5N</v>
          </cell>
          <cell r="D2942" t="str">
            <v>Sol. Vol. RA               1 L</v>
          </cell>
          <cell r="E2942" t="str">
            <v>Hidroxido de Sodio 5NSol. Vol. RA               1 L</v>
          </cell>
          <cell r="F2942" t="str">
            <v>PZ</v>
          </cell>
          <cell r="G2942" t="str">
            <v>1 L</v>
          </cell>
          <cell r="H2942">
            <v>188.41</v>
          </cell>
          <cell r="I2942">
            <v>0</v>
          </cell>
          <cell r="J2942">
            <v>1.2</v>
          </cell>
          <cell r="K2942">
            <v>1.2</v>
          </cell>
          <cell r="L2942" t="str">
            <v>PLANEADOR 4</v>
          </cell>
          <cell r="M2942" t="str">
            <v>Recurso F</v>
          </cell>
          <cell r="N2942" t="str">
            <v>BAKER</v>
          </cell>
          <cell r="O2942" t="str">
            <v>LAB</v>
          </cell>
          <cell r="P2942" t="str">
            <v>LAB</v>
          </cell>
          <cell r="Q2942" t="str">
            <v>#NOCODE#</v>
          </cell>
          <cell r="R2942" t="str">
            <v>#NOCODE#</v>
          </cell>
          <cell r="S2942" t="str">
            <v>SOL VOL</v>
          </cell>
          <cell r="T2942" t="str">
            <v>PT</v>
          </cell>
          <cell r="U2942" t="str">
            <v>NO</v>
          </cell>
          <cell r="V2942" t="str">
            <v>PTFMPI</v>
          </cell>
          <cell r="W2942" t="str">
            <v>Producción</v>
          </cell>
        </row>
        <row r="2943">
          <cell r="B2943" t="str">
            <v>5671-03</v>
          </cell>
          <cell r="C2943" t="str">
            <v>Desc. Hidroxido de Sodio 5N</v>
          </cell>
          <cell r="D2943" t="str">
            <v>Sol. Vol. RA               4 L</v>
          </cell>
          <cell r="E2943" t="str">
            <v>Desc. Hidroxido de Sodio 5NSol. Vol. RA               4 L</v>
          </cell>
          <cell r="F2943" t="str">
            <v>PZ</v>
          </cell>
          <cell r="G2943" t="str">
            <v>4 L</v>
          </cell>
          <cell r="H2943">
            <v>447.24</v>
          </cell>
          <cell r="I2943" t="str">
            <v>Desc. Alt. 5671-02. NO DEMAND</v>
          </cell>
          <cell r="J2943">
            <v>1.2</v>
          </cell>
          <cell r="K2943">
            <v>1.2</v>
          </cell>
          <cell r="L2943" t="str">
            <v>PLANEADOR 4</v>
          </cell>
          <cell r="M2943" t="str">
            <v>Desc.</v>
          </cell>
          <cell r="N2943" t="str">
            <v>BAKER</v>
          </cell>
          <cell r="O2943" t="str">
            <v>LAB</v>
          </cell>
          <cell r="P2943" t="str">
            <v>LAB</v>
          </cell>
          <cell r="Q2943" t="str">
            <v>#NOCODE#</v>
          </cell>
          <cell r="R2943" t="str">
            <v>#NOCODE#</v>
          </cell>
          <cell r="S2943" t="str">
            <v>SOL VOL</v>
          </cell>
          <cell r="T2943" t="str">
            <v>PT</v>
          </cell>
          <cell r="U2943" t="str">
            <v>NO</v>
          </cell>
          <cell r="V2943" t="str">
            <v>PTFMPI</v>
          </cell>
          <cell r="W2943" t="str">
            <v>Producción</v>
          </cell>
        </row>
        <row r="2944">
          <cell r="B2944" t="str">
            <v>5672-00</v>
          </cell>
          <cell r="C2944" t="str">
            <v>Hidroxido de Sodio 6N</v>
          </cell>
          <cell r="D2944" t="str">
            <v>L</v>
          </cell>
          <cell r="E2944" t="str">
            <v>Hidroxido de Sodio 6NL</v>
          </cell>
          <cell r="F2944" t="str">
            <v>L</v>
          </cell>
          <cell r="G2944" t="str">
            <v>L</v>
          </cell>
          <cell r="H2944">
            <v>0</v>
          </cell>
          <cell r="I2944">
            <v>0</v>
          </cell>
          <cell r="J2944">
            <v>1.24</v>
          </cell>
          <cell r="K2944">
            <v>1.24</v>
          </cell>
          <cell r="L2944" t="str">
            <v>PLANEADOR 4</v>
          </cell>
          <cell r="M2944" t="str">
            <v>No Clasificado</v>
          </cell>
          <cell r="N2944" t="str">
            <v>BAKER</v>
          </cell>
          <cell r="O2944" t="str">
            <v>SINTESIS</v>
          </cell>
          <cell r="P2944" t="str">
            <v>SIN</v>
          </cell>
          <cell r="Q2944" t="str">
            <v>#NOCODE#</v>
          </cell>
          <cell r="R2944" t="str">
            <v>#NOCODE#</v>
          </cell>
          <cell r="S2944" t="str">
            <v>SOL VOL</v>
          </cell>
          <cell r="T2944" t="str">
            <v>PP</v>
          </cell>
          <cell r="U2944" t="str">
            <v>NO</v>
          </cell>
          <cell r="V2944" t="str">
            <v>FMPI</v>
          </cell>
          <cell r="W2944" t="str">
            <v>Producción</v>
          </cell>
        </row>
        <row r="2945">
          <cell r="B2945" t="str">
            <v>5672-02</v>
          </cell>
          <cell r="C2945" t="str">
            <v>Desc. Hidroxido de Sodio 6N</v>
          </cell>
          <cell r="D2945" t="str">
            <v>Sol. Vol. RA               1 L</v>
          </cell>
          <cell r="E2945" t="str">
            <v>Desc. Hidroxido de Sodio 6NSol. Vol. RA               1 L</v>
          </cell>
          <cell r="F2945" t="str">
            <v>PZ</v>
          </cell>
          <cell r="G2945" t="str">
            <v>1 L</v>
          </cell>
          <cell r="H2945">
            <v>126.39</v>
          </cell>
          <cell r="I2945" t="str">
            <v>Desc. Sin Alt. NO DEMAND 08/29/14</v>
          </cell>
          <cell r="J2945">
            <v>1.24</v>
          </cell>
          <cell r="K2945">
            <v>1.24</v>
          </cell>
          <cell r="L2945" t="str">
            <v>PLANEADOR 4</v>
          </cell>
          <cell r="M2945" t="str">
            <v>Desc.</v>
          </cell>
          <cell r="N2945" t="str">
            <v>BAKER</v>
          </cell>
          <cell r="O2945" t="str">
            <v>LAB</v>
          </cell>
          <cell r="P2945" t="str">
            <v>LAB</v>
          </cell>
          <cell r="Q2945" t="str">
            <v>#NOCODE#</v>
          </cell>
          <cell r="R2945" t="str">
            <v>#NOCODE#</v>
          </cell>
          <cell r="S2945" t="str">
            <v>SOL VOL</v>
          </cell>
          <cell r="T2945" t="str">
            <v>PT</v>
          </cell>
          <cell r="U2945" t="str">
            <v>NO</v>
          </cell>
          <cell r="V2945" t="str">
            <v>PTFMPI</v>
          </cell>
          <cell r="W2945" t="str">
            <v>Producción</v>
          </cell>
        </row>
        <row r="2946">
          <cell r="B2946" t="str">
            <v>5672-03</v>
          </cell>
          <cell r="C2946" t="str">
            <v>Desc. Hidroxido de Sodio 6N</v>
          </cell>
          <cell r="D2946" t="str">
            <v>Sol. Vol. RA               4 L</v>
          </cell>
          <cell r="E2946" t="str">
            <v>Desc. Hidroxido de Sodio 6NSol. Vol. RA               4 L</v>
          </cell>
          <cell r="F2946" t="str">
            <v>PZ</v>
          </cell>
          <cell r="G2946" t="str">
            <v>4 L</v>
          </cell>
          <cell r="H2946">
            <v>1328.61</v>
          </cell>
          <cell r="I2946" t="str">
            <v>Desc. Sin Alt. NO DEMAND 08/29/14</v>
          </cell>
          <cell r="J2946">
            <v>1.24</v>
          </cell>
          <cell r="K2946">
            <v>4.96</v>
          </cell>
          <cell r="L2946" t="str">
            <v>PLANEADOR 4</v>
          </cell>
          <cell r="M2946" t="str">
            <v>Desc.</v>
          </cell>
          <cell r="N2946" t="str">
            <v>BAKER</v>
          </cell>
          <cell r="O2946" t="str">
            <v>LAB</v>
          </cell>
          <cell r="P2946" t="str">
            <v>LAB</v>
          </cell>
          <cell r="Q2946" t="str">
            <v>#NOCODE#</v>
          </cell>
          <cell r="R2946" t="str">
            <v>#NOCODE#</v>
          </cell>
          <cell r="S2946" t="str">
            <v>SOL VOL</v>
          </cell>
          <cell r="T2946" t="str">
            <v>PT</v>
          </cell>
          <cell r="U2946" t="str">
            <v>NO</v>
          </cell>
          <cell r="V2946" t="str">
            <v>PTFMPI</v>
          </cell>
          <cell r="W2946" t="str">
            <v>Producción</v>
          </cell>
        </row>
        <row r="2947">
          <cell r="B2947" t="str">
            <v>5688-00</v>
          </cell>
          <cell r="C2947" t="str">
            <v>Yodo (Yoduro) 1N</v>
          </cell>
          <cell r="D2947" t="str">
            <v>L</v>
          </cell>
          <cell r="E2947" t="str">
            <v>Yodo (Yoduro) 1NL</v>
          </cell>
          <cell r="F2947" t="str">
            <v>L</v>
          </cell>
          <cell r="G2947" t="str">
            <v>L</v>
          </cell>
          <cell r="H2947">
            <v>0</v>
          </cell>
          <cell r="I2947">
            <v>0</v>
          </cell>
          <cell r="J2947">
            <v>1.1200000000000001</v>
          </cell>
          <cell r="K2947">
            <v>1.1200000000000001</v>
          </cell>
          <cell r="L2947" t="str">
            <v>PLANEADOR 4</v>
          </cell>
          <cell r="M2947" t="str">
            <v>No Clasificado</v>
          </cell>
          <cell r="N2947" t="str">
            <v>BAKER</v>
          </cell>
          <cell r="O2947" t="str">
            <v>SINTESIS</v>
          </cell>
          <cell r="P2947" t="str">
            <v>SIN</v>
          </cell>
          <cell r="Q2947" t="str">
            <v>#NOCODE#</v>
          </cell>
          <cell r="R2947" t="str">
            <v>#NOCODE#</v>
          </cell>
          <cell r="S2947" t="str">
            <v>SOL VOL</v>
          </cell>
          <cell r="T2947" t="str">
            <v>PP</v>
          </cell>
          <cell r="U2947" t="str">
            <v>NO</v>
          </cell>
          <cell r="V2947" t="str">
            <v>FMZ</v>
          </cell>
          <cell r="W2947" t="str">
            <v>Producción</v>
          </cell>
        </row>
        <row r="2948">
          <cell r="B2948" t="str">
            <v>5688-02</v>
          </cell>
          <cell r="C2948" t="str">
            <v>TCut.Yodo (Yoduro) 1N</v>
          </cell>
          <cell r="D2948" t="str">
            <v>Sol. Vol. RA               1 L</v>
          </cell>
          <cell r="E2948" t="str">
            <v>TCut.Yodo (Yoduro) 1NSol. Vol. RA               1 L</v>
          </cell>
          <cell r="F2948" t="str">
            <v>PZ</v>
          </cell>
          <cell r="G2948" t="str">
            <v>1 L</v>
          </cell>
          <cell r="H2948">
            <v>2407.9499999999998</v>
          </cell>
          <cell r="I2948" t="str">
            <v>Desc. Sin Alt.</v>
          </cell>
          <cell r="J2948">
            <v>1.1200000000000001</v>
          </cell>
          <cell r="K2948">
            <v>1.1200000000000001</v>
          </cell>
          <cell r="L2948" t="str">
            <v>PLANEADOR 4</v>
          </cell>
          <cell r="M2948" t="str">
            <v>Desc.</v>
          </cell>
          <cell r="N2948" t="str">
            <v>BAKER</v>
          </cell>
          <cell r="O2948" t="str">
            <v>LAB</v>
          </cell>
          <cell r="P2948" t="str">
            <v>LAB</v>
          </cell>
          <cell r="Q2948" t="str">
            <v>#NOCODE#</v>
          </cell>
          <cell r="R2948" t="str">
            <v>#NOCODE#</v>
          </cell>
          <cell r="S2948" t="str">
            <v>SOL VOL</v>
          </cell>
          <cell r="T2948" t="str">
            <v>PT</v>
          </cell>
          <cell r="U2948" t="str">
            <v>NO</v>
          </cell>
          <cell r="V2948" t="str">
            <v>PTFMPI</v>
          </cell>
          <cell r="W2948" t="str">
            <v>Producción</v>
          </cell>
        </row>
        <row r="2949">
          <cell r="B2949" t="str">
            <v>5689-00</v>
          </cell>
          <cell r="C2949" t="str">
            <v>Yodo (Yoduro) 0.01N</v>
          </cell>
          <cell r="D2949" t="str">
            <v>L</v>
          </cell>
          <cell r="E2949" t="str">
            <v>Yodo (Yoduro) 0.01NL</v>
          </cell>
          <cell r="F2949" t="str">
            <v>L</v>
          </cell>
          <cell r="G2949" t="str">
            <v>L</v>
          </cell>
          <cell r="H2949">
            <v>0</v>
          </cell>
          <cell r="I2949">
            <v>0</v>
          </cell>
          <cell r="J2949">
            <v>1</v>
          </cell>
          <cell r="K2949">
            <v>1</v>
          </cell>
          <cell r="L2949" t="str">
            <v>PLANEADOR 4</v>
          </cell>
          <cell r="M2949" t="str">
            <v>No Clasificado</v>
          </cell>
          <cell r="N2949" t="str">
            <v>BAKER</v>
          </cell>
          <cell r="O2949" t="str">
            <v>SINTESIS</v>
          </cell>
          <cell r="P2949" t="str">
            <v>SIN</v>
          </cell>
          <cell r="Q2949" t="str">
            <v>#NOCODE#</v>
          </cell>
          <cell r="R2949" t="str">
            <v>#NOCODE#</v>
          </cell>
          <cell r="S2949" t="str">
            <v>SOL VOL</v>
          </cell>
          <cell r="T2949" t="str">
            <v>PP</v>
          </cell>
          <cell r="U2949" t="str">
            <v>NO</v>
          </cell>
          <cell r="V2949" t="str">
            <v>FMPI</v>
          </cell>
          <cell r="W2949" t="str">
            <v>Producción</v>
          </cell>
        </row>
        <row r="2950">
          <cell r="B2950" t="str">
            <v>5689-02</v>
          </cell>
          <cell r="C2950" t="str">
            <v>Yodo (Yoduro) 0.01N</v>
          </cell>
          <cell r="D2950" t="str">
            <v>Sol. Vol. RA               1 L</v>
          </cell>
          <cell r="E2950" t="str">
            <v>Yodo (Yoduro) 0.01NSol. Vol. RA               1 L</v>
          </cell>
          <cell r="F2950" t="str">
            <v>PZ</v>
          </cell>
          <cell r="G2950" t="str">
            <v>1 L</v>
          </cell>
          <cell r="H2950">
            <v>483.8</v>
          </cell>
          <cell r="I2950">
            <v>0</v>
          </cell>
          <cell r="J2950">
            <v>1</v>
          </cell>
          <cell r="K2950">
            <v>1</v>
          </cell>
          <cell r="L2950" t="str">
            <v>PLANEADOR 4</v>
          </cell>
          <cell r="M2950" t="str">
            <v>Recurso F</v>
          </cell>
          <cell r="N2950" t="str">
            <v>BAKER</v>
          </cell>
          <cell r="O2950" t="str">
            <v>LAB</v>
          </cell>
          <cell r="P2950" t="str">
            <v>LAB</v>
          </cell>
          <cell r="Q2950" t="str">
            <v>#NOCODE#</v>
          </cell>
          <cell r="R2950" t="str">
            <v>#NOCODE#</v>
          </cell>
          <cell r="S2950" t="str">
            <v>SOL VOL</v>
          </cell>
          <cell r="T2950" t="str">
            <v>PT</v>
          </cell>
          <cell r="U2950" t="str">
            <v>NO</v>
          </cell>
          <cell r="V2950" t="str">
            <v>PTFMPI</v>
          </cell>
          <cell r="W2950" t="str">
            <v>Producción</v>
          </cell>
        </row>
        <row r="2951">
          <cell r="B2951" t="str">
            <v>5690-00</v>
          </cell>
          <cell r="C2951" t="str">
            <v>Acido Sulfurico 0.2N</v>
          </cell>
          <cell r="D2951" t="str">
            <v>L</v>
          </cell>
          <cell r="E2951" t="str">
            <v>Acido Sulfurico 0.2NL</v>
          </cell>
          <cell r="F2951" t="str">
            <v>L</v>
          </cell>
          <cell r="G2951" t="str">
            <v>L</v>
          </cell>
          <cell r="H2951">
            <v>0</v>
          </cell>
          <cell r="I2951">
            <v>0</v>
          </cell>
          <cell r="J2951">
            <v>1</v>
          </cell>
          <cell r="K2951">
            <v>1</v>
          </cell>
          <cell r="L2951" t="str">
            <v>PLANEADOR 4</v>
          </cell>
          <cell r="M2951" t="str">
            <v>No Clasificado</v>
          </cell>
          <cell r="N2951" t="str">
            <v>BAKER</v>
          </cell>
          <cell r="O2951" t="str">
            <v>SINTESIS</v>
          </cell>
          <cell r="P2951" t="str">
            <v>SIN</v>
          </cell>
          <cell r="Q2951" t="str">
            <v>#NOCODE#</v>
          </cell>
          <cell r="R2951" t="str">
            <v>#NOCODE#</v>
          </cell>
          <cell r="S2951" t="str">
            <v>SOL VOL</v>
          </cell>
          <cell r="T2951" t="str">
            <v>PP</v>
          </cell>
          <cell r="U2951" t="str">
            <v>H2SO4</v>
          </cell>
          <cell r="V2951" t="str">
            <v>FMPL</v>
          </cell>
          <cell r="W2951" t="str">
            <v>Producción</v>
          </cell>
        </row>
        <row r="2952">
          <cell r="B2952" t="str">
            <v>5690-02</v>
          </cell>
          <cell r="C2952" t="str">
            <v>Acido Sulfurico 0.2N</v>
          </cell>
          <cell r="D2952" t="str">
            <v>Sol. Vol. RA               1 L</v>
          </cell>
          <cell r="E2952" t="str">
            <v>Acido Sulfurico 0.2NSol. Vol. RA               1 L</v>
          </cell>
          <cell r="F2952" t="str">
            <v>PZ</v>
          </cell>
          <cell r="G2952" t="str">
            <v>1 L</v>
          </cell>
          <cell r="H2952">
            <v>139.47999999999999</v>
          </cell>
          <cell r="I2952">
            <v>0</v>
          </cell>
          <cell r="J2952">
            <v>1</v>
          </cell>
          <cell r="K2952">
            <v>1</v>
          </cell>
          <cell r="L2952" t="str">
            <v>PLANEADOR 4</v>
          </cell>
          <cell r="M2952" t="str">
            <v>Recurso F</v>
          </cell>
          <cell r="N2952" t="str">
            <v>BAKER</v>
          </cell>
          <cell r="O2952" t="str">
            <v>LAB</v>
          </cell>
          <cell r="P2952" t="str">
            <v>LAB</v>
          </cell>
          <cell r="Q2952" t="str">
            <v>#NOCODE#</v>
          </cell>
          <cell r="R2952" t="str">
            <v>#NOCODE#</v>
          </cell>
          <cell r="S2952" t="str">
            <v>SOL VOL</v>
          </cell>
          <cell r="T2952" t="str">
            <v>PT</v>
          </cell>
          <cell r="U2952" t="str">
            <v>H2SO4</v>
          </cell>
          <cell r="V2952" t="str">
            <v>PTFMPL</v>
          </cell>
          <cell r="W2952" t="str">
            <v>Producción</v>
          </cell>
        </row>
        <row r="2953">
          <cell r="B2953" t="str">
            <v>5690-03</v>
          </cell>
          <cell r="C2953" t="str">
            <v>Desc. Acido Sulfurico 0.2N</v>
          </cell>
          <cell r="D2953" t="str">
            <v>Sol. Vol. RA               4 L</v>
          </cell>
          <cell r="E2953" t="str">
            <v>Desc. Acido Sulfurico 0.2NSol. Vol. RA               4 L</v>
          </cell>
          <cell r="F2953" t="str">
            <v>PZ</v>
          </cell>
          <cell r="G2953" t="str">
            <v>4 L</v>
          </cell>
          <cell r="H2953">
            <v>344.78</v>
          </cell>
          <cell r="I2953" t="str">
            <v>Desc. Alt. 5690-02. NO DEMAND</v>
          </cell>
          <cell r="J2953">
            <v>1</v>
          </cell>
          <cell r="K2953">
            <v>4</v>
          </cell>
          <cell r="L2953" t="str">
            <v>PLANEADOR 4</v>
          </cell>
          <cell r="M2953" t="str">
            <v>Desc.</v>
          </cell>
          <cell r="N2953" t="str">
            <v>BAKER</v>
          </cell>
          <cell r="O2953" t="str">
            <v>LAB</v>
          </cell>
          <cell r="P2953" t="str">
            <v>LAB</v>
          </cell>
          <cell r="Q2953" t="str">
            <v>#NOCODE#</v>
          </cell>
          <cell r="R2953" t="str">
            <v>#NOCODE#</v>
          </cell>
          <cell r="S2953" t="str">
            <v>SOL VOL</v>
          </cell>
          <cell r="T2953" t="str">
            <v>PT</v>
          </cell>
          <cell r="U2953" t="str">
            <v>H2SO4</v>
          </cell>
          <cell r="V2953" t="str">
            <v>PTFMPL</v>
          </cell>
          <cell r="W2953" t="str">
            <v>Producción</v>
          </cell>
        </row>
        <row r="2954">
          <cell r="B2954" t="str">
            <v>5691-00</v>
          </cell>
          <cell r="C2954" t="str">
            <v>Acido Sulfurico 5N</v>
          </cell>
          <cell r="D2954" t="str">
            <v>L</v>
          </cell>
          <cell r="E2954" t="str">
            <v>Acido Sulfurico 5NL</v>
          </cell>
          <cell r="F2954" t="str">
            <v>L</v>
          </cell>
          <cell r="G2954" t="str">
            <v>L</v>
          </cell>
          <cell r="H2954">
            <v>0</v>
          </cell>
          <cell r="I2954">
            <v>0</v>
          </cell>
          <cell r="J2954">
            <v>1.4</v>
          </cell>
          <cell r="K2954">
            <v>1.4</v>
          </cell>
          <cell r="L2954" t="str">
            <v>PLANEADOR 4</v>
          </cell>
          <cell r="M2954" t="str">
            <v>No Clasificado</v>
          </cell>
          <cell r="N2954" t="str">
            <v>BAKER</v>
          </cell>
          <cell r="O2954" t="str">
            <v>SINTESIS</v>
          </cell>
          <cell r="P2954" t="str">
            <v>SIN</v>
          </cell>
          <cell r="Q2954" t="str">
            <v>#NOCODE#</v>
          </cell>
          <cell r="R2954" t="str">
            <v>#NOCODE#</v>
          </cell>
          <cell r="S2954" t="str">
            <v>SOL VOL</v>
          </cell>
          <cell r="T2954" t="str">
            <v>PP</v>
          </cell>
          <cell r="U2954" t="str">
            <v>H2SO4</v>
          </cell>
          <cell r="V2954" t="str">
            <v>FMPL</v>
          </cell>
          <cell r="W2954" t="str">
            <v>Producción</v>
          </cell>
        </row>
        <row r="2955">
          <cell r="B2955" t="str">
            <v>5691-02</v>
          </cell>
          <cell r="C2955" t="str">
            <v>Desc. Acido Sulfurico 5N</v>
          </cell>
          <cell r="D2955" t="str">
            <v>Sol. Vol. RA               1 L</v>
          </cell>
          <cell r="E2955" t="str">
            <v>Desc. Acido Sulfurico 5NSol. Vol. RA               1 L</v>
          </cell>
          <cell r="F2955" t="str">
            <v>PZ</v>
          </cell>
          <cell r="G2955" t="str">
            <v>1 L</v>
          </cell>
          <cell r="H2955">
            <v>122.36</v>
          </cell>
          <cell r="I2955" t="str">
            <v>Desc. Nuevo Catálogo 5696-02</v>
          </cell>
          <cell r="J2955">
            <v>1.4</v>
          </cell>
          <cell r="K2955">
            <v>1.4</v>
          </cell>
          <cell r="L2955" t="str">
            <v>PLANEADOR 4</v>
          </cell>
          <cell r="M2955" t="str">
            <v>Desc.</v>
          </cell>
          <cell r="N2955" t="str">
            <v>BAKER</v>
          </cell>
          <cell r="O2955" t="str">
            <v>LAB</v>
          </cell>
          <cell r="P2955" t="str">
            <v>LAB</v>
          </cell>
          <cell r="Q2955" t="str">
            <v>#NOCODE#</v>
          </cell>
          <cell r="R2955" t="str">
            <v>#NOCODE#</v>
          </cell>
          <cell r="S2955" t="str">
            <v>SOL VOL</v>
          </cell>
          <cell r="T2955" t="str">
            <v>PT</v>
          </cell>
          <cell r="U2955" t="str">
            <v>H2SO4</v>
          </cell>
          <cell r="V2955" t="str">
            <v>PTFMPL</v>
          </cell>
          <cell r="W2955" t="str">
            <v>Producción</v>
          </cell>
        </row>
        <row r="2956">
          <cell r="B2956" t="str">
            <v>5691-03</v>
          </cell>
          <cell r="C2956" t="str">
            <v>Desc. Acido Sulfurico 5N</v>
          </cell>
          <cell r="D2956" t="str">
            <v>Sol. Vol. RA               4 L</v>
          </cell>
          <cell r="E2956" t="str">
            <v>Desc. Acido Sulfurico 5NSol. Vol. RA               4 L</v>
          </cell>
          <cell r="F2956" t="str">
            <v>PZ</v>
          </cell>
          <cell r="G2956" t="str">
            <v>4 L</v>
          </cell>
          <cell r="H2956">
            <v>440.56</v>
          </cell>
          <cell r="I2956" t="str">
            <v>Desc. Nuevo Catálogo 5696-03</v>
          </cell>
          <cell r="J2956">
            <v>1.4</v>
          </cell>
          <cell r="K2956">
            <v>5.6</v>
          </cell>
          <cell r="L2956" t="str">
            <v>PLANEADOR 4</v>
          </cell>
          <cell r="M2956" t="str">
            <v>Desc.</v>
          </cell>
          <cell r="N2956" t="str">
            <v>BAKER</v>
          </cell>
          <cell r="O2956" t="str">
            <v>LAB</v>
          </cell>
          <cell r="P2956" t="str">
            <v>LAB</v>
          </cell>
          <cell r="Q2956" t="str">
            <v>#NOCODE#</v>
          </cell>
          <cell r="R2956" t="str">
            <v>#NOCODE#</v>
          </cell>
          <cell r="S2956" t="str">
            <v>SOL VOL</v>
          </cell>
          <cell r="T2956" t="str">
            <v>PT</v>
          </cell>
          <cell r="U2956" t="str">
            <v>H2SO4</v>
          </cell>
          <cell r="V2956" t="str">
            <v>PTFMPL</v>
          </cell>
          <cell r="W2956" t="str">
            <v>Producción</v>
          </cell>
        </row>
        <row r="2957">
          <cell r="B2957" t="str">
            <v>5692-00</v>
          </cell>
          <cell r="C2957" t="str">
            <v>Acido Sulfurico 0.125N</v>
          </cell>
          <cell r="D2957" t="str">
            <v>L</v>
          </cell>
          <cell r="E2957" t="str">
            <v>Acido Sulfurico 0.125NL</v>
          </cell>
          <cell r="F2957" t="str">
            <v>L</v>
          </cell>
          <cell r="G2957" t="str">
            <v>L</v>
          </cell>
          <cell r="H2957">
            <v>0</v>
          </cell>
          <cell r="I2957">
            <v>0</v>
          </cell>
          <cell r="J2957">
            <v>1</v>
          </cell>
          <cell r="K2957">
            <v>1</v>
          </cell>
          <cell r="L2957" t="str">
            <v>PLANEADOR 4</v>
          </cell>
          <cell r="M2957" t="str">
            <v>No Clasificado</v>
          </cell>
          <cell r="N2957" t="str">
            <v>BAKER</v>
          </cell>
          <cell r="O2957" t="str">
            <v>SINTESIS</v>
          </cell>
          <cell r="P2957" t="str">
            <v>SIN</v>
          </cell>
          <cell r="Q2957" t="str">
            <v>#NOCODE#</v>
          </cell>
          <cell r="R2957" t="str">
            <v>#NOCODE#</v>
          </cell>
          <cell r="S2957" t="str">
            <v>SOL VOL</v>
          </cell>
          <cell r="T2957" t="str">
            <v>PP</v>
          </cell>
          <cell r="U2957" t="str">
            <v>H2SO4</v>
          </cell>
          <cell r="V2957" t="str">
            <v>FMPL</v>
          </cell>
          <cell r="W2957" t="str">
            <v>Producción</v>
          </cell>
        </row>
        <row r="2958">
          <cell r="B2958" t="str">
            <v>5692-02</v>
          </cell>
          <cell r="C2958" t="str">
            <v>Desc. Acido Sulfurico 0.125 N</v>
          </cell>
          <cell r="D2958" t="str">
            <v>Sol. Vol. RA               1 L</v>
          </cell>
          <cell r="E2958" t="str">
            <v>Desc. Acido Sulfurico 0.125 NSol. Vol. RA               1 L</v>
          </cell>
          <cell r="F2958" t="str">
            <v>PZ</v>
          </cell>
          <cell r="G2958" t="str">
            <v>1 L</v>
          </cell>
          <cell r="H2958">
            <v>133.72999999999999</v>
          </cell>
          <cell r="I2958" t="str">
            <v>Desc. Sin Alt. NO DEMAND</v>
          </cell>
          <cell r="J2958">
            <v>1</v>
          </cell>
          <cell r="K2958">
            <v>1</v>
          </cell>
          <cell r="L2958" t="str">
            <v>PLANEADOR 4</v>
          </cell>
          <cell r="M2958" t="str">
            <v>Desc.</v>
          </cell>
          <cell r="N2958" t="str">
            <v>BAKER</v>
          </cell>
          <cell r="O2958" t="str">
            <v>LAB</v>
          </cell>
          <cell r="P2958" t="str">
            <v>LAB</v>
          </cell>
          <cell r="Q2958" t="str">
            <v>#NOCODE#</v>
          </cell>
          <cell r="R2958" t="str">
            <v>#NOCODE#</v>
          </cell>
          <cell r="S2958" t="str">
            <v>SOL VOL</v>
          </cell>
          <cell r="T2958" t="str">
            <v>PT</v>
          </cell>
          <cell r="U2958" t="str">
            <v>H2SO4</v>
          </cell>
          <cell r="V2958" t="str">
            <v>PTFMPL</v>
          </cell>
          <cell r="W2958" t="str">
            <v>Producción</v>
          </cell>
        </row>
        <row r="2959">
          <cell r="B2959" t="str">
            <v>5693-00</v>
          </cell>
          <cell r="C2959" t="str">
            <v>Acido Sulfurico 0.02N</v>
          </cell>
          <cell r="D2959" t="str">
            <v>L</v>
          </cell>
          <cell r="E2959" t="str">
            <v>Acido Sulfurico 0.02NL</v>
          </cell>
          <cell r="F2959" t="str">
            <v>L</v>
          </cell>
          <cell r="G2959" t="str">
            <v>L</v>
          </cell>
          <cell r="H2959">
            <v>0</v>
          </cell>
          <cell r="I2959">
            <v>0</v>
          </cell>
          <cell r="J2959">
            <v>1</v>
          </cell>
          <cell r="K2959">
            <v>1</v>
          </cell>
          <cell r="L2959" t="str">
            <v>PLANEADOR 4</v>
          </cell>
          <cell r="M2959" t="str">
            <v>No Clasificado</v>
          </cell>
          <cell r="N2959" t="str">
            <v>BAKER</v>
          </cell>
          <cell r="O2959" t="str">
            <v>SINTESIS</v>
          </cell>
          <cell r="P2959" t="str">
            <v>SIN</v>
          </cell>
          <cell r="Q2959" t="str">
            <v>#NOCODE#</v>
          </cell>
          <cell r="R2959" t="str">
            <v>#NOCODE#</v>
          </cell>
          <cell r="S2959" t="str">
            <v>SOL VOL</v>
          </cell>
          <cell r="T2959" t="str">
            <v>PP</v>
          </cell>
          <cell r="U2959" t="str">
            <v>H2SO4</v>
          </cell>
          <cell r="V2959" t="str">
            <v>FMPL</v>
          </cell>
          <cell r="W2959" t="str">
            <v>Producción</v>
          </cell>
        </row>
        <row r="2960">
          <cell r="B2960" t="str">
            <v>5693-02</v>
          </cell>
          <cell r="C2960" t="str">
            <v>Acido Sulfurico 0.02N</v>
          </cell>
          <cell r="D2960" t="str">
            <v>Sol. Vol. RA               1 L</v>
          </cell>
          <cell r="E2960" t="str">
            <v>Acido Sulfurico 0.02NSol. Vol. RA               1 L</v>
          </cell>
          <cell r="F2960" t="str">
            <v>PZ</v>
          </cell>
          <cell r="G2960" t="str">
            <v>1 L</v>
          </cell>
          <cell r="H2960">
            <v>142.91999999999999</v>
          </cell>
          <cell r="I2960">
            <v>0</v>
          </cell>
          <cell r="J2960">
            <v>1</v>
          </cell>
          <cell r="K2960">
            <v>1</v>
          </cell>
          <cell r="L2960" t="str">
            <v>PLANEADOR 4</v>
          </cell>
          <cell r="M2960" t="str">
            <v>Recurso C</v>
          </cell>
          <cell r="N2960" t="str">
            <v>BAKER</v>
          </cell>
          <cell r="O2960" t="str">
            <v>LAB</v>
          </cell>
          <cell r="P2960" t="str">
            <v>LAB</v>
          </cell>
          <cell r="Q2960" t="str">
            <v>#NOCODE#</v>
          </cell>
          <cell r="R2960" t="str">
            <v>#NOCODE#</v>
          </cell>
          <cell r="S2960" t="str">
            <v>SOL VOL</v>
          </cell>
          <cell r="T2960" t="str">
            <v>PT</v>
          </cell>
          <cell r="U2960" t="str">
            <v>H2SO4</v>
          </cell>
          <cell r="V2960" t="str">
            <v>PTFMPL</v>
          </cell>
          <cell r="W2960" t="str">
            <v>Producción</v>
          </cell>
        </row>
        <row r="2961">
          <cell r="B2961" t="str">
            <v>5693-03</v>
          </cell>
          <cell r="C2961" t="str">
            <v>Acido Sulfurico 0.02N</v>
          </cell>
          <cell r="D2961" t="str">
            <v>Sol. Vol. RA               4 L</v>
          </cell>
          <cell r="E2961" t="str">
            <v>Acido Sulfurico 0.02NSol. Vol. RA               4 L</v>
          </cell>
          <cell r="F2961" t="str">
            <v>PZ</v>
          </cell>
          <cell r="G2961" t="str">
            <v>4 L</v>
          </cell>
          <cell r="H2961">
            <v>637.14</v>
          </cell>
          <cell r="I2961">
            <v>0</v>
          </cell>
          <cell r="J2961">
            <v>1</v>
          </cell>
          <cell r="K2961">
            <v>4</v>
          </cell>
          <cell r="L2961" t="str">
            <v>PLANEADOR 4</v>
          </cell>
          <cell r="M2961" t="str">
            <v>Recurso F</v>
          </cell>
          <cell r="N2961" t="str">
            <v>BAKER</v>
          </cell>
          <cell r="O2961" t="str">
            <v>LAB</v>
          </cell>
          <cell r="P2961" t="str">
            <v>LAB</v>
          </cell>
          <cell r="Q2961" t="str">
            <v>#NOCODE#</v>
          </cell>
          <cell r="R2961" t="str">
            <v>#NOCODE#</v>
          </cell>
          <cell r="S2961" t="str">
            <v>SOL VOL</v>
          </cell>
          <cell r="T2961" t="str">
            <v>PT</v>
          </cell>
          <cell r="U2961" t="str">
            <v>H2SO4</v>
          </cell>
          <cell r="V2961" t="str">
            <v>PTFMPL</v>
          </cell>
          <cell r="W2961" t="str">
            <v>Producción</v>
          </cell>
        </row>
        <row r="2962">
          <cell r="B2962" t="str">
            <v>5693-07</v>
          </cell>
          <cell r="C2962" t="str">
            <v>Desc. Acido Sulfurico 0.02N</v>
          </cell>
          <cell r="D2962" t="str">
            <v>Sol. Vol. RA              20 L</v>
          </cell>
          <cell r="E2962" t="str">
            <v>Desc. Acido Sulfurico 0.02NSol. Vol. RA              20 L</v>
          </cell>
          <cell r="F2962" t="str">
            <v>PZ</v>
          </cell>
          <cell r="G2962" t="str">
            <v>20 L</v>
          </cell>
          <cell r="H2962">
            <v>3002.63</v>
          </cell>
          <cell r="I2962" t="str">
            <v>Desc. Alt. 5693-03. NO DEMAND</v>
          </cell>
          <cell r="J2962">
            <v>1</v>
          </cell>
          <cell r="K2962">
            <v>20</v>
          </cell>
          <cell r="L2962" t="str">
            <v>PLANEADOR 4</v>
          </cell>
          <cell r="M2962" t="str">
            <v>Desc.</v>
          </cell>
          <cell r="N2962" t="str">
            <v>BAKER</v>
          </cell>
          <cell r="O2962" t="str">
            <v>LAB</v>
          </cell>
          <cell r="P2962" t="str">
            <v>LAB</v>
          </cell>
          <cell r="Q2962" t="str">
            <v>#NOCODE#</v>
          </cell>
          <cell r="R2962" t="str">
            <v>#NOCODE#</v>
          </cell>
          <cell r="S2962" t="str">
            <v>SOL VOL</v>
          </cell>
          <cell r="T2962" t="str">
            <v>PT</v>
          </cell>
          <cell r="U2962" t="str">
            <v>H2SO4</v>
          </cell>
          <cell r="V2962" t="str">
            <v>PTFMPL</v>
          </cell>
          <cell r="W2962" t="str">
            <v>Producción</v>
          </cell>
        </row>
        <row r="2963">
          <cell r="B2963" t="str">
            <v>5696-00</v>
          </cell>
          <cell r="C2963" t="str">
            <v>Acido Sulfurico 5N</v>
          </cell>
          <cell r="D2963" t="str">
            <v>L</v>
          </cell>
          <cell r="E2963" t="str">
            <v>Acido Sulfurico 5NL</v>
          </cell>
          <cell r="F2963" t="str">
            <v>L</v>
          </cell>
          <cell r="G2963" t="str">
            <v>L</v>
          </cell>
          <cell r="H2963">
            <v>0</v>
          </cell>
          <cell r="I2963">
            <v>0</v>
          </cell>
          <cell r="J2963">
            <v>1.4</v>
          </cell>
          <cell r="K2963">
            <v>1.4</v>
          </cell>
          <cell r="L2963" t="str">
            <v>PLANEADOR 4</v>
          </cell>
          <cell r="M2963" t="str">
            <v>No Clasificado</v>
          </cell>
          <cell r="N2963" t="str">
            <v>BAKER</v>
          </cell>
          <cell r="O2963" t="str">
            <v>SINTESIS</v>
          </cell>
          <cell r="P2963" t="str">
            <v>SIN</v>
          </cell>
          <cell r="Q2963" t="str">
            <v>#NOCODE#</v>
          </cell>
          <cell r="R2963" t="str">
            <v>#NOCODE#</v>
          </cell>
          <cell r="S2963" t="str">
            <v>SOL VOL</v>
          </cell>
          <cell r="T2963" t="str">
            <v>PP</v>
          </cell>
          <cell r="U2963" t="str">
            <v>H2SO4</v>
          </cell>
          <cell r="V2963" t="str">
            <v>FMPL</v>
          </cell>
          <cell r="W2963" t="str">
            <v>Producción</v>
          </cell>
        </row>
        <row r="2964">
          <cell r="B2964" t="str">
            <v>5696-02</v>
          </cell>
          <cell r="C2964" t="str">
            <v>Desc. Acido Sulfurico 5N</v>
          </cell>
          <cell r="D2964" t="str">
            <v>Sol. Vol. RA               1 L</v>
          </cell>
          <cell r="E2964" t="str">
            <v>Desc. Acido Sulfurico 5NSol. Vol. RA               1 L</v>
          </cell>
          <cell r="F2964" t="str">
            <v>PZ</v>
          </cell>
          <cell r="G2964" t="str">
            <v>1 L</v>
          </cell>
          <cell r="H2964">
            <v>148.47</v>
          </cell>
          <cell r="I2964" t="str">
            <v>Desc. Sin Alt. Agosto/17/2015</v>
          </cell>
          <cell r="J2964">
            <v>1.4</v>
          </cell>
          <cell r="K2964">
            <v>1.4</v>
          </cell>
          <cell r="L2964" t="str">
            <v>PLANEADOR 4</v>
          </cell>
          <cell r="M2964" t="str">
            <v>Desc.</v>
          </cell>
          <cell r="N2964" t="str">
            <v>BAKER</v>
          </cell>
          <cell r="O2964" t="str">
            <v>LAB</v>
          </cell>
          <cell r="P2964" t="str">
            <v>LAB</v>
          </cell>
          <cell r="Q2964" t="str">
            <v>#NOCODE#</v>
          </cell>
          <cell r="R2964" t="str">
            <v>#NOCODE#</v>
          </cell>
          <cell r="S2964" t="str">
            <v>SOL VOL</v>
          </cell>
          <cell r="T2964" t="str">
            <v>PT</v>
          </cell>
          <cell r="U2964" t="str">
            <v>H2SO4</v>
          </cell>
          <cell r="V2964" t="str">
            <v>PTFMPL</v>
          </cell>
          <cell r="W2964" t="str">
            <v>Producción</v>
          </cell>
        </row>
        <row r="2965">
          <cell r="B2965" t="str">
            <v>5696-03</v>
          </cell>
          <cell r="C2965" t="str">
            <v>Desc. Acido Sulfurico 5N</v>
          </cell>
          <cell r="D2965" t="str">
            <v>Sol. Vol. RA               4 L</v>
          </cell>
          <cell r="E2965" t="str">
            <v>Desc. Acido Sulfurico 5NSol. Vol. RA               4 L</v>
          </cell>
          <cell r="F2965" t="str">
            <v>PZ</v>
          </cell>
          <cell r="G2965" t="str">
            <v>4 L</v>
          </cell>
          <cell r="H2965">
            <v>504.35</v>
          </cell>
          <cell r="I2965" t="str">
            <v>Desc. Sin Alt.  NO DEMAND</v>
          </cell>
          <cell r="J2965">
            <v>1.4</v>
          </cell>
          <cell r="K2965">
            <v>5.6</v>
          </cell>
          <cell r="L2965" t="str">
            <v>PLANEADOR 4</v>
          </cell>
          <cell r="M2965" t="str">
            <v>Desc.</v>
          </cell>
          <cell r="N2965" t="str">
            <v>BAKER</v>
          </cell>
          <cell r="O2965" t="str">
            <v>LAB</v>
          </cell>
          <cell r="P2965" t="str">
            <v>LAB</v>
          </cell>
          <cell r="Q2965" t="str">
            <v>#NOCODE#</v>
          </cell>
          <cell r="R2965" t="str">
            <v>#NOCODE#</v>
          </cell>
          <cell r="S2965" t="str">
            <v>SOL VOL</v>
          </cell>
          <cell r="T2965" t="str">
            <v>PT</v>
          </cell>
          <cell r="U2965" t="str">
            <v>H2SO4</v>
          </cell>
          <cell r="V2965" t="str">
            <v>PTFMPL</v>
          </cell>
          <cell r="W2965" t="str">
            <v>Producción</v>
          </cell>
        </row>
        <row r="2966">
          <cell r="B2966" t="str">
            <v>5701-04</v>
          </cell>
          <cell r="C2966" t="str">
            <v>TDesc. Std. Plasma Aluminio</v>
          </cell>
          <cell r="D2966" t="str">
            <v>1000 mg                 100 ml</v>
          </cell>
          <cell r="E2966" t="str">
            <v>TDesc. Std. Plasma Aluminio1000 mg                 100 ml</v>
          </cell>
          <cell r="F2966" t="str">
            <v>PZ</v>
          </cell>
          <cell r="G2966" t="str">
            <v>100 ml</v>
          </cell>
          <cell r="H2966">
            <v>962.65</v>
          </cell>
          <cell r="I2966" t="str">
            <v>TDesc. COFEPRIS 11/12</v>
          </cell>
          <cell r="J2966">
            <v>1</v>
          </cell>
          <cell r="K2966">
            <v>0</v>
          </cell>
          <cell r="L2966" t="str">
            <v>COMPRADOR 2</v>
          </cell>
          <cell r="M2966" t="str">
            <v>Desc.</v>
          </cell>
          <cell r="N2966" t="str">
            <v>BAKER</v>
          </cell>
          <cell r="O2966" t="str">
            <v>LAB</v>
          </cell>
          <cell r="P2966" t="str">
            <v>LAB</v>
          </cell>
          <cell r="Q2966" t="str">
            <v>#NOCODE#</v>
          </cell>
          <cell r="R2966" t="str">
            <v>#NOCODE#</v>
          </cell>
          <cell r="S2966" t="str">
            <v>SALES</v>
          </cell>
          <cell r="T2966" t="str">
            <v>PT</v>
          </cell>
          <cell r="U2966" t="str">
            <v>NO</v>
          </cell>
          <cell r="V2966" t="str">
            <v>PTD</v>
          </cell>
          <cell r="W2966" t="str">
            <v>Compra</v>
          </cell>
        </row>
        <row r="2967">
          <cell r="B2967" t="str">
            <v>5703-04</v>
          </cell>
          <cell r="C2967" t="str">
            <v>TDesc. Std. Plasma Antimonio</v>
          </cell>
          <cell r="D2967" t="str">
            <v>1000 ug                 100 ml</v>
          </cell>
          <cell r="E2967" t="str">
            <v>TDesc. Std. Plasma Antimonio1000 ug                 100 ml</v>
          </cell>
          <cell r="F2967" t="str">
            <v>PZ</v>
          </cell>
          <cell r="G2967" t="str">
            <v>100 ml</v>
          </cell>
          <cell r="H2967">
            <v>1118.94</v>
          </cell>
          <cell r="I2967" t="str">
            <v>TDesc. COFEPRIS 11/12</v>
          </cell>
          <cell r="J2967">
            <v>1</v>
          </cell>
          <cell r="K2967">
            <v>0.13011</v>
          </cell>
          <cell r="L2967" t="str">
            <v>COMPRADOR 2</v>
          </cell>
          <cell r="M2967" t="str">
            <v>Desc.</v>
          </cell>
          <cell r="N2967" t="str">
            <v>BAKER</v>
          </cell>
          <cell r="O2967" t="str">
            <v>LAB</v>
          </cell>
          <cell r="P2967" t="str">
            <v>LAB</v>
          </cell>
          <cell r="Q2967" t="str">
            <v>#NOCODE#</v>
          </cell>
          <cell r="R2967" t="str">
            <v>#NOCODE#</v>
          </cell>
          <cell r="S2967" t="str">
            <v>SALES</v>
          </cell>
          <cell r="T2967" t="str">
            <v>PT</v>
          </cell>
          <cell r="U2967" t="str">
            <v>NO</v>
          </cell>
          <cell r="V2967" t="str">
            <v>PTD</v>
          </cell>
          <cell r="W2967" t="str">
            <v>Compra</v>
          </cell>
        </row>
        <row r="2968">
          <cell r="B2968" t="str">
            <v>5704-04</v>
          </cell>
          <cell r="C2968" t="str">
            <v>TDesc. Std. Plasma Arsenico</v>
          </cell>
          <cell r="D2968" t="str">
            <v>1000 ug                 100 ml</v>
          </cell>
          <cell r="E2968" t="str">
            <v>TDesc. Std. Plasma Arsenico1000 ug                 100 ml</v>
          </cell>
          <cell r="F2968" t="str">
            <v>PZ</v>
          </cell>
          <cell r="G2968" t="str">
            <v>100 ml</v>
          </cell>
          <cell r="H2968">
            <v>961.38</v>
          </cell>
          <cell r="I2968" t="str">
            <v>TDesc. COFEPRIS 11/12</v>
          </cell>
          <cell r="J2968">
            <v>1</v>
          </cell>
          <cell r="K2968">
            <v>0.12755</v>
          </cell>
          <cell r="L2968" t="str">
            <v>COMPRADOR 2</v>
          </cell>
          <cell r="M2968" t="str">
            <v>Desc.</v>
          </cell>
          <cell r="N2968" t="str">
            <v>BAKER</v>
          </cell>
          <cell r="O2968" t="str">
            <v>LAB</v>
          </cell>
          <cell r="P2968" t="str">
            <v>LAB</v>
          </cell>
          <cell r="Q2968" t="str">
            <v>#NOCODE#</v>
          </cell>
          <cell r="R2968" t="str">
            <v>#NOCODE#</v>
          </cell>
          <cell r="S2968" t="str">
            <v>SALES</v>
          </cell>
          <cell r="T2968" t="str">
            <v>PT</v>
          </cell>
          <cell r="U2968" t="str">
            <v>NO</v>
          </cell>
          <cell r="V2968" t="str">
            <v>PTD</v>
          </cell>
          <cell r="W2968" t="str">
            <v>Compra</v>
          </cell>
        </row>
        <row r="2969">
          <cell r="B2969" t="str">
            <v>5705-04</v>
          </cell>
          <cell r="C2969" t="str">
            <v>TDesc.Std. Plasma Bario 1000ug</v>
          </cell>
          <cell r="D2969" t="str">
            <v>100 ml</v>
          </cell>
          <cell r="E2969" t="str">
            <v>TDesc.Std. Plasma Bario 1000ug100 ml</v>
          </cell>
          <cell r="F2969" t="str">
            <v>PZ</v>
          </cell>
          <cell r="G2969" t="str">
            <v>100 ml</v>
          </cell>
          <cell r="H2969">
            <v>1000.26</v>
          </cell>
          <cell r="I2969" t="str">
            <v>TDesc. COFEPRIS 11/12</v>
          </cell>
          <cell r="J2969">
            <v>1</v>
          </cell>
          <cell r="K2969">
            <v>0.129</v>
          </cell>
          <cell r="L2969" t="str">
            <v>COMPRADOR 2</v>
          </cell>
          <cell r="M2969" t="str">
            <v>Desc.</v>
          </cell>
          <cell r="N2969" t="str">
            <v>BAKER</v>
          </cell>
          <cell r="O2969" t="str">
            <v>LAB</v>
          </cell>
          <cell r="P2969" t="str">
            <v>LAB</v>
          </cell>
          <cell r="Q2969" t="str">
            <v>#NOCODE#</v>
          </cell>
          <cell r="R2969" t="str">
            <v>#NOCODE#</v>
          </cell>
          <cell r="S2969" t="str">
            <v>SALES</v>
          </cell>
          <cell r="T2969" t="str">
            <v>PT</v>
          </cell>
          <cell r="U2969" t="str">
            <v>NO</v>
          </cell>
          <cell r="V2969" t="str">
            <v>PTD</v>
          </cell>
          <cell r="W2969" t="str">
            <v>Compra</v>
          </cell>
        </row>
        <row r="2970">
          <cell r="B2970" t="str">
            <v>5706-04</v>
          </cell>
          <cell r="C2970" t="str">
            <v>TDesc. Std. Plasma Berilio</v>
          </cell>
          <cell r="D2970" t="str">
            <v>1000 ug                 100 ml</v>
          </cell>
          <cell r="E2970" t="str">
            <v>TDesc. Std. Plasma Berilio1000 ug                 100 ml</v>
          </cell>
          <cell r="F2970" t="str">
            <v>PZ</v>
          </cell>
          <cell r="G2970" t="str">
            <v>100 ml</v>
          </cell>
          <cell r="H2970">
            <v>1210.1199999999999</v>
          </cell>
          <cell r="I2970" t="str">
            <v>TDesc. COFEPRIS 11/12</v>
          </cell>
          <cell r="J2970">
            <v>1</v>
          </cell>
          <cell r="K2970">
            <v>0</v>
          </cell>
          <cell r="L2970" t="str">
            <v>COMPRADOR 2</v>
          </cell>
          <cell r="M2970" t="str">
            <v>Desc.</v>
          </cell>
          <cell r="N2970" t="str">
            <v>BAKER</v>
          </cell>
          <cell r="O2970" t="str">
            <v>LAB</v>
          </cell>
          <cell r="P2970" t="str">
            <v>LAB</v>
          </cell>
          <cell r="Q2970" t="str">
            <v>#NOCODE#</v>
          </cell>
          <cell r="R2970" t="str">
            <v>#NOCODE#</v>
          </cell>
          <cell r="S2970" t="str">
            <v>SALES</v>
          </cell>
          <cell r="T2970" t="str">
            <v>PT</v>
          </cell>
          <cell r="U2970" t="str">
            <v>NO</v>
          </cell>
          <cell r="V2970" t="str">
            <v>PTD</v>
          </cell>
          <cell r="W2970" t="str">
            <v>Compra</v>
          </cell>
        </row>
        <row r="2971">
          <cell r="B2971" t="str">
            <v>5707-04</v>
          </cell>
          <cell r="C2971" t="str">
            <v>Desc. Std. Plasma Bismuto</v>
          </cell>
          <cell r="D2971" t="str">
            <v>1000 ug                 100 ml</v>
          </cell>
          <cell r="E2971" t="str">
            <v>Desc. Std. Plasma Bismuto1000 ug                 100 ml</v>
          </cell>
          <cell r="F2971" t="str">
            <v>PZ</v>
          </cell>
          <cell r="G2971" t="str">
            <v>100 ml</v>
          </cell>
          <cell r="H2971">
            <v>987.97</v>
          </cell>
          <cell r="I2971" t="str">
            <v>Desc. Sin Alt. por Avantor USA 02/Feb/16</v>
          </cell>
          <cell r="J2971">
            <v>1</v>
          </cell>
          <cell r="K2971">
            <v>0.12361</v>
          </cell>
          <cell r="L2971" t="str">
            <v>COMPRADOR 2</v>
          </cell>
          <cell r="M2971" t="str">
            <v>Desc.</v>
          </cell>
          <cell r="N2971" t="str">
            <v>BAKER</v>
          </cell>
          <cell r="O2971" t="str">
            <v>LAB</v>
          </cell>
          <cell r="P2971" t="str">
            <v>LAB</v>
          </cell>
          <cell r="Q2971" t="str">
            <v>#NOCODE#</v>
          </cell>
          <cell r="R2971" t="str">
            <v>#NOCODE#</v>
          </cell>
          <cell r="S2971" t="str">
            <v>SALES</v>
          </cell>
          <cell r="T2971" t="str">
            <v>PT</v>
          </cell>
          <cell r="U2971" t="str">
            <v>NO</v>
          </cell>
          <cell r="V2971" t="str">
            <v>PTD</v>
          </cell>
          <cell r="W2971" t="str">
            <v>Compra</v>
          </cell>
        </row>
        <row r="2972">
          <cell r="B2972" t="str">
            <v>5708-04</v>
          </cell>
          <cell r="C2972" t="str">
            <v>TDesc. Std. Plasma Boro 1000ug</v>
          </cell>
          <cell r="D2972" t="str">
            <v>100 ml</v>
          </cell>
          <cell r="E2972" t="str">
            <v>TDesc. Std. Plasma Boro 1000ug100 ml</v>
          </cell>
          <cell r="F2972" t="str">
            <v>PZ</v>
          </cell>
          <cell r="G2972" t="str">
            <v>100 ml</v>
          </cell>
          <cell r="H2972">
            <v>1078.03</v>
          </cell>
          <cell r="I2972" t="str">
            <v>TDesc. COFEPRIS 11/12</v>
          </cell>
          <cell r="J2972">
            <v>1</v>
          </cell>
          <cell r="K2972">
            <v>0</v>
          </cell>
          <cell r="L2972" t="str">
            <v>COMPRADOR 2</v>
          </cell>
          <cell r="M2972" t="str">
            <v>Desc.</v>
          </cell>
          <cell r="N2972" t="str">
            <v>BAKER</v>
          </cell>
          <cell r="O2972" t="str">
            <v>LAB</v>
          </cell>
          <cell r="P2972" t="str">
            <v>LAB</v>
          </cell>
          <cell r="Q2972" t="str">
            <v>#NOCODE#</v>
          </cell>
          <cell r="R2972" t="str">
            <v>#NOCODE#</v>
          </cell>
          <cell r="S2972" t="str">
            <v>SALES</v>
          </cell>
          <cell r="T2972" t="str">
            <v>PT</v>
          </cell>
          <cell r="U2972" t="str">
            <v>NO</v>
          </cell>
          <cell r="V2972" t="str">
            <v>PTD</v>
          </cell>
          <cell r="W2972" t="str">
            <v>Compra</v>
          </cell>
        </row>
        <row r="2973">
          <cell r="B2973" t="str">
            <v>5709-04</v>
          </cell>
          <cell r="C2973" t="str">
            <v>TDesc. Std. Plasma Cadmio</v>
          </cell>
          <cell r="D2973" t="str">
            <v>1000 ug                 100 ml</v>
          </cell>
          <cell r="E2973" t="str">
            <v>TDesc. Std. Plasma Cadmio1000 ug                 100 ml</v>
          </cell>
          <cell r="F2973" t="str">
            <v>PZ</v>
          </cell>
          <cell r="G2973" t="str">
            <v>100 ml</v>
          </cell>
          <cell r="H2973">
            <v>932.62</v>
          </cell>
          <cell r="I2973" t="str">
            <v>TDesc. COFEPRIS 11/12</v>
          </cell>
          <cell r="J2973">
            <v>1</v>
          </cell>
          <cell r="K2973">
            <v>0.1419</v>
          </cell>
          <cell r="L2973" t="str">
            <v>COMPRADOR 2</v>
          </cell>
          <cell r="M2973" t="str">
            <v>Desc.</v>
          </cell>
          <cell r="N2973" t="str">
            <v>BAKER</v>
          </cell>
          <cell r="O2973" t="str">
            <v>LAB</v>
          </cell>
          <cell r="P2973" t="str">
            <v>LAB</v>
          </cell>
          <cell r="Q2973" t="str">
            <v>#NOCODE#</v>
          </cell>
          <cell r="R2973" t="str">
            <v>#NOCODE#</v>
          </cell>
          <cell r="S2973" t="str">
            <v>SALES</v>
          </cell>
          <cell r="T2973" t="str">
            <v>PT</v>
          </cell>
          <cell r="U2973" t="str">
            <v>NO</v>
          </cell>
          <cell r="V2973" t="str">
            <v>PTD</v>
          </cell>
          <cell r="W2973" t="str">
            <v>Compra</v>
          </cell>
        </row>
        <row r="2974">
          <cell r="B2974" t="str">
            <v>5710-01</v>
          </cell>
          <cell r="C2974" t="str">
            <v>TDesc. Std. Plasma Calcio</v>
          </cell>
          <cell r="D2974" t="str">
            <v>1000 ug/ml  500 ml</v>
          </cell>
          <cell r="E2974" t="str">
            <v>TDesc. Std. Plasma Calcio1000 ug/ml  500 ml</v>
          </cell>
          <cell r="F2974" t="str">
            <v>PZ</v>
          </cell>
          <cell r="G2974" t="str">
            <v>100 ml</v>
          </cell>
          <cell r="H2974">
            <v>1153.68</v>
          </cell>
          <cell r="I2974" t="str">
            <v>TDesc. COFEPRIS 11/12</v>
          </cell>
          <cell r="J2974">
            <v>1</v>
          </cell>
          <cell r="K2974">
            <v>0</v>
          </cell>
          <cell r="L2974" t="str">
            <v>COMPRADOR 2</v>
          </cell>
          <cell r="M2974" t="str">
            <v>Desc.</v>
          </cell>
          <cell r="N2974" t="str">
            <v>BAKER</v>
          </cell>
          <cell r="O2974" t="str">
            <v>LAB</v>
          </cell>
          <cell r="P2974" t="str">
            <v>LAB</v>
          </cell>
          <cell r="Q2974" t="str">
            <v>#NOCODE#</v>
          </cell>
          <cell r="R2974" t="str">
            <v>#NOCODE#</v>
          </cell>
          <cell r="S2974" t="str">
            <v>SALES</v>
          </cell>
          <cell r="T2974" t="str">
            <v>PT</v>
          </cell>
          <cell r="U2974" t="str">
            <v>NO</v>
          </cell>
          <cell r="V2974" t="str">
            <v>PTD</v>
          </cell>
          <cell r="W2974" t="str">
            <v>Compra</v>
          </cell>
        </row>
        <row r="2975">
          <cell r="B2975" t="str">
            <v>5710-04</v>
          </cell>
          <cell r="C2975" t="str">
            <v>TDesc. Std. Plasma Calcio</v>
          </cell>
          <cell r="D2975" t="str">
            <v>1000 ug                 100 ml</v>
          </cell>
          <cell r="E2975" t="str">
            <v>TDesc. Std. Plasma Calcio1000 ug                 100 ml</v>
          </cell>
          <cell r="F2975" t="str">
            <v>PZ</v>
          </cell>
          <cell r="G2975" t="str">
            <v>100 ml</v>
          </cell>
          <cell r="H2975">
            <v>986.57</v>
          </cell>
          <cell r="I2975" t="str">
            <v>TDesc. COFEPRIS 11/12</v>
          </cell>
          <cell r="J2975">
            <v>1</v>
          </cell>
          <cell r="K2975">
            <v>0.1411</v>
          </cell>
          <cell r="L2975" t="str">
            <v>COMPRADOR 2</v>
          </cell>
          <cell r="M2975" t="str">
            <v>Desc.</v>
          </cell>
          <cell r="N2975" t="str">
            <v>BAKER</v>
          </cell>
          <cell r="O2975" t="str">
            <v>LAB</v>
          </cell>
          <cell r="P2975" t="str">
            <v>LAB</v>
          </cell>
          <cell r="Q2975" t="str">
            <v>#NOCODE#</v>
          </cell>
          <cell r="R2975" t="str">
            <v>#NOCODE#</v>
          </cell>
          <cell r="S2975" t="str">
            <v>SALES</v>
          </cell>
          <cell r="T2975" t="str">
            <v>PT</v>
          </cell>
          <cell r="U2975" t="str">
            <v>NO</v>
          </cell>
          <cell r="V2975" t="str">
            <v>PTD</v>
          </cell>
          <cell r="W2975" t="str">
            <v>Compra</v>
          </cell>
        </row>
        <row r="2976">
          <cell r="B2976" t="str">
            <v>5711-04</v>
          </cell>
          <cell r="C2976" t="str">
            <v>TDesc.Std. Plasma Cromo 1000ug</v>
          </cell>
          <cell r="D2976" t="str">
            <v>100 ml</v>
          </cell>
          <cell r="E2976" t="str">
            <v>TDesc.Std. Plasma Cromo 1000ug100 ml</v>
          </cell>
          <cell r="F2976" t="str">
            <v>PZ</v>
          </cell>
          <cell r="G2976" t="str">
            <v>100 ml</v>
          </cell>
          <cell r="H2976">
            <v>952.41</v>
          </cell>
          <cell r="I2976" t="str">
            <v>TDesc. COFEPRIS 11/12</v>
          </cell>
          <cell r="J2976">
            <v>1</v>
          </cell>
          <cell r="K2976">
            <v>0</v>
          </cell>
          <cell r="L2976" t="str">
            <v>COMPRADOR 2</v>
          </cell>
          <cell r="M2976" t="str">
            <v>Desc.</v>
          </cell>
          <cell r="N2976" t="str">
            <v>BAKER</v>
          </cell>
          <cell r="O2976" t="str">
            <v>LAB</v>
          </cell>
          <cell r="P2976" t="str">
            <v>LAB</v>
          </cell>
          <cell r="Q2976" t="str">
            <v>#NOCODE#</v>
          </cell>
          <cell r="R2976" t="str">
            <v>#NOCODE#</v>
          </cell>
          <cell r="S2976" t="str">
            <v>SALES</v>
          </cell>
          <cell r="T2976" t="str">
            <v>PT</v>
          </cell>
          <cell r="U2976" t="str">
            <v>NO</v>
          </cell>
          <cell r="V2976" t="str">
            <v>PTD</v>
          </cell>
          <cell r="W2976" t="str">
            <v>Compra</v>
          </cell>
        </row>
        <row r="2977">
          <cell r="B2977" t="str">
            <v>5712-04</v>
          </cell>
          <cell r="C2977" t="str">
            <v>Desc.Std.Plasma Cobalto 1000ug</v>
          </cell>
          <cell r="D2977" t="str">
            <v>100 ml</v>
          </cell>
          <cell r="E2977" t="str">
            <v>Desc.Std.Plasma Cobalto 1000ug100 ml</v>
          </cell>
          <cell r="F2977" t="str">
            <v>PZ</v>
          </cell>
          <cell r="G2977" t="str">
            <v>100 ml</v>
          </cell>
          <cell r="H2977">
            <v>1106.75</v>
          </cell>
          <cell r="I2977" t="str">
            <v>Desc. por Avantor USA. Alt. 6450-04</v>
          </cell>
          <cell r="J2977">
            <v>1</v>
          </cell>
          <cell r="K2977">
            <v>0.13106000000000001</v>
          </cell>
          <cell r="L2977" t="str">
            <v>COMPRADOR 2</v>
          </cell>
          <cell r="M2977" t="str">
            <v>Desc.</v>
          </cell>
          <cell r="N2977" t="str">
            <v>BAKER</v>
          </cell>
          <cell r="O2977" t="str">
            <v>LAB</v>
          </cell>
          <cell r="P2977" t="str">
            <v>LAB</v>
          </cell>
          <cell r="Q2977" t="str">
            <v>#NOCODE#</v>
          </cell>
          <cell r="R2977" t="str">
            <v>#NOCODE#</v>
          </cell>
          <cell r="S2977" t="str">
            <v>SALES</v>
          </cell>
          <cell r="T2977" t="str">
            <v>PT</v>
          </cell>
          <cell r="U2977" t="str">
            <v>NO</v>
          </cell>
          <cell r="V2977" t="str">
            <v>PTD</v>
          </cell>
          <cell r="W2977" t="str">
            <v>Compra</v>
          </cell>
        </row>
        <row r="2978">
          <cell r="B2978" t="str">
            <v>5713-04</v>
          </cell>
          <cell r="C2978" t="str">
            <v>TDesc.Std. Plasma Cobre 1000ug</v>
          </cell>
          <cell r="D2978" t="str">
            <v>100 ml</v>
          </cell>
          <cell r="E2978" t="str">
            <v>TDesc.Std. Plasma Cobre 1000ug100 ml</v>
          </cell>
          <cell r="F2978" t="str">
            <v>PZ</v>
          </cell>
          <cell r="G2978" t="str">
            <v>100 ml</v>
          </cell>
          <cell r="H2978">
            <v>987.5</v>
          </cell>
          <cell r="I2978" t="str">
            <v>TDesc. COFEPRIS 11/12</v>
          </cell>
          <cell r="J2978">
            <v>1</v>
          </cell>
          <cell r="K2978">
            <v>0</v>
          </cell>
          <cell r="L2978" t="str">
            <v>COMPRADOR 2</v>
          </cell>
          <cell r="M2978" t="str">
            <v>Desc.</v>
          </cell>
          <cell r="N2978" t="str">
            <v>BAKER</v>
          </cell>
          <cell r="O2978" t="str">
            <v>LAB</v>
          </cell>
          <cell r="P2978" t="str">
            <v>LAB</v>
          </cell>
          <cell r="Q2978" t="str">
            <v>#NOCODE#</v>
          </cell>
          <cell r="R2978" t="str">
            <v>#NOCODE#</v>
          </cell>
          <cell r="S2978" t="str">
            <v>SALES</v>
          </cell>
          <cell r="T2978" t="str">
            <v>PT</v>
          </cell>
          <cell r="U2978" t="str">
            <v>NO</v>
          </cell>
          <cell r="V2978" t="str">
            <v>PTD</v>
          </cell>
          <cell r="W2978" t="str">
            <v>Compra</v>
          </cell>
        </row>
        <row r="2979">
          <cell r="B2979" t="str">
            <v>5714-04</v>
          </cell>
          <cell r="C2979" t="str">
            <v>Desc.Std. Plasma Galio 1000 ug</v>
          </cell>
          <cell r="D2979" t="str">
            <v>100 ml</v>
          </cell>
          <cell r="E2979" t="str">
            <v>Desc.Std. Plasma Galio 1000 ug100 ml</v>
          </cell>
          <cell r="F2979" t="str">
            <v>PZ</v>
          </cell>
          <cell r="G2979" t="str">
            <v>100 ml</v>
          </cell>
          <cell r="H2979">
            <v>1078.169778</v>
          </cell>
          <cell r="I2979" t="str">
            <v>Desc. Sin Alt. Por USA Agosto /4/ 2015</v>
          </cell>
          <cell r="J2979">
            <v>1</v>
          </cell>
          <cell r="K2979">
            <v>0</v>
          </cell>
          <cell r="L2979" t="str">
            <v>COMPRADOR 6</v>
          </cell>
          <cell r="M2979" t="str">
            <v>Desc.</v>
          </cell>
          <cell r="N2979" t="str">
            <v>BAKER</v>
          </cell>
          <cell r="O2979" t="str">
            <v>LAB</v>
          </cell>
          <cell r="P2979" t="str">
            <v>LAB</v>
          </cell>
          <cell r="Q2979" t="str">
            <v>#NOCODE#</v>
          </cell>
          <cell r="R2979" t="str">
            <v>#NOCODE#</v>
          </cell>
          <cell r="S2979" t="str">
            <v>SOLVENTES</v>
          </cell>
          <cell r="T2979" t="str">
            <v>PT</v>
          </cell>
          <cell r="U2979" t="str">
            <v>NO</v>
          </cell>
          <cell r="V2979" t="str">
            <v>PTD</v>
          </cell>
          <cell r="W2979" t="str">
            <v>Compra</v>
          </cell>
        </row>
        <row r="2980">
          <cell r="B2980" t="str">
            <v>5716-04</v>
          </cell>
          <cell r="C2980" t="str">
            <v>Desc.Aluminio 10000 ×g/mL1.00%</v>
          </cell>
          <cell r="D2980" t="str">
            <v>w/v)  INSTRA-ANALYZED 100ML</v>
          </cell>
          <cell r="E2980" t="str">
            <v>Desc.Aluminio 10000 ×g/mL1.00%w/v)  INSTRA-ANALYZED 100ML</v>
          </cell>
          <cell r="F2980" t="str">
            <v>PZ</v>
          </cell>
          <cell r="G2980" t="str">
            <v>100 ML</v>
          </cell>
          <cell r="H2980">
            <v>1680.9191679999999</v>
          </cell>
          <cell r="I2980" t="str">
            <v>Desc. Alt.SIN ALTERNATIVA</v>
          </cell>
          <cell r="J2980">
            <v>1</v>
          </cell>
          <cell r="K2980">
            <v>0.1</v>
          </cell>
          <cell r="L2980" t="str">
            <v>COMPRADOR 2</v>
          </cell>
          <cell r="M2980" t="str">
            <v>Desc.</v>
          </cell>
          <cell r="N2980" t="str">
            <v>BAKER</v>
          </cell>
          <cell r="O2980" t="str">
            <v>LAB</v>
          </cell>
          <cell r="P2980" t="str">
            <v>LAB</v>
          </cell>
          <cell r="Q2980" t="str">
            <v>#NOCODE#</v>
          </cell>
          <cell r="R2980" t="str">
            <v>#NOCODE#</v>
          </cell>
          <cell r="S2980" t="str">
            <v>SOL VOL</v>
          </cell>
          <cell r="T2980" t="str">
            <v>PT</v>
          </cell>
          <cell r="U2980" t="str">
            <v>NO</v>
          </cell>
          <cell r="V2980" t="str">
            <v>PTD</v>
          </cell>
          <cell r="W2980" t="str">
            <v>COMPRA</v>
          </cell>
        </row>
        <row r="2981">
          <cell r="B2981" t="str">
            <v>5718-04</v>
          </cell>
          <cell r="C2981" t="str">
            <v>TDesc. Std. Plasma Arsenico</v>
          </cell>
          <cell r="D2981" t="str">
            <v>10000 ug                100 ml</v>
          </cell>
          <cell r="E2981" t="str">
            <v>TDesc. Std. Plasma Arsenico10000 ug                100 ml</v>
          </cell>
          <cell r="F2981" t="str">
            <v>PZ</v>
          </cell>
          <cell r="G2981" t="str">
            <v>100 ml</v>
          </cell>
          <cell r="H2981">
            <v>1451.07</v>
          </cell>
          <cell r="I2981" t="str">
            <v>TDesc. COFEPRIS 11/12</v>
          </cell>
          <cell r="J2981">
            <v>1</v>
          </cell>
          <cell r="K2981">
            <v>0</v>
          </cell>
          <cell r="L2981" t="str">
            <v>COMPRADOR 2</v>
          </cell>
          <cell r="M2981" t="str">
            <v>Desc.</v>
          </cell>
          <cell r="N2981" t="str">
            <v>BAKER</v>
          </cell>
          <cell r="O2981" t="str">
            <v>LAB</v>
          </cell>
          <cell r="P2981" t="str">
            <v>LAB</v>
          </cell>
          <cell r="Q2981" t="str">
            <v>#NOCODE#</v>
          </cell>
          <cell r="R2981" t="str">
            <v>#NOCODE#</v>
          </cell>
          <cell r="S2981" t="str">
            <v>SALES</v>
          </cell>
          <cell r="T2981" t="str">
            <v>PT</v>
          </cell>
          <cell r="U2981" t="str">
            <v>NO</v>
          </cell>
          <cell r="V2981" t="str">
            <v>PTD</v>
          </cell>
          <cell r="W2981" t="str">
            <v>Compra</v>
          </cell>
        </row>
        <row r="2982">
          <cell r="B2982" t="str">
            <v>5723-04</v>
          </cell>
          <cell r="C2982" t="str">
            <v>TDesc. Cadmio, 10,000 mg/ml</v>
          </cell>
          <cell r="D2982" t="str">
            <v>INSTRA-ANALYZED 100ML</v>
          </cell>
          <cell r="E2982" t="str">
            <v>TDesc. Cadmio, 10,000 mg/mlINSTRA-ANALYZED 100ML</v>
          </cell>
          <cell r="F2982" t="str">
            <v>PZ</v>
          </cell>
          <cell r="G2982" t="str">
            <v>100 ML</v>
          </cell>
          <cell r="H2982">
            <v>1554.3848479999999</v>
          </cell>
          <cell r="I2982" t="str">
            <v>TDesc. COFEPRIS 05/28/2014</v>
          </cell>
          <cell r="J2982">
            <v>1</v>
          </cell>
          <cell r="K2982">
            <v>0.1</v>
          </cell>
          <cell r="L2982" t="str">
            <v>COMPRADOR 2</v>
          </cell>
          <cell r="M2982" t="str">
            <v>Desc.</v>
          </cell>
          <cell r="N2982" t="str">
            <v>BAKER</v>
          </cell>
          <cell r="O2982" t="str">
            <v>LAB</v>
          </cell>
          <cell r="P2982" t="str">
            <v>LAB</v>
          </cell>
          <cell r="Q2982" t="str">
            <v>#NOCODE#</v>
          </cell>
          <cell r="R2982" t="str">
            <v>#NOCODE#</v>
          </cell>
          <cell r="S2982" t="str">
            <v>SOL VOL</v>
          </cell>
          <cell r="T2982" t="str">
            <v>PT</v>
          </cell>
          <cell r="U2982" t="str">
            <v>NO</v>
          </cell>
          <cell r="V2982" t="str">
            <v>PTD</v>
          </cell>
          <cell r="W2982" t="str">
            <v>COMPRA</v>
          </cell>
        </row>
        <row r="2983">
          <cell r="B2983" t="str">
            <v>5724-01</v>
          </cell>
          <cell r="C2983" t="str">
            <v>Desc. Std Plasma Calcio 10000</v>
          </cell>
          <cell r="D2983" t="str">
            <v>ppm   500 ml</v>
          </cell>
          <cell r="E2983" t="str">
            <v>Desc. Std Plasma Calcio 10000ppm   500 ml</v>
          </cell>
          <cell r="F2983" t="str">
            <v>PZ</v>
          </cell>
          <cell r="G2983" t="str">
            <v>500 ML</v>
          </cell>
          <cell r="H2983">
            <v>7662.8</v>
          </cell>
          <cell r="I2983" t="str">
            <v>Desc. Alt. 5724-04</v>
          </cell>
          <cell r="J2983">
            <v>1</v>
          </cell>
          <cell r="K2983">
            <v>0</v>
          </cell>
          <cell r="L2983" t="str">
            <v>COMPRADOR 2</v>
          </cell>
          <cell r="M2983" t="str">
            <v>Desc.</v>
          </cell>
          <cell r="N2983" t="str">
            <v>BAKER</v>
          </cell>
          <cell r="O2983" t="str">
            <v>LAB</v>
          </cell>
          <cell r="P2983" t="str">
            <v>LAB</v>
          </cell>
          <cell r="Q2983" t="str">
            <v>#NOCODE#</v>
          </cell>
          <cell r="R2983" t="str">
            <v>#NOCODE#</v>
          </cell>
          <cell r="S2983" t="str">
            <v>SALES</v>
          </cell>
          <cell r="T2983" t="str">
            <v>PT</v>
          </cell>
          <cell r="U2983" t="str">
            <v>NO</v>
          </cell>
          <cell r="V2983" t="str">
            <v>PTD</v>
          </cell>
          <cell r="W2983" t="str">
            <v>Compra</v>
          </cell>
        </row>
        <row r="2984">
          <cell r="B2984" t="str">
            <v>5724-04</v>
          </cell>
          <cell r="C2984" t="str">
            <v>TDesc. Std. Plasma Calcio</v>
          </cell>
          <cell r="D2984" t="str">
            <v>10000 ug                100 ml</v>
          </cell>
          <cell r="E2984" t="str">
            <v>TDesc. Std. Plasma Calcio10000 ug                100 ml</v>
          </cell>
          <cell r="F2984" t="str">
            <v>PZ</v>
          </cell>
          <cell r="G2984" t="str">
            <v>100 ml</v>
          </cell>
          <cell r="H2984">
            <v>1497.61</v>
          </cell>
          <cell r="I2984" t="str">
            <v>TDesc. COFEPRIS 11/12</v>
          </cell>
          <cell r="J2984">
            <v>1</v>
          </cell>
          <cell r="K2984">
            <v>0</v>
          </cell>
          <cell r="L2984" t="str">
            <v>COMPRADOR 2</v>
          </cell>
          <cell r="M2984" t="str">
            <v>Desc.</v>
          </cell>
          <cell r="N2984" t="str">
            <v>BAKER</v>
          </cell>
          <cell r="O2984" t="str">
            <v>LAB</v>
          </cell>
          <cell r="P2984" t="str">
            <v>LAB</v>
          </cell>
          <cell r="Q2984" t="str">
            <v>#NOCODE#</v>
          </cell>
          <cell r="R2984" t="str">
            <v>#NOCODE#</v>
          </cell>
          <cell r="S2984" t="str">
            <v>SALES</v>
          </cell>
          <cell r="T2984" t="str">
            <v>PT</v>
          </cell>
          <cell r="U2984" t="str">
            <v>NO</v>
          </cell>
          <cell r="V2984" t="str">
            <v>PTD</v>
          </cell>
          <cell r="W2984" t="str">
            <v>Compra</v>
          </cell>
        </row>
        <row r="2985">
          <cell r="B2985" t="str">
            <v>5731-04</v>
          </cell>
          <cell r="C2985" t="str">
            <v>TDesc. Hierro, 10,000 mg/ml</v>
          </cell>
          <cell r="D2985" t="str">
            <v>INSTRA-ANALYZED 100ML</v>
          </cell>
          <cell r="E2985" t="str">
            <v>TDesc. Hierro, 10,000 mg/mlINSTRA-ANALYZED 100ML</v>
          </cell>
          <cell r="F2985" t="str">
            <v>PZ</v>
          </cell>
          <cell r="G2985" t="str">
            <v>100 ML</v>
          </cell>
          <cell r="H2985">
            <v>1605.8669279999999</v>
          </cell>
          <cell r="I2985" t="str">
            <v>TDesc. COFEPRIS 05/28/2014</v>
          </cell>
          <cell r="J2985">
            <v>1</v>
          </cell>
          <cell r="K2985">
            <v>0.1</v>
          </cell>
          <cell r="L2985" t="str">
            <v>COMPRADOR 2</v>
          </cell>
          <cell r="M2985" t="str">
            <v>Desc.</v>
          </cell>
          <cell r="N2985" t="str">
            <v>BAKER</v>
          </cell>
          <cell r="O2985" t="str">
            <v>LAB</v>
          </cell>
          <cell r="P2985" t="str">
            <v>LAB</v>
          </cell>
          <cell r="Q2985" t="str">
            <v>#NOCODE#</v>
          </cell>
          <cell r="R2985" t="str">
            <v>#NOCODE#</v>
          </cell>
          <cell r="S2985" t="str">
            <v>SOL VOL</v>
          </cell>
          <cell r="T2985" t="str">
            <v>PT</v>
          </cell>
          <cell r="U2985" t="str">
            <v>NO</v>
          </cell>
          <cell r="V2985" t="str">
            <v>PTD</v>
          </cell>
          <cell r="W2985" t="str">
            <v>COMPRA</v>
          </cell>
        </row>
        <row r="2986">
          <cell r="B2986" t="str">
            <v>5732-04</v>
          </cell>
          <cell r="C2986" t="str">
            <v>TDesc. Std. Plasma Plomo 10000</v>
          </cell>
          <cell r="D2986" t="str">
            <v>ug/ml                   100 ml</v>
          </cell>
          <cell r="E2986" t="str">
            <v>TDesc. Std. Plasma Plomo 10000ug/ml                   100 ml</v>
          </cell>
          <cell r="F2986" t="str">
            <v>PZ</v>
          </cell>
          <cell r="G2986" t="str">
            <v>100 ml</v>
          </cell>
          <cell r="H2986">
            <v>1697.77</v>
          </cell>
          <cell r="I2986" t="str">
            <v>TDesc. COFEPRIS 11/12</v>
          </cell>
          <cell r="J2986">
            <v>1</v>
          </cell>
          <cell r="K2986">
            <v>0</v>
          </cell>
          <cell r="L2986" t="str">
            <v>COMPRADOR 2</v>
          </cell>
          <cell r="M2986" t="str">
            <v>Desc.</v>
          </cell>
          <cell r="N2986" t="str">
            <v>BAKER</v>
          </cell>
          <cell r="O2986" t="str">
            <v>LAB</v>
          </cell>
          <cell r="P2986" t="str">
            <v>LAB</v>
          </cell>
          <cell r="Q2986" t="str">
            <v>#NOCODE#</v>
          </cell>
          <cell r="R2986" t="str">
            <v>#NOCODE#</v>
          </cell>
          <cell r="S2986" t="str">
            <v>SALES</v>
          </cell>
          <cell r="T2986" t="str">
            <v>PT</v>
          </cell>
          <cell r="U2986" t="str">
            <v>NO</v>
          </cell>
          <cell r="V2986" t="str">
            <v>PTD</v>
          </cell>
          <cell r="W2986" t="str">
            <v>Compra</v>
          </cell>
        </row>
        <row r="2987">
          <cell r="B2987" t="str">
            <v>5733-04</v>
          </cell>
          <cell r="C2987" t="str">
            <v>Desc.Litio 10000×g/mL1.00% w/v</v>
          </cell>
          <cell r="D2987" t="str">
            <v>)  INSTRA-ANALYZED 100ML</v>
          </cell>
          <cell r="E2987" t="str">
            <v>Desc.Litio 10000×g/mL1.00% w/v)  INSTRA-ANALYZED 100ML</v>
          </cell>
          <cell r="F2987" t="str">
            <v>PZ</v>
          </cell>
          <cell r="G2987" t="str">
            <v>100 ML</v>
          </cell>
          <cell r="H2987">
            <v>2036.951544</v>
          </cell>
          <cell r="I2987" t="str">
            <v>Desc. Sin Alt. Por USA Agosto/4/2015</v>
          </cell>
          <cell r="J2987">
            <v>1</v>
          </cell>
          <cell r="K2987">
            <v>0.1</v>
          </cell>
          <cell r="L2987" t="str">
            <v>COMPRADOR 2</v>
          </cell>
          <cell r="M2987" t="str">
            <v>Desc.</v>
          </cell>
          <cell r="N2987" t="str">
            <v>BAKER</v>
          </cell>
          <cell r="O2987" t="str">
            <v>LAB</v>
          </cell>
          <cell r="P2987" t="str">
            <v>LAB</v>
          </cell>
          <cell r="Q2987" t="str">
            <v>#NOCODE#</v>
          </cell>
          <cell r="R2987" t="str">
            <v>#NOCODE#</v>
          </cell>
          <cell r="S2987" t="str">
            <v>SOL VOL</v>
          </cell>
          <cell r="T2987" t="str">
            <v>PT</v>
          </cell>
          <cell r="U2987" t="str">
            <v>NO</v>
          </cell>
          <cell r="V2987" t="str">
            <v>PTD</v>
          </cell>
          <cell r="W2987" t="str">
            <v>COMPRA</v>
          </cell>
        </row>
        <row r="2988">
          <cell r="B2988" t="str">
            <v>5734-01</v>
          </cell>
          <cell r="C2988" t="str">
            <v>Desc.Std. Plasma Magnesio10000</v>
          </cell>
          <cell r="D2988" t="str">
            <v>ppm                     500 ml</v>
          </cell>
          <cell r="E2988" t="str">
            <v>Desc.Std. Plasma Magnesio10000ppm                     500 ml</v>
          </cell>
          <cell r="F2988" t="str">
            <v>PZ</v>
          </cell>
          <cell r="G2988" t="str">
            <v>500 ML</v>
          </cell>
          <cell r="H2988">
            <v>7330.33</v>
          </cell>
          <cell r="I2988" t="str">
            <v>Desc. Alternativa 5734-04</v>
          </cell>
          <cell r="J2988">
            <v>1</v>
          </cell>
          <cell r="K2988">
            <v>0</v>
          </cell>
          <cell r="L2988" t="str">
            <v>COMPRADOR 2</v>
          </cell>
          <cell r="M2988" t="str">
            <v>Desc.</v>
          </cell>
          <cell r="N2988" t="str">
            <v>BAKER</v>
          </cell>
          <cell r="O2988" t="str">
            <v>LAB</v>
          </cell>
          <cell r="P2988" t="str">
            <v>LAB</v>
          </cell>
          <cell r="Q2988" t="str">
            <v>#NOCODE#</v>
          </cell>
          <cell r="R2988" t="str">
            <v>#NOCODE#</v>
          </cell>
          <cell r="S2988" t="str">
            <v>SALES</v>
          </cell>
          <cell r="T2988" t="str">
            <v>PT</v>
          </cell>
          <cell r="U2988" t="str">
            <v>NO</v>
          </cell>
          <cell r="V2988" t="str">
            <v>PTD</v>
          </cell>
          <cell r="W2988" t="str">
            <v>Compra</v>
          </cell>
        </row>
        <row r="2989">
          <cell r="B2989" t="str">
            <v>5734-04</v>
          </cell>
          <cell r="C2989" t="str">
            <v>TDesc. Std. Plasma Magnesio</v>
          </cell>
          <cell r="D2989" t="str">
            <v>10000 ug/ml            100 ml</v>
          </cell>
          <cell r="E2989" t="str">
            <v>TDesc. Std. Plasma Magnesio10000 ug/ml            100 ml</v>
          </cell>
          <cell r="F2989" t="str">
            <v>PZ</v>
          </cell>
          <cell r="G2989" t="str">
            <v>100 ml</v>
          </cell>
          <cell r="H2989">
            <v>1929.4</v>
          </cell>
          <cell r="I2989" t="str">
            <v>TDesc. COFEPRIS 11/12</v>
          </cell>
          <cell r="J2989">
            <v>1</v>
          </cell>
          <cell r="K2989">
            <v>0</v>
          </cell>
          <cell r="L2989" t="str">
            <v>COMPRADOR 2</v>
          </cell>
          <cell r="M2989" t="str">
            <v>Desc.</v>
          </cell>
          <cell r="N2989" t="str">
            <v>BAKER</v>
          </cell>
          <cell r="O2989" t="str">
            <v>LAB</v>
          </cell>
          <cell r="P2989" t="str">
            <v>LAB</v>
          </cell>
          <cell r="Q2989" t="str">
            <v>#NOCODE#</v>
          </cell>
          <cell r="R2989" t="str">
            <v>#NOCODE#</v>
          </cell>
          <cell r="S2989" t="str">
            <v>SALES</v>
          </cell>
          <cell r="T2989" t="str">
            <v>PT</v>
          </cell>
          <cell r="U2989" t="str">
            <v>NO</v>
          </cell>
          <cell r="V2989" t="str">
            <v>PTD</v>
          </cell>
          <cell r="W2989" t="str">
            <v>Compra</v>
          </cell>
        </row>
        <row r="2990">
          <cell r="B2990" t="str">
            <v>5735-04</v>
          </cell>
          <cell r="C2990" t="str">
            <v>TDesc. Std. Plasma Maganeso</v>
          </cell>
          <cell r="D2990" t="str">
            <v>10000 ug                100 ml</v>
          </cell>
          <cell r="E2990" t="str">
            <v>TDesc. Std. Plasma Maganeso10000 ug                100 ml</v>
          </cell>
          <cell r="F2990" t="str">
            <v>PZ</v>
          </cell>
          <cell r="G2990" t="str">
            <v>100 ml</v>
          </cell>
          <cell r="H2990">
            <v>1652.22</v>
          </cell>
          <cell r="I2990" t="str">
            <v>TDesc. COFEPRIS 11/12</v>
          </cell>
          <cell r="J2990">
            <v>1</v>
          </cell>
          <cell r="K2990">
            <v>0</v>
          </cell>
          <cell r="L2990" t="str">
            <v>COMPRADOR 2</v>
          </cell>
          <cell r="M2990" t="str">
            <v>Desc.</v>
          </cell>
          <cell r="N2990" t="str">
            <v>BAKER</v>
          </cell>
          <cell r="O2990" t="str">
            <v>LAB</v>
          </cell>
          <cell r="P2990" t="str">
            <v>LAB</v>
          </cell>
          <cell r="Q2990" t="str">
            <v>#NOCODE#</v>
          </cell>
          <cell r="R2990" t="str">
            <v>#NOCODE#</v>
          </cell>
          <cell r="S2990" t="str">
            <v>SALES</v>
          </cell>
          <cell r="T2990" t="str">
            <v>PT</v>
          </cell>
          <cell r="U2990" t="str">
            <v>NO</v>
          </cell>
          <cell r="V2990" t="str">
            <v>PTD</v>
          </cell>
          <cell r="W2990" t="str">
            <v>Compra</v>
          </cell>
        </row>
        <row r="2991">
          <cell r="B2991" t="str">
            <v>5741-04</v>
          </cell>
          <cell r="C2991" t="str">
            <v>TDesc. Std. Plasma Potasio</v>
          </cell>
          <cell r="D2991" t="str">
            <v>10000 ug/ml            100 ml</v>
          </cell>
          <cell r="E2991" t="str">
            <v>TDesc. Std. Plasma Potasio10000 ug/ml            100 ml</v>
          </cell>
          <cell r="F2991" t="str">
            <v>PZ</v>
          </cell>
          <cell r="G2991" t="str">
            <v>100 ml</v>
          </cell>
          <cell r="H2991">
            <v>1691.61</v>
          </cell>
          <cell r="I2991" t="str">
            <v>TDesc. COFEPRIS 11/12</v>
          </cell>
          <cell r="J2991">
            <v>1</v>
          </cell>
          <cell r="K2991">
            <v>0</v>
          </cell>
          <cell r="L2991" t="str">
            <v>COMPRADOR 2</v>
          </cell>
          <cell r="M2991" t="str">
            <v>Desc.</v>
          </cell>
          <cell r="N2991" t="str">
            <v>BAKER</v>
          </cell>
          <cell r="O2991" t="str">
            <v>LAB</v>
          </cell>
          <cell r="P2991" t="str">
            <v>LAB</v>
          </cell>
          <cell r="Q2991" t="str">
            <v>#NOCODE#</v>
          </cell>
          <cell r="R2991" t="str">
            <v>#NOCODE#</v>
          </cell>
          <cell r="S2991" t="str">
            <v>SALES</v>
          </cell>
          <cell r="T2991" t="str">
            <v>PT</v>
          </cell>
          <cell r="U2991" t="str">
            <v>NO</v>
          </cell>
          <cell r="V2991" t="str">
            <v>PTD</v>
          </cell>
          <cell r="W2991" t="str">
            <v>Compra</v>
          </cell>
        </row>
        <row r="2992">
          <cell r="B2992" t="str">
            <v>5744-01</v>
          </cell>
          <cell r="C2992" t="str">
            <v>TDesc. Std. Plasma Silicio</v>
          </cell>
          <cell r="D2992" t="str">
            <v>10000 ppm 500 ml</v>
          </cell>
          <cell r="E2992" t="str">
            <v>TDesc. Std. Plasma Silicio10000 ppm 500 ml</v>
          </cell>
          <cell r="F2992" t="str">
            <v>PZ</v>
          </cell>
          <cell r="G2992" t="str">
            <v>500 ML</v>
          </cell>
          <cell r="H2992">
            <v>3479.68</v>
          </cell>
          <cell r="I2992" t="str">
            <v>TDesc. COFEPRIS 11/12</v>
          </cell>
          <cell r="J2992">
            <v>1</v>
          </cell>
          <cell r="K2992">
            <v>0</v>
          </cell>
          <cell r="L2992" t="str">
            <v>COMPRADOR 2</v>
          </cell>
          <cell r="M2992" t="str">
            <v>Desc.</v>
          </cell>
          <cell r="N2992" t="str">
            <v>BAKER</v>
          </cell>
          <cell r="O2992" t="str">
            <v>LAB</v>
          </cell>
          <cell r="P2992" t="str">
            <v>LAB</v>
          </cell>
          <cell r="Q2992" t="str">
            <v>#NOCODE#</v>
          </cell>
          <cell r="R2992" t="str">
            <v>#NOCODE#</v>
          </cell>
          <cell r="S2992" t="str">
            <v>SALES</v>
          </cell>
          <cell r="T2992" t="str">
            <v>PT</v>
          </cell>
          <cell r="U2992" t="str">
            <v>NO</v>
          </cell>
          <cell r="V2992" t="str">
            <v>PTD</v>
          </cell>
          <cell r="W2992" t="str">
            <v>Compra</v>
          </cell>
        </row>
        <row r="2993">
          <cell r="B2993" t="str">
            <v>5746-04</v>
          </cell>
          <cell r="C2993" t="str">
            <v>TDesc. Std. Plasma de Sodio</v>
          </cell>
          <cell r="D2993" t="str">
            <v>10000 ug                100 ml</v>
          </cell>
          <cell r="E2993" t="str">
            <v>TDesc. Std. Plasma de Sodio10000 ug                100 ml</v>
          </cell>
          <cell r="F2993" t="str">
            <v>PZ</v>
          </cell>
          <cell r="G2993" t="str">
            <v>100 ml</v>
          </cell>
          <cell r="H2993">
            <v>1736</v>
          </cell>
          <cell r="I2993" t="str">
            <v>TDesc. COFEPRIS 11/12</v>
          </cell>
          <cell r="J2993">
            <v>1</v>
          </cell>
          <cell r="K2993">
            <v>0</v>
          </cell>
          <cell r="L2993" t="str">
            <v>COMPRADOR 2</v>
          </cell>
          <cell r="M2993" t="str">
            <v>Desc.</v>
          </cell>
          <cell r="N2993" t="str">
            <v>BAKER</v>
          </cell>
          <cell r="O2993" t="str">
            <v>LAB</v>
          </cell>
          <cell r="P2993" t="str">
            <v>LAB</v>
          </cell>
          <cell r="Q2993" t="str">
            <v>#NOCODE#</v>
          </cell>
          <cell r="R2993" t="str">
            <v>#NOCODE#</v>
          </cell>
          <cell r="S2993" t="str">
            <v>SOL VOL</v>
          </cell>
          <cell r="T2993" t="str">
            <v>PT</v>
          </cell>
          <cell r="U2993" t="str">
            <v>NO</v>
          </cell>
          <cell r="V2993" t="str">
            <v>PTD</v>
          </cell>
          <cell r="W2993" t="str">
            <v>COMPRA</v>
          </cell>
        </row>
        <row r="2994">
          <cell r="B2994" t="str">
            <v>5750-04</v>
          </cell>
          <cell r="C2994" t="str">
            <v>Desc.Thourium 10,000 UG/ML</v>
          </cell>
          <cell r="D2994" t="str">
            <v>100 ml</v>
          </cell>
          <cell r="E2994" t="str">
            <v>Desc.Thourium 10,000 UG/ML100 ml</v>
          </cell>
          <cell r="F2994" t="str">
            <v>PZ</v>
          </cell>
          <cell r="G2994" t="str">
            <v>100 ml</v>
          </cell>
          <cell r="H2994">
            <v>2135</v>
          </cell>
          <cell r="I2994" t="str">
            <v>Desc. por MBI 03/14/10. Sin Alternativa</v>
          </cell>
          <cell r="J2994">
            <v>1</v>
          </cell>
          <cell r="K2994">
            <v>0.1</v>
          </cell>
          <cell r="L2994" t="str">
            <v>COMPRADOR 2</v>
          </cell>
          <cell r="M2994" t="str">
            <v>Desc.</v>
          </cell>
          <cell r="N2994" t="str">
            <v>BAKER</v>
          </cell>
          <cell r="O2994" t="str">
            <v>LAB</v>
          </cell>
          <cell r="P2994" t="str">
            <v>LAB</v>
          </cell>
          <cell r="Q2994" t="str">
            <v>#NOCODE#</v>
          </cell>
          <cell r="R2994" t="str">
            <v>#NOCODE#</v>
          </cell>
          <cell r="S2994" t="str">
            <v>DIVERSOS</v>
          </cell>
          <cell r="T2994" t="str">
            <v>PT</v>
          </cell>
          <cell r="U2994" t="str">
            <v>NO</v>
          </cell>
          <cell r="V2994" t="str">
            <v>PTD</v>
          </cell>
          <cell r="W2994" t="str">
            <v>COMPRA</v>
          </cell>
        </row>
        <row r="2995">
          <cell r="B2995" t="str">
            <v>5751-04</v>
          </cell>
          <cell r="C2995" t="str">
            <v>Desc.Estaño10000 ×g/mL1.00% w/</v>
          </cell>
          <cell r="D2995" t="str">
            <v>v)  INSTRA-ANALYZED 100ML</v>
          </cell>
          <cell r="E2995" t="str">
            <v>Desc.Estaño10000 ×g/mL1.00% w/v)  INSTRA-ANALYZED 100ML</v>
          </cell>
          <cell r="F2995" t="str">
            <v>PZ</v>
          </cell>
          <cell r="G2995" t="str">
            <v>100 ML</v>
          </cell>
          <cell r="H2995">
            <v>1856.4543200000001</v>
          </cell>
          <cell r="I2995" t="str">
            <v>Desc. Alt.SIN ALTERNATIVA</v>
          </cell>
          <cell r="J2995">
            <v>1</v>
          </cell>
          <cell r="K2995">
            <v>0.1</v>
          </cell>
          <cell r="L2995" t="str">
            <v>COMPRADOR 2</v>
          </cell>
          <cell r="M2995" t="str">
            <v>Desc.</v>
          </cell>
          <cell r="N2995" t="str">
            <v>BAKER</v>
          </cell>
          <cell r="O2995" t="str">
            <v>LAB</v>
          </cell>
          <cell r="P2995" t="str">
            <v>LAB</v>
          </cell>
          <cell r="Q2995" t="str">
            <v>#NOCODE#</v>
          </cell>
          <cell r="R2995" t="str">
            <v>#NOCODE#</v>
          </cell>
          <cell r="S2995" t="str">
            <v>SOL VOL</v>
          </cell>
          <cell r="T2995" t="str">
            <v>PT</v>
          </cell>
          <cell r="U2995" t="str">
            <v>NO</v>
          </cell>
          <cell r="V2995" t="str">
            <v>PTD</v>
          </cell>
          <cell r="W2995" t="str">
            <v>COMPRA</v>
          </cell>
        </row>
        <row r="2996">
          <cell r="B2996" t="str">
            <v>5755-04</v>
          </cell>
          <cell r="C2996" t="str">
            <v>Desc.Std.PlasmaItrio10000ug/mL</v>
          </cell>
          <cell r="D2996" t="str">
            <v>100 ml</v>
          </cell>
          <cell r="E2996" t="str">
            <v>Desc.Std.PlasmaItrio10000ug/mL100 ml</v>
          </cell>
          <cell r="F2996" t="str">
            <v>PZ</v>
          </cell>
          <cell r="G2996" t="str">
            <v>100 ml</v>
          </cell>
          <cell r="H2996">
            <v>1894.29</v>
          </cell>
          <cell r="I2996" t="str">
            <v>Desc. Alt.SIN ALTERNATIVA</v>
          </cell>
          <cell r="J2996">
            <v>1</v>
          </cell>
          <cell r="K2996">
            <v>0</v>
          </cell>
          <cell r="L2996" t="str">
            <v>COMPRADOR 2</v>
          </cell>
          <cell r="M2996" t="str">
            <v>Desc.</v>
          </cell>
          <cell r="N2996" t="str">
            <v>BAKER</v>
          </cell>
          <cell r="O2996" t="str">
            <v>LAB</v>
          </cell>
          <cell r="P2996" t="str">
            <v>LAB</v>
          </cell>
          <cell r="Q2996" t="str">
            <v>#NOCODE#</v>
          </cell>
          <cell r="R2996" t="str">
            <v>#NOCODE#</v>
          </cell>
          <cell r="S2996" t="str">
            <v>SALES</v>
          </cell>
          <cell r="T2996" t="str">
            <v>PT</v>
          </cell>
          <cell r="U2996" t="str">
            <v>NO</v>
          </cell>
          <cell r="V2996" t="str">
            <v>PTD</v>
          </cell>
          <cell r="W2996" t="str">
            <v>Compra</v>
          </cell>
        </row>
        <row r="2997">
          <cell r="B2997" t="str">
            <v>5756-04</v>
          </cell>
          <cell r="C2997" t="str">
            <v>TDesc. Std. Plasma Zinc 10000</v>
          </cell>
          <cell r="D2997" t="str">
            <v>ug/ml                   100 ml</v>
          </cell>
          <cell r="E2997" t="str">
            <v>TDesc. Std. Plasma Zinc 10000ug/ml                   100 ml</v>
          </cell>
          <cell r="F2997" t="str">
            <v>PZ</v>
          </cell>
          <cell r="G2997" t="str">
            <v>100 ml</v>
          </cell>
          <cell r="H2997">
            <v>1523.73</v>
          </cell>
          <cell r="I2997" t="str">
            <v>TDesc. COFEPRIS 11/12</v>
          </cell>
          <cell r="J2997">
            <v>1</v>
          </cell>
          <cell r="K2997">
            <v>0</v>
          </cell>
          <cell r="L2997" t="str">
            <v>COMPRADOR 2</v>
          </cell>
          <cell r="M2997" t="str">
            <v>Desc.</v>
          </cell>
          <cell r="N2997" t="str">
            <v>BAKER</v>
          </cell>
          <cell r="O2997" t="str">
            <v>LAB</v>
          </cell>
          <cell r="P2997" t="str">
            <v>LAB</v>
          </cell>
          <cell r="Q2997" t="str">
            <v>#NOCODE#</v>
          </cell>
          <cell r="R2997" t="str">
            <v>#NOCODE#</v>
          </cell>
          <cell r="S2997" t="str">
            <v>SALES</v>
          </cell>
          <cell r="T2997" t="str">
            <v>PT</v>
          </cell>
          <cell r="U2997" t="str">
            <v>NO</v>
          </cell>
          <cell r="V2997" t="str">
            <v>PTD</v>
          </cell>
          <cell r="W2997" t="str">
            <v>Compra</v>
          </cell>
        </row>
        <row r="2998">
          <cell r="B2998" t="str">
            <v>5762-04</v>
          </cell>
          <cell r="C2998" t="str">
            <v>TDesc. Std. Plasma Germanio ,</v>
          </cell>
          <cell r="D2998" t="str">
            <v>1000 ug                 100 mL</v>
          </cell>
          <cell r="E2998" t="str">
            <v>TDesc. Std. Plasma Germanio ,1000 ug                 100 mL</v>
          </cell>
          <cell r="F2998" t="str">
            <v>PZ</v>
          </cell>
          <cell r="G2998" t="str">
            <v>100 mL</v>
          </cell>
          <cell r="H2998">
            <v>1141.32</v>
          </cell>
          <cell r="I2998" t="str">
            <v>TDesc. COFEPRIS 11/12</v>
          </cell>
          <cell r="J2998">
            <v>1</v>
          </cell>
          <cell r="K2998">
            <v>0</v>
          </cell>
          <cell r="L2998" t="str">
            <v>COMPRADOR 2</v>
          </cell>
          <cell r="M2998" t="str">
            <v>Desc.</v>
          </cell>
          <cell r="N2998" t="str">
            <v>BAKER</v>
          </cell>
          <cell r="O2998" t="str">
            <v>LAB</v>
          </cell>
          <cell r="P2998" t="str">
            <v>LAB</v>
          </cell>
          <cell r="Q2998" t="str">
            <v>#NOCODE#</v>
          </cell>
          <cell r="R2998" t="str">
            <v>#NOCODE#</v>
          </cell>
          <cell r="S2998" t="str">
            <v>SALES</v>
          </cell>
          <cell r="T2998" t="str">
            <v>PT</v>
          </cell>
          <cell r="U2998" t="str">
            <v>NO</v>
          </cell>
          <cell r="V2998" t="str">
            <v>PTD</v>
          </cell>
          <cell r="W2998" t="str">
            <v>Compra</v>
          </cell>
        </row>
        <row r="2999">
          <cell r="B2999" t="str">
            <v>5763-04</v>
          </cell>
          <cell r="C2999" t="str">
            <v>TDesc. Std. Plasma Oro</v>
          </cell>
          <cell r="D2999" t="str">
            <v>100 ml</v>
          </cell>
          <cell r="E2999" t="str">
            <v>TDesc. Std. Plasma Oro100 ml</v>
          </cell>
          <cell r="F2999" t="str">
            <v>PZ</v>
          </cell>
          <cell r="G2999" t="str">
            <v>100 ml</v>
          </cell>
          <cell r="H2999">
            <v>2123.13</v>
          </cell>
          <cell r="I2999" t="str">
            <v>TDesc. COFEPRIS 11/12</v>
          </cell>
          <cell r="J2999">
            <v>1</v>
          </cell>
          <cell r="K2999">
            <v>0</v>
          </cell>
          <cell r="L2999" t="str">
            <v>COMPRADOR 2</v>
          </cell>
          <cell r="M2999" t="str">
            <v>Desc.</v>
          </cell>
          <cell r="N2999" t="str">
            <v>BAKER</v>
          </cell>
          <cell r="O2999" t="str">
            <v>LAB</v>
          </cell>
          <cell r="P2999" t="str">
            <v>LAB</v>
          </cell>
          <cell r="Q2999" t="str">
            <v>#NOCODE#</v>
          </cell>
          <cell r="R2999" t="str">
            <v>#NOCODE#</v>
          </cell>
          <cell r="S2999" t="str">
            <v>SALES</v>
          </cell>
          <cell r="T2999" t="str">
            <v>PT</v>
          </cell>
          <cell r="U2999" t="str">
            <v>NO</v>
          </cell>
          <cell r="V2999" t="str">
            <v>PTD</v>
          </cell>
          <cell r="W2999" t="str">
            <v>Compra</v>
          </cell>
        </row>
        <row r="3000">
          <cell r="B3000" t="str">
            <v>5764-01</v>
          </cell>
          <cell r="C3000" t="str">
            <v>TDesc. Std. Plasma Hierro 1000</v>
          </cell>
          <cell r="D3000" t="str">
            <v>ppm  500 mL</v>
          </cell>
          <cell r="E3000" t="str">
            <v>TDesc. Std. Plasma Hierro 1000ppm  500 mL</v>
          </cell>
          <cell r="F3000" t="str">
            <v>PZ</v>
          </cell>
          <cell r="G3000" t="str">
            <v>500 ML</v>
          </cell>
          <cell r="H3000">
            <v>1311.9513999999999</v>
          </cell>
          <cell r="I3000" t="str">
            <v>TDesc. COFEPRIS 11/12</v>
          </cell>
          <cell r="J3000">
            <v>1</v>
          </cell>
          <cell r="K3000">
            <v>0</v>
          </cell>
          <cell r="L3000" t="str">
            <v>COMPRADOR 2</v>
          </cell>
          <cell r="M3000" t="str">
            <v>Desc.</v>
          </cell>
          <cell r="N3000" t="str">
            <v>BAKER</v>
          </cell>
          <cell r="O3000" t="str">
            <v>LAB</v>
          </cell>
          <cell r="P3000" t="str">
            <v>LAB</v>
          </cell>
          <cell r="Q3000" t="str">
            <v>#NOCODE#</v>
          </cell>
          <cell r="R3000" t="str">
            <v>#NOCODE#</v>
          </cell>
          <cell r="S3000" t="str">
            <v>SALES</v>
          </cell>
          <cell r="T3000" t="str">
            <v>PT</v>
          </cell>
          <cell r="U3000" t="str">
            <v>NO</v>
          </cell>
          <cell r="V3000" t="str">
            <v>PTD</v>
          </cell>
          <cell r="W3000" t="str">
            <v>Compra</v>
          </cell>
        </row>
        <row r="3001">
          <cell r="B3001" t="str">
            <v>5764-04</v>
          </cell>
          <cell r="C3001" t="str">
            <v>Desc. Std. Plama Hierro 1000ug</v>
          </cell>
          <cell r="D3001" t="str">
            <v>100 ml</v>
          </cell>
          <cell r="E3001" t="str">
            <v>Desc. Std. Plama Hierro 1000ug100 ml</v>
          </cell>
          <cell r="F3001" t="str">
            <v>PZ</v>
          </cell>
          <cell r="G3001" t="str">
            <v>100 ml</v>
          </cell>
          <cell r="H3001">
            <v>981.84</v>
          </cell>
          <cell r="I3001" t="str">
            <v>TDesc. COFEPRIS 11/12</v>
          </cell>
          <cell r="J3001">
            <v>1</v>
          </cell>
          <cell r="K3001">
            <v>0.13608999999999999</v>
          </cell>
          <cell r="L3001" t="str">
            <v>COMPRADOR 2</v>
          </cell>
          <cell r="M3001" t="str">
            <v>Desc.</v>
          </cell>
          <cell r="N3001" t="str">
            <v>BAKER</v>
          </cell>
          <cell r="O3001" t="str">
            <v>LAB</v>
          </cell>
          <cell r="P3001" t="str">
            <v>LAB</v>
          </cell>
          <cell r="Q3001" t="str">
            <v>#NOCODE#</v>
          </cell>
          <cell r="R3001" t="str">
            <v>#NOCODE#</v>
          </cell>
          <cell r="S3001" t="str">
            <v>SALES</v>
          </cell>
          <cell r="T3001" t="str">
            <v>PT</v>
          </cell>
          <cell r="U3001" t="str">
            <v>NO</v>
          </cell>
          <cell r="V3001" t="str">
            <v>PTD</v>
          </cell>
          <cell r="W3001" t="str">
            <v>Compra</v>
          </cell>
        </row>
        <row r="3002">
          <cell r="B3002" t="str">
            <v>5765-01</v>
          </cell>
          <cell r="C3002" t="str">
            <v>TDesc. Std. Plasma Plomo 1000</v>
          </cell>
          <cell r="D3002" t="str">
            <v>ppm  500 mL</v>
          </cell>
          <cell r="E3002" t="str">
            <v>TDesc. Std. Plasma Plomo 1000ppm  500 mL</v>
          </cell>
          <cell r="F3002" t="str">
            <v>PZ</v>
          </cell>
          <cell r="G3002" t="str">
            <v>500 ML</v>
          </cell>
          <cell r="H3002">
            <v>1138.44</v>
          </cell>
          <cell r="I3002" t="str">
            <v>TDesc. COFEPRIS 11/12</v>
          </cell>
          <cell r="J3002">
            <v>1</v>
          </cell>
          <cell r="K3002">
            <v>0</v>
          </cell>
          <cell r="L3002" t="str">
            <v>COMPRADOR 2</v>
          </cell>
          <cell r="M3002" t="str">
            <v>Desc.</v>
          </cell>
          <cell r="N3002" t="str">
            <v>BAKER</v>
          </cell>
          <cell r="O3002" t="str">
            <v>LAB</v>
          </cell>
          <cell r="P3002" t="str">
            <v>LAB</v>
          </cell>
          <cell r="Q3002" t="str">
            <v>#NOCODE#</v>
          </cell>
          <cell r="R3002" t="str">
            <v>#NOCODE#</v>
          </cell>
          <cell r="S3002" t="str">
            <v>SALES</v>
          </cell>
          <cell r="T3002" t="str">
            <v>PT</v>
          </cell>
          <cell r="U3002" t="str">
            <v>NO</v>
          </cell>
          <cell r="V3002" t="str">
            <v>PTD</v>
          </cell>
          <cell r="W3002" t="str">
            <v>Compra</v>
          </cell>
        </row>
        <row r="3003">
          <cell r="B3003" t="str">
            <v>5765-04</v>
          </cell>
          <cell r="C3003" t="str">
            <v>TDesc.Std.Plasma Plomo 1000 Ug</v>
          </cell>
          <cell r="D3003" t="str">
            <v>100 ml</v>
          </cell>
          <cell r="E3003" t="str">
            <v>TDesc.Std.Plasma Plomo 1000 Ug100 ml</v>
          </cell>
          <cell r="F3003" t="str">
            <v>PZ</v>
          </cell>
          <cell r="G3003" t="str">
            <v>100 ml</v>
          </cell>
          <cell r="H3003">
            <v>972.49</v>
          </cell>
          <cell r="I3003" t="str">
            <v>TDesc. COFEPRIS 11/12</v>
          </cell>
          <cell r="J3003">
            <v>1</v>
          </cell>
          <cell r="K3003">
            <v>0</v>
          </cell>
          <cell r="L3003" t="str">
            <v>COMPRADOR 2</v>
          </cell>
          <cell r="M3003" t="str">
            <v>Desc.</v>
          </cell>
          <cell r="N3003" t="str">
            <v>BAKER</v>
          </cell>
          <cell r="O3003" t="str">
            <v>LAB</v>
          </cell>
          <cell r="P3003" t="str">
            <v>LAB</v>
          </cell>
          <cell r="Q3003" t="str">
            <v>#NOCODE#</v>
          </cell>
          <cell r="R3003" t="str">
            <v>#NOCODE#</v>
          </cell>
          <cell r="S3003" t="str">
            <v>SALES</v>
          </cell>
          <cell r="T3003" t="str">
            <v>PT</v>
          </cell>
          <cell r="U3003" t="str">
            <v>NO</v>
          </cell>
          <cell r="V3003" t="str">
            <v>PTD</v>
          </cell>
          <cell r="W3003" t="str">
            <v>Compra</v>
          </cell>
        </row>
        <row r="3004">
          <cell r="B3004" t="str">
            <v>5766-04</v>
          </cell>
          <cell r="C3004" t="str">
            <v>TDesc. Std. Plasma Litio</v>
          </cell>
          <cell r="D3004" t="str">
            <v>100 ml</v>
          </cell>
          <cell r="E3004" t="str">
            <v>TDesc. Std. Plasma Litio100 ml</v>
          </cell>
          <cell r="F3004" t="str">
            <v>PZ</v>
          </cell>
          <cell r="G3004" t="str">
            <v>100 ml</v>
          </cell>
          <cell r="H3004">
            <v>924.93</v>
          </cell>
          <cell r="I3004" t="str">
            <v>TDesc. COFEPRIS 11/12</v>
          </cell>
          <cell r="J3004">
            <v>1</v>
          </cell>
          <cell r="K3004">
            <v>0</v>
          </cell>
          <cell r="L3004" t="str">
            <v>COMPRADOR 2</v>
          </cell>
          <cell r="M3004" t="str">
            <v>Desc.</v>
          </cell>
          <cell r="N3004" t="str">
            <v>BAKER</v>
          </cell>
          <cell r="O3004" t="str">
            <v>LAB</v>
          </cell>
          <cell r="P3004" t="str">
            <v>LAB</v>
          </cell>
          <cell r="Q3004" t="str">
            <v>#NOCODE#</v>
          </cell>
          <cell r="R3004" t="str">
            <v>#NOCODE#</v>
          </cell>
          <cell r="S3004" t="str">
            <v>SALES</v>
          </cell>
          <cell r="T3004" t="str">
            <v>PT</v>
          </cell>
          <cell r="U3004" t="str">
            <v>NO</v>
          </cell>
          <cell r="V3004" t="str">
            <v>PTD</v>
          </cell>
          <cell r="W3004" t="str">
            <v>Compra</v>
          </cell>
        </row>
        <row r="3005">
          <cell r="B3005" t="str">
            <v>5767-01</v>
          </cell>
          <cell r="C3005" t="str">
            <v>Desc. Std. Plasma Magnesio ,</v>
          </cell>
          <cell r="D3005" t="str">
            <v>1000 ppm,  500 mL</v>
          </cell>
          <cell r="E3005" t="str">
            <v>Desc. Std. Plasma Magnesio ,1000 ppm,  500 mL</v>
          </cell>
          <cell r="F3005" t="str">
            <v>PZ</v>
          </cell>
          <cell r="G3005" t="str">
            <v>500 ML</v>
          </cell>
          <cell r="H3005">
            <v>1148.6371999999999</v>
          </cell>
          <cell r="I3005" t="str">
            <v>Desc. Alt. 5657-04</v>
          </cell>
          <cell r="J3005">
            <v>1</v>
          </cell>
          <cell r="K3005">
            <v>0</v>
          </cell>
          <cell r="L3005" t="str">
            <v>COMPRADOR 2</v>
          </cell>
          <cell r="M3005" t="str">
            <v>Desc.</v>
          </cell>
          <cell r="N3005" t="str">
            <v>BAKER</v>
          </cell>
          <cell r="O3005" t="str">
            <v>LAB</v>
          </cell>
          <cell r="P3005" t="str">
            <v>LAB</v>
          </cell>
          <cell r="Q3005" t="str">
            <v>#NOCODE#</v>
          </cell>
          <cell r="R3005" t="str">
            <v>#NOCODE#</v>
          </cell>
          <cell r="S3005" t="str">
            <v>SALES</v>
          </cell>
          <cell r="T3005" t="str">
            <v>PT</v>
          </cell>
          <cell r="U3005" t="str">
            <v>NO</v>
          </cell>
          <cell r="V3005" t="str">
            <v>PTD</v>
          </cell>
          <cell r="W3005" t="str">
            <v>Compra</v>
          </cell>
        </row>
        <row r="3006">
          <cell r="B3006" t="str">
            <v>5767-04</v>
          </cell>
          <cell r="C3006" t="str">
            <v>TDesc. Std. Plasma Magnesio</v>
          </cell>
          <cell r="D3006" t="str">
            <v>10000 ug                100 ml</v>
          </cell>
          <cell r="E3006" t="str">
            <v>TDesc. Std. Plasma Magnesio10000 ug                100 ml</v>
          </cell>
          <cell r="F3006" t="str">
            <v>PZ</v>
          </cell>
          <cell r="G3006" t="str">
            <v>100 ml</v>
          </cell>
          <cell r="H3006">
            <v>991.97</v>
          </cell>
          <cell r="I3006" t="str">
            <v>TDesc. COFEPRIS 11/12</v>
          </cell>
          <cell r="J3006">
            <v>1</v>
          </cell>
          <cell r="K3006">
            <v>0.12504000000000001</v>
          </cell>
          <cell r="L3006" t="str">
            <v>COMPRADOR 2</v>
          </cell>
          <cell r="M3006" t="str">
            <v>Desc.</v>
          </cell>
          <cell r="N3006" t="str">
            <v>BAKER</v>
          </cell>
          <cell r="O3006" t="str">
            <v>LAB</v>
          </cell>
          <cell r="P3006" t="str">
            <v>LAB</v>
          </cell>
          <cell r="Q3006" t="str">
            <v>#NOCODE#</v>
          </cell>
          <cell r="R3006" t="str">
            <v>#NOCODE#</v>
          </cell>
          <cell r="S3006" t="str">
            <v>SALES</v>
          </cell>
          <cell r="T3006" t="str">
            <v>PT</v>
          </cell>
          <cell r="U3006" t="str">
            <v>NO</v>
          </cell>
          <cell r="V3006" t="str">
            <v>PTD</v>
          </cell>
          <cell r="W3006" t="str">
            <v>Compra</v>
          </cell>
        </row>
        <row r="3007">
          <cell r="B3007" t="str">
            <v>5768-04</v>
          </cell>
          <cell r="C3007" t="str">
            <v>Std. Plasma Mercurio 1000ug</v>
          </cell>
          <cell r="D3007" t="str">
            <v>100 ml</v>
          </cell>
          <cell r="E3007" t="str">
            <v>Std. Plasma Mercurio 1000ug100 ml</v>
          </cell>
          <cell r="F3007" t="str">
            <v>PZ</v>
          </cell>
          <cell r="G3007" t="str">
            <v>100 ml</v>
          </cell>
          <cell r="H3007">
            <v>1411.07</v>
          </cell>
          <cell r="I3007">
            <v>0</v>
          </cell>
          <cell r="J3007">
            <v>1</v>
          </cell>
          <cell r="K3007">
            <v>0.12828999999999999</v>
          </cell>
          <cell r="L3007" t="str">
            <v>COMPRADOR 2</v>
          </cell>
          <cell r="M3007" t="str">
            <v>Make to Order</v>
          </cell>
          <cell r="N3007" t="str">
            <v>BAKER</v>
          </cell>
          <cell r="O3007" t="str">
            <v>LAB</v>
          </cell>
          <cell r="P3007" t="str">
            <v>LAB</v>
          </cell>
          <cell r="Q3007" t="str">
            <v>#NOCODE#</v>
          </cell>
          <cell r="R3007" t="str">
            <v>#NOCODE#</v>
          </cell>
          <cell r="S3007" t="str">
            <v>SALES</v>
          </cell>
          <cell r="T3007" t="str">
            <v>PT</v>
          </cell>
          <cell r="U3007" t="str">
            <v>NO</v>
          </cell>
          <cell r="V3007" t="str">
            <v>PTD</v>
          </cell>
          <cell r="W3007" t="str">
            <v>Compra</v>
          </cell>
        </row>
        <row r="3008">
          <cell r="B3008" t="str">
            <v>5769-04</v>
          </cell>
          <cell r="C3008" t="str">
            <v>Desc.Std. Plasma Mibdeno 1000</v>
          </cell>
          <cell r="D3008" t="str">
            <v>ug/ml                   100 ml</v>
          </cell>
          <cell r="E3008" t="str">
            <v>Desc.Std. Plasma Mibdeno 1000ug/ml                   100 ml</v>
          </cell>
          <cell r="F3008" t="str">
            <v>PZ</v>
          </cell>
          <cell r="G3008" t="str">
            <v>100 ml</v>
          </cell>
          <cell r="H3008">
            <v>926.94</v>
          </cell>
          <cell r="I3008" t="str">
            <v>Desc. Sin Alt. Por USA Agosto/4/2015</v>
          </cell>
          <cell r="J3008">
            <v>1</v>
          </cell>
          <cell r="K3008">
            <v>0.13005</v>
          </cell>
          <cell r="L3008" t="str">
            <v>COMPRADOR 2</v>
          </cell>
          <cell r="M3008" t="str">
            <v>Desc.</v>
          </cell>
          <cell r="N3008" t="str">
            <v>BAKER</v>
          </cell>
          <cell r="O3008" t="str">
            <v>LAB</v>
          </cell>
          <cell r="P3008" t="str">
            <v>LAB</v>
          </cell>
          <cell r="Q3008" t="str">
            <v>#NOCODE#</v>
          </cell>
          <cell r="R3008" t="str">
            <v>#NOCODE#</v>
          </cell>
          <cell r="S3008" t="str">
            <v>SALES</v>
          </cell>
          <cell r="T3008" t="str">
            <v>PT</v>
          </cell>
          <cell r="U3008" t="str">
            <v>NO</v>
          </cell>
          <cell r="V3008" t="str">
            <v>PTD</v>
          </cell>
          <cell r="W3008" t="str">
            <v>Compra</v>
          </cell>
        </row>
        <row r="3009">
          <cell r="B3009" t="str">
            <v>5770-01</v>
          </cell>
          <cell r="C3009" t="str">
            <v>Desc. Std. Plasma Niquel</v>
          </cell>
          <cell r="D3009" t="str">
            <v>500 ml</v>
          </cell>
          <cell r="E3009" t="str">
            <v>Desc. Std. Plasma Niquel500 ml</v>
          </cell>
          <cell r="F3009" t="str">
            <v>PZ</v>
          </cell>
          <cell r="G3009" t="str">
            <v>500 ML</v>
          </cell>
          <cell r="H3009">
            <v>3013.58</v>
          </cell>
          <cell r="I3009" t="str">
            <v>Desc. Alternativa 5770-04</v>
          </cell>
          <cell r="J3009">
            <v>1</v>
          </cell>
          <cell r="K3009">
            <v>0</v>
          </cell>
          <cell r="L3009" t="str">
            <v>COMPRADOR 2</v>
          </cell>
          <cell r="M3009" t="str">
            <v>Desc.</v>
          </cell>
          <cell r="N3009" t="str">
            <v>BAKER</v>
          </cell>
          <cell r="O3009" t="str">
            <v>LAB</v>
          </cell>
          <cell r="P3009" t="str">
            <v>LAB</v>
          </cell>
          <cell r="Q3009" t="str">
            <v>#NOCODE#</v>
          </cell>
          <cell r="R3009" t="str">
            <v>#NOCODE#</v>
          </cell>
          <cell r="S3009" t="str">
            <v>SALES</v>
          </cell>
          <cell r="T3009" t="str">
            <v>PT</v>
          </cell>
          <cell r="U3009" t="str">
            <v>NO</v>
          </cell>
          <cell r="V3009" t="str">
            <v>PTD</v>
          </cell>
          <cell r="W3009" t="str">
            <v>Compra</v>
          </cell>
        </row>
        <row r="3010">
          <cell r="B3010" t="str">
            <v>5770-04</v>
          </cell>
          <cell r="C3010" t="str">
            <v>TDesc. Std. Plasma Niquel</v>
          </cell>
          <cell r="D3010" t="str">
            <v>100 ml</v>
          </cell>
          <cell r="E3010" t="str">
            <v>TDesc. Std. Plasma Niquel100 ml</v>
          </cell>
          <cell r="F3010" t="str">
            <v>PZ</v>
          </cell>
          <cell r="G3010" t="str">
            <v>100 ml</v>
          </cell>
          <cell r="H3010">
            <v>951.67</v>
          </cell>
          <cell r="I3010" t="str">
            <v>TDesc. COFEPRIS 11/12</v>
          </cell>
          <cell r="J3010">
            <v>1</v>
          </cell>
          <cell r="K3010">
            <v>0.12329</v>
          </cell>
          <cell r="L3010" t="str">
            <v>COMPRADOR 2</v>
          </cell>
          <cell r="M3010" t="str">
            <v>Desc.</v>
          </cell>
          <cell r="N3010" t="str">
            <v>BAKER</v>
          </cell>
          <cell r="O3010" t="str">
            <v>LAB</v>
          </cell>
          <cell r="P3010" t="str">
            <v>LAB</v>
          </cell>
          <cell r="Q3010" t="str">
            <v>#NOCODE#</v>
          </cell>
          <cell r="R3010" t="str">
            <v>#NOCODE#</v>
          </cell>
          <cell r="S3010" t="str">
            <v>SALES</v>
          </cell>
          <cell r="T3010" t="str">
            <v>PT</v>
          </cell>
          <cell r="U3010" t="str">
            <v>NO</v>
          </cell>
          <cell r="V3010" t="str">
            <v>PTD</v>
          </cell>
          <cell r="W3010" t="str">
            <v>Compra</v>
          </cell>
        </row>
        <row r="3011">
          <cell r="B3011" t="str">
            <v>5772-04</v>
          </cell>
          <cell r="C3011" t="str">
            <v>Desc. Std. Plasma Paladio</v>
          </cell>
          <cell r="D3011" t="str">
            <v>100 ml</v>
          </cell>
          <cell r="E3011" t="str">
            <v>Desc. Std. Plasma Paladio100 ml</v>
          </cell>
          <cell r="F3011" t="str">
            <v>PZ</v>
          </cell>
          <cell r="G3011" t="str">
            <v>100 ml</v>
          </cell>
          <cell r="H3011">
            <v>1903.61</v>
          </cell>
          <cell r="I3011" t="str">
            <v>Desc. Sin Alt. Por USA Agosto/4/2015</v>
          </cell>
          <cell r="J3011">
            <v>1</v>
          </cell>
          <cell r="K3011">
            <v>0</v>
          </cell>
          <cell r="L3011" t="str">
            <v>COMPRADOR 2</v>
          </cell>
          <cell r="M3011" t="str">
            <v>Desc.</v>
          </cell>
          <cell r="N3011" t="str">
            <v>BAKER</v>
          </cell>
          <cell r="O3011" t="str">
            <v>LAB</v>
          </cell>
          <cell r="P3011" t="str">
            <v>LAB</v>
          </cell>
          <cell r="Q3011" t="str">
            <v>#NOCODE#</v>
          </cell>
          <cell r="R3011" t="str">
            <v>#NOCODE#</v>
          </cell>
          <cell r="S3011" t="str">
            <v>SALES</v>
          </cell>
          <cell r="T3011" t="str">
            <v>PT</v>
          </cell>
          <cell r="U3011" t="str">
            <v>NO</v>
          </cell>
          <cell r="V3011" t="str">
            <v>PTD</v>
          </cell>
          <cell r="W3011" t="str">
            <v>Compra</v>
          </cell>
        </row>
        <row r="3012">
          <cell r="B3012" t="str">
            <v>5773-04</v>
          </cell>
          <cell r="C3012" t="str">
            <v>Desc. Std. Plasma Platino</v>
          </cell>
          <cell r="D3012" t="str">
            <v>1000 ug/ml             100 ml</v>
          </cell>
          <cell r="E3012" t="str">
            <v>Desc. Std. Plasma Platino1000 ug/ml             100 ml</v>
          </cell>
          <cell r="F3012" t="str">
            <v>PZ</v>
          </cell>
          <cell r="G3012" t="str">
            <v>100 ml</v>
          </cell>
          <cell r="H3012">
            <v>1927.941382</v>
          </cell>
          <cell r="I3012" t="str">
            <v>Desc. Sin Alt. Por USA Agosto/4/2015</v>
          </cell>
          <cell r="J3012">
            <v>1</v>
          </cell>
          <cell r="K3012">
            <v>0</v>
          </cell>
          <cell r="L3012" t="str">
            <v>COMPRADOR 2</v>
          </cell>
          <cell r="M3012" t="str">
            <v>Desc.</v>
          </cell>
          <cell r="N3012" t="str">
            <v>BAKER</v>
          </cell>
          <cell r="O3012" t="str">
            <v>LAB</v>
          </cell>
          <cell r="P3012" t="str">
            <v>LAB</v>
          </cell>
          <cell r="Q3012" t="str">
            <v>#NOCODE#</v>
          </cell>
          <cell r="R3012" t="str">
            <v>#NOCODE#</v>
          </cell>
          <cell r="S3012" t="str">
            <v>DIVERSOS</v>
          </cell>
          <cell r="T3012" t="str">
            <v>PT</v>
          </cell>
          <cell r="U3012" t="str">
            <v>NO</v>
          </cell>
          <cell r="V3012" t="str">
            <v>PTD</v>
          </cell>
          <cell r="W3012" t="str">
            <v>Compra</v>
          </cell>
        </row>
        <row r="3013">
          <cell r="B3013" t="str">
            <v>5774-01</v>
          </cell>
          <cell r="C3013" t="str">
            <v>Desc. Std. Plasma Potasio 1000</v>
          </cell>
          <cell r="D3013" t="str">
            <v>ug/ml 500 ml</v>
          </cell>
          <cell r="E3013" t="str">
            <v>Desc. Std. Plasma Potasio 1000ug/ml 500 ml</v>
          </cell>
          <cell r="F3013" t="str">
            <v>PZ</v>
          </cell>
          <cell r="G3013" t="str">
            <v>100 ml</v>
          </cell>
          <cell r="H3013">
            <v>1134.3599999999999</v>
          </cell>
          <cell r="I3013" t="str">
            <v>Desc. Alt. 5774-04</v>
          </cell>
          <cell r="J3013">
            <v>1</v>
          </cell>
          <cell r="K3013">
            <v>0</v>
          </cell>
          <cell r="L3013" t="str">
            <v>COMPRADOR 2</v>
          </cell>
          <cell r="M3013" t="str">
            <v>Desc.</v>
          </cell>
          <cell r="N3013" t="str">
            <v>BAKER</v>
          </cell>
          <cell r="O3013" t="str">
            <v>LAB</v>
          </cell>
          <cell r="P3013" t="str">
            <v>LAB</v>
          </cell>
          <cell r="Q3013" t="str">
            <v>#NOCODE#</v>
          </cell>
          <cell r="R3013" t="str">
            <v>#NOCODE#</v>
          </cell>
          <cell r="S3013" t="str">
            <v>SALES</v>
          </cell>
          <cell r="T3013" t="str">
            <v>PT</v>
          </cell>
          <cell r="U3013" t="str">
            <v>NO</v>
          </cell>
          <cell r="V3013" t="str">
            <v>PTD</v>
          </cell>
          <cell r="W3013" t="str">
            <v>Compra</v>
          </cell>
        </row>
        <row r="3014">
          <cell r="B3014" t="str">
            <v>5774-04</v>
          </cell>
          <cell r="C3014" t="str">
            <v>TDesc. Std. Plasma Potasio</v>
          </cell>
          <cell r="D3014" t="str">
            <v>1000 ug                 100 ml</v>
          </cell>
          <cell r="E3014" t="str">
            <v>TDesc. Std. Plasma Potasio1000 ug                 100 ml</v>
          </cell>
          <cell r="F3014" t="str">
            <v>PZ</v>
          </cell>
          <cell r="G3014" t="str">
            <v>100 ml</v>
          </cell>
          <cell r="H3014">
            <v>1014.19</v>
          </cell>
          <cell r="I3014" t="str">
            <v>TDesc. COFEPRIS 11/12</v>
          </cell>
          <cell r="J3014">
            <v>1</v>
          </cell>
          <cell r="K3014">
            <v>0.12927</v>
          </cell>
          <cell r="L3014" t="str">
            <v>COMPRADOR 2</v>
          </cell>
          <cell r="M3014" t="str">
            <v>Desc.</v>
          </cell>
          <cell r="N3014" t="str">
            <v>BAKER</v>
          </cell>
          <cell r="O3014" t="str">
            <v>LAB</v>
          </cell>
          <cell r="P3014" t="str">
            <v>LAB</v>
          </cell>
          <cell r="Q3014" t="str">
            <v>#NOCODE#</v>
          </cell>
          <cell r="R3014" t="str">
            <v>#NOCODE#</v>
          </cell>
          <cell r="S3014" t="str">
            <v>SALES</v>
          </cell>
          <cell r="T3014" t="str">
            <v>PT</v>
          </cell>
          <cell r="U3014" t="str">
            <v>NO</v>
          </cell>
          <cell r="V3014" t="str">
            <v>PTD</v>
          </cell>
          <cell r="W3014" t="str">
            <v>Compra</v>
          </cell>
        </row>
        <row r="3015">
          <cell r="B3015" t="str">
            <v>5776-04</v>
          </cell>
          <cell r="C3015" t="str">
            <v>Desc. Std. Plasma Escandio</v>
          </cell>
          <cell r="D3015" t="str">
            <v>1000 ug                 100 ml</v>
          </cell>
          <cell r="E3015" t="str">
            <v>Desc. Std. Plasma Escandio1000 ug                 100 ml</v>
          </cell>
          <cell r="F3015" t="str">
            <v>PZ</v>
          </cell>
          <cell r="G3015" t="str">
            <v>100 ml</v>
          </cell>
          <cell r="H3015">
            <v>1855.77</v>
          </cell>
          <cell r="I3015" t="str">
            <v>Desc. Sin Alt. Por USA Agosto/4/2015</v>
          </cell>
          <cell r="J3015">
            <v>1</v>
          </cell>
          <cell r="K3015">
            <v>0</v>
          </cell>
          <cell r="L3015" t="str">
            <v>COMPRADOR 2</v>
          </cell>
          <cell r="M3015" t="str">
            <v>Desc.</v>
          </cell>
          <cell r="N3015" t="str">
            <v>BAKER</v>
          </cell>
          <cell r="O3015" t="str">
            <v>LAB</v>
          </cell>
          <cell r="P3015" t="str">
            <v>LAB</v>
          </cell>
          <cell r="Q3015" t="str">
            <v>#NOCODE#</v>
          </cell>
          <cell r="R3015" t="str">
            <v>#NOCODE#</v>
          </cell>
          <cell r="S3015" t="str">
            <v>SALES</v>
          </cell>
          <cell r="T3015" t="str">
            <v>PT</v>
          </cell>
          <cell r="U3015" t="str">
            <v>NO</v>
          </cell>
          <cell r="V3015" t="str">
            <v>PTD</v>
          </cell>
          <cell r="W3015" t="str">
            <v>Compra</v>
          </cell>
        </row>
        <row r="3016">
          <cell r="B3016" t="str">
            <v>5777-04</v>
          </cell>
          <cell r="C3016" t="str">
            <v>TDesc. Std. Plasma Selenio</v>
          </cell>
          <cell r="D3016" t="str">
            <v>1000 ug                 100 ml</v>
          </cell>
          <cell r="E3016" t="str">
            <v>TDesc. Std. Plasma Selenio1000 ug                 100 ml</v>
          </cell>
          <cell r="F3016" t="str">
            <v>PZ</v>
          </cell>
          <cell r="G3016" t="str">
            <v>100 ml</v>
          </cell>
          <cell r="H3016">
            <v>883.18</v>
          </cell>
          <cell r="I3016" t="str">
            <v>TDesc. COFEPRIS 11/12</v>
          </cell>
          <cell r="J3016">
            <v>1</v>
          </cell>
          <cell r="K3016">
            <v>0.13</v>
          </cell>
          <cell r="L3016" t="str">
            <v>COMPRADOR 2</v>
          </cell>
          <cell r="M3016" t="str">
            <v>Desc.</v>
          </cell>
          <cell r="N3016" t="str">
            <v>BAKER</v>
          </cell>
          <cell r="O3016" t="str">
            <v>LAB</v>
          </cell>
          <cell r="P3016" t="str">
            <v>LAB</v>
          </cell>
          <cell r="Q3016" t="str">
            <v>#NOCODE#</v>
          </cell>
          <cell r="R3016" t="str">
            <v>#NOCODE#</v>
          </cell>
          <cell r="S3016" t="str">
            <v>SALES</v>
          </cell>
          <cell r="T3016" t="str">
            <v>PT</v>
          </cell>
          <cell r="U3016" t="str">
            <v>NO</v>
          </cell>
          <cell r="V3016" t="str">
            <v>PTD</v>
          </cell>
          <cell r="W3016" t="str">
            <v>Compra</v>
          </cell>
        </row>
        <row r="3017">
          <cell r="B3017" t="str">
            <v>5778-04</v>
          </cell>
          <cell r="C3017" t="str">
            <v>Desc. Std. Plasma Silicio</v>
          </cell>
          <cell r="D3017" t="str">
            <v>1000 ug                 100 ml</v>
          </cell>
          <cell r="E3017" t="str">
            <v>Desc. Std. Plasma Silicio1000 ug                 100 ml</v>
          </cell>
          <cell r="F3017" t="str">
            <v>PZ</v>
          </cell>
          <cell r="G3017" t="str">
            <v>100 ml</v>
          </cell>
          <cell r="H3017">
            <v>952</v>
          </cell>
          <cell r="I3017" t="str">
            <v>Desc. Sin Alt. Por USA Agosto/4/2015</v>
          </cell>
          <cell r="J3017">
            <v>1</v>
          </cell>
          <cell r="K3017">
            <v>0</v>
          </cell>
          <cell r="L3017" t="str">
            <v>COMPRADOR 2</v>
          </cell>
          <cell r="M3017" t="str">
            <v>Desc.</v>
          </cell>
          <cell r="N3017" t="str">
            <v>BAKER</v>
          </cell>
          <cell r="O3017" t="str">
            <v>LAB</v>
          </cell>
          <cell r="P3017" t="str">
            <v>LAB</v>
          </cell>
          <cell r="Q3017" t="str">
            <v>#NOCODE#</v>
          </cell>
          <cell r="R3017" t="str">
            <v>#NOCODE#</v>
          </cell>
          <cell r="S3017" t="str">
            <v>SALES</v>
          </cell>
          <cell r="T3017" t="str">
            <v>PT</v>
          </cell>
          <cell r="U3017" t="str">
            <v>NO</v>
          </cell>
          <cell r="V3017" t="str">
            <v>PTD</v>
          </cell>
          <cell r="W3017" t="str">
            <v>Compra</v>
          </cell>
        </row>
        <row r="3018">
          <cell r="B3018" t="str">
            <v>5779-04</v>
          </cell>
          <cell r="C3018" t="str">
            <v>TDesc.Std. Plasma Plata 1000ug</v>
          </cell>
          <cell r="D3018" t="str">
            <v>100 ml</v>
          </cell>
          <cell r="E3018" t="str">
            <v>TDesc.Std. Plasma Plata 1000ug100 ml</v>
          </cell>
          <cell r="F3018" t="str">
            <v>PZ</v>
          </cell>
          <cell r="G3018" t="str">
            <v>100 ml</v>
          </cell>
          <cell r="H3018">
            <v>982.02</v>
          </cell>
          <cell r="I3018" t="str">
            <v>TDesc. COFEPRIS 11/12</v>
          </cell>
          <cell r="J3018">
            <v>1</v>
          </cell>
          <cell r="K3018">
            <v>0</v>
          </cell>
          <cell r="L3018" t="str">
            <v>COMPRADOR 2</v>
          </cell>
          <cell r="M3018" t="str">
            <v>Desc.</v>
          </cell>
          <cell r="N3018" t="str">
            <v>BAKER</v>
          </cell>
          <cell r="O3018" t="str">
            <v>LAB</v>
          </cell>
          <cell r="P3018" t="str">
            <v>LAB</v>
          </cell>
          <cell r="Q3018" t="str">
            <v>#NOCODE#</v>
          </cell>
          <cell r="R3018" t="str">
            <v>#NOCODE#</v>
          </cell>
          <cell r="S3018" t="str">
            <v>SALES</v>
          </cell>
          <cell r="T3018" t="str">
            <v>PT</v>
          </cell>
          <cell r="U3018" t="str">
            <v>NO</v>
          </cell>
          <cell r="V3018" t="str">
            <v>PTD</v>
          </cell>
          <cell r="W3018" t="str">
            <v>Compra</v>
          </cell>
        </row>
        <row r="3019">
          <cell r="B3019" t="str">
            <v>5780-01</v>
          </cell>
          <cell r="C3019" t="str">
            <v>TDesc.Std. Plasma Sodio 1000ug</v>
          </cell>
          <cell r="D3019" t="str">
            <v>500 ml</v>
          </cell>
          <cell r="E3019" t="str">
            <v>TDesc.Std. Plasma Sodio 1000ug500 ml</v>
          </cell>
          <cell r="F3019" t="str">
            <v>PZ</v>
          </cell>
          <cell r="G3019" t="str">
            <v>500 ML</v>
          </cell>
          <cell r="H3019">
            <v>2016.92</v>
          </cell>
          <cell r="I3019" t="str">
            <v>TDesc. COFEPRIS 11/12</v>
          </cell>
          <cell r="J3019">
            <v>1</v>
          </cell>
          <cell r="K3019">
            <v>0</v>
          </cell>
          <cell r="L3019" t="str">
            <v>COMPRADOR 2</v>
          </cell>
          <cell r="M3019" t="str">
            <v>Desc.</v>
          </cell>
          <cell r="N3019" t="str">
            <v>BAKER</v>
          </cell>
          <cell r="O3019" t="str">
            <v>LAB</v>
          </cell>
          <cell r="P3019" t="str">
            <v>LAB</v>
          </cell>
          <cell r="Q3019" t="str">
            <v>#NOCODE#</v>
          </cell>
          <cell r="R3019" t="str">
            <v>#NOCODE#</v>
          </cell>
          <cell r="S3019" t="str">
            <v>SALES</v>
          </cell>
          <cell r="T3019" t="str">
            <v>PT</v>
          </cell>
          <cell r="U3019" t="str">
            <v>NO</v>
          </cell>
          <cell r="V3019" t="str">
            <v>PTD</v>
          </cell>
          <cell r="W3019" t="str">
            <v>Compra</v>
          </cell>
        </row>
        <row r="3020">
          <cell r="B3020" t="str">
            <v>5780-04</v>
          </cell>
          <cell r="C3020" t="str">
            <v>TDesc.Std. Plasma Sodio 1000ug</v>
          </cell>
          <cell r="D3020" t="str">
            <v>100 ml</v>
          </cell>
          <cell r="E3020" t="str">
            <v>TDesc.Std. Plasma Sodio 1000ug100 ml</v>
          </cell>
          <cell r="F3020" t="str">
            <v>PZ</v>
          </cell>
          <cell r="G3020" t="str">
            <v>100 ml</v>
          </cell>
          <cell r="H3020">
            <v>1032.76</v>
          </cell>
          <cell r="I3020" t="str">
            <v>TDesc. COFEPRIS 11/12</v>
          </cell>
          <cell r="J3020">
            <v>1</v>
          </cell>
          <cell r="K3020">
            <v>0.1278</v>
          </cell>
          <cell r="L3020" t="str">
            <v>COMPRADOR 2</v>
          </cell>
          <cell r="M3020" t="str">
            <v>Desc.</v>
          </cell>
          <cell r="N3020" t="str">
            <v>BAKER</v>
          </cell>
          <cell r="O3020" t="str">
            <v>LAB</v>
          </cell>
          <cell r="P3020" t="str">
            <v>LAB</v>
          </cell>
          <cell r="Q3020" t="str">
            <v>#NOCODE#</v>
          </cell>
          <cell r="R3020" t="str">
            <v>#NOCODE#</v>
          </cell>
          <cell r="S3020" t="str">
            <v>SALES</v>
          </cell>
          <cell r="T3020" t="str">
            <v>PT</v>
          </cell>
          <cell r="U3020" t="str">
            <v>NO</v>
          </cell>
          <cell r="V3020" t="str">
            <v>PTD</v>
          </cell>
          <cell r="W3020" t="str">
            <v>Compra</v>
          </cell>
        </row>
        <row r="3021">
          <cell r="B3021" t="str">
            <v>5781-04</v>
          </cell>
          <cell r="C3021" t="str">
            <v>TDesc. Std. Plasma Estroncio</v>
          </cell>
          <cell r="D3021" t="str">
            <v>1000 ug                 100 ml</v>
          </cell>
          <cell r="E3021" t="str">
            <v>TDesc. Std. Plasma Estroncio1000 ug                 100 ml</v>
          </cell>
          <cell r="F3021" t="str">
            <v>PZ</v>
          </cell>
          <cell r="G3021" t="str">
            <v>100 ml</v>
          </cell>
          <cell r="H3021">
            <v>980.02</v>
          </cell>
          <cell r="I3021" t="str">
            <v>TDesc. COFEPRIS 11/12</v>
          </cell>
          <cell r="J3021">
            <v>1</v>
          </cell>
          <cell r="K3021">
            <v>0.12545999999999999</v>
          </cell>
          <cell r="L3021" t="str">
            <v>COMPRADOR 2</v>
          </cell>
          <cell r="M3021" t="str">
            <v>Desc.</v>
          </cell>
          <cell r="N3021" t="str">
            <v>BAKER</v>
          </cell>
          <cell r="O3021" t="str">
            <v>LAB</v>
          </cell>
          <cell r="P3021" t="str">
            <v>LAB</v>
          </cell>
          <cell r="Q3021" t="str">
            <v>#NOCODE#</v>
          </cell>
          <cell r="R3021" t="str">
            <v>#NOCODE#</v>
          </cell>
          <cell r="S3021" t="str">
            <v>SALES</v>
          </cell>
          <cell r="T3021" t="str">
            <v>PT</v>
          </cell>
          <cell r="U3021" t="str">
            <v>NO</v>
          </cell>
          <cell r="V3021" t="str">
            <v>PTD</v>
          </cell>
          <cell r="W3021" t="str">
            <v>Compra</v>
          </cell>
        </row>
        <row r="3022">
          <cell r="B3022" t="str">
            <v>5782-04</v>
          </cell>
          <cell r="C3022" t="str">
            <v>TDesc. Std. Plasma Tantalio</v>
          </cell>
          <cell r="D3022" t="str">
            <v>1000 ug                 100 mL</v>
          </cell>
          <cell r="E3022" t="str">
            <v>TDesc. Std. Plasma Tantalio1000 ug                 100 mL</v>
          </cell>
          <cell r="F3022" t="str">
            <v>PZ</v>
          </cell>
          <cell r="G3022" t="str">
            <v>100 ml</v>
          </cell>
          <cell r="H3022">
            <v>1460.2257259999999</v>
          </cell>
          <cell r="I3022" t="str">
            <v>TDesc. COFEPRIS 11/12</v>
          </cell>
          <cell r="J3022">
            <v>1</v>
          </cell>
          <cell r="K3022">
            <v>0</v>
          </cell>
          <cell r="L3022" t="str">
            <v>COMPRADOR 2</v>
          </cell>
          <cell r="M3022" t="str">
            <v>Desc.</v>
          </cell>
          <cell r="N3022" t="str">
            <v>BAKER</v>
          </cell>
          <cell r="O3022" t="str">
            <v>LAB</v>
          </cell>
          <cell r="P3022" t="str">
            <v>LAB</v>
          </cell>
          <cell r="Q3022" t="str">
            <v>#NOCODE#</v>
          </cell>
          <cell r="R3022" t="str">
            <v>#NOCODE#</v>
          </cell>
          <cell r="S3022" t="str">
            <v>SALES</v>
          </cell>
          <cell r="T3022" t="str">
            <v>PT</v>
          </cell>
          <cell r="U3022" t="str">
            <v>NO</v>
          </cell>
          <cell r="V3022" t="str">
            <v>PTD</v>
          </cell>
          <cell r="W3022" t="str">
            <v>Compra</v>
          </cell>
        </row>
        <row r="3023">
          <cell r="B3023" t="str">
            <v>5783-04</v>
          </cell>
          <cell r="C3023" t="str">
            <v>Desc. Std. Plasma Telurio</v>
          </cell>
          <cell r="D3023" t="str">
            <v>1000 ug                 100 ml</v>
          </cell>
          <cell r="E3023" t="str">
            <v>Desc. Std. Plasma Telurio1000 ug                 100 ml</v>
          </cell>
          <cell r="F3023" t="str">
            <v>PZ</v>
          </cell>
          <cell r="G3023" t="str">
            <v>100 ml</v>
          </cell>
          <cell r="H3023">
            <v>1051.81</v>
          </cell>
          <cell r="I3023" t="str">
            <v>Desc. Sin Alt. Por USA Agosto/4/2015</v>
          </cell>
          <cell r="J3023">
            <v>1</v>
          </cell>
          <cell r="K3023">
            <v>0</v>
          </cell>
          <cell r="L3023" t="str">
            <v>COMPRADOR 2</v>
          </cell>
          <cell r="M3023" t="str">
            <v>Desc.</v>
          </cell>
          <cell r="N3023" t="str">
            <v>BAKER</v>
          </cell>
          <cell r="O3023" t="str">
            <v>LAB</v>
          </cell>
          <cell r="P3023" t="str">
            <v>LAB</v>
          </cell>
          <cell r="Q3023" t="str">
            <v>#NOCODE#</v>
          </cell>
          <cell r="R3023" t="str">
            <v>#NOCODE#</v>
          </cell>
          <cell r="S3023" t="str">
            <v>SALES</v>
          </cell>
          <cell r="T3023" t="str">
            <v>PT</v>
          </cell>
          <cell r="U3023" t="str">
            <v>NO</v>
          </cell>
          <cell r="V3023" t="str">
            <v>PTD</v>
          </cell>
          <cell r="W3023" t="str">
            <v>Compra</v>
          </cell>
        </row>
        <row r="3024">
          <cell r="B3024" t="str">
            <v>5784-04</v>
          </cell>
          <cell r="C3024" t="str">
            <v>TDesc. Std. Plasma Talio 1000</v>
          </cell>
          <cell r="D3024" t="str">
            <v>ug/ml                   100 ml</v>
          </cell>
          <cell r="E3024" t="str">
            <v>TDesc. Std. Plasma Talio 1000ug/ml                   100 ml</v>
          </cell>
          <cell r="F3024" t="str">
            <v>PZ</v>
          </cell>
          <cell r="G3024" t="str">
            <v>100 ml</v>
          </cell>
          <cell r="H3024">
            <v>899.71</v>
          </cell>
          <cell r="I3024" t="str">
            <v>TDesc. COFEPRIS 11/12</v>
          </cell>
          <cell r="J3024">
            <v>1</v>
          </cell>
          <cell r="K3024">
            <v>0</v>
          </cell>
          <cell r="L3024" t="str">
            <v>COMPRADOR 2</v>
          </cell>
          <cell r="M3024" t="str">
            <v>Desc.</v>
          </cell>
          <cell r="N3024" t="str">
            <v>BAKER</v>
          </cell>
          <cell r="O3024" t="str">
            <v>LAB</v>
          </cell>
          <cell r="P3024" t="str">
            <v>LAB</v>
          </cell>
          <cell r="Q3024" t="str">
            <v>#NOCODE#</v>
          </cell>
          <cell r="R3024" t="str">
            <v>#NOCODE#</v>
          </cell>
          <cell r="S3024" t="str">
            <v>SALES</v>
          </cell>
          <cell r="T3024" t="str">
            <v>PT</v>
          </cell>
          <cell r="U3024" t="str">
            <v>NO</v>
          </cell>
          <cell r="V3024" t="str">
            <v>PTD</v>
          </cell>
          <cell r="W3024" t="str">
            <v>Compra</v>
          </cell>
        </row>
        <row r="3025">
          <cell r="B3025" t="str">
            <v>5785-04</v>
          </cell>
          <cell r="C3025" t="str">
            <v>TDesc.Std. Plasma Torio 1000</v>
          </cell>
          <cell r="D3025" t="str">
            <v>ug/ml                   100 ml</v>
          </cell>
          <cell r="E3025" t="str">
            <v>TDesc.Std. Plasma Torio 1000ug/ml                   100 ml</v>
          </cell>
          <cell r="F3025" t="str">
            <v>PZ</v>
          </cell>
          <cell r="G3025" t="str">
            <v>100 ml</v>
          </cell>
          <cell r="H3025">
            <v>1222.9000000000001</v>
          </cell>
          <cell r="I3025" t="str">
            <v>TDesc. COFEPRIS 11/12</v>
          </cell>
          <cell r="J3025">
            <v>1</v>
          </cell>
          <cell r="K3025">
            <v>0</v>
          </cell>
          <cell r="L3025" t="str">
            <v>COMPRADOR 2</v>
          </cell>
          <cell r="M3025" t="str">
            <v>Desc.</v>
          </cell>
          <cell r="N3025" t="str">
            <v>BAKER</v>
          </cell>
          <cell r="O3025" t="str">
            <v>LAB</v>
          </cell>
          <cell r="P3025" t="str">
            <v>LAB</v>
          </cell>
          <cell r="Q3025" t="str">
            <v>#NOCODE#</v>
          </cell>
          <cell r="R3025" t="str">
            <v>#NOCODE#</v>
          </cell>
          <cell r="S3025" t="str">
            <v>SALES</v>
          </cell>
          <cell r="T3025" t="str">
            <v>PT</v>
          </cell>
          <cell r="U3025" t="str">
            <v>NO</v>
          </cell>
          <cell r="V3025" t="str">
            <v>PTD</v>
          </cell>
          <cell r="W3025" t="str">
            <v>Compra</v>
          </cell>
        </row>
        <row r="3026">
          <cell r="B3026" t="str">
            <v>5786-04</v>
          </cell>
          <cell r="C3026" t="str">
            <v>TDesc. Std. Plasma Estano</v>
          </cell>
          <cell r="D3026" t="str">
            <v>1000 ug                 100 ml</v>
          </cell>
          <cell r="E3026" t="str">
            <v>TDesc. Std. Plasma Estano1000 ug                 100 ml</v>
          </cell>
          <cell r="F3026" t="str">
            <v>PZ</v>
          </cell>
          <cell r="G3026" t="str">
            <v>100 ml</v>
          </cell>
          <cell r="H3026">
            <v>1121.17</v>
          </cell>
          <cell r="I3026" t="str">
            <v>TDesc. COFEPRIS 11/12</v>
          </cell>
          <cell r="J3026">
            <v>1</v>
          </cell>
          <cell r="K3026">
            <v>0</v>
          </cell>
          <cell r="L3026" t="str">
            <v>COMPRADOR 2</v>
          </cell>
          <cell r="M3026" t="str">
            <v>Desc.</v>
          </cell>
          <cell r="N3026" t="str">
            <v>BAKER</v>
          </cell>
          <cell r="O3026" t="str">
            <v>LAB</v>
          </cell>
          <cell r="P3026" t="str">
            <v>LAB</v>
          </cell>
          <cell r="Q3026" t="str">
            <v>#NOCODE#</v>
          </cell>
          <cell r="R3026" t="str">
            <v>#NOCODE#</v>
          </cell>
          <cell r="S3026" t="str">
            <v>SALES</v>
          </cell>
          <cell r="T3026" t="str">
            <v>PT</v>
          </cell>
          <cell r="U3026" t="str">
            <v>NO</v>
          </cell>
          <cell r="V3026" t="str">
            <v>PTD</v>
          </cell>
          <cell r="W3026" t="str">
            <v>Compra</v>
          </cell>
        </row>
        <row r="3027">
          <cell r="B3027" t="str">
            <v>5787-04</v>
          </cell>
          <cell r="C3027" t="str">
            <v>TDesc. Std. Plasma Titanio</v>
          </cell>
          <cell r="D3027" t="str">
            <v>1000 ug                 100 ml</v>
          </cell>
          <cell r="E3027" t="str">
            <v>TDesc. Std. Plasma Titanio1000 ug                 100 ml</v>
          </cell>
          <cell r="F3027" t="str">
            <v>PZ</v>
          </cell>
          <cell r="G3027" t="str">
            <v>100 ml</v>
          </cell>
          <cell r="H3027">
            <v>1022.35</v>
          </cell>
          <cell r="I3027" t="str">
            <v>TDesc. COFEPRIS 11/12</v>
          </cell>
          <cell r="J3027">
            <v>1</v>
          </cell>
          <cell r="K3027">
            <v>0</v>
          </cell>
          <cell r="L3027" t="str">
            <v>COMPRADOR 2</v>
          </cell>
          <cell r="M3027" t="str">
            <v>Desc.</v>
          </cell>
          <cell r="N3027" t="str">
            <v>BAKER</v>
          </cell>
          <cell r="O3027" t="str">
            <v>LAB</v>
          </cell>
          <cell r="P3027" t="str">
            <v>LAB</v>
          </cell>
          <cell r="Q3027" t="str">
            <v>#NOCODE#</v>
          </cell>
          <cell r="R3027" t="str">
            <v>#NOCODE#</v>
          </cell>
          <cell r="S3027" t="str">
            <v>SALES</v>
          </cell>
          <cell r="T3027" t="str">
            <v>PT</v>
          </cell>
          <cell r="U3027" t="str">
            <v>NO</v>
          </cell>
          <cell r="V3027" t="str">
            <v>PTD</v>
          </cell>
          <cell r="W3027" t="str">
            <v>Compra</v>
          </cell>
        </row>
        <row r="3028">
          <cell r="B3028" t="str">
            <v>5788-04</v>
          </cell>
          <cell r="C3028" t="str">
            <v>TDesc. Std. Plasma Uranio</v>
          </cell>
          <cell r="D3028" t="str">
            <v>1000 ug                 100 ml</v>
          </cell>
          <cell r="E3028" t="str">
            <v>TDesc. Std. Plasma Uranio1000 ug                 100 ml</v>
          </cell>
          <cell r="F3028" t="str">
            <v>PZ</v>
          </cell>
          <cell r="G3028" t="str">
            <v>100 ml</v>
          </cell>
          <cell r="H3028">
            <v>1216.2</v>
          </cell>
          <cell r="I3028" t="str">
            <v>TDesc. COFEPRIS 11/12</v>
          </cell>
          <cell r="J3028">
            <v>1</v>
          </cell>
          <cell r="K3028">
            <v>0</v>
          </cell>
          <cell r="L3028" t="str">
            <v>COMPRADOR 2</v>
          </cell>
          <cell r="M3028" t="str">
            <v>Desc.</v>
          </cell>
          <cell r="N3028" t="str">
            <v>BAKER</v>
          </cell>
          <cell r="O3028" t="str">
            <v>LAB</v>
          </cell>
          <cell r="P3028" t="str">
            <v>LAB</v>
          </cell>
          <cell r="Q3028" t="str">
            <v>#NOCODE#</v>
          </cell>
          <cell r="R3028" t="str">
            <v>#NOCODE#</v>
          </cell>
          <cell r="S3028" t="str">
            <v>SALES</v>
          </cell>
          <cell r="T3028" t="str">
            <v>PT</v>
          </cell>
          <cell r="U3028" t="str">
            <v>NO</v>
          </cell>
          <cell r="V3028" t="str">
            <v>PTD</v>
          </cell>
          <cell r="W3028" t="str">
            <v>Compra</v>
          </cell>
        </row>
        <row r="3029">
          <cell r="B3029" t="str">
            <v>5789-04</v>
          </cell>
          <cell r="C3029" t="str">
            <v>TDesc. Std. Plasma Vanadio</v>
          </cell>
          <cell r="D3029" t="str">
            <v>1000 ug                 100 ml</v>
          </cell>
          <cell r="E3029" t="str">
            <v>TDesc. Std. Plasma Vanadio1000 ug                 100 ml</v>
          </cell>
          <cell r="F3029" t="str">
            <v>PZ</v>
          </cell>
          <cell r="G3029" t="str">
            <v>100 ml</v>
          </cell>
          <cell r="H3029">
            <v>1049.8699999999999</v>
          </cell>
          <cell r="I3029" t="str">
            <v>TDesc. COFEPRIS 11/12</v>
          </cell>
          <cell r="J3029">
            <v>1</v>
          </cell>
          <cell r="K3029">
            <v>0</v>
          </cell>
          <cell r="L3029" t="str">
            <v>COMPRADOR 2</v>
          </cell>
          <cell r="M3029" t="str">
            <v>Desc.</v>
          </cell>
          <cell r="N3029" t="str">
            <v>BAKER</v>
          </cell>
          <cell r="O3029" t="str">
            <v>LAB</v>
          </cell>
          <cell r="P3029" t="str">
            <v>LAB</v>
          </cell>
          <cell r="Q3029" t="str">
            <v>#NOCODE#</v>
          </cell>
          <cell r="R3029" t="str">
            <v>#NOCODE#</v>
          </cell>
          <cell r="S3029" t="str">
            <v>SALES</v>
          </cell>
          <cell r="T3029" t="str">
            <v>PT</v>
          </cell>
          <cell r="U3029" t="str">
            <v>NO</v>
          </cell>
          <cell r="V3029" t="str">
            <v>PTD</v>
          </cell>
          <cell r="W3029" t="str">
            <v>Compra</v>
          </cell>
        </row>
        <row r="3030">
          <cell r="B3030" t="str">
            <v>5790-04</v>
          </cell>
          <cell r="C3030" t="str">
            <v>TDesc.Std. Plasma Ytrio 1000ug</v>
          </cell>
          <cell r="D3030" t="str">
            <v>100 ml</v>
          </cell>
          <cell r="E3030" t="str">
            <v>TDesc.Std. Plasma Ytrio 1000ug100 ml</v>
          </cell>
          <cell r="F3030" t="str">
            <v>PZ</v>
          </cell>
          <cell r="G3030" t="str">
            <v>100 ml</v>
          </cell>
          <cell r="H3030">
            <v>880.67</v>
          </cell>
          <cell r="I3030" t="str">
            <v>TDesc. COFEPRIS 11/12</v>
          </cell>
          <cell r="J3030">
            <v>1</v>
          </cell>
          <cell r="K3030">
            <v>0</v>
          </cell>
          <cell r="L3030" t="str">
            <v>COMPRADOR 2</v>
          </cell>
          <cell r="M3030" t="str">
            <v>Desc.</v>
          </cell>
          <cell r="N3030" t="str">
            <v>BAKER</v>
          </cell>
          <cell r="O3030" t="str">
            <v>LAB</v>
          </cell>
          <cell r="P3030" t="str">
            <v>LAB</v>
          </cell>
          <cell r="Q3030" t="str">
            <v>#NOCODE#</v>
          </cell>
          <cell r="R3030" t="str">
            <v>#NOCODE#</v>
          </cell>
          <cell r="S3030" t="str">
            <v>SALES</v>
          </cell>
          <cell r="T3030" t="str">
            <v>PT</v>
          </cell>
          <cell r="U3030" t="str">
            <v>NO</v>
          </cell>
          <cell r="V3030" t="str">
            <v>PTD</v>
          </cell>
          <cell r="W3030" t="str">
            <v>Compra</v>
          </cell>
        </row>
        <row r="3031">
          <cell r="B3031" t="str">
            <v>5791-01</v>
          </cell>
          <cell r="C3031" t="str">
            <v>Desc.Std. Plasma Zinc 1000 ppm</v>
          </cell>
          <cell r="D3031" t="str">
            <v>500 mL</v>
          </cell>
          <cell r="E3031" t="str">
            <v>Desc.Std. Plasma Zinc 1000 ppm500 mL</v>
          </cell>
          <cell r="F3031" t="str">
            <v>PZ</v>
          </cell>
          <cell r="G3031" t="str">
            <v>500 ML</v>
          </cell>
          <cell r="H3031">
            <v>1153.6828</v>
          </cell>
          <cell r="I3031" t="str">
            <v>Desc. Alt. 5791-04</v>
          </cell>
          <cell r="J3031">
            <v>1</v>
          </cell>
          <cell r="K3031">
            <v>0</v>
          </cell>
          <cell r="L3031" t="str">
            <v>COMPRADOR 2</v>
          </cell>
          <cell r="M3031" t="str">
            <v>Desc.</v>
          </cell>
          <cell r="N3031" t="str">
            <v>BAKER</v>
          </cell>
          <cell r="O3031" t="str">
            <v>LAB</v>
          </cell>
          <cell r="P3031" t="str">
            <v>LAB</v>
          </cell>
          <cell r="Q3031" t="str">
            <v>#NOCODE#</v>
          </cell>
          <cell r="R3031" t="str">
            <v>#NOCODE#</v>
          </cell>
          <cell r="S3031" t="str">
            <v>SALES</v>
          </cell>
          <cell r="T3031" t="str">
            <v>PT</v>
          </cell>
          <cell r="U3031" t="str">
            <v>NO</v>
          </cell>
          <cell r="V3031" t="str">
            <v>PTD</v>
          </cell>
          <cell r="W3031" t="str">
            <v>Compra</v>
          </cell>
        </row>
        <row r="3032">
          <cell r="B3032" t="str">
            <v>5791-04</v>
          </cell>
          <cell r="C3032" t="str">
            <v>TDesc. Std. Plasma Zinc 1000ug</v>
          </cell>
          <cell r="D3032" t="str">
            <v>100 ml</v>
          </cell>
          <cell r="E3032" t="str">
            <v>TDesc. Std. Plasma Zinc 1000ug100 ml</v>
          </cell>
          <cell r="F3032" t="str">
            <v>PZ</v>
          </cell>
          <cell r="G3032" t="str">
            <v>100 ml</v>
          </cell>
          <cell r="H3032">
            <v>980.97</v>
          </cell>
          <cell r="I3032" t="str">
            <v>TDesc. COFEPRIS 11/12</v>
          </cell>
          <cell r="J3032">
            <v>1</v>
          </cell>
          <cell r="K3032">
            <v>0</v>
          </cell>
          <cell r="L3032" t="str">
            <v>COMPRADOR 2</v>
          </cell>
          <cell r="M3032" t="str">
            <v>Desc.</v>
          </cell>
          <cell r="N3032" t="str">
            <v>BAKER</v>
          </cell>
          <cell r="O3032" t="str">
            <v>LAB</v>
          </cell>
          <cell r="P3032" t="str">
            <v>LAB</v>
          </cell>
          <cell r="Q3032" t="str">
            <v>#NOCODE#</v>
          </cell>
          <cell r="R3032" t="str">
            <v>#NOCODE#</v>
          </cell>
          <cell r="S3032" t="str">
            <v>SALES</v>
          </cell>
          <cell r="T3032" t="str">
            <v>PT</v>
          </cell>
          <cell r="U3032" t="str">
            <v>NO</v>
          </cell>
          <cell r="V3032" t="str">
            <v>PTD</v>
          </cell>
          <cell r="W3032" t="str">
            <v>Compra</v>
          </cell>
        </row>
        <row r="3033">
          <cell r="B3033" t="str">
            <v>5792-04</v>
          </cell>
          <cell r="C3033" t="str">
            <v>TDesc. Std. Plasma Zirconio</v>
          </cell>
          <cell r="D3033" t="str">
            <v>1000 ug                 100 ml</v>
          </cell>
          <cell r="E3033" t="str">
            <v>TDesc. Std. Plasma Zirconio1000 ug                 100 ml</v>
          </cell>
          <cell r="F3033" t="str">
            <v>PZ</v>
          </cell>
          <cell r="G3033" t="str">
            <v>100 ml</v>
          </cell>
          <cell r="H3033">
            <v>1062.6600000000001</v>
          </cell>
          <cell r="I3033" t="str">
            <v>TDesc. COFEPRIS 11/12</v>
          </cell>
          <cell r="J3033">
            <v>1</v>
          </cell>
          <cell r="K3033">
            <v>0.12903000000000001</v>
          </cell>
          <cell r="L3033" t="str">
            <v>COMPRADOR 2</v>
          </cell>
          <cell r="M3033" t="str">
            <v>Desc.</v>
          </cell>
          <cell r="N3033" t="str">
            <v>BAKER</v>
          </cell>
          <cell r="O3033" t="str">
            <v>LAB</v>
          </cell>
          <cell r="P3033" t="str">
            <v>LAB</v>
          </cell>
          <cell r="Q3033" t="str">
            <v>#NOCODE#</v>
          </cell>
          <cell r="R3033" t="str">
            <v>#NOCODE#</v>
          </cell>
          <cell r="S3033" t="str">
            <v>SALES</v>
          </cell>
          <cell r="T3033" t="str">
            <v>PT</v>
          </cell>
          <cell r="U3033" t="str">
            <v>NO</v>
          </cell>
          <cell r="V3033" t="str">
            <v>PTD</v>
          </cell>
          <cell r="W3033" t="str">
            <v>Compra</v>
          </cell>
        </row>
        <row r="3034">
          <cell r="B3034" t="str">
            <v>5793-01</v>
          </cell>
          <cell r="C3034" t="str">
            <v>Desc. Estandar de Magnesio</v>
          </cell>
          <cell r="D3034" t="str">
            <v>P/Plasma       500 ml</v>
          </cell>
          <cell r="E3034" t="str">
            <v>Desc. Estandar de MagnesioP/Plasma       500 ml</v>
          </cell>
          <cell r="F3034" t="str">
            <v>PZ</v>
          </cell>
          <cell r="G3034" t="str">
            <v>100 ml</v>
          </cell>
          <cell r="H3034">
            <v>1148.6400000000001</v>
          </cell>
          <cell r="I3034" t="str">
            <v>Desc. Alt. 5793-04</v>
          </cell>
          <cell r="J3034">
            <v>1</v>
          </cell>
          <cell r="K3034">
            <v>0</v>
          </cell>
          <cell r="L3034" t="str">
            <v>COMPRADOR 2</v>
          </cell>
          <cell r="M3034" t="str">
            <v>Desc.</v>
          </cell>
          <cell r="N3034" t="str">
            <v>BAKER</v>
          </cell>
          <cell r="O3034" t="str">
            <v>LAB</v>
          </cell>
          <cell r="P3034" t="str">
            <v>LAB</v>
          </cell>
          <cell r="Q3034" t="str">
            <v>#NOCODE#</v>
          </cell>
          <cell r="R3034" t="str">
            <v>#NOCODE#</v>
          </cell>
          <cell r="S3034" t="str">
            <v>SALES</v>
          </cell>
          <cell r="T3034" t="str">
            <v>PT</v>
          </cell>
          <cell r="U3034" t="str">
            <v>NO</v>
          </cell>
          <cell r="V3034" t="str">
            <v>PTD</v>
          </cell>
          <cell r="W3034" t="str">
            <v>Compra</v>
          </cell>
        </row>
        <row r="3035">
          <cell r="B3035" t="str">
            <v>5793-04</v>
          </cell>
          <cell r="C3035" t="str">
            <v>TDesc. Std. Plasma Manganeso</v>
          </cell>
          <cell r="D3035" t="str">
            <v>1000 ug                 100 ml</v>
          </cell>
          <cell r="E3035" t="str">
            <v>TDesc. Std. Plasma Manganeso1000 ug                 100 ml</v>
          </cell>
          <cell r="F3035" t="str">
            <v>PZ</v>
          </cell>
          <cell r="G3035" t="str">
            <v>100 ml</v>
          </cell>
          <cell r="H3035">
            <v>982.07</v>
          </cell>
          <cell r="I3035" t="str">
            <v>TDesc. COFEPRIS 11/12</v>
          </cell>
          <cell r="J3035">
            <v>1</v>
          </cell>
          <cell r="K3035">
            <v>0.12742000000000001</v>
          </cell>
          <cell r="L3035" t="str">
            <v>COMPRADOR 2</v>
          </cell>
          <cell r="M3035" t="str">
            <v>Desc.</v>
          </cell>
          <cell r="N3035" t="str">
            <v>BAKER</v>
          </cell>
          <cell r="O3035" t="str">
            <v>LAB</v>
          </cell>
          <cell r="P3035" t="str">
            <v>LAB</v>
          </cell>
          <cell r="Q3035" t="str">
            <v>#NOCODE#</v>
          </cell>
          <cell r="R3035" t="str">
            <v>#NOCODE#</v>
          </cell>
          <cell r="S3035" t="str">
            <v>SALES</v>
          </cell>
          <cell r="T3035" t="str">
            <v>PT</v>
          </cell>
          <cell r="U3035" t="str">
            <v>NO</v>
          </cell>
          <cell r="V3035" t="str">
            <v>PTD</v>
          </cell>
          <cell r="W3035" t="str">
            <v>Compra</v>
          </cell>
        </row>
        <row r="3036">
          <cell r="B3036" t="str">
            <v>5840-04</v>
          </cell>
          <cell r="C3036" t="str">
            <v>TCut. Carbonato de Litio, Pvo</v>
          </cell>
          <cell r="D3036" t="str">
            <v>RA ACS                   500 g</v>
          </cell>
          <cell r="E3036" t="str">
            <v>TCut. Carbonato de Litio, PvoRA ACS                   500 g</v>
          </cell>
          <cell r="F3036" t="str">
            <v>PZ</v>
          </cell>
          <cell r="G3036" t="str">
            <v>500 GR</v>
          </cell>
          <cell r="H3036">
            <v>2431.37</v>
          </cell>
          <cell r="I3036" t="str">
            <v>Desc. Alt. 5840-02. Avantor USA 011714.</v>
          </cell>
          <cell r="J3036">
            <v>1</v>
          </cell>
          <cell r="K3036">
            <v>0.5</v>
          </cell>
          <cell r="L3036" t="str">
            <v>COMPRADOR 2</v>
          </cell>
          <cell r="M3036" t="str">
            <v>Desc.</v>
          </cell>
          <cell r="N3036" t="str">
            <v>MACRON</v>
          </cell>
          <cell r="O3036" t="str">
            <v>LAB</v>
          </cell>
          <cell r="P3036" t="str">
            <v>LAB</v>
          </cell>
          <cell r="Q3036" t="str">
            <v>#NOCODE#</v>
          </cell>
          <cell r="R3036" t="str">
            <v>#NOCODE#</v>
          </cell>
          <cell r="S3036" t="str">
            <v>SOL VOL</v>
          </cell>
          <cell r="T3036" t="str">
            <v>PT</v>
          </cell>
          <cell r="U3036" t="str">
            <v>NO</v>
          </cell>
          <cell r="V3036" t="str">
            <v>PTD</v>
          </cell>
          <cell r="W3036" t="str">
            <v>COMPRA</v>
          </cell>
        </row>
        <row r="3037">
          <cell r="B3037" t="str">
            <v>5891-57</v>
          </cell>
          <cell r="C3037" t="str">
            <v>Azul de Metileno Indicador OR</v>
          </cell>
          <cell r="D3037" t="str">
            <v>100 g</v>
          </cell>
          <cell r="E3037" t="str">
            <v>Azul de Metileno Indicador OR100 g</v>
          </cell>
          <cell r="F3037" t="str">
            <v>PZ</v>
          </cell>
          <cell r="G3037" t="str">
            <v>100 g</v>
          </cell>
          <cell r="H3037">
            <v>1925.76</v>
          </cell>
          <cell r="I3037">
            <v>0</v>
          </cell>
          <cell r="J3037">
            <v>1</v>
          </cell>
          <cell r="K3037">
            <v>0.1</v>
          </cell>
          <cell r="L3037" t="str">
            <v>COMPRADOR 2</v>
          </cell>
          <cell r="M3037" t="str">
            <v>Recurso F</v>
          </cell>
          <cell r="N3037" t="str">
            <v>MACRON</v>
          </cell>
          <cell r="O3037" t="str">
            <v>LAB</v>
          </cell>
          <cell r="P3037" t="str">
            <v>LAB</v>
          </cell>
          <cell r="Q3037" t="str">
            <v>#NOCODE#</v>
          </cell>
          <cell r="R3037" t="str">
            <v>#NOCODE#</v>
          </cell>
          <cell r="S3037" t="str">
            <v>SOL VOL</v>
          </cell>
          <cell r="T3037" t="str">
            <v>PT</v>
          </cell>
          <cell r="U3037" t="str">
            <v>NO</v>
          </cell>
          <cell r="V3037" t="str">
            <v>PTD</v>
          </cell>
          <cell r="W3037" t="str">
            <v>COMPRA</v>
          </cell>
        </row>
        <row r="3038">
          <cell r="B3038" t="str">
            <v>5904-02</v>
          </cell>
          <cell r="C3038" t="str">
            <v>TDesc. Ammonia-Ammonium CL</v>
          </cell>
          <cell r="D3038" t="str">
            <v>Buffer TS                  1 L</v>
          </cell>
          <cell r="E3038" t="str">
            <v>TDesc. Ammonia-Ammonium CLBuffer TS                  1 L</v>
          </cell>
          <cell r="F3038" t="str">
            <v>PZ</v>
          </cell>
          <cell r="G3038" t="str">
            <v>1 L</v>
          </cell>
          <cell r="H3038">
            <v>1424.45</v>
          </cell>
          <cell r="I3038" t="str">
            <v>TDesc. COFEPRIS 11/12</v>
          </cell>
          <cell r="J3038">
            <v>1</v>
          </cell>
          <cell r="K3038">
            <v>1</v>
          </cell>
          <cell r="L3038" t="str">
            <v>COMPRADOR 2</v>
          </cell>
          <cell r="M3038" t="str">
            <v>Desc.</v>
          </cell>
          <cell r="N3038" t="str">
            <v>BAKER</v>
          </cell>
          <cell r="O3038" t="str">
            <v>LAB</v>
          </cell>
          <cell r="P3038" t="str">
            <v>LAB</v>
          </cell>
          <cell r="Q3038" t="str">
            <v>#NOCODE#</v>
          </cell>
          <cell r="R3038" t="str">
            <v>#NOCODE#</v>
          </cell>
          <cell r="S3038" t="str">
            <v>SOL VOL</v>
          </cell>
          <cell r="T3038" t="str">
            <v>PT</v>
          </cell>
          <cell r="U3038" t="str">
            <v>NO</v>
          </cell>
          <cell r="V3038" t="str">
            <v>PTD</v>
          </cell>
          <cell r="W3038" t="str">
            <v>COMPRA</v>
          </cell>
        </row>
        <row r="3039">
          <cell r="B3039" t="str">
            <v>5905-02</v>
          </cell>
          <cell r="C3039" t="str">
            <v>Amonia T.S.</v>
          </cell>
          <cell r="D3039" t="str">
            <v>1 L</v>
          </cell>
          <cell r="E3039" t="str">
            <v>Amonia T.S.1 L</v>
          </cell>
          <cell r="F3039" t="str">
            <v>PZ</v>
          </cell>
          <cell r="G3039" t="str">
            <v>1 L</v>
          </cell>
          <cell r="H3039">
            <v>1004.15</v>
          </cell>
          <cell r="I3039">
            <v>0</v>
          </cell>
          <cell r="J3039">
            <v>0.9</v>
          </cell>
          <cell r="K3039">
            <v>0.9</v>
          </cell>
          <cell r="L3039" t="str">
            <v>COMPRADOR 6</v>
          </cell>
          <cell r="M3039" t="str">
            <v>Make to Order</v>
          </cell>
          <cell r="N3039" t="str">
            <v>BAKER</v>
          </cell>
          <cell r="O3039" t="str">
            <v>LAB</v>
          </cell>
          <cell r="P3039" t="str">
            <v>LAB</v>
          </cell>
          <cell r="Q3039" t="str">
            <v>#NOCODE#</v>
          </cell>
          <cell r="R3039" t="str">
            <v>#NOCODE#</v>
          </cell>
          <cell r="S3039" t="str">
            <v>SOLVENTES</v>
          </cell>
          <cell r="T3039" t="str">
            <v>PT</v>
          </cell>
          <cell r="U3039" t="str">
            <v>NO</v>
          </cell>
          <cell r="V3039" t="str">
            <v>PTD</v>
          </cell>
          <cell r="W3039" t="str">
            <v>Compra</v>
          </cell>
        </row>
        <row r="3040">
          <cell r="B3040" t="str">
            <v>5905-06</v>
          </cell>
          <cell r="C3040" t="str">
            <v>Desc.Amonia TS RA 4L</v>
          </cell>
          <cell r="D3040">
            <v>0</v>
          </cell>
          <cell r="E3040" t="str">
            <v>Desc.Amonia TS RA 4L</v>
          </cell>
          <cell r="F3040" t="str">
            <v>PZ</v>
          </cell>
          <cell r="G3040" t="str">
            <v>4 L</v>
          </cell>
          <cell r="H3040">
            <v>2927.8434149999998</v>
          </cell>
          <cell r="I3040" t="str">
            <v>Desc. Alt.5905-02 (1 L)</v>
          </cell>
          <cell r="J3040">
            <v>0.9</v>
          </cell>
          <cell r="K3040">
            <v>3.6</v>
          </cell>
          <cell r="L3040" t="str">
            <v>COMPRADOR 6</v>
          </cell>
          <cell r="M3040" t="str">
            <v>Desc.</v>
          </cell>
          <cell r="N3040" t="str">
            <v>BAKER</v>
          </cell>
          <cell r="O3040" t="str">
            <v>LAB</v>
          </cell>
          <cell r="P3040" t="str">
            <v>LAB</v>
          </cell>
          <cell r="Q3040" t="str">
            <v>#NOCODE#</v>
          </cell>
          <cell r="R3040" t="str">
            <v>#NOCODE#</v>
          </cell>
          <cell r="S3040" t="str">
            <v>SOLVENTES</v>
          </cell>
          <cell r="T3040" t="str">
            <v>PT</v>
          </cell>
          <cell r="U3040" t="str">
            <v>NO</v>
          </cell>
          <cell r="V3040" t="str">
            <v>PTD</v>
          </cell>
          <cell r="W3040" t="str">
            <v>COMPRA</v>
          </cell>
        </row>
        <row r="3041">
          <cell r="B3041" t="str">
            <v>5905-55</v>
          </cell>
          <cell r="C3041" t="str">
            <v>Desc. Acido Fosforico RA</v>
          </cell>
          <cell r="D3041" t="str">
            <v>30 kg</v>
          </cell>
          <cell r="E3041" t="str">
            <v>Desc. Acido Fosforico RA30 kg</v>
          </cell>
          <cell r="F3041" t="str">
            <v>PZ</v>
          </cell>
          <cell r="G3041" t="str">
            <v>30 kg</v>
          </cell>
          <cell r="H3041">
            <v>0</v>
          </cell>
          <cell r="I3041" t="str">
            <v>Desc. Sin Alt.</v>
          </cell>
          <cell r="J3041">
            <v>1.69</v>
          </cell>
          <cell r="K3041">
            <v>30</v>
          </cell>
          <cell r="L3041" t="str">
            <v>PLANEADOR 2</v>
          </cell>
          <cell r="M3041" t="str">
            <v>Desc.</v>
          </cell>
          <cell r="N3041" t="str">
            <v>BAKER</v>
          </cell>
          <cell r="O3041" t="str">
            <v>SINTESIS</v>
          </cell>
          <cell r="P3041" t="str">
            <v>SIN</v>
          </cell>
          <cell r="Q3041" t="str">
            <v>#NOCODE#</v>
          </cell>
          <cell r="R3041" t="str">
            <v>#NOCODE#</v>
          </cell>
          <cell r="S3041" t="str">
            <v>ACIDOS</v>
          </cell>
          <cell r="T3041" t="str">
            <v>PT</v>
          </cell>
          <cell r="U3041" t="str">
            <v>NO</v>
          </cell>
          <cell r="V3041" t="str">
            <v>PTMPL</v>
          </cell>
          <cell r="W3041" t="str">
            <v>Empaque</v>
          </cell>
        </row>
        <row r="3042">
          <cell r="B3042" t="str">
            <v>5906-02</v>
          </cell>
          <cell r="C3042" t="str">
            <v>Desc.Oxalato de Amonio, T.S.</v>
          </cell>
          <cell r="D3042" t="str">
            <v>1 LT</v>
          </cell>
          <cell r="E3042" t="str">
            <v>Desc.Oxalato de Amonio, T.S.1 LT</v>
          </cell>
          <cell r="F3042" t="str">
            <v>PZ</v>
          </cell>
          <cell r="G3042" t="str">
            <v>1 LT</v>
          </cell>
          <cell r="H3042">
            <v>1372.16</v>
          </cell>
          <cell r="I3042" t="str">
            <v>Desc. Alt.SIN ALTERNATIVA</v>
          </cell>
          <cell r="J3042">
            <v>1.5</v>
          </cell>
          <cell r="K3042">
            <v>1.5</v>
          </cell>
          <cell r="L3042" t="str">
            <v>COMPRADOR 2</v>
          </cell>
          <cell r="M3042" t="str">
            <v>Desc.</v>
          </cell>
          <cell r="N3042" t="str">
            <v>BAKER</v>
          </cell>
          <cell r="O3042" t="str">
            <v>LAB</v>
          </cell>
          <cell r="P3042" t="str">
            <v>LAB</v>
          </cell>
          <cell r="Q3042" t="str">
            <v>#NOCODE#</v>
          </cell>
          <cell r="R3042" t="str">
            <v>#NOCODE#</v>
          </cell>
          <cell r="S3042" t="str">
            <v>SALES</v>
          </cell>
          <cell r="T3042" t="str">
            <v>PT</v>
          </cell>
          <cell r="U3042" t="str">
            <v>NO</v>
          </cell>
          <cell r="V3042" t="str">
            <v>PTD</v>
          </cell>
          <cell r="W3042" t="str">
            <v>Compra</v>
          </cell>
        </row>
        <row r="3043">
          <cell r="B3043" t="str">
            <v>5908-02</v>
          </cell>
          <cell r="C3043" t="str">
            <v>Desc.Verde de Bromocresol,T.S.</v>
          </cell>
          <cell r="D3043" t="str">
            <v>1 L</v>
          </cell>
          <cell r="E3043" t="str">
            <v>Desc.Verde de Bromocresol,T.S.1 L</v>
          </cell>
          <cell r="F3043" t="str">
            <v>PZ</v>
          </cell>
          <cell r="G3043" t="str">
            <v>1 L</v>
          </cell>
          <cell r="H3043">
            <v>1224.33</v>
          </cell>
          <cell r="I3043" t="str">
            <v>Desc. Alt.C946-03 Vo.Bo. Cliente</v>
          </cell>
          <cell r="J3043">
            <v>0.83</v>
          </cell>
          <cell r="K3043">
            <v>0.83</v>
          </cell>
          <cell r="L3043" t="str">
            <v>COMPRADOR 2</v>
          </cell>
          <cell r="M3043" t="str">
            <v>Desc.</v>
          </cell>
          <cell r="N3043" t="str">
            <v>BAKER</v>
          </cell>
          <cell r="O3043" t="str">
            <v>LAB</v>
          </cell>
          <cell r="P3043" t="str">
            <v>BIO</v>
          </cell>
          <cell r="Q3043" t="str">
            <v>#NOCODE#</v>
          </cell>
          <cell r="R3043" t="str">
            <v>#NOCODE#</v>
          </cell>
          <cell r="S3043" t="str">
            <v>SOL VOL</v>
          </cell>
          <cell r="T3043" t="str">
            <v>PT</v>
          </cell>
          <cell r="U3043" t="str">
            <v>NO</v>
          </cell>
          <cell r="V3043" t="str">
            <v>PTD</v>
          </cell>
          <cell r="W3043" t="str">
            <v>Compra</v>
          </cell>
        </row>
        <row r="3044">
          <cell r="B3044" t="str">
            <v>5913-04</v>
          </cell>
          <cell r="C3044" t="str">
            <v>Desc. Acido Cromotropico, T.S.</v>
          </cell>
          <cell r="D3044" t="str">
            <v>100 ml</v>
          </cell>
          <cell r="E3044" t="str">
            <v>Desc. Acido Cromotropico, T.S.100 ml</v>
          </cell>
          <cell r="F3044" t="str">
            <v>PZ</v>
          </cell>
          <cell r="G3044" t="str">
            <v>100 ml</v>
          </cell>
          <cell r="H3044">
            <v>579.9</v>
          </cell>
          <cell r="I3044" t="str">
            <v>Desc. Sin Alt.</v>
          </cell>
          <cell r="J3044">
            <v>1</v>
          </cell>
          <cell r="K3044">
            <v>0.1</v>
          </cell>
          <cell r="L3044" t="str">
            <v>COMPRADOR 6</v>
          </cell>
          <cell r="M3044" t="str">
            <v>Desc.</v>
          </cell>
          <cell r="N3044" t="str">
            <v>BAKER</v>
          </cell>
          <cell r="O3044" t="str">
            <v>LAB</v>
          </cell>
          <cell r="P3044" t="str">
            <v>LAB</v>
          </cell>
          <cell r="Q3044" t="str">
            <v>#NOCODE#</v>
          </cell>
          <cell r="R3044" t="str">
            <v>#NOCODE#</v>
          </cell>
          <cell r="S3044" t="str">
            <v>ACIDOS</v>
          </cell>
          <cell r="T3044" t="str">
            <v>PT</v>
          </cell>
          <cell r="U3044" t="str">
            <v>NO</v>
          </cell>
          <cell r="V3044" t="str">
            <v>PTD</v>
          </cell>
          <cell r="W3044" t="str">
            <v>Compra</v>
          </cell>
        </row>
        <row r="3045">
          <cell r="B3045" t="str">
            <v>5914-01</v>
          </cell>
          <cell r="C3045" t="str">
            <v>Desc. Rojo Congo T.S. RA</v>
          </cell>
          <cell r="D3045" t="str">
            <v>500 ml</v>
          </cell>
          <cell r="E3045" t="str">
            <v>Desc. Rojo Congo T.S. RA500 ml</v>
          </cell>
          <cell r="F3045" t="str">
            <v>PZ</v>
          </cell>
          <cell r="G3045" t="str">
            <v>500 ML</v>
          </cell>
          <cell r="H3045">
            <v>1153.8800000000001</v>
          </cell>
          <cell r="I3045" t="str">
            <v>Desc.. 03/07/14 Sin Alt.</v>
          </cell>
          <cell r="J3045">
            <v>1.03</v>
          </cell>
          <cell r="K3045">
            <v>0.51500000000000001</v>
          </cell>
          <cell r="L3045" t="str">
            <v>COMPRADOR 2</v>
          </cell>
          <cell r="M3045" t="str">
            <v>Desc.</v>
          </cell>
          <cell r="N3045" t="str">
            <v>BAKER</v>
          </cell>
          <cell r="O3045" t="str">
            <v>LAB</v>
          </cell>
          <cell r="P3045" t="str">
            <v>LAB</v>
          </cell>
          <cell r="Q3045" t="str">
            <v>#NOCODE#</v>
          </cell>
          <cell r="R3045" t="str">
            <v>#NOCODE#</v>
          </cell>
          <cell r="S3045" t="str">
            <v>DIVERSOS</v>
          </cell>
          <cell r="T3045" t="str">
            <v>PT</v>
          </cell>
          <cell r="U3045" t="str">
            <v>NO</v>
          </cell>
          <cell r="V3045" t="str">
            <v>PTD</v>
          </cell>
          <cell r="W3045" t="str">
            <v>COMPRA</v>
          </cell>
        </row>
        <row r="3046">
          <cell r="B3046" t="str">
            <v>5915-04</v>
          </cell>
          <cell r="C3046" t="str">
            <v>Purpura M-Cresol T.S.</v>
          </cell>
          <cell r="D3046" t="str">
            <v>100 mL</v>
          </cell>
          <cell r="E3046" t="str">
            <v>Purpura M-Cresol T.S.100 mL</v>
          </cell>
          <cell r="F3046" t="str">
            <v>PZ</v>
          </cell>
          <cell r="G3046" t="str">
            <v>100 mL</v>
          </cell>
          <cell r="H3046">
            <v>1311.88</v>
          </cell>
          <cell r="I3046">
            <v>0</v>
          </cell>
          <cell r="J3046">
            <v>1</v>
          </cell>
          <cell r="K3046">
            <v>0.1</v>
          </cell>
          <cell r="L3046" t="str">
            <v>COMPRADOR 2</v>
          </cell>
          <cell r="M3046" t="str">
            <v>Make to Order</v>
          </cell>
          <cell r="N3046" t="str">
            <v>BAKER</v>
          </cell>
          <cell r="O3046" t="str">
            <v>LAB</v>
          </cell>
          <cell r="P3046" t="str">
            <v>LAB</v>
          </cell>
          <cell r="Q3046" t="str">
            <v>#NOCODE#</v>
          </cell>
          <cell r="R3046" t="str">
            <v>#NOCODE#</v>
          </cell>
          <cell r="S3046" t="str">
            <v>SOL VOL</v>
          </cell>
          <cell r="T3046" t="str">
            <v>PT</v>
          </cell>
          <cell r="U3046" t="str">
            <v>NO</v>
          </cell>
          <cell r="V3046" t="str">
            <v>PTD</v>
          </cell>
          <cell r="W3046" t="str">
            <v>Compra</v>
          </cell>
        </row>
        <row r="3047">
          <cell r="B3047" t="str">
            <v>5916-02</v>
          </cell>
          <cell r="C3047" t="str">
            <v>Desc.Rojo de Cresol, TS, RA 1L</v>
          </cell>
          <cell r="D3047">
            <v>0</v>
          </cell>
          <cell r="E3047" t="str">
            <v>Desc.Rojo de Cresol, TS, RA 1L</v>
          </cell>
          <cell r="F3047" t="str">
            <v>PZ</v>
          </cell>
          <cell r="G3047" t="str">
            <v>1 L</v>
          </cell>
          <cell r="H3047">
            <v>0</v>
          </cell>
          <cell r="I3047" t="str">
            <v>Desc. Avantor USA 10/11/12. Sin Alternativa</v>
          </cell>
          <cell r="J3047">
            <v>1.03</v>
          </cell>
          <cell r="K3047">
            <v>1.03</v>
          </cell>
          <cell r="L3047" t="str">
            <v>COMPRADOR 2</v>
          </cell>
          <cell r="M3047" t="str">
            <v>Desc.</v>
          </cell>
          <cell r="N3047" t="str">
            <v>BAKER</v>
          </cell>
          <cell r="O3047" t="str">
            <v>LAB</v>
          </cell>
          <cell r="P3047" t="str">
            <v>LAB</v>
          </cell>
          <cell r="Q3047" t="str">
            <v>#NOCODE#</v>
          </cell>
          <cell r="R3047" t="str">
            <v>#NOCODE#</v>
          </cell>
          <cell r="S3047" t="str">
            <v>SOL VOL</v>
          </cell>
          <cell r="T3047" t="str">
            <v>PT</v>
          </cell>
          <cell r="U3047" t="str">
            <v>NO</v>
          </cell>
          <cell r="V3047" t="str">
            <v>PTD</v>
          </cell>
          <cell r="W3047" t="str">
            <v>COMPRA</v>
          </cell>
        </row>
        <row r="3048">
          <cell r="B3048" t="str">
            <v>5916-04</v>
          </cell>
          <cell r="C3048" t="str">
            <v>Cresol Rojo, T. S. RA</v>
          </cell>
          <cell r="D3048" t="str">
            <v>100 ml</v>
          </cell>
          <cell r="E3048" t="str">
            <v>Cresol Rojo, T. S. RA100 ml</v>
          </cell>
          <cell r="F3048" t="str">
            <v>PZ</v>
          </cell>
          <cell r="G3048" t="str">
            <v>100 ml</v>
          </cell>
          <cell r="H3048">
            <v>537.84</v>
          </cell>
          <cell r="I3048">
            <v>0</v>
          </cell>
          <cell r="J3048">
            <v>1</v>
          </cell>
          <cell r="K3048">
            <v>0.1</v>
          </cell>
          <cell r="L3048" t="str">
            <v>COMPRADOR 2</v>
          </cell>
          <cell r="M3048" t="str">
            <v>Make to Order</v>
          </cell>
          <cell r="N3048" t="str">
            <v>BAKER</v>
          </cell>
          <cell r="O3048" t="str">
            <v>LAB</v>
          </cell>
          <cell r="P3048" t="str">
            <v>LAB</v>
          </cell>
          <cell r="Q3048" t="str">
            <v>#NOCODE#</v>
          </cell>
          <cell r="R3048" t="str">
            <v>#NOCODE#</v>
          </cell>
          <cell r="S3048" t="str">
            <v>SALES</v>
          </cell>
          <cell r="T3048" t="str">
            <v>PT</v>
          </cell>
          <cell r="U3048" t="str">
            <v>NO</v>
          </cell>
          <cell r="V3048" t="str">
            <v>PTD</v>
          </cell>
          <cell r="W3048" t="str">
            <v>Compra</v>
          </cell>
        </row>
        <row r="3049">
          <cell r="B3049" t="str">
            <v>5917-01</v>
          </cell>
          <cell r="C3049" t="str">
            <v>Desc.Violet Crist TS.Pharmates</v>
          </cell>
          <cell r="D3049" t="str">
            <v>500 ml</v>
          </cell>
          <cell r="E3049" t="str">
            <v>Desc.Violet Crist TS.Pharmates500 ml</v>
          </cell>
          <cell r="F3049" t="str">
            <v>PZ</v>
          </cell>
          <cell r="G3049" t="str">
            <v>500 ML</v>
          </cell>
          <cell r="H3049">
            <v>685.08860000000004</v>
          </cell>
          <cell r="I3049" t="str">
            <v>Desc. Alternativa 5917-04</v>
          </cell>
          <cell r="J3049">
            <v>1</v>
          </cell>
          <cell r="K3049">
            <v>0.5</v>
          </cell>
          <cell r="L3049" t="str">
            <v>COMPRADOR 2</v>
          </cell>
          <cell r="M3049" t="str">
            <v>Desc.</v>
          </cell>
          <cell r="N3049" t="str">
            <v>BAKER</v>
          </cell>
          <cell r="O3049" t="str">
            <v>LAB</v>
          </cell>
          <cell r="P3049" t="str">
            <v>LAB</v>
          </cell>
          <cell r="Q3049" t="str">
            <v>#NOCODE#</v>
          </cell>
          <cell r="R3049" t="str">
            <v>#NOCODE#</v>
          </cell>
          <cell r="S3049" t="str">
            <v>SALES</v>
          </cell>
          <cell r="T3049" t="str">
            <v>PT</v>
          </cell>
          <cell r="U3049" t="str">
            <v>NO</v>
          </cell>
          <cell r="V3049" t="str">
            <v>PTD</v>
          </cell>
          <cell r="W3049" t="str">
            <v>Compra</v>
          </cell>
        </row>
        <row r="3050">
          <cell r="B3050" t="str">
            <v>5917-04</v>
          </cell>
          <cell r="C3050" t="str">
            <v>TDesc. Cristal Violeta T.S. RA</v>
          </cell>
          <cell r="D3050" t="str">
            <v>100 ml</v>
          </cell>
          <cell r="E3050" t="str">
            <v>TDesc. Cristal Violeta T.S. RA100 ml</v>
          </cell>
          <cell r="F3050" t="str">
            <v>PZ</v>
          </cell>
          <cell r="G3050" t="str">
            <v>100 ml</v>
          </cell>
          <cell r="H3050">
            <v>522.89</v>
          </cell>
          <cell r="I3050" t="str">
            <v>TDesc. COFEPRIS 05/28/2014</v>
          </cell>
          <cell r="J3050">
            <v>1.05</v>
          </cell>
          <cell r="K3050">
            <v>0.105</v>
          </cell>
          <cell r="L3050" t="str">
            <v>COMPRADOR 2</v>
          </cell>
          <cell r="M3050" t="str">
            <v>Desc.</v>
          </cell>
          <cell r="N3050" t="str">
            <v>BAKER</v>
          </cell>
          <cell r="O3050" t="str">
            <v>LAB</v>
          </cell>
          <cell r="P3050" t="str">
            <v>LAB</v>
          </cell>
          <cell r="Q3050" t="str">
            <v>#NOCODE#</v>
          </cell>
          <cell r="R3050" t="str">
            <v>#NOCODE#</v>
          </cell>
          <cell r="S3050" t="str">
            <v>SALES</v>
          </cell>
          <cell r="T3050" t="str">
            <v>PT</v>
          </cell>
          <cell r="U3050" t="str">
            <v>NO</v>
          </cell>
          <cell r="V3050" t="str">
            <v>PTD</v>
          </cell>
          <cell r="W3050" t="str">
            <v>Compra</v>
          </cell>
        </row>
        <row r="3051">
          <cell r="B3051" t="str">
            <v>5918-01</v>
          </cell>
          <cell r="C3051" t="str">
            <v>TDesc.Solución de Fehling (A)</v>
          </cell>
          <cell r="D3051" t="str">
            <v>TS                      500 ml</v>
          </cell>
          <cell r="E3051" t="str">
            <v>TDesc.Solución de Fehling (A)TS                      500 ml</v>
          </cell>
          <cell r="F3051" t="str">
            <v>PZ</v>
          </cell>
          <cell r="G3051" t="str">
            <v>500 ML</v>
          </cell>
          <cell r="H3051">
            <v>552.51</v>
          </cell>
          <cell r="I3051" t="str">
            <v>TDesc. COFEPRIS 11/12</v>
          </cell>
          <cell r="J3051">
            <v>1</v>
          </cell>
          <cell r="K3051">
            <v>0.52</v>
          </cell>
          <cell r="L3051" t="str">
            <v>COMPRADOR 2</v>
          </cell>
          <cell r="M3051" t="str">
            <v>Desc.</v>
          </cell>
          <cell r="N3051" t="str">
            <v>BAKER</v>
          </cell>
          <cell r="O3051" t="str">
            <v>LAB</v>
          </cell>
          <cell r="P3051" t="str">
            <v>LAB</v>
          </cell>
          <cell r="Q3051" t="str">
            <v>#NOCODE#</v>
          </cell>
          <cell r="R3051" t="str">
            <v>#NOCODE#</v>
          </cell>
          <cell r="S3051" t="str">
            <v>SOL VOL</v>
          </cell>
          <cell r="T3051" t="str">
            <v>PT</v>
          </cell>
          <cell r="U3051" t="str">
            <v>NO</v>
          </cell>
          <cell r="V3051" t="str">
            <v>PTD</v>
          </cell>
          <cell r="W3051" t="str">
            <v>Compra</v>
          </cell>
        </row>
        <row r="3052">
          <cell r="B3052" t="str">
            <v>5919-02</v>
          </cell>
          <cell r="C3052" t="str">
            <v>Desc.Solución de Fehling´s (B)</v>
          </cell>
          <cell r="D3052" t="str">
            <v>TS                         1 L</v>
          </cell>
          <cell r="E3052" t="str">
            <v>Desc.Solución de Fehling´s (B)TS                         1 L</v>
          </cell>
          <cell r="F3052" t="str">
            <v>PZ</v>
          </cell>
          <cell r="G3052" t="str">
            <v>1 L</v>
          </cell>
          <cell r="H3052">
            <v>1530.53</v>
          </cell>
          <cell r="I3052" t="str">
            <v>Desc. Sin Alt. Por USA Agosto/4/2015</v>
          </cell>
          <cell r="J3052">
            <v>1</v>
          </cell>
          <cell r="K3052">
            <v>1</v>
          </cell>
          <cell r="L3052" t="str">
            <v>COMPRADOR 2</v>
          </cell>
          <cell r="M3052" t="str">
            <v>Desc.</v>
          </cell>
          <cell r="N3052" t="str">
            <v>BAKER</v>
          </cell>
          <cell r="O3052" t="str">
            <v>LAB</v>
          </cell>
          <cell r="P3052" t="str">
            <v>LAB</v>
          </cell>
          <cell r="Q3052" t="str">
            <v>#NOCODE#</v>
          </cell>
          <cell r="R3052" t="str">
            <v>#NOCODE#</v>
          </cell>
          <cell r="S3052" t="str">
            <v>SOL VOL</v>
          </cell>
          <cell r="T3052" t="str">
            <v>PT</v>
          </cell>
          <cell r="U3052" t="str">
            <v>NO</v>
          </cell>
          <cell r="V3052" t="str">
            <v>PTD</v>
          </cell>
          <cell r="W3052" t="str">
            <v>Compra</v>
          </cell>
        </row>
        <row r="3053">
          <cell r="B3053" t="str">
            <v>5921-00</v>
          </cell>
          <cell r="C3053" t="str">
            <v>Desc. Hidroxido de Sodio Soln</v>
          </cell>
          <cell r="D3053" t="str">
            <v>L</v>
          </cell>
          <cell r="E3053" t="str">
            <v>Desc. Hidroxido de Sodio SolnL</v>
          </cell>
          <cell r="F3053" t="str">
            <v>L</v>
          </cell>
          <cell r="G3053" t="str">
            <v>L</v>
          </cell>
          <cell r="H3053">
            <v>0</v>
          </cell>
          <cell r="I3053" t="str">
            <v>Desc. Sin Alt.</v>
          </cell>
          <cell r="J3053">
            <v>1.1100000000000001</v>
          </cell>
          <cell r="K3053">
            <v>1.1100000000000001</v>
          </cell>
          <cell r="L3053" t="str">
            <v>PLANEADOR 3</v>
          </cell>
          <cell r="M3053" t="str">
            <v>No Clasificado</v>
          </cell>
          <cell r="N3053" t="str">
            <v>BAKER</v>
          </cell>
          <cell r="O3053" t="str">
            <v>SINTESIS</v>
          </cell>
          <cell r="P3053" t="str">
            <v>SIN</v>
          </cell>
          <cell r="Q3053" t="str">
            <v>#NOCODE#</v>
          </cell>
          <cell r="R3053" t="str">
            <v>#NOCODE#</v>
          </cell>
          <cell r="S3053" t="str">
            <v>SOLVENTES</v>
          </cell>
          <cell r="T3053" t="str">
            <v>PP</v>
          </cell>
          <cell r="U3053" t="str">
            <v>NO</v>
          </cell>
          <cell r="V3053" t="str">
            <v>FMPI</v>
          </cell>
          <cell r="W3053" t="str">
            <v>Producción</v>
          </cell>
        </row>
        <row r="3054">
          <cell r="B3054" t="str">
            <v>5921-01</v>
          </cell>
          <cell r="C3054" t="str">
            <v>Desc. Cloruro Férrico, TS, RA</v>
          </cell>
          <cell r="D3054" t="str">
            <v>500 ml</v>
          </cell>
          <cell r="E3054" t="str">
            <v>Desc. Cloruro Férrico, TS, RA500 ml</v>
          </cell>
          <cell r="F3054" t="str">
            <v>PZ</v>
          </cell>
          <cell r="G3054" t="str">
            <v>500 ML</v>
          </cell>
          <cell r="H3054">
            <v>705.01</v>
          </cell>
          <cell r="I3054" t="str">
            <v>Desc. Alt. 5921-04 (100 ml) por USA</v>
          </cell>
          <cell r="J3054">
            <v>1</v>
          </cell>
          <cell r="K3054">
            <v>0.5</v>
          </cell>
          <cell r="L3054" t="str">
            <v>COMPRADOR 2</v>
          </cell>
          <cell r="M3054" t="str">
            <v>Desc.</v>
          </cell>
          <cell r="N3054" t="str">
            <v>BAKER</v>
          </cell>
          <cell r="O3054" t="str">
            <v>LAB</v>
          </cell>
          <cell r="P3054" t="str">
            <v>LAB</v>
          </cell>
          <cell r="Q3054" t="str">
            <v>#NOCODE#</v>
          </cell>
          <cell r="R3054" t="str">
            <v>#NOCODE#</v>
          </cell>
          <cell r="S3054" t="str">
            <v>SOL VOL</v>
          </cell>
          <cell r="T3054" t="str">
            <v>PT</v>
          </cell>
          <cell r="U3054" t="str">
            <v>NO</v>
          </cell>
          <cell r="V3054" t="str">
            <v>PTD</v>
          </cell>
          <cell r="W3054" t="str">
            <v>COMPRA</v>
          </cell>
        </row>
        <row r="3055">
          <cell r="B3055" t="str">
            <v>5921-04</v>
          </cell>
          <cell r="C3055" t="str">
            <v>Cloruro Férrico, TS, RA 100ML</v>
          </cell>
          <cell r="D3055">
            <v>0</v>
          </cell>
          <cell r="E3055" t="str">
            <v>Cloruro Férrico, TS, RA 100ML</v>
          </cell>
          <cell r="F3055" t="str">
            <v>PZ</v>
          </cell>
          <cell r="G3055" t="str">
            <v>100 ML</v>
          </cell>
          <cell r="H3055">
            <v>696.79</v>
          </cell>
          <cell r="I3055">
            <v>0</v>
          </cell>
          <cell r="J3055">
            <v>1</v>
          </cell>
          <cell r="K3055">
            <v>0.1</v>
          </cell>
          <cell r="L3055" t="str">
            <v>COMPRADOR 2</v>
          </cell>
          <cell r="M3055" t="str">
            <v>Make to Order</v>
          </cell>
          <cell r="N3055" t="str">
            <v>BAKER</v>
          </cell>
          <cell r="O3055" t="str">
            <v>LAB</v>
          </cell>
          <cell r="P3055" t="str">
            <v>LAB</v>
          </cell>
          <cell r="Q3055" t="str">
            <v>#NOCODE#</v>
          </cell>
          <cell r="R3055" t="str">
            <v>#NOCODE#</v>
          </cell>
          <cell r="S3055" t="str">
            <v>SOL VOL</v>
          </cell>
          <cell r="T3055" t="str">
            <v>PT</v>
          </cell>
          <cell r="U3055" t="str">
            <v>NO</v>
          </cell>
          <cell r="V3055" t="str">
            <v>PTD</v>
          </cell>
          <cell r="W3055" t="str">
            <v>COMPRA</v>
          </cell>
        </row>
        <row r="3056">
          <cell r="B3056" t="str">
            <v>5924-02</v>
          </cell>
          <cell r="C3056" t="str">
            <v>TDesc. Iodochloride, T.S.</v>
          </cell>
          <cell r="D3056" t="str">
            <v>1 L</v>
          </cell>
          <cell r="E3056" t="str">
            <v>TDesc. Iodochloride, T.S.1 L</v>
          </cell>
          <cell r="F3056" t="str">
            <v>PZ</v>
          </cell>
          <cell r="G3056" t="str">
            <v>1 L</v>
          </cell>
          <cell r="H3056">
            <v>1333.43</v>
          </cell>
          <cell r="I3056" t="str">
            <v>TDesc. COFEPRIS 11/12</v>
          </cell>
          <cell r="J3056">
            <v>1.05</v>
          </cell>
          <cell r="K3056">
            <v>1.05</v>
          </cell>
          <cell r="L3056" t="str">
            <v>COMPRADOR 6</v>
          </cell>
          <cell r="M3056" t="str">
            <v>Desc.</v>
          </cell>
          <cell r="N3056" t="str">
            <v>BAKER</v>
          </cell>
          <cell r="O3056" t="str">
            <v>LAB</v>
          </cell>
          <cell r="P3056" t="str">
            <v>LAB</v>
          </cell>
          <cell r="Q3056" t="str">
            <v>#NOCODE#</v>
          </cell>
          <cell r="R3056" t="str">
            <v>#NOCODE#</v>
          </cell>
          <cell r="S3056" t="str">
            <v>SOLVENTES</v>
          </cell>
          <cell r="T3056" t="str">
            <v>PT</v>
          </cell>
          <cell r="U3056" t="str">
            <v>NO</v>
          </cell>
          <cell r="V3056" t="str">
            <v>PTD</v>
          </cell>
          <cell r="W3056" t="str">
            <v>Compra</v>
          </cell>
        </row>
        <row r="3057">
          <cell r="B3057" t="str">
            <v>5925-04</v>
          </cell>
          <cell r="C3057" t="str">
            <v>Anaranjado de Metilo, T.S.</v>
          </cell>
          <cell r="D3057" t="str">
            <v>100 ml</v>
          </cell>
          <cell r="E3057" t="str">
            <v>Anaranjado de Metilo, T.S.100 ml</v>
          </cell>
          <cell r="F3057" t="str">
            <v>PZ</v>
          </cell>
          <cell r="G3057" t="str">
            <v>100 ml</v>
          </cell>
          <cell r="H3057">
            <v>638.47</v>
          </cell>
          <cell r="I3057">
            <v>0</v>
          </cell>
          <cell r="J3057">
            <v>1</v>
          </cell>
          <cell r="K3057">
            <v>0.1</v>
          </cell>
          <cell r="L3057" t="str">
            <v>COMPRADOR 2</v>
          </cell>
          <cell r="M3057" t="str">
            <v>Make to Order</v>
          </cell>
          <cell r="N3057" t="str">
            <v>BAKER</v>
          </cell>
          <cell r="O3057" t="str">
            <v>LAB</v>
          </cell>
          <cell r="P3057" t="str">
            <v>LAB</v>
          </cell>
          <cell r="Q3057" t="str">
            <v>#NOCODE#</v>
          </cell>
          <cell r="R3057" t="str">
            <v>#NOCODE#</v>
          </cell>
          <cell r="S3057" t="str">
            <v>DIVERSOS</v>
          </cell>
          <cell r="T3057" t="str">
            <v>PT</v>
          </cell>
          <cell r="U3057" t="str">
            <v>NO</v>
          </cell>
          <cell r="V3057" t="str">
            <v>PTD</v>
          </cell>
          <cell r="W3057" t="str">
            <v>Compra</v>
          </cell>
        </row>
        <row r="3058">
          <cell r="B3058" t="str">
            <v>5926-04</v>
          </cell>
          <cell r="C3058" t="str">
            <v>Desc. Metilo Rojo, T. S.</v>
          </cell>
          <cell r="D3058" t="str">
            <v>100  mL</v>
          </cell>
          <cell r="E3058" t="str">
            <v>Desc. Metilo Rojo, T. S.100  mL</v>
          </cell>
          <cell r="F3058" t="str">
            <v>PZ</v>
          </cell>
          <cell r="G3058" t="str">
            <v>100  mL</v>
          </cell>
          <cell r="H3058">
            <v>657.49</v>
          </cell>
          <cell r="I3058" t="str">
            <v>Desc. Alt. 5926-01</v>
          </cell>
          <cell r="J3058">
            <v>1</v>
          </cell>
          <cell r="K3058">
            <v>0.1</v>
          </cell>
          <cell r="L3058" t="str">
            <v>COMPRADOR 2</v>
          </cell>
          <cell r="M3058" t="str">
            <v>Desc.</v>
          </cell>
          <cell r="N3058" t="str">
            <v>BAKER</v>
          </cell>
          <cell r="O3058" t="str">
            <v>LAB</v>
          </cell>
          <cell r="P3058" t="str">
            <v>LAB</v>
          </cell>
          <cell r="Q3058" t="str">
            <v>#NOCODE#</v>
          </cell>
          <cell r="R3058" t="str">
            <v>#NOCODE#</v>
          </cell>
          <cell r="S3058" t="str">
            <v>SALES</v>
          </cell>
          <cell r="T3058" t="str">
            <v>PT</v>
          </cell>
          <cell r="U3058" t="str">
            <v>NO</v>
          </cell>
          <cell r="V3058" t="str">
            <v>PTD</v>
          </cell>
          <cell r="W3058" t="str">
            <v>Compra</v>
          </cell>
        </row>
        <row r="3059">
          <cell r="B3059" t="str">
            <v>5927-01</v>
          </cell>
          <cell r="C3059" t="str">
            <v>Fenolftaleina, T.S.</v>
          </cell>
          <cell r="D3059" t="str">
            <v>500 ml</v>
          </cell>
          <cell r="E3059" t="str">
            <v>Fenolftaleina, T.S.500 ml</v>
          </cell>
          <cell r="F3059" t="str">
            <v>PZ</v>
          </cell>
          <cell r="G3059" t="str">
            <v>500 ML</v>
          </cell>
          <cell r="H3059">
            <v>2756.68</v>
          </cell>
          <cell r="I3059">
            <v>0</v>
          </cell>
          <cell r="J3059">
            <v>1</v>
          </cell>
          <cell r="K3059">
            <v>0.5</v>
          </cell>
          <cell r="L3059" t="str">
            <v>COMPRADOR 2</v>
          </cell>
          <cell r="M3059" t="str">
            <v>Make to Order</v>
          </cell>
          <cell r="N3059" t="str">
            <v>BAKER</v>
          </cell>
          <cell r="O3059" t="str">
            <v>LAB</v>
          </cell>
          <cell r="P3059" t="str">
            <v>LAB</v>
          </cell>
          <cell r="Q3059" t="str">
            <v>#NOCODE#</v>
          </cell>
          <cell r="R3059" t="str">
            <v>#NOCODE#</v>
          </cell>
          <cell r="S3059" t="str">
            <v>DIVERSOS</v>
          </cell>
          <cell r="T3059" t="str">
            <v>PT</v>
          </cell>
          <cell r="U3059" t="str">
            <v>NO</v>
          </cell>
          <cell r="V3059" t="str">
            <v>PTD</v>
          </cell>
          <cell r="W3059" t="str">
            <v>Compra</v>
          </cell>
        </row>
        <row r="3060">
          <cell r="B3060" t="str">
            <v>5927-04</v>
          </cell>
          <cell r="C3060" t="str">
            <v>TCut. Fenolftaleina, T.S.</v>
          </cell>
          <cell r="D3060" t="str">
            <v>100 ml</v>
          </cell>
          <cell r="E3060" t="str">
            <v>TCut. Fenolftaleina, T.S.100 ml</v>
          </cell>
          <cell r="F3060" t="str">
            <v>PZ</v>
          </cell>
          <cell r="G3060" t="str">
            <v>100 ml</v>
          </cell>
          <cell r="H3060">
            <v>454.65</v>
          </cell>
          <cell r="I3060" t="str">
            <v>Desc. Alt. 5927-01</v>
          </cell>
          <cell r="J3060">
            <v>1</v>
          </cell>
          <cell r="K3060">
            <v>0.1</v>
          </cell>
          <cell r="L3060" t="str">
            <v>COMPRADOR 2</v>
          </cell>
          <cell r="M3060" t="str">
            <v>Desc.</v>
          </cell>
          <cell r="N3060" t="str">
            <v>BAKER</v>
          </cell>
          <cell r="O3060" t="str">
            <v>LAB</v>
          </cell>
          <cell r="P3060" t="str">
            <v>LAB</v>
          </cell>
          <cell r="Q3060" t="str">
            <v>#NOCODE#</v>
          </cell>
          <cell r="R3060" t="str">
            <v>#NOCODE#</v>
          </cell>
          <cell r="S3060" t="str">
            <v>DIVERSOS</v>
          </cell>
          <cell r="T3060" t="str">
            <v>PT</v>
          </cell>
          <cell r="U3060" t="str">
            <v>NO</v>
          </cell>
          <cell r="V3060" t="str">
            <v>PTD</v>
          </cell>
          <cell r="W3060" t="str">
            <v>Compra</v>
          </cell>
        </row>
        <row r="3061">
          <cell r="B3061" t="str">
            <v>5929-01</v>
          </cell>
          <cell r="C3061" t="str">
            <v>Timol, TS, RA 500ML</v>
          </cell>
          <cell r="D3061">
            <v>0</v>
          </cell>
          <cell r="E3061" t="str">
            <v>Timol, TS, RA 500ML</v>
          </cell>
          <cell r="F3061" t="str">
            <v>PZ</v>
          </cell>
          <cell r="G3061" t="str">
            <v>500 ML</v>
          </cell>
          <cell r="H3061">
            <v>1429.56</v>
          </cell>
          <cell r="I3061">
            <v>0</v>
          </cell>
          <cell r="J3061">
            <v>1</v>
          </cell>
          <cell r="K3061">
            <v>0.5</v>
          </cell>
          <cell r="L3061" t="str">
            <v>COMPRADOR 2</v>
          </cell>
          <cell r="M3061" t="str">
            <v>Make to Order</v>
          </cell>
          <cell r="N3061" t="str">
            <v>BAKER</v>
          </cell>
          <cell r="O3061" t="str">
            <v>LAB</v>
          </cell>
          <cell r="P3061" t="str">
            <v>LAB</v>
          </cell>
          <cell r="Q3061" t="str">
            <v>#NOCODE#</v>
          </cell>
          <cell r="R3061" t="str">
            <v>#NOCODE#</v>
          </cell>
          <cell r="S3061" t="str">
            <v>SALES</v>
          </cell>
          <cell r="T3061" t="str">
            <v>PT</v>
          </cell>
          <cell r="U3061" t="str">
            <v>NO</v>
          </cell>
          <cell r="V3061" t="str">
            <v>PTD</v>
          </cell>
          <cell r="W3061" t="str">
            <v>COMPRA</v>
          </cell>
        </row>
        <row r="3062">
          <cell r="B3062" t="str">
            <v>5955-99</v>
          </cell>
          <cell r="C3062" t="str">
            <v>Acetonitrilo ACS</v>
          </cell>
          <cell r="D3062" t="str">
            <v>200 L</v>
          </cell>
          <cell r="E3062" t="str">
            <v>Acetonitrilo ACS200 L</v>
          </cell>
          <cell r="F3062" t="str">
            <v>PZ</v>
          </cell>
          <cell r="G3062" t="str">
            <v>200 L</v>
          </cell>
          <cell r="H3062">
            <v>0</v>
          </cell>
          <cell r="I3062" t="str">
            <v>Allocation 26/JUL/16</v>
          </cell>
          <cell r="J3062">
            <v>0.79</v>
          </cell>
          <cell r="K3062">
            <v>158</v>
          </cell>
          <cell r="L3062" t="str">
            <v>PLANEADOR 3</v>
          </cell>
          <cell r="M3062" t="str">
            <v>Make to Order</v>
          </cell>
          <cell r="N3062" t="str">
            <v>BAKER</v>
          </cell>
          <cell r="O3062" t="str">
            <v>SINTESIS</v>
          </cell>
          <cell r="P3062" t="str">
            <v>SIN</v>
          </cell>
          <cell r="Q3062" t="str">
            <v>#NOCODE#</v>
          </cell>
          <cell r="R3062" t="str">
            <v>#NOCODE#</v>
          </cell>
          <cell r="S3062" t="str">
            <v>SOLVENTES</v>
          </cell>
          <cell r="T3062" t="str">
            <v>PT</v>
          </cell>
          <cell r="U3062" t="str">
            <v>NO</v>
          </cell>
          <cell r="V3062" t="str">
            <v>PTMPI</v>
          </cell>
          <cell r="W3062" t="str">
            <v>Empaque</v>
          </cell>
        </row>
        <row r="3063">
          <cell r="B3063" t="str">
            <v>5971-53</v>
          </cell>
          <cell r="C3063" t="str">
            <v>Desc. Murexida Indicador</v>
          </cell>
          <cell r="D3063" t="str">
            <v>5 g</v>
          </cell>
          <cell r="E3063" t="str">
            <v>Desc. Murexida Indicador5 g</v>
          </cell>
          <cell r="F3063" t="str">
            <v>PZ</v>
          </cell>
          <cell r="G3063" t="str">
            <v>5 g</v>
          </cell>
          <cell r="H3063">
            <v>1370.17</v>
          </cell>
          <cell r="I3063" t="str">
            <v>Desc. Sin Alt. Sin Permiso de Importación. 011614</v>
          </cell>
          <cell r="J3063">
            <v>1</v>
          </cell>
          <cell r="K3063">
            <v>5.0000000000000001E-3</v>
          </cell>
          <cell r="L3063" t="str">
            <v>COMPRADOR 2</v>
          </cell>
          <cell r="M3063" t="str">
            <v>Desc.</v>
          </cell>
          <cell r="N3063" t="str">
            <v>MACRON</v>
          </cell>
          <cell r="O3063" t="str">
            <v>LAB</v>
          </cell>
          <cell r="P3063" t="str">
            <v>LAB</v>
          </cell>
          <cell r="Q3063" t="str">
            <v>#NOCODE#</v>
          </cell>
          <cell r="R3063" t="str">
            <v>#NOCODE#</v>
          </cell>
          <cell r="S3063" t="str">
            <v>SALES</v>
          </cell>
          <cell r="T3063" t="str">
            <v>PT</v>
          </cell>
          <cell r="U3063" t="str">
            <v>NO</v>
          </cell>
          <cell r="V3063" t="str">
            <v>PTD</v>
          </cell>
          <cell r="W3063" t="str">
            <v>Compra</v>
          </cell>
        </row>
        <row r="3064">
          <cell r="B3064" t="str">
            <v>6001-07</v>
          </cell>
          <cell r="C3064" t="str">
            <v>Desc. Tributilfosfato</v>
          </cell>
          <cell r="D3064" t="str">
            <v>500 ml</v>
          </cell>
          <cell r="E3064" t="str">
            <v>Desc. Tributilfosfato500 ml</v>
          </cell>
          <cell r="F3064" t="str">
            <v>PZ</v>
          </cell>
          <cell r="G3064" t="str">
            <v>500 ML</v>
          </cell>
          <cell r="H3064">
            <v>1601.81</v>
          </cell>
          <cell r="I3064">
            <v>0</v>
          </cell>
          <cell r="J3064">
            <v>0.98</v>
          </cell>
          <cell r="K3064">
            <v>0.49</v>
          </cell>
          <cell r="L3064" t="str">
            <v>PLANEADOR 1</v>
          </cell>
          <cell r="M3064" t="str">
            <v>Desc.</v>
          </cell>
          <cell r="N3064" t="str">
            <v>BAKER</v>
          </cell>
          <cell r="O3064" t="str">
            <v>LAB</v>
          </cell>
          <cell r="P3064" t="str">
            <v>LAB</v>
          </cell>
          <cell r="Q3064" t="str">
            <v>#NOCODE#</v>
          </cell>
          <cell r="R3064" t="str">
            <v>#NOCODE#</v>
          </cell>
          <cell r="S3064" t="str">
            <v>SOLVENTES</v>
          </cell>
          <cell r="T3064" t="str">
            <v>PT</v>
          </cell>
          <cell r="U3064" t="str">
            <v>NO</v>
          </cell>
          <cell r="V3064" t="str">
            <v>PTEPTD</v>
          </cell>
          <cell r="W3064" t="str">
            <v>EMPAQUE</v>
          </cell>
        </row>
        <row r="3065">
          <cell r="B3065" t="str">
            <v>6001-18</v>
          </cell>
          <cell r="C3065" t="str">
            <v>Desc. Acido Sulfúrico  25% FCC</v>
          </cell>
          <cell r="D3065" t="str">
            <v>18 L</v>
          </cell>
          <cell r="E3065" t="str">
            <v>Desc. Acido Sulfúrico  25% FCC18 L</v>
          </cell>
          <cell r="F3065" t="str">
            <v>PZ</v>
          </cell>
          <cell r="G3065" t="str">
            <v>18 L</v>
          </cell>
          <cell r="H3065">
            <v>0</v>
          </cell>
          <cell r="I3065" t="str">
            <v>Desc.04/02/12. Proyecto cancelado</v>
          </cell>
          <cell r="J3065">
            <v>1.18</v>
          </cell>
          <cell r="K3065">
            <v>21.24</v>
          </cell>
          <cell r="L3065" t="str">
            <v>PLANEADOR 4</v>
          </cell>
          <cell r="M3065" t="str">
            <v>Desc.</v>
          </cell>
          <cell r="N3065" t="str">
            <v>BAKER</v>
          </cell>
          <cell r="O3065" t="str">
            <v>SINTESIS</v>
          </cell>
          <cell r="P3065" t="str">
            <v>SIN</v>
          </cell>
          <cell r="Q3065" t="str">
            <v>#NOCODE#</v>
          </cell>
          <cell r="R3065" t="str">
            <v>#NOCODE#</v>
          </cell>
          <cell r="S3065" t="str">
            <v>SOL VOL</v>
          </cell>
          <cell r="T3065" t="str">
            <v>PT</v>
          </cell>
          <cell r="U3065" t="str">
            <v>H2SO4</v>
          </cell>
          <cell r="V3065" t="str">
            <v>PTFMPL</v>
          </cell>
          <cell r="W3065" t="str">
            <v>PRODUCCIÓN</v>
          </cell>
        </row>
        <row r="3066">
          <cell r="B3066" t="str">
            <v>6004-01</v>
          </cell>
          <cell r="C3066" t="str">
            <v>Desc. Mixed Calibration St IV</v>
          </cell>
          <cell r="D3066" t="str">
            <v>100 ml</v>
          </cell>
          <cell r="E3066" t="str">
            <v>Desc. Mixed Calibration St IV100 ml</v>
          </cell>
          <cell r="F3066" t="str">
            <v>PZ</v>
          </cell>
          <cell r="G3066" t="str">
            <v>100 ml</v>
          </cell>
          <cell r="H3066">
            <v>2779.67</v>
          </cell>
          <cell r="I3066" t="str">
            <v>Desc. por USA 11/08/11. Sin Alt.</v>
          </cell>
          <cell r="J3066">
            <v>1</v>
          </cell>
          <cell r="K3066">
            <v>0.1</v>
          </cell>
          <cell r="L3066" t="str">
            <v>COMPRADOR 2</v>
          </cell>
          <cell r="M3066" t="str">
            <v>Desc.</v>
          </cell>
          <cell r="N3066" t="str">
            <v>BAKER</v>
          </cell>
          <cell r="O3066" t="str">
            <v>LAB</v>
          </cell>
          <cell r="P3066" t="str">
            <v>LAB</v>
          </cell>
          <cell r="Q3066" t="str">
            <v>#NOCODE#</v>
          </cell>
          <cell r="R3066" t="str">
            <v>#NOCODE#</v>
          </cell>
          <cell r="S3066" t="str">
            <v>DIVERSOS</v>
          </cell>
          <cell r="T3066" t="str">
            <v>PT</v>
          </cell>
          <cell r="U3066" t="str">
            <v>NO</v>
          </cell>
          <cell r="V3066" t="str">
            <v>PTD</v>
          </cell>
          <cell r="W3066" t="str">
            <v>COMPRA</v>
          </cell>
        </row>
        <row r="3067">
          <cell r="B3067" t="str">
            <v>6011-01</v>
          </cell>
          <cell r="C3067" t="str">
            <v>Desc.SolStd. Plasma Multi-Ele.</v>
          </cell>
          <cell r="D3067" t="str">
            <v>para Interferencia  I   100 ml</v>
          </cell>
          <cell r="E3067" t="str">
            <v>Desc.SolStd. Plasma Multi-Ele.para Interferencia  I   100 ml</v>
          </cell>
          <cell r="F3067" t="str">
            <v>PZ</v>
          </cell>
          <cell r="G3067" t="str">
            <v>100 ml</v>
          </cell>
          <cell r="H3067">
            <v>7586.63</v>
          </cell>
          <cell r="I3067" t="str">
            <v>Desc. por Avantor USA 10/25/11. Sin Alt.</v>
          </cell>
          <cell r="J3067">
            <v>1</v>
          </cell>
          <cell r="K3067">
            <v>0.14742</v>
          </cell>
          <cell r="L3067" t="str">
            <v>COMPRADOR 6</v>
          </cell>
          <cell r="M3067" t="str">
            <v>Desc.</v>
          </cell>
          <cell r="N3067" t="str">
            <v>BAKER</v>
          </cell>
          <cell r="O3067" t="str">
            <v>LAB</v>
          </cell>
          <cell r="P3067" t="str">
            <v>LAB</v>
          </cell>
          <cell r="Q3067" t="str">
            <v>#NOCODE#</v>
          </cell>
          <cell r="R3067" t="str">
            <v>#NOCODE#</v>
          </cell>
          <cell r="S3067" t="str">
            <v>SOLVENTES</v>
          </cell>
          <cell r="T3067" t="str">
            <v>PT</v>
          </cell>
          <cell r="U3067" t="str">
            <v>NO</v>
          </cell>
          <cell r="V3067" t="str">
            <v>PTD</v>
          </cell>
          <cell r="W3067" t="str">
            <v>Compra</v>
          </cell>
        </row>
        <row r="3068">
          <cell r="B3068" t="str">
            <v>6012-01</v>
          </cell>
          <cell r="C3068" t="str">
            <v>Desc. Sol.Std.Plasma MultiEle.</v>
          </cell>
          <cell r="D3068" t="str">
            <v>para Interferencia II   100 ml</v>
          </cell>
          <cell r="E3068" t="str">
            <v>Desc. Sol.Std.Plasma MultiEle.para Interferencia II   100 ml</v>
          </cell>
          <cell r="F3068" t="str">
            <v>PZ</v>
          </cell>
          <cell r="G3068" t="str">
            <v>100 ml</v>
          </cell>
          <cell r="H3068">
            <v>3160.15</v>
          </cell>
          <cell r="I3068" t="str">
            <v>Desc. por Avantor USA 10/25/11. Sin. Alt.</v>
          </cell>
          <cell r="J3068">
            <v>1</v>
          </cell>
          <cell r="K3068">
            <v>0.12415</v>
          </cell>
          <cell r="L3068" t="str">
            <v>COMPRADOR 6</v>
          </cell>
          <cell r="M3068" t="str">
            <v>Desc.</v>
          </cell>
          <cell r="N3068" t="str">
            <v>BAKER</v>
          </cell>
          <cell r="O3068" t="str">
            <v>LAB</v>
          </cell>
          <cell r="P3068" t="str">
            <v>LAB</v>
          </cell>
          <cell r="Q3068" t="str">
            <v>#NOCODE#</v>
          </cell>
          <cell r="R3068" t="str">
            <v>#NOCODE#</v>
          </cell>
          <cell r="S3068" t="str">
            <v>SOLVENTES</v>
          </cell>
          <cell r="T3068" t="str">
            <v>PT</v>
          </cell>
          <cell r="U3068" t="str">
            <v>NO</v>
          </cell>
          <cell r="V3068" t="str">
            <v>PTD</v>
          </cell>
          <cell r="W3068" t="str">
            <v>Compra</v>
          </cell>
        </row>
        <row r="3069">
          <cell r="B3069" t="str">
            <v>6014-01</v>
          </cell>
          <cell r="C3069" t="str">
            <v>Desc. Sol.Std.Plasma Multi-Ele</v>
          </cell>
          <cell r="D3069" t="str">
            <v>para Interferencia IV   100 ml</v>
          </cell>
          <cell r="E3069" t="str">
            <v>Desc. Sol.Std.Plasma Multi-Elepara Interferencia IV   100 ml</v>
          </cell>
          <cell r="F3069" t="str">
            <v>PZ</v>
          </cell>
          <cell r="G3069" t="str">
            <v>100 ml</v>
          </cell>
          <cell r="H3069">
            <v>4807.16</v>
          </cell>
          <cell r="I3069" t="str">
            <v>Desc. por Avantor USA 10/25/11. Sin Alt.</v>
          </cell>
          <cell r="J3069">
            <v>1</v>
          </cell>
          <cell r="K3069">
            <v>0</v>
          </cell>
          <cell r="L3069" t="str">
            <v>COMPRADOR 6</v>
          </cell>
          <cell r="M3069" t="str">
            <v>Desc.</v>
          </cell>
          <cell r="N3069" t="str">
            <v>BAKER</v>
          </cell>
          <cell r="O3069" t="str">
            <v>LAB</v>
          </cell>
          <cell r="P3069" t="str">
            <v>LAB</v>
          </cell>
          <cell r="Q3069" t="str">
            <v>#NOCODE#</v>
          </cell>
          <cell r="R3069" t="str">
            <v>#NOCODE#</v>
          </cell>
          <cell r="S3069" t="str">
            <v>SOLVENTES</v>
          </cell>
          <cell r="T3069" t="str">
            <v>PT</v>
          </cell>
          <cell r="U3069" t="str">
            <v>NO</v>
          </cell>
          <cell r="V3069" t="str">
            <v>PTD</v>
          </cell>
          <cell r="W3069" t="str">
            <v>Compra</v>
          </cell>
        </row>
        <row r="3070">
          <cell r="B3070" t="str">
            <v>6031-01</v>
          </cell>
          <cell r="C3070" t="str">
            <v>Desc. Trace Metal Std.</v>
          </cell>
          <cell r="D3070" t="str">
            <v>100 ml</v>
          </cell>
          <cell r="E3070" t="str">
            <v>Desc. Trace Metal Std.100 ml</v>
          </cell>
          <cell r="F3070" t="str">
            <v>PZ</v>
          </cell>
          <cell r="G3070" t="str">
            <v>100 ml</v>
          </cell>
          <cell r="H3070">
            <v>4903.1000000000004</v>
          </cell>
          <cell r="I3070" t="str">
            <v>Desc. por Avantor USA 10/25/11. Sin Alt.</v>
          </cell>
          <cell r="J3070">
            <v>0</v>
          </cell>
          <cell r="K3070">
            <v>0</v>
          </cell>
          <cell r="L3070" t="str">
            <v>COMPRADOR 2</v>
          </cell>
          <cell r="M3070" t="str">
            <v>Desc.</v>
          </cell>
          <cell r="N3070" t="str">
            <v>BAKER</v>
          </cell>
          <cell r="O3070" t="str">
            <v>LAB</v>
          </cell>
          <cell r="P3070" t="str">
            <v>LAB</v>
          </cell>
          <cell r="Q3070" t="str">
            <v>#NOCODE#</v>
          </cell>
          <cell r="R3070" t="str">
            <v>#NOCODE#</v>
          </cell>
          <cell r="S3070" t="str">
            <v>SALES</v>
          </cell>
          <cell r="T3070" t="str">
            <v>PT</v>
          </cell>
          <cell r="U3070" t="str">
            <v>NO</v>
          </cell>
          <cell r="V3070" t="str">
            <v>PTD</v>
          </cell>
          <cell r="W3070" t="str">
            <v>Compra</v>
          </cell>
        </row>
        <row r="3071">
          <cell r="B3071" t="str">
            <v>6033-01</v>
          </cell>
          <cell r="C3071" t="str">
            <v>Desc. Estándar Metal Traza III</v>
          </cell>
          <cell r="D3071" t="str">
            <v>INSTRA-ANALYZED 100ML</v>
          </cell>
          <cell r="E3071" t="str">
            <v>Desc. Estándar Metal Traza IIIINSTRA-ANALYZED 100ML</v>
          </cell>
          <cell r="F3071" t="str">
            <v>PZ</v>
          </cell>
          <cell r="G3071" t="str">
            <v>100 ML</v>
          </cell>
          <cell r="H3071">
            <v>0</v>
          </cell>
          <cell r="I3071" t="str">
            <v>Desc. por Avantor USA. Sin Alt.</v>
          </cell>
          <cell r="J3071">
            <v>1</v>
          </cell>
          <cell r="K3071">
            <v>0.1</v>
          </cell>
          <cell r="L3071" t="str">
            <v>COMPRADOR 2</v>
          </cell>
          <cell r="M3071" t="str">
            <v>Desc.</v>
          </cell>
          <cell r="N3071" t="str">
            <v>BAKER</v>
          </cell>
          <cell r="O3071" t="str">
            <v>LAB</v>
          </cell>
          <cell r="P3071" t="str">
            <v>LAB</v>
          </cell>
          <cell r="Q3071" t="str">
            <v>#NOCODE#</v>
          </cell>
          <cell r="R3071" t="str">
            <v>#NOCODE#</v>
          </cell>
          <cell r="S3071" t="str">
            <v>SOL VOL</v>
          </cell>
          <cell r="T3071" t="str">
            <v>PT</v>
          </cell>
          <cell r="U3071" t="str">
            <v>NO</v>
          </cell>
          <cell r="V3071" t="str">
            <v>PTD</v>
          </cell>
          <cell r="W3071" t="str">
            <v>COMPRA</v>
          </cell>
        </row>
        <row r="3072">
          <cell r="B3072" t="str">
            <v>6046-24</v>
          </cell>
          <cell r="C3072" t="str">
            <v>Desc.MAGNESIUM SULFATE 7HYD</v>
          </cell>
          <cell r="D3072" t="str">
            <v>100LB</v>
          </cell>
          <cell r="E3072" t="str">
            <v>Desc.MAGNESIUM SULFATE 7HYD100LB</v>
          </cell>
          <cell r="F3072" t="str">
            <v>PZ</v>
          </cell>
          <cell r="G3072" t="str">
            <v>100 LB</v>
          </cell>
          <cell r="H3072">
            <v>0</v>
          </cell>
          <cell r="I3072" t="str">
            <v>Desc. Alt.4200-20 (12 Kg)</v>
          </cell>
          <cell r="J3072">
            <v>1</v>
          </cell>
          <cell r="K3072">
            <v>45.3</v>
          </cell>
          <cell r="L3072" t="str">
            <v>COMPRADOR 2</v>
          </cell>
          <cell r="M3072" t="str">
            <v>Desc.</v>
          </cell>
          <cell r="N3072" t="str">
            <v>BAKER</v>
          </cell>
          <cell r="O3072" t="str">
            <v>SINTESIS</v>
          </cell>
          <cell r="P3072" t="str">
            <v>SIN</v>
          </cell>
          <cell r="Q3072" t="str">
            <v>#NOCODE#</v>
          </cell>
          <cell r="R3072" t="str">
            <v>#NOCODE#</v>
          </cell>
          <cell r="S3072" t="str">
            <v>SALES</v>
          </cell>
          <cell r="T3072" t="str">
            <v>PT</v>
          </cell>
          <cell r="U3072" t="str">
            <v>NO</v>
          </cell>
          <cell r="V3072" t="str">
            <v>PTD</v>
          </cell>
          <cell r="W3072" t="str">
            <v>COMPRA</v>
          </cell>
        </row>
        <row r="3073">
          <cell r="B3073" t="str">
            <v>6050-24</v>
          </cell>
          <cell r="C3073" t="str">
            <v>Desc.Sulfato de Magnesio Pvo.</v>
          </cell>
          <cell r="D3073" t="str">
            <v>100LB</v>
          </cell>
          <cell r="E3073" t="str">
            <v>Desc.Sulfato de Magnesio Pvo.100LB</v>
          </cell>
          <cell r="F3073" t="str">
            <v>PZ</v>
          </cell>
          <cell r="G3073" t="str">
            <v>100 LB</v>
          </cell>
          <cell r="H3073">
            <v>0</v>
          </cell>
          <cell r="I3073" t="str">
            <v>Desc. Alt.5053-26 (200 Lb)</v>
          </cell>
          <cell r="J3073">
            <v>1</v>
          </cell>
          <cell r="K3073">
            <v>45.3</v>
          </cell>
          <cell r="L3073" t="str">
            <v>COMPRADOR 2</v>
          </cell>
          <cell r="M3073" t="str">
            <v>Desc.</v>
          </cell>
          <cell r="N3073" t="str">
            <v>BAKER</v>
          </cell>
          <cell r="O3073" t="str">
            <v>SINTESIS</v>
          </cell>
          <cell r="P3073" t="str">
            <v>SIN</v>
          </cell>
          <cell r="Q3073" t="str">
            <v>#NOCODE#</v>
          </cell>
          <cell r="R3073" t="str">
            <v>#NOCODE#</v>
          </cell>
          <cell r="S3073" t="str">
            <v>SALES</v>
          </cell>
          <cell r="T3073" t="str">
            <v>PT</v>
          </cell>
          <cell r="U3073" t="str">
            <v>NO</v>
          </cell>
          <cell r="V3073" t="str">
            <v>PTD</v>
          </cell>
          <cell r="W3073" t="str">
            <v>COMPRA</v>
          </cell>
        </row>
        <row r="3074">
          <cell r="B3074" t="str">
            <v>6106-01</v>
          </cell>
          <cell r="C3074" t="str">
            <v>Desc. Solucion CCV I y II</v>
          </cell>
          <cell r="D3074" t="str">
            <v>100 ml</v>
          </cell>
          <cell r="E3074" t="str">
            <v>Desc. Solucion CCV I y II100 ml</v>
          </cell>
          <cell r="F3074" t="str">
            <v>PZ</v>
          </cell>
          <cell r="G3074" t="str">
            <v>100 ml</v>
          </cell>
          <cell r="H3074">
            <v>9306.6200000000008</v>
          </cell>
          <cell r="I3074" t="str">
            <v>Desc. por MBI 11/11/10. Sin Alt.</v>
          </cell>
          <cell r="J3074">
            <v>1</v>
          </cell>
          <cell r="K3074">
            <v>0</v>
          </cell>
          <cell r="L3074" t="str">
            <v>COMPRADOR 2</v>
          </cell>
          <cell r="M3074" t="str">
            <v>Desc.</v>
          </cell>
          <cell r="N3074" t="str">
            <v>BAKER</v>
          </cell>
          <cell r="O3074" t="str">
            <v>LAB</v>
          </cell>
          <cell r="P3074" t="str">
            <v>LAB</v>
          </cell>
          <cell r="Q3074" t="str">
            <v>#NOCODE#</v>
          </cell>
          <cell r="R3074" t="str">
            <v>#NOCODE#</v>
          </cell>
          <cell r="S3074" t="str">
            <v>SALES</v>
          </cell>
          <cell r="T3074" t="str">
            <v>PT</v>
          </cell>
          <cell r="U3074" t="str">
            <v>NO</v>
          </cell>
          <cell r="V3074" t="str">
            <v>PTD</v>
          </cell>
          <cell r="W3074" t="str">
            <v>Compra</v>
          </cell>
        </row>
        <row r="3075">
          <cell r="B3075" t="str">
            <v>6122-01</v>
          </cell>
          <cell r="C3075" t="str">
            <v>Desc. Sol. Std. Plasma Multi</v>
          </cell>
          <cell r="D3075" t="str">
            <v>Elementpara Agua I y II 100 ml</v>
          </cell>
          <cell r="E3075" t="str">
            <v>Desc. Sol. Std. Plasma MultiElementpara Agua I y II 100 ml</v>
          </cell>
          <cell r="F3075" t="str">
            <v>PZ</v>
          </cell>
          <cell r="G3075" t="str">
            <v>100 ml</v>
          </cell>
          <cell r="H3075">
            <v>4627.12</v>
          </cell>
          <cell r="I3075" t="str">
            <v>Desc. por MBI 11/11/10. Sin Alt.</v>
          </cell>
          <cell r="J3075">
            <v>0</v>
          </cell>
          <cell r="K3075">
            <v>0</v>
          </cell>
          <cell r="L3075" t="str">
            <v>COMPRADOR 6</v>
          </cell>
          <cell r="M3075" t="str">
            <v>Desc.</v>
          </cell>
          <cell r="N3075" t="str">
            <v>BAKER</v>
          </cell>
          <cell r="O3075" t="str">
            <v>LAB</v>
          </cell>
          <cell r="P3075" t="str">
            <v>LAB</v>
          </cell>
          <cell r="Q3075" t="str">
            <v>#NOCODE#</v>
          </cell>
          <cell r="R3075" t="str">
            <v>#NOCODE#</v>
          </cell>
          <cell r="S3075" t="str">
            <v>SOLVENTES</v>
          </cell>
          <cell r="T3075" t="str">
            <v>PT</v>
          </cell>
          <cell r="U3075" t="str">
            <v>NO</v>
          </cell>
          <cell r="V3075" t="str">
            <v>PTD</v>
          </cell>
          <cell r="W3075" t="str">
            <v>Compra</v>
          </cell>
        </row>
        <row r="3076">
          <cell r="B3076" t="str">
            <v>6162-01</v>
          </cell>
          <cell r="C3076" t="str">
            <v>TCut. Bicloruro de Mercurio</v>
          </cell>
          <cell r="D3076" t="str">
            <v>Gran. Purif.         500 g</v>
          </cell>
          <cell r="E3076" t="str">
            <v>TCut. Bicloruro de MercurioGran. Purif.         500 g</v>
          </cell>
          <cell r="F3076" t="str">
            <v>PZ</v>
          </cell>
          <cell r="G3076" t="str">
            <v>500 GR</v>
          </cell>
          <cell r="H3076">
            <v>5215.21</v>
          </cell>
          <cell r="I3076" t="str">
            <v>Desc. Sin Alt.</v>
          </cell>
          <cell r="J3076">
            <v>1</v>
          </cell>
          <cell r="K3076">
            <v>0.5</v>
          </cell>
          <cell r="L3076" t="str">
            <v>PLANEADOR 1</v>
          </cell>
          <cell r="M3076" t="str">
            <v>Desc.</v>
          </cell>
          <cell r="N3076" t="str">
            <v>BAKER</v>
          </cell>
          <cell r="O3076" t="str">
            <v>LAB</v>
          </cell>
          <cell r="P3076" t="str">
            <v>LAB</v>
          </cell>
          <cell r="Q3076" t="str">
            <v>#NOCODE#</v>
          </cell>
          <cell r="R3076" t="str">
            <v>#NOCODE#</v>
          </cell>
          <cell r="S3076" t="str">
            <v>SALES</v>
          </cell>
          <cell r="T3076" t="str">
            <v>PT</v>
          </cell>
          <cell r="U3076" t="str">
            <v>NO</v>
          </cell>
          <cell r="V3076" t="str">
            <v>PTEPTD</v>
          </cell>
          <cell r="W3076" t="str">
            <v>Empaque</v>
          </cell>
        </row>
        <row r="3077">
          <cell r="B3077" t="str">
            <v>6168-01</v>
          </cell>
          <cell r="C3077" t="str">
            <v>Desc. Oxido Niqueloso Verde</v>
          </cell>
          <cell r="D3077" t="str">
            <v>Polvo                    500 g</v>
          </cell>
          <cell r="E3077" t="str">
            <v>Desc. Oxido Niqueloso VerdePolvo                    500 g</v>
          </cell>
          <cell r="F3077" t="str">
            <v>PZ</v>
          </cell>
          <cell r="G3077" t="str">
            <v>500 GR</v>
          </cell>
          <cell r="H3077">
            <v>4435.47</v>
          </cell>
          <cell r="I3077" t="str">
            <v>Desc. Nuevo Catálogo 2795-01</v>
          </cell>
          <cell r="J3077">
            <v>1</v>
          </cell>
          <cell r="K3077">
            <v>0.5</v>
          </cell>
          <cell r="L3077" t="str">
            <v>COMPRADOR 2</v>
          </cell>
          <cell r="M3077" t="str">
            <v>Desc.</v>
          </cell>
          <cell r="N3077" t="str">
            <v>BAKER</v>
          </cell>
          <cell r="O3077" t="str">
            <v>LAB</v>
          </cell>
          <cell r="P3077" t="str">
            <v>LAB</v>
          </cell>
          <cell r="Q3077" t="str">
            <v>#NOCODE#</v>
          </cell>
          <cell r="R3077" t="str">
            <v>#NOCODE#</v>
          </cell>
          <cell r="S3077" t="str">
            <v>SALES</v>
          </cell>
          <cell r="T3077" t="str">
            <v>PT</v>
          </cell>
          <cell r="U3077" t="str">
            <v>NO</v>
          </cell>
          <cell r="V3077" t="str">
            <v>PTD</v>
          </cell>
          <cell r="W3077" t="str">
            <v>Compra</v>
          </cell>
        </row>
        <row r="3078">
          <cell r="B3078" t="str">
            <v>6168-06</v>
          </cell>
          <cell r="C3078" t="str">
            <v>Acido Fosforico 85% RA ACS</v>
          </cell>
          <cell r="D3078" t="str">
            <v>1 L</v>
          </cell>
          <cell r="E3078" t="str">
            <v>Acido Fosforico 85% RA ACS1 L</v>
          </cell>
          <cell r="F3078" t="str">
            <v>PZ</v>
          </cell>
          <cell r="G3078" t="str">
            <v>1 L</v>
          </cell>
          <cell r="H3078">
            <v>701.7</v>
          </cell>
          <cell r="I3078">
            <v>0</v>
          </cell>
          <cell r="J3078">
            <v>1.69</v>
          </cell>
          <cell r="K3078">
            <v>1.69</v>
          </cell>
          <cell r="L3078" t="str">
            <v>PLANEADOR 2</v>
          </cell>
          <cell r="M3078" t="str">
            <v>Recurso F</v>
          </cell>
          <cell r="N3078" t="str">
            <v>MACRON</v>
          </cell>
          <cell r="O3078" t="str">
            <v>LAB</v>
          </cell>
          <cell r="P3078" t="str">
            <v>LAB</v>
          </cell>
          <cell r="Q3078" t="str">
            <v>#NOCODE#</v>
          </cell>
          <cell r="R3078" t="str">
            <v>#NOCODE#</v>
          </cell>
          <cell r="S3078" t="str">
            <v>ACIDOS</v>
          </cell>
          <cell r="T3078" t="str">
            <v>PT</v>
          </cell>
          <cell r="U3078" t="str">
            <v>NO</v>
          </cell>
          <cell r="V3078" t="str">
            <v>PTMPL</v>
          </cell>
          <cell r="W3078" t="str">
            <v>Empaque</v>
          </cell>
        </row>
        <row r="3079">
          <cell r="B3079" t="str">
            <v>6168-11</v>
          </cell>
          <cell r="C3079" t="str">
            <v>Desc.Acido Fosforico 85% RA</v>
          </cell>
          <cell r="D3079" t="str">
            <v>ACS   1 L</v>
          </cell>
          <cell r="E3079" t="str">
            <v>Desc.Acido Fosforico 85% RAACS   1 L</v>
          </cell>
          <cell r="F3079" t="str">
            <v>PZ</v>
          </cell>
          <cell r="G3079" t="str">
            <v>1 L</v>
          </cell>
          <cell r="H3079">
            <v>589.16</v>
          </cell>
          <cell r="I3079" t="str">
            <v>Desc. Alt.6168-06 (1 L)</v>
          </cell>
          <cell r="J3079">
            <v>1.69</v>
          </cell>
          <cell r="K3079">
            <v>1.69</v>
          </cell>
          <cell r="L3079" t="str">
            <v>PLANEADOR 2</v>
          </cell>
          <cell r="M3079" t="str">
            <v>Desc.</v>
          </cell>
          <cell r="N3079" t="str">
            <v>MACRON</v>
          </cell>
          <cell r="O3079" t="str">
            <v>LAB</v>
          </cell>
          <cell r="P3079" t="str">
            <v>LAB</v>
          </cell>
          <cell r="Q3079" t="str">
            <v>#NOCODE#</v>
          </cell>
          <cell r="R3079" t="str">
            <v>#NOCODE#</v>
          </cell>
          <cell r="S3079" t="str">
            <v>ACIDOS</v>
          </cell>
          <cell r="T3079" t="str">
            <v>PT</v>
          </cell>
          <cell r="U3079" t="str">
            <v>NO</v>
          </cell>
          <cell r="V3079" t="str">
            <v>PTMPL</v>
          </cell>
          <cell r="W3079" t="str">
            <v>Empaque</v>
          </cell>
        </row>
        <row r="3080">
          <cell r="B3080" t="str">
            <v>6168-18</v>
          </cell>
          <cell r="C3080" t="str">
            <v>Desc. Acido Fosfórico, 85% RA</v>
          </cell>
          <cell r="D3080" t="str">
            <v>500 ml</v>
          </cell>
          <cell r="E3080" t="str">
            <v>Desc. Acido Fosfórico, 85% RA500 ml</v>
          </cell>
          <cell r="F3080" t="str">
            <v>PZ</v>
          </cell>
          <cell r="G3080" t="str">
            <v>500 ML</v>
          </cell>
          <cell r="H3080">
            <v>294.58027900000002</v>
          </cell>
          <cell r="I3080">
            <v>0</v>
          </cell>
          <cell r="J3080">
            <v>1.69</v>
          </cell>
          <cell r="K3080">
            <v>0.84499999999999997</v>
          </cell>
          <cell r="L3080" t="str">
            <v>COMPRADOR 6</v>
          </cell>
          <cell r="M3080" t="str">
            <v>Desc.</v>
          </cell>
          <cell r="N3080" t="str">
            <v>MACRON</v>
          </cell>
          <cell r="O3080" t="str">
            <v>LAB</v>
          </cell>
          <cell r="P3080" t="str">
            <v>LAB</v>
          </cell>
          <cell r="Q3080" t="str">
            <v>#NOCODE#</v>
          </cell>
          <cell r="R3080" t="str">
            <v>#NOCODE#</v>
          </cell>
          <cell r="S3080" t="str">
            <v>ACIDOS</v>
          </cell>
          <cell r="T3080" t="str">
            <v>PT</v>
          </cell>
          <cell r="U3080" t="str">
            <v>NO</v>
          </cell>
          <cell r="V3080" t="str">
            <v>PTD</v>
          </cell>
          <cell r="W3080" t="str">
            <v>COMPRA</v>
          </cell>
        </row>
        <row r="3081">
          <cell r="B3081" t="str">
            <v>6168-44</v>
          </cell>
          <cell r="C3081" t="str">
            <v>Acido Fosforico 85% RA ACS</v>
          </cell>
          <cell r="D3081" t="str">
            <v>2.5 L</v>
          </cell>
          <cell r="E3081" t="str">
            <v>Acido Fosforico 85% RA ACS2.5 L</v>
          </cell>
          <cell r="F3081" t="str">
            <v>PZ</v>
          </cell>
          <cell r="G3081" t="str">
            <v>2.5 L</v>
          </cell>
          <cell r="H3081">
            <v>1841.23</v>
          </cell>
          <cell r="I3081">
            <v>0</v>
          </cell>
          <cell r="J3081">
            <v>1.69</v>
          </cell>
          <cell r="K3081">
            <v>4.2249999999999996</v>
          </cell>
          <cell r="L3081" t="str">
            <v>PLANEADOR 2</v>
          </cell>
          <cell r="M3081" t="str">
            <v>Recurso F</v>
          </cell>
          <cell r="N3081" t="str">
            <v>MACRON</v>
          </cell>
          <cell r="O3081" t="str">
            <v>LAB</v>
          </cell>
          <cell r="P3081" t="str">
            <v>LAB</v>
          </cell>
          <cell r="Q3081" t="str">
            <v>#NOCODE#</v>
          </cell>
          <cell r="R3081" t="str">
            <v>#NOCODE#</v>
          </cell>
          <cell r="S3081" t="str">
            <v>ACIDOS</v>
          </cell>
          <cell r="T3081" t="str">
            <v>PT</v>
          </cell>
          <cell r="U3081" t="str">
            <v>NO</v>
          </cell>
          <cell r="V3081" t="str">
            <v>PTMPL</v>
          </cell>
          <cell r="W3081" t="str">
            <v>Empaque</v>
          </cell>
        </row>
        <row r="3082">
          <cell r="B3082" t="str">
            <v>6168-45</v>
          </cell>
          <cell r="C3082" t="str">
            <v>Desc.Acido Fosforico 85% RA</v>
          </cell>
          <cell r="D3082" t="str">
            <v>ACS   4 L</v>
          </cell>
          <cell r="E3082" t="str">
            <v>Desc.Acido Fosforico 85% RAACS   4 L</v>
          </cell>
          <cell r="F3082" t="str">
            <v>PZ</v>
          </cell>
          <cell r="G3082" t="str">
            <v>4 L</v>
          </cell>
          <cell r="H3082">
            <v>2144.54</v>
          </cell>
          <cell r="I3082" t="str">
            <v>Desc. Alt.6168-44 (2.5 L)</v>
          </cell>
          <cell r="J3082">
            <v>1.69</v>
          </cell>
          <cell r="K3082">
            <v>6.76</v>
          </cell>
          <cell r="L3082" t="str">
            <v>PLANEADOR 2</v>
          </cell>
          <cell r="M3082" t="str">
            <v>Desc.</v>
          </cell>
          <cell r="N3082" t="str">
            <v>MACRON</v>
          </cell>
          <cell r="O3082" t="str">
            <v>LAB</v>
          </cell>
          <cell r="P3082" t="str">
            <v>LAB</v>
          </cell>
          <cell r="Q3082" t="str">
            <v>#NOCODE#</v>
          </cell>
          <cell r="R3082" t="str">
            <v>#NOCODE#</v>
          </cell>
          <cell r="S3082" t="str">
            <v>ACIDOS</v>
          </cell>
          <cell r="T3082" t="str">
            <v>PT</v>
          </cell>
          <cell r="U3082" t="str">
            <v>NO</v>
          </cell>
          <cell r="V3082" t="str">
            <v>PTMPL</v>
          </cell>
          <cell r="W3082" t="str">
            <v>Empaque</v>
          </cell>
        </row>
        <row r="3083">
          <cell r="B3083" t="str">
            <v>6169-00</v>
          </cell>
          <cell r="C3083" t="str">
            <v>Desc. Fenol Crist. RA ACS</v>
          </cell>
          <cell r="D3083" t="str">
            <v>kg</v>
          </cell>
          <cell r="E3083" t="str">
            <v>Desc. Fenol Crist. RA ACSkg</v>
          </cell>
          <cell r="F3083" t="str">
            <v>KG</v>
          </cell>
          <cell r="G3083" t="str">
            <v>kg</v>
          </cell>
          <cell r="H3083">
            <v>0</v>
          </cell>
          <cell r="I3083">
            <v>0</v>
          </cell>
          <cell r="J3083">
            <v>1</v>
          </cell>
          <cell r="K3083">
            <v>1</v>
          </cell>
          <cell r="L3083" t="str">
            <v>PLANEADOR 1</v>
          </cell>
          <cell r="M3083" t="str">
            <v>No Clasificado</v>
          </cell>
          <cell r="N3083" t="str">
            <v>BAKER</v>
          </cell>
          <cell r="O3083" t="str">
            <v>SINTESIS</v>
          </cell>
          <cell r="P3083" t="str">
            <v>SIN</v>
          </cell>
          <cell r="Q3083" t="str">
            <v>#NOCODE#</v>
          </cell>
          <cell r="R3083" t="str">
            <v>#NOCODE#</v>
          </cell>
          <cell r="S3083" t="str">
            <v>SALES</v>
          </cell>
          <cell r="T3083" t="str">
            <v>PP</v>
          </cell>
          <cell r="U3083" t="str">
            <v>NO</v>
          </cell>
          <cell r="V3083" t="str">
            <v>FMPL</v>
          </cell>
          <cell r="W3083" t="str">
            <v>Producción</v>
          </cell>
        </row>
        <row r="3084">
          <cell r="B3084" t="str">
            <v>6169-01</v>
          </cell>
          <cell r="C3084" t="str">
            <v>Fenol Crist. RA ACS</v>
          </cell>
          <cell r="D3084" t="str">
            <v>500 g</v>
          </cell>
          <cell r="E3084" t="str">
            <v>Fenol Crist. RA ACS500 g</v>
          </cell>
          <cell r="F3084" t="str">
            <v>PZ</v>
          </cell>
          <cell r="G3084" t="str">
            <v>500 GR</v>
          </cell>
          <cell r="H3084">
            <v>1083.17</v>
          </cell>
          <cell r="I3084">
            <v>0</v>
          </cell>
          <cell r="J3084">
            <v>1</v>
          </cell>
          <cell r="K3084">
            <v>0.5</v>
          </cell>
          <cell r="L3084" t="str">
            <v>PLANEADOR 1</v>
          </cell>
          <cell r="M3084" t="str">
            <v>Recurso C</v>
          </cell>
          <cell r="N3084" t="str">
            <v>BAKER</v>
          </cell>
          <cell r="O3084" t="str">
            <v>LAB</v>
          </cell>
          <cell r="P3084" t="str">
            <v>LAB</v>
          </cell>
          <cell r="Q3084" t="str">
            <v>#NOCODE#</v>
          </cell>
          <cell r="R3084" t="str">
            <v>#NOCODE#</v>
          </cell>
          <cell r="S3084" t="str">
            <v>SALES</v>
          </cell>
          <cell r="T3084" t="str">
            <v>PT</v>
          </cell>
          <cell r="U3084" t="str">
            <v>NO</v>
          </cell>
          <cell r="V3084" t="str">
            <v>PTFMPL</v>
          </cell>
          <cell r="W3084" t="str">
            <v>Producción</v>
          </cell>
        </row>
        <row r="3085">
          <cell r="B3085" t="str">
            <v>6169-05</v>
          </cell>
          <cell r="C3085" t="str">
            <v>Desc. Fenol, Cristal, RA ACS</v>
          </cell>
          <cell r="D3085" t="str">
            <v>2 Kg</v>
          </cell>
          <cell r="E3085" t="str">
            <v>Desc. Fenol, Cristal, RA ACS2 Kg</v>
          </cell>
          <cell r="F3085" t="str">
            <v>PZ</v>
          </cell>
          <cell r="G3085" t="str">
            <v>2 KG</v>
          </cell>
          <cell r="H3085">
            <v>1885.14</v>
          </cell>
          <cell r="I3085" t="str">
            <v>Desc. Alt. 6169-01. Certificado UN</v>
          </cell>
          <cell r="J3085">
            <v>1</v>
          </cell>
          <cell r="K3085">
            <v>2</v>
          </cell>
          <cell r="L3085" t="str">
            <v>PLANEADOR 1</v>
          </cell>
          <cell r="M3085" t="str">
            <v>Desc.</v>
          </cell>
          <cell r="N3085" t="str">
            <v>BAKER</v>
          </cell>
          <cell r="O3085" t="str">
            <v>LAB</v>
          </cell>
          <cell r="P3085" t="str">
            <v>LAB</v>
          </cell>
          <cell r="Q3085" t="str">
            <v>#NOCODE#</v>
          </cell>
          <cell r="R3085" t="str">
            <v>#NOCODE#</v>
          </cell>
          <cell r="S3085" t="str">
            <v>ACIDOS</v>
          </cell>
          <cell r="T3085" t="str">
            <v>PT</v>
          </cell>
          <cell r="U3085" t="str">
            <v>NO</v>
          </cell>
          <cell r="V3085" t="str">
            <v>PTMPL</v>
          </cell>
          <cell r="W3085" t="str">
            <v>EMPAQUE</v>
          </cell>
        </row>
        <row r="3086">
          <cell r="B3086" t="str">
            <v>6169-19</v>
          </cell>
          <cell r="C3086" t="str">
            <v>Desc. Fenol Crist. RA ACS</v>
          </cell>
          <cell r="D3086" t="str">
            <v>1 kg</v>
          </cell>
          <cell r="E3086" t="str">
            <v>Desc. Fenol Crist. RA ACS1 kg</v>
          </cell>
          <cell r="F3086" t="str">
            <v>PZ</v>
          </cell>
          <cell r="G3086" t="str">
            <v>1 kg</v>
          </cell>
          <cell r="H3086">
            <v>1110.1392719999999</v>
          </cell>
          <cell r="I3086" t="str">
            <v>Desc. Alt. 6169-01. Certificado UN</v>
          </cell>
          <cell r="J3086">
            <v>1</v>
          </cell>
          <cell r="K3086">
            <v>1</v>
          </cell>
          <cell r="L3086" t="str">
            <v>PLANEADOR 1</v>
          </cell>
          <cell r="M3086" t="str">
            <v>Desc.</v>
          </cell>
          <cell r="N3086" t="str">
            <v>BAKER</v>
          </cell>
          <cell r="O3086" t="str">
            <v>LAB</v>
          </cell>
          <cell r="P3086" t="str">
            <v>LAB</v>
          </cell>
          <cell r="Q3086" t="str">
            <v>#NOCODE#</v>
          </cell>
          <cell r="R3086" t="str">
            <v>#NOCODE#</v>
          </cell>
          <cell r="S3086" t="str">
            <v>SALES</v>
          </cell>
          <cell r="T3086" t="str">
            <v>PT</v>
          </cell>
          <cell r="U3086" t="str">
            <v>NO</v>
          </cell>
          <cell r="V3086" t="str">
            <v>PTFMPL</v>
          </cell>
          <cell r="W3086" t="str">
            <v>Producción</v>
          </cell>
        </row>
        <row r="3087">
          <cell r="B3087" t="str">
            <v>6169-50</v>
          </cell>
          <cell r="C3087" t="str">
            <v>Fenol Crist. RA ACS</v>
          </cell>
          <cell r="D3087" t="str">
            <v>100 g</v>
          </cell>
          <cell r="E3087" t="str">
            <v>Fenol Crist. RA ACS100 g</v>
          </cell>
          <cell r="F3087" t="str">
            <v>PZ</v>
          </cell>
          <cell r="G3087" t="str">
            <v>100 g</v>
          </cell>
          <cell r="H3087">
            <v>338.46</v>
          </cell>
          <cell r="I3087">
            <v>0</v>
          </cell>
          <cell r="J3087">
            <v>1</v>
          </cell>
          <cell r="K3087">
            <v>0.1</v>
          </cell>
          <cell r="L3087" t="str">
            <v>PLANEADOR 1</v>
          </cell>
          <cell r="M3087" t="str">
            <v>Recurso F</v>
          </cell>
          <cell r="N3087" t="str">
            <v>BAKER</v>
          </cell>
          <cell r="O3087" t="str">
            <v>LAB</v>
          </cell>
          <cell r="P3087" t="str">
            <v>LAB</v>
          </cell>
          <cell r="Q3087" t="str">
            <v>#NOCODE#</v>
          </cell>
          <cell r="R3087" t="str">
            <v>#NOCODE#</v>
          </cell>
          <cell r="S3087" t="str">
            <v>SALES</v>
          </cell>
          <cell r="T3087" t="str">
            <v>PT</v>
          </cell>
          <cell r="U3087" t="str">
            <v>NO</v>
          </cell>
          <cell r="V3087" t="str">
            <v>PTFMPL</v>
          </cell>
          <cell r="W3087" t="str">
            <v>Producción</v>
          </cell>
        </row>
        <row r="3088">
          <cell r="B3088" t="str">
            <v>6169-54</v>
          </cell>
          <cell r="C3088" t="str">
            <v>Desc. Fenol Crist. RA ACS</v>
          </cell>
          <cell r="D3088" t="str">
            <v>25 kg</v>
          </cell>
          <cell r="E3088" t="str">
            <v>Desc. Fenol Crist. RA ACS25 kg</v>
          </cell>
          <cell r="F3088" t="str">
            <v>PZ</v>
          </cell>
          <cell r="G3088" t="str">
            <v>25 kg</v>
          </cell>
          <cell r="H3088">
            <v>0</v>
          </cell>
          <cell r="I3088" t="str">
            <v>Desc. Alt. 6169-50. RACIONALIZACION PRODUCTOS</v>
          </cell>
          <cell r="J3088">
            <v>1</v>
          </cell>
          <cell r="K3088">
            <v>25</v>
          </cell>
          <cell r="L3088" t="str">
            <v>PLANEADOR 1</v>
          </cell>
          <cell r="M3088" t="str">
            <v>Desc.</v>
          </cell>
          <cell r="N3088" t="str">
            <v>BAKER</v>
          </cell>
          <cell r="O3088" t="str">
            <v>SINTESIS</v>
          </cell>
          <cell r="P3088" t="str">
            <v>SIN</v>
          </cell>
          <cell r="Q3088" t="str">
            <v>#NOCODE#</v>
          </cell>
          <cell r="R3088" t="str">
            <v>#NOCODE#</v>
          </cell>
          <cell r="S3088" t="str">
            <v>SALES</v>
          </cell>
          <cell r="T3088" t="str">
            <v>PT</v>
          </cell>
          <cell r="U3088" t="str">
            <v>NO</v>
          </cell>
          <cell r="V3088" t="str">
            <v>PTFMPL</v>
          </cell>
          <cell r="W3088" t="str">
            <v>Producción</v>
          </cell>
        </row>
        <row r="3089">
          <cell r="B3089" t="str">
            <v>6171-01</v>
          </cell>
          <cell r="C3089" t="str">
            <v>Desc. Bromato de Potasio RA</v>
          </cell>
          <cell r="D3089" t="str">
            <v>500 g</v>
          </cell>
          <cell r="E3089" t="str">
            <v>Desc. Bromato de Potasio RA500 g</v>
          </cell>
          <cell r="F3089" t="str">
            <v>PZ</v>
          </cell>
          <cell r="G3089" t="str">
            <v>500 GR</v>
          </cell>
          <cell r="H3089">
            <v>2479.66</v>
          </cell>
          <cell r="I3089" t="str">
            <v>Desc. Alt. 2992-01</v>
          </cell>
          <cell r="J3089">
            <v>1</v>
          </cell>
          <cell r="K3089">
            <v>0.5</v>
          </cell>
          <cell r="L3089" t="str">
            <v>COMPRADOR 2</v>
          </cell>
          <cell r="M3089" t="str">
            <v>Desc.</v>
          </cell>
          <cell r="N3089" t="str">
            <v>BAKER</v>
          </cell>
          <cell r="O3089" t="str">
            <v>LAB</v>
          </cell>
          <cell r="P3089" t="str">
            <v>LAB</v>
          </cell>
          <cell r="Q3089" t="str">
            <v>#NOCODE#</v>
          </cell>
          <cell r="R3089" t="str">
            <v>#NOCODE#</v>
          </cell>
          <cell r="S3089" t="str">
            <v>SALES</v>
          </cell>
          <cell r="T3089" t="str">
            <v>PT</v>
          </cell>
          <cell r="U3089" t="str">
            <v>NO</v>
          </cell>
          <cell r="V3089" t="str">
            <v>PTD</v>
          </cell>
          <cell r="W3089" t="str">
            <v>Compra</v>
          </cell>
        </row>
        <row r="3090">
          <cell r="B3090" t="str">
            <v>6171-04</v>
          </cell>
          <cell r="C3090" t="str">
            <v>Desc.Alcohol Isoamilico RA ACS</v>
          </cell>
          <cell r="D3090" t="str">
            <v>500 ml</v>
          </cell>
          <cell r="E3090" t="str">
            <v>Desc.Alcohol Isoamilico RA ACS500 ml</v>
          </cell>
          <cell r="F3090" t="str">
            <v>PZ</v>
          </cell>
          <cell r="G3090" t="str">
            <v>500 ML</v>
          </cell>
          <cell r="H3090">
            <v>610.92999999999995</v>
          </cell>
          <cell r="I3090" t="str">
            <v>Desc. Alt.9038-01 (500 g)</v>
          </cell>
          <cell r="J3090">
            <v>0.81</v>
          </cell>
          <cell r="K3090">
            <v>0.40500000000000003</v>
          </cell>
          <cell r="L3090" t="str">
            <v>PLANEADOR 3</v>
          </cell>
          <cell r="M3090" t="str">
            <v>Desc.</v>
          </cell>
          <cell r="N3090" t="str">
            <v>MACRON</v>
          </cell>
          <cell r="O3090" t="str">
            <v>LAB</v>
          </cell>
          <cell r="P3090" t="str">
            <v>LAB</v>
          </cell>
          <cell r="Q3090" t="str">
            <v>#NOCODE#</v>
          </cell>
          <cell r="R3090" t="str">
            <v>#NOCODE#</v>
          </cell>
          <cell r="S3090" t="str">
            <v>SOLVENTES</v>
          </cell>
          <cell r="T3090" t="str">
            <v>PT</v>
          </cell>
          <cell r="U3090" t="str">
            <v>NO</v>
          </cell>
          <cell r="V3090" t="str">
            <v>PTMPL</v>
          </cell>
          <cell r="W3090" t="str">
            <v>Empaque</v>
          </cell>
        </row>
        <row r="3091">
          <cell r="B3091" t="str">
            <v>6171-08</v>
          </cell>
          <cell r="C3091" t="str">
            <v>Alcohol Isoamilico RA ACS</v>
          </cell>
          <cell r="D3091" t="str">
            <v>4 L</v>
          </cell>
          <cell r="E3091" t="str">
            <v>Alcohol Isoamilico RA ACS4 L</v>
          </cell>
          <cell r="F3091" t="str">
            <v>PZ</v>
          </cell>
          <cell r="G3091" t="str">
            <v>4 L</v>
          </cell>
          <cell r="H3091">
            <v>3168.75</v>
          </cell>
          <cell r="I3091">
            <v>0</v>
          </cell>
          <cell r="J3091">
            <v>0.81</v>
          </cell>
          <cell r="K3091">
            <v>3.24</v>
          </cell>
          <cell r="L3091" t="str">
            <v>PLANEADOR 3</v>
          </cell>
          <cell r="M3091" t="str">
            <v>Recurso D</v>
          </cell>
          <cell r="N3091" t="str">
            <v>MACRON</v>
          </cell>
          <cell r="O3091" t="str">
            <v>LAB</v>
          </cell>
          <cell r="P3091" t="str">
            <v>LAB</v>
          </cell>
          <cell r="Q3091" t="str">
            <v>#NOCODE#</v>
          </cell>
          <cell r="R3091" t="str">
            <v>#NOCODE#</v>
          </cell>
          <cell r="S3091" t="str">
            <v>SOLVENTES</v>
          </cell>
          <cell r="T3091" t="str">
            <v>PT</v>
          </cell>
          <cell r="U3091" t="str">
            <v>NO</v>
          </cell>
          <cell r="V3091" t="str">
            <v>PTMPL</v>
          </cell>
          <cell r="W3091" t="str">
            <v>Empaque</v>
          </cell>
        </row>
        <row r="3092">
          <cell r="B3092" t="str">
            <v>6171-DR</v>
          </cell>
          <cell r="C3092" t="str">
            <v>Desc. Bromato de Potasio</v>
          </cell>
          <cell r="D3092" t="str">
            <v>RA ACS kg</v>
          </cell>
          <cell r="E3092" t="str">
            <v>Desc. Bromato de PotasioRA ACS kg</v>
          </cell>
          <cell r="F3092" t="str">
            <v>KG</v>
          </cell>
          <cell r="G3092" t="str">
            <v>kg</v>
          </cell>
          <cell r="H3092">
            <v>0</v>
          </cell>
          <cell r="I3092">
            <v>0</v>
          </cell>
          <cell r="J3092">
            <v>1</v>
          </cell>
          <cell r="K3092">
            <v>1</v>
          </cell>
          <cell r="L3092" t="str">
            <v>PLANEADOR 1</v>
          </cell>
          <cell r="M3092" t="str">
            <v>Desc.</v>
          </cell>
          <cell r="N3092" t="str">
            <v>BAKER</v>
          </cell>
          <cell r="O3092" t="str">
            <v>SINTESIS</v>
          </cell>
          <cell r="P3092" t="str">
            <v>SIN</v>
          </cell>
          <cell r="Q3092" t="str">
            <v>#NOCODE#</v>
          </cell>
          <cell r="R3092" t="str">
            <v>#NOCODE#</v>
          </cell>
          <cell r="S3092" t="str">
            <v>SALES</v>
          </cell>
          <cell r="T3092" t="str">
            <v>PT</v>
          </cell>
          <cell r="U3092" t="str">
            <v>NO</v>
          </cell>
          <cell r="V3092" t="str">
            <v>PTPE</v>
          </cell>
          <cell r="W3092" t="str">
            <v>Empaque</v>
          </cell>
        </row>
        <row r="3093">
          <cell r="B3093" t="str">
            <v>6173-00</v>
          </cell>
          <cell r="C3093" t="str">
            <v>Desc. Fosfato de Potasio Trib.</v>
          </cell>
          <cell r="D3093" t="str">
            <v>kg</v>
          </cell>
          <cell r="E3093" t="str">
            <v>Desc. Fosfato de Potasio Trib.kg</v>
          </cell>
          <cell r="F3093" t="str">
            <v>KG</v>
          </cell>
          <cell r="G3093" t="str">
            <v>kg</v>
          </cell>
          <cell r="H3093">
            <v>0</v>
          </cell>
          <cell r="I3093">
            <v>0</v>
          </cell>
          <cell r="J3093">
            <v>1</v>
          </cell>
          <cell r="K3093">
            <v>1</v>
          </cell>
          <cell r="L3093" t="str">
            <v>PLANEADOR 1</v>
          </cell>
          <cell r="M3093" t="str">
            <v>No Clasificado</v>
          </cell>
          <cell r="N3093" t="str">
            <v>BAKER</v>
          </cell>
          <cell r="O3093" t="str">
            <v>SINTESIS</v>
          </cell>
          <cell r="P3093" t="str">
            <v>SIN</v>
          </cell>
          <cell r="Q3093" t="str">
            <v>#NOCODE#</v>
          </cell>
          <cell r="R3093" t="str">
            <v>#NOCODE#</v>
          </cell>
          <cell r="S3093" t="str">
            <v>SALES</v>
          </cell>
          <cell r="T3093" t="str">
            <v>PP</v>
          </cell>
          <cell r="U3093" t="str">
            <v>NO</v>
          </cell>
          <cell r="V3093" t="str">
            <v>FMPI</v>
          </cell>
          <cell r="W3093" t="str">
            <v>Producción</v>
          </cell>
        </row>
        <row r="3094">
          <cell r="B3094" t="str">
            <v>6173-01</v>
          </cell>
          <cell r="C3094" t="str">
            <v>Desc. Fosfato de Potasio Trib.</v>
          </cell>
          <cell r="D3094" t="str">
            <v>n-Hid. Pvo. RA        500 g</v>
          </cell>
          <cell r="E3094" t="str">
            <v>Desc. Fosfato de Potasio Trib.n-Hid. Pvo. RA        500 g</v>
          </cell>
          <cell r="F3094" t="str">
            <v>PZ</v>
          </cell>
          <cell r="G3094" t="str">
            <v>500 GR</v>
          </cell>
          <cell r="H3094">
            <v>636.42999999999995</v>
          </cell>
          <cell r="I3094" t="str">
            <v>Desc. Nuevo Catálogo 3259-01</v>
          </cell>
          <cell r="J3094">
            <v>1</v>
          </cell>
          <cell r="K3094">
            <v>0.5</v>
          </cell>
          <cell r="L3094" t="str">
            <v>PLANEADOR 1</v>
          </cell>
          <cell r="M3094" t="str">
            <v>Desc.</v>
          </cell>
          <cell r="N3094" t="str">
            <v>BAKER</v>
          </cell>
          <cell r="O3094" t="str">
            <v>LAB</v>
          </cell>
          <cell r="P3094" t="str">
            <v>LAB</v>
          </cell>
          <cell r="Q3094" t="str">
            <v>#NOCODE#</v>
          </cell>
          <cell r="R3094" t="str">
            <v>#NOCODE#</v>
          </cell>
          <cell r="S3094" t="str">
            <v>SALES</v>
          </cell>
          <cell r="T3094" t="str">
            <v>PT</v>
          </cell>
          <cell r="U3094" t="str">
            <v>NO</v>
          </cell>
          <cell r="V3094" t="str">
            <v>PTFMPI</v>
          </cell>
          <cell r="W3094" t="str">
            <v>Producción</v>
          </cell>
        </row>
        <row r="3095">
          <cell r="B3095" t="str">
            <v>6173-05</v>
          </cell>
          <cell r="C3095" t="str">
            <v>Desc. Fosfato de Potasio Trib.</v>
          </cell>
          <cell r="D3095" t="str">
            <v>n-Hid. Pvo. RA      2.5 kg</v>
          </cell>
          <cell r="E3095" t="str">
            <v>Desc. Fosfato de Potasio Trib.n-Hid. Pvo. RA      2.5 kg</v>
          </cell>
          <cell r="F3095" t="str">
            <v>PZ</v>
          </cell>
          <cell r="G3095" t="str">
            <v>2.5 KG</v>
          </cell>
          <cell r="H3095">
            <v>1922.13</v>
          </cell>
          <cell r="I3095" t="str">
            <v>Desc. Nuevo Catálogo 3259-01</v>
          </cell>
          <cell r="J3095">
            <v>1</v>
          </cell>
          <cell r="K3095">
            <v>2.5</v>
          </cell>
          <cell r="L3095" t="str">
            <v>PLANEADOR 1</v>
          </cell>
          <cell r="M3095" t="str">
            <v>Desc.</v>
          </cell>
          <cell r="N3095" t="str">
            <v>BAKER</v>
          </cell>
          <cell r="O3095" t="str">
            <v>LAB</v>
          </cell>
          <cell r="P3095" t="str">
            <v>LAB</v>
          </cell>
          <cell r="Q3095" t="str">
            <v>#NOCODE#</v>
          </cell>
          <cell r="R3095" t="str">
            <v>#NOCODE#</v>
          </cell>
          <cell r="S3095" t="str">
            <v>SALES</v>
          </cell>
          <cell r="T3095" t="str">
            <v>PT</v>
          </cell>
          <cell r="U3095" t="str">
            <v>NO</v>
          </cell>
          <cell r="V3095" t="str">
            <v>PTFMPI</v>
          </cell>
          <cell r="W3095" t="str">
            <v>Producción</v>
          </cell>
        </row>
        <row r="3096">
          <cell r="B3096" t="str">
            <v>6173-06</v>
          </cell>
          <cell r="C3096" t="str">
            <v>Hidroxido de Amonio</v>
          </cell>
          <cell r="D3096" t="str">
            <v>28.0-30.0% RA              1 L</v>
          </cell>
          <cell r="E3096" t="str">
            <v>Hidroxido de Amonio28.0-30.0% RA              1 L</v>
          </cell>
          <cell r="F3096" t="str">
            <v>PZ</v>
          </cell>
          <cell r="G3096" t="str">
            <v>1 L</v>
          </cell>
          <cell r="H3096">
            <v>577.88</v>
          </cell>
          <cell r="I3096">
            <v>0</v>
          </cell>
          <cell r="J3096">
            <v>0.9</v>
          </cell>
          <cell r="K3096">
            <v>0.9</v>
          </cell>
          <cell r="L3096" t="str">
            <v>PLANEADOR 3</v>
          </cell>
          <cell r="M3096" t="str">
            <v>Recurso E</v>
          </cell>
          <cell r="N3096" t="str">
            <v>MACRON</v>
          </cell>
          <cell r="O3096" t="str">
            <v>LAB</v>
          </cell>
          <cell r="P3096" t="str">
            <v>LAB</v>
          </cell>
          <cell r="Q3096" t="str">
            <v>#NOCODE#</v>
          </cell>
          <cell r="R3096" t="str">
            <v>#NOCODE#</v>
          </cell>
          <cell r="S3096" t="str">
            <v>SOLVENTES</v>
          </cell>
          <cell r="T3096" t="str">
            <v>PT</v>
          </cell>
          <cell r="U3096" t="str">
            <v>NO</v>
          </cell>
          <cell r="V3096" t="str">
            <v>PTFMPL</v>
          </cell>
          <cell r="W3096" t="str">
            <v>Producción</v>
          </cell>
        </row>
        <row r="3097">
          <cell r="B3097" t="str">
            <v>6173-10</v>
          </cell>
          <cell r="C3097" t="str">
            <v>Desc. Hidroxido de Amonio</v>
          </cell>
          <cell r="D3097" t="str">
            <v>28.0-30.0% RA              4 L</v>
          </cell>
          <cell r="E3097" t="str">
            <v>Desc. Hidroxido de Amonio28.0-30.0% RA              4 L</v>
          </cell>
          <cell r="F3097" t="str">
            <v>PZ</v>
          </cell>
          <cell r="G3097" t="str">
            <v>4 L</v>
          </cell>
          <cell r="H3097">
            <v>1598.13</v>
          </cell>
          <cell r="I3097" t="str">
            <v>Desc.  Alt.6173-06 (1 L)</v>
          </cell>
          <cell r="J3097">
            <v>0.9</v>
          </cell>
          <cell r="K3097">
            <v>3.6</v>
          </cell>
          <cell r="L3097" t="str">
            <v>PLANEADOR 3</v>
          </cell>
          <cell r="M3097" t="str">
            <v>Desc.</v>
          </cell>
          <cell r="N3097" t="str">
            <v>MACRON</v>
          </cell>
          <cell r="O3097" t="str">
            <v>LAB</v>
          </cell>
          <cell r="P3097" t="str">
            <v>LAB</v>
          </cell>
          <cell r="Q3097" t="str">
            <v>#NOCODE#</v>
          </cell>
          <cell r="R3097" t="str">
            <v>#NOCODE#</v>
          </cell>
          <cell r="S3097" t="str">
            <v>SOLVENTES</v>
          </cell>
          <cell r="T3097" t="str">
            <v>PT</v>
          </cell>
          <cell r="U3097" t="str">
            <v>NO</v>
          </cell>
          <cell r="V3097" t="str">
            <v>PTFMPL</v>
          </cell>
          <cell r="W3097" t="str">
            <v>Producción</v>
          </cell>
        </row>
        <row r="3098">
          <cell r="B3098" t="str">
            <v>6173-11</v>
          </cell>
          <cell r="C3098" t="str">
            <v>Desc. Hidroxido de Amonio</v>
          </cell>
          <cell r="D3098" t="str">
            <v>28.0-30.0% RA              1 L</v>
          </cell>
          <cell r="E3098" t="str">
            <v>Desc. Hidroxido de Amonio28.0-30.0% RA              1 L</v>
          </cell>
          <cell r="F3098" t="str">
            <v>PZ</v>
          </cell>
          <cell r="G3098" t="str">
            <v>1 L</v>
          </cell>
          <cell r="H3098">
            <v>346.68</v>
          </cell>
          <cell r="I3098" t="str">
            <v>Desc. Alt. 6173-06. NO DEMAND</v>
          </cell>
          <cell r="J3098">
            <v>0.9</v>
          </cell>
          <cell r="K3098">
            <v>0.9</v>
          </cell>
          <cell r="L3098" t="str">
            <v>PLANEADOR 3</v>
          </cell>
          <cell r="M3098" t="str">
            <v>Desc.</v>
          </cell>
          <cell r="N3098" t="str">
            <v>MACRON</v>
          </cell>
          <cell r="O3098" t="str">
            <v>LAB</v>
          </cell>
          <cell r="P3098" t="str">
            <v>LAB</v>
          </cell>
          <cell r="Q3098" t="str">
            <v>#NOCODE#</v>
          </cell>
          <cell r="R3098" t="str">
            <v>#NOCODE#</v>
          </cell>
          <cell r="S3098" t="str">
            <v>SOLVENTES</v>
          </cell>
          <cell r="T3098" t="str">
            <v>PT</v>
          </cell>
          <cell r="U3098" t="str">
            <v>NO</v>
          </cell>
          <cell r="V3098" t="str">
            <v>PTFMPL</v>
          </cell>
          <cell r="W3098" t="str">
            <v>Producción</v>
          </cell>
        </row>
        <row r="3099">
          <cell r="B3099" t="str">
            <v>6173-14</v>
          </cell>
          <cell r="C3099" t="str">
            <v>Desc. Hidroxido de Amonio</v>
          </cell>
          <cell r="D3099" t="str">
            <v>28.0-30.0% RA           500 ml</v>
          </cell>
          <cell r="E3099" t="str">
            <v>Desc. Hidroxido de Amonio28.0-30.0% RA           500 ml</v>
          </cell>
          <cell r="F3099" t="str">
            <v>PZ</v>
          </cell>
          <cell r="G3099" t="str">
            <v>500 ML</v>
          </cell>
          <cell r="H3099">
            <v>240.62</v>
          </cell>
          <cell r="I3099" t="str">
            <v>Desc. Alt. M3256-11</v>
          </cell>
          <cell r="J3099">
            <v>0.9</v>
          </cell>
          <cell r="K3099">
            <v>0.45</v>
          </cell>
          <cell r="L3099" t="str">
            <v>PLANEADOR 3</v>
          </cell>
          <cell r="M3099" t="str">
            <v>Desc.</v>
          </cell>
          <cell r="N3099" t="str">
            <v>MACRON</v>
          </cell>
          <cell r="O3099" t="str">
            <v>LAB</v>
          </cell>
          <cell r="P3099" t="str">
            <v>LAB</v>
          </cell>
          <cell r="Q3099" t="str">
            <v>#NOCODE#</v>
          </cell>
          <cell r="R3099" t="str">
            <v>#NOCODE#</v>
          </cell>
          <cell r="S3099" t="str">
            <v>SOLVENTES</v>
          </cell>
          <cell r="T3099" t="str">
            <v>PT</v>
          </cell>
          <cell r="U3099" t="str">
            <v>NO</v>
          </cell>
          <cell r="V3099" t="str">
            <v>PTFMPL</v>
          </cell>
          <cell r="W3099" t="str">
            <v>Producción</v>
          </cell>
        </row>
        <row r="3100">
          <cell r="B3100" t="str">
            <v>6173-44</v>
          </cell>
          <cell r="C3100" t="str">
            <v>Hidroxido de Amonio</v>
          </cell>
          <cell r="D3100" t="str">
            <v>28.0-30.0% RA            2.5 L</v>
          </cell>
          <cell r="E3100" t="str">
            <v>Hidroxido de Amonio28.0-30.0% RA            2.5 L</v>
          </cell>
          <cell r="F3100" t="str">
            <v>PZ</v>
          </cell>
          <cell r="G3100" t="str">
            <v>2.5 L</v>
          </cell>
          <cell r="H3100">
            <v>1381.1</v>
          </cell>
          <cell r="I3100">
            <v>0</v>
          </cell>
          <cell r="J3100">
            <v>0.9</v>
          </cell>
          <cell r="K3100">
            <v>2.25</v>
          </cell>
          <cell r="L3100" t="str">
            <v>PLANEADOR 3</v>
          </cell>
          <cell r="M3100" t="str">
            <v>Recurso F</v>
          </cell>
          <cell r="N3100" t="str">
            <v>MACRON</v>
          </cell>
          <cell r="O3100" t="str">
            <v>LAB</v>
          </cell>
          <cell r="P3100" t="str">
            <v>LAB</v>
          </cell>
          <cell r="Q3100" t="str">
            <v>#NOCODE#</v>
          </cell>
          <cell r="R3100" t="str">
            <v>#NOCODE#</v>
          </cell>
          <cell r="S3100" t="str">
            <v>SOLVENTES</v>
          </cell>
          <cell r="T3100" t="str">
            <v>PT</v>
          </cell>
          <cell r="U3100" t="str">
            <v>NO</v>
          </cell>
          <cell r="V3100" t="str">
            <v>PTFMPL</v>
          </cell>
          <cell r="W3100" t="str">
            <v>Producción</v>
          </cell>
        </row>
        <row r="3101">
          <cell r="B3101" t="str">
            <v>6173-45</v>
          </cell>
          <cell r="C3101" t="str">
            <v>Desc. Hidroxido de Amonio</v>
          </cell>
          <cell r="D3101" t="str">
            <v>28.0-30.0% RA              4 L</v>
          </cell>
          <cell r="E3101" t="str">
            <v>Desc. Hidroxido de Amonio28.0-30.0% RA              4 L</v>
          </cell>
          <cell r="F3101" t="str">
            <v>PZ</v>
          </cell>
          <cell r="G3101" t="str">
            <v>4 L</v>
          </cell>
          <cell r="H3101">
            <v>958.38</v>
          </cell>
          <cell r="I3101" t="str">
            <v>Desc. Alt. 6173-10. NO DEMAND</v>
          </cell>
          <cell r="J3101">
            <v>0.9</v>
          </cell>
          <cell r="K3101">
            <v>3.6</v>
          </cell>
          <cell r="L3101" t="str">
            <v>PLANEADOR 3</v>
          </cell>
          <cell r="M3101" t="str">
            <v>Desc.</v>
          </cell>
          <cell r="N3101" t="str">
            <v>MACRON</v>
          </cell>
          <cell r="O3101" t="str">
            <v>LAB</v>
          </cell>
          <cell r="P3101" t="str">
            <v>LAB</v>
          </cell>
          <cell r="Q3101" t="str">
            <v>#NOCODE#</v>
          </cell>
          <cell r="R3101" t="str">
            <v>#NOCODE#</v>
          </cell>
          <cell r="S3101" t="str">
            <v>SOLVENTES</v>
          </cell>
          <cell r="T3101" t="str">
            <v>PT</v>
          </cell>
          <cell r="U3101" t="str">
            <v>NO</v>
          </cell>
          <cell r="V3101" t="str">
            <v>PTFMPL</v>
          </cell>
          <cell r="W3101" t="str">
            <v>Producción</v>
          </cell>
        </row>
        <row r="3102">
          <cell r="B3102" t="str">
            <v>6173-79</v>
          </cell>
          <cell r="C3102" t="str">
            <v>Desc. Fosfato de Potasio Trib.</v>
          </cell>
          <cell r="D3102" t="str">
            <v>n-Hid.  Pvo. RA         100 kg</v>
          </cell>
          <cell r="E3102" t="str">
            <v>Desc. Fosfato de Potasio Trib.n-Hid.  Pvo. RA         100 kg</v>
          </cell>
          <cell r="F3102" t="str">
            <v>PZ</v>
          </cell>
          <cell r="G3102" t="str">
            <v>100 kg</v>
          </cell>
          <cell r="H3102">
            <v>0</v>
          </cell>
          <cell r="I3102" t="str">
            <v>Desc. Nuevo Catálogo 3259</v>
          </cell>
          <cell r="J3102">
            <v>1</v>
          </cell>
          <cell r="K3102">
            <v>100</v>
          </cell>
          <cell r="L3102" t="str">
            <v>PLANEADOR 1</v>
          </cell>
          <cell r="M3102" t="str">
            <v>Desc.</v>
          </cell>
          <cell r="N3102" t="str">
            <v>BAKER</v>
          </cell>
          <cell r="O3102" t="str">
            <v>SINTESIS</v>
          </cell>
          <cell r="P3102" t="str">
            <v>SIN</v>
          </cell>
          <cell r="Q3102" t="str">
            <v>#NOCODE#</v>
          </cell>
          <cell r="R3102" t="str">
            <v>#NOCODE#</v>
          </cell>
          <cell r="S3102" t="str">
            <v>SALES</v>
          </cell>
          <cell r="T3102" t="str">
            <v>PT</v>
          </cell>
          <cell r="U3102" t="str">
            <v>NO</v>
          </cell>
          <cell r="V3102" t="str">
            <v>PTFMPI</v>
          </cell>
          <cell r="W3102" t="str">
            <v>Producción</v>
          </cell>
        </row>
        <row r="3103">
          <cell r="B3103" t="str">
            <v>6173-DR</v>
          </cell>
          <cell r="C3103" t="str">
            <v>Desc. Fosfato de Potasio</v>
          </cell>
          <cell r="D3103" t="str">
            <v>Trib n-Hid. kg</v>
          </cell>
          <cell r="E3103" t="str">
            <v>Desc. Fosfato de PotasioTrib n-Hid. kg</v>
          </cell>
          <cell r="F3103" t="str">
            <v>KG</v>
          </cell>
          <cell r="G3103" t="str">
            <v>kg</v>
          </cell>
          <cell r="H3103">
            <v>0</v>
          </cell>
          <cell r="I3103">
            <v>0</v>
          </cell>
          <cell r="J3103">
            <v>1</v>
          </cell>
          <cell r="K3103">
            <v>1</v>
          </cell>
          <cell r="L3103" t="str">
            <v>PLANEADOR 1</v>
          </cell>
          <cell r="M3103" t="str">
            <v>Desc.</v>
          </cell>
          <cell r="N3103" t="str">
            <v>BAKER</v>
          </cell>
          <cell r="O3103" t="str">
            <v>SINTESIS</v>
          </cell>
          <cell r="P3103" t="str">
            <v>SIN</v>
          </cell>
          <cell r="Q3103" t="str">
            <v>#NOCODE#</v>
          </cell>
          <cell r="R3103" t="str">
            <v>#NOCODE#</v>
          </cell>
          <cell r="S3103" t="str">
            <v>SALES</v>
          </cell>
          <cell r="T3103" t="str">
            <v>PT</v>
          </cell>
          <cell r="U3103" t="str">
            <v>NO</v>
          </cell>
          <cell r="V3103" t="str">
            <v>PTFMPI</v>
          </cell>
          <cell r="W3103" t="str">
            <v>Producción</v>
          </cell>
        </row>
        <row r="3104">
          <cell r="B3104" t="str">
            <v>6177-06</v>
          </cell>
          <cell r="C3104" t="str">
            <v>Desc. Acetato de Bario Pvo. RA</v>
          </cell>
          <cell r="D3104" t="str">
            <v>ACS                     2.5 kg</v>
          </cell>
          <cell r="E3104" t="str">
            <v>Desc. Acetato de Bario Pvo. RAACS                     2.5 kg</v>
          </cell>
          <cell r="F3104" t="str">
            <v>PZ</v>
          </cell>
          <cell r="G3104" t="str">
            <v>2.5 KG</v>
          </cell>
          <cell r="H3104">
            <v>2353.17</v>
          </cell>
          <cell r="I3104" t="str">
            <v>Desc. Alt. 0942-09. NO DEMAND</v>
          </cell>
          <cell r="J3104">
            <v>1</v>
          </cell>
          <cell r="K3104">
            <v>2.5</v>
          </cell>
          <cell r="L3104" t="str">
            <v>PLANEADOR 1</v>
          </cell>
          <cell r="M3104" t="str">
            <v>Desc.</v>
          </cell>
          <cell r="N3104" t="str">
            <v>MACRON</v>
          </cell>
          <cell r="O3104" t="str">
            <v>LAB</v>
          </cell>
          <cell r="P3104" t="str">
            <v>LAB</v>
          </cell>
          <cell r="Q3104" t="str">
            <v>#NOCODE#</v>
          </cell>
          <cell r="R3104" t="str">
            <v>#NOCODE#</v>
          </cell>
          <cell r="S3104" t="str">
            <v>SALES</v>
          </cell>
          <cell r="T3104" t="str">
            <v>PT</v>
          </cell>
          <cell r="U3104" t="str">
            <v>NO</v>
          </cell>
          <cell r="V3104" t="str">
            <v>PTFMPL</v>
          </cell>
          <cell r="W3104" t="str">
            <v>Producción</v>
          </cell>
        </row>
        <row r="3105">
          <cell r="B3105" t="str">
            <v>6178-01</v>
          </cell>
          <cell r="C3105" t="str">
            <v>Desc. Oxalato de Sodio Pvo. RA</v>
          </cell>
          <cell r="D3105" t="str">
            <v>ACS                      500 g</v>
          </cell>
          <cell r="E3105" t="str">
            <v>Desc. Oxalato de Sodio Pvo. RAACS                      500 g</v>
          </cell>
          <cell r="F3105" t="str">
            <v>PZ</v>
          </cell>
          <cell r="G3105" t="str">
            <v>500 GR</v>
          </cell>
          <cell r="H3105">
            <v>1202.07</v>
          </cell>
          <cell r="I3105" t="str">
            <v>Desc. Sin Alt.</v>
          </cell>
          <cell r="J3105">
            <v>1</v>
          </cell>
          <cell r="K3105">
            <v>0.5</v>
          </cell>
          <cell r="L3105" t="str">
            <v>PLANEADOR 1</v>
          </cell>
          <cell r="M3105" t="str">
            <v>Desc.</v>
          </cell>
          <cell r="N3105" t="str">
            <v>BAKER</v>
          </cell>
          <cell r="O3105" t="str">
            <v>LAB</v>
          </cell>
          <cell r="P3105" t="str">
            <v>LAB</v>
          </cell>
          <cell r="Q3105" t="str">
            <v>#NOCODE#</v>
          </cell>
          <cell r="R3105" t="str">
            <v>#NOCODE#</v>
          </cell>
          <cell r="S3105" t="str">
            <v>SALES</v>
          </cell>
          <cell r="T3105" t="str">
            <v>PT</v>
          </cell>
          <cell r="U3105" t="str">
            <v>NO</v>
          </cell>
          <cell r="V3105" t="str">
            <v>PTEPTD</v>
          </cell>
          <cell r="W3105" t="str">
            <v>Empaque</v>
          </cell>
        </row>
        <row r="3106">
          <cell r="B3106" t="str">
            <v>6178-05</v>
          </cell>
          <cell r="C3106" t="str">
            <v>Desc. Oxalato de Sodio Pvo. RA</v>
          </cell>
          <cell r="D3106" t="str">
            <v>ACS                     2.5 kg</v>
          </cell>
          <cell r="E3106" t="str">
            <v>Desc. Oxalato de Sodio Pvo. RAACS                     2.5 kg</v>
          </cell>
          <cell r="F3106" t="str">
            <v>PZ</v>
          </cell>
          <cell r="G3106" t="str">
            <v>2.5 KG</v>
          </cell>
          <cell r="H3106">
            <v>4506.95</v>
          </cell>
          <cell r="I3106" t="str">
            <v>Desc. Sin Alt.</v>
          </cell>
          <cell r="J3106">
            <v>1</v>
          </cell>
          <cell r="K3106">
            <v>2.5</v>
          </cell>
          <cell r="L3106" t="str">
            <v>COMPRADOR 2</v>
          </cell>
          <cell r="M3106" t="str">
            <v>Desc.</v>
          </cell>
          <cell r="N3106" t="str">
            <v>BAKER</v>
          </cell>
          <cell r="O3106" t="str">
            <v>LAB</v>
          </cell>
          <cell r="P3106" t="str">
            <v>LAB</v>
          </cell>
          <cell r="Q3106" t="str">
            <v>#NOCODE#</v>
          </cell>
          <cell r="R3106" t="str">
            <v>#NOCODE#</v>
          </cell>
          <cell r="S3106" t="str">
            <v>SALES</v>
          </cell>
          <cell r="T3106" t="str">
            <v>PT</v>
          </cell>
          <cell r="U3106" t="str">
            <v>NO</v>
          </cell>
          <cell r="V3106" t="str">
            <v>PTD</v>
          </cell>
          <cell r="W3106" t="str">
            <v>Compra</v>
          </cell>
        </row>
        <row r="3107">
          <cell r="B3107" t="str">
            <v>6178-19</v>
          </cell>
          <cell r="C3107" t="str">
            <v>Desc. Oxalato de Sodio Pvo. RA</v>
          </cell>
          <cell r="D3107" t="str">
            <v>ACS                       1 kg</v>
          </cell>
          <cell r="E3107" t="str">
            <v>Desc. Oxalato de Sodio Pvo. RAACS                       1 kg</v>
          </cell>
          <cell r="F3107" t="str">
            <v>PZ</v>
          </cell>
          <cell r="G3107" t="str">
            <v>1 kg</v>
          </cell>
          <cell r="H3107">
            <v>2163.75</v>
          </cell>
          <cell r="I3107" t="str">
            <v>Desc. Sin Alt.</v>
          </cell>
          <cell r="J3107">
            <v>1</v>
          </cell>
          <cell r="K3107">
            <v>1</v>
          </cell>
          <cell r="L3107" t="str">
            <v>PLANEADOR 1</v>
          </cell>
          <cell r="M3107" t="str">
            <v>Desc.</v>
          </cell>
          <cell r="N3107" t="str">
            <v>BAKER</v>
          </cell>
          <cell r="O3107" t="str">
            <v>LAB</v>
          </cell>
          <cell r="P3107" t="str">
            <v>LAB</v>
          </cell>
          <cell r="Q3107" t="str">
            <v>#NOCODE#</v>
          </cell>
          <cell r="R3107" t="str">
            <v>#NOCODE#</v>
          </cell>
          <cell r="S3107" t="str">
            <v>SALES</v>
          </cell>
          <cell r="T3107" t="str">
            <v>PT</v>
          </cell>
          <cell r="U3107" t="str">
            <v>NO</v>
          </cell>
          <cell r="V3107" t="str">
            <v>PTEPTD</v>
          </cell>
          <cell r="W3107" t="str">
            <v>Empaque</v>
          </cell>
        </row>
        <row r="3108">
          <cell r="B3108" t="str">
            <v>6178-DR</v>
          </cell>
          <cell r="C3108" t="str">
            <v>Desc. Oxalato de Sodio</v>
          </cell>
          <cell r="D3108" t="str">
            <v>Pvo. RA ACS     kg</v>
          </cell>
          <cell r="E3108" t="str">
            <v>Desc. Oxalato de SodioPvo. RA ACS     kg</v>
          </cell>
          <cell r="F3108" t="str">
            <v>KG</v>
          </cell>
          <cell r="G3108" t="str">
            <v>kg</v>
          </cell>
          <cell r="H3108">
            <v>0</v>
          </cell>
          <cell r="I3108" t="str">
            <v>Desc. Sin Alt.</v>
          </cell>
          <cell r="J3108">
            <v>1</v>
          </cell>
          <cell r="K3108">
            <v>1</v>
          </cell>
          <cell r="L3108" t="str">
            <v>PLANEADOR 1</v>
          </cell>
          <cell r="M3108" t="str">
            <v>Desc.</v>
          </cell>
          <cell r="N3108" t="str">
            <v>BAKER</v>
          </cell>
          <cell r="O3108" t="str">
            <v>SINTESIS</v>
          </cell>
          <cell r="P3108" t="str">
            <v>SIN</v>
          </cell>
          <cell r="Q3108" t="str">
            <v>#NOCODE#</v>
          </cell>
          <cell r="R3108" t="str">
            <v>#NOCODE#</v>
          </cell>
          <cell r="S3108" t="str">
            <v>SALES</v>
          </cell>
          <cell r="T3108" t="str">
            <v>PT</v>
          </cell>
          <cell r="U3108" t="str">
            <v>NO</v>
          </cell>
          <cell r="V3108" t="str">
            <v>PTEPTD</v>
          </cell>
          <cell r="W3108" t="str">
            <v>EMPAQUE</v>
          </cell>
        </row>
        <row r="3109">
          <cell r="B3109" t="str">
            <v>6178-R</v>
          </cell>
          <cell r="C3109" t="str">
            <v>Desc. Oxalato de Sodio Pvo. RA</v>
          </cell>
          <cell r="D3109" t="str">
            <v>ACS                     102 kg</v>
          </cell>
          <cell r="E3109" t="str">
            <v>Desc. Oxalato de Sodio Pvo. RAACS                     102 kg</v>
          </cell>
          <cell r="F3109" t="str">
            <v>PZ</v>
          </cell>
          <cell r="G3109" t="str">
            <v>102 kg</v>
          </cell>
          <cell r="H3109">
            <v>0</v>
          </cell>
          <cell r="I3109" t="str">
            <v>Desc. Sin Alt.</v>
          </cell>
          <cell r="J3109">
            <v>1</v>
          </cell>
          <cell r="K3109">
            <v>102</v>
          </cell>
          <cell r="L3109" t="str">
            <v>COMPRADOR 2</v>
          </cell>
          <cell r="M3109" t="str">
            <v>Desc.</v>
          </cell>
          <cell r="N3109" t="str">
            <v>BAKER</v>
          </cell>
          <cell r="O3109" t="str">
            <v>SINTESIS</v>
          </cell>
          <cell r="P3109" t="str">
            <v>SIN</v>
          </cell>
          <cell r="Q3109" t="str">
            <v>#NOCODE#</v>
          </cell>
          <cell r="R3109" t="str">
            <v>#NOCODE#</v>
          </cell>
          <cell r="S3109" t="str">
            <v>SALES</v>
          </cell>
          <cell r="T3109" t="str">
            <v>PT</v>
          </cell>
          <cell r="U3109" t="str">
            <v>NO</v>
          </cell>
          <cell r="V3109" t="str">
            <v>PTD</v>
          </cell>
          <cell r="W3109" t="str">
            <v>Compra</v>
          </cell>
        </row>
        <row r="3110">
          <cell r="B3110" t="str">
            <v>6179-01</v>
          </cell>
          <cell r="C3110" t="str">
            <v>Desc. Sacarosa Crist. RA ACS</v>
          </cell>
          <cell r="D3110" t="str">
            <v>500 g</v>
          </cell>
          <cell r="E3110" t="str">
            <v>Desc. Sacarosa Crist. RA ACS500 g</v>
          </cell>
          <cell r="F3110" t="str">
            <v>PZ</v>
          </cell>
          <cell r="G3110" t="str">
            <v>500 GR</v>
          </cell>
          <cell r="H3110">
            <v>968.9</v>
          </cell>
          <cell r="I3110" t="str">
            <v>Desc. Alt. 4072-01</v>
          </cell>
          <cell r="J3110">
            <v>1</v>
          </cell>
          <cell r="K3110">
            <v>0.5</v>
          </cell>
          <cell r="L3110" t="str">
            <v>PLANEADOR 1</v>
          </cell>
          <cell r="M3110" t="str">
            <v>Desc.</v>
          </cell>
          <cell r="N3110" t="str">
            <v>BAKER</v>
          </cell>
          <cell r="O3110" t="str">
            <v>LAB</v>
          </cell>
          <cell r="P3110" t="str">
            <v>LAB</v>
          </cell>
          <cell r="Q3110" t="str">
            <v>#NOCODE#</v>
          </cell>
          <cell r="R3110" t="str">
            <v>#NOCODE#</v>
          </cell>
          <cell r="S3110" t="str">
            <v>SALES</v>
          </cell>
          <cell r="T3110" t="str">
            <v>PT</v>
          </cell>
          <cell r="U3110" t="str">
            <v>NO</v>
          </cell>
          <cell r="V3110" t="str">
            <v>PTEPTD</v>
          </cell>
          <cell r="W3110" t="str">
            <v>Empaque</v>
          </cell>
        </row>
        <row r="3111">
          <cell r="B3111" t="str">
            <v>6179-04</v>
          </cell>
          <cell r="C3111" t="str">
            <v>Desc. Carbonato de Calcio Pvo.</v>
          </cell>
          <cell r="D3111" t="str">
            <v>AR ACS                   500 g</v>
          </cell>
          <cell r="E3111" t="str">
            <v>Desc. Carbonato de Calcio Pvo.AR ACS                   500 g</v>
          </cell>
          <cell r="F3111" t="str">
            <v>PZ</v>
          </cell>
          <cell r="G3111" t="str">
            <v>500 GR</v>
          </cell>
          <cell r="H3111">
            <v>438.62</v>
          </cell>
          <cell r="I3111" t="str">
            <v>Desc. Alt.4072-01</v>
          </cell>
          <cell r="J3111">
            <v>1</v>
          </cell>
          <cell r="K3111">
            <v>0.5</v>
          </cell>
          <cell r="L3111" t="str">
            <v>PLANEADOR 1</v>
          </cell>
          <cell r="M3111" t="str">
            <v>Desc.</v>
          </cell>
          <cell r="N3111" t="str">
            <v>MACRON</v>
          </cell>
          <cell r="O3111" t="str">
            <v>LAB</v>
          </cell>
          <cell r="P3111" t="str">
            <v>LAB</v>
          </cell>
          <cell r="Q3111" t="str">
            <v>#NOCODE#</v>
          </cell>
          <cell r="R3111" t="str">
            <v>#NOCODE#</v>
          </cell>
          <cell r="S3111" t="str">
            <v>SALES</v>
          </cell>
          <cell r="T3111" t="str">
            <v>PT</v>
          </cell>
          <cell r="U3111" t="str">
            <v>NO</v>
          </cell>
          <cell r="V3111" t="str">
            <v>PTEPTD</v>
          </cell>
          <cell r="W3111" t="str">
            <v>Empaque</v>
          </cell>
        </row>
        <row r="3112">
          <cell r="B3112" t="str">
            <v>6179-05</v>
          </cell>
          <cell r="C3112" t="str">
            <v>Desc. Sacarosa Crist. RA ACS</v>
          </cell>
          <cell r="D3112" t="str">
            <v>2.5 kg</v>
          </cell>
          <cell r="E3112" t="str">
            <v>Desc. Sacarosa Crist. RA ACS2.5 kg</v>
          </cell>
          <cell r="F3112" t="str">
            <v>PZ</v>
          </cell>
          <cell r="G3112" t="str">
            <v>2.5 KG</v>
          </cell>
          <cell r="H3112">
            <v>3313.66</v>
          </cell>
          <cell r="I3112" t="str">
            <v>Desc. Alt. 4072-05</v>
          </cell>
          <cell r="J3112">
            <v>1</v>
          </cell>
          <cell r="K3112">
            <v>2.5</v>
          </cell>
          <cell r="L3112" t="str">
            <v>PLANEADOR 1</v>
          </cell>
          <cell r="M3112" t="str">
            <v>Desc.</v>
          </cell>
          <cell r="N3112" t="str">
            <v>BAKER</v>
          </cell>
          <cell r="O3112" t="str">
            <v>LAB</v>
          </cell>
          <cell r="P3112" t="str">
            <v>LAB</v>
          </cell>
          <cell r="Q3112" t="str">
            <v>#NOCODE#</v>
          </cell>
          <cell r="R3112" t="str">
            <v>#NOCODE#</v>
          </cell>
          <cell r="S3112" t="str">
            <v>SALES</v>
          </cell>
          <cell r="T3112" t="str">
            <v>PT</v>
          </cell>
          <cell r="U3112" t="str">
            <v>NO</v>
          </cell>
          <cell r="V3112" t="str">
            <v>PTEPTD</v>
          </cell>
          <cell r="W3112" t="str">
            <v>Empaque</v>
          </cell>
        </row>
        <row r="3113">
          <cell r="B3113" t="str">
            <v>6179-07</v>
          </cell>
          <cell r="C3113" t="str">
            <v>Desc. Sacarosa Crist. RA ACS</v>
          </cell>
          <cell r="D3113" t="str">
            <v>12 kg</v>
          </cell>
          <cell r="E3113" t="str">
            <v>Desc. Sacarosa Crist. RA ACS12 kg</v>
          </cell>
          <cell r="F3113" t="str">
            <v>PZ</v>
          </cell>
          <cell r="G3113" t="str">
            <v>12 KG</v>
          </cell>
          <cell r="H3113">
            <v>9786.67</v>
          </cell>
          <cell r="I3113" t="str">
            <v>Desc. Alt. 4072-07</v>
          </cell>
          <cell r="J3113">
            <v>1</v>
          </cell>
          <cell r="K3113">
            <v>12</v>
          </cell>
          <cell r="L3113" t="str">
            <v>COMPRADOR 2</v>
          </cell>
          <cell r="M3113" t="str">
            <v>Desc.</v>
          </cell>
          <cell r="N3113" t="str">
            <v>BAKER</v>
          </cell>
          <cell r="O3113" t="str">
            <v>LAB</v>
          </cell>
          <cell r="P3113" t="str">
            <v>LAB</v>
          </cell>
          <cell r="Q3113" t="str">
            <v>#NOCODE#</v>
          </cell>
          <cell r="R3113" t="str">
            <v>#NOCODE#</v>
          </cell>
          <cell r="S3113" t="str">
            <v>SALES</v>
          </cell>
          <cell r="T3113" t="str">
            <v>PT</v>
          </cell>
          <cell r="U3113" t="str">
            <v>NO</v>
          </cell>
          <cell r="V3113" t="str">
            <v>PTD</v>
          </cell>
          <cell r="W3113" t="str">
            <v>Compra</v>
          </cell>
        </row>
        <row r="3114">
          <cell r="B3114" t="str">
            <v>6179-20</v>
          </cell>
          <cell r="C3114" t="str">
            <v>Desc. Sacarosa Crist. RA ACS</v>
          </cell>
          <cell r="D3114" t="str">
            <v>2 kg</v>
          </cell>
          <cell r="E3114" t="str">
            <v>Desc. Sacarosa Crist. RA ACS2 kg</v>
          </cell>
          <cell r="F3114" t="str">
            <v>PZ</v>
          </cell>
          <cell r="G3114" t="str">
            <v>2 KG</v>
          </cell>
          <cell r="H3114">
            <v>3488.05</v>
          </cell>
          <cell r="I3114" t="str">
            <v>Desc. Alt. 4072-20</v>
          </cell>
          <cell r="J3114">
            <v>1</v>
          </cell>
          <cell r="K3114">
            <v>2</v>
          </cell>
          <cell r="L3114" t="str">
            <v>PLANEADOR 1</v>
          </cell>
          <cell r="M3114" t="str">
            <v>Desc.</v>
          </cell>
          <cell r="N3114" t="str">
            <v>BAKER</v>
          </cell>
          <cell r="O3114" t="str">
            <v>LAB</v>
          </cell>
          <cell r="P3114" t="str">
            <v>LAB</v>
          </cell>
          <cell r="Q3114" t="str">
            <v>#NOCODE#</v>
          </cell>
          <cell r="R3114" t="str">
            <v>#NOCODE#</v>
          </cell>
          <cell r="S3114" t="str">
            <v>SALES</v>
          </cell>
          <cell r="T3114" t="str">
            <v>PT</v>
          </cell>
          <cell r="U3114" t="str">
            <v>NO</v>
          </cell>
          <cell r="V3114" t="str">
            <v>PTEPTD</v>
          </cell>
          <cell r="W3114" t="str">
            <v>Empaque</v>
          </cell>
        </row>
        <row r="3115">
          <cell r="B3115" t="str">
            <v>6179-54</v>
          </cell>
          <cell r="C3115" t="str">
            <v>Desc. Sacarosa Crist. RA ACS</v>
          </cell>
          <cell r="D3115" t="str">
            <v>25 kg</v>
          </cell>
          <cell r="E3115" t="str">
            <v>Desc. Sacarosa Crist. RA ACS25 kg</v>
          </cell>
          <cell r="F3115" t="str">
            <v>PZ</v>
          </cell>
          <cell r="G3115" t="str">
            <v>25 kg</v>
          </cell>
          <cell r="H3115">
            <v>0</v>
          </cell>
          <cell r="I3115" t="str">
            <v>Desc. Alt. 4072-05</v>
          </cell>
          <cell r="J3115">
            <v>1</v>
          </cell>
          <cell r="K3115">
            <v>25</v>
          </cell>
          <cell r="L3115" t="str">
            <v>PLANEADOR 1</v>
          </cell>
          <cell r="M3115" t="str">
            <v>Desc.</v>
          </cell>
          <cell r="N3115" t="str">
            <v>BAKER</v>
          </cell>
          <cell r="O3115" t="str">
            <v>SINTESIS</v>
          </cell>
          <cell r="P3115" t="str">
            <v>SIN</v>
          </cell>
          <cell r="Q3115" t="str">
            <v>#NOCODE#</v>
          </cell>
          <cell r="R3115" t="str">
            <v>#NOCODE#</v>
          </cell>
          <cell r="S3115" t="str">
            <v>SALES</v>
          </cell>
          <cell r="T3115" t="str">
            <v>PT</v>
          </cell>
          <cell r="U3115" t="str">
            <v>NO</v>
          </cell>
          <cell r="V3115" t="str">
            <v>PTEPTD</v>
          </cell>
          <cell r="W3115" t="str">
            <v>Empaque</v>
          </cell>
        </row>
        <row r="3116">
          <cell r="B3116" t="str">
            <v>6179-DR</v>
          </cell>
          <cell r="C3116" t="str">
            <v>Desc. Sacarosa Crist. RA ACS</v>
          </cell>
          <cell r="D3116" t="str">
            <v>kg</v>
          </cell>
          <cell r="E3116" t="str">
            <v>Desc. Sacarosa Crist. RA ACSkg</v>
          </cell>
          <cell r="F3116" t="str">
            <v>KG</v>
          </cell>
          <cell r="G3116" t="str">
            <v>kg</v>
          </cell>
          <cell r="H3116">
            <v>0</v>
          </cell>
          <cell r="I3116">
            <v>0</v>
          </cell>
          <cell r="J3116">
            <v>1</v>
          </cell>
          <cell r="K3116">
            <v>1</v>
          </cell>
          <cell r="L3116" t="str">
            <v>PLANEADOR 1</v>
          </cell>
          <cell r="M3116" t="str">
            <v>Desc.</v>
          </cell>
          <cell r="N3116" t="str">
            <v>BAKER</v>
          </cell>
          <cell r="O3116" t="str">
            <v>SINTESIS</v>
          </cell>
          <cell r="P3116" t="str">
            <v>SIN</v>
          </cell>
          <cell r="Q3116" t="str">
            <v>#NOCODE#</v>
          </cell>
          <cell r="R3116" t="str">
            <v>#NOCODE#</v>
          </cell>
          <cell r="S3116" t="str">
            <v>SALES</v>
          </cell>
          <cell r="T3116" t="str">
            <v>PT</v>
          </cell>
          <cell r="U3116" t="str">
            <v>NO</v>
          </cell>
          <cell r="V3116" t="str">
            <v>PTEPTD</v>
          </cell>
          <cell r="W3116" t="str">
            <v>EMPAQUE</v>
          </cell>
        </row>
        <row r="3117">
          <cell r="B3117" t="str">
            <v>6180-00</v>
          </cell>
          <cell r="C3117" t="str">
            <v>Agua Tridestilada RA</v>
          </cell>
          <cell r="D3117" t="str">
            <v>L</v>
          </cell>
          <cell r="E3117" t="str">
            <v>Agua Tridestilada RAL</v>
          </cell>
          <cell r="F3117" t="str">
            <v>L</v>
          </cell>
          <cell r="G3117" t="str">
            <v>L</v>
          </cell>
          <cell r="H3117">
            <v>0</v>
          </cell>
          <cell r="I3117">
            <v>0</v>
          </cell>
          <cell r="J3117">
            <v>1</v>
          </cell>
          <cell r="K3117">
            <v>1</v>
          </cell>
          <cell r="L3117" t="str">
            <v>PLANEADOR 1</v>
          </cell>
          <cell r="M3117" t="str">
            <v>No Clasificado</v>
          </cell>
          <cell r="N3117" t="str">
            <v>BAKER</v>
          </cell>
          <cell r="O3117" t="str">
            <v>SINTESIS</v>
          </cell>
          <cell r="P3117" t="str">
            <v>SIN</v>
          </cell>
          <cell r="Q3117" t="str">
            <v>#NOCODE#</v>
          </cell>
          <cell r="R3117" t="str">
            <v>#NOCODE#</v>
          </cell>
          <cell r="S3117" t="str">
            <v>AGUA</v>
          </cell>
          <cell r="T3117" t="str">
            <v>PP</v>
          </cell>
          <cell r="U3117" t="str">
            <v>NO</v>
          </cell>
          <cell r="V3117" t="str">
            <v>FMPL</v>
          </cell>
          <cell r="W3117" t="str">
            <v>Producción</v>
          </cell>
        </row>
        <row r="3118">
          <cell r="B3118" t="str">
            <v>6180-01</v>
          </cell>
          <cell r="C3118" t="str">
            <v>Desc.Agua Tridestilada RA</v>
          </cell>
          <cell r="D3118" t="str">
            <v>kg</v>
          </cell>
          <cell r="E3118" t="str">
            <v>Desc.Agua Tridestilada RAkg</v>
          </cell>
          <cell r="F3118" t="str">
            <v>KG</v>
          </cell>
          <cell r="G3118" t="str">
            <v>kg</v>
          </cell>
          <cell r="H3118">
            <v>0</v>
          </cell>
          <cell r="I3118" t="str">
            <v>Desc. Alt.SIN ALTERNATIVA</v>
          </cell>
          <cell r="J3118">
            <v>1</v>
          </cell>
          <cell r="K3118">
            <v>1</v>
          </cell>
          <cell r="L3118" t="str">
            <v>PLANEADOR 1</v>
          </cell>
          <cell r="M3118" t="str">
            <v>Desc.</v>
          </cell>
          <cell r="N3118" t="str">
            <v>BAKER</v>
          </cell>
          <cell r="O3118" t="str">
            <v>SINTESIS</v>
          </cell>
          <cell r="P3118" t="str">
            <v>SIN</v>
          </cell>
          <cell r="Q3118" t="str">
            <v>#NOCODE#</v>
          </cell>
          <cell r="R3118" t="str">
            <v>#NOCODE#</v>
          </cell>
          <cell r="S3118" t="str">
            <v>AGUA</v>
          </cell>
          <cell r="T3118" t="str">
            <v>PT</v>
          </cell>
          <cell r="U3118" t="str">
            <v>NO</v>
          </cell>
          <cell r="V3118" t="str">
            <v>PTFMPL</v>
          </cell>
          <cell r="W3118" t="str">
            <v>PRODUCCIÓN</v>
          </cell>
        </row>
        <row r="3119">
          <cell r="B3119" t="str">
            <v>6180-02</v>
          </cell>
          <cell r="C3119" t="str">
            <v>Desc. Agua Estéril ULTRAPURE</v>
          </cell>
          <cell r="D3119" t="str">
            <v>BIOREAGENT                 1 L</v>
          </cell>
          <cell r="E3119" t="str">
            <v>Desc. Agua Estéril ULTRAPUREBIOREAGENT                 1 L</v>
          </cell>
          <cell r="F3119" t="str">
            <v>PZ</v>
          </cell>
          <cell r="G3119" t="str">
            <v>1 L</v>
          </cell>
          <cell r="H3119">
            <v>806.65</v>
          </cell>
          <cell r="I3119" t="str">
            <v>Desc. Alt. 4221-03</v>
          </cell>
          <cell r="J3119">
            <v>1</v>
          </cell>
          <cell r="K3119">
            <v>1</v>
          </cell>
          <cell r="L3119" t="str">
            <v>COMPRADOR 2</v>
          </cell>
          <cell r="M3119" t="str">
            <v>Desc.</v>
          </cell>
          <cell r="N3119" t="str">
            <v>BAKER</v>
          </cell>
          <cell r="O3119" t="str">
            <v>LAB</v>
          </cell>
          <cell r="P3119" t="str">
            <v>LAB</v>
          </cell>
          <cell r="Q3119" t="str">
            <v>#NOCODE#</v>
          </cell>
          <cell r="R3119" t="str">
            <v>#NOCODE#</v>
          </cell>
          <cell r="S3119" t="str">
            <v>AGUA</v>
          </cell>
          <cell r="T3119" t="str">
            <v>PT</v>
          </cell>
          <cell r="U3119" t="str">
            <v>NO</v>
          </cell>
          <cell r="V3119" t="str">
            <v>PTD</v>
          </cell>
          <cell r="W3119" t="str">
            <v>COMPRA</v>
          </cell>
        </row>
        <row r="3120">
          <cell r="B3120" t="str">
            <v>6180-20</v>
          </cell>
          <cell r="C3120" t="str">
            <v>Agua Tridestilada RA</v>
          </cell>
          <cell r="D3120" t="str">
            <v>20 L</v>
          </cell>
          <cell r="E3120" t="str">
            <v>Agua Tridestilada RA20 L</v>
          </cell>
          <cell r="F3120" t="str">
            <v>PZ</v>
          </cell>
          <cell r="G3120" t="str">
            <v>20 L</v>
          </cell>
          <cell r="H3120">
            <v>105.51</v>
          </cell>
          <cell r="I3120">
            <v>0</v>
          </cell>
          <cell r="J3120">
            <v>1</v>
          </cell>
          <cell r="K3120">
            <v>20</v>
          </cell>
          <cell r="L3120" t="str">
            <v>PLANEADOR 2</v>
          </cell>
          <cell r="M3120" t="str">
            <v>Recurso A</v>
          </cell>
          <cell r="N3120" t="str">
            <v>BAKER</v>
          </cell>
          <cell r="O3120" t="str">
            <v>LAB</v>
          </cell>
          <cell r="P3120" t="str">
            <v>LAB</v>
          </cell>
          <cell r="Q3120" t="str">
            <v>#NOCODE#</v>
          </cell>
          <cell r="R3120" t="str">
            <v>#NOCODE#</v>
          </cell>
          <cell r="S3120" t="str">
            <v>AGUA</v>
          </cell>
          <cell r="T3120" t="str">
            <v>PT</v>
          </cell>
          <cell r="U3120" t="str">
            <v>NO</v>
          </cell>
          <cell r="V3120" t="str">
            <v>PTFMPL</v>
          </cell>
          <cell r="W3120" t="str">
            <v>Producción</v>
          </cell>
        </row>
        <row r="3121">
          <cell r="B3121" t="str">
            <v>6181-04</v>
          </cell>
          <cell r="C3121" t="str">
            <v>Desc. EDTA Sal Disodica 2 Hid.</v>
          </cell>
          <cell r="D3121" t="str">
            <v>RA ACS  500 g</v>
          </cell>
          <cell r="E3121" t="str">
            <v>Desc. EDTA Sal Disodica 2 Hid.RA ACS  500 g</v>
          </cell>
          <cell r="F3121" t="str">
            <v>PZ</v>
          </cell>
          <cell r="G3121" t="str">
            <v>500 GR</v>
          </cell>
          <cell r="H3121">
            <v>1250.8699999999999</v>
          </cell>
          <cell r="I3121" t="str">
            <v>Desc. por Avantor USA. Sin Alt.</v>
          </cell>
          <cell r="J3121">
            <v>1</v>
          </cell>
          <cell r="K3121">
            <v>0.05</v>
          </cell>
          <cell r="L3121" t="str">
            <v>COMPRADOR 2</v>
          </cell>
          <cell r="M3121" t="str">
            <v>Desc.</v>
          </cell>
          <cell r="N3121" t="str">
            <v>MACRON</v>
          </cell>
          <cell r="O3121" t="str">
            <v>LAB</v>
          </cell>
          <cell r="P3121" t="str">
            <v>LAB</v>
          </cell>
          <cell r="Q3121" t="str">
            <v>#NOCODE#</v>
          </cell>
          <cell r="R3121" t="str">
            <v>#NOCODE#</v>
          </cell>
          <cell r="S3121" t="str">
            <v>SALES</v>
          </cell>
          <cell r="T3121" t="str">
            <v>PT</v>
          </cell>
          <cell r="U3121" t="str">
            <v>NO</v>
          </cell>
          <cell r="V3121" t="str">
            <v>PTD</v>
          </cell>
          <cell r="W3121" t="str">
            <v>Compra</v>
          </cell>
        </row>
        <row r="3122">
          <cell r="B3122" t="str">
            <v>6181-07</v>
          </cell>
          <cell r="C3122" t="str">
            <v>Desc. Fosfato de Amonio Monob.</v>
          </cell>
          <cell r="D3122" t="str">
            <v>ULTREX                   500 g</v>
          </cell>
          <cell r="E3122" t="str">
            <v>Desc. Fosfato de Amonio Monob.ULTREX                   500 g</v>
          </cell>
          <cell r="F3122" t="str">
            <v>PZ</v>
          </cell>
          <cell r="G3122" t="str">
            <v>500 GR</v>
          </cell>
          <cell r="H3122">
            <v>2276.2399999999998</v>
          </cell>
          <cell r="I3122" t="str">
            <v>Desc. por Avantor USA. Sin Alt.</v>
          </cell>
          <cell r="J3122">
            <v>1</v>
          </cell>
          <cell r="K3122">
            <v>0.5</v>
          </cell>
          <cell r="L3122" t="str">
            <v>COMPRADOR 2</v>
          </cell>
          <cell r="M3122" t="str">
            <v>Desc.</v>
          </cell>
          <cell r="N3122" t="str">
            <v>BAKER</v>
          </cell>
          <cell r="O3122" t="str">
            <v>LAB</v>
          </cell>
          <cell r="P3122" t="str">
            <v>LAB</v>
          </cell>
          <cell r="Q3122" t="str">
            <v>#NOCODE#</v>
          </cell>
          <cell r="R3122" t="str">
            <v>#NOCODE#</v>
          </cell>
          <cell r="S3122" t="str">
            <v>SALES</v>
          </cell>
          <cell r="T3122" t="str">
            <v>PT</v>
          </cell>
          <cell r="U3122" t="str">
            <v>NO</v>
          </cell>
          <cell r="V3122" t="str">
            <v>PTD</v>
          </cell>
          <cell r="W3122" t="str">
            <v>Compra</v>
          </cell>
        </row>
        <row r="3123">
          <cell r="B3123" t="str">
            <v>6181-20</v>
          </cell>
          <cell r="C3123" t="str">
            <v>Desc. Acido Tetraacético Sal</v>
          </cell>
          <cell r="D3123" t="str">
            <v>ID RA ACS 12KG</v>
          </cell>
          <cell r="E3123" t="str">
            <v>Desc. Acido Tetraacético SalID RA ACS 12KG</v>
          </cell>
          <cell r="F3123" t="str">
            <v>PZ</v>
          </cell>
          <cell r="G3123" t="str">
            <v>12 KG</v>
          </cell>
          <cell r="H3123">
            <v>9154.1803999999993</v>
          </cell>
          <cell r="I3123" t="str">
            <v>Desc. Sin Alt.</v>
          </cell>
          <cell r="J3123">
            <v>1</v>
          </cell>
          <cell r="K3123">
            <v>12</v>
          </cell>
          <cell r="L3123" t="str">
            <v>COMPRADOR 2</v>
          </cell>
          <cell r="M3123" t="str">
            <v>Desc.</v>
          </cell>
          <cell r="N3123" t="str">
            <v>MACRON</v>
          </cell>
          <cell r="O3123" t="str">
            <v>LAB</v>
          </cell>
          <cell r="P3123" t="str">
            <v>LAB</v>
          </cell>
          <cell r="Q3123" t="str">
            <v>#NOCODE#</v>
          </cell>
          <cell r="R3123" t="str">
            <v>#NOCODE#</v>
          </cell>
          <cell r="S3123" t="str">
            <v>SALES</v>
          </cell>
          <cell r="T3123" t="str">
            <v>PT</v>
          </cell>
          <cell r="U3123" t="str">
            <v>NO</v>
          </cell>
          <cell r="V3123" t="str">
            <v>PTD</v>
          </cell>
          <cell r="W3123" t="str">
            <v>COMPRA</v>
          </cell>
        </row>
        <row r="3124">
          <cell r="B3124" t="str">
            <v>6182-00</v>
          </cell>
          <cell r="C3124" t="str">
            <v>Yodo (Yoduro) 1N</v>
          </cell>
          <cell r="D3124" t="str">
            <v>L</v>
          </cell>
          <cell r="E3124" t="str">
            <v>Yodo (Yoduro) 1NL</v>
          </cell>
          <cell r="F3124" t="str">
            <v>L</v>
          </cell>
          <cell r="G3124" t="str">
            <v>L</v>
          </cell>
          <cell r="H3124">
            <v>0</v>
          </cell>
          <cell r="I3124">
            <v>0</v>
          </cell>
          <cell r="J3124">
            <v>1.1200000000000001</v>
          </cell>
          <cell r="K3124">
            <v>1.1200000000000001</v>
          </cell>
          <cell r="L3124" t="str">
            <v>PLANEADOR 4</v>
          </cell>
          <cell r="M3124" t="str">
            <v>No Clasificado</v>
          </cell>
          <cell r="N3124" t="str">
            <v>BAKER</v>
          </cell>
          <cell r="O3124" t="str">
            <v>SINTESIS</v>
          </cell>
          <cell r="P3124" t="str">
            <v>SIN</v>
          </cell>
          <cell r="Q3124" t="str">
            <v>#NOCODE#</v>
          </cell>
          <cell r="R3124" t="str">
            <v>#NOCODE#</v>
          </cell>
          <cell r="S3124" t="str">
            <v>SOL VOL</v>
          </cell>
          <cell r="T3124" t="str">
            <v>PP</v>
          </cell>
          <cell r="U3124" t="str">
            <v>NO</v>
          </cell>
          <cell r="V3124" t="str">
            <v>FMZ</v>
          </cell>
          <cell r="W3124" t="str">
            <v>Producción</v>
          </cell>
        </row>
        <row r="3125">
          <cell r="B3125" t="str">
            <v>6182-02</v>
          </cell>
          <cell r="C3125" t="str">
            <v>Desc. Yodo (Yoduro) 1N</v>
          </cell>
          <cell r="D3125" t="str">
            <v>Sol. Vol. RA               1 L</v>
          </cell>
          <cell r="E3125" t="str">
            <v>Desc. Yodo (Yoduro) 1NSol. Vol. RA               1 L</v>
          </cell>
          <cell r="F3125" t="str">
            <v>PZ</v>
          </cell>
          <cell r="G3125" t="str">
            <v>1 L</v>
          </cell>
          <cell r="H3125">
            <v>2143.0700000000002</v>
          </cell>
          <cell r="I3125" t="str">
            <v>Desc. Alt. 6182-04</v>
          </cell>
          <cell r="J3125">
            <v>1.1200000000000001</v>
          </cell>
          <cell r="K3125">
            <v>1.1200000000000001</v>
          </cell>
          <cell r="L3125" t="str">
            <v>PLANEADOR 4</v>
          </cell>
          <cell r="M3125" t="str">
            <v>Desc.</v>
          </cell>
          <cell r="N3125" t="str">
            <v>BAKER</v>
          </cell>
          <cell r="O3125" t="str">
            <v>LAB</v>
          </cell>
          <cell r="P3125" t="str">
            <v>LAB</v>
          </cell>
          <cell r="Q3125" t="str">
            <v>#NOCODE#</v>
          </cell>
          <cell r="R3125" t="str">
            <v>#NOCODE#</v>
          </cell>
          <cell r="S3125" t="str">
            <v>SOL VOL</v>
          </cell>
          <cell r="T3125" t="str">
            <v>PT</v>
          </cell>
          <cell r="U3125" t="str">
            <v>NO</v>
          </cell>
          <cell r="V3125" t="str">
            <v>PTFMPI</v>
          </cell>
          <cell r="W3125" t="str">
            <v>Producción</v>
          </cell>
        </row>
        <row r="3126">
          <cell r="B3126" t="str">
            <v>6182-04</v>
          </cell>
          <cell r="C3126" t="str">
            <v>Desc. Acetato de Plomo 3-Hid.</v>
          </cell>
          <cell r="D3126" t="str">
            <v>RA ACS                   500 g</v>
          </cell>
          <cell r="E3126" t="str">
            <v>Desc. Acetato de Plomo 3-Hid.RA ACS                   500 g</v>
          </cell>
          <cell r="F3126" t="str">
            <v>PZ</v>
          </cell>
          <cell r="G3126" t="str">
            <v>500 GR</v>
          </cell>
          <cell r="H3126">
            <v>523.08000000000004</v>
          </cell>
          <cell r="I3126" t="str">
            <v>Desc. Alt. 2271-01. NO DEMAND</v>
          </cell>
          <cell r="J3126">
            <v>1</v>
          </cell>
          <cell r="K3126">
            <v>0.5</v>
          </cell>
          <cell r="L3126" t="str">
            <v>PLANEADOR 1</v>
          </cell>
          <cell r="M3126" t="str">
            <v>Desc.</v>
          </cell>
          <cell r="N3126" t="str">
            <v>MACRON</v>
          </cell>
          <cell r="O3126" t="str">
            <v>LAB</v>
          </cell>
          <cell r="P3126" t="str">
            <v>LAB</v>
          </cell>
          <cell r="Q3126" t="str">
            <v>#NOCODE#</v>
          </cell>
          <cell r="R3126" t="str">
            <v>#NOCODE#</v>
          </cell>
          <cell r="S3126" t="str">
            <v>SALES</v>
          </cell>
          <cell r="T3126" t="str">
            <v>PT</v>
          </cell>
          <cell r="U3126" t="str">
            <v>NO</v>
          </cell>
          <cell r="V3126" t="str">
            <v>PTMPL</v>
          </cell>
          <cell r="W3126" t="str">
            <v>Empaque</v>
          </cell>
        </row>
        <row r="3127">
          <cell r="B3127" t="str">
            <v>6182-06</v>
          </cell>
          <cell r="C3127" t="str">
            <v>Desc. Acetato de Plomo 3-Hid.</v>
          </cell>
          <cell r="D3127" t="str">
            <v>RA ACS                  2.5 kg</v>
          </cell>
          <cell r="E3127" t="str">
            <v>Desc. Acetato de Plomo 3-Hid.RA ACS                  2.5 kg</v>
          </cell>
          <cell r="F3127" t="str">
            <v>PZ</v>
          </cell>
          <cell r="G3127" t="str">
            <v>2.5 KG</v>
          </cell>
          <cell r="H3127">
            <v>2081.61</v>
          </cell>
          <cell r="I3127" t="str">
            <v>Desc. Alt. 2271-01. NO DEMAND</v>
          </cell>
          <cell r="J3127">
            <v>1</v>
          </cell>
          <cell r="K3127">
            <v>2.5</v>
          </cell>
          <cell r="L3127" t="str">
            <v>PLANEADOR 1</v>
          </cell>
          <cell r="M3127" t="str">
            <v>Desc.</v>
          </cell>
          <cell r="N3127" t="str">
            <v>MACRON</v>
          </cell>
          <cell r="O3127" t="str">
            <v>LAB</v>
          </cell>
          <cell r="P3127" t="str">
            <v>LAB</v>
          </cell>
          <cell r="Q3127" t="str">
            <v>#NOCODE#</v>
          </cell>
          <cell r="R3127" t="str">
            <v>#NOCODE#</v>
          </cell>
          <cell r="S3127" t="str">
            <v>SALES</v>
          </cell>
          <cell r="T3127" t="str">
            <v>PT</v>
          </cell>
          <cell r="U3127" t="str">
            <v>NO</v>
          </cell>
          <cell r="V3127" t="str">
            <v>PTMPL</v>
          </cell>
          <cell r="W3127" t="str">
            <v>Empaque</v>
          </cell>
        </row>
        <row r="3128">
          <cell r="B3128" t="str">
            <v>6184-00</v>
          </cell>
          <cell r="C3128" t="str">
            <v>Acido Sulfurico 0.125N</v>
          </cell>
          <cell r="D3128" t="str">
            <v>L</v>
          </cell>
          <cell r="E3128" t="str">
            <v>Acido Sulfurico 0.125NL</v>
          </cell>
          <cell r="F3128" t="str">
            <v>L</v>
          </cell>
          <cell r="G3128" t="str">
            <v>L</v>
          </cell>
          <cell r="H3128">
            <v>0</v>
          </cell>
          <cell r="I3128">
            <v>0</v>
          </cell>
          <cell r="J3128">
            <v>1</v>
          </cell>
          <cell r="K3128">
            <v>1</v>
          </cell>
          <cell r="L3128" t="str">
            <v>PLANEADOR 4</v>
          </cell>
          <cell r="M3128" t="str">
            <v>No Clasificado</v>
          </cell>
          <cell r="N3128" t="str">
            <v>BAKER</v>
          </cell>
          <cell r="O3128" t="str">
            <v>SINTESIS</v>
          </cell>
          <cell r="P3128" t="str">
            <v>SIN</v>
          </cell>
          <cell r="Q3128" t="str">
            <v>#NOCODE#</v>
          </cell>
          <cell r="R3128" t="str">
            <v>#NOCODE#</v>
          </cell>
          <cell r="S3128" t="str">
            <v>SOL VOL</v>
          </cell>
          <cell r="T3128" t="str">
            <v>PP</v>
          </cell>
          <cell r="U3128" t="str">
            <v>H2SO4</v>
          </cell>
          <cell r="V3128" t="str">
            <v>FMPL</v>
          </cell>
          <cell r="W3128" t="str">
            <v>Producción</v>
          </cell>
        </row>
        <row r="3129">
          <cell r="B3129" t="str">
            <v>6184-02</v>
          </cell>
          <cell r="C3129" t="str">
            <v>Desc. Acido Sulfurico 0.125 N</v>
          </cell>
          <cell r="D3129" t="str">
            <v>Sol. Vol. RA               1 L</v>
          </cell>
          <cell r="E3129" t="str">
            <v>Desc. Acido Sulfurico 0.125 NSol. Vol. RA               1 L</v>
          </cell>
          <cell r="F3129" t="str">
            <v>PZ</v>
          </cell>
          <cell r="G3129" t="str">
            <v>1 L</v>
          </cell>
          <cell r="H3129">
            <v>126.16</v>
          </cell>
          <cell r="I3129" t="str">
            <v>Desc. Sin Alt.</v>
          </cell>
          <cell r="J3129">
            <v>1</v>
          </cell>
          <cell r="K3129">
            <v>1</v>
          </cell>
          <cell r="L3129" t="str">
            <v>PLANEADOR 4</v>
          </cell>
          <cell r="M3129" t="str">
            <v>Desc.</v>
          </cell>
          <cell r="N3129" t="str">
            <v>BAKER</v>
          </cell>
          <cell r="O3129" t="str">
            <v>LAB</v>
          </cell>
          <cell r="P3129" t="str">
            <v>LAB</v>
          </cell>
          <cell r="Q3129" t="str">
            <v>#NOCODE#</v>
          </cell>
          <cell r="R3129" t="str">
            <v>#NOCODE#</v>
          </cell>
          <cell r="S3129" t="str">
            <v>SOL VOL</v>
          </cell>
          <cell r="T3129" t="str">
            <v>PT</v>
          </cell>
          <cell r="U3129" t="str">
            <v>H2SO4</v>
          </cell>
          <cell r="V3129" t="str">
            <v>PTFMPL</v>
          </cell>
          <cell r="W3129" t="str">
            <v>Producción</v>
          </cell>
        </row>
        <row r="3130">
          <cell r="B3130" t="str">
            <v>6184-04</v>
          </cell>
          <cell r="C3130" t="str">
            <v>Desc.Subacetato de Plomo RA</v>
          </cell>
          <cell r="D3130" t="str">
            <v>500 g</v>
          </cell>
          <cell r="E3130" t="str">
            <v>Desc.Subacetato de Plomo RA500 g</v>
          </cell>
          <cell r="F3130" t="str">
            <v>PZ</v>
          </cell>
          <cell r="G3130" t="str">
            <v>500 GR</v>
          </cell>
          <cell r="H3130">
            <v>546.19000000000005</v>
          </cell>
          <cell r="I3130" t="str">
            <v>Desc. Alt.SIN ALTERNATIVA</v>
          </cell>
          <cell r="J3130">
            <v>1</v>
          </cell>
          <cell r="K3130">
            <v>0.5</v>
          </cell>
          <cell r="L3130" t="str">
            <v>PLANEADOR 1</v>
          </cell>
          <cell r="M3130" t="str">
            <v>Desc.</v>
          </cell>
          <cell r="N3130" t="str">
            <v>MACRON</v>
          </cell>
          <cell r="O3130" t="str">
            <v>LAB</v>
          </cell>
          <cell r="P3130" t="str">
            <v>LAB</v>
          </cell>
          <cell r="Q3130" t="str">
            <v>#NOCODE#</v>
          </cell>
          <cell r="R3130" t="str">
            <v>#NOCODE#</v>
          </cell>
          <cell r="S3130" t="str">
            <v>SALES</v>
          </cell>
          <cell r="T3130" t="str">
            <v>PT</v>
          </cell>
          <cell r="U3130" t="str">
            <v>NO</v>
          </cell>
          <cell r="V3130" t="str">
            <v>PTMPL</v>
          </cell>
          <cell r="W3130" t="str">
            <v>Empaque</v>
          </cell>
        </row>
        <row r="3131">
          <cell r="B3131" t="str">
            <v>6184-05</v>
          </cell>
          <cell r="C3131" t="str">
            <v>Desc. Subacetato de Plomo RA</v>
          </cell>
          <cell r="D3131" t="str">
            <v>2.5 kg</v>
          </cell>
          <cell r="E3131" t="str">
            <v>Desc. Subacetato de Plomo RA2.5 kg</v>
          </cell>
          <cell r="F3131" t="str">
            <v>PZ</v>
          </cell>
          <cell r="G3131" t="str">
            <v>2.5 KG</v>
          </cell>
          <cell r="H3131">
            <v>2076.14</v>
          </cell>
          <cell r="I3131" t="str">
            <v>Desc. Alt. 6184-04. NO DEMAND</v>
          </cell>
          <cell r="J3131">
            <v>1</v>
          </cell>
          <cell r="K3131">
            <v>2.5</v>
          </cell>
          <cell r="L3131" t="str">
            <v>PLANEADOR 1</v>
          </cell>
          <cell r="M3131" t="str">
            <v>Desc.</v>
          </cell>
          <cell r="N3131" t="str">
            <v>MACRON</v>
          </cell>
          <cell r="O3131" t="str">
            <v>LAB</v>
          </cell>
          <cell r="P3131" t="str">
            <v>LAB</v>
          </cell>
          <cell r="Q3131" t="str">
            <v>#NOCODE#</v>
          </cell>
          <cell r="R3131" t="str">
            <v>#NOCODE#</v>
          </cell>
          <cell r="S3131" t="str">
            <v>SALES</v>
          </cell>
          <cell r="T3131" t="str">
            <v>PT</v>
          </cell>
          <cell r="U3131" t="str">
            <v>NO</v>
          </cell>
          <cell r="V3131" t="str">
            <v>PTMPL</v>
          </cell>
          <cell r="W3131" t="str">
            <v>Empaque</v>
          </cell>
        </row>
        <row r="3132">
          <cell r="B3132" t="str">
            <v>6184-10</v>
          </cell>
          <cell r="C3132" t="str">
            <v>Desc.Subacetato de Plomo RA</v>
          </cell>
          <cell r="D3132" t="str">
            <v>10 kg</v>
          </cell>
          <cell r="E3132" t="str">
            <v>Desc.Subacetato de Plomo RA10 kg</v>
          </cell>
          <cell r="F3132" t="str">
            <v>PZ</v>
          </cell>
          <cell r="G3132" t="str">
            <v>10 kg</v>
          </cell>
          <cell r="H3132">
            <v>5838.08</v>
          </cell>
          <cell r="I3132" t="str">
            <v>Desc. Alt.SIN ALTERNATIVA</v>
          </cell>
          <cell r="J3132">
            <v>1</v>
          </cell>
          <cell r="K3132">
            <v>10</v>
          </cell>
          <cell r="L3132" t="str">
            <v>PLANEADOR 1</v>
          </cell>
          <cell r="M3132" t="str">
            <v>Desc.</v>
          </cell>
          <cell r="N3132" t="str">
            <v>MACRON</v>
          </cell>
          <cell r="O3132" t="str">
            <v>LAB</v>
          </cell>
          <cell r="P3132" t="str">
            <v>LAB</v>
          </cell>
          <cell r="Q3132" t="str">
            <v>#NOCODE#</v>
          </cell>
          <cell r="R3132" t="str">
            <v>#NOCODE#</v>
          </cell>
          <cell r="S3132" t="str">
            <v>SALES</v>
          </cell>
          <cell r="T3132" t="str">
            <v>PT</v>
          </cell>
          <cell r="U3132" t="str">
            <v>NO</v>
          </cell>
          <cell r="V3132" t="str">
            <v>PTMPL</v>
          </cell>
          <cell r="W3132" t="str">
            <v>Empaque</v>
          </cell>
        </row>
        <row r="3133">
          <cell r="B3133" t="str">
            <v>6185-01</v>
          </cell>
          <cell r="C3133" t="str">
            <v>Desc. Std. Plasma Silicio</v>
          </cell>
          <cell r="D3133" t="str">
            <v>10000 ppm 500 ml</v>
          </cell>
          <cell r="E3133" t="str">
            <v>Desc. Std. Plasma Silicio10000 ppm 500 ml</v>
          </cell>
          <cell r="F3133" t="str">
            <v>PZ</v>
          </cell>
          <cell r="G3133" t="str">
            <v>500 ML</v>
          </cell>
          <cell r="H3133">
            <v>3479.68</v>
          </cell>
          <cell r="I3133" t="str">
            <v>TDesc. COFEPRIS 11/12</v>
          </cell>
          <cell r="J3133">
            <v>1</v>
          </cell>
          <cell r="K3133">
            <v>0</v>
          </cell>
          <cell r="L3133" t="str">
            <v>COMPRADOR 2</v>
          </cell>
          <cell r="M3133" t="str">
            <v>Desc.</v>
          </cell>
          <cell r="N3133" t="str">
            <v>BAKER</v>
          </cell>
          <cell r="O3133" t="str">
            <v>LAB</v>
          </cell>
          <cell r="P3133" t="str">
            <v>LAB</v>
          </cell>
          <cell r="Q3133" t="str">
            <v>#NOCODE#</v>
          </cell>
          <cell r="R3133" t="str">
            <v>#NOCODE#</v>
          </cell>
          <cell r="S3133" t="str">
            <v>SALES</v>
          </cell>
          <cell r="T3133" t="str">
            <v>PT</v>
          </cell>
          <cell r="U3133" t="str">
            <v>NO</v>
          </cell>
          <cell r="V3133" t="str">
            <v>PTD</v>
          </cell>
          <cell r="W3133" t="str">
            <v>Compra</v>
          </cell>
        </row>
        <row r="3134">
          <cell r="B3134" t="str">
            <v>6185-04</v>
          </cell>
          <cell r="C3134" t="str">
            <v>Desc. Nitrato de Plomo CristRA</v>
          </cell>
          <cell r="D3134" t="str">
            <v>ACS                      500 g</v>
          </cell>
          <cell r="E3134" t="str">
            <v>Desc. Nitrato de Plomo CristRAACS                      500 g</v>
          </cell>
          <cell r="F3134" t="str">
            <v>PZ</v>
          </cell>
          <cell r="G3134" t="str">
            <v>500 GR</v>
          </cell>
          <cell r="H3134">
            <v>808.18</v>
          </cell>
          <cell r="I3134" t="str">
            <v>Desc. Alt. 2322-01. NO DEMAND</v>
          </cell>
          <cell r="J3134">
            <v>1</v>
          </cell>
          <cell r="K3134">
            <v>0.5</v>
          </cell>
          <cell r="L3134" t="str">
            <v>PLANEADOR 1</v>
          </cell>
          <cell r="M3134" t="str">
            <v>Desc.</v>
          </cell>
          <cell r="N3134" t="str">
            <v>MACRON</v>
          </cell>
          <cell r="O3134" t="str">
            <v>LAB</v>
          </cell>
          <cell r="P3134" t="str">
            <v>LAB</v>
          </cell>
          <cell r="Q3134" t="str">
            <v>#NOCODE#</v>
          </cell>
          <cell r="R3134" t="str">
            <v>#NOCODE#</v>
          </cell>
          <cell r="S3134" t="str">
            <v>SALES</v>
          </cell>
          <cell r="T3134" t="str">
            <v>PT</v>
          </cell>
          <cell r="U3134" t="str">
            <v>NO</v>
          </cell>
          <cell r="V3134" t="str">
            <v>PTMPL</v>
          </cell>
          <cell r="W3134" t="str">
            <v>Empaque</v>
          </cell>
        </row>
        <row r="3135">
          <cell r="B3135" t="str">
            <v>6186-02</v>
          </cell>
          <cell r="C3135" t="str">
            <v>Desc. Oxalato de Amonio, T.S.</v>
          </cell>
          <cell r="D3135" t="str">
            <v>1 LT</v>
          </cell>
          <cell r="E3135" t="str">
            <v>Desc. Oxalato de Amonio, T.S.1 LT</v>
          </cell>
          <cell r="F3135" t="str">
            <v>PZ</v>
          </cell>
          <cell r="G3135" t="str">
            <v>1 LT</v>
          </cell>
          <cell r="H3135">
            <v>1294.49</v>
          </cell>
          <cell r="I3135" t="str">
            <v>Desc. Alt. 5906-02</v>
          </cell>
          <cell r="J3135">
            <v>1.5</v>
          </cell>
          <cell r="K3135">
            <v>1.5</v>
          </cell>
          <cell r="L3135" t="str">
            <v>COMPRADOR 2</v>
          </cell>
          <cell r="M3135" t="str">
            <v>Desc.</v>
          </cell>
          <cell r="N3135" t="str">
            <v>BAKER</v>
          </cell>
          <cell r="O3135" t="str">
            <v>LAB</v>
          </cell>
          <cell r="P3135" t="str">
            <v>LAB</v>
          </cell>
          <cell r="Q3135" t="str">
            <v>#NOCODE#</v>
          </cell>
          <cell r="R3135" t="str">
            <v>#NOCODE#</v>
          </cell>
          <cell r="S3135" t="str">
            <v>SALES</v>
          </cell>
          <cell r="T3135" t="str">
            <v>PT</v>
          </cell>
          <cell r="U3135" t="str">
            <v>NO</v>
          </cell>
          <cell r="V3135" t="str">
            <v>PTD</v>
          </cell>
          <cell r="W3135" t="str">
            <v>Compra</v>
          </cell>
        </row>
        <row r="3136">
          <cell r="B3136" t="str">
            <v>6186-81</v>
          </cell>
          <cell r="C3136" t="str">
            <v>Alcohol Etilico Absoluto</v>
          </cell>
          <cell r="D3136" t="str">
            <v>158 kg</v>
          </cell>
          <cell r="E3136" t="str">
            <v>Alcohol Etilico Absoluto158 kg</v>
          </cell>
          <cell r="F3136" t="str">
            <v>PZ</v>
          </cell>
          <cell r="G3136" t="str">
            <v>158 kg</v>
          </cell>
          <cell r="H3136">
            <v>0</v>
          </cell>
          <cell r="I3136">
            <v>0</v>
          </cell>
          <cell r="J3136">
            <v>0.79</v>
          </cell>
          <cell r="K3136">
            <v>158</v>
          </cell>
          <cell r="L3136" t="str">
            <v>PLANEADOR 3</v>
          </cell>
          <cell r="M3136" t="str">
            <v>Make to Order</v>
          </cell>
          <cell r="N3136" t="str">
            <v>BAKER</v>
          </cell>
          <cell r="O3136" t="str">
            <v>SINTESIS</v>
          </cell>
          <cell r="P3136" t="str">
            <v>SIN</v>
          </cell>
          <cell r="Q3136" t="str">
            <v>#NOCODE#</v>
          </cell>
          <cell r="R3136" t="str">
            <v>#NOCODE#</v>
          </cell>
          <cell r="S3136" t="str">
            <v>SOLVENTES</v>
          </cell>
          <cell r="T3136" t="str">
            <v>PT</v>
          </cell>
          <cell r="U3136" t="str">
            <v>NO</v>
          </cell>
          <cell r="V3136" t="str">
            <v>PTMPL</v>
          </cell>
          <cell r="W3136" t="str">
            <v>Empaque</v>
          </cell>
        </row>
        <row r="3137">
          <cell r="B3137" t="str">
            <v>6187-00</v>
          </cell>
          <cell r="C3137" t="str">
            <v>Desc. Acido Clorhidrico Baker</v>
          </cell>
          <cell r="D3137" t="str">
            <v>kg</v>
          </cell>
          <cell r="E3137" t="str">
            <v>Desc. Acido Clorhidrico Bakerkg</v>
          </cell>
          <cell r="F3137" t="str">
            <v>KG</v>
          </cell>
          <cell r="G3137" t="str">
            <v>kg</v>
          </cell>
          <cell r="H3137">
            <v>0</v>
          </cell>
          <cell r="I3137" t="str">
            <v>Desc. Alt. B5994-01 28/10/15</v>
          </cell>
          <cell r="J3137">
            <v>1.18</v>
          </cell>
          <cell r="K3137">
            <v>1</v>
          </cell>
          <cell r="L3137" t="str">
            <v>PLANEADOR 2</v>
          </cell>
          <cell r="M3137" t="str">
            <v>No Clasificado</v>
          </cell>
          <cell r="N3137" t="str">
            <v>BAKER</v>
          </cell>
          <cell r="O3137" t="str">
            <v>SINTESIS</v>
          </cell>
          <cell r="P3137" t="str">
            <v>SIN</v>
          </cell>
          <cell r="Q3137" t="str">
            <v>#NOCODE#</v>
          </cell>
          <cell r="R3137" t="str">
            <v>#NOCODE#</v>
          </cell>
          <cell r="S3137" t="str">
            <v>ACIDOS</v>
          </cell>
          <cell r="T3137" t="str">
            <v>PP</v>
          </cell>
          <cell r="U3137" t="str">
            <v>HCl</v>
          </cell>
          <cell r="V3137" t="str">
            <v>FMPL</v>
          </cell>
          <cell r="W3137" t="str">
            <v>Producción</v>
          </cell>
        </row>
        <row r="3138">
          <cell r="B3138" t="str">
            <v>6187-08</v>
          </cell>
          <cell r="C3138" t="str">
            <v>Desc. Acido Clorhidrico Baker</v>
          </cell>
          <cell r="D3138" t="str">
            <v>12.5 kg</v>
          </cell>
          <cell r="E3138" t="str">
            <v>Desc. Acido Clorhidrico Baker12.5 kg</v>
          </cell>
          <cell r="F3138" t="str">
            <v>PZ</v>
          </cell>
          <cell r="G3138" t="str">
            <v>12.5 kg</v>
          </cell>
          <cell r="H3138">
            <v>0</v>
          </cell>
          <cell r="I3138" t="str">
            <v>Desc. Alt. 6189-69</v>
          </cell>
          <cell r="J3138">
            <v>1.18</v>
          </cell>
          <cell r="K3138">
            <v>12.5</v>
          </cell>
          <cell r="L3138" t="str">
            <v>PLANEADOR 2</v>
          </cell>
          <cell r="M3138" t="str">
            <v>Desc.</v>
          </cell>
          <cell r="N3138" t="str">
            <v>BAKER</v>
          </cell>
          <cell r="O3138" t="str">
            <v>SINTESIS</v>
          </cell>
          <cell r="P3138" t="str">
            <v>SIN</v>
          </cell>
          <cell r="Q3138" t="str">
            <v>#NOCODE#</v>
          </cell>
          <cell r="R3138" t="str">
            <v>#NOCODE#</v>
          </cell>
          <cell r="S3138" t="str">
            <v>ACIDOS</v>
          </cell>
          <cell r="T3138" t="str">
            <v>PT</v>
          </cell>
          <cell r="U3138" t="str">
            <v>HCl</v>
          </cell>
          <cell r="V3138" t="str">
            <v>PTFMPL</v>
          </cell>
          <cell r="W3138" t="str">
            <v>PRODUCCIÓN</v>
          </cell>
        </row>
        <row r="3139">
          <cell r="B3139" t="str">
            <v>6187-66</v>
          </cell>
          <cell r="C3139" t="str">
            <v>Acido Clorhidrico Baker</v>
          </cell>
          <cell r="D3139" t="str">
            <v>50 kg</v>
          </cell>
          <cell r="E3139" t="str">
            <v>Acido Clorhidrico Baker50 kg</v>
          </cell>
          <cell r="F3139" t="str">
            <v>PZ</v>
          </cell>
          <cell r="G3139" t="str">
            <v>50 kg</v>
          </cell>
          <cell r="H3139">
            <v>0</v>
          </cell>
          <cell r="I3139">
            <v>0</v>
          </cell>
          <cell r="J3139">
            <v>1.18</v>
          </cell>
          <cell r="K3139">
            <v>50</v>
          </cell>
          <cell r="L3139" t="str">
            <v>PLANEADOR 2</v>
          </cell>
          <cell r="M3139" t="str">
            <v>Recurso B</v>
          </cell>
          <cell r="N3139" t="str">
            <v>BAKER</v>
          </cell>
          <cell r="O3139" t="str">
            <v>SINTESIS</v>
          </cell>
          <cell r="P3139" t="str">
            <v>SIN</v>
          </cell>
          <cell r="Q3139" t="str">
            <v>#NOCODE#</v>
          </cell>
          <cell r="R3139" t="str">
            <v>#NOCODE#</v>
          </cell>
          <cell r="S3139" t="str">
            <v>ACIDOS</v>
          </cell>
          <cell r="T3139" t="str">
            <v>PT</v>
          </cell>
          <cell r="U3139" t="str">
            <v>HCl</v>
          </cell>
          <cell r="V3139" t="str">
            <v>PTFMPL</v>
          </cell>
          <cell r="W3139" t="str">
            <v>PRODUCCIÓN</v>
          </cell>
        </row>
        <row r="3140">
          <cell r="B3140" t="str">
            <v>6187-69</v>
          </cell>
          <cell r="C3140" t="str">
            <v>Desc. Acido Clorhidrico Baker</v>
          </cell>
          <cell r="D3140" t="str">
            <v>60 kg</v>
          </cell>
          <cell r="E3140" t="str">
            <v>Desc. Acido Clorhidrico Baker60 kg</v>
          </cell>
          <cell r="F3140" t="str">
            <v>PZ</v>
          </cell>
          <cell r="G3140" t="str">
            <v>60 kg</v>
          </cell>
          <cell r="H3140">
            <v>0</v>
          </cell>
          <cell r="I3140" t="str">
            <v>Desc. Alt. 6187-66</v>
          </cell>
          <cell r="J3140">
            <v>1.18</v>
          </cell>
          <cell r="K3140">
            <v>60</v>
          </cell>
          <cell r="L3140" t="str">
            <v>PLANEADOR 2</v>
          </cell>
          <cell r="M3140" t="str">
            <v>Recurso B</v>
          </cell>
          <cell r="N3140" t="str">
            <v>BAKER</v>
          </cell>
          <cell r="O3140" t="str">
            <v>SINTESIS</v>
          </cell>
          <cell r="P3140" t="str">
            <v>SIN</v>
          </cell>
          <cell r="Q3140" t="str">
            <v>#NOCODE#</v>
          </cell>
          <cell r="R3140" t="str">
            <v>#NOCODE#</v>
          </cell>
          <cell r="S3140" t="str">
            <v>ACIDOS</v>
          </cell>
          <cell r="T3140" t="str">
            <v>PT</v>
          </cell>
          <cell r="U3140" t="str">
            <v>HCl</v>
          </cell>
          <cell r="V3140" t="str">
            <v>PTFMPL</v>
          </cell>
          <cell r="W3140" t="str">
            <v>PRODUCCIÓN</v>
          </cell>
        </row>
        <row r="3141">
          <cell r="B3141" t="str">
            <v>6188-00</v>
          </cell>
          <cell r="C3141" t="str">
            <v>Acido Sulfurico al  25%</v>
          </cell>
          <cell r="D3141" t="str">
            <v>L</v>
          </cell>
          <cell r="E3141" t="str">
            <v>Acido Sulfurico al  25%L</v>
          </cell>
          <cell r="F3141" t="str">
            <v>L</v>
          </cell>
          <cell r="G3141" t="str">
            <v>L</v>
          </cell>
          <cell r="H3141">
            <v>0</v>
          </cell>
          <cell r="I3141">
            <v>0</v>
          </cell>
          <cell r="J3141">
            <v>1.18</v>
          </cell>
          <cell r="K3141">
            <v>1.18</v>
          </cell>
          <cell r="L3141" t="str">
            <v>PLANEADOR 4</v>
          </cell>
          <cell r="M3141" t="str">
            <v>No Clasificado</v>
          </cell>
          <cell r="N3141" t="str">
            <v>BAKER</v>
          </cell>
          <cell r="O3141" t="str">
            <v>SINTESIS</v>
          </cell>
          <cell r="P3141" t="str">
            <v>SIN</v>
          </cell>
          <cell r="Q3141" t="str">
            <v>#NOCODE#</v>
          </cell>
          <cell r="R3141" t="str">
            <v>#NOCODE#</v>
          </cell>
          <cell r="S3141" t="str">
            <v>SOL VOL</v>
          </cell>
          <cell r="T3141" t="str">
            <v>PP</v>
          </cell>
          <cell r="U3141" t="str">
            <v>H2SO4</v>
          </cell>
          <cell r="V3141" t="str">
            <v>FMPL</v>
          </cell>
          <cell r="W3141" t="str">
            <v>PRODUCCIÓN</v>
          </cell>
        </row>
        <row r="3142">
          <cell r="B3142" t="str">
            <v>6188-01</v>
          </cell>
          <cell r="C3142" t="str">
            <v>Acido Sulfurico Industrial 25%</v>
          </cell>
          <cell r="D3142" t="str">
            <v>kg</v>
          </cell>
          <cell r="E3142" t="str">
            <v>Acido Sulfurico Industrial 25%kg</v>
          </cell>
          <cell r="F3142" t="str">
            <v>KG</v>
          </cell>
          <cell r="G3142" t="str">
            <v>kg</v>
          </cell>
          <cell r="H3142">
            <v>0</v>
          </cell>
          <cell r="I3142">
            <v>0</v>
          </cell>
          <cell r="J3142">
            <v>1.18</v>
          </cell>
          <cell r="K3142">
            <v>1</v>
          </cell>
          <cell r="L3142" t="str">
            <v>PLANEADOR 4</v>
          </cell>
          <cell r="M3142" t="str">
            <v>Recurso A</v>
          </cell>
          <cell r="N3142" t="str">
            <v>BAKER</v>
          </cell>
          <cell r="O3142" t="str">
            <v>SINTESIS</v>
          </cell>
          <cell r="P3142" t="str">
            <v>SIN</v>
          </cell>
          <cell r="Q3142" t="str">
            <v>#NOCODE#</v>
          </cell>
          <cell r="R3142" t="str">
            <v>#NOCODE#</v>
          </cell>
          <cell r="S3142" t="str">
            <v>SOL VOL</v>
          </cell>
          <cell r="T3142" t="str">
            <v>PT</v>
          </cell>
          <cell r="U3142" t="str">
            <v>H2SO4</v>
          </cell>
          <cell r="V3142" t="str">
            <v>PTFMPL</v>
          </cell>
          <cell r="W3142" t="str">
            <v>PRODUCCIÓN</v>
          </cell>
        </row>
        <row r="3143">
          <cell r="B3143" t="str">
            <v>6188-02</v>
          </cell>
          <cell r="C3143" t="str">
            <v>Desc. Verde de Bromocresol,</v>
          </cell>
          <cell r="D3143" t="str">
            <v>1 L</v>
          </cell>
          <cell r="E3143" t="str">
            <v>Desc. Verde de Bromocresol,1 L</v>
          </cell>
          <cell r="F3143" t="str">
            <v>PZ</v>
          </cell>
          <cell r="G3143" t="str">
            <v>1 L</v>
          </cell>
          <cell r="H3143">
            <v>1155.03</v>
          </cell>
          <cell r="I3143" t="str">
            <v>Desc. Alt. 5908-02</v>
          </cell>
          <cell r="J3143">
            <v>0.83</v>
          </cell>
          <cell r="K3143">
            <v>0.83</v>
          </cell>
          <cell r="L3143" t="str">
            <v>COMPRADOR 2</v>
          </cell>
          <cell r="M3143" t="str">
            <v>Desc.</v>
          </cell>
          <cell r="N3143" t="str">
            <v>BAKER</v>
          </cell>
          <cell r="O3143" t="str">
            <v>LAB</v>
          </cell>
          <cell r="P3143" t="str">
            <v>BIO</v>
          </cell>
          <cell r="Q3143" t="str">
            <v>#NOCODE#</v>
          </cell>
          <cell r="R3143" t="str">
            <v>#NOCODE#</v>
          </cell>
          <cell r="S3143" t="str">
            <v>SOL VOL</v>
          </cell>
          <cell r="T3143" t="str">
            <v>PT</v>
          </cell>
          <cell r="U3143" t="str">
            <v>NO</v>
          </cell>
          <cell r="V3143" t="str">
            <v>PTD</v>
          </cell>
          <cell r="W3143" t="str">
            <v>Compra</v>
          </cell>
        </row>
        <row r="3144">
          <cell r="B3144" t="str">
            <v>6189-00</v>
          </cell>
          <cell r="C3144" t="str">
            <v>Acido Sulfurico al  25%</v>
          </cell>
          <cell r="D3144" t="str">
            <v>L</v>
          </cell>
          <cell r="E3144" t="str">
            <v>Acido Sulfurico al  25%L</v>
          </cell>
          <cell r="F3144" t="str">
            <v>L</v>
          </cell>
          <cell r="G3144" t="str">
            <v>L</v>
          </cell>
          <cell r="H3144">
            <v>0</v>
          </cell>
          <cell r="I3144">
            <v>0</v>
          </cell>
          <cell r="J3144">
            <v>1.18</v>
          </cell>
          <cell r="K3144">
            <v>1.18</v>
          </cell>
          <cell r="L3144" t="str">
            <v>PLANEADOR 4</v>
          </cell>
          <cell r="M3144" t="str">
            <v>No Clasificado</v>
          </cell>
          <cell r="N3144" t="str">
            <v>BAKER</v>
          </cell>
          <cell r="O3144" t="str">
            <v>SINTESIS</v>
          </cell>
          <cell r="P3144" t="str">
            <v>SIN</v>
          </cell>
          <cell r="Q3144" t="str">
            <v>#NOCODE#</v>
          </cell>
          <cell r="R3144" t="str">
            <v>#NOCODE#</v>
          </cell>
          <cell r="S3144" t="str">
            <v>SOL VOL</v>
          </cell>
          <cell r="T3144" t="str">
            <v>PP</v>
          </cell>
          <cell r="U3144" t="str">
            <v>H2SO4</v>
          </cell>
          <cell r="V3144" t="str">
            <v>FMPL</v>
          </cell>
          <cell r="W3144" t="str">
            <v>PRODUCCIÓN</v>
          </cell>
        </row>
        <row r="3145">
          <cell r="B3145" t="str">
            <v>6189-67</v>
          </cell>
          <cell r="C3145" t="str">
            <v>Desc. Sulfato de Calcio Dih.</v>
          </cell>
          <cell r="D3145" t="str">
            <v>Pvo.                     25 kg</v>
          </cell>
          <cell r="E3145" t="str">
            <v>Desc. Sulfato de Calcio Dih.Pvo.                     25 kg</v>
          </cell>
          <cell r="F3145" t="str">
            <v>PZ</v>
          </cell>
          <cell r="G3145" t="str">
            <v>25 kg</v>
          </cell>
          <cell r="H3145">
            <v>0</v>
          </cell>
          <cell r="I3145" t="str">
            <v>Desc. Alt. B5971-72. NO DEMAND</v>
          </cell>
          <cell r="J3145">
            <v>1</v>
          </cell>
          <cell r="K3145">
            <v>25</v>
          </cell>
          <cell r="L3145" t="str">
            <v>PLANEADOR 1</v>
          </cell>
          <cell r="M3145" t="str">
            <v>Desc.</v>
          </cell>
          <cell r="N3145" t="str">
            <v>BAKER</v>
          </cell>
          <cell r="O3145" t="str">
            <v>SINTESIS</v>
          </cell>
          <cell r="P3145" t="str">
            <v>SIN</v>
          </cell>
          <cell r="Q3145" t="str">
            <v>#NOCODE#</v>
          </cell>
          <cell r="R3145" t="str">
            <v>#NOCODE#</v>
          </cell>
          <cell r="S3145" t="str">
            <v>SALES</v>
          </cell>
          <cell r="T3145" t="str">
            <v>PT</v>
          </cell>
          <cell r="U3145" t="str">
            <v>NO</v>
          </cell>
          <cell r="V3145" t="str">
            <v>PTFMPL</v>
          </cell>
          <cell r="W3145" t="str">
            <v>EMPAQUE</v>
          </cell>
        </row>
        <row r="3146">
          <cell r="B3146" t="str">
            <v>6190-99</v>
          </cell>
          <cell r="C3146" t="str">
            <v>Desc. Alcohol Etilico FCC</v>
          </cell>
          <cell r="D3146" t="str">
            <v>200 L</v>
          </cell>
          <cell r="E3146" t="str">
            <v>Desc. Alcohol Etilico FCC200 L</v>
          </cell>
          <cell r="F3146" t="str">
            <v>PZ</v>
          </cell>
          <cell r="G3146" t="str">
            <v>200 L</v>
          </cell>
          <cell r="H3146">
            <v>0</v>
          </cell>
          <cell r="I3146" t="str">
            <v>Desc. Sin Alt. NO DEMAND</v>
          </cell>
          <cell r="J3146">
            <v>0.8</v>
          </cell>
          <cell r="K3146">
            <v>160</v>
          </cell>
          <cell r="L3146" t="str">
            <v>PLANEADOR 3</v>
          </cell>
          <cell r="M3146" t="str">
            <v>Desc.</v>
          </cell>
          <cell r="N3146" t="str">
            <v>BAKER</v>
          </cell>
          <cell r="O3146" t="str">
            <v>SINTESIS</v>
          </cell>
          <cell r="P3146" t="str">
            <v>SIN</v>
          </cell>
          <cell r="Q3146" t="str">
            <v>#NOCODE#</v>
          </cell>
          <cell r="R3146" t="str">
            <v>#NOCODE#</v>
          </cell>
          <cell r="S3146" t="str">
            <v>SOLVENTES</v>
          </cell>
          <cell r="T3146" t="str">
            <v>PT</v>
          </cell>
          <cell r="U3146" t="str">
            <v>NO</v>
          </cell>
          <cell r="V3146" t="str">
            <v>PTFMPL</v>
          </cell>
          <cell r="W3146" t="str">
            <v>EMPAQUE</v>
          </cell>
        </row>
        <row r="3147">
          <cell r="B3147" t="str">
            <v>6191-72</v>
          </cell>
          <cell r="C3147" t="str">
            <v>Sulfato de Calcio Dih. Pvo.</v>
          </cell>
          <cell r="D3147" t="str">
            <v>75 kg</v>
          </cell>
          <cell r="E3147" t="str">
            <v>Sulfato de Calcio Dih. Pvo.75 kg</v>
          </cell>
          <cell r="F3147" t="str">
            <v>PZ</v>
          </cell>
          <cell r="G3147" t="str">
            <v>75 kg</v>
          </cell>
          <cell r="H3147">
            <v>0</v>
          </cell>
          <cell r="I3147">
            <v>0</v>
          </cell>
          <cell r="J3147">
            <v>1</v>
          </cell>
          <cell r="K3147">
            <v>75</v>
          </cell>
          <cell r="L3147" t="str">
            <v>PLANEADOR 1</v>
          </cell>
          <cell r="M3147" t="str">
            <v>Make to Order</v>
          </cell>
          <cell r="N3147" t="str">
            <v>BAKER</v>
          </cell>
          <cell r="O3147" t="str">
            <v>SINTESIS</v>
          </cell>
          <cell r="P3147" t="str">
            <v>SIN</v>
          </cell>
          <cell r="Q3147" t="str">
            <v>#NOCODE#</v>
          </cell>
          <cell r="R3147" t="str">
            <v>#NOCODE#</v>
          </cell>
          <cell r="S3147" t="str">
            <v>SALES</v>
          </cell>
          <cell r="T3147" t="str">
            <v>PT</v>
          </cell>
          <cell r="U3147" t="str">
            <v>NO</v>
          </cell>
          <cell r="V3147" t="str">
            <v>PTFMPL</v>
          </cell>
          <cell r="W3147" t="str">
            <v>EMPAQUE</v>
          </cell>
        </row>
        <row r="3148">
          <cell r="B3148" t="str">
            <v>6193-01</v>
          </cell>
          <cell r="C3148" t="str">
            <v>Desc. Solución de Fehling (A)</v>
          </cell>
          <cell r="D3148" t="str">
            <v>TS                      500 ml</v>
          </cell>
          <cell r="E3148" t="str">
            <v>Desc. Solución de Fehling (A)TS                      500 ml</v>
          </cell>
          <cell r="F3148" t="str">
            <v>PZ</v>
          </cell>
          <cell r="G3148" t="str">
            <v>500 ML</v>
          </cell>
          <cell r="H3148">
            <v>552.51</v>
          </cell>
          <cell r="I3148" t="str">
            <v>TDesc. COFEPRIS 11/12</v>
          </cell>
          <cell r="J3148">
            <v>1</v>
          </cell>
          <cell r="K3148">
            <v>0.52</v>
          </cell>
          <cell r="L3148" t="str">
            <v>COMPRADOR 2</v>
          </cell>
          <cell r="M3148" t="str">
            <v>Desc.</v>
          </cell>
          <cell r="N3148" t="str">
            <v>BAKER</v>
          </cell>
          <cell r="O3148" t="str">
            <v>LAB</v>
          </cell>
          <cell r="P3148" t="str">
            <v>LAB</v>
          </cell>
          <cell r="Q3148" t="str">
            <v>#NOCODE#</v>
          </cell>
          <cell r="R3148" t="str">
            <v>#NOCODE#</v>
          </cell>
          <cell r="S3148" t="str">
            <v>SOL VOL</v>
          </cell>
          <cell r="T3148" t="str">
            <v>PT</v>
          </cell>
          <cell r="U3148" t="str">
            <v>NO</v>
          </cell>
          <cell r="V3148" t="str">
            <v>PTD</v>
          </cell>
          <cell r="W3148" t="str">
            <v>Compra</v>
          </cell>
        </row>
        <row r="3149">
          <cell r="B3149" t="str">
            <v>6193-07</v>
          </cell>
          <cell r="C3149" t="str">
            <v>Desc. N-Heptano RA</v>
          </cell>
          <cell r="D3149" t="str">
            <v>20 L</v>
          </cell>
          <cell r="E3149" t="str">
            <v>Desc. N-Heptano RA20 L</v>
          </cell>
          <cell r="F3149" t="str">
            <v>PZ</v>
          </cell>
          <cell r="G3149" t="str">
            <v>20 L</v>
          </cell>
          <cell r="H3149">
            <v>7297.01</v>
          </cell>
          <cell r="I3149" t="str">
            <v>Desc. Alt. M956-07. NO DEMAND</v>
          </cell>
          <cell r="J3149">
            <v>0.68</v>
          </cell>
          <cell r="K3149">
            <v>13.6</v>
          </cell>
          <cell r="L3149" t="str">
            <v>PLANEADOR 3</v>
          </cell>
          <cell r="M3149" t="str">
            <v>Desc.</v>
          </cell>
          <cell r="N3149" t="str">
            <v>BAKER</v>
          </cell>
          <cell r="O3149" t="str">
            <v>LAB</v>
          </cell>
          <cell r="P3149" t="str">
            <v>LAB</v>
          </cell>
          <cell r="Q3149" t="str">
            <v>#NOCODE#</v>
          </cell>
          <cell r="R3149" t="str">
            <v>#NOCODE#</v>
          </cell>
          <cell r="S3149" t="str">
            <v>SOLVENTES</v>
          </cell>
          <cell r="T3149" t="str">
            <v>PT</v>
          </cell>
          <cell r="U3149" t="str">
            <v>NO</v>
          </cell>
          <cell r="V3149" t="str">
            <v>PTEPTD</v>
          </cell>
          <cell r="W3149" t="str">
            <v>EMPAQUE</v>
          </cell>
        </row>
        <row r="3150">
          <cell r="B3150" t="str">
            <v>6194-00</v>
          </cell>
          <cell r="C3150" t="str">
            <v>Desc. Hidroxido de Sodio Soln</v>
          </cell>
          <cell r="D3150" t="str">
            <v>L</v>
          </cell>
          <cell r="E3150" t="str">
            <v>Desc. Hidroxido de Sodio SolnL</v>
          </cell>
          <cell r="F3150" t="str">
            <v>L</v>
          </cell>
          <cell r="G3150" t="str">
            <v>L</v>
          </cell>
          <cell r="H3150">
            <v>0</v>
          </cell>
          <cell r="I3150" t="str">
            <v>Desc. Sin Alt.</v>
          </cell>
          <cell r="J3150">
            <v>1.1100000000000001</v>
          </cell>
          <cell r="K3150">
            <v>1.1100000000000001</v>
          </cell>
          <cell r="L3150" t="str">
            <v>PLANEADOR 3</v>
          </cell>
          <cell r="M3150" t="str">
            <v>No Clasificado</v>
          </cell>
          <cell r="N3150" t="str">
            <v>BAKER</v>
          </cell>
          <cell r="O3150" t="str">
            <v>SINTESIS</v>
          </cell>
          <cell r="P3150" t="str">
            <v>SIN</v>
          </cell>
          <cell r="Q3150" t="str">
            <v>#NOCODE#</v>
          </cell>
          <cell r="R3150" t="str">
            <v>#NOCODE#</v>
          </cell>
          <cell r="S3150" t="str">
            <v>SOLVENTES</v>
          </cell>
          <cell r="T3150" t="str">
            <v>PP</v>
          </cell>
          <cell r="U3150" t="str">
            <v>NO</v>
          </cell>
          <cell r="V3150" t="str">
            <v>FMPI</v>
          </cell>
          <cell r="W3150" t="str">
            <v>Producción</v>
          </cell>
        </row>
        <row r="3151">
          <cell r="B3151" t="str">
            <v>6194-01</v>
          </cell>
          <cell r="C3151" t="str">
            <v>Desc. Cloruro Férrico, TS, RA</v>
          </cell>
          <cell r="D3151">
            <v>0</v>
          </cell>
          <cell r="E3151" t="str">
            <v>Desc. Cloruro Férrico, TS, RA</v>
          </cell>
          <cell r="F3151" t="str">
            <v>PZ</v>
          </cell>
          <cell r="G3151" t="str">
            <v>500 ML</v>
          </cell>
          <cell r="H3151">
            <v>493.28640000000001</v>
          </cell>
          <cell r="I3151" t="str">
            <v>Desc. Alt. 5921-01</v>
          </cell>
          <cell r="J3151">
            <v>1</v>
          </cell>
          <cell r="K3151">
            <v>0.5</v>
          </cell>
          <cell r="L3151" t="str">
            <v>COMPRADOR 2</v>
          </cell>
          <cell r="M3151" t="str">
            <v>Desc.</v>
          </cell>
          <cell r="N3151" t="str">
            <v>BAKER</v>
          </cell>
          <cell r="O3151" t="str">
            <v>LAB</v>
          </cell>
          <cell r="P3151" t="str">
            <v>LAB</v>
          </cell>
          <cell r="Q3151" t="str">
            <v>#NOCODE#</v>
          </cell>
          <cell r="R3151" t="str">
            <v>#NOCODE#</v>
          </cell>
          <cell r="S3151" t="str">
            <v>SOL VOL</v>
          </cell>
          <cell r="T3151" t="str">
            <v>PT</v>
          </cell>
          <cell r="U3151" t="str">
            <v>NO</v>
          </cell>
          <cell r="V3151" t="str">
            <v>PTD</v>
          </cell>
          <cell r="W3151" t="str">
            <v>COMPRA</v>
          </cell>
        </row>
        <row r="3152">
          <cell r="B3152" t="str">
            <v>6194-04</v>
          </cell>
          <cell r="C3152" t="str">
            <v>Desc. Cloruro Férrico, TS, RA</v>
          </cell>
          <cell r="D3152">
            <v>0</v>
          </cell>
          <cell r="E3152" t="str">
            <v>Desc. Cloruro Férrico, TS, RA</v>
          </cell>
          <cell r="F3152" t="str">
            <v>PZ</v>
          </cell>
          <cell r="G3152" t="str">
            <v>100 ML</v>
          </cell>
          <cell r="H3152">
            <v>383.27719999999999</v>
          </cell>
          <cell r="I3152" t="str">
            <v>Desc. Alt. 5921-04</v>
          </cell>
          <cell r="J3152">
            <v>1</v>
          </cell>
          <cell r="K3152">
            <v>0.1</v>
          </cell>
          <cell r="L3152" t="str">
            <v>COMPRADOR 2</v>
          </cell>
          <cell r="M3152" t="str">
            <v>Desc.</v>
          </cell>
          <cell r="N3152" t="str">
            <v>BAKER</v>
          </cell>
          <cell r="O3152" t="str">
            <v>LAB</v>
          </cell>
          <cell r="P3152" t="str">
            <v>LAB</v>
          </cell>
          <cell r="Q3152" t="str">
            <v>#NOCODE#</v>
          </cell>
          <cell r="R3152" t="str">
            <v>#NOCODE#</v>
          </cell>
          <cell r="S3152" t="str">
            <v>SOL VOL</v>
          </cell>
          <cell r="T3152" t="str">
            <v>PT</v>
          </cell>
          <cell r="U3152" t="str">
            <v>NO</v>
          </cell>
          <cell r="V3152" t="str">
            <v>PTD</v>
          </cell>
          <cell r="W3152" t="str">
            <v>COMPRA</v>
          </cell>
        </row>
        <row r="3153">
          <cell r="B3153" t="str">
            <v>6194-07</v>
          </cell>
          <cell r="C3153" t="str">
            <v>Desc. Alcohol Bencilico RA</v>
          </cell>
          <cell r="D3153" t="str">
            <v>20.8 kg</v>
          </cell>
          <cell r="E3153" t="str">
            <v>Desc. Alcohol Bencilico RA20.8 kg</v>
          </cell>
          <cell r="F3153" t="str">
            <v>PZ</v>
          </cell>
          <cell r="G3153" t="str">
            <v>20.8 kg</v>
          </cell>
          <cell r="H3153">
            <v>0</v>
          </cell>
          <cell r="I3153" t="str">
            <v>Desc. Alt. 9050-07. NO DEMAND</v>
          </cell>
          <cell r="J3153">
            <v>1</v>
          </cell>
          <cell r="K3153">
            <v>20.8</v>
          </cell>
          <cell r="L3153" t="str">
            <v>PLANEADOR 3</v>
          </cell>
          <cell r="M3153" t="str">
            <v>Desc.</v>
          </cell>
          <cell r="N3153" t="str">
            <v>BAKER</v>
          </cell>
          <cell r="O3153" t="str">
            <v>SINTESIS</v>
          </cell>
          <cell r="P3153" t="str">
            <v>SIN</v>
          </cell>
          <cell r="Q3153" t="str">
            <v>#NOCODE#</v>
          </cell>
          <cell r="R3153" t="str">
            <v>#NOCODE#</v>
          </cell>
          <cell r="S3153" t="str">
            <v>SOLVENTES</v>
          </cell>
          <cell r="T3153" t="str">
            <v>PT</v>
          </cell>
          <cell r="U3153" t="str">
            <v>NO</v>
          </cell>
          <cell r="V3153" t="str">
            <v>PTEPTD</v>
          </cell>
          <cell r="W3153" t="str">
            <v>Empaque</v>
          </cell>
        </row>
        <row r="3154">
          <cell r="B3154" t="str">
            <v>6194-09</v>
          </cell>
          <cell r="C3154" t="str">
            <v>Desc.Alcohol Bencilico RA</v>
          </cell>
          <cell r="D3154" t="str">
            <v>208 kg</v>
          </cell>
          <cell r="E3154" t="str">
            <v>Desc.Alcohol Bencilico RA208 kg</v>
          </cell>
          <cell r="F3154" t="str">
            <v>PZ</v>
          </cell>
          <cell r="G3154" t="str">
            <v>208 kg</v>
          </cell>
          <cell r="H3154">
            <v>0</v>
          </cell>
          <cell r="I3154" t="str">
            <v>Desc. Alt.9050-07 (20 L)</v>
          </cell>
          <cell r="J3154">
            <v>1</v>
          </cell>
          <cell r="K3154">
            <v>208</v>
          </cell>
          <cell r="L3154" t="str">
            <v>PLANEADOR 3</v>
          </cell>
          <cell r="M3154" t="str">
            <v>Desc.</v>
          </cell>
          <cell r="N3154" t="str">
            <v>BAKER</v>
          </cell>
          <cell r="O3154" t="str">
            <v>SINTESIS</v>
          </cell>
          <cell r="P3154" t="str">
            <v>SIN</v>
          </cell>
          <cell r="Q3154" t="str">
            <v>#NOCODE#</v>
          </cell>
          <cell r="R3154" t="str">
            <v>#NOCODE#</v>
          </cell>
          <cell r="S3154" t="str">
            <v>SOLVENTES</v>
          </cell>
          <cell r="T3154" t="str">
            <v>PT</v>
          </cell>
          <cell r="U3154" t="str">
            <v>NO</v>
          </cell>
          <cell r="V3154" t="str">
            <v>PTEPTD</v>
          </cell>
          <cell r="W3154" t="str">
            <v>Empaque</v>
          </cell>
        </row>
        <row r="3155">
          <cell r="B3155" t="str">
            <v>6195-07</v>
          </cell>
          <cell r="C3155" t="str">
            <v>Desc. Glicerina Pura</v>
          </cell>
          <cell r="D3155" t="str">
            <v>19 L</v>
          </cell>
          <cell r="E3155" t="str">
            <v>Desc. Glicerina Pura19 L</v>
          </cell>
          <cell r="F3155" t="str">
            <v>PZ</v>
          </cell>
          <cell r="G3155" t="str">
            <v>19 L</v>
          </cell>
          <cell r="H3155">
            <v>4036.94</v>
          </cell>
          <cell r="I3155" t="str">
            <v>Desc. Alt. 2136-18. NO DEMAND</v>
          </cell>
          <cell r="J3155">
            <v>1.26</v>
          </cell>
          <cell r="K3155">
            <v>23.94</v>
          </cell>
          <cell r="L3155" t="str">
            <v>PLANEADOR 3</v>
          </cell>
          <cell r="M3155" t="str">
            <v>Desc.</v>
          </cell>
          <cell r="N3155" t="str">
            <v>BAKER</v>
          </cell>
          <cell r="O3155" t="str">
            <v>LAB</v>
          </cell>
          <cell r="P3155" t="str">
            <v>LAB</v>
          </cell>
          <cell r="Q3155" t="str">
            <v>#NOCODE#</v>
          </cell>
          <cell r="R3155" t="str">
            <v>#NOCODE#</v>
          </cell>
          <cell r="S3155" t="str">
            <v>SOLVENTES</v>
          </cell>
          <cell r="T3155" t="str">
            <v>PT</v>
          </cell>
          <cell r="U3155" t="str">
            <v>NO</v>
          </cell>
          <cell r="V3155" t="str">
            <v>PTMPL</v>
          </cell>
          <cell r="W3155" t="str">
            <v>EMPAQUE</v>
          </cell>
        </row>
        <row r="3156">
          <cell r="B3156" t="str">
            <v>6196-00</v>
          </cell>
          <cell r="C3156" t="str">
            <v>Acetato de Potasio Especial</v>
          </cell>
          <cell r="D3156" t="str">
            <v>kg</v>
          </cell>
          <cell r="E3156" t="str">
            <v>Acetato de Potasio Especialkg</v>
          </cell>
          <cell r="F3156" t="str">
            <v>KG</v>
          </cell>
          <cell r="G3156" t="str">
            <v>kg</v>
          </cell>
          <cell r="H3156">
            <v>0</v>
          </cell>
          <cell r="I3156">
            <v>0</v>
          </cell>
          <cell r="J3156">
            <v>1</v>
          </cell>
          <cell r="K3156">
            <v>1</v>
          </cell>
          <cell r="L3156" t="str">
            <v>PLANEADOR 1</v>
          </cell>
          <cell r="M3156" t="str">
            <v>No Clasificado</v>
          </cell>
          <cell r="N3156" t="str">
            <v>BAKER</v>
          </cell>
          <cell r="O3156" t="str">
            <v>SINTESIS</v>
          </cell>
          <cell r="P3156" t="str">
            <v>SIN</v>
          </cell>
          <cell r="Q3156" t="str">
            <v>#NOCODE#</v>
          </cell>
          <cell r="R3156" t="str">
            <v>#NOCODE#</v>
          </cell>
          <cell r="S3156" t="str">
            <v>SALES</v>
          </cell>
          <cell r="T3156" t="str">
            <v>PP</v>
          </cell>
          <cell r="U3156" t="str">
            <v>NO</v>
          </cell>
          <cell r="V3156" t="str">
            <v>FMZ</v>
          </cell>
          <cell r="W3156" t="str">
            <v>Producción</v>
          </cell>
        </row>
        <row r="3157">
          <cell r="B3157" t="str">
            <v>6196-66</v>
          </cell>
          <cell r="C3157" t="str">
            <v>Desc. Acetato de Potasio</v>
          </cell>
          <cell r="D3157" t="str">
            <v>Especial                 50 kg</v>
          </cell>
          <cell r="E3157" t="str">
            <v>Desc. Acetato de PotasioEspecial                 50 kg</v>
          </cell>
          <cell r="F3157" t="str">
            <v>PZ</v>
          </cell>
          <cell r="G3157" t="str">
            <v>50 kg</v>
          </cell>
          <cell r="H3157">
            <v>0</v>
          </cell>
          <cell r="I3157" t="str">
            <v>Desc. Alt. 2912-66. NO DEMAND</v>
          </cell>
          <cell r="J3157">
            <v>1</v>
          </cell>
          <cell r="K3157">
            <v>50</v>
          </cell>
          <cell r="L3157" t="str">
            <v>PLANEADOR 1</v>
          </cell>
          <cell r="M3157" t="str">
            <v>Desc.</v>
          </cell>
          <cell r="N3157" t="str">
            <v>BAKER</v>
          </cell>
          <cell r="O3157" t="str">
            <v>SINTESIS</v>
          </cell>
          <cell r="P3157" t="str">
            <v>SIN</v>
          </cell>
          <cell r="Q3157" t="str">
            <v>#NOCODE#</v>
          </cell>
          <cell r="R3157" t="str">
            <v>#NOCODE#</v>
          </cell>
          <cell r="S3157" t="str">
            <v>SALES</v>
          </cell>
          <cell r="T3157" t="str">
            <v>PT</v>
          </cell>
          <cell r="U3157" t="str">
            <v>NO</v>
          </cell>
          <cell r="V3157" t="str">
            <v>PTFMPI</v>
          </cell>
          <cell r="W3157" t="str">
            <v>Producción</v>
          </cell>
        </row>
        <row r="3158">
          <cell r="B3158" t="str">
            <v>6197-02</v>
          </cell>
          <cell r="C3158" t="str">
            <v>Cut.  Alcohol Etilico Abs.</v>
          </cell>
          <cell r="D3158" t="str">
            <v>HPLC  1 L</v>
          </cell>
          <cell r="E3158" t="str">
            <v>Cut.  Alcohol Etilico Abs.HPLC  1 L</v>
          </cell>
          <cell r="F3158" t="str">
            <v>PZ</v>
          </cell>
          <cell r="G3158" t="str">
            <v>1 L</v>
          </cell>
          <cell r="H3158">
            <v>565.85</v>
          </cell>
          <cell r="I3158" t="str">
            <v>Desc. Revisión Cumplimiento Especificaciones APM MX 20/Jul/16</v>
          </cell>
          <cell r="J3158">
            <v>1.05</v>
          </cell>
          <cell r="K3158">
            <v>1.05</v>
          </cell>
          <cell r="L3158" t="str">
            <v>PLANEADOR 2</v>
          </cell>
          <cell r="M3158" t="str">
            <v>Desc.</v>
          </cell>
          <cell r="N3158" t="str">
            <v>BAKER</v>
          </cell>
          <cell r="O3158" t="str">
            <v>LAB</v>
          </cell>
          <cell r="P3158" t="str">
            <v>LAB</v>
          </cell>
          <cell r="Q3158" t="str">
            <v>#NOCODE#</v>
          </cell>
          <cell r="R3158" t="str">
            <v>#NOCODE#</v>
          </cell>
          <cell r="S3158" t="str">
            <v>SOLVENTES</v>
          </cell>
          <cell r="T3158" t="str">
            <v>PT</v>
          </cell>
          <cell r="U3158" t="str">
            <v>NO</v>
          </cell>
          <cell r="V3158" t="str">
            <v>PTMPI</v>
          </cell>
          <cell r="W3158" t="str">
            <v>EMPAQUE</v>
          </cell>
        </row>
        <row r="3159">
          <cell r="B3159" t="str">
            <v>6197-03</v>
          </cell>
          <cell r="C3159" t="str">
            <v>Desc.  Alcohol EtilicoAbs.HPLC</v>
          </cell>
          <cell r="D3159" t="str">
            <v>4 L</v>
          </cell>
          <cell r="E3159" t="str">
            <v>Desc.  Alcohol EtilicoAbs.HPLC4 L</v>
          </cell>
          <cell r="F3159" t="str">
            <v>PZ</v>
          </cell>
          <cell r="G3159" t="str">
            <v>4 L</v>
          </cell>
          <cell r="H3159">
            <v>1937.05</v>
          </cell>
          <cell r="I3159" t="str">
            <v>Desc. Revisión Cumplimiento Especificaciones APM MX 20/Jul/16</v>
          </cell>
          <cell r="J3159">
            <v>0.79</v>
          </cell>
          <cell r="K3159">
            <v>3.16</v>
          </cell>
          <cell r="L3159" t="str">
            <v>PLANEADOR 3</v>
          </cell>
          <cell r="M3159" t="str">
            <v>Recurso A</v>
          </cell>
          <cell r="N3159" t="str">
            <v>BAKER</v>
          </cell>
          <cell r="O3159" t="str">
            <v>LAB</v>
          </cell>
          <cell r="P3159" t="str">
            <v>LAB</v>
          </cell>
          <cell r="Q3159" t="str">
            <v>#NOCODE#</v>
          </cell>
          <cell r="R3159" t="str">
            <v>#NOCODE#</v>
          </cell>
          <cell r="S3159" t="str">
            <v>SOLVENTES</v>
          </cell>
          <cell r="T3159" t="str">
            <v>PT</v>
          </cell>
          <cell r="U3159" t="str">
            <v>NO</v>
          </cell>
          <cell r="V3159" t="str">
            <v>PTMPL</v>
          </cell>
          <cell r="W3159" t="str">
            <v>Empaque</v>
          </cell>
        </row>
        <row r="3160">
          <cell r="B3160" t="str">
            <v>6197-18</v>
          </cell>
          <cell r="C3160" t="str">
            <v>Desc. Alcohol Etilico Abs.</v>
          </cell>
          <cell r="D3160" t="str">
            <v>HPLC                      18 L</v>
          </cell>
          <cell r="E3160" t="str">
            <v>Desc. Alcohol Etilico Abs.HPLC                      18 L</v>
          </cell>
          <cell r="F3160" t="str">
            <v>PZ</v>
          </cell>
          <cell r="G3160" t="str">
            <v>18 L</v>
          </cell>
          <cell r="H3160">
            <v>2826.94</v>
          </cell>
          <cell r="I3160" t="str">
            <v>Desc. Alt. 6197-27</v>
          </cell>
          <cell r="J3160">
            <v>0.79</v>
          </cell>
          <cell r="K3160">
            <v>14.22</v>
          </cell>
          <cell r="L3160" t="str">
            <v>PLANEADOR 3</v>
          </cell>
          <cell r="M3160" t="str">
            <v>Desc.</v>
          </cell>
          <cell r="N3160" t="str">
            <v>BAKER</v>
          </cell>
          <cell r="O3160" t="str">
            <v>LAB</v>
          </cell>
          <cell r="P3160" t="str">
            <v>LAB</v>
          </cell>
          <cell r="Q3160" t="str">
            <v>#NOCODE#</v>
          </cell>
          <cell r="R3160" t="str">
            <v>#NOCODE#</v>
          </cell>
          <cell r="S3160" t="str">
            <v>SOLVENTES</v>
          </cell>
          <cell r="T3160" t="str">
            <v>PT</v>
          </cell>
          <cell r="U3160" t="str">
            <v>NO</v>
          </cell>
          <cell r="V3160" t="str">
            <v>PTMPL</v>
          </cell>
          <cell r="W3160" t="str">
            <v>Empaque</v>
          </cell>
        </row>
        <row r="3161">
          <cell r="B3161" t="str">
            <v>6197-27</v>
          </cell>
          <cell r="C3161" t="str">
            <v>Desc. Alcohol Etilico Abs.HPLC</v>
          </cell>
          <cell r="D3161" t="str">
            <v>18 L</v>
          </cell>
          <cell r="E3161" t="str">
            <v>Desc. Alcohol Etilico Abs.HPLC18 L</v>
          </cell>
          <cell r="F3161" t="str">
            <v>PZ</v>
          </cell>
          <cell r="G3161" t="str">
            <v>18 L</v>
          </cell>
          <cell r="H3161">
            <v>6375.7</v>
          </cell>
          <cell r="I3161" t="str">
            <v>Desc. Alt. 6197-03. NO DEMAND</v>
          </cell>
          <cell r="J3161">
            <v>0.79</v>
          </cell>
          <cell r="K3161">
            <v>14.22</v>
          </cell>
          <cell r="L3161" t="str">
            <v>PLANEADOR 3</v>
          </cell>
          <cell r="M3161" t="str">
            <v>Desc.</v>
          </cell>
          <cell r="N3161" t="str">
            <v>BAKER</v>
          </cell>
          <cell r="O3161" t="str">
            <v>LAB</v>
          </cell>
          <cell r="P3161" t="str">
            <v>LAB</v>
          </cell>
          <cell r="Q3161" t="str">
            <v>#NOCODE#</v>
          </cell>
          <cell r="R3161" t="str">
            <v>#NOCODE#</v>
          </cell>
          <cell r="S3161" t="str">
            <v>SOLVENTES</v>
          </cell>
          <cell r="T3161" t="str">
            <v>PT</v>
          </cell>
          <cell r="U3161" t="str">
            <v>NO</v>
          </cell>
          <cell r="V3161" t="str">
            <v>PTMPL</v>
          </cell>
          <cell r="W3161" t="str">
            <v>Empaque</v>
          </cell>
        </row>
        <row r="3162">
          <cell r="B3162" t="str">
            <v>6197-99</v>
          </cell>
          <cell r="C3162" t="str">
            <v>Desc.  Alcohol Etilico Abs.</v>
          </cell>
          <cell r="D3162" t="str">
            <v>HPLC 200 L</v>
          </cell>
          <cell r="E3162" t="str">
            <v>Desc.  Alcohol Etilico Abs.HPLC 200 L</v>
          </cell>
          <cell r="F3162" t="str">
            <v>PZ</v>
          </cell>
          <cell r="G3162" t="str">
            <v>200 L</v>
          </cell>
          <cell r="H3162">
            <v>0</v>
          </cell>
          <cell r="I3162" t="str">
            <v>Desc. Revisión Cumplimiento Especificaciones APM MX 20/Jul/16</v>
          </cell>
          <cell r="J3162">
            <v>0.79</v>
          </cell>
          <cell r="K3162">
            <v>158</v>
          </cell>
          <cell r="L3162" t="str">
            <v>PLANEADOR 3</v>
          </cell>
          <cell r="M3162" t="str">
            <v>Desc.</v>
          </cell>
          <cell r="N3162" t="str">
            <v>BAKER</v>
          </cell>
          <cell r="O3162" t="str">
            <v>SINTESIS</v>
          </cell>
          <cell r="P3162" t="str">
            <v>SIN</v>
          </cell>
          <cell r="Q3162" t="str">
            <v>#NOCODE#</v>
          </cell>
          <cell r="R3162" t="str">
            <v>#NOCODE#</v>
          </cell>
          <cell r="S3162" t="str">
            <v>SOLVENTES</v>
          </cell>
          <cell r="T3162" t="str">
            <v>PT</v>
          </cell>
          <cell r="U3162" t="str">
            <v>NO</v>
          </cell>
          <cell r="V3162" t="str">
            <v>PTMPL</v>
          </cell>
          <cell r="W3162" t="str">
            <v>Empaque</v>
          </cell>
        </row>
        <row r="3163">
          <cell r="B3163" t="str">
            <v>6206</v>
          </cell>
          <cell r="C3163" t="str">
            <v>Desc. Banda Termoplastica para</v>
          </cell>
          <cell r="D3163" t="str">
            <v>PZ</v>
          </cell>
          <cell r="E3163" t="str">
            <v>Desc. Banda Termoplastica paraPZ</v>
          </cell>
          <cell r="F3163" t="str">
            <v>PZ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5.5999999999999995E-4</v>
          </cell>
          <cell r="L3163" t="str">
            <v>PLANEADOR 1</v>
          </cell>
          <cell r="M3163">
            <v>0</v>
          </cell>
          <cell r="N3163" t="str">
            <v>#NOCODE#</v>
          </cell>
          <cell r="O3163" t="str">
            <v>#NOCODE#</v>
          </cell>
          <cell r="P3163" t="str">
            <v>#NOCODE#</v>
          </cell>
          <cell r="Q3163" t="str">
            <v>DIVERSOS</v>
          </cell>
          <cell r="R3163" t="str">
            <v>#NOCODE#</v>
          </cell>
          <cell r="S3163" t="str">
            <v>ME</v>
          </cell>
          <cell r="T3163" t="str">
            <v>ME</v>
          </cell>
          <cell r="U3163" t="str">
            <v>NO</v>
          </cell>
          <cell r="V3163" t="str">
            <v>MEL</v>
          </cell>
          <cell r="W3163" t="str">
            <v>COMPRA</v>
          </cell>
        </row>
        <row r="3164">
          <cell r="B3164" t="str">
            <v>6209</v>
          </cell>
          <cell r="C3164" t="str">
            <v>Desc. Tapa Rosca Blanca 53/400</v>
          </cell>
          <cell r="D3164" t="str">
            <v>c/empaque polexan pz</v>
          </cell>
          <cell r="E3164" t="str">
            <v>Desc. Tapa Rosca Blanca 53/400c/empaque polexan pz</v>
          </cell>
          <cell r="F3164" t="str">
            <v>PZ</v>
          </cell>
          <cell r="G3164" t="str">
            <v>pz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 t="str">
            <v>PLANEADOR 1</v>
          </cell>
          <cell r="M3164">
            <v>0</v>
          </cell>
          <cell r="N3164" t="str">
            <v>#NOCODE#</v>
          </cell>
          <cell r="O3164" t="str">
            <v>#NOCODE#</v>
          </cell>
          <cell r="P3164" t="str">
            <v>#NOCODE#</v>
          </cell>
          <cell r="Q3164" t="str">
            <v>POLIETILENO</v>
          </cell>
          <cell r="R3164" t="str">
            <v>#NOCODE#</v>
          </cell>
          <cell r="S3164" t="str">
            <v>ME</v>
          </cell>
          <cell r="T3164" t="str">
            <v>ME</v>
          </cell>
          <cell r="U3164" t="str">
            <v>NO</v>
          </cell>
          <cell r="V3164" t="str">
            <v>MEL</v>
          </cell>
          <cell r="W3164" t="str">
            <v>COMPRA</v>
          </cell>
        </row>
        <row r="3165">
          <cell r="B3165" t="str">
            <v>6210</v>
          </cell>
          <cell r="C3165" t="str">
            <v>Desc. Tapa Negra Empaque Polx</v>
          </cell>
          <cell r="D3165" t="str">
            <v>Planchado pz</v>
          </cell>
          <cell r="E3165" t="str">
            <v>Desc. Tapa Negra Empaque PolxPlanchado pz</v>
          </cell>
          <cell r="F3165" t="str">
            <v>PZ</v>
          </cell>
          <cell r="G3165" t="str">
            <v>pz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 t="str">
            <v>PLANEADOR 1</v>
          </cell>
          <cell r="M3165">
            <v>0</v>
          </cell>
          <cell r="N3165" t="str">
            <v>#NOCODE#</v>
          </cell>
          <cell r="O3165" t="str">
            <v>#NOCODE#</v>
          </cell>
          <cell r="P3165" t="str">
            <v>#NOCODE#</v>
          </cell>
          <cell r="Q3165" t="str">
            <v>POLIETILENO</v>
          </cell>
          <cell r="R3165" t="str">
            <v>#NOCODE#</v>
          </cell>
          <cell r="S3165" t="str">
            <v>ME</v>
          </cell>
          <cell r="T3165" t="str">
            <v>ME</v>
          </cell>
          <cell r="U3165" t="str">
            <v>NO</v>
          </cell>
          <cell r="V3165" t="str">
            <v>MEL</v>
          </cell>
          <cell r="W3165" t="str">
            <v>COMPRA</v>
          </cell>
        </row>
        <row r="3166">
          <cell r="B3166" t="str">
            <v>6211</v>
          </cell>
          <cell r="C3166" t="str">
            <v>Desc. Frasco Hdpe Nat Cap. 1 K</v>
          </cell>
          <cell r="D3166" t="str">
            <v>Kg PZ</v>
          </cell>
          <cell r="E3166" t="str">
            <v>Desc. Frasco Hdpe Nat Cap. 1 KKg PZ</v>
          </cell>
          <cell r="F3166" t="str">
            <v>PZ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 t="str">
            <v>PLANEADOR 1</v>
          </cell>
          <cell r="M3166">
            <v>0</v>
          </cell>
          <cell r="N3166" t="str">
            <v>#NOCODE#</v>
          </cell>
          <cell r="O3166" t="str">
            <v>#NOCODE#</v>
          </cell>
          <cell r="P3166" t="str">
            <v>#NOCODE#</v>
          </cell>
          <cell r="Q3166" t="str">
            <v>POLIETILENO</v>
          </cell>
          <cell r="R3166" t="str">
            <v>#NOCODE#</v>
          </cell>
          <cell r="S3166" t="str">
            <v>ME</v>
          </cell>
          <cell r="T3166" t="str">
            <v>ME</v>
          </cell>
          <cell r="U3166" t="str">
            <v>NO</v>
          </cell>
          <cell r="V3166" t="str">
            <v>MEL</v>
          </cell>
          <cell r="W3166" t="str">
            <v>COMPRA</v>
          </cell>
        </row>
        <row r="3167">
          <cell r="B3167" t="str">
            <v>6212</v>
          </cell>
          <cell r="C3167" t="str">
            <v>Banda Termica Baker Blanca</v>
          </cell>
          <cell r="D3167" t="str">
            <v>90 apX27 mm pz</v>
          </cell>
          <cell r="E3167" t="str">
            <v>Banda Termica Baker Blanca90 apX27 mm pz</v>
          </cell>
          <cell r="F3167" t="str">
            <v>PZ</v>
          </cell>
          <cell r="G3167" t="str">
            <v>pz</v>
          </cell>
          <cell r="H3167">
            <v>0</v>
          </cell>
          <cell r="I3167">
            <v>0</v>
          </cell>
          <cell r="J3167">
            <v>0</v>
          </cell>
          <cell r="K3167">
            <v>5.0000000000000001E-4</v>
          </cell>
          <cell r="L3167" t="str">
            <v>PLANEADOR 1</v>
          </cell>
          <cell r="M3167">
            <v>0</v>
          </cell>
          <cell r="N3167" t="str">
            <v>#NOCODE#</v>
          </cell>
          <cell r="O3167" t="str">
            <v>#NOCODE#</v>
          </cell>
          <cell r="P3167" t="str">
            <v>#NOCODE#</v>
          </cell>
          <cell r="Q3167" t="str">
            <v>POLIETILENO</v>
          </cell>
          <cell r="R3167" t="str">
            <v>#NOCODE#</v>
          </cell>
          <cell r="S3167" t="str">
            <v>ME</v>
          </cell>
          <cell r="T3167" t="str">
            <v>ME</v>
          </cell>
          <cell r="U3167" t="str">
            <v>NO</v>
          </cell>
          <cell r="V3167" t="str">
            <v>MEL</v>
          </cell>
          <cell r="W3167" t="str">
            <v>COMPRA</v>
          </cell>
        </row>
        <row r="3168">
          <cell r="B3168" t="str">
            <v>6213</v>
          </cell>
          <cell r="C3168" t="str">
            <v>Frasco Rectangular 1 Kg Pead</v>
          </cell>
          <cell r="D3168" t="str">
            <v>Natural R53 (100 g) pz</v>
          </cell>
          <cell r="E3168" t="str">
            <v>Frasco Rectangular 1 Kg PeadNatural R53 (100 g) pz</v>
          </cell>
          <cell r="F3168" t="str">
            <v>PZ</v>
          </cell>
          <cell r="G3168" t="str">
            <v>pz</v>
          </cell>
          <cell r="H3168">
            <v>0</v>
          </cell>
          <cell r="I3168">
            <v>0</v>
          </cell>
          <cell r="J3168">
            <v>0</v>
          </cell>
          <cell r="K3168">
            <v>0.1014</v>
          </cell>
          <cell r="L3168" t="str">
            <v>PLANEADOR 1</v>
          </cell>
          <cell r="M3168">
            <v>0</v>
          </cell>
          <cell r="N3168" t="str">
            <v>MALLINCKRODT</v>
          </cell>
          <cell r="O3168" t="str">
            <v>#NOCODE#</v>
          </cell>
          <cell r="P3168" t="str">
            <v>#NOCODE#</v>
          </cell>
          <cell r="Q3168" t="str">
            <v>POLIETILENO</v>
          </cell>
          <cell r="R3168" t="str">
            <v>#NOCODE#</v>
          </cell>
          <cell r="S3168" t="str">
            <v>ME</v>
          </cell>
          <cell r="T3168" t="str">
            <v>ME</v>
          </cell>
          <cell r="U3168" t="str">
            <v>NO</v>
          </cell>
          <cell r="V3168" t="str">
            <v>MEL</v>
          </cell>
          <cell r="W3168" t="str">
            <v>COMPRA</v>
          </cell>
        </row>
        <row r="3169">
          <cell r="B3169" t="str">
            <v>6214</v>
          </cell>
          <cell r="C3169" t="str">
            <v>Desc. Cinta Blanca 48x150mm lo</v>
          </cell>
          <cell r="D3169" t="str">
            <v>ogo MKT PZ Gruesa</v>
          </cell>
          <cell r="E3169" t="str">
            <v>Desc. Cinta Blanca 48x150mm loogo MKT PZ Gruesa</v>
          </cell>
          <cell r="F3169" t="str">
            <v>PZ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0.36559999999999998</v>
          </cell>
          <cell r="L3169" t="str">
            <v>PLANEADOR 1</v>
          </cell>
          <cell r="M3169">
            <v>0</v>
          </cell>
          <cell r="N3169" t="str">
            <v>#NOCODE#</v>
          </cell>
          <cell r="O3169" t="str">
            <v>#NOCODE#</v>
          </cell>
          <cell r="P3169" t="str">
            <v>#NOCODE#</v>
          </cell>
          <cell r="Q3169" t="str">
            <v>DIVERSOS</v>
          </cell>
          <cell r="R3169" t="str">
            <v>#NOCODE#</v>
          </cell>
          <cell r="S3169" t="str">
            <v>ME</v>
          </cell>
          <cell r="T3169" t="str">
            <v>ME</v>
          </cell>
          <cell r="U3169" t="str">
            <v>NO</v>
          </cell>
          <cell r="V3169" t="str">
            <v>MEL</v>
          </cell>
          <cell r="W3169" t="str">
            <v>COMPRA</v>
          </cell>
        </row>
        <row r="3170">
          <cell r="B3170" t="str">
            <v>6215</v>
          </cell>
          <cell r="C3170" t="str">
            <v>Frasco Cuadrado 1Kg Pead</v>
          </cell>
          <cell r="D3170" t="str">
            <v>Blanco R53 (100 g) pz</v>
          </cell>
          <cell r="E3170" t="str">
            <v>Frasco Cuadrado 1Kg PeadBlanco R53 (100 g) pz</v>
          </cell>
          <cell r="F3170" t="str">
            <v>PZ</v>
          </cell>
          <cell r="G3170" t="str">
            <v>pz</v>
          </cell>
          <cell r="H3170">
            <v>0</v>
          </cell>
          <cell r="I3170">
            <v>0</v>
          </cell>
          <cell r="J3170">
            <v>0</v>
          </cell>
          <cell r="K3170">
            <v>8.7800000000000003E-2</v>
          </cell>
          <cell r="L3170" t="str">
            <v>PLANEADOR 1</v>
          </cell>
          <cell r="M3170">
            <v>0</v>
          </cell>
          <cell r="N3170" t="str">
            <v>#NOCODE#</v>
          </cell>
          <cell r="O3170" t="str">
            <v>#NOCODE#</v>
          </cell>
          <cell r="P3170" t="str">
            <v>#NOCODE#</v>
          </cell>
          <cell r="Q3170" t="str">
            <v>POLIETILENO</v>
          </cell>
          <cell r="R3170" t="str">
            <v>#NOCODE#</v>
          </cell>
          <cell r="S3170" t="str">
            <v>ME</v>
          </cell>
          <cell r="T3170" t="str">
            <v>ME</v>
          </cell>
          <cell r="U3170" t="str">
            <v>NO</v>
          </cell>
          <cell r="V3170" t="str">
            <v>MEL</v>
          </cell>
          <cell r="W3170" t="str">
            <v>COMPRA</v>
          </cell>
        </row>
        <row r="3171">
          <cell r="B3171" t="str">
            <v>6217</v>
          </cell>
          <cell r="C3171" t="str">
            <v>Frasco Cuadrado Baker 0.5 kg</v>
          </cell>
          <cell r="D3171" t="str">
            <v>Pead Blanco R53/425 (55 g) pz</v>
          </cell>
          <cell r="E3171" t="str">
            <v>Frasco Cuadrado Baker 0.5 kgPead Blanco R53/425 (55 g) pz</v>
          </cell>
          <cell r="F3171" t="str">
            <v>PZ</v>
          </cell>
          <cell r="G3171" t="str">
            <v>pz</v>
          </cell>
          <cell r="H3171">
            <v>0</v>
          </cell>
          <cell r="I3171">
            <v>0</v>
          </cell>
          <cell r="J3171">
            <v>0</v>
          </cell>
          <cell r="K3171">
            <v>4.2900000000000001E-2</v>
          </cell>
          <cell r="L3171" t="str">
            <v>PLANEADOR 1</v>
          </cell>
          <cell r="M3171">
            <v>0</v>
          </cell>
          <cell r="N3171" t="str">
            <v>#NOCODE#</v>
          </cell>
          <cell r="O3171" t="str">
            <v>#NOCODE#</v>
          </cell>
          <cell r="P3171" t="str">
            <v>#NOCODE#</v>
          </cell>
          <cell r="Q3171" t="str">
            <v>POLIETILENO</v>
          </cell>
          <cell r="R3171" t="str">
            <v>#NOCODE#</v>
          </cell>
          <cell r="S3171" t="str">
            <v>ME</v>
          </cell>
          <cell r="T3171" t="str">
            <v>ME</v>
          </cell>
          <cell r="U3171" t="str">
            <v>NO</v>
          </cell>
          <cell r="V3171" t="str">
            <v>MEL</v>
          </cell>
          <cell r="W3171" t="str">
            <v>COMPRA</v>
          </cell>
        </row>
        <row r="3172">
          <cell r="B3172" t="str">
            <v>6219</v>
          </cell>
          <cell r="C3172" t="str">
            <v>Frasco Rectangular 0.5 Kg</v>
          </cell>
          <cell r="D3172" t="str">
            <v>Pead Natural R38 (55 g)pz</v>
          </cell>
          <cell r="E3172" t="str">
            <v>Frasco Rectangular 0.5 KgPead Natural R38 (55 g)pz</v>
          </cell>
          <cell r="F3172" t="str">
            <v>PZ</v>
          </cell>
          <cell r="G3172" t="str">
            <v>pz</v>
          </cell>
          <cell r="H3172">
            <v>0</v>
          </cell>
          <cell r="I3172">
            <v>0</v>
          </cell>
          <cell r="J3172">
            <v>0</v>
          </cell>
          <cell r="K3172">
            <v>5.6500000000000002E-2</v>
          </cell>
          <cell r="L3172" t="str">
            <v>PLANEADOR 1</v>
          </cell>
          <cell r="M3172">
            <v>0</v>
          </cell>
          <cell r="N3172" t="str">
            <v>#NOCODE#</v>
          </cell>
          <cell r="O3172" t="str">
            <v>#NOCODE#</v>
          </cell>
          <cell r="P3172" t="str">
            <v>#NOCODE#</v>
          </cell>
          <cell r="Q3172" t="str">
            <v>POLIETILENO</v>
          </cell>
          <cell r="R3172" t="str">
            <v>#NOCODE#</v>
          </cell>
          <cell r="S3172" t="str">
            <v>ME</v>
          </cell>
          <cell r="T3172" t="str">
            <v>ME</v>
          </cell>
          <cell r="U3172" t="str">
            <v>NO</v>
          </cell>
          <cell r="V3172" t="str">
            <v>MEL</v>
          </cell>
          <cell r="W3172" t="str">
            <v>COMPRA</v>
          </cell>
        </row>
        <row r="3173">
          <cell r="B3173" t="str">
            <v>6220</v>
          </cell>
          <cell r="C3173" t="str">
            <v>Desc. Cinta Blanca 96x150 mm P</v>
          </cell>
          <cell r="D3173" t="str">
            <v>Pp JTB PZ Gruesa</v>
          </cell>
          <cell r="E3173" t="str">
            <v>Desc. Cinta Blanca 96x150 mm PPp JTB PZ Gruesa</v>
          </cell>
          <cell r="F3173" t="str">
            <v>PZ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0.70899999999999996</v>
          </cell>
          <cell r="L3173" t="str">
            <v>PLANEADOR 1</v>
          </cell>
          <cell r="M3173">
            <v>0</v>
          </cell>
          <cell r="N3173" t="str">
            <v>#NOCODE#</v>
          </cell>
          <cell r="O3173" t="str">
            <v>#NOCODE#</v>
          </cell>
          <cell r="P3173" t="str">
            <v>#NOCODE#</v>
          </cell>
          <cell r="Q3173" t="str">
            <v>DIVERSOS</v>
          </cell>
          <cell r="R3173" t="str">
            <v>#NOCODE#</v>
          </cell>
          <cell r="S3173" t="str">
            <v>ME</v>
          </cell>
          <cell r="T3173" t="str">
            <v>ME</v>
          </cell>
          <cell r="U3173" t="str">
            <v>NO</v>
          </cell>
          <cell r="V3173" t="str">
            <v>MEL</v>
          </cell>
          <cell r="W3173" t="str">
            <v>COMPRA</v>
          </cell>
        </row>
        <row r="3174">
          <cell r="B3174" t="str">
            <v>6222</v>
          </cell>
          <cell r="C3174" t="str">
            <v>Tapa Rosca Blanca 43/400</v>
          </cell>
          <cell r="D3174" t="str">
            <v>c/empaque polexan pz</v>
          </cell>
          <cell r="E3174" t="str">
            <v>Tapa Rosca Blanca 43/400c/empaque polexan pz</v>
          </cell>
          <cell r="F3174" t="str">
            <v>PZ</v>
          </cell>
          <cell r="G3174" t="str">
            <v>pz</v>
          </cell>
          <cell r="H3174">
            <v>0</v>
          </cell>
          <cell r="I3174">
            <v>0</v>
          </cell>
          <cell r="J3174">
            <v>0</v>
          </cell>
          <cell r="K3174">
            <v>5.2119999999999996E-3</v>
          </cell>
          <cell r="L3174" t="str">
            <v>PLANEADOR 1</v>
          </cell>
          <cell r="M3174">
            <v>0</v>
          </cell>
          <cell r="N3174" t="str">
            <v>#NOCODE#</v>
          </cell>
          <cell r="O3174" t="str">
            <v>#NOCODE#</v>
          </cell>
          <cell r="P3174" t="str">
            <v>#NOCODE#</v>
          </cell>
          <cell r="Q3174" t="str">
            <v>POLIETILENO</v>
          </cell>
          <cell r="R3174" t="str">
            <v>#NOCODE#</v>
          </cell>
          <cell r="S3174" t="str">
            <v>ME</v>
          </cell>
          <cell r="T3174" t="str">
            <v>ME</v>
          </cell>
          <cell r="U3174" t="str">
            <v>NO</v>
          </cell>
          <cell r="V3174" t="str">
            <v>MEL</v>
          </cell>
          <cell r="W3174" t="str">
            <v>COMPRA</v>
          </cell>
        </row>
        <row r="3175">
          <cell r="B3175" t="str">
            <v>6241</v>
          </cell>
          <cell r="C3175" t="str">
            <v>Botella  C/Pvc de 2.5 lt</v>
          </cell>
          <cell r="D3175" t="str">
            <v>pz</v>
          </cell>
          <cell r="E3175" t="str">
            <v>Botella  C/Pvc de 2.5 ltpz</v>
          </cell>
          <cell r="F3175" t="str">
            <v>PZ</v>
          </cell>
          <cell r="G3175" t="str">
            <v>pz</v>
          </cell>
          <cell r="H3175">
            <v>5.79</v>
          </cell>
          <cell r="I3175">
            <v>0</v>
          </cell>
          <cell r="J3175">
            <v>0</v>
          </cell>
          <cell r="K3175">
            <v>1.1719999999999999</v>
          </cell>
          <cell r="L3175" t="str">
            <v>PLANEADOR 1</v>
          </cell>
          <cell r="M3175">
            <v>0</v>
          </cell>
          <cell r="N3175" t="str">
            <v>BAKER</v>
          </cell>
          <cell r="O3175" t="str">
            <v>#NOCODE#</v>
          </cell>
          <cell r="P3175" t="str">
            <v>#NOCODE#</v>
          </cell>
          <cell r="Q3175" t="str">
            <v>VIDRIO</v>
          </cell>
          <cell r="R3175" t="str">
            <v>#NOCODE#</v>
          </cell>
          <cell r="S3175" t="str">
            <v>ME</v>
          </cell>
          <cell r="T3175" t="str">
            <v>ME</v>
          </cell>
          <cell r="U3175" t="str">
            <v>NO</v>
          </cell>
          <cell r="V3175" t="str">
            <v>MEL</v>
          </cell>
          <cell r="W3175" t="str">
            <v>COMPRA</v>
          </cell>
        </row>
        <row r="3176">
          <cell r="B3176" t="str">
            <v>6242</v>
          </cell>
          <cell r="C3176" t="str">
            <v>Desc. Botella Ambar P/1L (Usa)</v>
          </cell>
          <cell r="D3176" t="str">
            <v>c/caja  c/fomi s/tapa</v>
          </cell>
          <cell r="E3176" t="str">
            <v>Desc. Botella Ambar P/1L (Usa)c/caja  c/fomi s/tapa</v>
          </cell>
          <cell r="F3176" t="str">
            <v>PZ</v>
          </cell>
          <cell r="G3176" t="str">
            <v>pz</v>
          </cell>
          <cell r="H3176">
            <v>0</v>
          </cell>
          <cell r="I3176">
            <v>0</v>
          </cell>
          <cell r="J3176">
            <v>0</v>
          </cell>
          <cell r="K3176">
            <v>0.54700000000000004</v>
          </cell>
          <cell r="L3176" t="str">
            <v>PLANEADOR 1</v>
          </cell>
          <cell r="M3176">
            <v>0</v>
          </cell>
          <cell r="N3176" t="str">
            <v>BAKER</v>
          </cell>
          <cell r="O3176" t="str">
            <v>#NOCODE#</v>
          </cell>
          <cell r="P3176" t="str">
            <v>#NOCODE#</v>
          </cell>
          <cell r="Q3176" t="str">
            <v>VIDRIO</v>
          </cell>
          <cell r="R3176" t="str">
            <v>#NOCODE#</v>
          </cell>
          <cell r="S3176" t="str">
            <v>ME</v>
          </cell>
          <cell r="T3176" t="str">
            <v>ME</v>
          </cell>
          <cell r="U3176" t="str">
            <v>NO</v>
          </cell>
          <cell r="V3176" t="str">
            <v>PTD</v>
          </cell>
          <cell r="W3176" t="str">
            <v>COMPRA</v>
          </cell>
        </row>
        <row r="3177">
          <cell r="B3177" t="str">
            <v>6243</v>
          </cell>
          <cell r="C3177" t="str">
            <v>Botella Vidrio Ambar 1L</v>
          </cell>
          <cell r="D3177" t="str">
            <v>pz Tarima c/1056 pz</v>
          </cell>
          <cell r="E3177" t="str">
            <v>Botella Vidrio Ambar 1Lpz Tarima c/1056 pz</v>
          </cell>
          <cell r="F3177" t="str">
            <v>PZ</v>
          </cell>
          <cell r="G3177" t="str">
            <v>pz</v>
          </cell>
          <cell r="H3177">
            <v>0</v>
          </cell>
          <cell r="I3177">
            <v>0</v>
          </cell>
          <cell r="J3177">
            <v>0</v>
          </cell>
          <cell r="K3177">
            <v>0.495</v>
          </cell>
          <cell r="L3177" t="str">
            <v>PLANEADOR 3</v>
          </cell>
          <cell r="M3177">
            <v>0</v>
          </cell>
          <cell r="N3177" t="str">
            <v>#NOCODE#</v>
          </cell>
          <cell r="O3177" t="str">
            <v>#NOCODE#</v>
          </cell>
          <cell r="P3177" t="str">
            <v>#NOCODE#</v>
          </cell>
          <cell r="Q3177" t="str">
            <v>VIDRIO</v>
          </cell>
          <cell r="R3177" t="str">
            <v>#NOCODE#</v>
          </cell>
          <cell r="S3177" t="str">
            <v>ME</v>
          </cell>
          <cell r="T3177" t="str">
            <v>ME</v>
          </cell>
          <cell r="U3177" t="str">
            <v>NO</v>
          </cell>
          <cell r="V3177" t="str">
            <v>MEL</v>
          </cell>
          <cell r="W3177" t="str">
            <v>COMPRA</v>
          </cell>
        </row>
        <row r="3178">
          <cell r="B3178" t="str">
            <v>6244</v>
          </cell>
          <cell r="C3178" t="str">
            <v>Desc. Botella Ambar C/Pvc de 1</v>
          </cell>
          <cell r="D3178" t="str">
            <v>1L pz</v>
          </cell>
          <cell r="E3178" t="str">
            <v>Desc. Botella Ambar C/Pvc de 11L pz</v>
          </cell>
          <cell r="F3178" t="str">
            <v>PZ</v>
          </cell>
          <cell r="G3178" t="str">
            <v>pz</v>
          </cell>
          <cell r="H3178">
            <v>0</v>
          </cell>
          <cell r="I3178">
            <v>0</v>
          </cell>
          <cell r="J3178">
            <v>0</v>
          </cell>
          <cell r="K3178">
            <v>0.57499999999999996</v>
          </cell>
          <cell r="L3178" t="str">
            <v>PLANEADOR 1</v>
          </cell>
          <cell r="M3178">
            <v>0</v>
          </cell>
          <cell r="N3178" t="str">
            <v>BAKER</v>
          </cell>
          <cell r="O3178" t="str">
            <v>#NOCODE#</v>
          </cell>
          <cell r="P3178" t="str">
            <v>#NOCODE#</v>
          </cell>
          <cell r="Q3178" t="str">
            <v>VIDRIO</v>
          </cell>
          <cell r="R3178" t="str">
            <v>#NOCODE#</v>
          </cell>
          <cell r="S3178" t="str">
            <v>ME</v>
          </cell>
          <cell r="T3178" t="str">
            <v>ME</v>
          </cell>
          <cell r="U3178" t="str">
            <v>NO</v>
          </cell>
          <cell r="V3178" t="str">
            <v>PTD</v>
          </cell>
          <cell r="W3178" t="str">
            <v>COMPRA</v>
          </cell>
        </row>
        <row r="3179">
          <cell r="B3179" t="str">
            <v>6245</v>
          </cell>
          <cell r="C3179" t="str">
            <v>Botella Vidrio Ambar 2.5L</v>
          </cell>
          <cell r="D3179" t="str">
            <v>pz Tarima c/320 pz</v>
          </cell>
          <cell r="E3179" t="str">
            <v>Botella Vidrio Ambar 2.5Lpz Tarima c/320 pz</v>
          </cell>
          <cell r="F3179" t="str">
            <v>PZ</v>
          </cell>
          <cell r="G3179" t="str">
            <v>pz</v>
          </cell>
          <cell r="H3179">
            <v>0</v>
          </cell>
          <cell r="I3179">
            <v>0</v>
          </cell>
          <cell r="J3179">
            <v>0</v>
          </cell>
          <cell r="K3179">
            <v>1.1659999999999999</v>
          </cell>
          <cell r="L3179" t="str">
            <v>PLANEADOR 2</v>
          </cell>
          <cell r="M3179">
            <v>0</v>
          </cell>
          <cell r="N3179" t="str">
            <v>#NOCODE#</v>
          </cell>
          <cell r="O3179" t="str">
            <v>#NOCODE#</v>
          </cell>
          <cell r="P3179" t="str">
            <v>#NOCODE#</v>
          </cell>
          <cell r="Q3179" t="str">
            <v>VIDRIO</v>
          </cell>
          <cell r="R3179" t="str">
            <v>#NOCODE#</v>
          </cell>
          <cell r="S3179" t="str">
            <v>ME</v>
          </cell>
          <cell r="T3179" t="str">
            <v>ME</v>
          </cell>
          <cell r="U3179" t="str">
            <v>NO</v>
          </cell>
          <cell r="V3179" t="str">
            <v>MEL</v>
          </cell>
          <cell r="W3179" t="str">
            <v>COMPRA</v>
          </cell>
        </row>
        <row r="3180">
          <cell r="B3180" t="str">
            <v>6246</v>
          </cell>
          <cell r="C3180" t="str">
            <v>Desc. Botella Ambar  P/4lts</v>
          </cell>
          <cell r="D3180" t="str">
            <v>12851 38-434-RB03  pz</v>
          </cell>
          <cell r="E3180" t="str">
            <v>Desc. Botella Ambar  P/4lts12851 38-434-RB03  pz</v>
          </cell>
          <cell r="F3180" t="str">
            <v>PZ</v>
          </cell>
          <cell r="G3180" t="str">
            <v>pz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 t="str">
            <v>PLANEADOR 1</v>
          </cell>
          <cell r="M3180">
            <v>0</v>
          </cell>
          <cell r="N3180" t="str">
            <v>BAKER</v>
          </cell>
          <cell r="O3180" t="str">
            <v>#NOCODE#</v>
          </cell>
          <cell r="P3180" t="str">
            <v>#NOCODE#</v>
          </cell>
          <cell r="Q3180" t="str">
            <v>VIDRIO</v>
          </cell>
          <cell r="R3180" t="str">
            <v>#NOCODE#</v>
          </cell>
          <cell r="S3180" t="str">
            <v>ME</v>
          </cell>
          <cell r="T3180" t="str">
            <v>ME</v>
          </cell>
          <cell r="U3180" t="str">
            <v>NO</v>
          </cell>
          <cell r="V3180" t="str">
            <v>MEL</v>
          </cell>
          <cell r="W3180" t="str">
            <v>COMPRA</v>
          </cell>
        </row>
        <row r="3181">
          <cell r="B3181" t="str">
            <v>6260-20</v>
          </cell>
          <cell r="C3181" t="str">
            <v>Agua Bidestilada RA</v>
          </cell>
          <cell r="D3181" t="str">
            <v>20 L</v>
          </cell>
          <cell r="E3181" t="str">
            <v>Agua Bidestilada RA20 L</v>
          </cell>
          <cell r="F3181" t="str">
            <v>PZ</v>
          </cell>
          <cell r="G3181" t="str">
            <v>20 L</v>
          </cell>
          <cell r="H3181">
            <v>107.4</v>
          </cell>
          <cell r="I3181">
            <v>0</v>
          </cell>
          <cell r="J3181">
            <v>1</v>
          </cell>
          <cell r="K3181">
            <v>20</v>
          </cell>
          <cell r="L3181" t="str">
            <v>PLANEADOR 2</v>
          </cell>
          <cell r="M3181" t="str">
            <v>Recurso C</v>
          </cell>
          <cell r="N3181" t="str">
            <v>BAKER</v>
          </cell>
          <cell r="O3181" t="str">
            <v>LAB</v>
          </cell>
          <cell r="P3181" t="str">
            <v>LAB</v>
          </cell>
          <cell r="Q3181" t="str">
            <v>#NOCODE#</v>
          </cell>
          <cell r="R3181" t="str">
            <v>#NOCODE#</v>
          </cell>
          <cell r="S3181" t="str">
            <v>AGUA</v>
          </cell>
          <cell r="T3181" t="str">
            <v>PT</v>
          </cell>
          <cell r="U3181" t="str">
            <v>NO</v>
          </cell>
          <cell r="V3181" t="str">
            <v>PTFMPL</v>
          </cell>
          <cell r="W3181" t="str">
            <v>Producción</v>
          </cell>
        </row>
        <row r="3182">
          <cell r="B3182" t="str">
            <v>6343-05</v>
          </cell>
          <cell r="C3182" t="str">
            <v>Desc. Baker Bts-220</v>
          </cell>
          <cell r="D3182" t="str">
            <v>4 L</v>
          </cell>
          <cell r="E3182" t="str">
            <v>Desc. Baker Bts-2204 L</v>
          </cell>
          <cell r="F3182" t="str">
            <v>PZ</v>
          </cell>
          <cell r="G3182" t="str">
            <v>4 L</v>
          </cell>
          <cell r="H3182">
            <v>1028.57</v>
          </cell>
          <cell r="I3182" t="str">
            <v>Desc. RACIONALIZACION PRODUCTOS Sin Alt.</v>
          </cell>
          <cell r="J3182">
            <v>0</v>
          </cell>
          <cell r="K3182">
            <v>3.8</v>
          </cell>
          <cell r="L3182" t="str">
            <v>COMPRADOR 2</v>
          </cell>
          <cell r="M3182" t="str">
            <v>Desc.</v>
          </cell>
          <cell r="N3182" t="str">
            <v>BAKER</v>
          </cell>
          <cell r="O3182" t="str">
            <v>LAB</v>
          </cell>
          <cell r="P3182" t="str">
            <v>LAB</v>
          </cell>
          <cell r="Q3182" t="str">
            <v>#NOCODE#</v>
          </cell>
          <cell r="R3182" t="str">
            <v>#NOCODE#</v>
          </cell>
          <cell r="S3182" t="str">
            <v>DIVERSOS</v>
          </cell>
          <cell r="T3182" t="str">
            <v>PT</v>
          </cell>
          <cell r="U3182" t="str">
            <v>NO</v>
          </cell>
          <cell r="V3182" t="str">
            <v>PTD</v>
          </cell>
          <cell r="W3182" t="str">
            <v>Compra</v>
          </cell>
        </row>
        <row r="3183">
          <cell r="B3183" t="str">
            <v>6383-05</v>
          </cell>
          <cell r="C3183" t="str">
            <v>Desc. PRS-1000 Baker</v>
          </cell>
          <cell r="D3183" t="str">
            <v>4 L</v>
          </cell>
          <cell r="E3183" t="str">
            <v>Desc. PRS-1000 Baker4 L</v>
          </cell>
          <cell r="F3183" t="str">
            <v>PZ</v>
          </cell>
          <cell r="G3183" t="str">
            <v>4 L</v>
          </cell>
          <cell r="H3183">
            <v>2161.6799999999998</v>
          </cell>
          <cell r="I3183" t="str">
            <v>Desc. SIN ALTERNATIVA</v>
          </cell>
          <cell r="J3183">
            <v>1</v>
          </cell>
          <cell r="K3183">
            <v>4</v>
          </cell>
          <cell r="L3183" t="str">
            <v>COMPRADOR 2</v>
          </cell>
          <cell r="M3183" t="str">
            <v>Desc.</v>
          </cell>
          <cell r="N3183" t="str">
            <v>BAKER</v>
          </cell>
          <cell r="O3183" t="str">
            <v>LAB</v>
          </cell>
          <cell r="P3183" t="str">
            <v>MIC</v>
          </cell>
          <cell r="Q3183" t="str">
            <v>#NOCODE#</v>
          </cell>
          <cell r="R3183" t="str">
            <v>#NOCODE#</v>
          </cell>
          <cell r="S3183" t="str">
            <v>DIVERSOS</v>
          </cell>
          <cell r="T3183" t="str">
            <v>PT</v>
          </cell>
          <cell r="U3183" t="str">
            <v>NO</v>
          </cell>
          <cell r="V3183" t="str">
            <v>PTD</v>
          </cell>
          <cell r="W3183" t="str">
            <v>COMPRA</v>
          </cell>
        </row>
        <row r="3184">
          <cell r="B3184" t="str">
            <v>6431</v>
          </cell>
          <cell r="C3184" t="str">
            <v>Bolsa 37cmLargo x 15 cmAncho</v>
          </cell>
          <cell r="D3184" t="str">
            <v>Polietileno Cal. 150, 500gr Pz</v>
          </cell>
          <cell r="E3184" t="str">
            <v>Bolsa 37cmLargo x 15 cmAnchoPolietileno Cal. 150, 500gr Pz</v>
          </cell>
          <cell r="F3184" t="str">
            <v>PZ</v>
          </cell>
          <cell r="G3184" t="str">
            <v>pz</v>
          </cell>
          <cell r="H3184">
            <v>0</v>
          </cell>
          <cell r="I3184">
            <v>0</v>
          </cell>
          <cell r="J3184">
            <v>0</v>
          </cell>
          <cell r="K3184">
            <v>3.3700000000000002E-3</v>
          </cell>
          <cell r="L3184" t="str">
            <v>PLANEADOR 1</v>
          </cell>
          <cell r="M3184">
            <v>0</v>
          </cell>
          <cell r="N3184" t="str">
            <v>#NOCODE#</v>
          </cell>
          <cell r="O3184" t="str">
            <v>#NOCODE#</v>
          </cell>
          <cell r="P3184" t="str">
            <v>#NOCODE#</v>
          </cell>
          <cell r="Q3184" t="str">
            <v>POLIETILENO</v>
          </cell>
          <cell r="R3184" t="str">
            <v>#NOCODE#</v>
          </cell>
          <cell r="S3184" t="str">
            <v>ME</v>
          </cell>
          <cell r="T3184" t="str">
            <v>ME</v>
          </cell>
          <cell r="U3184" t="str">
            <v>NO</v>
          </cell>
          <cell r="V3184" t="str">
            <v>MEL</v>
          </cell>
          <cell r="W3184" t="str">
            <v>COMPRA</v>
          </cell>
        </row>
        <row r="3185">
          <cell r="B3185" t="str">
            <v>6432</v>
          </cell>
          <cell r="C3185" t="str">
            <v>Desc. Tarro Cons Vidrio Ambar</v>
          </cell>
          <cell r="D3185" t="str">
            <v>236 mL 8931006 pz</v>
          </cell>
          <cell r="E3185" t="str">
            <v>Desc. Tarro Cons Vidrio Ambar236 mL 8931006 pz</v>
          </cell>
          <cell r="F3185" t="str">
            <v>PZ</v>
          </cell>
          <cell r="G3185" t="str">
            <v>pz</v>
          </cell>
          <cell r="H3185">
            <v>0</v>
          </cell>
          <cell r="I3185">
            <v>0</v>
          </cell>
          <cell r="J3185">
            <v>0</v>
          </cell>
          <cell r="K3185">
            <v>0.16200000000000001</v>
          </cell>
          <cell r="L3185" t="str">
            <v>PLANEADOR 1</v>
          </cell>
          <cell r="M3185">
            <v>0</v>
          </cell>
          <cell r="N3185" t="str">
            <v>#NOCODE#</v>
          </cell>
          <cell r="O3185" t="str">
            <v>#NOCODE#</v>
          </cell>
          <cell r="P3185" t="str">
            <v>#NOCODE#</v>
          </cell>
          <cell r="Q3185" t="str">
            <v>VIDRIO</v>
          </cell>
          <cell r="R3185" t="str">
            <v>#NOCODE#</v>
          </cell>
          <cell r="S3185" t="str">
            <v>ME</v>
          </cell>
          <cell r="T3185" t="str">
            <v>ME</v>
          </cell>
          <cell r="U3185" t="str">
            <v>NO</v>
          </cell>
          <cell r="V3185" t="str">
            <v>MEL</v>
          </cell>
          <cell r="W3185" t="str">
            <v>COMPRA</v>
          </cell>
        </row>
        <row r="3186">
          <cell r="B3186" t="str">
            <v>6433</v>
          </cell>
          <cell r="C3186" t="str">
            <v>Tapa Rosca Blanca 53/400</v>
          </cell>
          <cell r="D3186" t="str">
            <v>c/empaque polexan p/tarro/garr</v>
          </cell>
          <cell r="E3186" t="str">
            <v>Tapa Rosca Blanca 53/400c/empaque polexan p/tarro/garr</v>
          </cell>
          <cell r="F3186" t="str">
            <v>PZ</v>
          </cell>
          <cell r="G3186" t="str">
            <v>pz</v>
          </cell>
          <cell r="H3186">
            <v>0</v>
          </cell>
          <cell r="I3186">
            <v>0</v>
          </cell>
          <cell r="J3186">
            <v>0</v>
          </cell>
          <cell r="K3186">
            <v>6.0590000000000001E-3</v>
          </cell>
          <cell r="L3186" t="str">
            <v>PLANEADOR 1</v>
          </cell>
          <cell r="M3186">
            <v>0</v>
          </cell>
          <cell r="N3186" t="str">
            <v>#NOCODE#</v>
          </cell>
          <cell r="O3186" t="str">
            <v>#NOCODE#</v>
          </cell>
          <cell r="P3186" t="str">
            <v>#NOCODE#</v>
          </cell>
          <cell r="Q3186" t="str">
            <v>POLIETILENO</v>
          </cell>
          <cell r="R3186" t="str">
            <v>#NOCODE#</v>
          </cell>
          <cell r="S3186" t="str">
            <v>ME</v>
          </cell>
          <cell r="T3186" t="str">
            <v>ME</v>
          </cell>
          <cell r="U3186" t="str">
            <v>NO</v>
          </cell>
          <cell r="V3186" t="str">
            <v>MEL</v>
          </cell>
          <cell r="W3186" t="str">
            <v>COMPRA</v>
          </cell>
        </row>
        <row r="3187">
          <cell r="B3187" t="str">
            <v>6434</v>
          </cell>
          <cell r="C3187" t="str">
            <v>Tarro  Ambar Glass 250CC 12935</v>
          </cell>
          <cell r="D3187" t="str">
            <v>035190 045-0405-R540   Pz</v>
          </cell>
          <cell r="E3187" t="str">
            <v>Tarro  Ambar Glass 250CC 12935035190 045-0405-R540   Pz</v>
          </cell>
          <cell r="F3187" t="str">
            <v>PZ</v>
          </cell>
          <cell r="G3187" t="str">
            <v>pz</v>
          </cell>
          <cell r="H3187">
            <v>0</v>
          </cell>
          <cell r="I3187">
            <v>0</v>
          </cell>
          <cell r="J3187">
            <v>0</v>
          </cell>
          <cell r="K3187">
            <v>0.16200000000000001</v>
          </cell>
          <cell r="L3187" t="str">
            <v>PLANEADOR 1</v>
          </cell>
          <cell r="M3187">
            <v>0</v>
          </cell>
          <cell r="N3187" t="str">
            <v>#NOCODE#</v>
          </cell>
          <cell r="O3187" t="str">
            <v>#NOCODE#</v>
          </cell>
          <cell r="P3187" t="str">
            <v>#NOCODE#</v>
          </cell>
          <cell r="Q3187" t="str">
            <v>VIDRIO</v>
          </cell>
          <cell r="R3187" t="str">
            <v>#NOCODE#</v>
          </cell>
          <cell r="S3187" t="str">
            <v>ME</v>
          </cell>
          <cell r="T3187" t="str">
            <v>ME</v>
          </cell>
          <cell r="U3187" t="str">
            <v>NO</v>
          </cell>
          <cell r="V3187" t="str">
            <v>MEI</v>
          </cell>
          <cell r="W3187" t="str">
            <v>COMPRA</v>
          </cell>
        </row>
        <row r="3188">
          <cell r="B3188" t="str">
            <v>6435</v>
          </cell>
          <cell r="C3188" t="str">
            <v>Tapa Rosca Blanca 45/400</v>
          </cell>
          <cell r="D3188" t="str">
            <v>c/empaque polexan</v>
          </cell>
          <cell r="E3188" t="str">
            <v>Tapa Rosca Blanca 45/400c/empaque polexan</v>
          </cell>
          <cell r="F3188" t="str">
            <v>PZ</v>
          </cell>
          <cell r="G3188" t="str">
            <v>pz</v>
          </cell>
          <cell r="H3188">
            <v>0</v>
          </cell>
          <cell r="I3188">
            <v>0</v>
          </cell>
          <cell r="J3188">
            <v>0</v>
          </cell>
          <cell r="K3188">
            <v>6.0590000000000001E-3</v>
          </cell>
          <cell r="L3188" t="str">
            <v>PLANEADOR 1</v>
          </cell>
          <cell r="M3188">
            <v>0</v>
          </cell>
          <cell r="N3188" t="str">
            <v>#NOCODE#</v>
          </cell>
          <cell r="O3188" t="str">
            <v>#NOCODE#</v>
          </cell>
          <cell r="P3188" t="str">
            <v>#NOCODE#</v>
          </cell>
          <cell r="Q3188" t="str">
            <v>POLIETILENO</v>
          </cell>
          <cell r="R3188" t="str">
            <v>#NOCODE#</v>
          </cell>
          <cell r="S3188" t="str">
            <v>ME</v>
          </cell>
          <cell r="T3188" t="str">
            <v>ME</v>
          </cell>
          <cell r="U3188" t="str">
            <v>NO</v>
          </cell>
          <cell r="V3188" t="str">
            <v>MEI</v>
          </cell>
          <cell r="W3188" t="str">
            <v>COMPRA</v>
          </cell>
        </row>
        <row r="3189">
          <cell r="B3189" t="str">
            <v>6440</v>
          </cell>
          <cell r="C3189" t="str">
            <v>Desc. Tarro Cons Vidrio Ambar</v>
          </cell>
          <cell r="D3189" t="str">
            <v>460 mL 8951002 pz</v>
          </cell>
          <cell r="E3189" t="str">
            <v>Desc. Tarro Cons Vidrio Ambar460 mL 8951002 pz</v>
          </cell>
          <cell r="F3189" t="str">
            <v>PZ</v>
          </cell>
          <cell r="G3189" t="str">
            <v>pz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 t="str">
            <v>PLANEADOR 1</v>
          </cell>
          <cell r="M3189">
            <v>0</v>
          </cell>
          <cell r="N3189" t="str">
            <v>#NOCODE#</v>
          </cell>
          <cell r="O3189" t="str">
            <v>#NOCODE#</v>
          </cell>
          <cell r="P3189" t="str">
            <v>#NOCODE#</v>
          </cell>
          <cell r="Q3189" t="str">
            <v>VIDRIO</v>
          </cell>
          <cell r="R3189" t="str">
            <v>#NOCODE#</v>
          </cell>
          <cell r="S3189" t="str">
            <v>ME</v>
          </cell>
          <cell r="T3189" t="str">
            <v>ME</v>
          </cell>
          <cell r="U3189" t="str">
            <v>NO</v>
          </cell>
          <cell r="V3189" t="str">
            <v>MEL</v>
          </cell>
          <cell r="W3189" t="str">
            <v>COMPRA</v>
          </cell>
        </row>
        <row r="3190">
          <cell r="B3190" t="str">
            <v>6440-01</v>
          </cell>
          <cell r="C3190" t="str">
            <v>Desc. Std. Instra de Aluminio</v>
          </cell>
          <cell r="D3190" t="str">
            <v>500 ml</v>
          </cell>
          <cell r="E3190" t="str">
            <v>Desc. Std. Instra de Aluminio500 ml</v>
          </cell>
          <cell r="F3190" t="str">
            <v>PZ</v>
          </cell>
          <cell r="G3190" t="str">
            <v>500 ML</v>
          </cell>
          <cell r="H3190">
            <v>1908.39</v>
          </cell>
          <cell r="I3190" t="str">
            <v>Desc. Alternativa 6440-04</v>
          </cell>
          <cell r="J3190">
            <v>0</v>
          </cell>
          <cell r="K3190">
            <v>0</v>
          </cell>
          <cell r="L3190" t="str">
            <v>COMPRADOR 2</v>
          </cell>
          <cell r="M3190" t="str">
            <v>Desc.</v>
          </cell>
          <cell r="N3190" t="str">
            <v>BAKER</v>
          </cell>
          <cell r="O3190" t="str">
            <v>LAB</v>
          </cell>
          <cell r="P3190" t="str">
            <v>LAB</v>
          </cell>
          <cell r="Q3190" t="str">
            <v>#NOCODE#</v>
          </cell>
          <cell r="R3190" t="str">
            <v>#NOCODE#</v>
          </cell>
          <cell r="S3190" t="str">
            <v>SALES</v>
          </cell>
          <cell r="T3190" t="str">
            <v>PT</v>
          </cell>
          <cell r="U3190" t="str">
            <v>NO</v>
          </cell>
          <cell r="V3190" t="str">
            <v>PTD</v>
          </cell>
          <cell r="W3190" t="str">
            <v>Compra</v>
          </cell>
        </row>
        <row r="3191">
          <cell r="B3191" t="str">
            <v>6440-04</v>
          </cell>
          <cell r="C3191" t="str">
            <v>TDesc. Std. Instra de Aluminio</v>
          </cell>
          <cell r="D3191" t="str">
            <v>150 ml</v>
          </cell>
          <cell r="E3191" t="str">
            <v>TDesc. Std. Instra de Aluminio150 ml</v>
          </cell>
          <cell r="F3191" t="str">
            <v>PZ</v>
          </cell>
          <cell r="G3191" t="str">
            <v>150 ml</v>
          </cell>
          <cell r="H3191">
            <v>1258.1199999999999</v>
          </cell>
          <cell r="I3191" t="str">
            <v>TDesc. COFEPRIS 11/12</v>
          </cell>
          <cell r="J3191">
            <v>0</v>
          </cell>
          <cell r="K3191">
            <v>0.17977000000000001</v>
          </cell>
          <cell r="L3191" t="str">
            <v>COMPRADOR 2</v>
          </cell>
          <cell r="M3191" t="str">
            <v>Desc.</v>
          </cell>
          <cell r="N3191" t="str">
            <v>BAKER</v>
          </cell>
          <cell r="O3191" t="str">
            <v>LAB</v>
          </cell>
          <cell r="P3191" t="str">
            <v>LAB</v>
          </cell>
          <cell r="Q3191" t="str">
            <v>#NOCODE#</v>
          </cell>
          <cell r="R3191" t="str">
            <v>#NOCODE#</v>
          </cell>
          <cell r="S3191" t="str">
            <v>SALES</v>
          </cell>
          <cell r="T3191" t="str">
            <v>PT</v>
          </cell>
          <cell r="U3191" t="str">
            <v>NO</v>
          </cell>
          <cell r="V3191" t="str">
            <v>PTD</v>
          </cell>
          <cell r="W3191" t="str">
            <v>Compra</v>
          </cell>
        </row>
        <row r="3192">
          <cell r="B3192" t="str">
            <v>6441-04</v>
          </cell>
          <cell r="C3192" t="str">
            <v>Desc. Std. Instra de Antimonio</v>
          </cell>
          <cell r="D3192" t="str">
            <v>150 ml</v>
          </cell>
          <cell r="E3192" t="str">
            <v>Desc. Std. Instra de Antimonio150 ml</v>
          </cell>
          <cell r="F3192" t="str">
            <v>PZ</v>
          </cell>
          <cell r="G3192" t="str">
            <v>150 ml</v>
          </cell>
          <cell r="H3192">
            <v>1291.57</v>
          </cell>
          <cell r="I3192" t="str">
            <v>Desc. Sin Alt. por Avantor USA 02/Feb/16</v>
          </cell>
          <cell r="J3192">
            <v>0</v>
          </cell>
          <cell r="K3192">
            <v>0.18</v>
          </cell>
          <cell r="L3192" t="str">
            <v>COMPRADOR 2</v>
          </cell>
          <cell r="M3192" t="str">
            <v>Desc.</v>
          </cell>
          <cell r="N3192" t="str">
            <v>BAKER</v>
          </cell>
          <cell r="O3192" t="str">
            <v>LAB</v>
          </cell>
          <cell r="P3192" t="str">
            <v>LAB</v>
          </cell>
          <cell r="Q3192" t="str">
            <v>#NOCODE#</v>
          </cell>
          <cell r="R3192" t="str">
            <v>#NOCODE#</v>
          </cell>
          <cell r="S3192" t="str">
            <v>SALES</v>
          </cell>
          <cell r="T3192" t="str">
            <v>PT</v>
          </cell>
          <cell r="U3192" t="str">
            <v>NO</v>
          </cell>
          <cell r="V3192" t="str">
            <v>PTD</v>
          </cell>
          <cell r="W3192" t="str">
            <v>Compra</v>
          </cell>
        </row>
        <row r="3193">
          <cell r="B3193" t="str">
            <v>6442</v>
          </cell>
          <cell r="C3193" t="str">
            <v>Desc. Tapa Rosca Blanca 63/400</v>
          </cell>
          <cell r="D3193" t="str">
            <v>c/empaque polexan pz</v>
          </cell>
          <cell r="E3193" t="str">
            <v>Desc. Tapa Rosca Blanca 63/400c/empaque polexan pz</v>
          </cell>
          <cell r="F3193" t="str">
            <v>PZ</v>
          </cell>
          <cell r="G3193" t="str">
            <v>pz</v>
          </cell>
          <cell r="H3193">
            <v>0</v>
          </cell>
          <cell r="I3193">
            <v>0</v>
          </cell>
          <cell r="J3193">
            <v>0</v>
          </cell>
          <cell r="K3193">
            <v>9.0159999999999997E-3</v>
          </cell>
          <cell r="L3193" t="str">
            <v>PLANEADOR 1</v>
          </cell>
          <cell r="M3193">
            <v>0</v>
          </cell>
          <cell r="N3193" t="str">
            <v>#NOCODE#</v>
          </cell>
          <cell r="O3193" t="str">
            <v>#NOCODE#</v>
          </cell>
          <cell r="P3193" t="str">
            <v>#NOCODE#</v>
          </cell>
          <cell r="Q3193" t="str">
            <v>POLIETILENO</v>
          </cell>
          <cell r="R3193" t="str">
            <v>#NOCODE#</v>
          </cell>
          <cell r="S3193" t="str">
            <v>ME</v>
          </cell>
          <cell r="T3193" t="str">
            <v>ME</v>
          </cell>
          <cell r="U3193" t="str">
            <v>NO</v>
          </cell>
          <cell r="V3193" t="str">
            <v>MEL</v>
          </cell>
          <cell r="W3193" t="str">
            <v>COMPRA</v>
          </cell>
        </row>
        <row r="3194">
          <cell r="B3194" t="str">
            <v>6442-01</v>
          </cell>
          <cell r="C3194" t="str">
            <v>TDesc. Std. Instra de Arsenico</v>
          </cell>
          <cell r="D3194" t="str">
            <v>500 ml</v>
          </cell>
          <cell r="E3194" t="str">
            <v>TDesc. Std. Instra de Arsenico500 ml</v>
          </cell>
          <cell r="F3194" t="str">
            <v>PZ</v>
          </cell>
          <cell r="G3194" t="str">
            <v>500 ML</v>
          </cell>
          <cell r="H3194">
            <v>1759.03</v>
          </cell>
          <cell r="I3194" t="str">
            <v>TDesc. COFEPRIS 11/12</v>
          </cell>
          <cell r="J3194">
            <v>0</v>
          </cell>
          <cell r="K3194">
            <v>0</v>
          </cell>
          <cell r="L3194" t="str">
            <v>COMPRADOR 2</v>
          </cell>
          <cell r="M3194" t="str">
            <v>Desc.</v>
          </cell>
          <cell r="N3194" t="str">
            <v>BAKER</v>
          </cell>
          <cell r="O3194" t="str">
            <v>LAB</v>
          </cell>
          <cell r="P3194" t="str">
            <v>LAB</v>
          </cell>
          <cell r="Q3194" t="str">
            <v>#NOCODE#</v>
          </cell>
          <cell r="R3194" t="str">
            <v>#NOCODE#</v>
          </cell>
          <cell r="S3194" t="str">
            <v>SALES</v>
          </cell>
          <cell r="T3194" t="str">
            <v>PT</v>
          </cell>
          <cell r="U3194" t="str">
            <v>NO</v>
          </cell>
          <cell r="V3194" t="str">
            <v>PTD</v>
          </cell>
          <cell r="W3194" t="str">
            <v>Compra</v>
          </cell>
        </row>
        <row r="3195">
          <cell r="B3195" t="str">
            <v>6442-04</v>
          </cell>
          <cell r="C3195" t="str">
            <v>TDesc. Std. Instra de Arsenico</v>
          </cell>
          <cell r="D3195" t="str">
            <v>150 ml</v>
          </cell>
          <cell r="E3195" t="str">
            <v>TDesc. Std. Instra de Arsenico150 ml</v>
          </cell>
          <cell r="F3195" t="str">
            <v>PZ</v>
          </cell>
          <cell r="G3195" t="str">
            <v>150 ml</v>
          </cell>
          <cell r="H3195">
            <v>1424.45</v>
          </cell>
          <cell r="I3195" t="str">
            <v>TDesc. COFEPRIS 11/12</v>
          </cell>
          <cell r="J3195">
            <v>0</v>
          </cell>
          <cell r="K3195">
            <v>0.18548000000000001</v>
          </cell>
          <cell r="L3195" t="str">
            <v>COMPRADOR 2</v>
          </cell>
          <cell r="M3195" t="str">
            <v>Desc.</v>
          </cell>
          <cell r="N3195" t="str">
            <v>BAKER</v>
          </cell>
          <cell r="O3195" t="str">
            <v>LAB</v>
          </cell>
          <cell r="P3195" t="str">
            <v>LAB</v>
          </cell>
          <cell r="Q3195" t="str">
            <v>#NOCODE#</v>
          </cell>
          <cell r="R3195" t="str">
            <v>#NOCODE#</v>
          </cell>
          <cell r="S3195" t="str">
            <v>SALES</v>
          </cell>
          <cell r="T3195" t="str">
            <v>PT</v>
          </cell>
          <cell r="U3195" t="str">
            <v>NO</v>
          </cell>
          <cell r="V3195" t="str">
            <v>PTD</v>
          </cell>
          <cell r="W3195" t="str">
            <v>Compra</v>
          </cell>
        </row>
        <row r="3196">
          <cell r="B3196" t="str">
            <v>6443-01</v>
          </cell>
          <cell r="C3196" t="str">
            <v>Desc. Std. Instra de Bario</v>
          </cell>
          <cell r="D3196" t="str">
            <v>500 ml</v>
          </cell>
          <cell r="E3196" t="str">
            <v>Desc. Std. Instra de Bario500 ml</v>
          </cell>
          <cell r="F3196" t="str">
            <v>PZ</v>
          </cell>
          <cell r="G3196" t="str">
            <v>500 ML</v>
          </cell>
          <cell r="H3196">
            <v>1878.1</v>
          </cell>
          <cell r="I3196" t="str">
            <v>Desc. Alternativa 6443-04</v>
          </cell>
          <cell r="J3196">
            <v>0</v>
          </cell>
          <cell r="K3196">
            <v>0</v>
          </cell>
          <cell r="L3196" t="str">
            <v>COMPRADOR 2</v>
          </cell>
          <cell r="M3196" t="str">
            <v>Desc.</v>
          </cell>
          <cell r="N3196" t="str">
            <v>BAKER</v>
          </cell>
          <cell r="O3196" t="str">
            <v>LAB</v>
          </cell>
          <cell r="P3196" t="str">
            <v>LAB</v>
          </cell>
          <cell r="Q3196" t="str">
            <v>#NOCODE#</v>
          </cell>
          <cell r="R3196" t="str">
            <v>#NOCODE#</v>
          </cell>
          <cell r="S3196" t="str">
            <v>SALES</v>
          </cell>
          <cell r="T3196" t="str">
            <v>PT</v>
          </cell>
          <cell r="U3196" t="str">
            <v>NO</v>
          </cell>
          <cell r="V3196" t="str">
            <v>PTD</v>
          </cell>
          <cell r="W3196" t="str">
            <v>Compra</v>
          </cell>
        </row>
        <row r="3197">
          <cell r="B3197" t="str">
            <v>6443-04</v>
          </cell>
          <cell r="C3197" t="str">
            <v>TDesc. Std. Instra de Bario</v>
          </cell>
          <cell r="D3197" t="str">
            <v>150 ml</v>
          </cell>
          <cell r="E3197" t="str">
            <v>TDesc. Std. Instra de Bario150 ml</v>
          </cell>
          <cell r="F3197" t="str">
            <v>PZ</v>
          </cell>
          <cell r="G3197" t="str">
            <v>150 ml</v>
          </cell>
          <cell r="H3197">
            <v>1297.5</v>
          </cell>
          <cell r="I3197" t="str">
            <v>TDesc. COFEPRIS 11/12</v>
          </cell>
          <cell r="J3197">
            <v>0</v>
          </cell>
          <cell r="K3197">
            <v>0.18565999999999999</v>
          </cell>
          <cell r="L3197" t="str">
            <v>COMPRADOR 2</v>
          </cell>
          <cell r="M3197" t="str">
            <v>Desc.</v>
          </cell>
          <cell r="N3197" t="str">
            <v>BAKER</v>
          </cell>
          <cell r="O3197" t="str">
            <v>LAB</v>
          </cell>
          <cell r="P3197" t="str">
            <v>LAB</v>
          </cell>
          <cell r="Q3197" t="str">
            <v>#NOCODE#</v>
          </cell>
          <cell r="R3197" t="str">
            <v>#NOCODE#</v>
          </cell>
          <cell r="S3197" t="str">
            <v>SALES</v>
          </cell>
          <cell r="T3197" t="str">
            <v>PT</v>
          </cell>
          <cell r="U3197" t="str">
            <v>NO</v>
          </cell>
          <cell r="V3197" t="str">
            <v>PTD</v>
          </cell>
          <cell r="W3197" t="str">
            <v>Compra</v>
          </cell>
        </row>
        <row r="3198">
          <cell r="B3198" t="str">
            <v>6444</v>
          </cell>
          <cell r="C3198" t="str">
            <v>Desc. Banda para Frasco  500gr</v>
          </cell>
          <cell r="D3198" t="str">
            <v>ver 6212  pz</v>
          </cell>
          <cell r="E3198" t="str">
            <v>Desc. Banda para Frasco  500grver 6212  pz</v>
          </cell>
          <cell r="F3198" t="str">
            <v>PZ</v>
          </cell>
          <cell r="G3198" t="str">
            <v>pz</v>
          </cell>
          <cell r="H3198">
            <v>0</v>
          </cell>
          <cell r="I3198">
            <v>0</v>
          </cell>
          <cell r="J3198">
            <v>0</v>
          </cell>
          <cell r="K3198">
            <v>5.6599999999999999E-4</v>
          </cell>
          <cell r="L3198" t="str">
            <v>PLANEADOR 1</v>
          </cell>
          <cell r="M3198">
            <v>0</v>
          </cell>
          <cell r="N3198" t="str">
            <v>#NOCODE#</v>
          </cell>
          <cell r="O3198" t="str">
            <v>#NOCODE#</v>
          </cell>
          <cell r="P3198" t="str">
            <v>#NOCODE#</v>
          </cell>
          <cell r="Q3198" t="str">
            <v>POLIETILENO</v>
          </cell>
          <cell r="R3198" t="str">
            <v>#NOCODE#</v>
          </cell>
          <cell r="S3198" t="str">
            <v>ME</v>
          </cell>
          <cell r="T3198" t="str">
            <v>ME</v>
          </cell>
          <cell r="U3198" t="str">
            <v>NO</v>
          </cell>
          <cell r="V3198" t="str">
            <v>MEL</v>
          </cell>
          <cell r="W3198" t="str">
            <v>COMPRA</v>
          </cell>
        </row>
        <row r="3199">
          <cell r="B3199" t="str">
            <v>6444-01</v>
          </cell>
          <cell r="C3199" t="str">
            <v>Desc. Std. Instra de Berilio</v>
          </cell>
          <cell r="D3199" t="str">
            <v>500 ml</v>
          </cell>
          <cell r="E3199" t="str">
            <v>Desc. Std. Instra de Berilio500 ml</v>
          </cell>
          <cell r="F3199" t="str">
            <v>PZ</v>
          </cell>
          <cell r="G3199" t="str">
            <v>500 ML</v>
          </cell>
          <cell r="H3199">
            <v>1938.68</v>
          </cell>
          <cell r="I3199" t="str">
            <v>Desc. Alternativa 6444-04</v>
          </cell>
          <cell r="J3199">
            <v>0</v>
          </cell>
          <cell r="K3199">
            <v>0</v>
          </cell>
          <cell r="L3199" t="str">
            <v>COMPRADOR 2</v>
          </cell>
          <cell r="M3199" t="str">
            <v>Desc.</v>
          </cell>
          <cell r="N3199" t="str">
            <v>BAKER</v>
          </cell>
          <cell r="O3199" t="str">
            <v>LAB</v>
          </cell>
          <cell r="P3199" t="str">
            <v>LAB</v>
          </cell>
          <cell r="Q3199" t="str">
            <v>#NOCODE#</v>
          </cell>
          <cell r="R3199" t="str">
            <v>#NOCODE#</v>
          </cell>
          <cell r="S3199" t="str">
            <v>SALES</v>
          </cell>
          <cell r="T3199" t="str">
            <v>PT</v>
          </cell>
          <cell r="U3199" t="str">
            <v>NO</v>
          </cell>
          <cell r="V3199" t="str">
            <v>PTD</v>
          </cell>
          <cell r="W3199" t="str">
            <v>Compra</v>
          </cell>
        </row>
        <row r="3200">
          <cell r="B3200" t="str">
            <v>6444-04</v>
          </cell>
          <cell r="C3200" t="str">
            <v>TDesc.  Std. Instra de Berilio</v>
          </cell>
          <cell r="D3200" t="str">
            <v>150 ml</v>
          </cell>
          <cell r="E3200" t="str">
            <v>TDesc.  Std. Instra de Berilio150 ml</v>
          </cell>
          <cell r="F3200" t="str">
            <v>PZ</v>
          </cell>
          <cell r="G3200" t="str">
            <v>150 ml</v>
          </cell>
          <cell r="H3200">
            <v>1065.78</v>
          </cell>
          <cell r="I3200" t="str">
            <v>TDesc. COFEPRIS 11/12</v>
          </cell>
          <cell r="J3200">
            <v>0</v>
          </cell>
          <cell r="K3200">
            <v>0</v>
          </cell>
          <cell r="L3200" t="str">
            <v>COMPRADOR 2</v>
          </cell>
          <cell r="M3200" t="str">
            <v>Desc.</v>
          </cell>
          <cell r="N3200" t="str">
            <v>BAKER</v>
          </cell>
          <cell r="O3200" t="str">
            <v>LAB</v>
          </cell>
          <cell r="P3200" t="str">
            <v>LAB</v>
          </cell>
          <cell r="Q3200" t="str">
            <v>#NOCODE#</v>
          </cell>
          <cell r="R3200" t="str">
            <v>#NOCODE#</v>
          </cell>
          <cell r="S3200" t="str">
            <v>SALES</v>
          </cell>
          <cell r="T3200" t="str">
            <v>PT</v>
          </cell>
          <cell r="U3200" t="str">
            <v>NO</v>
          </cell>
          <cell r="V3200" t="str">
            <v>PTD</v>
          </cell>
          <cell r="W3200" t="str">
            <v>Compra</v>
          </cell>
        </row>
        <row r="3201">
          <cell r="B3201" t="str">
            <v>6445-01</v>
          </cell>
          <cell r="C3201" t="str">
            <v>Desc. Std. Instra de Bismuto</v>
          </cell>
          <cell r="D3201" t="str">
            <v>500 ml</v>
          </cell>
          <cell r="E3201" t="str">
            <v>Desc. Std. Instra de Bismuto500 ml</v>
          </cell>
          <cell r="F3201" t="str">
            <v>PZ</v>
          </cell>
          <cell r="G3201" t="str">
            <v>500 ML</v>
          </cell>
          <cell r="H3201">
            <v>1759.03</v>
          </cell>
          <cell r="I3201" t="str">
            <v>Desc. Alternativa 6445-04</v>
          </cell>
          <cell r="J3201">
            <v>0</v>
          </cell>
          <cell r="K3201">
            <v>0</v>
          </cell>
          <cell r="L3201" t="str">
            <v>COMPRADOR 2</v>
          </cell>
          <cell r="M3201" t="str">
            <v>Desc.</v>
          </cell>
          <cell r="N3201" t="str">
            <v>BAKER</v>
          </cell>
          <cell r="O3201" t="str">
            <v>LAB</v>
          </cell>
          <cell r="P3201" t="str">
            <v>LAB</v>
          </cell>
          <cell r="Q3201" t="str">
            <v>#NOCODE#</v>
          </cell>
          <cell r="R3201" t="str">
            <v>#NOCODE#</v>
          </cell>
          <cell r="S3201" t="str">
            <v>SALES</v>
          </cell>
          <cell r="T3201" t="str">
            <v>PT</v>
          </cell>
          <cell r="U3201" t="str">
            <v>NO</v>
          </cell>
          <cell r="V3201" t="str">
            <v>PTD</v>
          </cell>
          <cell r="W3201" t="str">
            <v>Compra</v>
          </cell>
        </row>
        <row r="3202">
          <cell r="B3202" t="str">
            <v>6445-04</v>
          </cell>
          <cell r="C3202" t="str">
            <v>TDesc. Std. Instra de Bismuto</v>
          </cell>
          <cell r="D3202" t="str">
            <v>150 ml</v>
          </cell>
          <cell r="E3202" t="str">
            <v>TDesc. Std. Instra de Bismuto150 ml</v>
          </cell>
          <cell r="F3202" t="str">
            <v>PZ</v>
          </cell>
          <cell r="G3202" t="str">
            <v>150 ml</v>
          </cell>
          <cell r="H3202">
            <v>1251.6500000000001</v>
          </cell>
          <cell r="I3202" t="str">
            <v>TDesc. COFEPRIS 11/12</v>
          </cell>
          <cell r="J3202">
            <v>0</v>
          </cell>
          <cell r="K3202">
            <v>0.18756</v>
          </cell>
          <cell r="L3202" t="str">
            <v>COMPRADOR 2</v>
          </cell>
          <cell r="M3202" t="str">
            <v>Desc.</v>
          </cell>
          <cell r="N3202" t="str">
            <v>BAKER</v>
          </cell>
          <cell r="O3202" t="str">
            <v>LAB</v>
          </cell>
          <cell r="P3202" t="str">
            <v>LAB</v>
          </cell>
          <cell r="Q3202" t="str">
            <v>#NOCODE#</v>
          </cell>
          <cell r="R3202" t="str">
            <v>#NOCODE#</v>
          </cell>
          <cell r="S3202" t="str">
            <v>SALES</v>
          </cell>
          <cell r="T3202" t="str">
            <v>PT</v>
          </cell>
          <cell r="U3202" t="str">
            <v>NO</v>
          </cell>
          <cell r="V3202" t="str">
            <v>PTD</v>
          </cell>
          <cell r="W3202" t="str">
            <v>Compra</v>
          </cell>
        </row>
        <row r="3203">
          <cell r="B3203" t="str">
            <v>6446-04</v>
          </cell>
          <cell r="C3203" t="str">
            <v>TDesc. Std. Instra de Boro</v>
          </cell>
          <cell r="D3203" t="str">
            <v>150 ml</v>
          </cell>
          <cell r="E3203" t="str">
            <v>TDesc. Std. Instra de Boro150 ml</v>
          </cell>
          <cell r="F3203" t="str">
            <v>PZ</v>
          </cell>
          <cell r="G3203" t="str">
            <v>150 ml</v>
          </cell>
          <cell r="H3203">
            <v>1270.51</v>
          </cell>
          <cell r="I3203" t="str">
            <v>TDesc. COFEPRIS 11/12</v>
          </cell>
          <cell r="J3203">
            <v>0</v>
          </cell>
          <cell r="K3203">
            <v>0</v>
          </cell>
          <cell r="L3203" t="str">
            <v>COMPRADOR 2</v>
          </cell>
          <cell r="M3203" t="str">
            <v>Desc.</v>
          </cell>
          <cell r="N3203" t="str">
            <v>BAKER</v>
          </cell>
          <cell r="O3203" t="str">
            <v>LAB</v>
          </cell>
          <cell r="P3203" t="str">
            <v>LAB</v>
          </cell>
          <cell r="Q3203" t="str">
            <v>#NOCODE#</v>
          </cell>
          <cell r="R3203" t="str">
            <v>#NOCODE#</v>
          </cell>
          <cell r="S3203" t="str">
            <v>SALES</v>
          </cell>
          <cell r="T3203" t="str">
            <v>PT</v>
          </cell>
          <cell r="U3203" t="str">
            <v>NO</v>
          </cell>
          <cell r="V3203" t="str">
            <v>PTD</v>
          </cell>
          <cell r="W3203" t="str">
            <v>Compra</v>
          </cell>
        </row>
        <row r="3204">
          <cell r="B3204" t="str">
            <v>6447-01</v>
          </cell>
          <cell r="C3204" t="str">
            <v>Desc. Std. Instra de Cadmio</v>
          </cell>
          <cell r="D3204" t="str">
            <v>500 ml</v>
          </cell>
          <cell r="E3204" t="str">
            <v>Desc. Std. Instra de Cadmio500 ml</v>
          </cell>
          <cell r="F3204" t="str">
            <v>PZ</v>
          </cell>
          <cell r="G3204" t="str">
            <v>500 ML</v>
          </cell>
          <cell r="H3204">
            <v>1938.68</v>
          </cell>
          <cell r="I3204" t="str">
            <v>Desc. por Avantor USA Alt. 5709-04</v>
          </cell>
          <cell r="J3204">
            <v>0</v>
          </cell>
          <cell r="K3204">
            <v>0</v>
          </cell>
          <cell r="L3204" t="str">
            <v>COMPRADOR 2</v>
          </cell>
          <cell r="M3204" t="str">
            <v>Desc.</v>
          </cell>
          <cell r="N3204" t="str">
            <v>BAKER</v>
          </cell>
          <cell r="O3204" t="str">
            <v>LAB</v>
          </cell>
          <cell r="P3204" t="str">
            <v>LAB</v>
          </cell>
          <cell r="Q3204" t="str">
            <v>#NOCODE#</v>
          </cell>
          <cell r="R3204" t="str">
            <v>#NOCODE#</v>
          </cell>
          <cell r="S3204" t="str">
            <v>SALES</v>
          </cell>
          <cell r="T3204" t="str">
            <v>PT</v>
          </cell>
          <cell r="U3204" t="str">
            <v>NO</v>
          </cell>
          <cell r="V3204" t="str">
            <v>PTD</v>
          </cell>
          <cell r="W3204" t="str">
            <v>Compra</v>
          </cell>
        </row>
        <row r="3205">
          <cell r="B3205" t="str">
            <v>6447-04</v>
          </cell>
          <cell r="C3205" t="str">
            <v>Desc. Std. Instra de Cadmio</v>
          </cell>
          <cell r="D3205" t="str">
            <v>150 ml</v>
          </cell>
          <cell r="E3205" t="str">
            <v>Desc. Std. Instra de Cadmio150 ml</v>
          </cell>
          <cell r="F3205" t="str">
            <v>PZ</v>
          </cell>
          <cell r="G3205" t="str">
            <v>150 ml</v>
          </cell>
          <cell r="H3205">
            <v>1285.56</v>
          </cell>
          <cell r="I3205" t="str">
            <v>Desc. por Avantor USA Alt. 5709-04</v>
          </cell>
          <cell r="J3205">
            <v>1</v>
          </cell>
          <cell r="K3205">
            <v>0.19069</v>
          </cell>
          <cell r="L3205" t="str">
            <v>COMPRADOR 2</v>
          </cell>
          <cell r="M3205" t="str">
            <v>Desc.</v>
          </cell>
          <cell r="N3205" t="str">
            <v>BAKER</v>
          </cell>
          <cell r="O3205" t="str">
            <v>LAB</v>
          </cell>
          <cell r="P3205" t="str">
            <v>LAB</v>
          </cell>
          <cell r="Q3205" t="str">
            <v>#NOCODE#</v>
          </cell>
          <cell r="R3205" t="str">
            <v>#NOCODE#</v>
          </cell>
          <cell r="S3205" t="str">
            <v>SALES</v>
          </cell>
          <cell r="T3205" t="str">
            <v>PT</v>
          </cell>
          <cell r="U3205" t="str">
            <v>NO</v>
          </cell>
          <cell r="V3205" t="str">
            <v>PTD</v>
          </cell>
          <cell r="W3205" t="str">
            <v>Compra</v>
          </cell>
        </row>
        <row r="3206">
          <cell r="B3206" t="str">
            <v>6448-01</v>
          </cell>
          <cell r="C3206" t="str">
            <v>Desc. Std. Instra de Calcio</v>
          </cell>
          <cell r="D3206" t="str">
            <v>500 ml</v>
          </cell>
          <cell r="E3206" t="str">
            <v>Desc. Std. Instra de Calcio500 ml</v>
          </cell>
          <cell r="F3206" t="str">
            <v>PZ</v>
          </cell>
          <cell r="G3206" t="str">
            <v>500 ML</v>
          </cell>
          <cell r="H3206">
            <v>1495.17</v>
          </cell>
          <cell r="I3206" t="str">
            <v>Desc. Alternativa 6448-04</v>
          </cell>
          <cell r="J3206">
            <v>0</v>
          </cell>
          <cell r="K3206">
            <v>0</v>
          </cell>
          <cell r="L3206" t="str">
            <v>COMPRADOR 2</v>
          </cell>
          <cell r="M3206" t="str">
            <v>Desc.</v>
          </cell>
          <cell r="N3206" t="str">
            <v>BAKER</v>
          </cell>
          <cell r="O3206" t="str">
            <v>LAB</v>
          </cell>
          <cell r="P3206" t="str">
            <v>LAB</v>
          </cell>
          <cell r="Q3206" t="str">
            <v>#NOCODE#</v>
          </cell>
          <cell r="R3206" t="str">
            <v>#NOCODE#</v>
          </cell>
          <cell r="S3206" t="str">
            <v>SALES</v>
          </cell>
          <cell r="T3206" t="str">
            <v>PT</v>
          </cell>
          <cell r="U3206" t="str">
            <v>NO</v>
          </cell>
          <cell r="V3206" t="str">
            <v>PTD</v>
          </cell>
          <cell r="W3206" t="str">
            <v>Compra</v>
          </cell>
        </row>
        <row r="3207">
          <cell r="B3207" t="str">
            <v>6448-04</v>
          </cell>
          <cell r="C3207" t="str">
            <v>TDesc. Std. Instra de Calcio</v>
          </cell>
          <cell r="D3207" t="str">
            <v>150 ml</v>
          </cell>
          <cell r="E3207" t="str">
            <v>TDesc. Std. Instra de Calcio150 ml</v>
          </cell>
          <cell r="F3207" t="str">
            <v>PZ</v>
          </cell>
          <cell r="G3207" t="str">
            <v>150 ml</v>
          </cell>
          <cell r="H3207">
            <v>1749.66</v>
          </cell>
          <cell r="I3207" t="str">
            <v>TDesc. COFEPRIS 11/12</v>
          </cell>
          <cell r="J3207">
            <v>1</v>
          </cell>
          <cell r="K3207">
            <v>0.18559999999999999</v>
          </cell>
          <cell r="L3207" t="str">
            <v>COMPRADOR 2</v>
          </cell>
          <cell r="M3207" t="str">
            <v>Desc.</v>
          </cell>
          <cell r="N3207" t="str">
            <v>BAKER</v>
          </cell>
          <cell r="O3207" t="str">
            <v>LAB</v>
          </cell>
          <cell r="P3207" t="str">
            <v>LAB</v>
          </cell>
          <cell r="Q3207" t="str">
            <v>#NOCODE#</v>
          </cell>
          <cell r="R3207" t="str">
            <v>#NOCODE#</v>
          </cell>
          <cell r="S3207" t="str">
            <v>SALES</v>
          </cell>
          <cell r="T3207" t="str">
            <v>PT</v>
          </cell>
          <cell r="U3207" t="str">
            <v>NO</v>
          </cell>
          <cell r="V3207" t="str">
            <v>PTD</v>
          </cell>
          <cell r="W3207" t="str">
            <v>Compra</v>
          </cell>
        </row>
        <row r="3208">
          <cell r="B3208" t="str">
            <v>6449</v>
          </cell>
          <cell r="C3208" t="str">
            <v>Caja 33.4cmLX26.0cmA X14.2cmA</v>
          </cell>
          <cell r="D3208" t="str">
            <v>12.5/14 DC Pz</v>
          </cell>
          <cell r="E3208" t="str">
            <v>Caja 33.4cmLX26.0cmA X14.2cmA12.5/14 DC Pz</v>
          </cell>
          <cell r="F3208" t="str">
            <v>PZ</v>
          </cell>
          <cell r="G3208" t="str">
            <v>pz</v>
          </cell>
          <cell r="H3208">
            <v>0</v>
          </cell>
          <cell r="I3208">
            <v>0</v>
          </cell>
          <cell r="J3208">
            <v>0</v>
          </cell>
          <cell r="K3208">
            <v>0.37740000000000001</v>
          </cell>
          <cell r="L3208" t="str">
            <v>PLANEADOR 1</v>
          </cell>
          <cell r="M3208">
            <v>0</v>
          </cell>
          <cell r="N3208" t="str">
            <v>#NOCODE#</v>
          </cell>
          <cell r="O3208" t="str">
            <v>#NOCODE#</v>
          </cell>
          <cell r="P3208" t="str">
            <v>#NOCODE#</v>
          </cell>
          <cell r="Q3208" t="str">
            <v>CARTON</v>
          </cell>
          <cell r="R3208" t="str">
            <v>#NOCODE#</v>
          </cell>
          <cell r="S3208" t="str">
            <v>ME</v>
          </cell>
          <cell r="T3208" t="str">
            <v>ME</v>
          </cell>
          <cell r="U3208" t="str">
            <v>NO</v>
          </cell>
          <cell r="V3208" t="str">
            <v>MEL</v>
          </cell>
          <cell r="W3208" t="str">
            <v>COMPRA</v>
          </cell>
        </row>
        <row r="3209">
          <cell r="B3209" t="str">
            <v>6449-01</v>
          </cell>
          <cell r="C3209" t="str">
            <v>Desc. Std. Instra de Cromo</v>
          </cell>
          <cell r="D3209" t="str">
            <v>500 ml</v>
          </cell>
          <cell r="E3209" t="str">
            <v>Desc. Std. Instra de Cromo500 ml</v>
          </cell>
          <cell r="F3209" t="str">
            <v>PZ</v>
          </cell>
          <cell r="G3209" t="str">
            <v>500 ML</v>
          </cell>
          <cell r="H3209">
            <v>1731.12</v>
          </cell>
          <cell r="I3209" t="str">
            <v>Desc. Alt. 6449-04</v>
          </cell>
          <cell r="J3209">
            <v>0</v>
          </cell>
          <cell r="K3209">
            <v>0</v>
          </cell>
          <cell r="L3209" t="str">
            <v>COMPRADOR 2</v>
          </cell>
          <cell r="M3209" t="str">
            <v>Desc.</v>
          </cell>
          <cell r="N3209" t="str">
            <v>BAKER</v>
          </cell>
          <cell r="O3209" t="str">
            <v>LAB</v>
          </cell>
          <cell r="P3209" t="str">
            <v>LAB</v>
          </cell>
          <cell r="Q3209" t="str">
            <v>#NOCODE#</v>
          </cell>
          <cell r="R3209" t="str">
            <v>#NOCODE#</v>
          </cell>
          <cell r="S3209" t="str">
            <v>SALES</v>
          </cell>
          <cell r="T3209" t="str">
            <v>PT</v>
          </cell>
          <cell r="U3209" t="str">
            <v>NO</v>
          </cell>
          <cell r="V3209" t="str">
            <v>PTD</v>
          </cell>
          <cell r="W3209" t="str">
            <v>Compra</v>
          </cell>
        </row>
        <row r="3210">
          <cell r="B3210" t="str">
            <v>6449-04</v>
          </cell>
          <cell r="C3210" t="str">
            <v>TDesc. Std. Instra de Cromo</v>
          </cell>
          <cell r="D3210" t="str">
            <v>150 ml</v>
          </cell>
          <cell r="E3210" t="str">
            <v>TDesc. Std. Instra de Cromo150 ml</v>
          </cell>
          <cell r="F3210" t="str">
            <v>PZ</v>
          </cell>
          <cell r="G3210" t="str">
            <v>150 ml</v>
          </cell>
          <cell r="H3210">
            <v>1276.05</v>
          </cell>
          <cell r="I3210" t="str">
            <v>TDesc. COFEPRIS 11/12</v>
          </cell>
          <cell r="J3210">
            <v>1</v>
          </cell>
          <cell r="K3210">
            <v>0.18504000000000001</v>
          </cell>
          <cell r="L3210" t="str">
            <v>COMPRADOR 2</v>
          </cell>
          <cell r="M3210" t="str">
            <v>Desc.</v>
          </cell>
          <cell r="N3210" t="str">
            <v>BAKER</v>
          </cell>
          <cell r="O3210" t="str">
            <v>LAB</v>
          </cell>
          <cell r="P3210" t="str">
            <v>LAB</v>
          </cell>
          <cell r="Q3210" t="str">
            <v>#NOCODE#</v>
          </cell>
          <cell r="R3210" t="str">
            <v>#NOCODE#</v>
          </cell>
          <cell r="S3210" t="str">
            <v>SALES</v>
          </cell>
          <cell r="T3210" t="str">
            <v>PT</v>
          </cell>
          <cell r="U3210" t="str">
            <v>NO</v>
          </cell>
          <cell r="V3210" t="str">
            <v>PTD</v>
          </cell>
          <cell r="W3210" t="str">
            <v>Compra</v>
          </cell>
        </row>
        <row r="3211">
          <cell r="B3211" t="str">
            <v>6450</v>
          </cell>
          <cell r="C3211" t="str">
            <v>Desc. Caja 350X262X162 12.5/14</v>
          </cell>
          <cell r="D3211" t="str">
            <v>Ver PK16401DC Kraft 2DL 3DC</v>
          </cell>
          <cell r="E3211" t="str">
            <v>Desc. Caja 350X262X162 12.5/14Ver PK16401DC Kraft 2DL 3DC</v>
          </cell>
          <cell r="F3211" t="str">
            <v>PZ</v>
          </cell>
          <cell r="G3211" t="str">
            <v>pz</v>
          </cell>
          <cell r="H3211">
            <v>0</v>
          </cell>
          <cell r="I3211">
            <v>0</v>
          </cell>
          <cell r="J3211">
            <v>0</v>
          </cell>
          <cell r="K3211">
            <v>0.41899999999999998</v>
          </cell>
          <cell r="L3211" t="str">
            <v>PLANEADOR 1</v>
          </cell>
          <cell r="M3211">
            <v>0</v>
          </cell>
          <cell r="N3211" t="str">
            <v>#NOCODE#</v>
          </cell>
          <cell r="O3211" t="str">
            <v>#NOCODE#</v>
          </cell>
          <cell r="P3211" t="str">
            <v>#NOCODE#</v>
          </cell>
          <cell r="Q3211" t="str">
            <v>CARTON</v>
          </cell>
          <cell r="R3211" t="str">
            <v>#NOCODE#</v>
          </cell>
          <cell r="S3211" t="str">
            <v>ME</v>
          </cell>
          <cell r="T3211" t="str">
            <v>ME</v>
          </cell>
          <cell r="U3211" t="str">
            <v>NO</v>
          </cell>
          <cell r="V3211" t="str">
            <v>MEL</v>
          </cell>
          <cell r="W3211" t="str">
            <v>COMPRA</v>
          </cell>
        </row>
        <row r="3212">
          <cell r="B3212" t="str">
            <v>6450-01</v>
          </cell>
          <cell r="C3212" t="str">
            <v>Desc.Std. Instra de Cobalto</v>
          </cell>
          <cell r="D3212" t="str">
            <v>500 ml</v>
          </cell>
          <cell r="E3212" t="str">
            <v>Desc.Std. Instra de Cobalto500 ml</v>
          </cell>
          <cell r="F3212" t="str">
            <v>PZ</v>
          </cell>
          <cell r="G3212" t="str">
            <v>500 ML</v>
          </cell>
          <cell r="H3212">
            <v>2484.81</v>
          </cell>
          <cell r="I3212" t="str">
            <v>TDesc. COFEPRIS 11/12. Desc. RACIONALIZACION PRODUCTOS Alt. 6450-04</v>
          </cell>
          <cell r="J3212">
            <v>0</v>
          </cell>
          <cell r="K3212">
            <v>0</v>
          </cell>
          <cell r="L3212" t="str">
            <v>COMPRADOR 2</v>
          </cell>
          <cell r="M3212" t="str">
            <v>Desc.</v>
          </cell>
          <cell r="N3212" t="str">
            <v>BAKER</v>
          </cell>
          <cell r="O3212" t="str">
            <v>LAB</v>
          </cell>
          <cell r="P3212" t="str">
            <v>LAB</v>
          </cell>
          <cell r="Q3212" t="str">
            <v>#NOCODE#</v>
          </cell>
          <cell r="R3212" t="str">
            <v>#NOCODE#</v>
          </cell>
          <cell r="S3212" t="str">
            <v>SALES</v>
          </cell>
          <cell r="T3212" t="str">
            <v>PT</v>
          </cell>
          <cell r="U3212" t="str">
            <v>NO</v>
          </cell>
          <cell r="V3212" t="str">
            <v>PTD</v>
          </cell>
          <cell r="W3212" t="str">
            <v>Compra</v>
          </cell>
        </row>
        <row r="3213">
          <cell r="B3213" t="str">
            <v>6450-04</v>
          </cell>
          <cell r="C3213" t="str">
            <v>TDesc. Std. Instra de Cobalto</v>
          </cell>
          <cell r="D3213" t="str">
            <v>150 ml</v>
          </cell>
          <cell r="E3213" t="str">
            <v>TDesc. Std. Instra de Cobalto150 ml</v>
          </cell>
          <cell r="F3213" t="str">
            <v>PZ</v>
          </cell>
          <cell r="G3213" t="str">
            <v>150 ml</v>
          </cell>
          <cell r="H3213">
            <v>1694.82</v>
          </cell>
          <cell r="I3213" t="str">
            <v>TDesc. COFEPRIS 11/12</v>
          </cell>
          <cell r="J3213">
            <v>1</v>
          </cell>
          <cell r="K3213">
            <v>0.18975</v>
          </cell>
          <cell r="L3213" t="str">
            <v>COMPRADOR 2</v>
          </cell>
          <cell r="M3213" t="str">
            <v>Desc.</v>
          </cell>
          <cell r="N3213" t="str">
            <v>BAKER</v>
          </cell>
          <cell r="O3213" t="str">
            <v>LAB</v>
          </cell>
          <cell r="P3213" t="str">
            <v>LAB</v>
          </cell>
          <cell r="Q3213" t="str">
            <v>#NOCODE#</v>
          </cell>
          <cell r="R3213" t="str">
            <v>#NOCODE#</v>
          </cell>
          <cell r="S3213" t="str">
            <v>SALES</v>
          </cell>
          <cell r="T3213" t="str">
            <v>PT</v>
          </cell>
          <cell r="U3213" t="str">
            <v>NO</v>
          </cell>
          <cell r="V3213" t="str">
            <v>PTD</v>
          </cell>
          <cell r="W3213" t="str">
            <v>Compra</v>
          </cell>
        </row>
        <row r="3214">
          <cell r="B3214" t="str">
            <v>6451-01</v>
          </cell>
          <cell r="C3214" t="str">
            <v>Desc. Std. Instra de Cobre</v>
          </cell>
          <cell r="D3214" t="str">
            <v>500 ml</v>
          </cell>
          <cell r="E3214" t="str">
            <v>Desc. Std. Instra de Cobre500 ml</v>
          </cell>
          <cell r="F3214" t="str">
            <v>PZ</v>
          </cell>
          <cell r="G3214" t="str">
            <v>500 ML</v>
          </cell>
          <cell r="H3214">
            <v>1786.96</v>
          </cell>
          <cell r="I3214" t="str">
            <v>Desc. Alt.  6451-04</v>
          </cell>
          <cell r="J3214">
            <v>0</v>
          </cell>
          <cell r="K3214">
            <v>0</v>
          </cell>
          <cell r="L3214" t="str">
            <v>COMPRADOR 2</v>
          </cell>
          <cell r="M3214" t="str">
            <v>Desc.</v>
          </cell>
          <cell r="N3214" t="str">
            <v>BAKER</v>
          </cell>
          <cell r="O3214" t="str">
            <v>LAB</v>
          </cell>
          <cell r="P3214" t="str">
            <v>LAB</v>
          </cell>
          <cell r="Q3214" t="str">
            <v>#NOCODE#</v>
          </cell>
          <cell r="R3214" t="str">
            <v>#NOCODE#</v>
          </cell>
          <cell r="S3214" t="str">
            <v>SALES</v>
          </cell>
          <cell r="T3214" t="str">
            <v>PT</v>
          </cell>
          <cell r="U3214" t="str">
            <v>NO</v>
          </cell>
          <cell r="V3214" t="str">
            <v>PTD</v>
          </cell>
          <cell r="W3214" t="str">
            <v>Compra</v>
          </cell>
        </row>
        <row r="3215">
          <cell r="B3215" t="str">
            <v>6451-04</v>
          </cell>
          <cell r="C3215" t="str">
            <v>TDesc. Std. Instra de Cobre</v>
          </cell>
          <cell r="D3215" t="str">
            <v>150 ml</v>
          </cell>
          <cell r="E3215" t="str">
            <v>TDesc. Std. Instra de Cobre150 ml</v>
          </cell>
          <cell r="F3215" t="str">
            <v>PZ</v>
          </cell>
          <cell r="G3215" t="str">
            <v>150 ml</v>
          </cell>
          <cell r="H3215">
            <v>1777.41</v>
          </cell>
          <cell r="I3215" t="str">
            <v>TDesc. COFEPRIS 11/12</v>
          </cell>
          <cell r="J3215">
            <v>1</v>
          </cell>
          <cell r="K3215">
            <v>0.19070000000000001</v>
          </cell>
          <cell r="L3215" t="str">
            <v>COMPRADOR 2</v>
          </cell>
          <cell r="M3215" t="str">
            <v>Desc.</v>
          </cell>
          <cell r="N3215" t="str">
            <v>BAKER</v>
          </cell>
          <cell r="O3215" t="str">
            <v>LAB</v>
          </cell>
          <cell r="P3215" t="str">
            <v>LAB</v>
          </cell>
          <cell r="Q3215" t="str">
            <v>#NOCODE#</v>
          </cell>
          <cell r="R3215" t="str">
            <v>#NOCODE#</v>
          </cell>
          <cell r="S3215" t="str">
            <v>SALES</v>
          </cell>
          <cell r="T3215" t="str">
            <v>PT</v>
          </cell>
          <cell r="U3215" t="str">
            <v>NO</v>
          </cell>
          <cell r="V3215" t="str">
            <v>PTD</v>
          </cell>
          <cell r="W3215" t="str">
            <v>Compra</v>
          </cell>
        </row>
        <row r="3216">
          <cell r="B3216" t="str">
            <v>6452-04</v>
          </cell>
          <cell r="C3216" t="str">
            <v>TDesc. Std. Instra de Oro</v>
          </cell>
          <cell r="D3216" t="str">
            <v>150 ml</v>
          </cell>
          <cell r="E3216" t="str">
            <v>TDesc. Std. Instra de Oro150 ml</v>
          </cell>
          <cell r="F3216" t="str">
            <v>PZ</v>
          </cell>
          <cell r="G3216" t="str">
            <v>150 ml</v>
          </cell>
          <cell r="H3216">
            <v>2518.5500000000002</v>
          </cell>
          <cell r="I3216" t="str">
            <v>TDesc. COFEPRIS 11/12</v>
          </cell>
          <cell r="J3216">
            <v>1</v>
          </cell>
          <cell r="K3216">
            <v>0.1925</v>
          </cell>
          <cell r="L3216" t="str">
            <v>COMPRADOR 2</v>
          </cell>
          <cell r="M3216" t="str">
            <v>Desc.</v>
          </cell>
          <cell r="N3216" t="str">
            <v>BAKER</v>
          </cell>
          <cell r="O3216" t="str">
            <v>LAB</v>
          </cell>
          <cell r="P3216" t="str">
            <v>LAB</v>
          </cell>
          <cell r="Q3216" t="str">
            <v>#NOCODE#</v>
          </cell>
          <cell r="R3216" t="str">
            <v>#NOCODE#</v>
          </cell>
          <cell r="S3216" t="str">
            <v>SALES</v>
          </cell>
          <cell r="T3216" t="str">
            <v>PT</v>
          </cell>
          <cell r="U3216" t="str">
            <v>NO</v>
          </cell>
          <cell r="V3216" t="str">
            <v>PTD</v>
          </cell>
          <cell r="W3216" t="str">
            <v>Compra</v>
          </cell>
        </row>
        <row r="3217">
          <cell r="B3217" t="str">
            <v>6453-01</v>
          </cell>
          <cell r="C3217" t="str">
            <v>Desc. Std. Instra de Hierro</v>
          </cell>
          <cell r="D3217" t="str">
            <v>500 ml</v>
          </cell>
          <cell r="E3217" t="str">
            <v>Desc. Std. Instra de Hierro500 ml</v>
          </cell>
          <cell r="F3217" t="str">
            <v>PZ</v>
          </cell>
          <cell r="G3217" t="str">
            <v>500 ML</v>
          </cell>
          <cell r="H3217">
            <v>1786.96</v>
          </cell>
          <cell r="I3217" t="str">
            <v>Desc. Alt. 6453-04</v>
          </cell>
          <cell r="J3217">
            <v>0</v>
          </cell>
          <cell r="K3217">
            <v>0</v>
          </cell>
          <cell r="L3217" t="str">
            <v>COMPRADOR 2</v>
          </cell>
          <cell r="M3217" t="str">
            <v>Desc.</v>
          </cell>
          <cell r="N3217" t="str">
            <v>BAKER</v>
          </cell>
          <cell r="O3217" t="str">
            <v>LAB</v>
          </cell>
          <cell r="P3217" t="str">
            <v>LAB</v>
          </cell>
          <cell r="Q3217" t="str">
            <v>#NOCODE#</v>
          </cell>
          <cell r="R3217" t="str">
            <v>#NOCODE#</v>
          </cell>
          <cell r="S3217" t="str">
            <v>SALES</v>
          </cell>
          <cell r="T3217" t="str">
            <v>PT</v>
          </cell>
          <cell r="U3217" t="str">
            <v>NO</v>
          </cell>
          <cell r="V3217" t="str">
            <v>PTD</v>
          </cell>
          <cell r="W3217" t="str">
            <v>Compra</v>
          </cell>
        </row>
        <row r="3218">
          <cell r="B3218" t="str">
            <v>6453-04</v>
          </cell>
          <cell r="C3218" t="str">
            <v>TDesc. Std. Instra de Hierro</v>
          </cell>
          <cell r="D3218" t="str">
            <v>150 ml</v>
          </cell>
          <cell r="E3218" t="str">
            <v>TDesc. Std. Instra de Hierro150 ml</v>
          </cell>
          <cell r="F3218" t="str">
            <v>PZ</v>
          </cell>
          <cell r="G3218" t="str">
            <v>150 ml</v>
          </cell>
          <cell r="H3218">
            <v>1749.66</v>
          </cell>
          <cell r="I3218" t="str">
            <v>TDesc. COFEPRIS 11/12</v>
          </cell>
          <cell r="J3218">
            <v>1</v>
          </cell>
          <cell r="K3218">
            <v>0.19228000000000001</v>
          </cell>
          <cell r="L3218" t="str">
            <v>COMPRADOR 2</v>
          </cell>
          <cell r="M3218" t="str">
            <v>Desc.</v>
          </cell>
          <cell r="N3218" t="str">
            <v>BAKER</v>
          </cell>
          <cell r="O3218" t="str">
            <v>LAB</v>
          </cell>
          <cell r="P3218" t="str">
            <v>LAB</v>
          </cell>
          <cell r="Q3218" t="str">
            <v>#NOCODE#</v>
          </cell>
          <cell r="R3218" t="str">
            <v>#NOCODE#</v>
          </cell>
          <cell r="S3218" t="str">
            <v>SALES</v>
          </cell>
          <cell r="T3218" t="str">
            <v>PT</v>
          </cell>
          <cell r="U3218" t="str">
            <v>NO</v>
          </cell>
          <cell r="V3218" t="str">
            <v>PTD</v>
          </cell>
          <cell r="W3218" t="str">
            <v>Compra</v>
          </cell>
        </row>
        <row r="3219">
          <cell r="B3219" t="str">
            <v>6454-04</v>
          </cell>
          <cell r="C3219" t="str">
            <v>TDesc. Std. Instra de Lantano</v>
          </cell>
          <cell r="D3219" t="str">
            <v>150 ml</v>
          </cell>
          <cell r="E3219" t="str">
            <v>TDesc. Std. Instra de Lantano150 ml</v>
          </cell>
          <cell r="F3219" t="str">
            <v>PZ</v>
          </cell>
          <cell r="G3219" t="str">
            <v>150 ml</v>
          </cell>
          <cell r="H3219">
            <v>1314.8</v>
          </cell>
          <cell r="I3219" t="str">
            <v>TDesc. COFEPRIS 11/12</v>
          </cell>
          <cell r="J3219">
            <v>1</v>
          </cell>
          <cell r="K3219">
            <v>0.18939</v>
          </cell>
          <cell r="L3219" t="str">
            <v>COMPRADOR 2</v>
          </cell>
          <cell r="M3219" t="str">
            <v>Desc.</v>
          </cell>
          <cell r="N3219" t="str">
            <v>BAKER</v>
          </cell>
          <cell r="O3219" t="str">
            <v>LAB</v>
          </cell>
          <cell r="P3219" t="str">
            <v>LAB</v>
          </cell>
          <cell r="Q3219" t="str">
            <v>#NOCODE#</v>
          </cell>
          <cell r="R3219" t="str">
            <v>#NOCODE#</v>
          </cell>
          <cell r="S3219" t="str">
            <v>SALES</v>
          </cell>
          <cell r="T3219" t="str">
            <v>PT</v>
          </cell>
          <cell r="U3219" t="str">
            <v>NO</v>
          </cell>
          <cell r="V3219" t="str">
            <v>PTD</v>
          </cell>
          <cell r="W3219" t="str">
            <v>Compra</v>
          </cell>
        </row>
        <row r="3220">
          <cell r="B3220" t="str">
            <v>6455-01</v>
          </cell>
          <cell r="C3220" t="str">
            <v>Desc. Std. Instra de Plomo</v>
          </cell>
          <cell r="D3220" t="str">
            <v>500 ml</v>
          </cell>
          <cell r="E3220" t="str">
            <v>Desc. Std. Instra de Plomo500 ml</v>
          </cell>
          <cell r="F3220" t="str">
            <v>PZ</v>
          </cell>
          <cell r="G3220" t="str">
            <v>500 ML</v>
          </cell>
          <cell r="H3220">
            <v>1786.96</v>
          </cell>
          <cell r="I3220" t="str">
            <v>Desc. Alt. 6455-04</v>
          </cell>
          <cell r="J3220">
            <v>0</v>
          </cell>
          <cell r="K3220">
            <v>0</v>
          </cell>
          <cell r="L3220" t="str">
            <v>COMPRADOR 2</v>
          </cell>
          <cell r="M3220" t="str">
            <v>Desc.</v>
          </cell>
          <cell r="N3220" t="str">
            <v>BAKER</v>
          </cell>
          <cell r="O3220" t="str">
            <v>LAB</v>
          </cell>
          <cell r="P3220" t="str">
            <v>LAB</v>
          </cell>
          <cell r="Q3220" t="str">
            <v>#NOCODE#</v>
          </cell>
          <cell r="R3220" t="str">
            <v>#NOCODE#</v>
          </cell>
          <cell r="S3220" t="str">
            <v>SALES</v>
          </cell>
          <cell r="T3220" t="str">
            <v>PT</v>
          </cell>
          <cell r="U3220" t="str">
            <v>NO</v>
          </cell>
          <cell r="V3220" t="str">
            <v>PTD</v>
          </cell>
          <cell r="W3220" t="str">
            <v>Compra</v>
          </cell>
        </row>
        <row r="3221">
          <cell r="B3221" t="str">
            <v>6455-04</v>
          </cell>
          <cell r="C3221" t="str">
            <v>TDesc. Std. Instra de Plomo</v>
          </cell>
          <cell r="D3221" t="str">
            <v>150 ml</v>
          </cell>
          <cell r="E3221" t="str">
            <v>TDesc. Std. Instra de Plomo150 ml</v>
          </cell>
          <cell r="F3221" t="str">
            <v>PZ</v>
          </cell>
          <cell r="G3221" t="str">
            <v>150 ml</v>
          </cell>
          <cell r="H3221">
            <v>1749.66</v>
          </cell>
          <cell r="I3221" t="str">
            <v>TDesc. COFEPRIS 11/12</v>
          </cell>
          <cell r="J3221">
            <v>1</v>
          </cell>
          <cell r="K3221">
            <v>0.18593000000000001</v>
          </cell>
          <cell r="L3221" t="str">
            <v>COMPRADOR 2</v>
          </cell>
          <cell r="M3221" t="str">
            <v>Desc.</v>
          </cell>
          <cell r="N3221" t="str">
            <v>BAKER</v>
          </cell>
          <cell r="O3221" t="str">
            <v>LAB</v>
          </cell>
          <cell r="P3221" t="str">
            <v>LAB</v>
          </cell>
          <cell r="Q3221" t="str">
            <v>#NOCODE#</v>
          </cell>
          <cell r="R3221" t="str">
            <v>#NOCODE#</v>
          </cell>
          <cell r="S3221" t="str">
            <v>SALES</v>
          </cell>
          <cell r="T3221" t="str">
            <v>PT</v>
          </cell>
          <cell r="U3221" t="str">
            <v>NO</v>
          </cell>
          <cell r="V3221" t="str">
            <v>PTD</v>
          </cell>
          <cell r="W3221" t="str">
            <v>Compra</v>
          </cell>
        </row>
        <row r="3222">
          <cell r="B3222" t="str">
            <v>6456-01</v>
          </cell>
          <cell r="C3222" t="str">
            <v>Desc. Std. Instra de Litio</v>
          </cell>
          <cell r="D3222" t="str">
            <v>500 ml</v>
          </cell>
          <cell r="E3222" t="str">
            <v>Desc. Std. Instra de Litio500 ml</v>
          </cell>
          <cell r="F3222" t="str">
            <v>PZ</v>
          </cell>
          <cell r="G3222" t="str">
            <v>500 ML</v>
          </cell>
          <cell r="H3222">
            <v>1908.39</v>
          </cell>
          <cell r="I3222" t="str">
            <v>Desc. Alt. 6456-01</v>
          </cell>
          <cell r="J3222">
            <v>0</v>
          </cell>
          <cell r="K3222">
            <v>0</v>
          </cell>
          <cell r="L3222" t="str">
            <v>COMPRADOR 2</v>
          </cell>
          <cell r="M3222" t="str">
            <v>Desc.</v>
          </cell>
          <cell r="N3222" t="str">
            <v>BAKER</v>
          </cell>
          <cell r="O3222" t="str">
            <v>LAB</v>
          </cell>
          <cell r="P3222" t="str">
            <v>LAB</v>
          </cell>
          <cell r="Q3222" t="str">
            <v>#NOCODE#</v>
          </cell>
          <cell r="R3222" t="str">
            <v>#NOCODE#</v>
          </cell>
          <cell r="S3222" t="str">
            <v>SALES</v>
          </cell>
          <cell r="T3222" t="str">
            <v>PT</v>
          </cell>
          <cell r="U3222" t="str">
            <v>NO</v>
          </cell>
          <cell r="V3222" t="str">
            <v>PTD</v>
          </cell>
          <cell r="W3222" t="str">
            <v>Compra</v>
          </cell>
        </row>
        <row r="3223">
          <cell r="B3223" t="str">
            <v>6456-04</v>
          </cell>
          <cell r="C3223" t="str">
            <v>TDesc. Std. Instra de Litio</v>
          </cell>
          <cell r="D3223" t="str">
            <v>150 ml</v>
          </cell>
          <cell r="E3223" t="str">
            <v>TDesc. Std. Instra de Litio150 ml</v>
          </cell>
          <cell r="F3223" t="str">
            <v>PZ</v>
          </cell>
          <cell r="G3223" t="str">
            <v>150 ml</v>
          </cell>
          <cell r="H3223">
            <v>1235.03</v>
          </cell>
          <cell r="I3223" t="str">
            <v>TDesc. COFEPRIS 11/12</v>
          </cell>
          <cell r="J3223">
            <v>1</v>
          </cell>
          <cell r="K3223">
            <v>0.19214000000000001</v>
          </cell>
          <cell r="L3223" t="str">
            <v>COMPRADOR 2</v>
          </cell>
          <cell r="M3223" t="str">
            <v>Desc.</v>
          </cell>
          <cell r="N3223" t="str">
            <v>BAKER</v>
          </cell>
          <cell r="O3223" t="str">
            <v>LAB</v>
          </cell>
          <cell r="P3223" t="str">
            <v>LAB</v>
          </cell>
          <cell r="Q3223" t="str">
            <v>#NOCODE#</v>
          </cell>
          <cell r="R3223" t="str">
            <v>#NOCODE#</v>
          </cell>
          <cell r="S3223" t="str">
            <v>SALES</v>
          </cell>
          <cell r="T3223" t="str">
            <v>PT</v>
          </cell>
          <cell r="U3223" t="str">
            <v>NO</v>
          </cell>
          <cell r="V3223" t="str">
            <v>PTD</v>
          </cell>
          <cell r="W3223" t="str">
            <v>Compra</v>
          </cell>
        </row>
        <row r="3224">
          <cell r="B3224" t="str">
            <v>6457-01</v>
          </cell>
          <cell r="C3224" t="str">
            <v>Desc. Std. Instra de Magnesio</v>
          </cell>
          <cell r="D3224" t="str">
            <v>500 ml</v>
          </cell>
          <cell r="E3224" t="str">
            <v>Desc. Std. Instra de Magnesio500 ml</v>
          </cell>
          <cell r="F3224" t="str">
            <v>PZ</v>
          </cell>
          <cell r="G3224" t="str">
            <v>500 ML</v>
          </cell>
          <cell r="H3224">
            <v>1814.87</v>
          </cell>
          <cell r="I3224" t="str">
            <v>Desc. Alt. 6457-04</v>
          </cell>
          <cell r="J3224">
            <v>0</v>
          </cell>
          <cell r="K3224">
            <v>0</v>
          </cell>
          <cell r="L3224" t="str">
            <v>COMPRADOR 2</v>
          </cell>
          <cell r="M3224" t="str">
            <v>Desc.</v>
          </cell>
          <cell r="N3224" t="str">
            <v>BAKER</v>
          </cell>
          <cell r="O3224" t="str">
            <v>LAB</v>
          </cell>
          <cell r="P3224" t="str">
            <v>LAB</v>
          </cell>
          <cell r="Q3224" t="str">
            <v>#NOCODE#</v>
          </cell>
          <cell r="R3224" t="str">
            <v>#NOCODE#</v>
          </cell>
          <cell r="S3224" t="str">
            <v>SALES</v>
          </cell>
          <cell r="T3224" t="str">
            <v>PT</v>
          </cell>
          <cell r="U3224" t="str">
            <v>NO</v>
          </cell>
          <cell r="V3224" t="str">
            <v>PTD</v>
          </cell>
          <cell r="W3224" t="str">
            <v>Compra</v>
          </cell>
        </row>
        <row r="3225">
          <cell r="B3225" t="str">
            <v>6457-04</v>
          </cell>
          <cell r="C3225" t="str">
            <v>TDesc. Std. Instra de Magnesio</v>
          </cell>
          <cell r="D3225" t="str">
            <v>150 ml</v>
          </cell>
          <cell r="E3225" t="str">
            <v>TDesc. Std. Instra de Magnesio150 ml</v>
          </cell>
          <cell r="F3225" t="str">
            <v>PZ</v>
          </cell>
          <cell r="G3225" t="str">
            <v>150 ml</v>
          </cell>
          <cell r="H3225">
            <v>1562.19</v>
          </cell>
          <cell r="I3225" t="str">
            <v>TDesc. COFEPRIS 11/12</v>
          </cell>
          <cell r="J3225">
            <v>1</v>
          </cell>
          <cell r="K3225">
            <v>0.18645999999999999</v>
          </cell>
          <cell r="L3225" t="str">
            <v>COMPRADOR 2</v>
          </cell>
          <cell r="M3225" t="str">
            <v>Desc.</v>
          </cell>
          <cell r="N3225" t="str">
            <v>BAKER</v>
          </cell>
          <cell r="O3225" t="str">
            <v>LAB</v>
          </cell>
          <cell r="P3225" t="str">
            <v>LAB</v>
          </cell>
          <cell r="Q3225" t="str">
            <v>#NOCODE#</v>
          </cell>
          <cell r="R3225" t="str">
            <v>#NOCODE#</v>
          </cell>
          <cell r="S3225" t="str">
            <v>SALES</v>
          </cell>
          <cell r="T3225" t="str">
            <v>PT</v>
          </cell>
          <cell r="U3225" t="str">
            <v>NO</v>
          </cell>
          <cell r="V3225" t="str">
            <v>PTD</v>
          </cell>
          <cell r="W3225" t="str">
            <v>Compra</v>
          </cell>
        </row>
        <row r="3226">
          <cell r="B3226" t="str">
            <v>6458-01</v>
          </cell>
          <cell r="C3226" t="str">
            <v>Desc. Std. Instra de Manganeso</v>
          </cell>
          <cell r="D3226" t="str">
            <v>500 ml</v>
          </cell>
          <cell r="E3226" t="str">
            <v>Desc. Std. Instra de Manganeso500 ml</v>
          </cell>
          <cell r="F3226" t="str">
            <v>PZ</v>
          </cell>
          <cell r="G3226" t="str">
            <v>500 ML</v>
          </cell>
          <cell r="H3226">
            <v>1908.39</v>
          </cell>
          <cell r="I3226" t="str">
            <v>Desc. Alt. 6458-04</v>
          </cell>
          <cell r="J3226">
            <v>0</v>
          </cell>
          <cell r="K3226">
            <v>0</v>
          </cell>
          <cell r="L3226" t="str">
            <v>COMPRADOR 2</v>
          </cell>
          <cell r="M3226" t="str">
            <v>Desc.</v>
          </cell>
          <cell r="N3226" t="str">
            <v>BAKER</v>
          </cell>
          <cell r="O3226" t="str">
            <v>LAB</v>
          </cell>
          <cell r="P3226" t="str">
            <v>LAB</v>
          </cell>
          <cell r="Q3226" t="str">
            <v>#NOCODE#</v>
          </cell>
          <cell r="R3226" t="str">
            <v>#NOCODE#</v>
          </cell>
          <cell r="S3226" t="str">
            <v>SALES</v>
          </cell>
          <cell r="T3226" t="str">
            <v>PT</v>
          </cell>
          <cell r="U3226" t="str">
            <v>NO</v>
          </cell>
          <cell r="V3226" t="str">
            <v>PTD</v>
          </cell>
          <cell r="W3226" t="str">
            <v>Compra</v>
          </cell>
        </row>
        <row r="3227">
          <cell r="B3227" t="str">
            <v>6458-04</v>
          </cell>
          <cell r="C3227" t="str">
            <v>TDesc.Std. Instra de Manganeso</v>
          </cell>
          <cell r="D3227" t="str">
            <v>150 ml</v>
          </cell>
          <cell r="E3227" t="str">
            <v>TDesc.Std. Instra de Manganeso150 ml</v>
          </cell>
          <cell r="F3227" t="str">
            <v>PZ</v>
          </cell>
          <cell r="G3227" t="str">
            <v>150 ml</v>
          </cell>
          <cell r="H3227">
            <v>1538.14</v>
          </cell>
          <cell r="I3227" t="str">
            <v>TDesc. COFEPRIS 11/12</v>
          </cell>
          <cell r="J3227">
            <v>1</v>
          </cell>
          <cell r="K3227">
            <v>0.16383</v>
          </cell>
          <cell r="L3227" t="str">
            <v>COMPRADOR 2</v>
          </cell>
          <cell r="M3227" t="str">
            <v>Desc.</v>
          </cell>
          <cell r="N3227" t="str">
            <v>BAKER</v>
          </cell>
          <cell r="O3227" t="str">
            <v>LAB</v>
          </cell>
          <cell r="P3227" t="str">
            <v>LAB</v>
          </cell>
          <cell r="Q3227" t="str">
            <v>#NOCODE#</v>
          </cell>
          <cell r="R3227" t="str">
            <v>#NOCODE#</v>
          </cell>
          <cell r="S3227" t="str">
            <v>SALES</v>
          </cell>
          <cell r="T3227" t="str">
            <v>PT</v>
          </cell>
          <cell r="U3227" t="str">
            <v>NO</v>
          </cell>
          <cell r="V3227" t="str">
            <v>PTD</v>
          </cell>
          <cell r="W3227" t="str">
            <v>Compra</v>
          </cell>
        </row>
        <row r="3228">
          <cell r="B3228" t="str">
            <v>6459-01</v>
          </cell>
          <cell r="C3228" t="str">
            <v>Desc. Std. Instra de Mercurio</v>
          </cell>
          <cell r="D3228" t="str">
            <v>500 ml</v>
          </cell>
          <cell r="E3228" t="str">
            <v>Desc. Std. Instra de Mercurio500 ml</v>
          </cell>
          <cell r="F3228" t="str">
            <v>PZ</v>
          </cell>
          <cell r="G3228" t="str">
            <v>500 ML</v>
          </cell>
          <cell r="H3228">
            <v>1759.03</v>
          </cell>
          <cell r="I3228" t="str">
            <v>Desc. Alt. 6459-04</v>
          </cell>
          <cell r="J3228">
            <v>0</v>
          </cell>
          <cell r="K3228">
            <v>0</v>
          </cell>
          <cell r="L3228" t="str">
            <v>COMPRADOR 2</v>
          </cell>
          <cell r="M3228" t="str">
            <v>Desc.</v>
          </cell>
          <cell r="N3228" t="str">
            <v>BAKER</v>
          </cell>
          <cell r="O3228" t="str">
            <v>LAB</v>
          </cell>
          <cell r="P3228" t="str">
            <v>LAB</v>
          </cell>
          <cell r="Q3228" t="str">
            <v>#NOCODE#</v>
          </cell>
          <cell r="R3228" t="str">
            <v>#NOCODE#</v>
          </cell>
          <cell r="S3228" t="str">
            <v>SALES</v>
          </cell>
          <cell r="T3228" t="str">
            <v>PT</v>
          </cell>
          <cell r="U3228" t="str">
            <v>NO</v>
          </cell>
          <cell r="V3228" t="str">
            <v>PTD</v>
          </cell>
          <cell r="W3228" t="str">
            <v>Compra</v>
          </cell>
        </row>
        <row r="3229">
          <cell r="B3229" t="str">
            <v>6459-04</v>
          </cell>
          <cell r="C3229" t="str">
            <v>TDesc. Std. Instra de Mercurio</v>
          </cell>
          <cell r="D3229" t="str">
            <v>150 ml</v>
          </cell>
          <cell r="E3229" t="str">
            <v>TDesc. Std. Instra de Mercurio150 ml</v>
          </cell>
          <cell r="F3229" t="str">
            <v>PZ</v>
          </cell>
          <cell r="G3229" t="str">
            <v>150 ml</v>
          </cell>
          <cell r="H3229">
            <v>1201.06</v>
          </cell>
          <cell r="I3229" t="str">
            <v>TDesc. COFEPRIS 11/12</v>
          </cell>
          <cell r="J3229">
            <v>1</v>
          </cell>
          <cell r="K3229">
            <v>0.18231</v>
          </cell>
          <cell r="L3229" t="str">
            <v>COMPRADOR 2</v>
          </cell>
          <cell r="M3229" t="str">
            <v>Desc.</v>
          </cell>
          <cell r="N3229" t="str">
            <v>BAKER</v>
          </cell>
          <cell r="O3229" t="str">
            <v>LAB</v>
          </cell>
          <cell r="P3229" t="str">
            <v>LAB</v>
          </cell>
          <cell r="Q3229" t="str">
            <v>#NOCODE#</v>
          </cell>
          <cell r="R3229" t="str">
            <v>#NOCODE#</v>
          </cell>
          <cell r="S3229" t="str">
            <v>SALES</v>
          </cell>
          <cell r="T3229" t="str">
            <v>PT</v>
          </cell>
          <cell r="U3229" t="str">
            <v>NO</v>
          </cell>
          <cell r="V3229" t="str">
            <v>PTD</v>
          </cell>
          <cell r="W3229" t="str">
            <v>Compra</v>
          </cell>
        </row>
        <row r="3230">
          <cell r="B3230" t="str">
            <v>6460</v>
          </cell>
          <cell r="C3230" t="str">
            <v>Desc. Tarro Conserva Vidrio Am</v>
          </cell>
          <cell r="D3230" t="str">
            <v>mbar 940 mL 8971002 pz</v>
          </cell>
          <cell r="E3230" t="str">
            <v>Desc. Tarro Conserva Vidrio Ammbar 940 mL 8971002 pz</v>
          </cell>
          <cell r="F3230" t="str">
            <v>PZ</v>
          </cell>
          <cell r="G3230" t="str">
            <v>pz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 t="str">
            <v>PLANEADOR 1</v>
          </cell>
          <cell r="M3230">
            <v>0</v>
          </cell>
          <cell r="N3230" t="str">
            <v>#NOCODE#</v>
          </cell>
          <cell r="O3230" t="str">
            <v>#NOCODE#</v>
          </cell>
          <cell r="P3230" t="str">
            <v>#NOCODE#</v>
          </cell>
          <cell r="Q3230" t="str">
            <v>VIDRIO</v>
          </cell>
          <cell r="R3230" t="str">
            <v>#NOCODE#</v>
          </cell>
          <cell r="S3230" t="str">
            <v>ME</v>
          </cell>
          <cell r="T3230" t="str">
            <v>ME</v>
          </cell>
          <cell r="U3230" t="str">
            <v>NO</v>
          </cell>
          <cell r="V3230" t="str">
            <v>MEI</v>
          </cell>
          <cell r="W3230" t="str">
            <v>COMPRA</v>
          </cell>
        </row>
        <row r="3231">
          <cell r="B3231" t="str">
            <v>6460-04</v>
          </cell>
          <cell r="C3231" t="str">
            <v>Desc. Std. Instra de Mibdeno</v>
          </cell>
          <cell r="D3231" t="str">
            <v>1000 µg/ml              150 ml</v>
          </cell>
          <cell r="E3231" t="str">
            <v>Desc. Std. Instra de Mibdeno1000 µg/ml              150 ml</v>
          </cell>
          <cell r="F3231" t="str">
            <v>PZ</v>
          </cell>
          <cell r="G3231" t="str">
            <v>150 ml</v>
          </cell>
          <cell r="H3231">
            <v>1347.51</v>
          </cell>
          <cell r="I3231" t="str">
            <v>Desc. Sin Alt. Por USA Agosto/4/2015</v>
          </cell>
          <cell r="J3231">
            <v>1</v>
          </cell>
          <cell r="K3231">
            <v>0.18495</v>
          </cell>
          <cell r="L3231" t="str">
            <v>COMPRADOR 2</v>
          </cell>
          <cell r="M3231" t="str">
            <v>Desc.</v>
          </cell>
          <cell r="N3231" t="str">
            <v>BAKER</v>
          </cell>
          <cell r="O3231" t="str">
            <v>LAB</v>
          </cell>
          <cell r="P3231" t="str">
            <v>LAB</v>
          </cell>
          <cell r="Q3231" t="str">
            <v>#NOCODE#</v>
          </cell>
          <cell r="R3231" t="str">
            <v>#NOCODE#</v>
          </cell>
          <cell r="S3231" t="str">
            <v>SALES</v>
          </cell>
          <cell r="T3231" t="str">
            <v>PT</v>
          </cell>
          <cell r="U3231" t="str">
            <v>NO</v>
          </cell>
          <cell r="V3231" t="str">
            <v>PTD</v>
          </cell>
          <cell r="W3231" t="str">
            <v>Compra</v>
          </cell>
        </row>
        <row r="3232">
          <cell r="B3232" t="str">
            <v>6461</v>
          </cell>
          <cell r="C3232" t="str">
            <v>Desc. Tapa Rosca Blanca 70/400</v>
          </cell>
          <cell r="D3232" t="str">
            <v>c/empaque polexan pz</v>
          </cell>
          <cell r="E3232" t="str">
            <v>Desc. Tapa Rosca Blanca 70/400c/empaque polexan pz</v>
          </cell>
          <cell r="F3232" t="str">
            <v>PZ</v>
          </cell>
          <cell r="G3232" t="str">
            <v>pz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 t="str">
            <v>PLANEADOR 1</v>
          </cell>
          <cell r="M3232">
            <v>0</v>
          </cell>
          <cell r="N3232" t="str">
            <v>#NOCODE#</v>
          </cell>
          <cell r="O3232" t="str">
            <v>#NOCODE#</v>
          </cell>
          <cell r="P3232" t="str">
            <v>#NOCODE#</v>
          </cell>
          <cell r="Q3232" t="str">
            <v>POLIETILENO</v>
          </cell>
          <cell r="R3232" t="str">
            <v>#NOCODE#</v>
          </cell>
          <cell r="S3232" t="str">
            <v>ME</v>
          </cell>
          <cell r="T3232" t="str">
            <v>ME</v>
          </cell>
          <cell r="U3232" t="str">
            <v>NO</v>
          </cell>
          <cell r="V3232" t="str">
            <v>MEL</v>
          </cell>
          <cell r="W3232" t="str">
            <v>COMPRA</v>
          </cell>
        </row>
        <row r="3233">
          <cell r="B3233" t="str">
            <v>6461-04</v>
          </cell>
          <cell r="C3233" t="str">
            <v>TDesc. Std. Instra Niquel</v>
          </cell>
          <cell r="D3233" t="str">
            <v>150 ml</v>
          </cell>
          <cell r="E3233" t="str">
            <v>TDesc. Std. Instra Niquel150 ml</v>
          </cell>
          <cell r="F3233" t="str">
            <v>PZ</v>
          </cell>
          <cell r="G3233" t="str">
            <v>150 ml</v>
          </cell>
          <cell r="H3233">
            <v>1514.11</v>
          </cell>
          <cell r="I3233" t="str">
            <v>TDesc. COFEPRIS 11/12</v>
          </cell>
          <cell r="J3233">
            <v>1</v>
          </cell>
          <cell r="K3233">
            <v>0.18465999999999999</v>
          </cell>
          <cell r="L3233" t="str">
            <v>COMPRADOR 2</v>
          </cell>
          <cell r="M3233" t="str">
            <v>Desc.</v>
          </cell>
          <cell r="N3233" t="str">
            <v>BAKER</v>
          </cell>
          <cell r="O3233" t="str">
            <v>LAB</v>
          </cell>
          <cell r="P3233" t="str">
            <v>LAB</v>
          </cell>
          <cell r="Q3233" t="str">
            <v>#NOCODE#</v>
          </cell>
          <cell r="R3233" t="str">
            <v>#NOCODE#</v>
          </cell>
          <cell r="S3233" t="str">
            <v>SALES</v>
          </cell>
          <cell r="T3233" t="str">
            <v>PT</v>
          </cell>
          <cell r="U3233" t="str">
            <v>NO</v>
          </cell>
          <cell r="V3233" t="str">
            <v>PTD</v>
          </cell>
          <cell r="W3233" t="str">
            <v>Compra</v>
          </cell>
        </row>
        <row r="3234">
          <cell r="B3234" t="str">
            <v>6462</v>
          </cell>
          <cell r="C3234" t="str">
            <v>Banda 120 mmX22 mm</v>
          </cell>
          <cell r="D3234" t="str">
            <v>pz</v>
          </cell>
          <cell r="E3234" t="str">
            <v>Banda 120 mmX22 mmpz</v>
          </cell>
          <cell r="F3234" t="str">
            <v>PZ</v>
          </cell>
          <cell r="G3234" t="str">
            <v>pz</v>
          </cell>
          <cell r="H3234">
            <v>0</v>
          </cell>
          <cell r="I3234">
            <v>0</v>
          </cell>
          <cell r="J3234">
            <v>0</v>
          </cell>
          <cell r="K3234">
            <v>5.0000000000000001E-4</v>
          </cell>
          <cell r="L3234" t="str">
            <v>PLANEADOR 1</v>
          </cell>
          <cell r="M3234">
            <v>0</v>
          </cell>
          <cell r="N3234" t="str">
            <v>#NOCODE#</v>
          </cell>
          <cell r="O3234" t="str">
            <v>#NOCODE#</v>
          </cell>
          <cell r="P3234" t="str">
            <v>#NOCODE#</v>
          </cell>
          <cell r="Q3234" t="str">
            <v>POLIETILENO</v>
          </cell>
          <cell r="R3234" t="str">
            <v>#NOCODE#</v>
          </cell>
          <cell r="S3234" t="str">
            <v>ME</v>
          </cell>
          <cell r="T3234" t="str">
            <v>ME</v>
          </cell>
          <cell r="U3234" t="str">
            <v>NO</v>
          </cell>
          <cell r="V3234" t="str">
            <v>MEL</v>
          </cell>
          <cell r="W3234" t="str">
            <v>COMPRA</v>
          </cell>
        </row>
        <row r="3235">
          <cell r="B3235" t="str">
            <v>6462-04</v>
          </cell>
          <cell r="C3235" t="str">
            <v>TDesc. Std. Instra de Paladio</v>
          </cell>
          <cell r="D3235" t="str">
            <v>150 ml</v>
          </cell>
          <cell r="E3235" t="str">
            <v>TDesc. Std. Instra de Paladio150 ml</v>
          </cell>
          <cell r="F3235" t="str">
            <v>PZ</v>
          </cell>
          <cell r="G3235" t="str">
            <v>150 ml</v>
          </cell>
          <cell r="H3235">
            <v>1766.57</v>
          </cell>
          <cell r="I3235" t="str">
            <v>TDesc. COFEPRIS 11/12</v>
          </cell>
          <cell r="J3235">
            <v>1</v>
          </cell>
          <cell r="K3235">
            <v>0.15</v>
          </cell>
          <cell r="L3235" t="str">
            <v>COMPRADOR 2</v>
          </cell>
          <cell r="M3235" t="str">
            <v>Desc.</v>
          </cell>
          <cell r="N3235" t="str">
            <v>BAKER</v>
          </cell>
          <cell r="O3235" t="str">
            <v>LAB</v>
          </cell>
          <cell r="P3235" t="str">
            <v>LAB</v>
          </cell>
          <cell r="Q3235" t="str">
            <v>#NOCODE#</v>
          </cell>
          <cell r="R3235" t="str">
            <v>#NOCODE#</v>
          </cell>
          <cell r="S3235" t="str">
            <v>SALES</v>
          </cell>
          <cell r="T3235" t="str">
            <v>PT</v>
          </cell>
          <cell r="U3235" t="str">
            <v>NO</v>
          </cell>
          <cell r="V3235" t="str">
            <v>PTD</v>
          </cell>
          <cell r="W3235" t="str">
            <v>Compra</v>
          </cell>
        </row>
        <row r="3236">
          <cell r="B3236" t="str">
            <v>6463</v>
          </cell>
          <cell r="C3236" t="str">
            <v>Desc. Caja 32.2LX32.2AX19.3A</v>
          </cell>
          <cell r="D3236" t="str">
            <v>Ver  PK16197  Kraft Pz</v>
          </cell>
          <cell r="E3236" t="str">
            <v>Desc. Caja 32.2LX32.2AX19.3AVer  PK16197  Kraft Pz</v>
          </cell>
          <cell r="F3236" t="str">
            <v>PZ</v>
          </cell>
          <cell r="G3236" t="str">
            <v>pz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 t="str">
            <v>PLANEADOR 1</v>
          </cell>
          <cell r="M3236">
            <v>0</v>
          </cell>
          <cell r="N3236" t="str">
            <v>#NOCODE#</v>
          </cell>
          <cell r="O3236" t="str">
            <v>#NOCODE#</v>
          </cell>
          <cell r="P3236" t="str">
            <v>#NOCODE#</v>
          </cell>
          <cell r="Q3236" t="str">
            <v>CARTON</v>
          </cell>
          <cell r="R3236" t="str">
            <v>#NOCODE#</v>
          </cell>
          <cell r="S3236" t="str">
            <v>ME</v>
          </cell>
          <cell r="T3236" t="str">
            <v>ME</v>
          </cell>
          <cell r="U3236" t="str">
            <v>NO</v>
          </cell>
          <cell r="V3236" t="str">
            <v>MEL</v>
          </cell>
          <cell r="W3236" t="str">
            <v>COMPRA</v>
          </cell>
        </row>
        <row r="3237">
          <cell r="B3237" t="str">
            <v>6463-04</v>
          </cell>
          <cell r="C3237" t="str">
            <v>Desc Plati 1000 ×g/mL 0.1% w/v</v>
          </cell>
          <cell r="D3237" t="str">
            <v>),INSTRA-ANALYZED 150ML</v>
          </cell>
          <cell r="E3237" t="str">
            <v>Desc Plati 1000 ×g/mL 0.1% w/v),INSTRA-ANALYZED 150ML</v>
          </cell>
          <cell r="F3237" t="str">
            <v>PZ</v>
          </cell>
          <cell r="G3237" t="str">
            <v>150 ML</v>
          </cell>
          <cell r="H3237">
            <v>2998.3626399999998</v>
          </cell>
          <cell r="I3237" t="str">
            <v>Desc. Alt.SIN ALTERNATIVA</v>
          </cell>
          <cell r="J3237">
            <v>1.02</v>
          </cell>
          <cell r="K3237">
            <v>0.153</v>
          </cell>
          <cell r="L3237" t="str">
            <v>COMPRADOR 2</v>
          </cell>
          <cell r="M3237" t="str">
            <v>Desc.</v>
          </cell>
          <cell r="N3237" t="str">
            <v>BAKER</v>
          </cell>
          <cell r="O3237" t="str">
            <v>LAB</v>
          </cell>
          <cell r="P3237" t="str">
            <v>LAB</v>
          </cell>
          <cell r="Q3237" t="str">
            <v>#NOCODE#</v>
          </cell>
          <cell r="R3237" t="str">
            <v>#NOCODE#</v>
          </cell>
          <cell r="S3237" t="str">
            <v>SOL VOL</v>
          </cell>
          <cell r="T3237" t="str">
            <v>PT</v>
          </cell>
          <cell r="U3237" t="str">
            <v>NO</v>
          </cell>
          <cell r="V3237" t="str">
            <v>PTD</v>
          </cell>
          <cell r="W3237" t="str">
            <v>COMPRA</v>
          </cell>
        </row>
        <row r="3238">
          <cell r="B3238" t="str">
            <v>6464</v>
          </cell>
          <cell r="C3238" t="str">
            <v>Desc.Caja K p/ 500 Rect ver</v>
          </cell>
          <cell r="D3238" t="str">
            <v>PK16204   25.3LX25.3AX14.7A</v>
          </cell>
          <cell r="E3238" t="str">
            <v>Desc.Caja K p/ 500 Rect verPK16204   25.3LX25.3AX14.7A</v>
          </cell>
          <cell r="F3238" t="str">
            <v>PZ</v>
          </cell>
          <cell r="G3238" t="str">
            <v>pz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 t="str">
            <v>PLANEADOR 1</v>
          </cell>
          <cell r="M3238">
            <v>0</v>
          </cell>
          <cell r="N3238" t="str">
            <v>#NOCODE#</v>
          </cell>
          <cell r="O3238" t="str">
            <v>#NOCODE#</v>
          </cell>
          <cell r="P3238" t="str">
            <v>#NOCODE#</v>
          </cell>
          <cell r="Q3238" t="str">
            <v>CARTON</v>
          </cell>
          <cell r="R3238" t="str">
            <v>#NOCODE#</v>
          </cell>
          <cell r="S3238" t="str">
            <v>ME</v>
          </cell>
          <cell r="T3238" t="str">
            <v>ME</v>
          </cell>
          <cell r="U3238" t="str">
            <v>NO</v>
          </cell>
          <cell r="V3238" t="str">
            <v>MEL</v>
          </cell>
          <cell r="W3238" t="str">
            <v>COMPRA</v>
          </cell>
        </row>
        <row r="3239">
          <cell r="B3239" t="str">
            <v>6464-01</v>
          </cell>
          <cell r="C3239" t="str">
            <v>Desc. Std. Instra de Potasio</v>
          </cell>
          <cell r="D3239" t="str">
            <v>500 ml</v>
          </cell>
          <cell r="E3239" t="str">
            <v>Desc. Std. Instra de Potasio500 ml</v>
          </cell>
          <cell r="F3239" t="str">
            <v>PZ</v>
          </cell>
          <cell r="G3239" t="str">
            <v>500 ML</v>
          </cell>
          <cell r="H3239">
            <v>1814.87</v>
          </cell>
          <cell r="I3239" t="str">
            <v>Desc. Alt.  6464-04</v>
          </cell>
          <cell r="J3239">
            <v>0</v>
          </cell>
          <cell r="K3239">
            <v>0</v>
          </cell>
          <cell r="L3239" t="str">
            <v>COMPRADOR 2</v>
          </cell>
          <cell r="M3239" t="str">
            <v>Desc.</v>
          </cell>
          <cell r="N3239" t="str">
            <v>BAKER</v>
          </cell>
          <cell r="O3239" t="str">
            <v>LAB</v>
          </cell>
          <cell r="P3239" t="str">
            <v>LAB</v>
          </cell>
          <cell r="Q3239" t="str">
            <v>#NOCODE#</v>
          </cell>
          <cell r="R3239" t="str">
            <v>#NOCODE#</v>
          </cell>
          <cell r="S3239" t="str">
            <v>SALES</v>
          </cell>
          <cell r="T3239" t="str">
            <v>PT</v>
          </cell>
          <cell r="U3239" t="str">
            <v>NO</v>
          </cell>
          <cell r="V3239" t="str">
            <v>PTD</v>
          </cell>
          <cell r="W3239" t="str">
            <v>Compra</v>
          </cell>
        </row>
        <row r="3240">
          <cell r="B3240" t="str">
            <v>6464-04</v>
          </cell>
          <cell r="C3240" t="str">
            <v>TDesc. Std. Instra de Potasio</v>
          </cell>
          <cell r="D3240" t="str">
            <v>150 ml</v>
          </cell>
          <cell r="E3240" t="str">
            <v>TDesc. Std. Instra de Potasio150 ml</v>
          </cell>
          <cell r="F3240" t="str">
            <v>PZ</v>
          </cell>
          <cell r="G3240" t="str">
            <v>150 ml</v>
          </cell>
          <cell r="H3240">
            <v>1703.01</v>
          </cell>
          <cell r="I3240" t="str">
            <v>TDesc. COFEPRIS 11/12</v>
          </cell>
          <cell r="J3240">
            <v>1</v>
          </cell>
          <cell r="K3240">
            <v>0.18759999999999999</v>
          </cell>
          <cell r="L3240" t="str">
            <v>COMPRADOR 2</v>
          </cell>
          <cell r="M3240" t="str">
            <v>Desc.</v>
          </cell>
          <cell r="N3240" t="str">
            <v>BAKER</v>
          </cell>
          <cell r="O3240" t="str">
            <v>LAB</v>
          </cell>
          <cell r="P3240" t="str">
            <v>LAB</v>
          </cell>
          <cell r="Q3240" t="str">
            <v>#NOCODE#</v>
          </cell>
          <cell r="R3240" t="str">
            <v>#NOCODE#</v>
          </cell>
          <cell r="S3240" t="str">
            <v>SALES</v>
          </cell>
          <cell r="T3240" t="str">
            <v>PT</v>
          </cell>
          <cell r="U3240" t="str">
            <v>NO</v>
          </cell>
          <cell r="V3240" t="str">
            <v>PTD</v>
          </cell>
          <cell r="W3240" t="str">
            <v>Compra</v>
          </cell>
        </row>
        <row r="3241">
          <cell r="B3241" t="str">
            <v>6465</v>
          </cell>
          <cell r="C3241" t="str">
            <v>Desc. Empaque Honycomb 4X4 L</v>
          </cell>
          <cell r="D3241" t="str">
            <v>Pz</v>
          </cell>
          <cell r="E3241" t="str">
            <v>Desc. Empaque Honycomb 4X4 LPz</v>
          </cell>
          <cell r="F3241" t="str">
            <v>PZ</v>
          </cell>
          <cell r="G3241" t="str">
            <v>pz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 t="str">
            <v>PLANEADOR 2</v>
          </cell>
          <cell r="M3241">
            <v>0</v>
          </cell>
          <cell r="N3241" t="str">
            <v>#NOCODE#</v>
          </cell>
          <cell r="O3241" t="str">
            <v>#NOCODE#</v>
          </cell>
          <cell r="P3241" t="str">
            <v>#NOCODE#</v>
          </cell>
          <cell r="Q3241" t="str">
            <v>POLIESTIRENO</v>
          </cell>
          <cell r="R3241" t="str">
            <v>#NOCODE#</v>
          </cell>
          <cell r="S3241" t="str">
            <v>ME</v>
          </cell>
          <cell r="T3241" t="str">
            <v>ME</v>
          </cell>
          <cell r="U3241" t="str">
            <v>NO</v>
          </cell>
          <cell r="V3241" t="str">
            <v>MEL</v>
          </cell>
          <cell r="W3241" t="str">
            <v>COMPRA</v>
          </cell>
        </row>
        <row r="3242">
          <cell r="B3242" t="str">
            <v>6465-01</v>
          </cell>
          <cell r="C3242" t="str">
            <v>Desc. Std. Instra Selenio</v>
          </cell>
          <cell r="D3242" t="str">
            <v>500 ml</v>
          </cell>
          <cell r="E3242" t="str">
            <v>Desc. Std. Instra Selenio500 ml</v>
          </cell>
          <cell r="F3242" t="str">
            <v>PZ</v>
          </cell>
          <cell r="G3242" t="str">
            <v>500 ML</v>
          </cell>
          <cell r="H3242">
            <v>1712.15</v>
          </cell>
          <cell r="I3242" t="str">
            <v>Desc. Alt. 6465-04</v>
          </cell>
          <cell r="J3242">
            <v>0</v>
          </cell>
          <cell r="K3242">
            <v>0</v>
          </cell>
          <cell r="L3242" t="str">
            <v>COMPRADOR 2</v>
          </cell>
          <cell r="M3242" t="str">
            <v>Desc.</v>
          </cell>
          <cell r="N3242" t="str">
            <v>BAKER</v>
          </cell>
          <cell r="O3242" t="str">
            <v>LAB</v>
          </cell>
          <cell r="P3242" t="str">
            <v>LAB</v>
          </cell>
          <cell r="Q3242" t="str">
            <v>#NOCODE#</v>
          </cell>
          <cell r="R3242" t="str">
            <v>#NOCODE#</v>
          </cell>
          <cell r="S3242" t="str">
            <v>SALES</v>
          </cell>
          <cell r="T3242" t="str">
            <v>PT</v>
          </cell>
          <cell r="U3242" t="str">
            <v>NO</v>
          </cell>
          <cell r="V3242" t="str">
            <v>PTD</v>
          </cell>
          <cell r="W3242" t="str">
            <v>Compra</v>
          </cell>
        </row>
        <row r="3243">
          <cell r="B3243" t="str">
            <v>6465-04</v>
          </cell>
          <cell r="C3243" t="str">
            <v>TDesc. Std. Instra de Selenio</v>
          </cell>
          <cell r="D3243" t="str">
            <v>150 ml</v>
          </cell>
          <cell r="E3243" t="str">
            <v>TDesc. Std. Instra de Selenio150 ml</v>
          </cell>
          <cell r="F3243" t="str">
            <v>PZ</v>
          </cell>
          <cell r="G3243" t="str">
            <v>150 ml</v>
          </cell>
          <cell r="H3243">
            <v>1287.78</v>
          </cell>
          <cell r="I3243" t="str">
            <v>TDesc. COFEPRIS 11/12</v>
          </cell>
          <cell r="J3243">
            <v>1</v>
          </cell>
          <cell r="K3243">
            <v>0.18770000000000001</v>
          </cell>
          <cell r="L3243" t="str">
            <v>COMPRADOR 2</v>
          </cell>
          <cell r="M3243" t="str">
            <v>Desc.</v>
          </cell>
          <cell r="N3243" t="str">
            <v>BAKER</v>
          </cell>
          <cell r="O3243" t="str">
            <v>LAB</v>
          </cell>
          <cell r="P3243" t="str">
            <v>LAB</v>
          </cell>
          <cell r="Q3243" t="str">
            <v>#NOCODE#</v>
          </cell>
          <cell r="R3243" t="str">
            <v>#NOCODE#</v>
          </cell>
          <cell r="S3243" t="str">
            <v>SALES</v>
          </cell>
          <cell r="T3243" t="str">
            <v>PT</v>
          </cell>
          <cell r="U3243" t="str">
            <v>NO</v>
          </cell>
          <cell r="V3243" t="str">
            <v>PTD</v>
          </cell>
          <cell r="W3243" t="str">
            <v>Compra</v>
          </cell>
        </row>
        <row r="3244">
          <cell r="B3244" t="str">
            <v>6466</v>
          </cell>
          <cell r="C3244" t="str">
            <v>Empaque Unicel 4X2.5 L</v>
          </cell>
          <cell r="D3244" t="str">
            <v>Pz</v>
          </cell>
          <cell r="E3244" t="str">
            <v>Empaque Unicel 4X2.5 LPz</v>
          </cell>
          <cell r="F3244" t="str">
            <v>PZ</v>
          </cell>
          <cell r="G3244" t="str">
            <v>pz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 t="str">
            <v>PLANEADOR 2</v>
          </cell>
          <cell r="M3244">
            <v>0</v>
          </cell>
          <cell r="N3244" t="str">
            <v>#NOCODE#</v>
          </cell>
          <cell r="O3244" t="str">
            <v>#NOCODE#</v>
          </cell>
          <cell r="P3244" t="str">
            <v>#NOCODE#</v>
          </cell>
          <cell r="Q3244" t="str">
            <v>POLIESTIRENO</v>
          </cell>
          <cell r="R3244" t="str">
            <v>#NOCODE#</v>
          </cell>
          <cell r="S3244" t="str">
            <v>ME</v>
          </cell>
          <cell r="T3244" t="str">
            <v>ME</v>
          </cell>
          <cell r="U3244" t="str">
            <v>NO</v>
          </cell>
          <cell r="V3244" t="str">
            <v>MEL</v>
          </cell>
          <cell r="W3244" t="str">
            <v>COMPRA</v>
          </cell>
        </row>
        <row r="3245">
          <cell r="B3245" t="str">
            <v>6466-01</v>
          </cell>
          <cell r="C3245" t="str">
            <v>Desc. Std. Instra de Silicio</v>
          </cell>
          <cell r="D3245" t="str">
            <v>500 ml</v>
          </cell>
          <cell r="E3245" t="str">
            <v>Desc. Std. Instra de Silicio500 ml</v>
          </cell>
          <cell r="F3245" t="str">
            <v>PZ</v>
          </cell>
          <cell r="G3245" t="str">
            <v>500 ML</v>
          </cell>
          <cell r="H3245">
            <v>1759.03</v>
          </cell>
          <cell r="I3245" t="str">
            <v>Desc. Alt. 6466-04</v>
          </cell>
          <cell r="J3245">
            <v>0</v>
          </cell>
          <cell r="K3245">
            <v>0</v>
          </cell>
          <cell r="L3245" t="str">
            <v>COMPRADOR 2</v>
          </cell>
          <cell r="M3245" t="str">
            <v>Desc.</v>
          </cell>
          <cell r="N3245" t="str">
            <v>BAKER</v>
          </cell>
          <cell r="O3245" t="str">
            <v>LAB</v>
          </cell>
          <cell r="P3245" t="str">
            <v>LAB</v>
          </cell>
          <cell r="Q3245" t="str">
            <v>#NOCODE#</v>
          </cell>
          <cell r="R3245" t="str">
            <v>#NOCODE#</v>
          </cell>
          <cell r="S3245" t="str">
            <v>SALES</v>
          </cell>
          <cell r="T3245" t="str">
            <v>PT</v>
          </cell>
          <cell r="U3245" t="str">
            <v>NO</v>
          </cell>
          <cell r="V3245" t="str">
            <v>PTD</v>
          </cell>
          <cell r="W3245" t="str">
            <v>Compra</v>
          </cell>
        </row>
        <row r="3246">
          <cell r="B3246" t="str">
            <v>6466-04</v>
          </cell>
          <cell r="C3246" t="str">
            <v>TDesc. Std. Instra de Silicio</v>
          </cell>
          <cell r="D3246" t="str">
            <v>150 ml</v>
          </cell>
          <cell r="E3246" t="str">
            <v>TDesc. Std. Instra de Silicio150 ml</v>
          </cell>
          <cell r="F3246" t="str">
            <v>PZ</v>
          </cell>
          <cell r="G3246" t="str">
            <v>150 ml</v>
          </cell>
          <cell r="H3246">
            <v>1355.21</v>
          </cell>
          <cell r="I3246" t="str">
            <v>TDesc. COFEPRIS 11/12</v>
          </cell>
          <cell r="J3246">
            <v>1</v>
          </cell>
          <cell r="K3246">
            <v>0.18920000000000001</v>
          </cell>
          <cell r="L3246" t="str">
            <v>COMPRADOR 2</v>
          </cell>
          <cell r="M3246" t="str">
            <v>Desc.</v>
          </cell>
          <cell r="N3246" t="str">
            <v>BAKER</v>
          </cell>
          <cell r="O3246" t="str">
            <v>LAB</v>
          </cell>
          <cell r="P3246" t="str">
            <v>LAB</v>
          </cell>
          <cell r="Q3246" t="str">
            <v>#NOCODE#</v>
          </cell>
          <cell r="R3246" t="str">
            <v>#NOCODE#</v>
          </cell>
          <cell r="S3246" t="str">
            <v>SALES</v>
          </cell>
          <cell r="T3246" t="str">
            <v>PT</v>
          </cell>
          <cell r="U3246" t="str">
            <v>NO</v>
          </cell>
          <cell r="V3246" t="str">
            <v>PTD</v>
          </cell>
          <cell r="W3246" t="str">
            <v>Compra</v>
          </cell>
        </row>
        <row r="3247">
          <cell r="B3247" t="str">
            <v>6467</v>
          </cell>
          <cell r="C3247" t="str">
            <v>Desc.Division Corta 29.5X20.5</v>
          </cell>
          <cell r="D3247" t="str">
            <v>PZ</v>
          </cell>
          <cell r="E3247" t="str">
            <v>Desc.Division Corta 29.5X20.5PZ</v>
          </cell>
          <cell r="F3247" t="str">
            <v>PZ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 t="str">
            <v>PLANEADOR 1</v>
          </cell>
          <cell r="M3247">
            <v>0</v>
          </cell>
          <cell r="N3247" t="str">
            <v>#NOCODE#</v>
          </cell>
          <cell r="O3247" t="str">
            <v>#NOCODE#</v>
          </cell>
          <cell r="P3247" t="str">
            <v>#NOCODE#</v>
          </cell>
          <cell r="Q3247" t="str">
            <v>CARTON</v>
          </cell>
          <cell r="R3247" t="str">
            <v>#NOCODE#</v>
          </cell>
          <cell r="S3247" t="str">
            <v>ME</v>
          </cell>
          <cell r="T3247" t="str">
            <v>ME</v>
          </cell>
          <cell r="U3247" t="str">
            <v>NO</v>
          </cell>
          <cell r="V3247" t="str">
            <v>MEL</v>
          </cell>
          <cell r="W3247" t="str">
            <v>COMPRA</v>
          </cell>
        </row>
        <row r="3248">
          <cell r="B3248" t="str">
            <v>6467-01</v>
          </cell>
          <cell r="C3248" t="str">
            <v>Desc. Std. Instra de Plata</v>
          </cell>
          <cell r="D3248" t="str">
            <v>500 ml</v>
          </cell>
          <cell r="E3248" t="str">
            <v>Desc. Std. Instra de Plata500 ml</v>
          </cell>
          <cell r="F3248" t="str">
            <v>PZ</v>
          </cell>
          <cell r="G3248" t="str">
            <v>500 ML</v>
          </cell>
          <cell r="H3248">
            <v>1647.87</v>
          </cell>
          <cell r="I3248" t="str">
            <v>Desc. Alt. 6467-04</v>
          </cell>
          <cell r="J3248">
            <v>0</v>
          </cell>
          <cell r="K3248">
            <v>0</v>
          </cell>
          <cell r="L3248" t="str">
            <v>COMPRADOR 2</v>
          </cell>
          <cell r="M3248" t="str">
            <v>Desc.</v>
          </cell>
          <cell r="N3248" t="str">
            <v>BAKER</v>
          </cell>
          <cell r="O3248" t="str">
            <v>LAB</v>
          </cell>
          <cell r="P3248" t="str">
            <v>LAB</v>
          </cell>
          <cell r="Q3248" t="str">
            <v>#NOCODE#</v>
          </cell>
          <cell r="R3248" t="str">
            <v>#NOCODE#</v>
          </cell>
          <cell r="S3248" t="str">
            <v>SALES</v>
          </cell>
          <cell r="T3248" t="str">
            <v>PT</v>
          </cell>
          <cell r="U3248" t="str">
            <v>NO</v>
          </cell>
          <cell r="V3248" t="str">
            <v>PTD</v>
          </cell>
          <cell r="W3248" t="str">
            <v>Compra</v>
          </cell>
        </row>
        <row r="3249">
          <cell r="B3249" t="str">
            <v>6467-04</v>
          </cell>
          <cell r="C3249" t="str">
            <v>TDesc. Std. Instra de Plata</v>
          </cell>
          <cell r="D3249" t="str">
            <v>150 ml</v>
          </cell>
          <cell r="E3249" t="str">
            <v>TDesc. Std. Instra de Plata150 ml</v>
          </cell>
          <cell r="F3249" t="str">
            <v>PZ</v>
          </cell>
          <cell r="G3249" t="str">
            <v>150 ml</v>
          </cell>
          <cell r="H3249">
            <v>1600.19</v>
          </cell>
          <cell r="I3249" t="str">
            <v>TDesc. COFEPRIS 11/12</v>
          </cell>
          <cell r="J3249">
            <v>1</v>
          </cell>
          <cell r="K3249">
            <v>0.32477</v>
          </cell>
          <cell r="L3249" t="str">
            <v>COMPRADOR 2</v>
          </cell>
          <cell r="M3249" t="str">
            <v>Desc.</v>
          </cell>
          <cell r="N3249" t="str">
            <v>BAKER</v>
          </cell>
          <cell r="O3249" t="str">
            <v>LAB</v>
          </cell>
          <cell r="P3249" t="str">
            <v>LAB</v>
          </cell>
          <cell r="Q3249" t="str">
            <v>#NOCODE#</v>
          </cell>
          <cell r="R3249" t="str">
            <v>#NOCODE#</v>
          </cell>
          <cell r="S3249" t="str">
            <v>SALES</v>
          </cell>
          <cell r="T3249" t="str">
            <v>PT</v>
          </cell>
          <cell r="U3249" t="str">
            <v>NO</v>
          </cell>
          <cell r="V3249" t="str">
            <v>PTD</v>
          </cell>
          <cell r="W3249" t="str">
            <v>Compra</v>
          </cell>
        </row>
        <row r="3250">
          <cell r="B3250" t="str">
            <v>6468</v>
          </cell>
          <cell r="C3250" t="str">
            <v>Desc.Division Larga 39.5X20.5</v>
          </cell>
          <cell r="D3250" t="str">
            <v>PZ</v>
          </cell>
          <cell r="E3250" t="str">
            <v>Desc.Division Larga 39.5X20.5PZ</v>
          </cell>
          <cell r="F3250" t="str">
            <v>PZ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 t="str">
            <v>PLANEADOR 1</v>
          </cell>
          <cell r="M3250">
            <v>0</v>
          </cell>
          <cell r="N3250" t="str">
            <v>#NOCODE#</v>
          </cell>
          <cell r="O3250" t="str">
            <v>#NOCODE#</v>
          </cell>
          <cell r="P3250" t="str">
            <v>#NOCODE#</v>
          </cell>
          <cell r="Q3250" t="str">
            <v>CARTON</v>
          </cell>
          <cell r="R3250" t="str">
            <v>#NOCODE#</v>
          </cell>
          <cell r="S3250" t="str">
            <v>ME</v>
          </cell>
          <cell r="T3250" t="str">
            <v>ME</v>
          </cell>
          <cell r="U3250" t="str">
            <v>NO</v>
          </cell>
          <cell r="V3250" t="str">
            <v>MEL</v>
          </cell>
          <cell r="W3250" t="str">
            <v>COMPRA</v>
          </cell>
        </row>
        <row r="3251">
          <cell r="B3251" t="str">
            <v>6468-01</v>
          </cell>
          <cell r="C3251" t="str">
            <v>Desc. Std. Instra de Sodio</v>
          </cell>
          <cell r="D3251" t="str">
            <v>500 ml</v>
          </cell>
          <cell r="E3251" t="str">
            <v>Desc. Std. Instra de Sodio500 ml</v>
          </cell>
          <cell r="F3251" t="str">
            <v>PZ</v>
          </cell>
          <cell r="G3251" t="str">
            <v>500 ML</v>
          </cell>
          <cell r="H3251">
            <v>1712.15</v>
          </cell>
          <cell r="I3251" t="str">
            <v>Desc. Alt.6468-04</v>
          </cell>
          <cell r="J3251">
            <v>0</v>
          </cell>
          <cell r="K3251">
            <v>0</v>
          </cell>
          <cell r="L3251" t="str">
            <v>COMPRADOR 2</v>
          </cell>
          <cell r="M3251" t="str">
            <v>Desc.</v>
          </cell>
          <cell r="N3251" t="str">
            <v>BAKER</v>
          </cell>
          <cell r="O3251" t="str">
            <v>LAB</v>
          </cell>
          <cell r="P3251" t="str">
            <v>LAB</v>
          </cell>
          <cell r="Q3251" t="str">
            <v>#NOCODE#</v>
          </cell>
          <cell r="R3251" t="str">
            <v>#NOCODE#</v>
          </cell>
          <cell r="S3251" t="str">
            <v>SALES</v>
          </cell>
          <cell r="T3251" t="str">
            <v>PT</v>
          </cell>
          <cell r="U3251" t="str">
            <v>NO</v>
          </cell>
          <cell r="V3251" t="str">
            <v>PTD</v>
          </cell>
          <cell r="W3251" t="str">
            <v>Compra</v>
          </cell>
        </row>
        <row r="3252">
          <cell r="B3252" t="str">
            <v>6468-04</v>
          </cell>
          <cell r="C3252" t="str">
            <v>TDesc. Std. Instra de Sodio</v>
          </cell>
          <cell r="D3252" t="str">
            <v>150 ml</v>
          </cell>
          <cell r="E3252" t="str">
            <v>TDesc. Std. Instra de Sodio150 ml</v>
          </cell>
          <cell r="F3252" t="str">
            <v>PZ</v>
          </cell>
          <cell r="G3252" t="str">
            <v>150 ml</v>
          </cell>
          <cell r="H3252">
            <v>1749.66</v>
          </cell>
          <cell r="I3252" t="str">
            <v>TDesc. COFEPRIS 11/12</v>
          </cell>
          <cell r="J3252">
            <v>1</v>
          </cell>
          <cell r="K3252">
            <v>0.19481999999999999</v>
          </cell>
          <cell r="L3252" t="str">
            <v>COMPRADOR 2</v>
          </cell>
          <cell r="M3252" t="str">
            <v>Desc.</v>
          </cell>
          <cell r="N3252" t="str">
            <v>BAKER</v>
          </cell>
          <cell r="O3252" t="str">
            <v>LAB</v>
          </cell>
          <cell r="P3252" t="str">
            <v>LAB</v>
          </cell>
          <cell r="Q3252" t="str">
            <v>#NOCODE#</v>
          </cell>
          <cell r="R3252" t="str">
            <v>#NOCODE#</v>
          </cell>
          <cell r="S3252" t="str">
            <v>SALES</v>
          </cell>
          <cell r="T3252" t="str">
            <v>PT</v>
          </cell>
          <cell r="U3252" t="str">
            <v>NO</v>
          </cell>
          <cell r="V3252" t="str">
            <v>PTD</v>
          </cell>
          <cell r="W3252" t="str">
            <v>Compra</v>
          </cell>
        </row>
        <row r="3253">
          <cell r="B3253" t="str">
            <v>6469</v>
          </cell>
          <cell r="C3253" t="str">
            <v>Desc. Caja  Carton  p/fco 1 kg</v>
          </cell>
          <cell r="D3253" t="str">
            <v>PZ</v>
          </cell>
          <cell r="E3253" t="str">
            <v>Desc. Caja  Carton  p/fco 1 kgPZ</v>
          </cell>
          <cell r="F3253" t="str">
            <v>PZ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 t="str">
            <v>PLANEADOR 1</v>
          </cell>
          <cell r="M3253">
            <v>0</v>
          </cell>
          <cell r="N3253" t="str">
            <v>#NOCODE#</v>
          </cell>
          <cell r="O3253" t="str">
            <v>#NOCODE#</v>
          </cell>
          <cell r="P3253" t="str">
            <v>#NOCODE#</v>
          </cell>
          <cell r="Q3253" t="str">
            <v>CARTON</v>
          </cell>
          <cell r="R3253" t="str">
            <v>#NOCODE#</v>
          </cell>
          <cell r="S3253" t="str">
            <v>ME</v>
          </cell>
          <cell r="T3253" t="str">
            <v>ME</v>
          </cell>
          <cell r="U3253" t="str">
            <v>NO</v>
          </cell>
          <cell r="V3253" t="str">
            <v>MEL</v>
          </cell>
          <cell r="W3253" t="str">
            <v>COMPRA</v>
          </cell>
        </row>
        <row r="3254">
          <cell r="B3254" t="str">
            <v>6469-01</v>
          </cell>
          <cell r="C3254" t="str">
            <v>Desc. Std. Instra de Estroncio</v>
          </cell>
          <cell r="D3254" t="str">
            <v>500 ml</v>
          </cell>
          <cell r="E3254" t="str">
            <v>Desc. Std. Instra de Estroncio500 ml</v>
          </cell>
          <cell r="F3254" t="str">
            <v>PZ</v>
          </cell>
          <cell r="G3254" t="str">
            <v>500 ML</v>
          </cell>
          <cell r="H3254">
            <v>1908.39</v>
          </cell>
          <cell r="I3254" t="str">
            <v>Desc. Alt. 6469-04</v>
          </cell>
          <cell r="J3254">
            <v>0</v>
          </cell>
          <cell r="K3254">
            <v>0</v>
          </cell>
          <cell r="L3254" t="str">
            <v>COMPRADOR 2</v>
          </cell>
          <cell r="M3254" t="str">
            <v>Desc.</v>
          </cell>
          <cell r="N3254" t="str">
            <v>BAKER</v>
          </cell>
          <cell r="O3254" t="str">
            <v>LAB</v>
          </cell>
          <cell r="P3254" t="str">
            <v>LAB</v>
          </cell>
          <cell r="Q3254" t="str">
            <v>#NOCODE#</v>
          </cell>
          <cell r="R3254" t="str">
            <v>#NOCODE#</v>
          </cell>
          <cell r="S3254" t="str">
            <v>SALES</v>
          </cell>
          <cell r="T3254" t="str">
            <v>PT</v>
          </cell>
          <cell r="U3254" t="str">
            <v>NO</v>
          </cell>
          <cell r="V3254" t="str">
            <v>PTD</v>
          </cell>
          <cell r="W3254" t="str">
            <v>Compra</v>
          </cell>
        </row>
        <row r="3255">
          <cell r="B3255" t="str">
            <v>6469-04</v>
          </cell>
          <cell r="C3255" t="str">
            <v>TDesc. Std. Instra Estroncio</v>
          </cell>
          <cell r="D3255" t="str">
            <v>150 ml</v>
          </cell>
          <cell r="E3255" t="str">
            <v>TDesc. Std. Instra Estroncio150 ml</v>
          </cell>
          <cell r="F3255" t="str">
            <v>PZ</v>
          </cell>
          <cell r="G3255" t="str">
            <v>150 ml</v>
          </cell>
          <cell r="H3255">
            <v>1457.07</v>
          </cell>
          <cell r="I3255" t="str">
            <v>TDesc. COFEPRIS 11/12</v>
          </cell>
          <cell r="J3255">
            <v>1</v>
          </cell>
          <cell r="K3255">
            <v>0.18578</v>
          </cell>
          <cell r="L3255" t="str">
            <v>COMPRADOR 2</v>
          </cell>
          <cell r="M3255" t="str">
            <v>Desc.</v>
          </cell>
          <cell r="N3255" t="str">
            <v>BAKER</v>
          </cell>
          <cell r="O3255" t="str">
            <v>LAB</v>
          </cell>
          <cell r="P3255" t="str">
            <v>LAB</v>
          </cell>
          <cell r="Q3255" t="str">
            <v>#NOCODE#</v>
          </cell>
          <cell r="R3255" t="str">
            <v>#NOCODE#</v>
          </cell>
          <cell r="S3255" t="str">
            <v>SALES</v>
          </cell>
          <cell r="T3255" t="str">
            <v>PT</v>
          </cell>
          <cell r="U3255" t="str">
            <v>NO</v>
          </cell>
          <cell r="V3255" t="str">
            <v>PTD</v>
          </cell>
          <cell r="W3255" t="str">
            <v>Compra</v>
          </cell>
        </row>
        <row r="3256">
          <cell r="B3256" t="str">
            <v>6470</v>
          </cell>
          <cell r="C3256" t="str">
            <v>Empaque Unicel 4X4 L</v>
          </cell>
          <cell r="D3256" t="str">
            <v>Pz</v>
          </cell>
          <cell r="E3256" t="str">
            <v>Empaque Unicel 4X4 LPz</v>
          </cell>
          <cell r="F3256" t="str">
            <v>PZ</v>
          </cell>
          <cell r="G3256" t="str">
            <v>pz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 t="str">
            <v>PLANEADOR 3</v>
          </cell>
          <cell r="M3256">
            <v>0</v>
          </cell>
          <cell r="N3256" t="str">
            <v>#NOCODE#</v>
          </cell>
          <cell r="O3256" t="str">
            <v>#NOCODE#</v>
          </cell>
          <cell r="P3256" t="str">
            <v>#NOCODE#</v>
          </cell>
          <cell r="Q3256" t="str">
            <v>POLIESTIRENO</v>
          </cell>
          <cell r="R3256" t="str">
            <v>#NOCODE#</v>
          </cell>
          <cell r="S3256" t="str">
            <v>ME</v>
          </cell>
          <cell r="T3256" t="str">
            <v>ME</v>
          </cell>
          <cell r="U3256" t="str">
            <v>NO</v>
          </cell>
          <cell r="V3256" t="str">
            <v>MEL</v>
          </cell>
          <cell r="W3256" t="str">
            <v>COMPRA</v>
          </cell>
        </row>
        <row r="3257">
          <cell r="B3257" t="str">
            <v>6470-04</v>
          </cell>
          <cell r="C3257" t="str">
            <v>Desc. Std. Instra de Torio</v>
          </cell>
          <cell r="D3257" t="str">
            <v>150 ml</v>
          </cell>
          <cell r="E3257" t="str">
            <v>Desc. Std. Instra de Torio150 ml</v>
          </cell>
          <cell r="F3257" t="str">
            <v>PZ</v>
          </cell>
          <cell r="G3257" t="str">
            <v>150 ml</v>
          </cell>
          <cell r="H3257">
            <v>1645</v>
          </cell>
          <cell r="I3257" t="str">
            <v>Desc. RACIONALIZACION PRODUCTOS Sin Alt.</v>
          </cell>
          <cell r="J3257">
            <v>0</v>
          </cell>
          <cell r="K3257">
            <v>0</v>
          </cell>
          <cell r="L3257" t="str">
            <v>COMPRADOR 2</v>
          </cell>
          <cell r="M3257" t="str">
            <v>Desc.</v>
          </cell>
          <cell r="N3257" t="str">
            <v>BAKER</v>
          </cell>
          <cell r="O3257" t="str">
            <v>LAB</v>
          </cell>
          <cell r="P3257" t="str">
            <v>LAB</v>
          </cell>
          <cell r="Q3257" t="str">
            <v>#NOCODE#</v>
          </cell>
          <cell r="R3257" t="str">
            <v>#NOCODE#</v>
          </cell>
          <cell r="S3257" t="str">
            <v>SALES</v>
          </cell>
          <cell r="T3257" t="str">
            <v>PT</v>
          </cell>
          <cell r="U3257" t="str">
            <v>NO</v>
          </cell>
          <cell r="V3257" t="str">
            <v>PTD</v>
          </cell>
          <cell r="W3257" t="str">
            <v>Compra</v>
          </cell>
        </row>
        <row r="3258">
          <cell r="B3258" t="str">
            <v>6471</v>
          </cell>
          <cell r="C3258" t="str">
            <v>Empaque Unicel 6X1 L</v>
          </cell>
          <cell r="D3258" t="str">
            <v>Pz</v>
          </cell>
          <cell r="E3258" t="str">
            <v>Empaque Unicel 6X1 LPz</v>
          </cell>
          <cell r="F3258" t="str">
            <v>PZ</v>
          </cell>
          <cell r="G3258" t="str">
            <v>pz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 t="str">
            <v>PLANEADOR 3</v>
          </cell>
          <cell r="M3258">
            <v>0</v>
          </cell>
          <cell r="N3258" t="str">
            <v>#NOCODE#</v>
          </cell>
          <cell r="O3258" t="str">
            <v>#NOCODE#</v>
          </cell>
          <cell r="P3258" t="str">
            <v>#NOCODE#</v>
          </cell>
          <cell r="Q3258" t="str">
            <v>POLIESTIRENO</v>
          </cell>
          <cell r="R3258" t="str">
            <v>#NOCODE#</v>
          </cell>
          <cell r="S3258" t="str">
            <v>ME</v>
          </cell>
          <cell r="T3258" t="str">
            <v>ME</v>
          </cell>
          <cell r="U3258" t="str">
            <v>NO</v>
          </cell>
          <cell r="V3258" t="str">
            <v>MEL</v>
          </cell>
          <cell r="W3258" t="str">
            <v>COMPRA</v>
          </cell>
        </row>
        <row r="3259">
          <cell r="B3259" t="str">
            <v>6471-01</v>
          </cell>
          <cell r="C3259" t="str">
            <v>Desc. Std. Instra de Estano</v>
          </cell>
          <cell r="D3259" t="str">
            <v>500 ml</v>
          </cell>
          <cell r="E3259" t="str">
            <v>Desc. Std. Instra de Estano500 ml</v>
          </cell>
          <cell r="F3259" t="str">
            <v>PZ</v>
          </cell>
          <cell r="G3259" t="str">
            <v>500 ML</v>
          </cell>
          <cell r="H3259">
            <v>1908.39</v>
          </cell>
          <cell r="I3259" t="str">
            <v>Desc. Alt. 6471-04</v>
          </cell>
          <cell r="J3259">
            <v>0</v>
          </cell>
          <cell r="K3259">
            <v>0</v>
          </cell>
          <cell r="L3259" t="str">
            <v>COMPRADOR 2</v>
          </cell>
          <cell r="M3259" t="str">
            <v>Desc.</v>
          </cell>
          <cell r="N3259" t="str">
            <v>BAKER</v>
          </cell>
          <cell r="O3259" t="str">
            <v>LAB</v>
          </cell>
          <cell r="P3259" t="str">
            <v>LAB</v>
          </cell>
          <cell r="Q3259" t="str">
            <v>#NOCODE#</v>
          </cell>
          <cell r="R3259" t="str">
            <v>#NOCODE#</v>
          </cell>
          <cell r="S3259" t="str">
            <v>SALES</v>
          </cell>
          <cell r="T3259" t="str">
            <v>PT</v>
          </cell>
          <cell r="U3259" t="str">
            <v>NO</v>
          </cell>
          <cell r="V3259" t="str">
            <v>PTD</v>
          </cell>
          <cell r="W3259" t="str">
            <v>Compra</v>
          </cell>
        </row>
        <row r="3260">
          <cell r="B3260" t="str">
            <v>6471-04</v>
          </cell>
          <cell r="C3260" t="str">
            <v>TDesc. Std. Instra de Estano</v>
          </cell>
          <cell r="D3260" t="str">
            <v>150 ml</v>
          </cell>
          <cell r="E3260" t="str">
            <v>TDesc. Std. Instra de Estano150 ml</v>
          </cell>
          <cell r="F3260" t="str">
            <v>PZ</v>
          </cell>
          <cell r="G3260" t="str">
            <v>150 ml</v>
          </cell>
          <cell r="H3260">
            <v>1252.94</v>
          </cell>
          <cell r="I3260" t="str">
            <v>TDesc. COFEPRIS 11/12</v>
          </cell>
          <cell r="J3260">
            <v>1</v>
          </cell>
          <cell r="K3260">
            <v>0.18345</v>
          </cell>
          <cell r="L3260" t="str">
            <v>COMPRADOR 2</v>
          </cell>
          <cell r="M3260" t="str">
            <v>Desc.</v>
          </cell>
          <cell r="N3260" t="str">
            <v>BAKER</v>
          </cell>
          <cell r="O3260" t="str">
            <v>LAB</v>
          </cell>
          <cell r="P3260" t="str">
            <v>LAB</v>
          </cell>
          <cell r="Q3260" t="str">
            <v>#NOCODE#</v>
          </cell>
          <cell r="R3260" t="str">
            <v>#NOCODE#</v>
          </cell>
          <cell r="S3260" t="str">
            <v>SALES</v>
          </cell>
          <cell r="T3260" t="str">
            <v>PT</v>
          </cell>
          <cell r="U3260" t="str">
            <v>NO</v>
          </cell>
          <cell r="V3260" t="str">
            <v>PTD</v>
          </cell>
          <cell r="W3260" t="str">
            <v>Compra</v>
          </cell>
        </row>
        <row r="3261">
          <cell r="B3261" t="str">
            <v>6472</v>
          </cell>
          <cell r="C3261" t="str">
            <v>Caja 35.0cmLX35.0cmAX38.5cmA</v>
          </cell>
          <cell r="D3261" t="str">
            <v>Kraft 12.5/14 DC p/2.5 lt</v>
          </cell>
          <cell r="E3261" t="str">
            <v>Caja 35.0cmLX35.0cmAX38.5cmAKraft 12.5/14 DC p/2.5 lt</v>
          </cell>
          <cell r="F3261" t="str">
            <v>PZ</v>
          </cell>
          <cell r="G3261" t="str">
            <v>pz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 t="str">
            <v>PLANEADOR 2</v>
          </cell>
          <cell r="M3261">
            <v>0</v>
          </cell>
          <cell r="N3261" t="str">
            <v>#NOCODE#</v>
          </cell>
          <cell r="O3261" t="str">
            <v>#NOCODE#</v>
          </cell>
          <cell r="P3261" t="str">
            <v>#NOCODE#</v>
          </cell>
          <cell r="Q3261" t="str">
            <v>CARTON</v>
          </cell>
          <cell r="R3261" t="str">
            <v>#NOCODE#</v>
          </cell>
          <cell r="S3261" t="str">
            <v>ME</v>
          </cell>
          <cell r="T3261" t="str">
            <v>ME</v>
          </cell>
          <cell r="U3261" t="str">
            <v>NO</v>
          </cell>
          <cell r="V3261" t="str">
            <v>MEI</v>
          </cell>
          <cell r="W3261" t="str">
            <v>COMPRA</v>
          </cell>
        </row>
        <row r="3262">
          <cell r="B3262" t="str">
            <v>6472-01</v>
          </cell>
          <cell r="C3262" t="str">
            <v>Desc. Std. Instra de Titanio</v>
          </cell>
          <cell r="D3262" t="str">
            <v>500 ml</v>
          </cell>
          <cell r="E3262" t="str">
            <v>Desc. Std. Instra de Titanio500 ml</v>
          </cell>
          <cell r="F3262" t="str">
            <v>PZ</v>
          </cell>
          <cell r="G3262" t="str">
            <v>500 ML</v>
          </cell>
          <cell r="H3262">
            <v>1712.15</v>
          </cell>
          <cell r="I3262" t="str">
            <v>Desc. Alt. 6472-04</v>
          </cell>
          <cell r="J3262">
            <v>0</v>
          </cell>
          <cell r="K3262">
            <v>0</v>
          </cell>
          <cell r="L3262" t="str">
            <v>COMPRADOR 2</v>
          </cell>
          <cell r="M3262" t="str">
            <v>Desc.</v>
          </cell>
          <cell r="N3262" t="str">
            <v>BAKER</v>
          </cell>
          <cell r="O3262" t="str">
            <v>LAB</v>
          </cell>
          <cell r="P3262" t="str">
            <v>LAB</v>
          </cell>
          <cell r="Q3262" t="str">
            <v>#NOCODE#</v>
          </cell>
          <cell r="R3262" t="str">
            <v>#NOCODE#</v>
          </cell>
          <cell r="S3262" t="str">
            <v>SALES</v>
          </cell>
          <cell r="T3262" t="str">
            <v>PT</v>
          </cell>
          <cell r="U3262" t="str">
            <v>NO</v>
          </cell>
          <cell r="V3262" t="str">
            <v>PTD</v>
          </cell>
          <cell r="W3262" t="str">
            <v>Compra</v>
          </cell>
        </row>
        <row r="3263">
          <cell r="B3263" t="str">
            <v>6472-04</v>
          </cell>
          <cell r="C3263" t="str">
            <v>TDesc. Std. Instra de Titanio</v>
          </cell>
          <cell r="D3263" t="str">
            <v>150 ml</v>
          </cell>
          <cell r="E3263" t="str">
            <v>TDesc. Std. Instra de Titanio150 ml</v>
          </cell>
          <cell r="F3263" t="str">
            <v>PZ</v>
          </cell>
          <cell r="G3263" t="str">
            <v>150 ml</v>
          </cell>
          <cell r="H3263">
            <v>1271.97</v>
          </cell>
          <cell r="I3263" t="str">
            <v>TDesc. COFEPRIS 11/12</v>
          </cell>
          <cell r="J3263">
            <v>0</v>
          </cell>
          <cell r="K3263">
            <v>0</v>
          </cell>
          <cell r="L3263" t="str">
            <v>COMPRADOR 2</v>
          </cell>
          <cell r="M3263" t="str">
            <v>Desc.</v>
          </cell>
          <cell r="N3263" t="str">
            <v>BAKER</v>
          </cell>
          <cell r="O3263" t="str">
            <v>LAB</v>
          </cell>
          <cell r="P3263" t="str">
            <v>LAB</v>
          </cell>
          <cell r="Q3263" t="str">
            <v>#NOCODE#</v>
          </cell>
          <cell r="R3263" t="str">
            <v>#NOCODE#</v>
          </cell>
          <cell r="S3263" t="str">
            <v>SALES</v>
          </cell>
          <cell r="T3263" t="str">
            <v>PT</v>
          </cell>
          <cell r="U3263" t="str">
            <v>NO</v>
          </cell>
          <cell r="V3263" t="str">
            <v>PTD</v>
          </cell>
          <cell r="W3263" t="str">
            <v>Compra</v>
          </cell>
        </row>
        <row r="3264">
          <cell r="B3264" t="str">
            <v>6473-01</v>
          </cell>
          <cell r="C3264" t="str">
            <v>Desc. Std. Instra de Vanadio</v>
          </cell>
          <cell r="D3264" t="str">
            <v>500 ml</v>
          </cell>
          <cell r="E3264" t="str">
            <v>Desc. Std. Instra de Vanadio500 ml</v>
          </cell>
          <cell r="F3264" t="str">
            <v>PZ</v>
          </cell>
          <cell r="G3264" t="str">
            <v>500 ML</v>
          </cell>
          <cell r="H3264">
            <v>1759.03</v>
          </cell>
          <cell r="I3264" t="str">
            <v>Desc. Alt. 6473-04</v>
          </cell>
          <cell r="J3264">
            <v>0</v>
          </cell>
          <cell r="K3264">
            <v>0</v>
          </cell>
          <cell r="L3264" t="str">
            <v>COMPRADOR 2</v>
          </cell>
          <cell r="M3264" t="str">
            <v>Desc.</v>
          </cell>
          <cell r="N3264" t="str">
            <v>BAKER</v>
          </cell>
          <cell r="O3264" t="str">
            <v>LAB</v>
          </cell>
          <cell r="P3264" t="str">
            <v>LAB</v>
          </cell>
          <cell r="Q3264" t="str">
            <v>#NOCODE#</v>
          </cell>
          <cell r="R3264" t="str">
            <v>#NOCODE#</v>
          </cell>
          <cell r="S3264" t="str">
            <v>SALES</v>
          </cell>
          <cell r="T3264" t="str">
            <v>PT</v>
          </cell>
          <cell r="U3264" t="str">
            <v>NO</v>
          </cell>
          <cell r="V3264" t="str">
            <v>PTD</v>
          </cell>
          <cell r="W3264" t="str">
            <v>Compra</v>
          </cell>
        </row>
        <row r="3265">
          <cell r="B3265" t="str">
            <v>6473-04</v>
          </cell>
          <cell r="C3265" t="str">
            <v>Desc. Std. Instra de Vanadio</v>
          </cell>
          <cell r="D3265" t="str">
            <v>1000 µg/ml              150 ml</v>
          </cell>
          <cell r="E3265" t="str">
            <v>Desc. Std. Instra de Vanadio1000 µg/ml              150 ml</v>
          </cell>
          <cell r="F3265" t="str">
            <v>PZ</v>
          </cell>
          <cell r="G3265" t="str">
            <v>150 ml</v>
          </cell>
          <cell r="H3265">
            <v>1401.42</v>
          </cell>
          <cell r="I3265" t="str">
            <v>Desc. Sin Alt. Por USA Agosto/4/2015</v>
          </cell>
          <cell r="J3265">
            <v>1</v>
          </cell>
          <cell r="K3265">
            <v>0.19139999999999999</v>
          </cell>
          <cell r="L3265" t="str">
            <v>COMPRADOR 2</v>
          </cell>
          <cell r="M3265" t="str">
            <v>Desc.</v>
          </cell>
          <cell r="N3265" t="str">
            <v>BAKER</v>
          </cell>
          <cell r="O3265" t="str">
            <v>LAB</v>
          </cell>
          <cell r="P3265" t="str">
            <v>LAB</v>
          </cell>
          <cell r="Q3265" t="str">
            <v>#NOCODE#</v>
          </cell>
          <cell r="R3265" t="str">
            <v>#NOCODE#</v>
          </cell>
          <cell r="S3265" t="str">
            <v>SALES</v>
          </cell>
          <cell r="T3265" t="str">
            <v>PT</v>
          </cell>
          <cell r="U3265" t="str">
            <v>NO</v>
          </cell>
          <cell r="V3265" t="str">
            <v>PTD</v>
          </cell>
          <cell r="W3265" t="str">
            <v>Compra</v>
          </cell>
        </row>
        <row r="3266">
          <cell r="B3266" t="str">
            <v>6474-01</v>
          </cell>
          <cell r="C3266" t="str">
            <v>Desc. Std. Instra de Zinc</v>
          </cell>
          <cell r="D3266" t="str">
            <v>500 ml</v>
          </cell>
          <cell r="E3266" t="str">
            <v>Desc. Std. Instra de Zinc500 ml</v>
          </cell>
          <cell r="F3266" t="str">
            <v>PZ</v>
          </cell>
          <cell r="G3266" t="str">
            <v>500 ML</v>
          </cell>
          <cell r="H3266">
            <v>1968.97</v>
          </cell>
          <cell r="I3266" t="str">
            <v>Desc. Alt. 6474-04</v>
          </cell>
          <cell r="J3266">
            <v>0</v>
          </cell>
          <cell r="K3266">
            <v>0</v>
          </cell>
          <cell r="L3266" t="str">
            <v>COMPRADOR 2</v>
          </cell>
          <cell r="M3266" t="str">
            <v>Desc.</v>
          </cell>
          <cell r="N3266" t="str">
            <v>BAKER</v>
          </cell>
          <cell r="O3266" t="str">
            <v>LAB</v>
          </cell>
          <cell r="P3266" t="str">
            <v>LAB</v>
          </cell>
          <cell r="Q3266" t="str">
            <v>#NOCODE#</v>
          </cell>
          <cell r="R3266" t="str">
            <v>#NOCODE#</v>
          </cell>
          <cell r="S3266" t="str">
            <v>SALES</v>
          </cell>
          <cell r="T3266" t="str">
            <v>PT</v>
          </cell>
          <cell r="U3266" t="str">
            <v>NO</v>
          </cell>
          <cell r="V3266" t="str">
            <v>PTD</v>
          </cell>
          <cell r="W3266" t="str">
            <v>Compra</v>
          </cell>
        </row>
        <row r="3267">
          <cell r="B3267" t="str">
            <v>6474-04</v>
          </cell>
          <cell r="C3267" t="str">
            <v>TDesc. Std. Instra de Zinc</v>
          </cell>
          <cell r="D3267" t="str">
            <v>150 ml</v>
          </cell>
          <cell r="E3267" t="str">
            <v>TDesc. Std. Instra de Zinc150 ml</v>
          </cell>
          <cell r="F3267" t="str">
            <v>PZ</v>
          </cell>
          <cell r="G3267" t="str">
            <v>150 ml</v>
          </cell>
          <cell r="H3267">
            <v>1538.14</v>
          </cell>
          <cell r="I3267" t="str">
            <v>TDesc. COFEPRIS 11/12</v>
          </cell>
          <cell r="J3267">
            <v>0</v>
          </cell>
          <cell r="K3267">
            <v>0.1956</v>
          </cell>
          <cell r="L3267" t="str">
            <v>COMPRADOR 2</v>
          </cell>
          <cell r="M3267" t="str">
            <v>Desc.</v>
          </cell>
          <cell r="N3267" t="str">
            <v>BAKER</v>
          </cell>
          <cell r="O3267" t="str">
            <v>LAB</v>
          </cell>
          <cell r="P3267" t="str">
            <v>LAB</v>
          </cell>
          <cell r="Q3267" t="str">
            <v>#NOCODE#</v>
          </cell>
          <cell r="R3267" t="str">
            <v>#NOCODE#</v>
          </cell>
          <cell r="S3267" t="str">
            <v>SALES</v>
          </cell>
          <cell r="T3267" t="str">
            <v>PT</v>
          </cell>
          <cell r="U3267" t="str">
            <v>NO</v>
          </cell>
          <cell r="V3267" t="str">
            <v>PTD</v>
          </cell>
          <cell r="W3267" t="str">
            <v>Compra</v>
          </cell>
        </row>
        <row r="3268">
          <cell r="B3268" t="str">
            <v>6540</v>
          </cell>
          <cell r="C3268" t="str">
            <v>Bullet RD (PB) 0009093 - 500ml</v>
          </cell>
          <cell r="D3268" t="str">
            <v>Poliet Natural.</v>
          </cell>
          <cell r="E3268" t="str">
            <v>Bullet RD (PB) 0009093 - 500mlPoliet Natural.</v>
          </cell>
          <cell r="F3268" t="str">
            <v>PZ</v>
          </cell>
          <cell r="G3268" t="str">
            <v>pz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 t="str">
            <v>PLANEADOR 2</v>
          </cell>
          <cell r="M3268">
            <v>0</v>
          </cell>
          <cell r="N3268" t="str">
            <v>BAKER</v>
          </cell>
          <cell r="O3268" t="str">
            <v>#NOCODE#</v>
          </cell>
          <cell r="P3268" t="str">
            <v>#NOCODE#</v>
          </cell>
          <cell r="Q3268" t="str">
            <v>POLIETILENO</v>
          </cell>
          <cell r="R3268" t="str">
            <v>#NOCODE#</v>
          </cell>
          <cell r="S3268" t="str">
            <v>ME</v>
          </cell>
          <cell r="T3268" t="str">
            <v>ME</v>
          </cell>
          <cell r="U3268" t="str">
            <v>NO</v>
          </cell>
          <cell r="V3268" t="str">
            <v>MEI</v>
          </cell>
          <cell r="W3268" t="str">
            <v>COMPRA</v>
          </cell>
        </row>
        <row r="3269">
          <cell r="B3269" t="str">
            <v>6544</v>
          </cell>
          <cell r="C3269" t="str">
            <v>Bolsa 16cmX45cm Cal 150</v>
          </cell>
          <cell r="D3269" t="str">
            <v>Polietileno Natural Pz p/1k</v>
          </cell>
          <cell r="E3269" t="str">
            <v>Bolsa 16cmX45cm Cal 150Polietileno Natural Pz p/1k</v>
          </cell>
          <cell r="F3269" t="str">
            <v>PZ</v>
          </cell>
          <cell r="G3269" t="str">
            <v>pz</v>
          </cell>
          <cell r="H3269">
            <v>0</v>
          </cell>
          <cell r="I3269">
            <v>0</v>
          </cell>
          <cell r="J3269">
            <v>0</v>
          </cell>
          <cell r="K3269">
            <v>4.1200000000000004E-3</v>
          </cell>
          <cell r="L3269" t="str">
            <v>PLANEADOR 1</v>
          </cell>
          <cell r="M3269">
            <v>0</v>
          </cell>
          <cell r="N3269" t="str">
            <v>#NOCODE#</v>
          </cell>
          <cell r="O3269" t="str">
            <v>#NOCODE#</v>
          </cell>
          <cell r="P3269" t="str">
            <v>#NOCODE#</v>
          </cell>
          <cell r="Q3269" t="str">
            <v>POLIETILENO</v>
          </cell>
          <cell r="R3269" t="str">
            <v>#NOCODE#</v>
          </cell>
          <cell r="S3269" t="str">
            <v>ME</v>
          </cell>
          <cell r="T3269" t="str">
            <v>ME</v>
          </cell>
          <cell r="U3269" t="str">
            <v>NO</v>
          </cell>
          <cell r="V3269" t="str">
            <v>MEL</v>
          </cell>
          <cell r="W3269" t="str">
            <v>COMPRA</v>
          </cell>
        </row>
        <row r="3270">
          <cell r="B3270" t="str">
            <v>6545</v>
          </cell>
          <cell r="C3270" t="str">
            <v>Desc. Bolsa Negra 20cmLX30cmA</v>
          </cell>
          <cell r="D3270" t="str">
            <v>Polietileno Pz p/botella 500-1</v>
          </cell>
          <cell r="E3270" t="str">
            <v>Desc. Bolsa Negra 20cmLX30cmAPolietileno Pz p/botella 500-1</v>
          </cell>
          <cell r="F3270" t="str">
            <v>PZ</v>
          </cell>
          <cell r="G3270" t="str">
            <v>pz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 t="str">
            <v>PLANEADOR 1</v>
          </cell>
          <cell r="M3270">
            <v>0</v>
          </cell>
          <cell r="N3270" t="str">
            <v>#NOCODE#</v>
          </cell>
          <cell r="O3270" t="str">
            <v>#NOCODE#</v>
          </cell>
          <cell r="P3270" t="str">
            <v>#NOCODE#</v>
          </cell>
          <cell r="Q3270" t="str">
            <v>POLIETILENO</v>
          </cell>
          <cell r="R3270" t="str">
            <v>#NOCODE#</v>
          </cell>
          <cell r="S3270" t="str">
            <v>ME</v>
          </cell>
          <cell r="T3270" t="str">
            <v>ME</v>
          </cell>
          <cell r="U3270" t="str">
            <v>NO</v>
          </cell>
          <cell r="V3270" t="str">
            <v>MEL</v>
          </cell>
          <cell r="W3270" t="str">
            <v>COMPRA</v>
          </cell>
        </row>
        <row r="3271">
          <cell r="B3271" t="str">
            <v>6546</v>
          </cell>
          <cell r="C3271" t="str">
            <v>Desc. Bolsa Herméti p/jeringas</v>
          </cell>
          <cell r="D3271" t="str">
            <v>de silica gel</v>
          </cell>
          <cell r="E3271" t="str">
            <v>Desc. Bolsa Herméti p/jeringasde silica gel</v>
          </cell>
          <cell r="F3271" t="str">
            <v>PZ</v>
          </cell>
          <cell r="G3271" t="str">
            <v>pz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 t="str">
            <v>PLANEADOR 1</v>
          </cell>
          <cell r="M3271">
            <v>0</v>
          </cell>
          <cell r="N3271" t="str">
            <v>#NOCODE#</v>
          </cell>
          <cell r="O3271" t="str">
            <v>#NOCODE#</v>
          </cell>
          <cell r="P3271" t="str">
            <v>#NOCODE#</v>
          </cell>
          <cell r="Q3271" t="str">
            <v>POLIETILENO</v>
          </cell>
          <cell r="R3271" t="str">
            <v>#NOCODE#</v>
          </cell>
          <cell r="S3271" t="str">
            <v>ME</v>
          </cell>
          <cell r="T3271" t="str">
            <v>ME</v>
          </cell>
          <cell r="U3271" t="str">
            <v>NO</v>
          </cell>
          <cell r="V3271" t="str">
            <v>MEL</v>
          </cell>
          <cell r="W3271" t="str">
            <v>COMPRA</v>
          </cell>
        </row>
        <row r="3272">
          <cell r="B3272" t="str">
            <v>6599</v>
          </cell>
          <cell r="C3272" t="str">
            <v>Desc. Caja 26.4LX26.4X27.6</v>
          </cell>
          <cell r="D3272" t="str">
            <v>Ver C5265 Kraft 12.5/14 DC Pz</v>
          </cell>
          <cell r="E3272" t="str">
            <v>Desc. Caja 26.4LX26.4X27.6Ver C5265 Kraft 12.5/14 DC Pz</v>
          </cell>
          <cell r="F3272" t="str">
            <v>PZ</v>
          </cell>
          <cell r="G3272" t="str">
            <v>pz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 t="str">
            <v>PLANEADOR 1</v>
          </cell>
          <cell r="M3272">
            <v>0</v>
          </cell>
          <cell r="N3272" t="str">
            <v>#NOCODE#</v>
          </cell>
          <cell r="O3272" t="str">
            <v>#NOCODE#</v>
          </cell>
          <cell r="P3272" t="str">
            <v>#NOCODE#</v>
          </cell>
          <cell r="Q3272" t="str">
            <v>CARTON</v>
          </cell>
          <cell r="R3272" t="str">
            <v>#NOCODE#</v>
          </cell>
          <cell r="S3272" t="str">
            <v>ME</v>
          </cell>
          <cell r="T3272" t="str">
            <v>ME</v>
          </cell>
          <cell r="U3272" t="str">
            <v>NO</v>
          </cell>
          <cell r="V3272" t="str">
            <v>MEL</v>
          </cell>
          <cell r="W3272" t="str">
            <v>COMPRA</v>
          </cell>
        </row>
        <row r="3273">
          <cell r="B3273" t="str">
            <v>6600</v>
          </cell>
          <cell r="C3273" t="str">
            <v>Tapa Rosca 80/400 estriada</v>
          </cell>
          <cell r="D3273" t="str">
            <v>inviolable Pead Azul pz</v>
          </cell>
          <cell r="E3273" t="str">
            <v>Tapa Rosca 80/400 estriadainviolable Pead Azul pz</v>
          </cell>
          <cell r="F3273" t="str">
            <v>PZ</v>
          </cell>
          <cell r="G3273" t="str">
            <v>pz</v>
          </cell>
          <cell r="H3273">
            <v>0</v>
          </cell>
          <cell r="I3273">
            <v>0</v>
          </cell>
          <cell r="J3273">
            <v>0</v>
          </cell>
          <cell r="K3273">
            <v>2.3599999999999999E-2</v>
          </cell>
          <cell r="L3273" t="str">
            <v>PLANEADOR 1</v>
          </cell>
          <cell r="M3273">
            <v>0</v>
          </cell>
          <cell r="N3273" t="str">
            <v>#NOCODE#</v>
          </cell>
          <cell r="O3273" t="str">
            <v>#NOCODE#</v>
          </cell>
          <cell r="P3273" t="str">
            <v>#NOCODE#</v>
          </cell>
          <cell r="Q3273" t="str">
            <v>POLIETILENO</v>
          </cell>
          <cell r="R3273" t="str">
            <v>#NOCODE#</v>
          </cell>
          <cell r="S3273" t="str">
            <v>ME</v>
          </cell>
          <cell r="T3273" t="str">
            <v>ME</v>
          </cell>
          <cell r="U3273" t="str">
            <v>NO</v>
          </cell>
          <cell r="V3273" t="str">
            <v>MEL</v>
          </cell>
          <cell r="W3273" t="str">
            <v>COMPRA</v>
          </cell>
        </row>
        <row r="3274">
          <cell r="B3274" t="str">
            <v>6601</v>
          </cell>
          <cell r="C3274" t="str">
            <v>Frasco Cuadrado Baker 2.5 kg</v>
          </cell>
          <cell r="D3274" t="str">
            <v>Pead Blanco Din 80 pz</v>
          </cell>
          <cell r="E3274" t="str">
            <v>Frasco Cuadrado Baker 2.5 kgPead Blanco Din 80 pz</v>
          </cell>
          <cell r="F3274" t="str">
            <v>PZ</v>
          </cell>
          <cell r="G3274" t="str">
            <v>pz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 t="str">
            <v>PLANEADOR 1</v>
          </cell>
          <cell r="M3274">
            <v>0</v>
          </cell>
          <cell r="N3274" t="str">
            <v>#NOCODE#</v>
          </cell>
          <cell r="O3274" t="str">
            <v>#NOCODE#</v>
          </cell>
          <cell r="P3274" t="str">
            <v>#NOCODE#</v>
          </cell>
          <cell r="Q3274" t="str">
            <v>POLIETILENO</v>
          </cell>
          <cell r="R3274" t="str">
            <v>#NOCODE#</v>
          </cell>
          <cell r="S3274" t="str">
            <v>ME</v>
          </cell>
          <cell r="T3274" t="str">
            <v>ME</v>
          </cell>
          <cell r="U3274" t="str">
            <v>NO</v>
          </cell>
          <cell r="V3274" t="str">
            <v>MEL</v>
          </cell>
          <cell r="W3274" t="str">
            <v>COMPRA</v>
          </cell>
        </row>
        <row r="3275">
          <cell r="B3275" t="str">
            <v>6602</v>
          </cell>
          <cell r="C3275" t="str">
            <v>Desc. Frasco HDPE 2.3 P/500grs</v>
          </cell>
          <cell r="D3275" t="str">
            <v>s (Usa) pz</v>
          </cell>
          <cell r="E3275" t="str">
            <v>Desc. Frasco HDPE 2.3 P/500grss (Usa) pz</v>
          </cell>
          <cell r="F3275" t="str">
            <v>PZ</v>
          </cell>
          <cell r="G3275" t="str">
            <v>pz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 t="str">
            <v>PLANEADOR 1</v>
          </cell>
          <cell r="M3275">
            <v>0</v>
          </cell>
          <cell r="N3275" t="str">
            <v>BAKER</v>
          </cell>
          <cell r="O3275" t="str">
            <v>#NOCODE#</v>
          </cell>
          <cell r="P3275" t="str">
            <v>#NOCODE#</v>
          </cell>
          <cell r="Q3275" t="str">
            <v>POLIETILENO</v>
          </cell>
          <cell r="R3275" t="str">
            <v>#NOCODE#</v>
          </cell>
          <cell r="S3275" t="str">
            <v>ME</v>
          </cell>
          <cell r="T3275" t="str">
            <v>ME</v>
          </cell>
          <cell r="U3275" t="str">
            <v>NO</v>
          </cell>
          <cell r="V3275" t="str">
            <v>MEI</v>
          </cell>
          <cell r="W3275" t="str">
            <v>COMPRA</v>
          </cell>
        </row>
        <row r="3276">
          <cell r="B3276" t="str">
            <v>6603</v>
          </cell>
          <cell r="C3276" t="str">
            <v>Desc. Frasco HDPE 3.2 1 kg</v>
          </cell>
          <cell r="D3276" t="str">
            <v>PZ</v>
          </cell>
          <cell r="E3276" t="str">
            <v>Desc. Frasco HDPE 3.2 1 kgPZ</v>
          </cell>
          <cell r="F3276" t="str">
            <v>PZ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 t="str">
            <v>PLANEADOR 1</v>
          </cell>
          <cell r="M3276">
            <v>0</v>
          </cell>
          <cell r="N3276" t="str">
            <v>#NOCODE#</v>
          </cell>
          <cell r="O3276" t="str">
            <v>#NOCODE#</v>
          </cell>
          <cell r="P3276" t="str">
            <v>#NOCODE#</v>
          </cell>
          <cell r="Q3276" t="str">
            <v>POLIETILENO</v>
          </cell>
          <cell r="R3276" t="str">
            <v>#NOCODE#</v>
          </cell>
          <cell r="S3276" t="str">
            <v>ME</v>
          </cell>
          <cell r="T3276" t="str">
            <v>ME</v>
          </cell>
          <cell r="U3276" t="str">
            <v>NO</v>
          </cell>
          <cell r="V3276" t="str">
            <v>MEL</v>
          </cell>
          <cell r="W3276" t="str">
            <v>COMPRA</v>
          </cell>
        </row>
        <row r="3277">
          <cell r="B3277" t="str">
            <v>6604</v>
          </cell>
          <cell r="C3277" t="str">
            <v>Desc Frasco HDPE 2.2</v>
          </cell>
          <cell r="D3277" t="str">
            <v>P/1.5kg (Usa)  pz</v>
          </cell>
          <cell r="E3277" t="str">
            <v>Desc Frasco HDPE 2.2P/1.5kg (Usa)  pz</v>
          </cell>
          <cell r="F3277" t="str">
            <v>PZ</v>
          </cell>
          <cell r="G3277" t="str">
            <v>pz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 t="str">
            <v>PLANEADOR 1</v>
          </cell>
          <cell r="M3277">
            <v>0</v>
          </cell>
          <cell r="N3277" t="str">
            <v>BAKER</v>
          </cell>
          <cell r="O3277" t="str">
            <v>#NOCODE#</v>
          </cell>
          <cell r="P3277" t="str">
            <v>#NOCODE#</v>
          </cell>
          <cell r="Q3277" t="str">
            <v>POLIETILENO</v>
          </cell>
          <cell r="R3277" t="str">
            <v>#NOCODE#</v>
          </cell>
          <cell r="S3277" t="str">
            <v>ME</v>
          </cell>
          <cell r="T3277" t="str">
            <v>ME</v>
          </cell>
          <cell r="U3277" t="str">
            <v>NO</v>
          </cell>
          <cell r="V3277" t="str">
            <v>MEI</v>
          </cell>
          <cell r="W3277" t="str">
            <v>COMPRA</v>
          </cell>
        </row>
        <row r="3278">
          <cell r="B3278" t="str">
            <v>6605</v>
          </cell>
          <cell r="C3278" t="str">
            <v>Desc. Frasco HDPE 5.3 P/2.5kgs</v>
          </cell>
          <cell r="D3278" t="str">
            <v>s Pz pz</v>
          </cell>
          <cell r="E3278" t="str">
            <v>Desc. Frasco HDPE 5.3 P/2.5kgss Pz pz</v>
          </cell>
          <cell r="F3278" t="str">
            <v>PZ</v>
          </cell>
          <cell r="G3278" t="str">
            <v>pz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 t="str">
            <v>PLANEADOR 1</v>
          </cell>
          <cell r="M3278">
            <v>0</v>
          </cell>
          <cell r="N3278" t="str">
            <v>BAKER</v>
          </cell>
          <cell r="O3278" t="str">
            <v>#NOCODE#</v>
          </cell>
          <cell r="P3278" t="str">
            <v>#NOCODE#</v>
          </cell>
          <cell r="Q3278" t="str">
            <v>POLIETILENO</v>
          </cell>
          <cell r="R3278" t="str">
            <v>#NOCODE#</v>
          </cell>
          <cell r="S3278" t="str">
            <v>ME</v>
          </cell>
          <cell r="T3278" t="str">
            <v>ME</v>
          </cell>
          <cell r="U3278" t="str">
            <v>NO</v>
          </cell>
          <cell r="V3278" t="str">
            <v>MEI</v>
          </cell>
          <cell r="W3278" t="str">
            <v>COMPRA</v>
          </cell>
        </row>
        <row r="3279">
          <cell r="B3279" t="str">
            <v>6606</v>
          </cell>
          <cell r="C3279" t="str">
            <v>Desc. Caja 26.4LX26.4AX19.3A</v>
          </cell>
          <cell r="D3279" t="str">
            <v>Kraft 12.5/14 DC Pz</v>
          </cell>
          <cell r="E3279" t="str">
            <v>Desc. Caja 26.4LX26.4AX19.3AKraft 12.5/14 DC Pz</v>
          </cell>
          <cell r="F3279" t="str">
            <v>PZ</v>
          </cell>
          <cell r="G3279" t="str">
            <v>pz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 t="str">
            <v>PLANEADOR 1</v>
          </cell>
          <cell r="M3279">
            <v>0</v>
          </cell>
          <cell r="N3279" t="str">
            <v>#NOCODE#</v>
          </cell>
          <cell r="O3279" t="str">
            <v>#NOCODE#</v>
          </cell>
          <cell r="P3279" t="str">
            <v>#NOCODE#</v>
          </cell>
          <cell r="Q3279" t="str">
            <v>CARTON</v>
          </cell>
          <cell r="R3279" t="str">
            <v>#NOCODE#</v>
          </cell>
          <cell r="S3279" t="str">
            <v>ME</v>
          </cell>
          <cell r="T3279" t="str">
            <v>ME</v>
          </cell>
          <cell r="U3279" t="str">
            <v>NO</v>
          </cell>
          <cell r="V3279" t="str">
            <v>MEL</v>
          </cell>
          <cell r="W3279" t="str">
            <v>COMPRA</v>
          </cell>
        </row>
        <row r="3280">
          <cell r="B3280" t="str">
            <v>6607</v>
          </cell>
          <cell r="C3280" t="str">
            <v>Desc. Tapa HDPE Din 45 (94153)</v>
          </cell>
          <cell r="D3280" t="str">
            <v>p/sales de plata            pz</v>
          </cell>
          <cell r="E3280" t="str">
            <v>Desc. Tapa HDPE Din 45 (94153)p/sales de plata            pz</v>
          </cell>
          <cell r="F3280" t="str">
            <v>PZ</v>
          </cell>
          <cell r="G3280" t="str">
            <v>pz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 t="str">
            <v>PLANEADOR 1</v>
          </cell>
          <cell r="M3280">
            <v>0</v>
          </cell>
          <cell r="N3280" t="str">
            <v>BAKER</v>
          </cell>
          <cell r="O3280" t="str">
            <v>#NOCODE#</v>
          </cell>
          <cell r="P3280" t="str">
            <v>#NOCODE#</v>
          </cell>
          <cell r="Q3280" t="str">
            <v>POLIETILENO</v>
          </cell>
          <cell r="R3280" t="str">
            <v>#NOCODE#</v>
          </cell>
          <cell r="S3280" t="str">
            <v>ME</v>
          </cell>
          <cell r="T3280" t="str">
            <v>ME</v>
          </cell>
          <cell r="U3280" t="str">
            <v>NO</v>
          </cell>
          <cell r="V3280" t="str">
            <v>PTD</v>
          </cell>
          <cell r="W3280" t="str">
            <v>COMPRA</v>
          </cell>
        </row>
        <row r="3281">
          <cell r="B3281" t="str">
            <v>6608</v>
          </cell>
          <cell r="C3281" t="str">
            <v>Desc Tapa HDPE 53/425</v>
          </cell>
          <cell r="D3281" t="str">
            <v>Azul Inv. emp Polex  Estri  pz</v>
          </cell>
          <cell r="E3281" t="str">
            <v>Desc Tapa HDPE 53/425Azul Inv. emp Polex  Estri  pz</v>
          </cell>
          <cell r="F3281" t="str">
            <v>PZ</v>
          </cell>
          <cell r="G3281" t="str">
            <v>pz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 t="str">
            <v>PLANEADOR 1</v>
          </cell>
          <cell r="M3281">
            <v>0</v>
          </cell>
          <cell r="N3281" t="str">
            <v>BAKER</v>
          </cell>
          <cell r="O3281" t="str">
            <v>#NOCODE#</v>
          </cell>
          <cell r="P3281" t="str">
            <v>#NOCODE#</v>
          </cell>
          <cell r="Q3281" t="str">
            <v>POLIETILENO</v>
          </cell>
          <cell r="R3281" t="str">
            <v>#NOCODE#</v>
          </cell>
          <cell r="S3281" t="str">
            <v>ME</v>
          </cell>
          <cell r="T3281" t="str">
            <v>ME</v>
          </cell>
          <cell r="U3281" t="str">
            <v>NO</v>
          </cell>
          <cell r="V3281" t="str">
            <v>PTD</v>
          </cell>
          <cell r="W3281" t="str">
            <v>COMPRA</v>
          </cell>
        </row>
        <row r="3282">
          <cell r="B3282" t="str">
            <v>6609</v>
          </cell>
          <cell r="C3282" t="str">
            <v>Desc. Cap HDPE Din 80 #4156 bl</v>
          </cell>
          <cell r="D3282" t="str">
            <v>lue pz 0</v>
          </cell>
          <cell r="E3282" t="str">
            <v>Desc. Cap HDPE Din 80 #4156 bllue pz 0</v>
          </cell>
          <cell r="F3282" t="str">
            <v>PZ</v>
          </cell>
          <cell r="G3282" t="str">
            <v>pz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 t="str">
            <v>PLANEADOR 1</v>
          </cell>
          <cell r="M3282">
            <v>0</v>
          </cell>
          <cell r="N3282" t="str">
            <v>BAKER</v>
          </cell>
          <cell r="O3282" t="str">
            <v>#NOCODE#</v>
          </cell>
          <cell r="P3282" t="str">
            <v>#NOCODE#</v>
          </cell>
          <cell r="Q3282" t="str">
            <v>POLIETILENO</v>
          </cell>
          <cell r="R3282" t="str">
            <v>#NOCODE#</v>
          </cell>
          <cell r="S3282" t="str">
            <v>ME</v>
          </cell>
          <cell r="T3282" t="str">
            <v>ME</v>
          </cell>
          <cell r="U3282" t="str">
            <v>NO</v>
          </cell>
          <cell r="V3282" t="str">
            <v>PTD</v>
          </cell>
          <cell r="W3282" t="str">
            <v>COMPRA</v>
          </cell>
        </row>
        <row r="3283">
          <cell r="B3283" t="str">
            <v>6610</v>
          </cell>
          <cell r="C3283" t="str">
            <v>Tapa Rosca 53/425 estirada</v>
          </cell>
          <cell r="D3283" t="str">
            <v>inviolable Pead Azul pz 500 gr</v>
          </cell>
          <cell r="E3283" t="str">
            <v>Tapa Rosca 53/425 estiradainviolable Pead Azul pz 500 gr</v>
          </cell>
          <cell r="F3283" t="str">
            <v>PZ</v>
          </cell>
          <cell r="G3283" t="str">
            <v>pz</v>
          </cell>
          <cell r="H3283">
            <v>0</v>
          </cell>
          <cell r="I3283">
            <v>0</v>
          </cell>
          <cell r="J3283">
            <v>0</v>
          </cell>
          <cell r="K3283">
            <v>1.235E-2</v>
          </cell>
          <cell r="L3283" t="str">
            <v>PLANEADOR 1</v>
          </cell>
          <cell r="M3283">
            <v>0</v>
          </cell>
          <cell r="N3283" t="str">
            <v>#NOCODE#</v>
          </cell>
          <cell r="O3283" t="str">
            <v>#NOCODE#</v>
          </cell>
          <cell r="P3283" t="str">
            <v>#NOCODE#</v>
          </cell>
          <cell r="Q3283" t="str">
            <v>POLIETILENO</v>
          </cell>
          <cell r="R3283" t="str">
            <v>#NOCODE#</v>
          </cell>
          <cell r="S3283" t="str">
            <v>ME</v>
          </cell>
          <cell r="T3283" t="str">
            <v>ME</v>
          </cell>
          <cell r="U3283" t="str">
            <v>NO</v>
          </cell>
          <cell r="V3283" t="str">
            <v>MEL</v>
          </cell>
          <cell r="W3283" t="str">
            <v>COMPRA</v>
          </cell>
        </row>
        <row r="3284">
          <cell r="B3284" t="str">
            <v>6611</v>
          </cell>
          <cell r="C3284" t="str">
            <v>Desc. Inserto L-34 p/1 L y 4 L</v>
          </cell>
          <cell r="D3284" t="str">
            <v>PZ</v>
          </cell>
          <cell r="E3284" t="str">
            <v>Desc. Inserto L-34 p/1 L y 4 LPZ</v>
          </cell>
          <cell r="F3284" t="str">
            <v>PZ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 t="str">
            <v>PLANEADOR 1</v>
          </cell>
          <cell r="M3284">
            <v>0</v>
          </cell>
          <cell r="N3284" t="str">
            <v>#NOCODE#</v>
          </cell>
          <cell r="O3284" t="str">
            <v>#NOCODE#</v>
          </cell>
          <cell r="P3284" t="str">
            <v>#NOCODE#</v>
          </cell>
          <cell r="Q3284" t="str">
            <v>DIVERSOS</v>
          </cell>
          <cell r="R3284" t="str">
            <v>#NOCODE#</v>
          </cell>
          <cell r="S3284" t="str">
            <v>ME</v>
          </cell>
          <cell r="T3284" t="str">
            <v>ME</v>
          </cell>
          <cell r="U3284" t="str">
            <v>NO</v>
          </cell>
          <cell r="V3284" t="str">
            <v>MEL</v>
          </cell>
          <cell r="W3284" t="str">
            <v>COMPRA</v>
          </cell>
        </row>
        <row r="3285">
          <cell r="B3285" t="str">
            <v>6612</v>
          </cell>
          <cell r="C3285" t="str">
            <v>Desc. Tapa  53/425 estriada</v>
          </cell>
          <cell r="D3285" t="str">
            <v>inviolable Pead Azul pz  1kg</v>
          </cell>
          <cell r="E3285" t="str">
            <v>Desc. Tapa  53/425 estriadainviolable Pead Azul pz  1kg</v>
          </cell>
          <cell r="F3285" t="str">
            <v>PZ</v>
          </cell>
          <cell r="G3285" t="str">
            <v>pz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 t="str">
            <v>PLANEADOR 1</v>
          </cell>
          <cell r="M3285">
            <v>0</v>
          </cell>
          <cell r="N3285" t="str">
            <v>#NOCODE#</v>
          </cell>
          <cell r="O3285" t="str">
            <v>#NOCODE#</v>
          </cell>
          <cell r="P3285" t="str">
            <v>#NOCODE#</v>
          </cell>
          <cell r="Q3285" t="str">
            <v>POLIETILENO</v>
          </cell>
          <cell r="R3285" t="str">
            <v>#NOCODE#</v>
          </cell>
          <cell r="S3285" t="str">
            <v>ME</v>
          </cell>
          <cell r="T3285" t="str">
            <v>ME</v>
          </cell>
          <cell r="U3285" t="str">
            <v>NO</v>
          </cell>
          <cell r="V3285" t="str">
            <v>MEL</v>
          </cell>
          <cell r="W3285" t="str">
            <v>COMPRA</v>
          </cell>
        </row>
        <row r="3286">
          <cell r="B3286" t="str">
            <v>6613</v>
          </cell>
          <cell r="C3286" t="str">
            <v>Desc. Tapa Rosca Blanca 28/400</v>
          </cell>
          <cell r="D3286" t="str">
            <v>c/empaque polexan botella 500</v>
          </cell>
          <cell r="E3286" t="str">
            <v>Desc. Tapa Rosca Blanca 28/400c/empaque polexan botella 500</v>
          </cell>
          <cell r="F3286" t="str">
            <v>PZ</v>
          </cell>
          <cell r="G3286" t="str">
            <v>pz</v>
          </cell>
          <cell r="H3286">
            <v>0</v>
          </cell>
          <cell r="I3286">
            <v>0</v>
          </cell>
          <cell r="J3286">
            <v>0</v>
          </cell>
          <cell r="K3286">
            <v>2.14E-3</v>
          </cell>
          <cell r="L3286" t="str">
            <v>PLANEADOR 1</v>
          </cell>
          <cell r="M3286">
            <v>0</v>
          </cell>
          <cell r="N3286" t="str">
            <v>#NOCODE#</v>
          </cell>
          <cell r="O3286" t="str">
            <v>#NOCODE#</v>
          </cell>
          <cell r="P3286" t="str">
            <v>#NOCODE#</v>
          </cell>
          <cell r="Q3286" t="str">
            <v>POLIETILENO</v>
          </cell>
          <cell r="R3286" t="str">
            <v>#NOCODE#</v>
          </cell>
          <cell r="S3286" t="str">
            <v>ME</v>
          </cell>
          <cell r="T3286" t="str">
            <v>ME</v>
          </cell>
          <cell r="U3286" t="str">
            <v>NO</v>
          </cell>
          <cell r="V3286" t="str">
            <v>MEL</v>
          </cell>
          <cell r="W3286" t="str">
            <v>COMPRA</v>
          </cell>
        </row>
        <row r="3287">
          <cell r="B3287" t="str">
            <v>6614</v>
          </cell>
          <cell r="C3287" t="str">
            <v>Tapa Negra P/4 Y1 Lt. Fenolica</v>
          </cell>
          <cell r="D3287" t="str">
            <v>Teflon Inserto C/504 38-439</v>
          </cell>
          <cell r="E3287" t="str">
            <v>Tapa Negra P/4 Y1 Lt. FenolicaTeflon Inserto C/504 38-439</v>
          </cell>
          <cell r="F3287" t="str">
            <v>PZ</v>
          </cell>
          <cell r="G3287" t="str">
            <v>pz</v>
          </cell>
          <cell r="H3287">
            <v>0</v>
          </cell>
          <cell r="I3287">
            <v>0</v>
          </cell>
          <cell r="J3287">
            <v>0</v>
          </cell>
          <cell r="K3287">
            <v>1.6049999999999998E-2</v>
          </cell>
          <cell r="L3287" t="str">
            <v>PLANEADOR 3</v>
          </cell>
          <cell r="M3287">
            <v>0</v>
          </cell>
          <cell r="N3287" t="str">
            <v>BAKER</v>
          </cell>
          <cell r="O3287" t="str">
            <v>#NOCODE#</v>
          </cell>
          <cell r="P3287" t="str">
            <v>#NOCODE#</v>
          </cell>
          <cell r="Q3287" t="str">
            <v>POLIETILENO</v>
          </cell>
          <cell r="R3287" t="str">
            <v>#NOCODE#</v>
          </cell>
          <cell r="S3287" t="str">
            <v>ME</v>
          </cell>
          <cell r="T3287" t="str">
            <v>ME</v>
          </cell>
          <cell r="U3287" t="str">
            <v>NO</v>
          </cell>
          <cell r="V3287" t="str">
            <v>MEI</v>
          </cell>
          <cell r="W3287" t="str">
            <v>COMPRA</v>
          </cell>
        </row>
        <row r="3288">
          <cell r="B3288" t="str">
            <v>6615</v>
          </cell>
          <cell r="C3288" t="str">
            <v>Desc. Botella Amb Imp 38-439</v>
          </cell>
          <cell r="D3288" t="str">
            <v>p/4L GLA 05361</v>
          </cell>
          <cell r="E3288" t="str">
            <v>Desc. Botella Amb Imp 38-439p/4L GLA 05361</v>
          </cell>
          <cell r="F3288" t="str">
            <v>PZ</v>
          </cell>
          <cell r="G3288" t="str">
            <v>pz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 t="str">
            <v>PLANEADOR 1</v>
          </cell>
          <cell r="M3288">
            <v>0</v>
          </cell>
          <cell r="N3288" t="str">
            <v>BAKER</v>
          </cell>
          <cell r="O3288" t="str">
            <v>#NOCODE#</v>
          </cell>
          <cell r="P3288" t="str">
            <v>#NOCODE#</v>
          </cell>
          <cell r="Q3288" t="str">
            <v>VIDRIO</v>
          </cell>
          <cell r="R3288" t="str">
            <v>#NOCODE#</v>
          </cell>
          <cell r="S3288" t="str">
            <v>ME</v>
          </cell>
          <cell r="T3288" t="str">
            <v>ME</v>
          </cell>
          <cell r="U3288" t="str">
            <v>NO</v>
          </cell>
          <cell r="V3288" t="str">
            <v>MEL</v>
          </cell>
          <cell r="W3288" t="str">
            <v>COMPRA</v>
          </cell>
        </row>
        <row r="3289">
          <cell r="B3289" t="str">
            <v>6616</v>
          </cell>
          <cell r="C3289" t="str">
            <v>Botella Vidrio Ambar 4L</v>
          </cell>
          <cell r="D3289" t="str">
            <v>pz Tarima c/245 pz</v>
          </cell>
          <cell r="E3289" t="str">
            <v>Botella Vidrio Ambar 4Lpz Tarima c/245 pz</v>
          </cell>
          <cell r="F3289" t="str">
            <v>PZ</v>
          </cell>
          <cell r="G3289" t="str">
            <v>pz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 t="str">
            <v>PLANEADOR 3</v>
          </cell>
          <cell r="M3289">
            <v>0</v>
          </cell>
          <cell r="N3289" t="str">
            <v>#NOCODE#</v>
          </cell>
          <cell r="O3289" t="str">
            <v>#NOCODE#</v>
          </cell>
          <cell r="P3289" t="str">
            <v>#NOCODE#</v>
          </cell>
          <cell r="Q3289" t="str">
            <v>VIDRIO</v>
          </cell>
          <cell r="R3289" t="str">
            <v>#NOCODE#</v>
          </cell>
          <cell r="S3289" t="str">
            <v>ME</v>
          </cell>
          <cell r="T3289" t="str">
            <v>ME</v>
          </cell>
          <cell r="U3289" t="str">
            <v>NO</v>
          </cell>
          <cell r="V3289" t="str">
            <v>MEL</v>
          </cell>
          <cell r="W3289" t="str">
            <v>COMPRA</v>
          </cell>
        </row>
        <row r="3290">
          <cell r="B3290" t="str">
            <v>6617</v>
          </cell>
          <cell r="C3290" t="str">
            <v>#C38-439CTF Tapa Negra P/4L</v>
          </cell>
          <cell r="D3290" t="str">
            <v>Aluminio Inserto  C/900</v>
          </cell>
          <cell r="E3290" t="str">
            <v>#C38-439CTF Tapa Negra P/4LAluminio Inserto  C/900</v>
          </cell>
          <cell r="F3290" t="str">
            <v>PZ</v>
          </cell>
          <cell r="G3290" t="str">
            <v>pz</v>
          </cell>
          <cell r="H3290">
            <v>0</v>
          </cell>
          <cell r="I3290">
            <v>0</v>
          </cell>
          <cell r="J3290">
            <v>0</v>
          </cell>
          <cell r="K3290">
            <v>1.5406E-2</v>
          </cell>
          <cell r="L3290" t="str">
            <v>PLANEADOR 3</v>
          </cell>
          <cell r="M3290">
            <v>0</v>
          </cell>
          <cell r="N3290" t="str">
            <v>BAKER</v>
          </cell>
          <cell r="O3290" t="str">
            <v>#NOCODE#</v>
          </cell>
          <cell r="P3290" t="str">
            <v>#NOCODE#</v>
          </cell>
          <cell r="Q3290" t="str">
            <v>POLIETILENO</v>
          </cell>
          <cell r="R3290" t="str">
            <v>#NOCODE#</v>
          </cell>
          <cell r="S3290" t="str">
            <v>ME</v>
          </cell>
          <cell r="T3290" t="str">
            <v>ME</v>
          </cell>
          <cell r="U3290" t="str">
            <v>NO</v>
          </cell>
          <cell r="V3290" t="str">
            <v>MEI</v>
          </cell>
          <cell r="W3290" t="str">
            <v>COMPRA</v>
          </cell>
        </row>
        <row r="3291">
          <cell r="B3291" t="str">
            <v>6618</v>
          </cell>
          <cell r="C3291" t="str">
            <v>Desc. Inserto Teflón  1/64</v>
          </cell>
          <cell r="D3291" t="str">
            <v>espesor 6.8 cm diametro pz</v>
          </cell>
          <cell r="E3291" t="str">
            <v>Desc. Inserto Teflón  1/64espesor 6.8 cm diametro pz</v>
          </cell>
          <cell r="F3291" t="str">
            <v>PZ</v>
          </cell>
          <cell r="G3291" t="str">
            <v>pz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 t="str">
            <v>PLANEADOR 2</v>
          </cell>
          <cell r="M3291">
            <v>0</v>
          </cell>
          <cell r="N3291" t="str">
            <v>#NOCODE#</v>
          </cell>
          <cell r="O3291" t="str">
            <v>#NOCODE#</v>
          </cell>
          <cell r="P3291" t="str">
            <v>#NOCODE#</v>
          </cell>
          <cell r="Q3291" t="str">
            <v>DIVERSOS</v>
          </cell>
          <cell r="R3291" t="str">
            <v>#NOCODE#</v>
          </cell>
          <cell r="S3291" t="str">
            <v>ME</v>
          </cell>
          <cell r="T3291" t="str">
            <v>ME</v>
          </cell>
          <cell r="U3291" t="str">
            <v>NO</v>
          </cell>
          <cell r="V3291" t="str">
            <v>MEL</v>
          </cell>
          <cell r="W3291" t="str">
            <v>COMPRA</v>
          </cell>
        </row>
        <row r="3292">
          <cell r="B3292" t="str">
            <v>6619</v>
          </cell>
          <cell r="C3292" t="str">
            <v>Tapa Negra P/4 38-430 IMP</v>
          </cell>
          <cell r="D3292" t="str">
            <v>Lt Fenolica  pz</v>
          </cell>
          <cell r="E3292" t="str">
            <v>Tapa Negra P/4 38-430 IMPLt Fenolica  pz</v>
          </cell>
          <cell r="F3292" t="str">
            <v>PZ</v>
          </cell>
          <cell r="G3292" t="str">
            <v>pz</v>
          </cell>
          <cell r="H3292">
            <v>0</v>
          </cell>
          <cell r="I3292" t="str">
            <v>Para botella de Allpack y botella recubierta de PVC</v>
          </cell>
          <cell r="J3292">
            <v>0</v>
          </cell>
          <cell r="K3292">
            <v>0</v>
          </cell>
          <cell r="L3292" t="str">
            <v>PLANEADOR 1</v>
          </cell>
          <cell r="M3292">
            <v>0</v>
          </cell>
          <cell r="N3292" t="str">
            <v>BAKER</v>
          </cell>
          <cell r="O3292" t="str">
            <v>#NOCODE#</v>
          </cell>
          <cell r="P3292" t="str">
            <v>#NOCODE#</v>
          </cell>
          <cell r="Q3292" t="str">
            <v>POLIETILENO</v>
          </cell>
          <cell r="R3292" t="str">
            <v>#NOCODE#</v>
          </cell>
          <cell r="S3292" t="str">
            <v>ME</v>
          </cell>
          <cell r="T3292" t="str">
            <v>ME</v>
          </cell>
          <cell r="U3292" t="str">
            <v>NO</v>
          </cell>
          <cell r="V3292" t="str">
            <v>MEI</v>
          </cell>
          <cell r="W3292" t="str">
            <v>COMPRA</v>
          </cell>
        </row>
        <row r="3293">
          <cell r="B3293" t="str">
            <v>6620</v>
          </cell>
          <cell r="C3293" t="str">
            <v>Botella BULLET ROUD 87130</v>
          </cell>
          <cell r="D3293" t="str">
            <v>Polietileno 500 ML</v>
          </cell>
          <cell r="E3293" t="str">
            <v>Botella BULLET ROUD 87130Polietileno 500 ML</v>
          </cell>
          <cell r="F3293" t="str">
            <v>PZ</v>
          </cell>
          <cell r="G3293" t="str">
            <v>pz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 t="str">
            <v>PLANEADOR 2</v>
          </cell>
          <cell r="M3293">
            <v>0</v>
          </cell>
          <cell r="N3293" t="str">
            <v>BAKER</v>
          </cell>
          <cell r="O3293" t="str">
            <v>#NOCODE#</v>
          </cell>
          <cell r="P3293" t="str">
            <v>#NOCODE#</v>
          </cell>
          <cell r="Q3293" t="str">
            <v>POLIETILENO</v>
          </cell>
          <cell r="R3293" t="str">
            <v>#NOCODE#</v>
          </cell>
          <cell r="S3293" t="str">
            <v>ME</v>
          </cell>
          <cell r="T3293" t="str">
            <v>ME</v>
          </cell>
          <cell r="U3293" t="str">
            <v>NO</v>
          </cell>
          <cell r="V3293" t="str">
            <v>MEI</v>
          </cell>
          <cell r="W3293" t="str">
            <v>COMPRA</v>
          </cell>
        </row>
        <row r="3294">
          <cell r="B3294" t="str">
            <v>6621</v>
          </cell>
          <cell r="C3294" t="str">
            <v>Bullet PB-Hybrid 0008849 - 4Lt</v>
          </cell>
          <cell r="D3294" t="str">
            <v>Polietileno Natural</v>
          </cell>
          <cell r="E3294" t="str">
            <v>Bullet PB-Hybrid 0008849 - 4LtPolietileno Natural</v>
          </cell>
          <cell r="F3294" t="str">
            <v>PZ</v>
          </cell>
          <cell r="G3294" t="str">
            <v>pz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 t="str">
            <v>PLANEADOR 2</v>
          </cell>
          <cell r="M3294">
            <v>0</v>
          </cell>
          <cell r="N3294" t="str">
            <v>BAKER</v>
          </cell>
          <cell r="O3294" t="str">
            <v>#NOCODE#</v>
          </cell>
          <cell r="P3294" t="str">
            <v>#NOCODE#</v>
          </cell>
          <cell r="Q3294" t="str">
            <v>POLIETILENO</v>
          </cell>
          <cell r="R3294" t="str">
            <v>#NOCODE#</v>
          </cell>
          <cell r="S3294" t="str">
            <v>ME</v>
          </cell>
          <cell r="T3294" t="str">
            <v>ME</v>
          </cell>
          <cell r="U3294" t="str">
            <v>NO</v>
          </cell>
          <cell r="V3294" t="str">
            <v>MEI</v>
          </cell>
          <cell r="W3294" t="str">
            <v>COMPRA</v>
          </cell>
        </row>
        <row r="3295">
          <cell r="B3295" t="str">
            <v>6622</v>
          </cell>
          <cell r="C3295" t="str">
            <v>Botella roud natural  f2 11369</v>
          </cell>
          <cell r="D3295" t="str">
            <v>Polietileno  4 lt</v>
          </cell>
          <cell r="E3295" t="str">
            <v>Botella roud natural  f2 11369Polietileno  4 lt</v>
          </cell>
          <cell r="F3295" t="str">
            <v>PZ</v>
          </cell>
          <cell r="G3295" t="str">
            <v>pz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 t="str">
            <v>PLANEADOR 3</v>
          </cell>
          <cell r="M3295">
            <v>0</v>
          </cell>
          <cell r="N3295" t="str">
            <v>BAKER</v>
          </cell>
          <cell r="O3295" t="str">
            <v>#NOCODE#</v>
          </cell>
          <cell r="P3295" t="str">
            <v>#NOCODE#</v>
          </cell>
          <cell r="Q3295" t="str">
            <v>POLIETILENO</v>
          </cell>
          <cell r="R3295" t="str">
            <v>#NOCODE#</v>
          </cell>
          <cell r="S3295" t="str">
            <v>ME</v>
          </cell>
          <cell r="T3295" t="str">
            <v>ME</v>
          </cell>
          <cell r="U3295" t="str">
            <v>NO</v>
          </cell>
          <cell r="V3295" t="str">
            <v>MEI</v>
          </cell>
          <cell r="W3295" t="str">
            <v>COMPRA</v>
          </cell>
        </row>
        <row r="3296">
          <cell r="B3296" t="str">
            <v>6623</v>
          </cell>
          <cell r="C3296" t="str">
            <v>Botella bullet roudult.6007200</v>
          </cell>
          <cell r="D3296" t="str">
            <v>Polietileno   1 lt</v>
          </cell>
          <cell r="E3296" t="str">
            <v>Botella bullet roudult.6007200Polietileno   1 lt</v>
          </cell>
          <cell r="F3296" t="str">
            <v>PZ</v>
          </cell>
          <cell r="G3296" t="str">
            <v>pz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 t="str">
            <v>PLANEADOR 2</v>
          </cell>
          <cell r="M3296">
            <v>0</v>
          </cell>
          <cell r="N3296" t="str">
            <v>BAKER</v>
          </cell>
          <cell r="O3296" t="str">
            <v>#NOCODE#</v>
          </cell>
          <cell r="P3296" t="str">
            <v>#NOCODE#</v>
          </cell>
          <cell r="Q3296" t="str">
            <v>POLIETILENO</v>
          </cell>
          <cell r="R3296" t="str">
            <v>#NOCODE#</v>
          </cell>
          <cell r="S3296" t="str">
            <v>ME</v>
          </cell>
          <cell r="T3296" t="str">
            <v>ME</v>
          </cell>
          <cell r="U3296" t="str">
            <v>NO</v>
          </cell>
          <cell r="V3296" t="str">
            <v>MEI</v>
          </cell>
          <cell r="W3296" t="str">
            <v>COMPRA</v>
          </cell>
        </row>
        <row r="3297">
          <cell r="B3297" t="str">
            <v>6624</v>
          </cell>
          <cell r="C3297" t="str">
            <v>Bullet RD (PB) UN Fluoorinated</v>
          </cell>
          <cell r="D3297" t="str">
            <v>Poliet Natural 1 lt  #6007201</v>
          </cell>
          <cell r="E3297" t="str">
            <v>Bullet RD (PB) UN FluoorinatedPoliet Natural 1 lt  #6007201</v>
          </cell>
          <cell r="F3297" t="str">
            <v>PZ</v>
          </cell>
          <cell r="G3297" t="str">
            <v>pz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 t="str">
            <v>PLANEADOR 2</v>
          </cell>
          <cell r="M3297">
            <v>0</v>
          </cell>
          <cell r="N3297" t="str">
            <v>BAKER</v>
          </cell>
          <cell r="O3297" t="str">
            <v>#NOCODE#</v>
          </cell>
          <cell r="P3297" t="str">
            <v>#NOCODE#</v>
          </cell>
          <cell r="Q3297" t="str">
            <v>POLIETILENO</v>
          </cell>
          <cell r="R3297" t="str">
            <v>#NOCODE#</v>
          </cell>
          <cell r="S3297" t="str">
            <v>ME</v>
          </cell>
          <cell r="T3297" t="str">
            <v>ME</v>
          </cell>
          <cell r="U3297" t="str">
            <v>NO</v>
          </cell>
          <cell r="V3297" t="str">
            <v>MEI</v>
          </cell>
          <cell r="W3297" t="str">
            <v>COMPRA</v>
          </cell>
        </row>
        <row r="3298">
          <cell r="B3298" t="str">
            <v>6625</v>
          </cell>
          <cell r="C3298" t="str">
            <v>Desc. Botella B ROUD f2 11368</v>
          </cell>
          <cell r="D3298" t="str">
            <v>Polietileno 500 ML</v>
          </cell>
          <cell r="E3298" t="str">
            <v>Desc. Botella B ROUD f2 11368Polietileno 500 ML</v>
          </cell>
          <cell r="F3298" t="str">
            <v>PZ</v>
          </cell>
          <cell r="G3298" t="str">
            <v>pz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 t="str">
            <v>PLANEADOR 2</v>
          </cell>
          <cell r="M3298">
            <v>0</v>
          </cell>
          <cell r="N3298" t="str">
            <v>BAKER</v>
          </cell>
          <cell r="O3298" t="str">
            <v>#NOCODE#</v>
          </cell>
          <cell r="P3298" t="str">
            <v>#NOCODE#</v>
          </cell>
          <cell r="Q3298" t="str">
            <v>POLIETILENO</v>
          </cell>
          <cell r="R3298" t="str">
            <v>#NOCODE#</v>
          </cell>
          <cell r="S3298" t="str">
            <v>ME</v>
          </cell>
          <cell r="T3298" t="str">
            <v>ME</v>
          </cell>
          <cell r="U3298" t="str">
            <v>NO</v>
          </cell>
          <cell r="V3298" t="str">
            <v>MEI</v>
          </cell>
          <cell r="W3298" t="str">
            <v>COMPRA</v>
          </cell>
        </row>
        <row r="3299">
          <cell r="B3299" t="str">
            <v>6626</v>
          </cell>
          <cell r="C3299" t="str">
            <v>Desc. Lata de Aluminio  6.2 L</v>
          </cell>
          <cell r="D3299" t="str">
            <v>Pz</v>
          </cell>
          <cell r="E3299" t="str">
            <v>Desc. Lata de Aluminio  6.2 LPz</v>
          </cell>
          <cell r="F3299" t="str">
            <v>PZ</v>
          </cell>
          <cell r="G3299" t="str">
            <v>pz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 t="str">
            <v>PLANEADOR 3</v>
          </cell>
          <cell r="M3299">
            <v>0</v>
          </cell>
          <cell r="N3299" t="str">
            <v>#NOCODE#</v>
          </cell>
          <cell r="O3299" t="str">
            <v>#NOCODE#</v>
          </cell>
          <cell r="P3299" t="str">
            <v>#NOCODE#</v>
          </cell>
          <cell r="Q3299" t="str">
            <v>VIDRIO</v>
          </cell>
          <cell r="R3299" t="str">
            <v>#NOCODE#</v>
          </cell>
          <cell r="S3299" t="str">
            <v>ME</v>
          </cell>
          <cell r="T3299" t="str">
            <v>ME</v>
          </cell>
          <cell r="U3299" t="str">
            <v>NO</v>
          </cell>
          <cell r="V3299" t="str">
            <v>MEL</v>
          </cell>
          <cell r="W3299" t="str">
            <v>COMPRA</v>
          </cell>
        </row>
        <row r="3300">
          <cell r="B3300" t="str">
            <v>6659</v>
          </cell>
          <cell r="C3300" t="str">
            <v>Frasco Cilíndrico 2.5 Kg Pead</v>
          </cell>
          <cell r="D3300" t="str">
            <v>Natural R70 (160 g) pz</v>
          </cell>
          <cell r="E3300" t="str">
            <v>Frasco Cilíndrico 2.5 Kg PeadNatural R70 (160 g) pz</v>
          </cell>
          <cell r="F3300" t="str">
            <v>PZ</v>
          </cell>
          <cell r="G3300" t="str">
            <v>pz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 t="str">
            <v>PLANEADOR 1</v>
          </cell>
          <cell r="M3300">
            <v>0</v>
          </cell>
          <cell r="N3300" t="str">
            <v>#NOCODE#</v>
          </cell>
          <cell r="O3300" t="str">
            <v>#NOCODE#</v>
          </cell>
          <cell r="P3300" t="str">
            <v>#NOCODE#</v>
          </cell>
          <cell r="Q3300" t="str">
            <v>POLIETILENO</v>
          </cell>
          <cell r="R3300" t="str">
            <v>#NOCODE#</v>
          </cell>
          <cell r="S3300" t="str">
            <v>ME</v>
          </cell>
          <cell r="T3300" t="str">
            <v>ME</v>
          </cell>
          <cell r="U3300" t="str">
            <v>NO</v>
          </cell>
          <cell r="V3300" t="str">
            <v>MEL</v>
          </cell>
          <cell r="W3300" t="str">
            <v>COMPRA</v>
          </cell>
        </row>
        <row r="3301">
          <cell r="B3301" t="str">
            <v>6675-00</v>
          </cell>
          <cell r="C3301" t="str">
            <v>Acido Sulfurico 95.7-95.9%</v>
          </cell>
          <cell r="D3301" t="str">
            <v>kg</v>
          </cell>
          <cell r="E3301" t="str">
            <v>Acido Sulfurico 95.7-95.9%kg</v>
          </cell>
          <cell r="F3301" t="str">
            <v>KG</v>
          </cell>
          <cell r="G3301" t="str">
            <v>kg</v>
          </cell>
          <cell r="H3301">
            <v>0</v>
          </cell>
          <cell r="I3301">
            <v>0</v>
          </cell>
          <cell r="J3301">
            <v>1.84</v>
          </cell>
          <cell r="K3301">
            <v>1</v>
          </cell>
          <cell r="L3301" t="str">
            <v>PLANEADOR 2</v>
          </cell>
          <cell r="M3301" t="str">
            <v>No Clasificado</v>
          </cell>
          <cell r="N3301" t="str">
            <v>BAKER</v>
          </cell>
          <cell r="O3301" t="str">
            <v>SINTESIS</v>
          </cell>
          <cell r="P3301" t="str">
            <v>SIN</v>
          </cell>
          <cell r="Q3301" t="str">
            <v>#NOCODE#</v>
          </cell>
          <cell r="R3301" t="str">
            <v>#NOCODE#</v>
          </cell>
          <cell r="S3301" t="str">
            <v>ACIDOS</v>
          </cell>
          <cell r="T3301" t="str">
            <v>PP</v>
          </cell>
          <cell r="U3301" t="str">
            <v>H2SO4</v>
          </cell>
          <cell r="V3301" t="str">
            <v>FMPL</v>
          </cell>
          <cell r="W3301" t="str">
            <v>Producción</v>
          </cell>
        </row>
        <row r="3302">
          <cell r="B3302" t="str">
            <v>6675-04</v>
          </cell>
          <cell r="C3302" t="str">
            <v>Desc. Anaranjado de Metilo,</v>
          </cell>
          <cell r="D3302" t="str">
            <v>100 ml</v>
          </cell>
          <cell r="E3302" t="str">
            <v>Desc. Anaranjado de Metilo,100 ml</v>
          </cell>
          <cell r="F3302" t="str">
            <v>PZ</v>
          </cell>
          <cell r="G3302" t="str">
            <v>100 ml</v>
          </cell>
          <cell r="H3302">
            <v>459.75</v>
          </cell>
          <cell r="I3302" t="str">
            <v>Desc. Alt. 5925-04</v>
          </cell>
          <cell r="J3302">
            <v>1</v>
          </cell>
          <cell r="K3302">
            <v>0.1</v>
          </cell>
          <cell r="L3302" t="str">
            <v>COMPRADOR 2</v>
          </cell>
          <cell r="M3302" t="str">
            <v>Desc.</v>
          </cell>
          <cell r="N3302" t="str">
            <v>BAKER</v>
          </cell>
          <cell r="O3302" t="str">
            <v>LAB</v>
          </cell>
          <cell r="P3302" t="str">
            <v>LAB</v>
          </cell>
          <cell r="Q3302" t="str">
            <v>#NOCODE#</v>
          </cell>
          <cell r="R3302" t="str">
            <v>#NOCODE#</v>
          </cell>
          <cell r="S3302" t="str">
            <v>DIVERSOS</v>
          </cell>
          <cell r="T3302" t="str">
            <v>PT</v>
          </cell>
          <cell r="U3302" t="str">
            <v>NO</v>
          </cell>
          <cell r="V3302" t="str">
            <v>PTD</v>
          </cell>
          <cell r="W3302" t="str">
            <v>Compra</v>
          </cell>
        </row>
        <row r="3303">
          <cell r="B3303" t="str">
            <v>6675-27</v>
          </cell>
          <cell r="C3303" t="str">
            <v>Desc.Acido Sulfurico95.7-95.9%</v>
          </cell>
          <cell r="D3303" t="str">
            <v>18 L</v>
          </cell>
          <cell r="E3303" t="str">
            <v>Desc.Acido Sulfurico95.7-95.9%18 L</v>
          </cell>
          <cell r="F3303" t="str">
            <v>PZ</v>
          </cell>
          <cell r="G3303" t="str">
            <v>18 L</v>
          </cell>
          <cell r="H3303">
            <v>7050.5521570000001</v>
          </cell>
          <cell r="I3303" t="str">
            <v>Desc. Alt.9681-27 (18 L)</v>
          </cell>
          <cell r="J3303">
            <v>1.84</v>
          </cell>
          <cell r="K3303">
            <v>33.119999999999997</v>
          </cell>
          <cell r="L3303" t="str">
            <v>PLANEADOR 2</v>
          </cell>
          <cell r="M3303" t="str">
            <v>Desc.</v>
          </cell>
          <cell r="N3303" t="str">
            <v>BAKER</v>
          </cell>
          <cell r="O3303" t="str">
            <v>LAB</v>
          </cell>
          <cell r="P3303" t="str">
            <v>LAB</v>
          </cell>
          <cell r="Q3303" t="str">
            <v>#NOCODE#</v>
          </cell>
          <cell r="R3303" t="str">
            <v>#NOCODE#</v>
          </cell>
          <cell r="S3303" t="str">
            <v>ACIDOS</v>
          </cell>
          <cell r="T3303" t="str">
            <v>PT</v>
          </cell>
          <cell r="U3303" t="str">
            <v>H2SO4</v>
          </cell>
          <cell r="V3303" t="str">
            <v>PTFMPI</v>
          </cell>
          <cell r="W3303" t="str">
            <v>Producción</v>
          </cell>
        </row>
        <row r="3304">
          <cell r="B3304" t="str">
            <v>6676-04</v>
          </cell>
          <cell r="C3304" t="str">
            <v>Desc. Metilo Rojo, T. S.</v>
          </cell>
          <cell r="D3304" t="str">
            <v>100  mL</v>
          </cell>
          <cell r="E3304" t="str">
            <v>Desc. Metilo Rojo, T. S.100  mL</v>
          </cell>
          <cell r="F3304" t="str">
            <v>PZ</v>
          </cell>
          <cell r="G3304" t="str">
            <v>100  mL</v>
          </cell>
          <cell r="H3304">
            <v>585.16</v>
          </cell>
          <cell r="I3304" t="str">
            <v>Desc. Alt. 5926-04</v>
          </cell>
          <cell r="J3304">
            <v>1</v>
          </cell>
          <cell r="K3304">
            <v>0.1</v>
          </cell>
          <cell r="L3304" t="str">
            <v>COMPRADOR 2</v>
          </cell>
          <cell r="M3304" t="str">
            <v>Desc.</v>
          </cell>
          <cell r="N3304" t="str">
            <v>BAKER</v>
          </cell>
          <cell r="O3304" t="str">
            <v>LAB</v>
          </cell>
          <cell r="P3304" t="str">
            <v>LAB</v>
          </cell>
          <cell r="Q3304" t="str">
            <v>#NOCODE#</v>
          </cell>
          <cell r="R3304" t="str">
            <v>#NOCODE#</v>
          </cell>
          <cell r="S3304" t="str">
            <v>SALES</v>
          </cell>
          <cell r="T3304" t="str">
            <v>PT</v>
          </cell>
          <cell r="U3304" t="str">
            <v>NO</v>
          </cell>
          <cell r="V3304" t="str">
            <v>PTD</v>
          </cell>
          <cell r="W3304" t="str">
            <v>Compra</v>
          </cell>
        </row>
        <row r="3305">
          <cell r="B3305" t="str">
            <v>6676-07</v>
          </cell>
          <cell r="C3305" t="str">
            <v>Hidroxido de Amonio</v>
          </cell>
          <cell r="D3305" t="str">
            <v>12 kg</v>
          </cell>
          <cell r="E3305" t="str">
            <v>Hidroxido de Amonio12 kg</v>
          </cell>
          <cell r="F3305" t="str">
            <v>PZ</v>
          </cell>
          <cell r="G3305" t="str">
            <v>12 KG</v>
          </cell>
          <cell r="H3305">
            <v>1098.43</v>
          </cell>
          <cell r="I3305">
            <v>0</v>
          </cell>
          <cell r="J3305">
            <v>1</v>
          </cell>
          <cell r="K3305">
            <v>12</v>
          </cell>
          <cell r="L3305" t="str">
            <v>PLANEADOR 3</v>
          </cell>
          <cell r="M3305" t="str">
            <v>Recurso B</v>
          </cell>
          <cell r="N3305" t="str">
            <v>BAKER</v>
          </cell>
          <cell r="O3305" t="str">
            <v>LAB</v>
          </cell>
          <cell r="P3305" t="str">
            <v>LAB</v>
          </cell>
          <cell r="Q3305" t="str">
            <v>#NOCODE#</v>
          </cell>
          <cell r="R3305" t="str">
            <v>#NOCODE#</v>
          </cell>
          <cell r="S3305" t="str">
            <v>SOLVENTES</v>
          </cell>
          <cell r="T3305" t="str">
            <v>PT</v>
          </cell>
          <cell r="U3305" t="str">
            <v>NO</v>
          </cell>
          <cell r="V3305" t="str">
            <v>PTMPL</v>
          </cell>
          <cell r="W3305" t="str">
            <v>Empaque</v>
          </cell>
        </row>
        <row r="3306">
          <cell r="B3306" t="str">
            <v>6676-17</v>
          </cell>
          <cell r="C3306" t="str">
            <v>Hidroxido de Amonio</v>
          </cell>
          <cell r="D3306" t="str">
            <v>13.5 kg</v>
          </cell>
          <cell r="E3306" t="str">
            <v>Hidroxido de Amonio13.5 kg</v>
          </cell>
          <cell r="F3306" t="str">
            <v>PZ</v>
          </cell>
          <cell r="G3306" t="str">
            <v>13.5</v>
          </cell>
          <cell r="H3306">
            <v>0</v>
          </cell>
          <cell r="I3306">
            <v>0</v>
          </cell>
          <cell r="J3306">
            <v>1</v>
          </cell>
          <cell r="K3306">
            <v>13.5</v>
          </cell>
          <cell r="L3306" t="str">
            <v>PLANEADOR 3</v>
          </cell>
          <cell r="M3306" t="str">
            <v>Recurso B</v>
          </cell>
          <cell r="N3306" t="str">
            <v>BAKER</v>
          </cell>
          <cell r="O3306" t="str">
            <v>SINTESIS</v>
          </cell>
          <cell r="P3306" t="str">
            <v>SIN</v>
          </cell>
          <cell r="Q3306" t="str">
            <v>#NOCODE#</v>
          </cell>
          <cell r="R3306" t="str">
            <v>#NOCODE#</v>
          </cell>
          <cell r="S3306" t="str">
            <v>SOLVENTES</v>
          </cell>
          <cell r="T3306" t="str">
            <v>PT</v>
          </cell>
          <cell r="U3306" t="str">
            <v>NO</v>
          </cell>
          <cell r="V3306" t="str">
            <v>PTMPL</v>
          </cell>
          <cell r="W3306" t="str">
            <v>Empaque</v>
          </cell>
        </row>
        <row r="3307">
          <cell r="B3307" t="str">
            <v>6676-63</v>
          </cell>
          <cell r="C3307" t="str">
            <v>Desc. Hidroxido de Amonio</v>
          </cell>
          <cell r="D3307" t="str">
            <v>45 kg</v>
          </cell>
          <cell r="E3307" t="str">
            <v>Desc. Hidroxido de Amonio45 kg</v>
          </cell>
          <cell r="F3307" t="str">
            <v>PZ</v>
          </cell>
          <cell r="G3307" t="str">
            <v>45 kg</v>
          </cell>
          <cell r="H3307">
            <v>0</v>
          </cell>
          <cell r="I3307" t="str">
            <v>Desc. Alt. 5926-04. NO DEMAND</v>
          </cell>
          <cell r="J3307">
            <v>1</v>
          </cell>
          <cell r="K3307">
            <v>45</v>
          </cell>
          <cell r="L3307" t="str">
            <v>PLANEADOR 3</v>
          </cell>
          <cell r="M3307" t="str">
            <v>Desc.</v>
          </cell>
          <cell r="N3307" t="str">
            <v>BAKER</v>
          </cell>
          <cell r="O3307" t="str">
            <v>SINTESIS</v>
          </cell>
          <cell r="P3307" t="str">
            <v>SIN</v>
          </cell>
          <cell r="Q3307" t="str">
            <v>#NOCODE#</v>
          </cell>
          <cell r="R3307" t="str">
            <v>#NOCODE#</v>
          </cell>
          <cell r="S3307" t="str">
            <v>SOLVENTES</v>
          </cell>
          <cell r="T3307" t="str">
            <v>PT</v>
          </cell>
          <cell r="U3307" t="str">
            <v>NO</v>
          </cell>
          <cell r="V3307" t="str">
            <v>PTMPL</v>
          </cell>
          <cell r="W3307" t="str">
            <v>Empaque</v>
          </cell>
        </row>
        <row r="3308">
          <cell r="B3308" t="str">
            <v>6677-00</v>
          </cell>
          <cell r="C3308" t="str">
            <v>Desc. Solución Sulfato Cuprico</v>
          </cell>
          <cell r="D3308" t="str">
            <v>L</v>
          </cell>
          <cell r="E3308" t="str">
            <v>Desc. Solución Sulfato CupricoL</v>
          </cell>
          <cell r="F3308" t="str">
            <v>L</v>
          </cell>
          <cell r="G3308" t="str">
            <v>L</v>
          </cell>
          <cell r="H3308">
            <v>0</v>
          </cell>
          <cell r="I3308">
            <v>0</v>
          </cell>
          <cell r="J3308">
            <v>1</v>
          </cell>
          <cell r="K3308">
            <v>1</v>
          </cell>
          <cell r="L3308" t="str">
            <v>PLANEADOR 4</v>
          </cell>
          <cell r="M3308" t="str">
            <v>No Clasificado</v>
          </cell>
          <cell r="N3308" t="str">
            <v>BAKER</v>
          </cell>
          <cell r="O3308" t="str">
            <v>SINTESIS</v>
          </cell>
          <cell r="P3308" t="str">
            <v>SIN</v>
          </cell>
          <cell r="Q3308" t="str">
            <v>#NOCODE#</v>
          </cell>
          <cell r="R3308" t="str">
            <v>#NOCODE#</v>
          </cell>
          <cell r="S3308" t="str">
            <v>SOL VOL</v>
          </cell>
          <cell r="T3308" t="str">
            <v>PP</v>
          </cell>
          <cell r="U3308" t="str">
            <v>NO</v>
          </cell>
          <cell r="V3308" t="str">
            <v>FMZ</v>
          </cell>
          <cell r="W3308" t="str">
            <v>Producción</v>
          </cell>
        </row>
        <row r="3309">
          <cell r="B3309" t="str">
            <v>6677-01</v>
          </cell>
          <cell r="C3309" t="str">
            <v>Desc. Fenolftaleina, T.S.</v>
          </cell>
          <cell r="D3309" t="str">
            <v>500 ml</v>
          </cell>
          <cell r="E3309" t="str">
            <v>Desc. Fenolftaleina, T.S.500 ml</v>
          </cell>
          <cell r="F3309" t="str">
            <v>PZ</v>
          </cell>
          <cell r="G3309" t="str">
            <v>500 ML</v>
          </cell>
          <cell r="H3309">
            <v>2023.22</v>
          </cell>
          <cell r="I3309" t="str">
            <v>Desc. Alt. 5927-01</v>
          </cell>
          <cell r="J3309">
            <v>1</v>
          </cell>
          <cell r="K3309">
            <v>0.5</v>
          </cell>
          <cell r="L3309" t="str">
            <v>COMPRADOR 2</v>
          </cell>
          <cell r="M3309" t="str">
            <v>Desc.</v>
          </cell>
          <cell r="N3309" t="str">
            <v>BAKER</v>
          </cell>
          <cell r="O3309" t="str">
            <v>LAB</v>
          </cell>
          <cell r="P3309" t="str">
            <v>LAB</v>
          </cell>
          <cell r="Q3309" t="str">
            <v>#NOCODE#</v>
          </cell>
          <cell r="R3309" t="str">
            <v>#NOCODE#</v>
          </cell>
          <cell r="S3309" t="str">
            <v>DIVERSOS</v>
          </cell>
          <cell r="T3309" t="str">
            <v>PT</v>
          </cell>
          <cell r="U3309" t="str">
            <v>NO</v>
          </cell>
          <cell r="V3309" t="str">
            <v>PTD</v>
          </cell>
          <cell r="W3309" t="str">
            <v>Compra</v>
          </cell>
        </row>
        <row r="3310">
          <cell r="B3310" t="str">
            <v>6677-02</v>
          </cell>
          <cell r="C3310" t="str">
            <v>Desc. Solución de Sulfato</v>
          </cell>
          <cell r="D3310" t="str">
            <v>Cúprico  1 L</v>
          </cell>
          <cell r="E3310" t="str">
            <v>Desc. Solución de SulfatoCúprico  1 L</v>
          </cell>
          <cell r="F3310" t="str">
            <v>PZ</v>
          </cell>
          <cell r="G3310" t="str">
            <v>1 L</v>
          </cell>
          <cell r="H3310">
            <v>553.66999999999996</v>
          </cell>
          <cell r="I3310" t="str">
            <v>Desc. Sin Alt. NO DEMAND</v>
          </cell>
          <cell r="J3310">
            <v>1</v>
          </cell>
          <cell r="K3310">
            <v>1</v>
          </cell>
          <cell r="L3310" t="str">
            <v>PLANEADOR 4</v>
          </cell>
          <cell r="M3310" t="str">
            <v>Desc.</v>
          </cell>
          <cell r="N3310" t="str">
            <v>BAKER</v>
          </cell>
          <cell r="O3310" t="str">
            <v>LAB</v>
          </cell>
          <cell r="P3310" t="str">
            <v>LAB</v>
          </cell>
          <cell r="Q3310" t="str">
            <v>#NOCODE#</v>
          </cell>
          <cell r="R3310" t="str">
            <v>#NOCODE#</v>
          </cell>
          <cell r="S3310" t="str">
            <v>SOL VOL</v>
          </cell>
          <cell r="T3310" t="str">
            <v>PT</v>
          </cell>
          <cell r="U3310" t="str">
            <v>NO</v>
          </cell>
          <cell r="V3310" t="str">
            <v>PTFMZ</v>
          </cell>
          <cell r="W3310" t="str">
            <v>Producción</v>
          </cell>
        </row>
        <row r="3311">
          <cell r="B3311" t="str">
            <v>6677-04</v>
          </cell>
          <cell r="C3311" t="str">
            <v>Desc. Fenolftaleina, T.S.</v>
          </cell>
          <cell r="D3311" t="str">
            <v>100 ml</v>
          </cell>
          <cell r="E3311" t="str">
            <v>Desc. Fenolftaleina, T.S.100 ml</v>
          </cell>
          <cell r="F3311" t="str">
            <v>PZ</v>
          </cell>
          <cell r="G3311" t="str">
            <v>100 ml</v>
          </cell>
          <cell r="H3311">
            <v>404.64</v>
          </cell>
          <cell r="I3311" t="str">
            <v>Desc. Alt. 5927-04</v>
          </cell>
          <cell r="J3311">
            <v>1</v>
          </cell>
          <cell r="K3311">
            <v>0.1</v>
          </cell>
          <cell r="L3311" t="str">
            <v>COMPRADOR 2</v>
          </cell>
          <cell r="M3311" t="str">
            <v>Desc.</v>
          </cell>
          <cell r="N3311" t="str">
            <v>BAKER</v>
          </cell>
          <cell r="O3311" t="str">
            <v>LAB</v>
          </cell>
          <cell r="P3311" t="str">
            <v>LAB</v>
          </cell>
          <cell r="Q3311" t="str">
            <v>#NOCODE#</v>
          </cell>
          <cell r="R3311" t="str">
            <v>#NOCODE#</v>
          </cell>
          <cell r="S3311" t="str">
            <v>DIVERSOS</v>
          </cell>
          <cell r="T3311" t="str">
            <v>PT</v>
          </cell>
          <cell r="U3311" t="str">
            <v>NO</v>
          </cell>
          <cell r="V3311" t="str">
            <v>PTD</v>
          </cell>
          <cell r="W3311" t="str">
            <v>Compra</v>
          </cell>
        </row>
        <row r="3312">
          <cell r="B3312" t="str">
            <v>6678-01</v>
          </cell>
          <cell r="C3312" t="str">
            <v>Desc. Timol, TS, RA 500ML</v>
          </cell>
          <cell r="D3312">
            <v>0</v>
          </cell>
          <cell r="E3312" t="str">
            <v>Desc. Timol, TS, RA 500ML</v>
          </cell>
          <cell r="F3312" t="str">
            <v>PZ</v>
          </cell>
          <cell r="G3312" t="str">
            <v>500 ML</v>
          </cell>
          <cell r="H3312">
            <v>857.83879999999999</v>
          </cell>
          <cell r="I3312" t="str">
            <v>Desc. Alt. 5929-01</v>
          </cell>
          <cell r="J3312">
            <v>1</v>
          </cell>
          <cell r="K3312">
            <v>0.5</v>
          </cell>
          <cell r="L3312" t="str">
            <v>COMPRADOR 2</v>
          </cell>
          <cell r="M3312" t="str">
            <v>Desc.</v>
          </cell>
          <cell r="N3312" t="str">
            <v>BAKER</v>
          </cell>
          <cell r="O3312" t="str">
            <v>LAB</v>
          </cell>
          <cell r="P3312" t="str">
            <v>LAB</v>
          </cell>
          <cell r="Q3312" t="str">
            <v>#NOCODE#</v>
          </cell>
          <cell r="R3312" t="str">
            <v>#NOCODE#</v>
          </cell>
          <cell r="S3312" t="str">
            <v>SALES</v>
          </cell>
          <cell r="T3312" t="str">
            <v>PT</v>
          </cell>
          <cell r="U3312" t="str">
            <v>NO</v>
          </cell>
          <cell r="V3312" t="str">
            <v>PTD</v>
          </cell>
          <cell r="W3312" t="str">
            <v>COMPRA</v>
          </cell>
        </row>
        <row r="3313">
          <cell r="B3313" t="str">
            <v>6678-99</v>
          </cell>
          <cell r="C3313" t="str">
            <v>Hidroxido de Sodio 50%  RA</v>
          </cell>
          <cell r="D3313" t="str">
            <v>200 L</v>
          </cell>
          <cell r="E3313" t="str">
            <v>Hidroxido de Sodio 50%  RA200 L</v>
          </cell>
          <cell r="F3313" t="str">
            <v>PZ</v>
          </cell>
          <cell r="G3313" t="str">
            <v>200 L</v>
          </cell>
          <cell r="H3313">
            <v>0</v>
          </cell>
          <cell r="I3313">
            <v>0</v>
          </cell>
          <cell r="J3313">
            <v>1.53</v>
          </cell>
          <cell r="K3313">
            <v>306</v>
          </cell>
          <cell r="L3313" t="str">
            <v>PLANEADOR 1</v>
          </cell>
          <cell r="M3313" t="str">
            <v>Recurso A</v>
          </cell>
          <cell r="N3313" t="str">
            <v>BAKER</v>
          </cell>
          <cell r="O3313" t="str">
            <v>SINTESIS</v>
          </cell>
          <cell r="P3313" t="str">
            <v>SIN</v>
          </cell>
          <cell r="Q3313" t="str">
            <v>#NOCODE#</v>
          </cell>
          <cell r="R3313" t="str">
            <v>#NOCODE#</v>
          </cell>
          <cell r="S3313" t="str">
            <v>SOL VOL</v>
          </cell>
          <cell r="T3313" t="str">
            <v>PT</v>
          </cell>
          <cell r="U3313" t="str">
            <v>NO</v>
          </cell>
          <cell r="V3313" t="str">
            <v>PTMPL</v>
          </cell>
          <cell r="W3313" t="str">
            <v>EMPAQUE</v>
          </cell>
        </row>
        <row r="3314">
          <cell r="B3314" t="str">
            <v>6679-18</v>
          </cell>
          <cell r="C3314" t="str">
            <v>Desc.  Acido Clorhidrico Baker</v>
          </cell>
          <cell r="D3314" t="str">
            <v>18 L</v>
          </cell>
          <cell r="E3314" t="str">
            <v>Desc.  Acido Clorhidrico Baker18 L</v>
          </cell>
          <cell r="F3314" t="str">
            <v>PZ</v>
          </cell>
          <cell r="G3314" t="str">
            <v>18 L</v>
          </cell>
          <cell r="H3314">
            <v>0</v>
          </cell>
          <cell r="I3314" t="str">
            <v>Desc. 09/06/13. Se dió de alta para envío de muestra</v>
          </cell>
          <cell r="J3314">
            <v>1</v>
          </cell>
          <cell r="K3314">
            <v>21.24</v>
          </cell>
          <cell r="L3314" t="str">
            <v>PLANEADOR 2</v>
          </cell>
          <cell r="M3314" t="str">
            <v>Desc.</v>
          </cell>
          <cell r="N3314" t="str">
            <v>BAKER</v>
          </cell>
          <cell r="O3314" t="str">
            <v>LAB</v>
          </cell>
          <cell r="P3314" t="str">
            <v>LAB</v>
          </cell>
          <cell r="Q3314" t="str">
            <v>#NOCODE#</v>
          </cell>
          <cell r="R3314" t="str">
            <v>#NOCODE#</v>
          </cell>
          <cell r="S3314" t="str">
            <v>ACIDOS</v>
          </cell>
          <cell r="T3314" t="str">
            <v>PT</v>
          </cell>
          <cell r="U3314" t="str">
            <v>HCl</v>
          </cell>
          <cell r="V3314" t="str">
            <v>PTFMPL</v>
          </cell>
          <cell r="W3314" t="str">
            <v>EMPAQUE</v>
          </cell>
        </row>
        <row r="3315">
          <cell r="B3315" t="str">
            <v>6679-99</v>
          </cell>
          <cell r="C3315" t="str">
            <v>Desc.Acido Clorhidrico Baker</v>
          </cell>
          <cell r="D3315" t="str">
            <v>230 kg</v>
          </cell>
          <cell r="E3315" t="str">
            <v>Desc.Acido Clorhidrico Baker230 kg</v>
          </cell>
          <cell r="F3315" t="str">
            <v>PZ</v>
          </cell>
          <cell r="G3315" t="str">
            <v>230 kg</v>
          </cell>
          <cell r="H3315">
            <v>0</v>
          </cell>
          <cell r="I3315" t="str">
            <v>Desc. Alt.B5994-84 (240 L)</v>
          </cell>
          <cell r="J3315">
            <v>1</v>
          </cell>
          <cell r="K3315">
            <v>230</v>
          </cell>
          <cell r="L3315" t="str">
            <v>PLANEADOR 2</v>
          </cell>
          <cell r="M3315" t="str">
            <v>Desc.</v>
          </cell>
          <cell r="N3315" t="str">
            <v>BAKER</v>
          </cell>
          <cell r="O3315" t="str">
            <v>SINTESIS</v>
          </cell>
          <cell r="P3315" t="str">
            <v>SIN</v>
          </cell>
          <cell r="Q3315" t="str">
            <v>#NOCODE#</v>
          </cell>
          <cell r="R3315" t="str">
            <v>#NOCODE#</v>
          </cell>
          <cell r="S3315" t="str">
            <v>ACIDOS</v>
          </cell>
          <cell r="T3315" t="str">
            <v>PT</v>
          </cell>
          <cell r="U3315" t="str">
            <v>HCl</v>
          </cell>
          <cell r="V3315" t="str">
            <v>PTFMPL</v>
          </cell>
          <cell r="W3315" t="str">
            <v>EMPAQUE</v>
          </cell>
        </row>
        <row r="3316">
          <cell r="B3316" t="str">
            <v>6681-00</v>
          </cell>
          <cell r="C3316" t="str">
            <v>Desc. Hidroxido de Amonio</v>
          </cell>
          <cell r="D3316" t="str">
            <v>28.0-30.0% RA              L</v>
          </cell>
          <cell r="E3316" t="str">
            <v>Desc. Hidroxido de Amonio28.0-30.0% RA              L</v>
          </cell>
          <cell r="F3316" t="str">
            <v>L</v>
          </cell>
          <cell r="G3316" t="str">
            <v>L</v>
          </cell>
          <cell r="H3316">
            <v>0</v>
          </cell>
          <cell r="I3316">
            <v>0</v>
          </cell>
          <cell r="J3316">
            <v>0.9</v>
          </cell>
          <cell r="K3316">
            <v>0.9</v>
          </cell>
          <cell r="L3316" t="str">
            <v>PLANEADOR 3</v>
          </cell>
          <cell r="M3316" t="str">
            <v>Make to order</v>
          </cell>
          <cell r="N3316" t="str">
            <v>BAKER</v>
          </cell>
          <cell r="O3316" t="str">
            <v>SINTESIS</v>
          </cell>
          <cell r="P3316" t="str">
            <v>SIN</v>
          </cell>
          <cell r="Q3316" t="str">
            <v>#NOCODE#</v>
          </cell>
          <cell r="R3316" t="str">
            <v>#NOCODE#</v>
          </cell>
          <cell r="S3316" t="str">
            <v>SALES</v>
          </cell>
          <cell r="T3316" t="str">
            <v>PP</v>
          </cell>
          <cell r="U3316" t="str">
            <v>NO</v>
          </cell>
          <cell r="V3316" t="str">
            <v>FMPL</v>
          </cell>
          <cell r="W3316" t="str">
            <v>PRODUCCIÓN</v>
          </cell>
        </row>
        <row r="3317">
          <cell r="B3317" t="str">
            <v>6681-03</v>
          </cell>
          <cell r="C3317" t="str">
            <v>Desc. Hidroxido de Amonio</v>
          </cell>
          <cell r="D3317" t="str">
            <v>28.0-30.0% RA              4 L</v>
          </cell>
          <cell r="E3317" t="str">
            <v>Desc. Hidroxido de Amonio28.0-30.0% RA              4 L</v>
          </cell>
          <cell r="F3317" t="str">
            <v>PZ</v>
          </cell>
          <cell r="G3317" t="str">
            <v>4 L</v>
          </cell>
          <cell r="H3317">
            <v>591.16999999999996</v>
          </cell>
          <cell r="I3317" t="str">
            <v>Desc. Alt. 9721-03. NO DEMAND</v>
          </cell>
          <cell r="J3317">
            <v>0.9</v>
          </cell>
          <cell r="K3317">
            <v>3.6</v>
          </cell>
          <cell r="L3317" t="str">
            <v>PLANEADOR 3</v>
          </cell>
          <cell r="M3317" t="str">
            <v>Desc.</v>
          </cell>
          <cell r="N3317" t="str">
            <v>BAKER</v>
          </cell>
          <cell r="O3317" t="str">
            <v>LAB</v>
          </cell>
          <cell r="P3317" t="str">
            <v>LAB</v>
          </cell>
          <cell r="Q3317" t="str">
            <v>#NOCODE#</v>
          </cell>
          <cell r="R3317" t="str">
            <v>#NOCODE#</v>
          </cell>
          <cell r="S3317" t="str">
            <v>SOLVENTES</v>
          </cell>
          <cell r="T3317" t="str">
            <v>PT</v>
          </cell>
          <cell r="U3317" t="str">
            <v>NO</v>
          </cell>
          <cell r="V3317" t="str">
            <v>PTFMPL</v>
          </cell>
          <cell r="W3317" t="str">
            <v>PRODUCCIÓN</v>
          </cell>
        </row>
        <row r="3318">
          <cell r="B3318" t="str">
            <v>6682-00</v>
          </cell>
          <cell r="C3318" t="str">
            <v>Alcohol Etilico deodori Baker</v>
          </cell>
          <cell r="D3318" t="str">
            <v>L</v>
          </cell>
          <cell r="E3318" t="str">
            <v>Alcohol Etilico deodori BakerL</v>
          </cell>
          <cell r="F3318" t="str">
            <v>L</v>
          </cell>
          <cell r="G3318" t="str">
            <v>L</v>
          </cell>
          <cell r="H3318">
            <v>0</v>
          </cell>
          <cell r="I3318">
            <v>0</v>
          </cell>
          <cell r="J3318">
            <v>0.79</v>
          </cell>
          <cell r="K3318">
            <v>0.79</v>
          </cell>
          <cell r="L3318" t="str">
            <v>PLANEADOR 3</v>
          </cell>
          <cell r="M3318" t="str">
            <v>No Clasificado</v>
          </cell>
          <cell r="N3318" t="str">
            <v>BAKER</v>
          </cell>
          <cell r="O3318" t="str">
            <v>SINTESIS</v>
          </cell>
          <cell r="P3318" t="str">
            <v>SIN</v>
          </cell>
          <cell r="Q3318" t="str">
            <v>#NOCODE#</v>
          </cell>
          <cell r="R3318" t="str">
            <v>#NOCODE#</v>
          </cell>
          <cell r="S3318" t="str">
            <v>SOLVENTES</v>
          </cell>
          <cell r="T3318" t="str">
            <v>PP</v>
          </cell>
          <cell r="U3318" t="str">
            <v>NO</v>
          </cell>
          <cell r="V3318" t="str">
            <v>FMPL</v>
          </cell>
          <cell r="W3318" t="str">
            <v>PRODUCCIÓN</v>
          </cell>
        </row>
        <row r="3319">
          <cell r="B3319" t="str">
            <v>6682-99</v>
          </cell>
          <cell r="C3319" t="str">
            <v>Alcohol Etilico Desodorizado</v>
          </cell>
          <cell r="D3319" t="str">
            <v>Baker                    200 L</v>
          </cell>
          <cell r="E3319" t="str">
            <v>Alcohol Etilico DesodorizadoBaker                    200 L</v>
          </cell>
          <cell r="F3319" t="str">
            <v>PZ</v>
          </cell>
          <cell r="G3319" t="str">
            <v>200 L</v>
          </cell>
          <cell r="H3319">
            <v>0</v>
          </cell>
          <cell r="I3319">
            <v>0</v>
          </cell>
          <cell r="J3319">
            <v>0.79</v>
          </cell>
          <cell r="K3319">
            <v>158</v>
          </cell>
          <cell r="L3319" t="str">
            <v>PLANEADOR 3</v>
          </cell>
          <cell r="M3319" t="str">
            <v>Make to Order</v>
          </cell>
          <cell r="N3319" t="str">
            <v>BAKER</v>
          </cell>
          <cell r="O3319" t="str">
            <v>SINTESIS</v>
          </cell>
          <cell r="P3319" t="str">
            <v>SIN</v>
          </cell>
          <cell r="Q3319" t="str">
            <v>#NOCODE#</v>
          </cell>
          <cell r="R3319" t="str">
            <v>#NOCODE#</v>
          </cell>
          <cell r="S3319" t="str">
            <v>SOLVENTES</v>
          </cell>
          <cell r="T3319" t="str">
            <v>PT</v>
          </cell>
          <cell r="U3319" t="str">
            <v>NO</v>
          </cell>
          <cell r="V3319" t="str">
            <v>PTFMPL</v>
          </cell>
          <cell r="W3319" t="str">
            <v>Producción</v>
          </cell>
        </row>
        <row r="3320">
          <cell r="B3320" t="str">
            <v>6683-01</v>
          </cell>
          <cell r="C3320" t="str">
            <v>Acetonitrilo ACS</v>
          </cell>
          <cell r="D3320" t="str">
            <v>Kg</v>
          </cell>
          <cell r="E3320" t="str">
            <v>Acetonitrilo ACSKg</v>
          </cell>
          <cell r="F3320" t="str">
            <v>KG</v>
          </cell>
          <cell r="G3320" t="str">
            <v>Kg</v>
          </cell>
          <cell r="H3320">
            <v>0</v>
          </cell>
          <cell r="I3320" t="str">
            <v>Allocation 26/JUL/16</v>
          </cell>
          <cell r="J3320">
            <v>0.79</v>
          </cell>
          <cell r="K3320">
            <v>1</v>
          </cell>
          <cell r="L3320" t="str">
            <v>PLANEADOR 3</v>
          </cell>
          <cell r="M3320" t="str">
            <v>Make to Order</v>
          </cell>
          <cell r="N3320" t="str">
            <v>BAKER</v>
          </cell>
          <cell r="O3320" t="str">
            <v>SINTESIS</v>
          </cell>
          <cell r="P3320" t="str">
            <v>SIN</v>
          </cell>
          <cell r="Q3320" t="str">
            <v>#NOCODE#</v>
          </cell>
          <cell r="R3320" t="str">
            <v>#NOCODE#</v>
          </cell>
          <cell r="S3320" t="str">
            <v>SOLVENTES</v>
          </cell>
          <cell r="T3320" t="str">
            <v>PT</v>
          </cell>
          <cell r="U3320" t="str">
            <v>NO</v>
          </cell>
          <cell r="V3320" t="str">
            <v>PTMPI</v>
          </cell>
          <cell r="W3320" t="str">
            <v>Empaque</v>
          </cell>
        </row>
        <row r="3321">
          <cell r="B3321" t="str">
            <v>6683-99</v>
          </cell>
          <cell r="C3321" t="str">
            <v>Acetonitrilo ACS</v>
          </cell>
          <cell r="D3321" t="str">
            <v>200 L</v>
          </cell>
          <cell r="E3321" t="str">
            <v>Acetonitrilo ACS200 L</v>
          </cell>
          <cell r="F3321" t="str">
            <v>PZ</v>
          </cell>
          <cell r="G3321" t="str">
            <v>200 L</v>
          </cell>
          <cell r="H3321">
            <v>0</v>
          </cell>
          <cell r="I3321" t="str">
            <v>Allocation 26/JUL/16</v>
          </cell>
          <cell r="J3321">
            <v>0.79</v>
          </cell>
          <cell r="K3321">
            <v>158</v>
          </cell>
          <cell r="L3321" t="str">
            <v>PLANEADOR 3</v>
          </cell>
          <cell r="M3321" t="str">
            <v>Make to Order</v>
          </cell>
          <cell r="N3321" t="str">
            <v>BAKER</v>
          </cell>
          <cell r="O3321" t="str">
            <v>SINTESIS</v>
          </cell>
          <cell r="P3321" t="str">
            <v>SIN</v>
          </cell>
          <cell r="Q3321" t="str">
            <v>#NOCODE#</v>
          </cell>
          <cell r="R3321" t="str">
            <v>#NOCODE#</v>
          </cell>
          <cell r="S3321" t="str">
            <v>SOLVENTES</v>
          </cell>
          <cell r="T3321" t="str">
            <v>PT</v>
          </cell>
          <cell r="U3321" t="str">
            <v>NO</v>
          </cell>
          <cell r="V3321" t="str">
            <v>PTMPI</v>
          </cell>
          <cell r="W3321" t="str">
            <v>Empaque</v>
          </cell>
        </row>
        <row r="3322">
          <cell r="B3322" t="str">
            <v>6685-00</v>
          </cell>
          <cell r="C3322" t="str">
            <v>Acido Sulfúrico Baker R.A.</v>
          </cell>
          <cell r="D3322" t="str">
            <v>kg</v>
          </cell>
          <cell r="E3322" t="str">
            <v>Acido Sulfúrico Baker R.A.kg</v>
          </cell>
          <cell r="F3322" t="str">
            <v>KG</v>
          </cell>
          <cell r="G3322" t="str">
            <v>kg</v>
          </cell>
          <cell r="H3322">
            <v>0</v>
          </cell>
          <cell r="I3322">
            <v>0</v>
          </cell>
          <cell r="J3322">
            <v>1.84</v>
          </cell>
          <cell r="K3322">
            <v>1</v>
          </cell>
          <cell r="L3322" t="str">
            <v>PLANEADOR 2</v>
          </cell>
          <cell r="M3322" t="str">
            <v>No Clasificado</v>
          </cell>
          <cell r="N3322" t="str">
            <v>BAKER</v>
          </cell>
          <cell r="O3322" t="str">
            <v>SINTESIS</v>
          </cell>
          <cell r="P3322" t="str">
            <v>SIN</v>
          </cell>
          <cell r="Q3322" t="str">
            <v>#NOCODE#</v>
          </cell>
          <cell r="R3322" t="str">
            <v>#NOCODE#</v>
          </cell>
          <cell r="S3322" t="str">
            <v>ACIDOS</v>
          </cell>
          <cell r="T3322" t="str">
            <v>PP</v>
          </cell>
          <cell r="U3322" t="str">
            <v>NO</v>
          </cell>
          <cell r="V3322" t="str">
            <v>FMPL</v>
          </cell>
          <cell r="W3322" t="str">
            <v>Producción</v>
          </cell>
        </row>
        <row r="3323">
          <cell r="B3323" t="str">
            <v>6685-18</v>
          </cell>
          <cell r="C3323" t="str">
            <v>Acido Sulfurico Baker R.A.</v>
          </cell>
          <cell r="D3323" t="str">
            <v>18 L</v>
          </cell>
          <cell r="E3323" t="str">
            <v>Acido Sulfurico Baker R.A.18 L</v>
          </cell>
          <cell r="F3323" t="str">
            <v>PZ</v>
          </cell>
          <cell r="G3323" t="str">
            <v>18 L</v>
          </cell>
          <cell r="H3323">
            <v>0</v>
          </cell>
          <cell r="I3323">
            <v>0</v>
          </cell>
          <cell r="J3323">
            <v>1.84</v>
          </cell>
          <cell r="K3323">
            <v>33.119999999999997</v>
          </cell>
          <cell r="L3323" t="str">
            <v>PLANEADOR 2</v>
          </cell>
          <cell r="M3323" t="str">
            <v>Recurso A</v>
          </cell>
          <cell r="N3323" t="str">
            <v>BAKER</v>
          </cell>
          <cell r="O3323" t="str">
            <v>SINTESIS</v>
          </cell>
          <cell r="P3323" t="str">
            <v>SIN</v>
          </cell>
          <cell r="Q3323" t="str">
            <v>#NOCODE#</v>
          </cell>
          <cell r="R3323" t="str">
            <v>#NOCODE#</v>
          </cell>
          <cell r="S3323" t="str">
            <v>ACIDOS</v>
          </cell>
          <cell r="T3323" t="str">
            <v>PT</v>
          </cell>
          <cell r="U3323" t="str">
            <v>H2SO4</v>
          </cell>
          <cell r="V3323" t="str">
            <v>PTFMPL</v>
          </cell>
          <cell r="W3323" t="str">
            <v>PRODUCCIÓN</v>
          </cell>
        </row>
        <row r="3324">
          <cell r="B3324" t="str">
            <v>6687-10</v>
          </cell>
          <cell r="C3324" t="str">
            <v>Desc. EDTA Sal Disodica 2-Hid.</v>
          </cell>
          <cell r="D3324" t="str">
            <v>Crist.                   10 kg</v>
          </cell>
          <cell r="E3324" t="str">
            <v>Desc. EDTA Sal Disodica 2-Hid.Crist.                   10 kg</v>
          </cell>
          <cell r="F3324" t="str">
            <v>PZ</v>
          </cell>
          <cell r="G3324" t="str">
            <v>10 kg</v>
          </cell>
          <cell r="H3324">
            <v>10545.788666</v>
          </cell>
          <cell r="I3324" t="str">
            <v>Desc. Alt. 8993-10. NO DEMAND</v>
          </cell>
          <cell r="J3324">
            <v>1</v>
          </cell>
          <cell r="K3324">
            <v>10</v>
          </cell>
          <cell r="L3324" t="str">
            <v>PLANEADOR 1</v>
          </cell>
          <cell r="M3324" t="str">
            <v>Desc.</v>
          </cell>
          <cell r="N3324" t="str">
            <v>BAKER</v>
          </cell>
          <cell r="O3324" t="str">
            <v>LAB</v>
          </cell>
          <cell r="P3324" t="str">
            <v>LAB</v>
          </cell>
          <cell r="Q3324" t="str">
            <v>#NOCODE#</v>
          </cell>
          <cell r="R3324" t="str">
            <v>#NOCODE#</v>
          </cell>
          <cell r="S3324" t="str">
            <v>SALES</v>
          </cell>
          <cell r="T3324" t="str">
            <v>PT</v>
          </cell>
          <cell r="U3324" t="str">
            <v>NO</v>
          </cell>
          <cell r="V3324" t="str">
            <v>PTFMPL</v>
          </cell>
          <cell r="W3324" t="str">
            <v>Producción</v>
          </cell>
        </row>
        <row r="3325">
          <cell r="B3325" t="str">
            <v>6689-53</v>
          </cell>
          <cell r="C3325" t="str">
            <v>Desc. Murexida Indicador</v>
          </cell>
          <cell r="D3325" t="str">
            <v>5 g</v>
          </cell>
          <cell r="E3325" t="str">
            <v>Desc. Murexida Indicador5 g</v>
          </cell>
          <cell r="F3325" t="str">
            <v>PZ</v>
          </cell>
          <cell r="G3325" t="str">
            <v>5 g</v>
          </cell>
          <cell r="H3325">
            <v>1292.6099999999999</v>
          </cell>
          <cell r="I3325" t="str">
            <v>Desc. Sin Alt. Sin Permiso de Importación. 011614</v>
          </cell>
          <cell r="J3325">
            <v>1</v>
          </cell>
          <cell r="K3325">
            <v>5.0000000000000001E-3</v>
          </cell>
          <cell r="L3325" t="str">
            <v>COMPRADOR 2</v>
          </cell>
          <cell r="M3325" t="str">
            <v>Desc.</v>
          </cell>
          <cell r="N3325" t="str">
            <v>MACRON</v>
          </cell>
          <cell r="O3325" t="str">
            <v>LAB</v>
          </cell>
          <cell r="P3325" t="str">
            <v>LAB</v>
          </cell>
          <cell r="Q3325" t="str">
            <v>#NOCODE#</v>
          </cell>
          <cell r="R3325" t="str">
            <v>#NOCODE#</v>
          </cell>
          <cell r="S3325" t="str">
            <v>SALES</v>
          </cell>
          <cell r="T3325" t="str">
            <v>PT</v>
          </cell>
          <cell r="U3325" t="str">
            <v>NO</v>
          </cell>
          <cell r="V3325" t="str">
            <v>PTD</v>
          </cell>
          <cell r="W3325" t="str">
            <v>Compra</v>
          </cell>
        </row>
        <row r="3326">
          <cell r="B3326" t="str">
            <v>6689-72</v>
          </cell>
          <cell r="C3326" t="str">
            <v>Desc.Sulfato de Calcio Dih.Pvo</v>
          </cell>
          <cell r="D3326" t="str">
            <v>75 kg</v>
          </cell>
          <cell r="E3326" t="str">
            <v>Desc.Sulfato de Calcio Dih.Pvo75 kg</v>
          </cell>
          <cell r="F3326" t="str">
            <v>PZ</v>
          </cell>
          <cell r="G3326" t="str">
            <v>75 kg</v>
          </cell>
          <cell r="H3326">
            <v>0</v>
          </cell>
          <cell r="I3326" t="str">
            <v>Desc. Alt.SIN ALTERNATIVA</v>
          </cell>
          <cell r="J3326">
            <v>1</v>
          </cell>
          <cell r="K3326">
            <v>75</v>
          </cell>
          <cell r="L3326" t="str">
            <v>PLANEADOR 1</v>
          </cell>
          <cell r="M3326" t="str">
            <v>Desc.</v>
          </cell>
          <cell r="N3326" t="str">
            <v>BAKER</v>
          </cell>
          <cell r="O3326" t="str">
            <v>SINTESIS</v>
          </cell>
          <cell r="P3326" t="str">
            <v>SIN</v>
          </cell>
          <cell r="Q3326" t="str">
            <v>#NOCODE#</v>
          </cell>
          <cell r="R3326" t="str">
            <v>#NOCODE#</v>
          </cell>
          <cell r="S3326" t="str">
            <v>SALES</v>
          </cell>
          <cell r="T3326" t="str">
            <v>PT</v>
          </cell>
          <cell r="U3326" t="str">
            <v>NO</v>
          </cell>
          <cell r="V3326" t="str">
            <v>PTFMPL</v>
          </cell>
          <cell r="W3326" t="str">
            <v>EMPAQUE</v>
          </cell>
        </row>
        <row r="3327">
          <cell r="B3327" t="str">
            <v>6690-02</v>
          </cell>
          <cell r="C3327" t="str">
            <v>Desc.Alcohol Bencilico RA</v>
          </cell>
          <cell r="D3327" t="str">
            <v>1 L</v>
          </cell>
          <cell r="E3327" t="str">
            <v>Desc.Alcohol Bencilico RA1 L</v>
          </cell>
          <cell r="F3327" t="str">
            <v>PZ</v>
          </cell>
          <cell r="G3327" t="str">
            <v>1 L</v>
          </cell>
          <cell r="H3327">
            <v>433.16</v>
          </cell>
          <cell r="I3327" t="str">
            <v>Desc. Alt.9050-02 (1 L)</v>
          </cell>
          <cell r="J3327">
            <v>1.05</v>
          </cell>
          <cell r="K3327">
            <v>1.05</v>
          </cell>
          <cell r="L3327" t="str">
            <v>PLANEADOR 3</v>
          </cell>
          <cell r="M3327" t="str">
            <v>Desc.</v>
          </cell>
          <cell r="N3327" t="str">
            <v>BAKER</v>
          </cell>
          <cell r="O3327" t="str">
            <v>LAB</v>
          </cell>
          <cell r="P3327" t="str">
            <v>LAB</v>
          </cell>
          <cell r="Q3327" t="str">
            <v>#NOCODE#</v>
          </cell>
          <cell r="R3327" t="str">
            <v>#NOCODE#</v>
          </cell>
          <cell r="S3327" t="str">
            <v>SOLVENTES</v>
          </cell>
          <cell r="T3327" t="str">
            <v>PT</v>
          </cell>
          <cell r="U3327" t="str">
            <v>NO</v>
          </cell>
          <cell r="V3327" t="str">
            <v>PTMPL</v>
          </cell>
          <cell r="W3327" t="str">
            <v>Empaque</v>
          </cell>
        </row>
        <row r="3328">
          <cell r="B3328" t="str">
            <v>6690-03</v>
          </cell>
          <cell r="C3328" t="str">
            <v>TCut.Alcohol Bencilico RA</v>
          </cell>
          <cell r="D3328" t="str">
            <v>4 L</v>
          </cell>
          <cell r="E3328" t="str">
            <v>TCut.Alcohol Bencilico RA4 L</v>
          </cell>
          <cell r="F3328" t="str">
            <v>PZ</v>
          </cell>
          <cell r="G3328" t="str">
            <v>4 L</v>
          </cell>
          <cell r="H3328">
            <v>1850.47</v>
          </cell>
          <cell r="I3328" t="str">
            <v>TCut. Alt.9050-03 (4 L)</v>
          </cell>
          <cell r="J3328">
            <v>1.05</v>
          </cell>
          <cell r="K3328">
            <v>4.2</v>
          </cell>
          <cell r="L3328" t="str">
            <v>PLANEADOR 3</v>
          </cell>
          <cell r="M3328" t="str">
            <v>Desc.</v>
          </cell>
          <cell r="N3328" t="str">
            <v>BAKER</v>
          </cell>
          <cell r="O3328" t="str">
            <v>LAB</v>
          </cell>
          <cell r="P3328" t="str">
            <v>LAB</v>
          </cell>
          <cell r="Q3328" t="str">
            <v>#NOCODE#</v>
          </cell>
          <cell r="R3328" t="str">
            <v>#NOCODE#</v>
          </cell>
          <cell r="S3328" t="str">
            <v>SOLVENTES</v>
          </cell>
          <cell r="T3328" t="str">
            <v>PT</v>
          </cell>
          <cell r="U3328" t="str">
            <v>NO</v>
          </cell>
          <cell r="V3328" t="str">
            <v>PTMPL</v>
          </cell>
          <cell r="W3328" t="str">
            <v>Empaque</v>
          </cell>
        </row>
        <row r="3329">
          <cell r="B3329" t="str">
            <v>6691-00</v>
          </cell>
          <cell r="C3329" t="str">
            <v>Agua Espectrofotometria</v>
          </cell>
          <cell r="D3329" t="str">
            <v>L</v>
          </cell>
          <cell r="E3329" t="str">
            <v>Agua EspectrofotometriaL</v>
          </cell>
          <cell r="F3329" t="str">
            <v>L</v>
          </cell>
          <cell r="G3329" t="str">
            <v>L</v>
          </cell>
          <cell r="H3329">
            <v>0</v>
          </cell>
          <cell r="I3329">
            <v>0</v>
          </cell>
          <cell r="J3329">
            <v>1</v>
          </cell>
          <cell r="K3329">
            <v>1</v>
          </cell>
          <cell r="L3329" t="str">
            <v>PLANEADOR 1</v>
          </cell>
          <cell r="M3329" t="str">
            <v>No Clasificado</v>
          </cell>
          <cell r="N3329" t="str">
            <v>BAKER</v>
          </cell>
          <cell r="O3329" t="str">
            <v>SINTESIS</v>
          </cell>
          <cell r="P3329" t="str">
            <v>SIN</v>
          </cell>
          <cell r="Q3329" t="str">
            <v>#NOCODE#</v>
          </cell>
          <cell r="R3329" t="str">
            <v>#NOCODE#</v>
          </cell>
          <cell r="S3329" t="str">
            <v>AGUA</v>
          </cell>
          <cell r="T3329" t="str">
            <v>PP</v>
          </cell>
          <cell r="U3329" t="str">
            <v>NO</v>
          </cell>
          <cell r="V3329" t="str">
            <v>FMPL</v>
          </cell>
          <cell r="W3329" t="str">
            <v>Producción</v>
          </cell>
        </row>
        <row r="3330">
          <cell r="B3330" t="str">
            <v>6691-03</v>
          </cell>
          <cell r="C3330" t="str">
            <v>Desc. Agua Espectrofotometria</v>
          </cell>
          <cell r="D3330" t="str">
            <v>4 L</v>
          </cell>
          <cell r="E3330" t="str">
            <v>Desc. Agua Espectrofotometria4 L</v>
          </cell>
          <cell r="F3330" t="str">
            <v>PZ</v>
          </cell>
          <cell r="G3330" t="str">
            <v>4 L</v>
          </cell>
          <cell r="H3330">
            <v>409.67</v>
          </cell>
          <cell r="I3330" t="str">
            <v>Desc. Alt. 6691-18. NO DEMAND</v>
          </cell>
          <cell r="J3330">
            <v>1</v>
          </cell>
          <cell r="K3330">
            <v>4</v>
          </cell>
          <cell r="L3330" t="str">
            <v>PLANEADOR 3</v>
          </cell>
          <cell r="M3330" t="str">
            <v>Desc.</v>
          </cell>
          <cell r="N3330" t="str">
            <v>BAKER</v>
          </cell>
          <cell r="O3330" t="str">
            <v>LAB</v>
          </cell>
          <cell r="P3330" t="str">
            <v>LAB</v>
          </cell>
          <cell r="Q3330" t="str">
            <v>#NOCODE#</v>
          </cell>
          <cell r="R3330" t="str">
            <v>#NOCODE#</v>
          </cell>
          <cell r="S3330" t="str">
            <v>AGUA</v>
          </cell>
          <cell r="T3330" t="str">
            <v>PT</v>
          </cell>
          <cell r="U3330" t="str">
            <v>NO</v>
          </cell>
          <cell r="V3330" t="str">
            <v>PTFMPL</v>
          </cell>
          <cell r="W3330" t="str">
            <v>PRODUCCIÓN</v>
          </cell>
        </row>
        <row r="3331">
          <cell r="B3331" t="str">
            <v>6691-18</v>
          </cell>
          <cell r="C3331" t="str">
            <v>Desc.Agua Espectrofotometria</v>
          </cell>
          <cell r="D3331" t="str">
            <v>18 L</v>
          </cell>
          <cell r="E3331" t="str">
            <v>Desc.Agua Espectrofotometria18 L</v>
          </cell>
          <cell r="F3331" t="str">
            <v>L</v>
          </cell>
          <cell r="G3331" t="str">
            <v>18 L</v>
          </cell>
          <cell r="H3331">
            <v>0</v>
          </cell>
          <cell r="I3331" t="str">
            <v>Desc. Alt.4218-03 (4 L), M6795-10 (4 L)</v>
          </cell>
          <cell r="J3331">
            <v>1</v>
          </cell>
          <cell r="K3331">
            <v>18</v>
          </cell>
          <cell r="L3331" t="str">
            <v>PLANEADOR 1</v>
          </cell>
          <cell r="M3331" t="str">
            <v>Desc.</v>
          </cell>
          <cell r="N3331" t="str">
            <v>BAKER</v>
          </cell>
          <cell r="O3331" t="str">
            <v>SINTESIS</v>
          </cell>
          <cell r="P3331" t="str">
            <v>SIN</v>
          </cell>
          <cell r="Q3331" t="str">
            <v>#NOCODE#</v>
          </cell>
          <cell r="R3331" t="str">
            <v>#NOCODE#</v>
          </cell>
          <cell r="S3331" t="str">
            <v>AGUA</v>
          </cell>
          <cell r="T3331" t="str">
            <v>PT</v>
          </cell>
          <cell r="U3331" t="str">
            <v>NO</v>
          </cell>
          <cell r="V3331" t="str">
            <v>PTFMPL</v>
          </cell>
          <cell r="W3331" t="str">
            <v>PRODUCCIÓN</v>
          </cell>
        </row>
        <row r="3332">
          <cell r="B3332" t="str">
            <v>6693-00</v>
          </cell>
          <cell r="C3332" t="str">
            <v>Desc.Colum.Fenil Analit. HPLC</v>
          </cell>
          <cell r="D3332" t="str">
            <v>(4.6 X 250mm)               pz</v>
          </cell>
          <cell r="E3332" t="str">
            <v>Desc.Colum.Fenil Analit. HPLC(4.6 X 250mm)               pz</v>
          </cell>
          <cell r="F3332" t="str">
            <v>PZ</v>
          </cell>
          <cell r="G3332" t="str">
            <v>pz</v>
          </cell>
          <cell r="H3332">
            <v>36675.699999999997</v>
          </cell>
          <cell r="I3332" t="str">
            <v>Desc. Alt.SIN ALTERNATIVA</v>
          </cell>
          <cell r="J3332">
            <v>0</v>
          </cell>
          <cell r="K3332">
            <v>0.4</v>
          </cell>
          <cell r="L3332" t="str">
            <v>COMPRADOR 2</v>
          </cell>
          <cell r="M3332" t="str">
            <v>Desc.</v>
          </cell>
          <cell r="N3332" t="str">
            <v>BAKER</v>
          </cell>
          <cell r="O3332" t="str">
            <v>LAB</v>
          </cell>
          <cell r="P3332" t="str">
            <v>SSC</v>
          </cell>
          <cell r="Q3332" t="str">
            <v>#NOCODE#</v>
          </cell>
          <cell r="R3332" t="str">
            <v>#NOCODE#</v>
          </cell>
          <cell r="S3332" t="str">
            <v>DIVERSOS</v>
          </cell>
          <cell r="T3332" t="str">
            <v>PT</v>
          </cell>
          <cell r="U3332" t="str">
            <v>NO</v>
          </cell>
          <cell r="V3332" t="str">
            <v>PTD</v>
          </cell>
          <cell r="W3332" t="str">
            <v>Compra</v>
          </cell>
        </row>
        <row r="3333">
          <cell r="B3333" t="str">
            <v>6694-00</v>
          </cell>
          <cell r="C3333" t="str">
            <v>Hipoclorito de Sodio 10%</v>
          </cell>
          <cell r="D3333" t="str">
            <v>L</v>
          </cell>
          <cell r="E3333" t="str">
            <v>Hipoclorito de Sodio 10%L</v>
          </cell>
          <cell r="F3333" t="str">
            <v>L</v>
          </cell>
          <cell r="G3333" t="str">
            <v>L</v>
          </cell>
          <cell r="H3333">
            <v>0</v>
          </cell>
          <cell r="I3333">
            <v>0</v>
          </cell>
          <cell r="J3333">
            <v>1.07</v>
          </cell>
          <cell r="K3333">
            <v>1.07</v>
          </cell>
          <cell r="L3333" t="str">
            <v>PLANEADOR 4</v>
          </cell>
          <cell r="M3333" t="str">
            <v>No Clasificado</v>
          </cell>
          <cell r="N3333" t="str">
            <v>MACRON</v>
          </cell>
          <cell r="O3333" t="str">
            <v>SINTESIS</v>
          </cell>
          <cell r="P3333" t="str">
            <v>SIN</v>
          </cell>
          <cell r="Q3333" t="str">
            <v>#NOCODE#</v>
          </cell>
          <cell r="R3333" t="str">
            <v>#NOCODE#</v>
          </cell>
          <cell r="S3333" t="str">
            <v>SOL VOL</v>
          </cell>
          <cell r="T3333" t="str">
            <v>PP</v>
          </cell>
          <cell r="U3333" t="str">
            <v>NO</v>
          </cell>
          <cell r="V3333" t="str">
            <v>FMPL</v>
          </cell>
          <cell r="W3333" t="str">
            <v>Producción</v>
          </cell>
        </row>
        <row r="3334">
          <cell r="B3334" t="str">
            <v>6694-06</v>
          </cell>
          <cell r="C3334" t="str">
            <v>Desc. Wpbutil Biocrom. Spe</v>
          </cell>
          <cell r="D3334" t="str">
            <v>30x6 ml</v>
          </cell>
          <cell r="E3334" t="str">
            <v>Desc. Wpbutil Biocrom. Spe30x6 ml</v>
          </cell>
          <cell r="F3334" t="str">
            <v>PZ</v>
          </cell>
          <cell r="G3334" t="str">
            <v>30x6 ml</v>
          </cell>
          <cell r="H3334">
            <v>2471.5100000000002</v>
          </cell>
          <cell r="I3334" t="str">
            <v>Desc. Sin Alt.</v>
          </cell>
          <cell r="J3334">
            <v>0</v>
          </cell>
          <cell r="K3334">
            <v>0</v>
          </cell>
          <cell r="L3334" t="str">
            <v>COMPRADOR 2</v>
          </cell>
          <cell r="M3334" t="str">
            <v>Desc.</v>
          </cell>
          <cell r="N3334" t="str">
            <v>BAKER</v>
          </cell>
          <cell r="O3334" t="str">
            <v>LAB</v>
          </cell>
          <cell r="P3334" t="str">
            <v>SSC</v>
          </cell>
          <cell r="Q3334" t="str">
            <v>#NOCODE#</v>
          </cell>
          <cell r="R3334" t="str">
            <v>#NOCODE#</v>
          </cell>
          <cell r="S3334" t="str">
            <v>DIVERSOS</v>
          </cell>
          <cell r="T3334" t="str">
            <v>PT</v>
          </cell>
          <cell r="U3334" t="str">
            <v>NO</v>
          </cell>
          <cell r="V3334" t="str">
            <v>PTD</v>
          </cell>
          <cell r="W3334" t="str">
            <v>Compra</v>
          </cell>
        </row>
        <row r="3335">
          <cell r="B3335" t="str">
            <v>6694-14</v>
          </cell>
          <cell r="C3335" t="str">
            <v>Desc. Hipoclorito de Sodio 10%</v>
          </cell>
          <cell r="D3335" t="str">
            <v>500 ml</v>
          </cell>
          <cell r="E3335" t="str">
            <v>Desc. Hipoclorito de Sodio 10%500 ml</v>
          </cell>
          <cell r="F3335" t="str">
            <v>PZ</v>
          </cell>
          <cell r="G3335" t="str">
            <v>500 ML</v>
          </cell>
          <cell r="H3335">
            <v>430.83</v>
          </cell>
          <cell r="I3335" t="str">
            <v>Desc. Sin Alt.</v>
          </cell>
          <cell r="J3335">
            <v>1.07</v>
          </cell>
          <cell r="K3335">
            <v>0.53500000000000003</v>
          </cell>
          <cell r="L3335" t="str">
            <v>PLANEADOR 2</v>
          </cell>
          <cell r="M3335" t="str">
            <v>Desc.</v>
          </cell>
          <cell r="N3335" t="str">
            <v>MACRON</v>
          </cell>
          <cell r="O3335" t="str">
            <v>LAB</v>
          </cell>
          <cell r="P3335" t="str">
            <v>LAB</v>
          </cell>
          <cell r="Q3335" t="str">
            <v>#NOCODE#</v>
          </cell>
          <cell r="R3335" t="str">
            <v>#NOCODE#</v>
          </cell>
          <cell r="S3335" t="str">
            <v>ACIDOS</v>
          </cell>
          <cell r="T3335" t="str">
            <v>PT</v>
          </cell>
          <cell r="U3335" t="str">
            <v>NO</v>
          </cell>
          <cell r="V3335" t="str">
            <v>PTMPL</v>
          </cell>
          <cell r="W3335" t="str">
            <v>Empaque</v>
          </cell>
        </row>
        <row r="3336">
          <cell r="B3336" t="str">
            <v>6695-00</v>
          </cell>
          <cell r="C3336" t="str">
            <v>Desc.spe-24G Poletileno Gasket</v>
          </cell>
          <cell r="D3336" t="str">
            <v>als 1EA</v>
          </cell>
          <cell r="E3336" t="str">
            <v>Desc.spe-24G Poletileno Gasketals 1EA</v>
          </cell>
          <cell r="F3336" t="str">
            <v>PZ</v>
          </cell>
          <cell r="G3336" t="str">
            <v>1 EA</v>
          </cell>
          <cell r="H3336">
            <v>0</v>
          </cell>
          <cell r="I3336" t="str">
            <v>Desc. Alt.SIN ALTERNATIVA</v>
          </cell>
          <cell r="J3336">
            <v>1</v>
          </cell>
          <cell r="K3336">
            <v>1</v>
          </cell>
          <cell r="L3336" t="str">
            <v>COMPRADOR 2</v>
          </cell>
          <cell r="M3336" t="str">
            <v>Desc.</v>
          </cell>
          <cell r="N3336" t="str">
            <v>BAKER</v>
          </cell>
          <cell r="O3336" t="str">
            <v>LAB</v>
          </cell>
          <cell r="P3336" t="str">
            <v>LAB</v>
          </cell>
          <cell r="Q3336" t="str">
            <v>#NOCODE#</v>
          </cell>
          <cell r="R3336" t="str">
            <v>#NOCODE#</v>
          </cell>
          <cell r="S3336" t="str">
            <v>DIVERSOS</v>
          </cell>
          <cell r="T3336" t="str">
            <v>PT</v>
          </cell>
          <cell r="U3336" t="str">
            <v>NO</v>
          </cell>
          <cell r="V3336" t="str">
            <v>PTD</v>
          </cell>
          <cell r="W3336" t="str">
            <v>COMPRA</v>
          </cell>
        </row>
        <row r="3337">
          <cell r="B3337" t="str">
            <v>6695-12</v>
          </cell>
          <cell r="C3337" t="str">
            <v>Desc. Bisulfito de Sodio 1Hid.</v>
          </cell>
          <cell r="D3337" t="str">
            <v>500G</v>
          </cell>
          <cell r="E3337" t="str">
            <v>Desc. Bisulfito de Sodio 1Hid.500G</v>
          </cell>
          <cell r="F3337" t="str">
            <v>PZ</v>
          </cell>
          <cell r="G3337" t="str">
            <v>500 GR</v>
          </cell>
          <cell r="H3337">
            <v>1232.9236000000001</v>
          </cell>
          <cell r="I3337" t="str">
            <v>Desc. Sin Alt.</v>
          </cell>
          <cell r="J3337">
            <v>1</v>
          </cell>
          <cell r="K3337">
            <v>0.5</v>
          </cell>
          <cell r="L3337" t="str">
            <v>COMPRADOR 2</v>
          </cell>
          <cell r="M3337" t="str">
            <v>Desc.</v>
          </cell>
          <cell r="N3337" t="str">
            <v>BAKER</v>
          </cell>
          <cell r="O3337" t="str">
            <v>LAB</v>
          </cell>
          <cell r="P3337" t="str">
            <v>LAB</v>
          </cell>
          <cell r="Q3337" t="str">
            <v>#NOCODE#</v>
          </cell>
          <cell r="R3337" t="str">
            <v>#NOCODE#</v>
          </cell>
          <cell r="S3337" t="str">
            <v>DIVERSOS</v>
          </cell>
          <cell r="T3337" t="str">
            <v>PT</v>
          </cell>
          <cell r="U3337" t="str">
            <v>NO</v>
          </cell>
          <cell r="V3337" t="str">
            <v>PTD</v>
          </cell>
          <cell r="W3337" t="str">
            <v>COMPRA</v>
          </cell>
        </row>
        <row r="3338">
          <cell r="B3338" t="str">
            <v>6697-01</v>
          </cell>
          <cell r="C3338" t="str">
            <v>Hidroxido de Sodio Esc.</v>
          </cell>
          <cell r="D3338" t="str">
            <v>500 g</v>
          </cell>
          <cell r="E3338" t="str">
            <v>Hidroxido de Sodio Esc.500 g</v>
          </cell>
          <cell r="F3338" t="str">
            <v>PZ</v>
          </cell>
          <cell r="G3338" t="str">
            <v>500 GR</v>
          </cell>
          <cell r="H3338">
            <v>323.24</v>
          </cell>
          <cell r="I3338">
            <v>0</v>
          </cell>
          <cell r="J3338">
            <v>1</v>
          </cell>
          <cell r="K3338">
            <v>0.5</v>
          </cell>
          <cell r="L3338" t="str">
            <v>PLANEADOR 1</v>
          </cell>
          <cell r="M3338" t="str">
            <v>Recurso C</v>
          </cell>
          <cell r="N3338" t="str">
            <v>BAKER</v>
          </cell>
          <cell r="O3338" t="str">
            <v>LAB</v>
          </cell>
          <cell r="P3338" t="str">
            <v>LAB</v>
          </cell>
          <cell r="Q3338" t="str">
            <v>#NOCODE#</v>
          </cell>
          <cell r="R3338" t="str">
            <v>#NOCODE#</v>
          </cell>
          <cell r="S3338" t="str">
            <v>SALES</v>
          </cell>
          <cell r="T3338" t="str">
            <v>PT</v>
          </cell>
          <cell r="U3338" t="str">
            <v>NO</v>
          </cell>
          <cell r="V3338" t="str">
            <v>PTMPL</v>
          </cell>
          <cell r="W3338" t="str">
            <v>Empaque</v>
          </cell>
        </row>
        <row r="3339">
          <cell r="B3339" t="str">
            <v>6697-10</v>
          </cell>
          <cell r="C3339" t="str">
            <v>Hidroxido de Sodio Esc.</v>
          </cell>
          <cell r="D3339" t="str">
            <v>10 kg</v>
          </cell>
          <cell r="E3339" t="str">
            <v>Hidroxido de Sodio Esc.10 kg</v>
          </cell>
          <cell r="F3339" t="str">
            <v>PZ</v>
          </cell>
          <cell r="G3339" t="str">
            <v>10 kg</v>
          </cell>
          <cell r="H3339">
            <v>3458.66</v>
          </cell>
          <cell r="I3339">
            <v>0</v>
          </cell>
          <cell r="J3339">
            <v>1</v>
          </cell>
          <cell r="K3339">
            <v>10</v>
          </cell>
          <cell r="L3339" t="str">
            <v>PLANEADOR 1</v>
          </cell>
          <cell r="M3339" t="str">
            <v>Recurso C</v>
          </cell>
          <cell r="N3339" t="str">
            <v>BAKER</v>
          </cell>
          <cell r="O3339" t="str">
            <v>LAB</v>
          </cell>
          <cell r="P3339" t="str">
            <v>LAB</v>
          </cell>
          <cell r="Q3339" t="str">
            <v>#NOCODE#</v>
          </cell>
          <cell r="R3339" t="str">
            <v>#NOCODE#</v>
          </cell>
          <cell r="S3339" t="str">
            <v>SALES</v>
          </cell>
          <cell r="T3339" t="str">
            <v>PT</v>
          </cell>
          <cell r="U3339" t="str">
            <v>NO</v>
          </cell>
          <cell r="V3339" t="str">
            <v>PTMPL</v>
          </cell>
          <cell r="W3339" t="str">
            <v>Empaque</v>
          </cell>
        </row>
        <row r="3340">
          <cell r="B3340" t="str">
            <v>6697-20</v>
          </cell>
          <cell r="C3340" t="str">
            <v>Hidroxido de Sodio Esc.</v>
          </cell>
          <cell r="D3340" t="str">
            <v>2 kg</v>
          </cell>
          <cell r="E3340" t="str">
            <v>Hidroxido de Sodio Esc.2 kg</v>
          </cell>
          <cell r="F3340" t="str">
            <v>PZ</v>
          </cell>
          <cell r="G3340" t="str">
            <v>2 KG</v>
          </cell>
          <cell r="H3340">
            <v>926.77</v>
          </cell>
          <cell r="I3340">
            <v>0</v>
          </cell>
          <cell r="J3340">
            <v>1</v>
          </cell>
          <cell r="K3340">
            <v>2</v>
          </cell>
          <cell r="L3340" t="str">
            <v>PLANEADOR 1</v>
          </cell>
          <cell r="M3340" t="str">
            <v>Recurso E</v>
          </cell>
          <cell r="N3340" t="str">
            <v>BAKER</v>
          </cell>
          <cell r="O3340" t="str">
            <v>LAB</v>
          </cell>
          <cell r="P3340" t="str">
            <v>LAB</v>
          </cell>
          <cell r="Q3340" t="str">
            <v>#NOCODE#</v>
          </cell>
          <cell r="R3340" t="str">
            <v>#NOCODE#</v>
          </cell>
          <cell r="S3340" t="str">
            <v>SALES</v>
          </cell>
          <cell r="T3340" t="str">
            <v>PT</v>
          </cell>
          <cell r="U3340" t="str">
            <v>NO</v>
          </cell>
          <cell r="V3340" t="str">
            <v>PTMPL</v>
          </cell>
          <cell r="W3340" t="str">
            <v>Empaque</v>
          </cell>
        </row>
        <row r="3341">
          <cell r="B3341" t="str">
            <v>6697-54</v>
          </cell>
          <cell r="C3341" t="str">
            <v>Desc. Hidroxido de Sodio Esc.</v>
          </cell>
          <cell r="D3341" t="str">
            <v>25 kg</v>
          </cell>
          <cell r="E3341" t="str">
            <v>Desc. Hidroxido de Sodio Esc.25 kg</v>
          </cell>
          <cell r="F3341" t="str">
            <v>PZ</v>
          </cell>
          <cell r="G3341" t="str">
            <v>25 kg</v>
          </cell>
          <cell r="H3341">
            <v>0</v>
          </cell>
          <cell r="I3341" t="str">
            <v>Desc. Alt. 6897-10. NO DEMAND</v>
          </cell>
          <cell r="J3341">
            <v>1</v>
          </cell>
          <cell r="K3341">
            <v>25</v>
          </cell>
          <cell r="L3341" t="str">
            <v>PLANEADOR 1</v>
          </cell>
          <cell r="M3341" t="str">
            <v>Desc.</v>
          </cell>
          <cell r="N3341" t="str">
            <v>BAKER</v>
          </cell>
          <cell r="O3341" t="str">
            <v>SINTESIS</v>
          </cell>
          <cell r="P3341" t="str">
            <v>SIN</v>
          </cell>
          <cell r="Q3341" t="str">
            <v>#NOCODE#</v>
          </cell>
          <cell r="R3341" t="str">
            <v>#NOCODE#</v>
          </cell>
          <cell r="S3341" t="str">
            <v>SALES</v>
          </cell>
          <cell r="T3341" t="str">
            <v>PT</v>
          </cell>
          <cell r="U3341" t="str">
            <v>NO</v>
          </cell>
          <cell r="V3341" t="str">
            <v>PTMPL</v>
          </cell>
          <cell r="W3341" t="str">
            <v>Empaque</v>
          </cell>
        </row>
        <row r="3342">
          <cell r="B3342" t="str">
            <v>6698-01</v>
          </cell>
          <cell r="C3342" t="str">
            <v>Metanol Especial</v>
          </cell>
          <cell r="D3342" t="str">
            <v>kg</v>
          </cell>
          <cell r="E3342" t="str">
            <v>Metanol Especialkg</v>
          </cell>
          <cell r="F3342" t="str">
            <v>KG</v>
          </cell>
          <cell r="G3342" t="str">
            <v>kg</v>
          </cell>
          <cell r="H3342">
            <v>0</v>
          </cell>
          <cell r="I3342">
            <v>0</v>
          </cell>
          <cell r="J3342">
            <v>0.8</v>
          </cell>
          <cell r="K3342">
            <v>1</v>
          </cell>
          <cell r="L3342" t="str">
            <v>PLANEADOR 3</v>
          </cell>
          <cell r="M3342" t="str">
            <v>Recurso B</v>
          </cell>
          <cell r="N3342" t="str">
            <v>BAKER</v>
          </cell>
          <cell r="O3342" t="str">
            <v>SINTESIS</v>
          </cell>
          <cell r="P3342" t="str">
            <v>SIN</v>
          </cell>
          <cell r="Q3342" t="str">
            <v>#NOCODE#</v>
          </cell>
          <cell r="R3342" t="str">
            <v>#NOCODE#</v>
          </cell>
          <cell r="S3342" t="str">
            <v>SOLVENTES</v>
          </cell>
          <cell r="T3342" t="str">
            <v>PT</v>
          </cell>
          <cell r="U3342" t="str">
            <v>NO</v>
          </cell>
          <cell r="V3342" t="str">
            <v>PTMPL</v>
          </cell>
          <cell r="W3342" t="str">
            <v>Empaque</v>
          </cell>
        </row>
        <row r="3343">
          <cell r="B3343" t="str">
            <v>6699-00</v>
          </cell>
          <cell r="C3343" t="str">
            <v>Alcohol Isopropilico Bajo en</v>
          </cell>
          <cell r="D3343" t="str">
            <v>Agua                         L</v>
          </cell>
          <cell r="E3343" t="str">
            <v>Alcohol Isopropilico Bajo enAgua                         L</v>
          </cell>
          <cell r="F3343" t="str">
            <v>L</v>
          </cell>
          <cell r="G3343" t="str">
            <v>L</v>
          </cell>
          <cell r="H3343">
            <v>0</v>
          </cell>
          <cell r="I3343">
            <v>0</v>
          </cell>
          <cell r="J3343">
            <v>0.79</v>
          </cell>
          <cell r="K3343">
            <v>0.79</v>
          </cell>
          <cell r="L3343" t="str">
            <v>PLANEADOR 3</v>
          </cell>
          <cell r="M3343" t="str">
            <v>No Clasificado</v>
          </cell>
          <cell r="N3343" t="str">
            <v>BAKER</v>
          </cell>
          <cell r="O3343" t="str">
            <v>SINTESIS</v>
          </cell>
          <cell r="P3343" t="str">
            <v>SIN</v>
          </cell>
          <cell r="Q3343" t="str">
            <v>#NOCODE#</v>
          </cell>
          <cell r="R3343" t="str">
            <v>#NOCODE#</v>
          </cell>
          <cell r="S3343" t="str">
            <v>SOLVENTES</v>
          </cell>
          <cell r="T3343" t="str">
            <v>PP</v>
          </cell>
          <cell r="U3343" t="str">
            <v>NO</v>
          </cell>
          <cell r="V3343" t="str">
            <v>FMPL</v>
          </cell>
          <cell r="W3343" t="str">
            <v>Producción</v>
          </cell>
        </row>
        <row r="3344">
          <cell r="B3344" t="str">
            <v>6699-99</v>
          </cell>
          <cell r="C3344" t="str">
            <v>Desc.Alcohol Isopropilico Bajo</v>
          </cell>
          <cell r="D3344" t="str">
            <v>Agua                     200 L</v>
          </cell>
          <cell r="E3344" t="str">
            <v>Desc.Alcohol Isopropilico BajoAgua                     200 L</v>
          </cell>
          <cell r="F3344" t="str">
            <v>PZ</v>
          </cell>
          <cell r="G3344" t="str">
            <v>200 L</v>
          </cell>
          <cell r="H3344">
            <v>0</v>
          </cell>
          <cell r="I3344" t="str">
            <v>Desc. Alt.SIN ALTERNATIVA</v>
          </cell>
          <cell r="J3344">
            <v>0.79</v>
          </cell>
          <cell r="K3344">
            <v>158</v>
          </cell>
          <cell r="L3344" t="str">
            <v>PLANEADOR 3</v>
          </cell>
          <cell r="M3344" t="str">
            <v>Desc.</v>
          </cell>
          <cell r="N3344" t="str">
            <v>BAKER</v>
          </cell>
          <cell r="O3344" t="str">
            <v>SINTESIS</v>
          </cell>
          <cell r="P3344" t="str">
            <v>SIN</v>
          </cell>
          <cell r="Q3344" t="str">
            <v>#NOCODE#</v>
          </cell>
          <cell r="R3344" t="str">
            <v>#NOCODE#</v>
          </cell>
          <cell r="S3344" t="str">
            <v>SOLVENTES</v>
          </cell>
          <cell r="T3344" t="str">
            <v>PT</v>
          </cell>
          <cell r="U3344" t="str">
            <v>NO</v>
          </cell>
          <cell r="V3344" t="str">
            <v>PTFMPL</v>
          </cell>
          <cell r="W3344" t="str">
            <v>Producción</v>
          </cell>
        </row>
        <row r="3345">
          <cell r="B3345" t="str">
            <v>6702-66</v>
          </cell>
          <cell r="C3345" t="str">
            <v>Desc. Cloruro de Zinc Gran.</v>
          </cell>
          <cell r="D3345" t="str">
            <v>RA ACS                   50 kg</v>
          </cell>
          <cell r="E3345" t="str">
            <v>Desc. Cloruro de Zinc Gran.RA ACS                   50 kg</v>
          </cell>
          <cell r="F3345" t="str">
            <v>PZ</v>
          </cell>
          <cell r="G3345" t="str">
            <v>50 kg</v>
          </cell>
          <cell r="H3345">
            <v>0</v>
          </cell>
          <cell r="I3345" t="str">
            <v>Desc. Alt. M8780-20. NO DEMAND</v>
          </cell>
          <cell r="J3345">
            <v>1</v>
          </cell>
          <cell r="K3345">
            <v>50</v>
          </cell>
          <cell r="L3345" t="str">
            <v>COMPRADOR 2</v>
          </cell>
          <cell r="M3345" t="str">
            <v>Desc.</v>
          </cell>
          <cell r="N3345" t="str">
            <v>BAKER</v>
          </cell>
          <cell r="O3345" t="str">
            <v>SINTESIS</v>
          </cell>
          <cell r="P3345" t="str">
            <v>SIN</v>
          </cell>
          <cell r="Q3345" t="str">
            <v>#NOCODE#</v>
          </cell>
          <cell r="R3345" t="str">
            <v>#NOCODE#</v>
          </cell>
          <cell r="S3345" t="str">
            <v>SALES</v>
          </cell>
          <cell r="T3345" t="str">
            <v>PT</v>
          </cell>
          <cell r="U3345" t="str">
            <v>NO</v>
          </cell>
          <cell r="V3345" t="str">
            <v>PTMPI</v>
          </cell>
          <cell r="W3345" t="str">
            <v>EMPAQUE</v>
          </cell>
        </row>
        <row r="3346">
          <cell r="B3346" t="str">
            <v>6703-00</v>
          </cell>
          <cell r="C3346" t="str">
            <v>Sulfato de Potasio</v>
          </cell>
          <cell r="D3346" t="str">
            <v>kg</v>
          </cell>
          <cell r="E3346" t="str">
            <v>Sulfato de Potasiokg</v>
          </cell>
          <cell r="F3346" t="str">
            <v>KG</v>
          </cell>
          <cell r="G3346" t="str">
            <v>kg</v>
          </cell>
          <cell r="H3346">
            <v>0</v>
          </cell>
          <cell r="I3346">
            <v>0</v>
          </cell>
          <cell r="J3346">
            <v>1</v>
          </cell>
          <cell r="K3346">
            <v>1</v>
          </cell>
          <cell r="L3346" t="str">
            <v>PLANEADOR 1</v>
          </cell>
          <cell r="M3346" t="str">
            <v>Make to order</v>
          </cell>
          <cell r="N3346" t="str">
            <v>BAKER</v>
          </cell>
          <cell r="O3346" t="str">
            <v>SINTESIS</v>
          </cell>
          <cell r="P3346" t="str">
            <v>SIN</v>
          </cell>
          <cell r="Q3346" t="str">
            <v>#NOCODE#</v>
          </cell>
          <cell r="R3346" t="str">
            <v>#NOCODE#</v>
          </cell>
          <cell r="S3346" t="str">
            <v>SALES</v>
          </cell>
          <cell r="T3346" t="str">
            <v>PP</v>
          </cell>
          <cell r="U3346" t="str">
            <v>NO</v>
          </cell>
          <cell r="V3346" t="str">
            <v>FMZ</v>
          </cell>
          <cell r="W3346" t="str">
            <v>PRODUCCIÓN</v>
          </cell>
        </row>
        <row r="3347">
          <cell r="B3347" t="str">
            <v>6703-66</v>
          </cell>
          <cell r="C3347" t="str">
            <v>Sulfato de Potasio Crist</v>
          </cell>
          <cell r="D3347" t="str">
            <v>50 kg</v>
          </cell>
          <cell r="E3347" t="str">
            <v>Sulfato de Potasio Crist50 kg</v>
          </cell>
          <cell r="F3347" t="str">
            <v>PZ</v>
          </cell>
          <cell r="G3347" t="str">
            <v>50 kg</v>
          </cell>
          <cell r="H3347">
            <v>0</v>
          </cell>
          <cell r="I3347">
            <v>0</v>
          </cell>
          <cell r="J3347">
            <v>1</v>
          </cell>
          <cell r="K3347">
            <v>50</v>
          </cell>
          <cell r="L3347" t="str">
            <v>PLANEADOR 1</v>
          </cell>
          <cell r="M3347" t="str">
            <v>Make to Order</v>
          </cell>
          <cell r="N3347" t="str">
            <v>BAKER</v>
          </cell>
          <cell r="O3347" t="str">
            <v>SINTESIS</v>
          </cell>
          <cell r="P3347" t="str">
            <v>SIN</v>
          </cell>
          <cell r="Q3347" t="str">
            <v>#NOCODE#</v>
          </cell>
          <cell r="R3347" t="str">
            <v>#NOCODE#</v>
          </cell>
          <cell r="S3347" t="str">
            <v>SALES</v>
          </cell>
          <cell r="T3347" t="str">
            <v>PT</v>
          </cell>
          <cell r="U3347" t="str">
            <v>NO</v>
          </cell>
          <cell r="V3347" t="str">
            <v>PTFMZ</v>
          </cell>
          <cell r="W3347" t="str">
            <v>PRODUCCIÓN</v>
          </cell>
        </row>
        <row r="3348">
          <cell r="B3348" t="str">
            <v>6706-00</v>
          </cell>
          <cell r="C3348" t="str">
            <v>Desc. Sol de Nitrato de Plata</v>
          </cell>
          <cell r="D3348" t="str">
            <v>600 gr/litro</v>
          </cell>
          <cell r="E3348" t="str">
            <v>Desc. Sol de Nitrato de Plata600 gr/litro</v>
          </cell>
          <cell r="F3348" t="str">
            <v>L</v>
          </cell>
          <cell r="G3348" t="str">
            <v>L</v>
          </cell>
          <cell r="H3348">
            <v>0</v>
          </cell>
          <cell r="I3348" t="str">
            <v>Desc. Sin Alt. Se dió de alta erroneamente</v>
          </cell>
          <cell r="J3348">
            <v>1</v>
          </cell>
          <cell r="K3348">
            <v>1</v>
          </cell>
          <cell r="L3348" t="str">
            <v>PLANEADOR 4</v>
          </cell>
          <cell r="M3348" t="str">
            <v>No Clasificado</v>
          </cell>
          <cell r="N3348" t="str">
            <v>BAKER</v>
          </cell>
          <cell r="O3348" t="str">
            <v>SINTESIS</v>
          </cell>
          <cell r="P3348" t="str">
            <v>SIN</v>
          </cell>
          <cell r="Q3348" t="str">
            <v>#NOCODE#</v>
          </cell>
          <cell r="R3348" t="str">
            <v>#NOCODE#</v>
          </cell>
          <cell r="S3348" t="str">
            <v>SOL VOL</v>
          </cell>
          <cell r="T3348" t="str">
            <v>PP</v>
          </cell>
          <cell r="U3348" t="str">
            <v>NO</v>
          </cell>
          <cell r="V3348" t="str">
            <v>FMPL</v>
          </cell>
          <cell r="W3348" t="str">
            <v>PRODUCCIÓN</v>
          </cell>
        </row>
        <row r="3349">
          <cell r="B3349" t="str">
            <v>6715-04</v>
          </cell>
          <cell r="C3349" t="str">
            <v>TDesc. Nitrato de Potasio</v>
          </cell>
          <cell r="D3349" t="str">
            <v>Cristal Fino             500 g</v>
          </cell>
          <cell r="E3349" t="str">
            <v>TDesc. Nitrato de PotasioCristal Fino             500 g</v>
          </cell>
          <cell r="F3349" t="str">
            <v>PZ</v>
          </cell>
          <cell r="G3349" t="str">
            <v>500 GR</v>
          </cell>
          <cell r="H3349">
            <v>0</v>
          </cell>
          <cell r="I3349" t="str">
            <v>Permiso SEDENA</v>
          </cell>
          <cell r="J3349">
            <v>1</v>
          </cell>
          <cell r="K3349">
            <v>0.5</v>
          </cell>
          <cell r="L3349" t="str">
            <v>COMPRADOR 2</v>
          </cell>
          <cell r="M3349" t="str">
            <v>Desc.</v>
          </cell>
          <cell r="N3349" t="str">
            <v>MACRON</v>
          </cell>
          <cell r="O3349" t="str">
            <v>LAB</v>
          </cell>
          <cell r="P3349" t="str">
            <v>LAB</v>
          </cell>
          <cell r="Q3349" t="str">
            <v>#NOCODE#</v>
          </cell>
          <cell r="R3349" t="str">
            <v>#NOCODE#</v>
          </cell>
          <cell r="S3349" t="str">
            <v>SALES</v>
          </cell>
          <cell r="T3349" t="str">
            <v>PT</v>
          </cell>
          <cell r="U3349" t="str">
            <v>NO</v>
          </cell>
          <cell r="V3349" t="str">
            <v>PTD</v>
          </cell>
          <cell r="W3349" t="str">
            <v>Compra</v>
          </cell>
        </row>
        <row r="3350">
          <cell r="B3350" t="str">
            <v>6748-03</v>
          </cell>
          <cell r="C3350" t="str">
            <v>Desc.Bicarbonato Potasio Gran.</v>
          </cell>
          <cell r="D3350" t="str">
            <v>r RA ACS   500 g</v>
          </cell>
          <cell r="E3350" t="str">
            <v>Desc.Bicarbonato Potasio Gran.r RA ACS   500 g</v>
          </cell>
          <cell r="F3350" t="str">
            <v>PZ</v>
          </cell>
          <cell r="G3350" t="str">
            <v>500 GR</v>
          </cell>
          <cell r="H3350">
            <v>1009.79</v>
          </cell>
          <cell r="I3350" t="str">
            <v>Desc. Alt.2940-01 (500 g)</v>
          </cell>
          <cell r="J3350">
            <v>1</v>
          </cell>
          <cell r="K3350">
            <v>0.5</v>
          </cell>
          <cell r="L3350" t="str">
            <v>COMPRADOR 2</v>
          </cell>
          <cell r="M3350" t="str">
            <v>Desc.</v>
          </cell>
          <cell r="N3350" t="str">
            <v>MACRON</v>
          </cell>
          <cell r="O3350" t="str">
            <v>LAB</v>
          </cell>
          <cell r="P3350" t="str">
            <v>LAB</v>
          </cell>
          <cell r="Q3350" t="str">
            <v>#NOCODE#</v>
          </cell>
          <cell r="R3350" t="str">
            <v>#NOCODE#</v>
          </cell>
          <cell r="S3350" t="str">
            <v>SALES</v>
          </cell>
          <cell r="T3350" t="str">
            <v>PT</v>
          </cell>
          <cell r="U3350" t="str">
            <v>NO</v>
          </cell>
          <cell r="V3350" t="str">
            <v>PTD</v>
          </cell>
          <cell r="W3350" t="str">
            <v>Compra</v>
          </cell>
        </row>
        <row r="3351">
          <cell r="B3351" t="str">
            <v>6853-01</v>
          </cell>
          <cell r="C3351" t="str">
            <v>Desc. Nitrato Mercurico Monoh</v>
          </cell>
          <cell r="D3351" t="str">
            <v>RA  ACS            500 g</v>
          </cell>
          <cell r="E3351" t="str">
            <v>Desc. Nitrato Mercurico MonohRA  ACS            500 g</v>
          </cell>
          <cell r="F3351" t="str">
            <v>PZ</v>
          </cell>
          <cell r="G3351" t="str">
            <v>500 GR</v>
          </cell>
          <cell r="H3351">
            <v>7041.24</v>
          </cell>
          <cell r="I3351" t="str">
            <v>Desc. Sin Alt. Agosto/24/15</v>
          </cell>
          <cell r="J3351">
            <v>1</v>
          </cell>
          <cell r="K3351">
            <v>0.5</v>
          </cell>
          <cell r="L3351" t="str">
            <v>PLANEADOR 1</v>
          </cell>
          <cell r="M3351" t="str">
            <v>Desc.</v>
          </cell>
          <cell r="N3351" t="str">
            <v>BAKER</v>
          </cell>
          <cell r="O3351" t="str">
            <v>LAB</v>
          </cell>
          <cell r="P3351" t="str">
            <v>LAB</v>
          </cell>
          <cell r="Q3351" t="str">
            <v>#NOCODE#</v>
          </cell>
          <cell r="R3351" t="str">
            <v>#NOCODE#</v>
          </cell>
          <cell r="S3351" t="str">
            <v>SALES</v>
          </cell>
          <cell r="T3351" t="str">
            <v>PT</v>
          </cell>
          <cell r="U3351" t="str">
            <v>NO</v>
          </cell>
          <cell r="V3351" t="str">
            <v>PTEPTD</v>
          </cell>
          <cell r="W3351" t="str">
            <v>Empaque</v>
          </cell>
        </row>
        <row r="3352">
          <cell r="B3352" t="str">
            <v>6853-05</v>
          </cell>
          <cell r="C3352" t="str">
            <v>Desc.Nitrato Mercurico Monoh.</v>
          </cell>
          <cell r="D3352" t="str">
            <v>RA ACS             2.5 kg</v>
          </cell>
          <cell r="E3352" t="str">
            <v>Desc.Nitrato Mercurico Monoh.RA ACS             2.5 kg</v>
          </cell>
          <cell r="F3352" t="str">
            <v>PZ</v>
          </cell>
          <cell r="G3352" t="str">
            <v>2.5 KG</v>
          </cell>
          <cell r="H3352">
            <v>22309.27</v>
          </cell>
          <cell r="I3352" t="str">
            <v>Desc. Sin Alt. Agosto/24/15</v>
          </cell>
          <cell r="J3352">
            <v>1</v>
          </cell>
          <cell r="K3352">
            <v>2.5</v>
          </cell>
          <cell r="L3352" t="str">
            <v>COMPRADOR 2</v>
          </cell>
          <cell r="M3352" t="str">
            <v>Desc.</v>
          </cell>
          <cell r="N3352" t="str">
            <v>BAKER</v>
          </cell>
          <cell r="O3352" t="str">
            <v>LAB</v>
          </cell>
          <cell r="P3352" t="str">
            <v>LAB</v>
          </cell>
          <cell r="Q3352" t="str">
            <v>#NOCODE#</v>
          </cell>
          <cell r="R3352" t="str">
            <v>#NOCODE#</v>
          </cell>
          <cell r="S3352" t="str">
            <v>SALES</v>
          </cell>
          <cell r="T3352" t="str">
            <v>PT</v>
          </cell>
          <cell r="U3352" t="str">
            <v>NO</v>
          </cell>
          <cell r="V3352" t="str">
            <v>PTD</v>
          </cell>
          <cell r="W3352" t="str">
            <v>Compra</v>
          </cell>
        </row>
        <row r="3353">
          <cell r="B3353" t="str">
            <v>6853-50</v>
          </cell>
          <cell r="C3353" t="str">
            <v>TCut. Nitrato Mercurico Monoh</v>
          </cell>
          <cell r="D3353" t="str">
            <v>RA ACS          100 g</v>
          </cell>
          <cell r="E3353" t="str">
            <v>TCut. Nitrato Mercurico MonohRA ACS          100 g</v>
          </cell>
          <cell r="F3353" t="str">
            <v>PZ</v>
          </cell>
          <cell r="G3353" t="str">
            <v>100 g</v>
          </cell>
          <cell r="H3353">
            <v>1953.05</v>
          </cell>
          <cell r="I3353" t="str">
            <v>Desc. Sin Alt. Agosto/24/15</v>
          </cell>
          <cell r="J3353">
            <v>1</v>
          </cell>
          <cell r="K3353">
            <v>0.1</v>
          </cell>
          <cell r="L3353" t="str">
            <v>PLANEADOR 1</v>
          </cell>
          <cell r="M3353" t="str">
            <v>Desc.</v>
          </cell>
          <cell r="N3353" t="str">
            <v>BAKER</v>
          </cell>
          <cell r="O3353" t="str">
            <v>LAB</v>
          </cell>
          <cell r="P3353" t="str">
            <v>LAB</v>
          </cell>
          <cell r="Q3353" t="str">
            <v>#NOCODE#</v>
          </cell>
          <cell r="R3353" t="str">
            <v>#NOCODE#</v>
          </cell>
          <cell r="S3353" t="str">
            <v>SALES</v>
          </cell>
          <cell r="T3353" t="str">
            <v>PT</v>
          </cell>
          <cell r="U3353" t="str">
            <v>NO</v>
          </cell>
          <cell r="V3353" t="str">
            <v>PTEPTD</v>
          </cell>
          <cell r="W3353" t="str">
            <v>Empaque</v>
          </cell>
        </row>
        <row r="3354">
          <cell r="B3354" t="str">
            <v>6900-05</v>
          </cell>
          <cell r="C3354" t="str">
            <v>Acido Clorhidrico ULTREX</v>
          </cell>
          <cell r="D3354" t="str">
            <v>500 ml</v>
          </cell>
          <cell r="E3354" t="str">
            <v>Acido Clorhidrico ULTREX500 ml</v>
          </cell>
          <cell r="F3354" t="str">
            <v>PZ</v>
          </cell>
          <cell r="G3354" t="str">
            <v>500 ML</v>
          </cell>
          <cell r="H3354">
            <v>16834.75</v>
          </cell>
          <cell r="I3354">
            <v>0</v>
          </cell>
          <cell r="J3354">
            <v>1.18</v>
          </cell>
          <cell r="K3354">
            <v>0.59</v>
          </cell>
          <cell r="L3354" t="str">
            <v>COMPRADOR 6</v>
          </cell>
          <cell r="M3354" t="str">
            <v>Recurso A</v>
          </cell>
          <cell r="N3354" t="str">
            <v>BAKER</v>
          </cell>
          <cell r="O3354" t="str">
            <v>LAB</v>
          </cell>
          <cell r="P3354" t="str">
            <v>LAB</v>
          </cell>
          <cell r="Q3354" t="str">
            <v>#NOCODE#</v>
          </cell>
          <cell r="R3354" t="str">
            <v>#NOCODE#</v>
          </cell>
          <cell r="S3354" t="str">
            <v>ACIDOS</v>
          </cell>
          <cell r="T3354" t="str">
            <v>PT</v>
          </cell>
          <cell r="U3354" t="str">
            <v>HCl</v>
          </cell>
          <cell r="V3354" t="str">
            <v>PTD</v>
          </cell>
          <cell r="W3354" t="str">
            <v>Compra</v>
          </cell>
        </row>
        <row r="3355">
          <cell r="B3355" t="str">
            <v>6901-01</v>
          </cell>
          <cell r="C3355" t="str">
            <v>Acido Nitrico ULTREX II</v>
          </cell>
          <cell r="D3355" t="str">
            <v>1 L</v>
          </cell>
          <cell r="E3355" t="str">
            <v>Acido Nitrico ULTREX II1 L</v>
          </cell>
          <cell r="F3355" t="str">
            <v>PZ</v>
          </cell>
          <cell r="G3355" t="str">
            <v>1 L</v>
          </cell>
          <cell r="H3355">
            <v>27761.16</v>
          </cell>
          <cell r="I3355">
            <v>0</v>
          </cell>
          <cell r="J3355">
            <v>1.41</v>
          </cell>
          <cell r="K3355">
            <v>1.41</v>
          </cell>
          <cell r="L3355" t="str">
            <v>COMPRADOR 6</v>
          </cell>
          <cell r="M3355" t="str">
            <v>Recurso B</v>
          </cell>
          <cell r="N3355" t="str">
            <v>BAKER</v>
          </cell>
          <cell r="O3355" t="str">
            <v>LAB</v>
          </cell>
          <cell r="P3355" t="str">
            <v>LAB</v>
          </cell>
          <cell r="Q3355" t="str">
            <v>#NOCODE#</v>
          </cell>
          <cell r="R3355" t="str">
            <v>#NOCODE#</v>
          </cell>
          <cell r="S3355" t="str">
            <v>ACIDOS</v>
          </cell>
          <cell r="T3355" t="str">
            <v>PT</v>
          </cell>
          <cell r="U3355" t="str">
            <v>NO</v>
          </cell>
          <cell r="V3355" t="str">
            <v>PTD</v>
          </cell>
          <cell r="W3355" t="str">
            <v>Compra</v>
          </cell>
        </row>
        <row r="3356">
          <cell r="B3356" t="str">
            <v>6901-02</v>
          </cell>
          <cell r="C3356" t="str">
            <v>Acido Nitrico ULTREX II</v>
          </cell>
          <cell r="D3356" t="str">
            <v>2 L</v>
          </cell>
          <cell r="E3356" t="str">
            <v>Acido Nitrico ULTREX II2 L</v>
          </cell>
          <cell r="F3356" t="str">
            <v>PZ</v>
          </cell>
          <cell r="G3356" t="str">
            <v>2 L</v>
          </cell>
          <cell r="H3356">
            <v>44360.959999999999</v>
          </cell>
          <cell r="I3356">
            <v>0</v>
          </cell>
          <cell r="J3356">
            <v>1.41</v>
          </cell>
          <cell r="K3356">
            <v>2.82</v>
          </cell>
          <cell r="L3356" t="str">
            <v>COMPRADOR 6</v>
          </cell>
          <cell r="M3356" t="str">
            <v>Recurso A</v>
          </cell>
          <cell r="N3356" t="str">
            <v>BAKER</v>
          </cell>
          <cell r="O3356" t="str">
            <v>LAB</v>
          </cell>
          <cell r="P3356" t="str">
            <v>LAB</v>
          </cell>
          <cell r="Q3356" t="str">
            <v>#NOCODE#</v>
          </cell>
          <cell r="R3356" t="str">
            <v>#NOCODE#</v>
          </cell>
          <cell r="S3356" t="str">
            <v>ACIDOS</v>
          </cell>
          <cell r="T3356" t="str">
            <v>PT</v>
          </cell>
          <cell r="U3356" t="str">
            <v>NO</v>
          </cell>
          <cell r="V3356" t="str">
            <v>PTD</v>
          </cell>
          <cell r="W3356" t="str">
            <v>Compra</v>
          </cell>
        </row>
        <row r="3357">
          <cell r="B3357" t="str">
            <v>6901-05</v>
          </cell>
          <cell r="C3357" t="str">
            <v>Acido Nitrico ULTREX II</v>
          </cell>
          <cell r="D3357" t="str">
            <v>500 ml</v>
          </cell>
          <cell r="E3357" t="str">
            <v>Acido Nitrico ULTREX II500 ml</v>
          </cell>
          <cell r="F3357" t="str">
            <v>PZ</v>
          </cell>
          <cell r="G3357" t="str">
            <v>500 ML</v>
          </cell>
          <cell r="H3357">
            <v>18272</v>
          </cell>
          <cell r="I3357">
            <v>0</v>
          </cell>
          <cell r="J3357">
            <v>1.41</v>
          </cell>
          <cell r="K3357">
            <v>0.70499999999999996</v>
          </cell>
          <cell r="L3357" t="str">
            <v>COMPRADOR 6</v>
          </cell>
          <cell r="M3357" t="str">
            <v>Recurso A</v>
          </cell>
          <cell r="N3357" t="str">
            <v>BAKER</v>
          </cell>
          <cell r="O3357" t="str">
            <v>LAB</v>
          </cell>
          <cell r="P3357" t="str">
            <v>LAB</v>
          </cell>
          <cell r="Q3357" t="str">
            <v>#NOCODE#</v>
          </cell>
          <cell r="R3357" t="str">
            <v>#NOCODE#</v>
          </cell>
          <cell r="S3357" t="str">
            <v>ACIDOS</v>
          </cell>
          <cell r="T3357" t="str">
            <v>PT</v>
          </cell>
          <cell r="U3357" t="str">
            <v>NO</v>
          </cell>
          <cell r="V3357" t="str">
            <v>PTD</v>
          </cell>
          <cell r="W3357" t="str">
            <v>Compra</v>
          </cell>
        </row>
        <row r="3358">
          <cell r="B3358" t="str">
            <v>6902-05</v>
          </cell>
          <cell r="C3358" t="str">
            <v>Acido Sulfurico ULTREX II</v>
          </cell>
          <cell r="D3358" t="str">
            <v>500 ml</v>
          </cell>
          <cell r="E3358" t="str">
            <v>Acido Sulfurico ULTREX II500 ml</v>
          </cell>
          <cell r="F3358" t="str">
            <v>PZ</v>
          </cell>
          <cell r="G3358" t="str">
            <v>500 ML</v>
          </cell>
          <cell r="H3358">
            <v>20804.46</v>
          </cell>
          <cell r="I3358">
            <v>0</v>
          </cell>
          <cell r="J3358">
            <v>1.84</v>
          </cell>
          <cell r="K3358">
            <v>0.92</v>
          </cell>
          <cell r="L3358" t="str">
            <v>COMPRADOR 6</v>
          </cell>
          <cell r="M3358" t="str">
            <v>Recurso B</v>
          </cell>
          <cell r="N3358" t="str">
            <v>BAKER</v>
          </cell>
          <cell r="O3358" t="str">
            <v>LAB</v>
          </cell>
          <cell r="P3358" t="str">
            <v>LAB</v>
          </cell>
          <cell r="Q3358" t="str">
            <v>#NOCODE#</v>
          </cell>
          <cell r="R3358" t="str">
            <v>#NOCODE#</v>
          </cell>
          <cell r="S3358" t="str">
            <v>ACIDOS</v>
          </cell>
          <cell r="T3358" t="str">
            <v>PT</v>
          </cell>
          <cell r="U3358" t="str">
            <v>H2SO4</v>
          </cell>
          <cell r="V3358" t="str">
            <v>PTD</v>
          </cell>
          <cell r="W3358" t="str">
            <v>Compra</v>
          </cell>
        </row>
        <row r="3359">
          <cell r="B3359" t="str">
            <v>6903-05</v>
          </cell>
          <cell r="C3359" t="str">
            <v>Acido Acetico Ultrex I</v>
          </cell>
          <cell r="D3359" t="str">
            <v>500 ml</v>
          </cell>
          <cell r="E3359" t="str">
            <v>Acido Acetico Ultrex I500 ml</v>
          </cell>
          <cell r="F3359" t="str">
            <v>PZ</v>
          </cell>
          <cell r="G3359" t="str">
            <v>500 ML</v>
          </cell>
          <cell r="H3359">
            <v>16961.36</v>
          </cell>
          <cell r="I3359">
            <v>0</v>
          </cell>
          <cell r="J3359">
            <v>1.05</v>
          </cell>
          <cell r="K3359">
            <v>0.52500000000000002</v>
          </cell>
          <cell r="L3359" t="str">
            <v>COMPRADOR 6</v>
          </cell>
          <cell r="M3359" t="str">
            <v>Make to Order</v>
          </cell>
          <cell r="N3359" t="str">
            <v>BAKER</v>
          </cell>
          <cell r="O3359" t="str">
            <v>LAB</v>
          </cell>
          <cell r="P3359" t="str">
            <v>LAB</v>
          </cell>
          <cell r="Q3359" t="str">
            <v>#NOCODE#</v>
          </cell>
          <cell r="R3359" t="str">
            <v>#NOCODE#</v>
          </cell>
          <cell r="S3359" t="str">
            <v>ACIDOS</v>
          </cell>
          <cell r="T3359" t="str">
            <v>PT</v>
          </cell>
          <cell r="U3359" t="str">
            <v>NO</v>
          </cell>
          <cell r="V3359" t="str">
            <v>PTD</v>
          </cell>
          <cell r="W3359" t="str">
            <v>Compra</v>
          </cell>
        </row>
        <row r="3360">
          <cell r="B3360" t="str">
            <v>6904-01</v>
          </cell>
          <cell r="C3360" t="str">
            <v>Desc.LEX Acido Fluorhidrico U.</v>
          </cell>
          <cell r="D3360" t="str">
            <v>II Ultrapure               1 L</v>
          </cell>
          <cell r="E3360" t="str">
            <v>Desc.LEX Acido Fluorhidrico U.II Ultrapure               1 L</v>
          </cell>
          <cell r="F3360" t="str">
            <v>PZ</v>
          </cell>
          <cell r="G3360" t="str">
            <v>1 L</v>
          </cell>
          <cell r="H3360">
            <v>28748.84</v>
          </cell>
          <cell r="I3360" t="str">
            <v>Desc. Alt.6904-05 (ml)</v>
          </cell>
          <cell r="J3360">
            <v>1.1499999999999999</v>
          </cell>
          <cell r="K3360">
            <v>1.1499999999999999</v>
          </cell>
          <cell r="L3360" t="str">
            <v>COMPRADOR 6</v>
          </cell>
          <cell r="M3360" t="str">
            <v>Desc.</v>
          </cell>
          <cell r="N3360" t="str">
            <v>BAKER</v>
          </cell>
          <cell r="O3360" t="str">
            <v>LAB</v>
          </cell>
          <cell r="P3360" t="str">
            <v>LAB</v>
          </cell>
          <cell r="Q3360" t="str">
            <v>#NOCODE#</v>
          </cell>
          <cell r="R3360" t="str">
            <v>#NOCODE#</v>
          </cell>
          <cell r="S3360" t="str">
            <v>ACIDOS</v>
          </cell>
          <cell r="T3360" t="str">
            <v>PT</v>
          </cell>
          <cell r="U3360" t="str">
            <v>NO</v>
          </cell>
          <cell r="V3360" t="str">
            <v>PTD</v>
          </cell>
          <cell r="W3360" t="str">
            <v>Compra</v>
          </cell>
        </row>
        <row r="3361">
          <cell r="B3361" t="str">
            <v>6904-05</v>
          </cell>
          <cell r="C3361" t="str">
            <v>LEX Acido Fluorhidrico ULTREX</v>
          </cell>
          <cell r="D3361" t="str">
            <v>II Ultrapure            500 ml</v>
          </cell>
          <cell r="E3361" t="str">
            <v>LEX Acido Fluorhidrico ULTREXII Ultrapure            500 ml</v>
          </cell>
          <cell r="F3361" t="str">
            <v>PZ</v>
          </cell>
          <cell r="G3361" t="str">
            <v>500 ML</v>
          </cell>
          <cell r="H3361">
            <v>22083.66</v>
          </cell>
          <cell r="I3361" t="str">
            <v>Req. lic. de exportacion y DEA</v>
          </cell>
          <cell r="J3361">
            <v>1.1499999999999999</v>
          </cell>
          <cell r="K3361">
            <v>0.57499999999999996</v>
          </cell>
          <cell r="L3361" t="str">
            <v>COMPRADOR 6</v>
          </cell>
          <cell r="M3361" t="str">
            <v>Make to Order</v>
          </cell>
          <cell r="N3361" t="str">
            <v>BAKER</v>
          </cell>
          <cell r="O3361" t="str">
            <v>LAB</v>
          </cell>
          <cell r="P3361" t="str">
            <v>LAB</v>
          </cell>
          <cell r="Q3361" t="str">
            <v>#NOCODE#</v>
          </cell>
          <cell r="R3361" t="str">
            <v>#NOCODE#</v>
          </cell>
          <cell r="S3361" t="str">
            <v>ACIDOS</v>
          </cell>
          <cell r="T3361" t="str">
            <v>PT</v>
          </cell>
          <cell r="U3361" t="str">
            <v>NO</v>
          </cell>
          <cell r="V3361" t="str">
            <v>PTD</v>
          </cell>
          <cell r="W3361" t="str">
            <v>Compra</v>
          </cell>
        </row>
        <row r="3362">
          <cell r="B3362" t="str">
            <v>6906-02</v>
          </cell>
          <cell r="C3362" t="str">
            <v>Agua ULTREX</v>
          </cell>
          <cell r="D3362" t="str">
            <v>1 L</v>
          </cell>
          <cell r="E3362" t="str">
            <v>Agua ULTREX1 L</v>
          </cell>
          <cell r="F3362" t="str">
            <v>PZ</v>
          </cell>
          <cell r="G3362" t="str">
            <v>1 L</v>
          </cell>
          <cell r="H3362">
            <v>1696.3</v>
          </cell>
          <cell r="I3362">
            <v>0</v>
          </cell>
          <cell r="J3362">
            <v>1</v>
          </cell>
          <cell r="K3362">
            <v>1</v>
          </cell>
          <cell r="L3362" t="str">
            <v>COMPRADOR 2</v>
          </cell>
          <cell r="M3362" t="str">
            <v>Make to Order</v>
          </cell>
          <cell r="N3362" t="str">
            <v>BAKER</v>
          </cell>
          <cell r="O3362" t="str">
            <v>LAB</v>
          </cell>
          <cell r="P3362" t="str">
            <v>LAB</v>
          </cell>
          <cell r="Q3362" t="str">
            <v>#NOCODE#</v>
          </cell>
          <cell r="R3362" t="str">
            <v>#NOCODE#</v>
          </cell>
          <cell r="S3362" t="str">
            <v>AGUA</v>
          </cell>
          <cell r="T3362" t="str">
            <v>PT</v>
          </cell>
          <cell r="U3362" t="str">
            <v>NO</v>
          </cell>
          <cell r="V3362" t="str">
            <v>PTD</v>
          </cell>
          <cell r="W3362" t="str">
            <v>Compra</v>
          </cell>
        </row>
        <row r="3363">
          <cell r="B3363" t="str">
            <v>6908-04</v>
          </cell>
          <cell r="C3363" t="str">
            <v>Acido Fosforico ULTREX</v>
          </cell>
          <cell r="D3363" t="str">
            <v>50 g</v>
          </cell>
          <cell r="E3363" t="str">
            <v>Acido Fosforico ULTREX50 g</v>
          </cell>
          <cell r="F3363" t="str">
            <v>PZ</v>
          </cell>
          <cell r="G3363" t="str">
            <v>50 g</v>
          </cell>
          <cell r="H3363">
            <v>10119.82</v>
          </cell>
          <cell r="I3363">
            <v>0</v>
          </cell>
          <cell r="J3363">
            <v>1.69</v>
          </cell>
          <cell r="K3363">
            <v>0.05</v>
          </cell>
          <cell r="L3363" t="str">
            <v>COMPRADOR 6</v>
          </cell>
          <cell r="M3363" t="str">
            <v>Make to Order</v>
          </cell>
          <cell r="N3363" t="str">
            <v>BAKER</v>
          </cell>
          <cell r="O3363" t="str">
            <v>LAB</v>
          </cell>
          <cell r="P3363" t="str">
            <v>LAB</v>
          </cell>
          <cell r="Q3363" t="str">
            <v>#NOCODE#</v>
          </cell>
          <cell r="R3363" t="str">
            <v>#NOCODE#</v>
          </cell>
          <cell r="S3363" t="str">
            <v>ACIDOS</v>
          </cell>
          <cell r="T3363" t="str">
            <v>PT</v>
          </cell>
          <cell r="U3363" t="str">
            <v>NO</v>
          </cell>
          <cell r="V3363" t="str">
            <v>PTD</v>
          </cell>
          <cell r="W3363" t="str">
            <v>Compra</v>
          </cell>
        </row>
        <row r="3364">
          <cell r="B3364" t="str">
            <v>6910-01</v>
          </cell>
          <cell r="C3364" t="str">
            <v>Desc.Ultrex BottleTopDispenser</v>
          </cell>
          <cell r="D3364" t="str">
            <v>A</v>
          </cell>
          <cell r="E3364" t="str">
            <v>Desc.Ultrex BottleTopDispenserA</v>
          </cell>
          <cell r="F3364" t="str">
            <v>PZ</v>
          </cell>
          <cell r="G3364" t="str">
            <v>1 EA</v>
          </cell>
          <cell r="H3364">
            <v>84405.089791999999</v>
          </cell>
          <cell r="I3364" t="str">
            <v>Desc. Alt.SIN ALTERNATIVA</v>
          </cell>
          <cell r="J3364">
            <v>1</v>
          </cell>
          <cell r="K3364">
            <v>1</v>
          </cell>
          <cell r="L3364" t="str">
            <v>COMPRADOR 2</v>
          </cell>
          <cell r="M3364" t="str">
            <v>Desc.</v>
          </cell>
          <cell r="N3364" t="str">
            <v>BAKER</v>
          </cell>
          <cell r="O3364" t="str">
            <v>LAB</v>
          </cell>
          <cell r="P3364" t="str">
            <v>LAB</v>
          </cell>
          <cell r="Q3364" t="str">
            <v>#NOCODE#</v>
          </cell>
          <cell r="R3364" t="str">
            <v>#NOCODE#</v>
          </cell>
          <cell r="S3364" t="str">
            <v>DIVERSOS</v>
          </cell>
          <cell r="T3364" t="str">
            <v>PT</v>
          </cell>
          <cell r="U3364" t="str">
            <v>NO</v>
          </cell>
          <cell r="V3364" t="str">
            <v>PTD</v>
          </cell>
          <cell r="W3364" t="str">
            <v>COMPRA</v>
          </cell>
        </row>
        <row r="3365">
          <cell r="B3365" t="str">
            <v>6912-01</v>
          </cell>
          <cell r="C3365" t="str">
            <v>Desc.Ultrex Dispenser Base 1EA</v>
          </cell>
          <cell r="D3365">
            <v>0</v>
          </cell>
          <cell r="E3365" t="str">
            <v>Desc.Ultrex Dispenser Base 1EA</v>
          </cell>
          <cell r="F3365" t="str">
            <v>PZ</v>
          </cell>
          <cell r="G3365" t="str">
            <v>1 EA</v>
          </cell>
          <cell r="H3365">
            <v>3199.9492</v>
          </cell>
          <cell r="I3365" t="str">
            <v>Desc. Alt.SIN ALTERNATIVA</v>
          </cell>
          <cell r="J3365">
            <v>1</v>
          </cell>
          <cell r="K3365">
            <v>1</v>
          </cell>
          <cell r="L3365" t="str">
            <v>COMPRADOR 2</v>
          </cell>
          <cell r="M3365" t="str">
            <v>Desc.</v>
          </cell>
          <cell r="N3365" t="str">
            <v>BAKER</v>
          </cell>
          <cell r="O3365" t="str">
            <v>LAB</v>
          </cell>
          <cell r="P3365" t="str">
            <v>LAB</v>
          </cell>
          <cell r="Q3365" t="str">
            <v>#NOCODE#</v>
          </cell>
          <cell r="R3365" t="str">
            <v>#NOCODE#</v>
          </cell>
          <cell r="S3365" t="str">
            <v>DIVERSOS</v>
          </cell>
          <cell r="T3365" t="str">
            <v>PT</v>
          </cell>
          <cell r="U3365" t="str">
            <v>NO</v>
          </cell>
          <cell r="V3365" t="str">
            <v>PTD</v>
          </cell>
          <cell r="W3365" t="str">
            <v>COMPRA</v>
          </cell>
        </row>
        <row r="3366">
          <cell r="B3366" t="str">
            <v>693-00</v>
          </cell>
          <cell r="C3366" t="str">
            <v>Desc. Colum.Fenil Analit. HPLC</v>
          </cell>
          <cell r="D3366" t="str">
            <v>(4.6 X 250mm)               pz</v>
          </cell>
          <cell r="E3366" t="str">
            <v>Desc. Colum.Fenil Analit. HPLC(4.6 X 250mm)               pz</v>
          </cell>
          <cell r="F3366" t="str">
            <v>PZ</v>
          </cell>
          <cell r="G3366" t="str">
            <v>pz</v>
          </cell>
          <cell r="H3366">
            <v>36675.699999999997</v>
          </cell>
          <cell r="I3366" t="str">
            <v>Desc. Ver 6693-00</v>
          </cell>
          <cell r="J3366">
            <v>0</v>
          </cell>
          <cell r="K3366">
            <v>0.4</v>
          </cell>
          <cell r="L3366" t="str">
            <v>COMPRADOR 2</v>
          </cell>
          <cell r="M3366" t="str">
            <v>Desc.</v>
          </cell>
          <cell r="N3366" t="str">
            <v>BAKER</v>
          </cell>
          <cell r="O3366" t="str">
            <v>LAB</v>
          </cell>
          <cell r="P3366" t="str">
            <v>SSC</v>
          </cell>
          <cell r="Q3366" t="str">
            <v>#NOCODE#</v>
          </cell>
          <cell r="R3366" t="str">
            <v>#NOCODE#</v>
          </cell>
          <cell r="S3366" t="str">
            <v>DIVERSOS</v>
          </cell>
          <cell r="T3366" t="str">
            <v>PT</v>
          </cell>
          <cell r="U3366" t="str">
            <v>NO</v>
          </cell>
          <cell r="V3366" t="str">
            <v>PTD</v>
          </cell>
          <cell r="W3366" t="str">
            <v>Compra</v>
          </cell>
        </row>
        <row r="3367">
          <cell r="B3367" t="str">
            <v>6932-04</v>
          </cell>
          <cell r="C3367" t="str">
            <v>Desc. Std. INSTRA Magnesio</v>
          </cell>
          <cell r="D3367" t="str">
            <v>150 ml</v>
          </cell>
          <cell r="E3367" t="str">
            <v>Desc. Std. INSTRA Magnesio150 ml</v>
          </cell>
          <cell r="F3367" t="str">
            <v>PZ</v>
          </cell>
          <cell r="G3367" t="str">
            <v>150 ml</v>
          </cell>
          <cell r="H3367">
            <v>1246.8499999999999</v>
          </cell>
          <cell r="I3367" t="str">
            <v>Desc. Alt. 6457-04</v>
          </cell>
          <cell r="J3367">
            <v>1</v>
          </cell>
          <cell r="K3367">
            <v>0.15</v>
          </cell>
          <cell r="L3367" t="str">
            <v>COMPRADOR 6</v>
          </cell>
          <cell r="M3367" t="str">
            <v>Desc.</v>
          </cell>
          <cell r="N3367" t="str">
            <v>BAKER</v>
          </cell>
          <cell r="O3367" t="str">
            <v>LAB</v>
          </cell>
          <cell r="P3367" t="str">
            <v>LAB</v>
          </cell>
          <cell r="Q3367" t="str">
            <v>#NOCODE#</v>
          </cell>
          <cell r="R3367" t="str">
            <v>#NOCODE#</v>
          </cell>
          <cell r="S3367" t="str">
            <v>SOLVENTES</v>
          </cell>
          <cell r="T3367" t="str">
            <v>PT</v>
          </cell>
          <cell r="U3367" t="str">
            <v>NO</v>
          </cell>
          <cell r="V3367" t="str">
            <v>PTD</v>
          </cell>
          <cell r="W3367" t="str">
            <v>Compra</v>
          </cell>
        </row>
        <row r="3368">
          <cell r="B3368" t="str">
            <v>6947-01</v>
          </cell>
          <cell r="C3368" t="str">
            <v>TDesc. Lantano, 1% W/V</v>
          </cell>
          <cell r="D3368" t="str">
            <v>1 L</v>
          </cell>
          <cell r="E3368" t="str">
            <v>TDesc. Lantano, 1% W/V1 L</v>
          </cell>
          <cell r="F3368" t="str">
            <v>PZ</v>
          </cell>
          <cell r="G3368" t="str">
            <v>1 L</v>
          </cell>
          <cell r="H3368">
            <v>1783.39</v>
          </cell>
          <cell r="I3368" t="str">
            <v>TDesc. COFEPRIS 11/12</v>
          </cell>
          <cell r="J3368">
            <v>1</v>
          </cell>
          <cell r="K3368">
            <v>1</v>
          </cell>
          <cell r="L3368" t="str">
            <v>COMPRADOR 2</v>
          </cell>
          <cell r="M3368" t="str">
            <v>Desc.</v>
          </cell>
          <cell r="N3368" t="str">
            <v>BAKER</v>
          </cell>
          <cell r="O3368" t="str">
            <v>LAB</v>
          </cell>
          <cell r="P3368" t="str">
            <v>LAB</v>
          </cell>
          <cell r="Q3368" t="str">
            <v>#NOCODE#</v>
          </cell>
          <cell r="R3368" t="str">
            <v>#NOCODE#</v>
          </cell>
          <cell r="S3368" t="str">
            <v>SOL VOL</v>
          </cell>
          <cell r="T3368" t="str">
            <v>PT</v>
          </cell>
          <cell r="U3368" t="str">
            <v>NO</v>
          </cell>
          <cell r="V3368" t="str">
            <v>PTD</v>
          </cell>
          <cell r="W3368" t="str">
            <v>Compra</v>
          </cell>
        </row>
        <row r="3369">
          <cell r="B3369" t="str">
            <v>6968-01</v>
          </cell>
          <cell r="C3369" t="str">
            <v>Desc. Std. INSTRA Antimonio</v>
          </cell>
          <cell r="D3369" t="str">
            <v>500 ml</v>
          </cell>
          <cell r="E3369" t="str">
            <v>Desc. Std. INSTRA Antimonio500 ml</v>
          </cell>
          <cell r="F3369" t="str">
            <v>PZ</v>
          </cell>
          <cell r="G3369" t="str">
            <v>500 ML</v>
          </cell>
          <cell r="H3369">
            <v>1759.03</v>
          </cell>
          <cell r="I3369" t="str">
            <v>Desc. Alt. 6441-04</v>
          </cell>
          <cell r="J3369">
            <v>1</v>
          </cell>
          <cell r="K3369">
            <v>0.5</v>
          </cell>
          <cell r="L3369" t="str">
            <v>COMPRADOR 6</v>
          </cell>
          <cell r="M3369" t="str">
            <v>Desc.</v>
          </cell>
          <cell r="N3369" t="str">
            <v>BAKER</v>
          </cell>
          <cell r="O3369" t="str">
            <v>LAB</v>
          </cell>
          <cell r="P3369" t="str">
            <v>LAB</v>
          </cell>
          <cell r="Q3369" t="str">
            <v>#NOCODE#</v>
          </cell>
          <cell r="R3369" t="str">
            <v>#NOCODE#</v>
          </cell>
          <cell r="S3369" t="str">
            <v>SOLVENTES</v>
          </cell>
          <cell r="T3369" t="str">
            <v>PT</v>
          </cell>
          <cell r="U3369" t="str">
            <v>NO</v>
          </cell>
          <cell r="V3369" t="str">
            <v>PTD</v>
          </cell>
          <cell r="W3369" t="str">
            <v>Compra</v>
          </cell>
        </row>
        <row r="3370">
          <cell r="B3370" t="str">
            <v>6997-00</v>
          </cell>
          <cell r="C3370" t="str">
            <v>TDesc.Placas Si250f 5x20 para</v>
          </cell>
          <cell r="D3370" t="str">
            <v>CCF                        100</v>
          </cell>
          <cell r="E3370" t="str">
            <v>TDesc.Placas Si250f 5x20 paraCCF                        100</v>
          </cell>
          <cell r="F3370" t="str">
            <v>PZ</v>
          </cell>
          <cell r="G3370" t="str">
            <v>100</v>
          </cell>
          <cell r="H3370">
            <v>11165.8</v>
          </cell>
          <cell r="I3370" t="str">
            <v>TDesc. COFEPRIS 11/12</v>
          </cell>
          <cell r="J3370">
            <v>0</v>
          </cell>
          <cell r="K3370">
            <v>3.5</v>
          </cell>
          <cell r="L3370" t="str">
            <v>COMPRADOR 2</v>
          </cell>
          <cell r="M3370" t="str">
            <v>Desc.</v>
          </cell>
          <cell r="N3370" t="str">
            <v>BAKER</v>
          </cell>
          <cell r="O3370" t="str">
            <v>LAB</v>
          </cell>
          <cell r="P3370" t="str">
            <v>SSC</v>
          </cell>
          <cell r="Q3370" t="str">
            <v>#NOCODE#</v>
          </cell>
          <cell r="R3370" t="str">
            <v>#NOCODE#</v>
          </cell>
          <cell r="S3370" t="str">
            <v>DIVERSOS</v>
          </cell>
          <cell r="T3370" t="str">
            <v>PT</v>
          </cell>
          <cell r="U3370" t="str">
            <v>NO</v>
          </cell>
          <cell r="V3370" t="str">
            <v>PTD</v>
          </cell>
          <cell r="W3370" t="str">
            <v>Compra</v>
          </cell>
        </row>
        <row r="3371">
          <cell r="B3371" t="str">
            <v>6997-01</v>
          </cell>
          <cell r="C3371" t="str">
            <v>TDesc. Placas Si250f 1x3 para</v>
          </cell>
          <cell r="D3371" t="str">
            <v>CCF                        100</v>
          </cell>
          <cell r="E3371" t="str">
            <v>TDesc. Placas Si250f 1x3 paraCCF                        100</v>
          </cell>
          <cell r="F3371" t="str">
            <v>PZ</v>
          </cell>
          <cell r="G3371" t="str">
            <v>100</v>
          </cell>
          <cell r="H3371">
            <v>3703.31</v>
          </cell>
          <cell r="I3371" t="str">
            <v>TDesc. COFEPRIS 11/12</v>
          </cell>
          <cell r="J3371">
            <v>0</v>
          </cell>
          <cell r="K3371">
            <v>0</v>
          </cell>
          <cell r="L3371" t="str">
            <v>COMPRADOR 2</v>
          </cell>
          <cell r="M3371" t="str">
            <v>Desc.</v>
          </cell>
          <cell r="N3371" t="str">
            <v>BAKER</v>
          </cell>
          <cell r="O3371" t="str">
            <v>LAB</v>
          </cell>
          <cell r="P3371" t="str">
            <v>SSC</v>
          </cell>
          <cell r="Q3371" t="str">
            <v>#NOCODE#</v>
          </cell>
          <cell r="R3371" t="str">
            <v>#NOCODE#</v>
          </cell>
          <cell r="S3371" t="str">
            <v>DIVERSOS</v>
          </cell>
          <cell r="T3371" t="str">
            <v>PT</v>
          </cell>
          <cell r="U3371" t="str">
            <v>NO</v>
          </cell>
          <cell r="V3371" t="str">
            <v>PTD</v>
          </cell>
          <cell r="W3371" t="str">
            <v>Compra</v>
          </cell>
        </row>
        <row r="3372">
          <cell r="B3372" t="str">
            <v>6997-02</v>
          </cell>
          <cell r="C3372" t="str">
            <v>TDesc. Placas Si250f 5x10 para</v>
          </cell>
          <cell r="D3372" t="str">
            <v>150</v>
          </cell>
          <cell r="E3372" t="str">
            <v>TDesc. Placas Si250f 5x10 para150</v>
          </cell>
          <cell r="F3372" t="str">
            <v>PZ</v>
          </cell>
          <cell r="G3372" t="str">
            <v>150</v>
          </cell>
          <cell r="H3372">
            <v>9039.86</v>
          </cell>
          <cell r="I3372" t="str">
            <v>TDesc. COFEPRIS 11/12</v>
          </cell>
          <cell r="J3372">
            <v>0</v>
          </cell>
          <cell r="K3372">
            <v>0</v>
          </cell>
          <cell r="L3372" t="str">
            <v>COMPRADOR 2</v>
          </cell>
          <cell r="M3372" t="str">
            <v>Desc.</v>
          </cell>
          <cell r="N3372" t="str">
            <v>BAKER</v>
          </cell>
          <cell r="O3372" t="str">
            <v>LAB</v>
          </cell>
          <cell r="P3372" t="str">
            <v>SSC</v>
          </cell>
          <cell r="Q3372" t="str">
            <v>#NOCODE#</v>
          </cell>
          <cell r="R3372" t="str">
            <v>#NOCODE#</v>
          </cell>
          <cell r="S3372" t="str">
            <v>DIVERSOS</v>
          </cell>
          <cell r="T3372" t="str">
            <v>PT</v>
          </cell>
          <cell r="U3372" t="str">
            <v>NO</v>
          </cell>
          <cell r="V3372" t="str">
            <v>PTD</v>
          </cell>
          <cell r="W3372" t="str">
            <v>Compra</v>
          </cell>
        </row>
        <row r="3373">
          <cell r="B3373" t="str">
            <v>6997-03</v>
          </cell>
          <cell r="C3373" t="str">
            <v>TDesc.Placas Si250f 10x20 para</v>
          </cell>
          <cell r="D3373" t="str">
            <v>CCF                     50</v>
          </cell>
          <cell r="E3373" t="str">
            <v>TDesc.Placas Si250f 10x20 paraCCF                     50</v>
          </cell>
          <cell r="F3373" t="str">
            <v>PZ</v>
          </cell>
          <cell r="G3373" t="str">
            <v>50</v>
          </cell>
          <cell r="H3373">
            <v>6133.47</v>
          </cell>
          <cell r="I3373" t="str">
            <v>TDesc. COFEPRIS 11/12</v>
          </cell>
          <cell r="J3373">
            <v>0</v>
          </cell>
          <cell r="K3373">
            <v>3.5</v>
          </cell>
          <cell r="L3373" t="str">
            <v>COMPRADOR 2</v>
          </cell>
          <cell r="M3373" t="str">
            <v>Desc.</v>
          </cell>
          <cell r="N3373" t="str">
            <v>BAKER</v>
          </cell>
          <cell r="O3373" t="str">
            <v>LAB</v>
          </cell>
          <cell r="P3373" t="str">
            <v>SSC</v>
          </cell>
          <cell r="Q3373" t="str">
            <v>#NOCODE#</v>
          </cell>
          <cell r="R3373" t="str">
            <v>#NOCODE#</v>
          </cell>
          <cell r="S3373" t="str">
            <v>DIVERSOS</v>
          </cell>
          <cell r="T3373" t="str">
            <v>PT</v>
          </cell>
          <cell r="U3373" t="str">
            <v>NO</v>
          </cell>
          <cell r="V3373" t="str">
            <v>PTD</v>
          </cell>
          <cell r="W3373" t="str">
            <v>Compra</v>
          </cell>
        </row>
        <row r="3374">
          <cell r="B3374" t="str">
            <v>6997-04</v>
          </cell>
          <cell r="C3374" t="str">
            <v>Desc. Placas Si250f 20x20</v>
          </cell>
          <cell r="D3374" t="str">
            <v>para CCF                    25</v>
          </cell>
          <cell r="E3374" t="str">
            <v>Desc. Placas Si250f 20x20para CCF                    25</v>
          </cell>
          <cell r="F3374" t="str">
            <v>PZ</v>
          </cell>
          <cell r="G3374" t="str">
            <v>25</v>
          </cell>
          <cell r="H3374">
            <v>4514.95</v>
          </cell>
          <cell r="I3374" t="str">
            <v>Desc. Sin Alt. 11/Abr/16 Por Avantor USA</v>
          </cell>
          <cell r="J3374">
            <v>0</v>
          </cell>
          <cell r="K3374">
            <v>0</v>
          </cell>
          <cell r="L3374" t="str">
            <v>COMPRADOR 2</v>
          </cell>
          <cell r="M3374" t="str">
            <v>Desc.</v>
          </cell>
          <cell r="N3374" t="str">
            <v>BAKER</v>
          </cell>
          <cell r="O3374" t="str">
            <v>LAB</v>
          </cell>
          <cell r="P3374" t="str">
            <v>SSC</v>
          </cell>
          <cell r="Q3374" t="str">
            <v>#NOCODE#</v>
          </cell>
          <cell r="R3374" t="str">
            <v>#NOCODE#</v>
          </cell>
          <cell r="S3374" t="str">
            <v>DIVERSOS</v>
          </cell>
          <cell r="T3374" t="str">
            <v>PT</v>
          </cell>
          <cell r="U3374" t="str">
            <v>NO</v>
          </cell>
          <cell r="V3374" t="str">
            <v>PTD</v>
          </cell>
          <cell r="W3374" t="str">
            <v>Compra</v>
          </cell>
        </row>
        <row r="3375">
          <cell r="B3375" t="str">
            <v>6998-00</v>
          </cell>
          <cell r="C3375" t="str">
            <v>Kit Sistema de Extraccion</v>
          </cell>
          <cell r="D3375" t="str">
            <v>SPE-12G                     pz</v>
          </cell>
          <cell r="E3375" t="str">
            <v>Kit Sistema de ExtraccionSPE-12G                     pz</v>
          </cell>
          <cell r="F3375" t="str">
            <v>PZ</v>
          </cell>
          <cell r="G3375" t="str">
            <v>pz</v>
          </cell>
          <cell r="H3375">
            <v>37318.26</v>
          </cell>
          <cell r="I3375">
            <v>0</v>
          </cell>
          <cell r="J3375">
            <v>0</v>
          </cell>
          <cell r="K3375">
            <v>1</v>
          </cell>
          <cell r="L3375" t="str">
            <v>COMPRADOR 2</v>
          </cell>
          <cell r="M3375" t="str">
            <v>Make to Order</v>
          </cell>
          <cell r="N3375" t="str">
            <v>BAKER</v>
          </cell>
          <cell r="O3375" t="str">
            <v>LAB</v>
          </cell>
          <cell r="P3375" t="str">
            <v>SSC</v>
          </cell>
          <cell r="Q3375" t="str">
            <v>#NOCODE#</v>
          </cell>
          <cell r="R3375" t="str">
            <v>#NOCODE#</v>
          </cell>
          <cell r="S3375" t="str">
            <v>DIVERSOS</v>
          </cell>
          <cell r="T3375" t="str">
            <v>PT</v>
          </cell>
          <cell r="U3375" t="str">
            <v>NO</v>
          </cell>
          <cell r="V3375" t="str">
            <v>PTD</v>
          </cell>
          <cell r="W3375" t="str">
            <v>Compra</v>
          </cell>
        </row>
        <row r="3376">
          <cell r="B3376" t="str">
            <v>6999-00</v>
          </cell>
          <cell r="C3376" t="str">
            <v>Desc. Placas Si250 5x20 para</v>
          </cell>
          <cell r="D3376" t="str">
            <v>CCF 100</v>
          </cell>
          <cell r="E3376" t="str">
            <v>Desc. Placas Si250 5x20 paraCCF 100</v>
          </cell>
          <cell r="F3376" t="str">
            <v>PZ</v>
          </cell>
          <cell r="G3376" t="str">
            <v>100</v>
          </cell>
          <cell r="H3376">
            <v>6764.95</v>
          </cell>
          <cell r="I3376" t="str">
            <v>Desc. por Avantor USA 092412. Sin Alternativa</v>
          </cell>
          <cell r="J3376">
            <v>0</v>
          </cell>
          <cell r="K3376">
            <v>0</v>
          </cell>
          <cell r="L3376" t="str">
            <v>COMPRADOR 2</v>
          </cell>
          <cell r="M3376" t="str">
            <v>Desc.</v>
          </cell>
          <cell r="N3376" t="str">
            <v>BAKER</v>
          </cell>
          <cell r="O3376" t="str">
            <v>LAB</v>
          </cell>
          <cell r="P3376" t="str">
            <v>SSC</v>
          </cell>
          <cell r="Q3376" t="str">
            <v>#NOCODE#</v>
          </cell>
          <cell r="R3376" t="str">
            <v>#NOCODE#</v>
          </cell>
          <cell r="S3376" t="str">
            <v>DIVERSOS</v>
          </cell>
          <cell r="T3376" t="str">
            <v>PT</v>
          </cell>
          <cell r="U3376" t="str">
            <v>NO</v>
          </cell>
          <cell r="V3376" t="str">
            <v>PTD</v>
          </cell>
          <cell r="W3376" t="str">
            <v>Compra</v>
          </cell>
        </row>
        <row r="3377">
          <cell r="B3377" t="str">
            <v>6999-03</v>
          </cell>
          <cell r="C3377" t="str">
            <v>TDesc. PLACAS Si250 10x20</v>
          </cell>
          <cell r="D3377" t="str">
            <v>50</v>
          </cell>
          <cell r="E3377" t="str">
            <v>TDesc. PLACAS Si250 10x2050</v>
          </cell>
          <cell r="F3377" t="str">
            <v>PZ</v>
          </cell>
          <cell r="G3377" t="str">
            <v>50</v>
          </cell>
          <cell r="H3377">
            <v>11718.66</v>
          </cell>
          <cell r="I3377" t="str">
            <v>TDesc. COFEPRIS 11/12</v>
          </cell>
          <cell r="J3377">
            <v>0</v>
          </cell>
          <cell r="K3377">
            <v>0</v>
          </cell>
          <cell r="L3377" t="str">
            <v>COMPRADOR 2</v>
          </cell>
          <cell r="M3377" t="str">
            <v>Desc.</v>
          </cell>
          <cell r="N3377" t="str">
            <v>BAKER</v>
          </cell>
          <cell r="O3377" t="str">
            <v>LAB</v>
          </cell>
          <cell r="P3377" t="str">
            <v>SSC</v>
          </cell>
          <cell r="Q3377" t="str">
            <v>#NOCODE#</v>
          </cell>
          <cell r="R3377" t="str">
            <v>#NOCODE#</v>
          </cell>
          <cell r="S3377" t="str">
            <v>DIVERSOS</v>
          </cell>
          <cell r="T3377" t="str">
            <v>PT</v>
          </cell>
          <cell r="U3377" t="str">
            <v>NO</v>
          </cell>
          <cell r="V3377" t="str">
            <v>PTD</v>
          </cell>
          <cell r="W3377" t="str">
            <v>Compra</v>
          </cell>
        </row>
        <row r="3378">
          <cell r="B3378" t="str">
            <v>7000-00</v>
          </cell>
          <cell r="C3378" t="str">
            <v>Desc. Placas Si250 5x20 para</v>
          </cell>
          <cell r="D3378" t="str">
            <v>CCF 100</v>
          </cell>
          <cell r="E3378" t="str">
            <v>Desc. Placas Si250 5x20 paraCCF 100</v>
          </cell>
          <cell r="F3378" t="str">
            <v>PZ</v>
          </cell>
          <cell r="G3378" t="str">
            <v>100</v>
          </cell>
          <cell r="H3378">
            <v>6764.95</v>
          </cell>
          <cell r="I3378" t="str">
            <v>Desc. Nuevo Catálogo 6999-00</v>
          </cell>
          <cell r="J3378">
            <v>0</v>
          </cell>
          <cell r="K3378">
            <v>0</v>
          </cell>
          <cell r="L3378" t="str">
            <v>COMPRADOR 2</v>
          </cell>
          <cell r="M3378" t="str">
            <v>Desc.</v>
          </cell>
          <cell r="N3378" t="str">
            <v>BAKER</v>
          </cell>
          <cell r="O3378" t="str">
            <v>LAB</v>
          </cell>
          <cell r="P3378" t="str">
            <v>SSC</v>
          </cell>
          <cell r="Q3378" t="str">
            <v>#NOCODE#</v>
          </cell>
          <cell r="R3378" t="str">
            <v>#NOCODE#</v>
          </cell>
          <cell r="S3378" t="str">
            <v>DIVERSOS</v>
          </cell>
          <cell r="T3378" t="str">
            <v>PT</v>
          </cell>
          <cell r="U3378" t="str">
            <v>NO</v>
          </cell>
          <cell r="V3378" t="str">
            <v>PTD</v>
          </cell>
          <cell r="W3378" t="str">
            <v>Compra</v>
          </cell>
        </row>
        <row r="3379">
          <cell r="B3379" t="str">
            <v>7000-03</v>
          </cell>
          <cell r="C3379" t="str">
            <v>Desc. PLACAS Si250 10x20</v>
          </cell>
          <cell r="D3379" t="str">
            <v>50</v>
          </cell>
          <cell r="E3379" t="str">
            <v>Desc. PLACAS Si250 10x2050</v>
          </cell>
          <cell r="F3379" t="str">
            <v>PZ</v>
          </cell>
          <cell r="G3379" t="str">
            <v>50 PZ</v>
          </cell>
          <cell r="H3379">
            <v>13167.09</v>
          </cell>
          <cell r="I3379" t="str">
            <v>Desc. Nuevo Catálogo 6999-03</v>
          </cell>
          <cell r="J3379">
            <v>0</v>
          </cell>
          <cell r="K3379">
            <v>0</v>
          </cell>
          <cell r="L3379" t="str">
            <v>COMPRADOR 2</v>
          </cell>
          <cell r="M3379" t="str">
            <v>Desc.</v>
          </cell>
          <cell r="N3379" t="str">
            <v>BAKER</v>
          </cell>
          <cell r="O3379" t="str">
            <v>LAB</v>
          </cell>
          <cell r="P3379" t="str">
            <v>SSC</v>
          </cell>
          <cell r="Q3379" t="str">
            <v>#NOCODE#</v>
          </cell>
          <cell r="R3379" t="str">
            <v>#NOCODE#</v>
          </cell>
          <cell r="S3379" t="str">
            <v>DIVERSOS</v>
          </cell>
          <cell r="T3379" t="str">
            <v>PT</v>
          </cell>
          <cell r="U3379" t="str">
            <v>NO</v>
          </cell>
          <cell r="V3379" t="str">
            <v>PTD</v>
          </cell>
          <cell r="W3379" t="str">
            <v>Compra</v>
          </cell>
        </row>
        <row r="3380">
          <cell r="B3380" t="str">
            <v>7000-04</v>
          </cell>
          <cell r="C3380" t="str">
            <v>Desc. 'BAKER' Si250 TLC Plate</v>
          </cell>
          <cell r="D3380" t="str">
            <v>Silica Gel 1EA</v>
          </cell>
          <cell r="E3380" t="str">
            <v>Desc. 'BAKER' Si250 TLC PlateSilica Gel 1EA</v>
          </cell>
          <cell r="F3380" t="str">
            <v>PZ</v>
          </cell>
          <cell r="G3380" t="str">
            <v>1 EA</v>
          </cell>
          <cell r="H3380">
            <v>0</v>
          </cell>
          <cell r="I3380" t="str">
            <v>Desc. Nuevo Catálogo 6999-04</v>
          </cell>
          <cell r="J3380">
            <v>1</v>
          </cell>
          <cell r="K3380">
            <v>1</v>
          </cell>
          <cell r="L3380" t="str">
            <v>COMPRADOR 2</v>
          </cell>
          <cell r="M3380" t="str">
            <v>Desc.</v>
          </cell>
          <cell r="N3380" t="str">
            <v>BAKER</v>
          </cell>
          <cell r="O3380" t="str">
            <v>LAB</v>
          </cell>
          <cell r="P3380" t="str">
            <v>LAB</v>
          </cell>
          <cell r="Q3380" t="str">
            <v>#NOCODE#</v>
          </cell>
          <cell r="R3380" t="str">
            <v>#NOCODE#</v>
          </cell>
          <cell r="S3380" t="str">
            <v>DIVERSOS</v>
          </cell>
          <cell r="T3380" t="str">
            <v>PT</v>
          </cell>
          <cell r="U3380" t="str">
            <v>NO</v>
          </cell>
          <cell r="V3380" t="str">
            <v>PTD</v>
          </cell>
          <cell r="W3380" t="str">
            <v>COMPRA</v>
          </cell>
        </row>
        <row r="3381">
          <cell r="B3381" t="str">
            <v>7001-00</v>
          </cell>
          <cell r="C3381" t="str">
            <v>Desc. Placas Si250f 5x20 para</v>
          </cell>
          <cell r="D3381" t="str">
            <v>CCF  100</v>
          </cell>
          <cell r="E3381" t="str">
            <v>Desc. Placas Si250f 5x20 paraCCF  100</v>
          </cell>
          <cell r="F3381" t="str">
            <v>PZ</v>
          </cell>
          <cell r="G3381" t="str">
            <v>100</v>
          </cell>
          <cell r="H3381">
            <v>12545.89</v>
          </cell>
          <cell r="I3381" t="str">
            <v>Desc. Nuevo Catálogo 6997-00</v>
          </cell>
          <cell r="J3381">
            <v>0</v>
          </cell>
          <cell r="K3381">
            <v>3.5</v>
          </cell>
          <cell r="L3381" t="str">
            <v>COMPRADOR 2</v>
          </cell>
          <cell r="M3381" t="str">
            <v>Desc.</v>
          </cell>
          <cell r="N3381" t="str">
            <v>BAKER</v>
          </cell>
          <cell r="O3381" t="str">
            <v>LAB</v>
          </cell>
          <cell r="P3381" t="str">
            <v>SSC</v>
          </cell>
          <cell r="Q3381" t="str">
            <v>#NOCODE#</v>
          </cell>
          <cell r="R3381" t="str">
            <v>#NOCODE#</v>
          </cell>
          <cell r="S3381" t="str">
            <v>DIVERSOS</v>
          </cell>
          <cell r="T3381" t="str">
            <v>PT</v>
          </cell>
          <cell r="U3381" t="str">
            <v>NO</v>
          </cell>
          <cell r="V3381" t="str">
            <v>PTD</v>
          </cell>
          <cell r="W3381" t="str">
            <v>Compra</v>
          </cell>
        </row>
        <row r="3382">
          <cell r="B3382" t="str">
            <v>7001-01</v>
          </cell>
          <cell r="C3382" t="str">
            <v>Desc.  Placas Si250f 1x3 para</v>
          </cell>
          <cell r="D3382" t="str">
            <v>CCF          100</v>
          </cell>
          <cell r="E3382" t="str">
            <v>Desc.  Placas Si250f 1x3 paraCCF          100</v>
          </cell>
          <cell r="F3382" t="str">
            <v>PZ</v>
          </cell>
          <cell r="G3382" t="str">
            <v>100</v>
          </cell>
          <cell r="H3382">
            <v>4161.04</v>
          </cell>
          <cell r="I3382" t="str">
            <v>Desc. Nuevo Catálogo 6997-01</v>
          </cell>
          <cell r="J3382">
            <v>0</v>
          </cell>
          <cell r="K3382">
            <v>0</v>
          </cell>
          <cell r="L3382" t="str">
            <v>COMPRADOR 2</v>
          </cell>
          <cell r="M3382" t="str">
            <v>Desc.</v>
          </cell>
          <cell r="N3382" t="str">
            <v>BAKER</v>
          </cell>
          <cell r="O3382" t="str">
            <v>LAB</v>
          </cell>
          <cell r="P3382" t="str">
            <v>SSC</v>
          </cell>
          <cell r="Q3382" t="str">
            <v>#NOCODE#</v>
          </cell>
          <cell r="R3382" t="str">
            <v>#NOCODE#</v>
          </cell>
          <cell r="S3382" t="str">
            <v>DIVERSOS</v>
          </cell>
          <cell r="T3382" t="str">
            <v>PT</v>
          </cell>
          <cell r="U3382" t="str">
            <v>NO</v>
          </cell>
          <cell r="V3382" t="str">
            <v>PTD</v>
          </cell>
          <cell r="W3382" t="str">
            <v>Compra</v>
          </cell>
        </row>
        <row r="3383">
          <cell r="B3383" t="str">
            <v>7001-02</v>
          </cell>
          <cell r="C3383" t="str">
            <v>TCut. Placas Si250f 5x10 para</v>
          </cell>
          <cell r="D3383" t="str">
            <v>CCF                  150</v>
          </cell>
          <cell r="E3383" t="str">
            <v>TCut. Placas Si250f 5x10 paraCCF                  150</v>
          </cell>
          <cell r="F3383" t="str">
            <v>PZ</v>
          </cell>
          <cell r="G3383" t="str">
            <v>150</v>
          </cell>
          <cell r="H3383">
            <v>10157.19</v>
          </cell>
          <cell r="I3383" t="str">
            <v>Desc. Nuevo Catálogo 6997-02</v>
          </cell>
          <cell r="J3383">
            <v>0</v>
          </cell>
          <cell r="K3383">
            <v>0</v>
          </cell>
          <cell r="L3383" t="str">
            <v>COMPRADOR 2</v>
          </cell>
          <cell r="M3383" t="str">
            <v>Desc.</v>
          </cell>
          <cell r="N3383" t="str">
            <v>BAKER</v>
          </cell>
          <cell r="O3383" t="str">
            <v>LAB</v>
          </cell>
          <cell r="P3383" t="str">
            <v>SSC</v>
          </cell>
          <cell r="Q3383" t="str">
            <v>#NOCODE#</v>
          </cell>
          <cell r="R3383" t="str">
            <v>#NOCODE#</v>
          </cell>
          <cell r="S3383" t="str">
            <v>DIVERSOS</v>
          </cell>
          <cell r="T3383" t="str">
            <v>PT</v>
          </cell>
          <cell r="U3383" t="str">
            <v>NO</v>
          </cell>
          <cell r="V3383" t="str">
            <v>PTD</v>
          </cell>
          <cell r="W3383" t="str">
            <v>Compra</v>
          </cell>
        </row>
        <row r="3384">
          <cell r="B3384" t="str">
            <v>7001-03</v>
          </cell>
          <cell r="C3384" t="str">
            <v>Desc. Placas Si250f 10x20 para</v>
          </cell>
          <cell r="D3384" t="str">
            <v>CCF                     50</v>
          </cell>
          <cell r="E3384" t="str">
            <v>Desc. Placas Si250f 10x20 paraCCF                     50</v>
          </cell>
          <cell r="F3384" t="str">
            <v>PZ</v>
          </cell>
          <cell r="G3384" t="str">
            <v>50</v>
          </cell>
          <cell r="H3384">
            <v>6133.47</v>
          </cell>
          <cell r="I3384" t="str">
            <v>Desc. Nuevo Catálogo 6997-03</v>
          </cell>
          <cell r="J3384">
            <v>0</v>
          </cell>
          <cell r="K3384">
            <v>3.5</v>
          </cell>
          <cell r="L3384" t="str">
            <v>COMPRADOR 2</v>
          </cell>
          <cell r="M3384" t="str">
            <v>Desc.</v>
          </cell>
          <cell r="N3384" t="str">
            <v>BAKER</v>
          </cell>
          <cell r="O3384" t="str">
            <v>LAB</v>
          </cell>
          <cell r="P3384" t="str">
            <v>SSC</v>
          </cell>
          <cell r="Q3384" t="str">
            <v>#NOCODE#</v>
          </cell>
          <cell r="R3384" t="str">
            <v>#NOCODE#</v>
          </cell>
          <cell r="S3384" t="str">
            <v>DIVERSOS</v>
          </cell>
          <cell r="T3384" t="str">
            <v>PT</v>
          </cell>
          <cell r="U3384" t="str">
            <v>NO</v>
          </cell>
          <cell r="V3384" t="str">
            <v>PTD</v>
          </cell>
          <cell r="W3384" t="str">
            <v>Compra</v>
          </cell>
        </row>
        <row r="3385">
          <cell r="B3385" t="str">
            <v>7001-04</v>
          </cell>
          <cell r="C3385" t="str">
            <v>Desc. Placas Si250f 20x20 para</v>
          </cell>
          <cell r="D3385" t="str">
            <v>CCF                    25</v>
          </cell>
          <cell r="E3385" t="str">
            <v>Desc. Placas Si250f 20x20 paraCCF                    25</v>
          </cell>
          <cell r="F3385" t="str">
            <v>PZ</v>
          </cell>
          <cell r="G3385" t="str">
            <v>25</v>
          </cell>
          <cell r="H3385">
            <v>4514.95</v>
          </cell>
          <cell r="I3385" t="str">
            <v>Desc. Nuevo Catálogo 6997-04</v>
          </cell>
          <cell r="J3385">
            <v>0</v>
          </cell>
          <cell r="K3385">
            <v>0</v>
          </cell>
          <cell r="L3385" t="str">
            <v>COMPRADOR 2</v>
          </cell>
          <cell r="M3385" t="str">
            <v>Desc.</v>
          </cell>
          <cell r="N3385" t="str">
            <v>BAKER</v>
          </cell>
          <cell r="O3385" t="str">
            <v>LAB</v>
          </cell>
          <cell r="P3385" t="str">
            <v>SSC</v>
          </cell>
          <cell r="Q3385" t="str">
            <v>#NOCODE#</v>
          </cell>
          <cell r="R3385" t="str">
            <v>#NOCODE#</v>
          </cell>
          <cell r="S3385" t="str">
            <v>DIVERSOS</v>
          </cell>
          <cell r="T3385" t="str">
            <v>PT</v>
          </cell>
          <cell r="U3385" t="str">
            <v>NO</v>
          </cell>
          <cell r="V3385" t="str">
            <v>PTD</v>
          </cell>
          <cell r="W3385" t="str">
            <v>Compra</v>
          </cell>
        </row>
        <row r="3386">
          <cell r="B3386" t="str">
            <v>70018</v>
          </cell>
          <cell r="C3386" t="str">
            <v>Anhídrido Acético 98% Min</v>
          </cell>
          <cell r="D3386" t="str">
            <v>Tambor 200 kg</v>
          </cell>
          <cell r="E3386" t="str">
            <v>Anhídrido Acético 98% MinTambor 200 kg</v>
          </cell>
          <cell r="F3386" t="str">
            <v>KG</v>
          </cell>
          <cell r="G3386" t="str">
            <v>200 KG</v>
          </cell>
          <cell r="H3386">
            <v>0</v>
          </cell>
          <cell r="I3386">
            <v>0</v>
          </cell>
          <cell r="J3386">
            <v>1.08</v>
          </cell>
          <cell r="K3386">
            <v>1</v>
          </cell>
          <cell r="L3386" t="str">
            <v>PLANEADOR 2</v>
          </cell>
          <cell r="M3386">
            <v>0</v>
          </cell>
          <cell r="N3386" t="str">
            <v>BAKER</v>
          </cell>
          <cell r="O3386" t="str">
            <v>#NOCODE#</v>
          </cell>
          <cell r="P3386" t="str">
            <v>#NOCODE#</v>
          </cell>
          <cell r="Q3386" t="str">
            <v>#NOCODE#</v>
          </cell>
          <cell r="R3386" t="str">
            <v>SOLVENTES</v>
          </cell>
          <cell r="S3386" t="str">
            <v>MP</v>
          </cell>
          <cell r="T3386" t="str">
            <v>MP</v>
          </cell>
          <cell r="U3386" t="str">
            <v>ANHIDRIDO ACETI</v>
          </cell>
          <cell r="V3386" t="str">
            <v>MPL</v>
          </cell>
          <cell r="W3386" t="str">
            <v>COMPRA</v>
          </cell>
        </row>
        <row r="3387">
          <cell r="B3387" t="str">
            <v>7002-05</v>
          </cell>
          <cell r="C3387" t="str">
            <v>Desc. Placas Si500f 20x20 para</v>
          </cell>
          <cell r="D3387" t="str">
            <v>CCF      20</v>
          </cell>
          <cell r="E3387" t="str">
            <v>Desc. Placas Si500f 20x20 paraCCF      20</v>
          </cell>
          <cell r="F3387" t="str">
            <v>PZ</v>
          </cell>
          <cell r="G3387" t="str">
            <v>20</v>
          </cell>
          <cell r="H3387">
            <v>9669.7800000000007</v>
          </cell>
          <cell r="I3387" t="str">
            <v>TDesc. COFEPRIS 11/12</v>
          </cell>
          <cell r="J3387">
            <v>0</v>
          </cell>
          <cell r="K3387">
            <v>3</v>
          </cell>
          <cell r="L3387" t="str">
            <v>COMPRADOR 2</v>
          </cell>
          <cell r="M3387" t="str">
            <v>Desc.</v>
          </cell>
          <cell r="N3387" t="str">
            <v>BAKER</v>
          </cell>
          <cell r="O3387" t="str">
            <v>LAB</v>
          </cell>
          <cell r="P3387" t="str">
            <v>SSC</v>
          </cell>
          <cell r="Q3387" t="str">
            <v>#NOCODE#</v>
          </cell>
          <cell r="R3387" t="str">
            <v>#NOCODE#</v>
          </cell>
          <cell r="S3387" t="str">
            <v>DIVERSOS</v>
          </cell>
          <cell r="T3387" t="str">
            <v>PT</v>
          </cell>
          <cell r="U3387" t="str">
            <v>NO</v>
          </cell>
          <cell r="V3387" t="str">
            <v>PTD</v>
          </cell>
          <cell r="W3387" t="str">
            <v>Compra</v>
          </cell>
        </row>
        <row r="3388">
          <cell r="B3388" t="str">
            <v>7003-04</v>
          </cell>
          <cell r="C3388" t="str">
            <v>Desc.Placas Si250pa 20x20 para</v>
          </cell>
          <cell r="D3388" t="str">
            <v>CCF                     25</v>
          </cell>
          <cell r="E3388" t="str">
            <v>Desc.Placas Si250pa 20x20 paraCCF                     25</v>
          </cell>
          <cell r="F3388" t="str">
            <v>PZ</v>
          </cell>
          <cell r="G3388" t="str">
            <v>25</v>
          </cell>
          <cell r="H3388">
            <v>6236.61</v>
          </cell>
          <cell r="I3388" t="str">
            <v>Desc. por Avantor USA. Sin Alt.</v>
          </cell>
          <cell r="J3388">
            <v>0</v>
          </cell>
          <cell r="K3388">
            <v>0</v>
          </cell>
          <cell r="L3388" t="str">
            <v>COMPRADOR 2</v>
          </cell>
          <cell r="M3388" t="str">
            <v>Desc.</v>
          </cell>
          <cell r="N3388" t="str">
            <v>BAKER</v>
          </cell>
          <cell r="O3388" t="str">
            <v>LAB</v>
          </cell>
          <cell r="P3388" t="str">
            <v>SSC</v>
          </cell>
          <cell r="Q3388" t="str">
            <v>#NOCODE#</v>
          </cell>
          <cell r="R3388" t="str">
            <v>#NOCODE#</v>
          </cell>
          <cell r="S3388" t="str">
            <v>DIVERSOS</v>
          </cell>
          <cell r="T3388" t="str">
            <v>PT</v>
          </cell>
          <cell r="U3388" t="str">
            <v>NO</v>
          </cell>
          <cell r="V3388" t="str">
            <v>PTD</v>
          </cell>
          <cell r="W3388" t="str">
            <v>Compra</v>
          </cell>
        </row>
        <row r="3389">
          <cell r="B3389" t="str">
            <v>7004-04</v>
          </cell>
          <cell r="C3389" t="str">
            <v>Desc. Placas Si250FPA 20x20</v>
          </cell>
          <cell r="D3389" t="str">
            <v>para CCF                    25</v>
          </cell>
          <cell r="E3389" t="str">
            <v>Desc. Placas Si250FPA 20x20para CCF                    25</v>
          </cell>
          <cell r="F3389" t="str">
            <v>PZ</v>
          </cell>
          <cell r="G3389" t="str">
            <v>25</v>
          </cell>
          <cell r="H3389">
            <v>4889.47</v>
          </cell>
          <cell r="I3389" t="str">
            <v>Desc. por Avantor USA. Sin Alt.</v>
          </cell>
          <cell r="J3389">
            <v>0</v>
          </cell>
          <cell r="K3389">
            <v>3.4</v>
          </cell>
          <cell r="L3389" t="str">
            <v>COMPRADOR 2</v>
          </cell>
          <cell r="M3389" t="str">
            <v>Desc.</v>
          </cell>
          <cell r="N3389" t="str">
            <v>BAKER</v>
          </cell>
          <cell r="O3389" t="str">
            <v>LAB</v>
          </cell>
          <cell r="P3389" t="str">
            <v>SSC</v>
          </cell>
          <cell r="Q3389" t="str">
            <v>#NOCODE#</v>
          </cell>
          <cell r="R3389" t="str">
            <v>#NOCODE#</v>
          </cell>
          <cell r="S3389" t="str">
            <v>DIVERSOS</v>
          </cell>
          <cell r="T3389" t="str">
            <v>PT</v>
          </cell>
          <cell r="U3389" t="str">
            <v>NO</v>
          </cell>
          <cell r="V3389" t="str">
            <v>PTD</v>
          </cell>
          <cell r="W3389" t="str">
            <v>Compra</v>
          </cell>
        </row>
        <row r="3390">
          <cell r="B3390" t="str">
            <v>7005-04</v>
          </cell>
          <cell r="C3390" t="str">
            <v>Desc.  Placas Si250 20x20</v>
          </cell>
          <cell r="D3390" t="str">
            <v>para CFF        25</v>
          </cell>
          <cell r="E3390" t="str">
            <v>Desc.  Placas Si250 20x20para CFF        25</v>
          </cell>
          <cell r="F3390" t="str">
            <v>PZ</v>
          </cell>
          <cell r="G3390" t="str">
            <v>25 PZ</v>
          </cell>
          <cell r="H3390">
            <v>4030.88</v>
          </cell>
          <cell r="I3390" t="str">
            <v>Desc.. por AVANTOR USA 12/15/10. Sin Alt.</v>
          </cell>
          <cell r="J3390">
            <v>0</v>
          </cell>
          <cell r="K3390">
            <v>3.4</v>
          </cell>
          <cell r="L3390" t="str">
            <v>COMPRADOR 2</v>
          </cell>
          <cell r="M3390" t="str">
            <v>Desc.</v>
          </cell>
          <cell r="N3390" t="str">
            <v>BAKER</v>
          </cell>
          <cell r="O3390" t="str">
            <v>LAB</v>
          </cell>
          <cell r="P3390" t="str">
            <v>SSC</v>
          </cell>
          <cell r="Q3390" t="str">
            <v>#NOCODE#</v>
          </cell>
          <cell r="R3390" t="str">
            <v>#NOCODE#</v>
          </cell>
          <cell r="S3390" t="str">
            <v>DIVERSOS</v>
          </cell>
          <cell r="T3390" t="str">
            <v>PT</v>
          </cell>
          <cell r="U3390" t="str">
            <v>NO</v>
          </cell>
          <cell r="V3390" t="str">
            <v>PTD</v>
          </cell>
          <cell r="W3390" t="str">
            <v>Compra</v>
          </cell>
        </row>
        <row r="3391">
          <cell r="B3391" t="str">
            <v>7008-00</v>
          </cell>
          <cell r="C3391" t="str">
            <v>Desc.Placas Si250da 20x20 para</v>
          </cell>
          <cell r="D3391" t="str">
            <v>CCF                     25</v>
          </cell>
          <cell r="E3391" t="str">
            <v>Desc.Placas Si250da 20x20 paraCCF                     25</v>
          </cell>
          <cell r="F3391" t="str">
            <v>PZ</v>
          </cell>
          <cell r="G3391" t="str">
            <v>25</v>
          </cell>
          <cell r="H3391">
            <v>11108.87</v>
          </cell>
          <cell r="I3391" t="str">
            <v>Desc. por Avantor USA. Sin Alt.</v>
          </cell>
          <cell r="J3391">
            <v>0</v>
          </cell>
          <cell r="K3391">
            <v>0</v>
          </cell>
          <cell r="L3391" t="str">
            <v>COMPRADOR 2</v>
          </cell>
          <cell r="M3391" t="str">
            <v>Desc.</v>
          </cell>
          <cell r="N3391" t="str">
            <v>BAKER</v>
          </cell>
          <cell r="O3391" t="str">
            <v>LAB</v>
          </cell>
          <cell r="P3391" t="str">
            <v>SSC</v>
          </cell>
          <cell r="Q3391" t="str">
            <v>#NOCODE#</v>
          </cell>
          <cell r="R3391" t="str">
            <v>#NOCODE#</v>
          </cell>
          <cell r="S3391" t="str">
            <v>DIVERSOS</v>
          </cell>
          <cell r="T3391" t="str">
            <v>PT</v>
          </cell>
          <cell r="U3391" t="str">
            <v>NO</v>
          </cell>
          <cell r="V3391" t="str">
            <v>PTD</v>
          </cell>
          <cell r="W3391" t="str">
            <v>Compra</v>
          </cell>
        </row>
        <row r="3392">
          <cell r="B3392" t="str">
            <v>70083</v>
          </cell>
          <cell r="C3392" t="str">
            <v>Desc.Zinc Fenol Sulfanato</v>
          </cell>
          <cell r="D3392" t="str">
            <v>KG</v>
          </cell>
          <cell r="E3392" t="str">
            <v>Desc.Zinc Fenol SulfanatoKG</v>
          </cell>
          <cell r="F3392" t="str">
            <v>KG</v>
          </cell>
          <cell r="G3392" t="str">
            <v>kg</v>
          </cell>
          <cell r="H3392">
            <v>0</v>
          </cell>
          <cell r="I3392">
            <v>0</v>
          </cell>
          <cell r="J3392">
            <v>1</v>
          </cell>
          <cell r="K3392">
            <v>1</v>
          </cell>
          <cell r="L3392" t="str">
            <v>PLANEADOR 1</v>
          </cell>
          <cell r="M3392">
            <v>0</v>
          </cell>
          <cell r="N3392" t="str">
            <v>BAKER</v>
          </cell>
          <cell r="O3392" t="str">
            <v>#NOCODE#</v>
          </cell>
          <cell r="P3392" t="str">
            <v>#NOCODE#</v>
          </cell>
          <cell r="Q3392" t="str">
            <v>#NOCODE#</v>
          </cell>
          <cell r="R3392" t="str">
            <v>SALES</v>
          </cell>
          <cell r="S3392" t="str">
            <v>MP</v>
          </cell>
          <cell r="T3392" t="str">
            <v>MP</v>
          </cell>
          <cell r="U3392" t="str">
            <v>NO</v>
          </cell>
          <cell r="V3392" t="str">
            <v>MPL</v>
          </cell>
          <cell r="W3392" t="str">
            <v>COMPRA</v>
          </cell>
        </row>
        <row r="3393">
          <cell r="B3393" t="str">
            <v>7009-04</v>
          </cell>
          <cell r="C3393" t="str">
            <v>Desc.Placas Si250pa 20x20 para</v>
          </cell>
          <cell r="D3393" t="str">
            <v>CCF                     25</v>
          </cell>
          <cell r="E3393" t="str">
            <v>Desc.Placas Si250pa 20x20 paraCCF                     25</v>
          </cell>
          <cell r="F3393" t="str">
            <v>PZ</v>
          </cell>
          <cell r="G3393" t="str">
            <v>25</v>
          </cell>
          <cell r="H3393">
            <v>4753.18</v>
          </cell>
          <cell r="I3393" t="str">
            <v>Desc. por Avantor USA 11/25/11. Sin Alternativa</v>
          </cell>
          <cell r="J3393">
            <v>0</v>
          </cell>
          <cell r="K3393">
            <v>3.4</v>
          </cell>
          <cell r="L3393" t="str">
            <v>COMPRADOR 2</v>
          </cell>
          <cell r="M3393" t="str">
            <v>Desc.</v>
          </cell>
          <cell r="N3393" t="str">
            <v>BAKER</v>
          </cell>
          <cell r="O3393" t="str">
            <v>LAB</v>
          </cell>
          <cell r="P3393" t="str">
            <v>SSC</v>
          </cell>
          <cell r="Q3393" t="str">
            <v>#NOCODE#</v>
          </cell>
          <cell r="R3393" t="str">
            <v>#NOCODE#</v>
          </cell>
          <cell r="S3393" t="str">
            <v>DIVERSOS</v>
          </cell>
          <cell r="T3393" t="str">
            <v>PT</v>
          </cell>
          <cell r="U3393" t="str">
            <v>NO</v>
          </cell>
          <cell r="V3393" t="str">
            <v>PTD</v>
          </cell>
          <cell r="W3393" t="str">
            <v>Compra</v>
          </cell>
        </row>
        <row r="3394">
          <cell r="B3394" t="str">
            <v>7011-03</v>
          </cell>
          <cell r="C3394" t="str">
            <v>Desc. Placas Si 200 um 10x20</v>
          </cell>
          <cell r="D3394" t="str">
            <v>HPTLC                    50 pz</v>
          </cell>
          <cell r="E3394" t="str">
            <v>Desc. Placas Si 200 um 10x20HPTLC                    50 pz</v>
          </cell>
          <cell r="F3394" t="str">
            <v>PZ</v>
          </cell>
          <cell r="G3394" t="str">
            <v>50 pz</v>
          </cell>
          <cell r="H3394">
            <v>22485.46</v>
          </cell>
          <cell r="I3394" t="str">
            <v>Desc. por Avantor USA. Sin Alt.</v>
          </cell>
          <cell r="J3394">
            <v>0</v>
          </cell>
          <cell r="K3394">
            <v>3.4</v>
          </cell>
          <cell r="L3394" t="str">
            <v>COMPRADOR 2</v>
          </cell>
          <cell r="M3394" t="str">
            <v>Desc.</v>
          </cell>
          <cell r="N3394" t="str">
            <v>BAKER</v>
          </cell>
          <cell r="O3394" t="str">
            <v>LAB</v>
          </cell>
          <cell r="P3394" t="str">
            <v>SSC</v>
          </cell>
          <cell r="Q3394" t="str">
            <v>#NOCODE#</v>
          </cell>
          <cell r="R3394" t="str">
            <v>#NOCODE#</v>
          </cell>
          <cell r="S3394" t="str">
            <v>DIVERSOS</v>
          </cell>
          <cell r="T3394" t="str">
            <v>PT</v>
          </cell>
          <cell r="U3394" t="str">
            <v>NO</v>
          </cell>
          <cell r="V3394" t="str">
            <v>PTD</v>
          </cell>
          <cell r="W3394" t="str">
            <v>Compra</v>
          </cell>
        </row>
        <row r="3395">
          <cell r="B3395" t="str">
            <v>7011-04</v>
          </cell>
          <cell r="C3395" t="str">
            <v>Desc. Placas SiH PF 10X10 para</v>
          </cell>
          <cell r="D3395" t="str">
            <v>CCF 25</v>
          </cell>
          <cell r="E3395" t="str">
            <v>Desc. Placas SiH PF 10X10 paraCCF 25</v>
          </cell>
          <cell r="F3395" t="str">
            <v>PZ</v>
          </cell>
          <cell r="G3395" t="str">
            <v>25</v>
          </cell>
          <cell r="H3395">
            <v>7814.67</v>
          </cell>
          <cell r="I3395" t="str">
            <v>Desc. Por Avantor USA . Sin Alt.</v>
          </cell>
          <cell r="J3395">
            <v>0</v>
          </cell>
          <cell r="K3395">
            <v>0</v>
          </cell>
          <cell r="L3395" t="str">
            <v>COMPRADOR 2</v>
          </cell>
          <cell r="M3395" t="str">
            <v>Desc.</v>
          </cell>
          <cell r="N3395" t="str">
            <v>BAKER</v>
          </cell>
          <cell r="O3395" t="str">
            <v>LAB</v>
          </cell>
          <cell r="P3395" t="str">
            <v>SSC</v>
          </cell>
          <cell r="Q3395" t="str">
            <v>#NOCODE#</v>
          </cell>
          <cell r="R3395" t="str">
            <v>#NOCODE#</v>
          </cell>
          <cell r="S3395" t="str">
            <v>DIVERSOS</v>
          </cell>
          <cell r="T3395" t="str">
            <v>PT</v>
          </cell>
          <cell r="U3395" t="str">
            <v>NO</v>
          </cell>
          <cell r="V3395" t="str">
            <v>PTD</v>
          </cell>
          <cell r="W3395" t="str">
            <v>Compra</v>
          </cell>
        </row>
        <row r="3396">
          <cell r="B3396" t="str">
            <v>7012-04</v>
          </cell>
          <cell r="C3396" t="str">
            <v>Desc. Placas Sicib 20X20 para</v>
          </cell>
          <cell r="D3396" t="str">
            <v>CCF                         25</v>
          </cell>
          <cell r="E3396" t="str">
            <v>Desc. Placas Sicib 20X20 paraCCF                         25</v>
          </cell>
          <cell r="F3396" t="str">
            <v>PZ</v>
          </cell>
          <cell r="G3396" t="str">
            <v>25</v>
          </cell>
          <cell r="H3396">
            <v>11018.09</v>
          </cell>
          <cell r="I3396" t="str">
            <v>Desc. por Avantor USA. Sin Alt.</v>
          </cell>
          <cell r="J3396">
            <v>0</v>
          </cell>
          <cell r="K3396">
            <v>0</v>
          </cell>
          <cell r="L3396" t="str">
            <v>COMPRADOR 2</v>
          </cell>
          <cell r="M3396" t="str">
            <v>Desc.</v>
          </cell>
          <cell r="N3396" t="str">
            <v>BAKER</v>
          </cell>
          <cell r="O3396" t="str">
            <v>LAB</v>
          </cell>
          <cell r="P3396" t="str">
            <v>SSC</v>
          </cell>
          <cell r="Q3396" t="str">
            <v>#NOCODE#</v>
          </cell>
          <cell r="R3396" t="str">
            <v>#NOCODE#</v>
          </cell>
          <cell r="S3396" t="str">
            <v>DIVERSOS</v>
          </cell>
          <cell r="T3396" t="str">
            <v>PT</v>
          </cell>
          <cell r="U3396" t="str">
            <v>NO</v>
          </cell>
          <cell r="V3396" t="str">
            <v>PTD</v>
          </cell>
          <cell r="W3396" t="str">
            <v>Compra</v>
          </cell>
        </row>
        <row r="3397">
          <cell r="B3397" t="str">
            <v>70120</v>
          </cell>
          <cell r="C3397" t="str">
            <v>Desc. Kathon CG</v>
          </cell>
          <cell r="D3397" t="str">
            <v>KG</v>
          </cell>
          <cell r="E3397" t="str">
            <v>Desc. Kathon CGKG</v>
          </cell>
          <cell r="F3397" t="str">
            <v>KG</v>
          </cell>
          <cell r="G3397">
            <v>0</v>
          </cell>
          <cell r="H3397">
            <v>0</v>
          </cell>
          <cell r="I3397">
            <v>0</v>
          </cell>
          <cell r="J3397">
            <v>1</v>
          </cell>
          <cell r="K3397">
            <v>1</v>
          </cell>
          <cell r="L3397" t="str">
            <v>PLANEADOR 2</v>
          </cell>
          <cell r="M3397">
            <v>0</v>
          </cell>
          <cell r="N3397" t="str">
            <v>BAKER</v>
          </cell>
          <cell r="O3397" t="str">
            <v>#NOCODE#</v>
          </cell>
          <cell r="P3397" t="str">
            <v>#NOCODE#</v>
          </cell>
          <cell r="Q3397" t="str">
            <v>#NOCODE#</v>
          </cell>
          <cell r="R3397" t="str">
            <v>ACIDOS</v>
          </cell>
          <cell r="S3397" t="str">
            <v>MP</v>
          </cell>
          <cell r="T3397" t="str">
            <v>MP</v>
          </cell>
          <cell r="U3397" t="str">
            <v>NO</v>
          </cell>
          <cell r="V3397" t="str">
            <v>MPL</v>
          </cell>
          <cell r="W3397" t="str">
            <v>COMPRA</v>
          </cell>
        </row>
        <row r="3398">
          <cell r="B3398" t="str">
            <v>70122</v>
          </cell>
          <cell r="C3398" t="str">
            <v>Ácido Cítrico Anh. JBL Gran</v>
          </cell>
          <cell r="D3398" t="str">
            <v>Fino Bolsa 25 kg</v>
          </cell>
          <cell r="E3398" t="str">
            <v>Ácido Cítrico Anh. JBL GranFino Bolsa 25 kg</v>
          </cell>
          <cell r="F3398" t="str">
            <v>KG</v>
          </cell>
          <cell r="G3398" t="str">
            <v>25 kg</v>
          </cell>
          <cell r="H3398">
            <v>0</v>
          </cell>
          <cell r="I3398">
            <v>0</v>
          </cell>
          <cell r="J3398">
            <v>1</v>
          </cell>
          <cell r="K3398">
            <v>1</v>
          </cell>
          <cell r="L3398" t="str">
            <v>PLANEADOR 1</v>
          </cell>
          <cell r="M3398">
            <v>0</v>
          </cell>
          <cell r="N3398" t="str">
            <v>BAKER</v>
          </cell>
          <cell r="O3398" t="str">
            <v>#NOCODE#</v>
          </cell>
          <cell r="P3398" t="str">
            <v>#NOCODE#</v>
          </cell>
          <cell r="Q3398" t="str">
            <v>#NOCODE#</v>
          </cell>
          <cell r="R3398" t="str">
            <v>ACIDOS</v>
          </cell>
          <cell r="S3398" t="str">
            <v>MP</v>
          </cell>
          <cell r="T3398" t="str">
            <v>MP</v>
          </cell>
          <cell r="U3398" t="str">
            <v>NO</v>
          </cell>
          <cell r="V3398" t="str">
            <v>MPL</v>
          </cell>
          <cell r="W3398" t="str">
            <v>COMPRA</v>
          </cell>
        </row>
        <row r="3399">
          <cell r="B3399" t="str">
            <v>70128</v>
          </cell>
          <cell r="C3399" t="str">
            <v>Desc. Acido Formico 85 %</v>
          </cell>
          <cell r="D3399" t="str">
            <v>KG</v>
          </cell>
          <cell r="E3399" t="str">
            <v>Desc. Acido Formico 85 %KG</v>
          </cell>
          <cell r="F3399" t="str">
            <v>KG</v>
          </cell>
          <cell r="G3399" t="str">
            <v>kg</v>
          </cell>
          <cell r="H3399">
            <v>0</v>
          </cell>
          <cell r="I3399">
            <v>0</v>
          </cell>
          <cell r="J3399">
            <v>1.2</v>
          </cell>
          <cell r="K3399">
            <v>1</v>
          </cell>
          <cell r="L3399" t="str">
            <v>PLANEADOR 2</v>
          </cell>
          <cell r="M3399">
            <v>0</v>
          </cell>
          <cell r="N3399" t="str">
            <v>BAKER</v>
          </cell>
          <cell r="O3399" t="str">
            <v>#NOCODE#</v>
          </cell>
          <cell r="P3399" t="str">
            <v>#NOCODE#</v>
          </cell>
          <cell r="Q3399" t="str">
            <v>#NOCODE#</v>
          </cell>
          <cell r="R3399" t="str">
            <v>ACIDOS</v>
          </cell>
          <cell r="S3399" t="str">
            <v>MP</v>
          </cell>
          <cell r="T3399" t="str">
            <v>MP</v>
          </cell>
          <cell r="U3399" t="str">
            <v>NO</v>
          </cell>
          <cell r="V3399" t="str">
            <v>MPL</v>
          </cell>
          <cell r="W3399" t="str">
            <v>COMPRA</v>
          </cell>
        </row>
        <row r="3400">
          <cell r="B3400" t="str">
            <v>7013-04</v>
          </cell>
          <cell r="C3400" t="str">
            <v>Desc. Placas Sicib 20X20 para</v>
          </cell>
          <cell r="D3400" t="str">
            <v>CCF                         25</v>
          </cell>
          <cell r="E3400" t="str">
            <v>Desc. Placas Sicib 20X20 paraCCF                         25</v>
          </cell>
          <cell r="F3400" t="str">
            <v>PZ</v>
          </cell>
          <cell r="G3400" t="str">
            <v>25</v>
          </cell>
          <cell r="H3400">
            <v>17993.62</v>
          </cell>
          <cell r="I3400" t="str">
            <v>Desc. RACIONALIZACION PRODUCTOS Sin  Alt.</v>
          </cell>
          <cell r="J3400">
            <v>0</v>
          </cell>
          <cell r="K3400">
            <v>0</v>
          </cell>
          <cell r="L3400" t="str">
            <v>COMPRADOR 2</v>
          </cell>
          <cell r="M3400" t="str">
            <v>Desc.</v>
          </cell>
          <cell r="N3400" t="str">
            <v>BAKER</v>
          </cell>
          <cell r="O3400" t="str">
            <v>LAB</v>
          </cell>
          <cell r="P3400" t="str">
            <v>SSC</v>
          </cell>
          <cell r="Q3400" t="str">
            <v>#NOCODE#</v>
          </cell>
          <cell r="R3400" t="str">
            <v>#NOCODE#</v>
          </cell>
          <cell r="S3400" t="str">
            <v>DIVERSOS</v>
          </cell>
          <cell r="T3400" t="str">
            <v>PT</v>
          </cell>
          <cell r="U3400" t="str">
            <v>NO</v>
          </cell>
          <cell r="V3400" t="str">
            <v>PTD</v>
          </cell>
          <cell r="W3400" t="str">
            <v>Compra</v>
          </cell>
        </row>
        <row r="3401">
          <cell r="B3401" t="str">
            <v>7016</v>
          </cell>
          <cell r="C3401" t="str">
            <v>Desc. Cinta Plástica Transp</v>
          </cell>
          <cell r="D3401" t="str">
            <v>Autoadheri Tuk 72 mmAX150 mt L</v>
          </cell>
          <cell r="E3401" t="str">
            <v>Desc. Cinta Plástica TranspAutoadheri Tuk 72 mmAX150 mt L</v>
          </cell>
          <cell r="F3401" t="str">
            <v>PZ</v>
          </cell>
          <cell r="G3401" t="str">
            <v>pz</v>
          </cell>
          <cell r="H3401">
            <v>0</v>
          </cell>
          <cell r="I3401">
            <v>0</v>
          </cell>
          <cell r="J3401">
            <v>0</v>
          </cell>
          <cell r="K3401">
            <v>0.44234000000000001</v>
          </cell>
          <cell r="L3401" t="str">
            <v>PLANEADOR 1</v>
          </cell>
          <cell r="M3401">
            <v>0</v>
          </cell>
          <cell r="N3401" t="str">
            <v>BAKER</v>
          </cell>
          <cell r="O3401" t="str">
            <v>#NOCODE#</v>
          </cell>
          <cell r="P3401" t="str">
            <v>#NOCODE#</v>
          </cell>
          <cell r="Q3401" t="str">
            <v>POLIETILENO</v>
          </cell>
          <cell r="R3401" t="str">
            <v>#NOCODE#</v>
          </cell>
          <cell r="S3401" t="str">
            <v>ME</v>
          </cell>
          <cell r="T3401" t="str">
            <v>ME</v>
          </cell>
          <cell r="U3401" t="str">
            <v>NO</v>
          </cell>
          <cell r="V3401" t="str">
            <v>MEL</v>
          </cell>
          <cell r="W3401" t="str">
            <v>COMPRA</v>
          </cell>
        </row>
        <row r="3402">
          <cell r="B3402" t="str">
            <v>7018-00</v>
          </cell>
          <cell r="C3402" t="str">
            <v>Desc.Kit Sistema de Extraccion</v>
          </cell>
          <cell r="D3402" t="str">
            <v>SPE                         pz</v>
          </cell>
          <cell r="E3402" t="str">
            <v>Desc.Kit Sistema de ExtraccionSPE                         pz</v>
          </cell>
          <cell r="F3402" t="str">
            <v>PZ</v>
          </cell>
          <cell r="G3402" t="str">
            <v>pz</v>
          </cell>
          <cell r="H3402">
            <v>24881.78</v>
          </cell>
          <cell r="I3402" t="str">
            <v>Desc. Nuevo Catálogo 6998-00</v>
          </cell>
          <cell r="J3402">
            <v>0</v>
          </cell>
          <cell r="K3402">
            <v>1</v>
          </cell>
          <cell r="L3402" t="str">
            <v>COMPRADOR 2</v>
          </cell>
          <cell r="M3402" t="str">
            <v>Desc.</v>
          </cell>
          <cell r="N3402" t="str">
            <v>BAKER</v>
          </cell>
          <cell r="O3402" t="str">
            <v>LAB</v>
          </cell>
          <cell r="P3402" t="str">
            <v>SSC</v>
          </cell>
          <cell r="Q3402" t="str">
            <v>#NOCODE#</v>
          </cell>
          <cell r="R3402" t="str">
            <v>#NOCODE#</v>
          </cell>
          <cell r="S3402" t="str">
            <v>DIVERSOS</v>
          </cell>
          <cell r="T3402" t="str">
            <v>PT</v>
          </cell>
          <cell r="U3402" t="str">
            <v>NO</v>
          </cell>
          <cell r="V3402" t="str">
            <v>PTD</v>
          </cell>
          <cell r="W3402" t="str">
            <v>Compra</v>
          </cell>
        </row>
        <row r="3403">
          <cell r="B3403" t="str">
            <v>7019-02</v>
          </cell>
          <cell r="C3403" t="str">
            <v>Desc.Coleccion de Tubos Conico</v>
          </cell>
          <cell r="D3403" t="str">
            <v>12x1</v>
          </cell>
          <cell r="E3403" t="str">
            <v>Desc.Coleccion de Tubos Conico12x1</v>
          </cell>
          <cell r="F3403" t="str">
            <v>PZ</v>
          </cell>
          <cell r="G3403" t="str">
            <v>12x1</v>
          </cell>
          <cell r="H3403">
            <v>1869.91</v>
          </cell>
          <cell r="I3403" t="str">
            <v>Desc. Sin Alt.</v>
          </cell>
          <cell r="J3403">
            <v>0</v>
          </cell>
          <cell r="K3403">
            <v>0</v>
          </cell>
          <cell r="L3403" t="str">
            <v>COMPRADOR 2</v>
          </cell>
          <cell r="M3403" t="str">
            <v>Desc.</v>
          </cell>
          <cell r="N3403" t="str">
            <v>BAKER</v>
          </cell>
          <cell r="O3403" t="str">
            <v>LAB</v>
          </cell>
          <cell r="P3403" t="str">
            <v>SSC</v>
          </cell>
          <cell r="Q3403" t="str">
            <v>#NOCODE#</v>
          </cell>
          <cell r="R3403" t="str">
            <v>#NOCODE#</v>
          </cell>
          <cell r="S3403" t="str">
            <v>DIVERSOS</v>
          </cell>
          <cell r="T3403" t="str">
            <v>PT</v>
          </cell>
          <cell r="U3403" t="str">
            <v>NO</v>
          </cell>
          <cell r="V3403" t="str">
            <v>PTD</v>
          </cell>
          <cell r="W3403" t="str">
            <v>Compra</v>
          </cell>
        </row>
        <row r="3404">
          <cell r="B3404" t="str">
            <v>7020</v>
          </cell>
          <cell r="C3404" t="str">
            <v>Desc. Cinta Bca  c/logo JTB</v>
          </cell>
          <cell r="D3404" t="str">
            <v>Janel 48mm X 150mm Pz Delgada</v>
          </cell>
          <cell r="E3404" t="str">
            <v>Desc. Cinta Bca  c/logo JTBJanel 48mm X 150mm Pz Delgada</v>
          </cell>
          <cell r="F3404" t="str">
            <v>PZ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0.34820000000000001</v>
          </cell>
          <cell r="L3404" t="str">
            <v>PLANEADOR 1</v>
          </cell>
          <cell r="M3404">
            <v>0</v>
          </cell>
          <cell r="N3404" t="str">
            <v>#NOCODE#</v>
          </cell>
          <cell r="O3404" t="str">
            <v>#NOCODE#</v>
          </cell>
          <cell r="P3404" t="str">
            <v>#NOCODE#</v>
          </cell>
          <cell r="Q3404" t="str">
            <v>DIVERSOS</v>
          </cell>
          <cell r="R3404" t="str">
            <v>#NOCODE#</v>
          </cell>
          <cell r="S3404" t="str">
            <v>ME</v>
          </cell>
          <cell r="T3404" t="str">
            <v>ME</v>
          </cell>
          <cell r="U3404" t="str">
            <v>NO</v>
          </cell>
          <cell r="V3404" t="str">
            <v>MEL</v>
          </cell>
          <cell r="W3404" t="str">
            <v>COMPRA</v>
          </cell>
        </row>
        <row r="3405">
          <cell r="B3405" t="str">
            <v>7020-01</v>
          </cell>
          <cell r="C3405" t="str">
            <v>Columnas Octadecil Spe 100mg</v>
          </cell>
          <cell r="D3405" t="str">
            <v>100x1 ml</v>
          </cell>
          <cell r="E3405" t="str">
            <v>Columnas Octadecil Spe 100mg100x1 ml</v>
          </cell>
          <cell r="F3405" t="str">
            <v>PZ</v>
          </cell>
          <cell r="G3405" t="str">
            <v>100x1 ML</v>
          </cell>
          <cell r="H3405">
            <v>13522.55</v>
          </cell>
          <cell r="I3405">
            <v>0</v>
          </cell>
          <cell r="J3405">
            <v>0</v>
          </cell>
          <cell r="K3405">
            <v>3.4499999999999999E-3</v>
          </cell>
          <cell r="L3405" t="str">
            <v>COMPRADOR 2</v>
          </cell>
          <cell r="M3405" t="str">
            <v>Make to Order</v>
          </cell>
          <cell r="N3405" t="str">
            <v>BAKER</v>
          </cell>
          <cell r="O3405" t="str">
            <v>LAB</v>
          </cell>
          <cell r="P3405" t="str">
            <v>SSC</v>
          </cell>
          <cell r="Q3405" t="str">
            <v>#NOCODE#</v>
          </cell>
          <cell r="R3405" t="str">
            <v>#NOCODE#</v>
          </cell>
          <cell r="S3405" t="str">
            <v>DIVERSOS</v>
          </cell>
          <cell r="T3405" t="str">
            <v>PT</v>
          </cell>
          <cell r="U3405" t="str">
            <v>NO</v>
          </cell>
          <cell r="V3405" t="str">
            <v>PTD</v>
          </cell>
          <cell r="W3405" t="str">
            <v>Compra</v>
          </cell>
        </row>
        <row r="3406">
          <cell r="B3406" t="str">
            <v>7020-02</v>
          </cell>
          <cell r="C3406" t="str">
            <v>Columnas Octadecil Spe 200mg</v>
          </cell>
          <cell r="D3406" t="str">
            <v>50x3 ml</v>
          </cell>
          <cell r="E3406" t="str">
            <v>Columnas Octadecil Spe 200mg50x3 ml</v>
          </cell>
          <cell r="F3406" t="str">
            <v>PZ</v>
          </cell>
          <cell r="G3406" t="str">
            <v>50x3 ml</v>
          </cell>
          <cell r="H3406">
            <v>7389.4</v>
          </cell>
          <cell r="I3406">
            <v>0</v>
          </cell>
          <cell r="J3406">
            <v>0</v>
          </cell>
          <cell r="K3406">
            <v>0.2107</v>
          </cell>
          <cell r="L3406" t="str">
            <v>COMPRADOR 2</v>
          </cell>
          <cell r="M3406" t="str">
            <v>Make to Order</v>
          </cell>
          <cell r="N3406" t="str">
            <v>BAKER</v>
          </cell>
          <cell r="O3406" t="str">
            <v>LAB</v>
          </cell>
          <cell r="P3406" t="str">
            <v>SSC</v>
          </cell>
          <cell r="Q3406" t="str">
            <v>#NOCODE#</v>
          </cell>
          <cell r="R3406" t="str">
            <v>#NOCODE#</v>
          </cell>
          <cell r="S3406" t="str">
            <v>DIVERSOS</v>
          </cell>
          <cell r="T3406" t="str">
            <v>PT</v>
          </cell>
          <cell r="U3406" t="str">
            <v>NO</v>
          </cell>
          <cell r="V3406" t="str">
            <v>PTD</v>
          </cell>
          <cell r="W3406" t="str">
            <v>Compra</v>
          </cell>
        </row>
        <row r="3407">
          <cell r="B3407" t="str">
            <v>7020-03</v>
          </cell>
          <cell r="C3407" t="str">
            <v>Columnas Octadecil Spe 500mg</v>
          </cell>
          <cell r="D3407" t="str">
            <v>50x3 ml</v>
          </cell>
          <cell r="E3407" t="str">
            <v>Columnas Octadecil Spe 500mg50x3 ml</v>
          </cell>
          <cell r="F3407" t="str">
            <v>PZ</v>
          </cell>
          <cell r="G3407" t="str">
            <v>50x3 ml</v>
          </cell>
          <cell r="H3407">
            <v>5662.89</v>
          </cell>
          <cell r="I3407">
            <v>0</v>
          </cell>
          <cell r="J3407">
            <v>0</v>
          </cell>
          <cell r="K3407">
            <v>0.43240000000000001</v>
          </cell>
          <cell r="L3407" t="str">
            <v>COMPRADOR 2</v>
          </cell>
          <cell r="M3407" t="str">
            <v>Recurso F</v>
          </cell>
          <cell r="N3407" t="str">
            <v>BAKER</v>
          </cell>
          <cell r="O3407" t="str">
            <v>LAB</v>
          </cell>
          <cell r="P3407" t="str">
            <v>SSC</v>
          </cell>
          <cell r="Q3407" t="str">
            <v>#NOCODE#</v>
          </cell>
          <cell r="R3407" t="str">
            <v>#NOCODE#</v>
          </cell>
          <cell r="S3407" t="str">
            <v>DIVERSOS</v>
          </cell>
          <cell r="T3407" t="str">
            <v>PT</v>
          </cell>
          <cell r="U3407" t="str">
            <v>NO</v>
          </cell>
          <cell r="V3407" t="str">
            <v>PTD</v>
          </cell>
          <cell r="W3407" t="str">
            <v>Compra</v>
          </cell>
        </row>
        <row r="3408">
          <cell r="B3408" t="str">
            <v>7020-06</v>
          </cell>
          <cell r="C3408" t="str">
            <v>Columnas Octadecil Spe 500mg</v>
          </cell>
          <cell r="D3408" t="str">
            <v>30x6 ml</v>
          </cell>
          <cell r="E3408" t="str">
            <v>Columnas Octadecil Spe 500mg30x6 ml</v>
          </cell>
          <cell r="F3408" t="str">
            <v>PZ</v>
          </cell>
          <cell r="G3408" t="str">
            <v>30x6 ml</v>
          </cell>
          <cell r="H3408">
            <v>4295.3900000000003</v>
          </cell>
          <cell r="I3408">
            <v>0</v>
          </cell>
          <cell r="J3408">
            <v>0</v>
          </cell>
          <cell r="K3408">
            <v>0.1993</v>
          </cell>
          <cell r="L3408" t="str">
            <v>COMPRADOR 2</v>
          </cell>
          <cell r="M3408" t="str">
            <v>Recurso F</v>
          </cell>
          <cell r="N3408" t="str">
            <v>BAKER</v>
          </cell>
          <cell r="O3408" t="str">
            <v>LAB</v>
          </cell>
          <cell r="P3408" t="str">
            <v>SSC</v>
          </cell>
          <cell r="Q3408" t="str">
            <v>#NOCODE#</v>
          </cell>
          <cell r="R3408" t="str">
            <v>#NOCODE#</v>
          </cell>
          <cell r="S3408" t="str">
            <v>DIVERSOS</v>
          </cell>
          <cell r="T3408" t="str">
            <v>PT</v>
          </cell>
          <cell r="U3408" t="str">
            <v>NO</v>
          </cell>
          <cell r="V3408" t="str">
            <v>PTD</v>
          </cell>
          <cell r="W3408" t="str">
            <v>Compra</v>
          </cell>
        </row>
        <row r="3409">
          <cell r="B3409" t="str">
            <v>7020-07</v>
          </cell>
          <cell r="C3409" t="str">
            <v>Columnas Octadecil spe 1000mg</v>
          </cell>
          <cell r="D3409" t="str">
            <v>30x6 ml</v>
          </cell>
          <cell r="E3409" t="str">
            <v>Columnas Octadecil spe 1000mg30x6 ml</v>
          </cell>
          <cell r="F3409" t="str">
            <v>PZ</v>
          </cell>
          <cell r="G3409" t="str">
            <v>30x6 ml</v>
          </cell>
          <cell r="H3409">
            <v>4910.6099999999997</v>
          </cell>
          <cell r="I3409">
            <v>0</v>
          </cell>
          <cell r="J3409">
            <v>0</v>
          </cell>
          <cell r="K3409">
            <v>0</v>
          </cell>
          <cell r="L3409" t="str">
            <v>COMPRADOR 2</v>
          </cell>
          <cell r="M3409" t="str">
            <v>Recurso D</v>
          </cell>
          <cell r="N3409" t="str">
            <v>BAKER</v>
          </cell>
          <cell r="O3409" t="str">
            <v>LAB</v>
          </cell>
          <cell r="P3409" t="str">
            <v>SSC</v>
          </cell>
          <cell r="Q3409" t="str">
            <v>#NOCODE#</v>
          </cell>
          <cell r="R3409" t="str">
            <v>#NOCODE#</v>
          </cell>
          <cell r="S3409" t="str">
            <v>DIVERSOS</v>
          </cell>
          <cell r="T3409" t="str">
            <v>PT</v>
          </cell>
          <cell r="U3409" t="str">
            <v>NO</v>
          </cell>
          <cell r="V3409" t="str">
            <v>PTD</v>
          </cell>
          <cell r="W3409" t="str">
            <v>Compra</v>
          </cell>
        </row>
        <row r="3410">
          <cell r="B3410" t="str">
            <v>7020-11</v>
          </cell>
          <cell r="C3410" t="str">
            <v>Desc. Columnas Octadecil Spe</v>
          </cell>
          <cell r="D3410" t="str">
            <v>100mg   50pz</v>
          </cell>
          <cell r="E3410" t="str">
            <v>Desc. Columnas Octadecil Spe100mg   50pz</v>
          </cell>
          <cell r="F3410" t="str">
            <v>PZ</v>
          </cell>
          <cell r="G3410" t="str">
            <v>50 pz</v>
          </cell>
          <cell r="H3410">
            <v>2015.62</v>
          </cell>
          <cell r="I3410" t="str">
            <v>Desc. Alt. 7020-01</v>
          </cell>
          <cell r="J3410">
            <v>0</v>
          </cell>
          <cell r="K3410">
            <v>0</v>
          </cell>
          <cell r="L3410" t="str">
            <v>COMPRADOR 2</v>
          </cell>
          <cell r="M3410" t="str">
            <v>Desc.</v>
          </cell>
          <cell r="N3410" t="str">
            <v>BAKER</v>
          </cell>
          <cell r="O3410" t="str">
            <v>LAB</v>
          </cell>
          <cell r="P3410" t="str">
            <v>SSC</v>
          </cell>
          <cell r="Q3410" t="str">
            <v>#NOCODE#</v>
          </cell>
          <cell r="R3410" t="str">
            <v>#NOCODE#</v>
          </cell>
          <cell r="S3410" t="str">
            <v>DIVERSOS</v>
          </cell>
          <cell r="T3410" t="str">
            <v>PT</v>
          </cell>
          <cell r="U3410" t="str">
            <v>NO</v>
          </cell>
          <cell r="V3410" t="str">
            <v>PTD</v>
          </cell>
          <cell r="W3410" t="str">
            <v>Compra</v>
          </cell>
        </row>
        <row r="3411">
          <cell r="B3411" t="str">
            <v>7020-13</v>
          </cell>
          <cell r="C3411" t="str">
            <v>Desc. Columna Octadecil Spe</v>
          </cell>
          <cell r="D3411" t="str">
            <v>500 mg       Pq</v>
          </cell>
          <cell r="E3411" t="str">
            <v>Desc. Columna Octadecil Spe500 mg       Pq</v>
          </cell>
          <cell r="F3411" t="str">
            <v>PZ</v>
          </cell>
          <cell r="G3411" t="str">
            <v>Pq</v>
          </cell>
          <cell r="H3411">
            <v>5810.94</v>
          </cell>
          <cell r="I3411" t="str">
            <v>Desc Alt. 7020-07. por Avantor USA 15/02/11</v>
          </cell>
          <cell r="J3411">
            <v>0</v>
          </cell>
          <cell r="K3411">
            <v>0</v>
          </cell>
          <cell r="L3411" t="str">
            <v>COMPRADOR 2</v>
          </cell>
          <cell r="M3411" t="str">
            <v>Desc.</v>
          </cell>
          <cell r="N3411" t="str">
            <v>BAKER</v>
          </cell>
          <cell r="O3411" t="str">
            <v>LAB</v>
          </cell>
          <cell r="P3411" t="str">
            <v>SSC</v>
          </cell>
          <cell r="Q3411" t="str">
            <v>#NOCODE#</v>
          </cell>
          <cell r="R3411" t="str">
            <v>#NOCODE#</v>
          </cell>
          <cell r="S3411" t="str">
            <v>DIVERSOS</v>
          </cell>
          <cell r="T3411" t="str">
            <v>PT</v>
          </cell>
          <cell r="U3411" t="str">
            <v>NO</v>
          </cell>
          <cell r="V3411" t="str">
            <v>PTD</v>
          </cell>
          <cell r="W3411" t="str">
            <v>Compra</v>
          </cell>
        </row>
        <row r="3412">
          <cell r="B3412" t="str">
            <v>7020-23</v>
          </cell>
          <cell r="C3412" t="str">
            <v>Desc.Columna Octadecil spe C18</v>
          </cell>
          <cell r="D3412" t="str">
            <v>500 mg. 400x3 ml.</v>
          </cell>
          <cell r="E3412" t="str">
            <v>Desc.Columna Octadecil spe C18500 mg. 400x3 ml.</v>
          </cell>
          <cell r="F3412" t="str">
            <v>PZ</v>
          </cell>
          <cell r="G3412" t="str">
            <v>1 EA</v>
          </cell>
          <cell r="H3412">
            <v>29562.467199999999</v>
          </cell>
          <cell r="I3412" t="str">
            <v>Desc. Alt.SIN ALTERNATIVA</v>
          </cell>
          <cell r="J3412">
            <v>1</v>
          </cell>
          <cell r="K3412">
            <v>1</v>
          </cell>
          <cell r="L3412" t="str">
            <v>COMPRADOR 2</v>
          </cell>
          <cell r="M3412" t="str">
            <v>Desc.</v>
          </cell>
          <cell r="N3412" t="str">
            <v>BAKER</v>
          </cell>
          <cell r="O3412" t="str">
            <v>LAB</v>
          </cell>
          <cell r="P3412" t="str">
            <v>LAB</v>
          </cell>
          <cell r="Q3412" t="str">
            <v>#NOCODE#</v>
          </cell>
          <cell r="R3412" t="str">
            <v>#NOCODE#</v>
          </cell>
          <cell r="S3412" t="str">
            <v>DIVERSOS</v>
          </cell>
          <cell r="T3412" t="str">
            <v>PT</v>
          </cell>
          <cell r="U3412" t="str">
            <v>NO</v>
          </cell>
          <cell r="V3412" t="str">
            <v>PTD</v>
          </cell>
          <cell r="W3412" t="str">
            <v>COMPRA</v>
          </cell>
        </row>
        <row r="3413">
          <cell r="B3413" t="str">
            <v>7020-26</v>
          </cell>
          <cell r="C3413" t="str">
            <v>Columnas Octadecil spe C-18</v>
          </cell>
          <cell r="D3413" t="str">
            <v>500 mg. 250x6ml.</v>
          </cell>
          <cell r="E3413" t="str">
            <v>Columnas Octadecil spe C-18500 mg. 250x6ml.</v>
          </cell>
          <cell r="F3413" t="str">
            <v>PZ</v>
          </cell>
          <cell r="G3413" t="str">
            <v>pz</v>
          </cell>
          <cell r="H3413">
            <v>33620.199999999997</v>
          </cell>
          <cell r="I3413">
            <v>0</v>
          </cell>
          <cell r="J3413">
            <v>0</v>
          </cell>
          <cell r="K3413">
            <v>2</v>
          </cell>
          <cell r="L3413" t="str">
            <v>COMPRADOR 2</v>
          </cell>
          <cell r="M3413" t="str">
            <v>Make to Order</v>
          </cell>
          <cell r="N3413" t="str">
            <v>BAKER</v>
          </cell>
          <cell r="O3413" t="str">
            <v>LAB</v>
          </cell>
          <cell r="P3413" t="str">
            <v>SSC</v>
          </cell>
          <cell r="Q3413" t="str">
            <v>#NOCODE#</v>
          </cell>
          <cell r="R3413" t="str">
            <v>#NOCODE#</v>
          </cell>
          <cell r="S3413" t="str">
            <v>DIVERSOS</v>
          </cell>
          <cell r="T3413" t="str">
            <v>PT</v>
          </cell>
          <cell r="U3413" t="str">
            <v>NO</v>
          </cell>
          <cell r="V3413" t="str">
            <v>PTD</v>
          </cell>
          <cell r="W3413" t="str">
            <v>Compra</v>
          </cell>
        </row>
        <row r="3414">
          <cell r="B3414" t="str">
            <v>7021-01</v>
          </cell>
          <cell r="C3414" t="str">
            <v>Desc. Columnas Ciano Spe</v>
          </cell>
          <cell r="D3414" t="str">
            <v>1000 mg      100x1 ml</v>
          </cell>
          <cell r="E3414" t="str">
            <v>Desc. Columnas Ciano Spe1000 mg      100x1 ml</v>
          </cell>
          <cell r="F3414" t="str">
            <v>PZ</v>
          </cell>
          <cell r="G3414" t="str">
            <v>100x1 ML</v>
          </cell>
          <cell r="H3414">
            <v>3870.95</v>
          </cell>
          <cell r="I3414" t="str">
            <v>Desc. Alt. 7021-03. por Avantor USA 15/02/11</v>
          </cell>
          <cell r="J3414">
            <v>0</v>
          </cell>
          <cell r="K3414">
            <v>0</v>
          </cell>
          <cell r="L3414" t="str">
            <v>COMPRADOR 2</v>
          </cell>
          <cell r="M3414" t="str">
            <v>Desc.</v>
          </cell>
          <cell r="N3414" t="str">
            <v>BAKER</v>
          </cell>
          <cell r="O3414" t="str">
            <v>LAB</v>
          </cell>
          <cell r="P3414" t="str">
            <v>SSC</v>
          </cell>
          <cell r="Q3414" t="str">
            <v>#NOCODE#</v>
          </cell>
          <cell r="R3414" t="str">
            <v>#NOCODE#</v>
          </cell>
          <cell r="S3414" t="str">
            <v>DIVERSOS</v>
          </cell>
          <cell r="T3414" t="str">
            <v>PT</v>
          </cell>
          <cell r="U3414" t="str">
            <v>NO</v>
          </cell>
          <cell r="V3414" t="str">
            <v>PTD</v>
          </cell>
          <cell r="W3414" t="str">
            <v>Compra</v>
          </cell>
        </row>
        <row r="3415">
          <cell r="B3415" t="str">
            <v>7021-03</v>
          </cell>
          <cell r="C3415" t="str">
            <v>TDesc. Columnas Ciano SPE</v>
          </cell>
          <cell r="D3415" t="str">
            <v>500 mg 50x3 ml</v>
          </cell>
          <cell r="E3415" t="str">
            <v>TDesc. Columnas Ciano SPE500 mg 50x3 ml</v>
          </cell>
          <cell r="F3415" t="str">
            <v>PZ</v>
          </cell>
          <cell r="G3415" t="str">
            <v>50x3 ml</v>
          </cell>
          <cell r="H3415">
            <v>3033.59</v>
          </cell>
          <cell r="I3415" t="str">
            <v>TDesc. COFEPRIS 11/12</v>
          </cell>
          <cell r="J3415">
            <v>0</v>
          </cell>
          <cell r="K3415">
            <v>0</v>
          </cell>
          <cell r="L3415" t="str">
            <v>COMPRADOR 2</v>
          </cell>
          <cell r="M3415" t="str">
            <v>Desc.</v>
          </cell>
          <cell r="N3415" t="str">
            <v>BAKER</v>
          </cell>
          <cell r="O3415" t="str">
            <v>LAB</v>
          </cell>
          <cell r="P3415" t="str">
            <v>SSC</v>
          </cell>
          <cell r="Q3415" t="str">
            <v>#NOCODE#</v>
          </cell>
          <cell r="R3415" t="str">
            <v>#NOCODE#</v>
          </cell>
          <cell r="S3415" t="str">
            <v>DIVERSOS</v>
          </cell>
          <cell r="T3415" t="str">
            <v>PT</v>
          </cell>
          <cell r="U3415" t="str">
            <v>NO</v>
          </cell>
          <cell r="V3415" t="str">
            <v>PTD</v>
          </cell>
          <cell r="W3415" t="str">
            <v>Compra</v>
          </cell>
        </row>
        <row r="3416">
          <cell r="B3416" t="str">
            <v>7021-07</v>
          </cell>
          <cell r="C3416" t="str">
            <v>TDesc. Columnas Ciano SPE</v>
          </cell>
          <cell r="D3416" t="str">
            <v>1000 mg 30x6 ml</v>
          </cell>
          <cell r="E3416" t="str">
            <v>TDesc. Columnas Ciano SPE1000 mg 30x6 ml</v>
          </cell>
          <cell r="F3416" t="str">
            <v>PZ</v>
          </cell>
          <cell r="G3416" t="str">
            <v>30x6 ml</v>
          </cell>
          <cell r="H3416">
            <v>3399.13</v>
          </cell>
          <cell r="I3416" t="str">
            <v>TDesc. COFEPRIS 11/12</v>
          </cell>
          <cell r="J3416">
            <v>0</v>
          </cell>
          <cell r="K3416">
            <v>0</v>
          </cell>
          <cell r="L3416" t="str">
            <v>COMPRADOR 2</v>
          </cell>
          <cell r="M3416" t="str">
            <v>Desc.</v>
          </cell>
          <cell r="N3416" t="str">
            <v>BAKER</v>
          </cell>
          <cell r="O3416" t="str">
            <v>LAB</v>
          </cell>
          <cell r="P3416" t="str">
            <v>SSC</v>
          </cell>
          <cell r="Q3416" t="str">
            <v>#NOCODE#</v>
          </cell>
          <cell r="R3416" t="str">
            <v>#NOCODE#</v>
          </cell>
          <cell r="S3416" t="str">
            <v>DIVERSOS</v>
          </cell>
          <cell r="T3416" t="str">
            <v>PT</v>
          </cell>
          <cell r="U3416" t="str">
            <v>NO</v>
          </cell>
          <cell r="V3416" t="str">
            <v>PTD</v>
          </cell>
          <cell r="W3416" t="str">
            <v>Compra</v>
          </cell>
        </row>
        <row r="3417">
          <cell r="B3417" t="str">
            <v>7023</v>
          </cell>
          <cell r="C3417" t="str">
            <v>Desc. Tapa Blanca P/2.5 L F422</v>
          </cell>
          <cell r="D3417" t="str">
            <v>(38-430)                    pz</v>
          </cell>
          <cell r="E3417" t="str">
            <v>Desc. Tapa Blanca P/2.5 L F422(38-430)                    pz</v>
          </cell>
          <cell r="F3417" t="str">
            <v>PZ</v>
          </cell>
          <cell r="G3417" t="str">
            <v>pz</v>
          </cell>
          <cell r="H3417">
            <v>0</v>
          </cell>
          <cell r="I3417">
            <v>0</v>
          </cell>
          <cell r="J3417">
            <v>0</v>
          </cell>
          <cell r="K3417">
            <v>1.12E-2</v>
          </cell>
          <cell r="L3417" t="str">
            <v>PLANEADOR 1</v>
          </cell>
          <cell r="M3417">
            <v>0</v>
          </cell>
          <cell r="N3417" t="str">
            <v>BAKER</v>
          </cell>
          <cell r="O3417" t="str">
            <v>#NOCODE#</v>
          </cell>
          <cell r="P3417" t="str">
            <v>#NOCODE#</v>
          </cell>
          <cell r="Q3417" t="str">
            <v>POLIETILENO</v>
          </cell>
          <cell r="R3417" t="str">
            <v>#NOCODE#</v>
          </cell>
          <cell r="S3417" t="str">
            <v>ME</v>
          </cell>
          <cell r="T3417" t="str">
            <v>ME</v>
          </cell>
          <cell r="U3417" t="str">
            <v>NO</v>
          </cell>
          <cell r="V3417" t="str">
            <v>PTD</v>
          </cell>
          <cell r="W3417" t="str">
            <v>COMPRA</v>
          </cell>
        </row>
        <row r="3418">
          <cell r="B3418" t="str">
            <v>7023-01</v>
          </cell>
          <cell r="C3418" t="str">
            <v>Desc. Arena</v>
          </cell>
          <cell r="D3418" t="str">
            <v>500 g</v>
          </cell>
          <cell r="E3418" t="str">
            <v>Desc. Arena500 g</v>
          </cell>
          <cell r="F3418" t="str">
            <v>PZ</v>
          </cell>
          <cell r="G3418" t="str">
            <v>500 GR</v>
          </cell>
          <cell r="H3418">
            <v>779.55</v>
          </cell>
          <cell r="I3418" t="str">
            <v>Desc. por Avantor USA. 02/15/11. Sin Alt.</v>
          </cell>
          <cell r="J3418">
            <v>1</v>
          </cell>
          <cell r="K3418">
            <v>0.5</v>
          </cell>
          <cell r="L3418" t="str">
            <v>COMPRADOR 2</v>
          </cell>
          <cell r="M3418" t="str">
            <v>Desc.</v>
          </cell>
          <cell r="N3418" t="str">
            <v>BAKER</v>
          </cell>
          <cell r="O3418" t="str">
            <v>LAB</v>
          </cell>
          <cell r="P3418" t="str">
            <v>SSC</v>
          </cell>
          <cell r="Q3418" t="str">
            <v>#NOCODE#</v>
          </cell>
          <cell r="R3418" t="str">
            <v>#NOCODE#</v>
          </cell>
          <cell r="S3418" t="str">
            <v>SALES</v>
          </cell>
          <cell r="T3418" t="str">
            <v>PT</v>
          </cell>
          <cell r="U3418" t="str">
            <v>NO</v>
          </cell>
          <cell r="V3418" t="str">
            <v>PTD</v>
          </cell>
          <cell r="W3418" t="str">
            <v>Compra</v>
          </cell>
        </row>
        <row r="3419">
          <cell r="B3419" t="str">
            <v>7024</v>
          </cell>
          <cell r="C3419" t="str">
            <v>Valvula de Plastico (C/Grifo)</v>
          </cell>
          <cell r="D3419" t="str">
            <v>PLA-03193</v>
          </cell>
          <cell r="E3419" t="str">
            <v>Valvula de Plastico (C/Grifo)PLA-03193</v>
          </cell>
          <cell r="F3419" t="str">
            <v>PZ</v>
          </cell>
          <cell r="G3419" t="str">
            <v>pz</v>
          </cell>
          <cell r="H3419">
            <v>0</v>
          </cell>
          <cell r="I3419">
            <v>0</v>
          </cell>
          <cell r="J3419">
            <v>0</v>
          </cell>
          <cell r="K3419">
            <v>1.15E-2</v>
          </cell>
          <cell r="L3419" t="str">
            <v>PLANEADOR 2</v>
          </cell>
          <cell r="M3419">
            <v>0</v>
          </cell>
          <cell r="N3419" t="str">
            <v>BAKER</v>
          </cell>
          <cell r="O3419" t="str">
            <v>#NOCODE#</v>
          </cell>
          <cell r="P3419" t="str">
            <v>#NOCODE#</v>
          </cell>
          <cell r="Q3419" t="str">
            <v>POLIETILENO</v>
          </cell>
          <cell r="R3419" t="str">
            <v>#NOCODE#</v>
          </cell>
          <cell r="S3419" t="str">
            <v>ME</v>
          </cell>
          <cell r="T3419" t="str">
            <v>ME</v>
          </cell>
          <cell r="U3419" t="str">
            <v>NO</v>
          </cell>
          <cell r="V3419" t="str">
            <v>MEI</v>
          </cell>
          <cell r="W3419" t="str">
            <v>COMPRA</v>
          </cell>
        </row>
        <row r="3420">
          <cell r="B3420" t="str">
            <v>7024-01</v>
          </cell>
          <cell r="C3420" t="str">
            <v>Desc.Silica Gel Flash</v>
          </cell>
          <cell r="D3420" t="str">
            <v>1 kg</v>
          </cell>
          <cell r="E3420" t="str">
            <v>Desc.Silica Gel Flash1 kg</v>
          </cell>
          <cell r="F3420" t="str">
            <v>PZ</v>
          </cell>
          <cell r="G3420" t="str">
            <v>1 kg</v>
          </cell>
          <cell r="H3420">
            <v>5820.59</v>
          </cell>
          <cell r="I3420" t="str">
            <v>Desc. Alt.SIN ALTERNATIVA</v>
          </cell>
          <cell r="J3420">
            <v>1</v>
          </cell>
          <cell r="K3420">
            <v>1</v>
          </cell>
          <cell r="L3420" t="str">
            <v>COMPRADOR 2</v>
          </cell>
          <cell r="M3420" t="str">
            <v>Desc.</v>
          </cell>
          <cell r="N3420" t="str">
            <v>BAKER</v>
          </cell>
          <cell r="O3420" t="str">
            <v>LAB</v>
          </cell>
          <cell r="P3420" t="str">
            <v>SSC</v>
          </cell>
          <cell r="Q3420" t="str">
            <v>#NOCODE#</v>
          </cell>
          <cell r="R3420" t="str">
            <v>#NOCODE#</v>
          </cell>
          <cell r="S3420" t="str">
            <v>DIVERSOS</v>
          </cell>
          <cell r="T3420" t="str">
            <v>PT</v>
          </cell>
          <cell r="U3420" t="str">
            <v>NO</v>
          </cell>
          <cell r="V3420" t="str">
            <v>PTD</v>
          </cell>
          <cell r="W3420" t="str">
            <v>Compra</v>
          </cell>
        </row>
        <row r="3421">
          <cell r="B3421" t="str">
            <v>7024-05</v>
          </cell>
          <cell r="C3421" t="str">
            <v>Desc. Silica Gel Flash</v>
          </cell>
          <cell r="D3421" t="str">
            <v>500 g</v>
          </cell>
          <cell r="E3421" t="str">
            <v>Desc. Silica Gel Flash500 g</v>
          </cell>
          <cell r="F3421" t="str">
            <v>PZ</v>
          </cell>
          <cell r="G3421" t="str">
            <v>500 GR</v>
          </cell>
          <cell r="H3421">
            <v>3184.04</v>
          </cell>
          <cell r="I3421" t="str">
            <v>TCut.por Avantor USA 15/02/11. Alt. 7024-01</v>
          </cell>
          <cell r="J3421">
            <v>1</v>
          </cell>
          <cell r="K3421">
            <v>0.5</v>
          </cell>
          <cell r="L3421" t="str">
            <v>COMPRADOR 2</v>
          </cell>
          <cell r="M3421" t="str">
            <v>Desc.</v>
          </cell>
          <cell r="N3421" t="str">
            <v>BAKER</v>
          </cell>
          <cell r="O3421" t="str">
            <v>LAB</v>
          </cell>
          <cell r="P3421" t="str">
            <v>SSC</v>
          </cell>
          <cell r="Q3421" t="str">
            <v>#NOCODE#</v>
          </cell>
          <cell r="R3421" t="str">
            <v>#NOCODE#</v>
          </cell>
          <cell r="S3421" t="str">
            <v>DIVERSOS</v>
          </cell>
          <cell r="T3421" t="str">
            <v>PT</v>
          </cell>
          <cell r="U3421" t="str">
            <v>NO</v>
          </cell>
          <cell r="V3421" t="str">
            <v>PTD</v>
          </cell>
          <cell r="W3421" t="str">
            <v>Compra</v>
          </cell>
        </row>
        <row r="3422">
          <cell r="B3422" t="str">
            <v>7025</v>
          </cell>
          <cell r="C3422" t="str">
            <v>Desc. Cubetainer P/4L (Usa)</v>
          </cell>
          <cell r="D3422" t="str">
            <v>pz</v>
          </cell>
          <cell r="E3422" t="str">
            <v>Desc. Cubetainer P/4L (Usa)pz</v>
          </cell>
          <cell r="F3422" t="str">
            <v>PZ</v>
          </cell>
          <cell r="G3422" t="str">
            <v>pz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 t="str">
            <v>PLANEADOR 2</v>
          </cell>
          <cell r="M3422">
            <v>0</v>
          </cell>
          <cell r="N3422" t="str">
            <v>BAKER</v>
          </cell>
          <cell r="O3422" t="str">
            <v>#NOCODE#</v>
          </cell>
          <cell r="P3422" t="str">
            <v>#NOCODE#</v>
          </cell>
          <cell r="Q3422" t="str">
            <v>POLIETILENO</v>
          </cell>
          <cell r="R3422" t="str">
            <v>#NOCODE#</v>
          </cell>
          <cell r="S3422" t="str">
            <v>ME</v>
          </cell>
          <cell r="T3422" t="str">
            <v>ME</v>
          </cell>
          <cell r="U3422" t="str">
            <v>NO</v>
          </cell>
          <cell r="V3422" t="str">
            <v>MEI</v>
          </cell>
          <cell r="W3422" t="str">
            <v>COMPRA</v>
          </cell>
        </row>
        <row r="3423">
          <cell r="B3423" t="str">
            <v>7025-00</v>
          </cell>
          <cell r="C3423" t="str">
            <v>Colum. Octadecil Bb Fr.</v>
          </cell>
          <cell r="D3423" t="str">
            <v>40 um                    100 g</v>
          </cell>
          <cell r="E3423" t="str">
            <v>Colum. Octadecil Bb Fr.40 um                    100 g</v>
          </cell>
          <cell r="F3423" t="str">
            <v>PZ</v>
          </cell>
          <cell r="G3423" t="str">
            <v>100 g</v>
          </cell>
          <cell r="H3423">
            <v>4928.3999999999996</v>
          </cell>
          <cell r="I3423">
            <v>0</v>
          </cell>
          <cell r="J3423">
            <v>1</v>
          </cell>
          <cell r="K3423">
            <v>0.1</v>
          </cell>
          <cell r="L3423" t="str">
            <v>COMPRADOR 2</v>
          </cell>
          <cell r="M3423" t="str">
            <v>Recurso D</v>
          </cell>
          <cell r="N3423" t="str">
            <v>BAKER</v>
          </cell>
          <cell r="O3423" t="str">
            <v>LAB</v>
          </cell>
          <cell r="P3423" t="str">
            <v>SSC</v>
          </cell>
          <cell r="Q3423" t="str">
            <v>#NOCODE#</v>
          </cell>
          <cell r="R3423" t="str">
            <v>#NOCODE#</v>
          </cell>
          <cell r="S3423" t="str">
            <v>DIVERSOS</v>
          </cell>
          <cell r="T3423" t="str">
            <v>PT</v>
          </cell>
          <cell r="U3423" t="str">
            <v>NO</v>
          </cell>
          <cell r="V3423" t="str">
            <v>PTD</v>
          </cell>
          <cell r="W3423" t="str">
            <v>Compra</v>
          </cell>
        </row>
        <row r="3424">
          <cell r="B3424" t="str">
            <v>7025-01</v>
          </cell>
          <cell r="C3424" t="str">
            <v>Desc.Colum. Octadecil Bb Fr.</v>
          </cell>
          <cell r="D3424" t="str">
            <v>40 um                     1 kg</v>
          </cell>
          <cell r="E3424" t="str">
            <v>Desc.Colum. Octadecil Bb Fr.40 um                     1 kg</v>
          </cell>
          <cell r="F3424" t="str">
            <v>PZ</v>
          </cell>
          <cell r="G3424" t="str">
            <v>1 kg</v>
          </cell>
          <cell r="H3424">
            <v>17981.25</v>
          </cell>
          <cell r="I3424" t="str">
            <v>Desc. Alt.SIN ALTERNATIVA</v>
          </cell>
          <cell r="J3424">
            <v>1</v>
          </cell>
          <cell r="K3424">
            <v>1</v>
          </cell>
          <cell r="L3424" t="str">
            <v>COMPRADOR 2</v>
          </cell>
          <cell r="M3424" t="str">
            <v>Desc.</v>
          </cell>
          <cell r="N3424" t="str">
            <v>BAKER</v>
          </cell>
          <cell r="O3424" t="str">
            <v>LAB</v>
          </cell>
          <cell r="P3424" t="str">
            <v>SSC</v>
          </cell>
          <cell r="Q3424" t="str">
            <v>#NOCODE#</v>
          </cell>
          <cell r="R3424" t="str">
            <v>#NOCODE#</v>
          </cell>
          <cell r="S3424" t="str">
            <v>DIVERSOS</v>
          </cell>
          <cell r="T3424" t="str">
            <v>PT</v>
          </cell>
          <cell r="U3424" t="str">
            <v>NO</v>
          </cell>
          <cell r="V3424" t="str">
            <v>PTD</v>
          </cell>
          <cell r="W3424" t="str">
            <v>Compra</v>
          </cell>
        </row>
        <row r="3425">
          <cell r="B3425" t="str">
            <v>7026</v>
          </cell>
          <cell r="C3425" t="str">
            <v>Desc Tapa Blanca Chica P/4 L</v>
          </cell>
          <cell r="D3425" t="str">
            <v>Y20 L  pz</v>
          </cell>
          <cell r="E3425" t="str">
            <v>Desc Tapa Blanca Chica P/4 LY20 L  pz</v>
          </cell>
          <cell r="F3425" t="str">
            <v>PZ</v>
          </cell>
          <cell r="G3425" t="str">
            <v>pz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 t="str">
            <v>PLANEADOR 1</v>
          </cell>
          <cell r="M3425">
            <v>0</v>
          </cell>
          <cell r="N3425" t="str">
            <v>BAKER</v>
          </cell>
          <cell r="O3425" t="str">
            <v>#NOCODE#</v>
          </cell>
          <cell r="P3425" t="str">
            <v>#NOCODE#</v>
          </cell>
          <cell r="Q3425" t="str">
            <v>POLIETILENO</v>
          </cell>
          <cell r="R3425" t="str">
            <v>#NOCODE#</v>
          </cell>
          <cell r="S3425" t="str">
            <v>ME</v>
          </cell>
          <cell r="T3425" t="str">
            <v>ME</v>
          </cell>
          <cell r="U3425" t="str">
            <v>NO</v>
          </cell>
          <cell r="V3425" t="str">
            <v>MEI</v>
          </cell>
          <cell r="W3425" t="str">
            <v>COMPRA</v>
          </cell>
        </row>
        <row r="3426">
          <cell r="B3426" t="str">
            <v>70260</v>
          </cell>
          <cell r="C3426" t="str">
            <v>Ácido Fosfórico 85% Min</v>
          </cell>
          <cell r="D3426" t="str">
            <v>Tambor 300 kg</v>
          </cell>
          <cell r="E3426" t="str">
            <v>Ácido Fosfórico 85% MinTambor 300 kg</v>
          </cell>
          <cell r="F3426" t="str">
            <v>KG</v>
          </cell>
          <cell r="G3426" t="str">
            <v>250 kg</v>
          </cell>
          <cell r="H3426">
            <v>0</v>
          </cell>
          <cell r="I3426">
            <v>0</v>
          </cell>
          <cell r="J3426">
            <v>1.69</v>
          </cell>
          <cell r="K3426">
            <v>1</v>
          </cell>
          <cell r="L3426" t="str">
            <v>PLANEADOR 2</v>
          </cell>
          <cell r="M3426">
            <v>0</v>
          </cell>
          <cell r="N3426" t="str">
            <v>BAKER</v>
          </cell>
          <cell r="O3426" t="str">
            <v>#NOCODE#</v>
          </cell>
          <cell r="P3426" t="str">
            <v>#NOCODE#</v>
          </cell>
          <cell r="Q3426" t="str">
            <v>#NOCODE#</v>
          </cell>
          <cell r="R3426" t="str">
            <v>ACIDOS</v>
          </cell>
          <cell r="S3426" t="str">
            <v>MP</v>
          </cell>
          <cell r="T3426" t="str">
            <v>MP</v>
          </cell>
          <cell r="U3426" t="str">
            <v>NO</v>
          </cell>
          <cell r="V3426" t="str">
            <v>MPL</v>
          </cell>
          <cell r="W3426" t="str">
            <v>COMPRA</v>
          </cell>
        </row>
        <row r="3427">
          <cell r="B3427" t="str">
            <v>70261</v>
          </cell>
          <cell r="C3427" t="str">
            <v>Desc. Acido Fosforico 84-85%</v>
          </cell>
          <cell r="D3427" t="str">
            <v>max CL6ppmax Fe 5ppm Sul 20-30</v>
          </cell>
          <cell r="E3427" t="str">
            <v>Desc. Acido Fosforico 84-85%max CL6ppmax Fe 5ppm Sul 20-30</v>
          </cell>
          <cell r="F3427" t="str">
            <v>KG</v>
          </cell>
          <cell r="G3427" t="str">
            <v>kg</v>
          </cell>
          <cell r="H3427">
            <v>0</v>
          </cell>
          <cell r="I3427">
            <v>0</v>
          </cell>
          <cell r="J3427">
            <v>1.69</v>
          </cell>
          <cell r="K3427">
            <v>1</v>
          </cell>
          <cell r="L3427" t="str">
            <v>PLANEADOR 2</v>
          </cell>
          <cell r="M3427">
            <v>0</v>
          </cell>
          <cell r="N3427" t="str">
            <v>BAKER</v>
          </cell>
          <cell r="O3427" t="str">
            <v>#NOCODE#</v>
          </cell>
          <cell r="P3427" t="str">
            <v>#NOCODE#</v>
          </cell>
          <cell r="Q3427" t="str">
            <v>#NOCODE#</v>
          </cell>
          <cell r="R3427" t="str">
            <v>ACIDOS</v>
          </cell>
          <cell r="S3427" t="str">
            <v>MP</v>
          </cell>
          <cell r="T3427" t="str">
            <v>MP</v>
          </cell>
          <cell r="U3427" t="str">
            <v>NO</v>
          </cell>
          <cell r="V3427" t="str">
            <v>MPL</v>
          </cell>
          <cell r="W3427" t="str">
            <v>COMPRA</v>
          </cell>
        </row>
        <row r="3428">
          <cell r="B3428" t="str">
            <v>70262</v>
          </cell>
          <cell r="C3428" t="str">
            <v>Desc. Acido Fosforico  Ambar</v>
          </cell>
          <cell r="D3428" t="str">
            <v>Kg</v>
          </cell>
          <cell r="E3428" t="str">
            <v>Desc. Acido Fosforico  AmbarKg</v>
          </cell>
          <cell r="F3428" t="str">
            <v>KG</v>
          </cell>
          <cell r="G3428" t="str">
            <v>kg</v>
          </cell>
          <cell r="H3428">
            <v>0</v>
          </cell>
          <cell r="I3428">
            <v>0</v>
          </cell>
          <cell r="J3428">
            <v>1.69</v>
          </cell>
          <cell r="K3428">
            <v>1</v>
          </cell>
          <cell r="L3428" t="str">
            <v>PLANEADOR 1</v>
          </cell>
          <cell r="M3428">
            <v>0</v>
          </cell>
          <cell r="N3428" t="str">
            <v>BAKER</v>
          </cell>
          <cell r="O3428" t="str">
            <v>#NOCODE#</v>
          </cell>
          <cell r="P3428" t="str">
            <v>#NOCODE#</v>
          </cell>
          <cell r="Q3428" t="str">
            <v>#NOCODE#</v>
          </cell>
          <cell r="R3428" t="str">
            <v>ACIDOS</v>
          </cell>
          <cell r="S3428" t="str">
            <v>MP</v>
          </cell>
          <cell r="T3428" t="str">
            <v>MP</v>
          </cell>
          <cell r="U3428" t="str">
            <v>NO</v>
          </cell>
          <cell r="V3428" t="str">
            <v>MPL</v>
          </cell>
          <cell r="W3428" t="str">
            <v>COMPRA</v>
          </cell>
        </row>
        <row r="3429">
          <cell r="B3429" t="str">
            <v>70263</v>
          </cell>
          <cell r="C3429" t="str">
            <v>Ácido Fosfórico 84% Min</v>
          </cell>
          <cell r="D3429" t="str">
            <v>kg</v>
          </cell>
          <cell r="E3429" t="str">
            <v>Ácido Fosfórico 84% Minkg</v>
          </cell>
          <cell r="F3429" t="str">
            <v>KG</v>
          </cell>
          <cell r="G3429" t="str">
            <v>Kg</v>
          </cell>
          <cell r="H3429">
            <v>0</v>
          </cell>
          <cell r="I3429">
            <v>0</v>
          </cell>
          <cell r="J3429">
            <v>1.69</v>
          </cell>
          <cell r="K3429">
            <v>1</v>
          </cell>
          <cell r="L3429" t="str">
            <v>PLANEADOR 1</v>
          </cell>
          <cell r="M3429">
            <v>0</v>
          </cell>
          <cell r="N3429" t="str">
            <v>BAKER</v>
          </cell>
          <cell r="O3429" t="str">
            <v>#NOCODE#</v>
          </cell>
          <cell r="P3429" t="str">
            <v>#NOCODE#</v>
          </cell>
          <cell r="Q3429" t="str">
            <v>#NOCODE#</v>
          </cell>
          <cell r="R3429" t="str">
            <v>ACIDOS</v>
          </cell>
          <cell r="S3429" t="str">
            <v>MP</v>
          </cell>
          <cell r="T3429" t="str">
            <v>MP</v>
          </cell>
          <cell r="U3429" t="str">
            <v>NO</v>
          </cell>
          <cell r="V3429" t="str">
            <v>MPL</v>
          </cell>
          <cell r="W3429" t="str">
            <v>COMPRA</v>
          </cell>
        </row>
        <row r="3430">
          <cell r="B3430" t="str">
            <v>7027</v>
          </cell>
          <cell r="C3430" t="str">
            <v>Desc Caja de Carton Cafe P/4 L</v>
          </cell>
          <cell r="D3430" t="str">
            <v>(USA)                       pz</v>
          </cell>
          <cell r="E3430" t="str">
            <v>Desc Caja de Carton Cafe P/4 L(USA)                       pz</v>
          </cell>
          <cell r="F3430" t="str">
            <v>PZ</v>
          </cell>
          <cell r="G3430" t="str">
            <v>pz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 t="str">
            <v>PLANEADOR 1</v>
          </cell>
          <cell r="M3430">
            <v>0</v>
          </cell>
          <cell r="N3430" t="str">
            <v>BAKER</v>
          </cell>
          <cell r="O3430" t="str">
            <v>#NOCODE#</v>
          </cell>
          <cell r="P3430" t="str">
            <v>#NOCODE#</v>
          </cell>
          <cell r="Q3430" t="str">
            <v>CARTON</v>
          </cell>
          <cell r="R3430" t="str">
            <v>#NOCODE#</v>
          </cell>
          <cell r="S3430" t="str">
            <v>ME</v>
          </cell>
          <cell r="T3430" t="str">
            <v>ME</v>
          </cell>
          <cell r="U3430" t="str">
            <v>NO</v>
          </cell>
          <cell r="V3430" t="str">
            <v>MEI</v>
          </cell>
          <cell r="W3430" t="str">
            <v>COMPRA</v>
          </cell>
        </row>
        <row r="3431">
          <cell r="B3431" t="str">
            <v>7028</v>
          </cell>
          <cell r="C3431" t="str">
            <v>Desc. Contratapa Bca Med (Usa)</v>
          </cell>
          <cell r="D3431" t="str">
            <v>p/cubetainer 20lt           pz</v>
          </cell>
          <cell r="E3431" t="str">
            <v>Desc. Contratapa Bca Med (Usa)p/cubetainer 20lt           pz</v>
          </cell>
          <cell r="F3431" t="str">
            <v>PZ</v>
          </cell>
          <cell r="G3431" t="str">
            <v>pz</v>
          </cell>
          <cell r="H3431">
            <v>0</v>
          </cell>
          <cell r="I3431">
            <v>0</v>
          </cell>
          <cell r="J3431">
            <v>0</v>
          </cell>
          <cell r="K3431">
            <v>1.0366E-2</v>
          </cell>
          <cell r="L3431" t="str">
            <v>PLANEADOR 1</v>
          </cell>
          <cell r="M3431">
            <v>0</v>
          </cell>
          <cell r="N3431" t="str">
            <v>BAKER</v>
          </cell>
          <cell r="O3431" t="str">
            <v>#NOCODE#</v>
          </cell>
          <cell r="P3431" t="str">
            <v>#NOCODE#</v>
          </cell>
          <cell r="Q3431" t="str">
            <v>POLIETILENO</v>
          </cell>
          <cell r="R3431" t="str">
            <v>#NOCODE#</v>
          </cell>
          <cell r="S3431" t="str">
            <v>ME</v>
          </cell>
          <cell r="T3431" t="str">
            <v>ME</v>
          </cell>
          <cell r="U3431" t="str">
            <v>NO</v>
          </cell>
          <cell r="V3431" t="str">
            <v>PTD</v>
          </cell>
          <cell r="W3431" t="str">
            <v>COMPRA</v>
          </cell>
        </row>
        <row r="3432">
          <cell r="B3432" t="str">
            <v>7029</v>
          </cell>
          <cell r="C3432" t="str">
            <v>Desc. Tapa Baquelita p/botella</v>
          </cell>
          <cell r="D3432" t="str">
            <v>bala de 75 mL pz</v>
          </cell>
          <cell r="E3432" t="str">
            <v>Desc. Tapa Baquelita p/botellabala de 75 mL pz</v>
          </cell>
          <cell r="F3432" t="str">
            <v>PZ</v>
          </cell>
          <cell r="G3432" t="str">
            <v>pz</v>
          </cell>
          <cell r="H3432">
            <v>0</v>
          </cell>
          <cell r="I3432">
            <v>0</v>
          </cell>
          <cell r="J3432">
            <v>0</v>
          </cell>
          <cell r="K3432">
            <v>3.346E-3</v>
          </cell>
          <cell r="L3432" t="str">
            <v>PLANEADOR 2</v>
          </cell>
          <cell r="M3432">
            <v>0</v>
          </cell>
          <cell r="N3432" t="str">
            <v>#NOCODE#</v>
          </cell>
          <cell r="O3432" t="str">
            <v>#NOCODE#</v>
          </cell>
          <cell r="P3432" t="str">
            <v>#NOCODE#</v>
          </cell>
          <cell r="Q3432" t="str">
            <v>POLIETILENO</v>
          </cell>
          <cell r="R3432" t="str">
            <v>#NOCODE#</v>
          </cell>
          <cell r="S3432" t="str">
            <v>ME</v>
          </cell>
          <cell r="T3432" t="str">
            <v>ME</v>
          </cell>
          <cell r="U3432" t="str">
            <v>NO</v>
          </cell>
          <cell r="V3432" t="str">
            <v>MEL</v>
          </cell>
          <cell r="W3432" t="str">
            <v>COMPRA</v>
          </cell>
        </row>
        <row r="3433">
          <cell r="B3433" t="str">
            <v>7030</v>
          </cell>
          <cell r="C3433" t="str">
            <v>Desc. Caja p Cubetainer de 4 L</v>
          </cell>
          <cell r="D3433" t="str">
            <v>S/ logo</v>
          </cell>
          <cell r="E3433" t="str">
            <v>Desc. Caja p Cubetainer de 4 LS/ logo</v>
          </cell>
          <cell r="F3433" t="str">
            <v>PZ</v>
          </cell>
          <cell r="G3433" t="str">
            <v>pz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 t="str">
            <v>PLANEADOR 2</v>
          </cell>
          <cell r="M3433">
            <v>0</v>
          </cell>
          <cell r="N3433" t="str">
            <v>#NOCODE#</v>
          </cell>
          <cell r="O3433" t="str">
            <v>#NOCODE#</v>
          </cell>
          <cell r="P3433" t="str">
            <v>#NOCODE#</v>
          </cell>
          <cell r="Q3433" t="str">
            <v>CARTON</v>
          </cell>
          <cell r="R3433" t="str">
            <v>#NOCODE#</v>
          </cell>
          <cell r="S3433" t="str">
            <v>ME</v>
          </cell>
          <cell r="T3433" t="str">
            <v>ME</v>
          </cell>
          <cell r="U3433" t="str">
            <v>NO</v>
          </cell>
          <cell r="V3433" t="str">
            <v>MEL</v>
          </cell>
          <cell r="W3433" t="str">
            <v>COMPRA</v>
          </cell>
        </row>
        <row r="3434">
          <cell r="B3434" t="str">
            <v>7031</v>
          </cell>
          <cell r="C3434" t="str">
            <v>#C38-4391F422-W Tapa blanca</v>
          </cell>
          <cell r="D3434" t="str">
            <v>pp F422 LINER</v>
          </cell>
          <cell r="E3434" t="str">
            <v>#C38-4391F422-W Tapa blancapp F422 LINER</v>
          </cell>
          <cell r="F3434" t="str">
            <v>PZ</v>
          </cell>
          <cell r="G3434" t="str">
            <v>pz</v>
          </cell>
          <cell r="H3434">
            <v>0</v>
          </cell>
          <cell r="I3434">
            <v>0</v>
          </cell>
          <cell r="J3434">
            <v>0</v>
          </cell>
          <cell r="K3434">
            <v>1.0800000000000001E-2</v>
          </cell>
          <cell r="L3434" t="str">
            <v>PLANEADOR 2</v>
          </cell>
          <cell r="M3434">
            <v>0</v>
          </cell>
          <cell r="N3434" t="str">
            <v>BAKER</v>
          </cell>
          <cell r="O3434" t="str">
            <v>#NOCODE#</v>
          </cell>
          <cell r="P3434" t="str">
            <v>#NOCODE#</v>
          </cell>
          <cell r="Q3434" t="str">
            <v>POLIETILENO</v>
          </cell>
          <cell r="R3434" t="str">
            <v>#NOCODE#</v>
          </cell>
          <cell r="S3434" t="str">
            <v>ME</v>
          </cell>
          <cell r="T3434" t="str">
            <v>ME</v>
          </cell>
          <cell r="U3434" t="str">
            <v>NO</v>
          </cell>
          <cell r="V3434" t="str">
            <v>MEI</v>
          </cell>
          <cell r="W3434" t="str">
            <v>COMPRA</v>
          </cell>
        </row>
        <row r="3435">
          <cell r="B3435" t="str">
            <v>7032</v>
          </cell>
          <cell r="C3435" t="str">
            <v>Tapa Amarilla P/Botella de</v>
          </cell>
          <cell r="D3435" t="str">
            <v>2.5 L Sulfurico             pz</v>
          </cell>
          <cell r="E3435" t="str">
            <v>Tapa Amarilla P/Botella de2.5 L Sulfurico             pz</v>
          </cell>
          <cell r="F3435" t="str">
            <v>PZ</v>
          </cell>
          <cell r="G3435" t="str">
            <v>pz</v>
          </cell>
          <cell r="H3435">
            <v>0</v>
          </cell>
          <cell r="I3435">
            <v>0</v>
          </cell>
          <cell r="J3435">
            <v>0</v>
          </cell>
          <cell r="K3435">
            <v>1.0699999999999999E-2</v>
          </cell>
          <cell r="L3435" t="str">
            <v>PLANEADOR 2</v>
          </cell>
          <cell r="M3435">
            <v>0</v>
          </cell>
          <cell r="N3435" t="str">
            <v>BAKER</v>
          </cell>
          <cell r="O3435" t="str">
            <v>#NOCODE#</v>
          </cell>
          <cell r="P3435" t="str">
            <v>#NOCODE#</v>
          </cell>
          <cell r="Q3435" t="str">
            <v>POLIETILENO</v>
          </cell>
          <cell r="R3435" t="str">
            <v>#NOCODE#</v>
          </cell>
          <cell r="S3435" t="str">
            <v>ME</v>
          </cell>
          <cell r="T3435" t="str">
            <v>ME</v>
          </cell>
          <cell r="U3435" t="str">
            <v>NO</v>
          </cell>
          <cell r="V3435" t="str">
            <v>MEI</v>
          </cell>
          <cell r="W3435" t="str">
            <v>COMPRA</v>
          </cell>
        </row>
        <row r="3436">
          <cell r="B3436" t="str">
            <v>7033</v>
          </cell>
          <cell r="C3436" t="str">
            <v>#C38-439IF422BL Tapa Azul 2.5l</v>
          </cell>
          <cell r="D3436" t="str">
            <v>p/clorhidrico</v>
          </cell>
          <cell r="E3436" t="str">
            <v>#C38-439IF422BL Tapa Azul 2.5lp/clorhidrico</v>
          </cell>
          <cell r="F3436" t="str">
            <v>PZ</v>
          </cell>
          <cell r="G3436" t="str">
            <v>pz</v>
          </cell>
          <cell r="H3436">
            <v>0</v>
          </cell>
          <cell r="I3436">
            <v>0</v>
          </cell>
          <cell r="J3436">
            <v>0</v>
          </cell>
          <cell r="K3436">
            <v>1.0800000000000001E-2</v>
          </cell>
          <cell r="L3436" t="str">
            <v>PLANEADOR 2</v>
          </cell>
          <cell r="M3436">
            <v>0</v>
          </cell>
          <cell r="N3436" t="str">
            <v>BAKER</v>
          </cell>
          <cell r="O3436" t="str">
            <v>#NOCODE#</v>
          </cell>
          <cell r="P3436" t="str">
            <v>#NOCODE#</v>
          </cell>
          <cell r="Q3436" t="str">
            <v>POLIETILENO</v>
          </cell>
          <cell r="R3436" t="str">
            <v>#NOCODE#</v>
          </cell>
          <cell r="S3436" t="str">
            <v>ME</v>
          </cell>
          <cell r="T3436" t="str">
            <v>ME</v>
          </cell>
          <cell r="U3436" t="str">
            <v>NO</v>
          </cell>
          <cell r="V3436" t="str">
            <v>MEI</v>
          </cell>
          <cell r="W3436" t="str">
            <v>COMPRA</v>
          </cell>
        </row>
        <row r="3437">
          <cell r="B3437" t="str">
            <v>7034</v>
          </cell>
          <cell r="C3437" t="str">
            <v>Tapa Roja P/Botella de 2.5 L</v>
          </cell>
          <cell r="D3437" t="str">
            <v>Nítrico pz                  pz</v>
          </cell>
          <cell r="E3437" t="str">
            <v>Tapa Roja P/Botella de 2.5 LNítrico pz                  pz</v>
          </cell>
          <cell r="F3437" t="str">
            <v>PZ</v>
          </cell>
          <cell r="G3437" t="str">
            <v>pz</v>
          </cell>
          <cell r="H3437">
            <v>0</v>
          </cell>
          <cell r="I3437">
            <v>0</v>
          </cell>
          <cell r="J3437">
            <v>0</v>
          </cell>
          <cell r="K3437">
            <v>1.09E-2</v>
          </cell>
          <cell r="L3437" t="str">
            <v>PLANEADOR 2</v>
          </cell>
          <cell r="M3437">
            <v>0</v>
          </cell>
          <cell r="N3437" t="str">
            <v>BAKER</v>
          </cell>
          <cell r="O3437" t="str">
            <v>#NOCODE#</v>
          </cell>
          <cell r="P3437" t="str">
            <v>#NOCODE#</v>
          </cell>
          <cell r="Q3437" t="str">
            <v>POLIETILENO</v>
          </cell>
          <cell r="R3437" t="str">
            <v>#NOCODE#</v>
          </cell>
          <cell r="S3437" t="str">
            <v>ME</v>
          </cell>
          <cell r="T3437" t="str">
            <v>ME</v>
          </cell>
          <cell r="U3437" t="str">
            <v>NO</v>
          </cell>
          <cell r="V3437" t="str">
            <v>MEI</v>
          </cell>
          <cell r="W3437" t="str">
            <v>COMPRA</v>
          </cell>
        </row>
        <row r="3438">
          <cell r="B3438" t="str">
            <v>7035</v>
          </cell>
          <cell r="C3438" t="str">
            <v>#C38-439IF422BR  Tapa Cafe</v>
          </cell>
          <cell r="D3438" t="str">
            <v>Cafe  pz</v>
          </cell>
          <cell r="E3438" t="str">
            <v>#C38-439IF422BR  Tapa CafeCafe  pz</v>
          </cell>
          <cell r="F3438" t="str">
            <v>PZ</v>
          </cell>
          <cell r="G3438" t="str">
            <v>pz</v>
          </cell>
          <cell r="H3438">
            <v>0</v>
          </cell>
          <cell r="I3438">
            <v>0</v>
          </cell>
          <cell r="J3438">
            <v>0</v>
          </cell>
          <cell r="K3438">
            <v>1.0800000000000001E-2</v>
          </cell>
          <cell r="L3438" t="str">
            <v>PLANEADOR 2</v>
          </cell>
          <cell r="M3438">
            <v>0</v>
          </cell>
          <cell r="N3438" t="str">
            <v>BAKER</v>
          </cell>
          <cell r="O3438" t="str">
            <v>#NOCODE#</v>
          </cell>
          <cell r="P3438" t="str">
            <v>#NOCODE#</v>
          </cell>
          <cell r="Q3438" t="str">
            <v>POLIETILENO</v>
          </cell>
          <cell r="R3438" t="str">
            <v>#NOCODE#</v>
          </cell>
          <cell r="S3438" t="str">
            <v>ME</v>
          </cell>
          <cell r="T3438" t="str">
            <v>ME</v>
          </cell>
          <cell r="U3438" t="str">
            <v>NO</v>
          </cell>
          <cell r="V3438" t="str">
            <v>MEI</v>
          </cell>
          <cell r="W3438" t="str">
            <v>COMPRA</v>
          </cell>
        </row>
        <row r="3439">
          <cell r="B3439" t="str">
            <v>7036</v>
          </cell>
          <cell r="C3439" t="str">
            <v>Desc. Tapa Azul Nal para</v>
          </cell>
          <cell r="D3439" t="str">
            <v>PZ</v>
          </cell>
          <cell r="E3439" t="str">
            <v>Desc. Tapa Azul Nal paraPZ</v>
          </cell>
          <cell r="F3439" t="str">
            <v>PZ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 t="str">
            <v>PLANEADOR 2</v>
          </cell>
          <cell r="M3439">
            <v>0</v>
          </cell>
          <cell r="N3439" t="str">
            <v>#NOCODE#</v>
          </cell>
          <cell r="O3439" t="str">
            <v>#NOCODE#</v>
          </cell>
          <cell r="P3439" t="str">
            <v>#NOCODE#</v>
          </cell>
          <cell r="Q3439" t="str">
            <v>POLIETILENO</v>
          </cell>
          <cell r="R3439" t="str">
            <v>#NOCODE#</v>
          </cell>
          <cell r="S3439" t="str">
            <v>ME</v>
          </cell>
          <cell r="T3439" t="str">
            <v>ME</v>
          </cell>
          <cell r="U3439" t="str">
            <v>NO</v>
          </cell>
          <cell r="V3439" t="str">
            <v>MEL</v>
          </cell>
          <cell r="W3439" t="str">
            <v>COMPRA</v>
          </cell>
        </row>
        <row r="3440">
          <cell r="B3440" t="str">
            <v>7037</v>
          </cell>
          <cell r="C3440" t="str">
            <v>Frasco Vidrio  75ml c/tapa PP</v>
          </cell>
          <cell r="D3440" t="str">
            <v>(28350) Ambar c/tapa pz</v>
          </cell>
          <cell r="E3440" t="str">
            <v>Frasco Vidrio  75ml c/tapa PP(28350) Ambar c/tapa pz</v>
          </cell>
          <cell r="F3440" t="str">
            <v>PZ</v>
          </cell>
          <cell r="G3440" t="str">
            <v>pz</v>
          </cell>
          <cell r="H3440">
            <v>0</v>
          </cell>
          <cell r="I3440">
            <v>0</v>
          </cell>
          <cell r="J3440">
            <v>0</v>
          </cell>
          <cell r="K3440">
            <v>8.3640000000000006E-2</v>
          </cell>
          <cell r="L3440" t="str">
            <v>PLANEADOR 1</v>
          </cell>
          <cell r="M3440">
            <v>0</v>
          </cell>
          <cell r="N3440" t="str">
            <v>#NOCODE#</v>
          </cell>
          <cell r="O3440" t="str">
            <v>#NOCODE#</v>
          </cell>
          <cell r="P3440" t="str">
            <v>#NOCODE#</v>
          </cell>
          <cell r="Q3440" t="str">
            <v>VIDRIO</v>
          </cell>
          <cell r="R3440" t="str">
            <v>#NOCODE#</v>
          </cell>
          <cell r="S3440" t="str">
            <v>ME</v>
          </cell>
          <cell r="T3440" t="str">
            <v>ME</v>
          </cell>
          <cell r="U3440" t="str">
            <v>NO</v>
          </cell>
          <cell r="V3440" t="str">
            <v>MEL</v>
          </cell>
          <cell r="W3440" t="str">
            <v>COMPRA</v>
          </cell>
        </row>
        <row r="3441">
          <cell r="B3441" t="str">
            <v>7038</v>
          </cell>
          <cell r="C3441" t="str">
            <v>Cubetainer P/5 lts c/caja,tapa</v>
          </cell>
          <cell r="D3441" t="str">
            <v>y contra tapa  #PLD-11353</v>
          </cell>
          <cell r="E3441" t="str">
            <v>Cubetainer P/5 lts c/caja,tapay contra tapa  #PLD-11353</v>
          </cell>
          <cell r="F3441" t="str">
            <v>PZ</v>
          </cell>
          <cell r="G3441" t="str">
            <v>pz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 t="str">
            <v>PLANEADOR 2</v>
          </cell>
          <cell r="M3441">
            <v>0</v>
          </cell>
          <cell r="N3441" t="str">
            <v>BAKER</v>
          </cell>
          <cell r="O3441" t="str">
            <v>#NOCODE#</v>
          </cell>
          <cell r="P3441" t="str">
            <v>#NOCODE#</v>
          </cell>
          <cell r="Q3441" t="str">
            <v>POLIETILENO</v>
          </cell>
          <cell r="R3441" t="str">
            <v>#NOCODE#</v>
          </cell>
          <cell r="S3441" t="str">
            <v>ME</v>
          </cell>
          <cell r="T3441" t="str">
            <v>ME</v>
          </cell>
          <cell r="U3441" t="str">
            <v>NO</v>
          </cell>
          <cell r="V3441" t="str">
            <v>MEI</v>
          </cell>
          <cell r="W3441" t="str">
            <v>COMPRA</v>
          </cell>
        </row>
        <row r="3442">
          <cell r="B3442" t="str">
            <v>7039</v>
          </cell>
          <cell r="C3442" t="str">
            <v>Desc. Tapa fluorocarbon hyline</v>
          </cell>
          <cell r="D3442" t="str">
            <v>er 38-439A     pz</v>
          </cell>
          <cell r="E3442" t="str">
            <v>Desc. Tapa fluorocarbon hylineer 38-439A     pz</v>
          </cell>
          <cell r="F3442" t="str">
            <v>PZ</v>
          </cell>
          <cell r="G3442" t="str">
            <v>pz</v>
          </cell>
          <cell r="H3442">
            <v>0</v>
          </cell>
          <cell r="I3442">
            <v>0</v>
          </cell>
          <cell r="J3442">
            <v>0</v>
          </cell>
          <cell r="K3442">
            <v>1.0699999999999999E-2</v>
          </cell>
          <cell r="L3442" t="str">
            <v>PLANEADOR 2</v>
          </cell>
          <cell r="M3442">
            <v>0</v>
          </cell>
          <cell r="N3442" t="str">
            <v>BAKER</v>
          </cell>
          <cell r="O3442" t="str">
            <v>#NOCODE#</v>
          </cell>
          <cell r="P3442" t="str">
            <v>#NOCODE#</v>
          </cell>
          <cell r="Q3442" t="str">
            <v>POLIETILENO</v>
          </cell>
          <cell r="R3442" t="str">
            <v>#NOCODE#</v>
          </cell>
          <cell r="S3442" t="str">
            <v>ME</v>
          </cell>
          <cell r="T3442" t="str">
            <v>ME</v>
          </cell>
          <cell r="U3442" t="str">
            <v>NO</v>
          </cell>
          <cell r="V3442" t="str">
            <v>MEI</v>
          </cell>
          <cell r="W3442" t="str">
            <v>COMPRA</v>
          </cell>
        </row>
        <row r="3443">
          <cell r="B3443" t="str">
            <v>7040</v>
          </cell>
          <cell r="C3443" t="str">
            <v>Cubetainer P/20lts c/caja,tapa</v>
          </cell>
          <cell r="D3443" t="str">
            <v>y contra tapa  #PLA-03243</v>
          </cell>
          <cell r="E3443" t="str">
            <v>Cubetainer P/20lts c/caja,tapay contra tapa  #PLA-03243</v>
          </cell>
          <cell r="F3443" t="str">
            <v>PZ</v>
          </cell>
          <cell r="G3443" t="str">
            <v>pz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 t="str">
            <v>PLANEADOR 2</v>
          </cell>
          <cell r="M3443">
            <v>0</v>
          </cell>
          <cell r="N3443" t="str">
            <v>BAKER</v>
          </cell>
          <cell r="O3443" t="str">
            <v>#NOCODE#</v>
          </cell>
          <cell r="P3443" t="str">
            <v>#NOCODE#</v>
          </cell>
          <cell r="Q3443" t="str">
            <v>POLIETILENO</v>
          </cell>
          <cell r="R3443" t="str">
            <v>#NOCODE#</v>
          </cell>
          <cell r="S3443" t="str">
            <v>ME</v>
          </cell>
          <cell r="T3443" t="str">
            <v>ME</v>
          </cell>
          <cell r="U3443" t="str">
            <v>NO</v>
          </cell>
          <cell r="V3443" t="str">
            <v>MEI</v>
          </cell>
          <cell r="W3443" t="str">
            <v>COMPRA</v>
          </cell>
        </row>
        <row r="3444">
          <cell r="B3444" t="str">
            <v>7041</v>
          </cell>
          <cell r="C3444" t="str">
            <v>Cubeta Plástico P/ 10 L</v>
          </cell>
          <cell r="D3444" t="str">
            <v>Blanca c/tapa pz</v>
          </cell>
          <cell r="E3444" t="str">
            <v>Cubeta Plástico P/ 10 LBlanca c/tapa pz</v>
          </cell>
          <cell r="F3444" t="str">
            <v>PZ</v>
          </cell>
          <cell r="G3444" t="str">
            <v>pz</v>
          </cell>
          <cell r="H3444">
            <v>0</v>
          </cell>
          <cell r="I3444">
            <v>0</v>
          </cell>
          <cell r="J3444">
            <v>0</v>
          </cell>
          <cell r="K3444">
            <v>0.72570000000000001</v>
          </cell>
          <cell r="L3444" t="str">
            <v>PLANEADOR 1</v>
          </cell>
          <cell r="M3444">
            <v>0</v>
          </cell>
          <cell r="N3444" t="str">
            <v>#NOCODE#</v>
          </cell>
          <cell r="O3444" t="str">
            <v>#NOCODE#</v>
          </cell>
          <cell r="P3444" t="str">
            <v>#NOCODE#</v>
          </cell>
          <cell r="Q3444" t="str">
            <v>POLIETILENO</v>
          </cell>
          <cell r="R3444" t="str">
            <v>#NOCODE#</v>
          </cell>
          <cell r="S3444" t="str">
            <v>ME</v>
          </cell>
          <cell r="T3444" t="str">
            <v>ME</v>
          </cell>
          <cell r="U3444" t="str">
            <v>NO</v>
          </cell>
          <cell r="V3444" t="str">
            <v>MEL</v>
          </cell>
          <cell r="W3444" t="str">
            <v>COMPRA</v>
          </cell>
        </row>
        <row r="3445">
          <cell r="B3445" t="str">
            <v>70414</v>
          </cell>
          <cell r="C3445" t="str">
            <v>Desc Acido Tricloroacetico RA</v>
          </cell>
          <cell r="D3445" t="str">
            <v>kg</v>
          </cell>
          <cell r="E3445" t="str">
            <v>Desc Acido Tricloroacetico RAkg</v>
          </cell>
          <cell r="F3445" t="str">
            <v>PZ</v>
          </cell>
          <cell r="G3445" t="str">
            <v>kg</v>
          </cell>
          <cell r="H3445">
            <v>0</v>
          </cell>
          <cell r="I3445">
            <v>0</v>
          </cell>
          <cell r="J3445">
            <v>1</v>
          </cell>
          <cell r="K3445">
            <v>1</v>
          </cell>
          <cell r="L3445" t="str">
            <v>PLANEADOR 1</v>
          </cell>
          <cell r="M3445">
            <v>0</v>
          </cell>
          <cell r="N3445" t="str">
            <v>BAKER</v>
          </cell>
          <cell r="O3445" t="str">
            <v>#NOCODE#</v>
          </cell>
          <cell r="P3445" t="str">
            <v>#NOCODE#</v>
          </cell>
          <cell r="Q3445" t="str">
            <v>#NOCODE#</v>
          </cell>
          <cell r="R3445" t="str">
            <v>SALES</v>
          </cell>
          <cell r="S3445" t="str">
            <v>MP</v>
          </cell>
          <cell r="T3445" t="str">
            <v>MP</v>
          </cell>
          <cell r="U3445" t="str">
            <v>NO</v>
          </cell>
          <cell r="V3445" t="str">
            <v>MPI</v>
          </cell>
          <cell r="W3445" t="str">
            <v>COMPRA</v>
          </cell>
        </row>
        <row r="3446">
          <cell r="B3446" t="str">
            <v>7042</v>
          </cell>
          <cell r="C3446" t="str">
            <v>Desc. Caja de Carton Cafe P/20</v>
          </cell>
          <cell r="D3446" t="str">
            <v>0lts (USA)        pz</v>
          </cell>
          <cell r="E3446" t="str">
            <v>Desc. Caja de Carton Cafe P/200lts (USA)        pz</v>
          </cell>
          <cell r="F3446" t="str">
            <v>PZ</v>
          </cell>
          <cell r="G3446" t="str">
            <v>pz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 t="str">
            <v>PLANEADOR 2</v>
          </cell>
          <cell r="M3446">
            <v>0</v>
          </cell>
          <cell r="N3446" t="str">
            <v>BAKER</v>
          </cell>
          <cell r="O3446" t="str">
            <v>#NOCODE#</v>
          </cell>
          <cell r="P3446" t="str">
            <v>#NOCODE#</v>
          </cell>
          <cell r="Q3446" t="str">
            <v>CARTON</v>
          </cell>
          <cell r="R3446" t="str">
            <v>#NOCODE#</v>
          </cell>
          <cell r="S3446" t="str">
            <v>ME</v>
          </cell>
          <cell r="T3446" t="str">
            <v>ME</v>
          </cell>
          <cell r="U3446" t="str">
            <v>NO</v>
          </cell>
          <cell r="V3446" t="str">
            <v>MEI</v>
          </cell>
          <cell r="W3446" t="str">
            <v>COMPRA</v>
          </cell>
        </row>
        <row r="3447">
          <cell r="B3447" t="str">
            <v>7043</v>
          </cell>
          <cell r="C3447" t="str">
            <v>Cubeta Plástico P/ 15 L</v>
          </cell>
          <cell r="D3447" t="str">
            <v>Blanca c/tapa pz</v>
          </cell>
          <cell r="E3447" t="str">
            <v>Cubeta Plástico P/ 15 LBlanca c/tapa pz</v>
          </cell>
          <cell r="F3447" t="str">
            <v>PZ</v>
          </cell>
          <cell r="G3447" t="str">
            <v>pz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 t="str">
            <v>PLANEADOR 1</v>
          </cell>
          <cell r="M3447">
            <v>0</v>
          </cell>
          <cell r="N3447" t="str">
            <v>#NOCODE#</v>
          </cell>
          <cell r="O3447" t="str">
            <v>#NOCODE#</v>
          </cell>
          <cell r="P3447" t="str">
            <v>#NOCODE#</v>
          </cell>
          <cell r="Q3447" t="str">
            <v>POLIETILENO</v>
          </cell>
          <cell r="R3447" t="str">
            <v>#NOCODE#</v>
          </cell>
          <cell r="S3447" t="str">
            <v>ME</v>
          </cell>
          <cell r="T3447" t="str">
            <v>ME</v>
          </cell>
          <cell r="U3447" t="str">
            <v>NO</v>
          </cell>
          <cell r="V3447" t="str">
            <v>MEL</v>
          </cell>
          <cell r="W3447" t="str">
            <v>COMPRA</v>
          </cell>
        </row>
        <row r="3448">
          <cell r="B3448" t="str">
            <v>7044</v>
          </cell>
          <cell r="C3448" t="str">
            <v>Desc. Inserto P/Cubetainer 20</v>
          </cell>
          <cell r="D3448" t="str">
            <v>Y 4lts pz</v>
          </cell>
          <cell r="E3448" t="str">
            <v>Desc. Inserto P/Cubetainer 20Y 4lts pz</v>
          </cell>
          <cell r="F3448" t="str">
            <v>PZ</v>
          </cell>
          <cell r="G3448" t="str">
            <v>pz</v>
          </cell>
          <cell r="H3448">
            <v>0</v>
          </cell>
          <cell r="I3448">
            <v>0</v>
          </cell>
          <cell r="J3448">
            <v>0</v>
          </cell>
          <cell r="K3448">
            <v>1</v>
          </cell>
          <cell r="L3448" t="str">
            <v>PLANEADOR 1</v>
          </cell>
          <cell r="M3448">
            <v>0</v>
          </cell>
          <cell r="N3448" t="str">
            <v>BAKER</v>
          </cell>
          <cell r="O3448" t="str">
            <v>#NOCODE#</v>
          </cell>
          <cell r="P3448" t="str">
            <v>#NOCODE#</v>
          </cell>
          <cell r="Q3448" t="str">
            <v>POLIETILENO</v>
          </cell>
          <cell r="R3448" t="str">
            <v>#NOCODE#</v>
          </cell>
          <cell r="S3448" t="str">
            <v>ME</v>
          </cell>
          <cell r="T3448" t="str">
            <v>ME</v>
          </cell>
          <cell r="U3448" t="str">
            <v>NO</v>
          </cell>
          <cell r="V3448" t="str">
            <v>PTD</v>
          </cell>
          <cell r="W3448" t="str">
            <v>COMPRA</v>
          </cell>
        </row>
        <row r="3449">
          <cell r="B3449" t="str">
            <v>7044-00</v>
          </cell>
          <cell r="C3449" t="str">
            <v>Desc. Colum. Acido Carboxilico</v>
          </cell>
          <cell r="D3449" t="str">
            <v>Inter  40u               100 g</v>
          </cell>
          <cell r="E3449" t="str">
            <v>Desc. Colum. Acido CarboxilicoInter  40u               100 g</v>
          </cell>
          <cell r="F3449" t="str">
            <v>PZ</v>
          </cell>
          <cell r="G3449" t="str">
            <v>100 g</v>
          </cell>
          <cell r="H3449">
            <v>10207.290000000001</v>
          </cell>
          <cell r="I3449" t="str">
            <v>Desc. por Avantor USA. Sin Alt.</v>
          </cell>
          <cell r="J3449">
            <v>1</v>
          </cell>
          <cell r="K3449">
            <v>0.1</v>
          </cell>
          <cell r="L3449" t="str">
            <v>COMPRADOR 2</v>
          </cell>
          <cell r="M3449" t="str">
            <v>Desc.</v>
          </cell>
          <cell r="N3449" t="str">
            <v>BAKER</v>
          </cell>
          <cell r="O3449" t="str">
            <v>LAB</v>
          </cell>
          <cell r="P3449" t="str">
            <v>SSC</v>
          </cell>
          <cell r="Q3449" t="str">
            <v>#NOCODE#</v>
          </cell>
          <cell r="R3449" t="str">
            <v>#NOCODE#</v>
          </cell>
          <cell r="S3449" t="str">
            <v>DIVERSOS</v>
          </cell>
          <cell r="T3449" t="str">
            <v>PT</v>
          </cell>
          <cell r="U3449" t="str">
            <v>NO</v>
          </cell>
          <cell r="V3449" t="str">
            <v>PTD</v>
          </cell>
          <cell r="W3449" t="str">
            <v>Compra</v>
          </cell>
        </row>
        <row r="3450">
          <cell r="B3450" t="str">
            <v>7045</v>
          </cell>
          <cell r="C3450" t="str">
            <v>Tyl Cincho Nylon Azul 12"</v>
          </cell>
          <cell r="D3450" t="str">
            <v>grabado pz</v>
          </cell>
          <cell r="E3450" t="str">
            <v>Tyl Cincho Nylon Azul 12"grabado pz</v>
          </cell>
          <cell r="F3450" t="str">
            <v>PZ</v>
          </cell>
          <cell r="G3450" t="str">
            <v>pz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 t="str">
            <v>PLANEADOR 1</v>
          </cell>
          <cell r="M3450">
            <v>0</v>
          </cell>
          <cell r="N3450" t="str">
            <v>#NOCODE#</v>
          </cell>
          <cell r="O3450" t="str">
            <v>#NOCODE#</v>
          </cell>
          <cell r="P3450" t="str">
            <v>#NOCODE#</v>
          </cell>
          <cell r="Q3450" t="str">
            <v>POLIETILENO</v>
          </cell>
          <cell r="R3450" t="str">
            <v>#NOCODE#</v>
          </cell>
          <cell r="S3450" t="str">
            <v>ME</v>
          </cell>
          <cell r="T3450" t="str">
            <v>ME</v>
          </cell>
          <cell r="U3450" t="str">
            <v>NO</v>
          </cell>
          <cell r="V3450" t="str">
            <v>MEL</v>
          </cell>
          <cell r="W3450" t="str">
            <v>COMPRA</v>
          </cell>
        </row>
        <row r="3451">
          <cell r="B3451" t="str">
            <v>7046</v>
          </cell>
          <cell r="C3451" t="str">
            <v>Desc. Cubetainer P/10lts</v>
          </cell>
          <cell r="D3451" t="str">
            <v>y contra tapa #PLD-04443</v>
          </cell>
          <cell r="E3451" t="str">
            <v>Desc. Cubetainer P/10ltsy contra tapa #PLD-04443</v>
          </cell>
          <cell r="F3451" t="str">
            <v>PZ</v>
          </cell>
          <cell r="G3451" t="str">
            <v>pz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 t="str">
            <v>PLANEADOR 2</v>
          </cell>
          <cell r="M3451">
            <v>0</v>
          </cell>
          <cell r="N3451" t="str">
            <v>BAKER</v>
          </cell>
          <cell r="O3451" t="str">
            <v>#NOCODE#</v>
          </cell>
          <cell r="P3451" t="str">
            <v>#NOCODE#</v>
          </cell>
          <cell r="Q3451" t="str">
            <v>POLIETILENO</v>
          </cell>
          <cell r="R3451" t="str">
            <v>#NOCODE#</v>
          </cell>
          <cell r="S3451" t="str">
            <v>ME</v>
          </cell>
          <cell r="T3451" t="str">
            <v>ME</v>
          </cell>
          <cell r="U3451" t="str">
            <v>NO</v>
          </cell>
          <cell r="V3451" t="str">
            <v>MEI</v>
          </cell>
          <cell r="W3451" t="str">
            <v>COMPRA</v>
          </cell>
        </row>
        <row r="3452">
          <cell r="B3452" t="str">
            <v>7047</v>
          </cell>
          <cell r="C3452" t="str">
            <v>Sello Plástico Tipo Candado</v>
          </cell>
          <cell r="D3452" t="str">
            <v>Modelo H2001 pz</v>
          </cell>
          <cell r="E3452" t="str">
            <v>Sello Plástico Tipo CandadoModelo H2001 pz</v>
          </cell>
          <cell r="F3452" t="str">
            <v>PZ</v>
          </cell>
          <cell r="G3452" t="str">
            <v>pz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 t="str">
            <v>PLANEADOR 1</v>
          </cell>
          <cell r="M3452">
            <v>0</v>
          </cell>
          <cell r="N3452" t="str">
            <v>#NOCODE#</v>
          </cell>
          <cell r="O3452" t="str">
            <v>#NOCODE#</v>
          </cell>
          <cell r="P3452" t="str">
            <v>#NOCODE#</v>
          </cell>
          <cell r="Q3452" t="str">
            <v>POLIETILENO</v>
          </cell>
          <cell r="R3452" t="str">
            <v>#NOCODE#</v>
          </cell>
          <cell r="S3452" t="str">
            <v>ME</v>
          </cell>
          <cell r="T3452" t="str">
            <v>ME</v>
          </cell>
          <cell r="U3452" t="str">
            <v>NO</v>
          </cell>
          <cell r="V3452" t="str">
            <v>MEL</v>
          </cell>
          <cell r="W3452" t="str">
            <v>COMPRA</v>
          </cell>
        </row>
        <row r="3453">
          <cell r="B3453" t="str">
            <v>7048</v>
          </cell>
          <cell r="C3453" t="str">
            <v>Desc. Cuñete 47cmX65cmX10 V</v>
          </cell>
          <cell r="D3453" t="str">
            <v>Tapa Fibra pz</v>
          </cell>
          <cell r="E3453" t="str">
            <v>Desc. Cuñete 47cmX65cmX10 VTapa Fibra pz</v>
          </cell>
          <cell r="F3453" t="str">
            <v>PZ</v>
          </cell>
          <cell r="G3453" t="str">
            <v>pz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 t="str">
            <v>PLANEADOR 1</v>
          </cell>
          <cell r="M3453">
            <v>0</v>
          </cell>
          <cell r="N3453" t="str">
            <v>#NOCODE#</v>
          </cell>
          <cell r="O3453" t="str">
            <v>#NOCODE#</v>
          </cell>
          <cell r="P3453" t="str">
            <v>#NOCODE#</v>
          </cell>
          <cell r="Q3453" t="str">
            <v>CARTON</v>
          </cell>
          <cell r="R3453" t="str">
            <v>#NOCODE#</v>
          </cell>
          <cell r="S3453" t="str">
            <v>ME</v>
          </cell>
          <cell r="T3453" t="str">
            <v>ME</v>
          </cell>
          <cell r="U3453" t="str">
            <v>NO</v>
          </cell>
          <cell r="V3453" t="str">
            <v>MEL</v>
          </cell>
          <cell r="W3453" t="str">
            <v>COMPRA</v>
          </cell>
        </row>
        <row r="3454">
          <cell r="B3454" t="str">
            <v>70484</v>
          </cell>
          <cell r="C3454" t="str">
            <v>Desc. Sulfato  AluminioyAmonio</v>
          </cell>
          <cell r="D3454" t="str">
            <v>Cubeta 10 kg</v>
          </cell>
          <cell r="E3454" t="str">
            <v>Desc. Sulfato  AluminioyAmonioCubeta 10 kg</v>
          </cell>
          <cell r="F3454" t="str">
            <v>KG</v>
          </cell>
          <cell r="G3454" t="str">
            <v>10 kg</v>
          </cell>
          <cell r="H3454">
            <v>0</v>
          </cell>
          <cell r="I3454">
            <v>0</v>
          </cell>
          <cell r="J3454">
            <v>1</v>
          </cell>
          <cell r="K3454">
            <v>1</v>
          </cell>
          <cell r="L3454" t="str">
            <v>PLANEADOR 1</v>
          </cell>
          <cell r="M3454">
            <v>0</v>
          </cell>
          <cell r="N3454" t="str">
            <v>#NOCODE#</v>
          </cell>
          <cell r="O3454" t="str">
            <v>#NOCODE#</v>
          </cell>
          <cell r="P3454" t="str">
            <v>#NOCODE#</v>
          </cell>
          <cell r="Q3454" t="str">
            <v>#NOCODE#</v>
          </cell>
          <cell r="R3454" t="str">
            <v>SALES</v>
          </cell>
          <cell r="S3454" t="str">
            <v>MP</v>
          </cell>
          <cell r="T3454" t="str">
            <v>MP</v>
          </cell>
          <cell r="U3454" t="str">
            <v>NO</v>
          </cell>
          <cell r="V3454" t="str">
            <v>MPL</v>
          </cell>
          <cell r="W3454" t="str">
            <v>COMPRA</v>
          </cell>
        </row>
        <row r="3455">
          <cell r="B3455" t="str">
            <v>7049</v>
          </cell>
          <cell r="C3455" t="str">
            <v>Desc. Sello Tipo Candado Marca</v>
          </cell>
          <cell r="D3455" t="str">
            <v>a MKDT 84x102 Cm.Pz. Cal. 300</v>
          </cell>
          <cell r="E3455" t="str">
            <v>Desc. Sello Tipo Candado Marcaa MKDT 84x102 Cm.Pz. Cal. 300</v>
          </cell>
          <cell r="F3455" t="str">
            <v>PZ</v>
          </cell>
          <cell r="G3455" t="str">
            <v>pz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 t="str">
            <v>PLANEADOR 1</v>
          </cell>
          <cell r="M3455">
            <v>0</v>
          </cell>
          <cell r="N3455" t="str">
            <v>BAKER</v>
          </cell>
          <cell r="O3455" t="str">
            <v>#NOCODE#</v>
          </cell>
          <cell r="P3455" t="str">
            <v>#NOCODE#</v>
          </cell>
          <cell r="Q3455" t="str">
            <v>POLIETILENO</v>
          </cell>
          <cell r="R3455" t="str">
            <v>#NOCODE#</v>
          </cell>
          <cell r="S3455" t="str">
            <v>ME</v>
          </cell>
          <cell r="T3455" t="str">
            <v>ME</v>
          </cell>
          <cell r="U3455" t="str">
            <v>NO</v>
          </cell>
          <cell r="V3455" t="str">
            <v>MEI</v>
          </cell>
          <cell r="W3455" t="str">
            <v>COMPRA</v>
          </cell>
        </row>
        <row r="3456">
          <cell r="B3456" t="str">
            <v>7050</v>
          </cell>
          <cell r="C3456" t="str">
            <v>Desc. Botella  de Polietileno</v>
          </cell>
          <cell r="D3456" t="str">
            <v>PZ</v>
          </cell>
          <cell r="E3456" t="str">
            <v>Desc. Botella  de PolietilenoPZ</v>
          </cell>
          <cell r="F3456" t="str">
            <v>PZ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 t="str">
            <v>PLANEADOR 2</v>
          </cell>
          <cell r="M3456">
            <v>0</v>
          </cell>
          <cell r="N3456" t="str">
            <v>#NOCODE#</v>
          </cell>
          <cell r="O3456" t="str">
            <v>#NOCODE#</v>
          </cell>
          <cell r="P3456" t="str">
            <v>#NOCODE#</v>
          </cell>
          <cell r="Q3456" t="str">
            <v>POLIETILENO</v>
          </cell>
          <cell r="R3456" t="str">
            <v>#NOCODE#</v>
          </cell>
          <cell r="S3456" t="str">
            <v>ME</v>
          </cell>
          <cell r="T3456" t="str">
            <v>ME</v>
          </cell>
          <cell r="U3456" t="str">
            <v>NO</v>
          </cell>
          <cell r="V3456" t="str">
            <v>MEL</v>
          </cell>
          <cell r="W3456" t="str">
            <v>COMPRA</v>
          </cell>
        </row>
        <row r="3457">
          <cell r="B3457" t="str">
            <v>7051</v>
          </cell>
          <cell r="C3457" t="str">
            <v>Cubeta Plástico P/ 20 L</v>
          </cell>
          <cell r="D3457" t="str">
            <v>Blanca c/tapa pz</v>
          </cell>
          <cell r="E3457" t="str">
            <v>Cubeta Plástico P/ 20 LBlanca c/tapa pz</v>
          </cell>
          <cell r="F3457" t="str">
            <v>PZ</v>
          </cell>
          <cell r="G3457" t="str">
            <v>pz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 t="str">
            <v>PLANEADOR 1</v>
          </cell>
          <cell r="M3457">
            <v>0</v>
          </cell>
          <cell r="N3457" t="str">
            <v>#NOCODE#</v>
          </cell>
          <cell r="O3457" t="str">
            <v>#NOCODE#</v>
          </cell>
          <cell r="P3457" t="str">
            <v>#NOCODE#</v>
          </cell>
          <cell r="Q3457" t="str">
            <v>POLIETILENO</v>
          </cell>
          <cell r="R3457" t="str">
            <v>#NOCODE#</v>
          </cell>
          <cell r="S3457" t="str">
            <v>ME</v>
          </cell>
          <cell r="T3457" t="str">
            <v>ME</v>
          </cell>
          <cell r="U3457" t="str">
            <v>NO</v>
          </cell>
          <cell r="V3457" t="str">
            <v>MEL</v>
          </cell>
          <cell r="W3457" t="str">
            <v>COMPRA</v>
          </cell>
        </row>
        <row r="3458">
          <cell r="B3458" t="str">
            <v>7052</v>
          </cell>
          <cell r="C3458" t="str">
            <v>Tapa P/Cubeta Plástico P/ 19 L</v>
          </cell>
          <cell r="D3458" t="str">
            <v>Blanca    pz</v>
          </cell>
          <cell r="E3458" t="str">
            <v>Tapa P/Cubeta Plástico P/ 19 LBlanca    pz</v>
          </cell>
          <cell r="F3458" t="str">
            <v>PZ</v>
          </cell>
          <cell r="G3458" t="str">
            <v>pz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 t="str">
            <v>PLANEADOR 1</v>
          </cell>
          <cell r="M3458">
            <v>0</v>
          </cell>
          <cell r="N3458" t="str">
            <v>#NOCODE#</v>
          </cell>
          <cell r="O3458" t="str">
            <v>#NOCODE#</v>
          </cell>
          <cell r="P3458" t="str">
            <v>#NOCODE#</v>
          </cell>
          <cell r="Q3458" t="str">
            <v>POLIETILENO</v>
          </cell>
          <cell r="R3458" t="str">
            <v>#NOCODE#</v>
          </cell>
          <cell r="S3458" t="str">
            <v>ME</v>
          </cell>
          <cell r="T3458" t="str">
            <v>ME</v>
          </cell>
          <cell r="U3458" t="str">
            <v>NO</v>
          </cell>
          <cell r="V3458" t="str">
            <v>MEL</v>
          </cell>
          <cell r="W3458" t="str">
            <v>COMPRA</v>
          </cell>
        </row>
        <row r="3459">
          <cell r="B3459" t="str">
            <v>7054</v>
          </cell>
          <cell r="C3459" t="str">
            <v>Juego de separadores 20x30.48</v>
          </cell>
          <cell r="D3459" t="str">
            <v>y 20x40.64 cm</v>
          </cell>
          <cell r="E3459" t="str">
            <v>Juego de separadores 20x30.48y 20x40.64 cm</v>
          </cell>
          <cell r="F3459" t="str">
            <v>JGO</v>
          </cell>
          <cell r="G3459" t="str">
            <v>JGO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 t="str">
            <v>PLANEADOR 2</v>
          </cell>
          <cell r="M3459">
            <v>0</v>
          </cell>
          <cell r="N3459" t="str">
            <v>#NOCODE#</v>
          </cell>
          <cell r="O3459" t="str">
            <v>#NOCODE#</v>
          </cell>
          <cell r="P3459" t="str">
            <v>#NOCODE#</v>
          </cell>
          <cell r="Q3459" t="str">
            <v>POLIETILENO</v>
          </cell>
          <cell r="R3459" t="str">
            <v>#NOCODE#</v>
          </cell>
          <cell r="S3459" t="str">
            <v>ME</v>
          </cell>
          <cell r="T3459" t="str">
            <v>ME</v>
          </cell>
          <cell r="U3459" t="str">
            <v>NO</v>
          </cell>
          <cell r="V3459" t="str">
            <v>MEL</v>
          </cell>
          <cell r="W3459" t="str">
            <v>COMPRA</v>
          </cell>
        </row>
        <row r="3460">
          <cell r="B3460" t="str">
            <v>7055</v>
          </cell>
          <cell r="C3460" t="str">
            <v>Botella de Vidrio P/4lts c/rec</v>
          </cell>
          <cell r="D3460" t="str">
            <v>PVC                         pz</v>
          </cell>
          <cell r="E3460" t="str">
            <v>Botella de Vidrio P/4lts c/recPVC                         pz</v>
          </cell>
          <cell r="F3460" t="str">
            <v>PZ</v>
          </cell>
          <cell r="G3460" t="str">
            <v>pz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 t="str">
            <v>PLANEADOR 3</v>
          </cell>
          <cell r="M3460">
            <v>0</v>
          </cell>
          <cell r="N3460" t="str">
            <v>BAKER</v>
          </cell>
          <cell r="O3460" t="str">
            <v>#NOCODE#</v>
          </cell>
          <cell r="P3460" t="str">
            <v>#NOCODE#</v>
          </cell>
          <cell r="Q3460" t="str">
            <v>VIDRIO</v>
          </cell>
          <cell r="R3460" t="str">
            <v>#NOCODE#</v>
          </cell>
          <cell r="S3460" t="str">
            <v>ME</v>
          </cell>
          <cell r="T3460" t="str">
            <v>ME</v>
          </cell>
          <cell r="U3460" t="str">
            <v>NO</v>
          </cell>
          <cell r="V3460" t="str">
            <v>MEI</v>
          </cell>
          <cell r="W3460" t="str">
            <v>COMPRA</v>
          </cell>
        </row>
        <row r="3461">
          <cell r="B3461" t="str">
            <v>7056</v>
          </cell>
          <cell r="C3461" t="str">
            <v>HMS-62070 6X500ml Amber Glass</v>
          </cell>
          <cell r="D3461" t="str">
            <v>38-439 with box and foam</v>
          </cell>
          <cell r="E3461" t="str">
            <v>HMS-62070 6X500ml Amber Glass38-439 with box and foam</v>
          </cell>
          <cell r="F3461" t="str">
            <v>PZ</v>
          </cell>
          <cell r="G3461" t="str">
            <v>pz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 t="str">
            <v>PLANEADOR 3</v>
          </cell>
          <cell r="M3461">
            <v>0</v>
          </cell>
          <cell r="N3461" t="str">
            <v>BAKER</v>
          </cell>
          <cell r="O3461" t="str">
            <v>#NOCODE#</v>
          </cell>
          <cell r="P3461" t="str">
            <v>#NOCODE#</v>
          </cell>
          <cell r="Q3461" t="str">
            <v>VIDRIO</v>
          </cell>
          <cell r="R3461" t="str">
            <v>#NOCODE#</v>
          </cell>
          <cell r="S3461" t="str">
            <v>ME</v>
          </cell>
          <cell r="T3461" t="str">
            <v>ME</v>
          </cell>
          <cell r="U3461" t="str">
            <v>NO</v>
          </cell>
          <cell r="V3461" t="str">
            <v>MEI</v>
          </cell>
          <cell r="W3461" t="str">
            <v>COMPRA</v>
          </cell>
        </row>
        <row r="3462">
          <cell r="B3462" t="str">
            <v>7057</v>
          </cell>
          <cell r="C3462" t="str">
            <v>Desc. Tapa Rosca 38/400</v>
          </cell>
          <cell r="D3462" t="str">
            <v>Inviolablc/emp polexan planch</v>
          </cell>
          <cell r="E3462" t="str">
            <v>Desc. Tapa Rosca 38/400Inviolablc/emp polexan planch</v>
          </cell>
          <cell r="F3462" t="str">
            <v>PZ</v>
          </cell>
          <cell r="G3462" t="str">
            <v>pz</v>
          </cell>
          <cell r="H3462">
            <v>0</v>
          </cell>
          <cell r="I3462">
            <v>0</v>
          </cell>
          <cell r="J3462">
            <v>0</v>
          </cell>
          <cell r="K3462">
            <v>1</v>
          </cell>
          <cell r="L3462" t="str">
            <v>PLANEADOR 1</v>
          </cell>
          <cell r="M3462">
            <v>0</v>
          </cell>
          <cell r="N3462" t="str">
            <v>BAKER</v>
          </cell>
          <cell r="O3462" t="str">
            <v>#NOCODE#</v>
          </cell>
          <cell r="P3462" t="str">
            <v>#NOCODE#</v>
          </cell>
          <cell r="Q3462" t="str">
            <v>POLIETILENO</v>
          </cell>
          <cell r="R3462" t="str">
            <v>#NOCODE#</v>
          </cell>
          <cell r="S3462" t="str">
            <v>ME</v>
          </cell>
          <cell r="T3462" t="str">
            <v>ME</v>
          </cell>
          <cell r="U3462" t="str">
            <v>NO</v>
          </cell>
          <cell r="V3462" t="str">
            <v>MEL</v>
          </cell>
          <cell r="W3462" t="str">
            <v>COMPRA</v>
          </cell>
        </row>
        <row r="3463">
          <cell r="B3463" t="str">
            <v>7058</v>
          </cell>
          <cell r="C3463" t="str">
            <v>Caja 40cmLX30cmAX20.5cmA</v>
          </cell>
          <cell r="D3463" t="str">
            <v>Kraft 12/14 2DL/3DC p/Sol Val</v>
          </cell>
          <cell r="E3463" t="str">
            <v>Caja 40cmLX30cmAX20.5cmAKraft 12/14 2DL/3DC p/Sol Val</v>
          </cell>
          <cell r="F3463" t="str">
            <v>PZ</v>
          </cell>
          <cell r="G3463" t="str">
            <v>pz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 t="str">
            <v>PLANEADOR 1</v>
          </cell>
          <cell r="M3463">
            <v>0</v>
          </cell>
          <cell r="N3463" t="str">
            <v>#NOCODE#</v>
          </cell>
          <cell r="O3463" t="str">
            <v>#NOCODE#</v>
          </cell>
          <cell r="P3463" t="str">
            <v>#NOCODE#</v>
          </cell>
          <cell r="Q3463" t="str">
            <v>CARTON</v>
          </cell>
          <cell r="R3463" t="str">
            <v>#NOCODE#</v>
          </cell>
          <cell r="S3463" t="str">
            <v>ME</v>
          </cell>
          <cell r="T3463" t="str">
            <v>ME</v>
          </cell>
          <cell r="U3463" t="str">
            <v>NO</v>
          </cell>
          <cell r="V3463" t="str">
            <v>MEI</v>
          </cell>
          <cell r="W3463" t="str">
            <v>COMPRA</v>
          </cell>
        </row>
        <row r="3464">
          <cell r="B3464" t="str">
            <v>7059</v>
          </cell>
          <cell r="C3464" t="str">
            <v>Botella Cilíndrica Boston  1 L</v>
          </cell>
          <cell r="D3464" t="str">
            <v>Pead NatR38 c/tapa (100 g) pz</v>
          </cell>
          <cell r="E3464" t="str">
            <v>Botella Cilíndrica Boston  1 LPead NatR38 c/tapa (100 g) pz</v>
          </cell>
          <cell r="F3464" t="str">
            <v>PZ</v>
          </cell>
          <cell r="G3464" t="str">
            <v>pz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 t="str">
            <v>PLANEADOR 2</v>
          </cell>
          <cell r="M3464">
            <v>0</v>
          </cell>
          <cell r="N3464" t="str">
            <v>#NOCODE#</v>
          </cell>
          <cell r="O3464" t="str">
            <v>#NOCODE#</v>
          </cell>
          <cell r="P3464" t="str">
            <v>#NOCODE#</v>
          </cell>
          <cell r="Q3464" t="str">
            <v>POLIETILENO</v>
          </cell>
          <cell r="R3464" t="str">
            <v>#NOCODE#</v>
          </cell>
          <cell r="S3464" t="str">
            <v>ME</v>
          </cell>
          <cell r="T3464" t="str">
            <v>ME</v>
          </cell>
          <cell r="U3464" t="str">
            <v>NO</v>
          </cell>
          <cell r="V3464" t="str">
            <v>MEL</v>
          </cell>
          <cell r="W3464" t="str">
            <v>COMPRA</v>
          </cell>
        </row>
        <row r="3465">
          <cell r="B3465" t="str">
            <v>70596</v>
          </cell>
          <cell r="C3465" t="str">
            <v>Acetato de Amonio Crist. RA</v>
          </cell>
          <cell r="D3465" t="str">
            <v>kg</v>
          </cell>
          <cell r="E3465" t="str">
            <v>Acetato de Amonio Crist. RAkg</v>
          </cell>
          <cell r="F3465" t="str">
            <v>KG</v>
          </cell>
          <cell r="G3465" t="str">
            <v>kg</v>
          </cell>
          <cell r="H3465">
            <v>0</v>
          </cell>
          <cell r="I3465">
            <v>0</v>
          </cell>
          <cell r="J3465">
            <v>1</v>
          </cell>
          <cell r="K3465">
            <v>1</v>
          </cell>
          <cell r="L3465" t="str">
            <v>PLANEADOR 1</v>
          </cell>
          <cell r="M3465">
            <v>0</v>
          </cell>
          <cell r="N3465" t="str">
            <v>BAKER</v>
          </cell>
          <cell r="O3465" t="str">
            <v>SINTESIS</v>
          </cell>
          <cell r="P3465" t="str">
            <v>SIN</v>
          </cell>
          <cell r="Q3465" t="str">
            <v>#NOCODE#</v>
          </cell>
          <cell r="R3465" t="str">
            <v>#NOCODE#</v>
          </cell>
          <cell r="S3465" t="str">
            <v>MP</v>
          </cell>
          <cell r="T3465" t="str">
            <v>MP</v>
          </cell>
          <cell r="U3465" t="str">
            <v>NO</v>
          </cell>
          <cell r="V3465" t="str">
            <v>MPL</v>
          </cell>
          <cell r="W3465" t="str">
            <v>COMPRA</v>
          </cell>
        </row>
        <row r="3466">
          <cell r="B3466" t="str">
            <v>7060</v>
          </cell>
          <cell r="C3466" t="str">
            <v>Desc Botella de Vidrio 2.5lts.</v>
          </cell>
          <cell r="D3466" t="str">
            <v>6 x caja      Clara     pz</v>
          </cell>
          <cell r="E3466" t="str">
            <v>Desc Botella de Vidrio 2.5lts.6 x caja      Clara     pz</v>
          </cell>
          <cell r="F3466" t="str">
            <v>PZ</v>
          </cell>
          <cell r="G3466" t="str">
            <v>pz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 t="str">
            <v>PLANEADOR 1</v>
          </cell>
          <cell r="M3466">
            <v>0</v>
          </cell>
          <cell r="N3466" t="str">
            <v>BAKER</v>
          </cell>
          <cell r="O3466" t="str">
            <v>#NOCODE#</v>
          </cell>
          <cell r="P3466" t="str">
            <v>#NOCODE#</v>
          </cell>
          <cell r="Q3466" t="str">
            <v>VIDRIO</v>
          </cell>
          <cell r="R3466" t="str">
            <v>#NOCODE#</v>
          </cell>
          <cell r="S3466" t="str">
            <v>ME</v>
          </cell>
          <cell r="T3466" t="str">
            <v>ME</v>
          </cell>
          <cell r="U3466" t="str">
            <v>NO</v>
          </cell>
          <cell r="V3466" t="str">
            <v>PTD</v>
          </cell>
          <cell r="W3466" t="str">
            <v>COMPRA</v>
          </cell>
        </row>
        <row r="3467">
          <cell r="B3467" t="str">
            <v>7061</v>
          </cell>
          <cell r="C3467" t="str">
            <v>Botella Cilíndrica Boston .5 L</v>
          </cell>
          <cell r="D3467" t="str">
            <v>Pead NatR38 c/tapa (70 g) pz</v>
          </cell>
          <cell r="E3467" t="str">
            <v>Botella Cilíndrica Boston .5 LPead NatR38 c/tapa (70 g) pz</v>
          </cell>
          <cell r="F3467" t="str">
            <v>PZ</v>
          </cell>
          <cell r="G3467" t="str">
            <v>pz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 t="str">
            <v>PLANEADOR 2</v>
          </cell>
          <cell r="M3467">
            <v>0</v>
          </cell>
          <cell r="N3467" t="str">
            <v>#NOCODE#</v>
          </cell>
          <cell r="O3467" t="str">
            <v>#NOCODE#</v>
          </cell>
          <cell r="P3467" t="str">
            <v>#NOCODE#</v>
          </cell>
          <cell r="Q3467" t="str">
            <v>POLIETILENO</v>
          </cell>
          <cell r="R3467" t="str">
            <v>#NOCODE#</v>
          </cell>
          <cell r="S3467" t="str">
            <v>ME</v>
          </cell>
          <cell r="T3467" t="str">
            <v>ME</v>
          </cell>
          <cell r="U3467" t="str">
            <v>NO</v>
          </cell>
          <cell r="V3467" t="str">
            <v>MEL</v>
          </cell>
          <cell r="W3467" t="str">
            <v>COMPRA</v>
          </cell>
        </row>
        <row r="3468">
          <cell r="B3468" t="str">
            <v>70619</v>
          </cell>
          <cell r="C3468" t="str">
            <v>Desc. Bifluoruro de Amonio</v>
          </cell>
          <cell r="D3468" t="str">
            <v>Saco 22.68 kg</v>
          </cell>
          <cell r="E3468" t="str">
            <v>Desc. Bifluoruro de AmonioSaco 22.68 kg</v>
          </cell>
          <cell r="F3468" t="str">
            <v>KG</v>
          </cell>
          <cell r="G3468" t="str">
            <v>22.68 kg</v>
          </cell>
          <cell r="H3468">
            <v>0</v>
          </cell>
          <cell r="I3468">
            <v>0</v>
          </cell>
          <cell r="J3468">
            <v>1</v>
          </cell>
          <cell r="K3468">
            <v>1</v>
          </cell>
          <cell r="L3468" t="str">
            <v>PLANEADOR 1</v>
          </cell>
          <cell r="M3468">
            <v>0</v>
          </cell>
          <cell r="N3468" t="str">
            <v>BAKER</v>
          </cell>
          <cell r="O3468" t="str">
            <v>#NOCODE#</v>
          </cell>
          <cell r="P3468" t="str">
            <v>#NOCODE#</v>
          </cell>
          <cell r="Q3468" t="str">
            <v>#NOCODE#</v>
          </cell>
          <cell r="R3468" t="str">
            <v>SALES</v>
          </cell>
          <cell r="S3468" t="str">
            <v>MP</v>
          </cell>
          <cell r="T3468" t="str">
            <v>MP</v>
          </cell>
          <cell r="U3468" t="str">
            <v>NO</v>
          </cell>
          <cell r="V3468" t="str">
            <v>MPL</v>
          </cell>
          <cell r="W3468" t="str">
            <v>COMPRA</v>
          </cell>
        </row>
        <row r="3469">
          <cell r="B3469" t="str">
            <v>7062</v>
          </cell>
          <cell r="C3469" t="str">
            <v>Desc. Cunete LR-47x67x8V,</v>
          </cell>
          <cell r="D3469" t="str">
            <v>K,TF,'M'INT PZ</v>
          </cell>
          <cell r="E3469" t="str">
            <v>Desc. Cunete LR-47x67x8V,K,TF,'M'INT PZ</v>
          </cell>
          <cell r="F3469" t="str">
            <v>PZ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 t="str">
            <v>PLANEADOR 1</v>
          </cell>
          <cell r="M3469">
            <v>0</v>
          </cell>
          <cell r="N3469" t="str">
            <v>#NOCODE#</v>
          </cell>
          <cell r="O3469" t="str">
            <v>#NOCODE#</v>
          </cell>
          <cell r="P3469" t="str">
            <v>#NOCODE#</v>
          </cell>
          <cell r="Q3469" t="str">
            <v>CARTON</v>
          </cell>
          <cell r="R3469" t="str">
            <v>#NOCODE#</v>
          </cell>
          <cell r="S3469" t="str">
            <v>ME</v>
          </cell>
          <cell r="T3469" t="str">
            <v>ME</v>
          </cell>
          <cell r="U3469" t="str">
            <v>NO</v>
          </cell>
          <cell r="V3469" t="str">
            <v>MEL</v>
          </cell>
          <cell r="W3469" t="str">
            <v>COMPRA</v>
          </cell>
        </row>
        <row r="3470">
          <cell r="B3470" t="str">
            <v>7064</v>
          </cell>
          <cell r="C3470" t="str">
            <v>Desc. Caja 44.0LX33.0AX19.6A</v>
          </cell>
          <cell r="D3470" t="str">
            <v>ver pk17222 Kraft P/Fco 1k</v>
          </cell>
          <cell r="E3470" t="str">
            <v>Desc. Caja 44.0LX33.0AX19.6Aver pk17222 Kraft P/Fco 1k</v>
          </cell>
          <cell r="F3470" t="str">
            <v>PZ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 t="str">
            <v>PLANEADOR 1</v>
          </cell>
          <cell r="M3470">
            <v>0</v>
          </cell>
          <cell r="N3470" t="str">
            <v>#NOCODE#</v>
          </cell>
          <cell r="O3470" t="str">
            <v>#NOCODE#</v>
          </cell>
          <cell r="P3470" t="str">
            <v>#NOCODE#</v>
          </cell>
          <cell r="Q3470" t="str">
            <v>CARTON</v>
          </cell>
          <cell r="R3470" t="str">
            <v>#NOCODE#</v>
          </cell>
          <cell r="S3470" t="str">
            <v>ME</v>
          </cell>
          <cell r="T3470" t="str">
            <v>ME</v>
          </cell>
          <cell r="U3470" t="str">
            <v>NO</v>
          </cell>
          <cell r="V3470" t="str">
            <v>MEL</v>
          </cell>
          <cell r="W3470" t="str">
            <v>COMPRA</v>
          </cell>
        </row>
        <row r="3471">
          <cell r="B3471" t="str">
            <v>7065</v>
          </cell>
          <cell r="C3471" t="str">
            <v>Porrón Natural  50 Lt. T/Azul</v>
          </cell>
          <cell r="D3471" t="str">
            <v>"K60" Polietileno HD Pz</v>
          </cell>
          <cell r="E3471" t="str">
            <v>Porrón Natural  50 Lt. T/Azul"K60" Polietileno HD Pz</v>
          </cell>
          <cell r="F3471" t="str">
            <v>PZ</v>
          </cell>
          <cell r="G3471" t="str">
            <v>pz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 t="str">
            <v>PLANEADOR 2</v>
          </cell>
          <cell r="M3471">
            <v>0</v>
          </cell>
          <cell r="N3471" t="str">
            <v>#NOCODE#</v>
          </cell>
          <cell r="O3471" t="str">
            <v>#NOCODE#</v>
          </cell>
          <cell r="P3471" t="str">
            <v>#NOCODE#</v>
          </cell>
          <cell r="Q3471" t="str">
            <v>POLIETILENO</v>
          </cell>
          <cell r="R3471" t="str">
            <v>#NOCODE#</v>
          </cell>
          <cell r="S3471" t="str">
            <v>ME</v>
          </cell>
          <cell r="T3471" t="str">
            <v>ME</v>
          </cell>
          <cell r="U3471" t="str">
            <v>NO</v>
          </cell>
          <cell r="V3471" t="str">
            <v>MEL</v>
          </cell>
          <cell r="W3471" t="str">
            <v>COMPRA</v>
          </cell>
        </row>
        <row r="3472">
          <cell r="B3472" t="str">
            <v>7066</v>
          </cell>
          <cell r="C3472" t="str">
            <v>Desc Tapa C/Inserto P/Botella</v>
          </cell>
          <cell r="D3472" t="str">
            <v>de Fluorhídrico     pz</v>
          </cell>
          <cell r="E3472" t="str">
            <v>Desc Tapa C/Inserto P/Botellade Fluorhídrico     pz</v>
          </cell>
          <cell r="F3472" t="str">
            <v>PZ</v>
          </cell>
          <cell r="G3472" t="str">
            <v>pz</v>
          </cell>
          <cell r="H3472">
            <v>0</v>
          </cell>
          <cell r="I3472">
            <v>0</v>
          </cell>
          <cell r="J3472">
            <v>0</v>
          </cell>
          <cell r="K3472">
            <v>1</v>
          </cell>
          <cell r="L3472" t="str">
            <v>PLANEADOR 1</v>
          </cell>
          <cell r="M3472">
            <v>0</v>
          </cell>
          <cell r="N3472" t="str">
            <v>BAKER</v>
          </cell>
          <cell r="O3472" t="str">
            <v>#NOCODE#</v>
          </cell>
          <cell r="P3472" t="str">
            <v>#NOCODE#</v>
          </cell>
          <cell r="Q3472" t="str">
            <v>POLIETILENO</v>
          </cell>
          <cell r="R3472" t="str">
            <v>#NOCODE#</v>
          </cell>
          <cell r="S3472" t="str">
            <v>ME</v>
          </cell>
          <cell r="T3472" t="str">
            <v>ME</v>
          </cell>
          <cell r="U3472" t="str">
            <v>NO</v>
          </cell>
          <cell r="V3472" t="str">
            <v>PTD</v>
          </cell>
          <cell r="W3472" t="str">
            <v>COMPRA</v>
          </cell>
        </row>
        <row r="3473">
          <cell r="B3473" t="str">
            <v>70660</v>
          </cell>
          <cell r="C3473" t="str">
            <v>Desc. Cloruro de Amonio RA</v>
          </cell>
          <cell r="D3473" t="str">
            <v>Cuñete 159 kg</v>
          </cell>
          <cell r="E3473" t="str">
            <v>Desc. Cloruro de Amonio RACuñete 159 kg</v>
          </cell>
          <cell r="F3473" t="str">
            <v>KG</v>
          </cell>
          <cell r="G3473" t="str">
            <v>159 kg</v>
          </cell>
          <cell r="H3473">
            <v>0</v>
          </cell>
          <cell r="I3473">
            <v>0</v>
          </cell>
          <cell r="J3473">
            <v>1</v>
          </cell>
          <cell r="K3473">
            <v>1</v>
          </cell>
          <cell r="L3473" t="str">
            <v>PLANEADOR 1</v>
          </cell>
          <cell r="M3473">
            <v>0</v>
          </cell>
          <cell r="N3473" t="str">
            <v>#NOCODE#</v>
          </cell>
          <cell r="O3473" t="str">
            <v>#NOCODE#</v>
          </cell>
          <cell r="P3473" t="str">
            <v>#NOCODE#</v>
          </cell>
          <cell r="Q3473" t="str">
            <v>#NOCODE#</v>
          </cell>
          <cell r="R3473" t="str">
            <v>SALES</v>
          </cell>
          <cell r="S3473" t="str">
            <v>MP</v>
          </cell>
          <cell r="T3473" t="str">
            <v>MP</v>
          </cell>
          <cell r="U3473" t="str">
            <v>NO</v>
          </cell>
          <cell r="V3473" t="str">
            <v>MPL</v>
          </cell>
          <cell r="W3473" t="str">
            <v>COMPRA</v>
          </cell>
        </row>
        <row r="3474">
          <cell r="B3474" t="str">
            <v>7072</v>
          </cell>
          <cell r="C3474" t="str">
            <v>Desc. Banda Crist106 m X 32 m</v>
          </cell>
          <cell r="D3474" t="str">
            <v>PZ</v>
          </cell>
          <cell r="E3474" t="str">
            <v>Desc. Banda Crist106 m X 32 mPZ</v>
          </cell>
          <cell r="F3474" t="str">
            <v>PZ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 t="str">
            <v>PLANEADOR 1</v>
          </cell>
          <cell r="M3474">
            <v>0</v>
          </cell>
          <cell r="N3474" t="str">
            <v>#NOCODE#</v>
          </cell>
          <cell r="O3474" t="str">
            <v>#NOCODE#</v>
          </cell>
          <cell r="P3474" t="str">
            <v>#NOCODE#</v>
          </cell>
          <cell r="Q3474" t="str">
            <v>DIVERSOS</v>
          </cell>
          <cell r="R3474" t="str">
            <v>#NOCODE#</v>
          </cell>
          <cell r="S3474" t="str">
            <v>ME</v>
          </cell>
          <cell r="T3474" t="str">
            <v>ME</v>
          </cell>
          <cell r="U3474" t="str">
            <v>NO</v>
          </cell>
          <cell r="V3474" t="str">
            <v>MEL</v>
          </cell>
          <cell r="W3474" t="str">
            <v>COMPRA</v>
          </cell>
        </row>
        <row r="3475">
          <cell r="B3475" t="str">
            <v>70729</v>
          </cell>
          <cell r="C3475" t="str">
            <v>Desc. Nitrato de Amonio ACS</v>
          </cell>
          <cell r="D3475" t="str">
            <v>Frasco 2.5 kg</v>
          </cell>
          <cell r="E3475" t="str">
            <v>Desc. Nitrato de Amonio ACSFrasco 2.5 kg</v>
          </cell>
          <cell r="F3475" t="str">
            <v>KG</v>
          </cell>
          <cell r="G3475" t="str">
            <v>2.5 KG</v>
          </cell>
          <cell r="H3475">
            <v>0</v>
          </cell>
          <cell r="I3475">
            <v>0</v>
          </cell>
          <cell r="J3475">
            <v>1</v>
          </cell>
          <cell r="K3475">
            <v>1</v>
          </cell>
          <cell r="L3475" t="str">
            <v>PLANEADOR 1</v>
          </cell>
          <cell r="M3475">
            <v>0</v>
          </cell>
          <cell r="N3475" t="str">
            <v>BAKER</v>
          </cell>
          <cell r="O3475" t="str">
            <v>#NOCODE#</v>
          </cell>
          <cell r="P3475" t="str">
            <v>#NOCODE#</v>
          </cell>
          <cell r="Q3475" t="str">
            <v>#NOCODE#</v>
          </cell>
          <cell r="R3475" t="str">
            <v>SALES</v>
          </cell>
          <cell r="S3475" t="str">
            <v>MP</v>
          </cell>
          <cell r="T3475" t="str">
            <v>MP</v>
          </cell>
          <cell r="U3475" t="str">
            <v>NO</v>
          </cell>
          <cell r="V3475" t="str">
            <v>MPL</v>
          </cell>
          <cell r="W3475" t="str">
            <v>COMPRA</v>
          </cell>
        </row>
        <row r="3476">
          <cell r="B3476" t="str">
            <v>7077</v>
          </cell>
          <cell r="C3476" t="str">
            <v>Desc. Banda Blanca  TS-PE</v>
          </cell>
          <cell r="D3476" t="str">
            <v>PZ</v>
          </cell>
          <cell r="E3476" t="str">
            <v>Desc. Banda Blanca  TS-PEPZ</v>
          </cell>
          <cell r="F3476" t="str">
            <v>PZ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2.72E-4</v>
          </cell>
          <cell r="L3476" t="str">
            <v>PLANEADOR 1</v>
          </cell>
          <cell r="M3476">
            <v>0</v>
          </cell>
          <cell r="N3476" t="str">
            <v>#NOCODE#</v>
          </cell>
          <cell r="O3476" t="str">
            <v>#NOCODE#</v>
          </cell>
          <cell r="P3476" t="str">
            <v>#NOCODE#</v>
          </cell>
          <cell r="Q3476" t="str">
            <v>DIVERSOS</v>
          </cell>
          <cell r="R3476" t="str">
            <v>#NOCODE#</v>
          </cell>
          <cell r="S3476" t="str">
            <v>ME</v>
          </cell>
          <cell r="T3476" t="str">
            <v>ME</v>
          </cell>
          <cell r="U3476" t="str">
            <v>NO</v>
          </cell>
          <cell r="V3476" t="str">
            <v>MEL</v>
          </cell>
          <cell r="W3476" t="str">
            <v>COMPRA</v>
          </cell>
        </row>
        <row r="3477">
          <cell r="B3477" t="str">
            <v>7078</v>
          </cell>
          <cell r="C3477" t="str">
            <v>Banda Ts-Pe  70 apX50 Sin logo</v>
          </cell>
          <cell r="D3477" t="str">
            <v>Blanca, Cal. 7.</v>
          </cell>
          <cell r="E3477" t="str">
            <v>Banda Ts-Pe  70 apX50 Sin logoBlanca, Cal. 7.</v>
          </cell>
          <cell r="F3477" t="str">
            <v>PZ</v>
          </cell>
          <cell r="G3477" t="str">
            <v>pz</v>
          </cell>
          <cell r="H3477">
            <v>0</v>
          </cell>
          <cell r="I3477">
            <v>0</v>
          </cell>
          <cell r="J3477">
            <v>0</v>
          </cell>
          <cell r="K3477">
            <v>5.9999999999999995E-4</v>
          </cell>
          <cell r="L3477" t="str">
            <v>PLANEADOR 2</v>
          </cell>
          <cell r="M3477">
            <v>0</v>
          </cell>
          <cell r="N3477" t="str">
            <v>#NOCODE#</v>
          </cell>
          <cell r="O3477" t="str">
            <v>#NOCODE#</v>
          </cell>
          <cell r="P3477" t="str">
            <v>#NOCODE#</v>
          </cell>
          <cell r="Q3477" t="str">
            <v>POLIETILENO</v>
          </cell>
          <cell r="R3477" t="str">
            <v>#NOCODE#</v>
          </cell>
          <cell r="S3477" t="str">
            <v>ME</v>
          </cell>
          <cell r="T3477" t="str">
            <v>ME</v>
          </cell>
          <cell r="U3477" t="str">
            <v>NO</v>
          </cell>
          <cell r="V3477" t="str">
            <v>MEL</v>
          </cell>
          <cell r="W3477" t="str">
            <v>COMPRA</v>
          </cell>
        </row>
        <row r="3478">
          <cell r="B3478" t="str">
            <v>7079</v>
          </cell>
          <cell r="C3478" t="str">
            <v>Desc. Banda Ts-pe 90AP X 33 L</v>
          </cell>
          <cell r="D3478" t="str">
            <v>PZ</v>
          </cell>
          <cell r="E3478" t="str">
            <v>Desc. Banda Ts-pe 90AP X 33 LPZ</v>
          </cell>
          <cell r="F3478" t="str">
            <v>PZ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 t="str">
            <v>PLANEADOR 2</v>
          </cell>
          <cell r="M3478">
            <v>0</v>
          </cell>
          <cell r="N3478" t="str">
            <v>#NOCODE#</v>
          </cell>
          <cell r="O3478" t="str">
            <v>#NOCODE#</v>
          </cell>
          <cell r="P3478" t="str">
            <v>#NOCODE#</v>
          </cell>
          <cell r="Q3478" t="str">
            <v>DIVERSOS</v>
          </cell>
          <cell r="R3478" t="str">
            <v>#NOCODE#</v>
          </cell>
          <cell r="S3478" t="str">
            <v>ME</v>
          </cell>
          <cell r="T3478" t="str">
            <v>ME</v>
          </cell>
          <cell r="U3478" t="str">
            <v>NO</v>
          </cell>
          <cell r="V3478" t="str">
            <v>MEL</v>
          </cell>
          <cell r="W3478" t="str">
            <v>COMPRA</v>
          </cell>
        </row>
        <row r="3479">
          <cell r="B3479" t="str">
            <v>7080</v>
          </cell>
          <cell r="C3479" t="str">
            <v>Banda Ts-Pe 90 apX33 L</v>
          </cell>
          <cell r="D3479" t="str">
            <v>Blanca  Cal. 7</v>
          </cell>
          <cell r="E3479" t="str">
            <v>Banda Ts-Pe 90 apX33 LBlanca  Cal. 7</v>
          </cell>
          <cell r="F3479" t="str">
            <v>PZ</v>
          </cell>
          <cell r="G3479" t="str">
            <v>pz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 t="str">
            <v>PLANEADOR 2</v>
          </cell>
          <cell r="M3479">
            <v>0</v>
          </cell>
          <cell r="N3479" t="str">
            <v>#NOCODE#</v>
          </cell>
          <cell r="O3479" t="str">
            <v>#NOCODE#</v>
          </cell>
          <cell r="P3479" t="str">
            <v>#NOCODE#</v>
          </cell>
          <cell r="Q3479" t="str">
            <v>POLIETILENO</v>
          </cell>
          <cell r="R3479" t="str">
            <v>#NOCODE#</v>
          </cell>
          <cell r="S3479" t="str">
            <v>ME</v>
          </cell>
          <cell r="T3479" t="str">
            <v>ME</v>
          </cell>
          <cell r="U3479" t="str">
            <v>NO</v>
          </cell>
          <cell r="V3479" t="str">
            <v>MEL</v>
          </cell>
          <cell r="W3479" t="str">
            <v>COMPRA</v>
          </cell>
        </row>
        <row r="3480">
          <cell r="B3480" t="str">
            <v>7081</v>
          </cell>
          <cell r="C3480" t="str">
            <v>Desc. Banda Ts-Pe 70apX50L</v>
          </cell>
          <cell r="D3480" t="str">
            <v>Azul  S/Logo Pz</v>
          </cell>
          <cell r="E3480" t="str">
            <v>Desc. Banda Ts-Pe 70apX50LAzul  S/Logo Pz</v>
          </cell>
          <cell r="F3480" t="str">
            <v>PZ</v>
          </cell>
          <cell r="G3480" t="str">
            <v>pz</v>
          </cell>
          <cell r="H3480">
            <v>0</v>
          </cell>
          <cell r="I3480">
            <v>0</v>
          </cell>
          <cell r="J3480">
            <v>0</v>
          </cell>
          <cell r="K3480">
            <v>5.9999999999999995E-4</v>
          </cell>
          <cell r="L3480" t="str">
            <v>PLANEADOR 2</v>
          </cell>
          <cell r="M3480">
            <v>0</v>
          </cell>
          <cell r="N3480" t="str">
            <v>#NOCODE#</v>
          </cell>
          <cell r="O3480" t="str">
            <v>#NOCODE#</v>
          </cell>
          <cell r="P3480" t="str">
            <v>#NOCODE#</v>
          </cell>
          <cell r="Q3480" t="str">
            <v>POLIETILENO</v>
          </cell>
          <cell r="R3480" t="str">
            <v>#NOCODE#</v>
          </cell>
          <cell r="S3480" t="str">
            <v>ME</v>
          </cell>
          <cell r="T3480" t="str">
            <v>ME</v>
          </cell>
          <cell r="U3480" t="str">
            <v>NO</v>
          </cell>
          <cell r="V3480" t="str">
            <v>MEL</v>
          </cell>
          <cell r="W3480" t="str">
            <v>COMPRA</v>
          </cell>
        </row>
        <row r="3481">
          <cell r="B3481" t="str">
            <v>70818</v>
          </cell>
          <cell r="C3481" t="str">
            <v>Desc.Tiocianato de Amonio R.A</v>
          </cell>
          <cell r="D3481">
            <v>0</v>
          </cell>
          <cell r="E3481" t="str">
            <v>Desc.Tiocianato de Amonio R.A</v>
          </cell>
          <cell r="F3481" t="str">
            <v>KG</v>
          </cell>
          <cell r="G3481" t="str">
            <v>50 kg</v>
          </cell>
          <cell r="H3481">
            <v>0</v>
          </cell>
          <cell r="I3481">
            <v>0</v>
          </cell>
          <cell r="J3481">
            <v>1</v>
          </cell>
          <cell r="K3481">
            <v>1</v>
          </cell>
          <cell r="L3481" t="str">
            <v>PLANEADOR 1</v>
          </cell>
          <cell r="M3481">
            <v>0</v>
          </cell>
          <cell r="N3481" t="str">
            <v>BAKER</v>
          </cell>
          <cell r="O3481" t="str">
            <v>#NOCODE#</v>
          </cell>
          <cell r="P3481" t="str">
            <v>#NOCODE#</v>
          </cell>
          <cell r="Q3481" t="str">
            <v>#NOCODE#</v>
          </cell>
          <cell r="R3481" t="str">
            <v>SALES</v>
          </cell>
          <cell r="S3481" t="str">
            <v>MP</v>
          </cell>
          <cell r="T3481" t="str">
            <v>MP</v>
          </cell>
          <cell r="U3481" t="str">
            <v>NO</v>
          </cell>
          <cell r="V3481" t="str">
            <v>MPL</v>
          </cell>
          <cell r="W3481" t="str">
            <v>COMPRA</v>
          </cell>
        </row>
        <row r="3482">
          <cell r="B3482" t="str">
            <v>70824</v>
          </cell>
          <cell r="C3482" t="str">
            <v>Desc.Tiocianato de Amonio Tec.</v>
          </cell>
          <cell r="D3482" t="str">
            <v>kg</v>
          </cell>
          <cell r="E3482" t="str">
            <v>Desc.Tiocianato de Amonio Tec.kg</v>
          </cell>
          <cell r="F3482" t="str">
            <v>KG</v>
          </cell>
          <cell r="G3482" t="str">
            <v>50 kg</v>
          </cell>
          <cell r="H3482">
            <v>0</v>
          </cell>
          <cell r="I3482">
            <v>0</v>
          </cell>
          <cell r="J3482">
            <v>1</v>
          </cell>
          <cell r="K3482">
            <v>1</v>
          </cell>
          <cell r="L3482" t="str">
            <v>PLANEADOR 1</v>
          </cell>
          <cell r="M3482">
            <v>0</v>
          </cell>
          <cell r="N3482" t="str">
            <v>BAKER</v>
          </cell>
          <cell r="O3482" t="str">
            <v>#NOCODE#</v>
          </cell>
          <cell r="P3482" t="str">
            <v>#NOCODE#</v>
          </cell>
          <cell r="Q3482" t="str">
            <v>#NOCODE#</v>
          </cell>
          <cell r="R3482" t="str">
            <v>SALES</v>
          </cell>
          <cell r="S3482" t="str">
            <v>MP</v>
          </cell>
          <cell r="T3482" t="str">
            <v>MP</v>
          </cell>
          <cell r="U3482" t="str">
            <v>NO</v>
          </cell>
          <cell r="V3482" t="str">
            <v>MPL</v>
          </cell>
          <cell r="W3482" t="str">
            <v>COMPRA</v>
          </cell>
        </row>
        <row r="3483">
          <cell r="B3483" t="str">
            <v>7083</v>
          </cell>
          <cell r="C3483" t="str">
            <v>Desc. Banda Ts-pe 90apX33L Roj</v>
          </cell>
          <cell r="D3483" t="str">
            <v>ja S/Logo Pz</v>
          </cell>
          <cell r="E3483" t="str">
            <v>Desc. Banda Ts-pe 90apX33L Rojja S/Logo Pz</v>
          </cell>
          <cell r="F3483" t="str">
            <v>PZ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 t="str">
            <v>PLANEADOR 2</v>
          </cell>
          <cell r="M3483">
            <v>0</v>
          </cell>
          <cell r="N3483" t="str">
            <v>#NOCODE#</v>
          </cell>
          <cell r="O3483" t="str">
            <v>#NOCODE#</v>
          </cell>
          <cell r="P3483" t="str">
            <v>#NOCODE#</v>
          </cell>
          <cell r="Q3483" t="str">
            <v>DIVERSOS</v>
          </cell>
          <cell r="R3483" t="str">
            <v>#NOCODE#</v>
          </cell>
          <cell r="S3483" t="str">
            <v>ME</v>
          </cell>
          <cell r="T3483" t="str">
            <v>ME</v>
          </cell>
          <cell r="U3483" t="str">
            <v>NO</v>
          </cell>
          <cell r="V3483" t="str">
            <v>MEL</v>
          </cell>
          <cell r="W3483" t="str">
            <v>COMPRA</v>
          </cell>
        </row>
        <row r="3484">
          <cell r="B3484" t="str">
            <v>7084</v>
          </cell>
          <cell r="C3484" t="str">
            <v>Desc. Banda Ts-pe 90apX33L Azu</v>
          </cell>
          <cell r="D3484" t="str">
            <v>ul S/Logo Pz</v>
          </cell>
          <cell r="E3484" t="str">
            <v>Desc. Banda Ts-pe 90apX33L Azuul S/Logo Pz</v>
          </cell>
          <cell r="F3484" t="str">
            <v>PZ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 t="str">
            <v>PLANEADOR 2</v>
          </cell>
          <cell r="M3484">
            <v>0</v>
          </cell>
          <cell r="N3484" t="str">
            <v>#NOCODE#</v>
          </cell>
          <cell r="O3484" t="str">
            <v>#NOCODE#</v>
          </cell>
          <cell r="P3484" t="str">
            <v>#NOCODE#</v>
          </cell>
          <cell r="Q3484" t="str">
            <v>DIVERSOS</v>
          </cell>
          <cell r="R3484" t="str">
            <v>#NOCODE#</v>
          </cell>
          <cell r="S3484" t="str">
            <v>ME</v>
          </cell>
          <cell r="T3484" t="str">
            <v>ME</v>
          </cell>
          <cell r="U3484" t="str">
            <v>NO</v>
          </cell>
          <cell r="V3484" t="str">
            <v>MEL</v>
          </cell>
          <cell r="W3484" t="str">
            <v>COMPRA</v>
          </cell>
        </row>
        <row r="3485">
          <cell r="B3485" t="str">
            <v>7084-05</v>
          </cell>
          <cell r="C3485" t="str">
            <v>Desc.Silanized Glass Wool 50 g</v>
          </cell>
          <cell r="D3485" t="str">
            <v>50 g</v>
          </cell>
          <cell r="E3485" t="str">
            <v>Desc.Silanized Glass Wool 50 g50 g</v>
          </cell>
          <cell r="F3485" t="str">
            <v>PZ</v>
          </cell>
          <cell r="G3485" t="str">
            <v>50 g</v>
          </cell>
          <cell r="H3485">
            <v>3269.56</v>
          </cell>
          <cell r="I3485" t="str">
            <v>Desc. sin Alt.</v>
          </cell>
          <cell r="J3485">
            <v>1</v>
          </cell>
          <cell r="K3485">
            <v>0.05</v>
          </cell>
          <cell r="L3485" t="str">
            <v>COMPRADOR 2</v>
          </cell>
          <cell r="M3485" t="str">
            <v>Desc.</v>
          </cell>
          <cell r="N3485" t="str">
            <v>BAKER</v>
          </cell>
          <cell r="O3485" t="str">
            <v>LAB</v>
          </cell>
          <cell r="P3485" t="str">
            <v>SSC</v>
          </cell>
          <cell r="Q3485" t="str">
            <v>#NOCODE#</v>
          </cell>
          <cell r="R3485" t="str">
            <v>#NOCODE#</v>
          </cell>
          <cell r="S3485" t="str">
            <v>DIVERSOS</v>
          </cell>
          <cell r="T3485" t="str">
            <v>PT</v>
          </cell>
          <cell r="U3485" t="str">
            <v>NO</v>
          </cell>
          <cell r="V3485" t="str">
            <v>PTD</v>
          </cell>
          <cell r="W3485" t="str">
            <v>Compra</v>
          </cell>
        </row>
        <row r="3486">
          <cell r="B3486" t="str">
            <v>7085</v>
          </cell>
          <cell r="C3486" t="str">
            <v>Desc. Banda Ts-pe 90apX33L Ama</v>
          </cell>
          <cell r="D3486" t="str">
            <v>arilla S/Logo Pz</v>
          </cell>
          <cell r="E3486" t="str">
            <v>Desc. Banda Ts-pe 90apX33L Amaarilla S/Logo Pz</v>
          </cell>
          <cell r="F3486" t="str">
            <v>PZ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 t="str">
            <v>PLANEADOR 2</v>
          </cell>
          <cell r="M3486">
            <v>0</v>
          </cell>
          <cell r="N3486" t="str">
            <v>#NOCODE#</v>
          </cell>
          <cell r="O3486" t="str">
            <v>#NOCODE#</v>
          </cell>
          <cell r="P3486" t="str">
            <v>#NOCODE#</v>
          </cell>
          <cell r="Q3486" t="str">
            <v>DIVERSOS</v>
          </cell>
          <cell r="R3486" t="str">
            <v>#NOCODE#</v>
          </cell>
          <cell r="S3486" t="str">
            <v>ME</v>
          </cell>
          <cell r="T3486" t="str">
            <v>ME</v>
          </cell>
          <cell r="U3486" t="str">
            <v>NO</v>
          </cell>
          <cell r="V3486" t="str">
            <v>MEL</v>
          </cell>
          <cell r="W3486" t="str">
            <v>COMPRA</v>
          </cell>
        </row>
        <row r="3487">
          <cell r="B3487" t="str">
            <v>7086</v>
          </cell>
          <cell r="C3487" t="str">
            <v>Desc. Banda Ts-Pe 70apX50L Bla</v>
          </cell>
          <cell r="D3487" t="str">
            <v>anca L/Mkdt Pz</v>
          </cell>
          <cell r="E3487" t="str">
            <v>Desc. Banda Ts-Pe 70apX50L Blaanca L/Mkdt Pz</v>
          </cell>
          <cell r="F3487" t="str">
            <v>PZ</v>
          </cell>
          <cell r="G3487" t="str">
            <v>pz</v>
          </cell>
          <cell r="H3487">
            <v>0</v>
          </cell>
          <cell r="I3487">
            <v>0</v>
          </cell>
          <cell r="J3487">
            <v>0</v>
          </cell>
          <cell r="K3487">
            <v>5.9999999999999995E-4</v>
          </cell>
          <cell r="L3487" t="str">
            <v>PLANEADOR 2</v>
          </cell>
          <cell r="M3487">
            <v>0</v>
          </cell>
          <cell r="N3487" t="str">
            <v>#NOCODE#</v>
          </cell>
          <cell r="O3487" t="str">
            <v>#NOCODE#</v>
          </cell>
          <cell r="P3487" t="str">
            <v>#NOCODE#</v>
          </cell>
          <cell r="Q3487" t="str">
            <v>POLIETILENO</v>
          </cell>
          <cell r="R3487" t="str">
            <v>#NOCODE#</v>
          </cell>
          <cell r="S3487" t="str">
            <v>ME</v>
          </cell>
          <cell r="T3487" t="str">
            <v>ME</v>
          </cell>
          <cell r="U3487" t="str">
            <v>NO</v>
          </cell>
          <cell r="V3487" t="str">
            <v>MEL</v>
          </cell>
          <cell r="W3487" t="str">
            <v>COMPRA</v>
          </cell>
        </row>
        <row r="3488">
          <cell r="B3488" t="str">
            <v>7086-01</v>
          </cell>
          <cell r="C3488" t="str">
            <v>Desc. Silica Gel Absorcion Spe</v>
          </cell>
          <cell r="D3488" t="str">
            <v>100 mg   100x1 ml</v>
          </cell>
          <cell r="E3488" t="str">
            <v>Desc. Silica Gel Absorcion Spe100 mg   100x1 ml</v>
          </cell>
          <cell r="F3488" t="str">
            <v>PZ</v>
          </cell>
          <cell r="G3488" t="str">
            <v>100x1 ML</v>
          </cell>
          <cell r="H3488">
            <v>4510.2</v>
          </cell>
          <cell r="I3488" t="str">
            <v>Desc. por  AVANTOR 06/10/11. Alt. 7086-03</v>
          </cell>
          <cell r="J3488">
            <v>1</v>
          </cell>
          <cell r="K3488">
            <v>0.1</v>
          </cell>
          <cell r="L3488" t="str">
            <v>COMPRADOR 2</v>
          </cell>
          <cell r="M3488" t="str">
            <v>Desc.</v>
          </cell>
          <cell r="N3488" t="str">
            <v>BAKER</v>
          </cell>
          <cell r="O3488" t="str">
            <v>LAB</v>
          </cell>
          <cell r="P3488" t="str">
            <v>SSC</v>
          </cell>
          <cell r="Q3488" t="str">
            <v>#NOCODE#</v>
          </cell>
          <cell r="R3488" t="str">
            <v>#NOCODE#</v>
          </cell>
          <cell r="S3488" t="str">
            <v>DIVERSOS</v>
          </cell>
          <cell r="T3488" t="str">
            <v>PT</v>
          </cell>
          <cell r="U3488" t="str">
            <v>NO</v>
          </cell>
          <cell r="V3488" t="str">
            <v>PTD</v>
          </cell>
          <cell r="W3488" t="str">
            <v>Compra</v>
          </cell>
        </row>
        <row r="3489">
          <cell r="B3489" t="str">
            <v>7086-03</v>
          </cell>
          <cell r="C3489" t="str">
            <v>Silica Gel Absorcion Spe 500mg</v>
          </cell>
          <cell r="D3489" t="str">
            <v>50x3 ml</v>
          </cell>
          <cell r="E3489" t="str">
            <v>Silica Gel Absorcion Spe 500mg50x3 ml</v>
          </cell>
          <cell r="F3489" t="str">
            <v>PZ</v>
          </cell>
          <cell r="G3489" t="str">
            <v>50x3 ml</v>
          </cell>
          <cell r="H3489">
            <v>4146.97</v>
          </cell>
          <cell r="I3489">
            <v>0</v>
          </cell>
          <cell r="J3489">
            <v>1</v>
          </cell>
          <cell r="K3489">
            <v>0.15</v>
          </cell>
          <cell r="L3489" t="str">
            <v>COMPRADOR 2</v>
          </cell>
          <cell r="M3489" t="str">
            <v>Recurso F</v>
          </cell>
          <cell r="N3489" t="str">
            <v>BAKER</v>
          </cell>
          <cell r="O3489" t="str">
            <v>LAB</v>
          </cell>
          <cell r="P3489" t="str">
            <v>SSC</v>
          </cell>
          <cell r="Q3489" t="str">
            <v>#NOCODE#</v>
          </cell>
          <cell r="R3489" t="str">
            <v>#NOCODE#</v>
          </cell>
          <cell r="S3489" t="str">
            <v>DIVERSOS</v>
          </cell>
          <cell r="T3489" t="str">
            <v>PT</v>
          </cell>
          <cell r="U3489" t="str">
            <v>NO</v>
          </cell>
          <cell r="V3489" t="str">
            <v>PTD</v>
          </cell>
          <cell r="W3489" t="str">
            <v>Compra</v>
          </cell>
        </row>
        <row r="3490">
          <cell r="B3490" t="str">
            <v>7086-06</v>
          </cell>
          <cell r="C3490" t="str">
            <v>Silica Gel Absorcion Spe 500mg</v>
          </cell>
          <cell r="D3490" t="str">
            <v>30x6 ml</v>
          </cell>
          <cell r="E3490" t="str">
            <v>Silica Gel Absorcion Spe 500mg30x6 ml</v>
          </cell>
          <cell r="F3490" t="str">
            <v>PZ</v>
          </cell>
          <cell r="G3490" t="str">
            <v>30x6 ml</v>
          </cell>
          <cell r="H3490">
            <v>5102.59</v>
          </cell>
          <cell r="I3490">
            <v>0</v>
          </cell>
          <cell r="J3490">
            <v>1</v>
          </cell>
          <cell r="K3490">
            <v>0.18</v>
          </cell>
          <cell r="L3490" t="str">
            <v>COMPRADOR 2</v>
          </cell>
          <cell r="M3490" t="str">
            <v>Make to Order</v>
          </cell>
          <cell r="N3490" t="str">
            <v>BAKER</v>
          </cell>
          <cell r="O3490" t="str">
            <v>LAB</v>
          </cell>
          <cell r="P3490" t="str">
            <v>SSC</v>
          </cell>
          <cell r="Q3490" t="str">
            <v>#NOCODE#</v>
          </cell>
          <cell r="R3490" t="str">
            <v>#NOCODE#</v>
          </cell>
          <cell r="S3490" t="str">
            <v>DIVERSOS</v>
          </cell>
          <cell r="T3490" t="str">
            <v>PT</v>
          </cell>
          <cell r="U3490" t="str">
            <v>NO</v>
          </cell>
          <cell r="V3490" t="str">
            <v>PTD</v>
          </cell>
          <cell r="W3490" t="str">
            <v>Compra</v>
          </cell>
        </row>
        <row r="3491">
          <cell r="B3491" t="str">
            <v>7086-07</v>
          </cell>
          <cell r="C3491" t="str">
            <v>Silica Gel Absorcion Spe1000mg</v>
          </cell>
          <cell r="D3491" t="str">
            <v>30x6 ml</v>
          </cell>
          <cell r="E3491" t="str">
            <v>Silica Gel Absorcion Spe1000mg30x6 ml</v>
          </cell>
          <cell r="F3491" t="str">
            <v>PZ</v>
          </cell>
          <cell r="G3491" t="str">
            <v>30x6 ml</v>
          </cell>
          <cell r="H3491">
            <v>4832.62</v>
          </cell>
          <cell r="I3491">
            <v>0</v>
          </cell>
          <cell r="J3491">
            <v>1</v>
          </cell>
          <cell r="K3491">
            <v>0.18</v>
          </cell>
          <cell r="L3491" t="str">
            <v>COMPRADOR 2</v>
          </cell>
          <cell r="M3491" t="str">
            <v>Make to Order</v>
          </cell>
          <cell r="N3491" t="str">
            <v>BAKER</v>
          </cell>
          <cell r="O3491" t="str">
            <v>LAB</v>
          </cell>
          <cell r="P3491" t="str">
            <v>SSC</v>
          </cell>
          <cell r="Q3491" t="str">
            <v>#NOCODE#</v>
          </cell>
          <cell r="R3491" t="str">
            <v>#NOCODE#</v>
          </cell>
          <cell r="S3491" t="str">
            <v>DIVERSOS</v>
          </cell>
          <cell r="T3491" t="str">
            <v>PT</v>
          </cell>
          <cell r="U3491" t="str">
            <v>NO</v>
          </cell>
          <cell r="V3491" t="str">
            <v>PTD</v>
          </cell>
          <cell r="W3491" t="str">
            <v>Compra</v>
          </cell>
        </row>
        <row r="3492">
          <cell r="B3492" t="str">
            <v>7086-26</v>
          </cell>
          <cell r="C3492" t="str">
            <v>Silica Gel Absorcion Spe 500mg</v>
          </cell>
          <cell r="D3492" t="str">
            <v>250x6 ml</v>
          </cell>
          <cell r="E3492" t="str">
            <v>Silica Gel Absorcion Spe 500mg250x6 ml</v>
          </cell>
          <cell r="F3492" t="str">
            <v>PZ</v>
          </cell>
          <cell r="G3492" t="str">
            <v>250x6 ml</v>
          </cell>
          <cell r="H3492">
            <v>35142.39</v>
          </cell>
          <cell r="I3492">
            <v>0</v>
          </cell>
          <cell r="J3492">
            <v>1</v>
          </cell>
          <cell r="K3492">
            <v>1.5</v>
          </cell>
          <cell r="L3492" t="str">
            <v>COMPRADOR 2</v>
          </cell>
          <cell r="M3492" t="str">
            <v>Make to Order</v>
          </cell>
          <cell r="N3492" t="str">
            <v>BAKER</v>
          </cell>
          <cell r="O3492" t="str">
            <v>LAB</v>
          </cell>
          <cell r="P3492" t="str">
            <v>SSC</v>
          </cell>
          <cell r="Q3492" t="str">
            <v>#NOCODE#</v>
          </cell>
          <cell r="R3492" t="str">
            <v>#NOCODE#</v>
          </cell>
          <cell r="S3492" t="str">
            <v>DIVERSOS</v>
          </cell>
          <cell r="T3492" t="str">
            <v>PT</v>
          </cell>
          <cell r="U3492" t="str">
            <v>NO</v>
          </cell>
          <cell r="V3492" t="str">
            <v>PTD</v>
          </cell>
          <cell r="W3492" t="str">
            <v>Compra</v>
          </cell>
        </row>
        <row r="3493">
          <cell r="B3493" t="str">
            <v>7087</v>
          </cell>
          <cell r="C3493" t="str">
            <v>Desc. Tapón 48/400 PE Azul</v>
          </cell>
          <cell r="D3493" t="str">
            <v>Blanca p/garrafón plástico pz</v>
          </cell>
          <cell r="E3493" t="str">
            <v>Desc. Tapón 48/400 PE AzulBlanca p/garrafón plástico pz</v>
          </cell>
          <cell r="F3493" t="str">
            <v>PZ</v>
          </cell>
          <cell r="G3493" t="str">
            <v>pz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 t="str">
            <v>PLANEADOR 2</v>
          </cell>
          <cell r="M3493">
            <v>0</v>
          </cell>
          <cell r="N3493" t="str">
            <v>#NOCODE#</v>
          </cell>
          <cell r="O3493" t="str">
            <v>#NOCODE#</v>
          </cell>
          <cell r="P3493" t="str">
            <v>#NOCODE#</v>
          </cell>
          <cell r="Q3493" t="str">
            <v>POLIETILENO</v>
          </cell>
          <cell r="R3493" t="str">
            <v>#NOCODE#</v>
          </cell>
          <cell r="S3493" t="str">
            <v>ME</v>
          </cell>
          <cell r="T3493" t="str">
            <v>ME</v>
          </cell>
          <cell r="U3493" t="str">
            <v>NO</v>
          </cell>
          <cell r="V3493" t="str">
            <v>MEL</v>
          </cell>
          <cell r="W3493" t="str">
            <v>COMPRA</v>
          </cell>
        </row>
        <row r="3494">
          <cell r="B3494" t="str">
            <v>7087-01</v>
          </cell>
          <cell r="C3494" t="str">
            <v>Desc.Octil Fr. Spe 100mg 100x1</v>
          </cell>
          <cell r="D3494" t="str">
            <v>ml     pz</v>
          </cell>
          <cell r="E3494" t="str">
            <v>Desc.Octil Fr. Spe 100mg 100x1ml     pz</v>
          </cell>
          <cell r="F3494" t="str">
            <v>PZ</v>
          </cell>
          <cell r="G3494" t="str">
            <v>pz</v>
          </cell>
          <cell r="H3494">
            <v>3789.46</v>
          </cell>
          <cell r="I3494" t="str">
            <v>Desc. por  AVANTOR 06/10/11. Alt. 7087-03</v>
          </cell>
          <cell r="J3494">
            <v>0</v>
          </cell>
          <cell r="K3494">
            <v>0.1</v>
          </cell>
          <cell r="L3494" t="str">
            <v>COMPRADOR 2</v>
          </cell>
          <cell r="M3494" t="str">
            <v>Desc.</v>
          </cell>
          <cell r="N3494" t="str">
            <v>BAKER</v>
          </cell>
          <cell r="O3494" t="str">
            <v>LAB</v>
          </cell>
          <cell r="P3494" t="str">
            <v>SSC</v>
          </cell>
          <cell r="Q3494" t="str">
            <v>#NOCODE#</v>
          </cell>
          <cell r="R3494" t="str">
            <v>#NOCODE#</v>
          </cell>
          <cell r="S3494" t="str">
            <v>DIVERSOS</v>
          </cell>
          <cell r="T3494" t="str">
            <v>PT</v>
          </cell>
          <cell r="U3494" t="str">
            <v>NO</v>
          </cell>
          <cell r="V3494" t="str">
            <v>PTD</v>
          </cell>
          <cell r="W3494" t="str">
            <v>Compra</v>
          </cell>
        </row>
        <row r="3495">
          <cell r="B3495" t="str">
            <v>7087-02</v>
          </cell>
          <cell r="C3495" t="str">
            <v>Desc. Octil Fr. Spe 200mg 50x3</v>
          </cell>
          <cell r="D3495" t="str">
            <v>ml    pz</v>
          </cell>
          <cell r="E3495" t="str">
            <v>Desc. Octil Fr. Spe 200mg 50x3ml    pz</v>
          </cell>
          <cell r="F3495" t="str">
            <v>PZ</v>
          </cell>
          <cell r="G3495" t="str">
            <v>pz</v>
          </cell>
          <cell r="H3495">
            <v>2028.33</v>
          </cell>
          <cell r="I3495" t="str">
            <v>Desc. por  AVANTOR 06/10/11. Alt. 7087-03</v>
          </cell>
          <cell r="J3495">
            <v>0</v>
          </cell>
          <cell r="K3495">
            <v>0.15</v>
          </cell>
          <cell r="L3495" t="str">
            <v>COMPRADOR 2</v>
          </cell>
          <cell r="M3495" t="str">
            <v>Desc.</v>
          </cell>
          <cell r="N3495" t="str">
            <v>BAKER</v>
          </cell>
          <cell r="O3495" t="str">
            <v>LAB</v>
          </cell>
          <cell r="P3495" t="str">
            <v>SSC</v>
          </cell>
          <cell r="Q3495" t="str">
            <v>#NOCODE#</v>
          </cell>
          <cell r="R3495" t="str">
            <v>#NOCODE#</v>
          </cell>
          <cell r="S3495" t="str">
            <v>DIVERSOS</v>
          </cell>
          <cell r="T3495" t="str">
            <v>PT</v>
          </cell>
          <cell r="U3495" t="str">
            <v>NO</v>
          </cell>
          <cell r="V3495" t="str">
            <v>PTD</v>
          </cell>
          <cell r="W3495" t="str">
            <v>Compra</v>
          </cell>
        </row>
        <row r="3496">
          <cell r="B3496" t="str">
            <v>7087-03</v>
          </cell>
          <cell r="C3496" t="str">
            <v>Octil Fr. Spe 500mg 50x3</v>
          </cell>
          <cell r="D3496" t="str">
            <v>pz</v>
          </cell>
          <cell r="E3496" t="str">
            <v>Octil Fr. Spe 500mg 50x3pz</v>
          </cell>
          <cell r="F3496" t="str">
            <v>PZ</v>
          </cell>
          <cell r="G3496" t="str">
            <v>pz</v>
          </cell>
          <cell r="H3496">
            <v>7639.12</v>
          </cell>
          <cell r="I3496">
            <v>0</v>
          </cell>
          <cell r="J3496">
            <v>0</v>
          </cell>
          <cell r="K3496">
            <v>0.15</v>
          </cell>
          <cell r="L3496" t="str">
            <v>COMPRADOR 2</v>
          </cell>
          <cell r="M3496" t="str">
            <v>Make to Order</v>
          </cell>
          <cell r="N3496" t="str">
            <v>BAKER</v>
          </cell>
          <cell r="O3496" t="str">
            <v>LAB</v>
          </cell>
          <cell r="P3496" t="str">
            <v>SSC</v>
          </cell>
          <cell r="Q3496" t="str">
            <v>#NOCODE#</v>
          </cell>
          <cell r="R3496" t="str">
            <v>#NOCODE#</v>
          </cell>
          <cell r="S3496" t="str">
            <v>DIVERSOS</v>
          </cell>
          <cell r="T3496" t="str">
            <v>PT</v>
          </cell>
          <cell r="U3496" t="str">
            <v>NO</v>
          </cell>
          <cell r="V3496" t="str">
            <v>PTD</v>
          </cell>
          <cell r="W3496" t="str">
            <v>Compra</v>
          </cell>
        </row>
        <row r="3497">
          <cell r="B3497" t="str">
            <v>7087-06</v>
          </cell>
          <cell r="C3497" t="str">
            <v>Desc.Octil Fr. Spe 500mg 30x6</v>
          </cell>
          <cell r="D3497" t="str">
            <v>pz</v>
          </cell>
          <cell r="E3497" t="str">
            <v>Desc.Octil Fr. Spe 500mg 30x6pz</v>
          </cell>
          <cell r="F3497" t="str">
            <v>PZ</v>
          </cell>
          <cell r="G3497" t="str">
            <v>pz</v>
          </cell>
          <cell r="H3497">
            <v>2495.52</v>
          </cell>
          <cell r="I3497" t="str">
            <v>Desc. RACIONALIZACION PRODUCTOS Alt. 7087-02</v>
          </cell>
          <cell r="J3497">
            <v>0</v>
          </cell>
          <cell r="K3497">
            <v>0.18</v>
          </cell>
          <cell r="L3497" t="str">
            <v>COMPRADOR 2</v>
          </cell>
          <cell r="M3497" t="str">
            <v>Desc.</v>
          </cell>
          <cell r="N3497" t="str">
            <v>BAKER</v>
          </cell>
          <cell r="O3497" t="str">
            <v>LAB</v>
          </cell>
          <cell r="P3497" t="str">
            <v>SSC</v>
          </cell>
          <cell r="Q3497" t="str">
            <v>#NOCODE#</v>
          </cell>
          <cell r="R3497" t="str">
            <v>#NOCODE#</v>
          </cell>
          <cell r="S3497" t="str">
            <v>DIVERSOS</v>
          </cell>
          <cell r="T3497" t="str">
            <v>PT</v>
          </cell>
          <cell r="U3497" t="str">
            <v>NO</v>
          </cell>
          <cell r="V3497" t="str">
            <v>PTD</v>
          </cell>
          <cell r="W3497" t="str">
            <v>Compra</v>
          </cell>
        </row>
        <row r="3498">
          <cell r="B3498" t="str">
            <v>7088</v>
          </cell>
          <cell r="C3498" t="str">
            <v>Desc. Tapa Nega p/porrón de</v>
          </cell>
          <cell r="D3498" t="str">
            <v>20 L c/contratapa pz</v>
          </cell>
          <cell r="E3498" t="str">
            <v>Desc. Tapa Nega p/porrón de20 L c/contratapa pz</v>
          </cell>
          <cell r="F3498" t="str">
            <v>PZ</v>
          </cell>
          <cell r="G3498" t="str">
            <v>pz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 t="str">
            <v>PLANEADOR 2</v>
          </cell>
          <cell r="M3498">
            <v>0</v>
          </cell>
          <cell r="N3498" t="str">
            <v>#NOCODE#</v>
          </cell>
          <cell r="O3498" t="str">
            <v>#NOCODE#</v>
          </cell>
          <cell r="P3498" t="str">
            <v>#NOCODE#</v>
          </cell>
          <cell r="Q3498" t="str">
            <v>POLIETILENO</v>
          </cell>
          <cell r="R3498" t="str">
            <v>#NOCODE#</v>
          </cell>
          <cell r="S3498" t="str">
            <v>ME</v>
          </cell>
          <cell r="T3498" t="str">
            <v>ME</v>
          </cell>
          <cell r="U3498" t="str">
            <v>NO</v>
          </cell>
          <cell r="V3498" t="str">
            <v>MEL</v>
          </cell>
          <cell r="W3498" t="str">
            <v>COMPRA</v>
          </cell>
        </row>
        <row r="3499">
          <cell r="B3499" t="str">
            <v>7088-01</v>
          </cell>
          <cell r="C3499" t="str">
            <v>Desc. Amino Fn. Spe 100 Mg</v>
          </cell>
          <cell r="D3499" t="str">
            <v>100x1 ml</v>
          </cell>
          <cell r="E3499" t="str">
            <v>Desc. Amino Fn. Spe 100 Mg100x1 ml</v>
          </cell>
          <cell r="F3499" t="str">
            <v>PZ</v>
          </cell>
          <cell r="G3499" t="str">
            <v>100x1 ML</v>
          </cell>
          <cell r="H3499">
            <v>2261.12</v>
          </cell>
          <cell r="I3499" t="str">
            <v>Desc. Nuevo Catálogo 7307-03</v>
          </cell>
          <cell r="J3499">
            <v>1</v>
          </cell>
          <cell r="K3499">
            <v>0.1</v>
          </cell>
          <cell r="L3499" t="str">
            <v>COMPRADOR 2</v>
          </cell>
          <cell r="M3499" t="str">
            <v>Desc.</v>
          </cell>
          <cell r="N3499" t="str">
            <v>BAKER</v>
          </cell>
          <cell r="O3499" t="str">
            <v>LAB</v>
          </cell>
          <cell r="P3499" t="str">
            <v>SSC</v>
          </cell>
          <cell r="Q3499" t="str">
            <v>#NOCODE#</v>
          </cell>
          <cell r="R3499" t="str">
            <v>#NOCODE#</v>
          </cell>
          <cell r="S3499" t="str">
            <v>DIVERSOS</v>
          </cell>
          <cell r="T3499" t="str">
            <v>PT</v>
          </cell>
          <cell r="U3499" t="str">
            <v>NO</v>
          </cell>
          <cell r="V3499" t="str">
            <v>PTD</v>
          </cell>
          <cell r="W3499" t="str">
            <v>Compra</v>
          </cell>
        </row>
        <row r="3500">
          <cell r="B3500" t="str">
            <v>7088-03</v>
          </cell>
          <cell r="C3500" t="str">
            <v>Desc. Amino Fn. Spe 500mg 50X3</v>
          </cell>
          <cell r="D3500" t="str">
            <v>ml               50x3 ml</v>
          </cell>
          <cell r="E3500" t="str">
            <v>Desc. Amino Fn. Spe 500mg 50X3ml               50x3 ml</v>
          </cell>
          <cell r="F3500" t="str">
            <v>PZ</v>
          </cell>
          <cell r="G3500" t="str">
            <v>50x3 ml</v>
          </cell>
          <cell r="H3500">
            <v>3225.33</v>
          </cell>
          <cell r="I3500" t="str">
            <v>Desc. Nuevo Catálogo 7307-03</v>
          </cell>
          <cell r="J3500">
            <v>1</v>
          </cell>
          <cell r="K3500">
            <v>0.15</v>
          </cell>
          <cell r="L3500" t="str">
            <v>COMPRADOR 2</v>
          </cell>
          <cell r="M3500" t="str">
            <v>Desc.</v>
          </cell>
          <cell r="N3500" t="str">
            <v>BAKER</v>
          </cell>
          <cell r="O3500" t="str">
            <v>LAB</v>
          </cell>
          <cell r="P3500" t="str">
            <v>SSC</v>
          </cell>
          <cell r="Q3500" t="str">
            <v>#NOCODE#</v>
          </cell>
          <cell r="R3500" t="str">
            <v>#NOCODE#</v>
          </cell>
          <cell r="S3500" t="str">
            <v>DIVERSOS</v>
          </cell>
          <cell r="T3500" t="str">
            <v>PT</v>
          </cell>
          <cell r="U3500" t="str">
            <v>NO</v>
          </cell>
          <cell r="V3500" t="str">
            <v>PTD</v>
          </cell>
          <cell r="W3500" t="str">
            <v>Compra</v>
          </cell>
        </row>
        <row r="3501">
          <cell r="B3501" t="str">
            <v>7089</v>
          </cell>
          <cell r="C3501" t="str">
            <v>Desc. Tapa Negra p/porrón de</v>
          </cell>
          <cell r="D3501" t="str">
            <v>50 L Tipo F c/inserto pz</v>
          </cell>
          <cell r="E3501" t="str">
            <v>Desc. Tapa Negra p/porrón de50 L Tipo F c/inserto pz</v>
          </cell>
          <cell r="F3501" t="str">
            <v>PZ</v>
          </cell>
          <cell r="G3501" t="str">
            <v>pz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 t="str">
            <v>PLANEADOR 2</v>
          </cell>
          <cell r="M3501">
            <v>0</v>
          </cell>
          <cell r="N3501" t="str">
            <v>#NOCODE#</v>
          </cell>
          <cell r="O3501" t="str">
            <v>#NOCODE#</v>
          </cell>
          <cell r="P3501" t="str">
            <v>#NOCODE#</v>
          </cell>
          <cell r="Q3501" t="str">
            <v>POLIETILENO</v>
          </cell>
          <cell r="R3501" t="str">
            <v>#NOCODE#</v>
          </cell>
          <cell r="S3501" t="str">
            <v>ME</v>
          </cell>
          <cell r="T3501" t="str">
            <v>ME</v>
          </cell>
          <cell r="U3501" t="str">
            <v>NO</v>
          </cell>
          <cell r="V3501" t="str">
            <v>MEL</v>
          </cell>
          <cell r="W3501" t="str">
            <v>COMPRA</v>
          </cell>
        </row>
        <row r="3502">
          <cell r="B3502" t="str">
            <v>7089-03</v>
          </cell>
          <cell r="C3502" t="str">
            <v>Desc. Octadecil Fr. Spe 500 mg</v>
          </cell>
          <cell r="D3502" t="str">
            <v>50x3 ml</v>
          </cell>
          <cell r="E3502" t="str">
            <v>Desc. Octadecil Fr. Spe 500 mg50x3 ml</v>
          </cell>
          <cell r="F3502" t="str">
            <v>PZ</v>
          </cell>
          <cell r="G3502" t="str">
            <v>50x3 ml</v>
          </cell>
          <cell r="H3502">
            <v>3163.01</v>
          </cell>
          <cell r="I3502" t="str">
            <v>Desc. RACIONALIZACION PRODUCTOS Sin Alt.</v>
          </cell>
          <cell r="J3502">
            <v>1</v>
          </cell>
          <cell r="K3502">
            <v>0.15</v>
          </cell>
          <cell r="L3502" t="str">
            <v>COMPRADOR 2</v>
          </cell>
          <cell r="M3502" t="str">
            <v>Desc.</v>
          </cell>
          <cell r="N3502" t="str">
            <v>BAKER</v>
          </cell>
          <cell r="O3502" t="str">
            <v>LAB</v>
          </cell>
          <cell r="P3502" t="str">
            <v>SSC</v>
          </cell>
          <cell r="Q3502" t="str">
            <v>#NOCODE#</v>
          </cell>
          <cell r="R3502" t="str">
            <v>#NOCODE#</v>
          </cell>
          <cell r="S3502" t="str">
            <v>DIVERSOS</v>
          </cell>
          <cell r="T3502" t="str">
            <v>PT</v>
          </cell>
          <cell r="U3502" t="str">
            <v>NO</v>
          </cell>
          <cell r="V3502" t="str">
            <v>PTD</v>
          </cell>
          <cell r="W3502" t="str">
            <v>Compra</v>
          </cell>
        </row>
        <row r="3503">
          <cell r="B3503" t="str">
            <v>7090</v>
          </cell>
          <cell r="C3503" t="str">
            <v>Desc. Banda Ts-Pe 70apX50L Ama</v>
          </cell>
          <cell r="D3503" t="str">
            <v>arilla S/logo Pz</v>
          </cell>
          <cell r="E3503" t="str">
            <v>Desc. Banda Ts-Pe 70apX50L Amaarilla S/logo Pz</v>
          </cell>
          <cell r="F3503" t="str">
            <v>PZ</v>
          </cell>
          <cell r="G3503" t="str">
            <v>pz</v>
          </cell>
          <cell r="H3503">
            <v>0</v>
          </cell>
          <cell r="I3503">
            <v>0</v>
          </cell>
          <cell r="J3503">
            <v>0</v>
          </cell>
          <cell r="K3503">
            <v>5.9999999999999995E-4</v>
          </cell>
          <cell r="L3503" t="str">
            <v>PLANEADOR 2</v>
          </cell>
          <cell r="M3503">
            <v>0</v>
          </cell>
          <cell r="N3503" t="str">
            <v>#NOCODE#</v>
          </cell>
          <cell r="O3503" t="str">
            <v>#NOCODE#</v>
          </cell>
          <cell r="P3503" t="str">
            <v>#NOCODE#</v>
          </cell>
          <cell r="Q3503" t="str">
            <v>POLIETILENO</v>
          </cell>
          <cell r="R3503" t="str">
            <v>#NOCODE#</v>
          </cell>
          <cell r="S3503" t="str">
            <v>ME</v>
          </cell>
          <cell r="T3503" t="str">
            <v>ME</v>
          </cell>
          <cell r="U3503" t="str">
            <v>NO</v>
          </cell>
          <cell r="V3503" t="str">
            <v>MEL</v>
          </cell>
          <cell r="W3503" t="str">
            <v>COMPRA</v>
          </cell>
        </row>
        <row r="3504">
          <cell r="B3504" t="str">
            <v>7090-01</v>
          </cell>
          <cell r="C3504" t="str">
            <v>Desc.Ac.Bencen.Sulfo.Inter.Cat</v>
          </cell>
          <cell r="D3504" t="str">
            <v>100 mg    100x1 ml</v>
          </cell>
          <cell r="E3504" t="str">
            <v>Desc.Ac.Bencen.Sulfo.Inter.Cat100 mg    100x1 ml</v>
          </cell>
          <cell r="F3504" t="str">
            <v>PZ</v>
          </cell>
          <cell r="G3504" t="str">
            <v>100x1 ML</v>
          </cell>
          <cell r="H3504">
            <v>6120.31</v>
          </cell>
          <cell r="I3504" t="str">
            <v>Desc. Sin Alt.</v>
          </cell>
          <cell r="J3504">
            <v>1</v>
          </cell>
          <cell r="K3504">
            <v>0.1</v>
          </cell>
          <cell r="L3504" t="str">
            <v>COMPRADOR 6</v>
          </cell>
          <cell r="M3504" t="str">
            <v>Desc.</v>
          </cell>
          <cell r="N3504" t="str">
            <v>BAKER</v>
          </cell>
          <cell r="O3504" t="str">
            <v>LAB</v>
          </cell>
          <cell r="P3504" t="str">
            <v>SSC</v>
          </cell>
          <cell r="Q3504" t="str">
            <v>#NOCODE#</v>
          </cell>
          <cell r="R3504" t="str">
            <v>#NOCODE#</v>
          </cell>
          <cell r="S3504" t="str">
            <v>ACIDOS</v>
          </cell>
          <cell r="T3504" t="str">
            <v>PT</v>
          </cell>
          <cell r="U3504" t="str">
            <v>NO</v>
          </cell>
          <cell r="V3504" t="str">
            <v>PTD</v>
          </cell>
          <cell r="W3504" t="str">
            <v>Compra</v>
          </cell>
        </row>
        <row r="3505">
          <cell r="B3505" t="str">
            <v>7090-03</v>
          </cell>
          <cell r="C3505" t="str">
            <v>Desc. Ac.Bencen.Sulfo.InterCat</v>
          </cell>
          <cell r="D3505" t="str">
            <v>500 mg 50x3 ml</v>
          </cell>
          <cell r="E3505" t="str">
            <v>Desc. Ac.Bencen.Sulfo.InterCat500 mg 50x3 ml</v>
          </cell>
          <cell r="F3505" t="str">
            <v>PZ</v>
          </cell>
          <cell r="G3505" t="str">
            <v>50x3 ml</v>
          </cell>
          <cell r="H3505">
            <v>3841.01</v>
          </cell>
          <cell r="I3505" t="str">
            <v>Desc. Sin Alt.</v>
          </cell>
          <cell r="J3505">
            <v>1</v>
          </cell>
          <cell r="K3505">
            <v>0.15</v>
          </cell>
          <cell r="L3505" t="str">
            <v>COMPRADOR 6</v>
          </cell>
          <cell r="M3505" t="str">
            <v>Desc.</v>
          </cell>
          <cell r="N3505" t="str">
            <v>BAKER</v>
          </cell>
          <cell r="O3505" t="str">
            <v>LAB</v>
          </cell>
          <cell r="P3505" t="str">
            <v>SSC</v>
          </cell>
          <cell r="Q3505" t="str">
            <v>#NOCODE#</v>
          </cell>
          <cell r="R3505" t="str">
            <v>#NOCODE#</v>
          </cell>
          <cell r="S3505" t="str">
            <v>ACIDOS</v>
          </cell>
          <cell r="T3505" t="str">
            <v>PT</v>
          </cell>
          <cell r="U3505" t="str">
            <v>NO</v>
          </cell>
          <cell r="V3505" t="str">
            <v>PTD</v>
          </cell>
          <cell r="W3505" t="str">
            <v>Compra</v>
          </cell>
        </row>
        <row r="3506">
          <cell r="B3506" t="str">
            <v>7090-07</v>
          </cell>
          <cell r="C3506" t="str">
            <v>Cut .Ac.Bencen.Sulfo.Inte.Cat</v>
          </cell>
          <cell r="D3506" t="str">
            <v>1000    30x6 ml</v>
          </cell>
          <cell r="E3506" t="str">
            <v>Cut .Ac.Bencen.Sulfo.Inte.Cat1000    30x6 ml</v>
          </cell>
          <cell r="F3506" t="str">
            <v>PZ</v>
          </cell>
          <cell r="G3506" t="str">
            <v>30x6 ml</v>
          </cell>
          <cell r="H3506">
            <v>4160.99</v>
          </cell>
          <cell r="I3506" t="str">
            <v>Desc. Sin Alt.</v>
          </cell>
          <cell r="J3506">
            <v>1</v>
          </cell>
          <cell r="K3506">
            <v>0.18</v>
          </cell>
          <cell r="L3506" t="str">
            <v>COMPRADOR 6</v>
          </cell>
          <cell r="M3506" t="str">
            <v>Desc.</v>
          </cell>
          <cell r="N3506" t="str">
            <v>BAKER</v>
          </cell>
          <cell r="O3506" t="str">
            <v>LAB</v>
          </cell>
          <cell r="P3506" t="str">
            <v>SSC</v>
          </cell>
          <cell r="Q3506" t="str">
            <v>#NOCODE#</v>
          </cell>
          <cell r="R3506" t="str">
            <v>#NOCODE#</v>
          </cell>
          <cell r="S3506" t="str">
            <v>ACIDOS</v>
          </cell>
          <cell r="T3506" t="str">
            <v>PT</v>
          </cell>
          <cell r="U3506" t="str">
            <v>NO</v>
          </cell>
          <cell r="V3506" t="str">
            <v>PTD</v>
          </cell>
          <cell r="W3506" t="str">
            <v>Compra</v>
          </cell>
        </row>
        <row r="3507">
          <cell r="B3507" t="str">
            <v>7090-29</v>
          </cell>
          <cell r="C3507" t="str">
            <v>TCut. Columnas spe Aromatic</v>
          </cell>
          <cell r="D3507" t="str">
            <v>SulfonicAcid 500 mg.400x6 ml.</v>
          </cell>
          <cell r="E3507" t="str">
            <v>TCut. Columnas spe AromaticSulfonicAcid 500 mg.400x6 ml.</v>
          </cell>
          <cell r="F3507" t="str">
            <v>PZ</v>
          </cell>
          <cell r="G3507" t="str">
            <v>1 EA</v>
          </cell>
          <cell r="H3507">
            <v>33888.78</v>
          </cell>
          <cell r="I3507" t="str">
            <v>Desc. Sin Alt.</v>
          </cell>
          <cell r="J3507">
            <v>1</v>
          </cell>
          <cell r="K3507">
            <v>1</v>
          </cell>
          <cell r="L3507" t="str">
            <v>COMPRADOR 2</v>
          </cell>
          <cell r="M3507" t="str">
            <v>Desc.</v>
          </cell>
          <cell r="N3507" t="str">
            <v>BAKER</v>
          </cell>
          <cell r="O3507" t="str">
            <v>LAB</v>
          </cell>
          <cell r="P3507" t="str">
            <v>LAB</v>
          </cell>
          <cell r="Q3507" t="str">
            <v>#NOCODE#</v>
          </cell>
          <cell r="R3507" t="str">
            <v>#NOCODE#</v>
          </cell>
          <cell r="S3507" t="str">
            <v>DIVERSOS</v>
          </cell>
          <cell r="T3507" t="str">
            <v>PT</v>
          </cell>
          <cell r="U3507" t="str">
            <v>NO</v>
          </cell>
          <cell r="V3507" t="str">
            <v>PTD</v>
          </cell>
          <cell r="W3507" t="str">
            <v>COMPRA</v>
          </cell>
        </row>
        <row r="3508">
          <cell r="B3508" t="str">
            <v>7091-01</v>
          </cell>
          <cell r="C3508" t="str">
            <v>Desc. Amina Cuater.Inter.Ani.</v>
          </cell>
          <cell r="D3508" t="str">
            <v>100mg  100x1 ml</v>
          </cell>
          <cell r="E3508" t="str">
            <v>Desc. Amina Cuater.Inter.Ani.100mg  100x1 ml</v>
          </cell>
          <cell r="F3508" t="str">
            <v>PZ</v>
          </cell>
          <cell r="G3508" t="str">
            <v>100x1 ML</v>
          </cell>
          <cell r="H3508">
            <v>2485.41</v>
          </cell>
          <cell r="I3508" t="str">
            <v>Desc. Alt. 7091-03</v>
          </cell>
          <cell r="J3508">
            <v>1</v>
          </cell>
          <cell r="K3508">
            <v>0.1</v>
          </cell>
          <cell r="L3508" t="str">
            <v>COMPRADOR 2</v>
          </cell>
          <cell r="M3508" t="str">
            <v>Desc.</v>
          </cell>
          <cell r="N3508" t="str">
            <v>BAKER</v>
          </cell>
          <cell r="O3508" t="str">
            <v>LAB</v>
          </cell>
          <cell r="P3508" t="str">
            <v>SSC</v>
          </cell>
          <cell r="Q3508" t="str">
            <v>#NOCODE#</v>
          </cell>
          <cell r="R3508" t="str">
            <v>#NOCODE#</v>
          </cell>
          <cell r="S3508" t="str">
            <v>DIVERSOS</v>
          </cell>
          <cell r="T3508" t="str">
            <v>PT</v>
          </cell>
          <cell r="U3508" t="str">
            <v>NO</v>
          </cell>
          <cell r="V3508" t="str">
            <v>PTD</v>
          </cell>
          <cell r="W3508" t="str">
            <v>Compra</v>
          </cell>
        </row>
        <row r="3509">
          <cell r="B3509" t="str">
            <v>7091-03</v>
          </cell>
          <cell r="C3509" t="str">
            <v>Amina Cuater. Inter.Ani. 500mg</v>
          </cell>
          <cell r="D3509" t="str">
            <v>50x3 ml</v>
          </cell>
          <cell r="E3509" t="str">
            <v>Amina Cuater. Inter.Ani. 500mg50x3 ml</v>
          </cell>
          <cell r="F3509" t="str">
            <v>PZ</v>
          </cell>
          <cell r="G3509" t="str">
            <v>50x3 ml</v>
          </cell>
          <cell r="H3509">
            <v>9677.93</v>
          </cell>
          <cell r="I3509">
            <v>0</v>
          </cell>
          <cell r="J3509">
            <v>1</v>
          </cell>
          <cell r="K3509">
            <v>0.15</v>
          </cell>
          <cell r="L3509" t="str">
            <v>COMPRADOR 2</v>
          </cell>
          <cell r="M3509" t="str">
            <v>Make to Order</v>
          </cell>
          <cell r="N3509" t="str">
            <v>BAKER</v>
          </cell>
          <cell r="O3509" t="str">
            <v>LAB</v>
          </cell>
          <cell r="P3509" t="str">
            <v>SSC</v>
          </cell>
          <cell r="Q3509" t="str">
            <v>#NOCODE#</v>
          </cell>
          <cell r="R3509" t="str">
            <v>#NOCODE#</v>
          </cell>
          <cell r="S3509" t="str">
            <v>DIVERSOS</v>
          </cell>
          <cell r="T3509" t="str">
            <v>PT</v>
          </cell>
          <cell r="U3509" t="str">
            <v>NO</v>
          </cell>
          <cell r="V3509" t="str">
            <v>PTD</v>
          </cell>
          <cell r="W3509" t="str">
            <v>Compra</v>
          </cell>
        </row>
        <row r="3510">
          <cell r="B3510" t="str">
            <v>7093</v>
          </cell>
          <cell r="C3510" t="str">
            <v>Desc. Banda Ts-Pe 70apX50L Roj</v>
          </cell>
          <cell r="D3510" t="str">
            <v>ja S/logo Pz</v>
          </cell>
          <cell r="E3510" t="str">
            <v>Desc. Banda Ts-Pe 70apX50L Rojja S/logo Pz</v>
          </cell>
          <cell r="F3510" t="str">
            <v>PZ</v>
          </cell>
          <cell r="G3510" t="str">
            <v>pz</v>
          </cell>
          <cell r="H3510">
            <v>0</v>
          </cell>
          <cell r="I3510">
            <v>0</v>
          </cell>
          <cell r="J3510">
            <v>0</v>
          </cell>
          <cell r="K3510">
            <v>5.9999999999999995E-4</v>
          </cell>
          <cell r="L3510" t="str">
            <v>PLANEADOR 2</v>
          </cell>
          <cell r="M3510">
            <v>0</v>
          </cell>
          <cell r="N3510" t="str">
            <v>#NOCODE#</v>
          </cell>
          <cell r="O3510" t="str">
            <v>#NOCODE#</v>
          </cell>
          <cell r="P3510" t="str">
            <v>#NOCODE#</v>
          </cell>
          <cell r="Q3510" t="str">
            <v>POLIETILENO</v>
          </cell>
          <cell r="R3510" t="str">
            <v>#NOCODE#</v>
          </cell>
          <cell r="S3510" t="str">
            <v>ME</v>
          </cell>
          <cell r="T3510" t="str">
            <v>ME</v>
          </cell>
          <cell r="U3510" t="str">
            <v>NO</v>
          </cell>
          <cell r="V3510" t="str">
            <v>MEL</v>
          </cell>
          <cell r="W3510" t="str">
            <v>COMPRA</v>
          </cell>
        </row>
        <row r="3511">
          <cell r="B3511" t="str">
            <v>7094</v>
          </cell>
          <cell r="C3511" t="str">
            <v>Desc. Banda TS-PE 70apX50L Caf</v>
          </cell>
          <cell r="D3511" t="str">
            <v>fé S/Logo Pz</v>
          </cell>
          <cell r="E3511" t="str">
            <v>Desc. Banda TS-PE 70apX50L Caffé S/Logo Pz</v>
          </cell>
          <cell r="F3511" t="str">
            <v>PZ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5.9999999999999995E-4</v>
          </cell>
          <cell r="L3511" t="str">
            <v>PLANEADOR 2</v>
          </cell>
          <cell r="M3511">
            <v>0</v>
          </cell>
          <cell r="N3511" t="str">
            <v>#NOCODE#</v>
          </cell>
          <cell r="O3511" t="str">
            <v>#NOCODE#</v>
          </cell>
          <cell r="P3511" t="str">
            <v>#NOCODE#</v>
          </cell>
          <cell r="Q3511" t="str">
            <v>DIVERSOS</v>
          </cell>
          <cell r="R3511" t="str">
            <v>#NOCODE#</v>
          </cell>
          <cell r="S3511" t="str">
            <v>ME</v>
          </cell>
          <cell r="T3511" t="str">
            <v>ME</v>
          </cell>
          <cell r="U3511" t="str">
            <v>NO</v>
          </cell>
          <cell r="V3511" t="str">
            <v>MEL</v>
          </cell>
          <cell r="W3511" t="str">
            <v>COMPRA</v>
          </cell>
        </row>
        <row r="3512">
          <cell r="B3512" t="str">
            <v>7094-01</v>
          </cell>
          <cell r="C3512" t="str">
            <v>Desc. Diol Fn. Spe 100mg</v>
          </cell>
          <cell r="D3512" t="str">
            <v>100x1 ml</v>
          </cell>
          <cell r="E3512" t="str">
            <v>Desc. Diol Fn. Spe 100mg100x1 ml</v>
          </cell>
          <cell r="F3512" t="str">
            <v>PZ</v>
          </cell>
          <cell r="G3512" t="str">
            <v>100x1 ML</v>
          </cell>
          <cell r="H3512">
            <v>3761.27</v>
          </cell>
          <cell r="I3512" t="str">
            <v>Desc. Alternativa 7094-03</v>
          </cell>
          <cell r="J3512">
            <v>1</v>
          </cell>
          <cell r="K3512">
            <v>0.1</v>
          </cell>
          <cell r="L3512" t="str">
            <v>COMPRADOR 2</v>
          </cell>
          <cell r="M3512" t="str">
            <v>Desc.</v>
          </cell>
          <cell r="N3512" t="str">
            <v>BAKER</v>
          </cell>
          <cell r="O3512" t="str">
            <v>LAB</v>
          </cell>
          <cell r="P3512" t="str">
            <v>SSC</v>
          </cell>
          <cell r="Q3512" t="str">
            <v>#NOCODE#</v>
          </cell>
          <cell r="R3512" t="str">
            <v>#NOCODE#</v>
          </cell>
          <cell r="S3512" t="str">
            <v>DIVERSOS</v>
          </cell>
          <cell r="T3512" t="str">
            <v>PT</v>
          </cell>
          <cell r="U3512" t="str">
            <v>NO</v>
          </cell>
          <cell r="V3512" t="str">
            <v>PTD</v>
          </cell>
          <cell r="W3512" t="str">
            <v>Compra</v>
          </cell>
        </row>
        <row r="3513">
          <cell r="B3513" t="str">
            <v>7094-03</v>
          </cell>
          <cell r="C3513" t="str">
            <v>Desc.Columna Diol Spe 500mg</v>
          </cell>
          <cell r="D3513" t="str">
            <v>50x3 ml</v>
          </cell>
          <cell r="E3513" t="str">
            <v>Desc.Columna Diol Spe 500mg50x3 ml</v>
          </cell>
          <cell r="F3513" t="str">
            <v>PZ</v>
          </cell>
          <cell r="G3513" t="str">
            <v>50x3 ml</v>
          </cell>
          <cell r="H3513">
            <v>6501.66</v>
          </cell>
          <cell r="I3513" t="str">
            <v>Desc. Alt.SIN ALTERNATIVA</v>
          </cell>
          <cell r="J3513">
            <v>1</v>
          </cell>
          <cell r="K3513">
            <v>0.15</v>
          </cell>
          <cell r="L3513" t="str">
            <v>COMPRADOR 2</v>
          </cell>
          <cell r="M3513" t="str">
            <v>Desc.</v>
          </cell>
          <cell r="N3513" t="str">
            <v>BAKER</v>
          </cell>
          <cell r="O3513" t="str">
            <v>LAB</v>
          </cell>
          <cell r="P3513" t="str">
            <v>SSC</v>
          </cell>
          <cell r="Q3513" t="str">
            <v>#NOCODE#</v>
          </cell>
          <cell r="R3513" t="str">
            <v>#NOCODE#</v>
          </cell>
          <cell r="S3513" t="str">
            <v>DIVERSOS</v>
          </cell>
          <cell r="T3513" t="str">
            <v>PT</v>
          </cell>
          <cell r="U3513" t="str">
            <v>NO</v>
          </cell>
          <cell r="V3513" t="str">
            <v>PTD</v>
          </cell>
          <cell r="W3513" t="str">
            <v>Compra</v>
          </cell>
        </row>
        <row r="3514">
          <cell r="B3514" t="str">
            <v>7095</v>
          </cell>
          <cell r="C3514" t="str">
            <v>Desc. Tapas de Plastico para</v>
          </cell>
          <cell r="D3514" t="str">
            <v>10 L PZ</v>
          </cell>
          <cell r="E3514" t="str">
            <v>Desc. Tapas de Plastico para10 L PZ</v>
          </cell>
          <cell r="F3514" t="str">
            <v>PZ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 t="str">
            <v>PLANEADOR 3</v>
          </cell>
          <cell r="M3514">
            <v>0</v>
          </cell>
          <cell r="N3514" t="str">
            <v>#NOCODE#</v>
          </cell>
          <cell r="O3514" t="str">
            <v>#NOCODE#</v>
          </cell>
          <cell r="P3514" t="str">
            <v>#NOCODE#</v>
          </cell>
          <cell r="Q3514" t="str">
            <v>POLIETILENO</v>
          </cell>
          <cell r="R3514" t="str">
            <v>#NOCODE#</v>
          </cell>
          <cell r="S3514" t="str">
            <v>ME</v>
          </cell>
          <cell r="T3514" t="str">
            <v>ME</v>
          </cell>
          <cell r="U3514" t="str">
            <v>NO</v>
          </cell>
          <cell r="V3514" t="str">
            <v>MEL</v>
          </cell>
          <cell r="W3514" t="str">
            <v>COMPRA</v>
          </cell>
        </row>
        <row r="3515">
          <cell r="B3515" t="str">
            <v>7095-01</v>
          </cell>
          <cell r="C3515" t="str">
            <v>Desc. Fenil Fr. Spe 100mg</v>
          </cell>
          <cell r="D3515" t="str">
            <v>10x1 ml</v>
          </cell>
          <cell r="E3515" t="str">
            <v>Desc. Fenil Fr. Spe 100mg10x1 ml</v>
          </cell>
          <cell r="F3515" t="str">
            <v>PZ</v>
          </cell>
          <cell r="G3515" t="str">
            <v>10x1 ML</v>
          </cell>
          <cell r="H3515">
            <v>2425.09</v>
          </cell>
          <cell r="I3515" t="str">
            <v>Desc. Alt. 7095-03</v>
          </cell>
          <cell r="J3515">
            <v>1</v>
          </cell>
          <cell r="K3515">
            <v>0.01</v>
          </cell>
          <cell r="L3515" t="str">
            <v>COMPRADOR 2</v>
          </cell>
          <cell r="M3515" t="str">
            <v>Desc.</v>
          </cell>
          <cell r="N3515" t="str">
            <v>BAKER</v>
          </cell>
          <cell r="O3515" t="str">
            <v>LAB</v>
          </cell>
          <cell r="P3515" t="str">
            <v>SSC</v>
          </cell>
          <cell r="Q3515" t="str">
            <v>#NOCODE#</v>
          </cell>
          <cell r="R3515" t="str">
            <v>#NOCODE#</v>
          </cell>
          <cell r="S3515" t="str">
            <v>DIVERSOS</v>
          </cell>
          <cell r="T3515" t="str">
            <v>PT</v>
          </cell>
          <cell r="U3515" t="str">
            <v>NO</v>
          </cell>
          <cell r="V3515" t="str">
            <v>PTD</v>
          </cell>
          <cell r="W3515" t="str">
            <v>Compra</v>
          </cell>
        </row>
        <row r="3516">
          <cell r="B3516" t="str">
            <v>7095-03</v>
          </cell>
          <cell r="C3516" t="str">
            <v>Fenil Fr. Spe 500mg 50X3 mL</v>
          </cell>
          <cell r="D3516" t="str">
            <v>50x3 ml</v>
          </cell>
          <cell r="E3516" t="str">
            <v>Fenil Fr. Spe 500mg 50X3 mL50x3 ml</v>
          </cell>
          <cell r="F3516" t="str">
            <v>PZ</v>
          </cell>
          <cell r="G3516" t="str">
            <v>50x3 ml</v>
          </cell>
          <cell r="H3516">
            <v>9618.9699999999993</v>
          </cell>
          <cell r="I3516">
            <v>0</v>
          </cell>
          <cell r="J3516">
            <v>1</v>
          </cell>
          <cell r="K3516">
            <v>0.15</v>
          </cell>
          <cell r="L3516" t="str">
            <v>COMPRADOR 2</v>
          </cell>
          <cell r="M3516" t="str">
            <v>Make to Order</v>
          </cell>
          <cell r="N3516" t="str">
            <v>BAKER</v>
          </cell>
          <cell r="O3516" t="str">
            <v>LAB</v>
          </cell>
          <cell r="P3516" t="str">
            <v>SSC</v>
          </cell>
          <cell r="Q3516" t="str">
            <v>#NOCODE#</v>
          </cell>
          <cell r="R3516" t="str">
            <v>#NOCODE#</v>
          </cell>
          <cell r="S3516" t="str">
            <v>DIVERSOS</v>
          </cell>
          <cell r="T3516" t="str">
            <v>PT</v>
          </cell>
          <cell r="U3516" t="str">
            <v>NO</v>
          </cell>
          <cell r="V3516" t="str">
            <v>PTD</v>
          </cell>
          <cell r="W3516" t="str">
            <v>Compra</v>
          </cell>
        </row>
        <row r="3517">
          <cell r="B3517" t="str">
            <v>70950</v>
          </cell>
          <cell r="C3517" t="str">
            <v>Desc. Carbonato de Bario Pvo.</v>
          </cell>
          <cell r="D3517" t="str">
            <v>KG</v>
          </cell>
          <cell r="E3517" t="str">
            <v>Desc. Carbonato de Bario Pvo.KG</v>
          </cell>
          <cell r="F3517" t="str">
            <v>KG</v>
          </cell>
          <cell r="G3517" t="str">
            <v>kg</v>
          </cell>
          <cell r="H3517">
            <v>0</v>
          </cell>
          <cell r="I3517">
            <v>0</v>
          </cell>
          <cell r="J3517">
            <v>1</v>
          </cell>
          <cell r="K3517">
            <v>1</v>
          </cell>
          <cell r="L3517" t="str">
            <v>PLANEADOR 1</v>
          </cell>
          <cell r="M3517">
            <v>0</v>
          </cell>
          <cell r="N3517" t="str">
            <v>BAKER</v>
          </cell>
          <cell r="O3517" t="str">
            <v>#NOCODE#</v>
          </cell>
          <cell r="P3517" t="str">
            <v>#NOCODE#</v>
          </cell>
          <cell r="Q3517" t="str">
            <v>#NOCODE#</v>
          </cell>
          <cell r="R3517" t="str">
            <v>SALES</v>
          </cell>
          <cell r="S3517" t="str">
            <v>MP</v>
          </cell>
          <cell r="T3517" t="str">
            <v>MP</v>
          </cell>
          <cell r="U3517" t="str">
            <v>NO</v>
          </cell>
          <cell r="V3517" t="str">
            <v>MPL</v>
          </cell>
          <cell r="W3517" t="str">
            <v>COMPRA</v>
          </cell>
        </row>
        <row r="3518">
          <cell r="B3518" t="str">
            <v>7096</v>
          </cell>
          <cell r="C3518" t="str">
            <v>Desc. Tapa Fibra P/Cuñete 47cm</v>
          </cell>
          <cell r="D3518" t="str">
            <v>PZ</v>
          </cell>
          <cell r="E3518" t="str">
            <v>Desc. Tapa Fibra P/Cuñete 47cmPZ</v>
          </cell>
          <cell r="F3518" t="str">
            <v>PZ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 t="str">
            <v>PLANEADOR 1</v>
          </cell>
          <cell r="M3518">
            <v>0</v>
          </cell>
          <cell r="N3518" t="str">
            <v>#NOCODE#</v>
          </cell>
          <cell r="O3518" t="str">
            <v>#NOCODE#</v>
          </cell>
          <cell r="P3518" t="str">
            <v>#NOCODE#</v>
          </cell>
          <cell r="Q3518" t="str">
            <v>CARTON</v>
          </cell>
          <cell r="R3518" t="str">
            <v>#NOCODE#</v>
          </cell>
          <cell r="S3518" t="str">
            <v>ME</v>
          </cell>
          <cell r="T3518" t="str">
            <v>ME</v>
          </cell>
          <cell r="U3518" t="str">
            <v>NO</v>
          </cell>
          <cell r="V3518" t="str">
            <v>MEL</v>
          </cell>
          <cell r="W3518" t="str">
            <v>COMPRA</v>
          </cell>
        </row>
        <row r="3519">
          <cell r="B3519" t="str">
            <v>7096-00</v>
          </cell>
          <cell r="C3519" t="str">
            <v>Desc. Kit Metodos desarrollo</v>
          </cell>
          <cell r="D3519" t="str">
            <v>SPE 55x3 ml</v>
          </cell>
          <cell r="E3519" t="str">
            <v>Desc. Kit Metodos desarrolloSPE 55x3 ml</v>
          </cell>
          <cell r="F3519" t="str">
            <v>PZ</v>
          </cell>
          <cell r="G3519" t="str">
            <v>55x3 ml</v>
          </cell>
          <cell r="H3519">
            <v>4983.76</v>
          </cell>
          <cell r="I3519" t="str">
            <v>Desc. por Avantor USA 10/25/11 Sin Alt.</v>
          </cell>
          <cell r="J3519">
            <v>0</v>
          </cell>
          <cell r="K3519">
            <v>1.6500000000000001E-2</v>
          </cell>
          <cell r="L3519" t="str">
            <v>COMPRADOR 2</v>
          </cell>
          <cell r="M3519" t="str">
            <v>Desc.</v>
          </cell>
          <cell r="N3519" t="str">
            <v>BAKER</v>
          </cell>
          <cell r="O3519" t="str">
            <v>LAB</v>
          </cell>
          <cell r="P3519" t="str">
            <v>SSC</v>
          </cell>
          <cell r="Q3519" t="str">
            <v>#NOCODE#</v>
          </cell>
          <cell r="R3519" t="str">
            <v>#NOCODE#</v>
          </cell>
          <cell r="S3519" t="str">
            <v>DIVERSOS</v>
          </cell>
          <cell r="T3519" t="str">
            <v>PT</v>
          </cell>
          <cell r="U3519" t="str">
            <v>NO</v>
          </cell>
          <cell r="V3519" t="str">
            <v>PTD</v>
          </cell>
          <cell r="W3519" t="str">
            <v>Compra</v>
          </cell>
        </row>
        <row r="3520">
          <cell r="B3520" t="str">
            <v>7097</v>
          </cell>
          <cell r="C3520" t="str">
            <v>Desc. Caja 32.5LX24.4AX21A</v>
          </cell>
          <cell r="D3520" t="str">
            <v>Blanca P/Peróxido12/14 2DL/3DC</v>
          </cell>
          <cell r="E3520" t="str">
            <v>Desc. Caja 32.5LX24.4AX21ABlanca P/Peróxido12/14 2DL/3DC</v>
          </cell>
          <cell r="F3520" t="str">
            <v>PZ</v>
          </cell>
          <cell r="G3520" t="str">
            <v>pz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 t="str">
            <v>PLANEADOR 1</v>
          </cell>
          <cell r="M3520">
            <v>0</v>
          </cell>
          <cell r="N3520" t="str">
            <v>#NOCODE#</v>
          </cell>
          <cell r="O3520" t="str">
            <v>#NOCODE#</v>
          </cell>
          <cell r="P3520" t="str">
            <v>#NOCODE#</v>
          </cell>
          <cell r="Q3520" t="str">
            <v>CARTON</v>
          </cell>
          <cell r="R3520" t="str">
            <v>#NOCODE#</v>
          </cell>
          <cell r="S3520" t="str">
            <v>ME</v>
          </cell>
          <cell r="T3520" t="str">
            <v>ME</v>
          </cell>
          <cell r="U3520" t="str">
            <v>NO</v>
          </cell>
          <cell r="V3520" t="str">
            <v>MEL</v>
          </cell>
          <cell r="W3520" t="str">
            <v>COMPRA</v>
          </cell>
        </row>
        <row r="3521">
          <cell r="B3521" t="str">
            <v>7098</v>
          </cell>
          <cell r="C3521" t="str">
            <v>Desc. Tapa Rosca Blanca 89/400</v>
          </cell>
          <cell r="D3521" t="str">
            <v>c/empaque polexan pz</v>
          </cell>
          <cell r="E3521" t="str">
            <v>Desc. Tapa Rosca Blanca 89/400c/empaque polexan pz</v>
          </cell>
          <cell r="F3521" t="str">
            <v>PZ</v>
          </cell>
          <cell r="G3521" t="str">
            <v>pz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 t="str">
            <v>PLANEADOR 1</v>
          </cell>
          <cell r="M3521">
            <v>0</v>
          </cell>
          <cell r="N3521" t="str">
            <v>#NOCODE#</v>
          </cell>
          <cell r="O3521" t="str">
            <v>#NOCODE#</v>
          </cell>
          <cell r="P3521" t="str">
            <v>#NOCODE#</v>
          </cell>
          <cell r="Q3521" t="str">
            <v>POLIETILENO</v>
          </cell>
          <cell r="R3521" t="str">
            <v>#NOCODE#</v>
          </cell>
          <cell r="S3521" t="str">
            <v>ME</v>
          </cell>
          <cell r="T3521" t="str">
            <v>ME</v>
          </cell>
          <cell r="U3521" t="str">
            <v>NO</v>
          </cell>
          <cell r="V3521" t="str">
            <v>MEL</v>
          </cell>
          <cell r="W3521" t="str">
            <v>COMPRA</v>
          </cell>
        </row>
        <row r="3522">
          <cell r="B3522" t="str">
            <v>7098-00</v>
          </cell>
          <cell r="C3522" t="str">
            <v>Cut. Colum.Octadecil FrAn.HPLC</v>
          </cell>
          <cell r="D3522" t="str">
            <v>(4.6 X 250mm)       MTO     pz</v>
          </cell>
          <cell r="E3522" t="str">
            <v>Cut. Colum.Octadecil FrAn.HPLC(4.6 X 250mm)       MTO     pz</v>
          </cell>
          <cell r="F3522" t="str">
            <v>PZ</v>
          </cell>
          <cell r="G3522" t="str">
            <v>pz</v>
          </cell>
          <cell r="H3522">
            <v>48687.08</v>
          </cell>
          <cell r="I3522" t="str">
            <v>Desc. Alt.SIN ALTERNATIVA</v>
          </cell>
          <cell r="J3522">
            <v>0</v>
          </cell>
          <cell r="K3522">
            <v>0.45</v>
          </cell>
          <cell r="L3522" t="str">
            <v>COMPRADOR 2</v>
          </cell>
          <cell r="M3522" t="str">
            <v>Desc.</v>
          </cell>
          <cell r="N3522" t="str">
            <v>BAKER</v>
          </cell>
          <cell r="O3522" t="str">
            <v>LAB</v>
          </cell>
          <cell r="P3522" t="str">
            <v>SSC</v>
          </cell>
          <cell r="Q3522" t="str">
            <v>#NOCODE#</v>
          </cell>
          <cell r="R3522" t="str">
            <v>#NOCODE#</v>
          </cell>
          <cell r="S3522" t="str">
            <v>DIVERSOS</v>
          </cell>
          <cell r="T3522" t="str">
            <v>PT</v>
          </cell>
          <cell r="U3522" t="str">
            <v>NO</v>
          </cell>
          <cell r="V3522" t="str">
            <v>PTD</v>
          </cell>
          <cell r="W3522" t="str">
            <v>Compra</v>
          </cell>
        </row>
        <row r="3523">
          <cell r="B3523" t="str">
            <v>7098-01</v>
          </cell>
          <cell r="C3523" t="str">
            <v>Desc.Colum.Octadecil FrAn.HPLC</v>
          </cell>
          <cell r="D3523" t="str">
            <v>(2.6 X 150mm)     MTO       pz</v>
          </cell>
          <cell r="E3523" t="str">
            <v>Desc.Colum.Octadecil FrAn.HPLC(2.6 X 150mm)     MTO       pz</v>
          </cell>
          <cell r="F3523" t="str">
            <v>PZ</v>
          </cell>
          <cell r="G3523" t="str">
            <v>pz</v>
          </cell>
          <cell r="H3523">
            <v>64193.760000000002</v>
          </cell>
          <cell r="I3523" t="str">
            <v>Desc. Alt.SIN ALTERNATIVA</v>
          </cell>
          <cell r="J3523">
            <v>0</v>
          </cell>
          <cell r="K3523">
            <v>0.4</v>
          </cell>
          <cell r="L3523" t="str">
            <v>COMPRADOR 2</v>
          </cell>
          <cell r="M3523" t="str">
            <v>Desc.</v>
          </cell>
          <cell r="N3523" t="str">
            <v>BAKER</v>
          </cell>
          <cell r="O3523" t="str">
            <v>LAB</v>
          </cell>
          <cell r="P3523" t="str">
            <v>SSC</v>
          </cell>
          <cell r="Q3523" t="str">
            <v>#NOCODE#</v>
          </cell>
          <cell r="R3523" t="str">
            <v>#NOCODE#</v>
          </cell>
          <cell r="S3523" t="str">
            <v>DIVERSOS</v>
          </cell>
          <cell r="T3523" t="str">
            <v>PT</v>
          </cell>
          <cell r="U3523" t="str">
            <v>NO</v>
          </cell>
          <cell r="V3523" t="str">
            <v>PTD</v>
          </cell>
          <cell r="W3523" t="str">
            <v>Compra</v>
          </cell>
        </row>
        <row r="3524">
          <cell r="B3524" t="str">
            <v>7099</v>
          </cell>
          <cell r="C3524" t="str">
            <v>Desc. Contra tapa de PE</v>
          </cell>
          <cell r="D3524" t="str">
            <v>de  alta densidad</v>
          </cell>
          <cell r="E3524" t="str">
            <v>Desc. Contra tapa de PEde  alta densidad</v>
          </cell>
          <cell r="F3524" t="str">
            <v>PZ</v>
          </cell>
          <cell r="G3524" t="str">
            <v>pz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 t="str">
            <v>PLANEADOR 2</v>
          </cell>
          <cell r="M3524">
            <v>0</v>
          </cell>
          <cell r="N3524" t="str">
            <v>#NOCODE#</v>
          </cell>
          <cell r="O3524" t="str">
            <v>#NOCODE#</v>
          </cell>
          <cell r="P3524" t="str">
            <v>#NOCODE#</v>
          </cell>
          <cell r="Q3524" t="str">
            <v>POLIETILENO</v>
          </cell>
          <cell r="R3524" t="str">
            <v>#NOCODE#</v>
          </cell>
          <cell r="S3524" t="str">
            <v>ME</v>
          </cell>
          <cell r="T3524" t="str">
            <v>ME</v>
          </cell>
          <cell r="U3524" t="str">
            <v>NO</v>
          </cell>
          <cell r="V3524" t="str">
            <v>MEL</v>
          </cell>
          <cell r="W3524" t="str">
            <v>COMPRA</v>
          </cell>
        </row>
        <row r="3525">
          <cell r="B3525" t="str">
            <v>71006</v>
          </cell>
          <cell r="C3525" t="str">
            <v>Desc. Hidróxido de Bario 8-H2O</v>
          </cell>
          <cell r="D3525" t="str">
            <v>Crist. Cubeta 25 kg</v>
          </cell>
          <cell r="E3525" t="str">
            <v>Desc. Hidróxido de Bario 8-H2OCrist. Cubeta 25 kg</v>
          </cell>
          <cell r="F3525" t="str">
            <v>KG</v>
          </cell>
          <cell r="G3525" t="str">
            <v>25 kg</v>
          </cell>
          <cell r="H3525">
            <v>0</v>
          </cell>
          <cell r="I3525">
            <v>0</v>
          </cell>
          <cell r="J3525">
            <v>1</v>
          </cell>
          <cell r="K3525">
            <v>1</v>
          </cell>
          <cell r="L3525" t="str">
            <v>PLANEADOR 1</v>
          </cell>
          <cell r="M3525">
            <v>0</v>
          </cell>
          <cell r="N3525" t="str">
            <v>BAKER</v>
          </cell>
          <cell r="O3525" t="str">
            <v>#NOCODE#</v>
          </cell>
          <cell r="P3525" t="str">
            <v>#NOCODE#</v>
          </cell>
          <cell r="Q3525" t="str">
            <v>#NOCODE#</v>
          </cell>
          <cell r="R3525" t="str">
            <v>SALES</v>
          </cell>
          <cell r="S3525" t="str">
            <v>MP</v>
          </cell>
          <cell r="T3525" t="str">
            <v>MP</v>
          </cell>
          <cell r="U3525" t="str">
            <v>NO</v>
          </cell>
          <cell r="V3525" t="str">
            <v>MPL</v>
          </cell>
          <cell r="W3525" t="str">
            <v>COMPRA</v>
          </cell>
        </row>
        <row r="3526">
          <cell r="B3526" t="str">
            <v>71007</v>
          </cell>
          <cell r="C3526" t="str">
            <v>Kathon GC</v>
          </cell>
          <cell r="D3526" t="str">
            <v>kg</v>
          </cell>
          <cell r="E3526" t="str">
            <v>Kathon GCkg</v>
          </cell>
          <cell r="F3526" t="str">
            <v>KG</v>
          </cell>
          <cell r="G3526" t="str">
            <v>50 kg</v>
          </cell>
          <cell r="H3526">
            <v>0</v>
          </cell>
          <cell r="I3526">
            <v>0</v>
          </cell>
          <cell r="J3526">
            <v>1</v>
          </cell>
          <cell r="K3526">
            <v>1</v>
          </cell>
          <cell r="L3526" t="str">
            <v>PLANEADOR 1</v>
          </cell>
          <cell r="M3526">
            <v>0</v>
          </cell>
          <cell r="N3526" t="str">
            <v>BAKER</v>
          </cell>
          <cell r="O3526" t="str">
            <v>#NOCODE#</v>
          </cell>
          <cell r="P3526" t="str">
            <v>#NOCODE#</v>
          </cell>
          <cell r="Q3526" t="str">
            <v>#NOCODE#</v>
          </cell>
          <cell r="R3526" t="str">
            <v>DIVERSOS</v>
          </cell>
          <cell r="S3526" t="str">
            <v>MP</v>
          </cell>
          <cell r="T3526" t="str">
            <v>MP</v>
          </cell>
          <cell r="U3526" t="str">
            <v>NO</v>
          </cell>
          <cell r="V3526" t="str">
            <v>MPL</v>
          </cell>
          <cell r="W3526" t="str">
            <v>COMPRA</v>
          </cell>
        </row>
        <row r="3527">
          <cell r="B3527" t="str">
            <v>7104-00</v>
          </cell>
          <cell r="C3527" t="str">
            <v>Columna Bakerbond Wide-</v>
          </cell>
          <cell r="D3527" t="str">
            <v>Pore Octadecil 4.6 X 250 mm</v>
          </cell>
          <cell r="E3527" t="str">
            <v>Columna Bakerbond Wide-Pore Octadecil 4.6 X 250 mm</v>
          </cell>
          <cell r="F3527" t="str">
            <v>PZ</v>
          </cell>
          <cell r="G3527" t="str">
            <v>pz</v>
          </cell>
          <cell r="H3527">
            <v>127667.48</v>
          </cell>
          <cell r="I3527">
            <v>0</v>
          </cell>
          <cell r="J3527">
            <v>0</v>
          </cell>
          <cell r="K3527">
            <v>0.45</v>
          </cell>
          <cell r="L3527" t="str">
            <v>COMPRADOR 2</v>
          </cell>
          <cell r="M3527" t="str">
            <v>Make to Order</v>
          </cell>
          <cell r="N3527" t="str">
            <v>BAKER</v>
          </cell>
          <cell r="O3527" t="str">
            <v>LAB</v>
          </cell>
          <cell r="P3527" t="str">
            <v>SSC</v>
          </cell>
          <cell r="Q3527" t="str">
            <v>#NOCODE#</v>
          </cell>
          <cell r="R3527" t="str">
            <v>#NOCODE#</v>
          </cell>
          <cell r="S3527" t="str">
            <v>DIVERSOS</v>
          </cell>
          <cell r="T3527" t="str">
            <v>PT</v>
          </cell>
          <cell r="U3527" t="str">
            <v>NO</v>
          </cell>
          <cell r="V3527" t="str">
            <v>PTD</v>
          </cell>
          <cell r="W3527" t="str">
            <v>Compra</v>
          </cell>
        </row>
        <row r="3528">
          <cell r="B3528" t="str">
            <v>7104-01</v>
          </cell>
          <cell r="C3528" t="str">
            <v>Columna Bakerbond Wide-Pore</v>
          </cell>
          <cell r="D3528" t="str">
            <v>Octadecil C-18  4.6 X 100 mm</v>
          </cell>
          <cell r="E3528" t="str">
            <v>Columna Bakerbond Wide-PoreOctadecil C-18  4.6 X 100 mm</v>
          </cell>
          <cell r="F3528" t="str">
            <v>PZ</v>
          </cell>
          <cell r="G3528" t="str">
            <v>pz</v>
          </cell>
          <cell r="H3528">
            <v>159815.97</v>
          </cell>
          <cell r="I3528">
            <v>0</v>
          </cell>
          <cell r="J3528">
            <v>1</v>
          </cell>
          <cell r="K3528">
            <v>450</v>
          </cell>
          <cell r="L3528" t="str">
            <v>COMPRADOR 2</v>
          </cell>
          <cell r="M3528" t="str">
            <v>Make to Order</v>
          </cell>
          <cell r="N3528" t="str">
            <v>BAKER</v>
          </cell>
          <cell r="O3528" t="str">
            <v>LAB</v>
          </cell>
          <cell r="P3528" t="str">
            <v>SSC</v>
          </cell>
          <cell r="Q3528" t="str">
            <v>#NOCODE#</v>
          </cell>
          <cell r="R3528" t="str">
            <v>#NOCODE#</v>
          </cell>
          <cell r="S3528" t="str">
            <v>DIVERSOS</v>
          </cell>
          <cell r="T3528" t="str">
            <v>PT</v>
          </cell>
          <cell r="U3528" t="str">
            <v>NO</v>
          </cell>
          <cell r="V3528" t="str">
            <v>PTD</v>
          </cell>
          <cell r="W3528" t="str">
            <v>Compra</v>
          </cell>
        </row>
        <row r="3529">
          <cell r="B3529" t="str">
            <v>7105-01</v>
          </cell>
          <cell r="C3529" t="str">
            <v>Columna Bakerbond Wide-</v>
          </cell>
          <cell r="D3529" t="str">
            <v>Pore Octyl C-8 4.6 X 100 mm</v>
          </cell>
          <cell r="E3529" t="str">
            <v>Columna Bakerbond Wide-Pore Octyl C-8 4.6 X 100 mm</v>
          </cell>
          <cell r="F3529" t="str">
            <v>PZ</v>
          </cell>
          <cell r="G3529" t="str">
            <v>pz</v>
          </cell>
          <cell r="H3529">
            <v>236987.58</v>
          </cell>
          <cell r="I3529">
            <v>0</v>
          </cell>
          <cell r="J3529">
            <v>1</v>
          </cell>
          <cell r="K3529">
            <v>450</v>
          </cell>
          <cell r="L3529" t="str">
            <v>COMPRADOR 2</v>
          </cell>
          <cell r="M3529" t="str">
            <v>Make to Order</v>
          </cell>
          <cell r="N3529" t="str">
            <v>BAKER</v>
          </cell>
          <cell r="O3529" t="str">
            <v>LAB</v>
          </cell>
          <cell r="P3529" t="str">
            <v>SSC</v>
          </cell>
          <cell r="Q3529" t="str">
            <v>#NOCODE#</v>
          </cell>
          <cell r="R3529" t="str">
            <v>#NOCODE#</v>
          </cell>
          <cell r="S3529" t="str">
            <v>DIVERSOS</v>
          </cell>
          <cell r="T3529" t="str">
            <v>PT</v>
          </cell>
          <cell r="U3529" t="str">
            <v>NO</v>
          </cell>
          <cell r="V3529" t="str">
            <v>PTD</v>
          </cell>
          <cell r="W3529" t="str">
            <v>Compra</v>
          </cell>
        </row>
        <row r="3530">
          <cell r="B3530" t="str">
            <v>7110-00</v>
          </cell>
          <cell r="C3530" t="str">
            <v>Desc. Colum.Fenil Analit. HPLC</v>
          </cell>
          <cell r="D3530" t="str">
            <v>(4.6 X 250mm)               pz</v>
          </cell>
          <cell r="E3530" t="str">
            <v>Desc. Colum.Fenil Analit. HPLC(4.6 X 250mm)               pz</v>
          </cell>
          <cell r="F3530" t="str">
            <v>PZ</v>
          </cell>
          <cell r="G3530" t="str">
            <v>pz</v>
          </cell>
          <cell r="H3530">
            <v>34599.72</v>
          </cell>
          <cell r="I3530" t="str">
            <v>Desc. Nuevo Catálogo 6693-00</v>
          </cell>
          <cell r="J3530">
            <v>0</v>
          </cell>
          <cell r="K3530">
            <v>0.4</v>
          </cell>
          <cell r="L3530" t="str">
            <v>COMPRADOR 2</v>
          </cell>
          <cell r="M3530" t="str">
            <v>Desc.</v>
          </cell>
          <cell r="N3530" t="str">
            <v>BAKER</v>
          </cell>
          <cell r="O3530" t="str">
            <v>LAB</v>
          </cell>
          <cell r="P3530" t="str">
            <v>SSC</v>
          </cell>
          <cell r="Q3530" t="str">
            <v>#NOCODE#</v>
          </cell>
          <cell r="R3530" t="str">
            <v>#NOCODE#</v>
          </cell>
          <cell r="S3530" t="str">
            <v>DIVERSOS</v>
          </cell>
          <cell r="T3530" t="str">
            <v>PT</v>
          </cell>
          <cell r="U3530" t="str">
            <v>NO</v>
          </cell>
          <cell r="V3530" t="str">
            <v>PTD</v>
          </cell>
          <cell r="W3530" t="str">
            <v>Compra</v>
          </cell>
        </row>
        <row r="3531">
          <cell r="B3531" t="str">
            <v>7116-00</v>
          </cell>
          <cell r="C3531" t="str">
            <v>Bc Hplc Col Wp Butyl Stand</v>
          </cell>
          <cell r="D3531" t="str">
            <v>4.6x250 mm</v>
          </cell>
          <cell r="E3531" t="str">
            <v>Bc Hplc Col Wp Butyl Stand4.6x250 mm</v>
          </cell>
          <cell r="F3531" t="str">
            <v>PZ</v>
          </cell>
          <cell r="G3531" t="str">
            <v>4.6x250 mm</v>
          </cell>
          <cell r="H3531">
            <v>149712.74</v>
          </cell>
          <cell r="I3531">
            <v>0</v>
          </cell>
          <cell r="J3531">
            <v>0</v>
          </cell>
          <cell r="K3531">
            <v>0</v>
          </cell>
          <cell r="L3531" t="str">
            <v>COMPRADOR 2</v>
          </cell>
          <cell r="M3531" t="str">
            <v>Make to Order</v>
          </cell>
          <cell r="N3531" t="str">
            <v>BAKER</v>
          </cell>
          <cell r="O3531" t="str">
            <v>LAB</v>
          </cell>
          <cell r="P3531" t="str">
            <v>SSC</v>
          </cell>
          <cell r="Q3531" t="str">
            <v>#NOCODE#</v>
          </cell>
          <cell r="R3531" t="str">
            <v>#NOCODE#</v>
          </cell>
          <cell r="S3531" t="str">
            <v>DIVERSOS</v>
          </cell>
          <cell r="T3531" t="str">
            <v>PT</v>
          </cell>
          <cell r="U3531" t="str">
            <v>NO</v>
          </cell>
          <cell r="V3531" t="str">
            <v>PTD</v>
          </cell>
          <cell r="W3531" t="str">
            <v>Compra</v>
          </cell>
        </row>
        <row r="3532">
          <cell r="B3532" t="str">
            <v>7119-01</v>
          </cell>
          <cell r="C3532" t="str">
            <v>Desc. Deposito de 15 ml para</v>
          </cell>
          <cell r="D3532" t="str">
            <v>SPE-12g     10x1</v>
          </cell>
          <cell r="E3532" t="str">
            <v>Desc. Deposito de 15 ml paraSPE-12g     10x1</v>
          </cell>
          <cell r="F3532" t="str">
            <v>PZ</v>
          </cell>
          <cell r="G3532" t="str">
            <v>10x1</v>
          </cell>
          <cell r="H3532">
            <v>998.42</v>
          </cell>
          <cell r="I3532" t="str">
            <v>Desc. Sin Alt. Por Avantor USA 02/Feb/16</v>
          </cell>
          <cell r="J3532">
            <v>0</v>
          </cell>
          <cell r="K3532">
            <v>0</v>
          </cell>
          <cell r="L3532" t="str">
            <v>COMPRADOR 2</v>
          </cell>
          <cell r="M3532" t="str">
            <v>Desc.</v>
          </cell>
          <cell r="N3532" t="str">
            <v>BAKER</v>
          </cell>
          <cell r="O3532" t="str">
            <v>LAB</v>
          </cell>
          <cell r="P3532" t="str">
            <v>SSC</v>
          </cell>
          <cell r="Q3532" t="str">
            <v>#NOCODE#</v>
          </cell>
          <cell r="R3532" t="str">
            <v>#NOCODE#</v>
          </cell>
          <cell r="S3532" t="str">
            <v>DIVERSOS</v>
          </cell>
          <cell r="T3532" t="str">
            <v>PT</v>
          </cell>
          <cell r="U3532" t="str">
            <v>NO</v>
          </cell>
          <cell r="V3532" t="str">
            <v>PTD</v>
          </cell>
          <cell r="W3532" t="str">
            <v>Compra</v>
          </cell>
        </row>
        <row r="3533">
          <cell r="B3533" t="str">
            <v>7120-03</v>
          </cell>
          <cell r="C3533" t="str">
            <v>Deposito de 75 ml para Spe-12g</v>
          </cell>
          <cell r="D3533" t="str">
            <v>10x1</v>
          </cell>
          <cell r="E3533" t="str">
            <v>Deposito de 75 ml para Spe-12g10x1</v>
          </cell>
          <cell r="F3533" t="str">
            <v>PZ</v>
          </cell>
          <cell r="G3533" t="str">
            <v>10x1</v>
          </cell>
          <cell r="H3533">
            <v>2204.04</v>
          </cell>
          <cell r="I3533">
            <v>0</v>
          </cell>
          <cell r="J3533">
            <v>0</v>
          </cell>
          <cell r="K3533">
            <v>0</v>
          </cell>
          <cell r="L3533" t="str">
            <v>COMPRADOR 2</v>
          </cell>
          <cell r="M3533" t="str">
            <v>Make to Order</v>
          </cell>
          <cell r="N3533" t="str">
            <v>BAKER</v>
          </cell>
          <cell r="O3533" t="str">
            <v>LAB</v>
          </cell>
          <cell r="P3533" t="str">
            <v>SSC</v>
          </cell>
          <cell r="Q3533" t="str">
            <v>#NOCODE#</v>
          </cell>
          <cell r="R3533" t="str">
            <v>#NOCODE#</v>
          </cell>
          <cell r="S3533" t="str">
            <v>DIVERSOS</v>
          </cell>
          <cell r="T3533" t="str">
            <v>PT</v>
          </cell>
          <cell r="U3533" t="str">
            <v>NO</v>
          </cell>
          <cell r="V3533" t="str">
            <v>PTD</v>
          </cell>
          <cell r="W3533" t="str">
            <v>Compra</v>
          </cell>
        </row>
        <row r="3534">
          <cell r="B3534" t="str">
            <v>7121-01</v>
          </cell>
          <cell r="C3534" t="str">
            <v>Desc. Colum. de Filtracion Spe</v>
          </cell>
          <cell r="D3534" t="str">
            <v>1 ml 100x1 ml</v>
          </cell>
          <cell r="E3534" t="str">
            <v>Desc. Colum. de Filtracion Spe1 ml 100x1 ml</v>
          </cell>
          <cell r="F3534" t="str">
            <v>PZ</v>
          </cell>
          <cell r="G3534" t="str">
            <v>100x1 ML</v>
          </cell>
          <cell r="H3534">
            <v>3703.98</v>
          </cell>
          <cell r="I3534" t="str">
            <v>Desc. RACIONALIZACION PRODUCTOS Alt. 7121-06</v>
          </cell>
          <cell r="J3534">
            <v>0</v>
          </cell>
          <cell r="K3534">
            <v>0</v>
          </cell>
          <cell r="L3534" t="str">
            <v>COMPRADOR 2</v>
          </cell>
          <cell r="M3534" t="str">
            <v>Desc.</v>
          </cell>
          <cell r="N3534" t="str">
            <v>BAKER</v>
          </cell>
          <cell r="O3534" t="str">
            <v>LAB</v>
          </cell>
          <cell r="P3534" t="str">
            <v>SSC</v>
          </cell>
          <cell r="Q3534" t="str">
            <v>#NOCODE#</v>
          </cell>
          <cell r="R3534" t="str">
            <v>#NOCODE#</v>
          </cell>
          <cell r="S3534" t="str">
            <v>DIVERSOS</v>
          </cell>
          <cell r="T3534" t="str">
            <v>PT</v>
          </cell>
          <cell r="U3534" t="str">
            <v>NO</v>
          </cell>
          <cell r="V3534" t="str">
            <v>PTD</v>
          </cell>
          <cell r="W3534" t="str">
            <v>Compra</v>
          </cell>
        </row>
        <row r="3535">
          <cell r="B3535" t="str">
            <v>7121-03</v>
          </cell>
          <cell r="C3535" t="str">
            <v>Desc. Colum. de Filtracion Spe</v>
          </cell>
          <cell r="D3535" t="str">
            <v>3 ml   50x1</v>
          </cell>
          <cell r="E3535" t="str">
            <v>Desc. Colum. de Filtracion Spe3 ml   50x1</v>
          </cell>
          <cell r="F3535" t="str">
            <v>PZ</v>
          </cell>
          <cell r="G3535" t="str">
            <v>50x1</v>
          </cell>
          <cell r="H3535">
            <v>2031.26</v>
          </cell>
          <cell r="I3535" t="str">
            <v>Desc. RACIONALIZACION PRODUCTOS Alt. 7121-06</v>
          </cell>
          <cell r="J3535">
            <v>0</v>
          </cell>
          <cell r="K3535">
            <v>0</v>
          </cell>
          <cell r="L3535" t="str">
            <v>COMPRADOR 2</v>
          </cell>
          <cell r="M3535" t="str">
            <v>Desc.</v>
          </cell>
          <cell r="N3535" t="str">
            <v>BAKER</v>
          </cell>
          <cell r="O3535" t="str">
            <v>LAB</v>
          </cell>
          <cell r="P3535" t="str">
            <v>SSC</v>
          </cell>
          <cell r="Q3535" t="str">
            <v>#NOCODE#</v>
          </cell>
          <cell r="R3535" t="str">
            <v>#NOCODE#</v>
          </cell>
          <cell r="S3535" t="str">
            <v>DIVERSOS</v>
          </cell>
          <cell r="T3535" t="str">
            <v>PT</v>
          </cell>
          <cell r="U3535" t="str">
            <v>NO</v>
          </cell>
          <cell r="V3535" t="str">
            <v>PTD</v>
          </cell>
          <cell r="W3535" t="str">
            <v>Compra</v>
          </cell>
        </row>
        <row r="3536">
          <cell r="B3536" t="str">
            <v>7121-06</v>
          </cell>
          <cell r="C3536" t="str">
            <v>Desc.Colum. FiltracionSpe6ml</v>
          </cell>
          <cell r="D3536" t="str">
            <v>30x1</v>
          </cell>
          <cell r="E3536" t="str">
            <v>Desc.Colum. FiltracionSpe6ml30x1</v>
          </cell>
          <cell r="F3536" t="str">
            <v>PZ</v>
          </cell>
          <cell r="G3536" t="str">
            <v>30x1</v>
          </cell>
          <cell r="H3536">
            <v>2442.64</v>
          </cell>
          <cell r="I3536" t="str">
            <v>Desc. Alt.SIN ALTERNATIVA</v>
          </cell>
          <cell r="J3536">
            <v>0</v>
          </cell>
          <cell r="K3536">
            <v>0</v>
          </cell>
          <cell r="L3536" t="str">
            <v>COMPRADOR 2</v>
          </cell>
          <cell r="M3536" t="str">
            <v>Desc.</v>
          </cell>
          <cell r="N3536" t="str">
            <v>BAKER</v>
          </cell>
          <cell r="O3536" t="str">
            <v>LAB</v>
          </cell>
          <cell r="P3536" t="str">
            <v>SSC</v>
          </cell>
          <cell r="Q3536" t="str">
            <v>#NOCODE#</v>
          </cell>
          <cell r="R3536" t="str">
            <v>#NOCODE#</v>
          </cell>
          <cell r="S3536" t="str">
            <v>DIVERSOS</v>
          </cell>
          <cell r="T3536" t="str">
            <v>PT</v>
          </cell>
          <cell r="U3536" t="str">
            <v>NO</v>
          </cell>
          <cell r="V3536" t="str">
            <v>PTD</v>
          </cell>
          <cell r="W3536" t="str">
            <v>Compra</v>
          </cell>
        </row>
        <row r="3537">
          <cell r="B3537" t="str">
            <v>7122-00</v>
          </cell>
          <cell r="C3537" t="str">
            <v>Desc. Adaptador Spe</v>
          </cell>
          <cell r="D3537" t="str">
            <v>10x1</v>
          </cell>
          <cell r="E3537" t="str">
            <v>Desc. Adaptador Spe10x1</v>
          </cell>
          <cell r="F3537" t="str">
            <v>PZ</v>
          </cell>
          <cell r="G3537" t="str">
            <v>10x1 PZ</v>
          </cell>
          <cell r="H3537">
            <v>382.43</v>
          </cell>
          <cell r="I3537" t="str">
            <v>Desc. Nuevo Catálogo 7300-00</v>
          </cell>
          <cell r="J3537">
            <v>0</v>
          </cell>
          <cell r="K3537">
            <v>0</v>
          </cell>
          <cell r="L3537" t="str">
            <v>COMPRADOR 2</v>
          </cell>
          <cell r="M3537" t="str">
            <v>Desc.</v>
          </cell>
          <cell r="N3537" t="str">
            <v>BAKER</v>
          </cell>
          <cell r="O3537" t="str">
            <v>LAB</v>
          </cell>
          <cell r="P3537" t="str">
            <v>SSC</v>
          </cell>
          <cell r="Q3537" t="str">
            <v>#NOCODE#</v>
          </cell>
          <cell r="R3537" t="str">
            <v>#NOCODE#</v>
          </cell>
          <cell r="S3537" t="str">
            <v>DIVERSOS</v>
          </cell>
          <cell r="T3537" t="str">
            <v>PT</v>
          </cell>
          <cell r="U3537" t="str">
            <v>NO</v>
          </cell>
          <cell r="V3537" t="str">
            <v>PTD</v>
          </cell>
          <cell r="W3537" t="str">
            <v>Compra</v>
          </cell>
        </row>
        <row r="3538">
          <cell r="B3538" t="str">
            <v>71302</v>
          </cell>
          <cell r="C3538" t="str">
            <v>Desc. Carbonato de  Estroncio</v>
          </cell>
          <cell r="D3538" t="str">
            <v>KG</v>
          </cell>
          <cell r="E3538" t="str">
            <v>Desc. Carbonato de  EstroncioKG</v>
          </cell>
          <cell r="F3538" t="str">
            <v>KG</v>
          </cell>
          <cell r="G3538">
            <v>0</v>
          </cell>
          <cell r="H3538">
            <v>0</v>
          </cell>
          <cell r="I3538">
            <v>0</v>
          </cell>
          <cell r="J3538">
            <v>1</v>
          </cell>
          <cell r="K3538">
            <v>1</v>
          </cell>
          <cell r="L3538" t="str">
            <v>PLANEADOR 1</v>
          </cell>
          <cell r="M3538">
            <v>0</v>
          </cell>
          <cell r="N3538" t="str">
            <v>BAKER</v>
          </cell>
          <cell r="O3538" t="str">
            <v>#NOCODE#</v>
          </cell>
          <cell r="P3538" t="str">
            <v>HPS</v>
          </cell>
          <cell r="Q3538" t="str">
            <v>#NOCODE#</v>
          </cell>
          <cell r="R3538" t="str">
            <v>SALES</v>
          </cell>
          <cell r="S3538" t="str">
            <v>MP</v>
          </cell>
          <cell r="T3538" t="str">
            <v>MP</v>
          </cell>
          <cell r="U3538" t="str">
            <v>NO</v>
          </cell>
          <cell r="V3538" t="str">
            <v>MPL</v>
          </cell>
          <cell r="W3538" t="str">
            <v>COMPRA</v>
          </cell>
        </row>
        <row r="3539">
          <cell r="B3539" t="str">
            <v>71332</v>
          </cell>
          <cell r="C3539" t="str">
            <v>Desc. Cloruro de Calcio 2-Hid.</v>
          </cell>
          <cell r="D3539" t="str">
            <v>kg</v>
          </cell>
          <cell r="E3539" t="str">
            <v>Desc. Cloruro de Calcio 2-Hid.kg</v>
          </cell>
          <cell r="F3539" t="str">
            <v>KG</v>
          </cell>
          <cell r="G3539" t="str">
            <v>kg</v>
          </cell>
          <cell r="H3539">
            <v>0</v>
          </cell>
          <cell r="I3539">
            <v>0</v>
          </cell>
          <cell r="J3539">
            <v>1</v>
          </cell>
          <cell r="K3539">
            <v>1</v>
          </cell>
          <cell r="L3539" t="str">
            <v>PLANEADOR 1</v>
          </cell>
          <cell r="M3539">
            <v>0</v>
          </cell>
          <cell r="N3539" t="str">
            <v>BAKER</v>
          </cell>
          <cell r="O3539" t="str">
            <v>SINTESIS</v>
          </cell>
          <cell r="P3539" t="str">
            <v>SIN</v>
          </cell>
          <cell r="Q3539" t="str">
            <v>#NOCODE#</v>
          </cell>
          <cell r="R3539" t="str">
            <v>#NOCODE#</v>
          </cell>
          <cell r="S3539" t="str">
            <v>MP</v>
          </cell>
          <cell r="T3539" t="str">
            <v>MP</v>
          </cell>
          <cell r="U3539" t="str">
            <v>NO</v>
          </cell>
          <cell r="V3539" t="str">
            <v>MPL</v>
          </cell>
          <cell r="W3539" t="str">
            <v>COMPRA</v>
          </cell>
        </row>
        <row r="3540">
          <cell r="B3540" t="str">
            <v>71336</v>
          </cell>
          <cell r="C3540" t="str">
            <v>Desc. Cloruro de Calcio 2-Hid.</v>
          </cell>
          <cell r="D3540" t="str">
            <v>kg</v>
          </cell>
          <cell r="E3540" t="str">
            <v>Desc. Cloruro de Calcio 2-Hid.kg</v>
          </cell>
          <cell r="F3540" t="str">
            <v>KG</v>
          </cell>
          <cell r="G3540" t="str">
            <v>kg</v>
          </cell>
          <cell r="H3540">
            <v>0</v>
          </cell>
          <cell r="I3540">
            <v>0</v>
          </cell>
          <cell r="J3540">
            <v>1</v>
          </cell>
          <cell r="K3540">
            <v>1</v>
          </cell>
          <cell r="L3540" t="str">
            <v>PLANEADOR 1</v>
          </cell>
          <cell r="M3540">
            <v>0</v>
          </cell>
          <cell r="N3540" t="str">
            <v>BAKER</v>
          </cell>
          <cell r="O3540" t="str">
            <v>SINTESIS</v>
          </cell>
          <cell r="P3540" t="str">
            <v>SIN</v>
          </cell>
          <cell r="Q3540" t="str">
            <v>#NOCODE#</v>
          </cell>
          <cell r="R3540" t="str">
            <v>#NOCODE#</v>
          </cell>
          <cell r="S3540" t="str">
            <v>MP</v>
          </cell>
          <cell r="T3540" t="str">
            <v>MP</v>
          </cell>
          <cell r="U3540" t="str">
            <v>NO</v>
          </cell>
          <cell r="V3540" t="str">
            <v>MPL</v>
          </cell>
          <cell r="W3540" t="str">
            <v>COMPRA</v>
          </cell>
        </row>
        <row r="3541">
          <cell r="B3541" t="str">
            <v>71354</v>
          </cell>
          <cell r="C3541" t="str">
            <v>Desc. Fluoruro de Calcio  RA</v>
          </cell>
          <cell r="D3541" t="str">
            <v>Frasco 250 grs.</v>
          </cell>
          <cell r="E3541" t="str">
            <v>Desc. Fluoruro de Calcio  RAFrasco 250 grs.</v>
          </cell>
          <cell r="F3541" t="str">
            <v>KG</v>
          </cell>
          <cell r="G3541" t="str">
            <v>10 kg</v>
          </cell>
          <cell r="H3541">
            <v>0</v>
          </cell>
          <cell r="I3541">
            <v>0</v>
          </cell>
          <cell r="J3541">
            <v>1</v>
          </cell>
          <cell r="K3541">
            <v>1</v>
          </cell>
          <cell r="L3541" t="str">
            <v>PLANEADOR 1</v>
          </cell>
          <cell r="M3541">
            <v>0</v>
          </cell>
          <cell r="N3541" t="str">
            <v>BAKER</v>
          </cell>
          <cell r="O3541" t="str">
            <v>#NOCODE#</v>
          </cell>
          <cell r="P3541" t="str">
            <v>#NOCODE#</v>
          </cell>
          <cell r="Q3541" t="str">
            <v>#NOCODE#</v>
          </cell>
          <cell r="R3541" t="str">
            <v>SALES</v>
          </cell>
          <cell r="S3541" t="str">
            <v>MP</v>
          </cell>
          <cell r="T3541" t="str">
            <v>MP</v>
          </cell>
          <cell r="U3541" t="str">
            <v>NO</v>
          </cell>
          <cell r="V3541" t="str">
            <v>MPL</v>
          </cell>
          <cell r="W3541" t="str">
            <v>COMPRA</v>
          </cell>
        </row>
        <row r="3542">
          <cell r="B3542" t="str">
            <v>71395</v>
          </cell>
          <cell r="C3542" t="str">
            <v>Desc. Nitrato de Calcio ACS</v>
          </cell>
          <cell r="D3542" t="str">
            <v>Frasco 2.5 kg</v>
          </cell>
          <cell r="E3542" t="str">
            <v>Desc. Nitrato de Calcio ACSFrasco 2.5 kg</v>
          </cell>
          <cell r="F3542" t="str">
            <v>KG</v>
          </cell>
          <cell r="G3542" t="str">
            <v>2.5 KG</v>
          </cell>
          <cell r="H3542">
            <v>0</v>
          </cell>
          <cell r="I3542">
            <v>0</v>
          </cell>
          <cell r="J3542">
            <v>1</v>
          </cell>
          <cell r="K3542">
            <v>1</v>
          </cell>
          <cell r="L3542" t="str">
            <v>PLANEADOR 1</v>
          </cell>
          <cell r="M3542">
            <v>0</v>
          </cell>
          <cell r="N3542" t="str">
            <v>BAKER</v>
          </cell>
          <cell r="O3542" t="str">
            <v>#NOCODE#</v>
          </cell>
          <cell r="P3542" t="str">
            <v>#NOCODE#</v>
          </cell>
          <cell r="Q3542" t="str">
            <v>#NOCODE#</v>
          </cell>
          <cell r="R3542" t="str">
            <v>SALES</v>
          </cell>
          <cell r="S3542" t="str">
            <v>MP</v>
          </cell>
          <cell r="T3542" t="str">
            <v>MP</v>
          </cell>
          <cell r="U3542" t="str">
            <v>NO</v>
          </cell>
          <cell r="V3542" t="str">
            <v>MPL</v>
          </cell>
          <cell r="W3542" t="str">
            <v>COMPRA</v>
          </cell>
        </row>
        <row r="3543">
          <cell r="B3543" t="str">
            <v>7145-00</v>
          </cell>
          <cell r="C3543" t="str">
            <v>Desc. BAKER spe-12/24G Female</v>
          </cell>
          <cell r="D3543" t="str">
            <v>Luer C c Acid onnector 1EA</v>
          </cell>
          <cell r="E3543" t="str">
            <v>Desc. BAKER spe-12/24G FemaleLuer C c Acid onnector 1EA</v>
          </cell>
          <cell r="F3543" t="str">
            <v>PZ</v>
          </cell>
          <cell r="G3543" t="str">
            <v>1 EA</v>
          </cell>
          <cell r="H3543">
            <v>0</v>
          </cell>
          <cell r="I3543" t="str">
            <v>Desc. Por Avantor USA . Sin Alt.</v>
          </cell>
          <cell r="J3543">
            <v>1</v>
          </cell>
          <cell r="K3543">
            <v>1</v>
          </cell>
          <cell r="L3543" t="str">
            <v>COMPRADOR 2</v>
          </cell>
          <cell r="M3543" t="str">
            <v>Desc.</v>
          </cell>
          <cell r="N3543" t="str">
            <v>BAKER</v>
          </cell>
          <cell r="O3543" t="str">
            <v>LAB</v>
          </cell>
          <cell r="P3543" t="str">
            <v>LAB</v>
          </cell>
          <cell r="Q3543" t="str">
            <v>#NOCODE#</v>
          </cell>
          <cell r="R3543" t="str">
            <v>#NOCODE#</v>
          </cell>
          <cell r="S3543" t="str">
            <v>DIVERSOS</v>
          </cell>
          <cell r="T3543" t="str">
            <v>PT</v>
          </cell>
          <cell r="U3543" t="str">
            <v>NO</v>
          </cell>
          <cell r="V3543" t="str">
            <v>PTD</v>
          </cell>
          <cell r="W3543" t="str">
            <v>COMPRA</v>
          </cell>
        </row>
        <row r="3544">
          <cell r="B3544" t="str">
            <v>7146-00</v>
          </cell>
          <cell r="C3544" t="str">
            <v>BAKER spe-12/24G Male</v>
          </cell>
          <cell r="D3544" t="str">
            <v>Luer Con nection 1EA</v>
          </cell>
          <cell r="E3544" t="str">
            <v>BAKER spe-12/24G MaleLuer Con nection 1EA</v>
          </cell>
          <cell r="F3544" t="str">
            <v>PZ</v>
          </cell>
          <cell r="G3544" t="str">
            <v>1 EA</v>
          </cell>
          <cell r="H3544">
            <v>1850.24</v>
          </cell>
          <cell r="I3544">
            <v>0</v>
          </cell>
          <cell r="J3544">
            <v>1</v>
          </cell>
          <cell r="K3544">
            <v>1</v>
          </cell>
          <cell r="L3544" t="str">
            <v>COMPRADOR 2</v>
          </cell>
          <cell r="M3544" t="str">
            <v>Make to Order</v>
          </cell>
          <cell r="N3544" t="str">
            <v>BAKER</v>
          </cell>
          <cell r="O3544" t="str">
            <v>LAB</v>
          </cell>
          <cell r="P3544" t="str">
            <v>LAB</v>
          </cell>
          <cell r="Q3544" t="str">
            <v>#NOCODE#</v>
          </cell>
          <cell r="R3544" t="str">
            <v>#NOCODE#</v>
          </cell>
          <cell r="S3544" t="str">
            <v>DIVERSOS</v>
          </cell>
          <cell r="T3544" t="str">
            <v>PT</v>
          </cell>
          <cell r="U3544" t="str">
            <v>NO</v>
          </cell>
          <cell r="V3544" t="str">
            <v>PTD</v>
          </cell>
          <cell r="W3544" t="str">
            <v>COMPRA</v>
          </cell>
        </row>
        <row r="3545">
          <cell r="B3545" t="str">
            <v>7152-00</v>
          </cell>
          <cell r="C3545" t="str">
            <v>Desc. Agujas de Reemplazo de</v>
          </cell>
          <cell r="D3545" t="str">
            <v>Acero Inox.      12 X PAQ</v>
          </cell>
          <cell r="E3545" t="str">
            <v>Desc. Agujas de Reemplazo deAcero Inox.      12 X PAQ</v>
          </cell>
          <cell r="F3545" t="str">
            <v>PZ</v>
          </cell>
          <cell r="G3545" t="str">
            <v>12 PAQ</v>
          </cell>
          <cell r="H3545">
            <v>3882.65</v>
          </cell>
          <cell r="I3545" t="str">
            <v>Desc. Nuevo Catálogo 7292-00</v>
          </cell>
          <cell r="J3545">
            <v>0</v>
          </cell>
          <cell r="K3545">
            <v>1</v>
          </cell>
          <cell r="L3545" t="str">
            <v>COMPRADOR 2</v>
          </cell>
          <cell r="M3545" t="str">
            <v>Desc.</v>
          </cell>
          <cell r="N3545" t="str">
            <v>BAKER</v>
          </cell>
          <cell r="O3545" t="str">
            <v>LAB</v>
          </cell>
          <cell r="P3545" t="str">
            <v>SSC</v>
          </cell>
          <cell r="Q3545" t="str">
            <v>#NOCODE#</v>
          </cell>
          <cell r="R3545" t="str">
            <v>#NOCODE#</v>
          </cell>
          <cell r="S3545" t="str">
            <v>DIVERSOS</v>
          </cell>
          <cell r="T3545" t="str">
            <v>PT</v>
          </cell>
          <cell r="U3545" t="str">
            <v>NO</v>
          </cell>
          <cell r="V3545" t="str">
            <v>PTD</v>
          </cell>
          <cell r="W3545" t="str">
            <v>Compra</v>
          </cell>
        </row>
        <row r="3546">
          <cell r="B3546" t="str">
            <v>71560</v>
          </cell>
          <cell r="C3546" t="str">
            <v>Carbón Activado Calgon F-200</v>
          </cell>
          <cell r="D3546" t="str">
            <v>Saco 25 kg</v>
          </cell>
          <cell r="E3546" t="str">
            <v>Carbón Activado Calgon F-200Saco 25 kg</v>
          </cell>
          <cell r="F3546" t="str">
            <v>PZ</v>
          </cell>
          <cell r="G3546" t="str">
            <v>25 kg</v>
          </cell>
          <cell r="H3546">
            <v>0</v>
          </cell>
          <cell r="I3546">
            <v>0</v>
          </cell>
          <cell r="J3546">
            <v>1</v>
          </cell>
          <cell r="K3546">
            <v>1</v>
          </cell>
          <cell r="L3546" t="str">
            <v>PLANEADOR 3</v>
          </cell>
          <cell r="M3546">
            <v>0</v>
          </cell>
          <cell r="N3546" t="str">
            <v>#NOCODE#</v>
          </cell>
          <cell r="O3546" t="str">
            <v>#NOCODE#</v>
          </cell>
          <cell r="P3546" t="str">
            <v>#NOCODE#</v>
          </cell>
          <cell r="Q3546" t="str">
            <v>#NOCODE#</v>
          </cell>
          <cell r="R3546" t="str">
            <v>SALES</v>
          </cell>
          <cell r="S3546" t="str">
            <v>MP</v>
          </cell>
          <cell r="T3546" t="str">
            <v>MP</v>
          </cell>
          <cell r="U3546" t="str">
            <v>NO</v>
          </cell>
          <cell r="V3546" t="str">
            <v>MPL</v>
          </cell>
          <cell r="W3546" t="str">
            <v>COMPRA</v>
          </cell>
        </row>
        <row r="3547">
          <cell r="B3547" t="str">
            <v>71561</v>
          </cell>
          <cell r="C3547" t="str">
            <v>Malla Molecular 3A Esfera</v>
          </cell>
          <cell r="D3547" t="str">
            <v>1-2mm Diam. Caja 25 kgs.</v>
          </cell>
          <cell r="E3547" t="str">
            <v>Malla Molecular 3A Esfera1-2mm Diam. Caja 25 kgs.</v>
          </cell>
          <cell r="F3547" t="str">
            <v>KG</v>
          </cell>
          <cell r="G3547" t="str">
            <v>25 kg</v>
          </cell>
          <cell r="H3547">
            <v>0</v>
          </cell>
          <cell r="I3547">
            <v>0</v>
          </cell>
          <cell r="J3547">
            <v>1</v>
          </cell>
          <cell r="K3547">
            <v>1</v>
          </cell>
          <cell r="L3547" t="str">
            <v>PLANEADOR 3</v>
          </cell>
          <cell r="M3547">
            <v>0</v>
          </cell>
          <cell r="N3547" t="str">
            <v>#NOCODE#</v>
          </cell>
          <cell r="O3547" t="str">
            <v>#NOCODE#</v>
          </cell>
          <cell r="P3547" t="str">
            <v>#NOCODE#</v>
          </cell>
          <cell r="Q3547" t="str">
            <v>#NOCODE#</v>
          </cell>
          <cell r="R3547" t="str">
            <v>SALES</v>
          </cell>
          <cell r="S3547" t="str">
            <v>MP</v>
          </cell>
          <cell r="T3547" t="str">
            <v>MP</v>
          </cell>
          <cell r="U3547" t="str">
            <v>NO</v>
          </cell>
          <cell r="V3547" t="str">
            <v>MPL</v>
          </cell>
          <cell r="W3547" t="str">
            <v>COMPRA</v>
          </cell>
        </row>
        <row r="3548">
          <cell r="B3548" t="str">
            <v>7159-00</v>
          </cell>
          <cell r="C3548" t="str">
            <v>Desc.Colum.Scout Bb Inter.Ion</v>
          </cell>
          <cell r="D3548" t="str">
            <v>(4.6 X 250mm)               pz</v>
          </cell>
          <cell r="E3548" t="str">
            <v>Desc.Colum.Scout Bb Inter.Ion(4.6 X 250mm)               pz</v>
          </cell>
          <cell r="F3548" t="str">
            <v>PZ</v>
          </cell>
          <cell r="G3548" t="str">
            <v>pz</v>
          </cell>
          <cell r="H3548">
            <v>73476.56</v>
          </cell>
          <cell r="I3548" t="str">
            <v>Desc. Alt.SIN ALTERNATIVA</v>
          </cell>
          <cell r="J3548">
            <v>0</v>
          </cell>
          <cell r="K3548">
            <v>0</v>
          </cell>
          <cell r="L3548" t="str">
            <v>COMPRADOR 2</v>
          </cell>
          <cell r="M3548" t="str">
            <v>Desc.</v>
          </cell>
          <cell r="N3548" t="str">
            <v>BAKER</v>
          </cell>
          <cell r="O3548" t="str">
            <v>LAB</v>
          </cell>
          <cell r="P3548" t="str">
            <v>SSC</v>
          </cell>
          <cell r="Q3548" t="str">
            <v>#NOCODE#</v>
          </cell>
          <cell r="R3548" t="str">
            <v>#NOCODE#</v>
          </cell>
          <cell r="S3548" t="str">
            <v>DIVERSOS</v>
          </cell>
          <cell r="T3548" t="str">
            <v>PT</v>
          </cell>
          <cell r="U3548" t="str">
            <v>NO</v>
          </cell>
          <cell r="V3548" t="str">
            <v>PTD</v>
          </cell>
          <cell r="W3548" t="str">
            <v>Compra</v>
          </cell>
        </row>
        <row r="3549">
          <cell r="B3549" t="str">
            <v>7159-05</v>
          </cell>
          <cell r="C3549" t="str">
            <v>TCut.Colum.Scout Bb Inter.</v>
          </cell>
          <cell r="D3549" t="str">
            <v>IONCARBXY(4.6 X 250mm)   pz</v>
          </cell>
          <cell r="E3549" t="str">
            <v>TCut.Colum.Scout Bb Inter.IONCARBXY(4.6 X 250mm)   pz</v>
          </cell>
          <cell r="F3549" t="str">
            <v>PZ</v>
          </cell>
          <cell r="G3549" t="str">
            <v>pz</v>
          </cell>
          <cell r="H3549">
            <v>68236.490000000005</v>
          </cell>
          <cell r="I3549" t="str">
            <v>TCut. SIN ALTERNATIVA</v>
          </cell>
          <cell r="J3549">
            <v>0</v>
          </cell>
          <cell r="K3549">
            <v>0.40350000000000003</v>
          </cell>
          <cell r="L3549" t="str">
            <v>COMPRADOR 2</v>
          </cell>
          <cell r="M3549" t="str">
            <v>Desc.</v>
          </cell>
          <cell r="N3549" t="str">
            <v>BAKER</v>
          </cell>
          <cell r="O3549" t="str">
            <v>LAB</v>
          </cell>
          <cell r="P3549" t="str">
            <v>SSC</v>
          </cell>
          <cell r="Q3549" t="str">
            <v>#NOCODE#</v>
          </cell>
          <cell r="R3549" t="str">
            <v>#NOCODE#</v>
          </cell>
          <cell r="S3549" t="str">
            <v>DIVERSOS</v>
          </cell>
          <cell r="T3549" t="str">
            <v>PT</v>
          </cell>
          <cell r="U3549" t="str">
            <v>NO</v>
          </cell>
          <cell r="V3549" t="str">
            <v>PTD</v>
          </cell>
          <cell r="W3549" t="str">
            <v>Compra</v>
          </cell>
        </row>
        <row r="3550">
          <cell r="B3550" t="str">
            <v>7166-00</v>
          </cell>
          <cell r="C3550" t="str">
            <v>Grifos de Cierre Manija En T.</v>
          </cell>
          <cell r="D3550" t="str">
            <v>C/12                        pz</v>
          </cell>
          <cell r="E3550" t="str">
            <v>Grifos de Cierre Manija En T.C/12                        pz</v>
          </cell>
          <cell r="F3550" t="str">
            <v>PZ</v>
          </cell>
          <cell r="G3550" t="str">
            <v>pz</v>
          </cell>
          <cell r="H3550">
            <v>2947.34</v>
          </cell>
          <cell r="I3550">
            <v>0</v>
          </cell>
          <cell r="J3550">
            <v>0</v>
          </cell>
          <cell r="K3550">
            <v>0</v>
          </cell>
          <cell r="L3550" t="str">
            <v>COMPRADOR 2</v>
          </cell>
          <cell r="M3550" t="str">
            <v>Make to Order</v>
          </cell>
          <cell r="N3550" t="str">
            <v>BAKER</v>
          </cell>
          <cell r="O3550" t="str">
            <v>LAB</v>
          </cell>
          <cell r="P3550" t="str">
            <v>SSC</v>
          </cell>
          <cell r="Q3550" t="str">
            <v>#NOCODE#</v>
          </cell>
          <cell r="R3550" t="str">
            <v>#NOCODE#</v>
          </cell>
          <cell r="S3550" t="str">
            <v>DIVERSOS</v>
          </cell>
          <cell r="T3550" t="str">
            <v>PT</v>
          </cell>
          <cell r="U3550" t="str">
            <v>NO</v>
          </cell>
          <cell r="V3550" t="str">
            <v>PTD</v>
          </cell>
          <cell r="W3550" t="str">
            <v>Compra</v>
          </cell>
        </row>
        <row r="3551">
          <cell r="B3551" t="str">
            <v>7179-05</v>
          </cell>
          <cell r="C3551" t="str">
            <v>BAKERBOND  Wide-Pore</v>
          </cell>
          <cell r="D3551" t="str">
            <v>Btyl C4 Prep LC Packing 500G</v>
          </cell>
          <cell r="E3551" t="str">
            <v>BAKERBOND  Wide-PoreBtyl C4 Prep LC Packing 500G</v>
          </cell>
          <cell r="F3551" t="str">
            <v>PZ</v>
          </cell>
          <cell r="G3551" t="str">
            <v>500 GR</v>
          </cell>
          <cell r="H3551">
            <v>48575.11</v>
          </cell>
          <cell r="I3551">
            <v>0</v>
          </cell>
          <cell r="J3551">
            <v>1</v>
          </cell>
          <cell r="K3551">
            <v>0.5</v>
          </cell>
          <cell r="L3551" t="str">
            <v>COMPRADOR 2</v>
          </cell>
          <cell r="M3551" t="str">
            <v>Make to Order</v>
          </cell>
          <cell r="N3551" t="str">
            <v>BAKER</v>
          </cell>
          <cell r="O3551" t="str">
            <v>LAB</v>
          </cell>
          <cell r="P3551" t="str">
            <v>LAB</v>
          </cell>
          <cell r="Q3551" t="str">
            <v>#NOCODE#</v>
          </cell>
          <cell r="R3551" t="str">
            <v>#NOCODE#</v>
          </cell>
          <cell r="S3551" t="str">
            <v>DIVERSOS</v>
          </cell>
          <cell r="T3551" t="str">
            <v>PT</v>
          </cell>
          <cell r="U3551" t="str">
            <v>NO</v>
          </cell>
          <cell r="V3551" t="str">
            <v>PTD</v>
          </cell>
          <cell r="W3551" t="str">
            <v>COMPRA</v>
          </cell>
        </row>
        <row r="3552">
          <cell r="B3552" t="str">
            <v>7189-03</v>
          </cell>
          <cell r="C3552" t="str">
            <v>Desc.ecyl (Cƒ’)Dispos.Extract</v>
          </cell>
          <cell r="D3552" t="str">
            <v>BAKERBOND spe Light Load Octad</v>
          </cell>
          <cell r="E3552" t="str">
            <v>Desc.ecyl (Cƒ’)Dispos.ExtractBAKERBOND spe Light Load Octad</v>
          </cell>
          <cell r="F3552" t="str">
            <v>PZ</v>
          </cell>
          <cell r="G3552" t="str">
            <v>1 EA</v>
          </cell>
          <cell r="H3552">
            <v>3523.10716</v>
          </cell>
          <cell r="I3552" t="str">
            <v>Desc. Alt.SIN ALTERNATIVA</v>
          </cell>
          <cell r="J3552">
            <v>1</v>
          </cell>
          <cell r="K3552">
            <v>1</v>
          </cell>
          <cell r="L3552" t="str">
            <v>COMPRADOR 2</v>
          </cell>
          <cell r="M3552" t="str">
            <v>Desc.</v>
          </cell>
          <cell r="N3552" t="str">
            <v>BAKER</v>
          </cell>
          <cell r="O3552" t="str">
            <v>LAB</v>
          </cell>
          <cell r="P3552" t="str">
            <v>LAB</v>
          </cell>
          <cell r="Q3552" t="str">
            <v>#NOCODE#</v>
          </cell>
          <cell r="R3552" t="str">
            <v>#NOCODE#</v>
          </cell>
          <cell r="S3552" t="str">
            <v>DIVERSOS</v>
          </cell>
          <cell r="T3552" t="str">
            <v>PT</v>
          </cell>
          <cell r="U3552" t="str">
            <v>NO</v>
          </cell>
          <cell r="V3552" t="str">
            <v>PTD</v>
          </cell>
          <cell r="W3552" t="str">
            <v>COMPRA</v>
          </cell>
        </row>
        <row r="3553">
          <cell r="B3553" t="str">
            <v>7191-05</v>
          </cell>
          <cell r="C3553" t="str">
            <v>Desc.BAKERBOND Wide-Pore C18</v>
          </cell>
          <cell r="D3553" t="str">
            <v>(Cƒ’) Prep LC Packing 500G</v>
          </cell>
          <cell r="E3553" t="str">
            <v>Desc.BAKERBOND Wide-Pore C18(Cƒ’) Prep LC Packing 500G</v>
          </cell>
          <cell r="F3553" t="str">
            <v>PZ</v>
          </cell>
          <cell r="G3553" t="str">
            <v>500 GR</v>
          </cell>
          <cell r="H3553">
            <v>34835.963384000002</v>
          </cell>
          <cell r="I3553" t="str">
            <v>Desc. Alt.SIN ALTERNATIVA</v>
          </cell>
          <cell r="J3553">
            <v>1</v>
          </cell>
          <cell r="K3553">
            <v>0.5</v>
          </cell>
          <cell r="L3553" t="str">
            <v>COMPRADOR 2</v>
          </cell>
          <cell r="M3553" t="str">
            <v>Desc.</v>
          </cell>
          <cell r="N3553" t="str">
            <v>BAKER</v>
          </cell>
          <cell r="O3553" t="str">
            <v>LAB</v>
          </cell>
          <cell r="P3553" t="str">
            <v>LAB</v>
          </cell>
          <cell r="Q3553" t="str">
            <v>#NOCODE#</v>
          </cell>
          <cell r="R3553" t="str">
            <v>#NOCODE#</v>
          </cell>
          <cell r="S3553" t="str">
            <v>DIVERSOS</v>
          </cell>
          <cell r="T3553" t="str">
            <v>PT</v>
          </cell>
          <cell r="U3553" t="str">
            <v>NO</v>
          </cell>
          <cell r="V3553" t="str">
            <v>PTD</v>
          </cell>
          <cell r="W3553" t="str">
            <v>COMPRA</v>
          </cell>
        </row>
        <row r="3554">
          <cell r="B3554" t="str">
            <v>71916</v>
          </cell>
          <cell r="C3554" t="str">
            <v>Dextrosa Anh.</v>
          </cell>
          <cell r="D3554" t="str">
            <v>Saco 40 kg</v>
          </cell>
          <cell r="E3554" t="str">
            <v>Dextrosa Anh.Saco 40 kg</v>
          </cell>
          <cell r="F3554" t="str">
            <v>KG</v>
          </cell>
          <cell r="G3554" t="str">
            <v>40 kg</v>
          </cell>
          <cell r="H3554">
            <v>14.8</v>
          </cell>
          <cell r="I3554">
            <v>0</v>
          </cell>
          <cell r="J3554">
            <v>1</v>
          </cell>
          <cell r="K3554">
            <v>1</v>
          </cell>
          <cell r="L3554" t="str">
            <v>PLANEADOR 1</v>
          </cell>
          <cell r="M3554">
            <v>0</v>
          </cell>
          <cell r="N3554" t="str">
            <v>BAKER</v>
          </cell>
          <cell r="O3554" t="str">
            <v>#NOCODE#</v>
          </cell>
          <cell r="P3554" t="str">
            <v>#NOCODE#</v>
          </cell>
          <cell r="Q3554" t="str">
            <v>#NOCODE#</v>
          </cell>
          <cell r="R3554" t="str">
            <v>DIVERSOS</v>
          </cell>
          <cell r="S3554" t="str">
            <v>MP</v>
          </cell>
          <cell r="T3554" t="str">
            <v>MP</v>
          </cell>
          <cell r="U3554" t="str">
            <v>NO</v>
          </cell>
          <cell r="V3554" t="str">
            <v>MPL</v>
          </cell>
          <cell r="W3554" t="str">
            <v>COMPRA</v>
          </cell>
        </row>
        <row r="3555">
          <cell r="B3555" t="str">
            <v>71939</v>
          </cell>
          <cell r="C3555" t="str">
            <v>Tierra Diatomacea Hiflo</v>
          </cell>
          <cell r="D3555" t="str">
            <v>Super Cel Saco 22.7 kg</v>
          </cell>
          <cell r="E3555" t="str">
            <v>Tierra Diatomacea HifloSuper Cel Saco 22.7 kg</v>
          </cell>
          <cell r="F3555" t="str">
            <v>KG</v>
          </cell>
          <cell r="G3555" t="str">
            <v>25 kg</v>
          </cell>
          <cell r="H3555">
            <v>0</v>
          </cell>
          <cell r="I3555">
            <v>0</v>
          </cell>
          <cell r="J3555">
            <v>1</v>
          </cell>
          <cell r="K3555">
            <v>1</v>
          </cell>
          <cell r="L3555" t="str">
            <v>PLANEADOR 1</v>
          </cell>
          <cell r="M3555">
            <v>0</v>
          </cell>
          <cell r="N3555" t="str">
            <v>BAKER</v>
          </cell>
          <cell r="O3555" t="str">
            <v>#NOCODE#</v>
          </cell>
          <cell r="P3555" t="str">
            <v>#NOCODE#</v>
          </cell>
          <cell r="Q3555" t="str">
            <v>#NOCODE#</v>
          </cell>
          <cell r="R3555" t="str">
            <v>SALES</v>
          </cell>
          <cell r="S3555" t="str">
            <v>MP</v>
          </cell>
          <cell r="T3555" t="str">
            <v>MP</v>
          </cell>
          <cell r="U3555" t="str">
            <v>NO</v>
          </cell>
          <cell r="V3555" t="str">
            <v>MPL</v>
          </cell>
          <cell r="W3555" t="str">
            <v>COMPRA</v>
          </cell>
        </row>
        <row r="3556">
          <cell r="B3556" t="str">
            <v>71996</v>
          </cell>
          <cell r="C3556" t="str">
            <v>Desc. Cloruro Férrico R.A.</v>
          </cell>
          <cell r="D3556" t="str">
            <v>Saco 25 kg</v>
          </cell>
          <cell r="E3556" t="str">
            <v>Desc. Cloruro Férrico R.A.Saco 25 kg</v>
          </cell>
          <cell r="F3556" t="str">
            <v>KG</v>
          </cell>
          <cell r="G3556" t="str">
            <v>25 kg</v>
          </cell>
          <cell r="H3556">
            <v>0</v>
          </cell>
          <cell r="I3556">
            <v>0</v>
          </cell>
          <cell r="J3556">
            <v>1</v>
          </cell>
          <cell r="K3556">
            <v>1</v>
          </cell>
          <cell r="L3556" t="str">
            <v>PLANEADOR 1</v>
          </cell>
          <cell r="M3556">
            <v>0</v>
          </cell>
          <cell r="N3556" t="str">
            <v>BAKER</v>
          </cell>
          <cell r="O3556" t="str">
            <v>#NOCODE#</v>
          </cell>
          <cell r="P3556" t="str">
            <v>#NOCODE#</v>
          </cell>
          <cell r="Q3556" t="str">
            <v>#NOCODE#</v>
          </cell>
          <cell r="R3556" t="str">
            <v>SALES</v>
          </cell>
          <cell r="S3556" t="str">
            <v>MP</v>
          </cell>
          <cell r="T3556" t="str">
            <v>MP</v>
          </cell>
          <cell r="U3556" t="str">
            <v>NO</v>
          </cell>
          <cell r="V3556" t="str">
            <v>MPL</v>
          </cell>
          <cell r="W3556" t="str">
            <v>COMPRA</v>
          </cell>
        </row>
        <row r="3557">
          <cell r="B3557" t="str">
            <v>72070</v>
          </cell>
          <cell r="C3557" t="str">
            <v>Desc.Sulfato Ferroso 7-Hid. RA</v>
          </cell>
          <cell r="D3557" t="str">
            <v>S1240       Gran. Cubeta 10 kg</v>
          </cell>
          <cell r="E3557" t="str">
            <v>Desc.Sulfato Ferroso 7-Hid. RAS1240       Gran. Cubeta 10 kg</v>
          </cell>
          <cell r="F3557" t="str">
            <v>KG</v>
          </cell>
          <cell r="G3557" t="str">
            <v>10 kg</v>
          </cell>
          <cell r="H3557">
            <v>0</v>
          </cell>
          <cell r="I3557">
            <v>0</v>
          </cell>
          <cell r="J3557">
            <v>1</v>
          </cell>
          <cell r="K3557">
            <v>1</v>
          </cell>
          <cell r="L3557" t="str">
            <v>PLANEADOR 1</v>
          </cell>
          <cell r="M3557">
            <v>0</v>
          </cell>
          <cell r="N3557" t="str">
            <v>BAKER</v>
          </cell>
          <cell r="O3557" t="str">
            <v>#NOCODE#</v>
          </cell>
          <cell r="P3557" t="str">
            <v>#NOCODE#</v>
          </cell>
          <cell r="Q3557" t="str">
            <v>#NOCODE#</v>
          </cell>
          <cell r="R3557" t="str">
            <v>SALES</v>
          </cell>
          <cell r="S3557" t="str">
            <v>MP</v>
          </cell>
          <cell r="T3557" t="str">
            <v>MP</v>
          </cell>
          <cell r="U3557" t="str">
            <v>NO</v>
          </cell>
          <cell r="V3557" t="str">
            <v>MPL</v>
          </cell>
          <cell r="W3557" t="str">
            <v>COMPRA</v>
          </cell>
        </row>
        <row r="3558">
          <cell r="B3558" t="str">
            <v>7208-00</v>
          </cell>
          <cell r="C3558" t="str">
            <v>Baker Spe 24g Procesador Colum</v>
          </cell>
          <cell r="D3558" t="str">
            <v>KIT</v>
          </cell>
          <cell r="E3558" t="str">
            <v>Baker Spe 24g Procesador ColumKIT</v>
          </cell>
          <cell r="F3558" t="str">
            <v>PZ</v>
          </cell>
          <cell r="G3558" t="str">
            <v>KIT</v>
          </cell>
          <cell r="H3558">
            <v>54028.36</v>
          </cell>
          <cell r="I3558">
            <v>0</v>
          </cell>
          <cell r="J3558">
            <v>0</v>
          </cell>
          <cell r="K3558">
            <v>0</v>
          </cell>
          <cell r="L3558" t="str">
            <v>COMPRADOR 2</v>
          </cell>
          <cell r="M3558" t="str">
            <v>Make to Order</v>
          </cell>
          <cell r="N3558" t="str">
            <v>BAKER</v>
          </cell>
          <cell r="O3558" t="str">
            <v>LAB</v>
          </cell>
          <cell r="P3558" t="str">
            <v>SSC</v>
          </cell>
          <cell r="Q3558" t="str">
            <v>#NOCODE#</v>
          </cell>
          <cell r="R3558" t="str">
            <v>#NOCODE#</v>
          </cell>
          <cell r="S3558" t="str">
            <v>DIVERSOS</v>
          </cell>
          <cell r="T3558" t="str">
            <v>PT</v>
          </cell>
          <cell r="U3558" t="str">
            <v>NO</v>
          </cell>
          <cell r="V3558" t="str">
            <v>PTD</v>
          </cell>
          <cell r="W3558" t="str">
            <v>Compra</v>
          </cell>
        </row>
        <row r="3559">
          <cell r="B3559" t="str">
            <v>72105</v>
          </cell>
          <cell r="C3559" t="str">
            <v>Formaldehído Sol. 3812</v>
          </cell>
          <cell r="D3559" t="str">
            <v>Pipa     kg</v>
          </cell>
          <cell r="E3559" t="str">
            <v>Formaldehído Sol. 3812Pipa     kg</v>
          </cell>
          <cell r="F3559" t="str">
            <v>KG</v>
          </cell>
          <cell r="G3559" t="str">
            <v>4000 kg</v>
          </cell>
          <cell r="H3559">
            <v>0</v>
          </cell>
          <cell r="I3559">
            <v>0</v>
          </cell>
          <cell r="J3559">
            <v>1.08</v>
          </cell>
          <cell r="K3559">
            <v>1</v>
          </cell>
          <cell r="L3559" t="str">
            <v>PLANEADOR 3</v>
          </cell>
          <cell r="M3559">
            <v>0</v>
          </cell>
          <cell r="N3559" t="str">
            <v>BAKER</v>
          </cell>
          <cell r="O3559" t="str">
            <v>#NOCODE#</v>
          </cell>
          <cell r="P3559" t="str">
            <v>#NOCODE#</v>
          </cell>
          <cell r="Q3559" t="str">
            <v>#NOCODE#</v>
          </cell>
          <cell r="R3559" t="str">
            <v>SOLVENTES</v>
          </cell>
          <cell r="S3559" t="str">
            <v>MP</v>
          </cell>
          <cell r="T3559" t="str">
            <v>MP</v>
          </cell>
          <cell r="U3559" t="str">
            <v>NO</v>
          </cell>
          <cell r="V3559" t="str">
            <v>MPL</v>
          </cell>
          <cell r="W3559" t="str">
            <v>COMPRA</v>
          </cell>
        </row>
        <row r="3560">
          <cell r="B3560" t="str">
            <v>7211-01</v>
          </cell>
          <cell r="C3560" t="str">
            <v>Desc.Ac.Carboxilico (Inter.IoN</v>
          </cell>
          <cell r="D3560" t="str">
            <v>100 Pzs de 1ml c/u   100 mg</v>
          </cell>
          <cell r="E3560" t="str">
            <v>Desc.Ac.Carboxilico (Inter.IoN100 Pzs de 1ml c/u   100 mg</v>
          </cell>
          <cell r="F3560" t="str">
            <v>PZ</v>
          </cell>
          <cell r="G3560" t="str">
            <v>100 mg</v>
          </cell>
          <cell r="H3560">
            <v>3061.26</v>
          </cell>
          <cell r="I3560" t="str">
            <v>Desc. Sin Alt.</v>
          </cell>
          <cell r="J3560">
            <v>1</v>
          </cell>
          <cell r="K3560">
            <v>0.1</v>
          </cell>
          <cell r="L3560" t="str">
            <v>COMPRADOR 6</v>
          </cell>
          <cell r="M3560" t="str">
            <v>Desc.</v>
          </cell>
          <cell r="N3560" t="str">
            <v>BAKER</v>
          </cell>
          <cell r="O3560" t="str">
            <v>LAB</v>
          </cell>
          <cell r="P3560" t="str">
            <v>SSC</v>
          </cell>
          <cell r="Q3560" t="str">
            <v>#NOCODE#</v>
          </cell>
          <cell r="R3560" t="str">
            <v>#NOCODE#</v>
          </cell>
          <cell r="S3560" t="str">
            <v>ACIDOS</v>
          </cell>
          <cell r="T3560" t="str">
            <v>PT</v>
          </cell>
          <cell r="U3560" t="str">
            <v>NO</v>
          </cell>
          <cell r="V3560" t="str">
            <v>PTD</v>
          </cell>
          <cell r="W3560" t="str">
            <v>Compra</v>
          </cell>
        </row>
        <row r="3561">
          <cell r="B3561" t="str">
            <v>7211-03</v>
          </cell>
          <cell r="C3561" t="str">
            <v>Desc. Ac.Carboxilico (Inter.</v>
          </cell>
          <cell r="D3561" t="str">
            <v>Iones )                50x3 ml</v>
          </cell>
          <cell r="E3561" t="str">
            <v>Desc. Ac.Carboxilico (Inter.Iones )                50x3 ml</v>
          </cell>
          <cell r="F3561" t="str">
            <v>PZ</v>
          </cell>
          <cell r="G3561" t="str">
            <v>50x3 ml</v>
          </cell>
          <cell r="H3561">
            <v>5034.7299999999996</v>
          </cell>
          <cell r="I3561" t="str">
            <v>Desc. RACIONALIZACION PRODUCTOS Sin Alt.</v>
          </cell>
          <cell r="J3561">
            <v>0</v>
          </cell>
          <cell r="K3561">
            <v>0</v>
          </cell>
          <cell r="L3561" t="str">
            <v>COMPRADOR 6</v>
          </cell>
          <cell r="M3561" t="str">
            <v>Desc.</v>
          </cell>
          <cell r="N3561" t="str">
            <v>BAKER</v>
          </cell>
          <cell r="O3561" t="str">
            <v>LAB</v>
          </cell>
          <cell r="P3561" t="str">
            <v>SSC</v>
          </cell>
          <cell r="Q3561" t="str">
            <v>#NOCODE#</v>
          </cell>
          <cell r="R3561" t="str">
            <v>#NOCODE#</v>
          </cell>
          <cell r="S3561" t="str">
            <v>ACIDOS</v>
          </cell>
          <cell r="T3561" t="str">
            <v>PT</v>
          </cell>
          <cell r="U3561" t="str">
            <v>NO</v>
          </cell>
          <cell r="V3561" t="str">
            <v>PTD</v>
          </cell>
          <cell r="W3561" t="str">
            <v>Compra</v>
          </cell>
        </row>
        <row r="3562">
          <cell r="B3562" t="str">
            <v>7212-03</v>
          </cell>
          <cell r="C3562" t="str">
            <v>Desc. Ciclohexil Fr Spe 500 mg</v>
          </cell>
          <cell r="D3562" t="str">
            <v>50x3 ml</v>
          </cell>
          <cell r="E3562" t="str">
            <v>Desc. Ciclohexil Fr Spe 500 mg50x3 ml</v>
          </cell>
          <cell r="F3562" t="str">
            <v>PZ</v>
          </cell>
          <cell r="G3562" t="str">
            <v>50x3 ml</v>
          </cell>
          <cell r="H3562">
            <v>8564.41</v>
          </cell>
          <cell r="I3562" t="str">
            <v>Desc. Sin Alt. por  AVANTOR 06/10/11</v>
          </cell>
          <cell r="J3562">
            <v>0</v>
          </cell>
          <cell r="K3562">
            <v>0.15</v>
          </cell>
          <cell r="L3562" t="str">
            <v>COMPRADOR 2</v>
          </cell>
          <cell r="M3562" t="str">
            <v>Desc.</v>
          </cell>
          <cell r="N3562" t="str">
            <v>BAKER</v>
          </cell>
          <cell r="O3562" t="str">
            <v>LAB</v>
          </cell>
          <cell r="P3562" t="str">
            <v>SSC</v>
          </cell>
          <cell r="Q3562" t="str">
            <v>#NOCODE#</v>
          </cell>
          <cell r="R3562" t="str">
            <v>#NOCODE#</v>
          </cell>
          <cell r="S3562" t="str">
            <v>DIVERSOS</v>
          </cell>
          <cell r="T3562" t="str">
            <v>PT</v>
          </cell>
          <cell r="U3562" t="str">
            <v>NO</v>
          </cell>
          <cell r="V3562" t="str">
            <v>PTD</v>
          </cell>
          <cell r="W3562" t="str">
            <v>Compra</v>
          </cell>
        </row>
        <row r="3563">
          <cell r="B3563" t="str">
            <v>72127</v>
          </cell>
          <cell r="C3563" t="str">
            <v>Desc. Glutaraldehido Protectol</v>
          </cell>
          <cell r="D3563" t="str">
            <v>KG</v>
          </cell>
          <cell r="E3563" t="str">
            <v>Desc. Glutaraldehido ProtectolKG</v>
          </cell>
          <cell r="F3563" t="str">
            <v>KG</v>
          </cell>
          <cell r="G3563">
            <v>0</v>
          </cell>
          <cell r="H3563">
            <v>0</v>
          </cell>
          <cell r="I3563">
            <v>0</v>
          </cell>
          <cell r="J3563">
            <v>1</v>
          </cell>
          <cell r="K3563">
            <v>1</v>
          </cell>
          <cell r="L3563" t="str">
            <v>PLANEADOR 1</v>
          </cell>
          <cell r="M3563">
            <v>0</v>
          </cell>
          <cell r="N3563" t="str">
            <v>#NOCODE#</v>
          </cell>
          <cell r="O3563" t="str">
            <v>#NOCODE#</v>
          </cell>
          <cell r="P3563" t="str">
            <v>#NOCODE#</v>
          </cell>
          <cell r="Q3563" t="str">
            <v>#NOCODE#</v>
          </cell>
          <cell r="R3563" t="str">
            <v>DIVERSOS</v>
          </cell>
          <cell r="S3563" t="str">
            <v>MP</v>
          </cell>
          <cell r="T3563" t="str">
            <v>MP</v>
          </cell>
          <cell r="U3563" t="str">
            <v>NO</v>
          </cell>
          <cell r="V3563" t="str">
            <v>MPL</v>
          </cell>
          <cell r="W3563" t="str">
            <v>COMPRA</v>
          </cell>
        </row>
        <row r="3564">
          <cell r="B3564" t="str">
            <v>7213-06</v>
          </cell>
          <cell r="C3564" t="str">
            <v>Cut Columnas Baker Bond Flor.</v>
          </cell>
          <cell r="D3564" t="str">
            <v>100 mg 6 ml Cja. 30 pzas</v>
          </cell>
          <cell r="E3564" t="str">
            <v>Cut Columnas Baker Bond Flor.100 mg 6 ml Cja. 30 pzas</v>
          </cell>
          <cell r="F3564" t="str">
            <v>PZ</v>
          </cell>
          <cell r="G3564" t="str">
            <v>30 PZ</v>
          </cell>
          <cell r="H3564">
            <v>2888.72</v>
          </cell>
          <cell r="I3564" t="str">
            <v>Desc. X USA Enero de 2017</v>
          </cell>
          <cell r="J3564">
            <v>0</v>
          </cell>
          <cell r="K3564">
            <v>0</v>
          </cell>
          <cell r="L3564" t="str">
            <v>COMPRADOR 2</v>
          </cell>
          <cell r="M3564" t="str">
            <v>Make to Order</v>
          </cell>
          <cell r="N3564" t="str">
            <v>BAKER</v>
          </cell>
          <cell r="O3564" t="str">
            <v>LAB</v>
          </cell>
          <cell r="P3564" t="str">
            <v>SSC</v>
          </cell>
          <cell r="Q3564" t="str">
            <v>#NOCODE#</v>
          </cell>
          <cell r="R3564" t="str">
            <v>#NOCODE#</v>
          </cell>
          <cell r="S3564" t="str">
            <v>DIVERSOS</v>
          </cell>
          <cell r="T3564" t="str">
            <v>PT</v>
          </cell>
          <cell r="U3564" t="str">
            <v>NO</v>
          </cell>
          <cell r="V3564" t="str">
            <v>PTD</v>
          </cell>
          <cell r="W3564" t="str">
            <v>Compra</v>
          </cell>
        </row>
        <row r="3565">
          <cell r="B3565" t="str">
            <v>7213-07</v>
          </cell>
          <cell r="C3565" t="str">
            <v>Florisil Adsorcion Spe 1000mg</v>
          </cell>
          <cell r="D3565" t="str">
            <v>30x6 ml</v>
          </cell>
          <cell r="E3565" t="str">
            <v>Florisil Adsorcion Spe 1000mg30x6 ml</v>
          </cell>
          <cell r="F3565" t="str">
            <v>PZ</v>
          </cell>
          <cell r="G3565" t="str">
            <v>30x6 ml</v>
          </cell>
          <cell r="H3565">
            <v>5015.2</v>
          </cell>
          <cell r="I3565">
            <v>0</v>
          </cell>
          <cell r="J3565">
            <v>0</v>
          </cell>
          <cell r="K3565">
            <v>0.21199999999999999</v>
          </cell>
          <cell r="L3565" t="str">
            <v>COMPRADOR 2</v>
          </cell>
          <cell r="M3565" t="str">
            <v>Make to Order</v>
          </cell>
          <cell r="N3565" t="str">
            <v>BAKER</v>
          </cell>
          <cell r="O3565" t="str">
            <v>LAB</v>
          </cell>
          <cell r="P3565" t="str">
            <v>SSC</v>
          </cell>
          <cell r="Q3565" t="str">
            <v>#NOCODE#</v>
          </cell>
          <cell r="R3565" t="str">
            <v>#NOCODE#</v>
          </cell>
          <cell r="S3565" t="str">
            <v>DIVERSOS</v>
          </cell>
          <cell r="T3565" t="str">
            <v>PT</v>
          </cell>
          <cell r="U3565" t="str">
            <v>NO</v>
          </cell>
          <cell r="V3565" t="str">
            <v>PTD</v>
          </cell>
          <cell r="W3565" t="str">
            <v>Compra</v>
          </cell>
        </row>
        <row r="3566">
          <cell r="B3566" t="str">
            <v>7213-27</v>
          </cell>
          <cell r="C3566" t="str">
            <v>Desc. Columnas Baker Bond</v>
          </cell>
          <cell r="D3566" t="str">
            <v>Florisil 100 mg        Jumbo P</v>
          </cell>
          <cell r="E3566" t="str">
            <v>Desc. Columnas Baker BondFlorisil 100 mg        Jumbo P</v>
          </cell>
          <cell r="F3566" t="str">
            <v>PZ</v>
          </cell>
          <cell r="G3566" t="str">
            <v>100 MG</v>
          </cell>
          <cell r="H3566">
            <v>12302.08</v>
          </cell>
          <cell r="I3566" t="str">
            <v>Desc. RACIONALIZACION PRODUCTOS Alt. 7213-06</v>
          </cell>
          <cell r="J3566">
            <v>0</v>
          </cell>
          <cell r="K3566">
            <v>0</v>
          </cell>
          <cell r="L3566" t="str">
            <v>COMPRADOR 2</v>
          </cell>
          <cell r="M3566" t="str">
            <v>Desc.</v>
          </cell>
          <cell r="N3566" t="str">
            <v>BAKER</v>
          </cell>
          <cell r="O3566" t="str">
            <v>LAB</v>
          </cell>
          <cell r="P3566" t="str">
            <v>SSC</v>
          </cell>
          <cell r="Q3566" t="str">
            <v>#NOCODE#</v>
          </cell>
          <cell r="R3566" t="str">
            <v>#NOCODE#</v>
          </cell>
          <cell r="S3566" t="str">
            <v>DIVERSOS</v>
          </cell>
          <cell r="T3566" t="str">
            <v>PT</v>
          </cell>
          <cell r="U3566" t="str">
            <v>NO</v>
          </cell>
          <cell r="V3566" t="str">
            <v>PTD</v>
          </cell>
          <cell r="W3566" t="str">
            <v>Compra</v>
          </cell>
        </row>
        <row r="3567">
          <cell r="B3567" t="str">
            <v>72136</v>
          </cell>
          <cell r="C3567" t="str">
            <v>Glicerina USP</v>
          </cell>
          <cell r="D3567" t="str">
            <v>Tambor 250 kg</v>
          </cell>
          <cell r="E3567" t="str">
            <v>Glicerina USPTambor 250 kg</v>
          </cell>
          <cell r="F3567" t="str">
            <v>KG</v>
          </cell>
          <cell r="G3567" t="str">
            <v>250 kg</v>
          </cell>
          <cell r="H3567">
            <v>0</v>
          </cell>
          <cell r="I3567">
            <v>0</v>
          </cell>
          <cell r="J3567">
            <v>1.26</v>
          </cell>
          <cell r="K3567">
            <v>1</v>
          </cell>
          <cell r="L3567" t="str">
            <v>PLANEADOR 3</v>
          </cell>
          <cell r="M3567">
            <v>0</v>
          </cell>
          <cell r="N3567" t="str">
            <v>BAKER</v>
          </cell>
          <cell r="O3567" t="str">
            <v>#NOCODE#</v>
          </cell>
          <cell r="P3567" t="str">
            <v>#NOCODE#</v>
          </cell>
          <cell r="Q3567" t="str">
            <v>#NOCODE#</v>
          </cell>
          <cell r="R3567" t="str">
            <v>SOLVENTES</v>
          </cell>
          <cell r="S3567" t="str">
            <v>MP</v>
          </cell>
          <cell r="T3567" t="str">
            <v>MP</v>
          </cell>
          <cell r="U3567" t="str">
            <v>NO</v>
          </cell>
          <cell r="V3567" t="str">
            <v>MPL</v>
          </cell>
          <cell r="W3567" t="str">
            <v>COMPRA</v>
          </cell>
        </row>
        <row r="3568">
          <cell r="B3568" t="str">
            <v>7214-07</v>
          </cell>
          <cell r="C3568" t="str">
            <v>Alumina Neutra Adsorcion</v>
          </cell>
          <cell r="D3568" t="str">
            <v>30x6 ml</v>
          </cell>
          <cell r="E3568" t="str">
            <v>Alumina Neutra Adsorcion30x6 ml</v>
          </cell>
          <cell r="F3568" t="str">
            <v>PZ</v>
          </cell>
          <cell r="G3568" t="str">
            <v>30x6 ml</v>
          </cell>
          <cell r="H3568">
            <v>4062.58</v>
          </cell>
          <cell r="I3568">
            <v>0</v>
          </cell>
          <cell r="J3568">
            <v>0</v>
          </cell>
          <cell r="K3568">
            <v>0</v>
          </cell>
          <cell r="L3568" t="str">
            <v>COMPRADOR 2</v>
          </cell>
          <cell r="M3568" t="str">
            <v>Recurso F</v>
          </cell>
          <cell r="N3568" t="str">
            <v>BAKER</v>
          </cell>
          <cell r="O3568" t="str">
            <v>LAB</v>
          </cell>
          <cell r="P3568" t="str">
            <v>SSC</v>
          </cell>
          <cell r="Q3568" t="str">
            <v>#NOCODE#</v>
          </cell>
          <cell r="R3568" t="str">
            <v>#NOCODE#</v>
          </cell>
          <cell r="S3568" t="str">
            <v>SALES</v>
          </cell>
          <cell r="T3568" t="str">
            <v>PT</v>
          </cell>
          <cell r="U3568" t="str">
            <v>NO</v>
          </cell>
          <cell r="V3568" t="str">
            <v>PTD</v>
          </cell>
          <cell r="W3568" t="str">
            <v>Compra</v>
          </cell>
        </row>
        <row r="3569">
          <cell r="B3569" t="str">
            <v>7215-07</v>
          </cell>
          <cell r="C3569" t="str">
            <v>Desc. Kieselguhr Adsorcion Spe</v>
          </cell>
          <cell r="D3569" t="str">
            <v>1000 mg 30x6 ml</v>
          </cell>
          <cell r="E3569" t="str">
            <v>Desc. Kieselguhr Adsorcion Spe1000 mg 30x6 ml</v>
          </cell>
          <cell r="F3569" t="str">
            <v>PZ</v>
          </cell>
          <cell r="G3569" t="str">
            <v>30x6 ml</v>
          </cell>
          <cell r="H3569">
            <v>1014.44</v>
          </cell>
          <cell r="I3569" t="str">
            <v>Desc. Sin Alt.</v>
          </cell>
          <cell r="J3569">
            <v>0</v>
          </cell>
          <cell r="K3569">
            <v>0</v>
          </cell>
          <cell r="L3569" t="str">
            <v>COMPRADOR 2</v>
          </cell>
          <cell r="M3569" t="str">
            <v>Desc.</v>
          </cell>
          <cell r="N3569" t="str">
            <v>BAKER</v>
          </cell>
          <cell r="O3569" t="str">
            <v>LAB</v>
          </cell>
          <cell r="P3569" t="str">
            <v>SSC</v>
          </cell>
          <cell r="Q3569" t="str">
            <v>#NOCODE#</v>
          </cell>
          <cell r="R3569" t="str">
            <v>#NOCODE#</v>
          </cell>
          <cell r="S3569" t="str">
            <v>DIVERSOS</v>
          </cell>
          <cell r="T3569" t="str">
            <v>PT</v>
          </cell>
          <cell r="U3569" t="str">
            <v>NO</v>
          </cell>
          <cell r="V3569" t="str">
            <v>PTD</v>
          </cell>
          <cell r="W3569" t="str">
            <v>Compra</v>
          </cell>
        </row>
        <row r="3570">
          <cell r="B3570" t="str">
            <v>7216-06</v>
          </cell>
          <cell r="C3570" t="str">
            <v>Desc.Wpbutil Biocrom Spe 500mg</v>
          </cell>
          <cell r="D3570" t="str">
            <v>30x6 ml</v>
          </cell>
          <cell r="E3570" t="str">
            <v>Desc.Wpbutil Biocrom Spe 500mg30x6 ml</v>
          </cell>
          <cell r="F3570" t="str">
            <v>PZ</v>
          </cell>
          <cell r="G3570" t="str">
            <v>30x6 ml</v>
          </cell>
          <cell r="H3570">
            <v>2619.8000000000002</v>
          </cell>
          <cell r="I3570" t="str">
            <v>Desc. Alt.SIN ALTERNATIVA</v>
          </cell>
          <cell r="J3570">
            <v>0</v>
          </cell>
          <cell r="K3570">
            <v>0</v>
          </cell>
          <cell r="L3570" t="str">
            <v>COMPRADOR 2</v>
          </cell>
          <cell r="M3570" t="str">
            <v>Desc.</v>
          </cell>
          <cell r="N3570" t="str">
            <v>BAKER</v>
          </cell>
          <cell r="O3570" t="str">
            <v>LAB</v>
          </cell>
          <cell r="P3570" t="str">
            <v>SSC</v>
          </cell>
          <cell r="Q3570" t="str">
            <v>#NOCODE#</v>
          </cell>
          <cell r="R3570" t="str">
            <v>#NOCODE#</v>
          </cell>
          <cell r="S3570" t="str">
            <v>DIVERSOS</v>
          </cell>
          <cell r="T3570" t="str">
            <v>PT</v>
          </cell>
          <cell r="U3570" t="str">
            <v>NO</v>
          </cell>
          <cell r="V3570" t="str">
            <v>PTD</v>
          </cell>
          <cell r="W3570" t="str">
            <v>Compra</v>
          </cell>
        </row>
        <row r="3571">
          <cell r="B3571" t="str">
            <v>7217-06</v>
          </cell>
          <cell r="C3571" t="str">
            <v>Wpcbx Biocrom Spe 500 mg</v>
          </cell>
          <cell r="D3571" t="str">
            <v>30x6 ml</v>
          </cell>
          <cell r="E3571" t="str">
            <v>Wpcbx Biocrom Spe 500 mg30x6 ml</v>
          </cell>
          <cell r="F3571" t="str">
            <v>PZ</v>
          </cell>
          <cell r="G3571" t="str">
            <v>30x6 ml</v>
          </cell>
          <cell r="H3571">
            <v>7990.93</v>
          </cell>
          <cell r="I3571">
            <v>0</v>
          </cell>
          <cell r="J3571">
            <v>0</v>
          </cell>
          <cell r="K3571">
            <v>0</v>
          </cell>
          <cell r="L3571" t="str">
            <v>COMPRADOR 2</v>
          </cell>
          <cell r="M3571" t="str">
            <v>Make to Order</v>
          </cell>
          <cell r="N3571" t="str">
            <v>BAKER</v>
          </cell>
          <cell r="O3571" t="str">
            <v>LAB</v>
          </cell>
          <cell r="P3571" t="str">
            <v>SSC</v>
          </cell>
          <cell r="Q3571" t="str">
            <v>#NOCODE#</v>
          </cell>
          <cell r="R3571" t="str">
            <v>#NOCODE#</v>
          </cell>
          <cell r="S3571" t="str">
            <v>DIVERSOS</v>
          </cell>
          <cell r="T3571" t="str">
            <v>PT</v>
          </cell>
          <cell r="U3571" t="str">
            <v>NO</v>
          </cell>
          <cell r="V3571" t="str">
            <v>PTD</v>
          </cell>
          <cell r="W3571" t="str">
            <v>Compra</v>
          </cell>
        </row>
        <row r="3572">
          <cell r="B3572" t="str">
            <v>7218-06</v>
          </cell>
          <cell r="C3572" t="str">
            <v>Desc. Bc Spe Col Wp Pei 30X6</v>
          </cell>
          <cell r="D3572" t="str">
            <v>30x6 ml</v>
          </cell>
          <cell r="E3572" t="str">
            <v>Desc. Bc Spe Col Wp Pei 30X630x6 ml</v>
          </cell>
          <cell r="F3572" t="str">
            <v>PZ</v>
          </cell>
          <cell r="G3572" t="str">
            <v>30x6 ml</v>
          </cell>
          <cell r="H3572">
            <v>2392.75</v>
          </cell>
          <cell r="I3572" t="str">
            <v>Desc. RACIONALIZACION PRODUCTOS Sin Alt.</v>
          </cell>
          <cell r="J3572">
            <v>0</v>
          </cell>
          <cell r="K3572">
            <v>0</v>
          </cell>
          <cell r="L3572" t="str">
            <v>COMPRADOR 2</v>
          </cell>
          <cell r="M3572" t="str">
            <v>Desc.</v>
          </cell>
          <cell r="N3572" t="str">
            <v>BAKER</v>
          </cell>
          <cell r="O3572" t="str">
            <v>LAB</v>
          </cell>
          <cell r="P3572" t="str">
            <v>SSC</v>
          </cell>
          <cell r="Q3572" t="str">
            <v>#NOCODE#</v>
          </cell>
          <cell r="R3572" t="str">
            <v>#NOCODE#</v>
          </cell>
          <cell r="S3572" t="str">
            <v>DIVERSOS</v>
          </cell>
          <cell r="T3572" t="str">
            <v>PT</v>
          </cell>
          <cell r="U3572" t="str">
            <v>NO</v>
          </cell>
          <cell r="V3572" t="str">
            <v>PTD</v>
          </cell>
          <cell r="W3572" t="str">
            <v>Compra</v>
          </cell>
        </row>
        <row r="3573">
          <cell r="B3573" t="str">
            <v>72186</v>
          </cell>
          <cell r="C3573" t="str">
            <v>Peroxido de Hidrogeno</v>
          </cell>
          <cell r="D3573" t="str">
            <v>Kg</v>
          </cell>
          <cell r="E3573" t="str">
            <v>Peroxido de HidrogenoKg</v>
          </cell>
          <cell r="F3573" t="str">
            <v>KG</v>
          </cell>
          <cell r="G3573" t="str">
            <v>kg</v>
          </cell>
          <cell r="H3573">
            <v>0</v>
          </cell>
          <cell r="I3573">
            <v>0</v>
          </cell>
          <cell r="J3573">
            <v>1.08</v>
          </cell>
          <cell r="K3573">
            <v>1</v>
          </cell>
          <cell r="L3573" t="str">
            <v>PLANEADOR 3</v>
          </cell>
          <cell r="M3573">
            <v>0</v>
          </cell>
          <cell r="N3573" t="str">
            <v>BAKER</v>
          </cell>
          <cell r="O3573" t="str">
            <v>#NOCODE#</v>
          </cell>
          <cell r="P3573" t="str">
            <v>#NOCODE#</v>
          </cell>
          <cell r="Q3573" t="str">
            <v>#NOCODE#</v>
          </cell>
          <cell r="R3573" t="str">
            <v>SOLVENTES</v>
          </cell>
          <cell r="S3573" t="str">
            <v>MP</v>
          </cell>
          <cell r="T3573" t="str">
            <v>MP</v>
          </cell>
          <cell r="U3573" t="str">
            <v>NO</v>
          </cell>
          <cell r="V3573" t="str">
            <v>MPL</v>
          </cell>
          <cell r="W3573" t="str">
            <v>COMPRA</v>
          </cell>
        </row>
        <row r="3574">
          <cell r="B3574" t="str">
            <v>7219-07</v>
          </cell>
          <cell r="C3574" t="str">
            <v>Cut. Sephadex G-25 Biocrom.</v>
          </cell>
          <cell r="D3574" t="str">
            <v>SPE 1000               30x6 ml</v>
          </cell>
          <cell r="E3574" t="str">
            <v>Cut. Sephadex G-25 Biocrom.SPE 1000               30x6 ml</v>
          </cell>
          <cell r="F3574" t="str">
            <v>PZ</v>
          </cell>
          <cell r="G3574" t="str">
            <v>30x6 ml</v>
          </cell>
          <cell r="H3574">
            <v>6010.19</v>
          </cell>
          <cell r="I3574" t="str">
            <v>Desc. Nuevo Catálogo 7310-07</v>
          </cell>
          <cell r="J3574">
            <v>0</v>
          </cell>
          <cell r="K3574">
            <v>0</v>
          </cell>
          <cell r="L3574" t="str">
            <v>COMPRADOR 2</v>
          </cell>
          <cell r="M3574" t="str">
            <v>Desc.</v>
          </cell>
          <cell r="N3574" t="str">
            <v>BAKER</v>
          </cell>
          <cell r="O3574" t="str">
            <v>LAB</v>
          </cell>
          <cell r="P3574" t="str">
            <v>SSC</v>
          </cell>
          <cell r="Q3574" t="str">
            <v>#NOCODE#</v>
          </cell>
          <cell r="R3574" t="str">
            <v>#NOCODE#</v>
          </cell>
          <cell r="S3574" t="str">
            <v>DIVERSOS</v>
          </cell>
          <cell r="T3574" t="str">
            <v>PT</v>
          </cell>
          <cell r="U3574" t="str">
            <v>NO</v>
          </cell>
          <cell r="V3574" t="str">
            <v>PTD</v>
          </cell>
          <cell r="W3574" t="str">
            <v>Compra</v>
          </cell>
        </row>
        <row r="3575">
          <cell r="B3575" t="str">
            <v>72208</v>
          </cell>
          <cell r="C3575" t="str">
            <v>Yodo Sublimado Perlas</v>
          </cell>
          <cell r="D3575" t="str">
            <v>Cuñete 50 kg</v>
          </cell>
          <cell r="E3575" t="str">
            <v>Yodo Sublimado PerlasCuñete 50 kg</v>
          </cell>
          <cell r="F3575" t="str">
            <v>PZ</v>
          </cell>
          <cell r="G3575" t="str">
            <v>50 kg</v>
          </cell>
          <cell r="H3575">
            <v>0</v>
          </cell>
          <cell r="I3575">
            <v>0</v>
          </cell>
          <cell r="J3575">
            <v>1</v>
          </cell>
          <cell r="K3575">
            <v>1</v>
          </cell>
          <cell r="L3575" t="str">
            <v>PLANEADOR 1</v>
          </cell>
          <cell r="M3575">
            <v>0</v>
          </cell>
          <cell r="N3575" t="str">
            <v>BAKER</v>
          </cell>
          <cell r="O3575" t="str">
            <v>#NOCODE#</v>
          </cell>
          <cell r="P3575" t="str">
            <v>#NOCODE#</v>
          </cell>
          <cell r="Q3575" t="str">
            <v>#NOCODE#</v>
          </cell>
          <cell r="R3575" t="str">
            <v>SALES</v>
          </cell>
          <cell r="S3575" t="str">
            <v>MP</v>
          </cell>
          <cell r="T3575" t="str">
            <v>MP</v>
          </cell>
          <cell r="U3575" t="str">
            <v>NO</v>
          </cell>
          <cell r="V3575" t="str">
            <v>MPL</v>
          </cell>
          <cell r="W3575" t="str">
            <v>COMPRA</v>
          </cell>
        </row>
        <row r="3576">
          <cell r="B3576" t="str">
            <v>7221-03</v>
          </cell>
          <cell r="C3576" t="str">
            <v>Desc. Narc-1 Aplic.Esp.Spe</v>
          </cell>
          <cell r="D3576" t="str">
            <v>50x3 ml</v>
          </cell>
          <cell r="E3576" t="str">
            <v>Desc. Narc-1 Aplic.Esp.Spe50x3 ml</v>
          </cell>
          <cell r="F3576" t="str">
            <v>PZ</v>
          </cell>
          <cell r="G3576" t="str">
            <v>50x3 ml</v>
          </cell>
          <cell r="H3576">
            <v>4334.5</v>
          </cell>
          <cell r="I3576" t="str">
            <v>Desc. Alt. 8174-06 por Avantor USA</v>
          </cell>
          <cell r="J3576">
            <v>0</v>
          </cell>
          <cell r="K3576">
            <v>0</v>
          </cell>
          <cell r="L3576" t="str">
            <v>COMPRADOR 2</v>
          </cell>
          <cell r="M3576" t="str">
            <v>Desc.</v>
          </cell>
          <cell r="N3576" t="str">
            <v>BAKER</v>
          </cell>
          <cell r="O3576" t="str">
            <v>LAB</v>
          </cell>
          <cell r="P3576" t="str">
            <v>SSC</v>
          </cell>
          <cell r="Q3576" t="str">
            <v>#NOCODE#</v>
          </cell>
          <cell r="R3576" t="str">
            <v>#NOCODE#</v>
          </cell>
          <cell r="S3576" t="str">
            <v>DIVERSOS</v>
          </cell>
          <cell r="T3576" t="str">
            <v>PT</v>
          </cell>
          <cell r="U3576" t="str">
            <v>NO</v>
          </cell>
          <cell r="V3576" t="str">
            <v>PTD</v>
          </cell>
          <cell r="W3576" t="str">
            <v>Compra</v>
          </cell>
        </row>
        <row r="3577">
          <cell r="B3577" t="str">
            <v>7222-06</v>
          </cell>
          <cell r="C3577" t="str">
            <v>Desc. Spe-500 Aplic.Esp. Spe</v>
          </cell>
          <cell r="D3577" t="str">
            <v>500 mg                500x6 ml</v>
          </cell>
          <cell r="E3577" t="str">
            <v>Desc. Spe-500 Aplic.Esp. Spe500 mg                500x6 ml</v>
          </cell>
          <cell r="F3577" t="str">
            <v>PZ</v>
          </cell>
          <cell r="G3577" t="str">
            <v>500x6 ml</v>
          </cell>
          <cell r="H3577">
            <v>2666.98</v>
          </cell>
          <cell r="I3577" t="str">
            <v>Desc. RACIONALIZACION PRODUCTOS Sin Alt.</v>
          </cell>
          <cell r="J3577">
            <v>0</v>
          </cell>
          <cell r="K3577">
            <v>0</v>
          </cell>
          <cell r="L3577" t="str">
            <v>COMPRADOR 2</v>
          </cell>
          <cell r="M3577" t="str">
            <v>Desc.</v>
          </cell>
          <cell r="N3577" t="str">
            <v>BAKER</v>
          </cell>
          <cell r="O3577" t="str">
            <v>LAB</v>
          </cell>
          <cell r="P3577" t="str">
            <v>SSC</v>
          </cell>
          <cell r="Q3577" t="str">
            <v>#NOCODE#</v>
          </cell>
          <cell r="R3577" t="str">
            <v>#NOCODE#</v>
          </cell>
          <cell r="S3577" t="str">
            <v>DIVERSOS</v>
          </cell>
          <cell r="T3577" t="str">
            <v>PT</v>
          </cell>
          <cell r="U3577" t="str">
            <v>NO</v>
          </cell>
          <cell r="V3577" t="str">
            <v>PTD</v>
          </cell>
          <cell r="W3577" t="str">
            <v>Compra</v>
          </cell>
        </row>
        <row r="3578">
          <cell r="B3578" t="str">
            <v>7225-04</v>
          </cell>
          <cell r="C3578" t="str">
            <v>TDesc. BAKERBOND SPE narc-2</v>
          </cell>
          <cell r="D3578" t="str">
            <v>DisposableExtractionColumns1EA</v>
          </cell>
          <cell r="E3578" t="str">
            <v>TDesc. BAKERBOND SPE narc-2DisposableExtractionColumns1EA</v>
          </cell>
          <cell r="F3578" t="str">
            <v>PZ</v>
          </cell>
          <cell r="G3578" t="str">
            <v>1 EA</v>
          </cell>
          <cell r="H3578">
            <v>4246.3035900000004</v>
          </cell>
          <cell r="I3578" t="str">
            <v>TDesc. Sin Alt. PERMISO COFEPRIS</v>
          </cell>
          <cell r="J3578">
            <v>1</v>
          </cell>
          <cell r="K3578">
            <v>1</v>
          </cell>
          <cell r="L3578" t="str">
            <v>COMPRADOR 2</v>
          </cell>
          <cell r="M3578" t="str">
            <v>Desc.</v>
          </cell>
          <cell r="N3578" t="str">
            <v>BAKER</v>
          </cell>
          <cell r="O3578" t="str">
            <v>LAB</v>
          </cell>
          <cell r="P3578" t="str">
            <v>LAB</v>
          </cell>
          <cell r="Q3578" t="str">
            <v>#NOCODE#</v>
          </cell>
          <cell r="R3578" t="str">
            <v>#NOCODE#</v>
          </cell>
          <cell r="S3578" t="str">
            <v>DIVERSOS</v>
          </cell>
          <cell r="T3578" t="str">
            <v>PT</v>
          </cell>
          <cell r="U3578" t="str">
            <v>NO</v>
          </cell>
          <cell r="V3578" t="str">
            <v>PTD</v>
          </cell>
          <cell r="W3578" t="str">
            <v>COMPRA</v>
          </cell>
        </row>
        <row r="3579">
          <cell r="B3579" t="str">
            <v>7225-05</v>
          </cell>
          <cell r="C3579" t="str">
            <v>TCut.Columna SPE NARC-2</v>
          </cell>
          <cell r="D3579" t="str">
            <v>1BX</v>
          </cell>
          <cell r="E3579" t="str">
            <v>TCut.Columna SPE NARC-21BX</v>
          </cell>
          <cell r="F3579" t="str">
            <v>PZ</v>
          </cell>
          <cell r="G3579" t="str">
            <v>1 BX</v>
          </cell>
          <cell r="H3579">
            <v>5280.16</v>
          </cell>
          <cell r="I3579" t="str">
            <v>TCut. SIN ALTERNATIVA</v>
          </cell>
          <cell r="J3579">
            <v>1</v>
          </cell>
          <cell r="K3579">
            <v>1</v>
          </cell>
          <cell r="L3579" t="str">
            <v>COMPRADOR 2</v>
          </cell>
          <cell r="M3579" t="str">
            <v>Desc.</v>
          </cell>
          <cell r="N3579" t="str">
            <v>BAKER</v>
          </cell>
          <cell r="O3579" t="str">
            <v>LAB</v>
          </cell>
          <cell r="P3579" t="str">
            <v>SSC</v>
          </cell>
          <cell r="Q3579" t="str">
            <v>#NOCODE#</v>
          </cell>
          <cell r="R3579" t="str">
            <v>#NOCODE#</v>
          </cell>
          <cell r="S3579" t="str">
            <v>DIVERSOS</v>
          </cell>
          <cell r="T3579" t="str">
            <v>PT</v>
          </cell>
          <cell r="U3579" t="str">
            <v>NO</v>
          </cell>
          <cell r="V3579" t="str">
            <v>PTD</v>
          </cell>
          <cell r="W3579" t="str">
            <v>Compra</v>
          </cell>
        </row>
        <row r="3580">
          <cell r="B3580" t="str">
            <v>7225-06</v>
          </cell>
          <cell r="C3580" t="str">
            <v>Desc. Narc-2 Aplic.Esp.Spe</v>
          </cell>
          <cell r="D3580" t="str">
            <v>500 mg                 30x6 ml</v>
          </cell>
          <cell r="E3580" t="str">
            <v>Desc. Narc-2 Aplic.Esp.Spe500 mg                 30x6 ml</v>
          </cell>
          <cell r="F3580" t="str">
            <v>PZ</v>
          </cell>
          <cell r="G3580" t="str">
            <v>30x6 ml</v>
          </cell>
          <cell r="H3580">
            <v>3109.77</v>
          </cell>
          <cell r="I3580" t="str">
            <v>Desc. RACIONALIZACION PRODUCTOS Alt. 7225-05</v>
          </cell>
          <cell r="J3580">
            <v>0</v>
          </cell>
          <cell r="K3580">
            <v>0</v>
          </cell>
          <cell r="L3580" t="str">
            <v>COMPRADOR 2</v>
          </cell>
          <cell r="M3580" t="str">
            <v>Desc.</v>
          </cell>
          <cell r="N3580" t="str">
            <v>BAKER</v>
          </cell>
          <cell r="O3580" t="str">
            <v>LAB</v>
          </cell>
          <cell r="P3580" t="str">
            <v>SSC</v>
          </cell>
          <cell r="Q3580" t="str">
            <v>#NOCODE#</v>
          </cell>
          <cell r="R3580" t="str">
            <v>#NOCODE#</v>
          </cell>
          <cell r="S3580" t="str">
            <v>DIVERSOS</v>
          </cell>
          <cell r="T3580" t="str">
            <v>PT</v>
          </cell>
          <cell r="U3580" t="str">
            <v>NO</v>
          </cell>
          <cell r="V3580" t="str">
            <v>PTD</v>
          </cell>
          <cell r="W3580" t="str">
            <v>Compra</v>
          </cell>
        </row>
        <row r="3581">
          <cell r="B3581" t="str">
            <v>72271</v>
          </cell>
          <cell r="C3581" t="str">
            <v>Acetato de Plomo RA</v>
          </cell>
          <cell r="D3581" t="str">
            <v>Cubeta 10 kg</v>
          </cell>
          <cell r="E3581" t="str">
            <v>Acetato de Plomo RACubeta 10 kg</v>
          </cell>
          <cell r="F3581" t="str">
            <v>KG</v>
          </cell>
          <cell r="G3581" t="str">
            <v>10 kg</v>
          </cell>
          <cell r="H3581">
            <v>0</v>
          </cell>
          <cell r="I3581">
            <v>0</v>
          </cell>
          <cell r="J3581">
            <v>1</v>
          </cell>
          <cell r="K3581">
            <v>1</v>
          </cell>
          <cell r="L3581" t="str">
            <v>PLANEADOR 1</v>
          </cell>
          <cell r="M3581">
            <v>0</v>
          </cell>
          <cell r="N3581" t="str">
            <v>BAKER</v>
          </cell>
          <cell r="O3581" t="str">
            <v>#NOCODE#</v>
          </cell>
          <cell r="P3581" t="str">
            <v>#NOCODE#</v>
          </cell>
          <cell r="Q3581" t="str">
            <v>#NOCODE#</v>
          </cell>
          <cell r="R3581" t="str">
            <v>SALES</v>
          </cell>
          <cell r="S3581" t="str">
            <v>MP</v>
          </cell>
          <cell r="T3581" t="str">
            <v>MP</v>
          </cell>
          <cell r="U3581" t="str">
            <v>NO</v>
          </cell>
          <cell r="V3581" t="str">
            <v>MPL</v>
          </cell>
          <cell r="W3581" t="str">
            <v>COMPRA</v>
          </cell>
        </row>
        <row r="3582">
          <cell r="B3582" t="str">
            <v>72290</v>
          </cell>
          <cell r="C3582" t="str">
            <v>Subacetato de Plomo ACS</v>
          </cell>
          <cell r="D3582" t="str">
            <v>kg</v>
          </cell>
          <cell r="E3582" t="str">
            <v>Subacetato de Plomo ACSkg</v>
          </cell>
          <cell r="F3582" t="str">
            <v>KG</v>
          </cell>
          <cell r="G3582" t="str">
            <v>2.5 KG</v>
          </cell>
          <cell r="H3582">
            <v>0</v>
          </cell>
          <cell r="I3582">
            <v>0</v>
          </cell>
          <cell r="J3582">
            <v>1</v>
          </cell>
          <cell r="K3582">
            <v>1</v>
          </cell>
          <cell r="L3582" t="str">
            <v>PLANEADOR 1</v>
          </cell>
          <cell r="M3582">
            <v>0</v>
          </cell>
          <cell r="N3582" t="str">
            <v>BAKER</v>
          </cell>
          <cell r="O3582" t="str">
            <v>#NOCODE#</v>
          </cell>
          <cell r="P3582" t="str">
            <v>#NOCODE#</v>
          </cell>
          <cell r="Q3582" t="str">
            <v>#NOCODE#</v>
          </cell>
          <cell r="R3582" t="str">
            <v>SALES</v>
          </cell>
          <cell r="S3582" t="str">
            <v>MP</v>
          </cell>
          <cell r="T3582" t="str">
            <v>MP</v>
          </cell>
          <cell r="U3582" t="str">
            <v>NO</v>
          </cell>
          <cell r="V3582" t="str">
            <v>MPL</v>
          </cell>
          <cell r="W3582" t="str">
            <v>COMPRA</v>
          </cell>
        </row>
        <row r="3583">
          <cell r="B3583" t="str">
            <v>72322</v>
          </cell>
          <cell r="C3583" t="str">
            <v>Nitrato de Plomo R.A.</v>
          </cell>
          <cell r="D3583" t="str">
            <v>Cuñete 10 kg</v>
          </cell>
          <cell r="E3583" t="str">
            <v>Nitrato de Plomo R.A.Cuñete 10 kg</v>
          </cell>
          <cell r="F3583" t="str">
            <v>KG</v>
          </cell>
          <cell r="G3583" t="str">
            <v>10 kg</v>
          </cell>
          <cell r="H3583">
            <v>0</v>
          </cell>
          <cell r="I3583">
            <v>0</v>
          </cell>
          <cell r="J3583">
            <v>1</v>
          </cell>
          <cell r="K3583">
            <v>1</v>
          </cell>
          <cell r="L3583" t="str">
            <v>PLANEADOR 1</v>
          </cell>
          <cell r="M3583">
            <v>0</v>
          </cell>
          <cell r="N3583" t="str">
            <v>BAKER</v>
          </cell>
          <cell r="O3583" t="str">
            <v>#NOCODE#</v>
          </cell>
          <cell r="P3583" t="str">
            <v>#NOCODE#</v>
          </cell>
          <cell r="Q3583" t="str">
            <v>#NOCODE#</v>
          </cell>
          <cell r="R3583" t="str">
            <v>SALES</v>
          </cell>
          <cell r="S3583" t="str">
            <v>MP</v>
          </cell>
          <cell r="T3583" t="str">
            <v>MP</v>
          </cell>
          <cell r="U3583" t="str">
            <v>NO</v>
          </cell>
          <cell r="V3583" t="str">
            <v>MPL</v>
          </cell>
          <cell r="W3583" t="str">
            <v>COMPRA</v>
          </cell>
        </row>
        <row r="3584">
          <cell r="B3584" t="str">
            <v>72370</v>
          </cell>
          <cell r="C3584" t="str">
            <v>Desc. Cloruro de Litio Gran.</v>
          </cell>
          <cell r="D3584" t="str">
            <v>99% Min Cuñete 10 kg</v>
          </cell>
          <cell r="E3584" t="str">
            <v>Desc. Cloruro de Litio Gran.99% Min Cuñete 10 kg</v>
          </cell>
          <cell r="F3584" t="str">
            <v>KG</v>
          </cell>
          <cell r="G3584" t="str">
            <v>10 kg</v>
          </cell>
          <cell r="H3584">
            <v>0</v>
          </cell>
          <cell r="I3584">
            <v>0</v>
          </cell>
          <cell r="J3584">
            <v>1</v>
          </cell>
          <cell r="K3584">
            <v>1</v>
          </cell>
          <cell r="L3584" t="str">
            <v>PLANEADOR 1</v>
          </cell>
          <cell r="M3584">
            <v>0</v>
          </cell>
          <cell r="N3584" t="str">
            <v>#NOCODE#</v>
          </cell>
          <cell r="O3584" t="str">
            <v>#NOCODE#</v>
          </cell>
          <cell r="P3584" t="str">
            <v>#NOCODE#</v>
          </cell>
          <cell r="Q3584" t="str">
            <v>#NOCODE#</v>
          </cell>
          <cell r="R3584" t="str">
            <v>SALES</v>
          </cell>
          <cell r="S3584" t="str">
            <v>MP</v>
          </cell>
          <cell r="T3584" t="str">
            <v>MP</v>
          </cell>
          <cell r="U3584" t="str">
            <v>NO</v>
          </cell>
          <cell r="V3584" t="str">
            <v>MPL</v>
          </cell>
          <cell r="W3584" t="str">
            <v>COMPRA</v>
          </cell>
        </row>
        <row r="3585">
          <cell r="B3585" t="str">
            <v>72384</v>
          </cell>
          <cell r="C3585" t="str">
            <v>Desc. Nitrato de Litio</v>
          </cell>
          <cell r="D3585" t="str">
            <v>kg</v>
          </cell>
          <cell r="E3585" t="str">
            <v>Desc. Nitrato de Litiokg</v>
          </cell>
          <cell r="F3585" t="str">
            <v>KG</v>
          </cell>
          <cell r="G3585" t="str">
            <v>kg</v>
          </cell>
          <cell r="H3585">
            <v>0</v>
          </cell>
          <cell r="I3585">
            <v>0</v>
          </cell>
          <cell r="J3585">
            <v>1</v>
          </cell>
          <cell r="K3585">
            <v>1</v>
          </cell>
          <cell r="L3585" t="str">
            <v>PLANEADOR 1</v>
          </cell>
          <cell r="M3585">
            <v>0</v>
          </cell>
          <cell r="N3585" t="str">
            <v>#NOCODE#</v>
          </cell>
          <cell r="O3585" t="str">
            <v>#NOCODE#</v>
          </cell>
          <cell r="P3585" t="str">
            <v>#NOCODE#</v>
          </cell>
          <cell r="Q3585" t="str">
            <v>#NOCODE#</v>
          </cell>
          <cell r="R3585" t="str">
            <v>SALES</v>
          </cell>
          <cell r="S3585" t="str">
            <v>MP</v>
          </cell>
          <cell r="T3585" t="str">
            <v>MP</v>
          </cell>
          <cell r="U3585" t="str">
            <v>NO</v>
          </cell>
          <cell r="V3585" t="str">
            <v>MPL</v>
          </cell>
          <cell r="W3585" t="str">
            <v>COMPRA</v>
          </cell>
        </row>
        <row r="3586">
          <cell r="B3586" t="str">
            <v>7239-09</v>
          </cell>
          <cell r="C3586" t="str">
            <v>Desc. KitSeleccion de Proteina</v>
          </cell>
          <cell r="D3586" t="str">
            <v>B B   15x6 ml</v>
          </cell>
          <cell r="E3586" t="str">
            <v>Desc. KitSeleccion de ProteinaB B   15x6 ml</v>
          </cell>
          <cell r="F3586" t="str">
            <v>PZ</v>
          </cell>
          <cell r="G3586" t="str">
            <v>15x6 ml</v>
          </cell>
          <cell r="H3586">
            <v>2240.14</v>
          </cell>
          <cell r="I3586" t="str">
            <v>Desc. por Avantor USA. Sin Alt.</v>
          </cell>
          <cell r="J3586">
            <v>0</v>
          </cell>
          <cell r="K3586">
            <v>0</v>
          </cell>
          <cell r="L3586" t="str">
            <v>COMPRADOR 2</v>
          </cell>
          <cell r="M3586" t="str">
            <v>Desc.</v>
          </cell>
          <cell r="N3586" t="str">
            <v>BAKER</v>
          </cell>
          <cell r="O3586" t="str">
            <v>LAB</v>
          </cell>
          <cell r="P3586" t="str">
            <v>SSC</v>
          </cell>
          <cell r="Q3586" t="str">
            <v>#NOCODE#</v>
          </cell>
          <cell r="R3586" t="str">
            <v>#NOCODE#</v>
          </cell>
          <cell r="S3586" t="str">
            <v>DIVERSOS</v>
          </cell>
          <cell r="T3586" t="str">
            <v>PT</v>
          </cell>
          <cell r="U3586" t="str">
            <v>NO</v>
          </cell>
          <cell r="V3586" t="str">
            <v>PTD</v>
          </cell>
          <cell r="W3586" t="str">
            <v>Compra</v>
          </cell>
        </row>
        <row r="3587">
          <cell r="B3587" t="str">
            <v>7241-00</v>
          </cell>
          <cell r="C3587" t="str">
            <v>Desc.Stopcoks Para Spe-12G y</v>
          </cell>
          <cell r="D3587" t="str">
            <v>24G      10x1</v>
          </cell>
          <cell r="E3587" t="str">
            <v>Desc.Stopcoks Para Spe-12G y24G      10x1</v>
          </cell>
          <cell r="F3587" t="str">
            <v>PZ</v>
          </cell>
          <cell r="G3587" t="str">
            <v>10x1</v>
          </cell>
          <cell r="H3587">
            <v>1045.73</v>
          </cell>
          <cell r="I3587" t="str">
            <v>Desc. por Avantor USA 11/25/11. Sin Alternativa</v>
          </cell>
          <cell r="J3587">
            <v>0</v>
          </cell>
          <cell r="K3587">
            <v>0</v>
          </cell>
          <cell r="L3587" t="str">
            <v>COMPRADOR 2</v>
          </cell>
          <cell r="M3587" t="str">
            <v>Desc.</v>
          </cell>
          <cell r="N3587" t="str">
            <v>BAKER</v>
          </cell>
          <cell r="O3587" t="str">
            <v>LAB</v>
          </cell>
          <cell r="P3587" t="str">
            <v>SSC</v>
          </cell>
          <cell r="Q3587" t="str">
            <v>#NOCODE#</v>
          </cell>
          <cell r="R3587" t="str">
            <v>#NOCODE#</v>
          </cell>
          <cell r="S3587" t="str">
            <v>SALES</v>
          </cell>
          <cell r="T3587" t="str">
            <v>PT</v>
          </cell>
          <cell r="U3587" t="str">
            <v>NO</v>
          </cell>
          <cell r="V3587" t="str">
            <v>PTD</v>
          </cell>
          <cell r="W3587" t="str">
            <v>Compra</v>
          </cell>
        </row>
        <row r="3588">
          <cell r="B3588" t="str">
            <v>7242-00</v>
          </cell>
          <cell r="C3588" t="str">
            <v>Desc. Filtro Para Spe-12g Y</v>
          </cell>
          <cell r="D3588" t="str">
            <v>SPE 24gr 50x1</v>
          </cell>
          <cell r="E3588" t="str">
            <v>Desc. Filtro Para Spe-12g YSPE 24gr 50x1</v>
          </cell>
          <cell r="F3588" t="str">
            <v>PZ</v>
          </cell>
          <cell r="G3588" t="str">
            <v>50x1</v>
          </cell>
          <cell r="H3588">
            <v>8141.29</v>
          </cell>
          <cell r="I3588" t="str">
            <v>Desc. Sin Alt.</v>
          </cell>
          <cell r="J3588">
            <v>0</v>
          </cell>
          <cell r="K3588">
            <v>0</v>
          </cell>
          <cell r="L3588" t="str">
            <v>COMPRADOR 2</v>
          </cell>
          <cell r="M3588" t="str">
            <v>Desc.</v>
          </cell>
          <cell r="N3588" t="str">
            <v>BAKER</v>
          </cell>
          <cell r="O3588" t="str">
            <v>LAB</v>
          </cell>
          <cell r="P3588" t="str">
            <v>SSC</v>
          </cell>
          <cell r="Q3588" t="str">
            <v>#NOCODE#</v>
          </cell>
          <cell r="R3588" t="str">
            <v>#NOCODE#</v>
          </cell>
          <cell r="S3588" t="str">
            <v>DIVERSOS</v>
          </cell>
          <cell r="T3588" t="str">
            <v>PT</v>
          </cell>
          <cell r="U3588" t="str">
            <v>NO</v>
          </cell>
          <cell r="V3588" t="str">
            <v>PTD</v>
          </cell>
          <cell r="W3588" t="str">
            <v>Compra</v>
          </cell>
        </row>
        <row r="3589">
          <cell r="B3589" t="str">
            <v>72471</v>
          </cell>
          <cell r="C3589" t="str">
            <v>Óxido De Magnesio Remag Wt</v>
          </cell>
          <cell r="D3589" t="str">
            <v>95% Min Saco 25 kg</v>
          </cell>
          <cell r="E3589" t="str">
            <v>Óxido De Magnesio Remag Wt95% Min Saco 25 kg</v>
          </cell>
          <cell r="F3589" t="str">
            <v>KG</v>
          </cell>
          <cell r="G3589" t="str">
            <v>25 kg</v>
          </cell>
          <cell r="H3589">
            <v>0</v>
          </cell>
          <cell r="I3589">
            <v>0</v>
          </cell>
          <cell r="J3589">
            <v>1</v>
          </cell>
          <cell r="K3589">
            <v>1</v>
          </cell>
          <cell r="L3589" t="str">
            <v>PLANEADOR 1</v>
          </cell>
          <cell r="M3589">
            <v>0</v>
          </cell>
          <cell r="N3589" t="str">
            <v>BAKER</v>
          </cell>
          <cell r="O3589" t="str">
            <v>#NOCODE#</v>
          </cell>
          <cell r="P3589" t="str">
            <v>#NOCODE#</v>
          </cell>
          <cell r="Q3589" t="str">
            <v>#NOCODE#</v>
          </cell>
          <cell r="R3589" t="str">
            <v>SALES</v>
          </cell>
          <cell r="S3589" t="str">
            <v>MP</v>
          </cell>
          <cell r="T3589" t="str">
            <v>MP</v>
          </cell>
          <cell r="U3589" t="str">
            <v>NO</v>
          </cell>
          <cell r="V3589" t="str">
            <v>MPL</v>
          </cell>
          <cell r="W3589" t="str">
            <v>COMPRA</v>
          </cell>
        </row>
        <row r="3590">
          <cell r="B3590" t="str">
            <v>72476</v>
          </cell>
          <cell r="C3590" t="str">
            <v>Desc. Óxido De Magnesio</v>
          </cell>
          <cell r="D3590" t="str">
            <v>Remag Wt 95% Min Saco 25 kg</v>
          </cell>
          <cell r="E3590" t="str">
            <v>Desc. Óxido De MagnesioRemag Wt 95% Min Saco 25 kg</v>
          </cell>
          <cell r="F3590" t="str">
            <v>KG</v>
          </cell>
          <cell r="G3590" t="str">
            <v>25 kg</v>
          </cell>
          <cell r="H3590">
            <v>0</v>
          </cell>
          <cell r="I3590">
            <v>0</v>
          </cell>
          <cell r="J3590">
            <v>1</v>
          </cell>
          <cell r="K3590">
            <v>1</v>
          </cell>
          <cell r="L3590" t="str">
            <v>PLANEADOR 1</v>
          </cell>
          <cell r="M3590">
            <v>0</v>
          </cell>
          <cell r="N3590" t="str">
            <v>BAKER</v>
          </cell>
          <cell r="O3590" t="str">
            <v>#NOCODE#</v>
          </cell>
          <cell r="P3590" t="str">
            <v>#NOCODE#</v>
          </cell>
          <cell r="Q3590" t="str">
            <v>#NOCODE#</v>
          </cell>
          <cell r="R3590" t="str">
            <v>SALES</v>
          </cell>
          <cell r="S3590" t="str">
            <v>MP</v>
          </cell>
          <cell r="T3590" t="str">
            <v>MP</v>
          </cell>
          <cell r="U3590" t="str">
            <v>NO</v>
          </cell>
          <cell r="V3590" t="str">
            <v>MPL</v>
          </cell>
          <cell r="W3590" t="str">
            <v>COMPRA</v>
          </cell>
        </row>
        <row r="3591">
          <cell r="B3591" t="str">
            <v>72540</v>
          </cell>
          <cell r="C3591" t="str">
            <v>Cloruro Manganoso 4-Hid.</v>
          </cell>
          <cell r="D3591" t="str">
            <v>kg</v>
          </cell>
          <cell r="E3591" t="str">
            <v>Cloruro Manganoso 4-Hid.kg</v>
          </cell>
          <cell r="F3591" t="str">
            <v>KG</v>
          </cell>
          <cell r="G3591" t="str">
            <v>kg</v>
          </cell>
          <cell r="H3591">
            <v>0</v>
          </cell>
          <cell r="I3591">
            <v>0</v>
          </cell>
          <cell r="J3591">
            <v>1</v>
          </cell>
          <cell r="K3591">
            <v>1</v>
          </cell>
          <cell r="L3591" t="str">
            <v>PLANEADOR 1</v>
          </cell>
          <cell r="M3591">
            <v>0</v>
          </cell>
          <cell r="N3591" t="str">
            <v>BAKER</v>
          </cell>
          <cell r="O3591" t="str">
            <v>#NOCODE#</v>
          </cell>
          <cell r="P3591" t="str">
            <v>SIN</v>
          </cell>
          <cell r="Q3591" t="str">
            <v>#NOCODE#</v>
          </cell>
          <cell r="R3591" t="str">
            <v>SALES</v>
          </cell>
          <cell r="S3591" t="str">
            <v>MP</v>
          </cell>
          <cell r="T3591" t="str">
            <v>MP</v>
          </cell>
          <cell r="U3591" t="str">
            <v>NO</v>
          </cell>
          <cell r="V3591" t="str">
            <v>MPL</v>
          </cell>
          <cell r="W3591" t="str">
            <v>COMPRA</v>
          </cell>
        </row>
        <row r="3592">
          <cell r="B3592" t="str">
            <v>72564</v>
          </cell>
          <cell r="C3592" t="str">
            <v>Desc. Mercurio RA</v>
          </cell>
          <cell r="D3592" t="str">
            <v>Botella 15 kg</v>
          </cell>
          <cell r="E3592" t="str">
            <v>Desc. Mercurio RABotella 15 kg</v>
          </cell>
          <cell r="F3592" t="str">
            <v>KG</v>
          </cell>
          <cell r="G3592" t="str">
            <v>15 kg</v>
          </cell>
          <cell r="H3592">
            <v>0</v>
          </cell>
          <cell r="I3592">
            <v>0</v>
          </cell>
          <cell r="J3592">
            <v>13.5</v>
          </cell>
          <cell r="K3592">
            <v>1</v>
          </cell>
          <cell r="L3592" t="str">
            <v>PLANEADOR 1</v>
          </cell>
          <cell r="M3592">
            <v>0</v>
          </cell>
          <cell r="N3592" t="str">
            <v>#NOCODE#</v>
          </cell>
          <cell r="O3592" t="str">
            <v>#NOCODE#</v>
          </cell>
          <cell r="P3592" t="str">
            <v>#NOCODE#</v>
          </cell>
          <cell r="Q3592" t="str">
            <v>#NOCODE#</v>
          </cell>
          <cell r="R3592" t="str">
            <v>METALES</v>
          </cell>
          <cell r="S3592" t="str">
            <v>MP</v>
          </cell>
          <cell r="T3592" t="str">
            <v>MP</v>
          </cell>
          <cell r="U3592" t="str">
            <v>NO</v>
          </cell>
          <cell r="V3592" t="str">
            <v>MPL</v>
          </cell>
          <cell r="W3592" t="str">
            <v>COMPRA</v>
          </cell>
        </row>
        <row r="3593">
          <cell r="B3593" t="str">
            <v>72608</v>
          </cell>
          <cell r="C3593" t="str">
            <v>Desc. Yoduro Mercurico Rojo .</v>
          </cell>
          <cell r="D3593" t="str">
            <v>Pvo Kg</v>
          </cell>
          <cell r="E3593" t="str">
            <v>Desc. Yoduro Mercurico Rojo .Pvo Kg</v>
          </cell>
          <cell r="F3593" t="str">
            <v>KG</v>
          </cell>
          <cell r="G3593" t="str">
            <v>Kg</v>
          </cell>
          <cell r="H3593">
            <v>0</v>
          </cell>
          <cell r="I3593">
            <v>0</v>
          </cell>
          <cell r="J3593">
            <v>1</v>
          </cell>
          <cell r="K3593">
            <v>1</v>
          </cell>
          <cell r="L3593" t="str">
            <v>PLANEADOR 1</v>
          </cell>
          <cell r="M3593">
            <v>0</v>
          </cell>
          <cell r="N3593" t="str">
            <v>BAKER</v>
          </cell>
          <cell r="O3593" t="str">
            <v>#NOCODE#</v>
          </cell>
          <cell r="P3593" t="str">
            <v>#NOCODE#</v>
          </cell>
          <cell r="Q3593" t="str">
            <v>#NOCODE#</v>
          </cell>
          <cell r="R3593" t="str">
            <v>ACIDOS</v>
          </cell>
          <cell r="S3593" t="str">
            <v>MP</v>
          </cell>
          <cell r="T3593" t="str">
            <v>MP</v>
          </cell>
          <cell r="U3593" t="str">
            <v>NO</v>
          </cell>
          <cell r="V3593" t="str">
            <v>MPL</v>
          </cell>
          <cell r="W3593" t="str">
            <v>COMPRA</v>
          </cell>
        </row>
        <row r="3594">
          <cell r="B3594" t="str">
            <v>7264-05</v>
          </cell>
          <cell r="C3594" t="str">
            <v>Desc. Colum Wppei Prepscale</v>
          </cell>
          <cell r="D3594" t="str">
            <v>500 g</v>
          </cell>
          <cell r="E3594" t="str">
            <v>Desc. Colum Wppei Prepscale500 g</v>
          </cell>
          <cell r="F3594" t="str">
            <v>PZ</v>
          </cell>
          <cell r="G3594" t="str">
            <v>500 GR</v>
          </cell>
          <cell r="H3594">
            <v>23832.1</v>
          </cell>
          <cell r="I3594" t="str">
            <v>Desc. por Avantor USA 09/01/12. Sin Alternativa</v>
          </cell>
          <cell r="J3594">
            <v>1</v>
          </cell>
          <cell r="K3594">
            <v>0.5</v>
          </cell>
          <cell r="L3594" t="str">
            <v>COMPRADOR 2</v>
          </cell>
          <cell r="M3594" t="str">
            <v>Desc.</v>
          </cell>
          <cell r="N3594" t="str">
            <v>BAKER</v>
          </cell>
          <cell r="O3594" t="str">
            <v>LAB</v>
          </cell>
          <cell r="P3594" t="str">
            <v>SSC</v>
          </cell>
          <cell r="Q3594" t="str">
            <v>#NOCODE#</v>
          </cell>
          <cell r="R3594" t="str">
            <v>#NOCODE#</v>
          </cell>
          <cell r="S3594" t="str">
            <v>DIVERSOS</v>
          </cell>
          <cell r="T3594" t="str">
            <v>PT</v>
          </cell>
          <cell r="U3594" t="str">
            <v>NO</v>
          </cell>
          <cell r="V3594" t="str">
            <v>PTD</v>
          </cell>
          <cell r="W3594" t="str">
            <v>Compra</v>
          </cell>
        </row>
        <row r="3595">
          <cell r="B3595" t="str">
            <v>72700</v>
          </cell>
          <cell r="C3595" t="str">
            <v>Desc. Salicilato de Metilo QP</v>
          </cell>
          <cell r="D3595" t="str">
            <v>Cuñete 10 kg</v>
          </cell>
          <cell r="E3595" t="str">
            <v>Desc. Salicilato de Metilo QPCuñete 10 kg</v>
          </cell>
          <cell r="F3595" t="str">
            <v>KG</v>
          </cell>
          <cell r="G3595" t="str">
            <v>10 kg</v>
          </cell>
          <cell r="H3595">
            <v>0</v>
          </cell>
          <cell r="I3595">
            <v>0</v>
          </cell>
          <cell r="J3595">
            <v>1</v>
          </cell>
          <cell r="K3595">
            <v>1</v>
          </cell>
          <cell r="L3595" t="str">
            <v>PLANEADOR 1</v>
          </cell>
          <cell r="M3595">
            <v>0</v>
          </cell>
          <cell r="N3595" t="str">
            <v>BAKER</v>
          </cell>
          <cell r="O3595" t="str">
            <v>#NOCODE#</v>
          </cell>
          <cell r="P3595" t="str">
            <v>#NOCODE#</v>
          </cell>
          <cell r="Q3595" t="str">
            <v>#NOCODE#</v>
          </cell>
          <cell r="R3595" t="str">
            <v>SALES</v>
          </cell>
          <cell r="S3595" t="str">
            <v>MP</v>
          </cell>
          <cell r="T3595" t="str">
            <v>MP</v>
          </cell>
          <cell r="U3595" t="str">
            <v>NO</v>
          </cell>
          <cell r="V3595" t="str">
            <v>MPL</v>
          </cell>
          <cell r="W3595" t="str">
            <v>COMPRA</v>
          </cell>
        </row>
        <row r="3596">
          <cell r="B3596" t="str">
            <v>7271-06</v>
          </cell>
          <cell r="C3596" t="str">
            <v>Desc. Colum.Abx Versaten Inter</v>
          </cell>
          <cell r="D3596" t="str">
            <v>(7.75 X 100mm) pz           pz</v>
          </cell>
          <cell r="E3596" t="str">
            <v>Desc. Colum.Abx Versaten Inter(7.75 X 100mm) pz           pz</v>
          </cell>
          <cell r="F3596" t="str">
            <v>PZ</v>
          </cell>
          <cell r="G3596" t="str">
            <v>pz</v>
          </cell>
          <cell r="H3596">
            <v>36268.54</v>
          </cell>
          <cell r="I3596" t="str">
            <v>Desc. Sin Alt.</v>
          </cell>
          <cell r="J3596">
            <v>0</v>
          </cell>
          <cell r="K3596">
            <v>0</v>
          </cell>
          <cell r="L3596" t="str">
            <v>COMPRADOR 2</v>
          </cell>
          <cell r="M3596" t="str">
            <v>Desc.</v>
          </cell>
          <cell r="N3596" t="str">
            <v>BAKER</v>
          </cell>
          <cell r="O3596" t="str">
            <v>LAB</v>
          </cell>
          <cell r="P3596" t="str">
            <v>SSC</v>
          </cell>
          <cell r="Q3596" t="str">
            <v>#NOCODE#</v>
          </cell>
          <cell r="R3596" t="str">
            <v>#NOCODE#</v>
          </cell>
          <cell r="S3596" t="str">
            <v>DIVERSOS</v>
          </cell>
          <cell r="T3596" t="str">
            <v>PT</v>
          </cell>
          <cell r="U3596" t="str">
            <v>NO</v>
          </cell>
          <cell r="V3596" t="str">
            <v>PTD</v>
          </cell>
          <cell r="W3596" t="str">
            <v>Compra</v>
          </cell>
        </row>
        <row r="3597">
          <cell r="B3597" t="str">
            <v>7273-01</v>
          </cell>
          <cell r="C3597" t="str">
            <v>Desc. Etil Fr. Spe 100 Mg</v>
          </cell>
          <cell r="D3597" t="str">
            <v>100 mg</v>
          </cell>
          <cell r="E3597" t="str">
            <v>Desc. Etil Fr. Spe 100 Mg100 mg</v>
          </cell>
          <cell r="F3597" t="str">
            <v>PZ</v>
          </cell>
          <cell r="G3597" t="str">
            <v>100 mg</v>
          </cell>
          <cell r="H3597">
            <v>4204.0200000000004</v>
          </cell>
          <cell r="I3597" t="str">
            <v>Desc. Alt. 8160--06</v>
          </cell>
          <cell r="J3597">
            <v>1</v>
          </cell>
          <cell r="K3597">
            <v>0.1</v>
          </cell>
          <cell r="L3597" t="str">
            <v>COMPRADOR 2</v>
          </cell>
          <cell r="M3597" t="str">
            <v>Desc.</v>
          </cell>
          <cell r="N3597" t="str">
            <v>BAKER</v>
          </cell>
          <cell r="O3597" t="str">
            <v>LAB</v>
          </cell>
          <cell r="P3597" t="str">
            <v>SSC</v>
          </cell>
          <cell r="Q3597" t="str">
            <v>#NOCODE#</v>
          </cell>
          <cell r="R3597" t="str">
            <v>#NOCODE#</v>
          </cell>
          <cell r="S3597" t="str">
            <v>DIVERSOS</v>
          </cell>
          <cell r="T3597" t="str">
            <v>PT</v>
          </cell>
          <cell r="U3597" t="str">
            <v>NO</v>
          </cell>
          <cell r="V3597" t="str">
            <v>PTD</v>
          </cell>
          <cell r="W3597" t="str">
            <v>Compra</v>
          </cell>
        </row>
        <row r="3598">
          <cell r="B3598" t="str">
            <v>7273-02</v>
          </cell>
          <cell r="C3598" t="str">
            <v>Desc. Etil Fr. Spe 200 Mg</v>
          </cell>
          <cell r="D3598" t="str">
            <v>50x3 ml</v>
          </cell>
          <cell r="E3598" t="str">
            <v>Desc. Etil Fr. Spe 200 Mg50x3 ml</v>
          </cell>
          <cell r="F3598" t="str">
            <v>PZ</v>
          </cell>
          <cell r="G3598" t="str">
            <v>50x3 ml</v>
          </cell>
          <cell r="H3598">
            <v>1649.23</v>
          </cell>
          <cell r="I3598" t="str">
            <v>Desc. Alt. 8160--06</v>
          </cell>
          <cell r="J3598">
            <v>0</v>
          </cell>
          <cell r="K3598">
            <v>0</v>
          </cell>
          <cell r="L3598" t="str">
            <v>COMPRADOR 2</v>
          </cell>
          <cell r="M3598" t="str">
            <v>Desc.</v>
          </cell>
          <cell r="N3598" t="str">
            <v>BAKER</v>
          </cell>
          <cell r="O3598" t="str">
            <v>LAB</v>
          </cell>
          <cell r="P3598" t="str">
            <v>SSC</v>
          </cell>
          <cell r="Q3598" t="str">
            <v>#NOCODE#</v>
          </cell>
          <cell r="R3598" t="str">
            <v>#NOCODE#</v>
          </cell>
          <cell r="S3598" t="str">
            <v>DIVERSOS</v>
          </cell>
          <cell r="T3598" t="str">
            <v>PT</v>
          </cell>
          <cell r="U3598" t="str">
            <v>NO</v>
          </cell>
          <cell r="V3598" t="str">
            <v>PTD</v>
          </cell>
          <cell r="W3598" t="str">
            <v>Compra</v>
          </cell>
        </row>
        <row r="3599">
          <cell r="B3599" t="str">
            <v>7273-03</v>
          </cell>
          <cell r="C3599" t="str">
            <v>Desc. Etil Fr. Spe 500 Mg</v>
          </cell>
          <cell r="D3599" t="str">
            <v>50x3 ml</v>
          </cell>
          <cell r="E3599" t="str">
            <v>Desc. Etil Fr. Spe 500 Mg50x3 ml</v>
          </cell>
          <cell r="F3599" t="str">
            <v>PZ</v>
          </cell>
          <cell r="G3599" t="str">
            <v>50x3 ml</v>
          </cell>
          <cell r="H3599">
            <v>2506.09</v>
          </cell>
          <cell r="I3599" t="str">
            <v>Desc. Alt. 8160--06</v>
          </cell>
          <cell r="J3599">
            <v>0</v>
          </cell>
          <cell r="K3599">
            <v>0</v>
          </cell>
          <cell r="L3599" t="str">
            <v>COMPRADOR 2</v>
          </cell>
          <cell r="M3599" t="str">
            <v>Desc.</v>
          </cell>
          <cell r="N3599" t="str">
            <v>BAKER</v>
          </cell>
          <cell r="O3599" t="str">
            <v>LAB</v>
          </cell>
          <cell r="P3599" t="str">
            <v>SSC</v>
          </cell>
          <cell r="Q3599" t="str">
            <v>#NOCODE#</v>
          </cell>
          <cell r="R3599" t="str">
            <v>#NOCODE#</v>
          </cell>
          <cell r="S3599" t="str">
            <v>DIVERSOS</v>
          </cell>
          <cell r="T3599" t="str">
            <v>PT</v>
          </cell>
          <cell r="U3599" t="str">
            <v>NO</v>
          </cell>
          <cell r="V3599" t="str">
            <v>PTD</v>
          </cell>
          <cell r="W3599" t="str">
            <v>Compra</v>
          </cell>
        </row>
        <row r="3600">
          <cell r="B3600" t="str">
            <v>72790</v>
          </cell>
          <cell r="C3600" t="str">
            <v>Desc. Oxido de Niquel Verde</v>
          </cell>
          <cell r="D3600" t="str">
            <v>KG</v>
          </cell>
          <cell r="E3600" t="str">
            <v>Desc. Oxido de Niquel VerdeKG</v>
          </cell>
          <cell r="F3600" t="str">
            <v>KG</v>
          </cell>
          <cell r="G3600">
            <v>0</v>
          </cell>
          <cell r="H3600">
            <v>0</v>
          </cell>
          <cell r="I3600">
            <v>0</v>
          </cell>
          <cell r="J3600">
            <v>1</v>
          </cell>
          <cell r="K3600">
            <v>1</v>
          </cell>
          <cell r="L3600" t="str">
            <v>PLANEADOR 1</v>
          </cell>
          <cell r="M3600">
            <v>0</v>
          </cell>
          <cell r="N3600" t="str">
            <v>#NOCODE#</v>
          </cell>
          <cell r="O3600" t="str">
            <v>#NOCODE#</v>
          </cell>
          <cell r="P3600" t="str">
            <v>#NOCODE#</v>
          </cell>
          <cell r="Q3600" t="str">
            <v>#NOCODE#</v>
          </cell>
          <cell r="R3600" t="str">
            <v>SALES</v>
          </cell>
          <cell r="S3600" t="str">
            <v>MP</v>
          </cell>
          <cell r="T3600" t="str">
            <v>MP</v>
          </cell>
          <cell r="U3600" t="str">
            <v>NO</v>
          </cell>
          <cell r="V3600" t="str">
            <v>MPL</v>
          </cell>
          <cell r="W3600" t="str">
            <v>COMPRA</v>
          </cell>
        </row>
        <row r="3601">
          <cell r="B3601" t="str">
            <v>72808</v>
          </cell>
          <cell r="C3601" t="str">
            <v>Desc. Niquel Metalico</v>
          </cell>
          <cell r="D3601" t="str">
            <v>kg</v>
          </cell>
          <cell r="E3601" t="str">
            <v>Desc. Niquel Metalicokg</v>
          </cell>
          <cell r="F3601" t="str">
            <v>KG</v>
          </cell>
          <cell r="G3601" t="str">
            <v>kg</v>
          </cell>
          <cell r="H3601">
            <v>0</v>
          </cell>
          <cell r="I3601">
            <v>0</v>
          </cell>
          <cell r="J3601">
            <v>1</v>
          </cell>
          <cell r="K3601">
            <v>1</v>
          </cell>
          <cell r="L3601" t="str">
            <v>PLANEADOR 1</v>
          </cell>
          <cell r="M3601">
            <v>0</v>
          </cell>
          <cell r="N3601" t="str">
            <v>BAKER</v>
          </cell>
          <cell r="O3601" t="str">
            <v>#NOCODE#</v>
          </cell>
          <cell r="P3601" t="str">
            <v>#NOCODE#</v>
          </cell>
          <cell r="Q3601" t="str">
            <v>#NOCODE#</v>
          </cell>
          <cell r="R3601" t="str">
            <v>DIVERSOS</v>
          </cell>
          <cell r="S3601" t="str">
            <v>MP</v>
          </cell>
          <cell r="T3601" t="str">
            <v>MP</v>
          </cell>
          <cell r="U3601" t="str">
            <v>NO</v>
          </cell>
          <cell r="V3601" t="str">
            <v>MPL</v>
          </cell>
          <cell r="W3601" t="str">
            <v>COMPRA</v>
          </cell>
        </row>
        <row r="3602">
          <cell r="B3602" t="str">
            <v>72809</v>
          </cell>
          <cell r="C3602" t="str">
            <v>Desc. Niquel en Pvo.</v>
          </cell>
          <cell r="D3602" t="str">
            <v>kg</v>
          </cell>
          <cell r="E3602" t="str">
            <v>Desc. Niquel en Pvo.kg</v>
          </cell>
          <cell r="F3602" t="str">
            <v>KG</v>
          </cell>
          <cell r="G3602" t="str">
            <v>kg</v>
          </cell>
          <cell r="H3602">
            <v>0</v>
          </cell>
          <cell r="I3602">
            <v>0</v>
          </cell>
          <cell r="J3602">
            <v>1</v>
          </cell>
          <cell r="K3602">
            <v>1</v>
          </cell>
          <cell r="L3602" t="str">
            <v>PLANEADOR 1</v>
          </cell>
          <cell r="M3602">
            <v>0</v>
          </cell>
          <cell r="N3602" t="str">
            <v>BAKER</v>
          </cell>
          <cell r="O3602" t="str">
            <v>#NOCODE#</v>
          </cell>
          <cell r="P3602" t="str">
            <v>#NOCODE#</v>
          </cell>
          <cell r="Q3602" t="str">
            <v>#NOCODE#</v>
          </cell>
          <cell r="R3602" t="str">
            <v>DIVERSOS</v>
          </cell>
          <cell r="S3602" t="str">
            <v>MP</v>
          </cell>
          <cell r="T3602" t="str">
            <v>MP</v>
          </cell>
          <cell r="U3602" t="str">
            <v>NO</v>
          </cell>
          <cell r="V3602" t="str">
            <v>MPL</v>
          </cell>
          <cell r="W3602" t="str">
            <v>COMPRA</v>
          </cell>
        </row>
        <row r="3603">
          <cell r="B3603" t="str">
            <v>72840</v>
          </cell>
          <cell r="C3603" t="str">
            <v>Desc. Pancreatina USP</v>
          </cell>
          <cell r="D3603" t="str">
            <v>Frasco 1 kg</v>
          </cell>
          <cell r="E3603" t="str">
            <v>Desc. Pancreatina USPFrasco 1 kg</v>
          </cell>
          <cell r="F3603" t="str">
            <v>KG</v>
          </cell>
          <cell r="G3603" t="str">
            <v>1 kg</v>
          </cell>
          <cell r="H3603">
            <v>265</v>
          </cell>
          <cell r="I3603">
            <v>0</v>
          </cell>
          <cell r="J3603">
            <v>1</v>
          </cell>
          <cell r="K3603">
            <v>1</v>
          </cell>
          <cell r="L3603" t="str">
            <v>PLANEADOR 1</v>
          </cell>
          <cell r="M3603">
            <v>0</v>
          </cell>
          <cell r="N3603" t="str">
            <v>BAKER</v>
          </cell>
          <cell r="O3603" t="str">
            <v>#NOCODE#</v>
          </cell>
          <cell r="P3603" t="str">
            <v>#NOCODE#</v>
          </cell>
          <cell r="Q3603" t="str">
            <v>#NOCODE#</v>
          </cell>
          <cell r="R3603" t="str">
            <v>DIVERSOS</v>
          </cell>
          <cell r="S3603" t="str">
            <v>MP</v>
          </cell>
          <cell r="T3603" t="str">
            <v>MP</v>
          </cell>
          <cell r="U3603" t="str">
            <v>NO</v>
          </cell>
          <cell r="V3603" t="str">
            <v>MPL</v>
          </cell>
          <cell r="W3603" t="str">
            <v>COMPRA</v>
          </cell>
        </row>
        <row r="3604">
          <cell r="B3604" t="str">
            <v>72859</v>
          </cell>
          <cell r="C3604" t="str">
            <v>Desc. Fenol RA 99.5% Min</v>
          </cell>
          <cell r="D3604" t="str">
            <v>Tambor 200L</v>
          </cell>
          <cell r="E3604" t="str">
            <v>Desc. Fenol RA 99.5% MinTambor 200L</v>
          </cell>
          <cell r="F3604" t="str">
            <v>KG</v>
          </cell>
          <cell r="G3604" t="str">
            <v>10 kg</v>
          </cell>
          <cell r="H3604">
            <v>0</v>
          </cell>
          <cell r="I3604">
            <v>0</v>
          </cell>
          <cell r="J3604">
            <v>1.06</v>
          </cell>
          <cell r="K3604">
            <v>1</v>
          </cell>
          <cell r="L3604" t="str">
            <v>PLANEADOR 1</v>
          </cell>
          <cell r="M3604">
            <v>0</v>
          </cell>
          <cell r="N3604" t="str">
            <v>BAKER</v>
          </cell>
          <cell r="O3604" t="str">
            <v>#NOCODE#</v>
          </cell>
          <cell r="P3604" t="str">
            <v>#NOCODE#</v>
          </cell>
          <cell r="Q3604" t="str">
            <v>#NOCODE#</v>
          </cell>
          <cell r="R3604" t="str">
            <v>DIVERSOS</v>
          </cell>
          <cell r="S3604" t="str">
            <v>MP</v>
          </cell>
          <cell r="T3604" t="str">
            <v>MP</v>
          </cell>
          <cell r="U3604" t="str">
            <v>NO</v>
          </cell>
          <cell r="V3604" t="str">
            <v>MPL</v>
          </cell>
          <cell r="W3604" t="str">
            <v>COMPRA</v>
          </cell>
        </row>
        <row r="3605">
          <cell r="B3605" t="str">
            <v>7292-00</v>
          </cell>
          <cell r="C3605" t="str">
            <v>Desc.Agujas de Reemplazo Acero</v>
          </cell>
          <cell r="D3605" t="str">
            <v>Inox.                 12 X PAQ</v>
          </cell>
          <cell r="E3605" t="str">
            <v>Desc.Agujas de Reemplazo AceroInox.                 12 X PAQ</v>
          </cell>
          <cell r="F3605" t="str">
            <v>PZ</v>
          </cell>
          <cell r="G3605" t="str">
            <v>12 PAQ</v>
          </cell>
          <cell r="H3605">
            <v>4444.87</v>
          </cell>
          <cell r="I3605" t="str">
            <v>Desc. Alt.SIN ALTERNATIVA</v>
          </cell>
          <cell r="J3605">
            <v>0</v>
          </cell>
          <cell r="K3605">
            <v>1</v>
          </cell>
          <cell r="L3605" t="str">
            <v>COMPRADOR 2</v>
          </cell>
          <cell r="M3605" t="str">
            <v>Desc.</v>
          </cell>
          <cell r="N3605" t="str">
            <v>BAKER</v>
          </cell>
          <cell r="O3605" t="str">
            <v>LAB</v>
          </cell>
          <cell r="P3605" t="str">
            <v>SSC</v>
          </cell>
          <cell r="Q3605" t="str">
            <v>#NOCODE#</v>
          </cell>
          <cell r="R3605" t="str">
            <v>#NOCODE#</v>
          </cell>
          <cell r="S3605" t="str">
            <v>DIVERSOS</v>
          </cell>
          <cell r="T3605" t="str">
            <v>PT</v>
          </cell>
          <cell r="U3605" t="str">
            <v>NO</v>
          </cell>
          <cell r="V3605" t="str">
            <v>PTD</v>
          </cell>
          <cell r="W3605" t="str">
            <v>Compra</v>
          </cell>
        </row>
        <row r="3606">
          <cell r="B3606" t="str">
            <v>7293-00</v>
          </cell>
          <cell r="C3606" t="str">
            <v>SPE-12/24G FEMALE LUER CONNECT</v>
          </cell>
          <cell r="D3606" t="str">
            <v>1EA</v>
          </cell>
          <cell r="E3606" t="str">
            <v>SPE-12/24G FEMALE LUER CONNECT1EA</v>
          </cell>
          <cell r="F3606" t="str">
            <v>PZ</v>
          </cell>
          <cell r="G3606" t="str">
            <v>1 EA</v>
          </cell>
          <cell r="H3606">
            <v>1470.55</v>
          </cell>
          <cell r="I3606">
            <v>0</v>
          </cell>
          <cell r="J3606">
            <v>1</v>
          </cell>
          <cell r="K3606">
            <v>1</v>
          </cell>
          <cell r="L3606" t="str">
            <v>COMPRADOR 2</v>
          </cell>
          <cell r="M3606" t="str">
            <v>Make to Order</v>
          </cell>
          <cell r="N3606" t="str">
            <v>BAKER</v>
          </cell>
          <cell r="O3606" t="str">
            <v>LAB</v>
          </cell>
          <cell r="P3606" t="str">
            <v>LAB</v>
          </cell>
          <cell r="Q3606" t="str">
            <v>#NOCODE#</v>
          </cell>
          <cell r="R3606" t="str">
            <v>#NOCODE#</v>
          </cell>
          <cell r="S3606" t="str">
            <v>DIVERSOS</v>
          </cell>
          <cell r="T3606" t="str">
            <v>PT</v>
          </cell>
          <cell r="U3606" t="str">
            <v>NO</v>
          </cell>
          <cell r="V3606" t="str">
            <v>PTD</v>
          </cell>
          <cell r="W3606" t="str">
            <v>COMPRA</v>
          </cell>
        </row>
        <row r="3607">
          <cell r="B3607" t="str">
            <v>7300-00</v>
          </cell>
          <cell r="C3607" t="str">
            <v>Adaptador Spe</v>
          </cell>
          <cell r="D3607" t="str">
            <v>10x1</v>
          </cell>
          <cell r="E3607" t="str">
            <v>Adaptador Spe10x1</v>
          </cell>
          <cell r="F3607" t="str">
            <v>PZ</v>
          </cell>
          <cell r="G3607" t="str">
            <v>10x1</v>
          </cell>
          <cell r="H3607">
            <v>1319.36</v>
          </cell>
          <cell r="I3607">
            <v>0</v>
          </cell>
          <cell r="J3607">
            <v>0</v>
          </cell>
          <cell r="K3607">
            <v>0</v>
          </cell>
          <cell r="L3607" t="str">
            <v>COMPRADOR 2</v>
          </cell>
          <cell r="M3607" t="str">
            <v>Make to Order</v>
          </cell>
          <cell r="N3607" t="str">
            <v>BAKER</v>
          </cell>
          <cell r="O3607" t="str">
            <v>LAB</v>
          </cell>
          <cell r="P3607" t="str">
            <v>SSC</v>
          </cell>
          <cell r="Q3607" t="str">
            <v>#NOCODE#</v>
          </cell>
          <cell r="R3607" t="str">
            <v>#NOCODE#</v>
          </cell>
          <cell r="S3607" t="str">
            <v>DIVERSOS</v>
          </cell>
          <cell r="T3607" t="str">
            <v>PT</v>
          </cell>
          <cell r="U3607" t="str">
            <v>NO</v>
          </cell>
          <cell r="V3607" t="str">
            <v>PTD</v>
          </cell>
          <cell r="W3607" t="str">
            <v>Compra</v>
          </cell>
        </row>
        <row r="3608">
          <cell r="B3608" t="str">
            <v>73003</v>
          </cell>
          <cell r="C3608" t="str">
            <v>Desc. Bicarbonato de Amonio</v>
          </cell>
          <cell r="D3608" t="str">
            <v>KG</v>
          </cell>
          <cell r="E3608" t="str">
            <v>Desc. Bicarbonato de AmonioKG</v>
          </cell>
          <cell r="F3608" t="str">
            <v>KG</v>
          </cell>
          <cell r="G3608" t="str">
            <v>kg</v>
          </cell>
          <cell r="H3608">
            <v>0</v>
          </cell>
          <cell r="I3608">
            <v>0</v>
          </cell>
          <cell r="J3608">
            <v>1</v>
          </cell>
          <cell r="K3608">
            <v>1</v>
          </cell>
          <cell r="L3608" t="str">
            <v>PLANEADOR 1</v>
          </cell>
          <cell r="M3608">
            <v>0</v>
          </cell>
          <cell r="N3608" t="str">
            <v>BAKER</v>
          </cell>
          <cell r="O3608" t="str">
            <v>#NOCODE#</v>
          </cell>
          <cell r="P3608" t="str">
            <v>#NOCODE#</v>
          </cell>
          <cell r="Q3608" t="str">
            <v>#NOCODE#</v>
          </cell>
          <cell r="R3608" t="str">
            <v>SALES</v>
          </cell>
          <cell r="S3608" t="str">
            <v>MP</v>
          </cell>
          <cell r="T3608" t="str">
            <v>MP</v>
          </cell>
          <cell r="U3608" t="str">
            <v>NO</v>
          </cell>
          <cell r="V3608" t="str">
            <v>MPL</v>
          </cell>
          <cell r="W3608" t="str">
            <v>COMPRA</v>
          </cell>
        </row>
        <row r="3609">
          <cell r="B3609" t="str">
            <v>7301-78</v>
          </cell>
          <cell r="C3609" t="str">
            <v>Desc.Manganeso Metalico Elect.</v>
          </cell>
          <cell r="D3609" t="str">
            <v>100 kg</v>
          </cell>
          <cell r="E3609" t="str">
            <v>Desc.Manganeso Metalico Elect.100 kg</v>
          </cell>
          <cell r="F3609" t="str">
            <v>PZ</v>
          </cell>
          <cell r="G3609" t="str">
            <v>100 kg</v>
          </cell>
          <cell r="H3609">
            <v>0</v>
          </cell>
          <cell r="I3609" t="str">
            <v>Desc. Recurso utilizado para venta de MP no Conforme Una sola Venta.</v>
          </cell>
          <cell r="J3609">
            <v>1</v>
          </cell>
          <cell r="K3609">
            <v>100</v>
          </cell>
          <cell r="L3609" t="str">
            <v>PLANEADOR 1</v>
          </cell>
          <cell r="M3609" t="str">
            <v>Desc.</v>
          </cell>
          <cell r="N3609" t="str">
            <v>BAKER</v>
          </cell>
          <cell r="O3609" t="str">
            <v>SINTESIS</v>
          </cell>
          <cell r="P3609" t="str">
            <v>SIN</v>
          </cell>
          <cell r="Q3609" t="str">
            <v>#NOCODE#</v>
          </cell>
          <cell r="R3609" t="str">
            <v>#NOCODE#</v>
          </cell>
          <cell r="S3609" t="str">
            <v>SALES</v>
          </cell>
          <cell r="T3609" t="str">
            <v>PT</v>
          </cell>
          <cell r="U3609" t="str">
            <v>NO</v>
          </cell>
          <cell r="V3609" t="str">
            <v>PTMPI</v>
          </cell>
          <cell r="W3609" t="str">
            <v>Empaque</v>
          </cell>
        </row>
        <row r="3610">
          <cell r="B3610" t="str">
            <v>7307-03</v>
          </cell>
          <cell r="C3610" t="str">
            <v>Desc.Amino Fn.Spe500mg 50X3 ml</v>
          </cell>
          <cell r="D3610" t="str">
            <v>50x3 ml</v>
          </cell>
          <cell r="E3610" t="str">
            <v>Desc.Amino Fn.Spe500mg 50X3 ml50x3 ml</v>
          </cell>
          <cell r="F3610" t="str">
            <v>PZ</v>
          </cell>
          <cell r="G3610" t="str">
            <v>50x3 ml</v>
          </cell>
          <cell r="H3610">
            <v>3286.19</v>
          </cell>
          <cell r="I3610" t="str">
            <v>Desc. Alt.SIN ALTERNATIVA</v>
          </cell>
          <cell r="J3610">
            <v>1</v>
          </cell>
          <cell r="K3610">
            <v>0.15</v>
          </cell>
          <cell r="L3610" t="str">
            <v>COMPRADOR 2</v>
          </cell>
          <cell r="M3610" t="str">
            <v>Desc.</v>
          </cell>
          <cell r="N3610" t="str">
            <v>BAKER</v>
          </cell>
          <cell r="O3610" t="str">
            <v>LAB</v>
          </cell>
          <cell r="P3610" t="str">
            <v>SSC</v>
          </cell>
          <cell r="Q3610" t="str">
            <v>#NOCODE#</v>
          </cell>
          <cell r="R3610" t="str">
            <v>#NOCODE#</v>
          </cell>
          <cell r="S3610" t="str">
            <v>DIVERSOS</v>
          </cell>
          <cell r="T3610" t="str">
            <v>PT</v>
          </cell>
          <cell r="U3610" t="str">
            <v>NO</v>
          </cell>
          <cell r="V3610" t="str">
            <v>PTD</v>
          </cell>
          <cell r="W3610" t="str">
            <v>Compra</v>
          </cell>
        </row>
        <row r="3611">
          <cell r="B3611" t="str">
            <v>73080</v>
          </cell>
          <cell r="C3611" t="str">
            <v>Desc. Cianuro de Potasio ACS</v>
          </cell>
          <cell r="D3611" t="str">
            <v>98% Min kg</v>
          </cell>
          <cell r="E3611" t="str">
            <v>Desc. Cianuro de Potasio ACS98% Min kg</v>
          </cell>
          <cell r="F3611" t="str">
            <v>KG</v>
          </cell>
          <cell r="G3611" t="str">
            <v>12 KG</v>
          </cell>
          <cell r="H3611">
            <v>0</v>
          </cell>
          <cell r="I3611">
            <v>0</v>
          </cell>
          <cell r="J3611">
            <v>1</v>
          </cell>
          <cell r="K3611">
            <v>1</v>
          </cell>
          <cell r="L3611" t="str">
            <v>PLANEADOR 1</v>
          </cell>
          <cell r="M3611">
            <v>0</v>
          </cell>
          <cell r="N3611" t="str">
            <v>BAKER</v>
          </cell>
          <cell r="O3611" t="str">
            <v>#NOCODE#</v>
          </cell>
          <cell r="P3611" t="str">
            <v>#NOCODE#</v>
          </cell>
          <cell r="Q3611" t="str">
            <v>#NOCODE#</v>
          </cell>
          <cell r="R3611" t="str">
            <v>SALES</v>
          </cell>
          <cell r="S3611" t="str">
            <v>MP</v>
          </cell>
          <cell r="T3611" t="str">
            <v>MP</v>
          </cell>
          <cell r="U3611" t="str">
            <v>NO</v>
          </cell>
          <cell r="V3611" t="str">
            <v>MPL</v>
          </cell>
          <cell r="W3611" t="str">
            <v>COMPRA</v>
          </cell>
        </row>
        <row r="3612">
          <cell r="B3612" t="str">
            <v>7310-07</v>
          </cell>
          <cell r="C3612" t="str">
            <v>Desc. Sephadex G-25 Biocrom.</v>
          </cell>
          <cell r="D3612" t="str">
            <v>SPE 1000               30x6 ml</v>
          </cell>
          <cell r="E3612" t="str">
            <v>Desc. Sephadex G-25 Biocrom.SPE 1000               30x6 ml</v>
          </cell>
          <cell r="F3612" t="str">
            <v>PZ</v>
          </cell>
          <cell r="G3612" t="str">
            <v>30x6 ml</v>
          </cell>
          <cell r="H3612">
            <v>5349.05</v>
          </cell>
          <cell r="I3612" t="str">
            <v>Desc. por Avantor USA 09/01/12. Sin Alternativa</v>
          </cell>
          <cell r="J3612">
            <v>0</v>
          </cell>
          <cell r="K3612">
            <v>0</v>
          </cell>
          <cell r="L3612" t="str">
            <v>COMPRADOR 2</v>
          </cell>
          <cell r="M3612" t="str">
            <v>Desc.</v>
          </cell>
          <cell r="N3612" t="str">
            <v>BAKER</v>
          </cell>
          <cell r="O3612" t="str">
            <v>LAB</v>
          </cell>
          <cell r="P3612" t="str">
            <v>SSC</v>
          </cell>
          <cell r="Q3612" t="str">
            <v>#NOCODE#</v>
          </cell>
          <cell r="R3612" t="str">
            <v>#NOCODE#</v>
          </cell>
          <cell r="S3612" t="str">
            <v>DIVERSOS</v>
          </cell>
          <cell r="T3612" t="str">
            <v>PT</v>
          </cell>
          <cell r="U3612" t="str">
            <v>NO</v>
          </cell>
          <cell r="V3612" t="str">
            <v>PTD</v>
          </cell>
          <cell r="W3612" t="str">
            <v>Compra</v>
          </cell>
        </row>
        <row r="3613">
          <cell r="B3613" t="str">
            <v>73100</v>
          </cell>
          <cell r="C3613" t="str">
            <v>Desc. Fosfato de Sodio Dib.</v>
          </cell>
          <cell r="D3613" t="str">
            <v>7 Hid. KG</v>
          </cell>
          <cell r="E3613" t="str">
            <v>Desc. Fosfato de Sodio Dib.7 Hid. KG</v>
          </cell>
          <cell r="F3613" t="str">
            <v>KG</v>
          </cell>
          <cell r="G3613" t="str">
            <v>KG</v>
          </cell>
          <cell r="H3613">
            <v>0</v>
          </cell>
          <cell r="I3613">
            <v>0</v>
          </cell>
          <cell r="J3613">
            <v>1</v>
          </cell>
          <cell r="K3613">
            <v>1</v>
          </cell>
          <cell r="L3613" t="str">
            <v>PLANEADOR 1</v>
          </cell>
          <cell r="M3613">
            <v>0</v>
          </cell>
          <cell r="N3613" t="str">
            <v>BAKER</v>
          </cell>
          <cell r="O3613" t="str">
            <v>#NOCODE#</v>
          </cell>
          <cell r="P3613" t="str">
            <v>#NOCODE#</v>
          </cell>
          <cell r="Q3613" t="str">
            <v>#NOCODE#</v>
          </cell>
          <cell r="R3613" t="str">
            <v>SALES</v>
          </cell>
          <cell r="S3613" t="str">
            <v>MP</v>
          </cell>
          <cell r="T3613" t="str">
            <v>MP</v>
          </cell>
          <cell r="U3613" t="str">
            <v>NO</v>
          </cell>
          <cell r="V3613" t="str">
            <v>MPL</v>
          </cell>
          <cell r="W3613" t="str">
            <v>COMPRA</v>
          </cell>
        </row>
        <row r="3614">
          <cell r="B3614" t="str">
            <v>73123</v>
          </cell>
          <cell r="C3614" t="str">
            <v>Desc. Fluoruro de Potasio Anh.</v>
          </cell>
          <cell r="D3614" t="str">
            <v>Cuñete 10 kg</v>
          </cell>
          <cell r="E3614" t="str">
            <v>Desc. Fluoruro de Potasio Anh.Cuñete 10 kg</v>
          </cell>
          <cell r="F3614" t="str">
            <v>KG</v>
          </cell>
          <cell r="G3614" t="str">
            <v>10 kg</v>
          </cell>
          <cell r="H3614">
            <v>0</v>
          </cell>
          <cell r="I3614">
            <v>0</v>
          </cell>
          <cell r="J3614">
            <v>1</v>
          </cell>
          <cell r="K3614">
            <v>1</v>
          </cell>
          <cell r="L3614" t="str">
            <v>PLANEADOR 1</v>
          </cell>
          <cell r="M3614">
            <v>0</v>
          </cell>
          <cell r="N3614" t="str">
            <v>BAKER</v>
          </cell>
          <cell r="O3614" t="str">
            <v>#NOCODE#</v>
          </cell>
          <cell r="P3614" t="str">
            <v>#NOCODE#</v>
          </cell>
          <cell r="Q3614" t="str">
            <v>#NOCODE#</v>
          </cell>
          <cell r="R3614" t="str">
            <v>SALES</v>
          </cell>
          <cell r="S3614" t="str">
            <v>MP</v>
          </cell>
          <cell r="T3614" t="str">
            <v>MP</v>
          </cell>
          <cell r="U3614" t="str">
            <v>NO</v>
          </cell>
          <cell r="V3614" t="str">
            <v>MPL</v>
          </cell>
          <cell r="W3614" t="str">
            <v>COMPRA</v>
          </cell>
        </row>
        <row r="3615">
          <cell r="B3615" t="str">
            <v>73140</v>
          </cell>
          <cell r="C3615" t="str">
            <v>Hidroxido d Potasio Perl</v>
          </cell>
          <cell r="D3615" t="str">
            <v>las ACS kg</v>
          </cell>
          <cell r="E3615" t="str">
            <v>Hidroxido d Potasio Perllas ACS kg</v>
          </cell>
          <cell r="F3615" t="str">
            <v>KG</v>
          </cell>
          <cell r="G3615" t="str">
            <v>kg</v>
          </cell>
          <cell r="H3615">
            <v>0</v>
          </cell>
          <cell r="I3615">
            <v>0</v>
          </cell>
          <cell r="J3615">
            <v>1</v>
          </cell>
          <cell r="K3615">
            <v>1</v>
          </cell>
          <cell r="L3615" t="str">
            <v>PLANEADOR 1</v>
          </cell>
          <cell r="M3615">
            <v>0</v>
          </cell>
          <cell r="N3615" t="str">
            <v>BAKER</v>
          </cell>
          <cell r="O3615" t="str">
            <v>#NOCODE#</v>
          </cell>
          <cell r="P3615" t="str">
            <v>#NOCODE#</v>
          </cell>
          <cell r="Q3615" t="str">
            <v>#NOCODE#</v>
          </cell>
          <cell r="R3615" t="str">
            <v>SALES</v>
          </cell>
          <cell r="S3615" t="str">
            <v>MP</v>
          </cell>
          <cell r="T3615" t="str">
            <v>MP</v>
          </cell>
          <cell r="U3615" t="str">
            <v>NO</v>
          </cell>
          <cell r="V3615" t="str">
            <v>MPL</v>
          </cell>
          <cell r="W3615" t="str">
            <v>COMPRA</v>
          </cell>
        </row>
        <row r="3616">
          <cell r="B3616" t="str">
            <v>73141</v>
          </cell>
          <cell r="C3616" t="str">
            <v>Desc. Hidróxido de Potasio</v>
          </cell>
          <cell r="D3616" t="str">
            <v>Elect. kg</v>
          </cell>
          <cell r="E3616" t="str">
            <v>Desc. Hidróxido de PotasioElect. kg</v>
          </cell>
          <cell r="F3616" t="str">
            <v>KG</v>
          </cell>
          <cell r="G3616" t="str">
            <v>kg</v>
          </cell>
          <cell r="H3616">
            <v>0</v>
          </cell>
          <cell r="I3616">
            <v>0</v>
          </cell>
          <cell r="J3616">
            <v>1</v>
          </cell>
          <cell r="K3616">
            <v>1</v>
          </cell>
          <cell r="L3616" t="str">
            <v>PLANEADOR 1</v>
          </cell>
          <cell r="M3616">
            <v>0</v>
          </cell>
          <cell r="N3616" t="str">
            <v>BAKER</v>
          </cell>
          <cell r="O3616" t="str">
            <v>#NOCODE#</v>
          </cell>
          <cell r="P3616" t="str">
            <v>#NOCODE#</v>
          </cell>
          <cell r="Q3616" t="str">
            <v>#NOCODE#</v>
          </cell>
          <cell r="R3616" t="str">
            <v>SALES</v>
          </cell>
          <cell r="S3616" t="str">
            <v>MP</v>
          </cell>
          <cell r="T3616" t="str">
            <v>MP</v>
          </cell>
          <cell r="U3616" t="str">
            <v>NO</v>
          </cell>
          <cell r="V3616" t="str">
            <v>MPI</v>
          </cell>
          <cell r="W3616" t="str">
            <v>COMPRA</v>
          </cell>
        </row>
        <row r="3617">
          <cell r="B3617" t="str">
            <v>73142</v>
          </cell>
          <cell r="C3617" t="str">
            <v>Hidroxido de Potasio USP</v>
          </cell>
          <cell r="D3617" t="str">
            <v>kg</v>
          </cell>
          <cell r="E3617" t="str">
            <v>Hidroxido de Potasio USPkg</v>
          </cell>
          <cell r="F3617" t="str">
            <v>KG</v>
          </cell>
          <cell r="G3617" t="str">
            <v>kg</v>
          </cell>
          <cell r="H3617">
            <v>0</v>
          </cell>
          <cell r="I3617">
            <v>0</v>
          </cell>
          <cell r="J3617">
            <v>1</v>
          </cell>
          <cell r="K3617">
            <v>1</v>
          </cell>
          <cell r="L3617" t="str">
            <v>PLANEADOR 1</v>
          </cell>
          <cell r="M3617">
            <v>0</v>
          </cell>
          <cell r="N3617" t="str">
            <v>BAKER</v>
          </cell>
          <cell r="O3617" t="str">
            <v>#NOCODE#</v>
          </cell>
          <cell r="P3617" t="str">
            <v>#NOCODE#</v>
          </cell>
          <cell r="Q3617" t="str">
            <v>#NOCODE#</v>
          </cell>
          <cell r="R3617" t="str">
            <v>SALES</v>
          </cell>
          <cell r="S3617" t="str">
            <v>MP</v>
          </cell>
          <cell r="T3617" t="str">
            <v>MP</v>
          </cell>
          <cell r="U3617" t="str">
            <v>NO</v>
          </cell>
          <cell r="V3617" t="str">
            <v>MPL</v>
          </cell>
          <cell r="W3617" t="str">
            <v>COMPRA</v>
          </cell>
        </row>
        <row r="3618">
          <cell r="B3618" t="str">
            <v>73143</v>
          </cell>
          <cell r="C3618" t="str">
            <v>Desc. Hidroxido de Potasio</v>
          </cell>
          <cell r="D3618" t="str">
            <v>Liq 47% kg</v>
          </cell>
          <cell r="E3618" t="str">
            <v>Desc. Hidroxido de PotasioLiq 47% kg</v>
          </cell>
          <cell r="F3618" t="str">
            <v>KG</v>
          </cell>
          <cell r="G3618" t="str">
            <v>kg</v>
          </cell>
          <cell r="H3618">
            <v>0</v>
          </cell>
          <cell r="I3618">
            <v>0</v>
          </cell>
          <cell r="J3618">
            <v>1</v>
          </cell>
          <cell r="K3618">
            <v>1</v>
          </cell>
          <cell r="L3618" t="str">
            <v>PLANEADOR 1</v>
          </cell>
          <cell r="M3618">
            <v>0</v>
          </cell>
          <cell r="N3618" t="str">
            <v>BAKER</v>
          </cell>
          <cell r="O3618" t="str">
            <v>#NOCODE#</v>
          </cell>
          <cell r="P3618" t="str">
            <v>#NOCODE#</v>
          </cell>
          <cell r="Q3618" t="str">
            <v>#NOCODE#</v>
          </cell>
          <cell r="R3618" t="str">
            <v>SALES</v>
          </cell>
          <cell r="S3618" t="str">
            <v>MP</v>
          </cell>
          <cell r="T3618" t="str">
            <v>MP</v>
          </cell>
          <cell r="U3618" t="str">
            <v>NO</v>
          </cell>
          <cell r="V3618" t="str">
            <v>MPL</v>
          </cell>
          <cell r="W3618" t="str">
            <v>COMPRA</v>
          </cell>
        </row>
        <row r="3619">
          <cell r="B3619" t="str">
            <v>73147</v>
          </cell>
          <cell r="C3619" t="str">
            <v>Hidroxido de Potasio Esc.</v>
          </cell>
          <cell r="D3619" t="str">
            <v>85% Min Saco 45 kg</v>
          </cell>
          <cell r="E3619" t="str">
            <v>Hidroxido de Potasio Esc.85% Min Saco 45 kg</v>
          </cell>
          <cell r="F3619" t="str">
            <v>KG</v>
          </cell>
          <cell r="G3619" t="str">
            <v>45 kg</v>
          </cell>
          <cell r="H3619">
            <v>0</v>
          </cell>
          <cell r="I3619">
            <v>0</v>
          </cell>
          <cell r="J3619">
            <v>1</v>
          </cell>
          <cell r="K3619">
            <v>1</v>
          </cell>
          <cell r="L3619" t="str">
            <v>PLANEADOR 1</v>
          </cell>
          <cell r="M3619">
            <v>0</v>
          </cell>
          <cell r="N3619" t="str">
            <v>BAKER</v>
          </cell>
          <cell r="O3619" t="str">
            <v>#NOCODE#</v>
          </cell>
          <cell r="P3619" t="str">
            <v>#NOCODE#</v>
          </cell>
          <cell r="Q3619" t="str">
            <v>#NOCODE#</v>
          </cell>
          <cell r="R3619" t="str">
            <v>SALES</v>
          </cell>
          <cell r="S3619" t="str">
            <v>MP</v>
          </cell>
          <cell r="T3619" t="str">
            <v>MP</v>
          </cell>
          <cell r="U3619" t="str">
            <v>NO</v>
          </cell>
          <cell r="V3619" t="str">
            <v>MPL</v>
          </cell>
          <cell r="W3619" t="str">
            <v>COMPRA</v>
          </cell>
        </row>
        <row r="3620">
          <cell r="B3620" t="str">
            <v>73162</v>
          </cell>
          <cell r="C3620" t="str">
            <v>Desc. Yoduro de Potasio</v>
          </cell>
          <cell r="D3620" t="str">
            <v>kg</v>
          </cell>
          <cell r="E3620" t="str">
            <v>Desc. Yoduro de Potasiokg</v>
          </cell>
          <cell r="F3620" t="str">
            <v>KG</v>
          </cell>
          <cell r="G3620" t="str">
            <v>10 kg</v>
          </cell>
          <cell r="H3620">
            <v>0</v>
          </cell>
          <cell r="I3620">
            <v>0</v>
          </cell>
          <cell r="J3620">
            <v>1</v>
          </cell>
          <cell r="K3620">
            <v>1</v>
          </cell>
          <cell r="L3620" t="str">
            <v>PLANEADOR 1</v>
          </cell>
          <cell r="M3620">
            <v>0</v>
          </cell>
          <cell r="N3620" t="str">
            <v>BAKER</v>
          </cell>
          <cell r="O3620" t="str">
            <v>#NOCODE#</v>
          </cell>
          <cell r="P3620" t="str">
            <v>#NOCODE#</v>
          </cell>
          <cell r="Q3620" t="str">
            <v>#NOCODE#</v>
          </cell>
          <cell r="R3620" t="str">
            <v>SALES</v>
          </cell>
          <cell r="S3620" t="str">
            <v>MP</v>
          </cell>
          <cell r="T3620" t="str">
            <v>MP</v>
          </cell>
          <cell r="U3620" t="str">
            <v>NO</v>
          </cell>
          <cell r="V3620" t="str">
            <v>MPL</v>
          </cell>
          <cell r="W3620" t="str">
            <v>COMPRA</v>
          </cell>
        </row>
        <row r="3621">
          <cell r="B3621" t="str">
            <v>73259</v>
          </cell>
          <cell r="C3621" t="str">
            <v>Desc. Fosfato de Potasio Trib.</v>
          </cell>
          <cell r="D3621" t="str">
            <v>n-Hid.  kg</v>
          </cell>
          <cell r="E3621" t="str">
            <v>Desc. Fosfato de Potasio Trib.n-Hid.  kg</v>
          </cell>
          <cell r="F3621" t="str">
            <v>KG</v>
          </cell>
          <cell r="G3621" t="str">
            <v>kg</v>
          </cell>
          <cell r="H3621">
            <v>0</v>
          </cell>
          <cell r="I3621">
            <v>0</v>
          </cell>
          <cell r="J3621">
            <v>1</v>
          </cell>
          <cell r="K3621">
            <v>1</v>
          </cell>
          <cell r="L3621" t="str">
            <v>PLANEADOR 1</v>
          </cell>
          <cell r="M3621">
            <v>0</v>
          </cell>
          <cell r="N3621" t="str">
            <v>BAKER</v>
          </cell>
          <cell r="O3621" t="str">
            <v>SINTESIS</v>
          </cell>
          <cell r="P3621" t="str">
            <v>SIN</v>
          </cell>
          <cell r="Q3621" t="str">
            <v>#NOCODE#</v>
          </cell>
          <cell r="R3621" t="str">
            <v>#NOCODE#</v>
          </cell>
          <cell r="S3621" t="str">
            <v>MP</v>
          </cell>
          <cell r="T3621" t="str">
            <v>MP</v>
          </cell>
          <cell r="U3621" t="str">
            <v>NO</v>
          </cell>
          <cell r="V3621" t="str">
            <v>MPL</v>
          </cell>
          <cell r="W3621" t="str">
            <v>COMPRA</v>
          </cell>
        </row>
        <row r="3622">
          <cell r="B3622" t="str">
            <v>7327-00</v>
          </cell>
          <cell r="C3622" t="str">
            <v>Desc.Replacement Luer Plugs</v>
          </cell>
          <cell r="D3622" t="str">
            <v>ER spe-21 and BAKER spe-10 1EA</v>
          </cell>
          <cell r="E3622" t="str">
            <v>Desc.Replacement Luer PlugsER spe-21 and BAKER spe-10 1EA</v>
          </cell>
          <cell r="F3622" t="str">
            <v>PZ</v>
          </cell>
          <cell r="G3622" t="str">
            <v>1 EA</v>
          </cell>
          <cell r="H3622">
            <v>632.67075199999999</v>
          </cell>
          <cell r="I3622" t="str">
            <v>Desc. Alt.SIN ALTERNATIVA</v>
          </cell>
          <cell r="J3622">
            <v>1</v>
          </cell>
          <cell r="K3622">
            <v>1</v>
          </cell>
          <cell r="L3622" t="str">
            <v>COMPRADOR 2</v>
          </cell>
          <cell r="M3622" t="str">
            <v>Desc.</v>
          </cell>
          <cell r="N3622" t="str">
            <v>BAKER</v>
          </cell>
          <cell r="O3622" t="str">
            <v>LAB</v>
          </cell>
          <cell r="P3622" t="str">
            <v>LAB</v>
          </cell>
          <cell r="Q3622" t="str">
            <v>#NOCODE#</v>
          </cell>
          <cell r="R3622" t="str">
            <v>#NOCODE#</v>
          </cell>
          <cell r="S3622" t="str">
            <v>DIVERSOS</v>
          </cell>
          <cell r="T3622" t="str">
            <v>PT</v>
          </cell>
          <cell r="U3622" t="str">
            <v>NO</v>
          </cell>
          <cell r="V3622" t="str">
            <v>PTD</v>
          </cell>
          <cell r="W3622" t="str">
            <v>COMPRA</v>
          </cell>
        </row>
        <row r="3623">
          <cell r="B3623" t="str">
            <v>7334-06</v>
          </cell>
          <cell r="C3623" t="str">
            <v>Desc. Octadecil Bakerbond</v>
          </cell>
          <cell r="D3623" t="str">
            <v>500 mg                 30x8 ml</v>
          </cell>
          <cell r="E3623" t="str">
            <v>Desc. Octadecil Bakerbond500 mg                 30x8 ml</v>
          </cell>
          <cell r="F3623" t="str">
            <v>PZ</v>
          </cell>
          <cell r="G3623" t="str">
            <v>30x8 ml</v>
          </cell>
          <cell r="H3623">
            <v>4952.71</v>
          </cell>
          <cell r="I3623" t="str">
            <v>Desc. por Avantor USA. Sin Alt.</v>
          </cell>
          <cell r="J3623">
            <v>0</v>
          </cell>
          <cell r="K3623">
            <v>0</v>
          </cell>
          <cell r="L3623" t="str">
            <v>COMPRADOR 2</v>
          </cell>
          <cell r="M3623" t="str">
            <v>Desc.</v>
          </cell>
          <cell r="N3623" t="str">
            <v>BAKER</v>
          </cell>
          <cell r="O3623" t="str">
            <v>LAB</v>
          </cell>
          <cell r="P3623" t="str">
            <v>SSC</v>
          </cell>
          <cell r="Q3623" t="str">
            <v>#NOCODE#</v>
          </cell>
          <cell r="R3623" t="str">
            <v>#NOCODE#</v>
          </cell>
          <cell r="S3623" t="str">
            <v>DIVERSOS</v>
          </cell>
          <cell r="T3623" t="str">
            <v>PT</v>
          </cell>
          <cell r="U3623" t="str">
            <v>NO</v>
          </cell>
          <cell r="V3623" t="str">
            <v>PTD</v>
          </cell>
          <cell r="W3623" t="str">
            <v>Compra</v>
          </cell>
        </row>
        <row r="3624">
          <cell r="B3624" t="str">
            <v>7334-07</v>
          </cell>
          <cell r="C3624" t="str">
            <v>Desc. Octadecil Bakerbond 1000</v>
          </cell>
          <cell r="D3624" t="str">
            <v>mg 30x8 ml</v>
          </cell>
          <cell r="E3624" t="str">
            <v>Desc. Octadecil Bakerbond 1000mg 30x8 ml</v>
          </cell>
          <cell r="F3624" t="str">
            <v>PZ</v>
          </cell>
          <cell r="G3624" t="str">
            <v>30x8 ml</v>
          </cell>
          <cell r="H3624">
            <v>9295.68</v>
          </cell>
          <cell r="I3624" t="str">
            <v>Desc. Alt. 7334-06</v>
          </cell>
          <cell r="J3624">
            <v>0</v>
          </cell>
          <cell r="K3624">
            <v>0</v>
          </cell>
          <cell r="L3624" t="str">
            <v>COMPRADOR 2</v>
          </cell>
          <cell r="M3624" t="str">
            <v>Desc.</v>
          </cell>
          <cell r="N3624" t="str">
            <v>BAKER</v>
          </cell>
          <cell r="O3624" t="str">
            <v>LAB</v>
          </cell>
          <cell r="P3624" t="str">
            <v>SSC</v>
          </cell>
          <cell r="Q3624" t="str">
            <v>#NOCODE#</v>
          </cell>
          <cell r="R3624" t="str">
            <v>#NOCODE#</v>
          </cell>
          <cell r="S3624" t="str">
            <v>DIVERSOS</v>
          </cell>
          <cell r="T3624" t="str">
            <v>PT</v>
          </cell>
          <cell r="U3624" t="str">
            <v>NO</v>
          </cell>
          <cell r="V3624" t="str">
            <v>PTD</v>
          </cell>
          <cell r="W3624" t="str">
            <v>Compra</v>
          </cell>
        </row>
        <row r="3625">
          <cell r="B3625" t="str">
            <v>73348</v>
          </cell>
          <cell r="C3625" t="str">
            <v>Piridina</v>
          </cell>
          <cell r="D3625" t="str">
            <v>Tambor 200 kg</v>
          </cell>
          <cell r="E3625" t="str">
            <v>PiridinaTambor 200 kg</v>
          </cell>
          <cell r="F3625" t="str">
            <v>KG</v>
          </cell>
          <cell r="G3625" t="str">
            <v>200 KG</v>
          </cell>
          <cell r="H3625">
            <v>0</v>
          </cell>
          <cell r="I3625">
            <v>0</v>
          </cell>
          <cell r="J3625">
            <v>0.98</v>
          </cell>
          <cell r="K3625">
            <v>1</v>
          </cell>
          <cell r="L3625" t="str">
            <v>PLANEADOR 3</v>
          </cell>
          <cell r="M3625">
            <v>0</v>
          </cell>
          <cell r="N3625" t="str">
            <v>BAKER</v>
          </cell>
          <cell r="O3625" t="str">
            <v>#NOCODE#</v>
          </cell>
          <cell r="P3625" t="str">
            <v>#NOCODE#</v>
          </cell>
          <cell r="Q3625" t="str">
            <v>#NOCODE#</v>
          </cell>
          <cell r="R3625" t="str">
            <v>SOLVENTES</v>
          </cell>
          <cell r="S3625" t="str">
            <v>MP</v>
          </cell>
          <cell r="T3625" t="str">
            <v>MP</v>
          </cell>
          <cell r="U3625" t="str">
            <v>NO</v>
          </cell>
          <cell r="V3625" t="str">
            <v>MPI</v>
          </cell>
          <cell r="W3625" t="str">
            <v>COMPRA</v>
          </cell>
        </row>
        <row r="3626">
          <cell r="B3626" t="str">
            <v>7340.5000</v>
          </cell>
          <cell r="C3626" t="str">
            <v>Desc.Bakerclear 12lab Limpiado</v>
          </cell>
          <cell r="D3626" t="str">
            <v>5 L</v>
          </cell>
          <cell r="E3626" t="str">
            <v>Desc.Bakerclear 12lab Limpiado5 L</v>
          </cell>
          <cell r="F3626" t="str">
            <v>PZ</v>
          </cell>
          <cell r="G3626" t="str">
            <v>5 L</v>
          </cell>
          <cell r="H3626">
            <v>550</v>
          </cell>
          <cell r="I3626" t="str">
            <v>Desc. Alt.SIN ALTERNATIVA</v>
          </cell>
          <cell r="J3626">
            <v>1</v>
          </cell>
          <cell r="K3626">
            <v>5</v>
          </cell>
          <cell r="L3626" t="str">
            <v>COMPRADOR 2</v>
          </cell>
          <cell r="M3626" t="str">
            <v>Desc.</v>
          </cell>
          <cell r="N3626" t="str">
            <v>BAKER</v>
          </cell>
          <cell r="O3626" t="str">
            <v>DIAGNOSTICO</v>
          </cell>
          <cell r="P3626" t="str">
            <v>HIS</v>
          </cell>
          <cell r="Q3626" t="str">
            <v>#NOCODE#</v>
          </cell>
          <cell r="R3626" t="str">
            <v>#NOCODE#</v>
          </cell>
          <cell r="S3626" t="str">
            <v>CLINICOS</v>
          </cell>
          <cell r="T3626" t="str">
            <v>PT</v>
          </cell>
          <cell r="U3626" t="str">
            <v>NO</v>
          </cell>
          <cell r="V3626" t="str">
            <v>PTD</v>
          </cell>
          <cell r="W3626" t="str">
            <v>Compra</v>
          </cell>
        </row>
        <row r="3627">
          <cell r="B3627" t="str">
            <v>73426</v>
          </cell>
          <cell r="C3627" t="str">
            <v>Desc. Nitrato de Plata ACS Pvo</v>
          </cell>
          <cell r="D3627" t="str">
            <v>o. Frasco 1.5 kg</v>
          </cell>
          <cell r="E3627" t="str">
            <v>Desc. Nitrato de Plata ACS Pvoo. Frasco 1.5 kg</v>
          </cell>
          <cell r="F3627" t="str">
            <v>GR</v>
          </cell>
          <cell r="G3627" t="str">
            <v>1.5 kg</v>
          </cell>
          <cell r="H3627">
            <v>0</v>
          </cell>
          <cell r="I3627">
            <v>0</v>
          </cell>
          <cell r="J3627">
            <v>1</v>
          </cell>
          <cell r="K3627">
            <v>1.5</v>
          </cell>
          <cell r="L3627" t="str">
            <v>PLANEADOR 1</v>
          </cell>
          <cell r="M3627">
            <v>0</v>
          </cell>
          <cell r="N3627" t="str">
            <v>BAKER</v>
          </cell>
          <cell r="O3627" t="str">
            <v>#NOCODE#</v>
          </cell>
          <cell r="P3627" t="str">
            <v>#NOCODE#</v>
          </cell>
          <cell r="Q3627" t="str">
            <v>#NOCODE#</v>
          </cell>
          <cell r="R3627" t="str">
            <v>SALES</v>
          </cell>
          <cell r="S3627" t="str">
            <v>MP</v>
          </cell>
          <cell r="T3627" t="str">
            <v>MP</v>
          </cell>
          <cell r="U3627" t="str">
            <v>NO</v>
          </cell>
          <cell r="V3627" t="str">
            <v>MPL</v>
          </cell>
          <cell r="W3627" t="str">
            <v>COMPRA</v>
          </cell>
        </row>
        <row r="3628">
          <cell r="B3628" t="str">
            <v>73436</v>
          </cell>
          <cell r="C3628" t="str">
            <v>Desc. Sulfato de Plata</v>
          </cell>
          <cell r="D3628" t="str">
            <v>kg</v>
          </cell>
          <cell r="E3628" t="str">
            <v>Desc. Sulfato de Platakg</v>
          </cell>
          <cell r="F3628" t="str">
            <v>KG</v>
          </cell>
          <cell r="G3628" t="str">
            <v>kg</v>
          </cell>
          <cell r="H3628">
            <v>0</v>
          </cell>
          <cell r="I3628">
            <v>0</v>
          </cell>
          <cell r="J3628">
            <v>1</v>
          </cell>
          <cell r="K3628">
            <v>1</v>
          </cell>
          <cell r="L3628" t="str">
            <v>PLANEADOR 1</v>
          </cell>
          <cell r="M3628">
            <v>0</v>
          </cell>
          <cell r="N3628" t="str">
            <v>BAKER</v>
          </cell>
          <cell r="O3628" t="str">
            <v>#NOCODE#</v>
          </cell>
          <cell r="P3628" t="str">
            <v>#NOCODE#</v>
          </cell>
          <cell r="Q3628" t="str">
            <v>#NOCODE#</v>
          </cell>
          <cell r="R3628" t="str">
            <v>SALES</v>
          </cell>
          <cell r="S3628" t="str">
            <v>MP</v>
          </cell>
          <cell r="T3628" t="str">
            <v>MP</v>
          </cell>
          <cell r="U3628" t="str">
            <v>NO</v>
          </cell>
          <cell r="V3628" t="str">
            <v>MPL</v>
          </cell>
          <cell r="W3628" t="str">
            <v>COMPRA</v>
          </cell>
        </row>
        <row r="3629">
          <cell r="B3629" t="str">
            <v>73500</v>
          </cell>
          <cell r="C3629" t="str">
            <v>Desc. Benzonato de Sodio QP</v>
          </cell>
          <cell r="D3629" t="str">
            <v>KG</v>
          </cell>
          <cell r="E3629" t="str">
            <v>Desc. Benzonato de Sodio QPKG</v>
          </cell>
          <cell r="F3629" t="str">
            <v>KG</v>
          </cell>
          <cell r="G3629">
            <v>0</v>
          </cell>
          <cell r="H3629">
            <v>0</v>
          </cell>
          <cell r="I3629">
            <v>0</v>
          </cell>
          <cell r="J3629">
            <v>1</v>
          </cell>
          <cell r="K3629">
            <v>1</v>
          </cell>
          <cell r="L3629" t="str">
            <v>PLANEADOR 1</v>
          </cell>
          <cell r="M3629">
            <v>0</v>
          </cell>
          <cell r="N3629" t="str">
            <v>#NOCODE#</v>
          </cell>
          <cell r="O3629" t="str">
            <v>#NOCODE#</v>
          </cell>
          <cell r="P3629" t="str">
            <v>#NOCODE#</v>
          </cell>
          <cell r="Q3629" t="str">
            <v>#NOCODE#</v>
          </cell>
          <cell r="R3629" t="str">
            <v>SALES</v>
          </cell>
          <cell r="S3629" t="str">
            <v>MP</v>
          </cell>
          <cell r="T3629" t="str">
            <v>MP</v>
          </cell>
          <cell r="U3629" t="str">
            <v>NO</v>
          </cell>
          <cell r="V3629" t="str">
            <v>MPL</v>
          </cell>
          <cell r="W3629" t="str">
            <v>COMPRA</v>
          </cell>
        </row>
        <row r="3630">
          <cell r="B3630" t="str">
            <v>73556</v>
          </cell>
          <cell r="C3630" t="str">
            <v>Bisulfito de Sodio Gran.</v>
          </cell>
          <cell r="D3630" t="str">
            <v>Saco 25 kg</v>
          </cell>
          <cell r="E3630" t="str">
            <v>Bisulfito de Sodio Gran.Saco 25 kg</v>
          </cell>
          <cell r="F3630" t="str">
            <v>KG</v>
          </cell>
          <cell r="G3630" t="str">
            <v>25 kg</v>
          </cell>
          <cell r="H3630">
            <v>0</v>
          </cell>
          <cell r="I3630">
            <v>0</v>
          </cell>
          <cell r="J3630">
            <v>1</v>
          </cell>
          <cell r="K3630">
            <v>1</v>
          </cell>
          <cell r="L3630" t="str">
            <v>PLANEADOR 1</v>
          </cell>
          <cell r="M3630">
            <v>0</v>
          </cell>
          <cell r="N3630" t="str">
            <v>BAKER</v>
          </cell>
          <cell r="O3630" t="str">
            <v>#NOCODE#</v>
          </cell>
          <cell r="P3630" t="str">
            <v>#NOCODE#</v>
          </cell>
          <cell r="Q3630" t="str">
            <v>#NOCODE#</v>
          </cell>
          <cell r="R3630" t="str">
            <v>SALES</v>
          </cell>
          <cell r="S3630" t="str">
            <v>MP</v>
          </cell>
          <cell r="T3630" t="str">
            <v>MP</v>
          </cell>
          <cell r="U3630" t="str">
            <v>NO</v>
          </cell>
          <cell r="V3630" t="str">
            <v>MPL</v>
          </cell>
          <cell r="W3630" t="str">
            <v>COMPRA</v>
          </cell>
        </row>
        <row r="3631">
          <cell r="B3631" t="str">
            <v>73602</v>
          </cell>
          <cell r="C3631" t="str">
            <v>Carbonato de Sodio Anh. Pvo.</v>
          </cell>
          <cell r="D3631" t="str">
            <v>RA ACS                50 kg</v>
          </cell>
          <cell r="E3631" t="str">
            <v>Carbonato de Sodio Anh. Pvo.RA ACS                50 kg</v>
          </cell>
          <cell r="F3631" t="str">
            <v>PZ</v>
          </cell>
          <cell r="G3631" t="str">
            <v>50 kg</v>
          </cell>
          <cell r="H3631">
            <v>0</v>
          </cell>
          <cell r="I3631">
            <v>0</v>
          </cell>
          <cell r="J3631">
            <v>1</v>
          </cell>
          <cell r="K3631">
            <v>50</v>
          </cell>
          <cell r="L3631" t="str">
            <v>PLANEADOR 1</v>
          </cell>
          <cell r="M3631" t="str">
            <v>Make to order</v>
          </cell>
          <cell r="N3631" t="str">
            <v>BAKER</v>
          </cell>
          <cell r="O3631" t="str">
            <v>SINTESIS</v>
          </cell>
          <cell r="P3631" t="str">
            <v>SIN</v>
          </cell>
          <cell r="Q3631" t="str">
            <v>#NOCODE#</v>
          </cell>
          <cell r="R3631" t="str">
            <v>#NOCODE#</v>
          </cell>
          <cell r="S3631" t="str">
            <v>#NOCODE#</v>
          </cell>
          <cell r="T3631" t="str">
            <v>MP</v>
          </cell>
          <cell r="U3631" t="str">
            <v>NO</v>
          </cell>
          <cell r="V3631" t="str">
            <v>MPL</v>
          </cell>
          <cell r="W3631" t="str">
            <v>Compra</v>
          </cell>
        </row>
        <row r="3632">
          <cell r="B3632" t="str">
            <v>73624</v>
          </cell>
          <cell r="C3632" t="str">
            <v>Cloruro de Sodio ACS RA</v>
          </cell>
          <cell r="D3632" t="str">
            <v>Cuñete 159 kg</v>
          </cell>
          <cell r="E3632" t="str">
            <v>Cloruro de Sodio ACS RACuñete 159 kg</v>
          </cell>
          <cell r="F3632" t="str">
            <v>KG</v>
          </cell>
          <cell r="G3632" t="str">
            <v>159 kg</v>
          </cell>
          <cell r="H3632">
            <v>0</v>
          </cell>
          <cell r="I3632">
            <v>0</v>
          </cell>
          <cell r="J3632">
            <v>1</v>
          </cell>
          <cell r="K3632">
            <v>1</v>
          </cell>
          <cell r="L3632" t="str">
            <v>PLANEADOR 1</v>
          </cell>
          <cell r="M3632">
            <v>0</v>
          </cell>
          <cell r="N3632" t="str">
            <v>BAKER</v>
          </cell>
          <cell r="O3632" t="str">
            <v>#NOCODE#</v>
          </cell>
          <cell r="P3632" t="str">
            <v>#NOCODE#</v>
          </cell>
          <cell r="Q3632" t="str">
            <v>#NOCODE#</v>
          </cell>
          <cell r="R3632" t="str">
            <v>SALES</v>
          </cell>
          <cell r="S3632" t="str">
            <v>MP</v>
          </cell>
          <cell r="T3632" t="str">
            <v>MP</v>
          </cell>
          <cell r="U3632" t="str">
            <v>NO</v>
          </cell>
          <cell r="V3632" t="str">
            <v>MPL</v>
          </cell>
          <cell r="W3632" t="str">
            <v>COMPRA</v>
          </cell>
        </row>
        <row r="3633">
          <cell r="B3633" t="str">
            <v>73628</v>
          </cell>
          <cell r="C3633" t="str">
            <v>Cloruro de Sodio USP 99-101%</v>
          </cell>
          <cell r="D3633" t="str">
            <v>Saco 36.20 kg</v>
          </cell>
          <cell r="E3633" t="str">
            <v>Cloruro de Sodio USP 99-101%Saco 36.20 kg</v>
          </cell>
          <cell r="F3633" t="str">
            <v>KG</v>
          </cell>
          <cell r="G3633" t="str">
            <v>36.20 kg</v>
          </cell>
          <cell r="H3633">
            <v>0</v>
          </cell>
          <cell r="I3633">
            <v>0</v>
          </cell>
          <cell r="J3633">
            <v>1</v>
          </cell>
          <cell r="K3633">
            <v>1</v>
          </cell>
          <cell r="L3633" t="str">
            <v>PLANEADOR 1</v>
          </cell>
          <cell r="M3633">
            <v>0</v>
          </cell>
          <cell r="N3633" t="str">
            <v>#NOCODE#</v>
          </cell>
          <cell r="O3633" t="str">
            <v>#NOCODE#</v>
          </cell>
          <cell r="P3633" t="str">
            <v>#NOCODE#</v>
          </cell>
          <cell r="Q3633" t="str">
            <v>#NOCODE#</v>
          </cell>
          <cell r="R3633" t="str">
            <v>SALES</v>
          </cell>
          <cell r="S3633" t="str">
            <v>MP</v>
          </cell>
          <cell r="T3633" t="str">
            <v>MP</v>
          </cell>
          <cell r="U3633" t="str">
            <v>NO</v>
          </cell>
          <cell r="V3633" t="str">
            <v>MPL</v>
          </cell>
          <cell r="W3633" t="str">
            <v>COMPRA</v>
          </cell>
        </row>
        <row r="3634">
          <cell r="B3634" t="str">
            <v>73646</v>
          </cell>
          <cell r="C3634" t="str">
            <v>Citrato de Sodio Fino JBL</v>
          </cell>
          <cell r="D3634" t="str">
            <v>Saco 25 kg</v>
          </cell>
          <cell r="E3634" t="str">
            <v>Citrato de Sodio Fino JBLSaco 25 kg</v>
          </cell>
          <cell r="F3634" t="str">
            <v>KG</v>
          </cell>
          <cell r="G3634" t="str">
            <v>25 kg</v>
          </cell>
          <cell r="H3634">
            <v>0</v>
          </cell>
          <cell r="I3634">
            <v>0</v>
          </cell>
          <cell r="J3634">
            <v>1</v>
          </cell>
          <cell r="K3634">
            <v>1</v>
          </cell>
          <cell r="L3634" t="str">
            <v>PLANEADOR 1</v>
          </cell>
          <cell r="M3634">
            <v>0</v>
          </cell>
          <cell r="N3634" t="str">
            <v>BAKER</v>
          </cell>
          <cell r="O3634" t="str">
            <v>#NOCODE#</v>
          </cell>
          <cell r="P3634" t="str">
            <v>#NOCODE#</v>
          </cell>
          <cell r="Q3634" t="str">
            <v>#NOCODE#</v>
          </cell>
          <cell r="R3634" t="str">
            <v>SALES</v>
          </cell>
          <cell r="S3634" t="str">
            <v>MP</v>
          </cell>
          <cell r="T3634" t="str">
            <v>MP</v>
          </cell>
          <cell r="U3634" t="str">
            <v>NO</v>
          </cell>
          <cell r="V3634" t="str">
            <v>MPL</v>
          </cell>
          <cell r="W3634" t="str">
            <v>COMPRA</v>
          </cell>
        </row>
        <row r="3635">
          <cell r="B3635" t="str">
            <v>73662</v>
          </cell>
          <cell r="C3635" t="str">
            <v>Desc. Cianuro de Sodio RA Gran</v>
          </cell>
          <cell r="D3635" t="str">
            <v>Cubeta 10 kg</v>
          </cell>
          <cell r="E3635" t="str">
            <v>Desc. Cianuro de Sodio RA GranCubeta 10 kg</v>
          </cell>
          <cell r="F3635" t="str">
            <v>KG</v>
          </cell>
          <cell r="G3635" t="str">
            <v>10 kg</v>
          </cell>
          <cell r="H3635">
            <v>0</v>
          </cell>
          <cell r="I3635">
            <v>0</v>
          </cell>
          <cell r="J3635">
            <v>1</v>
          </cell>
          <cell r="K3635">
            <v>1</v>
          </cell>
          <cell r="L3635" t="str">
            <v>PLANEADOR 1</v>
          </cell>
          <cell r="M3635">
            <v>0</v>
          </cell>
          <cell r="N3635" t="str">
            <v>BAKER</v>
          </cell>
          <cell r="O3635" t="str">
            <v>#NOCODE#</v>
          </cell>
          <cell r="P3635" t="str">
            <v>#NOCODE#</v>
          </cell>
          <cell r="Q3635" t="str">
            <v>#NOCODE#</v>
          </cell>
          <cell r="R3635" t="str">
            <v>SALES</v>
          </cell>
          <cell r="S3635" t="str">
            <v>MP</v>
          </cell>
          <cell r="T3635" t="str">
            <v>MP</v>
          </cell>
          <cell r="U3635" t="str">
            <v>NO</v>
          </cell>
          <cell r="V3635" t="str">
            <v>MPL</v>
          </cell>
          <cell r="W3635" t="str">
            <v>COMPRA</v>
          </cell>
        </row>
        <row r="3636">
          <cell r="B3636" t="str">
            <v>73688</v>
          </cell>
          <cell r="C3636" t="str">
            <v>Desc. Fluoruro de Sodio RA</v>
          </cell>
          <cell r="D3636" t="str">
            <v>Frasco 2.5 Kg</v>
          </cell>
          <cell r="E3636" t="str">
            <v>Desc. Fluoruro de Sodio RAFrasco 2.5 Kg</v>
          </cell>
          <cell r="F3636" t="str">
            <v>KG</v>
          </cell>
          <cell r="G3636" t="str">
            <v>50 kg</v>
          </cell>
          <cell r="H3636">
            <v>0</v>
          </cell>
          <cell r="I3636">
            <v>0</v>
          </cell>
          <cell r="J3636">
            <v>1</v>
          </cell>
          <cell r="K3636">
            <v>1</v>
          </cell>
          <cell r="L3636" t="str">
            <v>PLANEADOR 1</v>
          </cell>
          <cell r="M3636">
            <v>0</v>
          </cell>
          <cell r="N3636" t="str">
            <v>BAKER</v>
          </cell>
          <cell r="O3636" t="str">
            <v>#NOCODE#</v>
          </cell>
          <cell r="P3636" t="str">
            <v>#NOCODE#</v>
          </cell>
          <cell r="Q3636" t="str">
            <v>#NOCODE#</v>
          </cell>
          <cell r="R3636" t="str">
            <v>SALES</v>
          </cell>
          <cell r="S3636" t="str">
            <v>MP</v>
          </cell>
          <cell r="T3636" t="str">
            <v>MP</v>
          </cell>
          <cell r="U3636" t="str">
            <v>NO</v>
          </cell>
          <cell r="V3636" t="str">
            <v>MPL</v>
          </cell>
          <cell r="W3636" t="str">
            <v>COMPRA</v>
          </cell>
        </row>
        <row r="3637">
          <cell r="B3637" t="str">
            <v>73721</v>
          </cell>
          <cell r="C3637" t="str">
            <v>Hidroxido de Sodio USP</v>
          </cell>
          <cell r="D3637" t="str">
            <v>kg</v>
          </cell>
          <cell r="E3637" t="str">
            <v>Hidroxido de Sodio USPkg</v>
          </cell>
          <cell r="F3637" t="str">
            <v>KG</v>
          </cell>
          <cell r="G3637" t="str">
            <v>kg</v>
          </cell>
          <cell r="H3637">
            <v>0</v>
          </cell>
          <cell r="I3637">
            <v>0</v>
          </cell>
          <cell r="J3637">
            <v>1</v>
          </cell>
          <cell r="K3637">
            <v>1</v>
          </cell>
          <cell r="L3637" t="str">
            <v>PLANEADOR 1</v>
          </cell>
          <cell r="M3637">
            <v>0</v>
          </cell>
          <cell r="N3637" t="str">
            <v>BAKER</v>
          </cell>
          <cell r="O3637" t="str">
            <v>#NOCODE#</v>
          </cell>
          <cell r="P3637" t="str">
            <v>SIN</v>
          </cell>
          <cell r="Q3637" t="str">
            <v>#NOCODE#</v>
          </cell>
          <cell r="R3637" t="str">
            <v>SALES</v>
          </cell>
          <cell r="S3637" t="str">
            <v>MP</v>
          </cell>
          <cell r="T3637" t="str">
            <v>MP</v>
          </cell>
          <cell r="U3637" t="str">
            <v>NO</v>
          </cell>
          <cell r="V3637" t="str">
            <v>MPL</v>
          </cell>
          <cell r="W3637" t="str">
            <v>COMPRA</v>
          </cell>
        </row>
        <row r="3638">
          <cell r="B3638" t="str">
            <v>73722</v>
          </cell>
          <cell r="C3638" t="str">
            <v>Hidroxido de Sodio Perlas ACS</v>
          </cell>
          <cell r="D3638" t="str">
            <v>kg</v>
          </cell>
          <cell r="E3638" t="str">
            <v>Hidroxido de Sodio Perlas ACSkg</v>
          </cell>
          <cell r="F3638" t="str">
            <v>KG</v>
          </cell>
          <cell r="G3638" t="str">
            <v>kg</v>
          </cell>
          <cell r="H3638">
            <v>0</v>
          </cell>
          <cell r="I3638">
            <v>0</v>
          </cell>
          <cell r="J3638">
            <v>1</v>
          </cell>
          <cell r="K3638">
            <v>1</v>
          </cell>
          <cell r="L3638" t="str">
            <v>PLANEADOR 1</v>
          </cell>
          <cell r="M3638">
            <v>0</v>
          </cell>
          <cell r="N3638" t="str">
            <v>BAKER</v>
          </cell>
          <cell r="O3638" t="str">
            <v>#NOCODE#</v>
          </cell>
          <cell r="P3638" t="str">
            <v>#NOCODE#</v>
          </cell>
          <cell r="Q3638" t="str">
            <v>#NOCODE#</v>
          </cell>
          <cell r="R3638" t="str">
            <v>SALES</v>
          </cell>
          <cell r="S3638" t="str">
            <v>MP</v>
          </cell>
          <cell r="T3638" t="str">
            <v>MP</v>
          </cell>
          <cell r="U3638" t="str">
            <v>NO</v>
          </cell>
          <cell r="V3638" t="str">
            <v>MPL</v>
          </cell>
          <cell r="W3638" t="str">
            <v>COMPRA</v>
          </cell>
        </row>
        <row r="3639">
          <cell r="B3639" t="str">
            <v>73723</v>
          </cell>
          <cell r="C3639" t="str">
            <v>Desc. Hidroxido de Sodio 50%</v>
          </cell>
          <cell r="D3639" t="str">
            <v>Soln  kg</v>
          </cell>
          <cell r="E3639" t="str">
            <v>Desc. Hidroxido de Sodio 50%Soln  kg</v>
          </cell>
          <cell r="F3639" t="str">
            <v>KG</v>
          </cell>
          <cell r="G3639" t="str">
            <v>kg</v>
          </cell>
          <cell r="H3639">
            <v>0</v>
          </cell>
          <cell r="I3639">
            <v>0</v>
          </cell>
          <cell r="J3639">
            <v>1</v>
          </cell>
          <cell r="K3639">
            <v>1</v>
          </cell>
          <cell r="L3639" t="str">
            <v>PLANEADOR 1</v>
          </cell>
          <cell r="M3639">
            <v>0</v>
          </cell>
          <cell r="N3639" t="str">
            <v>BAKER</v>
          </cell>
          <cell r="O3639" t="str">
            <v>#NOCODE#</v>
          </cell>
          <cell r="P3639" t="str">
            <v>#NOCODE#</v>
          </cell>
          <cell r="Q3639" t="str">
            <v>#NOCODE#</v>
          </cell>
          <cell r="R3639" t="str">
            <v>SALES</v>
          </cell>
          <cell r="S3639" t="str">
            <v>MP</v>
          </cell>
          <cell r="T3639" t="str">
            <v>MP</v>
          </cell>
          <cell r="U3639" t="str">
            <v>NO</v>
          </cell>
          <cell r="V3639" t="str">
            <v>MPL</v>
          </cell>
          <cell r="W3639" t="str">
            <v>COMPRA</v>
          </cell>
        </row>
        <row r="3640">
          <cell r="B3640" t="str">
            <v>73728</v>
          </cell>
          <cell r="C3640" t="str">
            <v>Hidróxido de Sodio Esc.</v>
          </cell>
          <cell r="D3640" t="str">
            <v>98% Min Saco 25 kg</v>
          </cell>
          <cell r="E3640" t="str">
            <v>Hidróxido de Sodio Esc.98% Min Saco 25 kg</v>
          </cell>
          <cell r="F3640" t="str">
            <v>KG</v>
          </cell>
          <cell r="G3640" t="str">
            <v>25 kg</v>
          </cell>
          <cell r="H3640">
            <v>0</v>
          </cell>
          <cell r="I3640">
            <v>0</v>
          </cell>
          <cell r="J3640">
            <v>1</v>
          </cell>
          <cell r="K3640">
            <v>1</v>
          </cell>
          <cell r="L3640" t="str">
            <v>PLANEADOR 1</v>
          </cell>
          <cell r="M3640">
            <v>0</v>
          </cell>
          <cell r="N3640" t="str">
            <v>BAKER</v>
          </cell>
          <cell r="O3640" t="str">
            <v>#NOCODE#</v>
          </cell>
          <cell r="P3640" t="str">
            <v>#NOCODE#</v>
          </cell>
          <cell r="Q3640" t="str">
            <v>#NOCODE#</v>
          </cell>
          <cell r="R3640" t="str">
            <v>SALES</v>
          </cell>
          <cell r="S3640" t="str">
            <v>MP</v>
          </cell>
          <cell r="T3640" t="str">
            <v>MP</v>
          </cell>
          <cell r="U3640" t="str">
            <v>NO</v>
          </cell>
          <cell r="V3640" t="str">
            <v>MPL</v>
          </cell>
          <cell r="W3640" t="str">
            <v>COMPRA</v>
          </cell>
        </row>
        <row r="3641">
          <cell r="B3641" t="str">
            <v>73770</v>
          </cell>
          <cell r="C3641" t="str">
            <v>Desc. Nitrato de Sodio RA</v>
          </cell>
          <cell r="D3641" t="str">
            <v>Cuñete 50 kg</v>
          </cell>
          <cell r="E3641" t="str">
            <v>Desc. Nitrato de Sodio RACuñete 50 kg</v>
          </cell>
          <cell r="F3641" t="str">
            <v>KG</v>
          </cell>
          <cell r="G3641" t="str">
            <v>50 kg</v>
          </cell>
          <cell r="H3641">
            <v>0</v>
          </cell>
          <cell r="I3641">
            <v>0</v>
          </cell>
          <cell r="J3641">
            <v>1</v>
          </cell>
          <cell r="K3641">
            <v>1</v>
          </cell>
          <cell r="L3641" t="str">
            <v>PLANEADOR 1</v>
          </cell>
          <cell r="M3641">
            <v>0</v>
          </cell>
          <cell r="N3641" t="str">
            <v>BAKER</v>
          </cell>
          <cell r="O3641" t="str">
            <v>#NOCODE#</v>
          </cell>
          <cell r="P3641" t="str">
            <v>#NOCODE#</v>
          </cell>
          <cell r="Q3641" t="str">
            <v>#NOCODE#</v>
          </cell>
          <cell r="R3641" t="str">
            <v>SALES</v>
          </cell>
          <cell r="S3641" t="str">
            <v>MP</v>
          </cell>
          <cell r="T3641" t="str">
            <v>MP</v>
          </cell>
          <cell r="U3641" t="str">
            <v>NO</v>
          </cell>
          <cell r="V3641" t="str">
            <v>MPL</v>
          </cell>
          <cell r="W3641" t="str">
            <v>COMPRA</v>
          </cell>
        </row>
        <row r="3642">
          <cell r="B3642" t="str">
            <v>73836</v>
          </cell>
          <cell r="C3642" t="str">
            <v>Desc. Fosfato de Sodio Trib.</v>
          </cell>
          <cell r="D3642" t="str">
            <v>12 hid. kg</v>
          </cell>
          <cell r="E3642" t="str">
            <v>Desc. Fosfato de Sodio Trib.12 hid. kg</v>
          </cell>
          <cell r="F3642" t="str">
            <v>KG</v>
          </cell>
          <cell r="G3642" t="str">
            <v>25 kg</v>
          </cell>
          <cell r="H3642">
            <v>0</v>
          </cell>
          <cell r="I3642">
            <v>0</v>
          </cell>
          <cell r="J3642">
            <v>1</v>
          </cell>
          <cell r="K3642">
            <v>1</v>
          </cell>
          <cell r="L3642" t="str">
            <v>PLANEADOR 1</v>
          </cell>
          <cell r="M3642">
            <v>0</v>
          </cell>
          <cell r="N3642" t="str">
            <v>BAKER</v>
          </cell>
          <cell r="O3642" t="str">
            <v>#NOCODE#</v>
          </cell>
          <cell r="P3642" t="str">
            <v>#NOCODE#</v>
          </cell>
          <cell r="Q3642" t="str">
            <v>#NOCODE#</v>
          </cell>
          <cell r="R3642" t="str">
            <v>SALES</v>
          </cell>
          <cell r="S3642" t="str">
            <v>MP</v>
          </cell>
          <cell r="T3642" t="str">
            <v>MP</v>
          </cell>
          <cell r="U3642" t="str">
            <v>NO</v>
          </cell>
          <cell r="V3642" t="str">
            <v>MPL</v>
          </cell>
          <cell r="W3642" t="str">
            <v>COMPRA</v>
          </cell>
        </row>
        <row r="3643">
          <cell r="B3643" t="str">
            <v>73891</v>
          </cell>
          <cell r="C3643" t="str">
            <v>Desc. Sulfato de Sodio Anh</v>
          </cell>
          <cell r="D3643" t="str">
            <v>Gran. RA  Kgs.</v>
          </cell>
          <cell r="E3643" t="str">
            <v>Desc. Sulfato de Sodio AnhGran. RA  Kgs.</v>
          </cell>
          <cell r="F3643" t="str">
            <v>KG</v>
          </cell>
          <cell r="G3643" t="str">
            <v>kg</v>
          </cell>
          <cell r="H3643">
            <v>0</v>
          </cell>
          <cell r="I3643">
            <v>0</v>
          </cell>
          <cell r="J3643">
            <v>1</v>
          </cell>
          <cell r="K3643">
            <v>1</v>
          </cell>
          <cell r="L3643" t="str">
            <v>PLANEADOR 1</v>
          </cell>
          <cell r="M3643">
            <v>0</v>
          </cell>
          <cell r="N3643" t="str">
            <v>BAKER</v>
          </cell>
          <cell r="O3643" t="str">
            <v>#NOCODE#</v>
          </cell>
          <cell r="P3643" t="str">
            <v>#NOCODE#</v>
          </cell>
          <cell r="Q3643" t="str">
            <v>#NOCODE#</v>
          </cell>
          <cell r="R3643" t="str">
            <v>SALES</v>
          </cell>
          <cell r="S3643" t="str">
            <v>MP</v>
          </cell>
          <cell r="T3643" t="str">
            <v>MP</v>
          </cell>
          <cell r="U3643" t="str">
            <v>NO</v>
          </cell>
          <cell r="V3643" t="str">
            <v>MPL</v>
          </cell>
          <cell r="W3643" t="str">
            <v>COMPRA</v>
          </cell>
        </row>
        <row r="3644">
          <cell r="B3644" t="str">
            <v>73922</v>
          </cell>
          <cell r="C3644" t="str">
            <v>Desc. Sulfito de Sodio Anh.</v>
          </cell>
          <cell r="D3644" t="str">
            <v>Saco  25 kg</v>
          </cell>
          <cell r="E3644" t="str">
            <v>Desc. Sulfito de Sodio Anh.Saco  25 kg</v>
          </cell>
          <cell r="F3644" t="str">
            <v>KG</v>
          </cell>
          <cell r="G3644" t="str">
            <v>25 kg</v>
          </cell>
          <cell r="H3644">
            <v>0</v>
          </cell>
          <cell r="I3644">
            <v>0</v>
          </cell>
          <cell r="J3644">
            <v>1</v>
          </cell>
          <cell r="K3644">
            <v>1</v>
          </cell>
          <cell r="L3644" t="str">
            <v>PLANEADOR 1</v>
          </cell>
          <cell r="M3644">
            <v>0</v>
          </cell>
          <cell r="N3644" t="str">
            <v>BAKER</v>
          </cell>
          <cell r="O3644" t="str">
            <v>#NOCODE#</v>
          </cell>
          <cell r="P3644" t="str">
            <v>#NOCODE#</v>
          </cell>
          <cell r="Q3644" t="str">
            <v>#NOCODE#</v>
          </cell>
          <cell r="R3644" t="str">
            <v>SALES</v>
          </cell>
          <cell r="S3644" t="str">
            <v>MP</v>
          </cell>
          <cell r="T3644" t="str">
            <v>MP</v>
          </cell>
          <cell r="U3644" t="str">
            <v>NO</v>
          </cell>
          <cell r="V3644" t="str">
            <v>MPL</v>
          </cell>
          <cell r="W3644" t="str">
            <v>COMPRA</v>
          </cell>
        </row>
        <row r="3645">
          <cell r="B3645" t="str">
            <v>73946</v>
          </cell>
          <cell r="C3645" t="str">
            <v>Desc.Tiosulfato de Sodio 5Hid</v>
          </cell>
          <cell r="D3645" t="str">
            <v>50 kg</v>
          </cell>
          <cell r="E3645" t="str">
            <v>Desc.Tiosulfato de Sodio 5Hid50 kg</v>
          </cell>
          <cell r="F3645" t="str">
            <v>KG</v>
          </cell>
          <cell r="G3645" t="str">
            <v>50 kg</v>
          </cell>
          <cell r="H3645">
            <v>0</v>
          </cell>
          <cell r="I3645">
            <v>0</v>
          </cell>
          <cell r="J3645">
            <v>1</v>
          </cell>
          <cell r="K3645">
            <v>1</v>
          </cell>
          <cell r="L3645" t="str">
            <v>PLANEADOR 1</v>
          </cell>
          <cell r="M3645">
            <v>0</v>
          </cell>
          <cell r="N3645" t="str">
            <v>BAKER</v>
          </cell>
          <cell r="O3645" t="str">
            <v>#NOCODE#</v>
          </cell>
          <cell r="P3645" t="str">
            <v>#NOCODE#</v>
          </cell>
          <cell r="Q3645" t="str">
            <v>#NOCODE#</v>
          </cell>
          <cell r="R3645" t="str">
            <v>SALES</v>
          </cell>
          <cell r="S3645" t="str">
            <v>MP</v>
          </cell>
          <cell r="T3645" t="str">
            <v>MP</v>
          </cell>
          <cell r="U3645" t="str">
            <v>NO</v>
          </cell>
          <cell r="V3645" t="str">
            <v>MPL</v>
          </cell>
          <cell r="W3645" t="str">
            <v>COMPRA</v>
          </cell>
        </row>
        <row r="3646">
          <cell r="B3646" t="str">
            <v>73980</v>
          </cell>
          <cell r="C3646" t="str">
            <v>Cloruro Estanoso</v>
          </cell>
          <cell r="D3646" t="str">
            <v>kg</v>
          </cell>
          <cell r="E3646" t="str">
            <v>Cloruro Estanosokg</v>
          </cell>
          <cell r="F3646" t="str">
            <v>KG</v>
          </cell>
          <cell r="G3646" t="str">
            <v>Kg</v>
          </cell>
          <cell r="H3646">
            <v>0</v>
          </cell>
          <cell r="I3646">
            <v>0</v>
          </cell>
          <cell r="J3646">
            <v>1</v>
          </cell>
          <cell r="K3646">
            <v>1</v>
          </cell>
          <cell r="L3646" t="str">
            <v>PLANEADOR 1</v>
          </cell>
          <cell r="M3646">
            <v>0</v>
          </cell>
          <cell r="N3646" t="str">
            <v>BAKER</v>
          </cell>
          <cell r="O3646" t="str">
            <v>#NOCODE#</v>
          </cell>
          <cell r="P3646" t="str">
            <v>#NOCODE#</v>
          </cell>
          <cell r="Q3646" t="str">
            <v>#NOCODE#</v>
          </cell>
          <cell r="R3646" t="str">
            <v>SALES</v>
          </cell>
          <cell r="S3646" t="str">
            <v>MP</v>
          </cell>
          <cell r="T3646" t="str">
            <v>MP</v>
          </cell>
          <cell r="U3646" t="str">
            <v>NO</v>
          </cell>
          <cell r="V3646" t="str">
            <v>MPL</v>
          </cell>
          <cell r="W3646" t="str">
            <v>COMPRA</v>
          </cell>
        </row>
        <row r="3647">
          <cell r="B3647" t="str">
            <v>73M7216</v>
          </cell>
          <cell r="C3647" t="str">
            <v>Desc. Hipoclorito de Sodio</v>
          </cell>
          <cell r="D3647" t="str">
            <v>10-13 % Porrón 60 kg</v>
          </cell>
          <cell r="E3647" t="str">
            <v>Desc. Hipoclorito de Sodio10-13 % Porrón 60 kg</v>
          </cell>
          <cell r="F3647" t="str">
            <v>KG</v>
          </cell>
          <cell r="G3647" t="str">
            <v>60 kg</v>
          </cell>
          <cell r="H3647">
            <v>0</v>
          </cell>
          <cell r="I3647">
            <v>0</v>
          </cell>
          <cell r="J3647">
            <v>1.07</v>
          </cell>
          <cell r="K3647">
            <v>1</v>
          </cell>
          <cell r="L3647" t="str">
            <v>PLANEADOR 3</v>
          </cell>
          <cell r="M3647">
            <v>0</v>
          </cell>
          <cell r="N3647" t="str">
            <v>BAKER</v>
          </cell>
          <cell r="O3647" t="str">
            <v>#NOCODE#</v>
          </cell>
          <cell r="P3647" t="str">
            <v>#NOCODE#</v>
          </cell>
          <cell r="Q3647" t="str">
            <v>#NOCODE#</v>
          </cell>
          <cell r="R3647" t="str">
            <v>SALES</v>
          </cell>
          <cell r="S3647" t="str">
            <v>MP</v>
          </cell>
          <cell r="T3647" t="str">
            <v>MP</v>
          </cell>
          <cell r="U3647" t="str">
            <v>NO</v>
          </cell>
          <cell r="V3647" t="str">
            <v>MPL</v>
          </cell>
          <cell r="W3647" t="str">
            <v>COMPRA</v>
          </cell>
        </row>
        <row r="3648">
          <cell r="B3648" t="str">
            <v>74027</v>
          </cell>
          <cell r="C3648" t="str">
            <v>AMMONIUM SULFATE Ultra Pure</v>
          </cell>
          <cell r="D3648" t="str">
            <v>code 0191-JTBM-150KG. kg</v>
          </cell>
          <cell r="E3648" t="str">
            <v>AMMONIUM SULFATE Ultra Purecode 0191-JTBM-150KG. kg</v>
          </cell>
          <cell r="F3648" t="str">
            <v>KG</v>
          </cell>
          <cell r="G3648" t="str">
            <v>kg</v>
          </cell>
          <cell r="H3648">
            <v>0</v>
          </cell>
          <cell r="I3648">
            <v>0</v>
          </cell>
          <cell r="J3648">
            <v>1</v>
          </cell>
          <cell r="K3648">
            <v>1</v>
          </cell>
          <cell r="L3648" t="str">
            <v>PLANEADOR 1</v>
          </cell>
          <cell r="M3648">
            <v>0</v>
          </cell>
          <cell r="N3648" t="str">
            <v>BAKER</v>
          </cell>
          <cell r="O3648" t="str">
            <v>#NOCODE#</v>
          </cell>
          <cell r="P3648" t="str">
            <v>#NOCODE#</v>
          </cell>
          <cell r="Q3648" t="str">
            <v>#NOCODE#</v>
          </cell>
          <cell r="R3648" t="str">
            <v>SALES</v>
          </cell>
          <cell r="S3648" t="str">
            <v>MP</v>
          </cell>
          <cell r="T3648" t="str">
            <v>MP</v>
          </cell>
          <cell r="U3648" t="str">
            <v>NO</v>
          </cell>
          <cell r="V3648" t="str">
            <v>MPI</v>
          </cell>
          <cell r="W3648" t="str">
            <v>COMPRA</v>
          </cell>
        </row>
        <row r="3649">
          <cell r="B3649" t="str">
            <v>74084</v>
          </cell>
          <cell r="C3649" t="str">
            <v>Desc. Azufre QP Cubeta 20 kg</v>
          </cell>
          <cell r="D3649">
            <v>0</v>
          </cell>
          <cell r="E3649" t="str">
            <v>Desc. Azufre QP Cubeta 20 kg</v>
          </cell>
          <cell r="F3649" t="str">
            <v>KG</v>
          </cell>
          <cell r="G3649" t="str">
            <v>20 kg</v>
          </cell>
          <cell r="H3649">
            <v>0</v>
          </cell>
          <cell r="I3649">
            <v>0</v>
          </cell>
          <cell r="J3649">
            <v>1</v>
          </cell>
          <cell r="K3649">
            <v>1</v>
          </cell>
          <cell r="L3649" t="str">
            <v>PLANEADOR 1</v>
          </cell>
          <cell r="M3649">
            <v>0</v>
          </cell>
          <cell r="N3649" t="str">
            <v>#NOCODE#</v>
          </cell>
          <cell r="O3649" t="str">
            <v>#NOCODE#</v>
          </cell>
          <cell r="P3649" t="str">
            <v>#NOCODE#</v>
          </cell>
          <cell r="Q3649" t="str">
            <v>#NOCODE#</v>
          </cell>
          <cell r="R3649" t="str">
            <v>SALES</v>
          </cell>
          <cell r="S3649" t="str">
            <v>MP</v>
          </cell>
          <cell r="T3649" t="str">
            <v>MP</v>
          </cell>
          <cell r="U3649" t="str">
            <v>NO</v>
          </cell>
          <cell r="V3649" t="str">
            <v>MPL</v>
          </cell>
          <cell r="W3649" t="str">
            <v>COMPRA</v>
          </cell>
        </row>
        <row r="3650">
          <cell r="B3650" t="str">
            <v>74123</v>
          </cell>
          <cell r="C3650" t="str">
            <v>Desc. Tiurea RA ACS</v>
          </cell>
          <cell r="D3650" t="str">
            <v>kg</v>
          </cell>
          <cell r="E3650" t="str">
            <v>Desc. Tiurea RA ACSkg</v>
          </cell>
          <cell r="F3650" t="str">
            <v>KG</v>
          </cell>
          <cell r="G3650" t="str">
            <v>50 kg</v>
          </cell>
          <cell r="H3650">
            <v>0</v>
          </cell>
          <cell r="I3650">
            <v>0</v>
          </cell>
          <cell r="J3650">
            <v>1</v>
          </cell>
          <cell r="K3650">
            <v>1</v>
          </cell>
          <cell r="L3650" t="str">
            <v>PLANEADOR 1</v>
          </cell>
          <cell r="M3650">
            <v>0</v>
          </cell>
          <cell r="N3650" t="str">
            <v>BAKER</v>
          </cell>
          <cell r="O3650" t="str">
            <v>#NOCODE#</v>
          </cell>
          <cell r="P3650" t="str">
            <v>#NOCODE#</v>
          </cell>
          <cell r="Q3650" t="str">
            <v>#NOCODE#</v>
          </cell>
          <cell r="R3650" t="str">
            <v>SALES</v>
          </cell>
          <cell r="S3650" t="str">
            <v>MP</v>
          </cell>
          <cell r="T3650" t="str">
            <v>MP</v>
          </cell>
          <cell r="U3650" t="str">
            <v>NO</v>
          </cell>
          <cell r="V3650" t="str">
            <v>MPL</v>
          </cell>
          <cell r="W3650" t="str">
            <v>COMPRA</v>
          </cell>
        </row>
        <row r="3651">
          <cell r="B3651" t="str">
            <v>74128</v>
          </cell>
          <cell r="C3651" t="str">
            <v>Timol Cristal</v>
          </cell>
          <cell r="D3651" t="str">
            <v>Frasco 1.0 kg</v>
          </cell>
          <cell r="E3651" t="str">
            <v>Timol CristalFrasco 1.0 kg</v>
          </cell>
          <cell r="F3651" t="str">
            <v>KG</v>
          </cell>
          <cell r="G3651" t="str">
            <v>1.0 kg</v>
          </cell>
          <cell r="H3651">
            <v>0</v>
          </cell>
          <cell r="I3651">
            <v>0</v>
          </cell>
          <cell r="J3651">
            <v>1</v>
          </cell>
          <cell r="K3651">
            <v>1.5</v>
          </cell>
          <cell r="L3651" t="str">
            <v>PLANEADOR 1</v>
          </cell>
          <cell r="M3651">
            <v>0</v>
          </cell>
          <cell r="N3651" t="str">
            <v>BAKER</v>
          </cell>
          <cell r="O3651" t="str">
            <v>#NOCODE#</v>
          </cell>
          <cell r="P3651" t="str">
            <v>#NOCODE#</v>
          </cell>
          <cell r="Q3651" t="str">
            <v>#NOCODE#</v>
          </cell>
          <cell r="R3651" t="str">
            <v>SALES</v>
          </cell>
          <cell r="S3651" t="str">
            <v>MP</v>
          </cell>
          <cell r="T3651" t="str">
            <v>MP</v>
          </cell>
          <cell r="U3651" t="str">
            <v>NO</v>
          </cell>
          <cell r="V3651" t="str">
            <v>MPL</v>
          </cell>
          <cell r="W3651" t="str">
            <v>COMPRA</v>
          </cell>
        </row>
        <row r="3652">
          <cell r="B3652" t="str">
            <v>7418-06</v>
          </cell>
          <cell r="C3652" t="str">
            <v>Desc. Octil Bakerbond 500mg</v>
          </cell>
          <cell r="D3652" t="str">
            <v>30 X 8 mL                   pz</v>
          </cell>
          <cell r="E3652" t="str">
            <v>Desc. Octil Bakerbond 500mg30 X 8 mL                   pz</v>
          </cell>
          <cell r="F3652" t="str">
            <v>PZ</v>
          </cell>
          <cell r="G3652" t="str">
            <v>pz</v>
          </cell>
          <cell r="H3652">
            <v>7800.24</v>
          </cell>
          <cell r="I3652" t="str">
            <v>Desc. Alt. 7087-06</v>
          </cell>
          <cell r="J3652">
            <v>0</v>
          </cell>
          <cell r="K3652">
            <v>0</v>
          </cell>
          <cell r="L3652" t="str">
            <v>COMPRADOR 2</v>
          </cell>
          <cell r="M3652" t="str">
            <v>Desc.</v>
          </cell>
          <cell r="N3652" t="str">
            <v>BAKER</v>
          </cell>
          <cell r="O3652" t="str">
            <v>LAB</v>
          </cell>
          <cell r="P3652" t="str">
            <v>SSC</v>
          </cell>
          <cell r="Q3652" t="str">
            <v>#NOCODE#</v>
          </cell>
          <cell r="R3652" t="str">
            <v>#NOCODE#</v>
          </cell>
          <cell r="S3652" t="str">
            <v>DIVERSOS</v>
          </cell>
          <cell r="T3652" t="str">
            <v>PT</v>
          </cell>
          <cell r="U3652" t="str">
            <v>NO</v>
          </cell>
          <cell r="V3652" t="str">
            <v>PTD</v>
          </cell>
          <cell r="W3652" t="str">
            <v>Compra</v>
          </cell>
        </row>
        <row r="3653">
          <cell r="B3653" t="str">
            <v>7418-07</v>
          </cell>
          <cell r="C3653" t="str">
            <v>Desc. Octil Bakerbond 1000 mg</v>
          </cell>
          <cell r="D3653" t="str">
            <v>30 X 8 mL                   pz</v>
          </cell>
          <cell r="E3653" t="str">
            <v>Desc. Octil Bakerbond 1000 mg30 X 8 mL                   pz</v>
          </cell>
          <cell r="F3653" t="str">
            <v>PZ</v>
          </cell>
          <cell r="G3653" t="str">
            <v>pz</v>
          </cell>
          <cell r="H3653">
            <v>9150.43</v>
          </cell>
          <cell r="I3653" t="str">
            <v>Desc. Alt. 7087-06</v>
          </cell>
          <cell r="J3653">
            <v>0</v>
          </cell>
          <cell r="K3653">
            <v>0</v>
          </cell>
          <cell r="L3653" t="str">
            <v>COMPRADOR 2</v>
          </cell>
          <cell r="M3653" t="str">
            <v>Desc.</v>
          </cell>
          <cell r="N3653" t="str">
            <v>BAKER</v>
          </cell>
          <cell r="O3653" t="str">
            <v>LAB</v>
          </cell>
          <cell r="P3653" t="str">
            <v>SSC</v>
          </cell>
          <cell r="Q3653" t="str">
            <v>#NOCODE#</v>
          </cell>
          <cell r="R3653" t="str">
            <v>#NOCODE#</v>
          </cell>
          <cell r="S3653" t="str">
            <v>DIVERSOS</v>
          </cell>
          <cell r="T3653" t="str">
            <v>PT</v>
          </cell>
          <cell r="U3653" t="str">
            <v>NO</v>
          </cell>
          <cell r="V3653" t="str">
            <v>PTD</v>
          </cell>
          <cell r="W3653" t="str">
            <v>Compra</v>
          </cell>
        </row>
        <row r="3654">
          <cell r="B3654" t="str">
            <v>7419-06</v>
          </cell>
          <cell r="C3654" t="str">
            <v>Desc. Ciclohexil Bakerbond</v>
          </cell>
          <cell r="D3654" t="str">
            <v>500 mg                 30x8 ml</v>
          </cell>
          <cell r="E3654" t="str">
            <v>Desc. Ciclohexil Bakerbond500 mg                 30x8 ml</v>
          </cell>
          <cell r="F3654" t="str">
            <v>PZ</v>
          </cell>
          <cell r="G3654" t="str">
            <v>30x8 ml</v>
          </cell>
          <cell r="H3654">
            <v>7800.24</v>
          </cell>
          <cell r="I3654" t="str">
            <v>Desc. Alt. 7212-03</v>
          </cell>
          <cell r="J3654">
            <v>0</v>
          </cell>
          <cell r="K3654">
            <v>0</v>
          </cell>
          <cell r="L3654" t="str">
            <v>COMPRADOR 2</v>
          </cell>
          <cell r="M3654" t="str">
            <v>Desc.</v>
          </cell>
          <cell r="N3654" t="str">
            <v>BAKER</v>
          </cell>
          <cell r="O3654" t="str">
            <v>LAB</v>
          </cell>
          <cell r="P3654" t="str">
            <v>SSC</v>
          </cell>
          <cell r="Q3654" t="str">
            <v>#NOCODE#</v>
          </cell>
          <cell r="R3654" t="str">
            <v>#NOCODE#</v>
          </cell>
          <cell r="S3654" t="str">
            <v>DIVERSOS</v>
          </cell>
          <cell r="T3654" t="str">
            <v>PT</v>
          </cell>
          <cell r="U3654" t="str">
            <v>NO</v>
          </cell>
          <cell r="V3654" t="str">
            <v>PTD</v>
          </cell>
          <cell r="W3654" t="str">
            <v>Compra</v>
          </cell>
        </row>
        <row r="3655">
          <cell r="B3655" t="str">
            <v>7419-07</v>
          </cell>
          <cell r="C3655" t="str">
            <v>Desc. Ciclohexil Bakerbond</v>
          </cell>
          <cell r="D3655" t="str">
            <v>1000 mg 30x8 ml</v>
          </cell>
          <cell r="E3655" t="str">
            <v>Desc. Ciclohexil Bakerbond1000 mg 30x8 ml</v>
          </cell>
          <cell r="F3655" t="str">
            <v>PZ</v>
          </cell>
          <cell r="G3655" t="str">
            <v>30x8 ml</v>
          </cell>
          <cell r="H3655">
            <v>9150.43</v>
          </cell>
          <cell r="I3655" t="str">
            <v>Desc. Alt. 7212-03</v>
          </cell>
          <cell r="J3655">
            <v>0</v>
          </cell>
          <cell r="K3655">
            <v>0</v>
          </cell>
          <cell r="L3655" t="str">
            <v>COMPRADOR 2</v>
          </cell>
          <cell r="M3655" t="str">
            <v>Desc.</v>
          </cell>
          <cell r="N3655" t="str">
            <v>BAKER</v>
          </cell>
          <cell r="O3655" t="str">
            <v>LAB</v>
          </cell>
          <cell r="P3655" t="str">
            <v>SSC</v>
          </cell>
          <cell r="Q3655" t="str">
            <v>#NOCODE#</v>
          </cell>
          <cell r="R3655" t="str">
            <v>#NOCODE#</v>
          </cell>
          <cell r="S3655" t="str">
            <v>DIVERSOS</v>
          </cell>
          <cell r="T3655" t="str">
            <v>PT</v>
          </cell>
          <cell r="U3655" t="str">
            <v>NO</v>
          </cell>
          <cell r="V3655" t="str">
            <v>PTD</v>
          </cell>
          <cell r="W3655" t="str">
            <v>Compra</v>
          </cell>
        </row>
        <row r="3656">
          <cell r="B3656" t="str">
            <v>7420-06</v>
          </cell>
          <cell r="C3656" t="str">
            <v>Desc. Florisil Bakerbond 500mg</v>
          </cell>
          <cell r="D3656" t="str">
            <v>30x8 ml</v>
          </cell>
          <cell r="E3656" t="str">
            <v>Desc. Florisil Bakerbond 500mg30x8 ml</v>
          </cell>
          <cell r="F3656" t="str">
            <v>PZ</v>
          </cell>
          <cell r="G3656" t="str">
            <v>30x8 ml</v>
          </cell>
          <cell r="H3656">
            <v>4430.75</v>
          </cell>
          <cell r="I3656" t="str">
            <v>Desc. por AVANTOR USA 12/15/10. Alt 7420-07</v>
          </cell>
          <cell r="J3656">
            <v>0</v>
          </cell>
          <cell r="K3656">
            <v>0</v>
          </cell>
          <cell r="L3656" t="str">
            <v>COMPRADOR 2</v>
          </cell>
          <cell r="M3656" t="str">
            <v>Desc.</v>
          </cell>
          <cell r="N3656" t="str">
            <v>BAKER</v>
          </cell>
          <cell r="O3656" t="str">
            <v>LAB</v>
          </cell>
          <cell r="P3656" t="str">
            <v>SSC</v>
          </cell>
          <cell r="Q3656" t="str">
            <v>#NOCODE#</v>
          </cell>
          <cell r="R3656" t="str">
            <v>#NOCODE#</v>
          </cell>
          <cell r="S3656" t="str">
            <v>DIVERSOS</v>
          </cell>
          <cell r="T3656" t="str">
            <v>PT</v>
          </cell>
          <cell r="U3656" t="str">
            <v>NO</v>
          </cell>
          <cell r="V3656" t="str">
            <v>PTD</v>
          </cell>
          <cell r="W3656" t="str">
            <v>Compra</v>
          </cell>
        </row>
        <row r="3657">
          <cell r="B3657" t="str">
            <v>7420-07</v>
          </cell>
          <cell r="C3657" t="str">
            <v>Desc.FlorisilBBond1000mg30x8ml</v>
          </cell>
          <cell r="D3657">
            <v>0</v>
          </cell>
          <cell r="E3657" t="str">
            <v>Desc.FlorisilBBond1000mg30x8ml</v>
          </cell>
          <cell r="F3657" t="str">
            <v>PZ</v>
          </cell>
          <cell r="G3657" t="str">
            <v>30x8 ml</v>
          </cell>
          <cell r="H3657">
            <v>6171.26</v>
          </cell>
          <cell r="I3657" t="str">
            <v>Desc. Alt.SIN ALTERNATIVA</v>
          </cell>
          <cell r="J3657">
            <v>0</v>
          </cell>
          <cell r="K3657">
            <v>0</v>
          </cell>
          <cell r="L3657" t="str">
            <v>COMPRADOR 2</v>
          </cell>
          <cell r="M3657" t="str">
            <v>Desc.</v>
          </cell>
          <cell r="N3657" t="str">
            <v>BAKER</v>
          </cell>
          <cell r="O3657" t="str">
            <v>LAB</v>
          </cell>
          <cell r="P3657" t="str">
            <v>SSC</v>
          </cell>
          <cell r="Q3657" t="str">
            <v>#NOCODE#</v>
          </cell>
          <cell r="R3657" t="str">
            <v>#NOCODE#</v>
          </cell>
          <cell r="S3657" t="str">
            <v>DIVERSOS</v>
          </cell>
          <cell r="T3657" t="str">
            <v>PT</v>
          </cell>
          <cell r="U3657" t="str">
            <v>NO</v>
          </cell>
          <cell r="V3657" t="str">
            <v>PTD</v>
          </cell>
          <cell r="W3657" t="str">
            <v>Compra</v>
          </cell>
        </row>
        <row r="3658">
          <cell r="B3658" t="str">
            <v>7421-00</v>
          </cell>
          <cell r="C3658" t="str">
            <v>Desc. Baker Spe-12g Glass</v>
          </cell>
          <cell r="D3658" t="str">
            <v>Vaccum                      pz</v>
          </cell>
          <cell r="E3658" t="str">
            <v>Desc. Baker Spe-12g GlassVaccum                      pz</v>
          </cell>
          <cell r="F3658" t="str">
            <v>PZ</v>
          </cell>
          <cell r="G3658" t="str">
            <v>pz</v>
          </cell>
          <cell r="H3658">
            <v>5644.38</v>
          </cell>
          <cell r="I3658" t="str">
            <v>Desc. RACIONALIZACION PRODUCTOS Sin Alt.</v>
          </cell>
          <cell r="J3658">
            <v>0</v>
          </cell>
          <cell r="K3658">
            <v>0</v>
          </cell>
          <cell r="L3658" t="str">
            <v>COMPRADOR 2</v>
          </cell>
          <cell r="M3658" t="str">
            <v>Desc.</v>
          </cell>
          <cell r="N3658" t="str">
            <v>BAKER</v>
          </cell>
          <cell r="O3658" t="str">
            <v>LAB</v>
          </cell>
          <cell r="P3658" t="str">
            <v>SSC</v>
          </cell>
          <cell r="Q3658" t="str">
            <v>#NOCODE#</v>
          </cell>
          <cell r="R3658" t="str">
            <v>#NOCODE#</v>
          </cell>
          <cell r="S3658" t="str">
            <v>DIVERSOS</v>
          </cell>
          <cell r="T3658" t="str">
            <v>PT</v>
          </cell>
          <cell r="U3658" t="str">
            <v>NO</v>
          </cell>
          <cell r="V3658" t="str">
            <v>PTD</v>
          </cell>
          <cell r="W3658" t="str">
            <v>Compra</v>
          </cell>
        </row>
        <row r="3659">
          <cell r="B3659" t="str">
            <v>7422-00</v>
          </cell>
          <cell r="C3659" t="str">
            <v>Desc. Insertos Spe de Agua</v>
          </cell>
          <cell r="D3659" t="str">
            <v>Inerte             1 Pq.    pz</v>
          </cell>
          <cell r="E3659" t="str">
            <v>Desc. Insertos Spe de AguaInerte             1 Pq.    pz</v>
          </cell>
          <cell r="F3659" t="str">
            <v>PZ</v>
          </cell>
          <cell r="G3659" t="str">
            <v>pz</v>
          </cell>
          <cell r="H3659">
            <v>803.08</v>
          </cell>
          <cell r="I3659" t="str">
            <v>Desc. Alt. 7422-01 Por USA 10/Dic/15</v>
          </cell>
          <cell r="J3659">
            <v>0</v>
          </cell>
          <cell r="K3659">
            <v>0</v>
          </cell>
          <cell r="L3659" t="str">
            <v>COMPRADOR 2</v>
          </cell>
          <cell r="M3659" t="str">
            <v>Desc.</v>
          </cell>
          <cell r="N3659" t="str">
            <v>BAKER</v>
          </cell>
          <cell r="O3659" t="str">
            <v>LAB</v>
          </cell>
          <cell r="P3659" t="str">
            <v>SSC</v>
          </cell>
          <cell r="Q3659" t="str">
            <v>#NOCODE#</v>
          </cell>
          <cell r="R3659" t="str">
            <v>#NOCODE#</v>
          </cell>
          <cell r="S3659" t="str">
            <v>DIVERSOS</v>
          </cell>
          <cell r="T3659" t="str">
            <v>PT</v>
          </cell>
          <cell r="U3659" t="str">
            <v>NO</v>
          </cell>
          <cell r="V3659" t="str">
            <v>PTD</v>
          </cell>
          <cell r="W3659" t="str">
            <v>Compra</v>
          </cell>
        </row>
        <row r="3660">
          <cell r="B3660" t="str">
            <v>7423-00</v>
          </cell>
          <cell r="C3660" t="str">
            <v>Baker Spe-24g Glass Vacuum</v>
          </cell>
          <cell r="D3660" t="str">
            <v>pz</v>
          </cell>
          <cell r="E3660" t="str">
            <v>Baker Spe-24g Glass Vacuumpz</v>
          </cell>
          <cell r="F3660" t="str">
            <v>PZ</v>
          </cell>
          <cell r="G3660" t="str">
            <v>pz</v>
          </cell>
          <cell r="H3660">
            <v>10701.64</v>
          </cell>
          <cell r="I3660">
            <v>0</v>
          </cell>
          <cell r="J3660">
            <v>0</v>
          </cell>
          <cell r="K3660">
            <v>0</v>
          </cell>
          <cell r="L3660" t="str">
            <v>COMPRADOR 2</v>
          </cell>
          <cell r="M3660" t="str">
            <v>Make to Order</v>
          </cell>
          <cell r="N3660" t="str">
            <v>BAKER</v>
          </cell>
          <cell r="O3660" t="str">
            <v>LAB</v>
          </cell>
          <cell r="P3660" t="str">
            <v>SSC</v>
          </cell>
          <cell r="Q3660" t="str">
            <v>#NOCODE#</v>
          </cell>
          <cell r="R3660" t="str">
            <v>#NOCODE#</v>
          </cell>
          <cell r="S3660" t="str">
            <v>DIVERSOS</v>
          </cell>
          <cell r="T3660" t="str">
            <v>PT</v>
          </cell>
          <cell r="U3660" t="str">
            <v>NO</v>
          </cell>
          <cell r="V3660" t="str">
            <v>PTD</v>
          </cell>
          <cell r="W3660" t="str">
            <v>Compra</v>
          </cell>
        </row>
        <row r="3661">
          <cell r="B3661" t="str">
            <v>7424-00</v>
          </cell>
          <cell r="C3661" t="str">
            <v>Desc. Baker Spe-12g Lid Con</v>
          </cell>
          <cell r="D3661" t="str">
            <v>Luer                        pz</v>
          </cell>
          <cell r="E3661" t="str">
            <v>Desc. Baker Spe-12g Lid ConLuer                        pz</v>
          </cell>
          <cell r="F3661" t="str">
            <v>PZ</v>
          </cell>
          <cell r="G3661" t="str">
            <v>pz</v>
          </cell>
          <cell r="H3661">
            <v>7943.19</v>
          </cell>
          <cell r="I3661" t="str">
            <v>Desc. RACIONALIZACION PRODUCTOS Sin Alt.</v>
          </cell>
          <cell r="J3661">
            <v>0</v>
          </cell>
          <cell r="K3661">
            <v>0</v>
          </cell>
          <cell r="L3661" t="str">
            <v>COMPRADOR 2</v>
          </cell>
          <cell r="M3661" t="str">
            <v>Desc.</v>
          </cell>
          <cell r="N3661" t="str">
            <v>BAKER</v>
          </cell>
          <cell r="O3661" t="str">
            <v>LAB</v>
          </cell>
          <cell r="P3661" t="str">
            <v>SSC</v>
          </cell>
          <cell r="Q3661" t="str">
            <v>#NOCODE#</v>
          </cell>
          <cell r="R3661" t="str">
            <v>#NOCODE#</v>
          </cell>
          <cell r="S3661" t="str">
            <v>DIVERSOS</v>
          </cell>
          <cell r="T3661" t="str">
            <v>PT</v>
          </cell>
          <cell r="U3661" t="str">
            <v>NO</v>
          </cell>
          <cell r="V3661" t="str">
            <v>PTD</v>
          </cell>
          <cell r="W3661" t="str">
            <v>Compra</v>
          </cell>
        </row>
        <row r="3662">
          <cell r="B3662" t="str">
            <v>7425-00</v>
          </cell>
          <cell r="C3662" t="str">
            <v>Desc.FluoropolymerFlowControl</v>
          </cell>
          <cell r="D3662" t="str">
            <v>ve 1EA</v>
          </cell>
          <cell r="E3662" t="str">
            <v>Desc.FluoropolymerFlowControlve 1EA</v>
          </cell>
          <cell r="F3662" t="str">
            <v>PZ</v>
          </cell>
          <cell r="G3662" t="str">
            <v>1 EA</v>
          </cell>
          <cell r="H3662">
            <v>3043.6420240000002</v>
          </cell>
          <cell r="I3662" t="str">
            <v>Desc. Alt.SIN ALTERNATIVA</v>
          </cell>
          <cell r="J3662">
            <v>1</v>
          </cell>
          <cell r="K3662">
            <v>1</v>
          </cell>
          <cell r="L3662" t="str">
            <v>COMPRADOR 2</v>
          </cell>
          <cell r="M3662" t="str">
            <v>Desc.</v>
          </cell>
          <cell r="N3662" t="str">
            <v>BAKER</v>
          </cell>
          <cell r="O3662" t="str">
            <v>LAB</v>
          </cell>
          <cell r="P3662" t="str">
            <v>LAB</v>
          </cell>
          <cell r="Q3662" t="str">
            <v>#NOCODE#</v>
          </cell>
          <cell r="R3662" t="str">
            <v>#NOCODE#</v>
          </cell>
          <cell r="S3662" t="str">
            <v>DIVERSOS</v>
          </cell>
          <cell r="T3662" t="str">
            <v>PT</v>
          </cell>
          <cell r="U3662" t="str">
            <v>NO</v>
          </cell>
          <cell r="V3662" t="str">
            <v>PTD</v>
          </cell>
          <cell r="W3662" t="str">
            <v>COMPRA</v>
          </cell>
        </row>
        <row r="3663">
          <cell r="B3663" t="str">
            <v>7426-00</v>
          </cell>
          <cell r="C3663" t="str">
            <v>Desc. Tapa con conectores Luer</v>
          </cell>
          <cell r="D3663" t="str">
            <v>SPE-24G   pza</v>
          </cell>
          <cell r="E3663" t="str">
            <v>Desc. Tapa con conectores LuerSPE-24G   pza</v>
          </cell>
          <cell r="F3663" t="str">
            <v>PZ</v>
          </cell>
          <cell r="G3663" t="str">
            <v>1 PZ</v>
          </cell>
          <cell r="H3663">
            <v>27348.62</v>
          </cell>
          <cell r="I3663" t="str">
            <v>Desc. X USA Enero de 2017</v>
          </cell>
          <cell r="J3663">
            <v>1</v>
          </cell>
          <cell r="K3663">
            <v>1</v>
          </cell>
          <cell r="L3663" t="str">
            <v>COMPRADOR 2</v>
          </cell>
          <cell r="M3663" t="str">
            <v>Make to Order</v>
          </cell>
          <cell r="N3663" t="str">
            <v>BAKER</v>
          </cell>
          <cell r="O3663" t="str">
            <v>LAB</v>
          </cell>
          <cell r="P3663" t="str">
            <v>SSC</v>
          </cell>
          <cell r="Q3663" t="str">
            <v>#NOCODE#</v>
          </cell>
          <cell r="R3663" t="str">
            <v>#NOCODE#</v>
          </cell>
          <cell r="S3663" t="str">
            <v>DIVERSOS</v>
          </cell>
          <cell r="T3663" t="str">
            <v>PT</v>
          </cell>
          <cell r="U3663" t="str">
            <v>NO</v>
          </cell>
          <cell r="V3663" t="str">
            <v>PTD</v>
          </cell>
          <cell r="W3663" t="str">
            <v>COMPRA</v>
          </cell>
        </row>
        <row r="3664">
          <cell r="B3664" t="str">
            <v>7427-00</v>
          </cell>
          <cell r="C3664" t="str">
            <v>Desc. Set del Rack Para La</v>
          </cell>
          <cell r="D3664" t="str">
            <v>Cámara del SPE-12G    pz</v>
          </cell>
          <cell r="E3664" t="str">
            <v>Desc. Set del Rack Para LaCámara del SPE-12G    pz</v>
          </cell>
          <cell r="F3664" t="str">
            <v>PZ</v>
          </cell>
          <cell r="G3664" t="str">
            <v>pz</v>
          </cell>
          <cell r="H3664">
            <v>4612.71</v>
          </cell>
          <cell r="I3664" t="str">
            <v>Desc. RACIONALIZACION PRODUCTOS Sin Alt.</v>
          </cell>
          <cell r="J3664">
            <v>0</v>
          </cell>
          <cell r="K3664">
            <v>0</v>
          </cell>
          <cell r="L3664" t="str">
            <v>COMPRADOR 2</v>
          </cell>
          <cell r="M3664" t="str">
            <v>Desc.</v>
          </cell>
          <cell r="N3664" t="str">
            <v>BAKER</v>
          </cell>
          <cell r="O3664" t="str">
            <v>LAB</v>
          </cell>
          <cell r="P3664" t="str">
            <v>SSC</v>
          </cell>
          <cell r="Q3664" t="str">
            <v>#NOCODE#</v>
          </cell>
          <cell r="R3664" t="str">
            <v>#NOCODE#</v>
          </cell>
          <cell r="S3664" t="str">
            <v>DIVERSOS</v>
          </cell>
          <cell r="T3664" t="str">
            <v>PT</v>
          </cell>
          <cell r="U3664" t="str">
            <v>NO</v>
          </cell>
          <cell r="V3664" t="str">
            <v>PTD</v>
          </cell>
          <cell r="W3664" t="str">
            <v>Compra</v>
          </cell>
        </row>
        <row r="3665">
          <cell r="B3665" t="str">
            <v>7432-00</v>
          </cell>
          <cell r="C3665" t="str">
            <v>Desc. SPE-24G Polyethylene</v>
          </cell>
          <cell r="D3665" t="str">
            <v>Gasket Seals               1EA</v>
          </cell>
          <cell r="E3665" t="str">
            <v>Desc. SPE-24G PolyethyleneGasket Seals               1EA</v>
          </cell>
          <cell r="F3665" t="str">
            <v>PZ</v>
          </cell>
          <cell r="G3665" t="str">
            <v>1 EA</v>
          </cell>
          <cell r="H3665">
            <v>0</v>
          </cell>
          <cell r="I3665" t="str">
            <v>Desc. Nuevo Catálogo 6695-00</v>
          </cell>
          <cell r="J3665">
            <v>1</v>
          </cell>
          <cell r="K3665">
            <v>1</v>
          </cell>
          <cell r="L3665" t="str">
            <v>COMPRADOR 2</v>
          </cell>
          <cell r="M3665" t="str">
            <v>Desc.</v>
          </cell>
          <cell r="N3665" t="str">
            <v>BAKER</v>
          </cell>
          <cell r="O3665" t="str">
            <v>LAB</v>
          </cell>
          <cell r="P3665" t="str">
            <v>LAB</v>
          </cell>
          <cell r="Q3665" t="str">
            <v>#NOCODE#</v>
          </cell>
          <cell r="R3665" t="str">
            <v>#NOCODE#</v>
          </cell>
          <cell r="S3665" t="str">
            <v>DIVERSOS</v>
          </cell>
          <cell r="T3665" t="str">
            <v>PT</v>
          </cell>
          <cell r="U3665" t="str">
            <v>NO</v>
          </cell>
          <cell r="V3665" t="str">
            <v>PTD</v>
          </cell>
          <cell r="W3665" t="str">
            <v>COMPRA</v>
          </cell>
        </row>
        <row r="3666">
          <cell r="B3666" t="str">
            <v>7432-12</v>
          </cell>
          <cell r="C3666" t="str">
            <v>Bisulfito de Sodio Monohid. RA</v>
          </cell>
          <cell r="D3666" t="str">
            <v>500G</v>
          </cell>
          <cell r="E3666" t="str">
            <v>Bisulfito de Sodio Monohid. RA500G</v>
          </cell>
          <cell r="F3666" t="str">
            <v>PZ</v>
          </cell>
          <cell r="G3666" t="str">
            <v>500 GR</v>
          </cell>
          <cell r="H3666">
            <v>1649.93</v>
          </cell>
          <cell r="I3666">
            <v>0</v>
          </cell>
          <cell r="J3666">
            <v>1</v>
          </cell>
          <cell r="K3666">
            <v>0.5</v>
          </cell>
          <cell r="L3666" t="str">
            <v>COMPRADOR 2</v>
          </cell>
          <cell r="M3666" t="str">
            <v>Make to Order</v>
          </cell>
          <cell r="N3666" t="str">
            <v>BAKER</v>
          </cell>
          <cell r="O3666" t="str">
            <v>LAB</v>
          </cell>
          <cell r="P3666" t="str">
            <v>LAB</v>
          </cell>
          <cell r="Q3666" t="str">
            <v>#NOCODE#</v>
          </cell>
          <cell r="R3666" t="str">
            <v>#NOCODE#</v>
          </cell>
          <cell r="S3666" t="str">
            <v>DIVERSOS</v>
          </cell>
          <cell r="T3666" t="str">
            <v>PT</v>
          </cell>
          <cell r="U3666" t="str">
            <v>NO</v>
          </cell>
          <cell r="V3666" t="str">
            <v>PTD</v>
          </cell>
          <cell r="W3666" t="str">
            <v>COMPRA</v>
          </cell>
        </row>
        <row r="3667">
          <cell r="B3667" t="str">
            <v>7433-00</v>
          </cell>
          <cell r="C3667" t="str">
            <v>Desc.spe12GNeopreneGasketSeals</v>
          </cell>
          <cell r="D3667" t="str">
            <v>1EA</v>
          </cell>
          <cell r="E3667" t="str">
            <v>Desc.spe12GNeopreneGasketSeals1EA</v>
          </cell>
          <cell r="F3667" t="str">
            <v>PZ</v>
          </cell>
          <cell r="G3667" t="str">
            <v>1 EA</v>
          </cell>
          <cell r="H3667">
            <v>703.380808</v>
          </cell>
          <cell r="I3667" t="str">
            <v>Desc. Alt.SIN ALTERNATIVA</v>
          </cell>
          <cell r="J3667">
            <v>1</v>
          </cell>
          <cell r="K3667">
            <v>1</v>
          </cell>
          <cell r="L3667" t="str">
            <v>COMPRADOR 2</v>
          </cell>
          <cell r="M3667" t="str">
            <v>Desc.</v>
          </cell>
          <cell r="N3667" t="str">
            <v>BAKER</v>
          </cell>
          <cell r="O3667" t="str">
            <v>LAB</v>
          </cell>
          <cell r="P3667" t="str">
            <v>LAB</v>
          </cell>
          <cell r="Q3667" t="str">
            <v>#NOCODE#</v>
          </cell>
          <cell r="R3667" t="str">
            <v>#NOCODE#</v>
          </cell>
          <cell r="S3667" t="str">
            <v>DIVERSOS</v>
          </cell>
          <cell r="T3667" t="str">
            <v>PT</v>
          </cell>
          <cell r="U3667" t="str">
            <v>NO</v>
          </cell>
          <cell r="V3667" t="str">
            <v>PTD</v>
          </cell>
          <cell r="W3667" t="str">
            <v>COMPRA</v>
          </cell>
        </row>
        <row r="3668">
          <cell r="B3668" t="str">
            <v>7435-00</v>
          </cell>
          <cell r="C3668" t="str">
            <v>Desc.spe24GNeopreneGasketSeals</v>
          </cell>
          <cell r="D3668" t="str">
            <v>1EA</v>
          </cell>
          <cell r="E3668" t="str">
            <v>Desc.spe24GNeopreneGasketSeals1EA</v>
          </cell>
          <cell r="F3668" t="str">
            <v>PZ</v>
          </cell>
          <cell r="G3668" t="str">
            <v>1 EA</v>
          </cell>
          <cell r="H3668">
            <v>977.53836000000001</v>
          </cell>
          <cell r="I3668" t="str">
            <v>Desc. Alt.SIN ALTERNATIVA</v>
          </cell>
          <cell r="J3668">
            <v>1</v>
          </cell>
          <cell r="K3668">
            <v>1</v>
          </cell>
          <cell r="L3668" t="str">
            <v>COMPRADOR 2</v>
          </cell>
          <cell r="M3668" t="str">
            <v>Desc.</v>
          </cell>
          <cell r="N3668" t="str">
            <v>BAKER</v>
          </cell>
          <cell r="O3668" t="str">
            <v>LAB</v>
          </cell>
          <cell r="P3668" t="str">
            <v>LAB</v>
          </cell>
          <cell r="Q3668" t="str">
            <v>#NOCODE#</v>
          </cell>
          <cell r="R3668" t="str">
            <v>#NOCODE#</v>
          </cell>
          <cell r="S3668" t="str">
            <v>DIVERSOS</v>
          </cell>
          <cell r="T3668" t="str">
            <v>PT</v>
          </cell>
          <cell r="U3668" t="str">
            <v>NO</v>
          </cell>
          <cell r="V3668" t="str">
            <v>PTD</v>
          </cell>
          <cell r="W3668" t="str">
            <v>COMPRA</v>
          </cell>
        </row>
        <row r="3669">
          <cell r="B3669" t="str">
            <v>7436-00</v>
          </cell>
          <cell r="C3669" t="str">
            <v>Desc. Reemplazos de</v>
          </cell>
          <cell r="D3669" t="str">
            <v>polipropileno  12x1</v>
          </cell>
          <cell r="E3669" t="str">
            <v>Desc. Reemplazos depolipropileno  12x1</v>
          </cell>
          <cell r="F3669" t="str">
            <v>PZ</v>
          </cell>
          <cell r="G3669" t="str">
            <v>12x1</v>
          </cell>
          <cell r="H3669">
            <v>696.38</v>
          </cell>
          <cell r="I3669" t="str">
            <v>Desc. RACIONALIZACION PRODUCTOS Sin Alt.</v>
          </cell>
          <cell r="J3669">
            <v>0</v>
          </cell>
          <cell r="K3669">
            <v>0</v>
          </cell>
          <cell r="L3669" t="str">
            <v>COMPRADOR 2</v>
          </cell>
          <cell r="M3669" t="str">
            <v>Desc.</v>
          </cell>
          <cell r="N3669" t="str">
            <v>BAKER</v>
          </cell>
          <cell r="O3669" t="str">
            <v>LAB</v>
          </cell>
          <cell r="P3669" t="str">
            <v>SSC</v>
          </cell>
          <cell r="Q3669" t="str">
            <v>#NOCODE#</v>
          </cell>
          <cell r="R3669" t="str">
            <v>#NOCODE#</v>
          </cell>
          <cell r="S3669" t="str">
            <v>DIVERSOS</v>
          </cell>
          <cell r="T3669" t="str">
            <v>PT</v>
          </cell>
          <cell r="U3669" t="str">
            <v>NO</v>
          </cell>
          <cell r="V3669" t="str">
            <v>PTD</v>
          </cell>
          <cell r="W3669" t="str">
            <v>Compra</v>
          </cell>
        </row>
        <row r="3670">
          <cell r="B3670" t="str">
            <v>7437-00</v>
          </cell>
          <cell r="C3670" t="str">
            <v>Desc. Indicador de Vacio</v>
          </cell>
          <cell r="D3670" t="str">
            <v>pz</v>
          </cell>
          <cell r="E3670" t="str">
            <v>Desc. Indicador de Vaciopz</v>
          </cell>
          <cell r="F3670" t="str">
            <v>PZ</v>
          </cell>
          <cell r="G3670" t="str">
            <v>pz</v>
          </cell>
          <cell r="H3670">
            <v>5070.04</v>
          </cell>
          <cell r="I3670" t="str">
            <v>Desc. RACIONALIZACION PRODUCTOS Sin Alt.</v>
          </cell>
          <cell r="J3670">
            <v>0</v>
          </cell>
          <cell r="K3670">
            <v>0</v>
          </cell>
          <cell r="L3670" t="str">
            <v>COMPRADOR 2</v>
          </cell>
          <cell r="M3670" t="str">
            <v>Desc.</v>
          </cell>
          <cell r="N3670" t="str">
            <v>BAKER</v>
          </cell>
          <cell r="O3670" t="str">
            <v>LAB</v>
          </cell>
          <cell r="P3670" t="str">
            <v>SSC</v>
          </cell>
          <cell r="Q3670" t="str">
            <v>#NOCODE#</v>
          </cell>
          <cell r="R3670" t="str">
            <v>#NOCODE#</v>
          </cell>
          <cell r="S3670" t="str">
            <v>DIVERSOS</v>
          </cell>
          <cell r="T3670" t="str">
            <v>PT</v>
          </cell>
          <cell r="U3670" t="str">
            <v>NO</v>
          </cell>
          <cell r="V3670" t="str">
            <v>PTD</v>
          </cell>
          <cell r="W3670" t="str">
            <v>Compra</v>
          </cell>
        </row>
        <row r="3671">
          <cell r="B3671" t="str">
            <v>7460-03</v>
          </cell>
          <cell r="C3671" t="str">
            <v>Desc Octadecil 25mm Extrac.</v>
          </cell>
          <cell r="D3671" t="str">
            <v>Empore 40x25mm   pz</v>
          </cell>
          <cell r="E3671" t="str">
            <v>Desc Octadecil 25mm Extrac.Empore 40x25mm   pz</v>
          </cell>
          <cell r="F3671" t="str">
            <v>PZ</v>
          </cell>
          <cell r="G3671" t="str">
            <v>pz</v>
          </cell>
          <cell r="H3671">
            <v>5193.04</v>
          </cell>
          <cell r="I3671" t="str">
            <v>Desc. Sin Alt.</v>
          </cell>
          <cell r="J3671">
            <v>0</v>
          </cell>
          <cell r="K3671">
            <v>0</v>
          </cell>
          <cell r="L3671" t="str">
            <v>COMPRADOR 2</v>
          </cell>
          <cell r="M3671" t="str">
            <v>Desc.</v>
          </cell>
          <cell r="N3671" t="str">
            <v>BAKER</v>
          </cell>
          <cell r="O3671" t="str">
            <v>LAB</v>
          </cell>
          <cell r="P3671" t="str">
            <v>SSC</v>
          </cell>
          <cell r="Q3671" t="str">
            <v>#NOCODE#</v>
          </cell>
          <cell r="R3671" t="str">
            <v>#NOCODE#</v>
          </cell>
          <cell r="S3671" t="str">
            <v>DIVERSOS</v>
          </cell>
          <cell r="T3671" t="str">
            <v>PT</v>
          </cell>
          <cell r="U3671" t="str">
            <v>NO</v>
          </cell>
          <cell r="V3671" t="str">
            <v>PTD</v>
          </cell>
          <cell r="W3671" t="str">
            <v>Compra</v>
          </cell>
        </row>
        <row r="3672">
          <cell r="B3672" t="str">
            <v>7461-03</v>
          </cell>
          <cell r="C3672" t="str">
            <v>Desc. Octil 25mm Extrac Empore</v>
          </cell>
          <cell r="D3672" t="str">
            <v>40 X 25 mm                  pz</v>
          </cell>
          <cell r="E3672" t="str">
            <v>Desc. Octil 25mm Extrac Empore40 X 25 mm                  pz</v>
          </cell>
          <cell r="F3672" t="str">
            <v>PZ</v>
          </cell>
          <cell r="G3672" t="str">
            <v>pz</v>
          </cell>
          <cell r="H3672">
            <v>6800.61</v>
          </cell>
          <cell r="I3672" t="str">
            <v>Desc. Sin Alt.</v>
          </cell>
          <cell r="J3672">
            <v>0</v>
          </cell>
          <cell r="K3672">
            <v>0</v>
          </cell>
          <cell r="L3672" t="str">
            <v>COMPRADOR 2</v>
          </cell>
          <cell r="M3672" t="str">
            <v>Desc.</v>
          </cell>
          <cell r="N3672" t="str">
            <v>BAKER</v>
          </cell>
          <cell r="O3672" t="str">
            <v>LAB</v>
          </cell>
          <cell r="P3672" t="str">
            <v>SSC</v>
          </cell>
          <cell r="Q3672" t="str">
            <v>#NOCODE#</v>
          </cell>
          <cell r="R3672" t="str">
            <v>#NOCODE#</v>
          </cell>
          <cell r="S3672" t="str">
            <v>DIVERSOS</v>
          </cell>
          <cell r="T3672" t="str">
            <v>PT</v>
          </cell>
          <cell r="U3672" t="str">
            <v>NO</v>
          </cell>
          <cell r="V3672" t="str">
            <v>PTD</v>
          </cell>
          <cell r="W3672" t="str">
            <v>Compra</v>
          </cell>
        </row>
        <row r="3673">
          <cell r="B3673" t="str">
            <v>7461-06</v>
          </cell>
          <cell r="C3673" t="str">
            <v>Desc. Octil 47mm Extrac Empore</v>
          </cell>
          <cell r="D3673" t="str">
            <v>20 X 47mm                   pz</v>
          </cell>
          <cell r="E3673" t="str">
            <v>Desc. Octil 47mm Extrac Empore20 X 47mm                   pz</v>
          </cell>
          <cell r="F3673" t="str">
            <v>PZ</v>
          </cell>
          <cell r="G3673" t="str">
            <v>pz</v>
          </cell>
          <cell r="H3673">
            <v>5556.56</v>
          </cell>
          <cell r="I3673" t="str">
            <v>Desc. Sin Alt.</v>
          </cell>
          <cell r="J3673">
            <v>0</v>
          </cell>
          <cell r="K3673">
            <v>0</v>
          </cell>
          <cell r="L3673" t="str">
            <v>COMPRADOR 2</v>
          </cell>
          <cell r="M3673" t="str">
            <v>Desc.</v>
          </cell>
          <cell r="N3673" t="str">
            <v>BAKER</v>
          </cell>
          <cell r="O3673" t="str">
            <v>LAB</v>
          </cell>
          <cell r="P3673" t="str">
            <v>SSC</v>
          </cell>
          <cell r="Q3673" t="str">
            <v>#NOCODE#</v>
          </cell>
          <cell r="R3673" t="str">
            <v>#NOCODE#</v>
          </cell>
          <cell r="S3673" t="str">
            <v>DIVERSOS</v>
          </cell>
          <cell r="T3673" t="str">
            <v>PT</v>
          </cell>
          <cell r="U3673" t="str">
            <v>NO</v>
          </cell>
          <cell r="V3673" t="str">
            <v>PTD</v>
          </cell>
          <cell r="W3673" t="str">
            <v>Compra</v>
          </cell>
        </row>
        <row r="3674">
          <cell r="B3674" t="str">
            <v>7462-06</v>
          </cell>
          <cell r="C3674" t="str">
            <v>Desc.Divinilestirenbenceno Sdb</v>
          </cell>
          <cell r="D3674" t="str">
            <v>20x47 mm</v>
          </cell>
          <cell r="E3674" t="str">
            <v>Desc.Divinilestirenbenceno Sdb20x47 mm</v>
          </cell>
          <cell r="F3674" t="str">
            <v>PZ</v>
          </cell>
          <cell r="G3674" t="str">
            <v>20x47 mm</v>
          </cell>
          <cell r="H3674">
            <v>8859.2800000000007</v>
          </cell>
          <cell r="I3674" t="str">
            <v>Desc. Sin Alt.</v>
          </cell>
          <cell r="J3674">
            <v>0</v>
          </cell>
          <cell r="K3674">
            <v>0</v>
          </cell>
          <cell r="L3674" t="str">
            <v>COMPRADOR 2</v>
          </cell>
          <cell r="M3674" t="str">
            <v>Desc.</v>
          </cell>
          <cell r="N3674" t="str">
            <v>BAKER</v>
          </cell>
          <cell r="O3674" t="str">
            <v>LAB</v>
          </cell>
          <cell r="P3674" t="str">
            <v>SSC</v>
          </cell>
          <cell r="Q3674" t="str">
            <v>#NOCODE#</v>
          </cell>
          <cell r="R3674" t="str">
            <v>#NOCODE#</v>
          </cell>
          <cell r="S3674" t="str">
            <v>DIVERSOS</v>
          </cell>
          <cell r="T3674" t="str">
            <v>PT</v>
          </cell>
          <cell r="U3674" t="str">
            <v>NO</v>
          </cell>
          <cell r="V3674" t="str">
            <v>PTD</v>
          </cell>
          <cell r="W3674" t="str">
            <v>Compra</v>
          </cell>
        </row>
        <row r="3675">
          <cell r="B3675" t="str">
            <v>7463-06</v>
          </cell>
          <cell r="C3675" t="str">
            <v>Estacion de Extraccion Rota.</v>
          </cell>
          <cell r="D3675" t="str">
            <v>Diskmate II                 pz</v>
          </cell>
          <cell r="E3675" t="str">
            <v>Estacion de Extraccion Rota.Diskmate II                 pz</v>
          </cell>
          <cell r="F3675" t="str">
            <v>PZ</v>
          </cell>
          <cell r="G3675" t="str">
            <v>pz</v>
          </cell>
          <cell r="H3675">
            <v>104234.7</v>
          </cell>
          <cell r="I3675">
            <v>0</v>
          </cell>
          <cell r="J3675">
            <v>0</v>
          </cell>
          <cell r="K3675">
            <v>0</v>
          </cell>
          <cell r="L3675" t="str">
            <v>COMPRADOR 2</v>
          </cell>
          <cell r="M3675" t="str">
            <v>Make to Order</v>
          </cell>
          <cell r="N3675" t="str">
            <v>BAKER</v>
          </cell>
          <cell r="O3675" t="str">
            <v>LAB</v>
          </cell>
          <cell r="P3675" t="str">
            <v>SSC</v>
          </cell>
          <cell r="Q3675" t="str">
            <v>#NOCODE#</v>
          </cell>
          <cell r="R3675" t="str">
            <v>#NOCODE#</v>
          </cell>
          <cell r="S3675" t="str">
            <v>DIVERSOS</v>
          </cell>
          <cell r="T3675" t="str">
            <v>PT</v>
          </cell>
          <cell r="U3675" t="str">
            <v>NO</v>
          </cell>
          <cell r="V3675" t="str">
            <v>PTD</v>
          </cell>
          <cell r="W3675" t="str">
            <v>Compra</v>
          </cell>
        </row>
        <row r="3676">
          <cell r="B3676" t="str">
            <v>7466-06</v>
          </cell>
          <cell r="C3676" t="str">
            <v>Desc.ColFaseReversaPvo AR plus</v>
          </cell>
          <cell r="D3676" t="str">
            <v>(C18)500mg/6ml           30 pz</v>
          </cell>
          <cell r="E3676" t="str">
            <v>Desc.ColFaseReversaPvo AR plus(C18)500mg/6ml           30 pz</v>
          </cell>
          <cell r="F3676" t="str">
            <v>PZ</v>
          </cell>
          <cell r="G3676" t="str">
            <v>30 pz</v>
          </cell>
          <cell r="H3676">
            <v>2407.0100000000002</v>
          </cell>
          <cell r="I3676" t="str">
            <v>Desc. Alt.SIN ALTERNATIVA</v>
          </cell>
          <cell r="J3676">
            <v>0</v>
          </cell>
          <cell r="K3676">
            <v>0</v>
          </cell>
          <cell r="L3676" t="str">
            <v>COMPRADOR 2</v>
          </cell>
          <cell r="M3676" t="str">
            <v>Desc.</v>
          </cell>
          <cell r="N3676" t="str">
            <v>BAKER</v>
          </cell>
          <cell r="O3676" t="str">
            <v>LAB</v>
          </cell>
          <cell r="P3676" t="str">
            <v>SSC</v>
          </cell>
          <cell r="Q3676" t="str">
            <v>#NOCODE#</v>
          </cell>
          <cell r="R3676" t="str">
            <v>#NOCODE#</v>
          </cell>
          <cell r="S3676" t="str">
            <v>DIVERSOS</v>
          </cell>
          <cell r="T3676" t="str">
            <v>PT</v>
          </cell>
          <cell r="U3676" t="str">
            <v>NO</v>
          </cell>
          <cell r="V3676" t="str">
            <v>PTD</v>
          </cell>
          <cell r="W3676" t="str">
            <v>Compra</v>
          </cell>
        </row>
        <row r="3677">
          <cell r="B3677" t="str">
            <v>7466-07</v>
          </cell>
          <cell r="C3677" t="str">
            <v>TCut.ColFaseReversaPvo AR plus</v>
          </cell>
          <cell r="D3677" t="str">
            <v>(C18)1000mg/6ml          30 pz</v>
          </cell>
          <cell r="E3677" t="str">
            <v>TCut.ColFaseReversaPvo AR plus(C18)1000mg/6ml          30 pz</v>
          </cell>
          <cell r="F3677" t="str">
            <v>PZ</v>
          </cell>
          <cell r="G3677" t="str">
            <v>30 pz</v>
          </cell>
          <cell r="H3677">
            <v>3028.16</v>
          </cell>
          <cell r="I3677" t="str">
            <v>TCut. SIN ALTERNATIVA</v>
          </cell>
          <cell r="J3677">
            <v>0.18</v>
          </cell>
          <cell r="K3677">
            <v>0</v>
          </cell>
          <cell r="L3677" t="str">
            <v>COMPRADOR 2</v>
          </cell>
          <cell r="M3677" t="str">
            <v>Desc.</v>
          </cell>
          <cell r="N3677" t="str">
            <v>BAKER</v>
          </cell>
          <cell r="O3677" t="str">
            <v>LAB</v>
          </cell>
          <cell r="P3677" t="str">
            <v>SSC</v>
          </cell>
          <cell r="Q3677" t="str">
            <v>#NOCODE#</v>
          </cell>
          <cell r="R3677" t="str">
            <v>#NOCODE#</v>
          </cell>
          <cell r="S3677" t="str">
            <v>DIVERSOS</v>
          </cell>
          <cell r="T3677" t="str">
            <v>PT</v>
          </cell>
          <cell r="U3677" t="str">
            <v>NO</v>
          </cell>
          <cell r="V3677" t="str">
            <v>PTD</v>
          </cell>
          <cell r="W3677" t="str">
            <v>Compra</v>
          </cell>
        </row>
        <row r="3678">
          <cell r="B3678" t="str">
            <v>75001</v>
          </cell>
          <cell r="C3678" t="str">
            <v>Desc. Microclear</v>
          </cell>
          <cell r="D3678" t="str">
            <v>L</v>
          </cell>
          <cell r="E3678" t="str">
            <v>Desc. MicroclearL</v>
          </cell>
          <cell r="F3678" t="str">
            <v>L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 t="str">
            <v>PLANEADOR 2</v>
          </cell>
          <cell r="M3678">
            <v>0</v>
          </cell>
          <cell r="N3678" t="str">
            <v>#NOCODE#</v>
          </cell>
          <cell r="O3678" t="str">
            <v>#NOCODE#</v>
          </cell>
          <cell r="P3678" t="str">
            <v>#NOCODE#</v>
          </cell>
          <cell r="Q3678" t="str">
            <v>#NOCODE#</v>
          </cell>
          <cell r="R3678" t="str">
            <v>DIVERSOS</v>
          </cell>
          <cell r="S3678" t="str">
            <v>MP</v>
          </cell>
          <cell r="T3678" t="str">
            <v>MP</v>
          </cell>
          <cell r="U3678" t="str">
            <v>NO</v>
          </cell>
          <cell r="V3678" t="str">
            <v>MPI</v>
          </cell>
          <cell r="W3678" t="str">
            <v>COMPRA</v>
          </cell>
        </row>
        <row r="3679">
          <cell r="B3679" t="str">
            <v>7568-02</v>
          </cell>
          <cell r="C3679" t="str">
            <v>Desc.Glutaraldehido-PMedio Por</v>
          </cell>
          <cell r="D3679" t="str">
            <v>Afinidad 40um 500 A.      10 g</v>
          </cell>
          <cell r="E3679" t="str">
            <v>Desc.Glutaraldehido-PMedio PorAfinidad 40um 500 A.      10 g</v>
          </cell>
          <cell r="F3679" t="str">
            <v>PZ</v>
          </cell>
          <cell r="G3679" t="str">
            <v>10 g</v>
          </cell>
          <cell r="H3679">
            <v>2914.1</v>
          </cell>
          <cell r="I3679" t="str">
            <v>Desc. por Avantor USA. 11/08/11. Sin Alt.</v>
          </cell>
          <cell r="J3679">
            <v>1</v>
          </cell>
          <cell r="K3679">
            <v>0.01</v>
          </cell>
          <cell r="L3679" t="str">
            <v>COMPRADOR 2</v>
          </cell>
          <cell r="M3679" t="str">
            <v>Desc.</v>
          </cell>
          <cell r="N3679" t="str">
            <v>BAKER</v>
          </cell>
          <cell r="O3679" t="str">
            <v>LAB</v>
          </cell>
          <cell r="P3679" t="str">
            <v>SSC</v>
          </cell>
          <cell r="Q3679" t="str">
            <v>#NOCODE#</v>
          </cell>
          <cell r="R3679" t="str">
            <v>#NOCODE#</v>
          </cell>
          <cell r="S3679" t="str">
            <v>DIVERSOS</v>
          </cell>
          <cell r="T3679" t="str">
            <v>PT</v>
          </cell>
          <cell r="U3679" t="str">
            <v>NO</v>
          </cell>
          <cell r="V3679" t="str">
            <v>PTD</v>
          </cell>
          <cell r="W3679" t="str">
            <v>Compra</v>
          </cell>
        </row>
        <row r="3680">
          <cell r="B3680" t="str">
            <v>75911</v>
          </cell>
          <cell r="C3680" t="str">
            <v>Desc. Acido Oxalico</v>
          </cell>
          <cell r="D3680" t="str">
            <v>kg</v>
          </cell>
          <cell r="E3680" t="str">
            <v>Desc. Acido Oxalicokg</v>
          </cell>
          <cell r="F3680" t="str">
            <v>KG</v>
          </cell>
          <cell r="G3680" t="str">
            <v>kg</v>
          </cell>
          <cell r="H3680">
            <v>0</v>
          </cell>
          <cell r="I3680">
            <v>0</v>
          </cell>
          <cell r="J3680">
            <v>1</v>
          </cell>
          <cell r="K3680">
            <v>1</v>
          </cell>
          <cell r="L3680" t="str">
            <v>PLANEADOR 1</v>
          </cell>
          <cell r="M3680">
            <v>0</v>
          </cell>
          <cell r="N3680" t="str">
            <v>BAKER</v>
          </cell>
          <cell r="O3680" t="str">
            <v>#NOCODE#</v>
          </cell>
          <cell r="P3680" t="str">
            <v>#NOCODE#</v>
          </cell>
          <cell r="Q3680" t="str">
            <v>#NOCODE#</v>
          </cell>
          <cell r="R3680" t="str">
            <v>SALES</v>
          </cell>
          <cell r="S3680" t="str">
            <v>MP</v>
          </cell>
          <cell r="T3680" t="str">
            <v>MP</v>
          </cell>
          <cell r="U3680" t="str">
            <v>NO</v>
          </cell>
          <cell r="V3680" t="str">
            <v>MPL</v>
          </cell>
          <cell r="W3680" t="str">
            <v>COMPRA</v>
          </cell>
        </row>
        <row r="3681">
          <cell r="B3681" t="str">
            <v>75921</v>
          </cell>
          <cell r="C3681" t="str">
            <v>Agua Pipa</v>
          </cell>
          <cell r="D3681" t="str">
            <v>L</v>
          </cell>
          <cell r="E3681" t="str">
            <v>Agua PipaL</v>
          </cell>
          <cell r="F3681" t="str">
            <v>L</v>
          </cell>
          <cell r="G3681" t="str">
            <v>9000 L</v>
          </cell>
          <cell r="H3681">
            <v>0</v>
          </cell>
          <cell r="I3681">
            <v>0</v>
          </cell>
          <cell r="J3681">
            <v>1</v>
          </cell>
          <cell r="K3681">
            <v>1</v>
          </cell>
          <cell r="L3681" t="str">
            <v>PLANEADOR 1</v>
          </cell>
          <cell r="M3681">
            <v>0</v>
          </cell>
          <cell r="N3681" t="str">
            <v>BAKER</v>
          </cell>
          <cell r="O3681" t="str">
            <v>#NOCODE#</v>
          </cell>
          <cell r="P3681" t="str">
            <v>#NOCODE#</v>
          </cell>
          <cell r="Q3681" t="str">
            <v>#NOCODE#</v>
          </cell>
          <cell r="R3681" t="str">
            <v>DIVERSOS</v>
          </cell>
          <cell r="S3681" t="str">
            <v>MP</v>
          </cell>
          <cell r="T3681" t="str">
            <v>MP</v>
          </cell>
          <cell r="U3681" t="str">
            <v>NO</v>
          </cell>
          <cell r="V3681" t="str">
            <v>MPL</v>
          </cell>
          <cell r="W3681" t="str">
            <v>COMPRA</v>
          </cell>
        </row>
        <row r="3682">
          <cell r="B3682" t="str">
            <v>75951</v>
          </cell>
          <cell r="C3682" t="str">
            <v>Desc. Urea QP</v>
          </cell>
          <cell r="D3682" t="str">
            <v>Sacos de 30 kg</v>
          </cell>
          <cell r="E3682" t="str">
            <v>Desc. Urea QPSacos de 30 kg</v>
          </cell>
          <cell r="F3682" t="str">
            <v>KG</v>
          </cell>
          <cell r="G3682" t="str">
            <v>kg</v>
          </cell>
          <cell r="H3682">
            <v>0</v>
          </cell>
          <cell r="I3682">
            <v>0</v>
          </cell>
          <cell r="J3682">
            <v>1</v>
          </cell>
          <cell r="K3682">
            <v>1</v>
          </cell>
          <cell r="L3682" t="str">
            <v>PLANEADOR 1</v>
          </cell>
          <cell r="M3682">
            <v>0</v>
          </cell>
          <cell r="N3682" t="str">
            <v>BAKER</v>
          </cell>
          <cell r="O3682" t="str">
            <v>#NOCODE#</v>
          </cell>
          <cell r="P3682" t="str">
            <v>#NOCODE#</v>
          </cell>
          <cell r="Q3682" t="str">
            <v>#NOCODE#</v>
          </cell>
          <cell r="R3682" t="str">
            <v>SALES</v>
          </cell>
          <cell r="S3682" t="str">
            <v>MP</v>
          </cell>
          <cell r="T3682" t="str">
            <v>MP</v>
          </cell>
          <cell r="U3682" t="str">
            <v>NO</v>
          </cell>
          <cell r="V3682" t="str">
            <v>MPL</v>
          </cell>
          <cell r="W3682" t="str">
            <v>COMPRA</v>
          </cell>
        </row>
        <row r="3683">
          <cell r="B3683" t="str">
            <v>75955</v>
          </cell>
          <cell r="C3683" t="str">
            <v>Desc. Fosfato de Sodio Dibásic</v>
          </cell>
          <cell r="D3683" t="str">
            <v>Anihidro  QP  Sacos de 40 kg</v>
          </cell>
          <cell r="E3683" t="str">
            <v>Desc. Fosfato de Sodio DibásicAnihidro  QP  Sacos de 40 kg</v>
          </cell>
          <cell r="F3683" t="str">
            <v>KG</v>
          </cell>
          <cell r="G3683" t="str">
            <v>40 kg</v>
          </cell>
          <cell r="H3683">
            <v>0</v>
          </cell>
          <cell r="I3683">
            <v>0</v>
          </cell>
          <cell r="J3683">
            <v>1</v>
          </cell>
          <cell r="K3683">
            <v>1</v>
          </cell>
          <cell r="L3683" t="str">
            <v>PLANEADOR 1</v>
          </cell>
          <cell r="M3683">
            <v>0</v>
          </cell>
          <cell r="N3683" t="str">
            <v>BAKER</v>
          </cell>
          <cell r="O3683" t="str">
            <v>#NOCODE#</v>
          </cell>
          <cell r="P3683" t="str">
            <v>#NOCODE#</v>
          </cell>
          <cell r="Q3683" t="str">
            <v>#NOCODE#</v>
          </cell>
          <cell r="R3683" t="str">
            <v>SALES</v>
          </cell>
          <cell r="S3683" t="str">
            <v>MP</v>
          </cell>
          <cell r="T3683" t="str">
            <v>MP</v>
          </cell>
          <cell r="U3683" t="str">
            <v>NO</v>
          </cell>
          <cell r="V3683" t="str">
            <v>MPL</v>
          </cell>
          <cell r="W3683" t="str">
            <v>COMPRA</v>
          </cell>
        </row>
        <row r="3684">
          <cell r="B3684" t="str">
            <v>75964</v>
          </cell>
          <cell r="C3684" t="str">
            <v>Desc. Cloruro de Potasio USP</v>
          </cell>
          <cell r="D3684" t="str">
            <v>Bolsa 50 kg</v>
          </cell>
          <cell r="E3684" t="str">
            <v>Desc. Cloruro de Potasio USPBolsa 50 kg</v>
          </cell>
          <cell r="F3684" t="str">
            <v>KG</v>
          </cell>
          <cell r="G3684" t="str">
            <v>50 kg</v>
          </cell>
          <cell r="H3684">
            <v>0</v>
          </cell>
          <cell r="I3684">
            <v>0</v>
          </cell>
          <cell r="J3684">
            <v>1</v>
          </cell>
          <cell r="K3684">
            <v>1</v>
          </cell>
          <cell r="L3684" t="str">
            <v>PLANEADOR 1</v>
          </cell>
          <cell r="M3684">
            <v>0</v>
          </cell>
          <cell r="N3684" t="str">
            <v>#NOCODE#</v>
          </cell>
          <cell r="O3684" t="str">
            <v>#NOCODE#</v>
          </cell>
          <cell r="P3684" t="str">
            <v>#NOCODE#</v>
          </cell>
          <cell r="Q3684" t="str">
            <v>#NOCODE#</v>
          </cell>
          <cell r="R3684" t="str">
            <v>SALES</v>
          </cell>
          <cell r="S3684" t="str">
            <v>MP</v>
          </cell>
          <cell r="T3684" t="str">
            <v>MP</v>
          </cell>
          <cell r="U3684" t="str">
            <v>NO</v>
          </cell>
          <cell r="V3684" t="str">
            <v>MPL</v>
          </cell>
          <cell r="W3684" t="str">
            <v>COMPRA</v>
          </cell>
        </row>
        <row r="3685">
          <cell r="B3685" t="str">
            <v>75971</v>
          </cell>
          <cell r="C3685" t="str">
            <v>Sulfato Calcio Dih FCC W1175</v>
          </cell>
          <cell r="D3685" t="str">
            <v>MB Bolsa 50 kg</v>
          </cell>
          <cell r="E3685" t="str">
            <v>Sulfato Calcio Dih FCC W1175MB Bolsa 50 kg</v>
          </cell>
          <cell r="F3685" t="str">
            <v>KG</v>
          </cell>
          <cell r="G3685" t="str">
            <v>50 kg</v>
          </cell>
          <cell r="H3685">
            <v>0</v>
          </cell>
          <cell r="I3685">
            <v>0</v>
          </cell>
          <cell r="J3685">
            <v>1</v>
          </cell>
          <cell r="K3685">
            <v>1</v>
          </cell>
          <cell r="L3685" t="str">
            <v>PLANEADOR 1</v>
          </cell>
          <cell r="M3685">
            <v>0</v>
          </cell>
          <cell r="N3685" t="str">
            <v>BAKER</v>
          </cell>
          <cell r="O3685" t="str">
            <v>#NOCODE#</v>
          </cell>
          <cell r="P3685" t="str">
            <v>#NOCODE#</v>
          </cell>
          <cell r="Q3685" t="str">
            <v>#NOCODE#</v>
          </cell>
          <cell r="R3685" t="str">
            <v>SALES</v>
          </cell>
          <cell r="S3685" t="str">
            <v>MP</v>
          </cell>
          <cell r="T3685" t="str">
            <v>MP</v>
          </cell>
          <cell r="U3685" t="str">
            <v>NO</v>
          </cell>
          <cell r="V3685" t="str">
            <v>MPL</v>
          </cell>
          <cell r="W3685" t="str">
            <v>COMPRA</v>
          </cell>
        </row>
        <row r="3686">
          <cell r="B3686" t="str">
            <v>75981</v>
          </cell>
          <cell r="C3686" t="str">
            <v>Desc. Alcohol Etíílico 99.8%</v>
          </cell>
          <cell r="D3686" t="str">
            <v>Min Sin Desnaturalizar kg</v>
          </cell>
          <cell r="E3686" t="str">
            <v>Desc. Alcohol Etíílico 99.8%Min Sin Desnaturalizar kg</v>
          </cell>
          <cell r="F3686" t="str">
            <v>KG</v>
          </cell>
          <cell r="G3686" t="str">
            <v>10000 kg</v>
          </cell>
          <cell r="H3686">
            <v>0</v>
          </cell>
          <cell r="I3686">
            <v>0</v>
          </cell>
          <cell r="J3686">
            <v>0.79</v>
          </cell>
          <cell r="K3686">
            <v>1</v>
          </cell>
          <cell r="L3686" t="str">
            <v>PLANEADOR 3</v>
          </cell>
          <cell r="M3686">
            <v>0</v>
          </cell>
          <cell r="N3686" t="str">
            <v>#NOCODE#</v>
          </cell>
          <cell r="O3686" t="str">
            <v>#NOCODE#</v>
          </cell>
          <cell r="P3686" t="str">
            <v>#NOCODE#</v>
          </cell>
          <cell r="Q3686" t="str">
            <v>#NOCODE#</v>
          </cell>
          <cell r="R3686" t="str">
            <v>SOLVENTES</v>
          </cell>
          <cell r="S3686" t="str">
            <v>MP</v>
          </cell>
          <cell r="T3686" t="str">
            <v>MP</v>
          </cell>
          <cell r="U3686" t="str">
            <v>NO</v>
          </cell>
          <cell r="V3686" t="str">
            <v>MPL</v>
          </cell>
          <cell r="W3686" t="str">
            <v>COMPRA</v>
          </cell>
        </row>
        <row r="3687">
          <cell r="B3687" t="str">
            <v>75987</v>
          </cell>
          <cell r="C3687" t="str">
            <v>Desc. Fluoruro de Sodio</v>
          </cell>
          <cell r="D3687" t="str">
            <v>Cubeta 10 kg</v>
          </cell>
          <cell r="E3687" t="str">
            <v>Desc. Fluoruro de SodioCubeta 10 kg</v>
          </cell>
          <cell r="F3687" t="str">
            <v>KG</v>
          </cell>
          <cell r="G3687" t="str">
            <v>10 kg</v>
          </cell>
          <cell r="H3687">
            <v>0</v>
          </cell>
          <cell r="I3687">
            <v>0</v>
          </cell>
          <cell r="J3687">
            <v>1</v>
          </cell>
          <cell r="K3687">
            <v>1</v>
          </cell>
          <cell r="L3687" t="str">
            <v>PLANEADOR 3</v>
          </cell>
          <cell r="M3687">
            <v>0</v>
          </cell>
          <cell r="N3687" t="str">
            <v>#NOCODE#</v>
          </cell>
          <cell r="O3687" t="str">
            <v>#NOCODE#</v>
          </cell>
          <cell r="P3687" t="str">
            <v>#NOCODE#</v>
          </cell>
          <cell r="Q3687" t="str">
            <v>#NOCODE#</v>
          </cell>
          <cell r="R3687" t="str">
            <v>SALES</v>
          </cell>
          <cell r="S3687" t="str">
            <v>MP</v>
          </cell>
          <cell r="T3687" t="str">
            <v>MP</v>
          </cell>
          <cell r="U3687" t="str">
            <v>NO</v>
          </cell>
          <cell r="V3687" t="str">
            <v>MPL</v>
          </cell>
          <cell r="W3687" t="str">
            <v>COMPRA</v>
          </cell>
        </row>
        <row r="3688">
          <cell r="B3688" t="str">
            <v>76001</v>
          </cell>
          <cell r="C3688" t="str">
            <v>Desc. Tributilfosfato</v>
          </cell>
          <cell r="D3688" t="str">
            <v>kg</v>
          </cell>
          <cell r="E3688" t="str">
            <v>Desc. Tributilfosfatokg</v>
          </cell>
          <cell r="F3688" t="str">
            <v>KG</v>
          </cell>
          <cell r="G3688" t="str">
            <v>kg</v>
          </cell>
          <cell r="H3688">
            <v>0</v>
          </cell>
          <cell r="I3688">
            <v>0</v>
          </cell>
          <cell r="J3688">
            <v>0.98</v>
          </cell>
          <cell r="K3688">
            <v>1</v>
          </cell>
          <cell r="L3688" t="str">
            <v>PLANEADOR 3</v>
          </cell>
          <cell r="M3688">
            <v>0</v>
          </cell>
          <cell r="N3688" t="str">
            <v>BAKER</v>
          </cell>
          <cell r="O3688" t="str">
            <v>LAB</v>
          </cell>
          <cell r="P3688" t="str">
            <v>LAB</v>
          </cell>
          <cell r="Q3688" t="str">
            <v>VIDRIO</v>
          </cell>
          <cell r="R3688" t="str">
            <v>SOLVENTES</v>
          </cell>
          <cell r="S3688" t="str">
            <v>MP</v>
          </cell>
          <cell r="T3688" t="str">
            <v>MP</v>
          </cell>
          <cell r="U3688" t="str">
            <v>NO</v>
          </cell>
          <cell r="V3688" t="str">
            <v>MPL</v>
          </cell>
          <cell r="W3688" t="str">
            <v>COMPRA</v>
          </cell>
        </row>
        <row r="3689">
          <cell r="B3689" t="str">
            <v>7606-04</v>
          </cell>
          <cell r="C3689" t="str">
            <v>TCut.Columna SpeediskOctadecil</v>
          </cell>
          <cell r="D3689" t="str">
            <v>C18                       50mg</v>
          </cell>
          <cell r="E3689" t="str">
            <v>TCut.Columna SpeediskOctadecilC18                       50mg</v>
          </cell>
          <cell r="F3689" t="str">
            <v>PZ</v>
          </cell>
          <cell r="G3689" t="str">
            <v>50 MG</v>
          </cell>
          <cell r="H3689">
            <v>3952.47</v>
          </cell>
          <cell r="I3689" t="str">
            <v>TCut. SIN ALTERNATIVA</v>
          </cell>
          <cell r="J3689">
            <v>1</v>
          </cell>
          <cell r="K3689">
            <v>5.0000000000000001E-3</v>
          </cell>
          <cell r="L3689" t="str">
            <v>COMPRADOR 2</v>
          </cell>
          <cell r="M3689" t="str">
            <v>Desc.</v>
          </cell>
          <cell r="N3689" t="str">
            <v>BAKER</v>
          </cell>
          <cell r="O3689" t="str">
            <v>LAB</v>
          </cell>
          <cell r="P3689" t="str">
            <v>SSC</v>
          </cell>
          <cell r="Q3689" t="str">
            <v>#NOCODE#</v>
          </cell>
          <cell r="R3689" t="str">
            <v>#NOCODE#</v>
          </cell>
          <cell r="S3689" t="str">
            <v>DIVERSOS</v>
          </cell>
          <cell r="T3689" t="str">
            <v>PT</v>
          </cell>
          <cell r="U3689" t="str">
            <v>NO</v>
          </cell>
          <cell r="V3689" t="str">
            <v>PTD</v>
          </cell>
          <cell r="W3689" t="str">
            <v>Compra</v>
          </cell>
        </row>
        <row r="3690">
          <cell r="B3690" t="str">
            <v>7606-06</v>
          </cell>
          <cell r="C3690" t="str">
            <v>OCTADECYL (C18) SPE</v>
          </cell>
          <cell r="D3690" t="str">
            <v>COLUMN                     1EA</v>
          </cell>
          <cell r="E3690" t="str">
            <v>OCTADECYL (C18) SPECOLUMN                     1EA</v>
          </cell>
          <cell r="F3690" t="str">
            <v>PZ</v>
          </cell>
          <cell r="G3690" t="str">
            <v>1 EA</v>
          </cell>
          <cell r="H3690">
            <v>4092.5</v>
          </cell>
          <cell r="I3690">
            <v>0</v>
          </cell>
          <cell r="J3690">
            <v>1</v>
          </cell>
          <cell r="K3690">
            <v>1</v>
          </cell>
          <cell r="L3690" t="str">
            <v>COMPRADOR 2</v>
          </cell>
          <cell r="M3690" t="str">
            <v>Make to Order</v>
          </cell>
          <cell r="N3690" t="str">
            <v>BAKER</v>
          </cell>
          <cell r="O3690" t="str">
            <v>LAB</v>
          </cell>
          <cell r="P3690" t="str">
            <v>SSC</v>
          </cell>
          <cell r="Q3690" t="str">
            <v>#NOCODE#</v>
          </cell>
          <cell r="R3690" t="str">
            <v>#NOCODE#</v>
          </cell>
          <cell r="S3690" t="str">
            <v>DIVERSOS</v>
          </cell>
          <cell r="T3690" t="str">
            <v>PT</v>
          </cell>
          <cell r="U3690" t="str">
            <v>NO</v>
          </cell>
          <cell r="V3690" t="str">
            <v>PTD</v>
          </cell>
          <cell r="W3690" t="str">
            <v>COMPRA</v>
          </cell>
        </row>
        <row r="3691">
          <cell r="B3691" t="str">
            <v>7727-88</v>
          </cell>
          <cell r="C3691" t="str">
            <v>Desc.EDTA DISODIUM 2HYD SALT</v>
          </cell>
          <cell r="D3691" t="str">
            <v>12KG</v>
          </cell>
          <cell r="E3691" t="str">
            <v>Desc.EDTA DISODIUM 2HYD SALT12KG</v>
          </cell>
          <cell r="F3691" t="str">
            <v>PZ</v>
          </cell>
          <cell r="G3691" t="str">
            <v>12 KG</v>
          </cell>
          <cell r="H3691">
            <v>10060.083912</v>
          </cell>
          <cell r="I3691" t="str">
            <v>Desc. Alt.7727-06 (2.5 Kg)</v>
          </cell>
          <cell r="J3691">
            <v>1</v>
          </cell>
          <cell r="K3691">
            <v>12</v>
          </cell>
          <cell r="L3691" t="str">
            <v>COMPRADOR 2</v>
          </cell>
          <cell r="M3691" t="str">
            <v>Desc.</v>
          </cell>
          <cell r="N3691" t="str">
            <v>BAKER</v>
          </cell>
          <cell r="O3691" t="str">
            <v>LAB</v>
          </cell>
          <cell r="P3691" t="str">
            <v>LAB</v>
          </cell>
          <cell r="Q3691" t="str">
            <v>#NOCODE#</v>
          </cell>
          <cell r="R3691" t="str">
            <v>#NOCODE#</v>
          </cell>
          <cell r="S3691" t="str">
            <v>SALES</v>
          </cell>
          <cell r="T3691" t="str">
            <v>PT</v>
          </cell>
          <cell r="U3691" t="str">
            <v>NO</v>
          </cell>
          <cell r="V3691" t="str">
            <v>PTD</v>
          </cell>
          <cell r="W3691" t="str">
            <v>COMPRA</v>
          </cell>
        </row>
        <row r="3692">
          <cell r="B3692" t="str">
            <v>7773-04</v>
          </cell>
          <cell r="C3692" t="str">
            <v>Citrato de Sodio 2-Hid. Crist.</v>
          </cell>
          <cell r="D3692" t="str">
            <v>USP, GenAR               500 g</v>
          </cell>
          <cell r="E3692" t="str">
            <v>Citrato de Sodio 2-Hid. Crist.USP, GenAR               500 g</v>
          </cell>
          <cell r="F3692" t="str">
            <v>PZ</v>
          </cell>
          <cell r="G3692" t="str">
            <v>500 GR</v>
          </cell>
          <cell r="H3692">
            <v>935.43</v>
          </cell>
          <cell r="I3692">
            <v>0</v>
          </cell>
          <cell r="J3692">
            <v>1</v>
          </cell>
          <cell r="K3692">
            <v>0.5</v>
          </cell>
          <cell r="L3692" t="str">
            <v>COMPRADOR 2</v>
          </cell>
          <cell r="M3692" t="str">
            <v>Make to Order</v>
          </cell>
          <cell r="N3692" t="str">
            <v>MACRON</v>
          </cell>
          <cell r="O3692" t="str">
            <v>LAB</v>
          </cell>
          <cell r="P3692" t="str">
            <v>LAB</v>
          </cell>
          <cell r="Q3692" t="str">
            <v>#NOCODE#</v>
          </cell>
          <cell r="R3692" t="str">
            <v>#NOCODE#</v>
          </cell>
          <cell r="S3692" t="str">
            <v>SALES</v>
          </cell>
          <cell r="T3692" t="str">
            <v>PT</v>
          </cell>
          <cell r="U3692" t="str">
            <v>NO</v>
          </cell>
          <cell r="V3692" t="str">
            <v>PTD</v>
          </cell>
          <cell r="W3692" t="str">
            <v>Compra</v>
          </cell>
        </row>
        <row r="3693">
          <cell r="B3693" t="str">
            <v>79011</v>
          </cell>
          <cell r="C3693" t="str">
            <v>Acetonitrile  Grade  HP</v>
          </cell>
          <cell r="D3693" t="str">
            <v>kg</v>
          </cell>
          <cell r="E3693" t="str">
            <v>Acetonitrile  Grade  HPkg</v>
          </cell>
          <cell r="F3693" t="str">
            <v>PZ</v>
          </cell>
          <cell r="G3693" t="str">
            <v>kg</v>
          </cell>
          <cell r="H3693">
            <v>0</v>
          </cell>
          <cell r="I3693">
            <v>0</v>
          </cell>
          <cell r="J3693">
            <v>0.79</v>
          </cell>
          <cell r="K3693">
            <v>1</v>
          </cell>
          <cell r="L3693" t="str">
            <v>PLANEADOR 3</v>
          </cell>
          <cell r="M3693">
            <v>0</v>
          </cell>
          <cell r="N3693" t="str">
            <v>BAKER</v>
          </cell>
          <cell r="O3693" t="str">
            <v>#NOCODE#</v>
          </cell>
          <cell r="P3693" t="str">
            <v>#NOCODE#</v>
          </cell>
          <cell r="Q3693" t="str">
            <v>#NOCODE#</v>
          </cell>
          <cell r="R3693" t="str">
            <v>SOLVENTES</v>
          </cell>
          <cell r="S3693" t="str">
            <v>MP</v>
          </cell>
          <cell r="T3693" t="str">
            <v>MP</v>
          </cell>
          <cell r="U3693" t="str">
            <v>NO</v>
          </cell>
          <cell r="V3693" t="str">
            <v>MPI</v>
          </cell>
          <cell r="W3693" t="str">
            <v>COMPRA</v>
          </cell>
        </row>
        <row r="3694">
          <cell r="B3694" t="str">
            <v>79012</v>
          </cell>
          <cell r="C3694" t="str">
            <v>Acetonitrilo HPLC</v>
          </cell>
          <cell r="D3694" t="str">
            <v>kg</v>
          </cell>
          <cell r="E3694" t="str">
            <v>Acetonitrilo HPLCkg</v>
          </cell>
          <cell r="F3694" t="str">
            <v>KG</v>
          </cell>
          <cell r="G3694" t="str">
            <v>kg</v>
          </cell>
          <cell r="H3694">
            <v>0</v>
          </cell>
          <cell r="I3694">
            <v>0</v>
          </cell>
          <cell r="J3694">
            <v>0.79</v>
          </cell>
          <cell r="K3694">
            <v>1</v>
          </cell>
          <cell r="L3694" t="str">
            <v>PLANEADOR 3</v>
          </cell>
          <cell r="M3694">
            <v>0</v>
          </cell>
          <cell r="N3694" t="str">
            <v>BAKER</v>
          </cell>
          <cell r="O3694" t="str">
            <v>#NOCODE#</v>
          </cell>
          <cell r="P3694" t="str">
            <v>#NOCODE#</v>
          </cell>
          <cell r="Q3694" t="str">
            <v>#NOCODE#</v>
          </cell>
          <cell r="R3694" t="str">
            <v>SOLVENTES</v>
          </cell>
          <cell r="S3694" t="str">
            <v>MP</v>
          </cell>
          <cell r="T3694" t="str">
            <v>MP</v>
          </cell>
          <cell r="U3694" t="str">
            <v>NO</v>
          </cell>
          <cell r="V3694" t="str">
            <v>MPI</v>
          </cell>
          <cell r="W3694" t="str">
            <v>COMPRA</v>
          </cell>
        </row>
        <row r="3695">
          <cell r="B3695" t="str">
            <v>79017</v>
          </cell>
          <cell r="C3695" t="str">
            <v>Desc. Acetonitrilo HPLC</v>
          </cell>
          <cell r="D3695" t="str">
            <v>kg</v>
          </cell>
          <cell r="E3695" t="str">
            <v>Desc. Acetonitrilo HPLCkg</v>
          </cell>
          <cell r="F3695" t="str">
            <v>KG</v>
          </cell>
          <cell r="G3695" t="str">
            <v>kg</v>
          </cell>
          <cell r="H3695">
            <v>0</v>
          </cell>
          <cell r="I3695">
            <v>0</v>
          </cell>
          <cell r="J3695">
            <v>0.79</v>
          </cell>
          <cell r="K3695">
            <v>1</v>
          </cell>
          <cell r="L3695" t="str">
            <v>PLANEADOR 3</v>
          </cell>
          <cell r="M3695">
            <v>0</v>
          </cell>
          <cell r="N3695" t="str">
            <v>BAKER</v>
          </cell>
          <cell r="O3695" t="str">
            <v>#NOCODE#</v>
          </cell>
          <cell r="P3695" t="str">
            <v>#NOCODE#</v>
          </cell>
          <cell r="Q3695" t="str">
            <v>#NOCODE#</v>
          </cell>
          <cell r="R3695" t="str">
            <v>SOLVENTES</v>
          </cell>
          <cell r="S3695" t="str">
            <v>MP</v>
          </cell>
          <cell r="T3695" t="str">
            <v>MP</v>
          </cell>
          <cell r="U3695" t="str">
            <v>NO</v>
          </cell>
          <cell r="V3695" t="str">
            <v>MPI</v>
          </cell>
          <cell r="W3695" t="str">
            <v>COMPRA</v>
          </cell>
        </row>
        <row r="3696">
          <cell r="B3696" t="str">
            <v>79038</v>
          </cell>
          <cell r="C3696" t="str">
            <v>Desc. Alcohol Isoamílico RA</v>
          </cell>
          <cell r="D3696" t="str">
            <v>Tambor 162 kg</v>
          </cell>
          <cell r="E3696" t="str">
            <v>Desc. Alcohol Isoamílico RATambor 162 kg</v>
          </cell>
          <cell r="F3696" t="str">
            <v>KG</v>
          </cell>
          <cell r="G3696" t="str">
            <v>162 kg</v>
          </cell>
          <cell r="H3696">
            <v>0</v>
          </cell>
          <cell r="I3696">
            <v>0</v>
          </cell>
          <cell r="J3696">
            <v>0.81</v>
          </cell>
          <cell r="K3696">
            <v>1</v>
          </cell>
          <cell r="L3696" t="str">
            <v>PLANEADOR 3</v>
          </cell>
          <cell r="M3696">
            <v>0</v>
          </cell>
          <cell r="N3696" t="str">
            <v>#NOCODE#</v>
          </cell>
          <cell r="O3696" t="str">
            <v>#NOCODE#</v>
          </cell>
          <cell r="P3696" t="str">
            <v>#NOCODE#</v>
          </cell>
          <cell r="Q3696" t="str">
            <v>#NOCODE#</v>
          </cell>
          <cell r="R3696" t="str">
            <v>SOLVENTES</v>
          </cell>
          <cell r="S3696" t="str">
            <v>MP</v>
          </cell>
          <cell r="T3696" t="str">
            <v>MP</v>
          </cell>
          <cell r="U3696" t="str">
            <v>NO</v>
          </cell>
          <cell r="V3696" t="str">
            <v>MPL</v>
          </cell>
          <cell r="W3696" t="str">
            <v>COMPRA</v>
          </cell>
        </row>
        <row r="3697">
          <cell r="B3697" t="str">
            <v>79044</v>
          </cell>
          <cell r="C3697" t="str">
            <v>Desc. Alcohol Isobutìlico RA</v>
          </cell>
          <cell r="D3697" t="str">
            <v>Tambor 200 kg</v>
          </cell>
          <cell r="E3697" t="str">
            <v>Desc. Alcohol Isobutìlico RATambor 200 kg</v>
          </cell>
          <cell r="F3697" t="str">
            <v>KG</v>
          </cell>
          <cell r="G3697" t="str">
            <v>200 KG</v>
          </cell>
          <cell r="H3697">
            <v>0</v>
          </cell>
          <cell r="I3697">
            <v>0</v>
          </cell>
          <cell r="J3697">
            <v>0.8</v>
          </cell>
          <cell r="K3697">
            <v>1</v>
          </cell>
          <cell r="L3697" t="str">
            <v>PLANEADOR 3</v>
          </cell>
          <cell r="M3697">
            <v>0</v>
          </cell>
          <cell r="N3697" t="str">
            <v>#NOCODE#</v>
          </cell>
          <cell r="O3697" t="str">
            <v>#NOCODE#</v>
          </cell>
          <cell r="P3697" t="str">
            <v>#NOCODE#</v>
          </cell>
          <cell r="Q3697" t="str">
            <v>#NOCODE#</v>
          </cell>
          <cell r="R3697" t="str">
            <v>SOLVENTES</v>
          </cell>
          <cell r="S3697" t="str">
            <v>MP</v>
          </cell>
          <cell r="T3697" t="str">
            <v>MP</v>
          </cell>
          <cell r="U3697" t="str">
            <v>NO</v>
          </cell>
          <cell r="V3697" t="str">
            <v>MPL</v>
          </cell>
          <cell r="W3697" t="str">
            <v>COMPRA</v>
          </cell>
        </row>
        <row r="3698">
          <cell r="B3698" t="str">
            <v>79050</v>
          </cell>
          <cell r="C3698" t="str">
            <v>Alcohol Bencílico</v>
          </cell>
          <cell r="D3698" t="str">
            <v>Tambor 210 kg</v>
          </cell>
          <cell r="E3698" t="str">
            <v>Alcohol BencílicoTambor 210 kg</v>
          </cell>
          <cell r="F3698" t="str">
            <v>KG</v>
          </cell>
          <cell r="G3698" t="str">
            <v>210 kg</v>
          </cell>
          <cell r="H3698">
            <v>0</v>
          </cell>
          <cell r="I3698">
            <v>0</v>
          </cell>
          <cell r="J3698">
            <v>1.05</v>
          </cell>
          <cell r="K3698">
            <v>1</v>
          </cell>
          <cell r="L3698" t="str">
            <v>PLANEADOR 3</v>
          </cell>
          <cell r="M3698">
            <v>0</v>
          </cell>
          <cell r="N3698" t="str">
            <v>#NOCODE#</v>
          </cell>
          <cell r="O3698" t="str">
            <v>#NOCODE#</v>
          </cell>
          <cell r="P3698" t="str">
            <v>#NOCODE#</v>
          </cell>
          <cell r="Q3698" t="str">
            <v>#NOCODE#</v>
          </cell>
          <cell r="R3698" t="str">
            <v>SOLVENTES</v>
          </cell>
          <cell r="S3698" t="str">
            <v>MP</v>
          </cell>
          <cell r="T3698" t="str">
            <v>MP</v>
          </cell>
          <cell r="U3698" t="str">
            <v>NO</v>
          </cell>
          <cell r="V3698" t="str">
            <v>MPL</v>
          </cell>
          <cell r="W3698" t="str">
            <v>COMPRA</v>
          </cell>
        </row>
        <row r="3699">
          <cell r="B3699" t="str">
            <v>79052</v>
          </cell>
          <cell r="C3699" t="str">
            <v>1-Butanol 99.4 % Min</v>
          </cell>
          <cell r="D3699" t="str">
            <v>Tambor 162 kg</v>
          </cell>
          <cell r="E3699" t="str">
            <v>1-Butanol 99.4 % MinTambor 162 kg</v>
          </cell>
          <cell r="F3699" t="str">
            <v>KG</v>
          </cell>
          <cell r="G3699" t="str">
            <v>182 kg</v>
          </cell>
          <cell r="H3699">
            <v>0</v>
          </cell>
          <cell r="I3699">
            <v>0</v>
          </cell>
          <cell r="J3699">
            <v>0.81</v>
          </cell>
          <cell r="K3699">
            <v>1</v>
          </cell>
          <cell r="L3699" t="str">
            <v>PLANEADOR 3</v>
          </cell>
          <cell r="M3699">
            <v>0</v>
          </cell>
          <cell r="N3699" t="str">
            <v>BAKER</v>
          </cell>
          <cell r="O3699" t="str">
            <v>#NOCODE#</v>
          </cell>
          <cell r="P3699" t="str">
            <v>#NOCODE#</v>
          </cell>
          <cell r="Q3699" t="str">
            <v>#NOCODE#</v>
          </cell>
          <cell r="R3699" t="str">
            <v>SOLVENTES</v>
          </cell>
          <cell r="S3699" t="str">
            <v>MP</v>
          </cell>
          <cell r="T3699" t="str">
            <v>MP</v>
          </cell>
          <cell r="U3699" t="str">
            <v>NO</v>
          </cell>
          <cell r="V3699" t="str">
            <v>MPL</v>
          </cell>
          <cell r="W3699" t="str">
            <v>COMPRA</v>
          </cell>
        </row>
        <row r="3700">
          <cell r="B3700" t="str">
            <v>79068</v>
          </cell>
          <cell r="C3700" t="str">
            <v>Metanol 99.8% Min Pipa KG  (</v>
          </cell>
          <cell r="D3700" t="str">
            <v>No se requiere Muestra previa)</v>
          </cell>
          <cell r="E3700" t="str">
            <v>Metanol 99.8% Min Pipa KG  (No se requiere Muestra previa)</v>
          </cell>
          <cell r="F3700" t="str">
            <v>KG</v>
          </cell>
          <cell r="G3700" t="str">
            <v>10000 kg</v>
          </cell>
          <cell r="H3700">
            <v>0</v>
          </cell>
          <cell r="I3700">
            <v>0</v>
          </cell>
          <cell r="J3700">
            <v>0.79</v>
          </cell>
          <cell r="K3700">
            <v>1</v>
          </cell>
          <cell r="L3700" t="str">
            <v>PLANEADOR 3</v>
          </cell>
          <cell r="M3700">
            <v>0</v>
          </cell>
          <cell r="N3700" t="str">
            <v>BAKER</v>
          </cell>
          <cell r="O3700" t="str">
            <v>#NOCODE#</v>
          </cell>
          <cell r="P3700" t="str">
            <v>#NOCODE#</v>
          </cell>
          <cell r="Q3700" t="str">
            <v>#NOCODE#</v>
          </cell>
          <cell r="R3700" t="str">
            <v>SOLVENTES</v>
          </cell>
          <cell r="S3700" t="str">
            <v>MP</v>
          </cell>
          <cell r="T3700" t="str">
            <v>MP</v>
          </cell>
          <cell r="U3700" t="str">
            <v>NO</v>
          </cell>
          <cell r="V3700" t="str">
            <v>MPL</v>
          </cell>
          <cell r="W3700" t="str">
            <v>COMPRA</v>
          </cell>
        </row>
        <row r="3701">
          <cell r="B3701" t="str">
            <v>79081</v>
          </cell>
          <cell r="C3701" t="str">
            <v>Alcohol Isopropílico</v>
          </cell>
          <cell r="D3701" t="str">
            <v>Pipa 10000 kg</v>
          </cell>
          <cell r="E3701" t="str">
            <v>Alcohol IsopropílicoPipa 10000 kg</v>
          </cell>
          <cell r="F3701" t="str">
            <v>KG</v>
          </cell>
          <cell r="G3701" t="str">
            <v>10000 kg</v>
          </cell>
          <cell r="H3701">
            <v>0</v>
          </cell>
          <cell r="I3701">
            <v>0</v>
          </cell>
          <cell r="J3701">
            <v>0.79</v>
          </cell>
          <cell r="K3701">
            <v>1</v>
          </cell>
          <cell r="L3701" t="str">
            <v>PLANEADOR 3</v>
          </cell>
          <cell r="M3701">
            <v>0</v>
          </cell>
          <cell r="N3701" t="str">
            <v>BAKER</v>
          </cell>
          <cell r="O3701" t="str">
            <v>#NOCODE#</v>
          </cell>
          <cell r="P3701" t="str">
            <v>#NOCODE#</v>
          </cell>
          <cell r="Q3701" t="str">
            <v>#NOCODE#</v>
          </cell>
          <cell r="R3701" t="str">
            <v>SOLVENTES</v>
          </cell>
          <cell r="S3701" t="str">
            <v>MP</v>
          </cell>
          <cell r="T3701" t="str">
            <v>MP</v>
          </cell>
          <cell r="U3701" t="str">
            <v>NO</v>
          </cell>
          <cell r="V3701" t="str">
            <v>MPL</v>
          </cell>
          <cell r="W3701" t="str">
            <v>COMPRA</v>
          </cell>
        </row>
        <row r="3702">
          <cell r="B3702" t="str">
            <v>79094</v>
          </cell>
          <cell r="C3702" t="str">
            <v>Desc. Acetato de Amilo Purif.</v>
          </cell>
          <cell r="D3702" t="str">
            <v>Tambor de 170 kilos.</v>
          </cell>
          <cell r="E3702" t="str">
            <v>Desc. Acetato de Amilo Purif.Tambor de 170 kilos.</v>
          </cell>
          <cell r="F3702" t="str">
            <v>KG</v>
          </cell>
          <cell r="G3702" t="str">
            <v>25 kg</v>
          </cell>
          <cell r="H3702">
            <v>0</v>
          </cell>
          <cell r="I3702">
            <v>0</v>
          </cell>
          <cell r="J3702">
            <v>0.88</v>
          </cell>
          <cell r="K3702">
            <v>1</v>
          </cell>
          <cell r="L3702" t="str">
            <v>PLANEADOR 3</v>
          </cell>
          <cell r="M3702">
            <v>0</v>
          </cell>
          <cell r="N3702" t="str">
            <v>BAKER</v>
          </cell>
          <cell r="O3702" t="str">
            <v>#NOCODE#</v>
          </cell>
          <cell r="P3702" t="str">
            <v>#NOCODE#</v>
          </cell>
          <cell r="Q3702" t="str">
            <v>#NOCODE#</v>
          </cell>
          <cell r="R3702" t="str">
            <v>SOLVENTES</v>
          </cell>
          <cell r="S3702" t="str">
            <v>MP</v>
          </cell>
          <cell r="T3702" t="str">
            <v>MP</v>
          </cell>
          <cell r="U3702" t="str">
            <v>NO</v>
          </cell>
          <cell r="V3702" t="str">
            <v>MPL</v>
          </cell>
          <cell r="W3702" t="str">
            <v>COMPRA</v>
          </cell>
        </row>
        <row r="3703">
          <cell r="B3703" t="str">
            <v>79140</v>
          </cell>
          <cell r="C3703" t="str">
            <v>Etilenglicol 99% Min</v>
          </cell>
          <cell r="D3703" t="str">
            <v>Tambor 223 kg</v>
          </cell>
          <cell r="E3703" t="str">
            <v>Etilenglicol 99% MinTambor 223 kg</v>
          </cell>
          <cell r="F3703" t="str">
            <v>KG</v>
          </cell>
          <cell r="G3703" t="str">
            <v>223 kg</v>
          </cell>
          <cell r="H3703">
            <v>0</v>
          </cell>
          <cell r="I3703">
            <v>0</v>
          </cell>
          <cell r="J3703">
            <v>1.1000000000000001</v>
          </cell>
          <cell r="K3703">
            <v>1</v>
          </cell>
          <cell r="L3703" t="str">
            <v>PLANEADOR 3</v>
          </cell>
          <cell r="M3703">
            <v>0</v>
          </cell>
          <cell r="N3703" t="str">
            <v>BAKER</v>
          </cell>
          <cell r="O3703" t="str">
            <v>#NOCODE#</v>
          </cell>
          <cell r="P3703" t="str">
            <v>#NOCODE#</v>
          </cell>
          <cell r="Q3703" t="str">
            <v>#NOCODE#</v>
          </cell>
          <cell r="R3703" t="str">
            <v>SOLVENTES</v>
          </cell>
          <cell r="S3703" t="str">
            <v>MP</v>
          </cell>
          <cell r="T3703" t="str">
            <v>MP</v>
          </cell>
          <cell r="U3703" t="str">
            <v>NO</v>
          </cell>
          <cell r="V3703" t="str">
            <v>MPL</v>
          </cell>
          <cell r="W3703" t="str">
            <v>COMPRA</v>
          </cell>
        </row>
        <row r="3704">
          <cell r="B3704" t="str">
            <v>79144</v>
          </cell>
          <cell r="C3704" t="str">
            <v>Desc. BenzaldehÍdo RA</v>
          </cell>
          <cell r="D3704" t="str">
            <v>Porrón 50 kg</v>
          </cell>
          <cell r="E3704" t="str">
            <v>Desc. BenzaldehÍdo RAPorrón 50 kg</v>
          </cell>
          <cell r="F3704" t="str">
            <v>KG</v>
          </cell>
          <cell r="G3704" t="str">
            <v>50 kg</v>
          </cell>
          <cell r="H3704">
            <v>0</v>
          </cell>
          <cell r="I3704">
            <v>0</v>
          </cell>
          <cell r="J3704">
            <v>1.05</v>
          </cell>
          <cell r="K3704">
            <v>1</v>
          </cell>
          <cell r="L3704" t="str">
            <v>PLANEADOR 3</v>
          </cell>
          <cell r="M3704">
            <v>0</v>
          </cell>
          <cell r="N3704" t="str">
            <v>BAKER</v>
          </cell>
          <cell r="O3704" t="str">
            <v>#NOCODE#</v>
          </cell>
          <cell r="P3704" t="str">
            <v>#NOCODE#</v>
          </cell>
          <cell r="Q3704" t="str">
            <v>#NOCODE#</v>
          </cell>
          <cell r="R3704" t="str">
            <v>SOLVENTES</v>
          </cell>
          <cell r="S3704" t="str">
            <v>MP</v>
          </cell>
          <cell r="T3704" t="str">
            <v>MP</v>
          </cell>
          <cell r="U3704" t="str">
            <v>NO</v>
          </cell>
          <cell r="V3704" t="str">
            <v>MPL</v>
          </cell>
          <cell r="W3704" t="str">
            <v>COMPRA</v>
          </cell>
        </row>
        <row r="3705">
          <cell r="B3705" t="str">
            <v>79160</v>
          </cell>
          <cell r="C3705" t="str">
            <v>Desc. Acetato de Butilo Purif.</v>
          </cell>
          <cell r="D3705" t="str">
            <v>Cubeta 10 kg</v>
          </cell>
          <cell r="E3705" t="str">
            <v>Desc. Acetato de Butilo Purif.Cubeta 10 kg</v>
          </cell>
          <cell r="F3705" t="str">
            <v>KG</v>
          </cell>
          <cell r="G3705" t="str">
            <v>10 kg</v>
          </cell>
          <cell r="H3705">
            <v>0</v>
          </cell>
          <cell r="I3705">
            <v>0</v>
          </cell>
          <cell r="J3705">
            <v>0.88</v>
          </cell>
          <cell r="K3705">
            <v>1</v>
          </cell>
          <cell r="L3705" t="str">
            <v>PLANEADOR 3</v>
          </cell>
          <cell r="M3705">
            <v>0</v>
          </cell>
          <cell r="N3705" t="str">
            <v>#NOCODE#</v>
          </cell>
          <cell r="O3705" t="str">
            <v>#NOCODE#</v>
          </cell>
          <cell r="P3705" t="str">
            <v>#NOCODE#</v>
          </cell>
          <cell r="Q3705" t="str">
            <v>#NOCODE#</v>
          </cell>
          <cell r="R3705" t="str">
            <v>SOLVENTES</v>
          </cell>
          <cell r="S3705" t="str">
            <v>MP</v>
          </cell>
          <cell r="T3705" t="str">
            <v>MP</v>
          </cell>
          <cell r="U3705" t="str">
            <v>NO</v>
          </cell>
          <cell r="V3705" t="str">
            <v>MPL</v>
          </cell>
          <cell r="W3705" t="str">
            <v>COMPRA</v>
          </cell>
        </row>
        <row r="3706">
          <cell r="B3706" t="str">
            <v>79181</v>
          </cell>
          <cell r="C3706" t="str">
            <v>Cloroformo</v>
          </cell>
          <cell r="D3706" t="str">
            <v>kg</v>
          </cell>
          <cell r="E3706" t="str">
            <v>Cloroformokg</v>
          </cell>
          <cell r="F3706" t="str">
            <v>KG</v>
          </cell>
          <cell r="G3706" t="str">
            <v>kg</v>
          </cell>
          <cell r="H3706">
            <v>0</v>
          </cell>
          <cell r="I3706">
            <v>0</v>
          </cell>
          <cell r="J3706">
            <v>1.48</v>
          </cell>
          <cell r="K3706">
            <v>1</v>
          </cell>
          <cell r="L3706" t="str">
            <v>PLANEADOR 3</v>
          </cell>
          <cell r="M3706">
            <v>0</v>
          </cell>
          <cell r="N3706" t="str">
            <v>BAKER</v>
          </cell>
          <cell r="O3706" t="str">
            <v>#NOCODE#</v>
          </cell>
          <cell r="P3706" t="str">
            <v>#NOCODE#</v>
          </cell>
          <cell r="Q3706" t="str">
            <v>#NOCODE#</v>
          </cell>
          <cell r="R3706" t="str">
            <v>SOLVENTES</v>
          </cell>
          <cell r="S3706" t="str">
            <v>MP</v>
          </cell>
          <cell r="T3706" t="str">
            <v>MP</v>
          </cell>
          <cell r="U3706" t="str">
            <v>NO</v>
          </cell>
          <cell r="V3706" t="str">
            <v>MPI</v>
          </cell>
          <cell r="W3706" t="str">
            <v>COMPRA</v>
          </cell>
        </row>
        <row r="3707">
          <cell r="B3707" t="str">
            <v>79182</v>
          </cell>
          <cell r="C3707" t="str">
            <v>Desc. Cloroformo M.P.</v>
          </cell>
          <cell r="D3707" t="str">
            <v>KG</v>
          </cell>
          <cell r="E3707" t="str">
            <v>Desc. Cloroformo M.P.KG</v>
          </cell>
          <cell r="F3707" t="str">
            <v>KG</v>
          </cell>
          <cell r="G3707">
            <v>0</v>
          </cell>
          <cell r="H3707">
            <v>0</v>
          </cell>
          <cell r="I3707">
            <v>0</v>
          </cell>
          <cell r="J3707">
            <v>1.48</v>
          </cell>
          <cell r="K3707">
            <v>1</v>
          </cell>
          <cell r="L3707" t="str">
            <v>PLANEADOR 3</v>
          </cell>
          <cell r="M3707">
            <v>0</v>
          </cell>
          <cell r="N3707" t="str">
            <v>#NOCODE#</v>
          </cell>
          <cell r="O3707" t="str">
            <v>#NOCODE#</v>
          </cell>
          <cell r="P3707" t="str">
            <v>#NOCODE#</v>
          </cell>
          <cell r="Q3707" t="str">
            <v>#NOCODE#</v>
          </cell>
          <cell r="R3707" t="str">
            <v>SOLVENTES</v>
          </cell>
          <cell r="S3707" t="str">
            <v>MP</v>
          </cell>
          <cell r="T3707" t="str">
            <v>MP</v>
          </cell>
          <cell r="U3707" t="str">
            <v>NO</v>
          </cell>
          <cell r="V3707" t="str">
            <v>MPI</v>
          </cell>
          <cell r="W3707" t="str">
            <v>COMPRA</v>
          </cell>
        </row>
        <row r="3708">
          <cell r="B3708" t="str">
            <v>79221</v>
          </cell>
          <cell r="C3708" t="str">
            <v>Dimetilformamida</v>
          </cell>
          <cell r="D3708" t="str">
            <v>Tambor 189 kg</v>
          </cell>
          <cell r="E3708" t="str">
            <v>DimetilformamidaTambor 189 kg</v>
          </cell>
          <cell r="F3708" t="str">
            <v>KG</v>
          </cell>
          <cell r="G3708" t="str">
            <v>189 kg</v>
          </cell>
          <cell r="H3708">
            <v>0</v>
          </cell>
          <cell r="I3708">
            <v>0</v>
          </cell>
          <cell r="J3708">
            <v>0.95</v>
          </cell>
          <cell r="K3708">
            <v>1</v>
          </cell>
          <cell r="L3708" t="str">
            <v>PLANEADOR 3</v>
          </cell>
          <cell r="M3708">
            <v>0</v>
          </cell>
          <cell r="N3708" t="str">
            <v>BAKER</v>
          </cell>
          <cell r="O3708" t="str">
            <v>#NOCODE#</v>
          </cell>
          <cell r="P3708" t="str">
            <v>#NOCODE#</v>
          </cell>
          <cell r="Q3708" t="str">
            <v>#NOCODE#</v>
          </cell>
          <cell r="R3708" t="str">
            <v>SOLVENTES</v>
          </cell>
          <cell r="S3708" t="str">
            <v>MP</v>
          </cell>
          <cell r="T3708" t="str">
            <v>MP</v>
          </cell>
          <cell r="U3708" t="str">
            <v>NO</v>
          </cell>
          <cell r="V3708" t="str">
            <v>MPL</v>
          </cell>
          <cell r="W3708" t="str">
            <v>COMPRA</v>
          </cell>
        </row>
        <row r="3709">
          <cell r="B3709" t="str">
            <v>79241</v>
          </cell>
          <cell r="C3709" t="str">
            <v>Éter Anhidro RA 99% Min</v>
          </cell>
          <cell r="D3709" t="str">
            <v>Tambor 140 kg</v>
          </cell>
          <cell r="E3709" t="str">
            <v>Éter Anhidro RA 99% MinTambor 140 kg</v>
          </cell>
          <cell r="F3709" t="str">
            <v>KG</v>
          </cell>
          <cell r="G3709" t="str">
            <v>140 kg</v>
          </cell>
          <cell r="H3709">
            <v>0</v>
          </cell>
          <cell r="I3709">
            <v>0</v>
          </cell>
          <cell r="J3709">
            <v>0.71</v>
          </cell>
          <cell r="K3709">
            <v>1</v>
          </cell>
          <cell r="L3709" t="str">
            <v>PLANEADOR 3</v>
          </cell>
          <cell r="M3709">
            <v>0</v>
          </cell>
          <cell r="N3709" t="str">
            <v>BAKER</v>
          </cell>
          <cell r="O3709" t="str">
            <v>#NOCODE#</v>
          </cell>
          <cell r="P3709" t="str">
            <v>#NOCODE#</v>
          </cell>
          <cell r="Q3709" t="str">
            <v>VIDRIO</v>
          </cell>
          <cell r="R3709" t="str">
            <v>SOLVENTES</v>
          </cell>
          <cell r="S3709" t="str">
            <v>MP</v>
          </cell>
          <cell r="T3709" t="str">
            <v>MP</v>
          </cell>
          <cell r="U3709" t="str">
            <v>ETER</v>
          </cell>
          <cell r="V3709" t="str">
            <v>MPL</v>
          </cell>
          <cell r="W3709" t="str">
            <v>COMPRA</v>
          </cell>
        </row>
        <row r="3710">
          <cell r="B3710" t="str">
            <v>79268</v>
          </cell>
          <cell r="C3710" t="str">
            <v>Éter de Petróleo 35-60°C</v>
          </cell>
          <cell r="D3710" t="str">
            <v>Tambor 131 kg</v>
          </cell>
          <cell r="E3710" t="str">
            <v>Éter de Petróleo 35-60°CTambor 131 kg</v>
          </cell>
          <cell r="F3710" t="str">
            <v>KG</v>
          </cell>
          <cell r="G3710" t="str">
            <v>131 kg</v>
          </cell>
          <cell r="H3710">
            <v>0</v>
          </cell>
          <cell r="I3710">
            <v>0</v>
          </cell>
          <cell r="J3710">
            <v>0.67300000000000004</v>
          </cell>
          <cell r="K3710">
            <v>1</v>
          </cell>
          <cell r="L3710" t="str">
            <v>PLANEADOR 3</v>
          </cell>
          <cell r="M3710">
            <v>0</v>
          </cell>
          <cell r="N3710" t="str">
            <v>#NOCODE#</v>
          </cell>
          <cell r="O3710" t="str">
            <v>#NOCODE#</v>
          </cell>
          <cell r="P3710" t="str">
            <v>#NOCODE#</v>
          </cell>
          <cell r="Q3710" t="str">
            <v>#NOCODE#</v>
          </cell>
          <cell r="R3710" t="str">
            <v>SOLVENTES</v>
          </cell>
          <cell r="S3710" t="str">
            <v>MP</v>
          </cell>
          <cell r="T3710" t="str">
            <v>MP</v>
          </cell>
          <cell r="U3710" t="str">
            <v>NO</v>
          </cell>
          <cell r="V3710" t="str">
            <v>MPL</v>
          </cell>
          <cell r="W3710" t="str">
            <v>COMPRA</v>
          </cell>
        </row>
        <row r="3711">
          <cell r="B3711" t="str">
            <v>79309</v>
          </cell>
          <cell r="C3711" t="str">
            <v>Hexanos</v>
          </cell>
          <cell r="D3711" t="str">
            <v>KG</v>
          </cell>
          <cell r="E3711" t="str">
            <v>HexanosKG</v>
          </cell>
          <cell r="F3711" t="str">
            <v>KG</v>
          </cell>
          <cell r="G3711">
            <v>0</v>
          </cell>
          <cell r="H3711">
            <v>0</v>
          </cell>
          <cell r="I3711">
            <v>0</v>
          </cell>
          <cell r="J3711">
            <v>0.66</v>
          </cell>
          <cell r="K3711">
            <v>1</v>
          </cell>
          <cell r="L3711" t="str">
            <v>PLANEADOR 3</v>
          </cell>
          <cell r="M3711">
            <v>0</v>
          </cell>
          <cell r="N3711" t="str">
            <v>BAKER</v>
          </cell>
          <cell r="O3711" t="str">
            <v>#NOCODE#</v>
          </cell>
          <cell r="P3711" t="str">
            <v>#NOCODE#</v>
          </cell>
          <cell r="Q3711" t="str">
            <v>#NOCODE#</v>
          </cell>
          <cell r="R3711" t="str">
            <v>SOLVENTES</v>
          </cell>
          <cell r="S3711" t="str">
            <v>MP</v>
          </cell>
          <cell r="T3711" t="str">
            <v>MP</v>
          </cell>
          <cell r="U3711" t="str">
            <v>NO</v>
          </cell>
          <cell r="V3711" t="str">
            <v>MPL</v>
          </cell>
          <cell r="W3711" t="str">
            <v>COMPRA</v>
          </cell>
        </row>
        <row r="3712">
          <cell r="B3712" t="str">
            <v>79314</v>
          </cell>
          <cell r="C3712" t="str">
            <v>Desc. Monoetanolamina 99% Min</v>
          </cell>
          <cell r="D3712" t="str">
            <v>F4020 Tambor 200 kg</v>
          </cell>
          <cell r="E3712" t="str">
            <v>Desc. Monoetanolamina 99% MinF4020 Tambor 200 kg</v>
          </cell>
          <cell r="F3712" t="str">
            <v>KG</v>
          </cell>
          <cell r="G3712" t="str">
            <v>200 KG</v>
          </cell>
          <cell r="H3712">
            <v>0</v>
          </cell>
          <cell r="I3712">
            <v>0</v>
          </cell>
          <cell r="J3712">
            <v>1.01</v>
          </cell>
          <cell r="K3712">
            <v>1</v>
          </cell>
          <cell r="L3712" t="str">
            <v>PLANEADOR 3</v>
          </cell>
          <cell r="M3712">
            <v>0</v>
          </cell>
          <cell r="N3712" t="str">
            <v>#NOCODE#</v>
          </cell>
          <cell r="O3712" t="str">
            <v>#NOCODE#</v>
          </cell>
          <cell r="P3712" t="str">
            <v>#NOCODE#</v>
          </cell>
          <cell r="Q3712" t="str">
            <v>#NOCODE#</v>
          </cell>
          <cell r="R3712" t="str">
            <v>SOLVENTES</v>
          </cell>
          <cell r="S3712" t="str">
            <v>MP</v>
          </cell>
          <cell r="T3712" t="str">
            <v>MP</v>
          </cell>
          <cell r="U3712" t="str">
            <v>NO</v>
          </cell>
          <cell r="V3712" t="str">
            <v>MPL</v>
          </cell>
          <cell r="W3712" t="str">
            <v>COMPRA</v>
          </cell>
        </row>
        <row r="3713">
          <cell r="B3713" t="str">
            <v>79319</v>
          </cell>
          <cell r="C3713" t="str">
            <v>Metil Etil Cetona ACS</v>
          </cell>
          <cell r="D3713" t="str">
            <v>kg.</v>
          </cell>
          <cell r="E3713" t="str">
            <v>Metil Etil Cetona ACSkg.</v>
          </cell>
          <cell r="F3713" t="str">
            <v>KG</v>
          </cell>
          <cell r="G3713" t="str">
            <v>167.67 kg</v>
          </cell>
          <cell r="H3713">
            <v>0</v>
          </cell>
          <cell r="I3713">
            <v>0</v>
          </cell>
          <cell r="J3713">
            <v>0.81</v>
          </cell>
          <cell r="K3713">
            <v>1</v>
          </cell>
          <cell r="L3713" t="str">
            <v>PLANEADOR 2</v>
          </cell>
          <cell r="M3713">
            <v>0</v>
          </cell>
          <cell r="N3713" t="str">
            <v>BAKER</v>
          </cell>
          <cell r="O3713" t="str">
            <v>#NOCODE#</v>
          </cell>
          <cell r="P3713" t="str">
            <v>#NOCODE#</v>
          </cell>
          <cell r="Q3713" t="str">
            <v>#NOCODE#</v>
          </cell>
          <cell r="R3713" t="str">
            <v>SOLVENTES</v>
          </cell>
          <cell r="S3713" t="str">
            <v>MP</v>
          </cell>
          <cell r="T3713" t="str">
            <v>MP</v>
          </cell>
          <cell r="U3713" t="str">
            <v>MEK</v>
          </cell>
          <cell r="V3713" t="str">
            <v>MPL</v>
          </cell>
          <cell r="W3713" t="str">
            <v>COMPRA</v>
          </cell>
        </row>
        <row r="3714">
          <cell r="B3714" t="str">
            <v>79322</v>
          </cell>
          <cell r="C3714" t="str">
            <v>Metil isobutil Cetona</v>
          </cell>
          <cell r="D3714" t="str">
            <v>Tambor 160 kg</v>
          </cell>
          <cell r="E3714" t="str">
            <v>Metil isobutil CetonaTambor 160 kg</v>
          </cell>
          <cell r="F3714" t="str">
            <v>KG</v>
          </cell>
          <cell r="G3714" t="str">
            <v>160 kg</v>
          </cell>
          <cell r="H3714">
            <v>0</v>
          </cell>
          <cell r="I3714">
            <v>0</v>
          </cell>
          <cell r="J3714">
            <v>0.8</v>
          </cell>
          <cell r="K3714">
            <v>1</v>
          </cell>
          <cell r="L3714" t="str">
            <v>PLANEADOR 3</v>
          </cell>
          <cell r="M3714">
            <v>0</v>
          </cell>
          <cell r="N3714" t="str">
            <v>BAKER</v>
          </cell>
          <cell r="O3714" t="str">
            <v>#NOCODE#</v>
          </cell>
          <cell r="P3714" t="str">
            <v>#NOCODE#</v>
          </cell>
          <cell r="Q3714" t="str">
            <v>#NOCODE#</v>
          </cell>
          <cell r="R3714" t="str">
            <v>SOLVENTES</v>
          </cell>
          <cell r="S3714" t="str">
            <v>MP</v>
          </cell>
          <cell r="T3714" t="str">
            <v>MP</v>
          </cell>
          <cell r="U3714" t="str">
            <v>NO</v>
          </cell>
          <cell r="V3714" t="str">
            <v>MPL</v>
          </cell>
          <cell r="W3714" t="str">
            <v>COMPRA</v>
          </cell>
        </row>
        <row r="3715">
          <cell r="B3715" t="str">
            <v>79324</v>
          </cell>
          <cell r="C3715" t="str">
            <v>Cloruro de Metileno</v>
          </cell>
          <cell r="D3715" t="str">
            <v>kg</v>
          </cell>
          <cell r="E3715" t="str">
            <v>Cloruro de Metilenokg</v>
          </cell>
          <cell r="F3715" t="str">
            <v>KG</v>
          </cell>
          <cell r="G3715" t="str">
            <v>kg</v>
          </cell>
          <cell r="H3715">
            <v>0</v>
          </cell>
          <cell r="I3715">
            <v>0</v>
          </cell>
          <cell r="J3715">
            <v>1.31</v>
          </cell>
          <cell r="K3715">
            <v>1</v>
          </cell>
          <cell r="L3715" t="str">
            <v>PLANEADOR 3</v>
          </cell>
          <cell r="M3715" t="str">
            <v>No Clasificado</v>
          </cell>
          <cell r="N3715" t="str">
            <v>BAKER</v>
          </cell>
          <cell r="O3715" t="str">
            <v>SINTESIS</v>
          </cell>
          <cell r="P3715" t="str">
            <v>SIN</v>
          </cell>
          <cell r="Q3715" t="str">
            <v>#NOCODE#</v>
          </cell>
          <cell r="R3715" t="str">
            <v>#NOCODE#</v>
          </cell>
          <cell r="S3715" t="str">
            <v>SOLVENTES</v>
          </cell>
          <cell r="T3715" t="str">
            <v>MP</v>
          </cell>
          <cell r="U3715" t="str">
            <v>NO</v>
          </cell>
          <cell r="V3715" t="str">
            <v>MEL</v>
          </cell>
          <cell r="W3715" t="str">
            <v>COMPRA</v>
          </cell>
        </row>
        <row r="3716">
          <cell r="B3716" t="str">
            <v>79402</v>
          </cell>
          <cell r="C3716" t="str">
            <v>Desc. Propilenglicol QP</v>
          </cell>
          <cell r="D3716" t="str">
            <v>Tambor 207.60 kg</v>
          </cell>
          <cell r="E3716" t="str">
            <v>Desc. Propilenglicol QPTambor 207.60 kg</v>
          </cell>
          <cell r="F3716" t="str">
            <v>KG</v>
          </cell>
          <cell r="G3716" t="str">
            <v>200 KG</v>
          </cell>
          <cell r="H3716">
            <v>0</v>
          </cell>
          <cell r="I3716">
            <v>0</v>
          </cell>
          <cell r="J3716">
            <v>1.03</v>
          </cell>
          <cell r="K3716">
            <v>1</v>
          </cell>
          <cell r="L3716" t="str">
            <v>PLANEADOR 3</v>
          </cell>
          <cell r="M3716">
            <v>0</v>
          </cell>
          <cell r="N3716" t="str">
            <v>BAKER</v>
          </cell>
          <cell r="O3716" t="str">
            <v>#NOCODE#</v>
          </cell>
          <cell r="P3716" t="str">
            <v>#NOCODE#</v>
          </cell>
          <cell r="Q3716" t="str">
            <v>#NOCODE#</v>
          </cell>
          <cell r="R3716" t="str">
            <v>SOLVENTES</v>
          </cell>
          <cell r="S3716" t="str">
            <v>MP</v>
          </cell>
          <cell r="T3716" t="str">
            <v>MP</v>
          </cell>
          <cell r="U3716" t="str">
            <v>NO</v>
          </cell>
          <cell r="V3716" t="str">
            <v>MPL</v>
          </cell>
          <cell r="W3716" t="str">
            <v>COMPRA</v>
          </cell>
        </row>
        <row r="3717">
          <cell r="B3717" t="str">
            <v>79416</v>
          </cell>
          <cell r="C3717" t="str">
            <v>Desc. Hipoclorito de Sodio</v>
          </cell>
          <cell r="D3717" t="str">
            <v>Cl 7% MIN kg</v>
          </cell>
          <cell r="E3717" t="str">
            <v>Desc. Hipoclorito de SodioCl 7% MIN kg</v>
          </cell>
          <cell r="F3717" t="str">
            <v>KG</v>
          </cell>
          <cell r="G3717">
            <v>0</v>
          </cell>
          <cell r="H3717">
            <v>0</v>
          </cell>
          <cell r="I3717">
            <v>0</v>
          </cell>
          <cell r="J3717">
            <v>1</v>
          </cell>
          <cell r="K3717">
            <v>1</v>
          </cell>
          <cell r="L3717" t="str">
            <v>PLANEADOR 3</v>
          </cell>
          <cell r="M3717">
            <v>0</v>
          </cell>
          <cell r="N3717" t="str">
            <v>#NOCODE#</v>
          </cell>
          <cell r="O3717" t="str">
            <v>#NOCODE#</v>
          </cell>
          <cell r="P3717" t="str">
            <v>#NOCODE#</v>
          </cell>
          <cell r="Q3717" t="str">
            <v>#NOCODE#</v>
          </cell>
          <cell r="R3717" t="str">
            <v>DIVERSOS</v>
          </cell>
          <cell r="S3717" t="str">
            <v>MP</v>
          </cell>
          <cell r="T3717" t="str">
            <v>MP</v>
          </cell>
          <cell r="U3717" t="str">
            <v>NO</v>
          </cell>
          <cell r="V3717" t="str">
            <v>MPL</v>
          </cell>
          <cell r="W3717" t="str">
            <v>COMPRA</v>
          </cell>
        </row>
        <row r="3718">
          <cell r="B3718" t="str">
            <v>79440</v>
          </cell>
          <cell r="C3718" t="str">
            <v>Desc. Tetrahidrofurano R.A.</v>
          </cell>
          <cell r="D3718" t="str">
            <v>Tambor 180 kg</v>
          </cell>
          <cell r="E3718" t="str">
            <v>Desc. Tetrahidrofurano R.A.Tambor 180 kg</v>
          </cell>
          <cell r="F3718" t="str">
            <v>KG</v>
          </cell>
          <cell r="G3718" t="str">
            <v>180 kg</v>
          </cell>
          <cell r="H3718">
            <v>0</v>
          </cell>
          <cell r="I3718">
            <v>0</v>
          </cell>
          <cell r="J3718">
            <v>0.88</v>
          </cell>
          <cell r="K3718">
            <v>1</v>
          </cell>
          <cell r="L3718" t="str">
            <v>PLANEADOR 3</v>
          </cell>
          <cell r="M3718">
            <v>0</v>
          </cell>
          <cell r="N3718" t="str">
            <v>BAKER</v>
          </cell>
          <cell r="O3718" t="str">
            <v>#NOCODE#</v>
          </cell>
          <cell r="P3718" t="str">
            <v>#NOCODE#</v>
          </cell>
          <cell r="Q3718" t="str">
            <v>#NOCODE#</v>
          </cell>
          <cell r="R3718" t="str">
            <v>SOLVENTES</v>
          </cell>
          <cell r="S3718" t="str">
            <v>MP</v>
          </cell>
          <cell r="T3718" t="str">
            <v>MP</v>
          </cell>
          <cell r="U3718" t="str">
            <v>NO</v>
          </cell>
          <cell r="V3718" t="str">
            <v>MPL</v>
          </cell>
          <cell r="W3718" t="str">
            <v>COMPRA</v>
          </cell>
        </row>
        <row r="3719">
          <cell r="B3719" t="str">
            <v>79459</v>
          </cell>
          <cell r="C3719" t="str">
            <v>Tolueno Tambor 173 kg DEA</v>
          </cell>
          <cell r="D3719">
            <v>0</v>
          </cell>
          <cell r="E3719" t="str">
            <v>Tolueno Tambor 173 kg DEA</v>
          </cell>
          <cell r="F3719" t="str">
            <v>KG</v>
          </cell>
          <cell r="G3719" t="str">
            <v>173 kg</v>
          </cell>
          <cell r="H3719">
            <v>0</v>
          </cell>
          <cell r="I3719">
            <v>0</v>
          </cell>
          <cell r="J3719">
            <v>0.86</v>
          </cell>
          <cell r="K3719">
            <v>1</v>
          </cell>
          <cell r="L3719" t="str">
            <v>PLANEADOR 3</v>
          </cell>
          <cell r="M3719">
            <v>0</v>
          </cell>
          <cell r="N3719" t="str">
            <v>BAKER</v>
          </cell>
          <cell r="O3719" t="str">
            <v>#NOCODE#</v>
          </cell>
          <cell r="P3719" t="str">
            <v>#NOCODE#</v>
          </cell>
          <cell r="Q3719" t="str">
            <v>#NOCODE#</v>
          </cell>
          <cell r="R3719" t="str">
            <v>SOLVENTES</v>
          </cell>
          <cell r="S3719" t="str">
            <v>MP</v>
          </cell>
          <cell r="T3719" t="str">
            <v>MP</v>
          </cell>
          <cell r="U3719" t="str">
            <v>TOLUENO</v>
          </cell>
          <cell r="V3719" t="str">
            <v>MPL</v>
          </cell>
          <cell r="W3719" t="str">
            <v>COMPRA</v>
          </cell>
        </row>
        <row r="3720">
          <cell r="B3720" t="str">
            <v>79468</v>
          </cell>
          <cell r="C3720" t="str">
            <v>Trietanolamina 99% Min</v>
          </cell>
          <cell r="D3720" t="str">
            <v>Tambor 230 kg</v>
          </cell>
          <cell r="E3720" t="str">
            <v>Trietanolamina 99% MinTambor 230 kg</v>
          </cell>
          <cell r="F3720" t="str">
            <v>KG</v>
          </cell>
          <cell r="G3720" t="str">
            <v>230 kg</v>
          </cell>
          <cell r="H3720">
            <v>25</v>
          </cell>
          <cell r="I3720">
            <v>0</v>
          </cell>
          <cell r="J3720">
            <v>1.1299999999999999</v>
          </cell>
          <cell r="K3720">
            <v>1</v>
          </cell>
          <cell r="L3720" t="str">
            <v>PLANEADOR 3</v>
          </cell>
          <cell r="M3720">
            <v>0</v>
          </cell>
          <cell r="N3720" t="str">
            <v>BAKER</v>
          </cell>
          <cell r="O3720" t="str">
            <v>#NOCODE#</v>
          </cell>
          <cell r="P3720" t="str">
            <v>#NOCODE#</v>
          </cell>
          <cell r="Q3720" t="str">
            <v>#NOCODE#</v>
          </cell>
          <cell r="R3720" t="str">
            <v>SOLVENTES</v>
          </cell>
          <cell r="S3720" t="str">
            <v>MP</v>
          </cell>
          <cell r="T3720" t="str">
            <v>MP</v>
          </cell>
          <cell r="U3720" t="str">
            <v>NO</v>
          </cell>
          <cell r="V3720" t="str">
            <v>MPL</v>
          </cell>
          <cell r="W3720" t="str">
            <v>COMPRA</v>
          </cell>
        </row>
        <row r="3721">
          <cell r="B3721" t="str">
            <v>79490</v>
          </cell>
          <cell r="C3721" t="str">
            <v>Desc. XilenoTambor 173 kg</v>
          </cell>
          <cell r="D3721">
            <v>0</v>
          </cell>
          <cell r="E3721" t="str">
            <v>Desc. XilenoTambor 173 kg</v>
          </cell>
          <cell r="F3721" t="str">
            <v>KG</v>
          </cell>
          <cell r="G3721" t="str">
            <v>173 kg</v>
          </cell>
          <cell r="H3721">
            <v>12.42</v>
          </cell>
          <cell r="I3721">
            <v>0</v>
          </cell>
          <cell r="J3721">
            <v>0.86</v>
          </cell>
          <cell r="K3721">
            <v>1</v>
          </cell>
          <cell r="L3721" t="str">
            <v>PLANEADOR 3</v>
          </cell>
          <cell r="M3721">
            <v>0</v>
          </cell>
          <cell r="N3721" t="str">
            <v>BAKER</v>
          </cell>
          <cell r="O3721" t="str">
            <v>#NOCODE#</v>
          </cell>
          <cell r="P3721" t="str">
            <v>#NOCODE#</v>
          </cell>
          <cell r="Q3721" t="str">
            <v>#NOCODE#</v>
          </cell>
          <cell r="R3721" t="str">
            <v>SOLVENTES</v>
          </cell>
          <cell r="S3721" t="str">
            <v>MP</v>
          </cell>
          <cell r="T3721" t="str">
            <v>MP</v>
          </cell>
          <cell r="U3721" t="str">
            <v>NO</v>
          </cell>
          <cell r="V3721" t="str">
            <v>MPL</v>
          </cell>
          <cell r="W3721" t="str">
            <v>COMPRA</v>
          </cell>
        </row>
        <row r="3722">
          <cell r="B3722" t="str">
            <v>79508</v>
          </cell>
          <cell r="C3722" t="str">
            <v>Acido Acetico</v>
          </cell>
          <cell r="D3722" t="str">
            <v>kg  (Tambor de 204)</v>
          </cell>
          <cell r="E3722" t="str">
            <v>Acido Aceticokg  (Tambor de 204)</v>
          </cell>
          <cell r="F3722" t="str">
            <v>KG</v>
          </cell>
          <cell r="G3722" t="str">
            <v>kg</v>
          </cell>
          <cell r="H3722">
            <v>0</v>
          </cell>
          <cell r="I3722">
            <v>0</v>
          </cell>
          <cell r="J3722">
            <v>1.05</v>
          </cell>
          <cell r="K3722">
            <v>1</v>
          </cell>
          <cell r="L3722" t="str">
            <v>PLANEADOR 2</v>
          </cell>
          <cell r="M3722">
            <v>0</v>
          </cell>
          <cell r="N3722" t="str">
            <v>BAKER</v>
          </cell>
          <cell r="O3722" t="str">
            <v>#NOCODE#</v>
          </cell>
          <cell r="P3722" t="str">
            <v>#NOCODE#</v>
          </cell>
          <cell r="Q3722" t="str">
            <v>#NOCODE#</v>
          </cell>
          <cell r="R3722" t="str">
            <v>ACIDOS</v>
          </cell>
          <cell r="S3722" t="str">
            <v>MP</v>
          </cell>
          <cell r="T3722" t="str">
            <v>MP</v>
          </cell>
          <cell r="U3722" t="str">
            <v>NO</v>
          </cell>
          <cell r="V3722" t="str">
            <v>MPL</v>
          </cell>
          <cell r="W3722" t="str">
            <v>COMPRA</v>
          </cell>
        </row>
        <row r="3723">
          <cell r="B3723" t="str">
            <v>79560</v>
          </cell>
          <cell r="C3723" t="str">
            <v>Desc. Ácido Fluorhídrico</v>
          </cell>
          <cell r="D3723" t="str">
            <v>49-50% Tambor 225 kg</v>
          </cell>
          <cell r="E3723" t="str">
            <v>Desc. Ácido Fluorhídrico49-50% Tambor 225 kg</v>
          </cell>
          <cell r="F3723" t="str">
            <v>KG</v>
          </cell>
          <cell r="G3723" t="str">
            <v>225 kg</v>
          </cell>
          <cell r="H3723">
            <v>0</v>
          </cell>
          <cell r="I3723">
            <v>0</v>
          </cell>
          <cell r="J3723">
            <v>1.1499999999999999</v>
          </cell>
          <cell r="K3723">
            <v>1</v>
          </cell>
          <cell r="L3723" t="str">
            <v>PLANEADOR 2</v>
          </cell>
          <cell r="M3723">
            <v>0</v>
          </cell>
          <cell r="N3723" t="str">
            <v>BAKER</v>
          </cell>
          <cell r="O3723" t="str">
            <v>#NOCODE#</v>
          </cell>
          <cell r="P3723" t="str">
            <v>#NOCODE#</v>
          </cell>
          <cell r="Q3723" t="str">
            <v>#NOCODE#</v>
          </cell>
          <cell r="R3723" t="str">
            <v>ACIDOS</v>
          </cell>
          <cell r="S3723" t="str">
            <v>MP</v>
          </cell>
          <cell r="T3723" t="str">
            <v>MP</v>
          </cell>
          <cell r="U3723" t="str">
            <v>NO</v>
          </cell>
          <cell r="V3723" t="str">
            <v>MPL</v>
          </cell>
          <cell r="W3723" t="str">
            <v>COMPRA</v>
          </cell>
        </row>
        <row r="3724">
          <cell r="B3724" t="str">
            <v>79621-18</v>
          </cell>
          <cell r="C3724" t="str">
            <v>Desc. Acido Nitrico Téc.</v>
          </cell>
          <cell r="D3724" t="str">
            <v>18 L</v>
          </cell>
          <cell r="E3724" t="str">
            <v>Desc. Acido Nitrico Téc.18 L</v>
          </cell>
          <cell r="F3724" t="str">
            <v>PZ</v>
          </cell>
          <cell r="G3724" t="str">
            <v>18 L</v>
          </cell>
          <cell r="H3724">
            <v>2517.7179999999998</v>
          </cell>
          <cell r="I3724" t="str">
            <v>Desc. Sin Alt.</v>
          </cell>
          <cell r="J3724">
            <v>1.41</v>
          </cell>
          <cell r="K3724">
            <v>25.38</v>
          </cell>
          <cell r="L3724" t="str">
            <v>PLANEADOR 2</v>
          </cell>
          <cell r="M3724" t="str">
            <v>Desc.</v>
          </cell>
          <cell r="N3724" t="str">
            <v>BAKER</v>
          </cell>
          <cell r="O3724" t="str">
            <v>LAB</v>
          </cell>
          <cell r="P3724" t="str">
            <v>LAB</v>
          </cell>
          <cell r="Q3724" t="str">
            <v>#NOCODE#</v>
          </cell>
          <cell r="R3724" t="str">
            <v>#NOCODE#</v>
          </cell>
          <cell r="S3724" t="str">
            <v>ACIDOS</v>
          </cell>
          <cell r="T3724" t="str">
            <v>PT</v>
          </cell>
          <cell r="U3724" t="str">
            <v>NO</v>
          </cell>
          <cell r="V3724" t="str">
            <v>PTMPL</v>
          </cell>
          <cell r="W3724" t="str">
            <v>Empaque</v>
          </cell>
        </row>
        <row r="3725">
          <cell r="B3725" t="str">
            <v>79621-27</v>
          </cell>
          <cell r="C3725" t="str">
            <v>Desc. Acido Nitrico Téc.</v>
          </cell>
          <cell r="D3725" t="str">
            <v>18 L</v>
          </cell>
          <cell r="E3725" t="str">
            <v>Desc. Acido Nitrico Téc.18 L</v>
          </cell>
          <cell r="F3725" t="str">
            <v>PZ</v>
          </cell>
          <cell r="G3725" t="str">
            <v>18 L</v>
          </cell>
          <cell r="H3725">
            <v>0</v>
          </cell>
          <cell r="I3725" t="str">
            <v>Desc. Sin Alt.</v>
          </cell>
          <cell r="J3725">
            <v>1.41</v>
          </cell>
          <cell r="K3725">
            <v>25.38</v>
          </cell>
          <cell r="L3725" t="str">
            <v>PLANEADOR 2</v>
          </cell>
          <cell r="M3725" t="str">
            <v>Desc.</v>
          </cell>
          <cell r="N3725" t="str">
            <v>BAKER</v>
          </cell>
          <cell r="O3725" t="str">
            <v>LAB</v>
          </cell>
          <cell r="P3725" t="str">
            <v>LAB</v>
          </cell>
          <cell r="Q3725" t="str">
            <v>#NOCODE#</v>
          </cell>
          <cell r="R3725" t="str">
            <v>#NOCODE#</v>
          </cell>
          <cell r="S3725" t="str">
            <v>ACIDOS</v>
          </cell>
          <cell r="T3725" t="str">
            <v>PT</v>
          </cell>
          <cell r="U3725" t="str">
            <v>NO</v>
          </cell>
          <cell r="V3725" t="str">
            <v>PTMPL</v>
          </cell>
          <cell r="W3725" t="str">
            <v>Empaque</v>
          </cell>
        </row>
        <row r="3726">
          <cell r="B3726" t="str">
            <v>79652</v>
          </cell>
          <cell r="C3726" t="str">
            <v>Acido Perclórico 69-72 %</v>
          </cell>
          <cell r="D3726" t="str">
            <v>kg</v>
          </cell>
          <cell r="E3726" t="str">
            <v>Acido Perclórico 69-72 %kg</v>
          </cell>
          <cell r="F3726" t="str">
            <v>KG</v>
          </cell>
          <cell r="G3726" t="str">
            <v>kg</v>
          </cell>
          <cell r="H3726">
            <v>0</v>
          </cell>
          <cell r="I3726">
            <v>0</v>
          </cell>
          <cell r="J3726">
            <v>1.67</v>
          </cell>
          <cell r="K3726">
            <v>1</v>
          </cell>
          <cell r="L3726" t="str">
            <v>PLANEADOR 2</v>
          </cell>
          <cell r="M3726">
            <v>0</v>
          </cell>
          <cell r="N3726" t="str">
            <v>BAKER</v>
          </cell>
          <cell r="O3726" t="str">
            <v>#NOCODE#</v>
          </cell>
          <cell r="P3726" t="str">
            <v>#NOCODE#</v>
          </cell>
          <cell r="Q3726" t="str">
            <v>#NOCODE#</v>
          </cell>
          <cell r="R3726" t="str">
            <v>ACIDOS</v>
          </cell>
          <cell r="S3726" t="str">
            <v>MP</v>
          </cell>
          <cell r="T3726" t="str">
            <v>MP</v>
          </cell>
          <cell r="U3726" t="str">
            <v>NO</v>
          </cell>
          <cell r="V3726" t="str">
            <v>MPI</v>
          </cell>
          <cell r="W3726" t="str">
            <v>COMPRA</v>
          </cell>
        </row>
        <row r="3727">
          <cell r="B3727" t="str">
            <v>79654</v>
          </cell>
          <cell r="C3727" t="str">
            <v>Desc. Ácido Perclórico 69-72%</v>
          </cell>
          <cell r="D3727" t="str">
            <v>Porrón 18 Lts/30.06 Kg</v>
          </cell>
          <cell r="E3727" t="str">
            <v>Desc. Ácido Perclórico 69-72%Porrón 18 Lts/30.06 Kg</v>
          </cell>
          <cell r="F3727" t="str">
            <v>KG</v>
          </cell>
          <cell r="G3727" t="str">
            <v>kg</v>
          </cell>
          <cell r="H3727">
            <v>0</v>
          </cell>
          <cell r="I3727">
            <v>0</v>
          </cell>
          <cell r="J3727">
            <v>1.67</v>
          </cell>
          <cell r="K3727">
            <v>1</v>
          </cell>
          <cell r="L3727" t="str">
            <v>PLANEADOR 2</v>
          </cell>
          <cell r="M3727">
            <v>0</v>
          </cell>
          <cell r="N3727" t="str">
            <v>BAKER</v>
          </cell>
          <cell r="O3727" t="str">
            <v>#NOCODE#</v>
          </cell>
          <cell r="P3727" t="str">
            <v>#NOCODE#</v>
          </cell>
          <cell r="Q3727" t="str">
            <v>#NOCODE#</v>
          </cell>
          <cell r="R3727" t="str">
            <v>ACIDOS</v>
          </cell>
          <cell r="S3727" t="str">
            <v>MP</v>
          </cell>
          <cell r="T3727" t="str">
            <v>MP</v>
          </cell>
          <cell r="U3727" t="str">
            <v>NO</v>
          </cell>
          <cell r="V3727" t="str">
            <v>MPL</v>
          </cell>
          <cell r="W3727" t="str">
            <v>COMPRA</v>
          </cell>
        </row>
        <row r="3728">
          <cell r="B3728" t="str">
            <v>79721</v>
          </cell>
          <cell r="C3728" t="str">
            <v>Desc. Hidroxido de Amonio28-30</v>
          </cell>
          <cell r="D3728" t="str">
            <v>% kg</v>
          </cell>
          <cell r="E3728" t="str">
            <v>Desc. Hidroxido de Amonio28-30% kg</v>
          </cell>
          <cell r="F3728" t="str">
            <v>KG</v>
          </cell>
          <cell r="G3728" t="str">
            <v>kg</v>
          </cell>
          <cell r="H3728">
            <v>0</v>
          </cell>
          <cell r="I3728">
            <v>0</v>
          </cell>
          <cell r="J3728">
            <v>0.9</v>
          </cell>
          <cell r="K3728">
            <v>1</v>
          </cell>
          <cell r="L3728" t="str">
            <v>PLANEADOR 3</v>
          </cell>
          <cell r="M3728">
            <v>0</v>
          </cell>
          <cell r="N3728" t="str">
            <v>BAKER</v>
          </cell>
          <cell r="O3728" t="str">
            <v>#NOCODE#</v>
          </cell>
          <cell r="P3728" t="str">
            <v>#NOCODE#</v>
          </cell>
          <cell r="Q3728" t="str">
            <v>#NOCODE#</v>
          </cell>
          <cell r="R3728" t="str">
            <v>BASES</v>
          </cell>
          <cell r="S3728" t="str">
            <v>MP</v>
          </cell>
          <cell r="T3728" t="str">
            <v>MP</v>
          </cell>
          <cell r="U3728" t="str">
            <v>NO</v>
          </cell>
          <cell r="V3728" t="str">
            <v>MPL</v>
          </cell>
          <cell r="W3728" t="str">
            <v>COMPRA</v>
          </cell>
        </row>
        <row r="3729">
          <cell r="B3729" t="str">
            <v>7991</v>
          </cell>
          <cell r="C3729" t="str">
            <v>Caja 37.6cmLX25.8cmAX28.0cmA</v>
          </cell>
          <cell r="D3729" t="str">
            <v>Kraft 12.5/14 DC p/1Lt</v>
          </cell>
          <cell r="E3729" t="str">
            <v>Caja 37.6cmLX25.8cmAX28.0cmAKraft 12.5/14 DC p/1Lt</v>
          </cell>
          <cell r="F3729" t="str">
            <v>PZ</v>
          </cell>
          <cell r="G3729" t="str">
            <v>pz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 t="str">
            <v>PLANEADOR 1</v>
          </cell>
          <cell r="M3729">
            <v>0</v>
          </cell>
          <cell r="N3729" t="str">
            <v>#NOCODE#</v>
          </cell>
          <cell r="O3729" t="str">
            <v>#NOCODE#</v>
          </cell>
          <cell r="P3729" t="str">
            <v>#NOCODE#</v>
          </cell>
          <cell r="Q3729" t="str">
            <v>CARTON</v>
          </cell>
          <cell r="R3729" t="str">
            <v>#NOCODE#</v>
          </cell>
          <cell r="S3729" t="str">
            <v>ME</v>
          </cell>
          <cell r="T3729" t="str">
            <v>ME</v>
          </cell>
          <cell r="U3729" t="str">
            <v>NO</v>
          </cell>
          <cell r="V3729" t="str">
            <v>MEI</v>
          </cell>
          <cell r="W3729" t="str">
            <v>COMPRA</v>
          </cell>
        </row>
        <row r="3730">
          <cell r="B3730" t="str">
            <v>7993</v>
          </cell>
          <cell r="C3730" t="str">
            <v>Desc. Cj para 1  L Kraft Baker</v>
          </cell>
          <cell r="D3730" t="str">
            <v>PZ</v>
          </cell>
          <cell r="E3730" t="str">
            <v>Desc. Cj para 1  L Kraft BakerPZ</v>
          </cell>
          <cell r="F3730" t="str">
            <v>PZ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 t="str">
            <v>PLANEADOR 2</v>
          </cell>
          <cell r="M3730">
            <v>0</v>
          </cell>
          <cell r="N3730" t="str">
            <v>#NOCODE#</v>
          </cell>
          <cell r="O3730" t="str">
            <v>#NOCODE#</v>
          </cell>
          <cell r="P3730" t="str">
            <v>#NOCODE#</v>
          </cell>
          <cell r="Q3730" t="str">
            <v>CARTON</v>
          </cell>
          <cell r="R3730" t="str">
            <v>#NOCODE#</v>
          </cell>
          <cell r="S3730" t="str">
            <v>ME</v>
          </cell>
          <cell r="T3730" t="str">
            <v>ME</v>
          </cell>
          <cell r="U3730" t="str">
            <v>NO</v>
          </cell>
          <cell r="V3730" t="str">
            <v>MEL</v>
          </cell>
          <cell r="W3730" t="str">
            <v>COMPRA</v>
          </cell>
        </row>
        <row r="3731">
          <cell r="B3731" t="str">
            <v>7B5946</v>
          </cell>
          <cell r="C3731" t="str">
            <v>Desc. Cloruro Férrico 6-Hid.Es</v>
          </cell>
          <cell r="D3731" t="str">
            <v>special Saco 40 kg</v>
          </cell>
          <cell r="E3731" t="str">
            <v>Desc. Cloruro Férrico 6-Hid.Esspecial Saco 40 kg</v>
          </cell>
          <cell r="F3731" t="str">
            <v>KG</v>
          </cell>
          <cell r="G3731" t="str">
            <v>40 kg</v>
          </cell>
          <cell r="H3731">
            <v>0</v>
          </cell>
          <cell r="I3731">
            <v>0</v>
          </cell>
          <cell r="J3731">
            <v>1</v>
          </cell>
          <cell r="K3731">
            <v>1</v>
          </cell>
          <cell r="L3731" t="str">
            <v>PLANEADOR 1</v>
          </cell>
          <cell r="M3731">
            <v>0</v>
          </cell>
          <cell r="N3731" t="str">
            <v>BAKER</v>
          </cell>
          <cell r="O3731" t="str">
            <v>#NOCODE#</v>
          </cell>
          <cell r="P3731" t="str">
            <v>#NOCODE#</v>
          </cell>
          <cell r="Q3731" t="str">
            <v>#NOCODE#</v>
          </cell>
          <cell r="R3731" t="str">
            <v>SALES</v>
          </cell>
          <cell r="S3731" t="str">
            <v>MP</v>
          </cell>
          <cell r="T3731" t="str">
            <v>MP</v>
          </cell>
          <cell r="U3731" t="str">
            <v>NO</v>
          </cell>
          <cell r="V3731" t="str">
            <v>MPL</v>
          </cell>
          <cell r="W3731" t="str">
            <v>COMPRA</v>
          </cell>
        </row>
        <row r="3732">
          <cell r="B3732" t="str">
            <v>7B5975</v>
          </cell>
          <cell r="C3732" t="str">
            <v>Hidroxido de Sodio 50% líquida</v>
          </cell>
          <cell r="D3732">
            <v>0</v>
          </cell>
          <cell r="E3732" t="str">
            <v>Hidroxido de Sodio 50% líquida</v>
          </cell>
          <cell r="F3732" t="str">
            <v>KG</v>
          </cell>
          <cell r="G3732" t="str">
            <v>Pipa</v>
          </cell>
          <cell r="H3732">
            <v>0</v>
          </cell>
          <cell r="I3732">
            <v>0</v>
          </cell>
          <cell r="J3732">
            <v>1.53</v>
          </cell>
          <cell r="K3732">
            <v>1</v>
          </cell>
          <cell r="L3732" t="str">
            <v>PLANEADOR 2</v>
          </cell>
          <cell r="M3732">
            <v>0</v>
          </cell>
          <cell r="N3732" t="str">
            <v>BAKER</v>
          </cell>
          <cell r="O3732" t="str">
            <v>LAB</v>
          </cell>
          <cell r="P3732" t="str">
            <v>BIO</v>
          </cell>
          <cell r="Q3732" t="str">
            <v>#NOCODE#</v>
          </cell>
          <cell r="R3732" t="str">
            <v>#NOCODE#</v>
          </cell>
          <cell r="S3732" t="str">
            <v>MP</v>
          </cell>
          <cell r="T3732" t="str">
            <v>MP</v>
          </cell>
          <cell r="U3732" t="str">
            <v>NO</v>
          </cell>
          <cell r="V3732" t="str">
            <v>MPL</v>
          </cell>
          <cell r="W3732" t="str">
            <v>COMPRA</v>
          </cell>
        </row>
        <row r="3733">
          <cell r="B3733" t="str">
            <v>7B5976</v>
          </cell>
          <cell r="C3733" t="str">
            <v>Desc. Heptano 137  kg</v>
          </cell>
          <cell r="D3733">
            <v>0</v>
          </cell>
          <cell r="E3733" t="str">
            <v>Desc. Heptano 137  kg</v>
          </cell>
          <cell r="F3733" t="str">
            <v>KG</v>
          </cell>
          <cell r="G3733" t="str">
            <v>137 kg</v>
          </cell>
          <cell r="H3733">
            <v>12.42</v>
          </cell>
          <cell r="I3733">
            <v>0</v>
          </cell>
          <cell r="J3733">
            <v>1</v>
          </cell>
          <cell r="K3733">
            <v>1</v>
          </cell>
          <cell r="L3733" t="str">
            <v>PLANEADOR 3</v>
          </cell>
          <cell r="M3733">
            <v>0</v>
          </cell>
          <cell r="N3733" t="str">
            <v>BAKER</v>
          </cell>
          <cell r="O3733" t="str">
            <v>#NOCODE#</v>
          </cell>
          <cell r="P3733" t="str">
            <v>#NOCODE#</v>
          </cell>
          <cell r="Q3733" t="str">
            <v>#NOCODE#</v>
          </cell>
          <cell r="R3733" t="str">
            <v>SOLVENTES</v>
          </cell>
          <cell r="S3733" t="str">
            <v>MP</v>
          </cell>
          <cell r="T3733" t="str">
            <v>MP</v>
          </cell>
          <cell r="U3733" t="str">
            <v>NO</v>
          </cell>
          <cell r="V3733" t="str">
            <v>MPL</v>
          </cell>
          <cell r="W3733" t="str">
            <v>COMPRA</v>
          </cell>
        </row>
        <row r="3734">
          <cell r="B3734" t="str">
            <v>7B652</v>
          </cell>
          <cell r="C3734" t="str">
            <v>Desc.Bario Difenilamin Sulfona</v>
          </cell>
          <cell r="D3734" t="str">
            <v>gr</v>
          </cell>
          <cell r="E3734" t="str">
            <v>Desc.Bario Difenilamin Sulfonagr</v>
          </cell>
          <cell r="F3734" t="str">
            <v>GR</v>
          </cell>
          <cell r="G3734" t="str">
            <v>gr</v>
          </cell>
          <cell r="H3734">
            <v>0</v>
          </cell>
          <cell r="I3734">
            <v>0</v>
          </cell>
          <cell r="J3734">
            <v>1</v>
          </cell>
          <cell r="K3734">
            <v>1E-3</v>
          </cell>
          <cell r="L3734" t="str">
            <v>PLANEADOR 1</v>
          </cell>
          <cell r="M3734">
            <v>0</v>
          </cell>
          <cell r="N3734" t="str">
            <v>BAKER</v>
          </cell>
          <cell r="O3734" t="str">
            <v>#NOCODE#</v>
          </cell>
          <cell r="P3734" t="str">
            <v>#NOCODE#</v>
          </cell>
          <cell r="Q3734" t="str">
            <v>#NOCODE#</v>
          </cell>
          <cell r="R3734" t="str">
            <v>SALES</v>
          </cell>
          <cell r="S3734" t="str">
            <v>MP</v>
          </cell>
          <cell r="T3734" t="str">
            <v>MP</v>
          </cell>
          <cell r="U3734" t="str">
            <v>NO</v>
          </cell>
          <cell r="V3734" t="str">
            <v>MPL</v>
          </cell>
          <cell r="W3734" t="str">
            <v>COMPRA</v>
          </cell>
        </row>
        <row r="3735">
          <cell r="B3735" t="str">
            <v>7E406</v>
          </cell>
          <cell r="C3735" t="str">
            <v>Desc. Celite 503</v>
          </cell>
          <cell r="D3735" t="str">
            <v>Kg</v>
          </cell>
          <cell r="E3735" t="str">
            <v>Desc. Celite 503Kg</v>
          </cell>
          <cell r="F3735" t="str">
            <v>KG</v>
          </cell>
          <cell r="G3735" t="str">
            <v>25 kg</v>
          </cell>
          <cell r="H3735">
            <v>0</v>
          </cell>
          <cell r="I3735">
            <v>0</v>
          </cell>
          <cell r="J3735">
            <v>1</v>
          </cell>
          <cell r="K3735">
            <v>1</v>
          </cell>
          <cell r="L3735" t="str">
            <v>PLANEADOR 1</v>
          </cell>
          <cell r="M3735">
            <v>0</v>
          </cell>
          <cell r="N3735" t="str">
            <v>BAKER</v>
          </cell>
          <cell r="O3735" t="str">
            <v>#NOCODE#</v>
          </cell>
          <cell r="P3735" t="str">
            <v>#NOCODE#</v>
          </cell>
          <cell r="Q3735" t="str">
            <v>#NOCODE#</v>
          </cell>
          <cell r="R3735" t="str">
            <v>SALES</v>
          </cell>
          <cell r="S3735" t="str">
            <v>MP</v>
          </cell>
          <cell r="T3735" t="str">
            <v>MP</v>
          </cell>
          <cell r="U3735" t="str">
            <v>NO</v>
          </cell>
          <cell r="V3735" t="str">
            <v>MPL</v>
          </cell>
          <cell r="W3735" t="str">
            <v>COMPRA</v>
          </cell>
        </row>
        <row r="3736">
          <cell r="B3736" t="str">
            <v>7M5177</v>
          </cell>
          <cell r="C3736" t="str">
            <v>Desc. Heptano AR</v>
          </cell>
          <cell r="D3736" t="str">
            <v>KG</v>
          </cell>
          <cell r="E3736" t="str">
            <v>Desc. Heptano ARKG</v>
          </cell>
          <cell r="F3736" t="str">
            <v>KG</v>
          </cell>
          <cell r="G3736">
            <v>0</v>
          </cell>
          <cell r="H3736">
            <v>0</v>
          </cell>
          <cell r="I3736">
            <v>0</v>
          </cell>
          <cell r="J3736">
            <v>0.68</v>
          </cell>
          <cell r="K3736">
            <v>1</v>
          </cell>
          <cell r="L3736" t="str">
            <v>PLANEADOR 3</v>
          </cell>
          <cell r="M3736">
            <v>0</v>
          </cell>
          <cell r="N3736" t="str">
            <v>#NOCODE#</v>
          </cell>
          <cell r="O3736" t="str">
            <v>#NOCODE#</v>
          </cell>
          <cell r="P3736" t="str">
            <v>#NOCODE#</v>
          </cell>
          <cell r="Q3736" t="str">
            <v>#NOCODE#</v>
          </cell>
          <cell r="R3736" t="str">
            <v>SOLVENTES</v>
          </cell>
          <cell r="S3736" t="str">
            <v>MP</v>
          </cell>
          <cell r="T3736" t="str">
            <v>MP</v>
          </cell>
          <cell r="U3736" t="str">
            <v>NO</v>
          </cell>
          <cell r="V3736" t="str">
            <v>MPL</v>
          </cell>
          <cell r="W3736" t="str">
            <v>COMPRA</v>
          </cell>
        </row>
        <row r="3737">
          <cell r="B3737" t="str">
            <v>7M7216</v>
          </cell>
          <cell r="C3737" t="str">
            <v>Hipoclorito de Sodio 10-</v>
          </cell>
          <cell r="D3737" t="str">
            <v>-13 % Porrón 60 kg</v>
          </cell>
          <cell r="E3737" t="str">
            <v>Hipoclorito de Sodio 10--13 % Porrón 60 kg</v>
          </cell>
          <cell r="F3737" t="str">
            <v>KG</v>
          </cell>
          <cell r="G3737" t="str">
            <v>60 kg</v>
          </cell>
          <cell r="H3737">
            <v>0</v>
          </cell>
          <cell r="I3737">
            <v>0</v>
          </cell>
          <cell r="J3737">
            <v>1.07</v>
          </cell>
          <cell r="K3737">
            <v>1</v>
          </cell>
          <cell r="L3737" t="str">
            <v>PLANEADOR 3</v>
          </cell>
          <cell r="M3737">
            <v>0</v>
          </cell>
          <cell r="N3737" t="str">
            <v>BAKER</v>
          </cell>
          <cell r="O3737" t="str">
            <v>#NOCODE#</v>
          </cell>
          <cell r="P3737" t="str">
            <v>#NOCODE#</v>
          </cell>
          <cell r="Q3737" t="str">
            <v>#NOCODE#</v>
          </cell>
          <cell r="R3737" t="str">
            <v>SALES</v>
          </cell>
          <cell r="S3737" t="str">
            <v>MP</v>
          </cell>
          <cell r="T3737" t="str">
            <v>MP</v>
          </cell>
          <cell r="U3737" t="str">
            <v>NO</v>
          </cell>
          <cell r="V3737" t="str">
            <v>MPL</v>
          </cell>
          <cell r="W3737" t="str">
            <v>COMPRA</v>
          </cell>
        </row>
        <row r="3738">
          <cell r="B3738" t="str">
            <v>7Q618</v>
          </cell>
          <cell r="C3738" t="str">
            <v>Metilo P-hidroxibenzoato</v>
          </cell>
          <cell r="D3738" t="str">
            <v>Envase 1 kg</v>
          </cell>
          <cell r="E3738" t="str">
            <v>Metilo P-hidroxibenzoatoEnvase 1 kg</v>
          </cell>
          <cell r="F3738" t="str">
            <v>PZ</v>
          </cell>
          <cell r="G3738" t="str">
            <v>1 kg</v>
          </cell>
          <cell r="H3738">
            <v>0</v>
          </cell>
          <cell r="I3738">
            <v>0</v>
          </cell>
          <cell r="J3738">
            <v>1</v>
          </cell>
          <cell r="K3738">
            <v>1</v>
          </cell>
          <cell r="L3738" t="str">
            <v>PLANEADOR 2</v>
          </cell>
          <cell r="M3738">
            <v>0</v>
          </cell>
          <cell r="N3738" t="str">
            <v>#NOCODE#</v>
          </cell>
          <cell r="O3738" t="str">
            <v>#NOCODE#</v>
          </cell>
          <cell r="P3738" t="str">
            <v>#NOCODE#</v>
          </cell>
          <cell r="Q3738" t="str">
            <v>#NOCODE#</v>
          </cell>
          <cell r="R3738" t="str">
            <v>SALES</v>
          </cell>
          <cell r="S3738" t="str">
            <v>MP</v>
          </cell>
          <cell r="T3738" t="str">
            <v>MP</v>
          </cell>
          <cell r="U3738" t="str">
            <v>NO</v>
          </cell>
          <cell r="V3738" t="str">
            <v>MPL</v>
          </cell>
          <cell r="W3738" t="str">
            <v>COMPRA</v>
          </cell>
        </row>
        <row r="3739">
          <cell r="B3739" t="str">
            <v>7TM0156</v>
          </cell>
          <cell r="C3739" t="str">
            <v>Desc. Cloruro de Calcio</v>
          </cell>
          <cell r="D3739" t="str">
            <v>Kg</v>
          </cell>
          <cell r="E3739" t="str">
            <v>Desc. Cloruro de CalcioKg</v>
          </cell>
          <cell r="F3739" t="str">
            <v>KG</v>
          </cell>
          <cell r="G3739" t="str">
            <v>kg</v>
          </cell>
          <cell r="H3739">
            <v>0</v>
          </cell>
          <cell r="I3739">
            <v>0</v>
          </cell>
          <cell r="J3739">
            <v>1</v>
          </cell>
          <cell r="K3739">
            <v>1</v>
          </cell>
          <cell r="L3739" t="str">
            <v>PLANEADOR 1</v>
          </cell>
          <cell r="M3739">
            <v>0</v>
          </cell>
          <cell r="N3739" t="str">
            <v>BAKER</v>
          </cell>
          <cell r="O3739" t="str">
            <v>#NOCODE#</v>
          </cell>
          <cell r="P3739" t="str">
            <v>#NOCODE#</v>
          </cell>
          <cell r="Q3739" t="str">
            <v>#NOCODE#</v>
          </cell>
          <cell r="R3739" t="str">
            <v>SALES</v>
          </cell>
          <cell r="S3739" t="str">
            <v>MP</v>
          </cell>
          <cell r="T3739" t="str">
            <v>MP</v>
          </cell>
          <cell r="U3739" t="str">
            <v>NO</v>
          </cell>
          <cell r="V3739" t="str">
            <v>MPL</v>
          </cell>
          <cell r="W3739" t="str">
            <v>COMPRA</v>
          </cell>
        </row>
        <row r="3740">
          <cell r="B3740" t="str">
            <v>7TM119</v>
          </cell>
          <cell r="C3740" t="str">
            <v>Desc. Pirofosfato de Sodio  An</v>
          </cell>
          <cell r="D3740" t="str">
            <v>nh kg</v>
          </cell>
          <cell r="E3740" t="str">
            <v>Desc. Pirofosfato de Sodio  Annh kg</v>
          </cell>
          <cell r="F3740" t="str">
            <v>KG</v>
          </cell>
          <cell r="G3740" t="str">
            <v>kg</v>
          </cell>
          <cell r="H3740">
            <v>0</v>
          </cell>
          <cell r="I3740">
            <v>0</v>
          </cell>
          <cell r="J3740">
            <v>1</v>
          </cell>
          <cell r="K3740">
            <v>1</v>
          </cell>
          <cell r="L3740" t="str">
            <v>PLANEADOR 1</v>
          </cell>
          <cell r="M3740">
            <v>0</v>
          </cell>
          <cell r="N3740" t="str">
            <v>BAKER</v>
          </cell>
          <cell r="O3740" t="str">
            <v>#NOCODE#</v>
          </cell>
          <cell r="P3740" t="str">
            <v>#NOCODE#</v>
          </cell>
          <cell r="Q3740" t="str">
            <v>#NOCODE#</v>
          </cell>
          <cell r="R3740" t="str">
            <v>ACIDOS</v>
          </cell>
          <cell r="S3740" t="str">
            <v>MP</v>
          </cell>
          <cell r="T3740" t="str">
            <v>MP</v>
          </cell>
          <cell r="U3740" t="str">
            <v>NO</v>
          </cell>
          <cell r="V3740" t="str">
            <v>MPL</v>
          </cell>
          <cell r="W3740" t="str">
            <v>COMPRA</v>
          </cell>
        </row>
        <row r="3741">
          <cell r="B3741" t="str">
            <v>7TM121</v>
          </cell>
          <cell r="C3741" t="str">
            <v>Desc. Meta Peryodato de Sodio</v>
          </cell>
          <cell r="D3741" t="str">
            <v>kg</v>
          </cell>
          <cell r="E3741" t="str">
            <v>Desc. Meta Peryodato de Sodiokg</v>
          </cell>
          <cell r="F3741" t="str">
            <v>KG</v>
          </cell>
          <cell r="G3741" t="str">
            <v>kg</v>
          </cell>
          <cell r="H3741">
            <v>0</v>
          </cell>
          <cell r="I3741">
            <v>0</v>
          </cell>
          <cell r="J3741">
            <v>1</v>
          </cell>
          <cell r="K3741">
            <v>1</v>
          </cell>
          <cell r="L3741" t="str">
            <v>PLANEADOR 1</v>
          </cell>
          <cell r="M3741">
            <v>0</v>
          </cell>
          <cell r="N3741" t="str">
            <v>BAKER</v>
          </cell>
          <cell r="O3741" t="str">
            <v>#NOCODE#</v>
          </cell>
          <cell r="P3741" t="str">
            <v>#NOCODE#</v>
          </cell>
          <cell r="Q3741" t="str">
            <v>#NOCODE#</v>
          </cell>
          <cell r="R3741" t="str">
            <v>SALES</v>
          </cell>
          <cell r="S3741" t="str">
            <v>MP</v>
          </cell>
          <cell r="T3741" t="str">
            <v>MP</v>
          </cell>
          <cell r="U3741" t="str">
            <v>NO</v>
          </cell>
          <cell r="V3741" t="str">
            <v>MPI</v>
          </cell>
          <cell r="W3741" t="str">
            <v>COMPRA</v>
          </cell>
        </row>
        <row r="3742">
          <cell r="B3742" t="str">
            <v>7TM122</v>
          </cell>
          <cell r="C3742" t="str">
            <v>Desc. Bicarbonato de Sodio</v>
          </cell>
          <cell r="D3742" t="str">
            <v>KG</v>
          </cell>
          <cell r="E3742" t="str">
            <v>Desc. Bicarbonato de SodioKG</v>
          </cell>
          <cell r="F3742" t="str">
            <v>KG</v>
          </cell>
          <cell r="G3742" t="str">
            <v>kg</v>
          </cell>
          <cell r="H3742">
            <v>0</v>
          </cell>
          <cell r="I3742">
            <v>0</v>
          </cell>
          <cell r="J3742">
            <v>1</v>
          </cell>
          <cell r="K3742">
            <v>1</v>
          </cell>
          <cell r="L3742" t="str">
            <v>PLANEADOR 1</v>
          </cell>
          <cell r="M3742">
            <v>0</v>
          </cell>
          <cell r="N3742" t="str">
            <v>BAKER</v>
          </cell>
          <cell r="O3742" t="str">
            <v>#NOCODE#</v>
          </cell>
          <cell r="P3742" t="str">
            <v>#NOCODE#</v>
          </cell>
          <cell r="Q3742" t="str">
            <v>#NOCODE#</v>
          </cell>
          <cell r="R3742" t="str">
            <v>SALES</v>
          </cell>
          <cell r="S3742" t="str">
            <v>MP</v>
          </cell>
          <cell r="T3742" t="str">
            <v>MP</v>
          </cell>
          <cell r="U3742" t="str">
            <v>NO</v>
          </cell>
          <cell r="V3742" t="str">
            <v>MPL</v>
          </cell>
          <cell r="W3742" t="str">
            <v>COMPRA</v>
          </cell>
        </row>
        <row r="3743">
          <cell r="B3743" t="str">
            <v>7TM124</v>
          </cell>
          <cell r="C3743" t="str">
            <v>Desc. Trietilamina</v>
          </cell>
          <cell r="D3743" t="str">
            <v>Kg</v>
          </cell>
          <cell r="E3743" t="str">
            <v>Desc. TrietilaminaKg</v>
          </cell>
          <cell r="F3743" t="str">
            <v>KG</v>
          </cell>
          <cell r="G3743" t="str">
            <v>150  kg</v>
          </cell>
          <cell r="H3743">
            <v>0</v>
          </cell>
          <cell r="I3743">
            <v>0</v>
          </cell>
          <cell r="J3743">
            <v>1</v>
          </cell>
          <cell r="K3743">
            <v>1</v>
          </cell>
          <cell r="L3743" t="str">
            <v>PLANEADOR 1</v>
          </cell>
          <cell r="M3743">
            <v>0</v>
          </cell>
          <cell r="N3743" t="str">
            <v>BAKER</v>
          </cell>
          <cell r="O3743" t="str">
            <v>#NOCODE#</v>
          </cell>
          <cell r="P3743" t="str">
            <v>#NOCODE#</v>
          </cell>
          <cell r="Q3743" t="str">
            <v>#NOCODE#</v>
          </cell>
          <cell r="R3743" t="str">
            <v>SALES</v>
          </cell>
          <cell r="S3743" t="str">
            <v>MP</v>
          </cell>
          <cell r="T3743" t="str">
            <v>MP</v>
          </cell>
          <cell r="U3743" t="str">
            <v>NO</v>
          </cell>
          <cell r="V3743" t="str">
            <v>MPL</v>
          </cell>
          <cell r="W3743" t="str">
            <v>COMPRA</v>
          </cell>
        </row>
        <row r="3744">
          <cell r="B3744" t="str">
            <v>7TM125</v>
          </cell>
          <cell r="C3744" t="str">
            <v>Desc. N,N-Dimetilacetamida Bak</v>
          </cell>
          <cell r="D3744" t="str">
            <v>ker RA Kg</v>
          </cell>
          <cell r="E3744" t="str">
            <v>Desc. N,N-Dimetilacetamida Bakker RA Kg</v>
          </cell>
          <cell r="F3744" t="str">
            <v>KG</v>
          </cell>
          <cell r="G3744" t="str">
            <v>150  kg</v>
          </cell>
          <cell r="H3744">
            <v>0</v>
          </cell>
          <cell r="I3744">
            <v>0</v>
          </cell>
          <cell r="J3744">
            <v>0.83</v>
          </cell>
          <cell r="K3744">
            <v>0.83</v>
          </cell>
          <cell r="L3744" t="str">
            <v>PLANEADOR 3</v>
          </cell>
          <cell r="M3744">
            <v>0</v>
          </cell>
          <cell r="N3744" t="str">
            <v>BAKER</v>
          </cell>
          <cell r="O3744" t="str">
            <v>#NOCODE#</v>
          </cell>
          <cell r="P3744" t="str">
            <v>#NOCODE#</v>
          </cell>
          <cell r="Q3744" t="str">
            <v>#NOCODE#</v>
          </cell>
          <cell r="R3744" t="str">
            <v>SALES</v>
          </cell>
          <cell r="S3744" t="str">
            <v>MP</v>
          </cell>
          <cell r="T3744" t="str">
            <v>MP</v>
          </cell>
          <cell r="U3744" t="str">
            <v>NO</v>
          </cell>
          <cell r="V3744" t="str">
            <v>MPL</v>
          </cell>
          <cell r="W3744" t="str">
            <v>COMPRA</v>
          </cell>
        </row>
        <row r="3745">
          <cell r="B3745" t="str">
            <v>7TM126</v>
          </cell>
          <cell r="C3745" t="str">
            <v>Desc. Carbonato de Sodio</v>
          </cell>
          <cell r="D3745" t="str">
            <v>KG</v>
          </cell>
          <cell r="E3745" t="str">
            <v>Desc. Carbonato de SodioKG</v>
          </cell>
          <cell r="F3745" t="str">
            <v>KG</v>
          </cell>
          <cell r="G3745" t="str">
            <v>kg</v>
          </cell>
          <cell r="H3745">
            <v>0</v>
          </cell>
          <cell r="I3745">
            <v>0</v>
          </cell>
          <cell r="J3745">
            <v>1</v>
          </cell>
          <cell r="K3745">
            <v>1</v>
          </cell>
          <cell r="L3745" t="str">
            <v>PLANEADOR 1</v>
          </cell>
          <cell r="M3745">
            <v>0</v>
          </cell>
          <cell r="N3745" t="str">
            <v>BAKER</v>
          </cell>
          <cell r="O3745" t="str">
            <v>#NOCODE#</v>
          </cell>
          <cell r="P3745" t="str">
            <v>#NOCODE#</v>
          </cell>
          <cell r="Q3745" t="str">
            <v>#NOCODE#</v>
          </cell>
          <cell r="R3745" t="str">
            <v>SALES</v>
          </cell>
          <cell r="S3745" t="str">
            <v>MP</v>
          </cell>
          <cell r="T3745" t="str">
            <v>MP</v>
          </cell>
          <cell r="U3745" t="str">
            <v>NO</v>
          </cell>
          <cell r="V3745" t="str">
            <v>MPL</v>
          </cell>
          <cell r="W3745" t="str">
            <v>COMPRA</v>
          </cell>
        </row>
        <row r="3746">
          <cell r="B3746" t="str">
            <v>7TM133</v>
          </cell>
          <cell r="C3746" t="str">
            <v>Desc. Cloruro de Zinc</v>
          </cell>
          <cell r="D3746" t="str">
            <v>Kg</v>
          </cell>
          <cell r="E3746" t="str">
            <v>Desc. Cloruro de ZincKg</v>
          </cell>
          <cell r="F3746" t="str">
            <v>KG</v>
          </cell>
          <cell r="G3746" t="str">
            <v>kg</v>
          </cell>
          <cell r="H3746">
            <v>0</v>
          </cell>
          <cell r="I3746">
            <v>0</v>
          </cell>
          <cell r="J3746">
            <v>1</v>
          </cell>
          <cell r="K3746">
            <v>1</v>
          </cell>
          <cell r="L3746" t="str">
            <v>PLANEADOR 1</v>
          </cell>
          <cell r="M3746">
            <v>0</v>
          </cell>
          <cell r="N3746" t="str">
            <v>BAKER</v>
          </cell>
          <cell r="O3746" t="str">
            <v>#NOCODE#</v>
          </cell>
          <cell r="P3746" t="str">
            <v>#NOCODE#</v>
          </cell>
          <cell r="Q3746" t="str">
            <v>#NOCODE#</v>
          </cell>
          <cell r="R3746" t="str">
            <v>SALES</v>
          </cell>
          <cell r="S3746" t="str">
            <v>MP</v>
          </cell>
          <cell r="T3746" t="str">
            <v>MP</v>
          </cell>
          <cell r="U3746" t="str">
            <v>NO</v>
          </cell>
          <cell r="V3746" t="str">
            <v>MPL</v>
          </cell>
          <cell r="W3746" t="str">
            <v>COMPRA</v>
          </cell>
        </row>
        <row r="3747">
          <cell r="B3747" t="str">
            <v>7TM134</v>
          </cell>
          <cell r="C3747" t="str">
            <v>Desc. Malla Mecular 8-12 T 3a.</v>
          </cell>
          <cell r="D3747" t="str">
            <v>MS 564      Kg</v>
          </cell>
          <cell r="E3747" t="str">
            <v>Desc. Malla Mecular 8-12 T 3a.MS 564      Kg</v>
          </cell>
          <cell r="F3747" t="str">
            <v>KG</v>
          </cell>
          <cell r="G3747" t="str">
            <v>150  kg</v>
          </cell>
          <cell r="H3747">
            <v>0</v>
          </cell>
          <cell r="I3747">
            <v>0</v>
          </cell>
          <cell r="J3747">
            <v>1</v>
          </cell>
          <cell r="K3747">
            <v>1</v>
          </cell>
          <cell r="L3747" t="str">
            <v>PLANEADOR 1</v>
          </cell>
          <cell r="M3747">
            <v>0</v>
          </cell>
          <cell r="N3747" t="str">
            <v>BAKER</v>
          </cell>
          <cell r="O3747" t="str">
            <v>#NOCODE#</v>
          </cell>
          <cell r="P3747" t="str">
            <v>#NOCODE#</v>
          </cell>
          <cell r="Q3747" t="str">
            <v>#NOCODE#</v>
          </cell>
          <cell r="R3747" t="str">
            <v>SALES</v>
          </cell>
          <cell r="S3747" t="str">
            <v>MP</v>
          </cell>
          <cell r="T3747" t="str">
            <v>MP</v>
          </cell>
          <cell r="U3747" t="str">
            <v>NO</v>
          </cell>
          <cell r="V3747" t="str">
            <v>MPL</v>
          </cell>
          <cell r="W3747" t="str">
            <v>COMPRA</v>
          </cell>
        </row>
        <row r="3748">
          <cell r="B3748" t="str">
            <v>7TM135</v>
          </cell>
          <cell r="C3748" t="str">
            <v>Desc. Malla Mecular 4A (8-12)</v>
          </cell>
          <cell r="D3748" t="str">
            <v>MS 514      Kg</v>
          </cell>
          <cell r="E3748" t="str">
            <v>Desc. Malla Mecular 4A (8-12)MS 514      Kg</v>
          </cell>
          <cell r="F3748" t="str">
            <v>KG</v>
          </cell>
          <cell r="G3748" t="str">
            <v>150  kg</v>
          </cell>
          <cell r="H3748">
            <v>0</v>
          </cell>
          <cell r="I3748">
            <v>0</v>
          </cell>
          <cell r="J3748">
            <v>1</v>
          </cell>
          <cell r="K3748">
            <v>1</v>
          </cell>
          <cell r="L3748" t="str">
            <v>PLANEADOR 1</v>
          </cell>
          <cell r="M3748">
            <v>0</v>
          </cell>
          <cell r="N3748" t="str">
            <v>BAKER</v>
          </cell>
          <cell r="O3748" t="str">
            <v>#NOCODE#</v>
          </cell>
          <cell r="P3748" t="str">
            <v>#NOCODE#</v>
          </cell>
          <cell r="Q3748" t="str">
            <v>#NOCODE#</v>
          </cell>
          <cell r="R3748" t="str">
            <v>SALES</v>
          </cell>
          <cell r="S3748" t="str">
            <v>MP</v>
          </cell>
          <cell r="T3748" t="str">
            <v>MP</v>
          </cell>
          <cell r="U3748" t="str">
            <v>NO</v>
          </cell>
          <cell r="V3748" t="str">
            <v>MPL</v>
          </cell>
          <cell r="W3748" t="str">
            <v>COMPRA</v>
          </cell>
        </row>
        <row r="3749">
          <cell r="B3749" t="str">
            <v>7TM137</v>
          </cell>
          <cell r="C3749" t="str">
            <v>Desc. Oxido de Aluminio</v>
          </cell>
          <cell r="D3749" t="str">
            <v>KG</v>
          </cell>
          <cell r="E3749" t="str">
            <v>Desc. Oxido de AluminioKG</v>
          </cell>
          <cell r="F3749" t="str">
            <v>KG</v>
          </cell>
          <cell r="G3749" t="str">
            <v>kg</v>
          </cell>
          <cell r="H3749">
            <v>0</v>
          </cell>
          <cell r="I3749">
            <v>0</v>
          </cell>
          <cell r="J3749">
            <v>1</v>
          </cell>
          <cell r="K3749">
            <v>1</v>
          </cell>
          <cell r="L3749" t="str">
            <v>PLANEADOR 1</v>
          </cell>
          <cell r="M3749">
            <v>0</v>
          </cell>
          <cell r="N3749" t="str">
            <v>BAKER</v>
          </cell>
          <cell r="O3749" t="str">
            <v>#NOCODE#</v>
          </cell>
          <cell r="P3749" t="str">
            <v>#NOCODE#</v>
          </cell>
          <cell r="Q3749" t="str">
            <v>#NOCODE#</v>
          </cell>
          <cell r="R3749" t="str">
            <v>SALES</v>
          </cell>
          <cell r="S3749" t="str">
            <v>MP</v>
          </cell>
          <cell r="T3749" t="str">
            <v>MP</v>
          </cell>
          <cell r="U3749" t="str">
            <v>NO</v>
          </cell>
          <cell r="V3749" t="str">
            <v>MPL</v>
          </cell>
          <cell r="W3749" t="str">
            <v>COMPRA</v>
          </cell>
        </row>
        <row r="3750">
          <cell r="B3750" t="str">
            <v>7TM144</v>
          </cell>
          <cell r="C3750" t="str">
            <v>Desc. Acido Trifluruoacetico</v>
          </cell>
          <cell r="D3750" t="str">
            <v>kg</v>
          </cell>
          <cell r="E3750" t="str">
            <v>Desc. Acido Trifluruoaceticokg</v>
          </cell>
          <cell r="F3750" t="str">
            <v>KG</v>
          </cell>
          <cell r="G3750" t="str">
            <v>kg</v>
          </cell>
          <cell r="H3750">
            <v>0</v>
          </cell>
          <cell r="I3750">
            <v>0</v>
          </cell>
          <cell r="J3750">
            <v>0.79</v>
          </cell>
          <cell r="K3750">
            <v>1</v>
          </cell>
          <cell r="L3750" t="str">
            <v>PLANEADOR 2</v>
          </cell>
          <cell r="M3750">
            <v>0</v>
          </cell>
          <cell r="N3750" t="str">
            <v>BAKER</v>
          </cell>
          <cell r="O3750" t="str">
            <v>#NOCODE#</v>
          </cell>
          <cell r="P3750" t="str">
            <v>#NOCODE#</v>
          </cell>
          <cell r="Q3750" t="str">
            <v>#NOCODE#</v>
          </cell>
          <cell r="R3750" t="str">
            <v>SOLVENTES</v>
          </cell>
          <cell r="S3750" t="str">
            <v>MP</v>
          </cell>
          <cell r="T3750" t="str">
            <v>MP</v>
          </cell>
          <cell r="U3750" t="str">
            <v>NO</v>
          </cell>
          <cell r="V3750" t="str">
            <v>MPI</v>
          </cell>
          <cell r="W3750" t="str">
            <v>COMPRA</v>
          </cell>
        </row>
        <row r="3751">
          <cell r="B3751" t="str">
            <v>7TM156</v>
          </cell>
          <cell r="C3751" t="str">
            <v>Desc. Cloruro de Calcio</v>
          </cell>
          <cell r="D3751" t="str">
            <v>Kg</v>
          </cell>
          <cell r="E3751" t="str">
            <v>Desc. Cloruro de CalcioKg</v>
          </cell>
          <cell r="F3751" t="str">
            <v>KG</v>
          </cell>
          <cell r="G3751" t="str">
            <v>kg</v>
          </cell>
          <cell r="H3751">
            <v>0</v>
          </cell>
          <cell r="I3751">
            <v>0</v>
          </cell>
          <cell r="J3751">
            <v>1</v>
          </cell>
          <cell r="K3751">
            <v>1</v>
          </cell>
          <cell r="L3751" t="str">
            <v>PLANEADOR 1</v>
          </cell>
          <cell r="M3751">
            <v>0</v>
          </cell>
          <cell r="N3751" t="str">
            <v>BAKER</v>
          </cell>
          <cell r="O3751" t="str">
            <v>#NOCODE#</v>
          </cell>
          <cell r="P3751" t="str">
            <v>#NOCODE#</v>
          </cell>
          <cell r="Q3751" t="str">
            <v>#NOCODE#</v>
          </cell>
          <cell r="R3751" t="str">
            <v>SALES</v>
          </cell>
          <cell r="S3751" t="str">
            <v>MP</v>
          </cell>
          <cell r="T3751" t="str">
            <v>MP</v>
          </cell>
          <cell r="U3751" t="str">
            <v>NO</v>
          </cell>
          <cell r="V3751" t="str">
            <v>MPL</v>
          </cell>
          <cell r="W3751" t="str">
            <v>COMPRA</v>
          </cell>
        </row>
        <row r="3752">
          <cell r="B3752" t="str">
            <v>7TM174</v>
          </cell>
          <cell r="C3752" t="str">
            <v>Desc. Benzoina</v>
          </cell>
          <cell r="D3752" t="str">
            <v>KG</v>
          </cell>
          <cell r="E3752" t="str">
            <v>Desc. BenzoinaKG</v>
          </cell>
          <cell r="F3752" t="str">
            <v>KG</v>
          </cell>
          <cell r="G3752" t="str">
            <v>kg</v>
          </cell>
          <cell r="H3752">
            <v>0</v>
          </cell>
          <cell r="I3752">
            <v>0</v>
          </cell>
          <cell r="J3752">
            <v>1</v>
          </cell>
          <cell r="K3752">
            <v>1</v>
          </cell>
          <cell r="L3752" t="str">
            <v>PLANEADOR 1</v>
          </cell>
          <cell r="M3752">
            <v>0</v>
          </cell>
          <cell r="N3752" t="str">
            <v>BAKER</v>
          </cell>
          <cell r="O3752" t="str">
            <v>#NOCODE#</v>
          </cell>
          <cell r="P3752" t="str">
            <v>#NOCODE#</v>
          </cell>
          <cell r="Q3752" t="str">
            <v>#NOCODE#</v>
          </cell>
          <cell r="R3752" t="str">
            <v>SALES</v>
          </cell>
          <cell r="S3752" t="str">
            <v>MP</v>
          </cell>
          <cell r="T3752" t="str">
            <v>MP</v>
          </cell>
          <cell r="U3752" t="str">
            <v>NO</v>
          </cell>
          <cell r="V3752" t="str">
            <v>MPL</v>
          </cell>
          <cell r="W3752" t="str">
            <v>COMPRA</v>
          </cell>
        </row>
        <row r="3753">
          <cell r="B3753" t="str">
            <v>7TM180</v>
          </cell>
          <cell r="C3753" t="str">
            <v>Desc. Cloruro Ferrico en Soluc</v>
          </cell>
          <cell r="D3753" t="str">
            <v>cion KG</v>
          </cell>
          <cell r="E3753" t="str">
            <v>Desc. Cloruro Ferrico en Soluccion KG</v>
          </cell>
          <cell r="F3753" t="str">
            <v>KG</v>
          </cell>
          <cell r="G3753" t="str">
            <v>kg</v>
          </cell>
          <cell r="H3753">
            <v>0</v>
          </cell>
          <cell r="I3753">
            <v>0</v>
          </cell>
          <cell r="J3753">
            <v>1</v>
          </cell>
          <cell r="K3753">
            <v>1</v>
          </cell>
          <cell r="L3753" t="str">
            <v>PLANEADOR 1</v>
          </cell>
          <cell r="M3753">
            <v>0</v>
          </cell>
          <cell r="N3753" t="str">
            <v>BAKER</v>
          </cell>
          <cell r="O3753" t="str">
            <v>#NOCODE#</v>
          </cell>
          <cell r="P3753" t="str">
            <v>#NOCODE#</v>
          </cell>
          <cell r="Q3753" t="str">
            <v>#NOCODE#</v>
          </cell>
          <cell r="R3753" t="str">
            <v>SALES</v>
          </cell>
          <cell r="S3753" t="str">
            <v>MP</v>
          </cell>
          <cell r="T3753" t="str">
            <v>MP</v>
          </cell>
          <cell r="U3753" t="str">
            <v>NO</v>
          </cell>
          <cell r="V3753" t="str">
            <v>MPL</v>
          </cell>
          <cell r="W3753" t="str">
            <v>COMPRA</v>
          </cell>
        </row>
        <row r="3754">
          <cell r="B3754" t="str">
            <v>7TM183</v>
          </cell>
          <cell r="C3754" t="str">
            <v>Desc. 1 Hexanol</v>
          </cell>
          <cell r="D3754" t="str">
            <v>KG</v>
          </cell>
          <cell r="E3754" t="str">
            <v>Desc. 1 HexanolKG</v>
          </cell>
          <cell r="F3754" t="str">
            <v>KG</v>
          </cell>
          <cell r="G3754" t="str">
            <v>kg</v>
          </cell>
          <cell r="H3754">
            <v>0</v>
          </cell>
          <cell r="I3754">
            <v>0</v>
          </cell>
          <cell r="J3754">
            <v>1</v>
          </cell>
          <cell r="K3754">
            <v>1</v>
          </cell>
          <cell r="L3754" t="str">
            <v>PLANEADOR 1</v>
          </cell>
          <cell r="M3754">
            <v>0</v>
          </cell>
          <cell r="N3754" t="str">
            <v>BAKER</v>
          </cell>
          <cell r="O3754" t="str">
            <v>#NOCODE#</v>
          </cell>
          <cell r="P3754" t="str">
            <v>#NOCODE#</v>
          </cell>
          <cell r="Q3754" t="str">
            <v>#NOCODE#</v>
          </cell>
          <cell r="R3754" t="str">
            <v>SALES</v>
          </cell>
          <cell r="S3754" t="str">
            <v>MP</v>
          </cell>
          <cell r="T3754" t="str">
            <v>MP</v>
          </cell>
          <cell r="U3754" t="str">
            <v>NO</v>
          </cell>
          <cell r="V3754" t="str">
            <v>MPL</v>
          </cell>
          <cell r="W3754" t="str">
            <v>COMPRA</v>
          </cell>
        </row>
        <row r="3755">
          <cell r="B3755" t="str">
            <v>7TM184</v>
          </cell>
          <cell r="C3755" t="str">
            <v>Desc. Propilenglicol N-Propil</v>
          </cell>
          <cell r="D3755" t="str">
            <v>éter KG</v>
          </cell>
          <cell r="E3755" t="str">
            <v>Desc. Propilenglicol N-Propiléter KG</v>
          </cell>
          <cell r="F3755" t="str">
            <v>KG</v>
          </cell>
          <cell r="G3755" t="str">
            <v>kg</v>
          </cell>
          <cell r="H3755">
            <v>0</v>
          </cell>
          <cell r="I3755">
            <v>0</v>
          </cell>
          <cell r="J3755">
            <v>1</v>
          </cell>
          <cell r="K3755">
            <v>1</v>
          </cell>
          <cell r="L3755" t="str">
            <v>PLANEADOR 1</v>
          </cell>
          <cell r="M3755">
            <v>0</v>
          </cell>
          <cell r="N3755" t="str">
            <v>BAKER</v>
          </cell>
          <cell r="O3755" t="str">
            <v>#NOCODE#</v>
          </cell>
          <cell r="P3755" t="str">
            <v>#NOCODE#</v>
          </cell>
          <cell r="Q3755" t="str">
            <v>#NOCODE#</v>
          </cell>
          <cell r="R3755" t="str">
            <v>SALES</v>
          </cell>
          <cell r="S3755" t="str">
            <v>MP</v>
          </cell>
          <cell r="T3755" t="str">
            <v>MP</v>
          </cell>
          <cell r="U3755" t="str">
            <v>NO</v>
          </cell>
          <cell r="V3755" t="str">
            <v>MPL</v>
          </cell>
          <cell r="W3755" t="str">
            <v>COMPRA</v>
          </cell>
        </row>
        <row r="3756">
          <cell r="B3756" t="str">
            <v>7TM185</v>
          </cell>
          <cell r="C3756" t="str">
            <v>Desc. Tiramina</v>
          </cell>
          <cell r="D3756" t="str">
            <v>KG</v>
          </cell>
          <cell r="E3756" t="str">
            <v>Desc. TiraminaKG</v>
          </cell>
          <cell r="F3756" t="str">
            <v>KG</v>
          </cell>
          <cell r="G3756" t="str">
            <v>kg</v>
          </cell>
          <cell r="H3756">
            <v>0</v>
          </cell>
          <cell r="I3756">
            <v>0</v>
          </cell>
          <cell r="J3756">
            <v>1</v>
          </cell>
          <cell r="K3756">
            <v>1</v>
          </cell>
          <cell r="L3756" t="str">
            <v>PLANEADOR 1</v>
          </cell>
          <cell r="M3756">
            <v>0</v>
          </cell>
          <cell r="N3756" t="str">
            <v>BAKER</v>
          </cell>
          <cell r="O3756" t="str">
            <v>#NOCODE#</v>
          </cell>
          <cell r="P3756" t="str">
            <v>#NOCODE#</v>
          </cell>
          <cell r="Q3756" t="str">
            <v>#NOCODE#</v>
          </cell>
          <cell r="R3756" t="str">
            <v>SALES</v>
          </cell>
          <cell r="S3756" t="str">
            <v>MP</v>
          </cell>
          <cell r="T3756" t="str">
            <v>MP</v>
          </cell>
          <cell r="U3756" t="str">
            <v>NO</v>
          </cell>
          <cell r="V3756" t="str">
            <v>MPL</v>
          </cell>
          <cell r="W3756" t="str">
            <v>COMPRA</v>
          </cell>
        </row>
        <row r="3757">
          <cell r="B3757" t="str">
            <v>7TM186</v>
          </cell>
          <cell r="C3757" t="str">
            <v>Desc. Acido Formico al 90%</v>
          </cell>
          <cell r="D3757" t="str">
            <v>KG</v>
          </cell>
          <cell r="E3757" t="str">
            <v>Desc. Acido Formico al 90%KG</v>
          </cell>
          <cell r="F3757" t="str">
            <v>KG</v>
          </cell>
          <cell r="G3757" t="str">
            <v>kg</v>
          </cell>
          <cell r="H3757">
            <v>0</v>
          </cell>
          <cell r="I3757">
            <v>0</v>
          </cell>
          <cell r="J3757">
            <v>1</v>
          </cell>
          <cell r="K3757">
            <v>1</v>
          </cell>
          <cell r="L3757" t="str">
            <v>PLANEADOR 1</v>
          </cell>
          <cell r="M3757">
            <v>0</v>
          </cell>
          <cell r="N3757" t="str">
            <v>BAKER</v>
          </cell>
          <cell r="O3757" t="str">
            <v>#NOCODE#</v>
          </cell>
          <cell r="P3757" t="str">
            <v>#NOCODE#</v>
          </cell>
          <cell r="Q3757" t="str">
            <v>#NOCODE#</v>
          </cell>
          <cell r="R3757" t="str">
            <v>SALES</v>
          </cell>
          <cell r="S3757" t="str">
            <v>MP</v>
          </cell>
          <cell r="T3757" t="str">
            <v>MP</v>
          </cell>
          <cell r="U3757" t="str">
            <v>NO</v>
          </cell>
          <cell r="V3757" t="str">
            <v>MPL</v>
          </cell>
          <cell r="W3757" t="str">
            <v>COMPRA</v>
          </cell>
        </row>
        <row r="3758">
          <cell r="B3758" t="str">
            <v>7TM189</v>
          </cell>
          <cell r="C3758" t="str">
            <v>Desc. Zinc Fenol Sulfanato</v>
          </cell>
          <cell r="D3758" t="str">
            <v>KG</v>
          </cell>
          <cell r="E3758" t="str">
            <v>Desc. Zinc Fenol SulfanatoKG</v>
          </cell>
          <cell r="F3758" t="str">
            <v>KG</v>
          </cell>
          <cell r="G3758" t="str">
            <v>kg</v>
          </cell>
          <cell r="H3758">
            <v>0</v>
          </cell>
          <cell r="I3758">
            <v>0</v>
          </cell>
          <cell r="J3758">
            <v>1</v>
          </cell>
          <cell r="K3758">
            <v>1</v>
          </cell>
          <cell r="L3758" t="str">
            <v>PLANEADOR 1</v>
          </cell>
          <cell r="M3758">
            <v>0</v>
          </cell>
          <cell r="N3758" t="str">
            <v>BAKER</v>
          </cell>
          <cell r="O3758" t="str">
            <v>#NOCODE#</v>
          </cell>
          <cell r="P3758" t="str">
            <v>#NOCODE#</v>
          </cell>
          <cell r="Q3758" t="str">
            <v>#NOCODE#</v>
          </cell>
          <cell r="R3758" t="str">
            <v>SALES</v>
          </cell>
          <cell r="S3758" t="str">
            <v>MP</v>
          </cell>
          <cell r="T3758" t="str">
            <v>MP</v>
          </cell>
          <cell r="U3758" t="str">
            <v>NO</v>
          </cell>
          <cell r="V3758" t="str">
            <v>MPL</v>
          </cell>
          <cell r="W3758" t="str">
            <v>COMPRA</v>
          </cell>
        </row>
        <row r="3759">
          <cell r="B3759" t="str">
            <v>7TM190</v>
          </cell>
          <cell r="C3759" t="str">
            <v>Desc. Molibdato de Sodio</v>
          </cell>
          <cell r="D3759" t="str">
            <v>KG</v>
          </cell>
          <cell r="E3759" t="str">
            <v>Desc. Molibdato de SodioKG</v>
          </cell>
          <cell r="F3759" t="str">
            <v>KG</v>
          </cell>
          <cell r="G3759" t="str">
            <v>kg</v>
          </cell>
          <cell r="H3759">
            <v>0</v>
          </cell>
          <cell r="I3759">
            <v>0</v>
          </cell>
          <cell r="J3759">
            <v>1</v>
          </cell>
          <cell r="K3759">
            <v>1</v>
          </cell>
          <cell r="L3759" t="str">
            <v>PLANEADOR 1</v>
          </cell>
          <cell r="M3759">
            <v>0</v>
          </cell>
          <cell r="N3759" t="str">
            <v>BAKER</v>
          </cell>
          <cell r="O3759" t="str">
            <v>#NOCODE#</v>
          </cell>
          <cell r="P3759" t="str">
            <v>#NOCODE#</v>
          </cell>
          <cell r="Q3759" t="str">
            <v>#NOCODE#</v>
          </cell>
          <cell r="R3759" t="str">
            <v>SALES</v>
          </cell>
          <cell r="S3759" t="str">
            <v>MP</v>
          </cell>
          <cell r="T3759" t="str">
            <v>MP</v>
          </cell>
          <cell r="U3759" t="str">
            <v>NO</v>
          </cell>
          <cell r="V3759" t="str">
            <v>MPL</v>
          </cell>
          <cell r="W3759" t="str">
            <v>COMPRA</v>
          </cell>
        </row>
        <row r="3760">
          <cell r="B3760" t="str">
            <v>7TM198</v>
          </cell>
          <cell r="C3760" t="str">
            <v>Desc. Benzoato de Sodio</v>
          </cell>
          <cell r="D3760" t="str">
            <v>KG</v>
          </cell>
          <cell r="E3760" t="str">
            <v>Desc. Benzoato de SodioKG</v>
          </cell>
          <cell r="F3760" t="str">
            <v>KG</v>
          </cell>
          <cell r="G3760" t="str">
            <v>kg</v>
          </cell>
          <cell r="H3760">
            <v>0</v>
          </cell>
          <cell r="I3760">
            <v>0</v>
          </cell>
          <cell r="J3760">
            <v>1</v>
          </cell>
          <cell r="K3760">
            <v>1</v>
          </cell>
          <cell r="L3760" t="str">
            <v>PLANEADOR 1</v>
          </cell>
          <cell r="M3760">
            <v>0</v>
          </cell>
          <cell r="N3760" t="str">
            <v>BAKER</v>
          </cell>
          <cell r="O3760" t="str">
            <v>#NOCODE#</v>
          </cell>
          <cell r="P3760" t="str">
            <v>#NOCODE#</v>
          </cell>
          <cell r="Q3760" t="str">
            <v>#NOCODE#</v>
          </cell>
          <cell r="R3760" t="str">
            <v>SALES</v>
          </cell>
          <cell r="S3760" t="str">
            <v>MP</v>
          </cell>
          <cell r="T3760" t="str">
            <v>MP</v>
          </cell>
          <cell r="U3760" t="str">
            <v>NO</v>
          </cell>
          <cell r="V3760" t="str">
            <v>MPL</v>
          </cell>
          <cell r="W3760" t="str">
            <v>COMPRA</v>
          </cell>
        </row>
        <row r="3761">
          <cell r="B3761" t="str">
            <v>7TM200</v>
          </cell>
          <cell r="C3761" t="str">
            <v>Desc. Bicarbonato de Sodio Pvo</v>
          </cell>
          <cell r="D3761" t="str">
            <v>o. KG</v>
          </cell>
          <cell r="E3761" t="str">
            <v>Desc. Bicarbonato de Sodio Pvoo. KG</v>
          </cell>
          <cell r="F3761" t="str">
            <v>KG</v>
          </cell>
          <cell r="G3761" t="str">
            <v>kg</v>
          </cell>
          <cell r="H3761">
            <v>0</v>
          </cell>
          <cell r="I3761">
            <v>0</v>
          </cell>
          <cell r="J3761">
            <v>1</v>
          </cell>
          <cell r="K3761">
            <v>1</v>
          </cell>
          <cell r="L3761" t="str">
            <v>PLANEADOR 1</v>
          </cell>
          <cell r="M3761">
            <v>0</v>
          </cell>
          <cell r="N3761" t="str">
            <v>BAKER</v>
          </cell>
          <cell r="O3761" t="str">
            <v>#NOCODE#</v>
          </cell>
          <cell r="P3761" t="str">
            <v>#NOCODE#</v>
          </cell>
          <cell r="Q3761" t="str">
            <v>#NOCODE#</v>
          </cell>
          <cell r="R3761" t="str">
            <v>SALES</v>
          </cell>
          <cell r="S3761" t="str">
            <v>MP</v>
          </cell>
          <cell r="T3761" t="str">
            <v>MP</v>
          </cell>
          <cell r="U3761" t="str">
            <v>NO</v>
          </cell>
          <cell r="V3761" t="str">
            <v>MPL</v>
          </cell>
          <cell r="W3761" t="str">
            <v>COMPRA</v>
          </cell>
        </row>
        <row r="3762">
          <cell r="B3762" t="str">
            <v>7TM210</v>
          </cell>
          <cell r="C3762" t="str">
            <v>Desc. Hidroxido de Sodio</v>
          </cell>
          <cell r="D3762" t="str">
            <v>Microperlas Kg</v>
          </cell>
          <cell r="E3762" t="str">
            <v>Desc. Hidroxido de SodioMicroperlas Kg</v>
          </cell>
          <cell r="F3762" t="str">
            <v>KG</v>
          </cell>
          <cell r="G3762" t="str">
            <v>kg</v>
          </cell>
          <cell r="H3762">
            <v>0</v>
          </cell>
          <cell r="I3762">
            <v>0</v>
          </cell>
          <cell r="J3762">
            <v>1</v>
          </cell>
          <cell r="K3762">
            <v>1</v>
          </cell>
          <cell r="L3762" t="str">
            <v>PLANEADOR 1</v>
          </cell>
          <cell r="M3762">
            <v>0</v>
          </cell>
          <cell r="N3762" t="str">
            <v>BAKER</v>
          </cell>
          <cell r="O3762" t="str">
            <v>#NOCODE#</v>
          </cell>
          <cell r="P3762" t="str">
            <v>#NOCODE#</v>
          </cell>
          <cell r="Q3762" t="str">
            <v>#NOCODE#</v>
          </cell>
          <cell r="R3762" t="str">
            <v>SALES</v>
          </cell>
          <cell r="S3762" t="str">
            <v>MP</v>
          </cell>
          <cell r="T3762" t="str">
            <v>MP</v>
          </cell>
          <cell r="U3762" t="str">
            <v>NO</v>
          </cell>
          <cell r="V3762" t="str">
            <v>MPL</v>
          </cell>
          <cell r="W3762" t="str">
            <v>COMPRA</v>
          </cell>
        </row>
        <row r="3763">
          <cell r="B3763" t="str">
            <v>7TM213</v>
          </cell>
          <cell r="C3763" t="str">
            <v>Desc. Ácido Fosfórico 85% Min</v>
          </cell>
          <cell r="D3763" t="str">
            <v>Tambor 330 kg</v>
          </cell>
          <cell r="E3763" t="str">
            <v>Desc. Ácido Fosfórico 85% MinTambor 330 kg</v>
          </cell>
          <cell r="F3763" t="str">
            <v>KG</v>
          </cell>
          <cell r="G3763" t="str">
            <v>Kg</v>
          </cell>
          <cell r="H3763">
            <v>0</v>
          </cell>
          <cell r="I3763">
            <v>0</v>
          </cell>
          <cell r="J3763">
            <v>1.69</v>
          </cell>
          <cell r="K3763">
            <v>1</v>
          </cell>
          <cell r="L3763" t="str">
            <v>PLANEADOR 1</v>
          </cell>
          <cell r="M3763">
            <v>0</v>
          </cell>
          <cell r="N3763" t="str">
            <v>BAKER</v>
          </cell>
          <cell r="O3763" t="str">
            <v>#NOCODE#</v>
          </cell>
          <cell r="P3763" t="str">
            <v>#NOCODE#</v>
          </cell>
          <cell r="Q3763" t="str">
            <v>#NOCODE#</v>
          </cell>
          <cell r="R3763" t="str">
            <v>ACIDOS</v>
          </cell>
          <cell r="S3763" t="str">
            <v>MP</v>
          </cell>
          <cell r="T3763" t="str">
            <v>MP</v>
          </cell>
          <cell r="U3763" t="str">
            <v>NO</v>
          </cell>
          <cell r="V3763" t="str">
            <v>MPL</v>
          </cell>
          <cell r="W3763" t="str">
            <v>COMPRA</v>
          </cell>
        </row>
        <row r="3764">
          <cell r="B3764" t="str">
            <v>7TM220</v>
          </cell>
          <cell r="C3764" t="str">
            <v>Desc. Cloroformo</v>
          </cell>
          <cell r="D3764" t="str">
            <v>kg</v>
          </cell>
          <cell r="E3764" t="str">
            <v>Desc. Cloroformokg</v>
          </cell>
          <cell r="F3764" t="str">
            <v>KG</v>
          </cell>
          <cell r="G3764" t="str">
            <v>Kg</v>
          </cell>
          <cell r="H3764">
            <v>0</v>
          </cell>
          <cell r="I3764">
            <v>0</v>
          </cell>
          <cell r="J3764">
            <v>1.69</v>
          </cell>
          <cell r="K3764">
            <v>1</v>
          </cell>
          <cell r="L3764" t="str">
            <v>PLANEADOR 1</v>
          </cell>
          <cell r="M3764">
            <v>0</v>
          </cell>
          <cell r="N3764" t="str">
            <v>BAKER</v>
          </cell>
          <cell r="O3764" t="str">
            <v>#NOCODE#</v>
          </cell>
          <cell r="P3764" t="str">
            <v>#NOCODE#</v>
          </cell>
          <cell r="Q3764" t="str">
            <v>#NOCODE#</v>
          </cell>
          <cell r="R3764" t="str">
            <v>ACIDOS</v>
          </cell>
          <cell r="S3764" t="str">
            <v>MP</v>
          </cell>
          <cell r="T3764" t="str">
            <v>MP</v>
          </cell>
          <cell r="U3764" t="str">
            <v>NO</v>
          </cell>
          <cell r="V3764" t="str">
            <v>MPL</v>
          </cell>
          <cell r="W3764" t="str">
            <v>COMPRA</v>
          </cell>
        </row>
        <row r="3765">
          <cell r="B3765" t="str">
            <v>7TM226</v>
          </cell>
          <cell r="C3765" t="str">
            <v>Desc. Acido Benzohico</v>
          </cell>
          <cell r="D3765" t="str">
            <v>kg</v>
          </cell>
          <cell r="E3765" t="str">
            <v>Desc. Acido Benzohicokg</v>
          </cell>
          <cell r="F3765" t="str">
            <v>KG</v>
          </cell>
          <cell r="G3765" t="str">
            <v>Kg</v>
          </cell>
          <cell r="H3765">
            <v>0</v>
          </cell>
          <cell r="I3765">
            <v>0</v>
          </cell>
          <cell r="J3765">
            <v>1</v>
          </cell>
          <cell r="K3765">
            <v>1</v>
          </cell>
          <cell r="L3765" t="str">
            <v>PLANEADOR 1</v>
          </cell>
          <cell r="M3765">
            <v>0</v>
          </cell>
          <cell r="N3765" t="str">
            <v>BAKER</v>
          </cell>
          <cell r="O3765" t="str">
            <v>#NOCODE#</v>
          </cell>
          <cell r="P3765" t="str">
            <v>#NOCODE#</v>
          </cell>
          <cell r="Q3765" t="str">
            <v>#NOCODE#</v>
          </cell>
          <cell r="R3765" t="str">
            <v>ACIDOS</v>
          </cell>
          <cell r="S3765" t="str">
            <v>MP</v>
          </cell>
          <cell r="T3765" t="str">
            <v>MP</v>
          </cell>
          <cell r="U3765" t="str">
            <v>NO</v>
          </cell>
          <cell r="V3765" t="str">
            <v>MPL</v>
          </cell>
          <cell r="W3765" t="str">
            <v>COMPRA</v>
          </cell>
        </row>
        <row r="3766">
          <cell r="B3766" t="str">
            <v>7TM228</v>
          </cell>
          <cell r="C3766" t="str">
            <v>Desc. Acetato de Etilo</v>
          </cell>
          <cell r="D3766" t="str">
            <v>kg</v>
          </cell>
          <cell r="E3766" t="str">
            <v>Desc. Acetato de Etilokg</v>
          </cell>
          <cell r="F3766" t="str">
            <v>KG</v>
          </cell>
          <cell r="G3766" t="str">
            <v>Kg</v>
          </cell>
          <cell r="H3766">
            <v>0</v>
          </cell>
          <cell r="I3766">
            <v>0</v>
          </cell>
          <cell r="J3766">
            <v>1.69</v>
          </cell>
          <cell r="K3766">
            <v>1</v>
          </cell>
          <cell r="L3766" t="str">
            <v>PLANEADOR 1</v>
          </cell>
          <cell r="M3766">
            <v>0</v>
          </cell>
          <cell r="N3766" t="str">
            <v>BAKER</v>
          </cell>
          <cell r="O3766" t="str">
            <v>#NOCODE#</v>
          </cell>
          <cell r="P3766" t="str">
            <v>#NOCODE#</v>
          </cell>
          <cell r="Q3766" t="str">
            <v>#NOCODE#</v>
          </cell>
          <cell r="R3766" t="str">
            <v>ACIDOS</v>
          </cell>
          <cell r="S3766" t="str">
            <v>MP</v>
          </cell>
          <cell r="T3766" t="str">
            <v>MP</v>
          </cell>
          <cell r="U3766" t="str">
            <v>NO</v>
          </cell>
          <cell r="V3766" t="str">
            <v>MPL</v>
          </cell>
          <cell r="W3766" t="str">
            <v>COMPRA</v>
          </cell>
        </row>
        <row r="3767">
          <cell r="B3767" t="str">
            <v>7TM230</v>
          </cell>
          <cell r="C3767" t="str">
            <v>Desc. Eter Isoprolilico</v>
          </cell>
          <cell r="D3767" t="str">
            <v>kg</v>
          </cell>
          <cell r="E3767" t="str">
            <v>Desc. Eter Isoprolilicokg</v>
          </cell>
          <cell r="F3767" t="str">
            <v>KG</v>
          </cell>
          <cell r="G3767" t="str">
            <v>Kg</v>
          </cell>
          <cell r="H3767">
            <v>0</v>
          </cell>
          <cell r="I3767">
            <v>0</v>
          </cell>
          <cell r="J3767">
            <v>1.69</v>
          </cell>
          <cell r="K3767">
            <v>1</v>
          </cell>
          <cell r="L3767" t="str">
            <v>PLANEADOR 1</v>
          </cell>
          <cell r="M3767">
            <v>0</v>
          </cell>
          <cell r="N3767" t="str">
            <v>BAKER</v>
          </cell>
          <cell r="O3767" t="str">
            <v>#NOCODE#</v>
          </cell>
          <cell r="P3767" t="str">
            <v>#NOCODE#</v>
          </cell>
          <cell r="Q3767" t="str">
            <v>#NOCODE#</v>
          </cell>
          <cell r="R3767" t="str">
            <v>ACIDOS</v>
          </cell>
          <cell r="S3767" t="str">
            <v>MP</v>
          </cell>
          <cell r="T3767" t="str">
            <v>MP</v>
          </cell>
          <cell r="U3767" t="str">
            <v>NO</v>
          </cell>
          <cell r="V3767" t="str">
            <v>MPL</v>
          </cell>
          <cell r="W3767" t="str">
            <v>COMPRA</v>
          </cell>
        </row>
        <row r="3768">
          <cell r="B3768" t="str">
            <v>7U204</v>
          </cell>
          <cell r="C3768" t="str">
            <v>Desc. Polietilenglicol 20000</v>
          </cell>
          <cell r="D3768" t="str">
            <v>Saco 25 kg</v>
          </cell>
          <cell r="E3768" t="str">
            <v>Desc. Polietilenglicol 20000Saco 25 kg</v>
          </cell>
          <cell r="F3768" t="str">
            <v>KG</v>
          </cell>
          <cell r="G3768" t="str">
            <v>25 kg</v>
          </cell>
          <cell r="H3768">
            <v>0</v>
          </cell>
          <cell r="I3768">
            <v>0</v>
          </cell>
          <cell r="J3768">
            <v>1.08</v>
          </cell>
          <cell r="K3768">
            <v>1</v>
          </cell>
          <cell r="L3768" t="str">
            <v>PLANEADOR 1</v>
          </cell>
          <cell r="M3768">
            <v>0</v>
          </cell>
          <cell r="N3768" t="str">
            <v>#NOCODE#</v>
          </cell>
          <cell r="O3768" t="str">
            <v>#NOCODE#</v>
          </cell>
          <cell r="P3768" t="str">
            <v>#NOCODE#</v>
          </cell>
          <cell r="Q3768" t="str">
            <v>#NOCODE#</v>
          </cell>
          <cell r="R3768" t="str">
            <v>DIVERSOS</v>
          </cell>
          <cell r="S3768" t="str">
            <v>MP</v>
          </cell>
          <cell r="T3768" t="str">
            <v>MP</v>
          </cell>
          <cell r="U3768" t="str">
            <v>NO</v>
          </cell>
          <cell r="V3768" t="str">
            <v>MPL</v>
          </cell>
          <cell r="W3768" t="str">
            <v>COMPRA</v>
          </cell>
        </row>
        <row r="3769">
          <cell r="B3769" t="str">
            <v>7U497</v>
          </cell>
          <cell r="C3769" t="str">
            <v>Desc. Carbonato de Propileno</v>
          </cell>
          <cell r="D3769" t="str">
            <v>RA. Porrón 25 kgs</v>
          </cell>
          <cell r="E3769" t="str">
            <v>Desc. Carbonato de PropilenoRA. Porrón 25 kgs</v>
          </cell>
          <cell r="F3769" t="str">
            <v>KG</v>
          </cell>
          <cell r="G3769" t="str">
            <v>200 KG</v>
          </cell>
          <cell r="H3769">
            <v>0</v>
          </cell>
          <cell r="I3769">
            <v>0</v>
          </cell>
          <cell r="J3769">
            <v>1</v>
          </cell>
          <cell r="K3769">
            <v>1</v>
          </cell>
          <cell r="L3769" t="str">
            <v>PLANEADOR 1</v>
          </cell>
          <cell r="M3769">
            <v>0</v>
          </cell>
          <cell r="N3769" t="str">
            <v>BAKER</v>
          </cell>
          <cell r="O3769" t="str">
            <v>#NOCODE#</v>
          </cell>
          <cell r="P3769" t="str">
            <v>#NOCODE#</v>
          </cell>
          <cell r="Q3769" t="str">
            <v>#NOCODE#</v>
          </cell>
          <cell r="R3769" t="str">
            <v>SOLVENTES</v>
          </cell>
          <cell r="S3769" t="str">
            <v>MP</v>
          </cell>
          <cell r="T3769" t="str">
            <v>MP</v>
          </cell>
          <cell r="U3769" t="str">
            <v>NO</v>
          </cell>
          <cell r="V3769" t="str">
            <v>MPL</v>
          </cell>
          <cell r="W3769" t="str">
            <v>COMPRA</v>
          </cell>
        </row>
        <row r="3770">
          <cell r="B3770" t="str">
            <v>7V015</v>
          </cell>
          <cell r="C3770" t="str">
            <v>Desc. Azida de Sodio 10 kg</v>
          </cell>
          <cell r="D3770">
            <v>0</v>
          </cell>
          <cell r="E3770" t="str">
            <v>Desc. Azida de Sodio 10 kg</v>
          </cell>
          <cell r="F3770" t="str">
            <v>KG</v>
          </cell>
          <cell r="G3770" t="str">
            <v>10 kg</v>
          </cell>
          <cell r="H3770">
            <v>0</v>
          </cell>
          <cell r="I3770">
            <v>0</v>
          </cell>
          <cell r="J3770">
            <v>1</v>
          </cell>
          <cell r="K3770">
            <v>1</v>
          </cell>
          <cell r="L3770" t="str">
            <v>PLANEADOR 1</v>
          </cell>
          <cell r="M3770">
            <v>0</v>
          </cell>
          <cell r="N3770" t="str">
            <v>#NOCODE#</v>
          </cell>
          <cell r="O3770" t="str">
            <v>#NOCODE#</v>
          </cell>
          <cell r="P3770" t="str">
            <v>#NOCODE#</v>
          </cell>
          <cell r="Q3770" t="str">
            <v>#NOCODE#</v>
          </cell>
          <cell r="R3770" t="str">
            <v>SALES</v>
          </cell>
          <cell r="S3770" t="str">
            <v>MP</v>
          </cell>
          <cell r="T3770" t="str">
            <v>MP</v>
          </cell>
          <cell r="U3770" t="str">
            <v>NO</v>
          </cell>
          <cell r="V3770" t="str">
            <v>MPL</v>
          </cell>
          <cell r="W3770" t="str">
            <v>COMPRA</v>
          </cell>
        </row>
        <row r="3771">
          <cell r="B3771" t="str">
            <v>7Z222</v>
          </cell>
          <cell r="C3771" t="str">
            <v>Metilparabeno NF, GenAR</v>
          </cell>
          <cell r="D3771" t="str">
            <v>kg</v>
          </cell>
          <cell r="E3771" t="str">
            <v>Metilparabeno NF, GenARkg</v>
          </cell>
          <cell r="F3771" t="str">
            <v>KG</v>
          </cell>
          <cell r="G3771" t="str">
            <v>kg</v>
          </cell>
          <cell r="H3771">
            <v>0</v>
          </cell>
          <cell r="I3771">
            <v>0</v>
          </cell>
          <cell r="J3771">
            <v>1</v>
          </cell>
          <cell r="K3771">
            <v>1</v>
          </cell>
          <cell r="L3771" t="str">
            <v>PLANEADOR 1</v>
          </cell>
          <cell r="M3771">
            <v>0</v>
          </cell>
          <cell r="N3771" t="str">
            <v>BAKER</v>
          </cell>
          <cell r="O3771" t="str">
            <v>#NOCODE#</v>
          </cell>
          <cell r="P3771" t="str">
            <v>#NOCODE#</v>
          </cell>
          <cell r="Q3771" t="str">
            <v>#NOCODE#</v>
          </cell>
          <cell r="R3771" t="str">
            <v>SALES</v>
          </cell>
          <cell r="S3771" t="str">
            <v>MP</v>
          </cell>
          <cell r="T3771" t="str">
            <v>MP</v>
          </cell>
          <cell r="U3771" t="str">
            <v>NO</v>
          </cell>
          <cell r="V3771" t="str">
            <v>MPL</v>
          </cell>
          <cell r="W3771" t="str">
            <v>COMPRA</v>
          </cell>
        </row>
        <row r="3772">
          <cell r="B3772" t="str">
            <v>7Z5909</v>
          </cell>
          <cell r="C3772" t="str">
            <v>Sulfato Calcio NF S1175</v>
          </cell>
          <cell r="D3772" t="str">
            <v>MB Bolsa 50 kg</v>
          </cell>
          <cell r="E3772" t="str">
            <v>Sulfato Calcio NF S1175MB Bolsa 50 kg</v>
          </cell>
          <cell r="F3772" t="str">
            <v>KG</v>
          </cell>
          <cell r="G3772" t="str">
            <v>50 kg</v>
          </cell>
          <cell r="H3772">
            <v>0</v>
          </cell>
          <cell r="I3772">
            <v>0</v>
          </cell>
          <cell r="J3772">
            <v>1</v>
          </cell>
          <cell r="K3772">
            <v>1</v>
          </cell>
          <cell r="L3772" t="str">
            <v>PLANEADOR 1</v>
          </cell>
          <cell r="M3772">
            <v>0</v>
          </cell>
          <cell r="N3772" t="str">
            <v>BAKER</v>
          </cell>
          <cell r="O3772" t="str">
            <v>#NOCODE#</v>
          </cell>
          <cell r="P3772" t="str">
            <v>#NOCODE#</v>
          </cell>
          <cell r="Q3772" t="str">
            <v>#NOCODE#</v>
          </cell>
          <cell r="R3772" t="str">
            <v>SALES</v>
          </cell>
          <cell r="S3772" t="str">
            <v>MP</v>
          </cell>
          <cell r="T3772" t="str">
            <v>MP</v>
          </cell>
          <cell r="U3772" t="str">
            <v>NO</v>
          </cell>
          <cell r="V3772" t="str">
            <v>MPL</v>
          </cell>
          <cell r="W3772" t="str">
            <v>COMPRA</v>
          </cell>
        </row>
        <row r="3773">
          <cell r="B3773" t="str">
            <v>7Z5912</v>
          </cell>
          <cell r="C3773" t="str">
            <v>Desc. Sulfato Calcio NF</v>
          </cell>
          <cell r="D3773" t="str">
            <v>MB Bolsa 50 kg</v>
          </cell>
          <cell r="E3773" t="str">
            <v>Desc. Sulfato Calcio NFMB Bolsa 50 kg</v>
          </cell>
          <cell r="F3773" t="str">
            <v>KG</v>
          </cell>
          <cell r="G3773" t="str">
            <v>50 kg</v>
          </cell>
          <cell r="H3773">
            <v>0</v>
          </cell>
          <cell r="I3773">
            <v>0</v>
          </cell>
          <cell r="J3773">
            <v>1</v>
          </cell>
          <cell r="K3773">
            <v>1</v>
          </cell>
          <cell r="L3773" t="str">
            <v>PLANEADOR 1</v>
          </cell>
          <cell r="M3773">
            <v>0</v>
          </cell>
          <cell r="N3773" t="str">
            <v>BAKER</v>
          </cell>
          <cell r="O3773" t="str">
            <v>#NOCODE#</v>
          </cell>
          <cell r="P3773" t="str">
            <v>#NOCODE#</v>
          </cell>
          <cell r="Q3773" t="str">
            <v>#NOCODE#</v>
          </cell>
          <cell r="R3773" t="str">
            <v>SALES</v>
          </cell>
          <cell r="S3773" t="str">
            <v>MP</v>
          </cell>
          <cell r="T3773" t="str">
            <v>MP</v>
          </cell>
          <cell r="U3773" t="str">
            <v>NO</v>
          </cell>
          <cell r="V3773" t="str">
            <v>MPL</v>
          </cell>
          <cell r="W3773" t="str">
            <v>COMPRA</v>
          </cell>
        </row>
        <row r="3774">
          <cell r="B3774" t="str">
            <v>7Z5920</v>
          </cell>
          <cell r="C3774" t="str">
            <v>Desc. Morfolina BAR</v>
          </cell>
          <cell r="D3774" t="str">
            <v>200 kg</v>
          </cell>
          <cell r="E3774" t="str">
            <v>Desc. Morfolina BAR200 kg</v>
          </cell>
          <cell r="F3774" t="str">
            <v>PZ</v>
          </cell>
          <cell r="G3774" t="str">
            <v>kg</v>
          </cell>
          <cell r="H3774">
            <v>0</v>
          </cell>
          <cell r="I3774">
            <v>0</v>
          </cell>
          <cell r="J3774">
            <v>1</v>
          </cell>
          <cell r="K3774">
            <v>1</v>
          </cell>
          <cell r="L3774" t="str">
            <v>COMPRADOR 2</v>
          </cell>
          <cell r="M3774">
            <v>0</v>
          </cell>
          <cell r="N3774" t="str">
            <v>BAKER</v>
          </cell>
          <cell r="O3774" t="str">
            <v>SINTESIS</v>
          </cell>
          <cell r="P3774" t="str">
            <v>SIN</v>
          </cell>
          <cell r="Q3774" t="str">
            <v>#NOCODE#</v>
          </cell>
          <cell r="R3774" t="str">
            <v>#NOCODE#</v>
          </cell>
          <cell r="S3774" t="str">
            <v>MP</v>
          </cell>
          <cell r="T3774" t="str">
            <v>MP</v>
          </cell>
          <cell r="U3774" t="str">
            <v>NO</v>
          </cell>
          <cell r="V3774" t="str">
            <v>MPI</v>
          </cell>
          <cell r="W3774" t="str">
            <v>COMPRA</v>
          </cell>
        </row>
        <row r="3775">
          <cell r="B3775" t="str">
            <v>7Z5924</v>
          </cell>
          <cell r="C3775" t="str">
            <v>Desc. Óxido De Magnesio Remag</v>
          </cell>
          <cell r="D3775" t="str">
            <v>Wt 95% Min            kg</v>
          </cell>
          <cell r="E3775" t="str">
            <v>Desc. Óxido De Magnesio RemagWt 95% Min            kg</v>
          </cell>
          <cell r="F3775" t="str">
            <v>KG</v>
          </cell>
          <cell r="G3775" t="str">
            <v>25 kg</v>
          </cell>
          <cell r="H3775">
            <v>0</v>
          </cell>
          <cell r="I3775">
            <v>0</v>
          </cell>
          <cell r="J3775">
            <v>1</v>
          </cell>
          <cell r="K3775">
            <v>1</v>
          </cell>
          <cell r="L3775" t="str">
            <v>PLANEADOR 1</v>
          </cell>
          <cell r="M3775">
            <v>0</v>
          </cell>
          <cell r="N3775" t="str">
            <v>BAKER</v>
          </cell>
          <cell r="O3775" t="str">
            <v>#NOCODE#</v>
          </cell>
          <cell r="P3775" t="str">
            <v>#NOCODE#</v>
          </cell>
          <cell r="Q3775" t="str">
            <v>#NOCODE#</v>
          </cell>
          <cell r="R3775" t="str">
            <v>SALES</v>
          </cell>
          <cell r="S3775" t="str">
            <v>MP</v>
          </cell>
          <cell r="T3775" t="str">
            <v>MP</v>
          </cell>
          <cell r="U3775" t="str">
            <v>NO</v>
          </cell>
          <cell r="V3775" t="str">
            <v>MPL</v>
          </cell>
          <cell r="W3775" t="str">
            <v>COMPRA</v>
          </cell>
        </row>
        <row r="3776">
          <cell r="B3776" t="str">
            <v>8030-00</v>
          </cell>
          <cell r="C3776" t="str">
            <v>TDesc. Speedisk Oil &amp; Grease</v>
          </cell>
          <cell r="D3776" t="str">
            <v>Standard  Kit 1EA</v>
          </cell>
          <cell r="E3776" t="str">
            <v>TDesc. Speedisk Oil &amp; GreaseStandard  Kit 1EA</v>
          </cell>
          <cell r="F3776" t="str">
            <v>PZ</v>
          </cell>
          <cell r="G3776" t="str">
            <v>1 EA</v>
          </cell>
          <cell r="H3776">
            <v>2770.7136</v>
          </cell>
          <cell r="I3776" t="str">
            <v>TDesc. COFEPRIS 082713</v>
          </cell>
          <cell r="J3776">
            <v>1</v>
          </cell>
          <cell r="K3776">
            <v>1</v>
          </cell>
          <cell r="L3776" t="str">
            <v>COMPRADOR 2</v>
          </cell>
          <cell r="M3776" t="str">
            <v>Desc.</v>
          </cell>
          <cell r="N3776" t="str">
            <v>BAKER</v>
          </cell>
          <cell r="O3776" t="str">
            <v>LAB</v>
          </cell>
          <cell r="P3776" t="str">
            <v>LAB</v>
          </cell>
          <cell r="Q3776" t="str">
            <v>#NOCODE#</v>
          </cell>
          <cell r="R3776" t="str">
            <v>#NOCODE#</v>
          </cell>
          <cell r="S3776" t="str">
            <v>DIVERSOS</v>
          </cell>
          <cell r="T3776" t="str">
            <v>PT</v>
          </cell>
          <cell r="U3776" t="str">
            <v>NO</v>
          </cell>
          <cell r="V3776" t="str">
            <v>PTD</v>
          </cell>
          <cell r="W3776" t="str">
            <v>COMPRA</v>
          </cell>
        </row>
        <row r="3777">
          <cell r="B3777" t="str">
            <v>8055-06</v>
          </cell>
          <cell r="C3777" t="str">
            <v>Bakerbond Speedisk C18</v>
          </cell>
          <cell r="D3777" t="str">
            <v>Discos de Extracción     20 pz</v>
          </cell>
          <cell r="E3777" t="str">
            <v>Bakerbond Speedisk C18Discos de Extracción     20 pz</v>
          </cell>
          <cell r="F3777" t="str">
            <v>PZ</v>
          </cell>
          <cell r="G3777" t="str">
            <v>20 pz</v>
          </cell>
          <cell r="H3777">
            <v>10752.99</v>
          </cell>
          <cell r="I3777">
            <v>0</v>
          </cell>
          <cell r="J3777">
            <v>0</v>
          </cell>
          <cell r="K3777">
            <v>0</v>
          </cell>
          <cell r="L3777" t="str">
            <v>COMPRADOR 2</v>
          </cell>
          <cell r="M3777" t="str">
            <v>Make to Order</v>
          </cell>
          <cell r="N3777" t="str">
            <v>BAKER</v>
          </cell>
          <cell r="O3777" t="str">
            <v>LAB</v>
          </cell>
          <cell r="P3777" t="str">
            <v>SSC</v>
          </cell>
          <cell r="Q3777" t="str">
            <v>#NOCODE#</v>
          </cell>
          <cell r="R3777" t="str">
            <v>#NOCODE#</v>
          </cell>
          <cell r="S3777" t="str">
            <v>DIVERSOS</v>
          </cell>
          <cell r="T3777" t="str">
            <v>PT</v>
          </cell>
          <cell r="U3777" t="str">
            <v>NO</v>
          </cell>
          <cell r="V3777" t="str">
            <v>PTD</v>
          </cell>
          <cell r="W3777" t="str">
            <v>Compra</v>
          </cell>
        </row>
        <row r="3778">
          <cell r="B3778" t="str">
            <v>8055-07</v>
          </cell>
          <cell r="C3778" t="str">
            <v>Desc.BAKERBONDSpeediskOctadec</v>
          </cell>
          <cell r="D3778" t="str">
            <v>(Cƒ’) 1EA</v>
          </cell>
          <cell r="E3778" t="str">
            <v>Desc.BAKERBONDSpeediskOctadec(Cƒ’) 1EA</v>
          </cell>
          <cell r="F3778" t="str">
            <v>PZ</v>
          </cell>
          <cell r="G3778" t="str">
            <v>1 EA</v>
          </cell>
          <cell r="H3778">
            <v>5810.0257840000004</v>
          </cell>
          <cell r="I3778" t="str">
            <v>Desc. Sin Alt.</v>
          </cell>
          <cell r="J3778">
            <v>1</v>
          </cell>
          <cell r="K3778">
            <v>1</v>
          </cell>
          <cell r="L3778" t="str">
            <v>COMPRADOR 2</v>
          </cell>
          <cell r="M3778" t="str">
            <v>Desc.</v>
          </cell>
          <cell r="N3778" t="str">
            <v>BAKER</v>
          </cell>
          <cell r="O3778" t="str">
            <v>LAB</v>
          </cell>
          <cell r="P3778" t="str">
            <v>LAB</v>
          </cell>
          <cell r="Q3778" t="str">
            <v>#NOCODE#</v>
          </cell>
          <cell r="R3778" t="str">
            <v>#NOCODE#</v>
          </cell>
          <cell r="S3778" t="str">
            <v>DIVERSOS</v>
          </cell>
          <cell r="T3778" t="str">
            <v>PT</v>
          </cell>
          <cell r="U3778" t="str">
            <v>NO</v>
          </cell>
          <cell r="V3778" t="str">
            <v>PTD</v>
          </cell>
          <cell r="W3778" t="str">
            <v>COMPRA</v>
          </cell>
        </row>
        <row r="3779">
          <cell r="B3779" t="str">
            <v>8056-06</v>
          </cell>
          <cell r="C3779" t="str">
            <v>Desc.Bakerbond Speedisk C18 Xf</v>
          </cell>
          <cell r="D3779" t="str">
            <v>D.Extracción             20 pz</v>
          </cell>
          <cell r="E3779" t="str">
            <v>Desc.Bakerbond Speedisk C18 XfD.Extracción             20 pz</v>
          </cell>
          <cell r="F3779" t="str">
            <v>PZ</v>
          </cell>
          <cell r="G3779" t="str">
            <v>20 pz</v>
          </cell>
          <cell r="H3779">
            <v>6717.98</v>
          </cell>
          <cell r="I3779" t="str">
            <v>Desc. Alt.SIN ALTERNATIVA</v>
          </cell>
          <cell r="J3779">
            <v>0</v>
          </cell>
          <cell r="K3779">
            <v>0</v>
          </cell>
          <cell r="L3779" t="str">
            <v>COMPRADOR 2</v>
          </cell>
          <cell r="M3779" t="str">
            <v>Desc.</v>
          </cell>
          <cell r="N3779" t="str">
            <v>BAKER</v>
          </cell>
          <cell r="O3779" t="str">
            <v>LAB</v>
          </cell>
          <cell r="P3779" t="str">
            <v>SSC</v>
          </cell>
          <cell r="Q3779" t="str">
            <v>#NOCODE#</v>
          </cell>
          <cell r="R3779" t="str">
            <v>#NOCODE#</v>
          </cell>
          <cell r="S3779" t="str">
            <v>DIVERSOS</v>
          </cell>
          <cell r="T3779" t="str">
            <v>PT</v>
          </cell>
          <cell r="U3779" t="str">
            <v>NO</v>
          </cell>
          <cell r="V3779" t="str">
            <v>PTD</v>
          </cell>
          <cell r="W3779" t="str">
            <v>Compra</v>
          </cell>
        </row>
        <row r="3780">
          <cell r="B3780" t="str">
            <v>8057-06</v>
          </cell>
          <cell r="C3780" t="str">
            <v>Desc.Bakerbond SpeediskC8Disks</v>
          </cell>
          <cell r="D3780" t="str">
            <v>de Extracción            20 pz</v>
          </cell>
          <cell r="E3780" t="str">
            <v>Desc.Bakerbond SpeediskC8Disksde Extracción            20 pz</v>
          </cell>
          <cell r="F3780" t="str">
            <v>PZ</v>
          </cell>
          <cell r="G3780" t="str">
            <v>20 pz</v>
          </cell>
          <cell r="H3780">
            <v>4781.4799999999996</v>
          </cell>
          <cell r="I3780" t="str">
            <v>Desc. Alt.SIN ALTERNATIVA</v>
          </cell>
          <cell r="J3780">
            <v>0</v>
          </cell>
          <cell r="K3780">
            <v>0</v>
          </cell>
          <cell r="L3780" t="str">
            <v>COMPRADOR 2</v>
          </cell>
          <cell r="M3780" t="str">
            <v>Desc.</v>
          </cell>
          <cell r="N3780" t="str">
            <v>BAKER</v>
          </cell>
          <cell r="O3780" t="str">
            <v>LAB</v>
          </cell>
          <cell r="P3780" t="str">
            <v>SSC</v>
          </cell>
          <cell r="Q3780" t="str">
            <v>#NOCODE#</v>
          </cell>
          <cell r="R3780" t="str">
            <v>#NOCODE#</v>
          </cell>
          <cell r="S3780" t="str">
            <v>DIVERSOS</v>
          </cell>
          <cell r="T3780" t="str">
            <v>PT</v>
          </cell>
          <cell r="U3780" t="str">
            <v>NO</v>
          </cell>
          <cell r="V3780" t="str">
            <v>PTD</v>
          </cell>
          <cell r="W3780" t="str">
            <v>Compra</v>
          </cell>
        </row>
        <row r="3781">
          <cell r="B3781" t="str">
            <v>8058-06</v>
          </cell>
          <cell r="C3781" t="str">
            <v>Desc.BakerbondSpeediskSax50mm</v>
          </cell>
          <cell r="D3781" t="str">
            <v>20 pz</v>
          </cell>
          <cell r="E3781" t="str">
            <v>Desc.BakerbondSpeediskSax50mm20 pz</v>
          </cell>
          <cell r="F3781" t="str">
            <v>PZ</v>
          </cell>
          <cell r="G3781" t="str">
            <v>20 pz</v>
          </cell>
          <cell r="H3781">
            <v>7654.47</v>
          </cell>
          <cell r="I3781" t="str">
            <v>Desc. Alt.SIN ALTERNATIVA</v>
          </cell>
          <cell r="J3781">
            <v>0</v>
          </cell>
          <cell r="K3781">
            <v>0.52300000000000002</v>
          </cell>
          <cell r="L3781" t="str">
            <v>COMPRADOR 2</v>
          </cell>
          <cell r="M3781" t="str">
            <v>Desc.</v>
          </cell>
          <cell r="N3781" t="str">
            <v>BAKER</v>
          </cell>
          <cell r="O3781" t="str">
            <v>LAB</v>
          </cell>
          <cell r="P3781" t="str">
            <v>SSC</v>
          </cell>
          <cell r="Q3781" t="str">
            <v>#NOCODE#</v>
          </cell>
          <cell r="R3781" t="str">
            <v>#NOCODE#</v>
          </cell>
          <cell r="S3781" t="str">
            <v>DIVERSOS</v>
          </cell>
          <cell r="T3781" t="str">
            <v>PT</v>
          </cell>
          <cell r="U3781" t="str">
            <v>NO</v>
          </cell>
          <cell r="V3781" t="str">
            <v>PTD</v>
          </cell>
          <cell r="W3781" t="str">
            <v>Compra</v>
          </cell>
        </row>
        <row r="3782">
          <cell r="B3782" t="str">
            <v>8060-06</v>
          </cell>
          <cell r="C3782" t="str">
            <v>Bakerbond Speedisk. Oil&amp;Grease</v>
          </cell>
          <cell r="D3782" t="str">
            <v>D.Extracción             20 pz</v>
          </cell>
          <cell r="E3782" t="str">
            <v>Bakerbond Speedisk. Oil&amp;GreaseD.Extracción             20 pz</v>
          </cell>
          <cell r="F3782" t="str">
            <v>PZ</v>
          </cell>
          <cell r="G3782" t="str">
            <v>20 pz</v>
          </cell>
          <cell r="H3782">
            <v>9567.5499999999993</v>
          </cell>
          <cell r="I3782">
            <v>0</v>
          </cell>
          <cell r="J3782">
            <v>0</v>
          </cell>
          <cell r="K3782">
            <v>0</v>
          </cell>
          <cell r="L3782" t="str">
            <v>COMPRADOR 2</v>
          </cell>
          <cell r="M3782" t="str">
            <v>Make to Order</v>
          </cell>
          <cell r="N3782" t="str">
            <v>BAKER</v>
          </cell>
          <cell r="O3782" t="str">
            <v>LAB</v>
          </cell>
          <cell r="P3782" t="str">
            <v>SSC</v>
          </cell>
          <cell r="Q3782" t="str">
            <v>#NOCODE#</v>
          </cell>
          <cell r="R3782" t="str">
            <v>#NOCODE#</v>
          </cell>
          <cell r="S3782" t="str">
            <v>DIVERSOS</v>
          </cell>
          <cell r="T3782" t="str">
            <v>PT</v>
          </cell>
          <cell r="U3782" t="str">
            <v>NO</v>
          </cell>
          <cell r="V3782" t="str">
            <v>PTD</v>
          </cell>
          <cell r="W3782" t="str">
            <v>Compra</v>
          </cell>
        </row>
        <row r="3783">
          <cell r="B3783" t="str">
            <v>8068-06</v>
          </cell>
          <cell r="C3783" t="str">
            <v>Desc.Bakerbond SpeediskDVB50mm</v>
          </cell>
          <cell r="D3783" t="str">
            <v>20 pz</v>
          </cell>
          <cell r="E3783" t="str">
            <v>Desc.Bakerbond SpeediskDVB50mm20 pz</v>
          </cell>
          <cell r="F3783" t="str">
            <v>PZ</v>
          </cell>
          <cell r="G3783" t="str">
            <v>20 pz</v>
          </cell>
          <cell r="H3783">
            <v>8106.82</v>
          </cell>
          <cell r="I3783" t="str">
            <v>Desc. Sin Alt.</v>
          </cell>
          <cell r="J3783">
            <v>0</v>
          </cell>
          <cell r="K3783">
            <v>0</v>
          </cell>
          <cell r="L3783" t="str">
            <v>COMPRADOR 2</v>
          </cell>
          <cell r="M3783" t="str">
            <v>Desc.</v>
          </cell>
          <cell r="N3783" t="str">
            <v>BAKER</v>
          </cell>
          <cell r="O3783" t="str">
            <v>LAB</v>
          </cell>
          <cell r="P3783" t="str">
            <v>SSC</v>
          </cell>
          <cell r="Q3783" t="str">
            <v>#NOCODE#</v>
          </cell>
          <cell r="R3783" t="str">
            <v>#NOCODE#</v>
          </cell>
          <cell r="S3783" t="str">
            <v>DIVERSOS</v>
          </cell>
          <cell r="T3783" t="str">
            <v>PT</v>
          </cell>
          <cell r="U3783" t="str">
            <v>NO</v>
          </cell>
          <cell r="V3783" t="str">
            <v>PTD</v>
          </cell>
          <cell r="W3783" t="str">
            <v>Compra</v>
          </cell>
        </row>
        <row r="3784">
          <cell r="B3784" t="str">
            <v>8070-01</v>
          </cell>
          <cell r="C3784" t="str">
            <v>Desc. Adaptador de Frasco</v>
          </cell>
          <cell r="D3784" t="str">
            <v>pz</v>
          </cell>
          <cell r="E3784" t="str">
            <v>Desc. Adaptador de Frascopz</v>
          </cell>
          <cell r="F3784" t="str">
            <v>PZ</v>
          </cell>
          <cell r="G3784" t="str">
            <v>pz</v>
          </cell>
          <cell r="H3784">
            <v>1296.02</v>
          </cell>
          <cell r="I3784" t="str">
            <v>Desc. por AVANTOR USA 07/12/11</v>
          </cell>
          <cell r="J3784">
            <v>0</v>
          </cell>
          <cell r="K3784">
            <v>0</v>
          </cell>
          <cell r="L3784" t="str">
            <v>COMPRADOR 2</v>
          </cell>
          <cell r="M3784" t="str">
            <v>Desc.</v>
          </cell>
          <cell r="N3784" t="str">
            <v>BAKER</v>
          </cell>
          <cell r="O3784" t="str">
            <v>LAB</v>
          </cell>
          <cell r="P3784" t="str">
            <v>SSC</v>
          </cell>
          <cell r="Q3784" t="str">
            <v>#NOCODE#</v>
          </cell>
          <cell r="R3784" t="str">
            <v>#NOCODE#</v>
          </cell>
          <cell r="S3784" t="str">
            <v>DIVERSOS</v>
          </cell>
          <cell r="T3784" t="str">
            <v>PT</v>
          </cell>
          <cell r="U3784" t="str">
            <v>NO</v>
          </cell>
          <cell r="V3784" t="str">
            <v>PTD</v>
          </cell>
          <cell r="W3784" t="str">
            <v>Compra</v>
          </cell>
        </row>
        <row r="3785">
          <cell r="B3785" t="str">
            <v>8093-01</v>
          </cell>
          <cell r="C3785" t="str">
            <v>Desc.Speedisk EstacionSencilla</v>
          </cell>
          <cell r="D3785" t="str">
            <v>Extraccion                  pz</v>
          </cell>
          <cell r="E3785" t="str">
            <v>Desc.Speedisk EstacionSencillaExtraccion                  pz</v>
          </cell>
          <cell r="F3785" t="str">
            <v>PZ</v>
          </cell>
          <cell r="G3785" t="str">
            <v>pz</v>
          </cell>
          <cell r="H3785">
            <v>14288.92</v>
          </cell>
          <cell r="I3785" t="str">
            <v>Desc. Alt.SIN ALTERNATIVA</v>
          </cell>
          <cell r="J3785">
            <v>0</v>
          </cell>
          <cell r="K3785">
            <v>1.022</v>
          </cell>
          <cell r="L3785" t="str">
            <v>COMPRADOR 2</v>
          </cell>
          <cell r="M3785" t="str">
            <v>Desc.</v>
          </cell>
          <cell r="N3785" t="str">
            <v>BAKER</v>
          </cell>
          <cell r="O3785" t="str">
            <v>LAB</v>
          </cell>
          <cell r="P3785" t="str">
            <v>SSC</v>
          </cell>
          <cell r="Q3785" t="str">
            <v>#NOCODE#</v>
          </cell>
          <cell r="R3785" t="str">
            <v>#NOCODE#</v>
          </cell>
          <cell r="S3785" t="str">
            <v>DIVERSOS</v>
          </cell>
          <cell r="T3785" t="str">
            <v>PT</v>
          </cell>
          <cell r="U3785" t="str">
            <v>NO</v>
          </cell>
          <cell r="V3785" t="str">
            <v>PTD</v>
          </cell>
          <cell r="W3785" t="str">
            <v>Compra</v>
          </cell>
        </row>
        <row r="3786">
          <cell r="B3786" t="str">
            <v>8094-06</v>
          </cell>
          <cell r="C3786" t="str">
            <v>Desc. Estaciones de Extraccion</v>
          </cell>
          <cell r="D3786" t="str">
            <v>Compacta Speedisk           pz</v>
          </cell>
          <cell r="E3786" t="str">
            <v>Desc. Estaciones de ExtraccionCompacta Speedisk           pz</v>
          </cell>
          <cell r="F3786" t="str">
            <v>PZ</v>
          </cell>
          <cell r="G3786" t="str">
            <v>pz</v>
          </cell>
          <cell r="H3786">
            <v>36968.480000000003</v>
          </cell>
          <cell r="I3786" t="str">
            <v>Desc. RACIONALIZACION PRODUCTOS Sin Alt.</v>
          </cell>
          <cell r="J3786">
            <v>0</v>
          </cell>
          <cell r="K3786">
            <v>0</v>
          </cell>
          <cell r="L3786" t="str">
            <v>COMPRADOR 2</v>
          </cell>
          <cell r="M3786" t="str">
            <v>Desc.</v>
          </cell>
          <cell r="N3786" t="str">
            <v>BAKER</v>
          </cell>
          <cell r="O3786" t="str">
            <v>LAB</v>
          </cell>
          <cell r="P3786" t="str">
            <v>SSC</v>
          </cell>
          <cell r="Q3786" t="str">
            <v>#NOCODE#</v>
          </cell>
          <cell r="R3786" t="str">
            <v>#NOCODE#</v>
          </cell>
          <cell r="S3786" t="str">
            <v>DIVERSOS</v>
          </cell>
          <cell r="T3786" t="str">
            <v>PT</v>
          </cell>
          <cell r="U3786" t="str">
            <v>NO</v>
          </cell>
          <cell r="V3786" t="str">
            <v>PTD</v>
          </cell>
          <cell r="W3786" t="str">
            <v>Compra</v>
          </cell>
        </row>
        <row r="3787">
          <cell r="B3787" t="str">
            <v>8095-06</v>
          </cell>
          <cell r="C3787" t="str">
            <v>Estaciones de Extraccion</v>
          </cell>
          <cell r="D3787" t="str">
            <v>ampl. Speedisk              pz</v>
          </cell>
          <cell r="E3787" t="str">
            <v>Estaciones de Extraccionampl. Speedisk              pz</v>
          </cell>
          <cell r="F3787" t="str">
            <v>PZ</v>
          </cell>
          <cell r="G3787" t="str">
            <v>pz</v>
          </cell>
          <cell r="H3787">
            <v>65478.84</v>
          </cell>
          <cell r="I3787">
            <v>0</v>
          </cell>
          <cell r="J3787">
            <v>0</v>
          </cell>
          <cell r="K3787">
            <v>0</v>
          </cell>
          <cell r="L3787" t="str">
            <v>COMPRADOR 2</v>
          </cell>
          <cell r="M3787" t="str">
            <v>Make to Order</v>
          </cell>
          <cell r="N3787" t="str">
            <v>BAKER</v>
          </cell>
          <cell r="O3787" t="str">
            <v>LAB</v>
          </cell>
          <cell r="P3787" t="str">
            <v>SSC</v>
          </cell>
          <cell r="Q3787" t="str">
            <v>#NOCODE#</v>
          </cell>
          <cell r="R3787" t="str">
            <v>#NOCODE#</v>
          </cell>
          <cell r="S3787" t="str">
            <v>DIVERSOS</v>
          </cell>
          <cell r="T3787" t="str">
            <v>PT</v>
          </cell>
          <cell r="U3787" t="str">
            <v>NO</v>
          </cell>
          <cell r="V3787" t="str">
            <v>PTD</v>
          </cell>
          <cell r="W3787" t="str">
            <v>Compra</v>
          </cell>
        </row>
        <row r="3788">
          <cell r="B3788" t="str">
            <v>8096-02</v>
          </cell>
          <cell r="C3788" t="str">
            <v>Speedisk Cámara Recolectora 1E</v>
          </cell>
          <cell r="D3788" t="str">
            <v>A</v>
          </cell>
          <cell r="E3788" t="str">
            <v>Speedisk Cámara Recolectora 1EA</v>
          </cell>
          <cell r="F3788" t="str">
            <v>PZ</v>
          </cell>
          <cell r="G3788" t="str">
            <v>1 EA</v>
          </cell>
          <cell r="H3788">
            <v>18774.900000000001</v>
          </cell>
          <cell r="I3788">
            <v>0</v>
          </cell>
          <cell r="J3788">
            <v>1</v>
          </cell>
          <cell r="K3788">
            <v>1</v>
          </cell>
          <cell r="L3788" t="str">
            <v>COMPRADOR 2</v>
          </cell>
          <cell r="M3788" t="str">
            <v>Make to Order</v>
          </cell>
          <cell r="N3788" t="str">
            <v>BAKER</v>
          </cell>
          <cell r="O3788" t="str">
            <v>LAB</v>
          </cell>
          <cell r="P3788" t="str">
            <v>LAB</v>
          </cell>
          <cell r="Q3788" t="str">
            <v>#NOCODE#</v>
          </cell>
          <cell r="R3788" t="str">
            <v>#NOCODE#</v>
          </cell>
          <cell r="S3788" t="str">
            <v>DIVERSOS</v>
          </cell>
          <cell r="T3788" t="str">
            <v>PT</v>
          </cell>
          <cell r="U3788" t="str">
            <v>NO</v>
          </cell>
          <cell r="V3788" t="str">
            <v>PTD</v>
          </cell>
          <cell r="W3788" t="str">
            <v>COMPRA</v>
          </cell>
        </row>
        <row r="3789">
          <cell r="B3789" t="str">
            <v>8097-06</v>
          </cell>
          <cell r="C3789" t="str">
            <v>Desc.Speedisk Reservoriode185</v>
          </cell>
          <cell r="D3789" t="str">
            <v>(6 pzs)                     pz</v>
          </cell>
          <cell r="E3789" t="str">
            <v>Desc.Speedisk Reservoriode185(6 pzs)                     pz</v>
          </cell>
          <cell r="F3789" t="str">
            <v>PZ</v>
          </cell>
          <cell r="G3789" t="str">
            <v>pz</v>
          </cell>
          <cell r="H3789">
            <v>1950.37</v>
          </cell>
          <cell r="I3789" t="str">
            <v>Desc. Alt.SIN ALTERNATIVA</v>
          </cell>
          <cell r="J3789">
            <v>0</v>
          </cell>
          <cell r="K3789">
            <v>0</v>
          </cell>
          <cell r="L3789" t="str">
            <v>COMPRADOR 2</v>
          </cell>
          <cell r="M3789" t="str">
            <v>Desc.</v>
          </cell>
          <cell r="N3789" t="str">
            <v>BAKER</v>
          </cell>
          <cell r="O3789" t="str">
            <v>LAB</v>
          </cell>
          <cell r="P3789" t="str">
            <v>SSC</v>
          </cell>
          <cell r="Q3789" t="str">
            <v>#NOCODE#</v>
          </cell>
          <cell r="R3789" t="str">
            <v>#NOCODE#</v>
          </cell>
          <cell r="S3789" t="str">
            <v>DIVERSOS</v>
          </cell>
          <cell r="T3789" t="str">
            <v>PT</v>
          </cell>
          <cell r="U3789" t="str">
            <v>NO</v>
          </cell>
          <cell r="V3789" t="str">
            <v>PTD</v>
          </cell>
          <cell r="W3789" t="str">
            <v>Compra</v>
          </cell>
        </row>
        <row r="3790">
          <cell r="B3790" t="str">
            <v>8098-01</v>
          </cell>
          <cell r="C3790" t="str">
            <v>Desc. Speedisk Reservoriode 1L</v>
          </cell>
          <cell r="D3790" t="str">
            <v>pz</v>
          </cell>
          <cell r="E3790" t="str">
            <v>Desc. Speedisk Reservoriode 1Lpz</v>
          </cell>
          <cell r="F3790" t="str">
            <v>PZ</v>
          </cell>
          <cell r="G3790" t="str">
            <v>pz</v>
          </cell>
          <cell r="H3790">
            <v>6179.45</v>
          </cell>
          <cell r="I3790" t="str">
            <v>Desc. Nuevo Catálogo 8104-01</v>
          </cell>
          <cell r="J3790">
            <v>1</v>
          </cell>
          <cell r="K3790">
            <v>0.82920000000000005</v>
          </cell>
          <cell r="L3790" t="str">
            <v>COMPRADOR 2</v>
          </cell>
          <cell r="M3790" t="str">
            <v>Desc.</v>
          </cell>
          <cell r="N3790" t="str">
            <v>BAKER</v>
          </cell>
          <cell r="O3790" t="str">
            <v>LAB</v>
          </cell>
          <cell r="P3790" t="str">
            <v>SSC</v>
          </cell>
          <cell r="Q3790" t="str">
            <v>#NOCODE#</v>
          </cell>
          <cell r="R3790" t="str">
            <v>#NOCODE#</v>
          </cell>
          <cell r="S3790" t="str">
            <v>DIVERSOS</v>
          </cell>
          <cell r="T3790" t="str">
            <v>PT</v>
          </cell>
          <cell r="U3790" t="str">
            <v>NO</v>
          </cell>
          <cell r="V3790" t="str">
            <v>PTD</v>
          </cell>
          <cell r="W3790" t="str">
            <v>Compra</v>
          </cell>
        </row>
        <row r="3791">
          <cell r="B3791" t="str">
            <v>8099-06</v>
          </cell>
          <cell r="C3791" t="str">
            <v>Desc. Adaptador de Muestras</v>
          </cell>
          <cell r="D3791" t="str">
            <v>Remoto Paq. 6 pzas</v>
          </cell>
          <cell r="E3791" t="str">
            <v>Desc. Adaptador de MuestrasRemoto Paq. 6 pzas</v>
          </cell>
          <cell r="F3791" t="str">
            <v>PZ</v>
          </cell>
          <cell r="G3791" t="str">
            <v>pz</v>
          </cell>
          <cell r="H3791">
            <v>5600.59</v>
          </cell>
          <cell r="I3791" t="str">
            <v>Desc. RACIONALIZACION PRODUCTOS Sin Alt.</v>
          </cell>
          <cell r="J3791">
            <v>0</v>
          </cell>
          <cell r="K3791">
            <v>0</v>
          </cell>
          <cell r="L3791" t="str">
            <v>COMPRADOR 2</v>
          </cell>
          <cell r="M3791" t="str">
            <v>Desc.</v>
          </cell>
          <cell r="N3791" t="str">
            <v>BAKER</v>
          </cell>
          <cell r="O3791" t="str">
            <v>LAB</v>
          </cell>
          <cell r="P3791" t="str">
            <v>SSC</v>
          </cell>
          <cell r="Q3791" t="str">
            <v>#NOCODE#</v>
          </cell>
          <cell r="R3791" t="str">
            <v>#NOCODE#</v>
          </cell>
          <cell r="S3791" t="str">
            <v>DIVERSOS</v>
          </cell>
          <cell r="T3791" t="str">
            <v>PT</v>
          </cell>
          <cell r="U3791" t="str">
            <v>NO</v>
          </cell>
          <cell r="V3791" t="str">
            <v>PTD</v>
          </cell>
          <cell r="W3791" t="str">
            <v>Compra</v>
          </cell>
        </row>
        <row r="3792">
          <cell r="B3792" t="str">
            <v>8100-20</v>
          </cell>
          <cell r="C3792" t="str">
            <v>Tiosulfato de Sodio 5-Hid.</v>
          </cell>
          <cell r="D3792" t="str">
            <v>Crist. RA               12 kg</v>
          </cell>
          <cell r="E3792" t="str">
            <v>Tiosulfato de Sodio 5-Hid.Crist. RA               12 kg</v>
          </cell>
          <cell r="F3792" t="str">
            <v>PZ</v>
          </cell>
          <cell r="G3792" t="str">
            <v>12 KG</v>
          </cell>
          <cell r="H3792">
            <v>7499.33</v>
          </cell>
          <cell r="I3792">
            <v>0</v>
          </cell>
          <cell r="J3792">
            <v>1</v>
          </cell>
          <cell r="K3792">
            <v>12</v>
          </cell>
          <cell r="L3792" t="str">
            <v>PLANEADOR 1</v>
          </cell>
          <cell r="M3792" t="str">
            <v>Make to Order</v>
          </cell>
          <cell r="N3792" t="str">
            <v>MACRON</v>
          </cell>
          <cell r="O3792" t="str">
            <v>LAB</v>
          </cell>
          <cell r="P3792" t="str">
            <v>LAB</v>
          </cell>
          <cell r="Q3792" t="str">
            <v>#NOCODE#</v>
          </cell>
          <cell r="R3792" t="str">
            <v>#NOCODE#</v>
          </cell>
          <cell r="S3792" t="str">
            <v>SALES</v>
          </cell>
          <cell r="T3792" t="str">
            <v>PT</v>
          </cell>
          <cell r="U3792" t="str">
            <v>NO</v>
          </cell>
          <cell r="V3792" t="str">
            <v>PTEPTD</v>
          </cell>
          <cell r="W3792" t="str">
            <v>Empaque</v>
          </cell>
        </row>
        <row r="3793">
          <cell r="B3793" t="str">
            <v>8104-01</v>
          </cell>
          <cell r="C3793" t="str">
            <v>Desc.Speedisk Reservorio de 1L</v>
          </cell>
          <cell r="D3793" t="str">
            <v>pz</v>
          </cell>
          <cell r="E3793" t="str">
            <v>Desc.Speedisk Reservorio de 1Lpz</v>
          </cell>
          <cell r="F3793" t="str">
            <v>PZ</v>
          </cell>
          <cell r="G3793" t="str">
            <v>pz</v>
          </cell>
          <cell r="H3793">
            <v>6296.05</v>
          </cell>
          <cell r="I3793" t="str">
            <v>Desc. Alt.SIN ALTERNATIVA</v>
          </cell>
          <cell r="J3793">
            <v>1</v>
          </cell>
          <cell r="K3793">
            <v>0.82920000000000005</v>
          </cell>
          <cell r="L3793" t="str">
            <v>COMPRADOR 2</v>
          </cell>
          <cell r="M3793" t="str">
            <v>Desc.</v>
          </cell>
          <cell r="N3793" t="str">
            <v>BAKER</v>
          </cell>
          <cell r="O3793" t="str">
            <v>LAB</v>
          </cell>
          <cell r="P3793" t="str">
            <v>SSC</v>
          </cell>
          <cell r="Q3793" t="str">
            <v>#NOCODE#</v>
          </cell>
          <cell r="R3793" t="str">
            <v>#NOCODE#</v>
          </cell>
          <cell r="S3793" t="str">
            <v>DIVERSOS</v>
          </cell>
          <cell r="T3793" t="str">
            <v>PT</v>
          </cell>
          <cell r="U3793" t="str">
            <v>NO</v>
          </cell>
          <cell r="V3793" t="str">
            <v>PTD</v>
          </cell>
          <cell r="W3793" t="str">
            <v>Compra</v>
          </cell>
        </row>
        <row r="3794">
          <cell r="B3794" t="str">
            <v>8108-06</v>
          </cell>
          <cell r="C3794" t="str">
            <v>Desc. Columnas de Polímero</v>
          </cell>
          <cell r="D3794" t="str">
            <v>Speedisck100mg3ml Cja. 50 pzas</v>
          </cell>
          <cell r="E3794" t="str">
            <v>Desc. Columnas de PolímeroSpeedisck100mg3ml Cja. 50 pzas</v>
          </cell>
          <cell r="F3794" t="str">
            <v>PZ</v>
          </cell>
          <cell r="G3794" t="str">
            <v>50 PZ</v>
          </cell>
          <cell r="H3794">
            <v>3959.44</v>
          </cell>
          <cell r="I3794" t="str">
            <v>Desc. RACIONALIZACION PRODUCTOS Sin Alt.</v>
          </cell>
          <cell r="J3794">
            <v>0</v>
          </cell>
          <cell r="K3794">
            <v>0</v>
          </cell>
          <cell r="L3794" t="str">
            <v>COMPRADOR 2</v>
          </cell>
          <cell r="M3794" t="str">
            <v>Desc.</v>
          </cell>
          <cell r="N3794" t="str">
            <v>BAKER</v>
          </cell>
          <cell r="O3794" t="str">
            <v>LAB</v>
          </cell>
          <cell r="P3794" t="str">
            <v>SSC</v>
          </cell>
          <cell r="Q3794" t="str">
            <v>#NOCODE#</v>
          </cell>
          <cell r="R3794" t="str">
            <v>#NOCODE#</v>
          </cell>
          <cell r="S3794" t="str">
            <v>DIVERSOS</v>
          </cell>
          <cell r="T3794" t="str">
            <v>PT</v>
          </cell>
          <cell r="U3794" t="str">
            <v>NO</v>
          </cell>
          <cell r="V3794" t="str">
            <v>PTD</v>
          </cell>
          <cell r="W3794" t="str">
            <v>Compra</v>
          </cell>
        </row>
        <row r="3795">
          <cell r="B3795" t="str">
            <v>8153-04</v>
          </cell>
          <cell r="C3795" t="str">
            <v>TCut.PolarPlusOctadecyl (Cƒ’)</v>
          </cell>
          <cell r="D3795" t="str">
            <v>disk® Column, 10 ×m 1EA</v>
          </cell>
          <cell r="E3795" t="str">
            <v>TCut.PolarPlusOctadecyl (Cƒ’)disk® Column, 10 ×m 1EA</v>
          </cell>
          <cell r="F3795" t="str">
            <v>PZ</v>
          </cell>
          <cell r="G3795" t="str">
            <v>1 EA</v>
          </cell>
          <cell r="H3795">
            <v>3540.54</v>
          </cell>
          <cell r="I3795" t="str">
            <v>TCut.SIN ALTERNATIVA</v>
          </cell>
          <cell r="J3795">
            <v>1</v>
          </cell>
          <cell r="K3795">
            <v>1</v>
          </cell>
          <cell r="L3795" t="str">
            <v>COMPRADOR 2</v>
          </cell>
          <cell r="M3795" t="str">
            <v>Desc.</v>
          </cell>
          <cell r="N3795" t="str">
            <v>BAKER</v>
          </cell>
          <cell r="O3795" t="str">
            <v>LAB</v>
          </cell>
          <cell r="P3795" t="str">
            <v>LAB</v>
          </cell>
          <cell r="Q3795" t="str">
            <v>#NOCODE#</v>
          </cell>
          <cell r="R3795" t="str">
            <v>#NOCODE#</v>
          </cell>
          <cell r="S3795" t="str">
            <v>DIVERSOS</v>
          </cell>
          <cell r="T3795" t="str">
            <v>PT</v>
          </cell>
          <cell r="U3795" t="str">
            <v>NO</v>
          </cell>
          <cell r="V3795" t="str">
            <v>PTD</v>
          </cell>
          <cell r="W3795" t="str">
            <v>COMPRA</v>
          </cell>
        </row>
        <row r="3796">
          <cell r="B3796" t="str">
            <v>8153-06</v>
          </cell>
          <cell r="C3796" t="str">
            <v>Desc. Columnas Sílice Speedisk</v>
          </cell>
          <cell r="D3796" t="str">
            <v>100mg 3ml Cja. 50 pzas</v>
          </cell>
          <cell r="E3796" t="str">
            <v>Desc. Columnas Sílice Speedisk100mg 3ml Cja. 50 pzas</v>
          </cell>
          <cell r="F3796" t="str">
            <v>PZ</v>
          </cell>
          <cell r="G3796" t="str">
            <v>50 PZ</v>
          </cell>
          <cell r="H3796">
            <v>2630.62</v>
          </cell>
          <cell r="I3796" t="str">
            <v>Desc. por Avantor USA. Sin Alt.</v>
          </cell>
          <cell r="J3796">
            <v>0</v>
          </cell>
          <cell r="K3796">
            <v>0</v>
          </cell>
          <cell r="L3796" t="str">
            <v>COMPRADOR 2</v>
          </cell>
          <cell r="M3796" t="str">
            <v>Desc.</v>
          </cell>
          <cell r="N3796" t="str">
            <v>BAKER</v>
          </cell>
          <cell r="O3796" t="str">
            <v>LAB</v>
          </cell>
          <cell r="P3796" t="str">
            <v>SSC</v>
          </cell>
          <cell r="Q3796" t="str">
            <v>#NOCODE#</v>
          </cell>
          <cell r="R3796" t="str">
            <v>#NOCODE#</v>
          </cell>
          <cell r="S3796" t="str">
            <v>DIVERSOS</v>
          </cell>
          <cell r="T3796" t="str">
            <v>PT</v>
          </cell>
          <cell r="U3796" t="str">
            <v>NO</v>
          </cell>
          <cell r="V3796" t="str">
            <v>PTD</v>
          </cell>
          <cell r="W3796" t="str">
            <v>Compra</v>
          </cell>
        </row>
        <row r="3797">
          <cell r="B3797" t="str">
            <v>8176-02</v>
          </cell>
          <cell r="C3797" t="str">
            <v>Desc. Cloruro Estañoso, Crist,</v>
          </cell>
          <cell r="D3797" t="str">
            <v>2-Hid.  RA ACS   125 g</v>
          </cell>
          <cell r="E3797" t="str">
            <v>Desc. Cloruro Estañoso, Crist,2-Hid.  RA ACS   125 g</v>
          </cell>
          <cell r="F3797" t="str">
            <v>PZ</v>
          </cell>
          <cell r="G3797" t="str">
            <v>125 g</v>
          </cell>
          <cell r="H3797">
            <v>1339.28</v>
          </cell>
          <cell r="I3797" t="str">
            <v>CICOPLAFEST EXPORT Desc. X USA Dic 2016</v>
          </cell>
          <cell r="J3797">
            <v>1</v>
          </cell>
          <cell r="K3797">
            <v>0.125</v>
          </cell>
          <cell r="L3797" t="str">
            <v>COMPRADOR 2</v>
          </cell>
          <cell r="M3797" t="str">
            <v>Recurso F</v>
          </cell>
          <cell r="N3797" t="str">
            <v>MACRON</v>
          </cell>
          <cell r="O3797" t="str">
            <v>LAB</v>
          </cell>
          <cell r="P3797" t="str">
            <v>LAB</v>
          </cell>
          <cell r="Q3797" t="str">
            <v>#NOCODE#</v>
          </cell>
          <cell r="R3797" t="str">
            <v>#NOCODE#</v>
          </cell>
          <cell r="S3797" t="str">
            <v>SALES</v>
          </cell>
          <cell r="T3797" t="str">
            <v>PT</v>
          </cell>
          <cell r="U3797" t="str">
            <v>NO</v>
          </cell>
          <cell r="V3797" t="str">
            <v>PTD</v>
          </cell>
          <cell r="W3797" t="str">
            <v>COMPRA</v>
          </cell>
        </row>
        <row r="3798">
          <cell r="B3798" t="str">
            <v>8199.5000</v>
          </cell>
          <cell r="C3798" t="str">
            <v>Desc. Metanol Grado MOS</v>
          </cell>
          <cell r="D3798" t="str">
            <v>5 L</v>
          </cell>
          <cell r="E3798" t="str">
            <v>Desc. Metanol Grado MOS5 L</v>
          </cell>
          <cell r="F3798" t="str">
            <v>PZ</v>
          </cell>
          <cell r="G3798" t="str">
            <v>5 L</v>
          </cell>
          <cell r="H3798">
            <v>3356.77</v>
          </cell>
          <cell r="I3798" t="str">
            <v>Desc. X USA Dic 2016</v>
          </cell>
          <cell r="J3798">
            <v>1</v>
          </cell>
          <cell r="K3798">
            <v>5</v>
          </cell>
          <cell r="L3798" t="str">
            <v>COMPRADOR 6</v>
          </cell>
          <cell r="M3798" t="str">
            <v>Desc.</v>
          </cell>
          <cell r="N3798" t="str">
            <v>BAKER</v>
          </cell>
          <cell r="O3798" t="str">
            <v>LAB</v>
          </cell>
          <cell r="P3798" t="str">
            <v>LAB</v>
          </cell>
          <cell r="Q3798" t="str">
            <v>#NOCODE#</v>
          </cell>
          <cell r="R3798" t="str">
            <v>#NOCODE#</v>
          </cell>
          <cell r="S3798" t="str">
            <v>SOLVENTES</v>
          </cell>
          <cell r="T3798" t="str">
            <v>PT</v>
          </cell>
          <cell r="U3798" t="str">
            <v>NO</v>
          </cell>
          <cell r="V3798" t="str">
            <v>PTD</v>
          </cell>
          <cell r="W3798" t="str">
            <v>COMPRA</v>
          </cell>
        </row>
        <row r="3799">
          <cell r="B3799" t="str">
            <v>8392-01</v>
          </cell>
          <cell r="C3799" t="str">
            <v>Desc. Dioxido de Manganeso</v>
          </cell>
          <cell r="D3799" t="str">
            <v>Pvo.  RA              500 g</v>
          </cell>
          <cell r="E3799" t="str">
            <v>Desc. Dioxido de ManganesoPvo.  RA              500 g</v>
          </cell>
          <cell r="F3799" t="str">
            <v>PZ</v>
          </cell>
          <cell r="G3799" t="str">
            <v>500 GR</v>
          </cell>
          <cell r="H3799">
            <v>1059.6600000000001</v>
          </cell>
          <cell r="I3799" t="str">
            <v>Desc. Sin Alt. Avantor USA. 051113</v>
          </cell>
          <cell r="J3799">
            <v>1</v>
          </cell>
          <cell r="K3799">
            <v>0.5</v>
          </cell>
          <cell r="L3799" t="str">
            <v>PLANEADOR 1</v>
          </cell>
          <cell r="M3799" t="str">
            <v>Desc.</v>
          </cell>
          <cell r="N3799" t="str">
            <v>BAKER</v>
          </cell>
          <cell r="O3799" t="str">
            <v>LAB</v>
          </cell>
          <cell r="P3799" t="str">
            <v>LAB</v>
          </cell>
          <cell r="Q3799" t="str">
            <v>#NOCODE#</v>
          </cell>
          <cell r="R3799" t="str">
            <v>#NOCODE#</v>
          </cell>
          <cell r="S3799" t="str">
            <v>SALES</v>
          </cell>
          <cell r="T3799" t="str">
            <v>PT</v>
          </cell>
          <cell r="U3799" t="str">
            <v>NO</v>
          </cell>
          <cell r="V3799" t="str">
            <v>PTEPTD</v>
          </cell>
          <cell r="W3799" t="str">
            <v>Empaque</v>
          </cell>
        </row>
        <row r="3800">
          <cell r="B3800" t="str">
            <v>8392-05</v>
          </cell>
          <cell r="C3800" t="str">
            <v>Desc. Dioxido de Manganeso</v>
          </cell>
          <cell r="D3800" t="str">
            <v>Pvo. RA                2.5 kg</v>
          </cell>
          <cell r="E3800" t="str">
            <v>Desc. Dioxido de ManganesoPvo. RA                2.5 kg</v>
          </cell>
          <cell r="F3800" t="str">
            <v>PZ</v>
          </cell>
          <cell r="G3800" t="str">
            <v>2.5 KG</v>
          </cell>
          <cell r="H3800">
            <v>8384.0400000000009</v>
          </cell>
          <cell r="I3800" t="str">
            <v>Desc. Sin Alt. Avantor USA. 051113</v>
          </cell>
          <cell r="J3800">
            <v>1</v>
          </cell>
          <cell r="K3800">
            <v>2.5</v>
          </cell>
          <cell r="L3800" t="str">
            <v>PLANEADOR 1</v>
          </cell>
          <cell r="M3800" t="str">
            <v>Desc.</v>
          </cell>
          <cell r="N3800" t="str">
            <v>BAKER</v>
          </cell>
          <cell r="O3800" t="str">
            <v>LAB</v>
          </cell>
          <cell r="P3800" t="str">
            <v>LAB</v>
          </cell>
          <cell r="Q3800" t="str">
            <v>#NOCODE#</v>
          </cell>
          <cell r="R3800" t="str">
            <v>#NOCODE#</v>
          </cell>
          <cell r="S3800" t="str">
            <v>SALES</v>
          </cell>
          <cell r="T3800" t="str">
            <v>PT</v>
          </cell>
          <cell r="U3800" t="str">
            <v>NO</v>
          </cell>
          <cell r="V3800" t="str">
            <v>PTEPTD</v>
          </cell>
          <cell r="W3800" t="str">
            <v>Empaque</v>
          </cell>
        </row>
        <row r="3801">
          <cell r="B3801" t="str">
            <v>8392-07</v>
          </cell>
          <cell r="C3801" t="str">
            <v>Desc. Dioxido de Manganeso Pvo</v>
          </cell>
          <cell r="D3801" t="str">
            <v>RA                       12 kg</v>
          </cell>
          <cell r="E3801" t="str">
            <v>Desc. Dioxido de Manganeso PvoRA                       12 kg</v>
          </cell>
          <cell r="F3801" t="str">
            <v>PZ</v>
          </cell>
          <cell r="G3801" t="str">
            <v>12 KG</v>
          </cell>
          <cell r="H3801">
            <v>20206.77</v>
          </cell>
          <cell r="I3801" t="str">
            <v>Desc. Sin Alt. Avantor USA. 051113</v>
          </cell>
          <cell r="J3801">
            <v>1</v>
          </cell>
          <cell r="K3801">
            <v>12</v>
          </cell>
          <cell r="L3801" t="str">
            <v>COMPRADOR 2</v>
          </cell>
          <cell r="M3801" t="str">
            <v>Desc.</v>
          </cell>
          <cell r="N3801" t="str">
            <v>BAKER</v>
          </cell>
          <cell r="O3801" t="str">
            <v>LAB</v>
          </cell>
          <cell r="P3801" t="str">
            <v>LAB</v>
          </cell>
          <cell r="Q3801" t="str">
            <v>#NOCODE#</v>
          </cell>
          <cell r="R3801" t="str">
            <v>#NOCODE#</v>
          </cell>
          <cell r="S3801" t="str">
            <v>SALES</v>
          </cell>
          <cell r="T3801" t="str">
            <v>PT</v>
          </cell>
          <cell r="U3801" t="str">
            <v>NO</v>
          </cell>
          <cell r="V3801" t="str">
            <v>PTD</v>
          </cell>
          <cell r="W3801" t="str">
            <v>Compra</v>
          </cell>
        </row>
        <row r="3802">
          <cell r="B3802" t="str">
            <v>8392-50</v>
          </cell>
          <cell r="C3802" t="str">
            <v>Desc. Dioxido de Manganeso Pvo</v>
          </cell>
          <cell r="D3802" t="str">
            <v>RA                       100 g</v>
          </cell>
          <cell r="E3802" t="str">
            <v>Desc. Dioxido de Manganeso PvoRA                       100 g</v>
          </cell>
          <cell r="F3802" t="str">
            <v>PZ</v>
          </cell>
          <cell r="G3802" t="str">
            <v>100 g</v>
          </cell>
          <cell r="H3802">
            <v>372.37</v>
          </cell>
          <cell r="I3802" t="str">
            <v>Desc. Sin Alt. Avantor USA. 051113</v>
          </cell>
          <cell r="J3802">
            <v>1</v>
          </cell>
          <cell r="K3802">
            <v>0.1</v>
          </cell>
          <cell r="L3802" t="str">
            <v>PLANEADOR 1</v>
          </cell>
          <cell r="M3802" t="str">
            <v>Desc.</v>
          </cell>
          <cell r="N3802" t="str">
            <v>BAKER</v>
          </cell>
          <cell r="O3802" t="str">
            <v>LAB</v>
          </cell>
          <cell r="P3802" t="str">
            <v>LAB</v>
          </cell>
          <cell r="Q3802" t="str">
            <v>#NOCODE#</v>
          </cell>
          <cell r="R3802" t="str">
            <v>#NOCODE#</v>
          </cell>
          <cell r="S3802" t="str">
            <v>SALES</v>
          </cell>
          <cell r="T3802" t="str">
            <v>PT</v>
          </cell>
          <cell r="U3802" t="str">
            <v>NO</v>
          </cell>
          <cell r="V3802" t="str">
            <v>PTEPTD</v>
          </cell>
          <cell r="W3802" t="str">
            <v>Empaque</v>
          </cell>
        </row>
        <row r="3803">
          <cell r="B3803" t="str">
            <v>8392-DR</v>
          </cell>
          <cell r="C3803" t="str">
            <v>Desc. Dioxido de Manganeso Pvo</v>
          </cell>
          <cell r="D3803" t="str">
            <v>RA                          kg</v>
          </cell>
          <cell r="E3803" t="str">
            <v>Desc. Dioxido de Manganeso PvoRA                          kg</v>
          </cell>
          <cell r="F3803" t="str">
            <v>KG</v>
          </cell>
          <cell r="G3803" t="str">
            <v>kg</v>
          </cell>
          <cell r="H3803">
            <v>0</v>
          </cell>
          <cell r="I3803" t="str">
            <v>Desc. Sin Alt. Avantor USA. 051113</v>
          </cell>
          <cell r="J3803">
            <v>1</v>
          </cell>
          <cell r="K3803">
            <v>1</v>
          </cell>
          <cell r="L3803" t="str">
            <v>PLANEADOR 1</v>
          </cell>
          <cell r="M3803" t="str">
            <v>Desc.</v>
          </cell>
          <cell r="N3803" t="str">
            <v>BAKER</v>
          </cell>
          <cell r="O3803" t="str">
            <v>SINTESIS</v>
          </cell>
          <cell r="P3803" t="str">
            <v>SIN</v>
          </cell>
          <cell r="Q3803" t="str">
            <v>#NOCODE#</v>
          </cell>
          <cell r="R3803" t="str">
            <v>#NOCODE#</v>
          </cell>
          <cell r="S3803" t="str">
            <v>SALES</v>
          </cell>
          <cell r="T3803" t="str">
            <v>PT</v>
          </cell>
          <cell r="U3803" t="str">
            <v>NO</v>
          </cell>
          <cell r="V3803" t="str">
            <v>PTEPTD</v>
          </cell>
          <cell r="W3803" t="str">
            <v>EMPAQUE</v>
          </cell>
        </row>
        <row r="3804">
          <cell r="B3804" t="str">
            <v>8451</v>
          </cell>
          <cell r="C3804" t="str">
            <v>C38-439IVT-W white PP cap with</v>
          </cell>
          <cell r="D3804" t="str">
            <v>small hole punched in the top</v>
          </cell>
          <cell r="E3804" t="str">
            <v>C38-439IVT-W white PP cap withsmall hole punched in the top</v>
          </cell>
          <cell r="F3804" t="str">
            <v>PZ</v>
          </cell>
          <cell r="G3804" t="str">
            <v>pz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 t="str">
            <v>PLANEADOR 2</v>
          </cell>
          <cell r="M3804">
            <v>0</v>
          </cell>
          <cell r="N3804" t="str">
            <v>BAKER</v>
          </cell>
          <cell r="O3804" t="str">
            <v>#NOCODE#</v>
          </cell>
          <cell r="P3804" t="str">
            <v>#NOCODE#</v>
          </cell>
          <cell r="Q3804" t="str">
            <v>POLIETILENO</v>
          </cell>
          <cell r="R3804" t="str">
            <v>#NOCODE#</v>
          </cell>
          <cell r="S3804" t="str">
            <v>ME</v>
          </cell>
          <cell r="T3804" t="str">
            <v>ME</v>
          </cell>
          <cell r="U3804" t="str">
            <v>NO</v>
          </cell>
          <cell r="V3804" t="str">
            <v>MEI</v>
          </cell>
          <cell r="W3804" t="str">
            <v>COMPRA</v>
          </cell>
        </row>
        <row r="3805">
          <cell r="B3805" t="str">
            <v>8528-02</v>
          </cell>
          <cell r="C3805" t="str">
            <v>Desc. Timol, Cristal NF</v>
          </cell>
          <cell r="D3805" t="str">
            <v>125 g</v>
          </cell>
          <cell r="E3805" t="str">
            <v>Desc. Timol, Cristal NF125 g</v>
          </cell>
          <cell r="F3805" t="str">
            <v>PZ</v>
          </cell>
          <cell r="G3805" t="str">
            <v>125 g</v>
          </cell>
          <cell r="H3805">
            <v>1597.37</v>
          </cell>
          <cell r="I3805" t="str">
            <v>Desc. Sin Alt. 11/Mar/16</v>
          </cell>
          <cell r="J3805">
            <v>1</v>
          </cell>
          <cell r="K3805">
            <v>0.125</v>
          </cell>
          <cell r="L3805" t="str">
            <v>COMPRADOR 2</v>
          </cell>
          <cell r="M3805" t="str">
            <v>Desc.</v>
          </cell>
          <cell r="N3805" t="str">
            <v>MACRON</v>
          </cell>
          <cell r="O3805" t="str">
            <v>LAB</v>
          </cell>
          <cell r="P3805" t="str">
            <v>LAB</v>
          </cell>
          <cell r="Q3805" t="str">
            <v>#NOCODE#</v>
          </cell>
          <cell r="R3805" t="str">
            <v>#NOCODE#</v>
          </cell>
          <cell r="S3805" t="str">
            <v>SALES</v>
          </cell>
          <cell r="T3805" t="str">
            <v>PT</v>
          </cell>
          <cell r="U3805" t="str">
            <v>NO</v>
          </cell>
          <cell r="V3805" t="str">
            <v>PTD</v>
          </cell>
          <cell r="W3805" t="str">
            <v>COMPRA</v>
          </cell>
        </row>
        <row r="3806">
          <cell r="B3806" t="str">
            <v>8600-08</v>
          </cell>
          <cell r="C3806" t="str">
            <v>Tricloroetileno (Estabilizado)</v>
          </cell>
          <cell r="D3806" t="str">
            <v>RA ACS   4 L</v>
          </cell>
          <cell r="E3806" t="str">
            <v>Tricloroetileno (Estabilizado)RA ACS   4 L</v>
          </cell>
          <cell r="F3806" t="str">
            <v>PZ</v>
          </cell>
          <cell r="G3806" t="str">
            <v>4 L</v>
          </cell>
          <cell r="H3806">
            <v>6408.33</v>
          </cell>
          <cell r="I3806">
            <v>0</v>
          </cell>
          <cell r="J3806">
            <v>1.47</v>
          </cell>
          <cell r="K3806">
            <v>5.88</v>
          </cell>
          <cell r="L3806" t="str">
            <v>COMPRADOR 2</v>
          </cell>
          <cell r="M3806" t="str">
            <v>Make to Order</v>
          </cell>
          <cell r="N3806" t="str">
            <v>MACRON</v>
          </cell>
          <cell r="O3806" t="str">
            <v>LAB</v>
          </cell>
          <cell r="P3806" t="str">
            <v>LAB</v>
          </cell>
          <cell r="Q3806" t="str">
            <v>#NOCODE#</v>
          </cell>
          <cell r="R3806" t="str">
            <v>#NOCODE#</v>
          </cell>
          <cell r="S3806" t="str">
            <v>SALES</v>
          </cell>
          <cell r="T3806" t="str">
            <v>PT</v>
          </cell>
          <cell r="U3806" t="str">
            <v>NO</v>
          </cell>
          <cell r="V3806" t="str">
            <v>PTD</v>
          </cell>
          <cell r="W3806" t="str">
            <v>COMPRA</v>
          </cell>
        </row>
        <row r="3807">
          <cell r="B3807" t="str">
            <v>8624-01</v>
          </cell>
          <cell r="C3807" t="str">
            <v>Dietilditiocarbamato de Sodio</v>
          </cell>
          <cell r="D3807" t="str">
            <v>500 g</v>
          </cell>
          <cell r="E3807" t="str">
            <v>Dietilditiocarbamato de Sodio500 g</v>
          </cell>
          <cell r="F3807" t="str">
            <v>PZ</v>
          </cell>
          <cell r="G3807" t="str">
            <v>500 GR</v>
          </cell>
          <cell r="H3807">
            <v>5223.4399999999996</v>
          </cell>
          <cell r="I3807">
            <v>0</v>
          </cell>
          <cell r="J3807">
            <v>1</v>
          </cell>
          <cell r="K3807">
            <v>0.5</v>
          </cell>
          <cell r="L3807" t="str">
            <v>COMPRADOR 2</v>
          </cell>
          <cell r="M3807" t="str">
            <v>Make to Order</v>
          </cell>
          <cell r="N3807" t="str">
            <v>BAKER</v>
          </cell>
          <cell r="O3807" t="str">
            <v>LAB</v>
          </cell>
          <cell r="P3807" t="str">
            <v>LAB</v>
          </cell>
          <cell r="Q3807" t="str">
            <v>#NOCODE#</v>
          </cell>
          <cell r="R3807" t="str">
            <v>#NOCODE#</v>
          </cell>
          <cell r="S3807" t="str">
            <v>SALES</v>
          </cell>
          <cell r="T3807" t="str">
            <v>PT</v>
          </cell>
          <cell r="U3807" t="str">
            <v>NO</v>
          </cell>
          <cell r="V3807" t="str">
            <v>PTD</v>
          </cell>
          <cell r="W3807" t="str">
            <v>Compra</v>
          </cell>
        </row>
        <row r="3808">
          <cell r="B3808" t="str">
            <v>8624-04</v>
          </cell>
          <cell r="C3808" t="str">
            <v>Dietilditiocarbamato de Sodio</v>
          </cell>
          <cell r="D3808" t="str">
            <v>125 g</v>
          </cell>
          <cell r="E3808" t="str">
            <v>Dietilditiocarbamato de Sodio125 g</v>
          </cell>
          <cell r="F3808" t="str">
            <v>PZ</v>
          </cell>
          <cell r="G3808" t="str">
            <v>125 g</v>
          </cell>
          <cell r="H3808">
            <v>2065.44</v>
          </cell>
          <cell r="I3808">
            <v>0</v>
          </cell>
          <cell r="J3808">
            <v>1</v>
          </cell>
          <cell r="K3808">
            <v>0.125</v>
          </cell>
          <cell r="L3808" t="str">
            <v>COMPRADOR 2</v>
          </cell>
          <cell r="M3808" t="str">
            <v>Recurso F</v>
          </cell>
          <cell r="N3808" t="str">
            <v>BAKER</v>
          </cell>
          <cell r="O3808" t="str">
            <v>LAB</v>
          </cell>
          <cell r="P3808" t="str">
            <v>LAB</v>
          </cell>
          <cell r="Q3808" t="str">
            <v>#NOCODE#</v>
          </cell>
          <cell r="R3808" t="str">
            <v>#NOCODE#</v>
          </cell>
          <cell r="S3808" t="str">
            <v>SALES</v>
          </cell>
          <cell r="T3808" t="str">
            <v>PT</v>
          </cell>
          <cell r="U3808" t="str">
            <v>NO</v>
          </cell>
          <cell r="V3808" t="str">
            <v>PTD</v>
          </cell>
          <cell r="W3808" t="str">
            <v>Compra</v>
          </cell>
        </row>
        <row r="3809">
          <cell r="B3809" t="str">
            <v>8660-01</v>
          </cell>
          <cell r="C3809" t="str">
            <v>Desc. Cloruro de Tionilo</v>
          </cell>
          <cell r="D3809" t="str">
            <v>Purificado              500 ml</v>
          </cell>
          <cell r="E3809" t="str">
            <v>Desc. Cloruro de TioniloPurificado              500 ml</v>
          </cell>
          <cell r="F3809" t="str">
            <v>PZ</v>
          </cell>
          <cell r="G3809" t="str">
            <v>500 ML</v>
          </cell>
          <cell r="H3809">
            <v>3771.2</v>
          </cell>
          <cell r="I3809" t="str">
            <v>Desc. Sin Alt.</v>
          </cell>
          <cell r="J3809">
            <v>1.64</v>
          </cell>
          <cell r="K3809">
            <v>0.82</v>
          </cell>
          <cell r="L3809" t="str">
            <v>COMPRADOR 2</v>
          </cell>
          <cell r="M3809" t="str">
            <v>Desc.</v>
          </cell>
          <cell r="N3809" t="str">
            <v>BAKER</v>
          </cell>
          <cell r="O3809" t="str">
            <v>LAB</v>
          </cell>
          <cell r="P3809" t="str">
            <v>LAB</v>
          </cell>
          <cell r="Q3809" t="str">
            <v>#NOCODE#</v>
          </cell>
          <cell r="R3809" t="str">
            <v>#NOCODE#</v>
          </cell>
          <cell r="S3809" t="str">
            <v>SALES</v>
          </cell>
          <cell r="T3809" t="str">
            <v>PT</v>
          </cell>
          <cell r="U3809" t="str">
            <v>NO</v>
          </cell>
          <cell r="V3809" t="str">
            <v>PTD</v>
          </cell>
          <cell r="W3809" t="str">
            <v>Compra</v>
          </cell>
        </row>
        <row r="3810">
          <cell r="B3810" t="str">
            <v>8668-22</v>
          </cell>
          <cell r="C3810" t="str">
            <v>Desc. Xilenos RA ACS   20 L</v>
          </cell>
          <cell r="D3810" t="str">
            <v>20 L</v>
          </cell>
          <cell r="E3810" t="str">
            <v>Desc. Xilenos RA ACS   20 L20 L</v>
          </cell>
          <cell r="F3810" t="str">
            <v>PZ</v>
          </cell>
          <cell r="G3810" t="str">
            <v>20 L</v>
          </cell>
          <cell r="H3810">
            <v>2739.62</v>
          </cell>
          <cell r="I3810" t="str">
            <v>Desc. Alt. M8668-22 031313</v>
          </cell>
          <cell r="J3810">
            <v>0.86</v>
          </cell>
          <cell r="K3810">
            <v>17.2</v>
          </cell>
          <cell r="L3810" t="str">
            <v>PLANEADOR 2</v>
          </cell>
          <cell r="M3810" t="str">
            <v>Desc.</v>
          </cell>
          <cell r="N3810" t="str">
            <v>MACRON</v>
          </cell>
          <cell r="O3810" t="str">
            <v>LAB</v>
          </cell>
          <cell r="P3810" t="str">
            <v>LAB</v>
          </cell>
          <cell r="Q3810" t="str">
            <v>#NOCODE#</v>
          </cell>
          <cell r="R3810" t="str">
            <v>#NOCODE#</v>
          </cell>
          <cell r="S3810" t="str">
            <v>SOLVENTES</v>
          </cell>
          <cell r="T3810" t="str">
            <v>PT</v>
          </cell>
          <cell r="U3810" t="str">
            <v>NO</v>
          </cell>
          <cell r="V3810" t="str">
            <v>PTEPTD</v>
          </cell>
          <cell r="W3810" t="str">
            <v>PRODUCCIÓN</v>
          </cell>
        </row>
        <row r="3811">
          <cell r="B3811" t="str">
            <v>8840-02</v>
          </cell>
          <cell r="C3811" t="str">
            <v>Desc. Hydra-Point Solvent K2</v>
          </cell>
          <cell r="D3811" t="str">
            <v>1 L</v>
          </cell>
          <cell r="E3811" t="str">
            <v>Desc. Hydra-Point Solvent K21 L</v>
          </cell>
          <cell r="F3811" t="str">
            <v>PZ</v>
          </cell>
          <cell r="G3811" t="str">
            <v>1 L</v>
          </cell>
          <cell r="H3811">
            <v>4887.8190000000004</v>
          </cell>
          <cell r="I3811" t="str">
            <v>Desc. Sin Alt.</v>
          </cell>
          <cell r="J3811">
            <v>1</v>
          </cell>
          <cell r="K3811">
            <v>1</v>
          </cell>
          <cell r="L3811" t="str">
            <v>COMPRADOR 6</v>
          </cell>
          <cell r="M3811" t="str">
            <v>Desc.</v>
          </cell>
          <cell r="N3811" t="str">
            <v>BAKER</v>
          </cell>
          <cell r="O3811" t="str">
            <v>LAB</v>
          </cell>
          <cell r="P3811" t="str">
            <v>LAB</v>
          </cell>
          <cell r="Q3811" t="str">
            <v>#NOCODE#</v>
          </cell>
          <cell r="R3811" t="str">
            <v>#NOCODE#</v>
          </cell>
          <cell r="S3811" t="str">
            <v>SOLVENTES</v>
          </cell>
          <cell r="T3811" t="str">
            <v>PT</v>
          </cell>
          <cell r="U3811" t="str">
            <v>NO</v>
          </cell>
          <cell r="V3811" t="str">
            <v>PTD</v>
          </cell>
          <cell r="W3811" t="str">
            <v>Compra</v>
          </cell>
        </row>
        <row r="3812">
          <cell r="B3812" t="str">
            <v>8840.1000</v>
          </cell>
          <cell r="C3812" t="str">
            <v>Desc. Hydra Point Solvent K</v>
          </cell>
          <cell r="D3812" t="str">
            <v>1 L</v>
          </cell>
          <cell r="E3812" t="str">
            <v>Desc. Hydra Point Solvent K1 L</v>
          </cell>
          <cell r="F3812" t="str">
            <v>PZ</v>
          </cell>
          <cell r="G3812" t="str">
            <v>1 L</v>
          </cell>
          <cell r="H3812">
            <v>2495.2399999999998</v>
          </cell>
          <cell r="I3812" t="str">
            <v>Desc. Sin Alt.</v>
          </cell>
          <cell r="J3812">
            <v>1</v>
          </cell>
          <cell r="K3812">
            <v>1</v>
          </cell>
          <cell r="L3812" t="str">
            <v>COMPRADOR 6</v>
          </cell>
          <cell r="M3812" t="str">
            <v>Desc.</v>
          </cell>
          <cell r="N3812" t="str">
            <v>BAKER</v>
          </cell>
          <cell r="O3812" t="str">
            <v>LAB</v>
          </cell>
          <cell r="P3812" t="str">
            <v>LAB</v>
          </cell>
          <cell r="Q3812" t="str">
            <v>#NOCODE#</v>
          </cell>
          <cell r="R3812" t="str">
            <v>#NOCODE#</v>
          </cell>
          <cell r="S3812" t="str">
            <v>SOLVENTES</v>
          </cell>
          <cell r="T3812" t="str">
            <v>PT</v>
          </cell>
          <cell r="U3812" t="str">
            <v>NO</v>
          </cell>
          <cell r="V3812" t="str">
            <v>PTD</v>
          </cell>
          <cell r="W3812" t="str">
            <v>Compra</v>
          </cell>
        </row>
        <row r="3813">
          <cell r="B3813" t="str">
            <v>8844-02</v>
          </cell>
          <cell r="C3813" t="str">
            <v>Desc. Hydra Point Titrant 5</v>
          </cell>
          <cell r="D3813" t="str">
            <v>1L</v>
          </cell>
          <cell r="E3813" t="str">
            <v>Desc. Hydra Point Titrant 51L</v>
          </cell>
          <cell r="F3813" t="str">
            <v>PZ</v>
          </cell>
          <cell r="G3813" t="str">
            <v>1 L</v>
          </cell>
          <cell r="H3813">
            <v>2169.1628000000001</v>
          </cell>
          <cell r="I3813" t="str">
            <v>Desc. Alt. 8844.1000</v>
          </cell>
          <cell r="J3813">
            <v>1</v>
          </cell>
          <cell r="K3813">
            <v>1</v>
          </cell>
          <cell r="L3813" t="str">
            <v>COMPRADOR 2</v>
          </cell>
          <cell r="M3813" t="str">
            <v>Desc.</v>
          </cell>
          <cell r="N3813" t="str">
            <v>BAKER</v>
          </cell>
          <cell r="O3813" t="str">
            <v>LAB</v>
          </cell>
          <cell r="P3813" t="str">
            <v>LAB</v>
          </cell>
          <cell r="Q3813" t="str">
            <v>#NOCODE#</v>
          </cell>
          <cell r="R3813" t="str">
            <v>#NOCODE#</v>
          </cell>
          <cell r="S3813" t="str">
            <v>DIVERSOS</v>
          </cell>
          <cell r="T3813" t="str">
            <v>PT</v>
          </cell>
          <cell r="U3813" t="str">
            <v>NO</v>
          </cell>
          <cell r="V3813" t="str">
            <v>PTD</v>
          </cell>
          <cell r="W3813" t="str">
            <v>Compra</v>
          </cell>
        </row>
        <row r="3814">
          <cell r="B3814" t="str">
            <v>8844-68</v>
          </cell>
          <cell r="C3814" t="str">
            <v>Desc. Hydra-Point Titran 5</v>
          </cell>
          <cell r="D3814" t="str">
            <v>2.5 L</v>
          </cell>
          <cell r="E3814" t="str">
            <v>Desc. Hydra-Point Titran 52.5 L</v>
          </cell>
          <cell r="F3814" t="str">
            <v>PZ</v>
          </cell>
          <cell r="G3814" t="str">
            <v>2.5 L</v>
          </cell>
          <cell r="H3814">
            <v>3904.4994000000002</v>
          </cell>
          <cell r="I3814" t="str">
            <v>Desc. Alt. 8844.2500</v>
          </cell>
          <cell r="J3814">
            <v>1</v>
          </cell>
          <cell r="K3814">
            <v>2.5</v>
          </cell>
          <cell r="L3814" t="str">
            <v>COMPRADOR 6</v>
          </cell>
          <cell r="M3814" t="str">
            <v>Desc.</v>
          </cell>
          <cell r="N3814" t="str">
            <v>BAKER</v>
          </cell>
          <cell r="O3814" t="str">
            <v>LAB</v>
          </cell>
          <cell r="P3814" t="str">
            <v>LAB</v>
          </cell>
          <cell r="Q3814" t="str">
            <v>#NOCODE#</v>
          </cell>
          <cell r="R3814" t="str">
            <v>#NOCODE#</v>
          </cell>
          <cell r="S3814" t="str">
            <v>SOLVENTES</v>
          </cell>
          <cell r="T3814" t="str">
            <v>PT</v>
          </cell>
          <cell r="U3814" t="str">
            <v>NO</v>
          </cell>
          <cell r="V3814" t="str">
            <v>PTD</v>
          </cell>
          <cell r="W3814" t="str">
            <v>Compra</v>
          </cell>
        </row>
        <row r="3815">
          <cell r="B3815" t="str">
            <v>8844.1000</v>
          </cell>
          <cell r="C3815" t="str">
            <v>TDesc. Hydra Point TITRANT 5</v>
          </cell>
          <cell r="D3815" t="str">
            <v>1 L</v>
          </cell>
          <cell r="E3815" t="str">
            <v>TDesc. Hydra Point TITRANT 51 L</v>
          </cell>
          <cell r="F3815" t="str">
            <v>PZ</v>
          </cell>
          <cell r="G3815" t="str">
            <v>1 L</v>
          </cell>
          <cell r="H3815">
            <v>1941</v>
          </cell>
          <cell r="I3815" t="str">
            <v>TDesc. COFEPRIS 11/12</v>
          </cell>
          <cell r="J3815">
            <v>1</v>
          </cell>
          <cell r="K3815">
            <v>1</v>
          </cell>
          <cell r="L3815" t="str">
            <v>COMPRADOR 6</v>
          </cell>
          <cell r="M3815" t="str">
            <v>Desc.</v>
          </cell>
          <cell r="N3815" t="str">
            <v>BAKER</v>
          </cell>
          <cell r="O3815" t="str">
            <v>LAB</v>
          </cell>
          <cell r="P3815" t="str">
            <v>LAB</v>
          </cell>
          <cell r="Q3815" t="str">
            <v>#NOCODE#</v>
          </cell>
          <cell r="R3815" t="str">
            <v>#NOCODE#</v>
          </cell>
          <cell r="S3815" t="str">
            <v>SOLVENTES</v>
          </cell>
          <cell r="T3815" t="str">
            <v>PT</v>
          </cell>
          <cell r="U3815" t="str">
            <v>NO</v>
          </cell>
          <cell r="V3815" t="str">
            <v>PTD</v>
          </cell>
          <cell r="W3815" t="str">
            <v>Compra</v>
          </cell>
        </row>
        <row r="3816">
          <cell r="B3816" t="str">
            <v>8844.2500</v>
          </cell>
          <cell r="C3816" t="str">
            <v>TDesc. Hydra Point TITRANT 5</v>
          </cell>
          <cell r="D3816" t="str">
            <v>2.5 L</v>
          </cell>
          <cell r="E3816" t="str">
            <v>TDesc. Hydra Point TITRANT 52.5 L</v>
          </cell>
          <cell r="F3816" t="str">
            <v>PZ</v>
          </cell>
          <cell r="G3816" t="str">
            <v>2.5 L</v>
          </cell>
          <cell r="H3816">
            <v>4465.1499999999996</v>
          </cell>
          <cell r="I3816" t="str">
            <v>TDesc. COFEPRIS 11/12</v>
          </cell>
          <cell r="J3816">
            <v>1</v>
          </cell>
          <cell r="K3816">
            <v>2.5</v>
          </cell>
          <cell r="L3816" t="str">
            <v>COMPRADOR 6</v>
          </cell>
          <cell r="M3816" t="str">
            <v>Desc.</v>
          </cell>
          <cell r="N3816" t="str">
            <v>BAKER</v>
          </cell>
          <cell r="O3816" t="str">
            <v>LAB</v>
          </cell>
          <cell r="P3816" t="str">
            <v>LAB</v>
          </cell>
          <cell r="Q3816" t="str">
            <v>#NOCODE#</v>
          </cell>
          <cell r="R3816" t="str">
            <v>#NOCODE#</v>
          </cell>
          <cell r="S3816" t="str">
            <v>SOLVENTES</v>
          </cell>
          <cell r="T3816" t="str">
            <v>PT</v>
          </cell>
          <cell r="U3816" t="str">
            <v>NO</v>
          </cell>
          <cell r="V3816" t="str">
            <v>PTD</v>
          </cell>
          <cell r="W3816" t="str">
            <v>Compra</v>
          </cell>
        </row>
        <row r="3817">
          <cell r="B3817" t="str">
            <v>8845-02</v>
          </cell>
          <cell r="C3817" t="str">
            <v>Desc. Hydra-Point Titran 2</v>
          </cell>
          <cell r="D3817" t="str">
            <v>1 L</v>
          </cell>
          <cell r="E3817" t="str">
            <v>Desc. Hydra-Point Titran 21 L</v>
          </cell>
          <cell r="F3817" t="str">
            <v>PZ</v>
          </cell>
          <cell r="G3817" t="str">
            <v>1 L</v>
          </cell>
          <cell r="H3817">
            <v>2047.6762000000001</v>
          </cell>
          <cell r="I3817" t="str">
            <v>Desc. Alt. 8845.1000</v>
          </cell>
          <cell r="J3817">
            <v>1</v>
          </cell>
          <cell r="K3817">
            <v>1</v>
          </cell>
          <cell r="L3817" t="str">
            <v>COMPRADOR 6</v>
          </cell>
          <cell r="M3817" t="str">
            <v>Desc.</v>
          </cell>
          <cell r="N3817" t="str">
            <v>BAKER</v>
          </cell>
          <cell r="O3817" t="str">
            <v>LAB</v>
          </cell>
          <cell r="P3817" t="str">
            <v>LAB</v>
          </cell>
          <cell r="Q3817" t="str">
            <v>#NOCODE#</v>
          </cell>
          <cell r="R3817" t="str">
            <v>#NOCODE#</v>
          </cell>
          <cell r="S3817" t="str">
            <v>SOLVENTES</v>
          </cell>
          <cell r="T3817" t="str">
            <v>PT</v>
          </cell>
          <cell r="U3817" t="str">
            <v>NO</v>
          </cell>
          <cell r="V3817" t="str">
            <v>PTD</v>
          </cell>
          <cell r="W3817" t="str">
            <v>Compra</v>
          </cell>
        </row>
        <row r="3818">
          <cell r="B3818" t="str">
            <v>8845.1000</v>
          </cell>
          <cell r="C3818" t="str">
            <v>TDesc. Hydra Point TITRANT 2</v>
          </cell>
          <cell r="D3818" t="str">
            <v>1 L</v>
          </cell>
          <cell r="E3818" t="str">
            <v>TDesc. Hydra Point TITRANT 21 L</v>
          </cell>
          <cell r="F3818" t="str">
            <v>PZ</v>
          </cell>
          <cell r="G3818" t="str">
            <v>1 L</v>
          </cell>
          <cell r="H3818">
            <v>1357.69</v>
          </cell>
          <cell r="I3818" t="str">
            <v>TDesc. COFEPRIS 11/12</v>
          </cell>
          <cell r="J3818">
            <v>1</v>
          </cell>
          <cell r="K3818">
            <v>1</v>
          </cell>
          <cell r="L3818" t="str">
            <v>COMPRADOR 6</v>
          </cell>
          <cell r="M3818" t="str">
            <v>Desc.</v>
          </cell>
          <cell r="N3818" t="str">
            <v>BAKER</v>
          </cell>
          <cell r="O3818" t="str">
            <v>LAB</v>
          </cell>
          <cell r="P3818" t="str">
            <v>LAB</v>
          </cell>
          <cell r="Q3818" t="str">
            <v>#NOCODE#</v>
          </cell>
          <cell r="R3818" t="str">
            <v>#NOCODE#</v>
          </cell>
          <cell r="S3818" t="str">
            <v>SOLVENTES</v>
          </cell>
          <cell r="T3818" t="str">
            <v>PT</v>
          </cell>
          <cell r="U3818" t="str">
            <v>NO</v>
          </cell>
          <cell r="V3818" t="str">
            <v>PTD</v>
          </cell>
          <cell r="W3818" t="str">
            <v>Compra</v>
          </cell>
        </row>
        <row r="3819">
          <cell r="B3819" t="str">
            <v>8845.2500</v>
          </cell>
          <cell r="C3819" t="str">
            <v>TDesc. Hydra Point TITRANT 2</v>
          </cell>
          <cell r="D3819" t="str">
            <v>2.5 L</v>
          </cell>
          <cell r="E3819" t="str">
            <v>TDesc. Hydra Point TITRANT 22.5 L</v>
          </cell>
          <cell r="F3819" t="str">
            <v>PZ</v>
          </cell>
          <cell r="G3819" t="str">
            <v>2.5 L</v>
          </cell>
          <cell r="H3819">
            <v>4845.32</v>
          </cell>
          <cell r="I3819" t="str">
            <v>TDesc. COFEPRIS 11/12</v>
          </cell>
          <cell r="J3819">
            <v>1</v>
          </cell>
          <cell r="K3819">
            <v>2.5</v>
          </cell>
          <cell r="L3819" t="str">
            <v>COMPRADOR 6</v>
          </cell>
          <cell r="M3819" t="str">
            <v>Desc.</v>
          </cell>
          <cell r="N3819" t="str">
            <v>BAKER</v>
          </cell>
          <cell r="O3819" t="str">
            <v>LAB</v>
          </cell>
          <cell r="P3819" t="str">
            <v>LAB</v>
          </cell>
          <cell r="Q3819" t="str">
            <v>#NOCODE#</v>
          </cell>
          <cell r="R3819" t="str">
            <v>#NOCODE#</v>
          </cell>
          <cell r="S3819" t="str">
            <v>SOLVENTES</v>
          </cell>
          <cell r="T3819" t="str">
            <v>PT</v>
          </cell>
          <cell r="U3819" t="str">
            <v>NO</v>
          </cell>
          <cell r="V3819" t="str">
            <v>PTD</v>
          </cell>
          <cell r="W3819" t="str">
            <v>Compra</v>
          </cell>
        </row>
        <row r="3820">
          <cell r="B3820" t="str">
            <v>8855-02</v>
          </cell>
          <cell r="C3820" t="str">
            <v>Desc. Hydra Point Solvente G</v>
          </cell>
          <cell r="D3820" t="str">
            <v>1L</v>
          </cell>
          <cell r="E3820" t="str">
            <v>Desc. Hydra Point Solvente G1L</v>
          </cell>
          <cell r="F3820" t="str">
            <v>PZ</v>
          </cell>
          <cell r="G3820" t="str">
            <v>1 L</v>
          </cell>
          <cell r="H3820">
            <v>2650.4027999999998</v>
          </cell>
          <cell r="I3820" t="str">
            <v>Desc. Alt. 8855.1000</v>
          </cell>
          <cell r="J3820">
            <v>1</v>
          </cell>
          <cell r="K3820">
            <v>1</v>
          </cell>
          <cell r="L3820" t="str">
            <v>COMPRADOR 2</v>
          </cell>
          <cell r="M3820" t="str">
            <v>Desc.</v>
          </cell>
          <cell r="N3820" t="str">
            <v>BAKER</v>
          </cell>
          <cell r="O3820" t="str">
            <v>LAB</v>
          </cell>
          <cell r="P3820" t="str">
            <v>LAB</v>
          </cell>
          <cell r="Q3820" t="str">
            <v>#NOCODE#</v>
          </cell>
          <cell r="R3820" t="str">
            <v>#NOCODE#</v>
          </cell>
          <cell r="S3820" t="str">
            <v>DIVERSOS</v>
          </cell>
          <cell r="T3820" t="str">
            <v>PT</v>
          </cell>
          <cell r="U3820" t="str">
            <v>NO</v>
          </cell>
          <cell r="V3820" t="str">
            <v>PTD</v>
          </cell>
          <cell r="W3820" t="str">
            <v>Compra</v>
          </cell>
        </row>
        <row r="3821">
          <cell r="B3821" t="str">
            <v>8855-68</v>
          </cell>
          <cell r="C3821" t="str">
            <v>TDesc. Hydra-Point Solvent G</v>
          </cell>
          <cell r="D3821" t="str">
            <v>2.5 L</v>
          </cell>
          <cell r="E3821" t="str">
            <v>TDesc. Hydra-Point Solvent G2.5 L</v>
          </cell>
          <cell r="F3821" t="str">
            <v>PZ</v>
          </cell>
          <cell r="G3821" t="str">
            <v>2.5 L</v>
          </cell>
          <cell r="H3821">
            <v>4226.8136000000004</v>
          </cell>
          <cell r="I3821" t="str">
            <v>TDesc. Alt. 8855.2500</v>
          </cell>
          <cell r="J3821">
            <v>1</v>
          </cell>
          <cell r="K3821">
            <v>2.5</v>
          </cell>
          <cell r="L3821" t="str">
            <v>COMPRADOR 6</v>
          </cell>
          <cell r="M3821" t="str">
            <v>Desc.</v>
          </cell>
          <cell r="N3821" t="str">
            <v>BAKER</v>
          </cell>
          <cell r="O3821" t="str">
            <v>LAB</v>
          </cell>
          <cell r="P3821" t="str">
            <v>LAB</v>
          </cell>
          <cell r="Q3821" t="str">
            <v>#NOCODE#</v>
          </cell>
          <cell r="R3821" t="str">
            <v>#NOCODE#</v>
          </cell>
          <cell r="S3821" t="str">
            <v>SOLVENTES</v>
          </cell>
          <cell r="T3821" t="str">
            <v>PT</v>
          </cell>
          <cell r="U3821" t="str">
            <v>NO</v>
          </cell>
          <cell r="V3821" t="str">
            <v>PTD</v>
          </cell>
          <cell r="W3821" t="str">
            <v>Compra</v>
          </cell>
        </row>
        <row r="3822">
          <cell r="B3822" t="str">
            <v>8855.1000</v>
          </cell>
          <cell r="C3822" t="str">
            <v>TDesc. Hydra Point Solvent G</v>
          </cell>
          <cell r="D3822" t="str">
            <v>1 L</v>
          </cell>
          <cell r="E3822" t="str">
            <v>TDesc. Hydra Point Solvent G1 L</v>
          </cell>
          <cell r="F3822" t="str">
            <v>PZ</v>
          </cell>
          <cell r="G3822" t="str">
            <v>1 L</v>
          </cell>
          <cell r="H3822">
            <v>3199.61</v>
          </cell>
          <cell r="I3822" t="str">
            <v>TDesc. COFEPRIS 11/12</v>
          </cell>
          <cell r="J3822">
            <v>1</v>
          </cell>
          <cell r="K3822">
            <v>1</v>
          </cell>
          <cell r="L3822" t="str">
            <v>COMPRADOR 6</v>
          </cell>
          <cell r="M3822" t="str">
            <v>Desc.</v>
          </cell>
          <cell r="N3822" t="str">
            <v>BAKER</v>
          </cell>
          <cell r="O3822" t="str">
            <v>LAB</v>
          </cell>
          <cell r="P3822" t="str">
            <v>LAB</v>
          </cell>
          <cell r="Q3822" t="str">
            <v>#NOCODE#</v>
          </cell>
          <cell r="R3822" t="str">
            <v>#NOCODE#</v>
          </cell>
          <cell r="S3822" t="str">
            <v>SOLVENTES</v>
          </cell>
          <cell r="T3822" t="str">
            <v>PT</v>
          </cell>
          <cell r="U3822" t="str">
            <v>NO</v>
          </cell>
          <cell r="V3822" t="str">
            <v>PTD</v>
          </cell>
          <cell r="W3822" t="str">
            <v>Compra</v>
          </cell>
        </row>
        <row r="3823">
          <cell r="B3823" t="str">
            <v>8855.2500</v>
          </cell>
          <cell r="C3823" t="str">
            <v>TDesc. Hydra Point Solvent G</v>
          </cell>
          <cell r="D3823" t="str">
            <v>2.5 L</v>
          </cell>
          <cell r="E3823" t="str">
            <v>TDesc. Hydra Point Solvent G2.5 L</v>
          </cell>
          <cell r="F3823" t="str">
            <v>PZ</v>
          </cell>
          <cell r="G3823" t="str">
            <v>2.5 L</v>
          </cell>
          <cell r="H3823">
            <v>6082.47</v>
          </cell>
          <cell r="I3823" t="str">
            <v>TDesc. COFEPRIS 11/12</v>
          </cell>
          <cell r="J3823">
            <v>1</v>
          </cell>
          <cell r="K3823">
            <v>2.5</v>
          </cell>
          <cell r="L3823" t="str">
            <v>COMPRADOR 6</v>
          </cell>
          <cell r="M3823" t="str">
            <v>Desc.</v>
          </cell>
          <cell r="N3823" t="str">
            <v>BAKER</v>
          </cell>
          <cell r="O3823" t="str">
            <v>LAB</v>
          </cell>
          <cell r="P3823" t="str">
            <v>LAB</v>
          </cell>
          <cell r="Q3823" t="str">
            <v>#NOCODE#</v>
          </cell>
          <cell r="R3823" t="str">
            <v>#NOCODE#</v>
          </cell>
          <cell r="S3823" t="str">
            <v>SOLVENTES</v>
          </cell>
          <cell r="T3823" t="str">
            <v>PT</v>
          </cell>
          <cell r="U3823" t="str">
            <v>NO</v>
          </cell>
          <cell r="V3823" t="str">
            <v>PTD</v>
          </cell>
          <cell r="W3823" t="str">
            <v>Compra</v>
          </cell>
        </row>
        <row r="3824">
          <cell r="B3824" t="str">
            <v>8860-01</v>
          </cell>
          <cell r="C3824" t="str">
            <v>TDesc.HYDRA-POINT Coulometric</v>
          </cell>
          <cell r="D3824" t="str">
            <v>Gen                     500 ml</v>
          </cell>
          <cell r="E3824" t="str">
            <v>TDesc.HYDRA-POINT CoulometricGen                     500 ml</v>
          </cell>
          <cell r="F3824" t="str">
            <v>PZ</v>
          </cell>
          <cell r="G3824" t="str">
            <v>500 ML</v>
          </cell>
          <cell r="H3824">
            <v>0</v>
          </cell>
          <cell r="I3824" t="str">
            <v>TDesc. COFEPRIS 11/12</v>
          </cell>
          <cell r="J3824">
            <v>0.97899999999999998</v>
          </cell>
          <cell r="K3824">
            <v>0.49</v>
          </cell>
          <cell r="L3824" t="str">
            <v>COMPRADOR 6</v>
          </cell>
          <cell r="M3824" t="str">
            <v>Desc.</v>
          </cell>
          <cell r="N3824" t="str">
            <v>BAKER</v>
          </cell>
          <cell r="O3824" t="str">
            <v>LAB</v>
          </cell>
          <cell r="P3824" t="str">
            <v>LAB</v>
          </cell>
          <cell r="Q3824" t="str">
            <v>#NOCODE#</v>
          </cell>
          <cell r="R3824" t="str">
            <v>#NOCODE#</v>
          </cell>
          <cell r="S3824" t="str">
            <v>SOLVENTES</v>
          </cell>
          <cell r="T3824" t="str">
            <v>PT</v>
          </cell>
          <cell r="U3824" t="str">
            <v>NO</v>
          </cell>
          <cell r="V3824" t="str">
            <v>PTD</v>
          </cell>
          <cell r="W3824" t="str">
            <v>COMPRA</v>
          </cell>
        </row>
        <row r="3825">
          <cell r="B3825" t="str">
            <v>8860.0500</v>
          </cell>
          <cell r="C3825" t="str">
            <v>TDesc. Hydra Point Coulometric</v>
          </cell>
          <cell r="D3825" t="str">
            <v>Ges                     500 ml</v>
          </cell>
          <cell r="E3825" t="str">
            <v>TDesc. Hydra Point CoulometricGes                     500 ml</v>
          </cell>
          <cell r="F3825" t="str">
            <v>PZ</v>
          </cell>
          <cell r="G3825" t="str">
            <v>500 ML</v>
          </cell>
          <cell r="H3825">
            <v>4229.8500000000004</v>
          </cell>
          <cell r="I3825" t="str">
            <v>TDesc. COFEPRIS 11/12</v>
          </cell>
          <cell r="J3825">
            <v>1</v>
          </cell>
          <cell r="K3825">
            <v>0.5</v>
          </cell>
          <cell r="L3825" t="str">
            <v>COMPRADOR 6</v>
          </cell>
          <cell r="M3825" t="str">
            <v>Desc.</v>
          </cell>
          <cell r="N3825" t="str">
            <v>BAKER</v>
          </cell>
          <cell r="O3825" t="str">
            <v>LAB</v>
          </cell>
          <cell r="P3825" t="str">
            <v>LAB</v>
          </cell>
          <cell r="Q3825" t="str">
            <v>#NOCODE#</v>
          </cell>
          <cell r="R3825" t="str">
            <v>#NOCODE#</v>
          </cell>
          <cell r="S3825" t="str">
            <v>SOLVENTES</v>
          </cell>
          <cell r="T3825" t="str">
            <v>PT</v>
          </cell>
          <cell r="U3825" t="str">
            <v>NO</v>
          </cell>
          <cell r="V3825" t="str">
            <v>PTD</v>
          </cell>
          <cell r="W3825" t="str">
            <v>Compra</v>
          </cell>
        </row>
        <row r="3826">
          <cell r="B3826" t="str">
            <v>8861.0500</v>
          </cell>
          <cell r="C3826" t="str">
            <v>TDesc. Hydra Point Coulometric</v>
          </cell>
          <cell r="D3826" t="str">
            <v>Oven                    500 ml</v>
          </cell>
          <cell r="E3826" t="str">
            <v>TDesc. Hydra Point CoulometricOven                    500 ml</v>
          </cell>
          <cell r="F3826" t="str">
            <v>PZ</v>
          </cell>
          <cell r="G3826" t="str">
            <v>500 ML</v>
          </cell>
          <cell r="H3826">
            <v>1268.8900000000001</v>
          </cell>
          <cell r="I3826" t="str">
            <v>TDesc. COFEPRIS 11/12</v>
          </cell>
          <cell r="J3826">
            <v>1</v>
          </cell>
          <cell r="K3826">
            <v>0.5</v>
          </cell>
          <cell r="L3826" t="str">
            <v>COMPRADOR 6</v>
          </cell>
          <cell r="M3826" t="str">
            <v>Desc.</v>
          </cell>
          <cell r="N3826" t="str">
            <v>BAKER</v>
          </cell>
          <cell r="O3826" t="str">
            <v>LAB</v>
          </cell>
          <cell r="P3826" t="str">
            <v>LAB</v>
          </cell>
          <cell r="Q3826" t="str">
            <v>#NOCODE#</v>
          </cell>
          <cell r="R3826" t="str">
            <v>#NOCODE#</v>
          </cell>
          <cell r="S3826" t="str">
            <v>SOLVENTES</v>
          </cell>
          <cell r="T3826" t="str">
            <v>PT</v>
          </cell>
          <cell r="U3826" t="str">
            <v>NO</v>
          </cell>
          <cell r="V3826" t="str">
            <v>PTD</v>
          </cell>
          <cell r="W3826" t="str">
            <v>Compra</v>
          </cell>
        </row>
        <row r="3827">
          <cell r="B3827" t="str">
            <v>8862-01</v>
          </cell>
          <cell r="C3827" t="str">
            <v>Desc. Hydra-Point Anode Solut</v>
          </cell>
          <cell r="D3827" t="str">
            <v>500 mL</v>
          </cell>
          <cell r="E3827" t="str">
            <v>Desc. Hydra-Point Anode Solut500 mL</v>
          </cell>
          <cell r="F3827" t="str">
            <v>PZ</v>
          </cell>
          <cell r="G3827" t="str">
            <v>500 ML</v>
          </cell>
          <cell r="H3827">
            <v>963.94280000000003</v>
          </cell>
          <cell r="I3827" t="str">
            <v>Desc. Alt. 8862.0500</v>
          </cell>
          <cell r="J3827">
            <v>1</v>
          </cell>
          <cell r="K3827">
            <v>0.5</v>
          </cell>
          <cell r="L3827" t="str">
            <v>COMPRADOR 6</v>
          </cell>
          <cell r="M3827" t="str">
            <v>Desc.</v>
          </cell>
          <cell r="N3827" t="str">
            <v>BAKER</v>
          </cell>
          <cell r="O3827" t="str">
            <v>LAB</v>
          </cell>
          <cell r="P3827" t="str">
            <v>LAB</v>
          </cell>
          <cell r="Q3827" t="str">
            <v>#NOCODE#</v>
          </cell>
          <cell r="R3827" t="str">
            <v>#NOCODE#</v>
          </cell>
          <cell r="S3827" t="str">
            <v>SOLVENTES</v>
          </cell>
          <cell r="T3827" t="str">
            <v>PT</v>
          </cell>
          <cell r="U3827" t="str">
            <v>NO</v>
          </cell>
          <cell r="V3827" t="str">
            <v>PTD</v>
          </cell>
          <cell r="W3827" t="str">
            <v>Compra</v>
          </cell>
        </row>
        <row r="3828">
          <cell r="B3828" t="str">
            <v>8862.0500</v>
          </cell>
          <cell r="C3828" t="str">
            <v>TDesc. Hydra Point Coulometric</v>
          </cell>
          <cell r="D3828" t="str">
            <v>ANODO                   500 ml</v>
          </cell>
          <cell r="E3828" t="str">
            <v>TDesc. Hydra Point CoulometricANODO                   500 ml</v>
          </cell>
          <cell r="F3828" t="str">
            <v>PZ</v>
          </cell>
          <cell r="G3828" t="str">
            <v>500 ML</v>
          </cell>
          <cell r="H3828">
            <v>2157.9499999999998</v>
          </cell>
          <cell r="I3828" t="str">
            <v>TDesc. COFEPRIS 11/12</v>
          </cell>
          <cell r="J3828">
            <v>1</v>
          </cell>
          <cell r="K3828">
            <v>0.5</v>
          </cell>
          <cell r="L3828" t="str">
            <v>COMPRADOR 6</v>
          </cell>
          <cell r="M3828" t="str">
            <v>Desc.</v>
          </cell>
          <cell r="N3828" t="str">
            <v>BAKER</v>
          </cell>
          <cell r="O3828" t="str">
            <v>LAB</v>
          </cell>
          <cell r="P3828" t="str">
            <v>LAB</v>
          </cell>
          <cell r="Q3828" t="str">
            <v>#NOCODE#</v>
          </cell>
          <cell r="R3828" t="str">
            <v>#NOCODE#</v>
          </cell>
          <cell r="S3828" t="str">
            <v>SOLVENTES</v>
          </cell>
          <cell r="T3828" t="str">
            <v>PT</v>
          </cell>
          <cell r="U3828" t="str">
            <v>NO</v>
          </cell>
          <cell r="V3828" t="str">
            <v>PTD</v>
          </cell>
          <cell r="W3828" t="str">
            <v>Compra</v>
          </cell>
        </row>
        <row r="3829">
          <cell r="B3829" t="str">
            <v>8863-00</v>
          </cell>
          <cell r="C3829" t="str">
            <v>Desc. Hydra-Point Cathode Sol</v>
          </cell>
          <cell r="D3829" t="str">
            <v>25 mL</v>
          </cell>
          <cell r="E3829" t="str">
            <v>Desc. Hydra-Point Cathode Sol25 mL</v>
          </cell>
          <cell r="F3829" t="str">
            <v>PZ</v>
          </cell>
          <cell r="G3829" t="str">
            <v>25 mL</v>
          </cell>
          <cell r="H3829">
            <v>2487.2476000000001</v>
          </cell>
          <cell r="I3829" t="str">
            <v>Desc. Alt. 8863.0025</v>
          </cell>
          <cell r="J3829">
            <v>1</v>
          </cell>
          <cell r="K3829">
            <v>2.5000000000000001E-2</v>
          </cell>
          <cell r="L3829" t="str">
            <v>COMPRADOR 6</v>
          </cell>
          <cell r="M3829" t="str">
            <v>Desc.</v>
          </cell>
          <cell r="N3829" t="str">
            <v>BAKER</v>
          </cell>
          <cell r="O3829" t="str">
            <v>LAB</v>
          </cell>
          <cell r="P3829" t="str">
            <v>LAB</v>
          </cell>
          <cell r="Q3829" t="str">
            <v>#NOCODE#</v>
          </cell>
          <cell r="R3829" t="str">
            <v>#NOCODE#</v>
          </cell>
          <cell r="S3829" t="str">
            <v>SOLVENTES</v>
          </cell>
          <cell r="T3829" t="str">
            <v>PT</v>
          </cell>
          <cell r="U3829" t="str">
            <v>NO</v>
          </cell>
          <cell r="V3829" t="str">
            <v>PTD</v>
          </cell>
          <cell r="W3829" t="str">
            <v>Compra</v>
          </cell>
        </row>
        <row r="3830">
          <cell r="B3830" t="str">
            <v>8863.0025</v>
          </cell>
          <cell r="C3830" t="str">
            <v>Desc. Hydra Point Coulometric</v>
          </cell>
          <cell r="D3830" t="str">
            <v>CAT    25 ml</v>
          </cell>
          <cell r="E3830" t="str">
            <v>Desc. Hydra Point CoulometricCAT    25 ml</v>
          </cell>
          <cell r="F3830" t="str">
            <v>PZ</v>
          </cell>
          <cell r="G3830" t="str">
            <v>25 ml</v>
          </cell>
          <cell r="H3830">
            <v>867.03</v>
          </cell>
          <cell r="I3830" t="str">
            <v>Desc. por MBI 09/08/08. Sin Alternativa</v>
          </cell>
          <cell r="J3830">
            <v>1</v>
          </cell>
          <cell r="K3830">
            <v>2.5000000000000001E-2</v>
          </cell>
          <cell r="L3830" t="str">
            <v>COMPRADOR 6</v>
          </cell>
          <cell r="M3830" t="str">
            <v>Desc.</v>
          </cell>
          <cell r="N3830" t="str">
            <v>BAKER</v>
          </cell>
          <cell r="O3830" t="str">
            <v>LAB</v>
          </cell>
          <cell r="P3830" t="str">
            <v>LAB</v>
          </cell>
          <cell r="Q3830" t="str">
            <v>#NOCODE#</v>
          </cell>
          <cell r="R3830" t="str">
            <v>#NOCODE#</v>
          </cell>
          <cell r="S3830" t="str">
            <v>SOLVENTES</v>
          </cell>
          <cell r="T3830" t="str">
            <v>PT</v>
          </cell>
          <cell r="U3830" t="str">
            <v>NO</v>
          </cell>
          <cell r="V3830" t="str">
            <v>PTD</v>
          </cell>
          <cell r="W3830" t="str">
            <v>Compra</v>
          </cell>
        </row>
        <row r="3831">
          <cell r="B3831" t="str">
            <v>8890-02</v>
          </cell>
          <cell r="C3831" t="str">
            <v>TDesc. Hydra Point Comp 5</v>
          </cell>
          <cell r="D3831" t="str">
            <v>1 L</v>
          </cell>
          <cell r="E3831" t="str">
            <v>TDesc. Hydra Point Comp 51 L</v>
          </cell>
          <cell r="F3831" t="str">
            <v>PZ</v>
          </cell>
          <cell r="G3831" t="str">
            <v>1 L</v>
          </cell>
          <cell r="H3831">
            <v>3255.98</v>
          </cell>
          <cell r="I3831" t="str">
            <v>TDesc. COFEPRIS 11/12</v>
          </cell>
          <cell r="J3831">
            <v>1</v>
          </cell>
          <cell r="K3831">
            <v>1</v>
          </cell>
          <cell r="L3831" t="str">
            <v>COMPRADOR 2</v>
          </cell>
          <cell r="M3831" t="str">
            <v>Desc.</v>
          </cell>
          <cell r="N3831" t="str">
            <v>BAKER</v>
          </cell>
          <cell r="O3831" t="str">
            <v>LAB</v>
          </cell>
          <cell r="P3831" t="str">
            <v>LAB</v>
          </cell>
          <cell r="Q3831" t="str">
            <v>#NOCODE#</v>
          </cell>
          <cell r="R3831" t="str">
            <v>#NOCODE#</v>
          </cell>
          <cell r="S3831" t="str">
            <v>DIVERSOS</v>
          </cell>
          <cell r="T3831" t="str">
            <v>PT</v>
          </cell>
          <cell r="U3831" t="str">
            <v>NO</v>
          </cell>
          <cell r="V3831" t="str">
            <v>PTD</v>
          </cell>
          <cell r="W3831" t="str">
            <v>Compra</v>
          </cell>
        </row>
        <row r="3832">
          <cell r="B3832" t="str">
            <v>8890-68</v>
          </cell>
          <cell r="C3832" t="str">
            <v>TDesc. Hydra Point Comp 5</v>
          </cell>
          <cell r="D3832" t="str">
            <v>2.5 L</v>
          </cell>
          <cell r="E3832" t="str">
            <v>TDesc. Hydra Point Comp 52.5 L</v>
          </cell>
          <cell r="F3832" t="str">
            <v>PZ</v>
          </cell>
          <cell r="G3832" t="str">
            <v>2.5 L</v>
          </cell>
          <cell r="H3832">
            <v>7582.79</v>
          </cell>
          <cell r="I3832" t="str">
            <v>TDesc. COFEPRIS 11/12</v>
          </cell>
          <cell r="J3832">
            <v>1</v>
          </cell>
          <cell r="K3832">
            <v>2.5</v>
          </cell>
          <cell r="L3832" t="str">
            <v>COMPRADOR 2</v>
          </cell>
          <cell r="M3832" t="str">
            <v>Desc.</v>
          </cell>
          <cell r="N3832" t="str">
            <v>BAKER</v>
          </cell>
          <cell r="O3832" t="str">
            <v>LAB</v>
          </cell>
          <cell r="P3832" t="str">
            <v>LAB</v>
          </cell>
          <cell r="Q3832" t="str">
            <v>#NOCODE#</v>
          </cell>
          <cell r="R3832" t="str">
            <v>#NOCODE#</v>
          </cell>
          <cell r="S3832" t="str">
            <v>DIVERSOS</v>
          </cell>
          <cell r="T3832" t="str">
            <v>PT</v>
          </cell>
          <cell r="U3832" t="str">
            <v>NO</v>
          </cell>
          <cell r="V3832" t="str">
            <v>PTD</v>
          </cell>
          <cell r="W3832" t="str">
            <v>Compra</v>
          </cell>
        </row>
        <row r="3833">
          <cell r="B3833" t="str">
            <v>8890.1000</v>
          </cell>
          <cell r="C3833" t="str">
            <v>Desc. Hydra Point Comp 5</v>
          </cell>
          <cell r="D3833" t="str">
            <v>1 L</v>
          </cell>
          <cell r="E3833" t="str">
            <v>Desc. Hydra Point Comp 51 L</v>
          </cell>
          <cell r="F3833" t="str">
            <v>PZ</v>
          </cell>
          <cell r="G3833" t="str">
            <v>1 L</v>
          </cell>
          <cell r="H3833">
            <v>2207.67</v>
          </cell>
          <cell r="I3833" t="str">
            <v>Desc. por MBI. 07/16/10</v>
          </cell>
          <cell r="J3833">
            <v>1</v>
          </cell>
          <cell r="K3833">
            <v>1</v>
          </cell>
          <cell r="L3833" t="str">
            <v>COMPRADOR 6</v>
          </cell>
          <cell r="M3833" t="str">
            <v>Desc.</v>
          </cell>
          <cell r="N3833" t="str">
            <v>BAKER</v>
          </cell>
          <cell r="O3833" t="str">
            <v>LAB</v>
          </cell>
          <cell r="P3833" t="str">
            <v>LAB</v>
          </cell>
          <cell r="Q3833" t="str">
            <v>#NOCODE#</v>
          </cell>
          <cell r="R3833" t="str">
            <v>#NOCODE#</v>
          </cell>
          <cell r="S3833" t="str">
            <v>SOLVENTES</v>
          </cell>
          <cell r="T3833" t="str">
            <v>PT</v>
          </cell>
          <cell r="U3833" t="str">
            <v>NO</v>
          </cell>
          <cell r="V3833" t="str">
            <v>PTD</v>
          </cell>
          <cell r="W3833" t="str">
            <v>Compra</v>
          </cell>
        </row>
        <row r="3834">
          <cell r="B3834" t="str">
            <v>8890.1000L</v>
          </cell>
          <cell r="C3834" t="str">
            <v>Desc. NO ACTIVO</v>
          </cell>
          <cell r="D3834">
            <v>0</v>
          </cell>
          <cell r="E3834" t="str">
            <v>Desc. NO ACTIVO</v>
          </cell>
          <cell r="F3834" t="str">
            <v>PZ</v>
          </cell>
          <cell r="G3834">
            <v>0</v>
          </cell>
          <cell r="H3834">
            <v>0</v>
          </cell>
          <cell r="I3834" t="str">
            <v>NO A LA VENTA</v>
          </cell>
          <cell r="J3834">
            <v>0</v>
          </cell>
          <cell r="K3834">
            <v>0</v>
          </cell>
          <cell r="L3834" t="str">
            <v>COMPRADOR 6</v>
          </cell>
          <cell r="M3834" t="str">
            <v>Desc.</v>
          </cell>
          <cell r="N3834" t="str">
            <v>BAKER</v>
          </cell>
          <cell r="O3834" t="str">
            <v>DIAGNOSTICO</v>
          </cell>
          <cell r="P3834" t="str">
            <v>HIS</v>
          </cell>
          <cell r="Q3834" t="str">
            <v>#NOCODE#</v>
          </cell>
          <cell r="R3834" t="str">
            <v>#NOCODE#</v>
          </cell>
          <cell r="S3834" t="str">
            <v>SOLVENTES</v>
          </cell>
          <cell r="T3834" t="str">
            <v>PT</v>
          </cell>
          <cell r="U3834" t="str">
            <v>NO</v>
          </cell>
          <cell r="V3834" t="str">
            <v>PTD</v>
          </cell>
          <cell r="W3834" t="str">
            <v>COMPRA</v>
          </cell>
        </row>
        <row r="3835">
          <cell r="B3835" t="str">
            <v>8890.1000PL</v>
          </cell>
          <cell r="C3835" t="str">
            <v>Desc. Hydra Point Comp 5</v>
          </cell>
          <cell r="D3835" t="str">
            <v>1 L</v>
          </cell>
          <cell r="E3835" t="str">
            <v>Desc. Hydra Point Comp 51 L</v>
          </cell>
          <cell r="F3835" t="str">
            <v>PZ</v>
          </cell>
          <cell r="G3835" t="str">
            <v>1 L</v>
          </cell>
          <cell r="H3835">
            <v>2975.24</v>
          </cell>
          <cell r="I3835" t="str">
            <v>Desc. por Avantor Holanda 09/28/11. Alternativa 8890-02</v>
          </cell>
          <cell r="J3835">
            <v>1</v>
          </cell>
          <cell r="K3835">
            <v>1</v>
          </cell>
          <cell r="L3835" t="str">
            <v>COMPRADOR 6</v>
          </cell>
          <cell r="M3835" t="str">
            <v>Desc.</v>
          </cell>
          <cell r="N3835" t="str">
            <v>BAKER</v>
          </cell>
          <cell r="O3835" t="str">
            <v>LAB</v>
          </cell>
          <cell r="P3835" t="str">
            <v>LAB</v>
          </cell>
          <cell r="Q3835" t="str">
            <v>#NOCODE#</v>
          </cell>
          <cell r="R3835" t="str">
            <v>#NOCODE#</v>
          </cell>
          <cell r="S3835" t="str">
            <v>SOLVENTES</v>
          </cell>
          <cell r="T3835" t="str">
            <v>PT</v>
          </cell>
          <cell r="U3835" t="str">
            <v>NO</v>
          </cell>
          <cell r="V3835" t="str">
            <v>PTD</v>
          </cell>
          <cell r="W3835" t="str">
            <v>Compra</v>
          </cell>
        </row>
        <row r="3836">
          <cell r="B3836" t="str">
            <v>8890.2500</v>
          </cell>
          <cell r="C3836" t="str">
            <v>TDesc. Hydra Point Comp 5</v>
          </cell>
          <cell r="D3836" t="str">
            <v>2.5 L</v>
          </cell>
          <cell r="E3836" t="str">
            <v>TDesc. Hydra Point Comp 52.5 L</v>
          </cell>
          <cell r="F3836" t="str">
            <v>PZ</v>
          </cell>
          <cell r="G3836" t="str">
            <v>2.5 L</v>
          </cell>
          <cell r="H3836">
            <v>3670</v>
          </cell>
          <cell r="I3836" t="str">
            <v>TDesc. COFEPRIS 11/12</v>
          </cell>
          <cell r="J3836">
            <v>1</v>
          </cell>
          <cell r="K3836">
            <v>2.5</v>
          </cell>
          <cell r="L3836" t="str">
            <v>COMPRADOR 6</v>
          </cell>
          <cell r="M3836" t="str">
            <v>Desc.</v>
          </cell>
          <cell r="N3836" t="str">
            <v>BAKER</v>
          </cell>
          <cell r="O3836" t="str">
            <v>LAB</v>
          </cell>
          <cell r="P3836" t="str">
            <v>LAB</v>
          </cell>
          <cell r="Q3836" t="str">
            <v>#NOCODE#</v>
          </cell>
          <cell r="R3836" t="str">
            <v>#NOCODE#</v>
          </cell>
          <cell r="S3836" t="str">
            <v>SOLVENTES</v>
          </cell>
          <cell r="T3836" t="str">
            <v>PT</v>
          </cell>
          <cell r="U3836" t="str">
            <v>NO</v>
          </cell>
          <cell r="V3836" t="str">
            <v>PTD</v>
          </cell>
          <cell r="W3836" t="str">
            <v>Compra</v>
          </cell>
        </row>
        <row r="3837">
          <cell r="B3837" t="str">
            <v>8890.2500PL</v>
          </cell>
          <cell r="C3837" t="str">
            <v>TDesc. Hydra Point Comp 5</v>
          </cell>
          <cell r="D3837" t="str">
            <v>2.5 L</v>
          </cell>
          <cell r="E3837" t="str">
            <v>TDesc. Hydra Point Comp 52.5 L</v>
          </cell>
          <cell r="F3837" t="str">
            <v>PZ</v>
          </cell>
          <cell r="G3837" t="str">
            <v>2.5 L</v>
          </cell>
          <cell r="H3837">
            <v>4080.85</v>
          </cell>
          <cell r="I3837" t="str">
            <v>Desc. Alt. 8890.2500Cubierta de PVC, MTO, Holanda tarda 8 semanas en producir  y el  envío tarda 35 dias. TDesc. COFEPRIS 11/ 12</v>
          </cell>
          <cell r="J3837">
            <v>1</v>
          </cell>
          <cell r="K3837">
            <v>2.5</v>
          </cell>
          <cell r="L3837" t="str">
            <v>COMPRADOR 6</v>
          </cell>
          <cell r="M3837" t="str">
            <v>Desc.</v>
          </cell>
          <cell r="N3837" t="str">
            <v>BAKER</v>
          </cell>
          <cell r="O3837" t="str">
            <v>LAB</v>
          </cell>
          <cell r="P3837" t="str">
            <v>LAB</v>
          </cell>
          <cell r="Q3837" t="str">
            <v>#NOCODE#</v>
          </cell>
          <cell r="R3837" t="str">
            <v>#NOCODE#</v>
          </cell>
          <cell r="S3837" t="str">
            <v>SOLVENTES</v>
          </cell>
          <cell r="T3837" t="str">
            <v>PT</v>
          </cell>
          <cell r="U3837" t="str">
            <v>NO</v>
          </cell>
          <cell r="V3837" t="str">
            <v>PTD</v>
          </cell>
          <cell r="W3837" t="str">
            <v>Compra</v>
          </cell>
        </row>
        <row r="3838">
          <cell r="B3838" t="str">
            <v>8891-02</v>
          </cell>
          <cell r="C3838" t="str">
            <v>Desc. Hydra Point Comp 2</v>
          </cell>
          <cell r="D3838" t="str">
            <v>2.5 L</v>
          </cell>
          <cell r="E3838" t="str">
            <v>Desc. Hydra Point Comp 22.5 L</v>
          </cell>
          <cell r="F3838" t="str">
            <v>PZ</v>
          </cell>
          <cell r="G3838" t="str">
            <v>2.5 L</v>
          </cell>
          <cell r="H3838">
            <v>2752.7352000000001</v>
          </cell>
          <cell r="I3838" t="str">
            <v>Desc. Alt. 8891.2500</v>
          </cell>
          <cell r="J3838">
            <v>1</v>
          </cell>
          <cell r="K3838">
            <v>2.5</v>
          </cell>
          <cell r="L3838" t="str">
            <v>COMPRADOR 6</v>
          </cell>
          <cell r="M3838" t="str">
            <v>Desc.</v>
          </cell>
          <cell r="N3838" t="str">
            <v>BAKER</v>
          </cell>
          <cell r="O3838" t="str">
            <v>LAB</v>
          </cell>
          <cell r="P3838" t="str">
            <v>LAB</v>
          </cell>
          <cell r="Q3838" t="str">
            <v>#NOCODE#</v>
          </cell>
          <cell r="R3838" t="str">
            <v>#NOCODE#</v>
          </cell>
          <cell r="S3838" t="str">
            <v>SOLVENTES</v>
          </cell>
          <cell r="T3838" t="str">
            <v>PT</v>
          </cell>
          <cell r="U3838" t="str">
            <v>NO</v>
          </cell>
          <cell r="V3838" t="str">
            <v>PTD</v>
          </cell>
          <cell r="W3838" t="str">
            <v>Compra</v>
          </cell>
        </row>
        <row r="3839">
          <cell r="B3839" t="str">
            <v>8891-68</v>
          </cell>
          <cell r="C3839" t="str">
            <v>Desc. Hydra-Point Comp 2</v>
          </cell>
          <cell r="D3839" t="str">
            <v>2.5 L</v>
          </cell>
          <cell r="E3839" t="str">
            <v>Desc. Hydra-Point Comp 22.5 L</v>
          </cell>
          <cell r="F3839" t="str">
            <v>PZ</v>
          </cell>
          <cell r="G3839" t="str">
            <v>2.5 L</v>
          </cell>
          <cell r="H3839">
            <v>8777.1286</v>
          </cell>
          <cell r="I3839" t="str">
            <v>Desc. Alt. 8891.2500</v>
          </cell>
          <cell r="J3839">
            <v>1</v>
          </cell>
          <cell r="K3839">
            <v>2.5</v>
          </cell>
          <cell r="L3839" t="str">
            <v>COMPRADOR 6</v>
          </cell>
          <cell r="M3839" t="str">
            <v>Desc.</v>
          </cell>
          <cell r="N3839" t="str">
            <v>BAKER</v>
          </cell>
          <cell r="O3839" t="str">
            <v>LAB</v>
          </cell>
          <cell r="P3839" t="str">
            <v>LAB</v>
          </cell>
          <cell r="Q3839" t="str">
            <v>#NOCODE#</v>
          </cell>
          <cell r="R3839" t="str">
            <v>#NOCODE#</v>
          </cell>
          <cell r="S3839" t="str">
            <v>SOLVENTES</v>
          </cell>
          <cell r="T3839" t="str">
            <v>PT</v>
          </cell>
          <cell r="U3839" t="str">
            <v>NO</v>
          </cell>
          <cell r="V3839" t="str">
            <v>PTD</v>
          </cell>
          <cell r="W3839" t="str">
            <v>Compra</v>
          </cell>
        </row>
        <row r="3840">
          <cell r="B3840" t="str">
            <v>8891.1000</v>
          </cell>
          <cell r="C3840" t="str">
            <v>TDesc. Hydra Point Comp 2</v>
          </cell>
          <cell r="D3840" t="str">
            <v>1 L</v>
          </cell>
          <cell r="E3840" t="str">
            <v>TDesc. Hydra Point Comp 21 L</v>
          </cell>
          <cell r="F3840" t="str">
            <v>PZ</v>
          </cell>
          <cell r="G3840" t="str">
            <v>1 L</v>
          </cell>
          <cell r="H3840">
            <v>1842.81</v>
          </cell>
          <cell r="I3840" t="str">
            <v>TDesc. COFEPRIS 11/12</v>
          </cell>
          <cell r="J3840">
            <v>1</v>
          </cell>
          <cell r="K3840">
            <v>1</v>
          </cell>
          <cell r="L3840" t="str">
            <v>COMPRADOR 6</v>
          </cell>
          <cell r="M3840" t="str">
            <v>Desc.</v>
          </cell>
          <cell r="N3840" t="str">
            <v>BAKER</v>
          </cell>
          <cell r="O3840" t="str">
            <v>LAB</v>
          </cell>
          <cell r="P3840" t="str">
            <v>LAB</v>
          </cell>
          <cell r="Q3840" t="str">
            <v>#NOCODE#</v>
          </cell>
          <cell r="R3840" t="str">
            <v>#NOCODE#</v>
          </cell>
          <cell r="S3840" t="str">
            <v>SOLVENTES</v>
          </cell>
          <cell r="T3840" t="str">
            <v>PT</v>
          </cell>
          <cell r="U3840" t="str">
            <v>NO</v>
          </cell>
          <cell r="V3840" t="str">
            <v>PTD</v>
          </cell>
          <cell r="W3840" t="str">
            <v>Compra</v>
          </cell>
        </row>
        <row r="3841">
          <cell r="B3841" t="str">
            <v>8891.2500</v>
          </cell>
          <cell r="C3841" t="str">
            <v>TDesc. Hydra Point Comp 2</v>
          </cell>
          <cell r="D3841" t="str">
            <v>2.5 L</v>
          </cell>
          <cell r="E3841" t="str">
            <v>TDesc. Hydra Point Comp 22.5 L</v>
          </cell>
          <cell r="F3841" t="str">
            <v>PZ</v>
          </cell>
          <cell r="G3841" t="str">
            <v>2.5 L</v>
          </cell>
          <cell r="H3841">
            <v>3782.82</v>
          </cell>
          <cell r="I3841" t="str">
            <v>TDesc. COFEPRIS 11/12</v>
          </cell>
          <cell r="J3841">
            <v>1</v>
          </cell>
          <cell r="K3841">
            <v>2.5</v>
          </cell>
          <cell r="L3841" t="str">
            <v>COMPRADOR 6</v>
          </cell>
          <cell r="M3841" t="str">
            <v>Desc.</v>
          </cell>
          <cell r="N3841" t="str">
            <v>BAKER</v>
          </cell>
          <cell r="O3841" t="str">
            <v>LAB</v>
          </cell>
          <cell r="P3841" t="str">
            <v>LAB</v>
          </cell>
          <cell r="Q3841" t="str">
            <v>#NOCODE#</v>
          </cell>
          <cell r="R3841" t="str">
            <v>#NOCODE#</v>
          </cell>
          <cell r="S3841" t="str">
            <v>SOLVENTES</v>
          </cell>
          <cell r="T3841" t="str">
            <v>PT</v>
          </cell>
          <cell r="U3841" t="str">
            <v>NO</v>
          </cell>
          <cell r="V3841" t="str">
            <v>PTD</v>
          </cell>
          <cell r="W3841" t="str">
            <v>Compra</v>
          </cell>
        </row>
        <row r="3842">
          <cell r="B3842" t="str">
            <v>8892.1000</v>
          </cell>
          <cell r="C3842" t="str">
            <v>TDesc.Hydra Point Composite 5K</v>
          </cell>
          <cell r="D3842" t="str">
            <v>1 L</v>
          </cell>
          <cell r="E3842" t="str">
            <v>TDesc.Hydra Point Composite 5K1 L</v>
          </cell>
          <cell r="F3842" t="str">
            <v>PZ</v>
          </cell>
          <cell r="G3842" t="str">
            <v>1 L</v>
          </cell>
          <cell r="H3842">
            <v>1964.71</v>
          </cell>
          <cell r="I3842" t="str">
            <v>TDesc. COFEPRIS 11/12</v>
          </cell>
          <cell r="J3842">
            <v>1</v>
          </cell>
          <cell r="K3842">
            <v>1</v>
          </cell>
          <cell r="L3842" t="str">
            <v>COMPRADOR 6</v>
          </cell>
          <cell r="M3842" t="str">
            <v>Desc.</v>
          </cell>
          <cell r="N3842" t="str">
            <v>BAKER</v>
          </cell>
          <cell r="O3842" t="str">
            <v>LAB</v>
          </cell>
          <cell r="P3842" t="str">
            <v>LAB</v>
          </cell>
          <cell r="Q3842" t="str">
            <v>#NOCODE#</v>
          </cell>
          <cell r="R3842" t="str">
            <v>#NOCODE#</v>
          </cell>
          <cell r="S3842" t="str">
            <v>SOLVENTES</v>
          </cell>
          <cell r="T3842" t="str">
            <v>PT</v>
          </cell>
          <cell r="U3842" t="str">
            <v>NO</v>
          </cell>
          <cell r="V3842" t="str">
            <v>PTD</v>
          </cell>
          <cell r="W3842" t="str">
            <v>Compra</v>
          </cell>
        </row>
        <row r="3843">
          <cell r="B3843" t="str">
            <v>8892.2500</v>
          </cell>
          <cell r="C3843" t="str">
            <v>TDesc.Hydra Point Composite 5K</v>
          </cell>
          <cell r="D3843" t="str">
            <v>2.5 L</v>
          </cell>
          <cell r="E3843" t="str">
            <v>TDesc.Hydra Point Composite 5K2.5 L</v>
          </cell>
          <cell r="F3843" t="str">
            <v>PZ</v>
          </cell>
          <cell r="G3843" t="str">
            <v>2.5 L</v>
          </cell>
          <cell r="H3843">
            <v>4508.88</v>
          </cell>
          <cell r="I3843" t="str">
            <v>TDesc. COFEPRIS 11/12</v>
          </cell>
          <cell r="J3843">
            <v>1</v>
          </cell>
          <cell r="K3843">
            <v>2.5</v>
          </cell>
          <cell r="L3843" t="str">
            <v>COMPRADOR 6</v>
          </cell>
          <cell r="M3843" t="str">
            <v>Desc.</v>
          </cell>
          <cell r="N3843" t="str">
            <v>BAKER</v>
          </cell>
          <cell r="O3843" t="str">
            <v>LAB</v>
          </cell>
          <cell r="P3843" t="str">
            <v>LAB</v>
          </cell>
          <cell r="Q3843" t="str">
            <v>#NOCODE#</v>
          </cell>
          <cell r="R3843" t="str">
            <v>#NOCODE#</v>
          </cell>
          <cell r="S3843" t="str">
            <v>SOLVENTES</v>
          </cell>
          <cell r="T3843" t="str">
            <v>PT</v>
          </cell>
          <cell r="U3843" t="str">
            <v>NO</v>
          </cell>
          <cell r="V3843" t="str">
            <v>PTD</v>
          </cell>
          <cell r="W3843" t="str">
            <v>Compra</v>
          </cell>
        </row>
        <row r="3844">
          <cell r="B3844" t="str">
            <v>8899-01</v>
          </cell>
          <cell r="C3844" t="str">
            <v>TDesc. HYDRA-POINT Comp Buffer</v>
          </cell>
          <cell r="D3844" t="str">
            <v>500 ml</v>
          </cell>
          <cell r="E3844" t="str">
            <v>TDesc. HYDRA-POINT Comp Buffer500 ml</v>
          </cell>
          <cell r="F3844" t="str">
            <v>PZ</v>
          </cell>
          <cell r="G3844" t="str">
            <v>500 ML</v>
          </cell>
          <cell r="H3844">
            <v>0</v>
          </cell>
          <cell r="I3844" t="str">
            <v>TDesc. COFEPRIS 11/12</v>
          </cell>
          <cell r="J3844">
            <v>0.8</v>
          </cell>
          <cell r="K3844">
            <v>0.4</v>
          </cell>
          <cell r="L3844" t="str">
            <v>COMPRADOR 6</v>
          </cell>
          <cell r="M3844" t="str">
            <v>Desc.</v>
          </cell>
          <cell r="N3844" t="str">
            <v>BAKER</v>
          </cell>
          <cell r="O3844" t="str">
            <v>LAB</v>
          </cell>
          <cell r="P3844" t="str">
            <v>LAB</v>
          </cell>
          <cell r="Q3844" t="str">
            <v>#NOCODE#</v>
          </cell>
          <cell r="R3844" t="str">
            <v>#NOCODE#</v>
          </cell>
          <cell r="S3844" t="str">
            <v>SOLVENTES</v>
          </cell>
          <cell r="T3844" t="str">
            <v>PT</v>
          </cell>
          <cell r="U3844" t="str">
            <v>NO</v>
          </cell>
          <cell r="V3844" t="str">
            <v>PTD</v>
          </cell>
          <cell r="W3844" t="str">
            <v>COMPRA</v>
          </cell>
        </row>
        <row r="3845">
          <cell r="B3845" t="str">
            <v>8899-02</v>
          </cell>
          <cell r="C3845" t="str">
            <v>Desc. Hydra-Point Buffer Sol</v>
          </cell>
          <cell r="D3845" t="str">
            <v>1 L</v>
          </cell>
          <cell r="E3845" t="str">
            <v>Desc. Hydra-Point Buffer Sol1 L</v>
          </cell>
          <cell r="F3845" t="str">
            <v>PZ</v>
          </cell>
          <cell r="G3845" t="str">
            <v>1 L</v>
          </cell>
          <cell r="H3845">
            <v>3699.241</v>
          </cell>
          <cell r="I3845" t="str">
            <v>Desc. Alt. 8899.1000</v>
          </cell>
          <cell r="J3845">
            <v>1</v>
          </cell>
          <cell r="K3845">
            <v>1</v>
          </cell>
          <cell r="L3845" t="str">
            <v>COMPRADOR 6</v>
          </cell>
          <cell r="M3845" t="str">
            <v>Desc.</v>
          </cell>
          <cell r="N3845" t="str">
            <v>BAKER</v>
          </cell>
          <cell r="O3845" t="str">
            <v>LAB</v>
          </cell>
          <cell r="P3845" t="str">
            <v>LAB</v>
          </cell>
          <cell r="Q3845" t="str">
            <v>#NOCODE#</v>
          </cell>
          <cell r="R3845" t="str">
            <v>#NOCODE#</v>
          </cell>
          <cell r="S3845" t="str">
            <v>SOLVENTES</v>
          </cell>
          <cell r="T3845" t="str">
            <v>PT</v>
          </cell>
          <cell r="U3845" t="str">
            <v>NO</v>
          </cell>
          <cell r="V3845" t="str">
            <v>PTD</v>
          </cell>
          <cell r="W3845" t="str">
            <v>Compra</v>
          </cell>
        </row>
        <row r="3846">
          <cell r="B3846" t="str">
            <v>8899.1000</v>
          </cell>
          <cell r="C3846" t="str">
            <v>TDesc. Hydra Point Buffer</v>
          </cell>
          <cell r="D3846" t="str">
            <v>1 L</v>
          </cell>
          <cell r="E3846" t="str">
            <v>TDesc. Hydra Point Buffer1 L</v>
          </cell>
          <cell r="F3846" t="str">
            <v>PZ</v>
          </cell>
          <cell r="G3846" t="str">
            <v>1 L</v>
          </cell>
          <cell r="H3846">
            <v>1292.3499999999999</v>
          </cell>
          <cell r="I3846" t="str">
            <v>TDesc. COFEPRIS 11/12</v>
          </cell>
          <cell r="J3846">
            <v>1</v>
          </cell>
          <cell r="K3846">
            <v>1</v>
          </cell>
          <cell r="L3846" t="str">
            <v>COMPRADOR 6</v>
          </cell>
          <cell r="M3846" t="str">
            <v>Desc.</v>
          </cell>
          <cell r="N3846" t="str">
            <v>BAKER</v>
          </cell>
          <cell r="O3846" t="str">
            <v>LAB</v>
          </cell>
          <cell r="P3846" t="str">
            <v>LAB</v>
          </cell>
          <cell r="Q3846" t="str">
            <v>#NOCODE#</v>
          </cell>
          <cell r="R3846" t="str">
            <v>#NOCODE#</v>
          </cell>
          <cell r="S3846" t="str">
            <v>SOLVENTES</v>
          </cell>
          <cell r="T3846" t="str">
            <v>PT</v>
          </cell>
          <cell r="U3846" t="str">
            <v>NO</v>
          </cell>
          <cell r="V3846" t="str">
            <v>PTD</v>
          </cell>
          <cell r="W3846" t="str">
            <v>Compra</v>
          </cell>
        </row>
        <row r="3847">
          <cell r="B3847" t="str">
            <v>8954-01</v>
          </cell>
          <cell r="C3847" t="str">
            <v>Desc.Dimetilglioximato deSodio</v>
          </cell>
          <cell r="D3847" t="str">
            <v>8-Hid. Baker             500 g</v>
          </cell>
          <cell r="E3847" t="str">
            <v>Desc.Dimetilglioximato deSodio8-Hid. Baker             500 g</v>
          </cell>
          <cell r="F3847" t="str">
            <v>PZ</v>
          </cell>
          <cell r="G3847" t="str">
            <v>500 GR</v>
          </cell>
          <cell r="H3847">
            <v>6753.55</v>
          </cell>
          <cell r="I3847" t="str">
            <v>Desc. Sin Alt.</v>
          </cell>
          <cell r="J3847">
            <v>1</v>
          </cell>
          <cell r="K3847">
            <v>0.5</v>
          </cell>
          <cell r="L3847" t="str">
            <v>COMPRADOR 2</v>
          </cell>
          <cell r="M3847" t="str">
            <v>Desc.</v>
          </cell>
          <cell r="N3847" t="str">
            <v>BAKER</v>
          </cell>
          <cell r="O3847" t="str">
            <v>LAB</v>
          </cell>
          <cell r="P3847" t="str">
            <v>LAB</v>
          </cell>
          <cell r="Q3847" t="str">
            <v>#NOCODE#</v>
          </cell>
          <cell r="R3847" t="str">
            <v>#NOCODE#</v>
          </cell>
          <cell r="S3847" t="str">
            <v>SALES</v>
          </cell>
          <cell r="T3847" t="str">
            <v>PT</v>
          </cell>
          <cell r="U3847" t="str">
            <v>NO</v>
          </cell>
          <cell r="V3847" t="str">
            <v>PTD</v>
          </cell>
          <cell r="W3847" t="str">
            <v>Compra</v>
          </cell>
        </row>
        <row r="3848">
          <cell r="B3848" t="str">
            <v>8984-01</v>
          </cell>
          <cell r="C3848" t="str">
            <v>Tioacetamida Crist. RA</v>
          </cell>
          <cell r="D3848" t="str">
            <v>500 g</v>
          </cell>
          <cell r="E3848" t="str">
            <v>Tioacetamida Crist. RA500 g</v>
          </cell>
          <cell r="F3848" t="str">
            <v>PZ</v>
          </cell>
          <cell r="G3848" t="str">
            <v>500 GR</v>
          </cell>
          <cell r="H3848">
            <v>28079.8</v>
          </cell>
          <cell r="I3848">
            <v>0</v>
          </cell>
          <cell r="J3848">
            <v>1</v>
          </cell>
          <cell r="K3848">
            <v>0.5</v>
          </cell>
          <cell r="L3848" t="str">
            <v>COMPRADOR 2</v>
          </cell>
          <cell r="M3848" t="str">
            <v>Make to Order</v>
          </cell>
          <cell r="N3848" t="str">
            <v>BAKER</v>
          </cell>
          <cell r="O3848" t="str">
            <v>LAB</v>
          </cell>
          <cell r="P3848" t="str">
            <v>LAB</v>
          </cell>
          <cell r="Q3848" t="str">
            <v>#NOCODE#</v>
          </cell>
          <cell r="R3848" t="str">
            <v>#NOCODE#</v>
          </cell>
          <cell r="S3848" t="str">
            <v>SALES</v>
          </cell>
          <cell r="T3848" t="str">
            <v>PT</v>
          </cell>
          <cell r="U3848" t="str">
            <v>NO</v>
          </cell>
          <cell r="V3848" t="str">
            <v>PTD</v>
          </cell>
          <cell r="W3848" t="str">
            <v>Compra</v>
          </cell>
        </row>
        <row r="3849">
          <cell r="B3849" t="str">
            <v>8984-04</v>
          </cell>
          <cell r="C3849" t="str">
            <v>Tioacetamida Crist.</v>
          </cell>
          <cell r="D3849" t="str">
            <v>RA                       125 g</v>
          </cell>
          <cell r="E3849" t="str">
            <v>Tioacetamida Crist.RA                       125 g</v>
          </cell>
          <cell r="F3849" t="str">
            <v>PZ</v>
          </cell>
          <cell r="G3849" t="str">
            <v>125 g</v>
          </cell>
          <cell r="H3849">
            <v>8424.69</v>
          </cell>
          <cell r="I3849">
            <v>0</v>
          </cell>
          <cell r="J3849">
            <v>1</v>
          </cell>
          <cell r="K3849">
            <v>0.125</v>
          </cell>
          <cell r="L3849" t="str">
            <v>PLANEADOR 1</v>
          </cell>
          <cell r="M3849" t="str">
            <v>Recurso A</v>
          </cell>
          <cell r="N3849" t="str">
            <v>BAKER</v>
          </cell>
          <cell r="O3849" t="str">
            <v>LAB</v>
          </cell>
          <cell r="P3849" t="str">
            <v>LAB</v>
          </cell>
          <cell r="Q3849" t="str">
            <v>#NOCODE#</v>
          </cell>
          <cell r="R3849" t="str">
            <v>#NOCODE#</v>
          </cell>
          <cell r="S3849" t="str">
            <v>SALES</v>
          </cell>
          <cell r="T3849" t="str">
            <v>PT</v>
          </cell>
          <cell r="U3849" t="str">
            <v>NO</v>
          </cell>
          <cell r="V3849" t="str">
            <v>PTEPTD</v>
          </cell>
          <cell r="W3849" t="str">
            <v>Empaque</v>
          </cell>
        </row>
        <row r="3850">
          <cell r="B3850" t="str">
            <v>8991-01</v>
          </cell>
          <cell r="C3850" t="str">
            <v>Edta Acido RA</v>
          </cell>
          <cell r="D3850" t="str">
            <v>500 g</v>
          </cell>
          <cell r="E3850" t="str">
            <v>Edta Acido RA500 g</v>
          </cell>
          <cell r="F3850" t="str">
            <v>PZ</v>
          </cell>
          <cell r="G3850" t="str">
            <v>500 GR</v>
          </cell>
          <cell r="H3850">
            <v>3264.19</v>
          </cell>
          <cell r="I3850">
            <v>0</v>
          </cell>
          <cell r="J3850">
            <v>1</v>
          </cell>
          <cell r="K3850">
            <v>0.5</v>
          </cell>
          <cell r="L3850" t="str">
            <v>COMPRADOR 2</v>
          </cell>
          <cell r="M3850" t="str">
            <v>Recurso C</v>
          </cell>
          <cell r="N3850" t="str">
            <v>BAKER</v>
          </cell>
          <cell r="O3850" t="str">
            <v>LAB</v>
          </cell>
          <cell r="P3850" t="str">
            <v>LAB</v>
          </cell>
          <cell r="Q3850" t="str">
            <v>#NOCODE#</v>
          </cell>
          <cell r="R3850" t="str">
            <v>#NOCODE#</v>
          </cell>
          <cell r="S3850" t="str">
            <v>SALES</v>
          </cell>
          <cell r="T3850" t="str">
            <v>PT</v>
          </cell>
          <cell r="U3850" t="str">
            <v>NO</v>
          </cell>
          <cell r="V3850" t="str">
            <v>PTD</v>
          </cell>
          <cell r="W3850" t="str">
            <v>Compra</v>
          </cell>
        </row>
        <row r="3851">
          <cell r="B3851" t="str">
            <v>8993-00</v>
          </cell>
          <cell r="C3851" t="str">
            <v>EDTA Sal Disodica 2-Hid.</v>
          </cell>
          <cell r="D3851" t="str">
            <v>kg</v>
          </cell>
          <cell r="E3851" t="str">
            <v>EDTA Sal Disodica 2-Hid.kg</v>
          </cell>
          <cell r="F3851" t="str">
            <v>KG</v>
          </cell>
          <cell r="G3851" t="str">
            <v>kg</v>
          </cell>
          <cell r="H3851">
            <v>0</v>
          </cell>
          <cell r="I3851">
            <v>0</v>
          </cell>
          <cell r="J3851">
            <v>1</v>
          </cell>
          <cell r="K3851">
            <v>1</v>
          </cell>
          <cell r="L3851" t="str">
            <v>PLANEADOR 1</v>
          </cell>
          <cell r="M3851" t="str">
            <v>No Clasificado</v>
          </cell>
          <cell r="N3851" t="str">
            <v>BAKER</v>
          </cell>
          <cell r="O3851" t="str">
            <v>SINTESIS</v>
          </cell>
          <cell r="P3851" t="str">
            <v>SIN</v>
          </cell>
          <cell r="Q3851" t="str">
            <v>#NOCODE#</v>
          </cell>
          <cell r="R3851" t="str">
            <v>#NOCODE#</v>
          </cell>
          <cell r="S3851" t="str">
            <v>SALES</v>
          </cell>
          <cell r="T3851" t="str">
            <v>PP</v>
          </cell>
          <cell r="U3851" t="str">
            <v>NO</v>
          </cell>
          <cell r="V3851" t="str">
            <v>FMPL</v>
          </cell>
          <cell r="W3851" t="str">
            <v>Producción</v>
          </cell>
        </row>
        <row r="3852">
          <cell r="B3852" t="str">
            <v>8993-01</v>
          </cell>
          <cell r="C3852" t="str">
            <v>EDTA Sal Disodica 2-Hid.</v>
          </cell>
          <cell r="D3852" t="str">
            <v>Crist. RA ACS            500 g</v>
          </cell>
          <cell r="E3852" t="str">
            <v>EDTA Sal Disodica 2-Hid.Crist. RA ACS            500 g</v>
          </cell>
          <cell r="F3852" t="str">
            <v>PZ</v>
          </cell>
          <cell r="G3852" t="str">
            <v>500 GR</v>
          </cell>
          <cell r="H3852">
            <v>886.76</v>
          </cell>
          <cell r="I3852">
            <v>0</v>
          </cell>
          <cell r="J3852">
            <v>1</v>
          </cell>
          <cell r="K3852">
            <v>0.5</v>
          </cell>
          <cell r="L3852" t="str">
            <v>PLANEADOR 1</v>
          </cell>
          <cell r="M3852" t="str">
            <v>Recurso A</v>
          </cell>
          <cell r="N3852" t="str">
            <v>BAKER</v>
          </cell>
          <cell r="O3852" t="str">
            <v>LAB</v>
          </cell>
          <cell r="P3852" t="str">
            <v>LAB</v>
          </cell>
          <cell r="Q3852" t="str">
            <v>#NOCODE#</v>
          </cell>
          <cell r="R3852" t="str">
            <v>#NOCODE#</v>
          </cell>
          <cell r="S3852" t="str">
            <v>SALES</v>
          </cell>
          <cell r="T3852" t="str">
            <v>PT</v>
          </cell>
          <cell r="U3852" t="str">
            <v>NO</v>
          </cell>
          <cell r="V3852" t="str">
            <v>PTFMPL</v>
          </cell>
          <cell r="W3852" t="str">
            <v>Producción</v>
          </cell>
        </row>
        <row r="3853">
          <cell r="B3853" t="str">
            <v>8993-05</v>
          </cell>
          <cell r="C3853" t="str">
            <v>EDTA Sal Disodica 2-Hid.</v>
          </cell>
          <cell r="D3853" t="str">
            <v>Crist. RA ACS       2.5 Kg</v>
          </cell>
          <cell r="E3853" t="str">
            <v>EDTA Sal Disodica 2-Hid.Crist. RA ACS       2.5 Kg</v>
          </cell>
          <cell r="F3853" t="str">
            <v>PZ</v>
          </cell>
          <cell r="G3853" t="str">
            <v>2.5 KG</v>
          </cell>
          <cell r="H3853">
            <v>3003.69</v>
          </cell>
          <cell r="I3853">
            <v>0</v>
          </cell>
          <cell r="J3853">
            <v>1</v>
          </cell>
          <cell r="K3853">
            <v>2.5</v>
          </cell>
          <cell r="L3853" t="str">
            <v>PLANEADOR 1</v>
          </cell>
          <cell r="M3853" t="str">
            <v>Recurso D</v>
          </cell>
          <cell r="N3853" t="str">
            <v>BAKER</v>
          </cell>
          <cell r="O3853" t="str">
            <v>LAB</v>
          </cell>
          <cell r="P3853" t="str">
            <v>LAB</v>
          </cell>
          <cell r="Q3853" t="str">
            <v>#NOCODE#</v>
          </cell>
          <cell r="R3853" t="str">
            <v>#NOCODE#</v>
          </cell>
          <cell r="S3853" t="str">
            <v>SALES</v>
          </cell>
          <cell r="T3853" t="str">
            <v>PT</v>
          </cell>
          <cell r="U3853" t="str">
            <v>NO</v>
          </cell>
          <cell r="V3853" t="str">
            <v>PTFMPL</v>
          </cell>
          <cell r="W3853" t="str">
            <v>PRODUCCIÓN</v>
          </cell>
        </row>
        <row r="3854">
          <cell r="B3854" t="str">
            <v>8993-07</v>
          </cell>
          <cell r="C3854" t="str">
            <v>EDTA Sal Disodica 2-Hid.</v>
          </cell>
          <cell r="D3854" t="str">
            <v>Crist. RA ACS            12 kg</v>
          </cell>
          <cell r="E3854" t="str">
            <v>EDTA Sal Disodica 2-Hid.Crist. RA ACS            12 kg</v>
          </cell>
          <cell r="F3854" t="str">
            <v>PZ</v>
          </cell>
          <cell r="G3854" t="str">
            <v>12 KG</v>
          </cell>
          <cell r="H3854">
            <v>13583.05</v>
          </cell>
          <cell r="I3854">
            <v>0</v>
          </cell>
          <cell r="J3854">
            <v>1</v>
          </cell>
          <cell r="K3854">
            <v>12</v>
          </cell>
          <cell r="L3854" t="str">
            <v>PLANEADOR 1</v>
          </cell>
          <cell r="M3854" t="str">
            <v>Make to Order</v>
          </cell>
          <cell r="N3854" t="str">
            <v>BAKER</v>
          </cell>
          <cell r="O3854" t="str">
            <v>LAB</v>
          </cell>
          <cell r="P3854" t="str">
            <v>LAB</v>
          </cell>
          <cell r="Q3854" t="str">
            <v>#NOCODE#</v>
          </cell>
          <cell r="R3854" t="str">
            <v>#NOCODE#</v>
          </cell>
          <cell r="S3854" t="str">
            <v>SALES</v>
          </cell>
          <cell r="T3854" t="str">
            <v>PT</v>
          </cell>
          <cell r="U3854" t="str">
            <v>NO</v>
          </cell>
          <cell r="V3854" t="str">
            <v>PTFMPL</v>
          </cell>
          <cell r="W3854" t="str">
            <v>Producción</v>
          </cell>
        </row>
        <row r="3855">
          <cell r="B3855" t="str">
            <v>8993-10</v>
          </cell>
          <cell r="C3855" t="str">
            <v>EDTA Sal Disodica 2-Hid.</v>
          </cell>
          <cell r="D3855" t="str">
            <v>Crist. RA ACS            10 kg</v>
          </cell>
          <cell r="E3855" t="str">
            <v>EDTA Sal Disodica 2-Hid.Crist. RA ACS            10 kg</v>
          </cell>
          <cell r="F3855" t="str">
            <v>PZ</v>
          </cell>
          <cell r="G3855" t="str">
            <v>10 kg</v>
          </cell>
          <cell r="H3855">
            <v>10922.25</v>
          </cell>
          <cell r="I3855">
            <v>0</v>
          </cell>
          <cell r="J3855">
            <v>1</v>
          </cell>
          <cell r="K3855">
            <v>10</v>
          </cell>
          <cell r="L3855" t="str">
            <v>PLANEADOR 1</v>
          </cell>
          <cell r="M3855" t="str">
            <v>Make to Order</v>
          </cell>
          <cell r="N3855" t="str">
            <v>BAKER</v>
          </cell>
          <cell r="O3855" t="str">
            <v>LAB</v>
          </cell>
          <cell r="P3855" t="str">
            <v>LAB</v>
          </cell>
          <cell r="Q3855" t="str">
            <v>#NOCODE#</v>
          </cell>
          <cell r="R3855" t="str">
            <v>#NOCODE#</v>
          </cell>
          <cell r="S3855" t="str">
            <v>SALES</v>
          </cell>
          <cell r="T3855" t="str">
            <v>PT</v>
          </cell>
          <cell r="U3855" t="str">
            <v>NO</v>
          </cell>
          <cell r="V3855" t="str">
            <v>PTFMPL</v>
          </cell>
          <cell r="W3855" t="str">
            <v>Producción</v>
          </cell>
        </row>
        <row r="3856">
          <cell r="B3856" t="str">
            <v>8993-50</v>
          </cell>
          <cell r="C3856" t="str">
            <v>Desc.EDTA Sal Disodica 2-Hid.</v>
          </cell>
          <cell r="D3856" t="str">
            <v>Crist. RA ACS           100 g</v>
          </cell>
          <cell r="E3856" t="str">
            <v>Desc.EDTA Sal Disodica 2-Hid.Crist. RA ACS           100 g</v>
          </cell>
          <cell r="F3856" t="str">
            <v>PZ</v>
          </cell>
          <cell r="G3856" t="str">
            <v>100 g</v>
          </cell>
          <cell r="H3856">
            <v>181.62</v>
          </cell>
          <cell r="I3856" t="str">
            <v>Desc. Alt.8993-01 (500 g)</v>
          </cell>
          <cell r="J3856">
            <v>1</v>
          </cell>
          <cell r="K3856">
            <v>0.1</v>
          </cell>
          <cell r="L3856" t="str">
            <v>PLANEADOR 1</v>
          </cell>
          <cell r="M3856" t="str">
            <v>Desc.</v>
          </cell>
          <cell r="N3856" t="str">
            <v>BAKER</v>
          </cell>
          <cell r="O3856" t="str">
            <v>LAB</v>
          </cell>
          <cell r="P3856" t="str">
            <v>LAB</v>
          </cell>
          <cell r="Q3856" t="str">
            <v>#NOCODE#</v>
          </cell>
          <cell r="R3856" t="str">
            <v>#NOCODE#</v>
          </cell>
          <cell r="S3856" t="str">
            <v>SALES</v>
          </cell>
          <cell r="T3856" t="str">
            <v>PT</v>
          </cell>
          <cell r="U3856" t="str">
            <v>NO</v>
          </cell>
          <cell r="V3856" t="str">
            <v>PTFMPL</v>
          </cell>
          <cell r="W3856" t="str">
            <v>Producción</v>
          </cell>
        </row>
        <row r="3857">
          <cell r="B3857" t="str">
            <v>8993-54</v>
          </cell>
          <cell r="C3857" t="str">
            <v>EDTA Sal Disodica 2-Hid.</v>
          </cell>
          <cell r="D3857" t="str">
            <v>Crist. RA ACS            25 kg</v>
          </cell>
          <cell r="E3857" t="str">
            <v>EDTA Sal Disodica 2-Hid.Crist. RA ACS            25 kg</v>
          </cell>
          <cell r="F3857" t="str">
            <v>PZ</v>
          </cell>
          <cell r="G3857" t="str">
            <v>25 kg</v>
          </cell>
          <cell r="H3857">
            <v>0</v>
          </cell>
          <cell r="I3857">
            <v>0</v>
          </cell>
          <cell r="J3857">
            <v>1</v>
          </cell>
          <cell r="K3857">
            <v>25</v>
          </cell>
          <cell r="L3857" t="str">
            <v>PLANEADOR 1</v>
          </cell>
          <cell r="M3857" t="str">
            <v>Recurso B</v>
          </cell>
          <cell r="N3857" t="str">
            <v>BAKER</v>
          </cell>
          <cell r="O3857" t="str">
            <v>SINTESIS</v>
          </cell>
          <cell r="P3857" t="str">
            <v>SIN</v>
          </cell>
          <cell r="Q3857" t="str">
            <v>#NOCODE#</v>
          </cell>
          <cell r="R3857" t="str">
            <v>#NOCODE#</v>
          </cell>
          <cell r="S3857" t="str">
            <v>SALES</v>
          </cell>
          <cell r="T3857" t="str">
            <v>PT</v>
          </cell>
          <cell r="U3857" t="str">
            <v>NO</v>
          </cell>
          <cell r="V3857" t="str">
            <v>PTFMPL</v>
          </cell>
          <cell r="W3857" t="str">
            <v>PRODUCCIÓN</v>
          </cell>
        </row>
        <row r="3858">
          <cell r="B3858" t="str">
            <v>8993-66</v>
          </cell>
          <cell r="C3858" t="str">
            <v>Desc. EDTA Sal Disodica 2-Hid.</v>
          </cell>
          <cell r="D3858" t="str">
            <v>Crist. RA ACS            50 kg</v>
          </cell>
          <cell r="E3858" t="str">
            <v>Desc. EDTA Sal Disodica 2-Hid.Crist. RA ACS            50 kg</v>
          </cell>
          <cell r="F3858" t="str">
            <v>PZ</v>
          </cell>
          <cell r="G3858" t="str">
            <v>50 kg</v>
          </cell>
          <cell r="H3858">
            <v>0</v>
          </cell>
          <cell r="I3858" t="str">
            <v>Desc. RACIONALIZACION PRODUCTOS Alt. 8993-54</v>
          </cell>
          <cell r="J3858">
            <v>1</v>
          </cell>
          <cell r="K3858">
            <v>50</v>
          </cell>
          <cell r="L3858" t="str">
            <v>PLANEADOR 1</v>
          </cell>
          <cell r="M3858" t="str">
            <v>Desc.</v>
          </cell>
          <cell r="N3858" t="str">
            <v>BAKER</v>
          </cell>
          <cell r="O3858" t="str">
            <v>SINTESIS</v>
          </cell>
          <cell r="P3858" t="str">
            <v>SIN</v>
          </cell>
          <cell r="Q3858" t="str">
            <v>#NOCODE#</v>
          </cell>
          <cell r="R3858" t="str">
            <v>#NOCODE#</v>
          </cell>
          <cell r="S3858" t="str">
            <v>SALES</v>
          </cell>
          <cell r="T3858" t="str">
            <v>PT</v>
          </cell>
          <cell r="U3858" t="str">
            <v>NO</v>
          </cell>
          <cell r="V3858" t="str">
            <v>PTFMPL</v>
          </cell>
          <cell r="W3858" t="str">
            <v>Producción</v>
          </cell>
        </row>
        <row r="3859">
          <cell r="B3859" t="str">
            <v>8994-01</v>
          </cell>
          <cell r="C3859" t="str">
            <v>Edta Sal Disodica 2-Hid. USP</v>
          </cell>
          <cell r="D3859" t="str">
            <v>500 g</v>
          </cell>
          <cell r="E3859" t="str">
            <v>Edta Sal Disodica 2-Hid. USP500 g</v>
          </cell>
          <cell r="F3859" t="str">
            <v>PZ</v>
          </cell>
          <cell r="G3859" t="str">
            <v>500 GR</v>
          </cell>
          <cell r="H3859">
            <v>1923.96</v>
          </cell>
          <cell r="I3859">
            <v>0</v>
          </cell>
          <cell r="J3859">
            <v>1</v>
          </cell>
          <cell r="K3859">
            <v>0.5</v>
          </cell>
          <cell r="L3859" t="str">
            <v>COMPRADOR 2</v>
          </cell>
          <cell r="M3859" t="str">
            <v>Make to Order</v>
          </cell>
          <cell r="N3859" t="str">
            <v>BAKER</v>
          </cell>
          <cell r="O3859" t="str">
            <v>LAB</v>
          </cell>
          <cell r="P3859" t="str">
            <v>LAB</v>
          </cell>
          <cell r="Q3859" t="str">
            <v>#NOCODE#</v>
          </cell>
          <cell r="R3859" t="str">
            <v>#NOCODE#</v>
          </cell>
          <cell r="S3859" t="str">
            <v>SALES</v>
          </cell>
          <cell r="T3859" t="str">
            <v>PT</v>
          </cell>
          <cell r="U3859" t="str">
            <v>NO</v>
          </cell>
          <cell r="V3859" t="str">
            <v>PTD</v>
          </cell>
          <cell r="W3859" t="str">
            <v>Compra</v>
          </cell>
        </row>
        <row r="3860">
          <cell r="B3860" t="str">
            <v>8994-07</v>
          </cell>
          <cell r="C3860" t="str">
            <v>Desc.Edetato Disódico, USP12kg</v>
          </cell>
          <cell r="D3860">
            <v>0</v>
          </cell>
          <cell r="E3860" t="str">
            <v>Desc.Edetato Disódico, USP12kg</v>
          </cell>
          <cell r="F3860" t="str">
            <v>PZ</v>
          </cell>
          <cell r="G3860" t="str">
            <v>12 KG</v>
          </cell>
          <cell r="H3860">
            <v>12923.161805</v>
          </cell>
          <cell r="I3860" t="str">
            <v>Desc. Alt.8994-01 (500 g)</v>
          </cell>
          <cell r="J3860">
            <v>1</v>
          </cell>
          <cell r="K3860">
            <v>12</v>
          </cell>
          <cell r="L3860" t="str">
            <v>COMPRADOR 2</v>
          </cell>
          <cell r="M3860" t="str">
            <v>Desc.</v>
          </cell>
          <cell r="N3860" t="str">
            <v>BAKER</v>
          </cell>
          <cell r="O3860" t="str">
            <v>LAB</v>
          </cell>
          <cell r="P3860" t="str">
            <v>LAB</v>
          </cell>
          <cell r="Q3860" t="str">
            <v>#NOCODE#</v>
          </cell>
          <cell r="R3860" t="str">
            <v>#NOCODE#</v>
          </cell>
          <cell r="S3860" t="str">
            <v>SALES</v>
          </cell>
          <cell r="T3860" t="str">
            <v>PT</v>
          </cell>
          <cell r="U3860" t="str">
            <v>NO</v>
          </cell>
          <cell r="V3860" t="str">
            <v>PTD</v>
          </cell>
          <cell r="W3860" t="str">
            <v>COMPRA</v>
          </cell>
        </row>
        <row r="3861">
          <cell r="B3861" t="str">
            <v>8995-01</v>
          </cell>
          <cell r="C3861" t="str">
            <v>Edetato de Sodio USP</v>
          </cell>
          <cell r="D3861" t="str">
            <v>500 g</v>
          </cell>
          <cell r="E3861" t="str">
            <v>Edetato de Sodio USP500 g</v>
          </cell>
          <cell r="F3861" t="str">
            <v>PZ</v>
          </cell>
          <cell r="G3861" t="str">
            <v>500 GR</v>
          </cell>
          <cell r="H3861">
            <v>2842</v>
          </cell>
          <cell r="I3861">
            <v>0</v>
          </cell>
          <cell r="J3861">
            <v>1</v>
          </cell>
          <cell r="K3861">
            <v>0.5</v>
          </cell>
          <cell r="L3861" t="str">
            <v>COMPRADOR 2</v>
          </cell>
          <cell r="M3861" t="str">
            <v>Recurso D</v>
          </cell>
          <cell r="N3861" t="str">
            <v>BAKER</v>
          </cell>
          <cell r="O3861" t="str">
            <v>LAB</v>
          </cell>
          <cell r="P3861" t="str">
            <v>BIO</v>
          </cell>
          <cell r="Q3861" t="str">
            <v>#NOCODE#</v>
          </cell>
          <cell r="R3861" t="str">
            <v>#NOCODE#</v>
          </cell>
          <cell r="S3861" t="str">
            <v>SALES</v>
          </cell>
          <cell r="T3861" t="str">
            <v>PT</v>
          </cell>
          <cell r="U3861" t="str">
            <v>NO</v>
          </cell>
          <cell r="V3861" t="str">
            <v>PTD</v>
          </cell>
          <cell r="W3861" t="str">
            <v>Compra</v>
          </cell>
        </row>
        <row r="3862">
          <cell r="B3862" t="str">
            <v>8995-07</v>
          </cell>
          <cell r="C3862" t="str">
            <v>Desc.Edetato de Sodio USP</v>
          </cell>
          <cell r="D3862" t="str">
            <v>Multicompendial          12 kg</v>
          </cell>
          <cell r="E3862" t="str">
            <v>Desc.Edetato de Sodio USPMulticompendial          12 kg</v>
          </cell>
          <cell r="F3862" t="str">
            <v>PZ</v>
          </cell>
          <cell r="G3862" t="str">
            <v>12 KG</v>
          </cell>
          <cell r="H3862">
            <v>14769.74</v>
          </cell>
          <cell r="I3862" t="str">
            <v>Desc. Alt.8995-20 (100 Lb)</v>
          </cell>
          <cell r="J3862">
            <v>1</v>
          </cell>
          <cell r="K3862">
            <v>12</v>
          </cell>
          <cell r="L3862" t="str">
            <v>COMPRADOR 2</v>
          </cell>
          <cell r="M3862" t="str">
            <v>Desc.</v>
          </cell>
          <cell r="N3862" t="str">
            <v>BAKER</v>
          </cell>
          <cell r="O3862" t="str">
            <v>LAB</v>
          </cell>
          <cell r="P3862" t="str">
            <v>BIO</v>
          </cell>
          <cell r="Q3862" t="str">
            <v>#NOCODE#</v>
          </cell>
          <cell r="R3862" t="str">
            <v>#NOCODE#</v>
          </cell>
          <cell r="S3862" t="str">
            <v>SALES</v>
          </cell>
          <cell r="T3862" t="str">
            <v>PT</v>
          </cell>
          <cell r="U3862" t="str">
            <v>NO</v>
          </cell>
          <cell r="V3862" t="str">
            <v>PTD</v>
          </cell>
          <cell r="W3862" t="str">
            <v>Compra</v>
          </cell>
        </row>
        <row r="3863">
          <cell r="B3863" t="str">
            <v>9000-00</v>
          </cell>
          <cell r="C3863" t="str">
            <v>Alcohol Etilico Absoluto</v>
          </cell>
          <cell r="D3863" t="str">
            <v>RA ACS                       L</v>
          </cell>
          <cell r="E3863" t="str">
            <v>Alcohol Etilico AbsolutoRA ACS                       L</v>
          </cell>
          <cell r="F3863" t="str">
            <v>L</v>
          </cell>
          <cell r="G3863" t="str">
            <v>L</v>
          </cell>
          <cell r="H3863">
            <v>0</v>
          </cell>
          <cell r="I3863">
            <v>0</v>
          </cell>
          <cell r="J3863">
            <v>0.79</v>
          </cell>
          <cell r="K3863">
            <v>0.79</v>
          </cell>
          <cell r="L3863" t="str">
            <v>PLANEADOR 3</v>
          </cell>
          <cell r="M3863" t="str">
            <v>No Clasificado</v>
          </cell>
          <cell r="N3863" t="str">
            <v>BAKER</v>
          </cell>
          <cell r="O3863" t="str">
            <v>SINTESIS</v>
          </cell>
          <cell r="P3863" t="str">
            <v>SIN</v>
          </cell>
          <cell r="Q3863" t="str">
            <v>#NOCODE#</v>
          </cell>
          <cell r="R3863" t="str">
            <v>#NOCODE#</v>
          </cell>
          <cell r="S3863" t="str">
            <v>SOLVENTES</v>
          </cell>
          <cell r="T3863" t="str">
            <v>PP</v>
          </cell>
          <cell r="U3863" t="str">
            <v>NO</v>
          </cell>
          <cell r="V3863" t="str">
            <v>FMPL</v>
          </cell>
          <cell r="W3863" t="str">
            <v>Producción</v>
          </cell>
        </row>
        <row r="3864">
          <cell r="B3864" t="str">
            <v>9000-01</v>
          </cell>
          <cell r="C3864" t="str">
            <v>Desc..Alcohol Etilico Absoluto</v>
          </cell>
          <cell r="D3864" t="str">
            <v>RA ACS                  500 ml</v>
          </cell>
          <cell r="E3864" t="str">
            <v>Desc..Alcohol Etilico AbsolutoRA ACS                  500 ml</v>
          </cell>
          <cell r="F3864" t="str">
            <v>PZ</v>
          </cell>
          <cell r="G3864" t="str">
            <v>500 ML</v>
          </cell>
          <cell r="H3864">
            <v>296.89</v>
          </cell>
          <cell r="I3864" t="str">
            <v>Desc. Alt.9000-02 (1 L)</v>
          </cell>
          <cell r="J3864">
            <v>0.79</v>
          </cell>
          <cell r="K3864">
            <v>0.39500000000000002</v>
          </cell>
          <cell r="L3864" t="str">
            <v>PLANEADOR 3</v>
          </cell>
          <cell r="M3864" t="str">
            <v>Desc.</v>
          </cell>
          <cell r="N3864" t="str">
            <v>BAKER</v>
          </cell>
          <cell r="O3864" t="str">
            <v>LAB</v>
          </cell>
          <cell r="P3864" t="str">
            <v>LAB</v>
          </cell>
          <cell r="Q3864" t="str">
            <v>#NOCODE#</v>
          </cell>
          <cell r="R3864" t="str">
            <v>#NOCODE#</v>
          </cell>
          <cell r="S3864" t="str">
            <v>SOLVENTES</v>
          </cell>
          <cell r="T3864" t="str">
            <v>PT</v>
          </cell>
          <cell r="U3864" t="str">
            <v>NO</v>
          </cell>
          <cell r="V3864" t="str">
            <v>PTMPL</v>
          </cell>
          <cell r="W3864" t="str">
            <v>Empaque</v>
          </cell>
        </row>
        <row r="3865">
          <cell r="B3865" t="str">
            <v>9000-02</v>
          </cell>
          <cell r="C3865" t="str">
            <v>Alcohol Etilico Absoluto,</v>
          </cell>
          <cell r="D3865" t="str">
            <v>RA ACS                     1 L</v>
          </cell>
          <cell r="E3865" t="str">
            <v>Alcohol Etilico Absoluto,RA ACS                     1 L</v>
          </cell>
          <cell r="F3865" t="str">
            <v>PZ</v>
          </cell>
          <cell r="G3865" t="str">
            <v>1 L</v>
          </cell>
          <cell r="H3865">
            <v>413.55</v>
          </cell>
          <cell r="I3865">
            <v>0</v>
          </cell>
          <cell r="J3865">
            <v>0.79</v>
          </cell>
          <cell r="K3865">
            <v>0.79</v>
          </cell>
          <cell r="L3865" t="str">
            <v>PLANEADOR 3</v>
          </cell>
          <cell r="M3865" t="str">
            <v>Recurso A</v>
          </cell>
          <cell r="N3865" t="str">
            <v>BAKER</v>
          </cell>
          <cell r="O3865" t="str">
            <v>LAB</v>
          </cell>
          <cell r="P3865" t="str">
            <v>LAB</v>
          </cell>
          <cell r="Q3865" t="str">
            <v>#NOCODE#</v>
          </cell>
          <cell r="R3865" t="str">
            <v>#NOCODE#</v>
          </cell>
          <cell r="S3865" t="str">
            <v>SOLVENTES</v>
          </cell>
          <cell r="T3865" t="str">
            <v>PT</v>
          </cell>
          <cell r="U3865" t="str">
            <v>NO</v>
          </cell>
          <cell r="V3865" t="str">
            <v>PTMPL</v>
          </cell>
          <cell r="W3865" t="str">
            <v>Empaque</v>
          </cell>
        </row>
        <row r="3866">
          <cell r="B3866" t="str">
            <v>9000-03</v>
          </cell>
          <cell r="C3866" t="str">
            <v>Alcohol Etilico Absoluto,</v>
          </cell>
          <cell r="D3866" t="str">
            <v>RA ACS                     4 L</v>
          </cell>
          <cell r="E3866" t="str">
            <v>Alcohol Etilico Absoluto,RA ACS                     4 L</v>
          </cell>
          <cell r="F3866" t="str">
            <v>PZ</v>
          </cell>
          <cell r="G3866" t="str">
            <v>4 L</v>
          </cell>
          <cell r="H3866">
            <v>1373.81</v>
          </cell>
          <cell r="I3866">
            <v>0</v>
          </cell>
          <cell r="J3866">
            <v>0.79</v>
          </cell>
          <cell r="K3866">
            <v>3.16</v>
          </cell>
          <cell r="L3866" t="str">
            <v>PLANEADOR 3</v>
          </cell>
          <cell r="M3866" t="str">
            <v>Recurso A</v>
          </cell>
          <cell r="N3866" t="str">
            <v>BAKER</v>
          </cell>
          <cell r="O3866" t="str">
            <v>LAB</v>
          </cell>
          <cell r="P3866" t="str">
            <v>LAB</v>
          </cell>
          <cell r="Q3866" t="str">
            <v>#NOCODE#</v>
          </cell>
          <cell r="R3866" t="str">
            <v>#NOCODE#</v>
          </cell>
          <cell r="S3866" t="str">
            <v>SOLVENTES</v>
          </cell>
          <cell r="T3866" t="str">
            <v>PT</v>
          </cell>
          <cell r="U3866" t="str">
            <v>NO</v>
          </cell>
          <cell r="V3866" t="str">
            <v>PTMPL</v>
          </cell>
          <cell r="W3866" t="str">
            <v>Empaque</v>
          </cell>
        </row>
        <row r="3867">
          <cell r="B3867" t="str">
            <v>9000-05</v>
          </cell>
          <cell r="C3867" t="str">
            <v>Alcohol Etilico Absoluto,</v>
          </cell>
          <cell r="D3867" t="str">
            <v>RA ACS                   2.5 L</v>
          </cell>
          <cell r="E3867" t="str">
            <v>Alcohol Etilico Absoluto,RA ACS                   2.5 L</v>
          </cell>
          <cell r="F3867" t="str">
            <v>PZ</v>
          </cell>
          <cell r="G3867" t="str">
            <v>2.5 L</v>
          </cell>
          <cell r="H3867">
            <v>898.2</v>
          </cell>
          <cell r="I3867">
            <v>0</v>
          </cell>
          <cell r="J3867">
            <v>0.79</v>
          </cell>
          <cell r="K3867">
            <v>1.9750000000000001</v>
          </cell>
          <cell r="L3867" t="str">
            <v>PLANEADOR 3</v>
          </cell>
          <cell r="M3867" t="str">
            <v>Recurso C</v>
          </cell>
          <cell r="N3867" t="str">
            <v>BAKER</v>
          </cell>
          <cell r="O3867" t="str">
            <v>LAB</v>
          </cell>
          <cell r="P3867" t="str">
            <v>LAB</v>
          </cell>
          <cell r="Q3867" t="str">
            <v>#NOCODE#</v>
          </cell>
          <cell r="R3867" t="str">
            <v>#NOCODE#</v>
          </cell>
          <cell r="S3867" t="str">
            <v>SOLVENTES</v>
          </cell>
          <cell r="T3867" t="str">
            <v>PT</v>
          </cell>
          <cell r="U3867" t="str">
            <v>NO</v>
          </cell>
          <cell r="V3867" t="str">
            <v>PTMPL</v>
          </cell>
          <cell r="W3867" t="str">
            <v>Empaque</v>
          </cell>
        </row>
        <row r="3868">
          <cell r="B3868" t="str">
            <v>9000-07</v>
          </cell>
          <cell r="C3868" t="str">
            <v>Alcohol Etilico Absoluto,</v>
          </cell>
          <cell r="D3868" t="str">
            <v>RA ACS                    20 L</v>
          </cell>
          <cell r="E3868" t="str">
            <v>Alcohol Etilico Absoluto,RA ACS                    20 L</v>
          </cell>
          <cell r="F3868" t="str">
            <v>PZ</v>
          </cell>
          <cell r="G3868" t="str">
            <v>20 L</v>
          </cell>
          <cell r="H3868">
            <v>4364.16</v>
          </cell>
          <cell r="I3868">
            <v>0</v>
          </cell>
          <cell r="J3868">
            <v>0.79</v>
          </cell>
          <cell r="K3868">
            <v>15.8</v>
          </cell>
          <cell r="L3868" t="str">
            <v>PLANEADOR 3</v>
          </cell>
          <cell r="M3868" t="str">
            <v>Recurso A</v>
          </cell>
          <cell r="N3868" t="str">
            <v>BAKER</v>
          </cell>
          <cell r="O3868" t="str">
            <v>LAB</v>
          </cell>
          <cell r="P3868" t="str">
            <v>LAB</v>
          </cell>
          <cell r="Q3868" t="str">
            <v>#NOCODE#</v>
          </cell>
          <cell r="R3868" t="str">
            <v>#NOCODE#</v>
          </cell>
          <cell r="S3868" t="str">
            <v>SOLVENTES</v>
          </cell>
          <cell r="T3868" t="str">
            <v>PT</v>
          </cell>
          <cell r="U3868" t="str">
            <v>NO</v>
          </cell>
          <cell r="V3868" t="str">
            <v>PTMPL</v>
          </cell>
          <cell r="W3868" t="str">
            <v>Empaque</v>
          </cell>
        </row>
        <row r="3869">
          <cell r="B3869" t="str">
            <v>9000-18</v>
          </cell>
          <cell r="C3869" t="str">
            <v>Desc. Alcohol Etilico Absoluto</v>
          </cell>
          <cell r="D3869" t="str">
            <v>RA ACS                    18 L</v>
          </cell>
          <cell r="E3869" t="str">
            <v>Desc. Alcohol Etilico AbsolutoRA ACS                    18 L</v>
          </cell>
          <cell r="F3869" t="str">
            <v>PZ</v>
          </cell>
          <cell r="G3869" t="str">
            <v>18 L</v>
          </cell>
          <cell r="H3869">
            <v>3801.76</v>
          </cell>
          <cell r="I3869" t="str">
            <v>Desc. Alt. 9000-27</v>
          </cell>
          <cell r="J3869">
            <v>0.79</v>
          </cell>
          <cell r="K3869">
            <v>14.22</v>
          </cell>
          <cell r="L3869" t="str">
            <v>PLANEADOR 3</v>
          </cell>
          <cell r="M3869" t="str">
            <v>Desc.</v>
          </cell>
          <cell r="N3869" t="str">
            <v>BAKER</v>
          </cell>
          <cell r="O3869" t="str">
            <v>LAB</v>
          </cell>
          <cell r="P3869" t="str">
            <v>LAB</v>
          </cell>
          <cell r="Q3869" t="str">
            <v>#NOCODE#</v>
          </cell>
          <cell r="R3869" t="str">
            <v>#NOCODE#</v>
          </cell>
          <cell r="S3869" t="str">
            <v>SOLVENTES</v>
          </cell>
          <cell r="T3869" t="str">
            <v>PT</v>
          </cell>
          <cell r="U3869" t="str">
            <v>NO</v>
          </cell>
          <cell r="V3869" t="str">
            <v>PTMPL</v>
          </cell>
          <cell r="W3869" t="str">
            <v>Empaque</v>
          </cell>
        </row>
        <row r="3870">
          <cell r="B3870" t="str">
            <v>9000-27</v>
          </cell>
          <cell r="C3870" t="str">
            <v>Alcohol Etilico Absoluto,</v>
          </cell>
          <cell r="D3870" t="str">
            <v>RA ACS                    18 L</v>
          </cell>
          <cell r="E3870" t="str">
            <v>Alcohol Etilico Absoluto,RA ACS                    18 L</v>
          </cell>
          <cell r="F3870" t="str">
            <v>PZ</v>
          </cell>
          <cell r="G3870" t="str">
            <v>18 L</v>
          </cell>
          <cell r="H3870">
            <v>4207.76</v>
          </cell>
          <cell r="I3870">
            <v>0</v>
          </cell>
          <cell r="J3870">
            <v>0.79</v>
          </cell>
          <cell r="K3870">
            <v>14.22</v>
          </cell>
          <cell r="L3870" t="str">
            <v>PLANEADOR 3</v>
          </cell>
          <cell r="M3870" t="str">
            <v>Recurso A</v>
          </cell>
          <cell r="N3870" t="str">
            <v>BAKER</v>
          </cell>
          <cell r="O3870" t="str">
            <v>LAB</v>
          </cell>
          <cell r="P3870" t="str">
            <v>LAB</v>
          </cell>
          <cell r="Q3870" t="str">
            <v>#NOCODE#</v>
          </cell>
          <cell r="R3870" t="str">
            <v>#NOCODE#</v>
          </cell>
          <cell r="S3870" t="str">
            <v>SOLVENTES</v>
          </cell>
          <cell r="T3870" t="str">
            <v>PT</v>
          </cell>
          <cell r="U3870" t="str">
            <v>NO</v>
          </cell>
          <cell r="V3870" t="str">
            <v>PTMPL</v>
          </cell>
          <cell r="W3870" t="str">
            <v>Empaque</v>
          </cell>
        </row>
        <row r="3871">
          <cell r="B3871" t="str">
            <v>9000-55</v>
          </cell>
          <cell r="C3871" t="str">
            <v>Desc.Alcohol Etilico Absoluto,</v>
          </cell>
          <cell r="D3871" t="str">
            <v>RA ACS                   2.5 L</v>
          </cell>
          <cell r="E3871" t="str">
            <v>Desc.Alcohol Etilico Absoluto,RA ACS                   2.5 L</v>
          </cell>
          <cell r="F3871" t="str">
            <v>PZ</v>
          </cell>
          <cell r="G3871" t="str">
            <v>2.5 L</v>
          </cell>
          <cell r="H3871">
            <v>1163.94</v>
          </cell>
          <cell r="I3871" t="str">
            <v>Desc. Alt. 9000-05. NO DEMAND</v>
          </cell>
          <cell r="J3871">
            <v>0.79</v>
          </cell>
          <cell r="K3871">
            <v>1.9750000000000001</v>
          </cell>
          <cell r="L3871" t="str">
            <v>PLANEADOR 3</v>
          </cell>
          <cell r="M3871" t="str">
            <v>Desc.</v>
          </cell>
          <cell r="N3871" t="str">
            <v>BAKER</v>
          </cell>
          <cell r="O3871" t="str">
            <v>LAB</v>
          </cell>
          <cell r="P3871" t="str">
            <v>LAB</v>
          </cell>
          <cell r="Q3871" t="str">
            <v>#NOCODE#</v>
          </cell>
          <cell r="R3871" t="str">
            <v>#NOCODE#</v>
          </cell>
          <cell r="S3871" t="str">
            <v>SOLVENTES</v>
          </cell>
          <cell r="T3871" t="str">
            <v>PT</v>
          </cell>
          <cell r="U3871" t="str">
            <v>NO</v>
          </cell>
          <cell r="V3871" t="str">
            <v>PTMPL</v>
          </cell>
          <cell r="W3871" t="str">
            <v>Empaque</v>
          </cell>
        </row>
        <row r="3872">
          <cell r="B3872" t="str">
            <v>9000-99</v>
          </cell>
          <cell r="C3872" t="str">
            <v>Alcohol Etilico Absoluto,</v>
          </cell>
          <cell r="D3872" t="str">
            <v>RA ACS                   200 L</v>
          </cell>
          <cell r="E3872" t="str">
            <v>Alcohol Etilico Absoluto,RA ACS                   200 L</v>
          </cell>
          <cell r="F3872" t="str">
            <v>PZ</v>
          </cell>
          <cell r="G3872" t="str">
            <v>200 L</v>
          </cell>
          <cell r="H3872">
            <v>0</v>
          </cell>
          <cell r="I3872">
            <v>0</v>
          </cell>
          <cell r="J3872">
            <v>0.79</v>
          </cell>
          <cell r="K3872">
            <v>158</v>
          </cell>
          <cell r="L3872" t="str">
            <v>PLANEADOR 3</v>
          </cell>
          <cell r="M3872" t="str">
            <v>Make to Order</v>
          </cell>
          <cell r="N3872" t="str">
            <v>BAKER</v>
          </cell>
          <cell r="O3872" t="str">
            <v>SINTESIS</v>
          </cell>
          <cell r="P3872" t="str">
            <v>SIN</v>
          </cell>
          <cell r="Q3872" t="str">
            <v>#NOCODE#</v>
          </cell>
          <cell r="R3872" t="str">
            <v>#NOCODE#</v>
          </cell>
          <cell r="S3872" t="str">
            <v>SOLVENTES</v>
          </cell>
          <cell r="T3872" t="str">
            <v>PT</v>
          </cell>
          <cell r="U3872" t="str">
            <v>NO</v>
          </cell>
          <cell r="V3872" t="str">
            <v>PTMPL</v>
          </cell>
          <cell r="W3872" t="str">
            <v>Empaque</v>
          </cell>
        </row>
        <row r="3873">
          <cell r="B3873" t="str">
            <v>9000-DR</v>
          </cell>
          <cell r="C3873" t="str">
            <v>Desc. Alcohol Etilico</v>
          </cell>
          <cell r="D3873" t="str">
            <v>Absoluto, RA ACS            Kg</v>
          </cell>
          <cell r="E3873" t="str">
            <v>Desc. Alcohol EtilicoAbsoluto, RA ACS            Kg</v>
          </cell>
          <cell r="F3873" t="str">
            <v>PZ</v>
          </cell>
          <cell r="G3873" t="str">
            <v>Kg</v>
          </cell>
          <cell r="H3873">
            <v>0</v>
          </cell>
          <cell r="I3873">
            <v>0</v>
          </cell>
          <cell r="J3873">
            <v>0.79</v>
          </cell>
          <cell r="K3873">
            <v>1</v>
          </cell>
          <cell r="L3873" t="str">
            <v>PLANEADOR 3</v>
          </cell>
          <cell r="M3873" t="str">
            <v>Desc.</v>
          </cell>
          <cell r="N3873" t="str">
            <v>BAKER</v>
          </cell>
          <cell r="O3873" t="str">
            <v>SINTESIS</v>
          </cell>
          <cell r="P3873" t="str">
            <v>SIN</v>
          </cell>
          <cell r="Q3873" t="str">
            <v>#NOCODE#</v>
          </cell>
          <cell r="R3873" t="str">
            <v>#NOCODE#</v>
          </cell>
          <cell r="S3873" t="str">
            <v>SOLVENTES</v>
          </cell>
          <cell r="T3873" t="str">
            <v>PT</v>
          </cell>
          <cell r="U3873" t="str">
            <v>NO</v>
          </cell>
          <cell r="V3873" t="str">
            <v>PTEPTD</v>
          </cell>
          <cell r="W3873" t="str">
            <v>EMPAQUE</v>
          </cell>
        </row>
        <row r="3874">
          <cell r="B3874" t="str">
            <v>9002-00</v>
          </cell>
          <cell r="C3874" t="str">
            <v>Acetona HPLC</v>
          </cell>
          <cell r="D3874" t="str">
            <v>L</v>
          </cell>
          <cell r="E3874" t="str">
            <v>Acetona HPLCL</v>
          </cell>
          <cell r="F3874" t="str">
            <v>L</v>
          </cell>
          <cell r="G3874" t="str">
            <v>L</v>
          </cell>
          <cell r="H3874">
            <v>0</v>
          </cell>
          <cell r="I3874">
            <v>0</v>
          </cell>
          <cell r="J3874">
            <v>0.79</v>
          </cell>
          <cell r="K3874">
            <v>0.79</v>
          </cell>
          <cell r="L3874" t="str">
            <v>PLANEADOR 3</v>
          </cell>
          <cell r="M3874" t="str">
            <v>No Clasificado</v>
          </cell>
          <cell r="N3874" t="str">
            <v>BAKER</v>
          </cell>
          <cell r="O3874" t="str">
            <v>SINTESIS</v>
          </cell>
          <cell r="P3874" t="str">
            <v>SIN</v>
          </cell>
          <cell r="Q3874" t="str">
            <v>#NOCODE#</v>
          </cell>
          <cell r="R3874" t="str">
            <v>#NOCODE#</v>
          </cell>
          <cell r="S3874" t="str">
            <v>SOLVENTES</v>
          </cell>
          <cell r="T3874" t="str">
            <v>PP</v>
          </cell>
          <cell r="U3874" t="str">
            <v>ACETONA</v>
          </cell>
          <cell r="V3874" t="str">
            <v>FMPL</v>
          </cell>
          <cell r="W3874" t="str">
            <v>Producción</v>
          </cell>
        </row>
        <row r="3875">
          <cell r="B3875" t="str">
            <v>9002-02</v>
          </cell>
          <cell r="C3875" t="str">
            <v>Acetona HPLC</v>
          </cell>
          <cell r="D3875" t="str">
            <v>1 L</v>
          </cell>
          <cell r="E3875" t="str">
            <v>Acetona HPLC1 L</v>
          </cell>
          <cell r="F3875" t="str">
            <v>PZ</v>
          </cell>
          <cell r="G3875" t="str">
            <v>1 L</v>
          </cell>
          <cell r="H3875">
            <v>1639.65</v>
          </cell>
          <cell r="I3875">
            <v>0</v>
          </cell>
          <cell r="J3875">
            <v>0.79</v>
          </cell>
          <cell r="K3875">
            <v>0.79</v>
          </cell>
          <cell r="L3875" t="str">
            <v>COMPRADOR 6</v>
          </cell>
          <cell r="M3875" t="str">
            <v>Recurso F</v>
          </cell>
          <cell r="N3875" t="str">
            <v>BAKER</v>
          </cell>
          <cell r="O3875" t="str">
            <v>LAB</v>
          </cell>
          <cell r="P3875" t="str">
            <v>HPS</v>
          </cell>
          <cell r="Q3875" t="str">
            <v>#NOCODE#</v>
          </cell>
          <cell r="R3875" t="str">
            <v>#NOCODE#</v>
          </cell>
          <cell r="S3875" t="str">
            <v>SOLVENTES</v>
          </cell>
          <cell r="T3875" t="str">
            <v>PT</v>
          </cell>
          <cell r="U3875" t="str">
            <v>ACETONA</v>
          </cell>
          <cell r="V3875" t="str">
            <v>PTD</v>
          </cell>
          <cell r="W3875" t="str">
            <v>Compra</v>
          </cell>
        </row>
        <row r="3876">
          <cell r="B3876" t="str">
            <v>9002-03</v>
          </cell>
          <cell r="C3876" t="str">
            <v>Acetona HPLC</v>
          </cell>
          <cell r="D3876" t="str">
            <v>4 L</v>
          </cell>
          <cell r="E3876" t="str">
            <v>Acetona HPLC4 L</v>
          </cell>
          <cell r="F3876" t="str">
            <v>PZ</v>
          </cell>
          <cell r="G3876" t="str">
            <v>4 L</v>
          </cell>
          <cell r="H3876">
            <v>5214.87</v>
          </cell>
          <cell r="I3876">
            <v>0</v>
          </cell>
          <cell r="J3876">
            <v>0.79</v>
          </cell>
          <cell r="K3876">
            <v>3.16</v>
          </cell>
          <cell r="L3876" t="str">
            <v>COMPRADOR 6</v>
          </cell>
          <cell r="M3876" t="str">
            <v>Recurso A</v>
          </cell>
          <cell r="N3876" t="str">
            <v>BAKER</v>
          </cell>
          <cell r="O3876" t="str">
            <v>LAB</v>
          </cell>
          <cell r="P3876" t="str">
            <v>HPS</v>
          </cell>
          <cell r="Q3876" t="str">
            <v>#NOCODE#</v>
          </cell>
          <cell r="R3876" t="str">
            <v>#NOCODE#</v>
          </cell>
          <cell r="S3876" t="str">
            <v>SOLVENTES</v>
          </cell>
          <cell r="T3876" t="str">
            <v>PT</v>
          </cell>
          <cell r="U3876" t="str">
            <v>ACETONA</v>
          </cell>
          <cell r="V3876" t="str">
            <v>PTD</v>
          </cell>
          <cell r="W3876" t="str">
            <v>Compra</v>
          </cell>
        </row>
        <row r="3877">
          <cell r="B3877" t="str">
            <v>9003-03</v>
          </cell>
          <cell r="C3877" t="str">
            <v>Acetona Low Water</v>
          </cell>
          <cell r="D3877" t="str">
            <v>4 L</v>
          </cell>
          <cell r="E3877" t="str">
            <v>Acetona Low Water4 L</v>
          </cell>
          <cell r="F3877" t="str">
            <v>PZ</v>
          </cell>
          <cell r="G3877" t="str">
            <v>4 L</v>
          </cell>
          <cell r="H3877">
            <v>3183.49</v>
          </cell>
          <cell r="I3877">
            <v>0</v>
          </cell>
          <cell r="J3877">
            <v>0.79</v>
          </cell>
          <cell r="K3877">
            <v>3.16</v>
          </cell>
          <cell r="L3877" t="str">
            <v>COMPRADOR 6</v>
          </cell>
          <cell r="M3877" t="str">
            <v>Make to Order</v>
          </cell>
          <cell r="N3877" t="str">
            <v>BAKER</v>
          </cell>
          <cell r="O3877" t="str">
            <v>LAB</v>
          </cell>
          <cell r="P3877" t="str">
            <v>LAB</v>
          </cell>
          <cell r="Q3877" t="str">
            <v>#NOCODE#</v>
          </cell>
          <cell r="R3877" t="str">
            <v>#NOCODE#</v>
          </cell>
          <cell r="S3877" t="str">
            <v>SOLVENTES</v>
          </cell>
          <cell r="T3877" t="str">
            <v>PT</v>
          </cell>
          <cell r="U3877" t="str">
            <v>ACETONA</v>
          </cell>
          <cell r="V3877" t="str">
            <v>PTD</v>
          </cell>
          <cell r="W3877" t="str">
            <v>Compra</v>
          </cell>
        </row>
        <row r="3878">
          <cell r="B3878" t="str">
            <v>9005-03</v>
          </cell>
          <cell r="C3878" t="str">
            <v>Acetona  CMOS    DEA</v>
          </cell>
          <cell r="D3878" t="str">
            <v>4 L</v>
          </cell>
          <cell r="E3878" t="str">
            <v>Acetona  CMOS    DEA4 L</v>
          </cell>
          <cell r="F3878" t="str">
            <v>PZ</v>
          </cell>
          <cell r="G3878" t="str">
            <v>4 L</v>
          </cell>
          <cell r="H3878">
            <v>1323.91</v>
          </cell>
          <cell r="I3878">
            <v>0</v>
          </cell>
          <cell r="J3878">
            <v>0.79</v>
          </cell>
          <cell r="K3878">
            <v>3.16</v>
          </cell>
          <cell r="L3878" t="str">
            <v>COMPRADOR 6</v>
          </cell>
          <cell r="M3878" t="str">
            <v>Recurso D</v>
          </cell>
          <cell r="N3878" t="str">
            <v>BAKER</v>
          </cell>
          <cell r="O3878" t="str">
            <v>LAB</v>
          </cell>
          <cell r="P3878" t="str">
            <v>MIC</v>
          </cell>
          <cell r="Q3878" t="str">
            <v>#NOCODE#</v>
          </cell>
          <cell r="R3878" t="str">
            <v>#NOCODE#</v>
          </cell>
          <cell r="S3878" t="str">
            <v>SOLVENTES</v>
          </cell>
          <cell r="T3878" t="str">
            <v>PT</v>
          </cell>
          <cell r="U3878" t="str">
            <v>ACETONA</v>
          </cell>
          <cell r="V3878" t="str">
            <v>PTD</v>
          </cell>
          <cell r="W3878" t="str">
            <v>Compra</v>
          </cell>
        </row>
        <row r="3879">
          <cell r="B3879" t="str">
            <v>9005-68</v>
          </cell>
          <cell r="C3879" t="str">
            <v>Desc. ACETONE CMOS DEA</v>
          </cell>
          <cell r="D3879" t="str">
            <v>4L</v>
          </cell>
          <cell r="E3879" t="str">
            <v>Desc. ACETONE CMOS DEA4L</v>
          </cell>
          <cell r="F3879" t="str">
            <v>PZ</v>
          </cell>
          <cell r="G3879" t="str">
            <v>4 L</v>
          </cell>
          <cell r="H3879">
            <v>971.66</v>
          </cell>
          <cell r="I3879" t="str">
            <v>Desc. RACIONALIZACION Alt. 9005-68 032613</v>
          </cell>
          <cell r="J3879">
            <v>0.79</v>
          </cell>
          <cell r="K3879">
            <v>3.16</v>
          </cell>
          <cell r="L3879" t="str">
            <v>COMPRADOR 6</v>
          </cell>
          <cell r="M3879" t="str">
            <v>Desc.</v>
          </cell>
          <cell r="N3879" t="str">
            <v>BAKER</v>
          </cell>
          <cell r="O3879" t="str">
            <v>LAB</v>
          </cell>
          <cell r="P3879" t="str">
            <v>LAB</v>
          </cell>
          <cell r="Q3879" t="str">
            <v>#NOCODE#</v>
          </cell>
          <cell r="R3879" t="str">
            <v>#NOCODE#</v>
          </cell>
          <cell r="S3879" t="str">
            <v>SOLVENTES</v>
          </cell>
          <cell r="T3879" t="str">
            <v>PT</v>
          </cell>
          <cell r="U3879" t="str">
            <v>ACETONA</v>
          </cell>
          <cell r="V3879" t="str">
            <v>PTD</v>
          </cell>
          <cell r="W3879" t="str">
            <v>COMPRA</v>
          </cell>
        </row>
        <row r="3880">
          <cell r="B3880" t="str">
            <v>9006-00</v>
          </cell>
          <cell r="C3880" t="str">
            <v>Acetona, BAKER ANALYZED® A.C.S</v>
          </cell>
          <cell r="D3880" t="str">
            <v>L</v>
          </cell>
          <cell r="E3880" t="str">
            <v>Acetona, BAKER ANALYZED® A.C.SL</v>
          </cell>
          <cell r="F3880" t="str">
            <v>L</v>
          </cell>
          <cell r="G3880" t="str">
            <v>L</v>
          </cell>
          <cell r="H3880">
            <v>0</v>
          </cell>
          <cell r="I3880">
            <v>0</v>
          </cell>
          <cell r="J3880">
            <v>0.79</v>
          </cell>
          <cell r="K3880">
            <v>0.79</v>
          </cell>
          <cell r="L3880" t="str">
            <v>PLANEADOR 3</v>
          </cell>
          <cell r="M3880" t="str">
            <v>No Clasificado</v>
          </cell>
          <cell r="N3880" t="str">
            <v>BAKER</v>
          </cell>
          <cell r="O3880" t="str">
            <v>SINTESIS</v>
          </cell>
          <cell r="P3880" t="str">
            <v>SIN</v>
          </cell>
          <cell r="Q3880" t="str">
            <v>#NOCODE#</v>
          </cell>
          <cell r="R3880" t="str">
            <v>#NOCODE#</v>
          </cell>
          <cell r="S3880" t="str">
            <v>SOLVENTES</v>
          </cell>
          <cell r="T3880" t="str">
            <v>PP</v>
          </cell>
          <cell r="U3880" t="str">
            <v>ACETONA</v>
          </cell>
          <cell r="V3880" t="str">
            <v>FMPL</v>
          </cell>
          <cell r="W3880" t="str">
            <v>Producción</v>
          </cell>
        </row>
        <row r="3881">
          <cell r="B3881" t="str">
            <v>9006-02</v>
          </cell>
          <cell r="C3881" t="str">
            <v>Acetona RA ACS</v>
          </cell>
          <cell r="D3881" t="str">
            <v>1 L</v>
          </cell>
          <cell r="E3881" t="str">
            <v>Acetona RA ACS1 L</v>
          </cell>
          <cell r="F3881" t="str">
            <v>PZ</v>
          </cell>
          <cell r="G3881" t="str">
            <v>1 L</v>
          </cell>
          <cell r="H3881">
            <v>521.35</v>
          </cell>
          <cell r="I3881">
            <v>0</v>
          </cell>
          <cell r="J3881">
            <v>0.79</v>
          </cell>
          <cell r="K3881">
            <v>0.79</v>
          </cell>
          <cell r="L3881" t="str">
            <v>PLANEADOR 3</v>
          </cell>
          <cell r="M3881" t="str">
            <v>Recurso A</v>
          </cell>
          <cell r="N3881" t="str">
            <v>BAKER</v>
          </cell>
          <cell r="O3881" t="str">
            <v>LAB</v>
          </cell>
          <cell r="P3881" t="str">
            <v>LAB</v>
          </cell>
          <cell r="Q3881" t="str">
            <v>#NOCODE#</v>
          </cell>
          <cell r="R3881" t="str">
            <v>#NOCODE#</v>
          </cell>
          <cell r="S3881" t="str">
            <v>SOLVENTES</v>
          </cell>
          <cell r="T3881" t="str">
            <v>PT</v>
          </cell>
          <cell r="U3881" t="str">
            <v>ACETONA</v>
          </cell>
          <cell r="V3881" t="str">
            <v>PTMPL</v>
          </cell>
          <cell r="W3881" t="str">
            <v>Empaque</v>
          </cell>
        </row>
        <row r="3882">
          <cell r="B3882" t="str">
            <v>9006-03</v>
          </cell>
          <cell r="C3882" t="str">
            <v>Acetona RA ACS</v>
          </cell>
          <cell r="D3882" t="str">
            <v>4 L</v>
          </cell>
          <cell r="E3882" t="str">
            <v>Acetona RA ACS4 L</v>
          </cell>
          <cell r="F3882" t="str">
            <v>PZ</v>
          </cell>
          <cell r="G3882" t="str">
            <v>4 L</v>
          </cell>
          <cell r="H3882">
            <v>1563.97</v>
          </cell>
          <cell r="I3882">
            <v>0</v>
          </cell>
          <cell r="J3882">
            <v>0.79</v>
          </cell>
          <cell r="K3882">
            <v>3.16</v>
          </cell>
          <cell r="L3882" t="str">
            <v>PLANEADOR 3</v>
          </cell>
          <cell r="M3882" t="str">
            <v>Recurso A</v>
          </cell>
          <cell r="N3882" t="str">
            <v>BAKER</v>
          </cell>
          <cell r="O3882" t="str">
            <v>LAB</v>
          </cell>
          <cell r="P3882" t="str">
            <v>LAB</v>
          </cell>
          <cell r="Q3882" t="str">
            <v>#NOCODE#</v>
          </cell>
          <cell r="R3882" t="str">
            <v>#NOCODE#</v>
          </cell>
          <cell r="S3882" t="str">
            <v>SOLVENTES</v>
          </cell>
          <cell r="T3882" t="str">
            <v>PT</v>
          </cell>
          <cell r="U3882" t="str">
            <v>ACETONA</v>
          </cell>
          <cell r="V3882" t="str">
            <v>PTMPL</v>
          </cell>
          <cell r="W3882" t="str">
            <v>Empaque</v>
          </cell>
        </row>
        <row r="3883">
          <cell r="B3883" t="str">
            <v>9006-05</v>
          </cell>
          <cell r="C3883" t="str">
            <v>Acetona RA ACS</v>
          </cell>
          <cell r="D3883" t="str">
            <v>2.5 L</v>
          </cell>
          <cell r="E3883" t="str">
            <v>Acetona RA ACS2.5 L</v>
          </cell>
          <cell r="F3883" t="str">
            <v>PZ</v>
          </cell>
          <cell r="G3883" t="str">
            <v>2.5 L</v>
          </cell>
          <cell r="H3883">
            <v>998.8</v>
          </cell>
          <cell r="I3883">
            <v>0</v>
          </cell>
          <cell r="J3883">
            <v>0.79</v>
          </cell>
          <cell r="K3883">
            <v>1.9750000000000001</v>
          </cell>
          <cell r="L3883" t="str">
            <v>PLANEADOR 3</v>
          </cell>
          <cell r="M3883" t="str">
            <v>Recurso C</v>
          </cell>
          <cell r="N3883" t="str">
            <v>BAKER</v>
          </cell>
          <cell r="O3883" t="str">
            <v>LAB</v>
          </cell>
          <cell r="P3883" t="str">
            <v>LAB</v>
          </cell>
          <cell r="Q3883" t="str">
            <v>#NOCODE#</v>
          </cell>
          <cell r="R3883" t="str">
            <v>#NOCODE#</v>
          </cell>
          <cell r="S3883" t="str">
            <v>SOLVENTES</v>
          </cell>
          <cell r="T3883" t="str">
            <v>PT</v>
          </cell>
          <cell r="U3883" t="str">
            <v>ACETONA</v>
          </cell>
          <cell r="V3883" t="str">
            <v>PTMPL</v>
          </cell>
          <cell r="W3883" t="str">
            <v>Empaque</v>
          </cell>
        </row>
        <row r="3884">
          <cell r="B3884" t="str">
            <v>9006-07</v>
          </cell>
          <cell r="C3884" t="str">
            <v>Acetona RA ACS</v>
          </cell>
          <cell r="D3884" t="str">
            <v>20 L</v>
          </cell>
          <cell r="E3884" t="str">
            <v>Acetona RA ACS20 L</v>
          </cell>
          <cell r="F3884" t="str">
            <v>PZ</v>
          </cell>
          <cell r="G3884" t="str">
            <v>20 L</v>
          </cell>
          <cell r="H3884">
            <v>4383.49</v>
          </cell>
          <cell r="I3884">
            <v>0</v>
          </cell>
          <cell r="J3884">
            <v>0.79</v>
          </cell>
          <cell r="K3884">
            <v>15.8</v>
          </cell>
          <cell r="L3884" t="str">
            <v>PLANEADOR 3</v>
          </cell>
          <cell r="M3884" t="str">
            <v>Recurso A</v>
          </cell>
          <cell r="N3884" t="str">
            <v>BAKER</v>
          </cell>
          <cell r="O3884" t="str">
            <v>LAB</v>
          </cell>
          <cell r="P3884" t="str">
            <v>LAB</v>
          </cell>
          <cell r="Q3884" t="str">
            <v>#NOCODE#</v>
          </cell>
          <cell r="R3884" t="str">
            <v>#NOCODE#</v>
          </cell>
          <cell r="S3884" t="str">
            <v>SOLVENTES</v>
          </cell>
          <cell r="T3884" t="str">
            <v>PT</v>
          </cell>
          <cell r="U3884" t="str">
            <v>ACETONA</v>
          </cell>
          <cell r="V3884" t="str">
            <v>PTMPL</v>
          </cell>
          <cell r="W3884" t="str">
            <v>Empaque</v>
          </cell>
        </row>
        <row r="3885">
          <cell r="B3885" t="str">
            <v>9006-18</v>
          </cell>
          <cell r="C3885" t="str">
            <v>Desc Acetona RA ACS</v>
          </cell>
          <cell r="D3885" t="str">
            <v>18 L</v>
          </cell>
          <cell r="E3885" t="str">
            <v>Desc Acetona RA ACS18 L</v>
          </cell>
          <cell r="F3885" t="str">
            <v>PZ</v>
          </cell>
          <cell r="G3885" t="str">
            <v>18 L</v>
          </cell>
          <cell r="H3885">
            <v>1936.66</v>
          </cell>
          <cell r="I3885" t="str">
            <v>Desc. Alt. 9006-27</v>
          </cell>
          <cell r="J3885">
            <v>0.79</v>
          </cell>
          <cell r="K3885">
            <v>14.22</v>
          </cell>
          <cell r="L3885" t="str">
            <v>PLANEADOR 3</v>
          </cell>
          <cell r="M3885" t="str">
            <v>Desc.</v>
          </cell>
          <cell r="N3885" t="str">
            <v>BAKER</v>
          </cell>
          <cell r="O3885" t="str">
            <v>LAB</v>
          </cell>
          <cell r="P3885" t="str">
            <v>LAB</v>
          </cell>
          <cell r="Q3885" t="str">
            <v>#NOCODE#</v>
          </cell>
          <cell r="R3885" t="str">
            <v>#NOCODE#</v>
          </cell>
          <cell r="S3885" t="str">
            <v>SOLVENTES</v>
          </cell>
          <cell r="T3885" t="str">
            <v>PT</v>
          </cell>
          <cell r="U3885" t="str">
            <v>ACETONA</v>
          </cell>
          <cell r="V3885" t="str">
            <v>PTMPL</v>
          </cell>
          <cell r="W3885" t="str">
            <v>Empaque</v>
          </cell>
        </row>
        <row r="3886">
          <cell r="B3886" t="str">
            <v>9006-22</v>
          </cell>
          <cell r="C3886" t="str">
            <v>Acetona RA  ACS    DEA</v>
          </cell>
          <cell r="D3886" t="str">
            <v>1 L</v>
          </cell>
          <cell r="E3886" t="str">
            <v>Acetona RA  ACS    DEA1 L</v>
          </cell>
          <cell r="F3886" t="str">
            <v>PZ</v>
          </cell>
          <cell r="G3886" t="str">
            <v>1 L</v>
          </cell>
          <cell r="H3886">
            <v>1388.56</v>
          </cell>
          <cell r="I3886">
            <v>0</v>
          </cell>
          <cell r="J3886">
            <v>0.79</v>
          </cell>
          <cell r="K3886">
            <v>0.79</v>
          </cell>
          <cell r="L3886" t="str">
            <v>COMPRADOR 6</v>
          </cell>
          <cell r="M3886" t="str">
            <v>Make to Order</v>
          </cell>
          <cell r="N3886" t="str">
            <v>BAKER</v>
          </cell>
          <cell r="O3886" t="str">
            <v>LAB</v>
          </cell>
          <cell r="P3886" t="str">
            <v>LAB</v>
          </cell>
          <cell r="Q3886" t="str">
            <v>#NOCODE#</v>
          </cell>
          <cell r="R3886" t="str">
            <v>#NOCODE#</v>
          </cell>
          <cell r="S3886" t="str">
            <v>SOLVENTES</v>
          </cell>
          <cell r="T3886" t="str">
            <v>PT</v>
          </cell>
          <cell r="U3886" t="str">
            <v>ACETONA</v>
          </cell>
          <cell r="V3886" t="str">
            <v>PTD</v>
          </cell>
          <cell r="W3886" t="str">
            <v>Compra</v>
          </cell>
        </row>
        <row r="3887">
          <cell r="B3887" t="str">
            <v>9006-25</v>
          </cell>
          <cell r="C3887" t="str">
            <v>Desc. Acetona RA ACS</v>
          </cell>
          <cell r="D3887" t="str">
            <v>AlSafetainer   DEA       2.5 L</v>
          </cell>
          <cell r="E3887" t="str">
            <v>Desc. Acetona RA ACSAlSafetainer   DEA       2.5 L</v>
          </cell>
          <cell r="F3887" t="str">
            <v>PZ</v>
          </cell>
          <cell r="G3887" t="str">
            <v>2.5 L</v>
          </cell>
          <cell r="H3887">
            <v>4947.3100000000004</v>
          </cell>
          <cell r="I3887" t="str">
            <v>Desc. Alt. 9006-05. USA 02/15/11</v>
          </cell>
          <cell r="J3887">
            <v>0.79</v>
          </cell>
          <cell r="K3887">
            <v>1.9750000000000001</v>
          </cell>
          <cell r="L3887" t="str">
            <v>COMPRADOR 6</v>
          </cell>
          <cell r="M3887" t="str">
            <v>Desc.</v>
          </cell>
          <cell r="N3887" t="str">
            <v>BAKER</v>
          </cell>
          <cell r="O3887" t="str">
            <v>LAB</v>
          </cell>
          <cell r="P3887" t="str">
            <v>LAB</v>
          </cell>
          <cell r="Q3887" t="str">
            <v>#NOCODE#</v>
          </cell>
          <cell r="R3887" t="str">
            <v>#NOCODE#</v>
          </cell>
          <cell r="S3887" t="str">
            <v>SOLVENTES</v>
          </cell>
          <cell r="T3887" t="str">
            <v>PT</v>
          </cell>
          <cell r="U3887" t="str">
            <v>ACETONA</v>
          </cell>
          <cell r="V3887" t="str">
            <v>PTD</v>
          </cell>
          <cell r="W3887" t="str">
            <v>COMPRA</v>
          </cell>
        </row>
        <row r="3888">
          <cell r="B3888" t="str">
            <v>9006-27</v>
          </cell>
          <cell r="C3888" t="str">
            <v>Acetona RA ACS</v>
          </cell>
          <cell r="D3888" t="str">
            <v>18 L</v>
          </cell>
          <cell r="E3888" t="str">
            <v>Acetona RA ACS18 L</v>
          </cell>
          <cell r="F3888" t="str">
            <v>PZ</v>
          </cell>
          <cell r="G3888" t="str">
            <v>18 L</v>
          </cell>
          <cell r="H3888">
            <v>3976.02</v>
          </cell>
          <cell r="I3888">
            <v>0</v>
          </cell>
          <cell r="J3888">
            <v>0.79</v>
          </cell>
          <cell r="K3888">
            <v>14.22</v>
          </cell>
          <cell r="L3888" t="str">
            <v>PLANEADOR 3</v>
          </cell>
          <cell r="M3888" t="str">
            <v>Recurso A</v>
          </cell>
          <cell r="N3888" t="str">
            <v>BAKER</v>
          </cell>
          <cell r="O3888" t="str">
            <v>LAB</v>
          </cell>
          <cell r="P3888" t="str">
            <v>LAB</v>
          </cell>
          <cell r="Q3888" t="str">
            <v>#NOCODE#</v>
          </cell>
          <cell r="R3888" t="str">
            <v>#NOCODE#</v>
          </cell>
          <cell r="S3888" t="str">
            <v>SOLVENTES</v>
          </cell>
          <cell r="T3888" t="str">
            <v>PT</v>
          </cell>
          <cell r="U3888" t="str">
            <v>ACETONA</v>
          </cell>
          <cell r="V3888" t="str">
            <v>PTMPL</v>
          </cell>
          <cell r="W3888" t="str">
            <v>Empaque</v>
          </cell>
        </row>
        <row r="3889">
          <cell r="B3889" t="str">
            <v>9006-28</v>
          </cell>
          <cell r="C3889" t="str">
            <v>Acetona RA ACS</v>
          </cell>
          <cell r="D3889" t="str">
            <v>20 L</v>
          </cell>
          <cell r="E3889" t="str">
            <v>Acetona RA ACS20 L</v>
          </cell>
          <cell r="F3889" t="str">
            <v>PZ</v>
          </cell>
          <cell r="G3889" t="str">
            <v>20 L</v>
          </cell>
          <cell r="H3889">
            <v>4383.47</v>
          </cell>
          <cell r="I3889">
            <v>0</v>
          </cell>
          <cell r="J3889">
            <v>0.79</v>
          </cell>
          <cell r="K3889">
            <v>15.8</v>
          </cell>
          <cell r="L3889" t="str">
            <v>PLANEADOR 3</v>
          </cell>
          <cell r="M3889" t="str">
            <v>Make to Order</v>
          </cell>
          <cell r="N3889" t="str">
            <v>BAKER</v>
          </cell>
          <cell r="O3889" t="str">
            <v>LAB</v>
          </cell>
          <cell r="P3889" t="str">
            <v>LAB</v>
          </cell>
          <cell r="Q3889" t="str">
            <v>#NOCODE#</v>
          </cell>
          <cell r="R3889" t="str">
            <v>#NOCODE#</v>
          </cell>
          <cell r="S3889" t="str">
            <v>SOLVENTES</v>
          </cell>
          <cell r="T3889" t="str">
            <v>PT</v>
          </cell>
          <cell r="U3889" t="str">
            <v>ACETONA</v>
          </cell>
          <cell r="V3889" t="str">
            <v>PTMPL</v>
          </cell>
          <cell r="W3889" t="str">
            <v>Empaque</v>
          </cell>
        </row>
        <row r="3890">
          <cell r="B3890" t="str">
            <v>9006-33</v>
          </cell>
          <cell r="C3890" t="str">
            <v>Desc. Acetona RA ACS</v>
          </cell>
          <cell r="D3890" t="str">
            <v>4 L</v>
          </cell>
          <cell r="E3890" t="str">
            <v>Desc. Acetona RA ACS4 L</v>
          </cell>
          <cell r="F3890" t="str">
            <v>PZ</v>
          </cell>
          <cell r="G3890" t="str">
            <v>4 L</v>
          </cell>
          <cell r="H3890">
            <v>1447.59</v>
          </cell>
          <cell r="I3890" t="str">
            <v>Desc. Alt.9006-03 (4 L)</v>
          </cell>
          <cell r="J3890">
            <v>0.79</v>
          </cell>
          <cell r="K3890">
            <v>3.16</v>
          </cell>
          <cell r="L3890" t="str">
            <v>PLANEADOR 3</v>
          </cell>
          <cell r="M3890" t="str">
            <v>Desc.</v>
          </cell>
          <cell r="N3890" t="str">
            <v>BAKER</v>
          </cell>
          <cell r="O3890" t="str">
            <v>LAB</v>
          </cell>
          <cell r="P3890" t="str">
            <v>LAB</v>
          </cell>
          <cell r="Q3890" t="str">
            <v>#NOCODE#</v>
          </cell>
          <cell r="R3890" t="str">
            <v>#NOCODE#</v>
          </cell>
          <cell r="S3890" t="str">
            <v>SOLVENTES</v>
          </cell>
          <cell r="T3890" t="str">
            <v>PT</v>
          </cell>
          <cell r="U3890" t="str">
            <v>ACETONA</v>
          </cell>
          <cell r="V3890" t="str">
            <v>PTMPL</v>
          </cell>
          <cell r="W3890" t="str">
            <v>Empaque</v>
          </cell>
        </row>
        <row r="3891">
          <cell r="B3891" t="str">
            <v>9006-96</v>
          </cell>
          <cell r="C3891" t="str">
            <v>TCut.Acetona RA ACS</v>
          </cell>
          <cell r="D3891" t="str">
            <v>50 L</v>
          </cell>
          <cell r="E3891" t="str">
            <v>TCut.Acetona RA ACS50 L</v>
          </cell>
          <cell r="F3891" t="str">
            <v>PZ</v>
          </cell>
          <cell r="G3891" t="str">
            <v>50 L</v>
          </cell>
          <cell r="H3891">
            <v>0</v>
          </cell>
          <cell r="I3891" t="str">
            <v>TCut. Alt.9006-28 (20 L)</v>
          </cell>
          <cell r="J3891">
            <v>0.79</v>
          </cell>
          <cell r="K3891">
            <v>39.5</v>
          </cell>
          <cell r="L3891" t="str">
            <v>PLANEADOR 3</v>
          </cell>
          <cell r="M3891" t="str">
            <v>Desc.</v>
          </cell>
          <cell r="N3891" t="str">
            <v>BAKER</v>
          </cell>
          <cell r="O3891" t="str">
            <v>SINTESIS</v>
          </cell>
          <cell r="P3891" t="str">
            <v>SIN</v>
          </cell>
          <cell r="Q3891" t="str">
            <v>#NOCODE#</v>
          </cell>
          <cell r="R3891" t="str">
            <v>#NOCODE#</v>
          </cell>
          <cell r="S3891" t="str">
            <v>SOLVENTES</v>
          </cell>
          <cell r="T3891" t="str">
            <v>PT</v>
          </cell>
          <cell r="U3891" t="str">
            <v>ACETONA</v>
          </cell>
          <cell r="V3891" t="str">
            <v>PTMPL</v>
          </cell>
          <cell r="W3891" t="str">
            <v>Empaque</v>
          </cell>
        </row>
        <row r="3892">
          <cell r="B3892" t="str">
            <v>9006-99</v>
          </cell>
          <cell r="C3892" t="str">
            <v>Acetona RA ACS</v>
          </cell>
          <cell r="D3892" t="str">
            <v>200 L</v>
          </cell>
          <cell r="E3892" t="str">
            <v>Acetona RA ACS200 L</v>
          </cell>
          <cell r="F3892" t="str">
            <v>PZ</v>
          </cell>
          <cell r="G3892" t="str">
            <v>200 L</v>
          </cell>
          <cell r="H3892">
            <v>0</v>
          </cell>
          <cell r="I3892">
            <v>0</v>
          </cell>
          <cell r="J3892">
            <v>0.79</v>
          </cell>
          <cell r="K3892">
            <v>158</v>
          </cell>
          <cell r="L3892" t="str">
            <v>PLANEADOR 3</v>
          </cell>
          <cell r="M3892" t="str">
            <v>Recurso B</v>
          </cell>
          <cell r="N3892" t="str">
            <v>BAKER</v>
          </cell>
          <cell r="O3892" t="str">
            <v>SINTESIS</v>
          </cell>
          <cell r="P3892" t="str">
            <v>SIN</v>
          </cell>
          <cell r="Q3892" t="str">
            <v>#NOCODE#</v>
          </cell>
          <cell r="R3892" t="str">
            <v>#NOCODE#</v>
          </cell>
          <cell r="S3892" t="str">
            <v>SOLVENTES</v>
          </cell>
          <cell r="T3892" t="str">
            <v>PT</v>
          </cell>
          <cell r="U3892" t="str">
            <v>ACETONA</v>
          </cell>
          <cell r="V3892" t="str">
            <v>PTMPL</v>
          </cell>
          <cell r="W3892" t="str">
            <v>Empaque</v>
          </cell>
        </row>
        <row r="3893">
          <cell r="B3893" t="str">
            <v>9008-01</v>
          </cell>
          <cell r="C3893" t="str">
            <v>Acetona NF, FCC     DEA</v>
          </cell>
          <cell r="D3893" t="str">
            <v>500 ml</v>
          </cell>
          <cell r="E3893" t="str">
            <v>Acetona NF, FCC     DEA500 ml</v>
          </cell>
          <cell r="F3893" t="str">
            <v>PZ</v>
          </cell>
          <cell r="G3893" t="str">
            <v>500 ML</v>
          </cell>
          <cell r="H3893">
            <v>517.35</v>
          </cell>
          <cell r="I3893">
            <v>0</v>
          </cell>
          <cell r="J3893">
            <v>0.79</v>
          </cell>
          <cell r="K3893">
            <v>0.39500000000000002</v>
          </cell>
          <cell r="L3893" t="str">
            <v>COMPRADOR 6</v>
          </cell>
          <cell r="M3893" t="str">
            <v>Make to Order</v>
          </cell>
          <cell r="N3893" t="str">
            <v>BAKER</v>
          </cell>
          <cell r="O3893" t="str">
            <v>LAB</v>
          </cell>
          <cell r="P3893" t="str">
            <v>LAB</v>
          </cell>
          <cell r="Q3893" t="str">
            <v>#NOCODE#</v>
          </cell>
          <cell r="R3893" t="str">
            <v>#NOCODE#</v>
          </cell>
          <cell r="S3893" t="str">
            <v>SOLVENTES</v>
          </cell>
          <cell r="T3893" t="str">
            <v>PT</v>
          </cell>
          <cell r="U3893" t="str">
            <v>ACETONA</v>
          </cell>
          <cell r="V3893" t="str">
            <v>PTD</v>
          </cell>
          <cell r="W3893" t="str">
            <v>Compra</v>
          </cell>
        </row>
        <row r="3894">
          <cell r="B3894" t="str">
            <v>9008-03</v>
          </cell>
          <cell r="C3894" t="str">
            <v>Acetona NF, FCC  DEA</v>
          </cell>
          <cell r="D3894" t="str">
            <v>4 L</v>
          </cell>
          <cell r="E3894" t="str">
            <v>Acetona NF, FCC  DEA4 L</v>
          </cell>
          <cell r="F3894" t="str">
            <v>PZ</v>
          </cell>
          <cell r="G3894" t="str">
            <v>4 L</v>
          </cell>
          <cell r="H3894">
            <v>2940.11</v>
          </cell>
          <cell r="I3894">
            <v>0</v>
          </cell>
          <cell r="J3894">
            <v>0.79</v>
          </cell>
          <cell r="K3894">
            <v>3.16</v>
          </cell>
          <cell r="L3894" t="str">
            <v>COMPRADOR 6</v>
          </cell>
          <cell r="M3894" t="str">
            <v>Make to Order</v>
          </cell>
          <cell r="N3894" t="str">
            <v>BAKER</v>
          </cell>
          <cell r="O3894" t="str">
            <v>LAB</v>
          </cell>
          <cell r="P3894" t="str">
            <v>LAB</v>
          </cell>
          <cell r="Q3894" t="str">
            <v>#NOCODE#</v>
          </cell>
          <cell r="R3894" t="str">
            <v>#NOCODE#</v>
          </cell>
          <cell r="S3894" t="str">
            <v>SOLVENTES</v>
          </cell>
          <cell r="T3894" t="str">
            <v>PT</v>
          </cell>
          <cell r="U3894" t="str">
            <v>ACETONA</v>
          </cell>
          <cell r="V3894" t="str">
            <v>PTD</v>
          </cell>
          <cell r="W3894" t="str">
            <v>Compra</v>
          </cell>
        </row>
        <row r="3895">
          <cell r="B3895" t="str">
            <v>9009-07</v>
          </cell>
          <cell r="C3895" t="str">
            <v>Desc.ACETONE</v>
          </cell>
          <cell r="D3895" t="str">
            <v>5GL</v>
          </cell>
          <cell r="E3895" t="str">
            <v>Desc.ACETONE5GL</v>
          </cell>
          <cell r="F3895" t="str">
            <v>PZ</v>
          </cell>
          <cell r="G3895" t="str">
            <v>5 GL</v>
          </cell>
          <cell r="H3895">
            <v>3263.8362480000001</v>
          </cell>
          <cell r="I3895" t="str">
            <v>Desc. Alt.SIN ALTERNATIVA</v>
          </cell>
          <cell r="J3895">
            <v>0.79</v>
          </cell>
          <cell r="K3895">
            <v>15.33</v>
          </cell>
          <cell r="L3895" t="str">
            <v>COMPRADOR 6</v>
          </cell>
          <cell r="M3895" t="str">
            <v>Desc.</v>
          </cell>
          <cell r="N3895" t="str">
            <v>BAKER</v>
          </cell>
          <cell r="O3895" t="str">
            <v>LAB</v>
          </cell>
          <cell r="P3895" t="str">
            <v>LAB</v>
          </cell>
          <cell r="Q3895" t="str">
            <v>#NOCODE#</v>
          </cell>
          <cell r="R3895" t="str">
            <v>#NOCODE#</v>
          </cell>
          <cell r="S3895" t="str">
            <v>SOLVENTES</v>
          </cell>
          <cell r="T3895" t="str">
            <v>PT</v>
          </cell>
          <cell r="U3895" t="str">
            <v>ACETONA</v>
          </cell>
          <cell r="V3895" t="str">
            <v>PTD</v>
          </cell>
          <cell r="W3895" t="str">
            <v>COMPRA</v>
          </cell>
        </row>
        <row r="3896">
          <cell r="B3896" t="str">
            <v>9010-01</v>
          </cell>
          <cell r="C3896" t="str">
            <v>Acetona PHOTREX       DEA</v>
          </cell>
          <cell r="D3896" t="str">
            <v>500 ml</v>
          </cell>
          <cell r="E3896" t="str">
            <v>Acetona PHOTREX       DEA500 ml</v>
          </cell>
          <cell r="F3896" t="str">
            <v>PZ</v>
          </cell>
          <cell r="G3896" t="str">
            <v>500 ML</v>
          </cell>
          <cell r="H3896">
            <v>438.17</v>
          </cell>
          <cell r="I3896">
            <v>0</v>
          </cell>
          <cell r="J3896">
            <v>0.79</v>
          </cell>
          <cell r="K3896">
            <v>0.39500000000000002</v>
          </cell>
          <cell r="L3896" t="str">
            <v>COMPRADOR 6</v>
          </cell>
          <cell r="M3896" t="str">
            <v>Make to Order</v>
          </cell>
          <cell r="N3896" t="str">
            <v>BAKER</v>
          </cell>
          <cell r="O3896" t="str">
            <v>LAB</v>
          </cell>
          <cell r="P3896" t="str">
            <v>LAB</v>
          </cell>
          <cell r="Q3896" t="str">
            <v>#NOCODE#</v>
          </cell>
          <cell r="R3896" t="str">
            <v>#NOCODE#</v>
          </cell>
          <cell r="S3896" t="str">
            <v>SOLVENTES</v>
          </cell>
          <cell r="T3896" t="str">
            <v>PT</v>
          </cell>
          <cell r="U3896" t="str">
            <v>ACETONA</v>
          </cell>
          <cell r="V3896" t="str">
            <v>PTD</v>
          </cell>
          <cell r="W3896" t="str">
            <v>Compra</v>
          </cell>
        </row>
        <row r="3897">
          <cell r="B3897" t="str">
            <v>9010-03</v>
          </cell>
          <cell r="C3897" t="str">
            <v>Acetona PHOTREX  DEA</v>
          </cell>
          <cell r="D3897" t="str">
            <v>4 L</v>
          </cell>
          <cell r="E3897" t="str">
            <v>Acetona PHOTREX  DEA4 L</v>
          </cell>
          <cell r="F3897" t="str">
            <v>PZ</v>
          </cell>
          <cell r="G3897" t="str">
            <v>4 L</v>
          </cell>
          <cell r="H3897">
            <v>2867.95</v>
          </cell>
          <cell r="I3897">
            <v>0</v>
          </cell>
          <cell r="J3897">
            <v>0.79</v>
          </cell>
          <cell r="K3897">
            <v>3.16</v>
          </cell>
          <cell r="L3897" t="str">
            <v>COMPRADOR 6</v>
          </cell>
          <cell r="M3897" t="str">
            <v>Recurso F</v>
          </cell>
          <cell r="N3897" t="str">
            <v>BAKER</v>
          </cell>
          <cell r="O3897" t="str">
            <v>LAB</v>
          </cell>
          <cell r="P3897" t="str">
            <v>LAB</v>
          </cell>
          <cell r="Q3897" t="str">
            <v>#NOCODE#</v>
          </cell>
          <cell r="R3897" t="str">
            <v>#NOCODE#</v>
          </cell>
          <cell r="S3897" t="str">
            <v>SOLVENTES</v>
          </cell>
          <cell r="T3897" t="str">
            <v>PT</v>
          </cell>
          <cell r="U3897" t="str">
            <v>ACETONA</v>
          </cell>
          <cell r="V3897" t="str">
            <v>PTD</v>
          </cell>
          <cell r="W3897" t="str">
            <v>Compra</v>
          </cell>
        </row>
        <row r="3898">
          <cell r="B3898" t="str">
            <v>9011-00</v>
          </cell>
          <cell r="C3898" t="str">
            <v>Acetonitrilo RA ACS</v>
          </cell>
          <cell r="D3898" t="str">
            <v>L</v>
          </cell>
          <cell r="E3898" t="str">
            <v>Acetonitrilo RA ACSL</v>
          </cell>
          <cell r="F3898" t="str">
            <v>L</v>
          </cell>
          <cell r="G3898" t="str">
            <v>L</v>
          </cell>
          <cell r="H3898">
            <v>0</v>
          </cell>
          <cell r="I3898">
            <v>0</v>
          </cell>
          <cell r="J3898">
            <v>0.79</v>
          </cell>
          <cell r="K3898">
            <v>0.79</v>
          </cell>
          <cell r="L3898" t="str">
            <v>PLANEADOR 3</v>
          </cell>
          <cell r="M3898" t="str">
            <v>Make to order</v>
          </cell>
          <cell r="N3898" t="str">
            <v>BAKER</v>
          </cell>
          <cell r="O3898" t="str">
            <v>SINTESIS</v>
          </cell>
          <cell r="P3898" t="str">
            <v>SIN</v>
          </cell>
          <cell r="Q3898" t="str">
            <v>#NOCODE#</v>
          </cell>
          <cell r="R3898" t="str">
            <v>#NOCODE#</v>
          </cell>
          <cell r="S3898" t="str">
            <v>SOLVENTES</v>
          </cell>
          <cell r="T3898" t="str">
            <v>PP</v>
          </cell>
          <cell r="U3898" t="str">
            <v>NO</v>
          </cell>
          <cell r="V3898" t="str">
            <v>FMPL</v>
          </cell>
          <cell r="W3898" t="str">
            <v>PRODUCCIÓN</v>
          </cell>
        </row>
        <row r="3899">
          <cell r="B3899" t="str">
            <v>9011-02</v>
          </cell>
          <cell r="C3899" t="str">
            <v>Acetonitrilo RA ACS</v>
          </cell>
          <cell r="D3899" t="str">
            <v>1 L</v>
          </cell>
          <cell r="E3899" t="str">
            <v>Acetonitrilo RA ACS1 L</v>
          </cell>
          <cell r="F3899" t="str">
            <v>PZ</v>
          </cell>
          <cell r="G3899" t="str">
            <v>1 L</v>
          </cell>
          <cell r="H3899">
            <v>412.56</v>
          </cell>
          <cell r="I3899" t="str">
            <v>Allocation 26/JUL/16</v>
          </cell>
          <cell r="J3899">
            <v>0.79</v>
          </cell>
          <cell r="K3899">
            <v>0.79</v>
          </cell>
          <cell r="L3899" t="str">
            <v>PLANEADOR 3</v>
          </cell>
          <cell r="M3899" t="str">
            <v>Make to Order</v>
          </cell>
          <cell r="N3899" t="str">
            <v>BAKER</v>
          </cell>
          <cell r="O3899" t="str">
            <v>LAB</v>
          </cell>
          <cell r="P3899" t="str">
            <v>LAB</v>
          </cell>
          <cell r="Q3899" t="str">
            <v>#NOCODE#</v>
          </cell>
          <cell r="R3899" t="str">
            <v>#NOCODE#</v>
          </cell>
          <cell r="S3899" t="str">
            <v>SOLVENTES</v>
          </cell>
          <cell r="T3899" t="str">
            <v>PT</v>
          </cell>
          <cell r="U3899" t="str">
            <v>NO</v>
          </cell>
          <cell r="V3899" t="str">
            <v>PTMPI</v>
          </cell>
          <cell r="W3899" t="str">
            <v>Empaque</v>
          </cell>
        </row>
        <row r="3900">
          <cell r="B3900" t="str">
            <v>9011-03</v>
          </cell>
          <cell r="C3900" t="str">
            <v>Acetonitrilo RA ACS</v>
          </cell>
          <cell r="D3900" t="str">
            <v>4 L</v>
          </cell>
          <cell r="E3900" t="str">
            <v>Acetonitrilo RA ACS4 L</v>
          </cell>
          <cell r="F3900" t="str">
            <v>PZ</v>
          </cell>
          <cell r="G3900" t="str">
            <v>4 L</v>
          </cell>
          <cell r="H3900">
            <v>1398.92</v>
          </cell>
          <cell r="I3900" t="str">
            <v>Allocation 26/JUL/16</v>
          </cell>
          <cell r="J3900">
            <v>0.79</v>
          </cell>
          <cell r="K3900">
            <v>3.16</v>
          </cell>
          <cell r="L3900" t="str">
            <v>PLANEADOR 3</v>
          </cell>
          <cell r="M3900" t="str">
            <v>Recurso A</v>
          </cell>
          <cell r="N3900" t="str">
            <v>BAKER</v>
          </cell>
          <cell r="O3900" t="str">
            <v>LAB</v>
          </cell>
          <cell r="P3900" t="str">
            <v>LAB</v>
          </cell>
          <cell r="Q3900" t="str">
            <v>#NOCODE#</v>
          </cell>
          <cell r="R3900" t="str">
            <v>#NOCODE#</v>
          </cell>
          <cell r="S3900" t="str">
            <v>SOLVENTES</v>
          </cell>
          <cell r="T3900" t="str">
            <v>PT</v>
          </cell>
          <cell r="U3900" t="str">
            <v>NO</v>
          </cell>
          <cell r="V3900" t="str">
            <v>PTMPI</v>
          </cell>
          <cell r="W3900" t="str">
            <v>Empaque</v>
          </cell>
        </row>
        <row r="3901">
          <cell r="B3901" t="str">
            <v>9011-07</v>
          </cell>
          <cell r="C3901" t="str">
            <v>Acetonitrilo RA ACS</v>
          </cell>
          <cell r="D3901" t="str">
            <v>20 L</v>
          </cell>
          <cell r="E3901" t="str">
            <v>Acetonitrilo RA ACS20 L</v>
          </cell>
          <cell r="F3901" t="str">
            <v>PZ</v>
          </cell>
          <cell r="G3901" t="str">
            <v>20 L</v>
          </cell>
          <cell r="H3901">
            <v>5307.24</v>
          </cell>
          <cell r="I3901" t="str">
            <v>Allocation 26/JUL/16</v>
          </cell>
          <cell r="J3901">
            <v>0.79</v>
          </cell>
          <cell r="K3901">
            <v>15.8</v>
          </cell>
          <cell r="L3901" t="str">
            <v>PLANEADOR 3</v>
          </cell>
          <cell r="M3901" t="str">
            <v>Recurso C</v>
          </cell>
          <cell r="N3901" t="str">
            <v>BAKER</v>
          </cell>
          <cell r="O3901" t="str">
            <v>LAB</v>
          </cell>
          <cell r="P3901" t="str">
            <v>LAB</v>
          </cell>
          <cell r="Q3901" t="str">
            <v>#NOCODE#</v>
          </cell>
          <cell r="R3901" t="str">
            <v>#NOCODE#</v>
          </cell>
          <cell r="S3901" t="str">
            <v>SOLVENTES</v>
          </cell>
          <cell r="T3901" t="str">
            <v>PT</v>
          </cell>
          <cell r="U3901" t="str">
            <v>NO</v>
          </cell>
          <cell r="V3901" t="str">
            <v>PTMPI</v>
          </cell>
          <cell r="W3901" t="str">
            <v>Empaque</v>
          </cell>
        </row>
        <row r="3902">
          <cell r="B3902" t="str">
            <v>9011-48</v>
          </cell>
          <cell r="C3902" t="str">
            <v>Desc. Acetonitrilo RA ACS</v>
          </cell>
          <cell r="D3902" t="str">
            <v>480 ml</v>
          </cell>
          <cell r="E3902" t="str">
            <v>Desc. Acetonitrilo RA ACS480 ml</v>
          </cell>
          <cell r="F3902" t="str">
            <v>PZ</v>
          </cell>
          <cell r="G3902" t="str">
            <v>480 ml</v>
          </cell>
          <cell r="H3902">
            <v>285.2</v>
          </cell>
          <cell r="I3902" t="str">
            <v>Desc. Alt.9011-02. NO DEMAND</v>
          </cell>
          <cell r="J3902">
            <v>0.79</v>
          </cell>
          <cell r="K3902">
            <v>0.379</v>
          </cell>
          <cell r="L3902" t="str">
            <v>PLANEADOR 3</v>
          </cell>
          <cell r="M3902" t="str">
            <v>Desc.</v>
          </cell>
          <cell r="N3902" t="str">
            <v>BAKER</v>
          </cell>
          <cell r="O3902" t="str">
            <v>LAB</v>
          </cell>
          <cell r="P3902" t="str">
            <v>LAB</v>
          </cell>
          <cell r="Q3902" t="str">
            <v>#NOCODE#</v>
          </cell>
          <cell r="R3902" t="str">
            <v>#NOCODE#</v>
          </cell>
          <cell r="S3902" t="str">
            <v>SOLVENTES</v>
          </cell>
          <cell r="T3902" t="str">
            <v>PT</v>
          </cell>
          <cell r="U3902" t="str">
            <v>NO</v>
          </cell>
          <cell r="V3902" t="str">
            <v>PTMPI</v>
          </cell>
          <cell r="W3902" t="str">
            <v>Empaque</v>
          </cell>
        </row>
        <row r="3903">
          <cell r="B3903" t="str">
            <v>9011-99</v>
          </cell>
          <cell r="C3903" t="str">
            <v>Acetonitrilo RA ACS</v>
          </cell>
          <cell r="D3903" t="str">
            <v>200 L</v>
          </cell>
          <cell r="E3903" t="str">
            <v>Acetonitrilo RA ACS200 L</v>
          </cell>
          <cell r="F3903" t="str">
            <v>PZ</v>
          </cell>
          <cell r="G3903" t="str">
            <v>200 L</v>
          </cell>
          <cell r="H3903">
            <v>0</v>
          </cell>
          <cell r="I3903" t="str">
            <v>Allocation 26/JUL/16</v>
          </cell>
          <cell r="J3903">
            <v>0.79</v>
          </cell>
          <cell r="K3903">
            <v>158</v>
          </cell>
          <cell r="L3903" t="str">
            <v>PLANEADOR 3</v>
          </cell>
          <cell r="M3903" t="str">
            <v>Make to Order</v>
          </cell>
          <cell r="N3903" t="str">
            <v>BAKER</v>
          </cell>
          <cell r="O3903" t="str">
            <v>SINTESIS</v>
          </cell>
          <cell r="P3903" t="str">
            <v>SIN</v>
          </cell>
          <cell r="Q3903" t="str">
            <v>#NOCODE#</v>
          </cell>
          <cell r="R3903" t="str">
            <v>#NOCODE#</v>
          </cell>
          <cell r="S3903" t="str">
            <v>SOLVENTES</v>
          </cell>
          <cell r="T3903" t="str">
            <v>PT</v>
          </cell>
          <cell r="U3903" t="str">
            <v>NO</v>
          </cell>
          <cell r="V3903" t="str">
            <v>PTMPI</v>
          </cell>
          <cell r="W3903" t="str">
            <v>Empaque</v>
          </cell>
        </row>
        <row r="3904">
          <cell r="B3904" t="str">
            <v>9012-00</v>
          </cell>
          <cell r="C3904" t="str">
            <v>Acetonitrilo HPLC</v>
          </cell>
          <cell r="D3904" t="str">
            <v>L</v>
          </cell>
          <cell r="E3904" t="str">
            <v>Acetonitrilo HPLCL</v>
          </cell>
          <cell r="F3904" t="str">
            <v>L</v>
          </cell>
          <cell r="G3904" t="str">
            <v>L</v>
          </cell>
          <cell r="H3904">
            <v>0</v>
          </cell>
          <cell r="I3904">
            <v>0</v>
          </cell>
          <cell r="J3904">
            <v>0.79</v>
          </cell>
          <cell r="K3904">
            <v>0.79</v>
          </cell>
          <cell r="L3904" t="str">
            <v>PLANEADOR 3</v>
          </cell>
          <cell r="M3904" t="str">
            <v>Make to order</v>
          </cell>
          <cell r="N3904" t="str">
            <v>BAKER</v>
          </cell>
          <cell r="O3904" t="str">
            <v>SINTESIS</v>
          </cell>
          <cell r="P3904" t="str">
            <v>SIN</v>
          </cell>
          <cell r="Q3904" t="str">
            <v>#NOCODE#</v>
          </cell>
          <cell r="R3904" t="str">
            <v>#NOCODE#</v>
          </cell>
          <cell r="S3904" t="str">
            <v>SOLVENTES</v>
          </cell>
          <cell r="T3904" t="str">
            <v>PP</v>
          </cell>
          <cell r="U3904" t="str">
            <v>NO</v>
          </cell>
          <cell r="V3904" t="str">
            <v>FMPL</v>
          </cell>
          <cell r="W3904" t="str">
            <v>PRODUCCIÓN</v>
          </cell>
        </row>
        <row r="3905">
          <cell r="B3905" t="str">
            <v>9012-01</v>
          </cell>
          <cell r="C3905" t="str">
            <v>Desc.  Acetofenona RA</v>
          </cell>
          <cell r="D3905" t="str">
            <v>500 ml</v>
          </cell>
          <cell r="E3905" t="str">
            <v>Desc.  Acetofenona RA500 ml</v>
          </cell>
          <cell r="F3905" t="str">
            <v>PZ</v>
          </cell>
          <cell r="G3905" t="str">
            <v>500 ML</v>
          </cell>
          <cell r="H3905">
            <v>1774.81</v>
          </cell>
          <cell r="I3905" t="str">
            <v>Desc. Sin Alt.</v>
          </cell>
          <cell r="J3905">
            <v>1</v>
          </cell>
          <cell r="K3905">
            <v>0.51500000000000001</v>
          </cell>
          <cell r="L3905" t="str">
            <v>COMPRADOR 6</v>
          </cell>
          <cell r="M3905" t="str">
            <v>Desc.</v>
          </cell>
          <cell r="N3905" t="str">
            <v>BAKER</v>
          </cell>
          <cell r="O3905" t="str">
            <v>LAB</v>
          </cell>
          <cell r="P3905" t="str">
            <v>LAB</v>
          </cell>
          <cell r="Q3905" t="str">
            <v>#NOCODE#</v>
          </cell>
          <cell r="R3905" t="str">
            <v>#NOCODE#</v>
          </cell>
          <cell r="S3905" t="str">
            <v>SOLVENTES</v>
          </cell>
          <cell r="T3905" t="str">
            <v>PT</v>
          </cell>
          <cell r="U3905" t="str">
            <v>NO</v>
          </cell>
          <cell r="V3905" t="str">
            <v>PTD</v>
          </cell>
          <cell r="W3905" t="str">
            <v>Compra</v>
          </cell>
        </row>
        <row r="3906">
          <cell r="B3906" t="str">
            <v>9012-02</v>
          </cell>
          <cell r="C3906" t="str">
            <v>Acetonitrilo HPLC</v>
          </cell>
          <cell r="D3906" t="str">
            <v>1 L</v>
          </cell>
          <cell r="E3906" t="str">
            <v>Acetonitrilo HPLC1 L</v>
          </cell>
          <cell r="F3906" t="str">
            <v>PZ</v>
          </cell>
          <cell r="G3906" t="str">
            <v>1 L</v>
          </cell>
          <cell r="H3906">
            <v>412.03</v>
          </cell>
          <cell r="I3906" t="str">
            <v>Allocation 26/JUL/16</v>
          </cell>
          <cell r="J3906">
            <v>0.79</v>
          </cell>
          <cell r="K3906">
            <v>0.79</v>
          </cell>
          <cell r="L3906" t="str">
            <v>PLANEADOR 3</v>
          </cell>
          <cell r="M3906" t="str">
            <v>Recurso D</v>
          </cell>
          <cell r="N3906" t="str">
            <v>BAKER</v>
          </cell>
          <cell r="O3906" t="str">
            <v>LAB</v>
          </cell>
          <cell r="P3906" t="str">
            <v>HPS</v>
          </cell>
          <cell r="Q3906" t="str">
            <v>#NOCODE#</v>
          </cell>
          <cell r="R3906" t="str">
            <v>#NOCODE#</v>
          </cell>
          <cell r="S3906" t="str">
            <v>SOLVENTES</v>
          </cell>
          <cell r="T3906" t="str">
            <v>PT</v>
          </cell>
          <cell r="U3906" t="str">
            <v>NO</v>
          </cell>
          <cell r="V3906" t="str">
            <v>PTMPI</v>
          </cell>
          <cell r="W3906" t="str">
            <v>Empaque</v>
          </cell>
        </row>
        <row r="3907">
          <cell r="B3907" t="str">
            <v>9012-03</v>
          </cell>
          <cell r="C3907" t="str">
            <v>Acetonitrilo HPLC</v>
          </cell>
          <cell r="D3907" t="str">
            <v>4 L</v>
          </cell>
          <cell r="E3907" t="str">
            <v>Acetonitrilo HPLC4 L</v>
          </cell>
          <cell r="F3907" t="str">
            <v>PZ</v>
          </cell>
          <cell r="G3907" t="str">
            <v>4 L</v>
          </cell>
          <cell r="H3907">
            <v>1431.39</v>
          </cell>
          <cell r="I3907" t="str">
            <v>Allocation 26/JUL/16</v>
          </cell>
          <cell r="J3907">
            <v>0.79</v>
          </cell>
          <cell r="K3907">
            <v>3.16</v>
          </cell>
          <cell r="L3907" t="str">
            <v>PLANEADOR 3</v>
          </cell>
          <cell r="M3907" t="str">
            <v>Recurso A</v>
          </cell>
          <cell r="N3907" t="str">
            <v>BAKER</v>
          </cell>
          <cell r="O3907" t="str">
            <v>LAB</v>
          </cell>
          <cell r="P3907" t="str">
            <v>HPS</v>
          </cell>
          <cell r="Q3907" t="str">
            <v>#NOCODE#</v>
          </cell>
          <cell r="R3907" t="str">
            <v>#NOCODE#</v>
          </cell>
          <cell r="S3907" t="str">
            <v>SOLVENTES</v>
          </cell>
          <cell r="T3907" t="str">
            <v>PT</v>
          </cell>
          <cell r="U3907" t="str">
            <v>NO</v>
          </cell>
          <cell r="V3907" t="str">
            <v>PTMPI</v>
          </cell>
          <cell r="W3907" t="str">
            <v>Empaque</v>
          </cell>
        </row>
        <row r="3908">
          <cell r="B3908" t="str">
            <v>9012-07</v>
          </cell>
          <cell r="C3908" t="str">
            <v>Acetonitrilo HPLC</v>
          </cell>
          <cell r="D3908" t="str">
            <v>20 L</v>
          </cell>
          <cell r="E3908" t="str">
            <v>Acetonitrilo HPLC20 L</v>
          </cell>
          <cell r="F3908" t="str">
            <v>PZ</v>
          </cell>
          <cell r="G3908" t="str">
            <v>20 L</v>
          </cell>
          <cell r="H3908">
            <v>5639.27</v>
          </cell>
          <cell r="I3908" t="str">
            <v>Allocation 26/JUL/16</v>
          </cell>
          <cell r="J3908">
            <v>0.79</v>
          </cell>
          <cell r="K3908">
            <v>15.8</v>
          </cell>
          <cell r="L3908" t="str">
            <v>PLANEADOR 3</v>
          </cell>
          <cell r="M3908" t="str">
            <v>Recurso A</v>
          </cell>
          <cell r="N3908" t="str">
            <v>BAKER</v>
          </cell>
          <cell r="O3908" t="str">
            <v>LAB</v>
          </cell>
          <cell r="P3908" t="str">
            <v>HPS</v>
          </cell>
          <cell r="Q3908" t="str">
            <v>#NOCODE#</v>
          </cell>
          <cell r="R3908" t="str">
            <v>#NOCODE#</v>
          </cell>
          <cell r="S3908" t="str">
            <v>SOLVENTES</v>
          </cell>
          <cell r="T3908" t="str">
            <v>PT</v>
          </cell>
          <cell r="U3908" t="str">
            <v>NO</v>
          </cell>
          <cell r="V3908" t="str">
            <v>PTMPI</v>
          </cell>
          <cell r="W3908" t="str">
            <v>Empaque</v>
          </cell>
        </row>
        <row r="3909">
          <cell r="B3909" t="str">
            <v>9012-33</v>
          </cell>
          <cell r="C3909" t="str">
            <v>Desc. Acetonitrilo HPLC</v>
          </cell>
          <cell r="D3909" t="str">
            <v>4 L</v>
          </cell>
          <cell r="E3909" t="str">
            <v>Desc. Acetonitrilo HPLC4 L</v>
          </cell>
          <cell r="F3909" t="str">
            <v>PZ</v>
          </cell>
          <cell r="G3909" t="str">
            <v>4 L</v>
          </cell>
          <cell r="H3909">
            <v>1273.49</v>
          </cell>
          <cell r="I3909" t="str">
            <v>Desc. Alt. 9012-03. NO DEMAND</v>
          </cell>
          <cell r="J3909">
            <v>0.79</v>
          </cell>
          <cell r="K3909">
            <v>3.16</v>
          </cell>
          <cell r="L3909" t="str">
            <v>PLANEADOR 3</v>
          </cell>
          <cell r="M3909" t="str">
            <v>Desc.</v>
          </cell>
          <cell r="N3909" t="str">
            <v>BAKER</v>
          </cell>
          <cell r="O3909" t="str">
            <v>LAB</v>
          </cell>
          <cell r="P3909" t="str">
            <v>HPS</v>
          </cell>
          <cell r="Q3909" t="str">
            <v>#NOCODE#</v>
          </cell>
          <cell r="R3909" t="str">
            <v>#NOCODE#</v>
          </cell>
          <cell r="S3909" t="str">
            <v>SOLVENTES</v>
          </cell>
          <cell r="T3909" t="str">
            <v>PT</v>
          </cell>
          <cell r="U3909" t="str">
            <v>NO</v>
          </cell>
          <cell r="V3909" t="str">
            <v>PTMPI</v>
          </cell>
          <cell r="W3909" t="str">
            <v>Empaque</v>
          </cell>
        </row>
        <row r="3910">
          <cell r="B3910" t="str">
            <v>9012-55</v>
          </cell>
          <cell r="C3910" t="str">
            <v>Desc.  Acetonitrilo HPLC</v>
          </cell>
          <cell r="D3910" t="str">
            <v>2.5 L</v>
          </cell>
          <cell r="E3910" t="str">
            <v>Desc.  Acetonitrilo HPLC2.5 L</v>
          </cell>
          <cell r="F3910" t="str">
            <v>PZ</v>
          </cell>
          <cell r="G3910" t="str">
            <v>2.5 L</v>
          </cell>
          <cell r="H3910">
            <v>844.57</v>
          </cell>
          <cell r="I3910" t="str">
            <v>Desc. Alt. 9012-03. NO DEMAND</v>
          </cell>
          <cell r="J3910">
            <v>0.79</v>
          </cell>
          <cell r="K3910">
            <v>1.9750000000000001</v>
          </cell>
          <cell r="L3910" t="str">
            <v>PLANEADOR 3</v>
          </cell>
          <cell r="M3910" t="str">
            <v>Desc.</v>
          </cell>
          <cell r="N3910" t="str">
            <v>BAKER</v>
          </cell>
          <cell r="O3910" t="str">
            <v>LAB</v>
          </cell>
          <cell r="P3910" t="str">
            <v>HPS</v>
          </cell>
          <cell r="Q3910" t="str">
            <v>#NOCODE#</v>
          </cell>
          <cell r="R3910" t="str">
            <v>#NOCODE#</v>
          </cell>
          <cell r="S3910" t="str">
            <v>SOLVENTES</v>
          </cell>
          <cell r="T3910" t="str">
            <v>PT</v>
          </cell>
          <cell r="U3910" t="str">
            <v>NO</v>
          </cell>
          <cell r="V3910" t="str">
            <v>PTMPI</v>
          </cell>
          <cell r="W3910" t="str">
            <v>Empaque</v>
          </cell>
        </row>
        <row r="3911">
          <cell r="B3911" t="str">
            <v>9012-99</v>
          </cell>
          <cell r="C3911" t="str">
            <v>Desc. Acetonitrilo HPLC</v>
          </cell>
          <cell r="D3911" t="str">
            <v>200 L</v>
          </cell>
          <cell r="E3911" t="str">
            <v>Desc. Acetonitrilo HPLC200 L</v>
          </cell>
          <cell r="F3911" t="str">
            <v>PZ</v>
          </cell>
          <cell r="G3911" t="str">
            <v>200 L</v>
          </cell>
          <cell r="H3911">
            <v>0</v>
          </cell>
          <cell r="I3911" t="str">
            <v>Desc. Alt. 9012-07. 11/19/10</v>
          </cell>
          <cell r="J3911">
            <v>0.79</v>
          </cell>
          <cell r="K3911">
            <v>158</v>
          </cell>
          <cell r="L3911" t="str">
            <v>PLANEADOR 3</v>
          </cell>
          <cell r="M3911" t="str">
            <v>Desc.</v>
          </cell>
          <cell r="N3911" t="str">
            <v>BAKER</v>
          </cell>
          <cell r="O3911" t="str">
            <v>SINTESIS</v>
          </cell>
          <cell r="P3911" t="str">
            <v>SIN</v>
          </cell>
          <cell r="Q3911" t="str">
            <v>#NOCODE#</v>
          </cell>
          <cell r="R3911" t="str">
            <v>#NOCODE#</v>
          </cell>
          <cell r="S3911" t="str">
            <v>SOLVENTES</v>
          </cell>
          <cell r="T3911" t="str">
            <v>PT</v>
          </cell>
          <cell r="U3911" t="str">
            <v>NO</v>
          </cell>
          <cell r="V3911" t="str">
            <v>PTMPI</v>
          </cell>
          <cell r="W3911" t="str">
            <v>Empaque</v>
          </cell>
        </row>
        <row r="3912">
          <cell r="B3912" t="str">
            <v>9014-00</v>
          </cell>
          <cell r="C3912" t="str">
            <v>Alcohol Etílico</v>
          </cell>
          <cell r="D3912" t="str">
            <v>Desnaturalizado 40B         kg</v>
          </cell>
          <cell r="E3912" t="str">
            <v>Alcohol EtílicoDesnaturalizado 40B         kg</v>
          </cell>
          <cell r="F3912" t="str">
            <v>KG</v>
          </cell>
          <cell r="G3912" t="str">
            <v>kg</v>
          </cell>
          <cell r="H3912">
            <v>0</v>
          </cell>
          <cell r="I3912">
            <v>0</v>
          </cell>
          <cell r="J3912">
            <v>0.79</v>
          </cell>
          <cell r="K3912">
            <v>1</v>
          </cell>
          <cell r="L3912" t="str">
            <v>PLANEADOR 3</v>
          </cell>
          <cell r="M3912" t="str">
            <v>Make to Order</v>
          </cell>
          <cell r="N3912" t="str">
            <v>BAKER</v>
          </cell>
          <cell r="O3912" t="str">
            <v>SINTESIS</v>
          </cell>
          <cell r="P3912" t="str">
            <v>SIN</v>
          </cell>
          <cell r="Q3912" t="str">
            <v>#NOCODE#</v>
          </cell>
          <cell r="R3912" t="str">
            <v>#NOCODE#</v>
          </cell>
          <cell r="S3912" t="str">
            <v>SOLVENTES</v>
          </cell>
          <cell r="T3912" t="str">
            <v>PP</v>
          </cell>
          <cell r="U3912" t="str">
            <v>NO</v>
          </cell>
          <cell r="V3912" t="str">
            <v>PTFMPL</v>
          </cell>
          <cell r="W3912" t="str">
            <v>PRODUCCIÓN</v>
          </cell>
        </row>
        <row r="3913">
          <cell r="B3913" t="str">
            <v>9014-01</v>
          </cell>
          <cell r="C3913" t="str">
            <v>Desc. Alcohol Etilico</v>
          </cell>
          <cell r="D3913" t="str">
            <v>Desnaturalizado 40B     500 ml</v>
          </cell>
          <cell r="E3913" t="str">
            <v>Desc. Alcohol EtilicoDesnaturalizado 40B     500 ml</v>
          </cell>
          <cell r="F3913" t="str">
            <v>PZ</v>
          </cell>
          <cell r="G3913" t="str">
            <v>500 ML</v>
          </cell>
          <cell r="H3913">
            <v>320.23</v>
          </cell>
          <cell r="I3913" t="str">
            <v>Desc. Alt.9014-02 (1 L)</v>
          </cell>
          <cell r="J3913">
            <v>0.79</v>
          </cell>
          <cell r="K3913">
            <v>0.39500000000000002</v>
          </cell>
          <cell r="L3913" t="str">
            <v>PLANEADOR 3</v>
          </cell>
          <cell r="M3913" t="str">
            <v>Desc.</v>
          </cell>
          <cell r="N3913" t="str">
            <v>BAKER</v>
          </cell>
          <cell r="O3913" t="str">
            <v>LAB</v>
          </cell>
          <cell r="P3913" t="str">
            <v>LAB</v>
          </cell>
          <cell r="Q3913" t="str">
            <v>#NOCODE#</v>
          </cell>
          <cell r="R3913" t="str">
            <v>#NOCODE#</v>
          </cell>
          <cell r="S3913" t="str">
            <v>SOLVENTES</v>
          </cell>
          <cell r="T3913" t="str">
            <v>PT</v>
          </cell>
          <cell r="U3913" t="str">
            <v>NO</v>
          </cell>
          <cell r="V3913" t="str">
            <v>PTFMPL</v>
          </cell>
          <cell r="W3913" t="str">
            <v>Producción</v>
          </cell>
        </row>
        <row r="3914">
          <cell r="B3914" t="str">
            <v>9014-02</v>
          </cell>
          <cell r="C3914" t="str">
            <v>Alcohol Etilico</v>
          </cell>
          <cell r="D3914" t="str">
            <v>Desnaturalizado 40B        1 L</v>
          </cell>
          <cell r="E3914" t="str">
            <v>Alcohol EtilicoDesnaturalizado 40B        1 L</v>
          </cell>
          <cell r="F3914" t="str">
            <v>PZ</v>
          </cell>
          <cell r="G3914" t="str">
            <v>1 L</v>
          </cell>
          <cell r="H3914">
            <v>503.63</v>
          </cell>
          <cell r="I3914">
            <v>0</v>
          </cell>
          <cell r="J3914">
            <v>0.79</v>
          </cell>
          <cell r="K3914">
            <v>0.79</v>
          </cell>
          <cell r="L3914" t="str">
            <v>PLANEADOR 3</v>
          </cell>
          <cell r="M3914" t="str">
            <v>Recurso A</v>
          </cell>
          <cell r="N3914" t="str">
            <v>BAKER</v>
          </cell>
          <cell r="O3914" t="str">
            <v>LAB</v>
          </cell>
          <cell r="P3914" t="str">
            <v>LAB</v>
          </cell>
          <cell r="Q3914" t="str">
            <v>#NOCODE#</v>
          </cell>
          <cell r="R3914" t="str">
            <v>#NOCODE#</v>
          </cell>
          <cell r="S3914" t="str">
            <v>SOLVENTES</v>
          </cell>
          <cell r="T3914" t="str">
            <v>PT</v>
          </cell>
          <cell r="U3914" t="str">
            <v>NO</v>
          </cell>
          <cell r="V3914" t="str">
            <v>PTFMPL</v>
          </cell>
          <cell r="W3914" t="str">
            <v>Producción</v>
          </cell>
        </row>
        <row r="3915">
          <cell r="B3915" t="str">
            <v>9014-03</v>
          </cell>
          <cell r="C3915" t="str">
            <v>Alcohol Etilico</v>
          </cell>
          <cell r="D3915" t="str">
            <v>Desnaturalizado 40B        4 L</v>
          </cell>
          <cell r="E3915" t="str">
            <v>Alcohol EtilicoDesnaturalizado 40B        4 L</v>
          </cell>
          <cell r="F3915" t="str">
            <v>PZ</v>
          </cell>
          <cell r="G3915" t="str">
            <v>4 L</v>
          </cell>
          <cell r="H3915">
            <v>1305.1300000000001</v>
          </cell>
          <cell r="I3915">
            <v>0</v>
          </cell>
          <cell r="J3915">
            <v>0.79</v>
          </cell>
          <cell r="K3915">
            <v>3.16</v>
          </cell>
          <cell r="L3915" t="str">
            <v>PLANEADOR 3</v>
          </cell>
          <cell r="M3915" t="str">
            <v>Recurso A</v>
          </cell>
          <cell r="N3915" t="str">
            <v>BAKER</v>
          </cell>
          <cell r="O3915" t="str">
            <v>LAB</v>
          </cell>
          <cell r="P3915" t="str">
            <v>LAB</v>
          </cell>
          <cell r="Q3915" t="str">
            <v>#NOCODE#</v>
          </cell>
          <cell r="R3915" t="str">
            <v>#NOCODE#</v>
          </cell>
          <cell r="S3915" t="str">
            <v>SOLVENTES</v>
          </cell>
          <cell r="T3915" t="str">
            <v>PT</v>
          </cell>
          <cell r="U3915" t="str">
            <v>NO</v>
          </cell>
          <cell r="V3915" t="str">
            <v>PTFMPL</v>
          </cell>
          <cell r="W3915" t="str">
            <v>Producción</v>
          </cell>
        </row>
        <row r="3916">
          <cell r="B3916" t="str">
            <v>9014-04</v>
          </cell>
          <cell r="C3916" t="str">
            <v>Alcohol Etilico</v>
          </cell>
          <cell r="D3916" t="str">
            <v>Desnaturalizado 40B        4 L</v>
          </cell>
          <cell r="E3916" t="str">
            <v>Alcohol EtilicoDesnaturalizado 40B        4 L</v>
          </cell>
          <cell r="F3916" t="str">
            <v>PZ</v>
          </cell>
          <cell r="G3916" t="str">
            <v>4 L</v>
          </cell>
          <cell r="H3916">
            <v>1305.1300000000001</v>
          </cell>
          <cell r="I3916">
            <v>0</v>
          </cell>
          <cell r="J3916">
            <v>0.79</v>
          </cell>
          <cell r="K3916">
            <v>3.16</v>
          </cell>
          <cell r="L3916" t="str">
            <v>PLANEADOR 3</v>
          </cell>
          <cell r="M3916" t="str">
            <v>Make to Order</v>
          </cell>
          <cell r="N3916" t="str">
            <v>BAKER</v>
          </cell>
          <cell r="O3916" t="str">
            <v>LAB</v>
          </cell>
          <cell r="P3916" t="str">
            <v>LAB</v>
          </cell>
          <cell r="Q3916" t="str">
            <v>#NOCODE#</v>
          </cell>
          <cell r="R3916" t="str">
            <v>#NOCODE#</v>
          </cell>
          <cell r="S3916" t="str">
            <v>SOLVENTES</v>
          </cell>
          <cell r="T3916" t="str">
            <v>PT</v>
          </cell>
          <cell r="U3916" t="str">
            <v>NO</v>
          </cell>
          <cell r="V3916" t="str">
            <v>PTFMPL</v>
          </cell>
          <cell r="W3916" t="str">
            <v>Producción</v>
          </cell>
        </row>
        <row r="3917">
          <cell r="B3917" t="str">
            <v>9014-07</v>
          </cell>
          <cell r="C3917" t="str">
            <v>Alcohol Etilico</v>
          </cell>
          <cell r="D3917" t="str">
            <v>Desnaturalizado 40B       20 L</v>
          </cell>
          <cell r="E3917" t="str">
            <v>Alcohol EtilicoDesnaturalizado 40B       20 L</v>
          </cell>
          <cell r="F3917" t="str">
            <v>PZ</v>
          </cell>
          <cell r="G3917" t="str">
            <v>20 L</v>
          </cell>
          <cell r="H3917">
            <v>5759.89</v>
          </cell>
          <cell r="I3917">
            <v>0</v>
          </cell>
          <cell r="J3917">
            <v>0.79</v>
          </cell>
          <cell r="K3917">
            <v>15.8</v>
          </cell>
          <cell r="L3917" t="str">
            <v>PLANEADOR 3</v>
          </cell>
          <cell r="M3917" t="str">
            <v>Recurso B</v>
          </cell>
          <cell r="N3917" t="str">
            <v>BAKER</v>
          </cell>
          <cell r="O3917" t="str">
            <v>LAB</v>
          </cell>
          <cell r="P3917" t="str">
            <v>LAB</v>
          </cell>
          <cell r="Q3917" t="str">
            <v>#NOCODE#</v>
          </cell>
          <cell r="R3917" t="str">
            <v>#NOCODE#</v>
          </cell>
          <cell r="S3917" t="str">
            <v>SOLVENTES</v>
          </cell>
          <cell r="T3917" t="str">
            <v>PT</v>
          </cell>
          <cell r="U3917" t="str">
            <v>NO</v>
          </cell>
          <cell r="V3917" t="str">
            <v>PTFMPL</v>
          </cell>
          <cell r="W3917" t="str">
            <v>Producción</v>
          </cell>
        </row>
        <row r="3918">
          <cell r="B3918" t="str">
            <v>9014-18</v>
          </cell>
          <cell r="C3918" t="str">
            <v>Desc  Alcohol Etilico</v>
          </cell>
          <cell r="D3918" t="str">
            <v>Desnaturalizado 40B       18 L</v>
          </cell>
          <cell r="E3918" t="str">
            <v>Desc  Alcohol EtilicoDesnaturalizado 40B       18 L</v>
          </cell>
          <cell r="F3918" t="str">
            <v>PZ</v>
          </cell>
          <cell r="G3918" t="str">
            <v>18 L</v>
          </cell>
          <cell r="H3918">
            <v>4732.33</v>
          </cell>
          <cell r="I3918" t="str">
            <v>Desc. Alt. 9014-27</v>
          </cell>
          <cell r="J3918">
            <v>0.79</v>
          </cell>
          <cell r="K3918">
            <v>14.22</v>
          </cell>
          <cell r="L3918" t="str">
            <v>PLANEADOR 3</v>
          </cell>
          <cell r="M3918" t="str">
            <v>Desc.</v>
          </cell>
          <cell r="N3918" t="str">
            <v>BAKER</v>
          </cell>
          <cell r="O3918" t="str">
            <v>LAB</v>
          </cell>
          <cell r="P3918" t="str">
            <v>LAB</v>
          </cell>
          <cell r="Q3918" t="str">
            <v>#NOCODE#</v>
          </cell>
          <cell r="R3918" t="str">
            <v>#NOCODE#</v>
          </cell>
          <cell r="S3918" t="str">
            <v>SOLVENTES</v>
          </cell>
          <cell r="T3918" t="str">
            <v>PT</v>
          </cell>
          <cell r="U3918" t="str">
            <v>NO</v>
          </cell>
          <cell r="V3918" t="str">
            <v>PTFMPL</v>
          </cell>
          <cell r="W3918" t="str">
            <v>Producción</v>
          </cell>
        </row>
        <row r="3919">
          <cell r="B3919" t="str">
            <v>9014-27</v>
          </cell>
          <cell r="C3919" t="str">
            <v>Alcohol Etilico</v>
          </cell>
          <cell r="D3919" t="str">
            <v>Desnaturalizado 40B       18 L</v>
          </cell>
          <cell r="E3919" t="str">
            <v>Alcohol EtilicoDesnaturalizado 40B       18 L</v>
          </cell>
          <cell r="F3919" t="str">
            <v>PZ</v>
          </cell>
          <cell r="G3919" t="str">
            <v>18 L</v>
          </cell>
          <cell r="H3919">
            <v>4997.76</v>
          </cell>
          <cell r="I3919">
            <v>0</v>
          </cell>
          <cell r="J3919">
            <v>0.79</v>
          </cell>
          <cell r="K3919">
            <v>14.22</v>
          </cell>
          <cell r="L3919" t="str">
            <v>PLANEADOR 3</v>
          </cell>
          <cell r="M3919" t="str">
            <v>Recurso A</v>
          </cell>
          <cell r="N3919" t="str">
            <v>BAKER</v>
          </cell>
          <cell r="O3919" t="str">
            <v>LAB</v>
          </cell>
          <cell r="P3919" t="str">
            <v>LAB</v>
          </cell>
          <cell r="Q3919" t="str">
            <v>#NOCODE#</v>
          </cell>
          <cell r="R3919" t="str">
            <v>#NOCODE#</v>
          </cell>
          <cell r="S3919" t="str">
            <v>SOLVENTES</v>
          </cell>
          <cell r="T3919" t="str">
            <v>PT</v>
          </cell>
          <cell r="U3919" t="str">
            <v>NO</v>
          </cell>
          <cell r="V3919" t="str">
            <v>PTFMPL</v>
          </cell>
          <cell r="W3919" t="str">
            <v>Producción</v>
          </cell>
        </row>
        <row r="3920">
          <cell r="B3920" t="str">
            <v>9014-96</v>
          </cell>
          <cell r="C3920" t="str">
            <v>Desc. Alcohol Etilico</v>
          </cell>
          <cell r="D3920" t="str">
            <v>Desnaturalizado 40B       50 L</v>
          </cell>
          <cell r="E3920" t="str">
            <v>Desc. Alcohol EtilicoDesnaturalizado 40B       50 L</v>
          </cell>
          <cell r="F3920" t="str">
            <v>PZ</v>
          </cell>
          <cell r="G3920" t="str">
            <v>50 L</v>
          </cell>
          <cell r="H3920">
            <v>0</v>
          </cell>
          <cell r="I3920" t="str">
            <v>Desc. Alt. 9014-99. NO DEMAND</v>
          </cell>
          <cell r="J3920">
            <v>0.79</v>
          </cell>
          <cell r="K3920">
            <v>39.5</v>
          </cell>
          <cell r="L3920" t="str">
            <v>PLANEADOR 3</v>
          </cell>
          <cell r="M3920" t="str">
            <v>Desc.</v>
          </cell>
          <cell r="N3920" t="str">
            <v>BAKER</v>
          </cell>
          <cell r="O3920" t="str">
            <v>SINTESIS</v>
          </cell>
          <cell r="P3920" t="str">
            <v>SIN</v>
          </cell>
          <cell r="Q3920" t="str">
            <v>#NOCODE#</v>
          </cell>
          <cell r="R3920" t="str">
            <v>#NOCODE#</v>
          </cell>
          <cell r="S3920" t="str">
            <v>SOLVENTES</v>
          </cell>
          <cell r="T3920" t="str">
            <v>PT</v>
          </cell>
          <cell r="U3920" t="str">
            <v>NO</v>
          </cell>
          <cell r="V3920" t="str">
            <v>PTFMPL</v>
          </cell>
          <cell r="W3920" t="str">
            <v>Producción</v>
          </cell>
        </row>
        <row r="3921">
          <cell r="B3921" t="str">
            <v>9014-99</v>
          </cell>
          <cell r="C3921" t="str">
            <v>Alcohol Etilico</v>
          </cell>
          <cell r="D3921" t="str">
            <v>Desnaturalizado 40B      200 L</v>
          </cell>
          <cell r="E3921" t="str">
            <v>Alcohol EtilicoDesnaturalizado 40B      200 L</v>
          </cell>
          <cell r="F3921" t="str">
            <v>PZ</v>
          </cell>
          <cell r="G3921" t="str">
            <v>200 L</v>
          </cell>
          <cell r="H3921">
            <v>0</v>
          </cell>
          <cell r="I3921">
            <v>0</v>
          </cell>
          <cell r="J3921">
            <v>0.79</v>
          </cell>
          <cell r="K3921">
            <v>158</v>
          </cell>
          <cell r="L3921" t="str">
            <v>PLANEADOR 3</v>
          </cell>
          <cell r="M3921" t="str">
            <v>Recurso D</v>
          </cell>
          <cell r="N3921" t="str">
            <v>BAKER</v>
          </cell>
          <cell r="O3921" t="str">
            <v>SINTESIS</v>
          </cell>
          <cell r="P3921" t="str">
            <v>SIN</v>
          </cell>
          <cell r="Q3921" t="str">
            <v>#NOCODE#</v>
          </cell>
          <cell r="R3921" t="str">
            <v>#NOCODE#</v>
          </cell>
          <cell r="S3921" t="str">
            <v>SOLVENTES</v>
          </cell>
          <cell r="T3921" t="str">
            <v>PT</v>
          </cell>
          <cell r="U3921" t="str">
            <v>NO</v>
          </cell>
          <cell r="V3921" t="str">
            <v>PTFMPL</v>
          </cell>
          <cell r="W3921" t="str">
            <v>Producción</v>
          </cell>
        </row>
        <row r="3922">
          <cell r="B3922" t="str">
            <v>9017-00</v>
          </cell>
          <cell r="C3922" t="str">
            <v>Acetonitrilo</v>
          </cell>
          <cell r="D3922" t="str">
            <v>L</v>
          </cell>
          <cell r="E3922" t="str">
            <v>AcetonitriloL</v>
          </cell>
          <cell r="F3922" t="str">
            <v>L</v>
          </cell>
          <cell r="G3922" t="str">
            <v>L</v>
          </cell>
          <cell r="H3922">
            <v>0</v>
          </cell>
          <cell r="I3922">
            <v>0</v>
          </cell>
          <cell r="J3922">
            <v>0.79</v>
          </cell>
          <cell r="K3922">
            <v>0.79</v>
          </cell>
          <cell r="L3922" t="str">
            <v>COMPRADOR 6</v>
          </cell>
          <cell r="M3922" t="str">
            <v>Make to order</v>
          </cell>
          <cell r="N3922" t="str">
            <v>BAKER</v>
          </cell>
          <cell r="O3922" t="str">
            <v>SINTESIS</v>
          </cell>
          <cell r="P3922" t="str">
            <v>SIN</v>
          </cell>
          <cell r="Q3922" t="str">
            <v>#NOCODE#</v>
          </cell>
          <cell r="R3922" t="str">
            <v>#NOCODE#</v>
          </cell>
          <cell r="S3922" t="str">
            <v>SOLVENTES</v>
          </cell>
          <cell r="T3922" t="str">
            <v>PP</v>
          </cell>
          <cell r="U3922" t="str">
            <v>NO</v>
          </cell>
          <cell r="V3922" t="str">
            <v>FMPL</v>
          </cell>
          <cell r="W3922" t="str">
            <v>PRODUCCIÓN</v>
          </cell>
        </row>
        <row r="3923">
          <cell r="B3923" t="str">
            <v>9017-02</v>
          </cell>
          <cell r="C3923" t="str">
            <v>Acetonitrilo UHPLC</v>
          </cell>
          <cell r="D3923" t="str">
            <v>1 L</v>
          </cell>
          <cell r="E3923" t="str">
            <v>Acetonitrilo UHPLC1 L</v>
          </cell>
          <cell r="F3923" t="str">
            <v>PZ</v>
          </cell>
          <cell r="G3923" t="str">
            <v>1 L</v>
          </cell>
          <cell r="H3923">
            <v>1530.49</v>
          </cell>
          <cell r="I3923" t="str">
            <v>Allocation 26/JUL/16</v>
          </cell>
          <cell r="J3923">
            <v>0.79</v>
          </cell>
          <cell r="K3923">
            <v>0.79</v>
          </cell>
          <cell r="L3923" t="str">
            <v>COMPRADOR 6</v>
          </cell>
          <cell r="M3923" t="str">
            <v>Make to Order</v>
          </cell>
          <cell r="N3923" t="str">
            <v>BAKER</v>
          </cell>
          <cell r="O3923" t="str">
            <v>LAB</v>
          </cell>
          <cell r="P3923" t="str">
            <v>HPS</v>
          </cell>
          <cell r="Q3923" t="str">
            <v>#NOCODE#</v>
          </cell>
          <cell r="R3923" t="str">
            <v>#NOCODE#</v>
          </cell>
          <cell r="S3923" t="str">
            <v>SOLVENTES</v>
          </cell>
          <cell r="T3923" t="str">
            <v>PT</v>
          </cell>
          <cell r="U3923" t="str">
            <v>NO</v>
          </cell>
          <cell r="V3923" t="str">
            <v>PTD</v>
          </cell>
          <cell r="W3923" t="str">
            <v>COMPRA</v>
          </cell>
        </row>
        <row r="3924">
          <cell r="B3924" t="str">
            <v>9017-03</v>
          </cell>
          <cell r="C3924" t="str">
            <v>Acetonitrilo UHPLC</v>
          </cell>
          <cell r="D3924" t="str">
            <v>4 L</v>
          </cell>
          <cell r="E3924" t="str">
            <v>Acetonitrilo UHPLC4 L</v>
          </cell>
          <cell r="F3924" t="str">
            <v>PZ</v>
          </cell>
          <cell r="G3924" t="str">
            <v>4 L</v>
          </cell>
          <cell r="H3924">
            <v>1873.09</v>
          </cell>
          <cell r="I3924" t="str">
            <v>Allocation 26/JUL/16</v>
          </cell>
          <cell r="J3924">
            <v>0.79</v>
          </cell>
          <cell r="K3924">
            <v>3.16</v>
          </cell>
          <cell r="L3924" t="str">
            <v>COMPRADOR 6</v>
          </cell>
          <cell r="M3924" t="str">
            <v>Recurso A</v>
          </cell>
          <cell r="N3924" t="str">
            <v>BAKER</v>
          </cell>
          <cell r="O3924" t="str">
            <v>LAB</v>
          </cell>
          <cell r="P3924" t="str">
            <v>HPS</v>
          </cell>
          <cell r="Q3924" t="str">
            <v>#NOCODE#</v>
          </cell>
          <cell r="R3924" t="str">
            <v>#NOCODE#</v>
          </cell>
          <cell r="S3924" t="str">
            <v>SOLVENTES</v>
          </cell>
          <cell r="T3924" t="str">
            <v>PT</v>
          </cell>
          <cell r="U3924" t="str">
            <v>NO</v>
          </cell>
          <cell r="V3924" t="str">
            <v>PTD</v>
          </cell>
          <cell r="W3924" t="str">
            <v>COMPRA</v>
          </cell>
        </row>
        <row r="3925">
          <cell r="B3925" t="str">
            <v>9017-07</v>
          </cell>
          <cell r="C3925" t="str">
            <v>Desc. Acetonitrilo UHPLC</v>
          </cell>
          <cell r="D3925" t="str">
            <v>20 L</v>
          </cell>
          <cell r="E3925" t="str">
            <v>Desc. Acetonitrilo UHPLC20 L</v>
          </cell>
          <cell r="F3925" t="str">
            <v>PZ</v>
          </cell>
          <cell r="G3925" t="str">
            <v>20 L</v>
          </cell>
          <cell r="H3925">
            <v>4638.45</v>
          </cell>
          <cell r="I3925" t="str">
            <v>Desc. Alt. 9017-03. USA. 11/08/11. SurtiR Solamente como 9012-07</v>
          </cell>
          <cell r="J3925">
            <v>0.79</v>
          </cell>
          <cell r="K3925">
            <v>15.8</v>
          </cell>
          <cell r="L3925" t="str">
            <v>COMPRADOR 6</v>
          </cell>
          <cell r="M3925" t="str">
            <v>Desc.</v>
          </cell>
          <cell r="N3925" t="str">
            <v>BAKER</v>
          </cell>
          <cell r="O3925" t="str">
            <v>LAB</v>
          </cell>
          <cell r="P3925" t="str">
            <v>HPS</v>
          </cell>
          <cell r="Q3925" t="str">
            <v>#NOCODE#</v>
          </cell>
          <cell r="R3925" t="str">
            <v>#NOCODE#</v>
          </cell>
          <cell r="S3925" t="str">
            <v>SOLVENTES</v>
          </cell>
          <cell r="T3925" t="str">
            <v>PT</v>
          </cell>
          <cell r="U3925" t="str">
            <v>NO</v>
          </cell>
          <cell r="V3925" t="str">
            <v>PTD</v>
          </cell>
          <cell r="W3925" t="str">
            <v>COMPRA</v>
          </cell>
        </row>
        <row r="3926">
          <cell r="B3926" t="str">
            <v>9017-18</v>
          </cell>
          <cell r="C3926" t="str">
            <v>Desc. Acetonitrilo UHPLC</v>
          </cell>
          <cell r="D3926" t="str">
            <v>18 L</v>
          </cell>
          <cell r="E3926" t="str">
            <v>Desc. Acetonitrilo UHPLC18 L</v>
          </cell>
          <cell r="F3926" t="str">
            <v>PZ</v>
          </cell>
          <cell r="G3926" t="str">
            <v>18 L</v>
          </cell>
          <cell r="H3926">
            <v>0</v>
          </cell>
          <cell r="I3926" t="str">
            <v>Desc. Alt. 9017-03. USA. 11/08/11.</v>
          </cell>
          <cell r="J3926">
            <v>0.79</v>
          </cell>
          <cell r="K3926">
            <v>14.22</v>
          </cell>
          <cell r="L3926" t="str">
            <v>COMPRADOR 6</v>
          </cell>
          <cell r="M3926" t="str">
            <v>Desc.</v>
          </cell>
          <cell r="N3926" t="str">
            <v>BAKER</v>
          </cell>
          <cell r="O3926" t="str">
            <v>LAB</v>
          </cell>
          <cell r="P3926" t="str">
            <v>HPS</v>
          </cell>
          <cell r="Q3926" t="str">
            <v>#NOCODE#</v>
          </cell>
          <cell r="R3926" t="str">
            <v>#NOCODE#</v>
          </cell>
          <cell r="S3926" t="str">
            <v>SOLVENTES</v>
          </cell>
          <cell r="T3926" t="str">
            <v>PT</v>
          </cell>
          <cell r="U3926" t="str">
            <v>NO</v>
          </cell>
          <cell r="V3926" t="str">
            <v>PTMPI</v>
          </cell>
          <cell r="W3926" t="str">
            <v>Empaque</v>
          </cell>
        </row>
        <row r="3927">
          <cell r="B3927" t="str">
            <v>9017-33</v>
          </cell>
          <cell r="C3927" t="str">
            <v>Desc.Acetonitrilo UHPLC PVC</v>
          </cell>
          <cell r="D3927" t="str">
            <v>4 L</v>
          </cell>
          <cell r="E3927" t="str">
            <v>Desc.Acetonitrilo UHPLC PVC4 L</v>
          </cell>
          <cell r="F3927" t="str">
            <v>PZ</v>
          </cell>
          <cell r="G3927" t="str">
            <v>4 L</v>
          </cell>
          <cell r="H3927">
            <v>1528.15</v>
          </cell>
          <cell r="I3927" t="str">
            <v>Desc. Alt.9017-03 (4 L)</v>
          </cell>
          <cell r="J3927">
            <v>0.79</v>
          </cell>
          <cell r="K3927">
            <v>3.16</v>
          </cell>
          <cell r="L3927" t="str">
            <v>COMPRADOR 6</v>
          </cell>
          <cell r="M3927" t="str">
            <v>Desc.</v>
          </cell>
          <cell r="N3927" t="str">
            <v>BAKER</v>
          </cell>
          <cell r="O3927" t="str">
            <v>LAB</v>
          </cell>
          <cell r="P3927" t="str">
            <v>HPS</v>
          </cell>
          <cell r="Q3927" t="str">
            <v>#NOCODE#</v>
          </cell>
          <cell r="R3927" t="str">
            <v>#NOCODE#</v>
          </cell>
          <cell r="S3927" t="str">
            <v>SOLVENTES</v>
          </cell>
          <cell r="T3927" t="str">
            <v>PT</v>
          </cell>
          <cell r="U3927" t="str">
            <v>NO</v>
          </cell>
          <cell r="V3927" t="str">
            <v>PTD</v>
          </cell>
          <cell r="W3927" t="str">
            <v>COMPRA</v>
          </cell>
        </row>
        <row r="3928">
          <cell r="B3928" t="str">
            <v>9017-55</v>
          </cell>
          <cell r="C3928" t="str">
            <v>Desc. Acetonitrilo UHPLC</v>
          </cell>
          <cell r="D3928" t="str">
            <v>2.5 L</v>
          </cell>
          <cell r="E3928" t="str">
            <v>Desc. Acetonitrilo UHPLC2.5 L</v>
          </cell>
          <cell r="F3928" t="str">
            <v>PZ</v>
          </cell>
          <cell r="G3928" t="str">
            <v>2.5 L</v>
          </cell>
          <cell r="H3928">
            <v>942.71</v>
          </cell>
          <cell r="I3928" t="str">
            <v>Desc. Alt. 9017-03. USA. 11/08/11.</v>
          </cell>
          <cell r="J3928">
            <v>0.79</v>
          </cell>
          <cell r="K3928">
            <v>1.9750000000000001</v>
          </cell>
          <cell r="L3928" t="str">
            <v>COMPRADOR 6</v>
          </cell>
          <cell r="M3928" t="str">
            <v>Desc.</v>
          </cell>
          <cell r="N3928" t="str">
            <v>BAKER</v>
          </cell>
          <cell r="O3928" t="str">
            <v>LAB</v>
          </cell>
          <cell r="P3928" t="str">
            <v>HPS</v>
          </cell>
          <cell r="Q3928" t="str">
            <v>#NOCODE#</v>
          </cell>
          <cell r="R3928" t="str">
            <v>#NOCODE#</v>
          </cell>
          <cell r="S3928" t="str">
            <v>SOLVENTES</v>
          </cell>
          <cell r="T3928" t="str">
            <v>PT</v>
          </cell>
          <cell r="U3928" t="str">
            <v>NO</v>
          </cell>
          <cell r="V3928" t="str">
            <v>PTMPI</v>
          </cell>
          <cell r="W3928" t="str">
            <v>Empaque</v>
          </cell>
        </row>
        <row r="3929">
          <cell r="B3929" t="str">
            <v>9017-98</v>
          </cell>
          <cell r="C3929" t="str">
            <v>Desc. Acetonitrilo UHPLC</v>
          </cell>
          <cell r="D3929" t="str">
            <v>200 L</v>
          </cell>
          <cell r="E3929" t="str">
            <v>Desc. Acetonitrilo UHPLC200 L</v>
          </cell>
          <cell r="F3929" t="str">
            <v>PZ</v>
          </cell>
          <cell r="G3929" t="str">
            <v>200 L</v>
          </cell>
          <cell r="H3929">
            <v>0</v>
          </cell>
          <cell r="I3929" t="str">
            <v>Desc. RACIONALIZACION PRODUCTOS Alt. 9017-03</v>
          </cell>
          <cell r="J3929">
            <v>0.79</v>
          </cell>
          <cell r="K3929">
            <v>158</v>
          </cell>
          <cell r="L3929" t="str">
            <v>COMPRADOR 6</v>
          </cell>
          <cell r="M3929" t="str">
            <v>Desc.</v>
          </cell>
          <cell r="N3929" t="str">
            <v>BAKER</v>
          </cell>
          <cell r="O3929" t="str">
            <v>SINTESIS</v>
          </cell>
          <cell r="P3929" t="str">
            <v>SIN</v>
          </cell>
          <cell r="Q3929" t="str">
            <v>#NOCODE#</v>
          </cell>
          <cell r="R3929" t="str">
            <v>#NOCODE#</v>
          </cell>
          <cell r="S3929" t="str">
            <v>SOLVENTES</v>
          </cell>
          <cell r="T3929" t="str">
            <v>PT</v>
          </cell>
          <cell r="U3929" t="str">
            <v>NO</v>
          </cell>
          <cell r="V3929" t="str">
            <v>PTMPI</v>
          </cell>
          <cell r="W3929" t="str">
            <v>Empaque</v>
          </cell>
        </row>
        <row r="3930">
          <cell r="B3930" t="str">
            <v>9017-99</v>
          </cell>
          <cell r="C3930" t="str">
            <v>Desc. Acetonitrilo UHPLC</v>
          </cell>
          <cell r="D3930" t="str">
            <v>200 L</v>
          </cell>
          <cell r="E3930" t="str">
            <v>Desc. Acetonitrilo UHPLC200 L</v>
          </cell>
          <cell r="F3930" t="str">
            <v>PZ</v>
          </cell>
          <cell r="G3930" t="str">
            <v>200 L</v>
          </cell>
          <cell r="H3930">
            <v>0</v>
          </cell>
          <cell r="I3930" t="str">
            <v>Desc. Alt. 9017-03. USA. 11/08/11.</v>
          </cell>
          <cell r="J3930">
            <v>0.79</v>
          </cell>
          <cell r="K3930">
            <v>158</v>
          </cell>
          <cell r="L3930" t="str">
            <v>COMPRADOR 6</v>
          </cell>
          <cell r="M3930" t="str">
            <v>Desc.</v>
          </cell>
          <cell r="N3930" t="str">
            <v>BAKER</v>
          </cell>
          <cell r="O3930" t="str">
            <v>SINTESIS</v>
          </cell>
          <cell r="P3930" t="str">
            <v>SIN</v>
          </cell>
          <cell r="Q3930" t="str">
            <v>#NOCODE#</v>
          </cell>
          <cell r="R3930" t="str">
            <v>#NOCODE#</v>
          </cell>
          <cell r="S3930" t="str">
            <v>SOLVENTES</v>
          </cell>
          <cell r="T3930" t="str">
            <v>PT</v>
          </cell>
          <cell r="U3930" t="str">
            <v>NO</v>
          </cell>
          <cell r="V3930" t="str">
            <v>PTMPI</v>
          </cell>
          <cell r="W3930" t="str">
            <v>Empaque</v>
          </cell>
        </row>
        <row r="3931">
          <cell r="B3931" t="str">
            <v>9018-03</v>
          </cell>
          <cell r="C3931" t="str">
            <v>Acetonitrilo Bajo en Agua</v>
          </cell>
          <cell r="D3931" t="str">
            <v>BIO ANALYZED               4 L</v>
          </cell>
          <cell r="E3931" t="str">
            <v>Acetonitrilo Bajo en AguaBIO ANALYZED               4 L</v>
          </cell>
          <cell r="F3931" t="str">
            <v>PZ</v>
          </cell>
          <cell r="G3931" t="str">
            <v>4 L</v>
          </cell>
          <cell r="H3931">
            <v>3306.59</v>
          </cell>
          <cell r="I3931" t="str">
            <v>Allocation 26/JUL/16</v>
          </cell>
          <cell r="J3931">
            <v>0.79</v>
          </cell>
          <cell r="K3931">
            <v>3.16</v>
          </cell>
          <cell r="L3931" t="str">
            <v>COMPRADOR 6</v>
          </cell>
          <cell r="M3931" t="str">
            <v>Make to Order</v>
          </cell>
          <cell r="N3931" t="str">
            <v>BAKER</v>
          </cell>
          <cell r="O3931" t="str">
            <v>LAB</v>
          </cell>
          <cell r="P3931" t="str">
            <v>HPS</v>
          </cell>
          <cell r="Q3931" t="str">
            <v>#NOCODE#</v>
          </cell>
          <cell r="R3931" t="str">
            <v>#NOCODE#</v>
          </cell>
          <cell r="S3931" t="str">
            <v>SOLVENTES</v>
          </cell>
          <cell r="T3931" t="str">
            <v>PT</v>
          </cell>
          <cell r="U3931" t="str">
            <v>NO</v>
          </cell>
          <cell r="V3931" t="str">
            <v>PTD</v>
          </cell>
          <cell r="W3931" t="str">
            <v>COMPRA</v>
          </cell>
        </row>
        <row r="3932">
          <cell r="B3932" t="str">
            <v>9032-01</v>
          </cell>
          <cell r="C3932" t="str">
            <v>Alcohol Amilico RA Mezcla de</v>
          </cell>
          <cell r="D3932" t="str">
            <v>Isomeros                500 ml</v>
          </cell>
          <cell r="E3932" t="str">
            <v>Alcohol Amilico RA Mezcla deIsomeros                500 ml</v>
          </cell>
          <cell r="F3932" t="str">
            <v>PZ</v>
          </cell>
          <cell r="G3932" t="str">
            <v>500 ML</v>
          </cell>
          <cell r="H3932">
            <v>944.6</v>
          </cell>
          <cell r="I3932">
            <v>0</v>
          </cell>
          <cell r="J3932">
            <v>0.81</v>
          </cell>
          <cell r="K3932">
            <v>0.40500000000000003</v>
          </cell>
          <cell r="L3932" t="str">
            <v>COMPRADOR 6</v>
          </cell>
          <cell r="M3932" t="str">
            <v>Make to Order</v>
          </cell>
          <cell r="N3932" t="str">
            <v>BAKER</v>
          </cell>
          <cell r="O3932" t="str">
            <v>LAB</v>
          </cell>
          <cell r="P3932" t="str">
            <v>LAB</v>
          </cell>
          <cell r="Q3932" t="str">
            <v>#NOCODE#</v>
          </cell>
          <cell r="R3932" t="str">
            <v>#NOCODE#</v>
          </cell>
          <cell r="S3932" t="str">
            <v>SOLVENTES</v>
          </cell>
          <cell r="T3932" t="str">
            <v>PT</v>
          </cell>
          <cell r="U3932" t="str">
            <v>NO</v>
          </cell>
          <cell r="V3932" t="str">
            <v>PTD</v>
          </cell>
          <cell r="W3932" t="str">
            <v>COMPRA</v>
          </cell>
        </row>
        <row r="3933">
          <cell r="B3933" t="str">
            <v>9032-02</v>
          </cell>
          <cell r="C3933" t="str">
            <v>Alcohol Amilico RA Mezcla de</v>
          </cell>
          <cell r="D3933" t="str">
            <v>Isómeros                   1 L</v>
          </cell>
          <cell r="E3933" t="str">
            <v>Alcohol Amilico RA Mezcla deIsómeros                   1 L</v>
          </cell>
          <cell r="F3933" t="str">
            <v>PZ</v>
          </cell>
          <cell r="G3933" t="str">
            <v>1 L</v>
          </cell>
          <cell r="H3933">
            <v>729.72</v>
          </cell>
          <cell r="I3933">
            <v>0</v>
          </cell>
          <cell r="J3933">
            <v>0.81</v>
          </cell>
          <cell r="K3933">
            <v>0.81</v>
          </cell>
          <cell r="L3933" t="str">
            <v>PLANEADOR 3</v>
          </cell>
          <cell r="M3933" t="str">
            <v>Recurso F</v>
          </cell>
          <cell r="N3933" t="str">
            <v>BAKER</v>
          </cell>
          <cell r="O3933" t="str">
            <v>LAB</v>
          </cell>
          <cell r="P3933" t="str">
            <v>LAB</v>
          </cell>
          <cell r="Q3933" t="str">
            <v>#NOCODE#</v>
          </cell>
          <cell r="R3933" t="str">
            <v>#NOCODE#</v>
          </cell>
          <cell r="S3933" t="str">
            <v>SOLVENTES</v>
          </cell>
          <cell r="T3933" t="str">
            <v>PT</v>
          </cell>
          <cell r="U3933" t="str">
            <v>NO</v>
          </cell>
          <cell r="V3933" t="str">
            <v>PTEPTD</v>
          </cell>
          <cell r="W3933" t="str">
            <v>Empaque</v>
          </cell>
        </row>
        <row r="3934">
          <cell r="B3934" t="str">
            <v>9032-03</v>
          </cell>
          <cell r="C3934" t="str">
            <v>Alcohol Amilico RA Mezcla de</v>
          </cell>
          <cell r="D3934" t="str">
            <v>Isómeros                   4 L</v>
          </cell>
          <cell r="E3934" t="str">
            <v>Alcohol Amilico RA Mezcla deIsómeros                   4 L</v>
          </cell>
          <cell r="F3934" t="str">
            <v>PZ</v>
          </cell>
          <cell r="G3934" t="str">
            <v>4 L</v>
          </cell>
          <cell r="H3934">
            <v>2656.19</v>
          </cell>
          <cell r="I3934">
            <v>0</v>
          </cell>
          <cell r="J3934">
            <v>0.81</v>
          </cell>
          <cell r="K3934">
            <v>3.24</v>
          </cell>
          <cell r="L3934" t="str">
            <v>PLANEADOR 3</v>
          </cell>
          <cell r="M3934" t="str">
            <v>Recurso F</v>
          </cell>
          <cell r="N3934" t="str">
            <v>BAKER</v>
          </cell>
          <cell r="O3934" t="str">
            <v>LAB</v>
          </cell>
          <cell r="P3934" t="str">
            <v>LAB</v>
          </cell>
          <cell r="Q3934" t="str">
            <v>#NOCODE#</v>
          </cell>
          <cell r="R3934" t="str">
            <v>#NOCODE#</v>
          </cell>
          <cell r="S3934" t="str">
            <v>SOLVENTES</v>
          </cell>
          <cell r="T3934" t="str">
            <v>PT</v>
          </cell>
          <cell r="U3934" t="str">
            <v>NO</v>
          </cell>
          <cell r="V3934" t="str">
            <v>PTEPTD</v>
          </cell>
          <cell r="W3934" t="str">
            <v>Empaque</v>
          </cell>
        </row>
        <row r="3935">
          <cell r="B3935" t="str">
            <v>9032-DR</v>
          </cell>
          <cell r="C3935" t="str">
            <v>Desc. Alcohol Amilico RA</v>
          </cell>
          <cell r="D3935" t="str">
            <v>Isómeros                    kg</v>
          </cell>
          <cell r="E3935" t="str">
            <v>Desc. Alcohol Amilico RAIsómeros                    kg</v>
          </cell>
          <cell r="F3935" t="str">
            <v>KG</v>
          </cell>
          <cell r="G3935" t="str">
            <v>kg</v>
          </cell>
          <cell r="H3935">
            <v>0</v>
          </cell>
          <cell r="I3935">
            <v>0</v>
          </cell>
          <cell r="J3935">
            <v>0.81</v>
          </cell>
          <cell r="K3935">
            <v>1</v>
          </cell>
          <cell r="L3935" t="str">
            <v>PLANEADOR 3</v>
          </cell>
          <cell r="M3935" t="str">
            <v>Desc.</v>
          </cell>
          <cell r="N3935" t="str">
            <v>BAKER</v>
          </cell>
          <cell r="O3935" t="str">
            <v>SINTESIS</v>
          </cell>
          <cell r="P3935" t="str">
            <v>SIN</v>
          </cell>
          <cell r="Q3935" t="str">
            <v>#NOCODE#</v>
          </cell>
          <cell r="R3935" t="str">
            <v>#NOCODE#</v>
          </cell>
          <cell r="S3935" t="str">
            <v>SOLVENTES</v>
          </cell>
          <cell r="T3935" t="str">
            <v>PT</v>
          </cell>
          <cell r="U3935" t="str">
            <v>NO</v>
          </cell>
          <cell r="V3935" t="str">
            <v>PTEPTD</v>
          </cell>
          <cell r="W3935" t="str">
            <v>EMPAQUE</v>
          </cell>
        </row>
        <row r="3936">
          <cell r="B3936" t="str">
            <v>9032-R</v>
          </cell>
          <cell r="C3936" t="str">
            <v>Alcohol Amilico RA Mezcla de</v>
          </cell>
          <cell r="D3936" t="str">
            <v>Isómeros                170 kg</v>
          </cell>
          <cell r="E3936" t="str">
            <v>Alcohol Amilico RA Mezcla deIsómeros                170 kg</v>
          </cell>
          <cell r="F3936" t="str">
            <v>PZ</v>
          </cell>
          <cell r="G3936" t="str">
            <v>170 kg</v>
          </cell>
          <cell r="H3936">
            <v>0</v>
          </cell>
          <cell r="I3936">
            <v>0</v>
          </cell>
          <cell r="J3936">
            <v>0.81</v>
          </cell>
          <cell r="K3936">
            <v>170</v>
          </cell>
          <cell r="L3936" t="str">
            <v>COMPRADOR 6</v>
          </cell>
          <cell r="M3936" t="str">
            <v>Make to Order</v>
          </cell>
          <cell r="N3936" t="str">
            <v>BAKER</v>
          </cell>
          <cell r="O3936" t="str">
            <v>SINTESIS</v>
          </cell>
          <cell r="P3936" t="str">
            <v>SIN</v>
          </cell>
          <cell r="Q3936" t="str">
            <v>#NOCODE#</v>
          </cell>
          <cell r="R3936" t="str">
            <v>#NOCODE#</v>
          </cell>
          <cell r="S3936" t="str">
            <v>SOLVENTES</v>
          </cell>
          <cell r="T3936" t="str">
            <v>PT</v>
          </cell>
          <cell r="U3936" t="str">
            <v>NO</v>
          </cell>
          <cell r="V3936" t="str">
            <v>PTD</v>
          </cell>
          <cell r="W3936" t="str">
            <v>Compra</v>
          </cell>
        </row>
        <row r="3937">
          <cell r="B3937" t="str">
            <v>9033-04</v>
          </cell>
          <cell r="C3937" t="str">
            <v>Dimetil Sulfoxido,</v>
          </cell>
          <cell r="D3937" t="str">
            <v>Multicompendial         100 ml</v>
          </cell>
          <cell r="E3937" t="str">
            <v>Dimetil Sulfoxido,Multicompendial         100 ml</v>
          </cell>
          <cell r="F3937" t="str">
            <v>PZ</v>
          </cell>
          <cell r="G3937" t="str">
            <v>100 ml</v>
          </cell>
          <cell r="H3937">
            <v>1855.74</v>
          </cell>
          <cell r="I3937">
            <v>0</v>
          </cell>
          <cell r="J3937">
            <v>1.1000000000000001</v>
          </cell>
          <cell r="K3937">
            <v>0.11</v>
          </cell>
          <cell r="L3937" t="str">
            <v>COMPRADOR 6</v>
          </cell>
          <cell r="M3937" t="str">
            <v>Make to Order</v>
          </cell>
          <cell r="N3937" t="str">
            <v>BAKER</v>
          </cell>
          <cell r="O3937" t="str">
            <v>LAB</v>
          </cell>
          <cell r="P3937" t="str">
            <v>LAB</v>
          </cell>
          <cell r="Q3937" t="str">
            <v>#NOCODE#</v>
          </cell>
          <cell r="R3937" t="str">
            <v>#NOCODE#</v>
          </cell>
          <cell r="S3937" t="str">
            <v>SOLVENTES</v>
          </cell>
          <cell r="T3937" t="str">
            <v>PT</v>
          </cell>
          <cell r="U3937" t="str">
            <v>NO</v>
          </cell>
          <cell r="V3937" t="str">
            <v>PTD</v>
          </cell>
          <cell r="W3937" t="str">
            <v>Compra</v>
          </cell>
        </row>
        <row r="3938">
          <cell r="B3938" t="str">
            <v>9033-07</v>
          </cell>
          <cell r="C3938" t="str">
            <v>Dimetil Sulfoxido,</v>
          </cell>
          <cell r="D3938" t="str">
            <v>Multicompendial           19 L</v>
          </cell>
          <cell r="E3938" t="str">
            <v>Dimetil Sulfoxido,Multicompendial           19 L</v>
          </cell>
          <cell r="F3938" t="str">
            <v>PZ</v>
          </cell>
          <cell r="G3938" t="str">
            <v>19 L</v>
          </cell>
          <cell r="H3938">
            <v>0</v>
          </cell>
          <cell r="I3938">
            <v>0</v>
          </cell>
          <cell r="J3938">
            <v>1.1000000000000001</v>
          </cell>
          <cell r="K3938">
            <v>20.9</v>
          </cell>
          <cell r="L3938" t="str">
            <v>COMPRADOR 6</v>
          </cell>
          <cell r="M3938" t="str">
            <v>Make to Order</v>
          </cell>
          <cell r="N3938" t="str">
            <v>BAKER</v>
          </cell>
          <cell r="O3938" t="str">
            <v>SINTESIS</v>
          </cell>
          <cell r="P3938" t="str">
            <v>SIN</v>
          </cell>
          <cell r="Q3938" t="str">
            <v>#NOCODE#</v>
          </cell>
          <cell r="R3938" t="str">
            <v>#NOCODE#</v>
          </cell>
          <cell r="S3938" t="str">
            <v>SOLVENTES</v>
          </cell>
          <cell r="T3938" t="str">
            <v>PT</v>
          </cell>
          <cell r="U3938" t="str">
            <v>NO</v>
          </cell>
          <cell r="V3938" t="str">
            <v>PTD</v>
          </cell>
          <cell r="W3938" t="str">
            <v>Compra</v>
          </cell>
        </row>
        <row r="3939">
          <cell r="B3939" t="str">
            <v>9033-33</v>
          </cell>
          <cell r="C3939" t="str">
            <v>Dimetil Sulfoxido,</v>
          </cell>
          <cell r="D3939" t="str">
            <v>Multicompendial  4 L</v>
          </cell>
          <cell r="E3939" t="str">
            <v>Dimetil Sulfoxido,Multicompendial  4 L</v>
          </cell>
          <cell r="F3939" t="str">
            <v>PZ</v>
          </cell>
          <cell r="G3939" t="str">
            <v>4 L</v>
          </cell>
          <cell r="H3939">
            <v>36658.83</v>
          </cell>
          <cell r="I3939">
            <v>0</v>
          </cell>
          <cell r="J3939">
            <v>1.1000000000000001</v>
          </cell>
          <cell r="K3939">
            <v>4.4000000000000004</v>
          </cell>
          <cell r="L3939" t="str">
            <v>COMPRADOR 6</v>
          </cell>
          <cell r="M3939" t="str">
            <v>Make to Order</v>
          </cell>
          <cell r="N3939" t="str">
            <v>BAKER</v>
          </cell>
          <cell r="O3939" t="str">
            <v>LAB</v>
          </cell>
          <cell r="P3939" t="str">
            <v>LAB</v>
          </cell>
          <cell r="Q3939" t="str">
            <v>#NOCODE#</v>
          </cell>
          <cell r="R3939" t="str">
            <v>#NOCODE#</v>
          </cell>
          <cell r="S3939" t="str">
            <v>SOLVENTES</v>
          </cell>
          <cell r="T3939" t="str">
            <v>PT</v>
          </cell>
          <cell r="U3939" t="str">
            <v>NO</v>
          </cell>
          <cell r="V3939" t="str">
            <v>PTD</v>
          </cell>
          <cell r="W3939" t="str">
            <v>Compra</v>
          </cell>
        </row>
        <row r="3940">
          <cell r="B3940" t="str">
            <v>9034-03</v>
          </cell>
          <cell r="C3940" t="str">
            <v>Metil Terbutil Eter ACS</v>
          </cell>
          <cell r="D3940" t="str">
            <v>4 L</v>
          </cell>
          <cell r="E3940" t="str">
            <v>Metil Terbutil Eter ACS4 L</v>
          </cell>
          <cell r="F3940" t="str">
            <v>PZ</v>
          </cell>
          <cell r="G3940" t="str">
            <v>4 L</v>
          </cell>
          <cell r="H3940">
            <v>3286.32</v>
          </cell>
          <cell r="I3940">
            <v>0</v>
          </cell>
          <cell r="J3940">
            <v>0.74</v>
          </cell>
          <cell r="K3940">
            <v>2.96</v>
          </cell>
          <cell r="L3940" t="str">
            <v>COMPRADOR 6</v>
          </cell>
          <cell r="M3940" t="str">
            <v>Recurso C</v>
          </cell>
          <cell r="N3940" t="str">
            <v>BAKER</v>
          </cell>
          <cell r="O3940" t="str">
            <v>LAB</v>
          </cell>
          <cell r="P3940" t="str">
            <v>LAB</v>
          </cell>
          <cell r="Q3940" t="str">
            <v>#NOCODE#</v>
          </cell>
          <cell r="R3940" t="str">
            <v>#NOCODE#</v>
          </cell>
          <cell r="S3940" t="str">
            <v>SOLVENTES</v>
          </cell>
          <cell r="T3940" t="str">
            <v>PT</v>
          </cell>
          <cell r="U3940" t="str">
            <v>NO</v>
          </cell>
          <cell r="V3940" t="str">
            <v>PTD</v>
          </cell>
          <cell r="W3940" t="str">
            <v>Compra</v>
          </cell>
        </row>
        <row r="3941">
          <cell r="B3941" t="str">
            <v>9035-10</v>
          </cell>
          <cell r="C3941" t="str">
            <v>Desc.AcetonitriloUltraLowWater</v>
          </cell>
          <cell r="D3941" t="str">
            <v>100 ml</v>
          </cell>
          <cell r="E3941" t="str">
            <v>Desc.AcetonitriloUltraLowWater100 ml</v>
          </cell>
          <cell r="F3941" t="str">
            <v>PZ</v>
          </cell>
          <cell r="G3941" t="str">
            <v>100 ml</v>
          </cell>
          <cell r="H3941">
            <v>5355.02</v>
          </cell>
          <cell r="I3941" t="str">
            <v>Desc. Alt.9035-12 (1 L)</v>
          </cell>
          <cell r="J3941">
            <v>0.79</v>
          </cell>
          <cell r="K3941">
            <v>7.9000000000000001E-2</v>
          </cell>
          <cell r="L3941" t="str">
            <v>COMPRADOR 6</v>
          </cell>
          <cell r="M3941" t="str">
            <v>Desc.</v>
          </cell>
          <cell r="N3941" t="str">
            <v>BAKER</v>
          </cell>
          <cell r="O3941" t="str">
            <v>LAB</v>
          </cell>
          <cell r="P3941" t="str">
            <v>LAB</v>
          </cell>
          <cell r="Q3941" t="str">
            <v>#NOCODE#</v>
          </cell>
          <cell r="R3941" t="str">
            <v>#NOCODE#</v>
          </cell>
          <cell r="S3941" t="str">
            <v>SOLVENTES</v>
          </cell>
          <cell r="T3941" t="str">
            <v>PT</v>
          </cell>
          <cell r="U3941" t="str">
            <v>NO</v>
          </cell>
          <cell r="V3941" t="str">
            <v>PTD</v>
          </cell>
          <cell r="W3941" t="str">
            <v>Compra</v>
          </cell>
        </row>
        <row r="3942">
          <cell r="B3942" t="str">
            <v>9036-01</v>
          </cell>
          <cell r="C3942" t="str">
            <v>Acetona NF Multicomp. DEA</v>
          </cell>
          <cell r="D3942" t="str">
            <v>500 ml</v>
          </cell>
          <cell r="E3942" t="str">
            <v>Acetona NF Multicomp. DEA500 ml</v>
          </cell>
          <cell r="F3942" t="str">
            <v>PZ</v>
          </cell>
          <cell r="G3942" t="str">
            <v>500 ML</v>
          </cell>
          <cell r="H3942">
            <v>1089.22</v>
          </cell>
          <cell r="I3942">
            <v>0</v>
          </cell>
          <cell r="J3942">
            <v>0.79</v>
          </cell>
          <cell r="K3942">
            <v>0.39500000000000002</v>
          </cell>
          <cell r="L3942" t="str">
            <v>COMPRADOR 6</v>
          </cell>
          <cell r="M3942" t="str">
            <v>Make to Order</v>
          </cell>
          <cell r="N3942" t="str">
            <v>BAKER</v>
          </cell>
          <cell r="O3942" t="str">
            <v>LAB</v>
          </cell>
          <cell r="P3942" t="str">
            <v>BIO</v>
          </cell>
          <cell r="Q3942" t="str">
            <v>#NOCODE#</v>
          </cell>
          <cell r="R3942" t="str">
            <v>#NOCODE#</v>
          </cell>
          <cell r="S3942" t="str">
            <v>SOLVENTES</v>
          </cell>
          <cell r="T3942" t="str">
            <v>PT</v>
          </cell>
          <cell r="U3942" t="str">
            <v>ACETONA</v>
          </cell>
          <cell r="V3942" t="str">
            <v>PTD</v>
          </cell>
          <cell r="W3942" t="str">
            <v>Compra</v>
          </cell>
        </row>
        <row r="3943">
          <cell r="B3943" t="str">
            <v>9036-03</v>
          </cell>
          <cell r="C3943" t="str">
            <v>Acetona NF Multicomp.    DEA</v>
          </cell>
          <cell r="D3943" t="str">
            <v>4 L</v>
          </cell>
          <cell r="E3943" t="str">
            <v>Acetona NF Multicomp.    DEA4 L</v>
          </cell>
          <cell r="F3943" t="str">
            <v>PZ</v>
          </cell>
          <cell r="G3943" t="str">
            <v>4 L</v>
          </cell>
          <cell r="H3943">
            <v>3258.59</v>
          </cell>
          <cell r="I3943" t="str">
            <v>Reactivado en MBI</v>
          </cell>
          <cell r="J3943">
            <v>0.79</v>
          </cell>
          <cell r="K3943">
            <v>3.16</v>
          </cell>
          <cell r="L3943" t="str">
            <v>COMPRADOR 6</v>
          </cell>
          <cell r="M3943" t="str">
            <v>Make to Order</v>
          </cell>
          <cell r="N3943" t="str">
            <v>BAKER</v>
          </cell>
          <cell r="O3943" t="str">
            <v>LAB</v>
          </cell>
          <cell r="P3943" t="str">
            <v>BIO</v>
          </cell>
          <cell r="Q3943" t="str">
            <v>#NOCODE#</v>
          </cell>
          <cell r="R3943" t="str">
            <v>#NOCODE#</v>
          </cell>
          <cell r="S3943" t="str">
            <v>SOLVENTES</v>
          </cell>
          <cell r="T3943" t="str">
            <v>PT</v>
          </cell>
          <cell r="U3943" t="str">
            <v>ACETONA</v>
          </cell>
          <cell r="V3943" t="str">
            <v>PTD</v>
          </cell>
          <cell r="W3943" t="str">
            <v>Compra</v>
          </cell>
        </row>
        <row r="3944">
          <cell r="B3944" t="str">
            <v>9036-07</v>
          </cell>
          <cell r="C3944" t="str">
            <v>Desc.Acetona NF Multicomp.</v>
          </cell>
          <cell r="D3944" t="str">
            <v>DEA       20 L</v>
          </cell>
          <cell r="E3944" t="str">
            <v>Desc.Acetona NF Multicomp.DEA       20 L</v>
          </cell>
          <cell r="F3944" t="str">
            <v>PZ</v>
          </cell>
          <cell r="G3944" t="str">
            <v>20 L</v>
          </cell>
          <cell r="H3944">
            <v>8592.89</v>
          </cell>
          <cell r="I3944" t="str">
            <v>Desc. Alt.9036-03 (4 L)</v>
          </cell>
          <cell r="J3944">
            <v>0.79</v>
          </cell>
          <cell r="K3944">
            <v>15.8</v>
          </cell>
          <cell r="L3944" t="str">
            <v>COMPRADOR 6</v>
          </cell>
          <cell r="M3944" t="str">
            <v>Desc.</v>
          </cell>
          <cell r="N3944" t="str">
            <v>BAKER</v>
          </cell>
          <cell r="O3944" t="str">
            <v>LAB</v>
          </cell>
          <cell r="P3944" t="str">
            <v>LAB</v>
          </cell>
          <cell r="Q3944" t="str">
            <v>#NOCODE#</v>
          </cell>
          <cell r="R3944" t="str">
            <v>#NOCODE#</v>
          </cell>
          <cell r="S3944" t="str">
            <v>SOLVENTES</v>
          </cell>
          <cell r="T3944" t="str">
            <v>PT</v>
          </cell>
          <cell r="U3944" t="str">
            <v>ACETONA</v>
          </cell>
          <cell r="V3944" t="str">
            <v>PTD</v>
          </cell>
          <cell r="W3944" t="str">
            <v>Compra</v>
          </cell>
        </row>
        <row r="3945">
          <cell r="B3945" t="str">
            <v>9037-01</v>
          </cell>
          <cell r="C3945" t="str">
            <v>Alcohol  Isopropilico USP</v>
          </cell>
          <cell r="D3945" t="str">
            <v>Multicomp.        500 ml</v>
          </cell>
          <cell r="E3945" t="str">
            <v>Alcohol  Isopropilico USPMulticomp.        500 ml</v>
          </cell>
          <cell r="F3945" t="str">
            <v>PZ</v>
          </cell>
          <cell r="G3945" t="str">
            <v>500 ML</v>
          </cell>
          <cell r="H3945">
            <v>1598.98</v>
          </cell>
          <cell r="I3945">
            <v>0</v>
          </cell>
          <cell r="J3945">
            <v>0.79</v>
          </cell>
          <cell r="K3945">
            <v>0.39500000000000002</v>
          </cell>
          <cell r="L3945" t="str">
            <v>COMPRADOR 6</v>
          </cell>
          <cell r="M3945" t="str">
            <v>Make to Order</v>
          </cell>
          <cell r="N3945" t="str">
            <v>BAKER</v>
          </cell>
          <cell r="O3945" t="str">
            <v>LAB</v>
          </cell>
          <cell r="P3945" t="str">
            <v>BIO</v>
          </cell>
          <cell r="Q3945" t="str">
            <v>#NOCODE#</v>
          </cell>
          <cell r="R3945" t="str">
            <v>#NOCODE#</v>
          </cell>
          <cell r="S3945" t="str">
            <v>SOLVENTES</v>
          </cell>
          <cell r="T3945" t="str">
            <v>PT</v>
          </cell>
          <cell r="U3945" t="str">
            <v>NO</v>
          </cell>
          <cell r="V3945" t="str">
            <v>PTD</v>
          </cell>
          <cell r="W3945" t="str">
            <v>Compra</v>
          </cell>
        </row>
        <row r="3946">
          <cell r="B3946" t="str">
            <v>9037-03</v>
          </cell>
          <cell r="C3946" t="str">
            <v>Alcohol Isopropílico USP</v>
          </cell>
          <cell r="D3946" t="str">
            <v>Multicomp.                 4 L</v>
          </cell>
          <cell r="E3946" t="str">
            <v>Alcohol Isopropílico USPMulticomp.                 4 L</v>
          </cell>
          <cell r="F3946" t="str">
            <v>PZ</v>
          </cell>
          <cell r="G3946" t="str">
            <v>4 L</v>
          </cell>
          <cell r="H3946">
            <v>4907.49</v>
          </cell>
          <cell r="I3946">
            <v>0</v>
          </cell>
          <cell r="J3946">
            <v>0.79</v>
          </cell>
          <cell r="K3946">
            <v>3.16</v>
          </cell>
          <cell r="L3946" t="str">
            <v>COMPRADOR 6</v>
          </cell>
          <cell r="M3946" t="str">
            <v>Recurso D</v>
          </cell>
          <cell r="N3946" t="str">
            <v>BAKER</v>
          </cell>
          <cell r="O3946" t="str">
            <v>LAB</v>
          </cell>
          <cell r="P3946" t="str">
            <v>BIO</v>
          </cell>
          <cell r="Q3946" t="str">
            <v>#NOCODE#</v>
          </cell>
          <cell r="R3946" t="str">
            <v>#NOCODE#</v>
          </cell>
          <cell r="S3946" t="str">
            <v>SOLVENTES</v>
          </cell>
          <cell r="T3946" t="str">
            <v>PT</v>
          </cell>
          <cell r="U3946" t="str">
            <v>NO</v>
          </cell>
          <cell r="V3946" t="str">
            <v>PTD</v>
          </cell>
          <cell r="W3946" t="str">
            <v>Compra</v>
          </cell>
        </row>
        <row r="3947">
          <cell r="B3947" t="str">
            <v>9037-07</v>
          </cell>
          <cell r="C3947" t="str">
            <v>Desc.Alcohol Isopropílico USP</v>
          </cell>
          <cell r="D3947" t="str">
            <v>Multicomp.              20 L</v>
          </cell>
          <cell r="E3947" t="str">
            <v>Desc.Alcohol Isopropílico USPMulticomp.              20 L</v>
          </cell>
          <cell r="F3947" t="str">
            <v>PZ</v>
          </cell>
          <cell r="G3947" t="str">
            <v>20 L</v>
          </cell>
          <cell r="H3947">
            <v>16481.689999999999</v>
          </cell>
          <cell r="I3947" t="str">
            <v>Desc. Alt.9037-03 (4 L)</v>
          </cell>
          <cell r="J3947">
            <v>0.79</v>
          </cell>
          <cell r="K3947">
            <v>15.8</v>
          </cell>
          <cell r="L3947" t="str">
            <v>COMPRADOR 6</v>
          </cell>
          <cell r="M3947" t="str">
            <v>Desc.</v>
          </cell>
          <cell r="N3947" t="str">
            <v>BAKER</v>
          </cell>
          <cell r="O3947" t="str">
            <v>LAB</v>
          </cell>
          <cell r="P3947" t="str">
            <v>BIO</v>
          </cell>
          <cell r="Q3947" t="str">
            <v>#NOCODE#</v>
          </cell>
          <cell r="R3947" t="str">
            <v>#NOCODE#</v>
          </cell>
          <cell r="S3947" t="str">
            <v>SOLVENTES</v>
          </cell>
          <cell r="T3947" t="str">
            <v>PT</v>
          </cell>
          <cell r="U3947" t="str">
            <v>NO</v>
          </cell>
          <cell r="V3947" t="str">
            <v>PTD</v>
          </cell>
          <cell r="W3947" t="str">
            <v>Compra</v>
          </cell>
        </row>
        <row r="3948">
          <cell r="B3948" t="str">
            <v>9038-01</v>
          </cell>
          <cell r="C3948" t="str">
            <v>Alcohol Iso Amilico</v>
          </cell>
          <cell r="D3948" t="str">
            <v>RA ACS                  500 ml</v>
          </cell>
          <cell r="E3948" t="str">
            <v>Alcohol Iso AmilicoRA ACS                  500 ml</v>
          </cell>
          <cell r="F3948" t="str">
            <v>PZ</v>
          </cell>
          <cell r="G3948" t="str">
            <v>500 ML</v>
          </cell>
          <cell r="H3948">
            <v>732.34</v>
          </cell>
          <cell r="I3948">
            <v>0</v>
          </cell>
          <cell r="J3948">
            <v>0.81</v>
          </cell>
          <cell r="K3948">
            <v>0.40500000000000003</v>
          </cell>
          <cell r="L3948" t="str">
            <v>PLANEADOR 3</v>
          </cell>
          <cell r="M3948" t="str">
            <v>Recurso F</v>
          </cell>
          <cell r="N3948" t="str">
            <v>BAKER</v>
          </cell>
          <cell r="O3948" t="str">
            <v>LAB</v>
          </cell>
          <cell r="P3948" t="str">
            <v>LAB</v>
          </cell>
          <cell r="Q3948" t="str">
            <v>#NOCODE#</v>
          </cell>
          <cell r="R3948" t="str">
            <v>#NOCODE#</v>
          </cell>
          <cell r="S3948" t="str">
            <v>SOLVENTES</v>
          </cell>
          <cell r="T3948" t="str">
            <v>PT</v>
          </cell>
          <cell r="U3948" t="str">
            <v>NO</v>
          </cell>
          <cell r="V3948" t="str">
            <v>PTEPTD</v>
          </cell>
          <cell r="W3948" t="str">
            <v>Empaque</v>
          </cell>
        </row>
        <row r="3949">
          <cell r="B3949" t="str">
            <v>9038-02</v>
          </cell>
          <cell r="C3949" t="str">
            <v>Alcohol Iso Amilico</v>
          </cell>
          <cell r="D3949" t="str">
            <v>RA ACS                     1 L</v>
          </cell>
          <cell r="E3949" t="str">
            <v>Alcohol Iso AmilicoRA ACS                     1 L</v>
          </cell>
          <cell r="F3949" t="str">
            <v>PZ</v>
          </cell>
          <cell r="G3949" t="str">
            <v>1 L</v>
          </cell>
          <cell r="H3949">
            <v>1398.77</v>
          </cell>
          <cell r="I3949">
            <v>0</v>
          </cell>
          <cell r="J3949">
            <v>0.81</v>
          </cell>
          <cell r="K3949">
            <v>0.81</v>
          </cell>
          <cell r="L3949" t="str">
            <v>PLANEADOR 3</v>
          </cell>
          <cell r="M3949" t="str">
            <v>Recurso C</v>
          </cell>
          <cell r="N3949" t="str">
            <v>BAKER</v>
          </cell>
          <cell r="O3949" t="str">
            <v>LAB</v>
          </cell>
          <cell r="P3949" t="str">
            <v>LAB</v>
          </cell>
          <cell r="Q3949" t="str">
            <v>#NOCODE#</v>
          </cell>
          <cell r="R3949" t="str">
            <v>#NOCODE#</v>
          </cell>
          <cell r="S3949" t="str">
            <v>SOLVENTES</v>
          </cell>
          <cell r="T3949" t="str">
            <v>PT</v>
          </cell>
          <cell r="U3949" t="str">
            <v>NO</v>
          </cell>
          <cell r="V3949" t="str">
            <v>PTEPTD</v>
          </cell>
          <cell r="W3949" t="str">
            <v>Empaque</v>
          </cell>
        </row>
        <row r="3950">
          <cell r="B3950" t="str">
            <v>9038-03</v>
          </cell>
          <cell r="C3950" t="str">
            <v>Alcohol Iso Amilico</v>
          </cell>
          <cell r="D3950" t="str">
            <v>RA ACS                     4 L</v>
          </cell>
          <cell r="E3950" t="str">
            <v>Alcohol Iso AmilicoRA ACS                     4 L</v>
          </cell>
          <cell r="F3950" t="str">
            <v>PZ</v>
          </cell>
          <cell r="G3950" t="str">
            <v>4 L</v>
          </cell>
          <cell r="H3950">
            <v>5091.55</v>
          </cell>
          <cell r="I3950">
            <v>0</v>
          </cell>
          <cell r="J3950">
            <v>0.81</v>
          </cell>
          <cell r="K3950">
            <v>3.24</v>
          </cell>
          <cell r="L3950" t="str">
            <v>PLANEADOR 3</v>
          </cell>
          <cell r="M3950" t="str">
            <v>Recurso D</v>
          </cell>
          <cell r="N3950" t="str">
            <v>BAKER</v>
          </cell>
          <cell r="O3950" t="str">
            <v>LAB</v>
          </cell>
          <cell r="P3950" t="str">
            <v>LAB</v>
          </cell>
          <cell r="Q3950" t="str">
            <v>#NOCODE#</v>
          </cell>
          <cell r="R3950" t="str">
            <v>#NOCODE#</v>
          </cell>
          <cell r="S3950" t="str">
            <v>SOLVENTES</v>
          </cell>
          <cell r="T3950" t="str">
            <v>PT</v>
          </cell>
          <cell r="U3950" t="str">
            <v>NO</v>
          </cell>
          <cell r="V3950" t="str">
            <v>PTEPTD</v>
          </cell>
          <cell r="W3950" t="str">
            <v>Empaque</v>
          </cell>
        </row>
        <row r="3951">
          <cell r="B3951" t="str">
            <v>9038-07</v>
          </cell>
          <cell r="C3951" t="str">
            <v>Desc. Alcohol Iso Amilico</v>
          </cell>
          <cell r="D3951" t="str">
            <v>RA ACS                    20 L</v>
          </cell>
          <cell r="E3951" t="str">
            <v>Desc. Alcohol Iso AmilicoRA ACS                    20 L</v>
          </cell>
          <cell r="F3951" t="str">
            <v>PZ</v>
          </cell>
          <cell r="G3951" t="str">
            <v>20 L</v>
          </cell>
          <cell r="H3951">
            <v>15589.02</v>
          </cell>
          <cell r="I3951" t="str">
            <v>Desc. RACIONALIZACION PRODUCTOS Alt. 9038-03</v>
          </cell>
          <cell r="J3951">
            <v>0.81</v>
          </cell>
          <cell r="K3951">
            <v>16.2</v>
          </cell>
          <cell r="L3951" t="str">
            <v>PLANEADOR 3</v>
          </cell>
          <cell r="M3951" t="str">
            <v>Desc.</v>
          </cell>
          <cell r="N3951" t="str">
            <v>BAKER</v>
          </cell>
          <cell r="O3951" t="str">
            <v>LAB</v>
          </cell>
          <cell r="P3951" t="str">
            <v>LAB</v>
          </cell>
          <cell r="Q3951" t="str">
            <v>#NOCODE#</v>
          </cell>
          <cell r="R3951" t="str">
            <v>#NOCODE#</v>
          </cell>
          <cell r="S3951" t="str">
            <v>SOLVENTES</v>
          </cell>
          <cell r="T3951" t="str">
            <v>PT</v>
          </cell>
          <cell r="U3951" t="str">
            <v>NO</v>
          </cell>
          <cell r="V3951" t="str">
            <v>PTEPTD</v>
          </cell>
          <cell r="W3951" t="str">
            <v>Empaque</v>
          </cell>
        </row>
        <row r="3952">
          <cell r="B3952" t="str">
            <v>9038-18</v>
          </cell>
          <cell r="C3952" t="str">
            <v>Desc. Alcohol Iso Amilico</v>
          </cell>
          <cell r="D3952" t="str">
            <v>RA ACS                    18 L</v>
          </cell>
          <cell r="E3952" t="str">
            <v>Desc. Alcohol Iso AmilicoRA ACS                    18 L</v>
          </cell>
          <cell r="F3952" t="str">
            <v>PZ</v>
          </cell>
          <cell r="G3952" t="str">
            <v>18 L</v>
          </cell>
          <cell r="H3952">
            <v>12936.91</v>
          </cell>
          <cell r="I3952" t="str">
            <v>Desc. Alt. 9038-07</v>
          </cell>
          <cell r="J3952">
            <v>0.81</v>
          </cell>
          <cell r="K3952">
            <v>14.58</v>
          </cell>
          <cell r="L3952" t="str">
            <v>PLANEADOR 3</v>
          </cell>
          <cell r="M3952" t="str">
            <v>Desc.</v>
          </cell>
          <cell r="N3952" t="str">
            <v>BAKER</v>
          </cell>
          <cell r="O3952" t="str">
            <v>LAB</v>
          </cell>
          <cell r="P3952" t="str">
            <v>LAB</v>
          </cell>
          <cell r="Q3952" t="str">
            <v>#NOCODE#</v>
          </cell>
          <cell r="R3952" t="str">
            <v>#NOCODE#</v>
          </cell>
          <cell r="S3952" t="str">
            <v>SOLVENTES</v>
          </cell>
          <cell r="T3952" t="str">
            <v>PT</v>
          </cell>
          <cell r="U3952" t="str">
            <v>NO</v>
          </cell>
          <cell r="V3952" t="str">
            <v>PTEPTD</v>
          </cell>
          <cell r="W3952" t="str">
            <v>Empaque</v>
          </cell>
        </row>
        <row r="3953">
          <cell r="B3953" t="str">
            <v>9038-DR</v>
          </cell>
          <cell r="C3953" t="str">
            <v>Desc. Alcohol Iso Amilico</v>
          </cell>
          <cell r="D3953" t="str">
            <v>RA ACS                      kg</v>
          </cell>
          <cell r="E3953" t="str">
            <v>Desc. Alcohol Iso AmilicoRA ACS                      kg</v>
          </cell>
          <cell r="F3953" t="str">
            <v>KG</v>
          </cell>
          <cell r="G3953" t="str">
            <v>kg</v>
          </cell>
          <cell r="H3953">
            <v>0</v>
          </cell>
          <cell r="I3953">
            <v>0</v>
          </cell>
          <cell r="J3953">
            <v>0.81</v>
          </cell>
          <cell r="K3953">
            <v>1</v>
          </cell>
          <cell r="L3953" t="str">
            <v>PLANEADOR 3</v>
          </cell>
          <cell r="M3953" t="str">
            <v>Desc.</v>
          </cell>
          <cell r="N3953" t="str">
            <v>BAKER</v>
          </cell>
          <cell r="O3953" t="str">
            <v>SINTESIS</v>
          </cell>
          <cell r="P3953" t="str">
            <v>SIN</v>
          </cell>
          <cell r="Q3953" t="str">
            <v>#NOCODE#</v>
          </cell>
          <cell r="R3953" t="str">
            <v>#NOCODE#</v>
          </cell>
          <cell r="S3953" t="str">
            <v>SOLVENTES</v>
          </cell>
          <cell r="T3953" t="str">
            <v>PT</v>
          </cell>
          <cell r="U3953" t="str">
            <v>NO</v>
          </cell>
          <cell r="V3953" t="str">
            <v>PTEPTD</v>
          </cell>
          <cell r="W3953" t="str">
            <v>Empaque</v>
          </cell>
        </row>
        <row r="3954">
          <cell r="B3954" t="str">
            <v>9038-R</v>
          </cell>
          <cell r="C3954" t="str">
            <v>Alcohol Iso Amilico RA ACS</v>
          </cell>
          <cell r="D3954" t="str">
            <v>168 kg</v>
          </cell>
          <cell r="E3954" t="str">
            <v>Alcohol Iso Amilico RA ACS168 kg</v>
          </cell>
          <cell r="F3954" t="str">
            <v>PZ</v>
          </cell>
          <cell r="G3954" t="str">
            <v>168 kg</v>
          </cell>
          <cell r="H3954">
            <v>0</v>
          </cell>
          <cell r="I3954">
            <v>0</v>
          </cell>
          <cell r="J3954">
            <v>0.81</v>
          </cell>
          <cell r="K3954">
            <v>168</v>
          </cell>
          <cell r="L3954" t="str">
            <v>COMPRADOR 6</v>
          </cell>
          <cell r="M3954" t="str">
            <v>Make to Order</v>
          </cell>
          <cell r="N3954" t="str">
            <v>BAKER</v>
          </cell>
          <cell r="O3954" t="str">
            <v>SINTESIS</v>
          </cell>
          <cell r="P3954" t="str">
            <v>SIN</v>
          </cell>
          <cell r="Q3954" t="str">
            <v>#NOCODE#</v>
          </cell>
          <cell r="R3954" t="str">
            <v>#NOCODE#</v>
          </cell>
          <cell r="S3954" t="str">
            <v>SOLVENTES</v>
          </cell>
          <cell r="T3954" t="str">
            <v>PT</v>
          </cell>
          <cell r="U3954" t="str">
            <v>NO</v>
          </cell>
          <cell r="V3954" t="str">
            <v>PTD</v>
          </cell>
          <cell r="W3954" t="str">
            <v>Compra</v>
          </cell>
        </row>
        <row r="3955">
          <cell r="B3955" t="str">
            <v>9039-12</v>
          </cell>
          <cell r="C3955" t="str">
            <v>Alcohol Bencilico NF Multicom.</v>
          </cell>
          <cell r="D3955" t="str">
            <v>1 L</v>
          </cell>
          <cell r="E3955" t="str">
            <v>Alcohol Bencilico NF Multicom.1 L</v>
          </cell>
          <cell r="F3955" t="str">
            <v>PZ</v>
          </cell>
          <cell r="G3955" t="str">
            <v>1 L</v>
          </cell>
          <cell r="H3955">
            <v>4226.96</v>
          </cell>
          <cell r="I3955">
            <v>0</v>
          </cell>
          <cell r="J3955">
            <v>1.05</v>
          </cell>
          <cell r="K3955">
            <v>1.05</v>
          </cell>
          <cell r="L3955" t="str">
            <v>COMPRADOR 6</v>
          </cell>
          <cell r="M3955" t="str">
            <v>Make to Order</v>
          </cell>
          <cell r="N3955" t="str">
            <v>BAKER</v>
          </cell>
          <cell r="O3955" t="str">
            <v>LAB</v>
          </cell>
          <cell r="P3955" t="str">
            <v>LAB</v>
          </cell>
          <cell r="Q3955" t="str">
            <v>#NOCODE#</v>
          </cell>
          <cell r="R3955" t="str">
            <v>#NOCODE#</v>
          </cell>
          <cell r="S3955" t="str">
            <v>SOLVENTES</v>
          </cell>
          <cell r="T3955" t="str">
            <v>PT</v>
          </cell>
          <cell r="U3955" t="str">
            <v>NO</v>
          </cell>
          <cell r="V3955" t="str">
            <v>PTD</v>
          </cell>
          <cell r="W3955" t="str">
            <v>COMPRA</v>
          </cell>
        </row>
        <row r="3956">
          <cell r="B3956" t="str">
            <v>9040-03</v>
          </cell>
          <cell r="C3956" t="str">
            <v>Alcohol Bencilico NF</v>
          </cell>
          <cell r="D3956" t="str">
            <v>4 L</v>
          </cell>
          <cell r="E3956" t="str">
            <v>Alcohol Bencilico NF4 L</v>
          </cell>
          <cell r="F3956" t="str">
            <v>PZ</v>
          </cell>
          <cell r="G3956" t="str">
            <v>4 L</v>
          </cell>
          <cell r="H3956">
            <v>2981.24</v>
          </cell>
          <cell r="I3956" t="str">
            <v>Reactivado por MBI 09/07/09.</v>
          </cell>
          <cell r="J3956">
            <v>1.05</v>
          </cell>
          <cell r="K3956">
            <v>4.2</v>
          </cell>
          <cell r="L3956" t="str">
            <v>COMPRADOR 6</v>
          </cell>
          <cell r="M3956" t="str">
            <v>Make to Order</v>
          </cell>
          <cell r="N3956" t="str">
            <v>BAKER</v>
          </cell>
          <cell r="O3956" t="str">
            <v>LAB</v>
          </cell>
          <cell r="P3956" t="str">
            <v>LAB</v>
          </cell>
          <cell r="Q3956" t="str">
            <v>#NOCODE#</v>
          </cell>
          <cell r="R3956" t="str">
            <v>#NOCODE#</v>
          </cell>
          <cell r="S3956" t="str">
            <v>SOLVENTES</v>
          </cell>
          <cell r="T3956" t="str">
            <v>PT</v>
          </cell>
          <cell r="U3956" t="str">
            <v>NO</v>
          </cell>
          <cell r="V3956" t="str">
            <v>PTD</v>
          </cell>
          <cell r="W3956" t="str">
            <v>COMPRA</v>
          </cell>
        </row>
        <row r="3957">
          <cell r="B3957" t="str">
            <v>9041-01</v>
          </cell>
          <cell r="C3957" t="str">
            <v>Desc. Alcohol Bencilico NF</v>
          </cell>
          <cell r="D3957" t="str">
            <v>500 ml</v>
          </cell>
          <cell r="E3957" t="str">
            <v>Desc. Alcohol Bencilico NF500 ml</v>
          </cell>
          <cell r="F3957" t="str">
            <v>PZ</v>
          </cell>
          <cell r="G3957" t="str">
            <v>500 ML</v>
          </cell>
          <cell r="H3957">
            <v>824.75</v>
          </cell>
          <cell r="I3957" t="str">
            <v>Desc. Alt. 9039-12</v>
          </cell>
          <cell r="J3957">
            <v>1.05</v>
          </cell>
          <cell r="K3957">
            <v>0.52500000000000002</v>
          </cell>
          <cell r="L3957" t="str">
            <v>COMPRADOR 6</v>
          </cell>
          <cell r="M3957" t="str">
            <v>Desc.</v>
          </cell>
          <cell r="N3957" t="str">
            <v>BAKER</v>
          </cell>
          <cell r="O3957" t="str">
            <v>LAB</v>
          </cell>
          <cell r="P3957" t="str">
            <v>BIO</v>
          </cell>
          <cell r="Q3957" t="str">
            <v>#NOCODE#</v>
          </cell>
          <cell r="R3957" t="str">
            <v>#NOCODE#</v>
          </cell>
          <cell r="S3957" t="str">
            <v>SOLVENTES</v>
          </cell>
          <cell r="T3957" t="str">
            <v>PT</v>
          </cell>
          <cell r="U3957" t="str">
            <v>NO</v>
          </cell>
          <cell r="V3957" t="str">
            <v>PTD</v>
          </cell>
          <cell r="W3957" t="str">
            <v>Compra</v>
          </cell>
        </row>
        <row r="3958">
          <cell r="B3958" t="str">
            <v>9042-02</v>
          </cell>
          <cell r="C3958" t="str">
            <v>Metil Terbutil Eter HPLC</v>
          </cell>
          <cell r="D3958" t="str">
            <v>1 L</v>
          </cell>
          <cell r="E3958" t="str">
            <v>Metil Terbutil Eter HPLC1 L</v>
          </cell>
          <cell r="F3958" t="str">
            <v>PZ</v>
          </cell>
          <cell r="G3958" t="str">
            <v>1 L</v>
          </cell>
          <cell r="H3958">
            <v>1999.38</v>
          </cell>
          <cell r="I3958">
            <v>0</v>
          </cell>
          <cell r="J3958">
            <v>0.74</v>
          </cell>
          <cell r="K3958">
            <v>0.74</v>
          </cell>
          <cell r="L3958" t="str">
            <v>COMPRADOR 6</v>
          </cell>
          <cell r="M3958" t="str">
            <v>Recurso F</v>
          </cell>
          <cell r="N3958" t="str">
            <v>BAKER</v>
          </cell>
          <cell r="O3958" t="str">
            <v>LAB</v>
          </cell>
          <cell r="P3958" t="str">
            <v>HPS</v>
          </cell>
          <cell r="Q3958" t="str">
            <v>#NOCODE#</v>
          </cell>
          <cell r="R3958" t="str">
            <v>#NOCODE#</v>
          </cell>
          <cell r="S3958" t="str">
            <v>SOLVENTES</v>
          </cell>
          <cell r="T3958" t="str">
            <v>PT</v>
          </cell>
          <cell r="U3958" t="str">
            <v>NO</v>
          </cell>
          <cell r="V3958" t="str">
            <v>PTD</v>
          </cell>
          <cell r="W3958" t="str">
            <v>Compra</v>
          </cell>
        </row>
        <row r="3959">
          <cell r="B3959" t="str">
            <v>9042-03</v>
          </cell>
          <cell r="C3959" t="str">
            <v>Metil Terbutil Eter HPLC</v>
          </cell>
          <cell r="D3959" t="str">
            <v>4 L</v>
          </cell>
          <cell r="E3959" t="str">
            <v>Metil Terbutil Eter HPLC4 L</v>
          </cell>
          <cell r="F3959" t="str">
            <v>PZ</v>
          </cell>
          <cell r="G3959" t="str">
            <v>4 L</v>
          </cell>
          <cell r="H3959">
            <v>7085.92</v>
          </cell>
          <cell r="I3959">
            <v>0</v>
          </cell>
          <cell r="J3959">
            <v>0.74</v>
          </cell>
          <cell r="K3959">
            <v>2.96</v>
          </cell>
          <cell r="L3959" t="str">
            <v>COMPRADOR 6</v>
          </cell>
          <cell r="M3959" t="str">
            <v>Recurso A</v>
          </cell>
          <cell r="N3959" t="str">
            <v>BAKER</v>
          </cell>
          <cell r="O3959" t="str">
            <v>LAB</v>
          </cell>
          <cell r="P3959" t="str">
            <v>HPS</v>
          </cell>
          <cell r="Q3959" t="str">
            <v>#NOCODE#</v>
          </cell>
          <cell r="R3959" t="str">
            <v>#NOCODE#</v>
          </cell>
          <cell r="S3959" t="str">
            <v>SOLVENTES</v>
          </cell>
          <cell r="T3959" t="str">
            <v>PT</v>
          </cell>
          <cell r="U3959" t="str">
            <v>NO</v>
          </cell>
          <cell r="V3959" t="str">
            <v>PTD</v>
          </cell>
          <cell r="W3959" t="str">
            <v>Compra</v>
          </cell>
        </row>
        <row r="3960">
          <cell r="B3960" t="str">
            <v>9043-02</v>
          </cell>
          <cell r="C3960" t="str">
            <v>Metil Terbutil Eter ULTRA RESI</v>
          </cell>
          <cell r="D3960" t="str">
            <v>1 L</v>
          </cell>
          <cell r="E3960" t="str">
            <v>Metil Terbutil Eter ULTRA RESI1 L</v>
          </cell>
          <cell r="F3960" t="str">
            <v>PZ</v>
          </cell>
          <cell r="G3960" t="str">
            <v>1 L</v>
          </cell>
          <cell r="H3960">
            <v>2148.39</v>
          </cell>
          <cell r="I3960">
            <v>0</v>
          </cell>
          <cell r="J3960">
            <v>0.74</v>
          </cell>
          <cell r="K3960">
            <v>0.74</v>
          </cell>
          <cell r="L3960" t="str">
            <v>COMPRADOR 6</v>
          </cell>
          <cell r="M3960" t="str">
            <v>Recurso F</v>
          </cell>
          <cell r="N3960" t="str">
            <v>BAKER</v>
          </cell>
          <cell r="O3960" t="str">
            <v>LAB</v>
          </cell>
          <cell r="P3960" t="str">
            <v>LAB</v>
          </cell>
          <cell r="Q3960" t="str">
            <v>#NOCODE#</v>
          </cell>
          <cell r="R3960" t="str">
            <v>#NOCODE#</v>
          </cell>
          <cell r="S3960" t="str">
            <v>SOLVENTES</v>
          </cell>
          <cell r="T3960" t="str">
            <v>PT</v>
          </cell>
          <cell r="U3960" t="str">
            <v>NO</v>
          </cell>
          <cell r="V3960" t="str">
            <v>PTD</v>
          </cell>
          <cell r="W3960" t="str">
            <v>Compra</v>
          </cell>
        </row>
        <row r="3961">
          <cell r="B3961" t="str">
            <v>9043-03</v>
          </cell>
          <cell r="C3961" t="str">
            <v>Metil Terbutil Eter ULTRA RESI</v>
          </cell>
          <cell r="D3961" t="str">
            <v>4 L</v>
          </cell>
          <cell r="E3961" t="str">
            <v>Metil Terbutil Eter ULTRA RESI4 L</v>
          </cell>
          <cell r="F3961" t="str">
            <v>PZ</v>
          </cell>
          <cell r="G3961" t="str">
            <v>4 L</v>
          </cell>
          <cell r="H3961">
            <v>7522.9</v>
          </cell>
          <cell r="I3961">
            <v>0</v>
          </cell>
          <cell r="J3961">
            <v>0.74</v>
          </cell>
          <cell r="K3961">
            <v>2.96</v>
          </cell>
          <cell r="L3961" t="str">
            <v>COMPRADOR 6</v>
          </cell>
          <cell r="M3961" t="str">
            <v>Make to Order</v>
          </cell>
          <cell r="N3961" t="str">
            <v>BAKER</v>
          </cell>
          <cell r="O3961" t="str">
            <v>LAB</v>
          </cell>
          <cell r="P3961" t="str">
            <v>LAB</v>
          </cell>
          <cell r="Q3961" t="str">
            <v>#NOCODE#</v>
          </cell>
          <cell r="R3961" t="str">
            <v>#NOCODE#</v>
          </cell>
          <cell r="S3961" t="str">
            <v>SOLVENTES</v>
          </cell>
          <cell r="T3961" t="str">
            <v>PT</v>
          </cell>
          <cell r="U3961" t="str">
            <v>NO</v>
          </cell>
          <cell r="V3961" t="str">
            <v>PTD</v>
          </cell>
          <cell r="W3961" t="str">
            <v>COMPRA</v>
          </cell>
        </row>
        <row r="3962">
          <cell r="B3962" t="str">
            <v>9044-01</v>
          </cell>
          <cell r="C3962" t="str">
            <v>TCut.  Alcohol Iso-Butilico RA</v>
          </cell>
          <cell r="D3962" t="str">
            <v>ACS                     500 ml</v>
          </cell>
          <cell r="E3962" t="str">
            <v>TCut.  Alcohol Iso-Butilico RAACS                     500 ml</v>
          </cell>
          <cell r="F3962" t="str">
            <v>PZ</v>
          </cell>
          <cell r="G3962" t="str">
            <v>500 ML</v>
          </cell>
          <cell r="H3962">
            <v>472.1</v>
          </cell>
          <cell r="I3962" t="str">
            <v>Desc. Alt.9044-03 (4 L)</v>
          </cell>
          <cell r="J3962">
            <v>0.8</v>
          </cell>
          <cell r="K3962">
            <v>0.4</v>
          </cell>
          <cell r="L3962" t="str">
            <v>PLANEADOR 3</v>
          </cell>
          <cell r="M3962" t="str">
            <v>Desc.</v>
          </cell>
          <cell r="N3962" t="str">
            <v>BAKER</v>
          </cell>
          <cell r="O3962" t="str">
            <v>LAB</v>
          </cell>
          <cell r="P3962" t="str">
            <v>LAB</v>
          </cell>
          <cell r="Q3962" t="str">
            <v>#NOCODE#</v>
          </cell>
          <cell r="R3962" t="str">
            <v>#NOCODE#</v>
          </cell>
          <cell r="S3962" t="str">
            <v>SOLVENTES</v>
          </cell>
          <cell r="T3962" t="str">
            <v>PT</v>
          </cell>
          <cell r="U3962" t="str">
            <v>NO</v>
          </cell>
          <cell r="V3962" t="str">
            <v>PTEPTD</v>
          </cell>
          <cell r="W3962" t="str">
            <v>Empaque</v>
          </cell>
        </row>
        <row r="3963">
          <cell r="B3963" t="str">
            <v>9044-02</v>
          </cell>
          <cell r="C3963" t="str">
            <v>Desc. Alcohol Iso-Butilico RA</v>
          </cell>
          <cell r="D3963" t="str">
            <v>ACS                        1 L</v>
          </cell>
          <cell r="E3963" t="str">
            <v>Desc. Alcohol Iso-Butilico RAACS                        1 L</v>
          </cell>
          <cell r="F3963" t="str">
            <v>PZ</v>
          </cell>
          <cell r="G3963" t="str">
            <v>1 L</v>
          </cell>
          <cell r="H3963">
            <v>786.85</v>
          </cell>
          <cell r="I3963" t="str">
            <v>Desct. Alt.9044-03 (4 L)</v>
          </cell>
          <cell r="J3963">
            <v>0.8</v>
          </cell>
          <cell r="K3963">
            <v>0.8</v>
          </cell>
          <cell r="L3963" t="str">
            <v>PLANEADOR 3</v>
          </cell>
          <cell r="M3963" t="str">
            <v>Desc.</v>
          </cell>
          <cell r="N3963" t="str">
            <v>BAKER</v>
          </cell>
          <cell r="O3963" t="str">
            <v>LAB</v>
          </cell>
          <cell r="P3963" t="str">
            <v>LAB</v>
          </cell>
          <cell r="Q3963" t="str">
            <v>#NOCODE#</v>
          </cell>
          <cell r="R3963" t="str">
            <v>#NOCODE#</v>
          </cell>
          <cell r="S3963" t="str">
            <v>SOLVENTES</v>
          </cell>
          <cell r="T3963" t="str">
            <v>PT</v>
          </cell>
          <cell r="U3963" t="str">
            <v>NO</v>
          </cell>
          <cell r="V3963" t="str">
            <v>PTEPTD</v>
          </cell>
          <cell r="W3963" t="str">
            <v>Empaque</v>
          </cell>
        </row>
        <row r="3964">
          <cell r="B3964" t="str">
            <v>9044-03</v>
          </cell>
          <cell r="C3964" t="str">
            <v>Alcohol Isobutilico</v>
          </cell>
          <cell r="D3964" t="str">
            <v>4 L</v>
          </cell>
          <cell r="E3964" t="str">
            <v>Alcohol Isobutilico4 L</v>
          </cell>
          <cell r="F3964" t="str">
            <v>PZ</v>
          </cell>
          <cell r="G3964" t="str">
            <v>4 L</v>
          </cell>
          <cell r="H3964">
            <v>3536.38</v>
          </cell>
          <cell r="I3964">
            <v>0</v>
          </cell>
          <cell r="J3964">
            <v>0.8</v>
          </cell>
          <cell r="K3964">
            <v>3.2</v>
          </cell>
          <cell r="L3964" t="str">
            <v>COMPRADOR 6</v>
          </cell>
          <cell r="M3964" t="str">
            <v>Recurso F</v>
          </cell>
          <cell r="N3964" t="str">
            <v>BAKER</v>
          </cell>
          <cell r="O3964" t="str">
            <v>LAB</v>
          </cell>
          <cell r="P3964" t="str">
            <v>LAB</v>
          </cell>
          <cell r="Q3964" t="str">
            <v>#NOCODE#</v>
          </cell>
          <cell r="R3964" t="str">
            <v>#NOCODE#</v>
          </cell>
          <cell r="S3964" t="str">
            <v>SOLVENTES</v>
          </cell>
          <cell r="T3964" t="str">
            <v>PT</v>
          </cell>
          <cell r="U3964" t="str">
            <v>NO</v>
          </cell>
          <cell r="V3964" t="str">
            <v>PTD</v>
          </cell>
          <cell r="W3964" t="str">
            <v>Compra</v>
          </cell>
        </row>
        <row r="3965">
          <cell r="B3965" t="str">
            <v>9046-01</v>
          </cell>
          <cell r="C3965" t="str">
            <v>Alcohol Ter-Amilico RA</v>
          </cell>
          <cell r="D3965" t="str">
            <v>ACS                     500 ml</v>
          </cell>
          <cell r="E3965" t="str">
            <v>Alcohol Ter-Amilico RAACS                     500 ml</v>
          </cell>
          <cell r="F3965" t="str">
            <v>PZ</v>
          </cell>
          <cell r="G3965" t="str">
            <v>500 ML</v>
          </cell>
          <cell r="H3965">
            <v>1531.92</v>
          </cell>
          <cell r="I3965">
            <v>0</v>
          </cell>
          <cell r="J3965">
            <v>0.81</v>
          </cell>
          <cell r="K3965">
            <v>0.40500000000000003</v>
          </cell>
          <cell r="L3965" t="str">
            <v>COMPRADOR 6</v>
          </cell>
          <cell r="M3965" t="str">
            <v>Make to Order</v>
          </cell>
          <cell r="N3965" t="str">
            <v>BAKER</v>
          </cell>
          <cell r="O3965" t="str">
            <v>LAB</v>
          </cell>
          <cell r="P3965" t="str">
            <v>LAB</v>
          </cell>
          <cell r="Q3965" t="str">
            <v>#NOCODE#</v>
          </cell>
          <cell r="R3965" t="str">
            <v>#NOCODE#</v>
          </cell>
          <cell r="S3965" t="str">
            <v>SOLVENTES</v>
          </cell>
          <cell r="T3965" t="str">
            <v>PT</v>
          </cell>
          <cell r="U3965" t="str">
            <v>NO</v>
          </cell>
          <cell r="V3965" t="str">
            <v>PTD</v>
          </cell>
          <cell r="W3965" t="str">
            <v>COMPRA</v>
          </cell>
        </row>
        <row r="3966">
          <cell r="B3966" t="str">
            <v>9046-03</v>
          </cell>
          <cell r="C3966" t="str">
            <v>Desc  Alcohol Ter-Amilico RA</v>
          </cell>
          <cell r="D3966" t="str">
            <v>4 L</v>
          </cell>
          <cell r="E3966" t="str">
            <v>Desc  Alcohol Ter-Amilico RA4 L</v>
          </cell>
          <cell r="F3966" t="str">
            <v>PZ</v>
          </cell>
          <cell r="G3966" t="str">
            <v>4 L</v>
          </cell>
          <cell r="H3966">
            <v>4226.74</v>
          </cell>
          <cell r="I3966" t="str">
            <v>Desc.  por Avantor USA 02/15/11  Alt 9046-01</v>
          </cell>
          <cell r="J3966">
            <v>0.81</v>
          </cell>
          <cell r="K3966">
            <v>3.24</v>
          </cell>
          <cell r="L3966" t="str">
            <v>COMPRADOR 6</v>
          </cell>
          <cell r="M3966" t="str">
            <v>Desc.</v>
          </cell>
          <cell r="N3966" t="str">
            <v>BAKER</v>
          </cell>
          <cell r="O3966" t="str">
            <v>LAB</v>
          </cell>
          <cell r="P3966" t="str">
            <v>LAB</v>
          </cell>
          <cell r="Q3966" t="str">
            <v>#NOCODE#</v>
          </cell>
          <cell r="R3966" t="str">
            <v>#NOCODE#</v>
          </cell>
          <cell r="S3966" t="str">
            <v>SOLVENTES</v>
          </cell>
          <cell r="T3966" t="str">
            <v>PT</v>
          </cell>
          <cell r="U3966" t="str">
            <v>NO</v>
          </cell>
          <cell r="V3966" t="str">
            <v>PTD</v>
          </cell>
          <cell r="W3966" t="str">
            <v>Compra</v>
          </cell>
        </row>
        <row r="3967">
          <cell r="B3967" t="str">
            <v>9047-01</v>
          </cell>
          <cell r="C3967" t="str">
            <v>Desc.  Alcohol Isobutilico</v>
          </cell>
          <cell r="D3967" t="str">
            <v>PHOTREX                 500 ml</v>
          </cell>
          <cell r="E3967" t="str">
            <v>Desc.  Alcohol IsobutilicoPHOTREX                 500 ml</v>
          </cell>
          <cell r="F3967" t="str">
            <v>PZ</v>
          </cell>
          <cell r="G3967" t="str">
            <v>500 ML</v>
          </cell>
          <cell r="H3967">
            <v>1280.24</v>
          </cell>
          <cell r="I3967" t="str">
            <v>Desc. Alt. ver el HPLC</v>
          </cell>
          <cell r="J3967">
            <v>0.8</v>
          </cell>
          <cell r="K3967">
            <v>0.4</v>
          </cell>
          <cell r="L3967" t="str">
            <v>COMPRADOR 6</v>
          </cell>
          <cell r="M3967" t="str">
            <v>Desc.</v>
          </cell>
          <cell r="N3967" t="str">
            <v>BAKER</v>
          </cell>
          <cell r="O3967" t="str">
            <v>LAB</v>
          </cell>
          <cell r="P3967" t="str">
            <v>LAB</v>
          </cell>
          <cell r="Q3967" t="str">
            <v>#NOCODE#</v>
          </cell>
          <cell r="R3967" t="str">
            <v>#NOCODE#</v>
          </cell>
          <cell r="S3967" t="str">
            <v>SOLVENTES</v>
          </cell>
          <cell r="T3967" t="str">
            <v>PT</v>
          </cell>
          <cell r="U3967" t="str">
            <v>NO</v>
          </cell>
          <cell r="V3967" t="str">
            <v>PTD</v>
          </cell>
          <cell r="W3967" t="str">
            <v>Compra</v>
          </cell>
        </row>
        <row r="3968">
          <cell r="B3968" t="str">
            <v>9048-03</v>
          </cell>
          <cell r="C3968" t="str">
            <v>Desc. Isobutil Alcohol HPLC</v>
          </cell>
          <cell r="D3968" t="str">
            <v>4 L</v>
          </cell>
          <cell r="E3968" t="str">
            <v>Desc. Isobutil Alcohol HPLC4 L</v>
          </cell>
          <cell r="F3968" t="str">
            <v>PZ</v>
          </cell>
          <cell r="G3968" t="str">
            <v>4 L</v>
          </cell>
          <cell r="H3968">
            <v>4469.82</v>
          </cell>
          <cell r="I3968" t="str">
            <v>Desc. Sin Alt. por USA 23/Oct/15</v>
          </cell>
          <cell r="J3968">
            <v>0.8</v>
          </cell>
          <cell r="K3968">
            <v>3.2</v>
          </cell>
          <cell r="L3968" t="str">
            <v>COMPRADOR 6</v>
          </cell>
          <cell r="M3968" t="str">
            <v>Desc.</v>
          </cell>
          <cell r="N3968" t="str">
            <v>BAKER</v>
          </cell>
          <cell r="O3968" t="str">
            <v>LAB</v>
          </cell>
          <cell r="P3968" t="str">
            <v>HPS</v>
          </cell>
          <cell r="Q3968" t="str">
            <v>#NOCODE#</v>
          </cell>
          <cell r="R3968" t="str">
            <v>#NOCODE#</v>
          </cell>
          <cell r="S3968" t="str">
            <v>SOLVENTES</v>
          </cell>
          <cell r="T3968" t="str">
            <v>PT</v>
          </cell>
          <cell r="U3968" t="str">
            <v>NO</v>
          </cell>
          <cell r="V3968" t="str">
            <v>PTD</v>
          </cell>
          <cell r="W3968" t="str">
            <v>Compra</v>
          </cell>
        </row>
        <row r="3969">
          <cell r="B3969" t="str">
            <v>9049-00</v>
          </cell>
          <cell r="C3969" t="str">
            <v>Metanol Anh. RA ACS</v>
          </cell>
          <cell r="D3969" t="str">
            <v>L</v>
          </cell>
          <cell r="E3969" t="str">
            <v>Metanol Anh. RA ACSL</v>
          </cell>
          <cell r="F3969" t="str">
            <v>L</v>
          </cell>
          <cell r="G3969" t="str">
            <v>L</v>
          </cell>
          <cell r="H3969">
            <v>0</v>
          </cell>
          <cell r="I3969">
            <v>0</v>
          </cell>
          <cell r="J3969">
            <v>0.8</v>
          </cell>
          <cell r="K3969">
            <v>0.8</v>
          </cell>
          <cell r="L3969" t="str">
            <v>PLANEADOR 3</v>
          </cell>
          <cell r="M3969" t="str">
            <v>No Clasificado</v>
          </cell>
          <cell r="N3969" t="str">
            <v>BAKER</v>
          </cell>
          <cell r="O3969" t="str">
            <v>SINTESIS</v>
          </cell>
          <cell r="P3969" t="str">
            <v>SIN</v>
          </cell>
          <cell r="Q3969" t="str">
            <v>#NOCODE#</v>
          </cell>
          <cell r="R3969" t="str">
            <v>#NOCODE#</v>
          </cell>
          <cell r="S3969" t="str">
            <v>SOLVENTES</v>
          </cell>
          <cell r="T3969" t="str">
            <v>PP</v>
          </cell>
          <cell r="U3969" t="str">
            <v>NO</v>
          </cell>
          <cell r="V3969" t="str">
            <v>FMPL</v>
          </cell>
          <cell r="W3969" t="str">
            <v>Producción</v>
          </cell>
        </row>
        <row r="3970">
          <cell r="B3970" t="str">
            <v>9049-02</v>
          </cell>
          <cell r="C3970" t="str">
            <v>Metanol Anh. RA ACS</v>
          </cell>
          <cell r="D3970" t="str">
            <v>1 L</v>
          </cell>
          <cell r="E3970" t="str">
            <v>Metanol Anh. RA ACS1 L</v>
          </cell>
          <cell r="F3970" t="str">
            <v>PZ</v>
          </cell>
          <cell r="G3970" t="str">
            <v>1 L</v>
          </cell>
          <cell r="H3970">
            <v>726.74</v>
          </cell>
          <cell r="I3970">
            <v>0</v>
          </cell>
          <cell r="J3970">
            <v>0.8</v>
          </cell>
          <cell r="K3970">
            <v>0.8</v>
          </cell>
          <cell r="L3970" t="str">
            <v>PLANEADOR 3</v>
          </cell>
          <cell r="M3970" t="str">
            <v>Recurso C</v>
          </cell>
          <cell r="N3970" t="str">
            <v>BAKER</v>
          </cell>
          <cell r="O3970" t="str">
            <v>LAB</v>
          </cell>
          <cell r="P3970" t="str">
            <v>LAB</v>
          </cell>
          <cell r="Q3970" t="str">
            <v>#NOCODE#</v>
          </cell>
          <cell r="R3970" t="str">
            <v>#NOCODE#</v>
          </cell>
          <cell r="S3970" t="str">
            <v>SOLVENTES</v>
          </cell>
          <cell r="T3970" t="str">
            <v>PT</v>
          </cell>
          <cell r="U3970" t="str">
            <v>NO</v>
          </cell>
          <cell r="V3970" t="str">
            <v>PTFMPL</v>
          </cell>
          <cell r="W3970" t="str">
            <v>Producción</v>
          </cell>
        </row>
        <row r="3971">
          <cell r="B3971" t="str">
            <v>9049-03</v>
          </cell>
          <cell r="C3971" t="str">
            <v>Metanol Anh. RA ACS</v>
          </cell>
          <cell r="D3971" t="str">
            <v>4 L</v>
          </cell>
          <cell r="E3971" t="str">
            <v>Metanol Anh. RA ACS4 L</v>
          </cell>
          <cell r="F3971" t="str">
            <v>PZ</v>
          </cell>
          <cell r="G3971" t="str">
            <v>4 L</v>
          </cell>
          <cell r="H3971">
            <v>2252.5700000000002</v>
          </cell>
          <cell r="I3971">
            <v>0</v>
          </cell>
          <cell r="J3971">
            <v>0.8</v>
          </cell>
          <cell r="K3971">
            <v>3.2</v>
          </cell>
          <cell r="L3971" t="str">
            <v>PLANEADOR 3</v>
          </cell>
          <cell r="M3971" t="str">
            <v>Recurso A</v>
          </cell>
          <cell r="N3971" t="str">
            <v>BAKER</v>
          </cell>
          <cell r="O3971" t="str">
            <v>LAB</v>
          </cell>
          <cell r="P3971" t="str">
            <v>LAB</v>
          </cell>
          <cell r="Q3971" t="str">
            <v>#NOCODE#</v>
          </cell>
          <cell r="R3971" t="str">
            <v>#NOCODE#</v>
          </cell>
          <cell r="S3971" t="str">
            <v>SOLVENTES</v>
          </cell>
          <cell r="T3971" t="str">
            <v>PT</v>
          </cell>
          <cell r="U3971" t="str">
            <v>NO</v>
          </cell>
          <cell r="V3971" t="str">
            <v>PTFMPL</v>
          </cell>
          <cell r="W3971" t="str">
            <v>Producción</v>
          </cell>
        </row>
        <row r="3972">
          <cell r="B3972" t="str">
            <v>9049-18</v>
          </cell>
          <cell r="C3972" t="str">
            <v>Desc. Metanol Anh. RA ACS</v>
          </cell>
          <cell r="D3972" t="str">
            <v>18 L</v>
          </cell>
          <cell r="E3972" t="str">
            <v>Desc. Metanol Anh. RA ACS18 L</v>
          </cell>
          <cell r="F3972" t="str">
            <v>PZ</v>
          </cell>
          <cell r="G3972" t="str">
            <v>18 L</v>
          </cell>
          <cell r="H3972">
            <v>3536.5</v>
          </cell>
          <cell r="I3972" t="str">
            <v>Desc. Alt. 9049-03</v>
          </cell>
          <cell r="J3972">
            <v>0.8</v>
          </cell>
          <cell r="K3972">
            <v>14.4</v>
          </cell>
          <cell r="L3972" t="str">
            <v>PLANEADOR 3</v>
          </cell>
          <cell r="M3972" t="str">
            <v>Desc.</v>
          </cell>
          <cell r="N3972" t="str">
            <v>BAKER</v>
          </cell>
          <cell r="O3972" t="str">
            <v>LAB</v>
          </cell>
          <cell r="P3972" t="str">
            <v>LAB</v>
          </cell>
          <cell r="Q3972" t="str">
            <v>#NOCODE#</v>
          </cell>
          <cell r="R3972" t="str">
            <v>#NOCODE#</v>
          </cell>
          <cell r="S3972" t="str">
            <v>SOLVENTES</v>
          </cell>
          <cell r="T3972" t="str">
            <v>PT</v>
          </cell>
          <cell r="U3972" t="str">
            <v>NO</v>
          </cell>
          <cell r="V3972" t="str">
            <v>PTFMPL</v>
          </cell>
          <cell r="W3972" t="str">
            <v>PRODUCCIÓN</v>
          </cell>
        </row>
        <row r="3973">
          <cell r="B3973" t="str">
            <v>9049-33</v>
          </cell>
          <cell r="C3973" t="str">
            <v>Metanol Anh. RA ACS</v>
          </cell>
          <cell r="D3973" t="str">
            <v>Poly Coate 4 L</v>
          </cell>
          <cell r="E3973" t="str">
            <v>Metanol Anh. RA ACSPoly Coate 4 L</v>
          </cell>
          <cell r="F3973" t="str">
            <v>PZ</v>
          </cell>
          <cell r="G3973" t="str">
            <v>4 L</v>
          </cell>
          <cell r="H3973">
            <v>2350.91</v>
          </cell>
          <cell r="I3973">
            <v>0</v>
          </cell>
          <cell r="J3973">
            <v>0.8</v>
          </cell>
          <cell r="K3973">
            <v>3.2</v>
          </cell>
          <cell r="L3973" t="str">
            <v>PLANEADOR 3</v>
          </cell>
          <cell r="M3973" t="str">
            <v>Recurso F</v>
          </cell>
          <cell r="N3973" t="str">
            <v>BAKER</v>
          </cell>
          <cell r="O3973" t="str">
            <v>LAB</v>
          </cell>
          <cell r="P3973" t="str">
            <v>LAB</v>
          </cell>
          <cell r="Q3973" t="str">
            <v>#NOCODE#</v>
          </cell>
          <cell r="R3973" t="str">
            <v>#NOCODE#</v>
          </cell>
          <cell r="S3973" t="str">
            <v>SOLVENTES</v>
          </cell>
          <cell r="T3973" t="str">
            <v>PT</v>
          </cell>
          <cell r="U3973" t="str">
            <v>NO</v>
          </cell>
          <cell r="V3973" t="str">
            <v>PTFMPL</v>
          </cell>
          <cell r="W3973" t="str">
            <v>Producción</v>
          </cell>
        </row>
        <row r="3974">
          <cell r="B3974" t="str">
            <v>9049-68</v>
          </cell>
          <cell r="C3974" t="str">
            <v>Desc. Metanol, Anhidro RA 4L</v>
          </cell>
          <cell r="D3974">
            <v>0</v>
          </cell>
          <cell r="E3974" t="str">
            <v>Desc. Metanol, Anhidro RA 4L</v>
          </cell>
          <cell r="F3974" t="str">
            <v>PZ</v>
          </cell>
          <cell r="G3974" t="str">
            <v>4 L</v>
          </cell>
          <cell r="H3974">
            <v>1862.14</v>
          </cell>
          <cell r="I3974" t="str">
            <v>Desc. Alt. 9049-03. RACIONALIZACION. 032613</v>
          </cell>
          <cell r="J3974">
            <v>0.8</v>
          </cell>
          <cell r="K3974">
            <v>3.2</v>
          </cell>
          <cell r="L3974" t="str">
            <v>COMPRADOR 6</v>
          </cell>
          <cell r="M3974" t="str">
            <v>Desc.</v>
          </cell>
          <cell r="N3974" t="str">
            <v>BAKER</v>
          </cell>
          <cell r="O3974" t="str">
            <v>LAB</v>
          </cell>
          <cell r="P3974" t="str">
            <v>LAB</v>
          </cell>
          <cell r="Q3974" t="str">
            <v>#NOCODE#</v>
          </cell>
          <cell r="R3974" t="str">
            <v>#NOCODE#</v>
          </cell>
          <cell r="S3974" t="str">
            <v>SOLVENTES</v>
          </cell>
          <cell r="T3974" t="str">
            <v>PT</v>
          </cell>
          <cell r="U3974" t="str">
            <v>NO</v>
          </cell>
          <cell r="V3974" t="str">
            <v>PTD</v>
          </cell>
          <cell r="W3974" t="str">
            <v>COMPRA</v>
          </cell>
        </row>
        <row r="3975">
          <cell r="B3975" t="str">
            <v>9049-99</v>
          </cell>
          <cell r="C3975" t="str">
            <v>Desc.Metanol Anh. RA ACS</v>
          </cell>
          <cell r="D3975" t="str">
            <v>200 L</v>
          </cell>
          <cell r="E3975" t="str">
            <v>Desc.Metanol Anh. RA ACS200 L</v>
          </cell>
          <cell r="F3975" t="str">
            <v>PZ</v>
          </cell>
          <cell r="G3975" t="str">
            <v>200 L</v>
          </cell>
          <cell r="H3975">
            <v>0</v>
          </cell>
          <cell r="I3975" t="str">
            <v>Desc. Alt.9049-03 (4 L)</v>
          </cell>
          <cell r="J3975">
            <v>0.8</v>
          </cell>
          <cell r="K3975">
            <v>160</v>
          </cell>
          <cell r="L3975" t="str">
            <v>PLANEADOR 3</v>
          </cell>
          <cell r="M3975" t="str">
            <v>Desc.</v>
          </cell>
          <cell r="N3975" t="str">
            <v>BAKER</v>
          </cell>
          <cell r="O3975" t="str">
            <v>SINTESIS</v>
          </cell>
          <cell r="P3975" t="str">
            <v>SIN</v>
          </cell>
          <cell r="Q3975" t="str">
            <v>#NOCODE#</v>
          </cell>
          <cell r="R3975" t="str">
            <v>#NOCODE#</v>
          </cell>
          <cell r="S3975" t="str">
            <v>SOLVENTES</v>
          </cell>
          <cell r="T3975" t="str">
            <v>PT</v>
          </cell>
          <cell r="U3975" t="str">
            <v>NO</v>
          </cell>
          <cell r="V3975" t="str">
            <v>PTFMPL</v>
          </cell>
          <cell r="W3975" t="str">
            <v>Producción</v>
          </cell>
        </row>
        <row r="3976">
          <cell r="B3976" t="str">
            <v>9050-02</v>
          </cell>
          <cell r="C3976" t="str">
            <v>Alcohol Bencilico RA</v>
          </cell>
          <cell r="D3976" t="str">
            <v>1 L</v>
          </cell>
          <cell r="E3976" t="str">
            <v>Alcohol Bencilico RA1 L</v>
          </cell>
          <cell r="F3976" t="str">
            <v>PZ</v>
          </cell>
          <cell r="G3976" t="str">
            <v>1 L</v>
          </cell>
          <cell r="H3976">
            <v>778.12</v>
          </cell>
          <cell r="I3976">
            <v>0</v>
          </cell>
          <cell r="J3976">
            <v>1.05</v>
          </cell>
          <cell r="K3976">
            <v>1.05</v>
          </cell>
          <cell r="L3976" t="str">
            <v>PLANEADOR 3</v>
          </cell>
          <cell r="M3976" t="str">
            <v>Recurso F</v>
          </cell>
          <cell r="N3976" t="str">
            <v>BAKER</v>
          </cell>
          <cell r="O3976" t="str">
            <v>LAB</v>
          </cell>
          <cell r="P3976" t="str">
            <v>LAB</v>
          </cell>
          <cell r="Q3976" t="str">
            <v>#NOCODE#</v>
          </cell>
          <cell r="R3976" t="str">
            <v>#NOCODE#</v>
          </cell>
          <cell r="S3976" t="str">
            <v>SOLVENTES</v>
          </cell>
          <cell r="T3976" t="str">
            <v>PT</v>
          </cell>
          <cell r="U3976" t="str">
            <v>NO</v>
          </cell>
          <cell r="V3976" t="str">
            <v>PTMPL</v>
          </cell>
          <cell r="W3976" t="str">
            <v>Empaque</v>
          </cell>
        </row>
        <row r="3977">
          <cell r="B3977" t="str">
            <v>9050-03</v>
          </cell>
          <cell r="C3977" t="str">
            <v>Alcohol Bencilico RA</v>
          </cell>
          <cell r="D3977" t="str">
            <v>4 L</v>
          </cell>
          <cell r="E3977" t="str">
            <v>Alcohol Bencilico RA4 L</v>
          </cell>
          <cell r="F3977" t="str">
            <v>PZ</v>
          </cell>
          <cell r="G3977" t="str">
            <v>4 L</v>
          </cell>
          <cell r="H3977">
            <v>2083.0100000000002</v>
          </cell>
          <cell r="I3977">
            <v>0</v>
          </cell>
          <cell r="J3977">
            <v>1.05</v>
          </cell>
          <cell r="K3977">
            <v>4.2</v>
          </cell>
          <cell r="L3977" t="str">
            <v>PLANEADOR 3</v>
          </cell>
          <cell r="M3977" t="str">
            <v>Recurso C</v>
          </cell>
          <cell r="N3977" t="str">
            <v>BAKER</v>
          </cell>
          <cell r="O3977" t="str">
            <v>LAB</v>
          </cell>
          <cell r="P3977" t="str">
            <v>LAB</v>
          </cell>
          <cell r="Q3977" t="str">
            <v>#NOCODE#</v>
          </cell>
          <cell r="R3977" t="str">
            <v>#NOCODE#</v>
          </cell>
          <cell r="S3977" t="str">
            <v>SOLVENTES</v>
          </cell>
          <cell r="T3977" t="str">
            <v>PT</v>
          </cell>
          <cell r="U3977" t="str">
            <v>NO</v>
          </cell>
          <cell r="V3977" t="str">
            <v>PTMPL</v>
          </cell>
          <cell r="W3977" t="str">
            <v>Empaque</v>
          </cell>
        </row>
        <row r="3978">
          <cell r="B3978" t="str">
            <v>9050-05</v>
          </cell>
          <cell r="C3978" t="str">
            <v>Desc. Alcohol Bencilico RA</v>
          </cell>
          <cell r="D3978" t="str">
            <v>2.5 L</v>
          </cell>
          <cell r="E3978" t="str">
            <v>Desc. Alcohol Bencilico RA2.5 L</v>
          </cell>
          <cell r="F3978" t="str">
            <v>PZ</v>
          </cell>
          <cell r="G3978" t="str">
            <v>2.5 L</v>
          </cell>
          <cell r="H3978">
            <v>1909.661906</v>
          </cell>
          <cell r="I3978" t="str">
            <v>Desc. Alt. 9050-03. NO DEMAND</v>
          </cell>
          <cell r="J3978">
            <v>1.05</v>
          </cell>
          <cell r="K3978">
            <v>2.625</v>
          </cell>
          <cell r="L3978" t="str">
            <v>PLANEADOR 3</v>
          </cell>
          <cell r="M3978" t="str">
            <v>Desc.</v>
          </cell>
          <cell r="N3978" t="str">
            <v>BAKER</v>
          </cell>
          <cell r="O3978" t="str">
            <v>LAB</v>
          </cell>
          <cell r="P3978" t="str">
            <v>LAB</v>
          </cell>
          <cell r="Q3978" t="str">
            <v>#NOCODE#</v>
          </cell>
          <cell r="R3978" t="str">
            <v>#NOCODE#</v>
          </cell>
          <cell r="S3978" t="str">
            <v>SOLVENTES</v>
          </cell>
          <cell r="T3978" t="str">
            <v>PT</v>
          </cell>
          <cell r="U3978" t="str">
            <v>NO</v>
          </cell>
          <cell r="V3978" t="str">
            <v>PTMPL</v>
          </cell>
          <cell r="W3978" t="str">
            <v>Empaque</v>
          </cell>
        </row>
        <row r="3979">
          <cell r="B3979" t="str">
            <v>9050-07</v>
          </cell>
          <cell r="C3979" t="str">
            <v>Alcohol Bencilico RA</v>
          </cell>
          <cell r="D3979" t="str">
            <v>20 L</v>
          </cell>
          <cell r="E3979" t="str">
            <v>Alcohol Bencilico RA20 L</v>
          </cell>
          <cell r="F3979" t="str">
            <v>PZ</v>
          </cell>
          <cell r="G3979" t="str">
            <v>20 L</v>
          </cell>
          <cell r="H3979">
            <v>0</v>
          </cell>
          <cell r="I3979">
            <v>0</v>
          </cell>
          <cell r="J3979">
            <v>1.05</v>
          </cell>
          <cell r="K3979">
            <v>21</v>
          </cell>
          <cell r="L3979" t="str">
            <v>PLANEADOR 3</v>
          </cell>
          <cell r="M3979" t="str">
            <v>Recurso F</v>
          </cell>
          <cell r="N3979" t="str">
            <v>BAKER</v>
          </cell>
          <cell r="O3979" t="str">
            <v>SINTESIS</v>
          </cell>
          <cell r="P3979" t="str">
            <v>SIN</v>
          </cell>
          <cell r="Q3979" t="str">
            <v>#NOCODE#</v>
          </cell>
          <cell r="R3979" t="str">
            <v>#NOCODE#</v>
          </cell>
          <cell r="S3979" t="str">
            <v>SOLVENTES</v>
          </cell>
          <cell r="T3979" t="str">
            <v>PT</v>
          </cell>
          <cell r="U3979" t="str">
            <v>NO</v>
          </cell>
          <cell r="V3979" t="str">
            <v>PTMPL</v>
          </cell>
          <cell r="W3979" t="str">
            <v>Empaque</v>
          </cell>
        </row>
        <row r="3980">
          <cell r="B3980" t="str">
            <v>9050-18</v>
          </cell>
          <cell r="C3980" t="str">
            <v>Desc. Alcohol Bencilico RA</v>
          </cell>
          <cell r="D3980" t="str">
            <v>18 L</v>
          </cell>
          <cell r="E3980" t="str">
            <v>Desc. Alcohol Bencilico RA18 L</v>
          </cell>
          <cell r="F3980" t="str">
            <v>PZ</v>
          </cell>
          <cell r="G3980" t="str">
            <v>18 L</v>
          </cell>
          <cell r="H3980">
            <v>7687.69</v>
          </cell>
          <cell r="I3980" t="str">
            <v>Desc. Alt. 9050-07</v>
          </cell>
          <cell r="J3980">
            <v>1.05</v>
          </cell>
          <cell r="K3980">
            <v>18.899999999999999</v>
          </cell>
          <cell r="L3980" t="str">
            <v>PLANEADOR 3</v>
          </cell>
          <cell r="M3980" t="str">
            <v>Desc.</v>
          </cell>
          <cell r="N3980" t="str">
            <v>BAKER</v>
          </cell>
          <cell r="O3980" t="str">
            <v>LAB</v>
          </cell>
          <cell r="P3980" t="str">
            <v>LAB</v>
          </cell>
          <cell r="Q3980" t="str">
            <v>#NOCODE#</v>
          </cell>
          <cell r="R3980" t="str">
            <v>#NOCODE#</v>
          </cell>
          <cell r="S3980" t="str">
            <v>SOLVENTES</v>
          </cell>
          <cell r="T3980" t="str">
            <v>PT</v>
          </cell>
          <cell r="U3980" t="str">
            <v>NO</v>
          </cell>
          <cell r="V3980" t="str">
            <v>PTMPL</v>
          </cell>
          <cell r="W3980" t="str">
            <v>Empaque</v>
          </cell>
        </row>
        <row r="3981">
          <cell r="B3981" t="str">
            <v>9054-01</v>
          </cell>
          <cell r="C3981" t="str">
            <v>Desc. 1-Butanol RA ACS</v>
          </cell>
          <cell r="D3981" t="str">
            <v>500 ml</v>
          </cell>
          <cell r="E3981" t="str">
            <v>Desc. 1-Butanol RA ACS500 ml</v>
          </cell>
          <cell r="F3981" t="str">
            <v>PZ</v>
          </cell>
          <cell r="G3981" t="str">
            <v>500 ML</v>
          </cell>
          <cell r="H3981">
            <v>228.4</v>
          </cell>
          <cell r="I3981" t="str">
            <v>Desc. Alt. 9054-02. NO DEMAND</v>
          </cell>
          <cell r="J3981">
            <v>0.81</v>
          </cell>
          <cell r="K3981">
            <v>0.40500000000000003</v>
          </cell>
          <cell r="L3981" t="str">
            <v>PLANEADOR 3</v>
          </cell>
          <cell r="M3981" t="str">
            <v>Desc.</v>
          </cell>
          <cell r="N3981" t="str">
            <v>BAKER</v>
          </cell>
          <cell r="O3981" t="str">
            <v>LAB</v>
          </cell>
          <cell r="P3981" t="str">
            <v>LAB</v>
          </cell>
          <cell r="Q3981" t="str">
            <v>#NOCODE#</v>
          </cell>
          <cell r="R3981" t="str">
            <v>#NOCODE#</v>
          </cell>
          <cell r="S3981" t="str">
            <v>SOLVENTES</v>
          </cell>
          <cell r="T3981" t="str">
            <v>PT</v>
          </cell>
          <cell r="U3981" t="str">
            <v>NO</v>
          </cell>
          <cell r="V3981" t="str">
            <v>PTEPTD</v>
          </cell>
          <cell r="W3981" t="str">
            <v>COMPRA</v>
          </cell>
        </row>
        <row r="3982">
          <cell r="B3982" t="str">
            <v>9054-02</v>
          </cell>
          <cell r="C3982" t="str">
            <v>1-Butanol RA ACS</v>
          </cell>
          <cell r="D3982" t="str">
            <v>1 L</v>
          </cell>
          <cell r="E3982" t="str">
            <v>1-Butanol RA ACS1 L</v>
          </cell>
          <cell r="F3982" t="str">
            <v>PZ</v>
          </cell>
          <cell r="G3982" t="str">
            <v>1 L</v>
          </cell>
          <cell r="H3982">
            <v>544.05999999999995</v>
          </cell>
          <cell r="I3982">
            <v>0</v>
          </cell>
          <cell r="J3982">
            <v>0.81</v>
          </cell>
          <cell r="K3982">
            <v>0.81</v>
          </cell>
          <cell r="L3982" t="str">
            <v>PLANEADOR 3</v>
          </cell>
          <cell r="M3982" t="str">
            <v>Recurso C</v>
          </cell>
          <cell r="N3982" t="str">
            <v>BAKER</v>
          </cell>
          <cell r="O3982" t="str">
            <v>LAB</v>
          </cell>
          <cell r="P3982" t="str">
            <v>LAB</v>
          </cell>
          <cell r="Q3982" t="str">
            <v>#NOCODE#</v>
          </cell>
          <cell r="R3982" t="str">
            <v>#NOCODE#</v>
          </cell>
          <cell r="S3982" t="str">
            <v>SOLVENTES</v>
          </cell>
          <cell r="T3982" t="str">
            <v>PT</v>
          </cell>
          <cell r="U3982" t="str">
            <v>NO</v>
          </cell>
          <cell r="V3982" t="str">
            <v>PTMPL</v>
          </cell>
          <cell r="W3982" t="str">
            <v>Empaque</v>
          </cell>
        </row>
        <row r="3983">
          <cell r="B3983" t="str">
            <v>9054-03</v>
          </cell>
          <cell r="C3983" t="str">
            <v>1-Butanol RA ACS</v>
          </cell>
          <cell r="D3983" t="str">
            <v>4 L</v>
          </cell>
          <cell r="E3983" t="str">
            <v>1-Butanol RA ACS4 L</v>
          </cell>
          <cell r="F3983" t="str">
            <v>PZ</v>
          </cell>
          <cell r="G3983" t="str">
            <v>4 L</v>
          </cell>
          <cell r="H3983">
            <v>1535.27</v>
          </cell>
          <cell r="I3983">
            <v>0</v>
          </cell>
          <cell r="J3983">
            <v>0.81</v>
          </cell>
          <cell r="K3983">
            <v>3.24</v>
          </cell>
          <cell r="L3983" t="str">
            <v>PLANEADOR 3</v>
          </cell>
          <cell r="M3983" t="str">
            <v>Recurso A</v>
          </cell>
          <cell r="N3983" t="str">
            <v>BAKER</v>
          </cell>
          <cell r="O3983" t="str">
            <v>LAB</v>
          </cell>
          <cell r="P3983" t="str">
            <v>LAB</v>
          </cell>
          <cell r="Q3983" t="str">
            <v>#NOCODE#</v>
          </cell>
          <cell r="R3983" t="str">
            <v>#NOCODE#</v>
          </cell>
          <cell r="S3983" t="str">
            <v>SOLVENTES</v>
          </cell>
          <cell r="T3983" t="str">
            <v>PT</v>
          </cell>
          <cell r="U3983" t="str">
            <v>NO</v>
          </cell>
          <cell r="V3983" t="str">
            <v>PTMPL</v>
          </cell>
          <cell r="W3983" t="str">
            <v>Empaque</v>
          </cell>
        </row>
        <row r="3984">
          <cell r="B3984" t="str">
            <v>9054-07</v>
          </cell>
          <cell r="C3984" t="str">
            <v>1-Butanol RA ACS</v>
          </cell>
          <cell r="D3984" t="str">
            <v>20 L</v>
          </cell>
          <cell r="E3984" t="str">
            <v>1-Butanol RA ACS20 L</v>
          </cell>
          <cell r="F3984" t="str">
            <v>PZ</v>
          </cell>
          <cell r="G3984" t="str">
            <v>20 L</v>
          </cell>
          <cell r="H3984">
            <v>7038.59</v>
          </cell>
          <cell r="I3984">
            <v>0</v>
          </cell>
          <cell r="J3984">
            <v>0.81</v>
          </cell>
          <cell r="K3984">
            <v>16.2</v>
          </cell>
          <cell r="L3984" t="str">
            <v>PLANEADOR 3</v>
          </cell>
          <cell r="M3984" t="str">
            <v>Recurso B</v>
          </cell>
          <cell r="N3984" t="str">
            <v>BAKER</v>
          </cell>
          <cell r="O3984" t="str">
            <v>LAB</v>
          </cell>
          <cell r="P3984" t="str">
            <v>LAB</v>
          </cell>
          <cell r="Q3984" t="str">
            <v>#NOCODE#</v>
          </cell>
          <cell r="R3984" t="str">
            <v>#NOCODE#</v>
          </cell>
          <cell r="S3984" t="str">
            <v>SOLVENTES</v>
          </cell>
          <cell r="T3984" t="str">
            <v>PT</v>
          </cell>
          <cell r="U3984" t="str">
            <v>NO</v>
          </cell>
          <cell r="V3984" t="str">
            <v>PTMPL</v>
          </cell>
          <cell r="W3984" t="str">
            <v>Empaque</v>
          </cell>
        </row>
        <row r="3985">
          <cell r="B3985" t="str">
            <v>9054-18</v>
          </cell>
          <cell r="C3985" t="str">
            <v>Desc. 1-Butanol RA ACS</v>
          </cell>
          <cell r="D3985" t="str">
            <v>18 L</v>
          </cell>
          <cell r="E3985" t="str">
            <v>Desc. 1-Butanol RA ACS18 L</v>
          </cell>
          <cell r="F3985" t="str">
            <v>PZ</v>
          </cell>
          <cell r="G3985" t="str">
            <v>18 L</v>
          </cell>
          <cell r="H3985">
            <v>5114.82</v>
          </cell>
          <cell r="I3985" t="str">
            <v>Desc. Alt. 9054-07. NO DEMAND</v>
          </cell>
          <cell r="J3985">
            <v>0.81</v>
          </cell>
          <cell r="K3985">
            <v>14.58</v>
          </cell>
          <cell r="L3985" t="str">
            <v>PLANEADOR 3</v>
          </cell>
          <cell r="M3985" t="str">
            <v>Desc.</v>
          </cell>
          <cell r="N3985" t="str">
            <v>BAKER</v>
          </cell>
          <cell r="O3985" t="str">
            <v>LAB</v>
          </cell>
          <cell r="P3985" t="str">
            <v>LAB</v>
          </cell>
          <cell r="Q3985" t="str">
            <v>#NOCODE#</v>
          </cell>
          <cell r="R3985" t="str">
            <v>#NOCODE#</v>
          </cell>
          <cell r="S3985" t="str">
            <v>SOLVENTES</v>
          </cell>
          <cell r="T3985" t="str">
            <v>PT</v>
          </cell>
          <cell r="U3985" t="str">
            <v>NO</v>
          </cell>
          <cell r="V3985" t="str">
            <v>PTMPL</v>
          </cell>
          <cell r="W3985" t="str">
            <v>Empaque</v>
          </cell>
        </row>
        <row r="3986">
          <cell r="B3986" t="str">
            <v>9054-27</v>
          </cell>
          <cell r="C3986" t="str">
            <v>Desc. 1-Butanol RA ACS</v>
          </cell>
          <cell r="D3986" t="str">
            <v>18 L</v>
          </cell>
          <cell r="E3986" t="str">
            <v>Desc. 1-Butanol RA ACS18 L</v>
          </cell>
          <cell r="F3986" t="str">
            <v>PZ</v>
          </cell>
          <cell r="G3986" t="str">
            <v>18 L</v>
          </cell>
          <cell r="H3986">
            <v>5114.8064139999997</v>
          </cell>
          <cell r="I3986" t="str">
            <v>Desc. Alt. 9054-07. NO DEMAND</v>
          </cell>
          <cell r="J3986">
            <v>0.81</v>
          </cell>
          <cell r="K3986">
            <v>14.58</v>
          </cell>
          <cell r="L3986" t="str">
            <v>PLANEADOR 3</v>
          </cell>
          <cell r="M3986" t="str">
            <v>Desc.</v>
          </cell>
          <cell r="N3986" t="str">
            <v>BAKER</v>
          </cell>
          <cell r="O3986" t="str">
            <v>LAB</v>
          </cell>
          <cell r="P3986" t="str">
            <v>LAB</v>
          </cell>
          <cell r="Q3986" t="str">
            <v>#NOCODE#</v>
          </cell>
          <cell r="R3986" t="str">
            <v>#NOCODE#</v>
          </cell>
          <cell r="S3986" t="str">
            <v>SOLVENTES</v>
          </cell>
          <cell r="T3986" t="str">
            <v>PT</v>
          </cell>
          <cell r="U3986" t="str">
            <v>NO</v>
          </cell>
          <cell r="V3986" t="str">
            <v>PTMPL</v>
          </cell>
          <cell r="W3986" t="str">
            <v>Empaque</v>
          </cell>
        </row>
        <row r="3987">
          <cell r="B3987" t="str">
            <v>9054-33</v>
          </cell>
          <cell r="C3987" t="str">
            <v>1-BUTANOL ACS</v>
          </cell>
          <cell r="D3987" t="str">
            <v>4 L</v>
          </cell>
          <cell r="E3987" t="str">
            <v>1-BUTANOL ACS4 L</v>
          </cell>
          <cell r="F3987" t="str">
            <v>PZ</v>
          </cell>
          <cell r="G3987" t="str">
            <v>4 L</v>
          </cell>
          <cell r="H3987">
            <v>3337.04</v>
          </cell>
          <cell r="I3987">
            <v>0</v>
          </cell>
          <cell r="J3987">
            <v>1</v>
          </cell>
          <cell r="K3987">
            <v>3.24</v>
          </cell>
          <cell r="L3987" t="str">
            <v>COMPRADOR 6</v>
          </cell>
          <cell r="M3987" t="str">
            <v>Make to Order</v>
          </cell>
          <cell r="N3987" t="str">
            <v>BAKER</v>
          </cell>
          <cell r="O3987" t="str">
            <v>LAB</v>
          </cell>
          <cell r="P3987" t="str">
            <v>LAB</v>
          </cell>
          <cell r="Q3987" t="str">
            <v>#NOCODE#</v>
          </cell>
          <cell r="R3987" t="str">
            <v>#NOCODE#</v>
          </cell>
          <cell r="S3987" t="str">
            <v>SOLVENTES</v>
          </cell>
          <cell r="T3987" t="str">
            <v>PT</v>
          </cell>
          <cell r="U3987" t="str">
            <v>NO</v>
          </cell>
          <cell r="V3987" t="str">
            <v>PTD</v>
          </cell>
          <cell r="W3987" t="str">
            <v>COMPRA</v>
          </cell>
        </row>
        <row r="3988">
          <cell r="B3988" t="str">
            <v>9054-80</v>
          </cell>
          <cell r="C3988" t="str">
            <v>Desc. 1-Butanol RA ACS</v>
          </cell>
          <cell r="D3988" t="str">
            <v>167.8 kg</v>
          </cell>
          <cell r="E3988" t="str">
            <v>Desc. 1-Butanol RA ACS167.8 kg</v>
          </cell>
          <cell r="F3988" t="str">
            <v>PZ</v>
          </cell>
          <cell r="G3988" t="str">
            <v>167.8 kg</v>
          </cell>
          <cell r="H3988">
            <v>0</v>
          </cell>
          <cell r="I3988" t="str">
            <v>Desc. Alt. 9054-07. NO DEMAND</v>
          </cell>
          <cell r="J3988">
            <v>0.81</v>
          </cell>
          <cell r="K3988">
            <v>167.8</v>
          </cell>
          <cell r="L3988" t="str">
            <v>PLANEADOR 3</v>
          </cell>
          <cell r="M3988" t="str">
            <v>Desc.</v>
          </cell>
          <cell r="N3988" t="str">
            <v>BAKER</v>
          </cell>
          <cell r="O3988" t="str">
            <v>SINTESIS</v>
          </cell>
          <cell r="P3988" t="str">
            <v>SIN</v>
          </cell>
          <cell r="Q3988" t="str">
            <v>#NOCODE#</v>
          </cell>
          <cell r="R3988" t="str">
            <v>#NOCODE#</v>
          </cell>
          <cell r="S3988" t="str">
            <v>SOLVENTES</v>
          </cell>
          <cell r="T3988" t="str">
            <v>PT</v>
          </cell>
          <cell r="U3988" t="str">
            <v>NO</v>
          </cell>
          <cell r="V3988" t="str">
            <v>PTMPL</v>
          </cell>
          <cell r="W3988" t="str">
            <v>Empaque</v>
          </cell>
        </row>
        <row r="3989">
          <cell r="B3989" t="str">
            <v>9056-01</v>
          </cell>
          <cell r="C3989" t="str">
            <v>Alcohol Terbutilico RA ACS</v>
          </cell>
          <cell r="D3989" t="str">
            <v>500 ml</v>
          </cell>
          <cell r="E3989" t="str">
            <v>Alcohol Terbutilico RA ACS500 ml</v>
          </cell>
          <cell r="F3989" t="str">
            <v>PZ</v>
          </cell>
          <cell r="G3989" t="str">
            <v>500 ML</v>
          </cell>
          <cell r="H3989">
            <v>1219.46</v>
          </cell>
          <cell r="I3989">
            <v>0</v>
          </cell>
          <cell r="J3989">
            <v>0.78</v>
          </cell>
          <cell r="K3989">
            <v>3.9E-2</v>
          </cell>
          <cell r="L3989" t="str">
            <v>COMPRADOR 6</v>
          </cell>
          <cell r="M3989" t="str">
            <v>Recurso F</v>
          </cell>
          <cell r="N3989" t="str">
            <v>BAKER</v>
          </cell>
          <cell r="O3989" t="str">
            <v>LAB</v>
          </cell>
          <cell r="P3989" t="str">
            <v>LAB</v>
          </cell>
          <cell r="Q3989" t="str">
            <v>#NOCODE#</v>
          </cell>
          <cell r="R3989" t="str">
            <v>#NOCODE#</v>
          </cell>
          <cell r="S3989" t="str">
            <v>SOLVENTES</v>
          </cell>
          <cell r="T3989" t="str">
            <v>PT</v>
          </cell>
          <cell r="U3989" t="str">
            <v>NO</v>
          </cell>
          <cell r="V3989" t="str">
            <v>PTD</v>
          </cell>
          <cell r="W3989" t="str">
            <v>COMPRA</v>
          </cell>
        </row>
        <row r="3990">
          <cell r="B3990" t="str">
            <v>9056-02</v>
          </cell>
          <cell r="C3990" t="str">
            <v>Alcohol Ter-Butilico</v>
          </cell>
          <cell r="D3990" t="str">
            <v>RA ACS                     1 L</v>
          </cell>
          <cell r="E3990" t="str">
            <v>Alcohol Ter-ButilicoRA ACS                     1 L</v>
          </cell>
          <cell r="F3990" t="str">
            <v>PZ</v>
          </cell>
          <cell r="G3990" t="str">
            <v>1 L</v>
          </cell>
          <cell r="H3990">
            <v>2709.88</v>
          </cell>
          <cell r="I3990">
            <v>0</v>
          </cell>
          <cell r="J3990">
            <v>0.78</v>
          </cell>
          <cell r="K3990">
            <v>0.78</v>
          </cell>
          <cell r="L3990" t="str">
            <v>PLANEADOR 3</v>
          </cell>
          <cell r="M3990" t="str">
            <v>Recurso C</v>
          </cell>
          <cell r="N3990" t="str">
            <v>BAKER</v>
          </cell>
          <cell r="O3990" t="str">
            <v>LAB</v>
          </cell>
          <cell r="P3990" t="str">
            <v>LAB</v>
          </cell>
          <cell r="Q3990" t="str">
            <v>#NOCODE#</v>
          </cell>
          <cell r="R3990" t="str">
            <v>#NOCODE#</v>
          </cell>
          <cell r="S3990" t="str">
            <v>SOLVENTES</v>
          </cell>
          <cell r="T3990" t="str">
            <v>PT</v>
          </cell>
          <cell r="U3990" t="str">
            <v>NO</v>
          </cell>
          <cell r="V3990" t="str">
            <v>PTEPTD</v>
          </cell>
          <cell r="W3990" t="str">
            <v>Empaque</v>
          </cell>
        </row>
        <row r="3991">
          <cell r="B3991" t="str">
            <v>9056-03</v>
          </cell>
          <cell r="C3991" t="str">
            <v>Alcohol Ter-Butilico</v>
          </cell>
          <cell r="D3991" t="str">
            <v>RA ACS                     4 L</v>
          </cell>
          <cell r="E3991" t="str">
            <v>Alcohol Ter-ButilicoRA ACS                     4 L</v>
          </cell>
          <cell r="F3991" t="str">
            <v>PZ</v>
          </cell>
          <cell r="G3991" t="str">
            <v>4 L</v>
          </cell>
          <cell r="H3991">
            <v>8448.84</v>
          </cell>
          <cell r="I3991">
            <v>0</v>
          </cell>
          <cell r="J3991">
            <v>0.78</v>
          </cell>
          <cell r="K3991">
            <v>3.12</v>
          </cell>
          <cell r="L3991" t="str">
            <v>PLANEADOR 3</v>
          </cell>
          <cell r="M3991" t="str">
            <v>Recurso D</v>
          </cell>
          <cell r="N3991" t="str">
            <v>BAKER</v>
          </cell>
          <cell r="O3991" t="str">
            <v>LAB</v>
          </cell>
          <cell r="P3991" t="str">
            <v>LAB</v>
          </cell>
          <cell r="Q3991" t="str">
            <v>#NOCODE#</v>
          </cell>
          <cell r="R3991" t="str">
            <v>#NOCODE#</v>
          </cell>
          <cell r="S3991" t="str">
            <v>SOLVENTES</v>
          </cell>
          <cell r="T3991" t="str">
            <v>PT</v>
          </cell>
          <cell r="U3991" t="str">
            <v>NO</v>
          </cell>
          <cell r="V3991" t="str">
            <v>PTEPTD</v>
          </cell>
          <cell r="W3991" t="str">
            <v>Empaque</v>
          </cell>
        </row>
        <row r="3992">
          <cell r="B3992" t="str">
            <v>9056-07</v>
          </cell>
          <cell r="C3992" t="str">
            <v>Alcohol Ter-Butilico RA ACS</v>
          </cell>
          <cell r="D3992" t="str">
            <v>20 L</v>
          </cell>
          <cell r="E3992" t="str">
            <v>Alcohol Ter-Butilico RA ACS20 L</v>
          </cell>
          <cell r="F3992" t="str">
            <v>PZ</v>
          </cell>
          <cell r="G3992" t="str">
            <v>20 L</v>
          </cell>
          <cell r="H3992">
            <v>17984.88</v>
          </cell>
          <cell r="I3992">
            <v>0</v>
          </cell>
          <cell r="J3992">
            <v>0.78</v>
          </cell>
          <cell r="K3992">
            <v>15.6</v>
          </cell>
          <cell r="L3992" t="str">
            <v>COMPRADOR 6</v>
          </cell>
          <cell r="M3992" t="str">
            <v>Make to Order</v>
          </cell>
          <cell r="N3992" t="str">
            <v>BAKER</v>
          </cell>
          <cell r="O3992" t="str">
            <v>LAB</v>
          </cell>
          <cell r="P3992" t="str">
            <v>LAB</v>
          </cell>
          <cell r="Q3992" t="str">
            <v>#NOCODE#</v>
          </cell>
          <cell r="R3992" t="str">
            <v>#NOCODE#</v>
          </cell>
          <cell r="S3992" t="str">
            <v>SOLVENTES</v>
          </cell>
          <cell r="T3992" t="str">
            <v>PT</v>
          </cell>
          <cell r="U3992" t="str">
            <v>NO</v>
          </cell>
          <cell r="V3992" t="str">
            <v>PTD</v>
          </cell>
          <cell r="W3992" t="str">
            <v>Compra</v>
          </cell>
        </row>
        <row r="3993">
          <cell r="B3993" t="str">
            <v>9069-01</v>
          </cell>
          <cell r="C3993" t="str">
            <v>Desc.Metanol Abs. PHOTREX</v>
          </cell>
          <cell r="D3993" t="str">
            <v>500 ml</v>
          </cell>
          <cell r="E3993" t="str">
            <v>Desc.Metanol Abs. PHOTREX500 ml</v>
          </cell>
          <cell r="F3993" t="str">
            <v>PZ</v>
          </cell>
          <cell r="G3993" t="str">
            <v>500 ML</v>
          </cell>
          <cell r="H3993">
            <v>528.65</v>
          </cell>
          <cell r="I3993" t="str">
            <v>Desc. Alt.M3041-06 (1 L), 9093-02 (1L) Por USA Agosto/6/2015</v>
          </cell>
          <cell r="J3993">
            <v>0.8</v>
          </cell>
          <cell r="K3993">
            <v>0.4</v>
          </cell>
          <cell r="L3993" t="str">
            <v>PLANEADOR 3</v>
          </cell>
          <cell r="M3993" t="str">
            <v>Desc.</v>
          </cell>
          <cell r="N3993" t="str">
            <v>BAKER</v>
          </cell>
          <cell r="O3993" t="str">
            <v>LAB</v>
          </cell>
          <cell r="P3993" t="str">
            <v>LAB</v>
          </cell>
          <cell r="Q3993" t="str">
            <v>#NOCODE#</v>
          </cell>
          <cell r="R3993" t="str">
            <v>#NOCODE#</v>
          </cell>
          <cell r="S3993" t="str">
            <v>SOLVENTES</v>
          </cell>
          <cell r="T3993" t="str">
            <v>PT</v>
          </cell>
          <cell r="U3993" t="str">
            <v>NO</v>
          </cell>
          <cell r="V3993" t="str">
            <v>PTMPI</v>
          </cell>
          <cell r="W3993" t="str">
            <v>Empaque</v>
          </cell>
        </row>
        <row r="3994">
          <cell r="B3994" t="str">
            <v>9069-03</v>
          </cell>
          <cell r="C3994" t="str">
            <v>Desc. Metanol Abs. PHOTREX</v>
          </cell>
          <cell r="D3994" t="str">
            <v>4 L</v>
          </cell>
          <cell r="E3994" t="str">
            <v>Desc. Metanol Abs. PHOTREX4 L</v>
          </cell>
          <cell r="F3994" t="str">
            <v>PZ</v>
          </cell>
          <cell r="G3994" t="str">
            <v>4 L</v>
          </cell>
          <cell r="H3994">
            <v>3324.41</v>
          </cell>
          <cell r="I3994" t="str">
            <v>Desc. Alt.M3041-10 (4 L), 9093-03 (4L) Por USA Agosto/6/2015</v>
          </cell>
          <cell r="J3994">
            <v>0.8</v>
          </cell>
          <cell r="K3994">
            <v>3.2</v>
          </cell>
          <cell r="L3994" t="str">
            <v>PLANEADOR 3</v>
          </cell>
          <cell r="M3994" t="str">
            <v>Desc.</v>
          </cell>
          <cell r="N3994" t="str">
            <v>BAKER</v>
          </cell>
          <cell r="O3994" t="str">
            <v>LAB</v>
          </cell>
          <cell r="P3994" t="str">
            <v>LAB</v>
          </cell>
          <cell r="Q3994" t="str">
            <v>#NOCODE#</v>
          </cell>
          <cell r="R3994" t="str">
            <v>#NOCODE#</v>
          </cell>
          <cell r="S3994" t="str">
            <v>SOLVENTES</v>
          </cell>
          <cell r="T3994" t="str">
            <v>PT</v>
          </cell>
          <cell r="U3994" t="str">
            <v>NO</v>
          </cell>
          <cell r="V3994" t="str">
            <v>PTMPI</v>
          </cell>
          <cell r="W3994" t="str">
            <v>Empaque</v>
          </cell>
        </row>
        <row r="3995">
          <cell r="B3995" t="str">
            <v>9070-00</v>
          </cell>
          <cell r="C3995" t="str">
            <v>Metanol RA ACS</v>
          </cell>
          <cell r="D3995" t="str">
            <v>L</v>
          </cell>
          <cell r="E3995" t="str">
            <v>Metanol RA ACSL</v>
          </cell>
          <cell r="F3995" t="str">
            <v>L</v>
          </cell>
          <cell r="G3995" t="str">
            <v>L</v>
          </cell>
          <cell r="H3995">
            <v>0</v>
          </cell>
          <cell r="I3995">
            <v>0</v>
          </cell>
          <cell r="J3995">
            <v>0.8</v>
          </cell>
          <cell r="K3995">
            <v>0.8</v>
          </cell>
          <cell r="L3995" t="str">
            <v>PLANEADOR 3</v>
          </cell>
          <cell r="M3995" t="str">
            <v>No Clasificado</v>
          </cell>
          <cell r="N3995" t="str">
            <v>BAKER</v>
          </cell>
          <cell r="O3995" t="str">
            <v>SINTESIS</v>
          </cell>
          <cell r="P3995" t="str">
            <v>SIN</v>
          </cell>
          <cell r="Q3995" t="str">
            <v>#NOCODE#</v>
          </cell>
          <cell r="R3995" t="str">
            <v>#NOCODE#</v>
          </cell>
          <cell r="S3995" t="str">
            <v>SOLVENTES</v>
          </cell>
          <cell r="T3995" t="str">
            <v>PP</v>
          </cell>
          <cell r="U3995" t="str">
            <v>NO</v>
          </cell>
          <cell r="V3995" t="str">
            <v>FMPL</v>
          </cell>
          <cell r="W3995" t="str">
            <v>Producción</v>
          </cell>
        </row>
        <row r="3996">
          <cell r="B3996" t="str">
            <v>9070-01</v>
          </cell>
          <cell r="C3996" t="str">
            <v>Metanol, RA ACS 500ML</v>
          </cell>
          <cell r="D3996">
            <v>0</v>
          </cell>
          <cell r="E3996" t="str">
            <v>Metanol, RA ACS 500ML</v>
          </cell>
          <cell r="F3996" t="str">
            <v>PZ</v>
          </cell>
          <cell r="G3996" t="str">
            <v>500 ML</v>
          </cell>
          <cell r="H3996">
            <v>330.22</v>
          </cell>
          <cell r="I3996">
            <v>0</v>
          </cell>
          <cell r="J3996">
            <v>0.78600000000000003</v>
          </cell>
          <cell r="K3996">
            <v>0.39300000000000002</v>
          </cell>
          <cell r="L3996" t="str">
            <v>COMPRADOR 6</v>
          </cell>
          <cell r="M3996" t="str">
            <v>Make to Order</v>
          </cell>
          <cell r="N3996" t="str">
            <v>BAKER</v>
          </cell>
          <cell r="O3996" t="str">
            <v>LAB</v>
          </cell>
          <cell r="P3996" t="str">
            <v>LAB</v>
          </cell>
          <cell r="Q3996" t="str">
            <v>#NOCODE#</v>
          </cell>
          <cell r="R3996" t="str">
            <v>#NOCODE#</v>
          </cell>
          <cell r="S3996" t="str">
            <v>SOLVENTES</v>
          </cell>
          <cell r="T3996" t="str">
            <v>PT</v>
          </cell>
          <cell r="U3996" t="str">
            <v>NO</v>
          </cell>
          <cell r="V3996" t="str">
            <v>PTD</v>
          </cell>
          <cell r="W3996" t="str">
            <v>COMPRA</v>
          </cell>
        </row>
        <row r="3997">
          <cell r="B3997" t="str">
            <v>9070-02</v>
          </cell>
          <cell r="C3997" t="str">
            <v>Metanol RA ACS</v>
          </cell>
          <cell r="D3997" t="str">
            <v>1 L</v>
          </cell>
          <cell r="E3997" t="str">
            <v>Metanol RA ACS1 L</v>
          </cell>
          <cell r="F3997" t="str">
            <v>PZ</v>
          </cell>
          <cell r="G3997" t="str">
            <v>1 L</v>
          </cell>
          <cell r="H3997">
            <v>221.38</v>
          </cell>
          <cell r="I3997">
            <v>0</v>
          </cell>
          <cell r="J3997">
            <v>0.8</v>
          </cell>
          <cell r="K3997">
            <v>0.8</v>
          </cell>
          <cell r="L3997" t="str">
            <v>PLANEADOR 3</v>
          </cell>
          <cell r="M3997" t="str">
            <v>Recurso C</v>
          </cell>
          <cell r="N3997" t="str">
            <v>BAKER</v>
          </cell>
          <cell r="O3997" t="str">
            <v>LAB</v>
          </cell>
          <cell r="P3997" t="str">
            <v>LAB</v>
          </cell>
          <cell r="Q3997" t="str">
            <v>#NOCODE#</v>
          </cell>
          <cell r="R3997" t="str">
            <v>#NOCODE#</v>
          </cell>
          <cell r="S3997" t="str">
            <v>SOLVENTES</v>
          </cell>
          <cell r="T3997" t="str">
            <v>PT</v>
          </cell>
          <cell r="U3997" t="str">
            <v>NO</v>
          </cell>
          <cell r="V3997" t="str">
            <v>PTMPL</v>
          </cell>
          <cell r="W3997" t="str">
            <v>Empaque</v>
          </cell>
        </row>
        <row r="3998">
          <cell r="B3998" t="str">
            <v>9070-03</v>
          </cell>
          <cell r="C3998" t="str">
            <v>Metanol RA ACS</v>
          </cell>
          <cell r="D3998" t="str">
            <v>4 L</v>
          </cell>
          <cell r="E3998" t="str">
            <v>Metanol RA ACS4 L</v>
          </cell>
          <cell r="F3998" t="str">
            <v>PZ</v>
          </cell>
          <cell r="G3998" t="str">
            <v>4 L</v>
          </cell>
          <cell r="H3998">
            <v>761.03</v>
          </cell>
          <cell r="I3998">
            <v>0</v>
          </cell>
          <cell r="J3998">
            <v>0.8</v>
          </cell>
          <cell r="K3998">
            <v>3.2</v>
          </cell>
          <cell r="L3998" t="str">
            <v>PLANEADOR 3</v>
          </cell>
          <cell r="M3998" t="str">
            <v>Recurso A</v>
          </cell>
          <cell r="N3998" t="str">
            <v>BAKER</v>
          </cell>
          <cell r="O3998" t="str">
            <v>LAB</v>
          </cell>
          <cell r="P3998" t="str">
            <v>LAB</v>
          </cell>
          <cell r="Q3998" t="str">
            <v>#NOCODE#</v>
          </cell>
          <cell r="R3998" t="str">
            <v>#NOCODE#</v>
          </cell>
          <cell r="S3998" t="str">
            <v>SOLVENTES</v>
          </cell>
          <cell r="T3998" t="str">
            <v>PT</v>
          </cell>
          <cell r="U3998" t="str">
            <v>NO</v>
          </cell>
          <cell r="V3998" t="str">
            <v>PTMPL</v>
          </cell>
          <cell r="W3998" t="str">
            <v>Empaque</v>
          </cell>
        </row>
        <row r="3999">
          <cell r="B3999" t="str">
            <v>9070-05</v>
          </cell>
          <cell r="C3999" t="str">
            <v>Desc. Metanol RA ACS</v>
          </cell>
          <cell r="D3999" t="str">
            <v>2.5 L</v>
          </cell>
          <cell r="E3999" t="str">
            <v>Desc. Metanol RA ACS2.5 L</v>
          </cell>
          <cell r="F3999" t="str">
            <v>PZ</v>
          </cell>
          <cell r="G3999" t="str">
            <v>2.5 L</v>
          </cell>
          <cell r="H3999">
            <v>464.32</v>
          </cell>
          <cell r="I3999" t="str">
            <v>Desc. Alt.9070-03 (4 L)</v>
          </cell>
          <cell r="J3999">
            <v>0.8</v>
          </cell>
          <cell r="K3999">
            <v>2</v>
          </cell>
          <cell r="L3999" t="str">
            <v>PLANEADOR 3</v>
          </cell>
          <cell r="M3999" t="str">
            <v>Desc.</v>
          </cell>
          <cell r="N3999" t="str">
            <v>BAKER</v>
          </cell>
          <cell r="O3999" t="str">
            <v>LAB</v>
          </cell>
          <cell r="P3999" t="str">
            <v>LAB</v>
          </cell>
          <cell r="Q3999" t="str">
            <v>#NOCODE#</v>
          </cell>
          <cell r="R3999" t="str">
            <v>#NOCODE#</v>
          </cell>
          <cell r="S3999" t="str">
            <v>SOLVENTES</v>
          </cell>
          <cell r="T3999" t="str">
            <v>PT</v>
          </cell>
          <cell r="U3999" t="str">
            <v>NO</v>
          </cell>
          <cell r="V3999" t="str">
            <v>PTMPL</v>
          </cell>
          <cell r="W3999" t="str">
            <v>Empaque</v>
          </cell>
        </row>
        <row r="4000">
          <cell r="B4000" t="str">
            <v>9070-07</v>
          </cell>
          <cell r="C4000" t="str">
            <v>Metanol RA ACS</v>
          </cell>
          <cell r="D4000" t="str">
            <v>20 L</v>
          </cell>
          <cell r="E4000" t="str">
            <v>Metanol RA ACS20 L</v>
          </cell>
          <cell r="F4000" t="str">
            <v>PZ</v>
          </cell>
          <cell r="G4000" t="str">
            <v>20 L</v>
          </cell>
          <cell r="H4000">
            <v>3215.19</v>
          </cell>
          <cell r="I4000">
            <v>0</v>
          </cell>
          <cell r="J4000">
            <v>0.8</v>
          </cell>
          <cell r="K4000">
            <v>16</v>
          </cell>
          <cell r="L4000" t="str">
            <v>PLANEADOR 3</v>
          </cell>
          <cell r="M4000" t="str">
            <v>Recurso A</v>
          </cell>
          <cell r="N4000" t="str">
            <v>BAKER</v>
          </cell>
          <cell r="O4000" t="str">
            <v>LAB</v>
          </cell>
          <cell r="P4000" t="str">
            <v>LAB</v>
          </cell>
          <cell r="Q4000" t="str">
            <v>#NOCODE#</v>
          </cell>
          <cell r="R4000" t="str">
            <v>#NOCODE#</v>
          </cell>
          <cell r="S4000" t="str">
            <v>SOLVENTES</v>
          </cell>
          <cell r="T4000" t="str">
            <v>PT</v>
          </cell>
          <cell r="U4000" t="str">
            <v>NO</v>
          </cell>
          <cell r="V4000" t="str">
            <v>PTMPL</v>
          </cell>
          <cell r="W4000" t="str">
            <v>Empaque</v>
          </cell>
        </row>
        <row r="4001">
          <cell r="B4001" t="str">
            <v>9070-10</v>
          </cell>
          <cell r="C4001" t="str">
            <v>Metanol RA ACS</v>
          </cell>
          <cell r="D4001" t="str">
            <v>10 L</v>
          </cell>
          <cell r="E4001" t="str">
            <v>Metanol RA ACS10 L</v>
          </cell>
          <cell r="F4001" t="str">
            <v>PZ</v>
          </cell>
          <cell r="G4001" t="str">
            <v>10 L</v>
          </cell>
          <cell r="H4001">
            <v>1884.83</v>
          </cell>
          <cell r="I4001">
            <v>0</v>
          </cell>
          <cell r="J4001">
            <v>0.8</v>
          </cell>
          <cell r="K4001">
            <v>8</v>
          </cell>
          <cell r="L4001" t="str">
            <v>PLANEADOR 3</v>
          </cell>
          <cell r="M4001" t="str">
            <v>Make to Order</v>
          </cell>
          <cell r="N4001" t="str">
            <v>BAKER</v>
          </cell>
          <cell r="O4001" t="str">
            <v>LAB</v>
          </cell>
          <cell r="P4001" t="str">
            <v>LAB</v>
          </cell>
          <cell r="Q4001" t="str">
            <v>#NOCODE#</v>
          </cell>
          <cell r="R4001" t="str">
            <v>#NOCODE#</v>
          </cell>
          <cell r="S4001" t="str">
            <v>SOLVENTES</v>
          </cell>
          <cell r="T4001" t="str">
            <v>PT</v>
          </cell>
          <cell r="U4001" t="str">
            <v>NO</v>
          </cell>
          <cell r="V4001" t="str">
            <v>PTMPL</v>
          </cell>
          <cell r="W4001" t="str">
            <v>Empaque</v>
          </cell>
        </row>
        <row r="4002">
          <cell r="B4002" t="str">
            <v>9070-18</v>
          </cell>
          <cell r="C4002" t="str">
            <v>Desc. Metanol RA ACS</v>
          </cell>
          <cell r="D4002" t="str">
            <v>18 L</v>
          </cell>
          <cell r="E4002" t="str">
            <v>Desc. Metanol RA ACS18 L</v>
          </cell>
          <cell r="F4002" t="str">
            <v>PZ</v>
          </cell>
          <cell r="G4002" t="str">
            <v>18 L</v>
          </cell>
          <cell r="H4002">
            <v>1537.57</v>
          </cell>
          <cell r="I4002" t="str">
            <v>Desc. Alt. 9070-07</v>
          </cell>
          <cell r="J4002">
            <v>0.8</v>
          </cell>
          <cell r="K4002">
            <v>14.4</v>
          </cell>
          <cell r="L4002" t="str">
            <v>PLANEADOR 3</v>
          </cell>
          <cell r="M4002" t="str">
            <v>Desc.</v>
          </cell>
          <cell r="N4002" t="str">
            <v>BAKER</v>
          </cell>
          <cell r="O4002" t="str">
            <v>LAB</v>
          </cell>
          <cell r="P4002" t="str">
            <v>LAB</v>
          </cell>
          <cell r="Q4002" t="str">
            <v>#NOCODE#</v>
          </cell>
          <cell r="R4002" t="str">
            <v>#NOCODE#</v>
          </cell>
          <cell r="S4002" t="str">
            <v>SOLVENTES</v>
          </cell>
          <cell r="T4002" t="str">
            <v>PT</v>
          </cell>
          <cell r="U4002" t="str">
            <v>NO</v>
          </cell>
          <cell r="V4002" t="str">
            <v>PTMPL</v>
          </cell>
          <cell r="W4002" t="str">
            <v>Empaque</v>
          </cell>
        </row>
        <row r="4003">
          <cell r="B4003" t="str">
            <v>9070-19</v>
          </cell>
          <cell r="C4003" t="str">
            <v>Desc. Metanol RA ACS</v>
          </cell>
          <cell r="D4003" t="str">
            <v>20 L</v>
          </cell>
          <cell r="E4003" t="str">
            <v>Desc. Metanol RA ACS20 L</v>
          </cell>
          <cell r="F4003" t="str">
            <v>PZ</v>
          </cell>
          <cell r="G4003" t="str">
            <v>20 L</v>
          </cell>
          <cell r="H4003">
            <v>2546.73</v>
          </cell>
          <cell r="I4003" t="str">
            <v>Desc.  Alt. 9070-07 031313</v>
          </cell>
          <cell r="J4003">
            <v>0.8</v>
          </cell>
          <cell r="K4003">
            <v>16</v>
          </cell>
          <cell r="L4003" t="str">
            <v>PLANEADOR 3</v>
          </cell>
          <cell r="M4003" t="str">
            <v>Desc.</v>
          </cell>
          <cell r="N4003" t="str">
            <v>BAKER</v>
          </cell>
          <cell r="O4003" t="str">
            <v>LAB</v>
          </cell>
          <cell r="P4003" t="str">
            <v>LAB</v>
          </cell>
          <cell r="Q4003" t="str">
            <v>#NOCODE#</v>
          </cell>
          <cell r="R4003" t="str">
            <v>#NOCODE#</v>
          </cell>
          <cell r="S4003" t="str">
            <v>SOLVENTES</v>
          </cell>
          <cell r="T4003" t="str">
            <v>PT</v>
          </cell>
          <cell r="U4003" t="str">
            <v>NO</v>
          </cell>
          <cell r="V4003" t="str">
            <v>PTMPL</v>
          </cell>
          <cell r="W4003" t="str">
            <v>Empaque</v>
          </cell>
        </row>
        <row r="4004">
          <cell r="B4004" t="str">
            <v>9070-33</v>
          </cell>
          <cell r="C4004" t="str">
            <v>Metanol RA ACS</v>
          </cell>
          <cell r="D4004" t="str">
            <v>4 L</v>
          </cell>
          <cell r="E4004" t="str">
            <v>Metanol RA ACS4 L</v>
          </cell>
          <cell r="F4004" t="str">
            <v>PZ</v>
          </cell>
          <cell r="G4004" t="str">
            <v>4 L</v>
          </cell>
          <cell r="H4004">
            <v>1161.6199999999999</v>
          </cell>
          <cell r="I4004">
            <v>0</v>
          </cell>
          <cell r="J4004">
            <v>0.8</v>
          </cell>
          <cell r="K4004">
            <v>3.2</v>
          </cell>
          <cell r="L4004" t="str">
            <v>COMPRADOR 6</v>
          </cell>
          <cell r="M4004" t="str">
            <v>Make to Order</v>
          </cell>
          <cell r="N4004" t="str">
            <v>BAKER</v>
          </cell>
          <cell r="O4004" t="str">
            <v>LAB</v>
          </cell>
          <cell r="P4004" t="str">
            <v>LAB</v>
          </cell>
          <cell r="Q4004" t="str">
            <v>#NOCODE#</v>
          </cell>
          <cell r="R4004" t="str">
            <v>#NOCODE#</v>
          </cell>
          <cell r="S4004" t="str">
            <v>SOLVENTES</v>
          </cell>
          <cell r="T4004" t="str">
            <v>PT</v>
          </cell>
          <cell r="U4004" t="str">
            <v>NO</v>
          </cell>
          <cell r="V4004" t="str">
            <v>PTD</v>
          </cell>
          <cell r="W4004" t="str">
            <v>COMPRA</v>
          </cell>
        </row>
        <row r="4005">
          <cell r="B4005" t="str">
            <v>9070-68</v>
          </cell>
          <cell r="C4005" t="str">
            <v>Cut. Metanol, RA ACS 4L</v>
          </cell>
          <cell r="D4005">
            <v>0</v>
          </cell>
          <cell r="E4005" t="str">
            <v>Cut. Metanol, RA ACS 4L</v>
          </cell>
          <cell r="F4005" t="str">
            <v>PZ</v>
          </cell>
          <cell r="G4005" t="str">
            <v>4 L</v>
          </cell>
          <cell r="H4005">
            <v>717.95</v>
          </cell>
          <cell r="I4005" t="str">
            <v>Cut. Alt. 9070-03. RACIONALIZACION Alt. 032613</v>
          </cell>
          <cell r="J4005">
            <v>0.8</v>
          </cell>
          <cell r="K4005">
            <v>3.2</v>
          </cell>
          <cell r="L4005" t="str">
            <v>COMPRADOR 6</v>
          </cell>
          <cell r="M4005" t="str">
            <v>Desc.</v>
          </cell>
          <cell r="N4005" t="str">
            <v>BAKER</v>
          </cell>
          <cell r="O4005" t="str">
            <v>LAB</v>
          </cell>
          <cell r="P4005" t="str">
            <v>LAB</v>
          </cell>
          <cell r="Q4005" t="str">
            <v>#NOCODE#</v>
          </cell>
          <cell r="R4005" t="str">
            <v>#NOCODE#</v>
          </cell>
          <cell r="S4005" t="str">
            <v>SOLVENTES</v>
          </cell>
          <cell r="T4005" t="str">
            <v>PT</v>
          </cell>
          <cell r="U4005" t="str">
            <v>NO</v>
          </cell>
          <cell r="V4005" t="str">
            <v>PTD</v>
          </cell>
          <cell r="W4005" t="str">
            <v>COMPRA</v>
          </cell>
        </row>
        <row r="4006">
          <cell r="B4006" t="str">
            <v>9070-81</v>
          </cell>
          <cell r="C4006" t="str">
            <v>Desc. Metanol RA ACS</v>
          </cell>
          <cell r="D4006" t="str">
            <v>162.4 kg</v>
          </cell>
          <cell r="E4006" t="str">
            <v>Desc. Metanol RA ACS162.4 kg</v>
          </cell>
          <cell r="F4006" t="str">
            <v>PZ</v>
          </cell>
          <cell r="G4006" t="str">
            <v>162.4 kg</v>
          </cell>
          <cell r="H4006">
            <v>0</v>
          </cell>
          <cell r="I4006" t="str">
            <v>Desc. Alt. 9070-99. RACIONALIZACION PRODUCTOS</v>
          </cell>
          <cell r="J4006">
            <v>0.8</v>
          </cell>
          <cell r="K4006">
            <v>162.4</v>
          </cell>
          <cell r="L4006" t="str">
            <v>PLANEADOR 3</v>
          </cell>
          <cell r="M4006" t="str">
            <v>Desc.</v>
          </cell>
          <cell r="N4006" t="str">
            <v>BAKER</v>
          </cell>
          <cell r="O4006" t="str">
            <v>SINTESIS</v>
          </cell>
          <cell r="P4006" t="str">
            <v>SIN</v>
          </cell>
          <cell r="Q4006" t="str">
            <v>#NOCODE#</v>
          </cell>
          <cell r="R4006" t="str">
            <v>#NOCODE#</v>
          </cell>
          <cell r="S4006" t="str">
            <v>SOLVENTES</v>
          </cell>
          <cell r="T4006" t="str">
            <v>PT</v>
          </cell>
          <cell r="U4006" t="str">
            <v>NO</v>
          </cell>
          <cell r="V4006" t="str">
            <v>PTMPL</v>
          </cell>
          <cell r="W4006" t="str">
            <v>Empaque</v>
          </cell>
        </row>
        <row r="4007">
          <cell r="B4007" t="str">
            <v>9070-99</v>
          </cell>
          <cell r="C4007" t="str">
            <v>Metanol RA ACS</v>
          </cell>
          <cell r="D4007" t="str">
            <v>200 L</v>
          </cell>
          <cell r="E4007" t="str">
            <v>Metanol RA ACS200 L</v>
          </cell>
          <cell r="F4007" t="str">
            <v>PZ</v>
          </cell>
          <cell r="G4007" t="str">
            <v>200 L</v>
          </cell>
          <cell r="H4007">
            <v>0</v>
          </cell>
          <cell r="I4007">
            <v>0</v>
          </cell>
          <cell r="J4007">
            <v>0.8</v>
          </cell>
          <cell r="K4007">
            <v>160</v>
          </cell>
          <cell r="L4007" t="str">
            <v>PLANEADOR 3</v>
          </cell>
          <cell r="M4007" t="str">
            <v>Recurso A</v>
          </cell>
          <cell r="N4007" t="str">
            <v>BAKER</v>
          </cell>
          <cell r="O4007" t="str">
            <v>SINTESIS</v>
          </cell>
          <cell r="P4007" t="str">
            <v>SIN</v>
          </cell>
          <cell r="Q4007" t="str">
            <v>#NOCODE#</v>
          </cell>
          <cell r="R4007" t="str">
            <v>#NOCODE#</v>
          </cell>
          <cell r="S4007" t="str">
            <v>SOLVENTES</v>
          </cell>
          <cell r="T4007" t="str">
            <v>PT</v>
          </cell>
          <cell r="U4007" t="str">
            <v>NO</v>
          </cell>
          <cell r="V4007" t="str">
            <v>PTMPL</v>
          </cell>
          <cell r="W4007" t="str">
            <v>Empaque</v>
          </cell>
        </row>
        <row r="4008">
          <cell r="B4008" t="str">
            <v>9073-03</v>
          </cell>
          <cell r="C4008" t="str">
            <v>Desc. Metanol CMOS</v>
          </cell>
          <cell r="D4008" t="str">
            <v>4 L</v>
          </cell>
          <cell r="E4008" t="str">
            <v>Desc. Metanol CMOS4 L</v>
          </cell>
          <cell r="F4008" t="str">
            <v>PZ</v>
          </cell>
          <cell r="G4008" t="str">
            <v>4 L</v>
          </cell>
          <cell r="H4008">
            <v>488.07</v>
          </cell>
          <cell r="I4008" t="str">
            <v>Desc. Alt. 9073-05</v>
          </cell>
          <cell r="J4008">
            <v>0.8</v>
          </cell>
          <cell r="K4008">
            <v>3.2</v>
          </cell>
          <cell r="L4008" t="str">
            <v>COMPRADOR 6</v>
          </cell>
          <cell r="M4008" t="str">
            <v>Desc.</v>
          </cell>
          <cell r="N4008" t="str">
            <v>BAKER</v>
          </cell>
          <cell r="O4008" t="str">
            <v>LAB</v>
          </cell>
          <cell r="P4008" t="str">
            <v>MIC</v>
          </cell>
          <cell r="Q4008" t="str">
            <v>#NOCODE#</v>
          </cell>
          <cell r="R4008" t="str">
            <v>#NOCODE#</v>
          </cell>
          <cell r="S4008" t="str">
            <v>SOLVENTES</v>
          </cell>
          <cell r="T4008" t="str">
            <v>PT</v>
          </cell>
          <cell r="U4008" t="str">
            <v>NO</v>
          </cell>
          <cell r="V4008" t="str">
            <v>PTD</v>
          </cell>
          <cell r="W4008" t="str">
            <v>Compra</v>
          </cell>
        </row>
        <row r="4009">
          <cell r="B4009" t="str">
            <v>9073-05</v>
          </cell>
          <cell r="C4009" t="str">
            <v>Metanol CMOS</v>
          </cell>
          <cell r="D4009" t="str">
            <v>4 L</v>
          </cell>
          <cell r="E4009" t="str">
            <v>Metanol CMOS4 L</v>
          </cell>
          <cell r="F4009" t="str">
            <v>PZ</v>
          </cell>
          <cell r="G4009" t="str">
            <v>4 L</v>
          </cell>
          <cell r="H4009">
            <v>558.54</v>
          </cell>
          <cell r="I4009">
            <v>0</v>
          </cell>
          <cell r="J4009">
            <v>0.8</v>
          </cell>
          <cell r="K4009">
            <v>2</v>
          </cell>
          <cell r="L4009" t="str">
            <v>COMPRADOR 6</v>
          </cell>
          <cell r="M4009" t="str">
            <v>Make to Order</v>
          </cell>
          <cell r="N4009" t="str">
            <v>BAKER</v>
          </cell>
          <cell r="O4009" t="str">
            <v>LAB</v>
          </cell>
          <cell r="P4009" t="str">
            <v>MIC</v>
          </cell>
          <cell r="Q4009" t="str">
            <v>#NOCODE#</v>
          </cell>
          <cell r="R4009" t="str">
            <v>#NOCODE#</v>
          </cell>
          <cell r="S4009" t="str">
            <v>SOLVENTES</v>
          </cell>
          <cell r="T4009" t="str">
            <v>PT</v>
          </cell>
          <cell r="U4009" t="str">
            <v>NO</v>
          </cell>
          <cell r="V4009" t="str">
            <v>PTD</v>
          </cell>
          <cell r="W4009" t="str">
            <v>Compra</v>
          </cell>
        </row>
        <row r="4010">
          <cell r="B4010" t="str">
            <v>9076-01</v>
          </cell>
          <cell r="C4010" t="str">
            <v>Desc. Metanol Baker HISTO</v>
          </cell>
          <cell r="D4010" t="str">
            <v>500 ml</v>
          </cell>
          <cell r="E4010" t="str">
            <v>Desc. Metanol Baker HISTO500 ml</v>
          </cell>
          <cell r="F4010" t="str">
            <v>PZ</v>
          </cell>
          <cell r="G4010" t="str">
            <v>500 ML</v>
          </cell>
          <cell r="H4010">
            <v>218.59</v>
          </cell>
          <cell r="I4010" t="str">
            <v>Desc. Alt. 9070-02 o 9076-07</v>
          </cell>
          <cell r="J4010">
            <v>0.8</v>
          </cell>
          <cell r="K4010">
            <v>0.4</v>
          </cell>
          <cell r="L4010" t="str">
            <v>PLANEADOR 3</v>
          </cell>
          <cell r="M4010" t="str">
            <v>Desc.</v>
          </cell>
          <cell r="N4010" t="str">
            <v>BAKER</v>
          </cell>
          <cell r="O4010" t="str">
            <v>LAB</v>
          </cell>
          <cell r="P4010" t="str">
            <v>LAB</v>
          </cell>
          <cell r="Q4010" t="str">
            <v>#NOCODE#</v>
          </cell>
          <cell r="R4010" t="str">
            <v>#NOCODE#</v>
          </cell>
          <cell r="S4010" t="str">
            <v>SOLVENTES</v>
          </cell>
          <cell r="T4010" t="str">
            <v>PT</v>
          </cell>
          <cell r="U4010" t="str">
            <v>NO</v>
          </cell>
          <cell r="V4010" t="str">
            <v>PTMPL</v>
          </cell>
          <cell r="W4010" t="str">
            <v>Empaque</v>
          </cell>
        </row>
        <row r="4011">
          <cell r="B4011" t="str">
            <v>9076-03</v>
          </cell>
          <cell r="C4011" t="str">
            <v>Desc. Metanol Baker HISTO</v>
          </cell>
          <cell r="D4011" t="str">
            <v>4 L</v>
          </cell>
          <cell r="E4011" t="str">
            <v>Desc. Metanol Baker HISTO4 L</v>
          </cell>
          <cell r="F4011" t="str">
            <v>PZ</v>
          </cell>
          <cell r="G4011" t="str">
            <v>4 L</v>
          </cell>
          <cell r="H4011">
            <v>1420.88</v>
          </cell>
          <cell r="I4011" t="str">
            <v>Desc. Alt. 9070-05 o 9076-07</v>
          </cell>
          <cell r="J4011">
            <v>0.8</v>
          </cell>
          <cell r="K4011">
            <v>3.2</v>
          </cell>
          <cell r="L4011" t="str">
            <v>PLANEADOR 3</v>
          </cell>
          <cell r="M4011" t="str">
            <v>Desc.</v>
          </cell>
          <cell r="N4011" t="str">
            <v>BAKER</v>
          </cell>
          <cell r="O4011" t="str">
            <v>LAB</v>
          </cell>
          <cell r="P4011" t="str">
            <v>LAB</v>
          </cell>
          <cell r="Q4011" t="str">
            <v>#NOCODE#</v>
          </cell>
          <cell r="R4011" t="str">
            <v>#NOCODE#</v>
          </cell>
          <cell r="S4011" t="str">
            <v>SOLVENTES</v>
          </cell>
          <cell r="T4011" t="str">
            <v>PT</v>
          </cell>
          <cell r="U4011" t="str">
            <v>NO</v>
          </cell>
          <cell r="V4011" t="str">
            <v>PTMPL</v>
          </cell>
          <cell r="W4011" t="str">
            <v>Empaque</v>
          </cell>
        </row>
        <row r="4012">
          <cell r="B4012" t="str">
            <v>9077-02</v>
          </cell>
          <cell r="C4012" t="str">
            <v>Metanol ULTRA RESI-ANALYZED.</v>
          </cell>
          <cell r="D4012" t="str">
            <v>1 L</v>
          </cell>
          <cell r="E4012" t="str">
            <v>Metanol ULTRA RESI-ANALYZED.1 L</v>
          </cell>
          <cell r="F4012" t="str">
            <v>PZ</v>
          </cell>
          <cell r="G4012" t="str">
            <v>1 L</v>
          </cell>
          <cell r="H4012">
            <v>6948.99</v>
          </cell>
          <cell r="I4012">
            <v>0</v>
          </cell>
          <cell r="J4012">
            <v>0.8</v>
          </cell>
          <cell r="K4012">
            <v>0.8</v>
          </cell>
          <cell r="L4012" t="str">
            <v>COMPRADOR 6</v>
          </cell>
          <cell r="M4012" t="str">
            <v>Make to Order</v>
          </cell>
          <cell r="N4012" t="str">
            <v>BAKER</v>
          </cell>
          <cell r="O4012" t="str">
            <v>LAB</v>
          </cell>
          <cell r="P4012" t="str">
            <v>HPS</v>
          </cell>
          <cell r="Q4012" t="str">
            <v>#NOCODE#</v>
          </cell>
          <cell r="R4012" t="str">
            <v>#NOCODE#</v>
          </cell>
          <cell r="S4012" t="str">
            <v>SOLVENTES</v>
          </cell>
          <cell r="T4012" t="str">
            <v>PT</v>
          </cell>
          <cell r="U4012" t="str">
            <v>NO</v>
          </cell>
          <cell r="V4012" t="str">
            <v>PTD</v>
          </cell>
          <cell r="W4012" t="str">
            <v>Compra</v>
          </cell>
        </row>
        <row r="4013">
          <cell r="B4013" t="str">
            <v>9079-03</v>
          </cell>
          <cell r="C4013" t="str">
            <v>2-Propanol CMOS</v>
          </cell>
          <cell r="D4013" t="str">
            <v>4 L</v>
          </cell>
          <cell r="E4013" t="str">
            <v>2-Propanol CMOS4 L</v>
          </cell>
          <cell r="F4013" t="str">
            <v>PZ</v>
          </cell>
          <cell r="G4013" t="str">
            <v>4 L</v>
          </cell>
          <cell r="H4013">
            <v>1053.81</v>
          </cell>
          <cell r="I4013">
            <v>0</v>
          </cell>
          <cell r="J4013">
            <v>0.79</v>
          </cell>
          <cell r="K4013">
            <v>3.16</v>
          </cell>
          <cell r="L4013" t="str">
            <v>COMPRADOR 6</v>
          </cell>
          <cell r="M4013" t="str">
            <v>Make to Order</v>
          </cell>
          <cell r="N4013" t="str">
            <v>BAKER</v>
          </cell>
          <cell r="O4013" t="str">
            <v>LAB</v>
          </cell>
          <cell r="P4013" t="str">
            <v>LAB</v>
          </cell>
          <cell r="Q4013" t="str">
            <v>#NOCODE#</v>
          </cell>
          <cell r="R4013" t="str">
            <v>#NOCODE#</v>
          </cell>
          <cell r="S4013" t="str">
            <v>SOLVENTES</v>
          </cell>
          <cell r="T4013" t="str">
            <v>PT</v>
          </cell>
          <cell r="U4013" t="str">
            <v>NO</v>
          </cell>
          <cell r="V4013" t="str">
            <v>PTD</v>
          </cell>
          <cell r="W4013" t="str">
            <v>Compra</v>
          </cell>
        </row>
        <row r="4014">
          <cell r="B4014" t="str">
            <v>9079-05</v>
          </cell>
          <cell r="C4014" t="str">
            <v>Desc. 2-PROPANOL</v>
          </cell>
          <cell r="D4014" t="str">
            <v>4L</v>
          </cell>
          <cell r="E4014" t="str">
            <v>Desc. 2-PROPANOL4L</v>
          </cell>
          <cell r="F4014" t="str">
            <v>PZ</v>
          </cell>
          <cell r="G4014" t="str">
            <v>4 L</v>
          </cell>
          <cell r="H4014">
            <v>834.72</v>
          </cell>
          <cell r="I4014" t="str">
            <v>Desc. RACIONALIZACION Alt. 9079-03 032613</v>
          </cell>
          <cell r="J4014">
            <v>0.79</v>
          </cell>
          <cell r="K4014">
            <v>3.16</v>
          </cell>
          <cell r="L4014" t="str">
            <v>COMPRADOR 6</v>
          </cell>
          <cell r="M4014" t="str">
            <v>Desc.</v>
          </cell>
          <cell r="N4014" t="str">
            <v>BAKER</v>
          </cell>
          <cell r="O4014" t="str">
            <v>LAB</v>
          </cell>
          <cell r="P4014" t="str">
            <v>LAB</v>
          </cell>
          <cell r="Q4014" t="str">
            <v>#NOCODE#</v>
          </cell>
          <cell r="R4014" t="str">
            <v>#NOCODE#</v>
          </cell>
          <cell r="S4014" t="str">
            <v>SOLVENTES</v>
          </cell>
          <cell r="T4014" t="str">
            <v>PT</v>
          </cell>
          <cell r="U4014" t="str">
            <v>NO</v>
          </cell>
          <cell r="V4014" t="str">
            <v>PTD</v>
          </cell>
          <cell r="W4014" t="str">
            <v>COMPRA</v>
          </cell>
        </row>
        <row r="4015">
          <cell r="B4015" t="str">
            <v>9080-01</v>
          </cell>
          <cell r="C4015" t="str">
            <v>Alcohol Isopropilico USP</v>
          </cell>
          <cell r="D4015" t="str">
            <v>500 ml</v>
          </cell>
          <cell r="E4015" t="str">
            <v>Alcohol Isopropilico USP500 ml</v>
          </cell>
          <cell r="F4015" t="str">
            <v>PZ</v>
          </cell>
          <cell r="G4015" t="str">
            <v>500 ML</v>
          </cell>
          <cell r="H4015">
            <v>371.22</v>
          </cell>
          <cell r="I4015">
            <v>0</v>
          </cell>
          <cell r="J4015">
            <v>0.79</v>
          </cell>
          <cell r="K4015">
            <v>0.39500000000000002</v>
          </cell>
          <cell r="L4015" t="str">
            <v>COMPRADOR 6</v>
          </cell>
          <cell r="M4015" t="str">
            <v>Recurso F</v>
          </cell>
          <cell r="N4015" t="str">
            <v>BAKER</v>
          </cell>
          <cell r="O4015" t="str">
            <v>LAB</v>
          </cell>
          <cell r="P4015" t="str">
            <v>LAB</v>
          </cell>
          <cell r="Q4015" t="str">
            <v>#NOCODE#</v>
          </cell>
          <cell r="R4015" t="str">
            <v>#NOCODE#</v>
          </cell>
          <cell r="S4015" t="str">
            <v>SOLVENTES</v>
          </cell>
          <cell r="T4015" t="str">
            <v>PT</v>
          </cell>
          <cell r="U4015" t="str">
            <v>NO</v>
          </cell>
          <cell r="V4015" t="str">
            <v>PTD</v>
          </cell>
          <cell r="W4015" t="str">
            <v>Compra</v>
          </cell>
        </row>
        <row r="4016">
          <cell r="B4016" t="str">
            <v>9080-03</v>
          </cell>
          <cell r="C4016" t="str">
            <v>Alcohol Isopropílico</v>
          </cell>
          <cell r="D4016" t="str">
            <v>4 L</v>
          </cell>
          <cell r="E4016" t="str">
            <v>Alcohol Isopropílico4 L</v>
          </cell>
          <cell r="F4016" t="str">
            <v>PZ</v>
          </cell>
          <cell r="G4016" t="str">
            <v>4 L</v>
          </cell>
          <cell r="H4016">
            <v>2969.84</v>
          </cell>
          <cell r="I4016">
            <v>0</v>
          </cell>
          <cell r="J4016">
            <v>0.79</v>
          </cell>
          <cell r="K4016">
            <v>3.16</v>
          </cell>
          <cell r="L4016" t="str">
            <v>COMPRADOR 6</v>
          </cell>
          <cell r="M4016" t="str">
            <v>Recurso D</v>
          </cell>
          <cell r="N4016" t="str">
            <v>BAKER</v>
          </cell>
          <cell r="O4016" t="str">
            <v>LAB</v>
          </cell>
          <cell r="P4016" t="str">
            <v>LAB</v>
          </cell>
          <cell r="Q4016" t="str">
            <v>#NOCODE#</v>
          </cell>
          <cell r="R4016" t="str">
            <v>#NOCODE#</v>
          </cell>
          <cell r="S4016" t="str">
            <v>SOLVENTES</v>
          </cell>
          <cell r="T4016" t="str">
            <v>PT</v>
          </cell>
          <cell r="U4016" t="str">
            <v>NO</v>
          </cell>
          <cell r="V4016" t="str">
            <v>PTD</v>
          </cell>
          <cell r="W4016" t="str">
            <v>Compra</v>
          </cell>
        </row>
        <row r="4017">
          <cell r="B4017" t="str">
            <v>9080-07</v>
          </cell>
          <cell r="C4017" t="str">
            <v>Alcohol Isopropilico USP</v>
          </cell>
          <cell r="D4017" t="str">
            <v>20 L</v>
          </cell>
          <cell r="E4017" t="str">
            <v>Alcohol Isopropilico USP20 L</v>
          </cell>
          <cell r="F4017" t="str">
            <v>PZ</v>
          </cell>
          <cell r="G4017" t="str">
            <v>20 L</v>
          </cell>
          <cell r="H4017">
            <v>9688.41</v>
          </cell>
          <cell r="I4017">
            <v>0</v>
          </cell>
          <cell r="J4017">
            <v>0.79</v>
          </cell>
          <cell r="K4017">
            <v>15.8</v>
          </cell>
          <cell r="L4017" t="str">
            <v>COMPRADOR 6</v>
          </cell>
          <cell r="M4017" t="str">
            <v>Recurso D</v>
          </cell>
          <cell r="N4017" t="str">
            <v>BAKER</v>
          </cell>
          <cell r="O4017" t="str">
            <v>LAB</v>
          </cell>
          <cell r="P4017" t="str">
            <v>LAB</v>
          </cell>
          <cell r="Q4017" t="str">
            <v>#NOCODE#</v>
          </cell>
          <cell r="R4017" t="str">
            <v>#NOCODE#</v>
          </cell>
          <cell r="S4017" t="str">
            <v>SOLVENTES</v>
          </cell>
          <cell r="T4017" t="str">
            <v>PT</v>
          </cell>
          <cell r="U4017" t="str">
            <v>NO</v>
          </cell>
          <cell r="V4017" t="str">
            <v>PTD</v>
          </cell>
          <cell r="W4017" t="str">
            <v>COMPRA</v>
          </cell>
        </row>
        <row r="4018">
          <cell r="B4018" t="str">
            <v>9083-01</v>
          </cell>
          <cell r="C4018" t="str">
            <v>2-Propanol PHOTREX</v>
          </cell>
          <cell r="D4018" t="str">
            <v>500 ml</v>
          </cell>
          <cell r="E4018" t="str">
            <v>2-Propanol PHOTREX500 ml</v>
          </cell>
          <cell r="F4018" t="str">
            <v>PZ</v>
          </cell>
          <cell r="G4018" t="str">
            <v>500 ML</v>
          </cell>
          <cell r="H4018">
            <v>620.85</v>
          </cell>
          <cell r="I4018">
            <v>0</v>
          </cell>
          <cell r="J4018">
            <v>0.79</v>
          </cell>
          <cell r="K4018">
            <v>0.39500000000000002</v>
          </cell>
          <cell r="L4018" t="str">
            <v>COMPRADOR 6</v>
          </cell>
          <cell r="M4018" t="str">
            <v>Make to Order</v>
          </cell>
          <cell r="N4018" t="str">
            <v>BAKER</v>
          </cell>
          <cell r="O4018" t="str">
            <v>LAB</v>
          </cell>
          <cell r="P4018" t="str">
            <v>LAB</v>
          </cell>
          <cell r="Q4018" t="str">
            <v>#NOCODE#</v>
          </cell>
          <cell r="R4018" t="str">
            <v>#NOCODE#</v>
          </cell>
          <cell r="S4018" t="str">
            <v>SOLVENTES</v>
          </cell>
          <cell r="T4018" t="str">
            <v>PT</v>
          </cell>
          <cell r="U4018" t="str">
            <v>NO</v>
          </cell>
          <cell r="V4018" t="str">
            <v>PTD</v>
          </cell>
          <cell r="W4018" t="str">
            <v>Compra</v>
          </cell>
        </row>
        <row r="4019">
          <cell r="B4019" t="str">
            <v>9083-03</v>
          </cell>
          <cell r="C4019" t="str">
            <v>2-Propanol PHOTREX</v>
          </cell>
          <cell r="D4019" t="str">
            <v>4 L</v>
          </cell>
          <cell r="E4019" t="str">
            <v>2-Propanol PHOTREX4 L</v>
          </cell>
          <cell r="F4019" t="str">
            <v>PZ</v>
          </cell>
          <cell r="G4019" t="str">
            <v>4 L</v>
          </cell>
          <cell r="H4019">
            <v>3064.44</v>
          </cell>
          <cell r="I4019">
            <v>0</v>
          </cell>
          <cell r="J4019">
            <v>0.79</v>
          </cell>
          <cell r="K4019">
            <v>3.16</v>
          </cell>
          <cell r="L4019" t="str">
            <v>COMPRADOR 6</v>
          </cell>
          <cell r="M4019" t="str">
            <v>Make to Order</v>
          </cell>
          <cell r="N4019" t="str">
            <v>BAKER</v>
          </cell>
          <cell r="O4019" t="str">
            <v>LAB</v>
          </cell>
          <cell r="P4019" t="str">
            <v>LAB</v>
          </cell>
          <cell r="Q4019" t="str">
            <v>#NOCODE#</v>
          </cell>
          <cell r="R4019" t="str">
            <v>#NOCODE#</v>
          </cell>
          <cell r="S4019" t="str">
            <v>SOLVENTES</v>
          </cell>
          <cell r="T4019" t="str">
            <v>PT</v>
          </cell>
          <cell r="U4019" t="str">
            <v>NO</v>
          </cell>
          <cell r="V4019" t="str">
            <v>PTD</v>
          </cell>
          <cell r="W4019" t="str">
            <v>Compra</v>
          </cell>
        </row>
        <row r="4020">
          <cell r="B4020" t="str">
            <v>9084-00</v>
          </cell>
          <cell r="C4020" t="str">
            <v>2-Propanol RA ACS</v>
          </cell>
          <cell r="D4020" t="str">
            <v>L</v>
          </cell>
          <cell r="E4020" t="str">
            <v>2-Propanol RA ACSL</v>
          </cell>
          <cell r="F4020" t="str">
            <v>L</v>
          </cell>
          <cell r="G4020" t="str">
            <v>L</v>
          </cell>
          <cell r="H4020">
            <v>0</v>
          </cell>
          <cell r="I4020">
            <v>0</v>
          </cell>
          <cell r="J4020">
            <v>0.79</v>
          </cell>
          <cell r="K4020">
            <v>0.79</v>
          </cell>
          <cell r="L4020" t="str">
            <v>PLANEADOR 3</v>
          </cell>
          <cell r="M4020" t="str">
            <v>No Clasificado</v>
          </cell>
          <cell r="N4020" t="str">
            <v>BAKER</v>
          </cell>
          <cell r="O4020" t="str">
            <v>SINTESIS</v>
          </cell>
          <cell r="P4020" t="str">
            <v>SIN</v>
          </cell>
          <cell r="Q4020" t="str">
            <v>#NOCODE#</v>
          </cell>
          <cell r="R4020" t="str">
            <v>#NOCODE#</v>
          </cell>
          <cell r="S4020" t="str">
            <v>SOLVENTES</v>
          </cell>
          <cell r="T4020" t="str">
            <v>PP</v>
          </cell>
          <cell r="U4020" t="str">
            <v>NO</v>
          </cell>
          <cell r="V4020" t="str">
            <v>FMPL</v>
          </cell>
          <cell r="W4020" t="str">
            <v>Producción</v>
          </cell>
        </row>
        <row r="4021">
          <cell r="B4021" t="str">
            <v>9084-01</v>
          </cell>
          <cell r="C4021" t="str">
            <v>Desc. 2-Propanol RA ACS</v>
          </cell>
          <cell r="D4021" t="str">
            <v>500 ml</v>
          </cell>
          <cell r="E4021" t="str">
            <v>Desc. 2-Propanol RA ACS500 ml</v>
          </cell>
          <cell r="F4021" t="str">
            <v>PZ</v>
          </cell>
          <cell r="G4021" t="str">
            <v>500 ML</v>
          </cell>
          <cell r="H4021">
            <v>364.05</v>
          </cell>
          <cell r="I4021" t="str">
            <v>Desc. Alt.9084-02 (1 L)</v>
          </cell>
          <cell r="J4021">
            <v>0.79</v>
          </cell>
          <cell r="K4021">
            <v>0.39500000000000002</v>
          </cell>
          <cell r="L4021" t="str">
            <v>PLANEADOR 3</v>
          </cell>
          <cell r="M4021" t="str">
            <v>Desc.</v>
          </cell>
          <cell r="N4021" t="str">
            <v>BAKER</v>
          </cell>
          <cell r="O4021" t="str">
            <v>LAB</v>
          </cell>
          <cell r="P4021" t="str">
            <v>LAB</v>
          </cell>
          <cell r="Q4021" t="str">
            <v>#NOCODE#</v>
          </cell>
          <cell r="R4021" t="str">
            <v>#NOCODE#</v>
          </cell>
          <cell r="S4021" t="str">
            <v>SOLVENTES</v>
          </cell>
          <cell r="T4021" t="str">
            <v>PT</v>
          </cell>
          <cell r="U4021" t="str">
            <v>NO</v>
          </cell>
          <cell r="V4021" t="str">
            <v>PTMPL</v>
          </cell>
          <cell r="W4021" t="str">
            <v>Empaque</v>
          </cell>
        </row>
        <row r="4022">
          <cell r="B4022" t="str">
            <v>9084-02</v>
          </cell>
          <cell r="C4022" t="str">
            <v>2-Propanol RA ACS</v>
          </cell>
          <cell r="D4022" t="str">
            <v>1 L</v>
          </cell>
          <cell r="E4022" t="str">
            <v>2-Propanol RA ACS1 L</v>
          </cell>
          <cell r="F4022" t="str">
            <v>PZ</v>
          </cell>
          <cell r="G4022" t="str">
            <v>1 L</v>
          </cell>
          <cell r="H4022">
            <v>377.04</v>
          </cell>
          <cell r="I4022">
            <v>0</v>
          </cell>
          <cell r="J4022">
            <v>0.79</v>
          </cell>
          <cell r="K4022">
            <v>0.79</v>
          </cell>
          <cell r="L4022" t="str">
            <v>PLANEADOR 3</v>
          </cell>
          <cell r="M4022" t="str">
            <v>Recurso C</v>
          </cell>
          <cell r="N4022" t="str">
            <v>BAKER</v>
          </cell>
          <cell r="O4022" t="str">
            <v>LAB</v>
          </cell>
          <cell r="P4022" t="str">
            <v>LAB</v>
          </cell>
          <cell r="Q4022" t="str">
            <v>#NOCODE#</v>
          </cell>
          <cell r="R4022" t="str">
            <v>#NOCODE#</v>
          </cell>
          <cell r="S4022" t="str">
            <v>SOLVENTES</v>
          </cell>
          <cell r="T4022" t="str">
            <v>PT</v>
          </cell>
          <cell r="U4022" t="str">
            <v>NO</v>
          </cell>
          <cell r="V4022" t="str">
            <v>PTMPL</v>
          </cell>
          <cell r="W4022" t="str">
            <v>Empaque</v>
          </cell>
        </row>
        <row r="4023">
          <cell r="B4023" t="str">
            <v>9084-03</v>
          </cell>
          <cell r="C4023" t="str">
            <v>2-Propanol RA ACS</v>
          </cell>
          <cell r="D4023" t="str">
            <v>4 L</v>
          </cell>
          <cell r="E4023" t="str">
            <v>2-Propanol RA ACS4 L</v>
          </cell>
          <cell r="F4023" t="str">
            <v>PZ</v>
          </cell>
          <cell r="G4023" t="str">
            <v>4 L</v>
          </cell>
          <cell r="H4023">
            <v>1017.21</v>
          </cell>
          <cell r="I4023">
            <v>0</v>
          </cell>
          <cell r="J4023">
            <v>0.79</v>
          </cell>
          <cell r="K4023">
            <v>3.16</v>
          </cell>
          <cell r="L4023" t="str">
            <v>PLANEADOR 3</v>
          </cell>
          <cell r="M4023" t="str">
            <v>Recurso A</v>
          </cell>
          <cell r="N4023" t="str">
            <v>BAKER</v>
          </cell>
          <cell r="O4023" t="str">
            <v>LAB</v>
          </cell>
          <cell r="P4023" t="str">
            <v>LAB</v>
          </cell>
          <cell r="Q4023" t="str">
            <v>#NOCODE#</v>
          </cell>
          <cell r="R4023" t="str">
            <v>#NOCODE#</v>
          </cell>
          <cell r="S4023" t="str">
            <v>SOLVENTES</v>
          </cell>
          <cell r="T4023" t="str">
            <v>PT</v>
          </cell>
          <cell r="U4023" t="str">
            <v>NO</v>
          </cell>
          <cell r="V4023" t="str">
            <v>PTMPL</v>
          </cell>
          <cell r="W4023" t="str">
            <v>Empaque</v>
          </cell>
        </row>
        <row r="4024">
          <cell r="B4024" t="str">
            <v>9084-05</v>
          </cell>
          <cell r="C4024" t="str">
            <v>Desc.  2-Propanol RA ACS</v>
          </cell>
          <cell r="D4024" t="str">
            <v>2.5 L</v>
          </cell>
          <cell r="E4024" t="str">
            <v>Desc.  2-Propanol RA ACS2.5 L</v>
          </cell>
          <cell r="F4024" t="str">
            <v>PZ</v>
          </cell>
          <cell r="G4024" t="str">
            <v>2.5 L</v>
          </cell>
          <cell r="H4024">
            <v>719.9</v>
          </cell>
          <cell r="I4024" t="str">
            <v>Desc.  Alt.9084-03 (4 L)</v>
          </cell>
          <cell r="J4024">
            <v>0.79</v>
          </cell>
          <cell r="K4024">
            <v>1.9750000000000001</v>
          </cell>
          <cell r="L4024" t="str">
            <v>PLANEADOR 3</v>
          </cell>
          <cell r="M4024" t="str">
            <v>Desc.</v>
          </cell>
          <cell r="N4024" t="str">
            <v>BAKER</v>
          </cell>
          <cell r="O4024" t="str">
            <v>LAB</v>
          </cell>
          <cell r="P4024" t="str">
            <v>LAB</v>
          </cell>
          <cell r="Q4024" t="str">
            <v>#NOCODE#</v>
          </cell>
          <cell r="R4024" t="str">
            <v>#NOCODE#</v>
          </cell>
          <cell r="S4024" t="str">
            <v>SOLVENTES</v>
          </cell>
          <cell r="T4024" t="str">
            <v>PT</v>
          </cell>
          <cell r="U4024" t="str">
            <v>NO</v>
          </cell>
          <cell r="V4024" t="str">
            <v>PTMPL</v>
          </cell>
          <cell r="W4024" t="str">
            <v>Empaque</v>
          </cell>
        </row>
        <row r="4025">
          <cell r="B4025" t="str">
            <v>9084-07</v>
          </cell>
          <cell r="C4025" t="str">
            <v>2-Propanol RA ACS</v>
          </cell>
          <cell r="D4025" t="str">
            <v>20 L</v>
          </cell>
          <cell r="E4025" t="str">
            <v>2-Propanol RA ACS20 L</v>
          </cell>
          <cell r="F4025" t="str">
            <v>PZ</v>
          </cell>
          <cell r="G4025" t="str">
            <v>20 L</v>
          </cell>
          <cell r="H4025">
            <v>3317.15</v>
          </cell>
          <cell r="I4025">
            <v>0</v>
          </cell>
          <cell r="J4025">
            <v>0.79</v>
          </cell>
          <cell r="K4025">
            <v>15.8</v>
          </cell>
          <cell r="L4025" t="str">
            <v>PLANEADOR 3</v>
          </cell>
          <cell r="M4025" t="str">
            <v>Recurso A</v>
          </cell>
          <cell r="N4025" t="str">
            <v>BAKER</v>
          </cell>
          <cell r="O4025" t="str">
            <v>LAB</v>
          </cell>
          <cell r="P4025" t="str">
            <v>LAB</v>
          </cell>
          <cell r="Q4025" t="str">
            <v>#NOCODE#</v>
          </cell>
          <cell r="R4025" t="str">
            <v>#NOCODE#</v>
          </cell>
          <cell r="S4025" t="str">
            <v>SOLVENTES</v>
          </cell>
          <cell r="T4025" t="str">
            <v>PT</v>
          </cell>
          <cell r="U4025" t="str">
            <v>NO</v>
          </cell>
          <cell r="V4025" t="str">
            <v>PTMPL</v>
          </cell>
          <cell r="W4025" t="str">
            <v>Empaque</v>
          </cell>
        </row>
        <row r="4026">
          <cell r="B4026" t="str">
            <v>9084-18</v>
          </cell>
          <cell r="C4026" t="str">
            <v>2-Propanol RA ACS</v>
          </cell>
          <cell r="D4026" t="str">
            <v>18 L</v>
          </cell>
          <cell r="E4026" t="str">
            <v>2-Propanol RA ACS18 L</v>
          </cell>
          <cell r="F4026" t="str">
            <v>PZ</v>
          </cell>
          <cell r="G4026" t="str">
            <v>18 L</v>
          </cell>
          <cell r="H4026">
            <v>3135.14</v>
          </cell>
          <cell r="I4026">
            <v>0</v>
          </cell>
          <cell r="J4026">
            <v>0.79</v>
          </cell>
          <cell r="K4026">
            <v>14.22</v>
          </cell>
          <cell r="L4026" t="str">
            <v>PLANEADOR 3</v>
          </cell>
          <cell r="M4026" t="str">
            <v>Recurso A</v>
          </cell>
          <cell r="N4026" t="str">
            <v>BAKER</v>
          </cell>
          <cell r="O4026" t="str">
            <v>LAB</v>
          </cell>
          <cell r="P4026" t="str">
            <v>LAB</v>
          </cell>
          <cell r="Q4026" t="str">
            <v>#NOCODE#</v>
          </cell>
          <cell r="R4026" t="str">
            <v>#NOCODE#</v>
          </cell>
          <cell r="S4026" t="str">
            <v>SOLVENTES</v>
          </cell>
          <cell r="T4026" t="str">
            <v>PT</v>
          </cell>
          <cell r="U4026" t="str">
            <v>NO</v>
          </cell>
          <cell r="V4026" t="str">
            <v>PTMPL</v>
          </cell>
          <cell r="W4026" t="str">
            <v>Empaque</v>
          </cell>
        </row>
        <row r="4027">
          <cell r="B4027" t="str">
            <v>9084-33</v>
          </cell>
          <cell r="C4027" t="str">
            <v>Desc.2-Propanol RA ACS</v>
          </cell>
          <cell r="D4027" t="str">
            <v>4 L</v>
          </cell>
          <cell r="E4027" t="str">
            <v>Desc.2-Propanol RA ACS4 L</v>
          </cell>
          <cell r="F4027" t="str">
            <v>PZ</v>
          </cell>
          <cell r="G4027" t="str">
            <v>4 L</v>
          </cell>
          <cell r="H4027">
            <v>1157.1199999999999</v>
          </cell>
          <cell r="I4027" t="str">
            <v>Desc. Alt.9084-03 ( 4 L)</v>
          </cell>
          <cell r="J4027">
            <v>0.79</v>
          </cell>
          <cell r="K4027">
            <v>3.16</v>
          </cell>
          <cell r="L4027" t="str">
            <v>COMPRADOR 6</v>
          </cell>
          <cell r="M4027" t="str">
            <v>Desc.</v>
          </cell>
          <cell r="N4027" t="str">
            <v>BAKER</v>
          </cell>
          <cell r="O4027" t="str">
            <v>LAB</v>
          </cell>
          <cell r="P4027" t="str">
            <v>LAB</v>
          </cell>
          <cell r="Q4027" t="str">
            <v>#NOCODE#</v>
          </cell>
          <cell r="R4027" t="str">
            <v>#NOCODE#</v>
          </cell>
          <cell r="S4027" t="str">
            <v>SOLVENTES</v>
          </cell>
          <cell r="T4027" t="str">
            <v>PT</v>
          </cell>
          <cell r="U4027" t="str">
            <v>NO</v>
          </cell>
          <cell r="V4027" t="str">
            <v>PTD</v>
          </cell>
          <cell r="W4027" t="str">
            <v>Compra</v>
          </cell>
        </row>
        <row r="4028">
          <cell r="B4028" t="str">
            <v>9084-99</v>
          </cell>
          <cell r="C4028" t="str">
            <v>Desc.2-Propanol RA ACS</v>
          </cell>
          <cell r="D4028" t="str">
            <v>200 L</v>
          </cell>
          <cell r="E4028" t="str">
            <v>Desc.2-Propanol RA ACS200 L</v>
          </cell>
          <cell r="F4028" t="str">
            <v>PZ</v>
          </cell>
          <cell r="G4028" t="str">
            <v>200 L</v>
          </cell>
          <cell r="H4028">
            <v>0</v>
          </cell>
          <cell r="I4028" t="str">
            <v>Desc. Alt.9084-07 (20 L)</v>
          </cell>
          <cell r="J4028">
            <v>0.79</v>
          </cell>
          <cell r="K4028">
            <v>158</v>
          </cell>
          <cell r="L4028" t="str">
            <v>PLANEADOR 3</v>
          </cell>
          <cell r="M4028" t="str">
            <v>Desc.</v>
          </cell>
          <cell r="N4028" t="str">
            <v>BAKER</v>
          </cell>
          <cell r="O4028" t="str">
            <v>SINTESIS</v>
          </cell>
          <cell r="P4028" t="str">
            <v>SIN</v>
          </cell>
          <cell r="Q4028" t="str">
            <v>#NOCODE#</v>
          </cell>
          <cell r="R4028" t="str">
            <v>#NOCODE#</v>
          </cell>
          <cell r="S4028" t="str">
            <v>SOLVENTES</v>
          </cell>
          <cell r="T4028" t="str">
            <v>PT</v>
          </cell>
          <cell r="U4028" t="str">
            <v>NO</v>
          </cell>
          <cell r="V4028" t="str">
            <v>PTMPL</v>
          </cell>
          <cell r="W4028" t="str">
            <v>Empaque</v>
          </cell>
        </row>
        <row r="4029">
          <cell r="B4029" t="str">
            <v>9084-R</v>
          </cell>
          <cell r="C4029" t="str">
            <v>2-Propanol RA ACS</v>
          </cell>
          <cell r="D4029" t="str">
            <v>200 L</v>
          </cell>
          <cell r="E4029" t="str">
            <v>2-Propanol RA ACS200 L</v>
          </cell>
          <cell r="F4029" t="str">
            <v>PZ</v>
          </cell>
          <cell r="G4029" t="str">
            <v>200 L</v>
          </cell>
          <cell r="H4029">
            <v>0</v>
          </cell>
          <cell r="I4029">
            <v>0</v>
          </cell>
          <cell r="J4029">
            <v>0.79</v>
          </cell>
          <cell r="K4029">
            <v>158</v>
          </cell>
          <cell r="L4029" t="str">
            <v>PLANEADOR 3</v>
          </cell>
          <cell r="M4029" t="str">
            <v>Make to Order</v>
          </cell>
          <cell r="N4029" t="str">
            <v>BAKER</v>
          </cell>
          <cell r="O4029" t="str">
            <v>SINTESIS</v>
          </cell>
          <cell r="P4029" t="str">
            <v>SIN</v>
          </cell>
          <cell r="Q4029" t="str">
            <v>#NOCODE#</v>
          </cell>
          <cell r="R4029" t="str">
            <v>#NOCODE#</v>
          </cell>
          <cell r="S4029" t="str">
            <v>SOLVENTES</v>
          </cell>
          <cell r="T4029" t="str">
            <v>PT</v>
          </cell>
          <cell r="U4029" t="str">
            <v>NO</v>
          </cell>
          <cell r="V4029" t="str">
            <v>PTMPL</v>
          </cell>
          <cell r="W4029" t="str">
            <v>Empaque</v>
          </cell>
        </row>
        <row r="4030">
          <cell r="B4030" t="str">
            <v>9085-01</v>
          </cell>
          <cell r="C4030" t="str">
            <v>Desc. Alcohol Octilico RA</v>
          </cell>
          <cell r="D4030" t="str">
            <v>500 ml</v>
          </cell>
          <cell r="E4030" t="str">
            <v>Desc. Alcohol Octilico RA500 ml</v>
          </cell>
          <cell r="F4030" t="str">
            <v>PZ</v>
          </cell>
          <cell r="G4030" t="str">
            <v>500 ML</v>
          </cell>
          <cell r="H4030">
            <v>3110.79</v>
          </cell>
          <cell r="I4030" t="str">
            <v>Desc. Sin Alt. por Avantor USA 20/May/16</v>
          </cell>
          <cell r="J4030">
            <v>0.82</v>
          </cell>
          <cell r="K4030">
            <v>0.41</v>
          </cell>
          <cell r="L4030" t="str">
            <v>COMPRADOR 6</v>
          </cell>
          <cell r="M4030" t="str">
            <v>Desc.</v>
          </cell>
          <cell r="N4030" t="str">
            <v>BAKER</v>
          </cell>
          <cell r="O4030" t="str">
            <v>LAB</v>
          </cell>
          <cell r="P4030" t="str">
            <v>LAB</v>
          </cell>
          <cell r="Q4030" t="str">
            <v>#NOCODE#</v>
          </cell>
          <cell r="R4030" t="str">
            <v>#NOCODE#</v>
          </cell>
          <cell r="S4030" t="str">
            <v>SOLVENTES</v>
          </cell>
          <cell r="T4030" t="str">
            <v>PT</v>
          </cell>
          <cell r="U4030" t="str">
            <v>NO</v>
          </cell>
          <cell r="V4030" t="str">
            <v>PTD</v>
          </cell>
          <cell r="W4030" t="str">
            <v>Compra</v>
          </cell>
        </row>
        <row r="4031">
          <cell r="B4031" t="str">
            <v>9086-01</v>
          </cell>
          <cell r="C4031" t="str">
            <v>Desc. 1-Propanol RA</v>
          </cell>
          <cell r="D4031" t="str">
            <v>500 ml</v>
          </cell>
          <cell r="E4031" t="str">
            <v>Desc. 1-Propanol RA500 ml</v>
          </cell>
          <cell r="F4031" t="str">
            <v>PZ</v>
          </cell>
          <cell r="G4031" t="str">
            <v>500 ML</v>
          </cell>
          <cell r="H4031">
            <v>459.42</v>
          </cell>
          <cell r="I4031" t="str">
            <v>Desc. Alt.9086-02 (1 L)</v>
          </cell>
          <cell r="J4031">
            <v>0.79</v>
          </cell>
          <cell r="K4031">
            <v>0.39500000000000002</v>
          </cell>
          <cell r="L4031" t="str">
            <v>PLANEADOR 3</v>
          </cell>
          <cell r="M4031" t="str">
            <v>Desc.</v>
          </cell>
          <cell r="N4031" t="str">
            <v>BAKER</v>
          </cell>
          <cell r="O4031" t="str">
            <v>LAB</v>
          </cell>
          <cell r="P4031" t="str">
            <v>LAB</v>
          </cell>
          <cell r="Q4031" t="str">
            <v>#NOCODE#</v>
          </cell>
          <cell r="R4031" t="str">
            <v>#NOCODE#</v>
          </cell>
          <cell r="S4031" t="str">
            <v>SOLVENTES</v>
          </cell>
          <cell r="T4031" t="str">
            <v>PT</v>
          </cell>
          <cell r="U4031" t="str">
            <v>NO</v>
          </cell>
          <cell r="V4031" t="str">
            <v>PTEPTD</v>
          </cell>
          <cell r="W4031" t="str">
            <v>Empaque</v>
          </cell>
        </row>
        <row r="4032">
          <cell r="B4032" t="str">
            <v>9086-02</v>
          </cell>
          <cell r="C4032" t="str">
            <v>1-Propanol RA</v>
          </cell>
          <cell r="D4032" t="str">
            <v>1 L</v>
          </cell>
          <cell r="E4032" t="str">
            <v>1-Propanol RA1 L</v>
          </cell>
          <cell r="F4032" t="str">
            <v>PZ</v>
          </cell>
          <cell r="G4032" t="str">
            <v>1 L</v>
          </cell>
          <cell r="H4032">
            <v>1031.76</v>
          </cell>
          <cell r="I4032">
            <v>0</v>
          </cell>
          <cell r="J4032">
            <v>0.79</v>
          </cell>
          <cell r="K4032">
            <v>0.79</v>
          </cell>
          <cell r="L4032" t="str">
            <v>PLANEADOR 3</v>
          </cell>
          <cell r="M4032" t="str">
            <v>Recurso C</v>
          </cell>
          <cell r="N4032" t="str">
            <v>BAKER</v>
          </cell>
          <cell r="O4032" t="str">
            <v>LAB</v>
          </cell>
          <cell r="P4032" t="str">
            <v>LAB</v>
          </cell>
          <cell r="Q4032" t="str">
            <v>#NOCODE#</v>
          </cell>
          <cell r="R4032" t="str">
            <v>#NOCODE#</v>
          </cell>
          <cell r="S4032" t="str">
            <v>SOLVENTES</v>
          </cell>
          <cell r="T4032" t="str">
            <v>PT</v>
          </cell>
          <cell r="U4032" t="str">
            <v>NO</v>
          </cell>
          <cell r="V4032" t="str">
            <v>PTEPTD</v>
          </cell>
          <cell r="W4032" t="str">
            <v>Empaque</v>
          </cell>
        </row>
        <row r="4033">
          <cell r="B4033" t="str">
            <v>9086-03</v>
          </cell>
          <cell r="C4033" t="str">
            <v>1-Propanol RA</v>
          </cell>
          <cell r="D4033" t="str">
            <v>4 L</v>
          </cell>
          <cell r="E4033" t="str">
            <v>1-Propanol RA4 L</v>
          </cell>
          <cell r="F4033" t="str">
            <v>PZ</v>
          </cell>
          <cell r="G4033" t="str">
            <v>4 L</v>
          </cell>
          <cell r="H4033">
            <v>4129.6400000000003</v>
          </cell>
          <cell r="I4033">
            <v>0</v>
          </cell>
          <cell r="J4033">
            <v>0.79</v>
          </cell>
          <cell r="K4033">
            <v>3.16</v>
          </cell>
          <cell r="L4033" t="str">
            <v>PLANEADOR 3</v>
          </cell>
          <cell r="M4033" t="str">
            <v>Recurso D</v>
          </cell>
          <cell r="N4033" t="str">
            <v>BAKER</v>
          </cell>
          <cell r="O4033" t="str">
            <v>LAB</v>
          </cell>
          <cell r="P4033" t="str">
            <v>LAB</v>
          </cell>
          <cell r="Q4033" t="str">
            <v>#NOCODE#</v>
          </cell>
          <cell r="R4033" t="str">
            <v>#NOCODE#</v>
          </cell>
          <cell r="S4033" t="str">
            <v>SOLVENTES</v>
          </cell>
          <cell r="T4033" t="str">
            <v>PT</v>
          </cell>
          <cell r="U4033" t="str">
            <v>NO</v>
          </cell>
          <cell r="V4033" t="str">
            <v>PTEPTD</v>
          </cell>
          <cell r="W4033" t="str">
            <v>Empaque</v>
          </cell>
        </row>
        <row r="4034">
          <cell r="B4034" t="str">
            <v>9086-07</v>
          </cell>
          <cell r="C4034" t="str">
            <v>1-Propanol RA</v>
          </cell>
          <cell r="D4034" t="str">
            <v>20 L</v>
          </cell>
          <cell r="E4034" t="str">
            <v>1-Propanol RA20 L</v>
          </cell>
          <cell r="F4034" t="str">
            <v>PZ</v>
          </cell>
          <cell r="G4034" t="str">
            <v>20 L</v>
          </cell>
          <cell r="H4034">
            <v>8898.19</v>
          </cell>
          <cell r="I4034">
            <v>0</v>
          </cell>
          <cell r="J4034">
            <v>0.79</v>
          </cell>
          <cell r="K4034">
            <v>15.8</v>
          </cell>
          <cell r="L4034" t="str">
            <v>COMPRADOR 6</v>
          </cell>
          <cell r="M4034" t="str">
            <v>Recurso D</v>
          </cell>
          <cell r="N4034" t="str">
            <v>BAKER</v>
          </cell>
          <cell r="O4034" t="str">
            <v>LAB</v>
          </cell>
          <cell r="P4034" t="str">
            <v>LAB</v>
          </cell>
          <cell r="Q4034" t="str">
            <v>#NOCODE#</v>
          </cell>
          <cell r="R4034" t="str">
            <v>#NOCODE#</v>
          </cell>
          <cell r="S4034" t="str">
            <v>SOLVENTES</v>
          </cell>
          <cell r="T4034" t="str">
            <v>PT</v>
          </cell>
          <cell r="U4034" t="str">
            <v>NO</v>
          </cell>
          <cell r="V4034" t="str">
            <v>PTD</v>
          </cell>
          <cell r="W4034" t="str">
            <v>Compra</v>
          </cell>
        </row>
        <row r="4035">
          <cell r="B4035" t="str">
            <v>9086-18</v>
          </cell>
          <cell r="C4035" t="str">
            <v>Desc. 1-Propanol RA</v>
          </cell>
          <cell r="D4035" t="str">
            <v>18 L</v>
          </cell>
          <cell r="E4035" t="str">
            <v>Desc. 1-Propanol RA18 L</v>
          </cell>
          <cell r="F4035" t="str">
            <v>PZ</v>
          </cell>
          <cell r="G4035" t="str">
            <v>18 L</v>
          </cell>
          <cell r="H4035">
            <v>6723.98</v>
          </cell>
          <cell r="I4035" t="str">
            <v>Desc. Alt. 9086-07. NO DEMAND</v>
          </cell>
          <cell r="J4035">
            <v>0.79</v>
          </cell>
          <cell r="K4035">
            <v>14.22</v>
          </cell>
          <cell r="L4035" t="str">
            <v>PLANEADOR 3</v>
          </cell>
          <cell r="M4035" t="str">
            <v>Desc.</v>
          </cell>
          <cell r="N4035" t="str">
            <v>BAKER</v>
          </cell>
          <cell r="O4035" t="str">
            <v>LAB</v>
          </cell>
          <cell r="P4035" t="str">
            <v>LAB</v>
          </cell>
          <cell r="Q4035" t="str">
            <v>#NOCODE#</v>
          </cell>
          <cell r="R4035" t="str">
            <v>#NOCODE#</v>
          </cell>
          <cell r="S4035" t="str">
            <v>SOLVENTES</v>
          </cell>
          <cell r="T4035" t="str">
            <v>PT</v>
          </cell>
          <cell r="U4035" t="str">
            <v>NO</v>
          </cell>
          <cell r="V4035" t="str">
            <v>PTEPTD</v>
          </cell>
          <cell r="W4035" t="str">
            <v>Empaque</v>
          </cell>
        </row>
        <row r="4036">
          <cell r="B4036" t="str">
            <v>9093-00</v>
          </cell>
          <cell r="C4036" t="str">
            <v>Metanol HPLC</v>
          </cell>
          <cell r="D4036" t="str">
            <v>L</v>
          </cell>
          <cell r="E4036" t="str">
            <v>Metanol HPLCL</v>
          </cell>
          <cell r="F4036" t="str">
            <v>L</v>
          </cell>
          <cell r="G4036" t="str">
            <v>L</v>
          </cell>
          <cell r="H4036">
            <v>0</v>
          </cell>
          <cell r="I4036">
            <v>0</v>
          </cell>
          <cell r="J4036">
            <v>0.8</v>
          </cell>
          <cell r="K4036">
            <v>0.8</v>
          </cell>
          <cell r="L4036" t="str">
            <v>PLANEADOR 3</v>
          </cell>
          <cell r="M4036" t="str">
            <v>No Clasificado</v>
          </cell>
          <cell r="N4036" t="str">
            <v>BAKER</v>
          </cell>
          <cell r="O4036" t="str">
            <v>SINTESIS</v>
          </cell>
          <cell r="P4036" t="str">
            <v>SIN</v>
          </cell>
          <cell r="Q4036" t="str">
            <v>#NOCODE#</v>
          </cell>
          <cell r="R4036" t="str">
            <v>#NOCODE#</v>
          </cell>
          <cell r="S4036" t="str">
            <v>SOLVENTES</v>
          </cell>
          <cell r="T4036" t="str">
            <v>PP</v>
          </cell>
          <cell r="U4036" t="str">
            <v>NO</v>
          </cell>
          <cell r="V4036" t="str">
            <v>FMPL</v>
          </cell>
          <cell r="W4036" t="str">
            <v>PRODUCCIÓN</v>
          </cell>
        </row>
        <row r="4037">
          <cell r="B4037" t="str">
            <v>9093-02</v>
          </cell>
          <cell r="C4037" t="str">
            <v>Metanol HPLC</v>
          </cell>
          <cell r="D4037" t="str">
            <v>1 L</v>
          </cell>
          <cell r="E4037" t="str">
            <v>Metanol HPLC1 L</v>
          </cell>
          <cell r="F4037" t="str">
            <v>PZ</v>
          </cell>
          <cell r="G4037" t="str">
            <v>1 L</v>
          </cell>
          <cell r="H4037">
            <v>242.2</v>
          </cell>
          <cell r="I4037">
            <v>0</v>
          </cell>
          <cell r="J4037">
            <v>0.8</v>
          </cell>
          <cell r="K4037">
            <v>0.8</v>
          </cell>
          <cell r="L4037" t="str">
            <v>PLANEADOR 3</v>
          </cell>
          <cell r="M4037" t="str">
            <v>Recurso C</v>
          </cell>
          <cell r="N4037" t="str">
            <v>BAKER</v>
          </cell>
          <cell r="O4037" t="str">
            <v>LAB</v>
          </cell>
          <cell r="P4037" t="str">
            <v>HPS</v>
          </cell>
          <cell r="Q4037" t="str">
            <v>#NOCODE#</v>
          </cell>
          <cell r="R4037" t="str">
            <v>#NOCODE#</v>
          </cell>
          <cell r="S4037" t="str">
            <v>SOLVENTES</v>
          </cell>
          <cell r="T4037" t="str">
            <v>PT</v>
          </cell>
          <cell r="U4037" t="str">
            <v>NO</v>
          </cell>
          <cell r="V4037" t="str">
            <v>PTFMPL</v>
          </cell>
          <cell r="W4037" t="str">
            <v>Producción</v>
          </cell>
        </row>
        <row r="4038">
          <cell r="B4038" t="str">
            <v>9093-03</v>
          </cell>
          <cell r="C4038" t="str">
            <v>Metanol HPLC</v>
          </cell>
          <cell r="D4038" t="str">
            <v>4 L</v>
          </cell>
          <cell r="E4038" t="str">
            <v>Metanol HPLC4 L</v>
          </cell>
          <cell r="F4038" t="str">
            <v>PZ</v>
          </cell>
          <cell r="G4038" t="str">
            <v>4 L</v>
          </cell>
          <cell r="H4038">
            <v>866.14</v>
          </cell>
          <cell r="I4038">
            <v>0</v>
          </cell>
          <cell r="J4038">
            <v>0.8</v>
          </cell>
          <cell r="K4038">
            <v>3.2</v>
          </cell>
          <cell r="L4038" t="str">
            <v>PLANEADOR 3</v>
          </cell>
          <cell r="M4038" t="str">
            <v>Recurso A</v>
          </cell>
          <cell r="N4038" t="str">
            <v>BAKER</v>
          </cell>
          <cell r="O4038" t="str">
            <v>LAB</v>
          </cell>
          <cell r="P4038" t="str">
            <v>HPS</v>
          </cell>
          <cell r="Q4038" t="str">
            <v>#NOCODE#</v>
          </cell>
          <cell r="R4038" t="str">
            <v>#NOCODE#</v>
          </cell>
          <cell r="S4038" t="str">
            <v>SOLVENTES</v>
          </cell>
          <cell r="T4038" t="str">
            <v>PT</v>
          </cell>
          <cell r="U4038" t="str">
            <v>NO</v>
          </cell>
          <cell r="V4038" t="str">
            <v>PTFMPL</v>
          </cell>
          <cell r="W4038" t="str">
            <v>Producción</v>
          </cell>
        </row>
        <row r="4039">
          <cell r="B4039" t="str">
            <v>9093-05</v>
          </cell>
          <cell r="C4039" t="str">
            <v>Desc. Metanol HPLC</v>
          </cell>
          <cell r="D4039" t="str">
            <v>2.5 L</v>
          </cell>
          <cell r="E4039" t="str">
            <v>Desc. Metanol HPLC2.5 L</v>
          </cell>
          <cell r="F4039" t="str">
            <v>PZ</v>
          </cell>
          <cell r="G4039" t="str">
            <v>2.5 L</v>
          </cell>
          <cell r="H4039">
            <v>529.67999999999995</v>
          </cell>
          <cell r="I4039" t="str">
            <v>Desc. Alt.9093-03 (4 L)</v>
          </cell>
          <cell r="J4039">
            <v>0.8</v>
          </cell>
          <cell r="K4039">
            <v>2</v>
          </cell>
          <cell r="L4039" t="str">
            <v>PLANEADOR 3</v>
          </cell>
          <cell r="M4039" t="str">
            <v>Desc.</v>
          </cell>
          <cell r="N4039" t="str">
            <v>BAKER</v>
          </cell>
          <cell r="O4039" t="str">
            <v>LAB</v>
          </cell>
          <cell r="P4039" t="str">
            <v>HPS</v>
          </cell>
          <cell r="Q4039" t="str">
            <v>#NOCODE#</v>
          </cell>
          <cell r="R4039" t="str">
            <v>#NOCODE#</v>
          </cell>
          <cell r="S4039" t="str">
            <v>SOLVENTES</v>
          </cell>
          <cell r="T4039" t="str">
            <v>PT</v>
          </cell>
          <cell r="U4039" t="str">
            <v>NO</v>
          </cell>
          <cell r="V4039" t="str">
            <v>PTFMPL</v>
          </cell>
          <cell r="W4039" t="str">
            <v>Producción</v>
          </cell>
        </row>
        <row r="4040">
          <cell r="B4040" t="str">
            <v>9093-33</v>
          </cell>
          <cell r="C4040" t="str">
            <v>Desc. Metanol HPLC</v>
          </cell>
          <cell r="D4040" t="str">
            <v>4 L</v>
          </cell>
          <cell r="E4040" t="str">
            <v>Desc. Metanol HPLC4 L</v>
          </cell>
          <cell r="F4040" t="str">
            <v>PZ</v>
          </cell>
          <cell r="G4040" t="str">
            <v>4 L</v>
          </cell>
          <cell r="H4040">
            <v>790.17</v>
          </cell>
          <cell r="I4040" t="str">
            <v>Desc.  Alt.9093-03 (4 L)</v>
          </cell>
          <cell r="J4040">
            <v>0.8</v>
          </cell>
          <cell r="K4040">
            <v>3.2</v>
          </cell>
          <cell r="L4040" t="str">
            <v>PLANEADOR 3</v>
          </cell>
          <cell r="M4040" t="str">
            <v>Desc.</v>
          </cell>
          <cell r="N4040" t="str">
            <v>BAKER</v>
          </cell>
          <cell r="O4040" t="str">
            <v>LAB</v>
          </cell>
          <cell r="P4040" t="str">
            <v>HPS</v>
          </cell>
          <cell r="Q4040" t="str">
            <v>#NOCODE#</v>
          </cell>
          <cell r="R4040" t="str">
            <v>#NOCODE#</v>
          </cell>
          <cell r="S4040" t="str">
            <v>SOLVENTES</v>
          </cell>
          <cell r="T4040" t="str">
            <v>PT</v>
          </cell>
          <cell r="U4040" t="str">
            <v>NO</v>
          </cell>
          <cell r="V4040" t="str">
            <v>PTFMPL</v>
          </cell>
          <cell r="W4040" t="str">
            <v>Producción</v>
          </cell>
        </row>
        <row r="4041">
          <cell r="B4041" t="str">
            <v>9093-68</v>
          </cell>
          <cell r="C4041" t="str">
            <v>Desc. Metanol HPLC 4L</v>
          </cell>
          <cell r="D4041">
            <v>0</v>
          </cell>
          <cell r="E4041" t="str">
            <v>Desc. Metanol HPLC 4L</v>
          </cell>
          <cell r="F4041" t="str">
            <v>PZ</v>
          </cell>
          <cell r="G4041" t="str">
            <v>4 L</v>
          </cell>
          <cell r="H4041">
            <v>703.25</v>
          </cell>
          <cell r="I4041" t="str">
            <v>Desc. RACIONALIZACION Alt. 9093-03 032613</v>
          </cell>
          <cell r="J4041">
            <v>0.8</v>
          </cell>
          <cell r="K4041">
            <v>3.2</v>
          </cell>
          <cell r="L4041" t="str">
            <v>COMPRADOR 6</v>
          </cell>
          <cell r="M4041" t="str">
            <v>Desc.</v>
          </cell>
          <cell r="N4041" t="str">
            <v>BAKER</v>
          </cell>
          <cell r="O4041" t="str">
            <v>LAB</v>
          </cell>
          <cell r="P4041" t="str">
            <v>LAB</v>
          </cell>
          <cell r="Q4041" t="str">
            <v>#NOCODE#</v>
          </cell>
          <cell r="R4041" t="str">
            <v>#NOCODE#</v>
          </cell>
          <cell r="S4041" t="str">
            <v>SOLVENTES</v>
          </cell>
          <cell r="T4041" t="str">
            <v>PT</v>
          </cell>
          <cell r="U4041" t="str">
            <v>NO</v>
          </cell>
          <cell r="V4041" t="str">
            <v>PTD</v>
          </cell>
          <cell r="W4041" t="str">
            <v>COMPRA</v>
          </cell>
        </row>
        <row r="4042">
          <cell r="B4042" t="str">
            <v>9094-02</v>
          </cell>
          <cell r="C4042" t="str">
            <v>Desc. Acetato de Amilo Purif.</v>
          </cell>
          <cell r="D4042" t="str">
            <v>(Mezcla de Isómeros) 1 L</v>
          </cell>
          <cell r="E4042" t="str">
            <v>Desc. Acetato de Amilo Purif.(Mezcla de Isómeros) 1 L</v>
          </cell>
          <cell r="F4042" t="str">
            <v>PZ</v>
          </cell>
          <cell r="G4042" t="str">
            <v>1 L</v>
          </cell>
          <cell r="H4042">
            <v>463.44</v>
          </cell>
          <cell r="I4042" t="str">
            <v>Desc. Alt.3568-01 (500 g)</v>
          </cell>
          <cell r="J4042">
            <v>0.88</v>
          </cell>
          <cell r="K4042">
            <v>0.88</v>
          </cell>
          <cell r="L4042" t="str">
            <v>PLANEADOR 3</v>
          </cell>
          <cell r="M4042" t="str">
            <v>Desc.</v>
          </cell>
          <cell r="N4042" t="str">
            <v>BAKER</v>
          </cell>
          <cell r="O4042" t="str">
            <v>LAB</v>
          </cell>
          <cell r="P4042" t="str">
            <v>LAB</v>
          </cell>
          <cell r="Q4042" t="str">
            <v>#NOCODE#</v>
          </cell>
          <cell r="R4042" t="str">
            <v>#NOCODE#</v>
          </cell>
          <cell r="S4042" t="str">
            <v>SOLVENTES</v>
          </cell>
          <cell r="T4042" t="str">
            <v>PT</v>
          </cell>
          <cell r="U4042" t="str">
            <v>NO</v>
          </cell>
          <cell r="V4042" t="str">
            <v>PTMPL</v>
          </cell>
          <cell r="W4042" t="str">
            <v>Empaque</v>
          </cell>
        </row>
        <row r="4043">
          <cell r="B4043" t="str">
            <v>9094-03</v>
          </cell>
          <cell r="C4043" t="str">
            <v>Acetato de Amilo Purif.</v>
          </cell>
          <cell r="D4043" t="str">
            <v>(Mezcla de Isómeros) 4 L</v>
          </cell>
          <cell r="E4043" t="str">
            <v>Acetato de Amilo Purif.(Mezcla de Isómeros) 4 L</v>
          </cell>
          <cell r="F4043" t="str">
            <v>PZ</v>
          </cell>
          <cell r="G4043" t="str">
            <v>4 L</v>
          </cell>
          <cell r="H4043">
            <v>2832.42</v>
          </cell>
          <cell r="I4043">
            <v>0</v>
          </cell>
          <cell r="J4043">
            <v>0.88</v>
          </cell>
          <cell r="K4043">
            <v>3.52</v>
          </cell>
          <cell r="L4043" t="str">
            <v>COMPRADOR 2</v>
          </cell>
          <cell r="M4043" t="str">
            <v>Make to Order</v>
          </cell>
          <cell r="N4043" t="str">
            <v>BAKER</v>
          </cell>
          <cell r="O4043" t="str">
            <v>LAB</v>
          </cell>
          <cell r="P4043" t="str">
            <v>LAB</v>
          </cell>
          <cell r="Q4043" t="str">
            <v>#NOCODE#</v>
          </cell>
          <cell r="R4043" t="str">
            <v>#NOCODE#</v>
          </cell>
          <cell r="S4043" t="str">
            <v>SALES</v>
          </cell>
          <cell r="T4043" t="str">
            <v>PT</v>
          </cell>
          <cell r="U4043" t="str">
            <v>NO</v>
          </cell>
          <cell r="V4043" t="str">
            <v>PTD</v>
          </cell>
          <cell r="W4043" t="str">
            <v>COMPRA</v>
          </cell>
        </row>
        <row r="4044">
          <cell r="B4044" t="str">
            <v>9095-00</v>
          </cell>
          <cell r="C4044" t="str">
            <v>Desc. sol aUSA 2-Propanol HPLC</v>
          </cell>
          <cell r="D4044" t="str">
            <v>L</v>
          </cell>
          <cell r="E4044" t="str">
            <v>Desc. sol aUSA 2-Propanol HPLCL</v>
          </cell>
          <cell r="F4044" t="str">
            <v>L</v>
          </cell>
          <cell r="G4044" t="str">
            <v>L</v>
          </cell>
          <cell r="H4044">
            <v>0</v>
          </cell>
          <cell r="I4044">
            <v>0</v>
          </cell>
          <cell r="J4044">
            <v>0.79</v>
          </cell>
          <cell r="K4044">
            <v>0.79</v>
          </cell>
          <cell r="L4044" t="str">
            <v>PLANEADOR 3</v>
          </cell>
          <cell r="M4044" t="str">
            <v>No Clasificado</v>
          </cell>
          <cell r="N4044" t="str">
            <v>BAKER</v>
          </cell>
          <cell r="O4044" t="str">
            <v>SINTESIS</v>
          </cell>
          <cell r="P4044" t="str">
            <v>SIN</v>
          </cell>
          <cell r="Q4044" t="str">
            <v>#NOCODE#</v>
          </cell>
          <cell r="R4044" t="str">
            <v>#NOCODE#</v>
          </cell>
          <cell r="S4044" t="str">
            <v>SOLVENTES</v>
          </cell>
          <cell r="T4044" t="str">
            <v>PP</v>
          </cell>
          <cell r="U4044" t="str">
            <v>NO</v>
          </cell>
          <cell r="V4044" t="str">
            <v>FMPL</v>
          </cell>
          <cell r="W4044" t="str">
            <v>Producción</v>
          </cell>
        </row>
        <row r="4045">
          <cell r="B4045" t="str">
            <v>9095-02</v>
          </cell>
          <cell r="C4045" t="str">
            <v>2-Propanol HPLC</v>
          </cell>
          <cell r="D4045" t="str">
            <v>1 L</v>
          </cell>
          <cell r="E4045" t="str">
            <v>2-Propanol HPLC1 L</v>
          </cell>
          <cell r="F4045" t="str">
            <v>PZ</v>
          </cell>
          <cell r="G4045" t="str">
            <v>1 L</v>
          </cell>
          <cell r="H4045">
            <v>915.36</v>
          </cell>
          <cell r="I4045">
            <v>0</v>
          </cell>
          <cell r="J4045">
            <v>0.79</v>
          </cell>
          <cell r="K4045">
            <v>0.79</v>
          </cell>
          <cell r="L4045" t="str">
            <v>PLANEADOR 3</v>
          </cell>
          <cell r="M4045" t="str">
            <v>Recurso B</v>
          </cell>
          <cell r="N4045" t="str">
            <v>BAKER</v>
          </cell>
          <cell r="O4045" t="str">
            <v>LAB</v>
          </cell>
          <cell r="P4045" t="str">
            <v>HPS</v>
          </cell>
          <cell r="Q4045" t="str">
            <v>#NOCODE#</v>
          </cell>
          <cell r="R4045" t="str">
            <v>#NOCODE#</v>
          </cell>
          <cell r="S4045" t="str">
            <v>SOLVENTES</v>
          </cell>
          <cell r="T4045" t="str">
            <v>PT</v>
          </cell>
          <cell r="U4045" t="str">
            <v>NO</v>
          </cell>
          <cell r="V4045" t="str">
            <v>PTFMPL</v>
          </cell>
          <cell r="W4045" t="str">
            <v>Producción</v>
          </cell>
        </row>
        <row r="4046">
          <cell r="B4046" t="str">
            <v>9095-03</v>
          </cell>
          <cell r="C4046" t="str">
            <v>2-Propanol HPLC</v>
          </cell>
          <cell r="D4046" t="str">
            <v>4 L</v>
          </cell>
          <cell r="E4046" t="str">
            <v>2-Propanol HPLC4 L</v>
          </cell>
          <cell r="F4046" t="str">
            <v>PZ</v>
          </cell>
          <cell r="G4046" t="str">
            <v>4 L</v>
          </cell>
          <cell r="H4046">
            <v>2851.62</v>
          </cell>
          <cell r="I4046">
            <v>0</v>
          </cell>
          <cell r="J4046">
            <v>0.79</v>
          </cell>
          <cell r="K4046">
            <v>3.16</v>
          </cell>
          <cell r="L4046" t="str">
            <v>COMPRADOR 6</v>
          </cell>
          <cell r="M4046" t="str">
            <v>Recurso A</v>
          </cell>
          <cell r="N4046" t="str">
            <v>BAKER</v>
          </cell>
          <cell r="O4046" t="str">
            <v>LAB</v>
          </cell>
          <cell r="P4046" t="str">
            <v>HPS</v>
          </cell>
          <cell r="Q4046" t="str">
            <v>#NOCODE#</v>
          </cell>
          <cell r="R4046" t="str">
            <v>#NOCODE#</v>
          </cell>
          <cell r="S4046" t="str">
            <v>SOLVENTES</v>
          </cell>
          <cell r="T4046" t="str">
            <v>PT</v>
          </cell>
          <cell r="U4046" t="str">
            <v>NO</v>
          </cell>
          <cell r="V4046" t="str">
            <v>PTD</v>
          </cell>
          <cell r="W4046" t="str">
            <v>COMPRA</v>
          </cell>
        </row>
        <row r="4047">
          <cell r="B4047" t="str">
            <v>9095-33</v>
          </cell>
          <cell r="C4047" t="str">
            <v>Desc. 2-Propanol HPLC</v>
          </cell>
          <cell r="D4047" t="str">
            <v>4 L</v>
          </cell>
          <cell r="E4047" t="str">
            <v>Desc. 2-Propanol HPLC4 L</v>
          </cell>
          <cell r="F4047" t="str">
            <v>PZ</v>
          </cell>
          <cell r="G4047" t="str">
            <v>4 L</v>
          </cell>
          <cell r="H4047">
            <v>2736.58</v>
          </cell>
          <cell r="I4047" t="str">
            <v>Desc. RACIONALIZACION PRODUCTOS Alt. 9095-03</v>
          </cell>
          <cell r="J4047">
            <v>0.79</v>
          </cell>
          <cell r="K4047">
            <v>3.16</v>
          </cell>
          <cell r="L4047" t="str">
            <v>PLANEADOR 3</v>
          </cell>
          <cell r="M4047" t="str">
            <v>Desc.</v>
          </cell>
          <cell r="N4047" t="str">
            <v>BAKER</v>
          </cell>
          <cell r="O4047" t="str">
            <v>LAB</v>
          </cell>
          <cell r="P4047" t="str">
            <v>HPS</v>
          </cell>
          <cell r="Q4047" t="str">
            <v>#NOCODE#</v>
          </cell>
          <cell r="R4047" t="str">
            <v>#NOCODE#</v>
          </cell>
          <cell r="S4047" t="str">
            <v>SOLVENTES</v>
          </cell>
          <cell r="T4047" t="str">
            <v>PT</v>
          </cell>
          <cell r="U4047" t="str">
            <v>NO</v>
          </cell>
          <cell r="V4047" t="str">
            <v>PTFMPL</v>
          </cell>
          <cell r="W4047" t="str">
            <v>Producción</v>
          </cell>
        </row>
        <row r="4048">
          <cell r="B4048" t="str">
            <v>9097-10</v>
          </cell>
          <cell r="C4048" t="str">
            <v>Metanol Bajo en Agua Bakerdry</v>
          </cell>
          <cell r="D4048" t="str">
            <v>100 ml</v>
          </cell>
          <cell r="E4048" t="str">
            <v>Metanol Bajo en Agua Bakerdry100 ml</v>
          </cell>
          <cell r="F4048" t="str">
            <v>PZ</v>
          </cell>
          <cell r="G4048" t="str">
            <v>100 ml</v>
          </cell>
          <cell r="H4048">
            <v>6374.45</v>
          </cell>
          <cell r="I4048">
            <v>0</v>
          </cell>
          <cell r="J4048">
            <v>0.8</v>
          </cell>
          <cell r="K4048">
            <v>0.08</v>
          </cell>
          <cell r="L4048" t="str">
            <v>COMPRADOR 6</v>
          </cell>
          <cell r="M4048" t="str">
            <v>Make to Order</v>
          </cell>
          <cell r="N4048" t="str">
            <v>BAKER</v>
          </cell>
          <cell r="O4048" t="str">
            <v>LAB</v>
          </cell>
          <cell r="P4048" t="str">
            <v>LAB</v>
          </cell>
          <cell r="Q4048" t="str">
            <v>#NOCODE#</v>
          </cell>
          <cell r="R4048" t="str">
            <v>#NOCODE#</v>
          </cell>
          <cell r="S4048" t="str">
            <v>SOLVENTES</v>
          </cell>
          <cell r="T4048" t="str">
            <v>PT</v>
          </cell>
          <cell r="U4048" t="str">
            <v>NO</v>
          </cell>
          <cell r="V4048" t="str">
            <v>PTD</v>
          </cell>
          <cell r="W4048" t="str">
            <v>Compra</v>
          </cell>
        </row>
        <row r="4049">
          <cell r="B4049" t="str">
            <v>9097-12</v>
          </cell>
          <cell r="C4049" t="str">
            <v>Metanol Bajo en Agua Bakerdry</v>
          </cell>
          <cell r="D4049" t="str">
            <v>1 L</v>
          </cell>
          <cell r="E4049" t="str">
            <v>Metanol Bajo en Agua Bakerdry1 L</v>
          </cell>
          <cell r="F4049" t="str">
            <v>PZ</v>
          </cell>
          <cell r="G4049" t="str">
            <v>1 L</v>
          </cell>
          <cell r="H4049">
            <v>3452.01</v>
          </cell>
          <cell r="I4049">
            <v>0</v>
          </cell>
          <cell r="J4049">
            <v>0.8</v>
          </cell>
          <cell r="K4049">
            <v>0.8</v>
          </cell>
          <cell r="L4049" t="str">
            <v>COMPRADOR 6</v>
          </cell>
          <cell r="M4049" t="str">
            <v>Recurso F</v>
          </cell>
          <cell r="N4049" t="str">
            <v>BAKER</v>
          </cell>
          <cell r="O4049" t="str">
            <v>LAB</v>
          </cell>
          <cell r="P4049" t="str">
            <v>LAB</v>
          </cell>
          <cell r="Q4049" t="str">
            <v>#NOCODE#</v>
          </cell>
          <cell r="R4049" t="str">
            <v>#NOCODE#</v>
          </cell>
          <cell r="S4049" t="str">
            <v>SOLVENTES</v>
          </cell>
          <cell r="T4049" t="str">
            <v>PT</v>
          </cell>
          <cell r="U4049" t="str">
            <v>NO</v>
          </cell>
          <cell r="V4049" t="str">
            <v>PTD</v>
          </cell>
          <cell r="W4049" t="str">
            <v>Compra</v>
          </cell>
        </row>
        <row r="4050">
          <cell r="B4050" t="str">
            <v>9098-00</v>
          </cell>
          <cell r="C4050" t="str">
            <v>Metanol BIO</v>
          </cell>
          <cell r="D4050" t="str">
            <v>L</v>
          </cell>
          <cell r="E4050" t="str">
            <v>Metanol BIOL</v>
          </cell>
          <cell r="F4050" t="str">
            <v>L</v>
          </cell>
          <cell r="G4050" t="str">
            <v>L</v>
          </cell>
          <cell r="H4050">
            <v>0</v>
          </cell>
          <cell r="I4050">
            <v>0</v>
          </cell>
          <cell r="J4050">
            <v>0.8</v>
          </cell>
          <cell r="K4050">
            <v>0.8</v>
          </cell>
          <cell r="L4050" t="str">
            <v>PLANEADOR 3</v>
          </cell>
          <cell r="M4050" t="str">
            <v>No Clasificado</v>
          </cell>
          <cell r="N4050" t="str">
            <v>BAKER</v>
          </cell>
          <cell r="O4050" t="str">
            <v>SINTESIS</v>
          </cell>
          <cell r="P4050" t="str">
            <v>SIN</v>
          </cell>
          <cell r="Q4050" t="str">
            <v>#NOCODE#</v>
          </cell>
          <cell r="R4050" t="str">
            <v>#NOCODE#</v>
          </cell>
          <cell r="S4050" t="str">
            <v>SOLVENTES</v>
          </cell>
          <cell r="T4050" t="str">
            <v>PP</v>
          </cell>
          <cell r="U4050" t="str">
            <v>NO</v>
          </cell>
          <cell r="V4050" t="str">
            <v>FMPL</v>
          </cell>
          <cell r="W4050" t="str">
            <v>Producción</v>
          </cell>
        </row>
        <row r="4051">
          <cell r="B4051" t="str">
            <v>9098-13</v>
          </cell>
          <cell r="C4051" t="str">
            <v>Desc.  Metanol BIO</v>
          </cell>
          <cell r="D4051" t="str">
            <v>4 L</v>
          </cell>
          <cell r="E4051" t="str">
            <v>Desc.  Metanol BIO4 L</v>
          </cell>
          <cell r="F4051" t="str">
            <v>PZ</v>
          </cell>
          <cell r="G4051" t="str">
            <v>4 L</v>
          </cell>
          <cell r="H4051">
            <v>1093.53</v>
          </cell>
          <cell r="I4051" t="str">
            <v>Desc. Sin Alt. AVANTOR 06/10/11</v>
          </cell>
          <cell r="J4051">
            <v>0.8</v>
          </cell>
          <cell r="K4051">
            <v>3.2</v>
          </cell>
          <cell r="L4051" t="str">
            <v>PLANEADOR 3</v>
          </cell>
          <cell r="M4051" t="str">
            <v>Desc.</v>
          </cell>
          <cell r="N4051" t="str">
            <v>BAKER</v>
          </cell>
          <cell r="O4051" t="str">
            <v>LAB</v>
          </cell>
          <cell r="P4051" t="str">
            <v>HPS</v>
          </cell>
          <cell r="Q4051" t="str">
            <v>#NOCODE#</v>
          </cell>
          <cell r="R4051" t="str">
            <v>#NOCODE#</v>
          </cell>
          <cell r="S4051" t="str">
            <v>SOLVENTES</v>
          </cell>
          <cell r="T4051" t="str">
            <v>PT</v>
          </cell>
          <cell r="U4051" t="str">
            <v>NO</v>
          </cell>
          <cell r="V4051" t="str">
            <v>PTFMPL</v>
          </cell>
          <cell r="W4051" t="str">
            <v>Producción</v>
          </cell>
        </row>
        <row r="4052">
          <cell r="B4052" t="str">
            <v>9099-01</v>
          </cell>
          <cell r="C4052" t="str">
            <v>Desc.1-Propanol Reactivo Baker</v>
          </cell>
          <cell r="D4052" t="str">
            <v>ACS 500 ml</v>
          </cell>
          <cell r="E4052" t="str">
            <v>Desc.1-Propanol Reactivo BakerACS 500 ml</v>
          </cell>
          <cell r="F4052" t="str">
            <v>PZ</v>
          </cell>
          <cell r="G4052" t="str">
            <v>500 ML</v>
          </cell>
          <cell r="H4052">
            <v>403.83</v>
          </cell>
          <cell r="I4052" t="str">
            <v>Desc. Alt. 9086-01</v>
          </cell>
          <cell r="J4052">
            <v>0.8</v>
          </cell>
          <cell r="K4052">
            <v>0.4</v>
          </cell>
          <cell r="L4052" t="str">
            <v>COMPRADOR 6</v>
          </cell>
          <cell r="M4052" t="str">
            <v>Desc.</v>
          </cell>
          <cell r="N4052" t="str">
            <v>BAKER</v>
          </cell>
          <cell r="O4052" t="str">
            <v>LAB</v>
          </cell>
          <cell r="P4052" t="str">
            <v>LAB</v>
          </cell>
          <cell r="Q4052" t="str">
            <v>#NOCODE#</v>
          </cell>
          <cell r="R4052" t="str">
            <v>#NOCODE#</v>
          </cell>
          <cell r="S4052" t="str">
            <v>SOLVENTES</v>
          </cell>
          <cell r="T4052" t="str">
            <v>PT</v>
          </cell>
          <cell r="U4052" t="str">
            <v>NO</v>
          </cell>
          <cell r="V4052" t="str">
            <v>PTD</v>
          </cell>
          <cell r="W4052" t="str">
            <v>Compra</v>
          </cell>
        </row>
        <row r="4053">
          <cell r="B4053" t="str">
            <v>9099-03</v>
          </cell>
          <cell r="C4053" t="str">
            <v>Desc.1-Propanol Reactivo Baker</v>
          </cell>
          <cell r="D4053" t="str">
            <v>ACS 4 L</v>
          </cell>
          <cell r="E4053" t="str">
            <v>Desc.1-Propanol Reactivo BakerACS 4 L</v>
          </cell>
          <cell r="F4053" t="str">
            <v>PZ</v>
          </cell>
          <cell r="G4053" t="str">
            <v>4 L</v>
          </cell>
          <cell r="H4053">
            <v>1215.1600000000001</v>
          </cell>
          <cell r="I4053" t="str">
            <v>Desc. Alt. 9086-03</v>
          </cell>
          <cell r="J4053">
            <v>0.8</v>
          </cell>
          <cell r="K4053">
            <v>3.2</v>
          </cell>
          <cell r="L4053" t="str">
            <v>COMPRADOR 6</v>
          </cell>
          <cell r="M4053" t="str">
            <v>Desc.</v>
          </cell>
          <cell r="N4053" t="str">
            <v>BAKER</v>
          </cell>
          <cell r="O4053" t="str">
            <v>LAB</v>
          </cell>
          <cell r="P4053" t="str">
            <v>LAB</v>
          </cell>
          <cell r="Q4053" t="str">
            <v>#NOCODE#</v>
          </cell>
          <cell r="R4053" t="str">
            <v>#NOCODE#</v>
          </cell>
          <cell r="S4053" t="str">
            <v>SOLVENTES</v>
          </cell>
          <cell r="T4053" t="str">
            <v>PT</v>
          </cell>
          <cell r="U4053" t="str">
            <v>NO</v>
          </cell>
          <cell r="V4053" t="str">
            <v>PTD</v>
          </cell>
          <cell r="W4053" t="str">
            <v>Compra</v>
          </cell>
        </row>
        <row r="4054">
          <cell r="B4054" t="str">
            <v>9110-01</v>
          </cell>
          <cell r="C4054" t="str">
            <v>Desc. Anilina RA ACS</v>
          </cell>
          <cell r="D4054" t="str">
            <v>500 ml</v>
          </cell>
          <cell r="E4054" t="str">
            <v>Desc. Anilina RA ACS500 ml</v>
          </cell>
          <cell r="F4054" t="str">
            <v>PZ</v>
          </cell>
          <cell r="G4054" t="str">
            <v>500 ML</v>
          </cell>
          <cell r="H4054">
            <v>579.11</v>
          </cell>
          <cell r="I4054" t="str">
            <v>Desc. Alt.9110-03 (4 L)</v>
          </cell>
          <cell r="J4054">
            <v>1.02</v>
          </cell>
          <cell r="K4054">
            <v>0.51</v>
          </cell>
          <cell r="L4054" t="str">
            <v>PLANEADOR 3</v>
          </cell>
          <cell r="M4054" t="str">
            <v>Desc.</v>
          </cell>
          <cell r="N4054" t="str">
            <v>BAKER</v>
          </cell>
          <cell r="O4054" t="str">
            <v>LAB</v>
          </cell>
          <cell r="P4054" t="str">
            <v>LAB</v>
          </cell>
          <cell r="Q4054" t="str">
            <v>#NOCODE#</v>
          </cell>
          <cell r="R4054" t="str">
            <v>#NOCODE#</v>
          </cell>
          <cell r="S4054" t="str">
            <v>SOLVENTES</v>
          </cell>
          <cell r="T4054" t="str">
            <v>PT</v>
          </cell>
          <cell r="U4054" t="str">
            <v>NO</v>
          </cell>
          <cell r="V4054" t="str">
            <v>PTEPTD</v>
          </cell>
          <cell r="W4054" t="str">
            <v>Empaque</v>
          </cell>
        </row>
        <row r="4055">
          <cell r="B4055" t="str">
            <v>9110-03</v>
          </cell>
          <cell r="C4055" t="str">
            <v>Anilina RA ACS</v>
          </cell>
          <cell r="D4055" t="str">
            <v>4 L</v>
          </cell>
          <cell r="E4055" t="str">
            <v>Anilina RA ACS4 L</v>
          </cell>
          <cell r="F4055" t="str">
            <v>PZ</v>
          </cell>
          <cell r="G4055" t="str">
            <v>4 L</v>
          </cell>
          <cell r="H4055">
            <v>5315.08</v>
          </cell>
          <cell r="I4055">
            <v>0</v>
          </cell>
          <cell r="J4055">
            <v>1.02</v>
          </cell>
          <cell r="K4055">
            <v>4.08</v>
          </cell>
          <cell r="L4055" t="str">
            <v>COMPRADOR 6</v>
          </cell>
          <cell r="M4055" t="str">
            <v>Make to Order</v>
          </cell>
          <cell r="N4055" t="str">
            <v>BAKER</v>
          </cell>
          <cell r="O4055" t="str">
            <v>LAB</v>
          </cell>
          <cell r="P4055" t="str">
            <v>LAB</v>
          </cell>
          <cell r="Q4055" t="str">
            <v>#NOCODE#</v>
          </cell>
          <cell r="R4055" t="str">
            <v>#NOCODE#</v>
          </cell>
          <cell r="S4055" t="str">
            <v>SOLVENTES</v>
          </cell>
          <cell r="T4055" t="str">
            <v>PT</v>
          </cell>
          <cell r="U4055" t="str">
            <v>NO</v>
          </cell>
          <cell r="V4055" t="str">
            <v>PTD</v>
          </cell>
          <cell r="W4055" t="str">
            <v>Compra</v>
          </cell>
        </row>
        <row r="4056">
          <cell r="B4056" t="str">
            <v>9111-07</v>
          </cell>
          <cell r="C4056" t="str">
            <v>Trietilamina Baker</v>
          </cell>
          <cell r="D4056" t="str">
            <v>500 ml</v>
          </cell>
          <cell r="E4056" t="str">
            <v>Trietilamina Baker500 ml</v>
          </cell>
          <cell r="F4056" t="str">
            <v>PZ</v>
          </cell>
          <cell r="G4056" t="str">
            <v>500 ML</v>
          </cell>
          <cell r="H4056">
            <v>1652.12</v>
          </cell>
          <cell r="I4056">
            <v>0</v>
          </cell>
          <cell r="J4056">
            <v>0.73</v>
          </cell>
          <cell r="K4056">
            <v>0.36499999999999999</v>
          </cell>
          <cell r="L4056" t="str">
            <v>COMPRADOR 6</v>
          </cell>
          <cell r="M4056" t="str">
            <v>Recurso C</v>
          </cell>
          <cell r="N4056" t="str">
            <v>BAKER</v>
          </cell>
          <cell r="O4056" t="str">
            <v>LAB</v>
          </cell>
          <cell r="P4056" t="str">
            <v>BIO</v>
          </cell>
          <cell r="Q4056" t="str">
            <v>#NOCODE#</v>
          </cell>
          <cell r="R4056" t="str">
            <v>#NOCODE#</v>
          </cell>
          <cell r="S4056" t="str">
            <v>SOLVENTES</v>
          </cell>
          <cell r="T4056" t="str">
            <v>PT</v>
          </cell>
          <cell r="U4056" t="str">
            <v>NO</v>
          </cell>
          <cell r="V4056" t="str">
            <v>PTD</v>
          </cell>
          <cell r="W4056" t="str">
            <v>Compra</v>
          </cell>
        </row>
        <row r="4057">
          <cell r="B4057" t="str">
            <v>9127-02</v>
          </cell>
          <cell r="C4057" t="str">
            <v>Desc. Metanol Capillary</v>
          </cell>
          <cell r="D4057" t="str">
            <v>1 L</v>
          </cell>
          <cell r="E4057" t="str">
            <v>Desc. Metanol Capillary1 L</v>
          </cell>
          <cell r="F4057" t="str">
            <v>PZ</v>
          </cell>
          <cell r="G4057" t="str">
            <v>1 L</v>
          </cell>
          <cell r="H4057">
            <v>1052.1099999999999</v>
          </cell>
          <cell r="I4057" t="str">
            <v>Desc. Sin Alt.</v>
          </cell>
          <cell r="J4057">
            <v>0.8</v>
          </cell>
          <cell r="K4057">
            <v>0.8</v>
          </cell>
          <cell r="L4057" t="str">
            <v>COMPRADOR 6</v>
          </cell>
          <cell r="M4057" t="str">
            <v>Desc.</v>
          </cell>
          <cell r="N4057" t="str">
            <v>BAKER</v>
          </cell>
          <cell r="O4057" t="str">
            <v>LAB</v>
          </cell>
          <cell r="P4057" t="str">
            <v>LAB</v>
          </cell>
          <cell r="Q4057" t="str">
            <v>#NOCODE#</v>
          </cell>
          <cell r="R4057" t="str">
            <v>#NOCODE#</v>
          </cell>
          <cell r="S4057" t="str">
            <v>SOLVENTES</v>
          </cell>
          <cell r="T4057" t="str">
            <v>PT</v>
          </cell>
          <cell r="U4057" t="str">
            <v>NO</v>
          </cell>
          <cell r="V4057" t="str">
            <v>PTD</v>
          </cell>
          <cell r="W4057" t="str">
            <v>Compra</v>
          </cell>
        </row>
        <row r="4058">
          <cell r="B4058" t="str">
            <v>9127-03</v>
          </cell>
          <cell r="C4058" t="str">
            <v>Desc. Metanol Capillary</v>
          </cell>
          <cell r="D4058" t="str">
            <v>4 L</v>
          </cell>
          <cell r="E4058" t="str">
            <v>Desc. Metanol Capillary4 L</v>
          </cell>
          <cell r="F4058" t="str">
            <v>PZ</v>
          </cell>
          <cell r="G4058" t="str">
            <v>4 L</v>
          </cell>
          <cell r="H4058">
            <v>3252.03</v>
          </cell>
          <cell r="I4058" t="str">
            <v>Desc. Sin Alt.</v>
          </cell>
          <cell r="J4058">
            <v>0.8</v>
          </cell>
          <cell r="K4058">
            <v>3.2</v>
          </cell>
          <cell r="L4058" t="str">
            <v>COMPRADOR 6</v>
          </cell>
          <cell r="M4058" t="str">
            <v>Desc.</v>
          </cell>
          <cell r="N4058" t="str">
            <v>BAKER</v>
          </cell>
          <cell r="O4058" t="str">
            <v>LAB</v>
          </cell>
          <cell r="P4058" t="str">
            <v>LAB</v>
          </cell>
          <cell r="Q4058" t="str">
            <v>#NOCODE#</v>
          </cell>
          <cell r="R4058" t="str">
            <v>#NOCODE#</v>
          </cell>
          <cell r="S4058" t="str">
            <v>SOLVENTES</v>
          </cell>
          <cell r="T4058" t="str">
            <v>PT</v>
          </cell>
          <cell r="U4058" t="str">
            <v>NO</v>
          </cell>
          <cell r="V4058" t="str">
            <v>PTD</v>
          </cell>
          <cell r="W4058" t="str">
            <v>Compra</v>
          </cell>
        </row>
        <row r="4059">
          <cell r="B4059" t="str">
            <v>9144-01</v>
          </cell>
          <cell r="C4059" t="str">
            <v>Desc. Benzaldehido</v>
          </cell>
          <cell r="D4059" t="str">
            <v>500 ml</v>
          </cell>
          <cell r="E4059" t="str">
            <v>Desc. Benzaldehido500 ml</v>
          </cell>
          <cell r="F4059" t="str">
            <v>PZ</v>
          </cell>
          <cell r="G4059" t="str">
            <v>500 ML</v>
          </cell>
          <cell r="H4059">
            <v>350.61619999999999</v>
          </cell>
          <cell r="I4059" t="str">
            <v>Desc. Alt. 9144-02</v>
          </cell>
          <cell r="J4059">
            <v>1.05</v>
          </cell>
          <cell r="K4059">
            <v>0.52500000000000002</v>
          </cell>
          <cell r="L4059" t="str">
            <v>PLANEADOR 3</v>
          </cell>
          <cell r="M4059" t="str">
            <v>Desc.</v>
          </cell>
          <cell r="N4059" t="str">
            <v>BAKER</v>
          </cell>
          <cell r="O4059" t="str">
            <v>LAB</v>
          </cell>
          <cell r="P4059" t="str">
            <v>LAB</v>
          </cell>
          <cell r="Q4059" t="str">
            <v>#NOCODE#</v>
          </cell>
          <cell r="R4059" t="str">
            <v>#NOCODE#</v>
          </cell>
          <cell r="S4059" t="str">
            <v>SOLVENTES</v>
          </cell>
          <cell r="T4059" t="str">
            <v>PT</v>
          </cell>
          <cell r="U4059" t="str">
            <v>NO</v>
          </cell>
          <cell r="V4059" t="str">
            <v>PTMPL</v>
          </cell>
          <cell r="W4059" t="str">
            <v>Empaque</v>
          </cell>
        </row>
        <row r="4060">
          <cell r="B4060" t="str">
            <v>9144-02</v>
          </cell>
          <cell r="C4060" t="str">
            <v>Desc. Benzaldehido RA</v>
          </cell>
          <cell r="D4060" t="str">
            <v>1 L</v>
          </cell>
          <cell r="E4060" t="str">
            <v>Desc. Benzaldehido RA1 L</v>
          </cell>
          <cell r="F4060" t="str">
            <v>PZ</v>
          </cell>
          <cell r="G4060" t="str">
            <v>1 L</v>
          </cell>
          <cell r="H4060">
            <v>523.88</v>
          </cell>
          <cell r="I4060" t="str">
            <v>Desc. Sin Alt. Agosto/19/2015</v>
          </cell>
          <cell r="J4060">
            <v>1.05</v>
          </cell>
          <cell r="K4060">
            <v>1.05</v>
          </cell>
          <cell r="L4060" t="str">
            <v>PLANEADOR 3</v>
          </cell>
          <cell r="M4060" t="str">
            <v>Desc.</v>
          </cell>
          <cell r="N4060" t="str">
            <v>BAKER</v>
          </cell>
          <cell r="O4060" t="str">
            <v>LAB</v>
          </cell>
          <cell r="P4060" t="str">
            <v>LAB</v>
          </cell>
          <cell r="Q4060" t="str">
            <v>#NOCODE#</v>
          </cell>
          <cell r="R4060" t="str">
            <v>#NOCODE#</v>
          </cell>
          <cell r="S4060" t="str">
            <v>SOLVENTES</v>
          </cell>
          <cell r="T4060" t="str">
            <v>PT</v>
          </cell>
          <cell r="U4060" t="str">
            <v>NO</v>
          </cell>
          <cell r="V4060" t="str">
            <v>PTMPL</v>
          </cell>
          <cell r="W4060" t="str">
            <v>Empaque</v>
          </cell>
        </row>
        <row r="4061">
          <cell r="B4061" t="str">
            <v>9158-01</v>
          </cell>
          <cell r="C4061" t="str">
            <v>Desc. Bromoformo Purif.</v>
          </cell>
          <cell r="D4061" t="str">
            <v>500 ml</v>
          </cell>
          <cell r="E4061" t="str">
            <v>Desc. Bromoformo Purif.500 ml</v>
          </cell>
          <cell r="F4061" t="str">
            <v>PZ</v>
          </cell>
          <cell r="G4061" t="str">
            <v>500 ML</v>
          </cell>
          <cell r="H4061">
            <v>7231.22</v>
          </cell>
          <cell r="I4061" t="str">
            <v>Desc. Sin Alt.</v>
          </cell>
          <cell r="J4061">
            <v>2.89</v>
          </cell>
          <cell r="K4061">
            <v>1.4450000000000001</v>
          </cell>
          <cell r="L4061" t="str">
            <v>COMPRADOR 6</v>
          </cell>
          <cell r="M4061" t="str">
            <v>Desc.</v>
          </cell>
          <cell r="N4061" t="str">
            <v>BAKER</v>
          </cell>
          <cell r="O4061" t="str">
            <v>LAB</v>
          </cell>
          <cell r="P4061" t="str">
            <v>LAB</v>
          </cell>
          <cell r="Q4061" t="str">
            <v>#NOCODE#</v>
          </cell>
          <cell r="R4061" t="str">
            <v>#NOCODE#</v>
          </cell>
          <cell r="S4061" t="str">
            <v>SOLVENTES</v>
          </cell>
          <cell r="T4061" t="str">
            <v>PT</v>
          </cell>
          <cell r="U4061" t="str">
            <v>NO</v>
          </cell>
          <cell r="V4061" t="str">
            <v>PTD</v>
          </cell>
          <cell r="W4061" t="str">
            <v>Compra</v>
          </cell>
        </row>
        <row r="4062">
          <cell r="B4062" t="str">
            <v>9158-04</v>
          </cell>
          <cell r="C4062" t="str">
            <v>Desc. Bromoformo Purif.</v>
          </cell>
          <cell r="D4062" t="str">
            <v>230 ml</v>
          </cell>
          <cell r="E4062" t="str">
            <v>Desc. Bromoformo Purif.230 ml</v>
          </cell>
          <cell r="F4062" t="str">
            <v>PZ</v>
          </cell>
          <cell r="G4062" t="str">
            <v>230 ml</v>
          </cell>
          <cell r="H4062">
            <v>4739.93</v>
          </cell>
          <cell r="I4062" t="str">
            <v>Desc. Sin Alt.</v>
          </cell>
          <cell r="J4062">
            <v>2.89</v>
          </cell>
          <cell r="K4062">
            <v>0.66469999999999996</v>
          </cell>
          <cell r="L4062" t="str">
            <v>COMPRADOR 6</v>
          </cell>
          <cell r="M4062" t="str">
            <v>Desc.</v>
          </cell>
          <cell r="N4062" t="str">
            <v>BAKER</v>
          </cell>
          <cell r="O4062" t="str">
            <v>LAB</v>
          </cell>
          <cell r="P4062" t="str">
            <v>LAB</v>
          </cell>
          <cell r="Q4062" t="str">
            <v>#NOCODE#</v>
          </cell>
          <cell r="R4062" t="str">
            <v>#NOCODE#</v>
          </cell>
          <cell r="S4062" t="str">
            <v>SOLVENTES</v>
          </cell>
          <cell r="T4062" t="str">
            <v>PT</v>
          </cell>
          <cell r="U4062" t="str">
            <v>NO</v>
          </cell>
          <cell r="V4062" t="str">
            <v>PTD</v>
          </cell>
          <cell r="W4062" t="str">
            <v>Compra</v>
          </cell>
        </row>
        <row r="4063">
          <cell r="B4063" t="str">
            <v>9160-02</v>
          </cell>
          <cell r="C4063" t="str">
            <v>Desc.  Acetato de Butilo Pfd</v>
          </cell>
          <cell r="D4063" t="str">
            <v>1L</v>
          </cell>
          <cell r="E4063" t="str">
            <v>Desc.  Acetato de Butilo Pfd1L</v>
          </cell>
          <cell r="F4063" t="str">
            <v>PZ</v>
          </cell>
          <cell r="G4063" t="str">
            <v>1 L</v>
          </cell>
          <cell r="H4063">
            <v>323.97683699999999</v>
          </cell>
          <cell r="I4063" t="str">
            <v>Desc. Sin Alt.</v>
          </cell>
          <cell r="J4063">
            <v>0.88</v>
          </cell>
          <cell r="K4063">
            <v>0.88</v>
          </cell>
          <cell r="L4063" t="str">
            <v>PLANEADOR 3</v>
          </cell>
          <cell r="M4063" t="str">
            <v>Desc.</v>
          </cell>
          <cell r="N4063" t="str">
            <v>BAKER</v>
          </cell>
          <cell r="O4063" t="str">
            <v>LAB</v>
          </cell>
          <cell r="P4063" t="str">
            <v>LAB</v>
          </cell>
          <cell r="Q4063" t="str">
            <v>#NOCODE#</v>
          </cell>
          <cell r="R4063" t="str">
            <v>#NOCODE#</v>
          </cell>
          <cell r="S4063" t="str">
            <v>SOLVENTES</v>
          </cell>
          <cell r="T4063" t="str">
            <v>PT</v>
          </cell>
          <cell r="U4063" t="str">
            <v>NO</v>
          </cell>
          <cell r="V4063" t="str">
            <v>PTMPL</v>
          </cell>
          <cell r="W4063" t="str">
            <v>Empaque</v>
          </cell>
        </row>
        <row r="4064">
          <cell r="B4064" t="str">
            <v>9160-03</v>
          </cell>
          <cell r="C4064" t="str">
            <v>Desc. Acetato de Butilo Purif.</v>
          </cell>
          <cell r="D4064" t="str">
            <v>4 L</v>
          </cell>
          <cell r="E4064" t="str">
            <v>Desc. Acetato de Butilo Purif.4 L</v>
          </cell>
          <cell r="F4064" t="str">
            <v>PZ</v>
          </cell>
          <cell r="G4064" t="str">
            <v>4 L</v>
          </cell>
          <cell r="H4064">
            <v>2189.83</v>
          </cell>
          <cell r="I4064" t="str">
            <v>Desc. Sin Alt.</v>
          </cell>
          <cell r="J4064">
            <v>0.88</v>
          </cell>
          <cell r="K4064">
            <v>3.52</v>
          </cell>
          <cell r="L4064" t="str">
            <v>PLANEADOR 3</v>
          </cell>
          <cell r="M4064" t="str">
            <v>Desc.</v>
          </cell>
          <cell r="N4064" t="str">
            <v>BAKER</v>
          </cell>
          <cell r="O4064" t="str">
            <v>LAB</v>
          </cell>
          <cell r="P4064" t="str">
            <v>LAB</v>
          </cell>
          <cell r="Q4064" t="str">
            <v>#NOCODE#</v>
          </cell>
          <cell r="R4064" t="str">
            <v>#NOCODE#</v>
          </cell>
          <cell r="S4064" t="str">
            <v>SOLVENTES</v>
          </cell>
          <cell r="T4064" t="str">
            <v>PT</v>
          </cell>
          <cell r="U4064" t="str">
            <v>NO</v>
          </cell>
          <cell r="V4064" t="str">
            <v>PTMPL</v>
          </cell>
          <cell r="W4064" t="str">
            <v>Empaque</v>
          </cell>
        </row>
        <row r="4065">
          <cell r="B4065" t="str">
            <v>9172-01</v>
          </cell>
          <cell r="C4065" t="str">
            <v>Desc. Disulfuro de Carbono ACS</v>
          </cell>
          <cell r="D4065" t="str">
            <v>500 ml</v>
          </cell>
          <cell r="E4065" t="str">
            <v>Desc. Disulfuro de Carbono ACS500 ml</v>
          </cell>
          <cell r="F4065" t="str">
            <v>PZ</v>
          </cell>
          <cell r="G4065" t="str">
            <v>500 ML</v>
          </cell>
          <cell r="H4065">
            <v>2348.4699999999998</v>
          </cell>
          <cell r="I4065" t="str">
            <v>Desc. por Avantor USA 08/09/13. Alt. 9172-22</v>
          </cell>
          <cell r="J4065">
            <v>1.26</v>
          </cell>
          <cell r="K4065">
            <v>0.63</v>
          </cell>
          <cell r="L4065" t="str">
            <v>COMPRADOR 2</v>
          </cell>
          <cell r="M4065" t="str">
            <v>Desc.</v>
          </cell>
          <cell r="N4065" t="str">
            <v>BAKER</v>
          </cell>
          <cell r="O4065" t="str">
            <v>LAB</v>
          </cell>
          <cell r="P4065" t="str">
            <v>LAB</v>
          </cell>
          <cell r="Q4065" t="str">
            <v>#NOCODE#</v>
          </cell>
          <cell r="R4065" t="str">
            <v>#NOCODE#</v>
          </cell>
          <cell r="S4065" t="str">
            <v>SALES</v>
          </cell>
          <cell r="T4065" t="str">
            <v>PT</v>
          </cell>
          <cell r="U4065" t="str">
            <v>NO</v>
          </cell>
          <cell r="V4065" t="str">
            <v>PTD</v>
          </cell>
          <cell r="W4065" t="str">
            <v>Compra</v>
          </cell>
        </row>
        <row r="4066">
          <cell r="B4066" t="str">
            <v>9172-05</v>
          </cell>
          <cell r="C4066" t="str">
            <v>Desc.Disulfuro de Carbono, ACS</v>
          </cell>
          <cell r="D4066" t="str">
            <v>2.5 L</v>
          </cell>
          <cell r="E4066" t="str">
            <v>Desc.Disulfuro de Carbono, ACS2.5 L</v>
          </cell>
          <cell r="F4066" t="str">
            <v>PZ</v>
          </cell>
          <cell r="G4066" t="str">
            <v>2.5 L</v>
          </cell>
          <cell r="H4066">
            <v>0</v>
          </cell>
          <cell r="I4066" t="str">
            <v>Desc. Alt.9172-22 (1 L)</v>
          </cell>
          <cell r="J4066">
            <v>1.26</v>
          </cell>
          <cell r="K4066">
            <v>3.15</v>
          </cell>
          <cell r="L4066" t="str">
            <v>COMPRADOR 2</v>
          </cell>
          <cell r="M4066" t="str">
            <v>Desc.</v>
          </cell>
          <cell r="N4066" t="str">
            <v>BAKER</v>
          </cell>
          <cell r="O4066" t="str">
            <v>LAB</v>
          </cell>
          <cell r="P4066" t="str">
            <v>LAB</v>
          </cell>
          <cell r="Q4066" t="str">
            <v>#NOCODE#</v>
          </cell>
          <cell r="R4066" t="str">
            <v>#NOCODE#</v>
          </cell>
          <cell r="S4066" t="str">
            <v>SALES</v>
          </cell>
          <cell r="T4066" t="str">
            <v>PT</v>
          </cell>
          <cell r="U4066" t="str">
            <v>#NOCODE#</v>
          </cell>
          <cell r="V4066" t="str">
            <v>PTD</v>
          </cell>
          <cell r="W4066" t="str">
            <v>COMPRA</v>
          </cell>
        </row>
        <row r="4067">
          <cell r="B4067" t="str">
            <v>9172-22</v>
          </cell>
          <cell r="C4067" t="str">
            <v>Disulfuro de Carbono, ACS</v>
          </cell>
          <cell r="D4067" t="str">
            <v>1 L</v>
          </cell>
          <cell r="E4067" t="str">
            <v>Disulfuro de Carbono, ACS1 L</v>
          </cell>
          <cell r="F4067" t="str">
            <v>PZ</v>
          </cell>
          <cell r="G4067" t="str">
            <v>1 L</v>
          </cell>
          <cell r="H4067">
            <v>5662.93</v>
          </cell>
          <cell r="I4067">
            <v>0</v>
          </cell>
          <cell r="J4067">
            <v>1.26</v>
          </cell>
          <cell r="K4067">
            <v>1.26</v>
          </cell>
          <cell r="L4067" t="str">
            <v>COMPRADOR 2</v>
          </cell>
          <cell r="M4067" t="str">
            <v>Recurso F</v>
          </cell>
          <cell r="N4067" t="str">
            <v>BAKER</v>
          </cell>
          <cell r="O4067" t="str">
            <v>LAB</v>
          </cell>
          <cell r="P4067" t="str">
            <v>LAB</v>
          </cell>
          <cell r="Q4067" t="str">
            <v>#NOCODE#</v>
          </cell>
          <cell r="R4067" t="str">
            <v>#NOCODE#</v>
          </cell>
          <cell r="S4067" t="str">
            <v>SALES</v>
          </cell>
          <cell r="T4067" t="str">
            <v>PT</v>
          </cell>
          <cell r="U4067" t="str">
            <v>NO</v>
          </cell>
          <cell r="V4067" t="str">
            <v>PTD</v>
          </cell>
          <cell r="W4067" t="str">
            <v>Compra</v>
          </cell>
        </row>
        <row r="4068">
          <cell r="B4068" t="str">
            <v>9174-03</v>
          </cell>
          <cell r="C4068" t="str">
            <v>Cloroformo HPLC (Estabilizado</v>
          </cell>
          <cell r="D4068" t="str">
            <v>con Hidrocarburo)          4 L</v>
          </cell>
          <cell r="E4068" t="str">
            <v>Cloroformo HPLC (Estabilizadocon Hidrocarburo)          4 L</v>
          </cell>
          <cell r="F4068" t="str">
            <v>PZ</v>
          </cell>
          <cell r="G4068" t="str">
            <v>4 L</v>
          </cell>
          <cell r="H4068">
            <v>3451.59</v>
          </cell>
          <cell r="I4068">
            <v>0</v>
          </cell>
          <cell r="J4068">
            <v>1.48</v>
          </cell>
          <cell r="K4068">
            <v>5.92</v>
          </cell>
          <cell r="L4068" t="str">
            <v>COMPRADOR 6</v>
          </cell>
          <cell r="M4068" t="str">
            <v>Recurso D</v>
          </cell>
          <cell r="N4068" t="str">
            <v>BAKER</v>
          </cell>
          <cell r="O4068" t="str">
            <v>LAB</v>
          </cell>
          <cell r="P4068" t="str">
            <v>HPS</v>
          </cell>
          <cell r="Q4068" t="str">
            <v>#NOCODE#</v>
          </cell>
          <cell r="R4068" t="str">
            <v>#NOCODE#</v>
          </cell>
          <cell r="S4068" t="str">
            <v>SOLVENTES</v>
          </cell>
          <cell r="T4068" t="str">
            <v>PT</v>
          </cell>
          <cell r="U4068" t="str">
            <v>NO</v>
          </cell>
          <cell r="V4068" t="str">
            <v>PTD</v>
          </cell>
          <cell r="W4068" t="str">
            <v>Compra</v>
          </cell>
        </row>
        <row r="4069">
          <cell r="B4069" t="str">
            <v>9175-00</v>
          </cell>
          <cell r="C4069" t="str">
            <v>Cloroformo HPLC</v>
          </cell>
          <cell r="D4069" t="str">
            <v>L</v>
          </cell>
          <cell r="E4069" t="str">
            <v>Cloroformo HPLCL</v>
          </cell>
          <cell r="F4069" t="str">
            <v>L</v>
          </cell>
          <cell r="G4069" t="str">
            <v>L</v>
          </cell>
          <cell r="H4069">
            <v>0</v>
          </cell>
          <cell r="I4069">
            <v>0</v>
          </cell>
          <cell r="J4069">
            <v>1.48</v>
          </cell>
          <cell r="K4069">
            <v>1.48</v>
          </cell>
          <cell r="L4069" t="str">
            <v>PLANEADOR 3</v>
          </cell>
          <cell r="M4069" t="str">
            <v>No Clasificado</v>
          </cell>
          <cell r="N4069" t="str">
            <v>BAKER</v>
          </cell>
          <cell r="O4069" t="str">
            <v>SINTESIS</v>
          </cell>
          <cell r="P4069" t="str">
            <v>SIN</v>
          </cell>
          <cell r="Q4069" t="str">
            <v>#NOCODE#</v>
          </cell>
          <cell r="R4069" t="str">
            <v>#NOCODE#</v>
          </cell>
          <cell r="S4069" t="str">
            <v>SOLVENTES</v>
          </cell>
          <cell r="T4069" t="str">
            <v>PP</v>
          </cell>
          <cell r="U4069" t="str">
            <v>NO</v>
          </cell>
          <cell r="V4069" t="str">
            <v>FMPI</v>
          </cell>
          <cell r="W4069" t="str">
            <v>Producción</v>
          </cell>
        </row>
        <row r="4070">
          <cell r="B4070" t="str">
            <v>9175-02</v>
          </cell>
          <cell r="C4070" t="str">
            <v>Cloroformo HPLC</v>
          </cell>
          <cell r="D4070" t="str">
            <v>1 L</v>
          </cell>
          <cell r="E4070" t="str">
            <v>Cloroformo HPLC1 L</v>
          </cell>
          <cell r="F4070" t="str">
            <v>PZ</v>
          </cell>
          <cell r="G4070" t="str">
            <v>1 L</v>
          </cell>
          <cell r="H4070">
            <v>668.44</v>
          </cell>
          <cell r="I4070">
            <v>0</v>
          </cell>
          <cell r="J4070">
            <v>1.48</v>
          </cell>
          <cell r="K4070">
            <v>1.48</v>
          </cell>
          <cell r="L4070" t="str">
            <v>PLANEADOR 3</v>
          </cell>
          <cell r="M4070" t="str">
            <v>Recurso B</v>
          </cell>
          <cell r="N4070" t="str">
            <v>BAKER</v>
          </cell>
          <cell r="O4070" t="str">
            <v>LAB</v>
          </cell>
          <cell r="P4070" t="str">
            <v>HPS</v>
          </cell>
          <cell r="Q4070" t="str">
            <v>#NOCODE#</v>
          </cell>
          <cell r="R4070" t="str">
            <v>#NOCODE#</v>
          </cell>
          <cell r="S4070" t="str">
            <v>SOLVENTES</v>
          </cell>
          <cell r="T4070" t="str">
            <v>PT</v>
          </cell>
          <cell r="U4070" t="str">
            <v>NO</v>
          </cell>
          <cell r="V4070" t="str">
            <v>PTEPTD</v>
          </cell>
          <cell r="W4070" t="str">
            <v>EMPAQUE</v>
          </cell>
        </row>
        <row r="4071">
          <cell r="B4071" t="str">
            <v>9175-03</v>
          </cell>
          <cell r="C4071" t="str">
            <v>Cloroformo HPLC</v>
          </cell>
          <cell r="D4071" t="str">
            <v>4 L</v>
          </cell>
          <cell r="E4071" t="str">
            <v>Cloroformo HPLC4 L</v>
          </cell>
          <cell r="F4071" t="str">
            <v>PZ</v>
          </cell>
          <cell r="G4071" t="str">
            <v>4 L</v>
          </cell>
          <cell r="H4071">
            <v>2673.78</v>
          </cell>
          <cell r="I4071">
            <v>0</v>
          </cell>
          <cell r="J4071">
            <v>1.48</v>
          </cell>
          <cell r="K4071">
            <v>5.92</v>
          </cell>
          <cell r="L4071" t="str">
            <v>COMPRADOR 6</v>
          </cell>
          <cell r="M4071" t="str">
            <v>Recurso A</v>
          </cell>
          <cell r="N4071" t="str">
            <v>BAKER</v>
          </cell>
          <cell r="O4071" t="str">
            <v>LAB</v>
          </cell>
          <cell r="P4071" t="str">
            <v>HPS</v>
          </cell>
          <cell r="Q4071" t="str">
            <v>#NOCODE#</v>
          </cell>
          <cell r="R4071" t="str">
            <v>#NOCODE#</v>
          </cell>
          <cell r="S4071" t="str">
            <v>SOLVENTES</v>
          </cell>
          <cell r="T4071" t="str">
            <v>PT</v>
          </cell>
          <cell r="U4071" t="str">
            <v>NO</v>
          </cell>
          <cell r="V4071" t="str">
            <v>PTD</v>
          </cell>
          <cell r="W4071" t="str">
            <v>COMPRA</v>
          </cell>
        </row>
        <row r="4072">
          <cell r="B4072" t="str">
            <v>9175-07</v>
          </cell>
          <cell r="C4072" t="str">
            <v>Desc. Cloroformo HPLC</v>
          </cell>
          <cell r="D4072" t="str">
            <v>20 L</v>
          </cell>
          <cell r="E4072" t="str">
            <v>Desc. Cloroformo HPLC20 L</v>
          </cell>
          <cell r="F4072" t="str">
            <v>PZ</v>
          </cell>
          <cell r="G4072" t="str">
            <v>20 L</v>
          </cell>
          <cell r="H4072">
            <v>6897.81</v>
          </cell>
          <cell r="I4072" t="str">
            <v>Desc. Alt. 9175-03. RACIONALIZACION PRODUCTOS</v>
          </cell>
          <cell r="J4072">
            <v>1.48</v>
          </cell>
          <cell r="K4072">
            <v>29.6</v>
          </cell>
          <cell r="L4072" t="str">
            <v>PLANEADOR 3</v>
          </cell>
          <cell r="M4072" t="str">
            <v>Desc.</v>
          </cell>
          <cell r="N4072" t="str">
            <v>BAKER</v>
          </cell>
          <cell r="O4072" t="str">
            <v>LAB</v>
          </cell>
          <cell r="P4072" t="str">
            <v>HPS</v>
          </cell>
          <cell r="Q4072" t="str">
            <v>#NOCODE#</v>
          </cell>
          <cell r="R4072" t="str">
            <v>#NOCODE#</v>
          </cell>
          <cell r="S4072" t="str">
            <v>SOLVENTES</v>
          </cell>
          <cell r="T4072" t="str">
            <v>PT</v>
          </cell>
          <cell r="U4072" t="str">
            <v>NO</v>
          </cell>
          <cell r="V4072" t="str">
            <v>PTFMPI</v>
          </cell>
          <cell r="W4072" t="str">
            <v>Producción</v>
          </cell>
        </row>
        <row r="4073">
          <cell r="B4073" t="str">
            <v>9175-33</v>
          </cell>
          <cell r="C4073" t="str">
            <v>Cloroformo HPLC</v>
          </cell>
          <cell r="D4073" t="str">
            <v>4 L</v>
          </cell>
          <cell r="E4073" t="str">
            <v>Cloroformo HPLC4 L</v>
          </cell>
          <cell r="F4073" t="str">
            <v>PZ</v>
          </cell>
          <cell r="G4073" t="str">
            <v>4 L</v>
          </cell>
          <cell r="H4073">
            <v>2713.31</v>
          </cell>
          <cell r="I4073" t="str">
            <v>Envase Polycoated</v>
          </cell>
          <cell r="J4073">
            <v>1.48</v>
          </cell>
          <cell r="K4073">
            <v>5.92</v>
          </cell>
          <cell r="L4073" t="str">
            <v>COMPRADOR 6</v>
          </cell>
          <cell r="M4073" t="str">
            <v>Make to Order</v>
          </cell>
          <cell r="N4073" t="str">
            <v>BAKER</v>
          </cell>
          <cell r="O4073" t="str">
            <v>LAB</v>
          </cell>
          <cell r="P4073" t="str">
            <v>HPS</v>
          </cell>
          <cell r="Q4073" t="str">
            <v>#NOCODE#</v>
          </cell>
          <cell r="R4073" t="str">
            <v>#NOCODE#</v>
          </cell>
          <cell r="S4073" t="str">
            <v>SOLVENTES</v>
          </cell>
          <cell r="T4073" t="str">
            <v>PT</v>
          </cell>
          <cell r="U4073" t="str">
            <v>NO</v>
          </cell>
          <cell r="V4073" t="str">
            <v>PTD</v>
          </cell>
          <cell r="W4073" t="str">
            <v>COMPRA</v>
          </cell>
        </row>
        <row r="4074">
          <cell r="B4074" t="str">
            <v>9175-64</v>
          </cell>
          <cell r="C4074" t="str">
            <v>Desc. Cloroformo HPLC</v>
          </cell>
          <cell r="D4074" t="str">
            <v>18 L</v>
          </cell>
          <cell r="E4074" t="str">
            <v>Desc. Cloroformo HPLC18 L</v>
          </cell>
          <cell r="F4074" t="str">
            <v>PZ</v>
          </cell>
          <cell r="G4074" t="str">
            <v>18 L</v>
          </cell>
          <cell r="H4074">
            <v>9269.2000000000007</v>
          </cell>
          <cell r="I4074" t="str">
            <v>Desc. Alt. 9175-07</v>
          </cell>
          <cell r="J4074">
            <v>1.48</v>
          </cell>
          <cell r="K4074">
            <v>26.64</v>
          </cell>
          <cell r="L4074" t="str">
            <v>PLANEADOR 3</v>
          </cell>
          <cell r="M4074" t="str">
            <v>Desc.</v>
          </cell>
          <cell r="N4074" t="str">
            <v>BAKER</v>
          </cell>
          <cell r="O4074" t="str">
            <v>LAB</v>
          </cell>
          <cell r="P4074" t="str">
            <v>HPS</v>
          </cell>
          <cell r="Q4074" t="str">
            <v>#NOCODE#</v>
          </cell>
          <cell r="R4074" t="str">
            <v>#NOCODE#</v>
          </cell>
          <cell r="S4074" t="str">
            <v>SOLVENTES</v>
          </cell>
          <cell r="T4074" t="str">
            <v>PT</v>
          </cell>
          <cell r="U4074" t="str">
            <v>NO</v>
          </cell>
          <cell r="V4074" t="str">
            <v>PTFMPI</v>
          </cell>
          <cell r="W4074" t="str">
            <v>Producción</v>
          </cell>
        </row>
        <row r="4075">
          <cell r="B4075" t="str">
            <v>9175-68</v>
          </cell>
          <cell r="C4075" t="str">
            <v>Desc. Ver -03 Cloroformo HPLC</v>
          </cell>
          <cell r="D4075" t="str">
            <v>4 L</v>
          </cell>
          <cell r="E4075" t="str">
            <v>Desc. Ver -03 Cloroformo HPLC4 L</v>
          </cell>
          <cell r="F4075" t="str">
            <v>PZ</v>
          </cell>
          <cell r="G4075" t="str">
            <v>4 L</v>
          </cell>
          <cell r="H4075">
            <v>2149.1999999999998</v>
          </cell>
          <cell r="I4075" t="str">
            <v>Desc. Alt. 9175-03. RACIONALIZACION PRODUCTOS</v>
          </cell>
          <cell r="J4075">
            <v>1.48</v>
          </cell>
          <cell r="K4075">
            <v>5.92</v>
          </cell>
          <cell r="L4075" t="str">
            <v>PLANEADOR 3</v>
          </cell>
          <cell r="M4075" t="str">
            <v>Desc.</v>
          </cell>
          <cell r="N4075" t="str">
            <v>BAKER</v>
          </cell>
          <cell r="O4075" t="str">
            <v>LAB</v>
          </cell>
          <cell r="P4075" t="str">
            <v>HPS</v>
          </cell>
          <cell r="Q4075" t="str">
            <v>#NOCODE#</v>
          </cell>
          <cell r="R4075" t="str">
            <v>#NOCODE#</v>
          </cell>
          <cell r="S4075" t="str">
            <v>SOLVENTES</v>
          </cell>
          <cell r="T4075" t="str">
            <v>PT</v>
          </cell>
          <cell r="U4075" t="str">
            <v>NO</v>
          </cell>
          <cell r="V4075" t="str">
            <v>PTFMPI</v>
          </cell>
          <cell r="W4075" t="str">
            <v>Producción</v>
          </cell>
        </row>
        <row r="4076">
          <cell r="B4076" t="str">
            <v>9177-03</v>
          </cell>
          <cell r="C4076" t="str">
            <v>Heptano HPLC</v>
          </cell>
          <cell r="D4076" t="str">
            <v>4 L</v>
          </cell>
          <cell r="E4076" t="str">
            <v>Heptano HPLC4 L</v>
          </cell>
          <cell r="F4076" t="str">
            <v>PZ</v>
          </cell>
          <cell r="G4076" t="str">
            <v>4 L</v>
          </cell>
          <cell r="H4076">
            <v>10109.280000000001</v>
          </cell>
          <cell r="I4076">
            <v>0</v>
          </cell>
          <cell r="J4076">
            <v>0.68</v>
          </cell>
          <cell r="K4076">
            <v>2.72</v>
          </cell>
          <cell r="L4076" t="str">
            <v>COMPRADOR 6</v>
          </cell>
          <cell r="M4076" t="str">
            <v>Recurso A</v>
          </cell>
          <cell r="N4076" t="str">
            <v>BAKER</v>
          </cell>
          <cell r="O4076" t="str">
            <v>LAB</v>
          </cell>
          <cell r="P4076" t="str">
            <v>HPS</v>
          </cell>
          <cell r="Q4076" t="str">
            <v>#NOCODE#</v>
          </cell>
          <cell r="R4076" t="str">
            <v>#NOCODE#</v>
          </cell>
          <cell r="S4076" t="str">
            <v>SOLVENTES</v>
          </cell>
          <cell r="T4076" t="str">
            <v>PT</v>
          </cell>
          <cell r="U4076" t="str">
            <v>NO</v>
          </cell>
          <cell r="V4076" t="str">
            <v>PTD</v>
          </cell>
          <cell r="W4076" t="str">
            <v>Compra</v>
          </cell>
        </row>
        <row r="4077">
          <cell r="B4077" t="str">
            <v>9177-33</v>
          </cell>
          <cell r="C4077" t="str">
            <v>Heptano HPLC</v>
          </cell>
          <cell r="D4077" t="str">
            <v>4 L</v>
          </cell>
          <cell r="E4077" t="str">
            <v>Heptano HPLC4 L</v>
          </cell>
          <cell r="F4077" t="str">
            <v>PZ</v>
          </cell>
          <cell r="G4077" t="str">
            <v>4 L</v>
          </cell>
          <cell r="H4077">
            <v>10109.280000000001</v>
          </cell>
          <cell r="I4077">
            <v>0</v>
          </cell>
          <cell r="J4077">
            <v>0.68</v>
          </cell>
          <cell r="K4077">
            <v>2.72</v>
          </cell>
          <cell r="L4077" t="str">
            <v>COMPRADOR 6</v>
          </cell>
          <cell r="M4077" t="str">
            <v>Make to Order</v>
          </cell>
          <cell r="N4077" t="str">
            <v>BAKER</v>
          </cell>
          <cell r="O4077" t="str">
            <v>LAB</v>
          </cell>
          <cell r="P4077" t="str">
            <v>HPS</v>
          </cell>
          <cell r="Q4077" t="str">
            <v>#NOCODE#</v>
          </cell>
          <cell r="R4077" t="str">
            <v>#NOCODE#</v>
          </cell>
          <cell r="S4077" t="str">
            <v>SOLVENTES</v>
          </cell>
          <cell r="T4077" t="str">
            <v>PT</v>
          </cell>
          <cell r="U4077" t="str">
            <v>NO</v>
          </cell>
          <cell r="V4077" t="str">
            <v>PTD</v>
          </cell>
          <cell r="W4077" t="str">
            <v>Compra</v>
          </cell>
        </row>
        <row r="4078">
          <cell r="B4078" t="str">
            <v>9179-01</v>
          </cell>
          <cell r="C4078" t="str">
            <v>Desc.Clorobenceno RA ACS</v>
          </cell>
          <cell r="D4078" t="str">
            <v>500 ml</v>
          </cell>
          <cell r="E4078" t="str">
            <v>Desc.Clorobenceno RA ACS500 ml</v>
          </cell>
          <cell r="F4078" t="str">
            <v>PZ</v>
          </cell>
          <cell r="G4078" t="str">
            <v>500 ML</v>
          </cell>
          <cell r="H4078">
            <v>291.24</v>
          </cell>
          <cell r="I4078" t="str">
            <v>Desc. Alt.9179-02 (1 L)</v>
          </cell>
          <cell r="J4078">
            <v>1.1020000000000001</v>
          </cell>
          <cell r="K4078">
            <v>0.55100000000000005</v>
          </cell>
          <cell r="L4078" t="str">
            <v>PLANEADOR 3</v>
          </cell>
          <cell r="M4078" t="str">
            <v>Desc.</v>
          </cell>
          <cell r="N4078" t="str">
            <v>BAKER</v>
          </cell>
          <cell r="O4078" t="str">
            <v>LAB</v>
          </cell>
          <cell r="P4078" t="str">
            <v>LAB</v>
          </cell>
          <cell r="Q4078" t="str">
            <v>#NOCODE#</v>
          </cell>
          <cell r="R4078" t="str">
            <v>#NOCODE#</v>
          </cell>
          <cell r="S4078" t="str">
            <v>SOLVENTES</v>
          </cell>
          <cell r="T4078" t="str">
            <v>PT</v>
          </cell>
          <cell r="U4078" t="str">
            <v>NO</v>
          </cell>
          <cell r="V4078" t="str">
            <v>PTEPTD</v>
          </cell>
          <cell r="W4078" t="str">
            <v>Empaque</v>
          </cell>
        </row>
        <row r="4079">
          <cell r="B4079" t="str">
            <v>9179-02</v>
          </cell>
          <cell r="C4079" t="str">
            <v>Clorobenceno RA ACS</v>
          </cell>
          <cell r="D4079" t="str">
            <v>1 L</v>
          </cell>
          <cell r="E4079" t="str">
            <v>Clorobenceno RA ACS1 L</v>
          </cell>
          <cell r="F4079" t="str">
            <v>PZ</v>
          </cell>
          <cell r="G4079" t="str">
            <v>1 L</v>
          </cell>
          <cell r="H4079">
            <v>693.74</v>
          </cell>
          <cell r="I4079">
            <v>0</v>
          </cell>
          <cell r="J4079">
            <v>1.1020000000000001</v>
          </cell>
          <cell r="K4079">
            <v>1.1020000000000001</v>
          </cell>
          <cell r="L4079" t="str">
            <v>PLANEADOR 3</v>
          </cell>
          <cell r="M4079" t="str">
            <v>Recurso F</v>
          </cell>
          <cell r="N4079" t="str">
            <v>BAKER</v>
          </cell>
          <cell r="O4079" t="str">
            <v>LAB</v>
          </cell>
          <cell r="P4079" t="str">
            <v>LAB</v>
          </cell>
          <cell r="Q4079" t="str">
            <v>#NOCODE#</v>
          </cell>
          <cell r="R4079" t="str">
            <v>#NOCODE#</v>
          </cell>
          <cell r="S4079" t="str">
            <v>SOLVENTES</v>
          </cell>
          <cell r="T4079" t="str">
            <v>PT</v>
          </cell>
          <cell r="U4079" t="str">
            <v>NO</v>
          </cell>
          <cell r="V4079" t="str">
            <v>PTEPTD</v>
          </cell>
          <cell r="W4079" t="str">
            <v>Empaque</v>
          </cell>
        </row>
        <row r="4080">
          <cell r="B4080" t="str">
            <v>9179-03</v>
          </cell>
          <cell r="C4080" t="str">
            <v>Clorobenceno RA ACS</v>
          </cell>
          <cell r="D4080" t="str">
            <v>4 L</v>
          </cell>
          <cell r="E4080" t="str">
            <v>Clorobenceno RA ACS4 L</v>
          </cell>
          <cell r="F4080" t="str">
            <v>PZ</v>
          </cell>
          <cell r="G4080" t="str">
            <v>4 L</v>
          </cell>
          <cell r="H4080">
            <v>2650.07</v>
          </cell>
          <cell r="I4080">
            <v>0</v>
          </cell>
          <cell r="J4080">
            <v>1.1100000000000001</v>
          </cell>
          <cell r="K4080">
            <v>4.4400000000000004</v>
          </cell>
          <cell r="L4080" t="str">
            <v>COMPRADOR 6</v>
          </cell>
          <cell r="M4080" t="str">
            <v>Recurso C</v>
          </cell>
          <cell r="N4080" t="str">
            <v>BAKER</v>
          </cell>
          <cell r="O4080" t="str">
            <v>LAB</v>
          </cell>
          <cell r="P4080" t="str">
            <v>LAB</v>
          </cell>
          <cell r="Q4080" t="str">
            <v>#NOCODE#</v>
          </cell>
          <cell r="R4080" t="str">
            <v>#NOCODE#</v>
          </cell>
          <cell r="S4080" t="str">
            <v>SOLVENTES</v>
          </cell>
          <cell r="T4080" t="str">
            <v>PT</v>
          </cell>
          <cell r="U4080" t="str">
            <v>NO</v>
          </cell>
          <cell r="V4080" t="str">
            <v>PTD</v>
          </cell>
          <cell r="W4080" t="str">
            <v>COMPRA</v>
          </cell>
        </row>
        <row r="4081">
          <cell r="B4081" t="str">
            <v>9179-08</v>
          </cell>
          <cell r="C4081" t="str">
            <v>Clorobenceno RA ACS</v>
          </cell>
          <cell r="D4081" t="str">
            <v>20 L</v>
          </cell>
          <cell r="E4081" t="str">
            <v>Clorobenceno RA ACS20 L</v>
          </cell>
          <cell r="F4081" t="str">
            <v>PZ</v>
          </cell>
          <cell r="G4081" t="str">
            <v>20 L</v>
          </cell>
          <cell r="H4081">
            <v>0</v>
          </cell>
          <cell r="I4081">
            <v>0</v>
          </cell>
          <cell r="J4081">
            <v>1.1020000000000001</v>
          </cell>
          <cell r="K4081">
            <v>22.04</v>
          </cell>
          <cell r="L4081" t="str">
            <v>COMPRADOR 6</v>
          </cell>
          <cell r="M4081" t="str">
            <v>Make to Order</v>
          </cell>
          <cell r="N4081" t="str">
            <v>BAKER</v>
          </cell>
          <cell r="O4081" t="str">
            <v>SINTESIS</v>
          </cell>
          <cell r="P4081" t="str">
            <v>SIN</v>
          </cell>
          <cell r="Q4081" t="str">
            <v>#NOCODE#</v>
          </cell>
          <cell r="R4081" t="str">
            <v>#NOCODE#</v>
          </cell>
          <cell r="S4081" t="str">
            <v>SOLVENTES</v>
          </cell>
          <cell r="T4081" t="str">
            <v>PT</v>
          </cell>
          <cell r="U4081" t="str">
            <v>NO</v>
          </cell>
          <cell r="V4081" t="str">
            <v>PTD</v>
          </cell>
          <cell r="W4081" t="str">
            <v>Compra</v>
          </cell>
        </row>
        <row r="4082">
          <cell r="B4082" t="str">
            <v>9180-00</v>
          </cell>
          <cell r="C4082" t="str">
            <v>Cloroformo RA ACS</v>
          </cell>
          <cell r="D4082" t="str">
            <v>L</v>
          </cell>
          <cell r="E4082" t="str">
            <v>Cloroformo RA ACSL</v>
          </cell>
          <cell r="F4082" t="str">
            <v>L</v>
          </cell>
          <cell r="G4082" t="str">
            <v>L</v>
          </cell>
          <cell r="H4082">
            <v>0</v>
          </cell>
          <cell r="I4082">
            <v>0</v>
          </cell>
          <cell r="J4082">
            <v>1.48</v>
          </cell>
          <cell r="K4082">
            <v>1.48</v>
          </cell>
          <cell r="L4082" t="str">
            <v>PLANEADOR 3</v>
          </cell>
          <cell r="M4082" t="str">
            <v>No Clasificado</v>
          </cell>
          <cell r="N4082" t="str">
            <v>BAKER</v>
          </cell>
          <cell r="O4082" t="str">
            <v>SINTESIS</v>
          </cell>
          <cell r="P4082" t="str">
            <v>SIN</v>
          </cell>
          <cell r="Q4082" t="str">
            <v>#NOCODE#</v>
          </cell>
          <cell r="R4082" t="str">
            <v>#NOCODE#</v>
          </cell>
          <cell r="S4082" t="str">
            <v>SOLVENTES</v>
          </cell>
          <cell r="T4082" t="str">
            <v>PP</v>
          </cell>
          <cell r="U4082" t="str">
            <v>NO</v>
          </cell>
          <cell r="V4082" t="str">
            <v>FMPI</v>
          </cell>
          <cell r="W4082" t="str">
            <v>Producción</v>
          </cell>
        </row>
        <row r="4083">
          <cell r="B4083" t="str">
            <v>9180-01</v>
          </cell>
          <cell r="C4083" t="str">
            <v>Desc. Cloroformo RA ACS</v>
          </cell>
          <cell r="D4083" t="str">
            <v>500 ml</v>
          </cell>
          <cell r="E4083" t="str">
            <v>Desc. Cloroformo RA ACS500 ml</v>
          </cell>
          <cell r="F4083" t="str">
            <v>PZ</v>
          </cell>
          <cell r="G4083" t="str">
            <v>500 ML</v>
          </cell>
          <cell r="H4083">
            <v>449.4</v>
          </cell>
          <cell r="I4083" t="str">
            <v>Desc.  Alt.9180-02 (1 L)</v>
          </cell>
          <cell r="J4083">
            <v>1.48</v>
          </cell>
          <cell r="K4083">
            <v>0.74</v>
          </cell>
          <cell r="L4083" t="str">
            <v>PLANEADOR 3</v>
          </cell>
          <cell r="M4083" t="str">
            <v>Desc.</v>
          </cell>
          <cell r="N4083" t="str">
            <v>BAKER</v>
          </cell>
          <cell r="O4083" t="str">
            <v>LAB</v>
          </cell>
          <cell r="P4083" t="str">
            <v>LAB</v>
          </cell>
          <cell r="Q4083" t="str">
            <v>#NOCODE#</v>
          </cell>
          <cell r="R4083" t="str">
            <v>#NOCODE#</v>
          </cell>
          <cell r="S4083" t="str">
            <v>SOLVENTES</v>
          </cell>
          <cell r="T4083" t="str">
            <v>PT</v>
          </cell>
          <cell r="U4083" t="str">
            <v>NO</v>
          </cell>
          <cell r="V4083" t="str">
            <v>PTMPI</v>
          </cell>
          <cell r="W4083" t="str">
            <v>Empaque</v>
          </cell>
        </row>
        <row r="4084">
          <cell r="B4084" t="str">
            <v>9180-02</v>
          </cell>
          <cell r="C4084" t="str">
            <v>Cloroformo RA ACS</v>
          </cell>
          <cell r="D4084" t="str">
            <v>1 L</v>
          </cell>
          <cell r="E4084" t="str">
            <v>Cloroformo RA ACS1 L</v>
          </cell>
          <cell r="F4084" t="str">
            <v>PZ</v>
          </cell>
          <cell r="G4084" t="str">
            <v>1 L</v>
          </cell>
          <cell r="H4084">
            <v>736.41</v>
          </cell>
          <cell r="I4084">
            <v>0</v>
          </cell>
          <cell r="J4084">
            <v>1.48</v>
          </cell>
          <cell r="K4084">
            <v>1.48</v>
          </cell>
          <cell r="L4084" t="str">
            <v>PLANEADOR 3</v>
          </cell>
          <cell r="M4084" t="str">
            <v>Recurso A</v>
          </cell>
          <cell r="N4084" t="str">
            <v>BAKER</v>
          </cell>
          <cell r="O4084" t="str">
            <v>LAB</v>
          </cell>
          <cell r="P4084" t="str">
            <v>LAB</v>
          </cell>
          <cell r="Q4084" t="str">
            <v>#NOCODE#</v>
          </cell>
          <cell r="R4084" t="str">
            <v>#NOCODE#</v>
          </cell>
          <cell r="S4084" t="str">
            <v>SOLVENTES</v>
          </cell>
          <cell r="T4084" t="str">
            <v>PT</v>
          </cell>
          <cell r="U4084" t="str">
            <v>NO</v>
          </cell>
          <cell r="V4084" t="str">
            <v>PTMPI</v>
          </cell>
          <cell r="W4084" t="str">
            <v>Empaque</v>
          </cell>
        </row>
        <row r="4085">
          <cell r="B4085" t="str">
            <v>9180-03</v>
          </cell>
          <cell r="C4085" t="str">
            <v>Cloroformo RA ACS</v>
          </cell>
          <cell r="D4085" t="str">
            <v>4 L</v>
          </cell>
          <cell r="E4085" t="str">
            <v>Cloroformo RA ACS4 L</v>
          </cell>
          <cell r="F4085" t="str">
            <v>PZ</v>
          </cell>
          <cell r="G4085" t="str">
            <v>4 L</v>
          </cell>
          <cell r="H4085">
            <v>2260.79</v>
          </cell>
          <cell r="I4085">
            <v>0</v>
          </cell>
          <cell r="J4085">
            <v>1.48</v>
          </cell>
          <cell r="K4085">
            <v>5.92</v>
          </cell>
          <cell r="L4085" t="str">
            <v>PLANEADOR 3</v>
          </cell>
          <cell r="M4085" t="str">
            <v>Recurso A</v>
          </cell>
          <cell r="N4085" t="str">
            <v>BAKER</v>
          </cell>
          <cell r="O4085" t="str">
            <v>LAB</v>
          </cell>
          <cell r="P4085" t="str">
            <v>LAB</v>
          </cell>
          <cell r="Q4085" t="str">
            <v>#NOCODE#</v>
          </cell>
          <cell r="R4085" t="str">
            <v>#NOCODE#</v>
          </cell>
          <cell r="S4085" t="str">
            <v>SOLVENTES</v>
          </cell>
          <cell r="T4085" t="str">
            <v>PT</v>
          </cell>
          <cell r="U4085" t="str">
            <v>NO</v>
          </cell>
          <cell r="V4085" t="str">
            <v>PTMPI</v>
          </cell>
          <cell r="W4085" t="str">
            <v>Empaque</v>
          </cell>
        </row>
        <row r="4086">
          <cell r="B4086" t="str">
            <v>9180-08</v>
          </cell>
          <cell r="C4086" t="str">
            <v>Cloroformo RA ACS</v>
          </cell>
          <cell r="D4086" t="str">
            <v>20 L</v>
          </cell>
          <cell r="E4086" t="str">
            <v>Cloroformo RA ACS20 L</v>
          </cell>
          <cell r="F4086" t="str">
            <v>PZ</v>
          </cell>
          <cell r="G4086" t="str">
            <v>20 L</v>
          </cell>
          <cell r="H4086">
            <v>0</v>
          </cell>
          <cell r="I4086">
            <v>0</v>
          </cell>
          <cell r="J4086">
            <v>1.48</v>
          </cell>
          <cell r="K4086">
            <v>29.6</v>
          </cell>
          <cell r="L4086" t="str">
            <v>PLANEADOR 3</v>
          </cell>
          <cell r="M4086" t="str">
            <v>Recurso A</v>
          </cell>
          <cell r="N4086" t="str">
            <v>BAKER</v>
          </cell>
          <cell r="O4086" t="str">
            <v>SINTESIS</v>
          </cell>
          <cell r="P4086" t="str">
            <v>SIN</v>
          </cell>
          <cell r="Q4086" t="str">
            <v>#NOCODE#</v>
          </cell>
          <cell r="R4086" t="str">
            <v>#NOCODE#</v>
          </cell>
          <cell r="S4086" t="str">
            <v>SOLVENTES</v>
          </cell>
          <cell r="T4086" t="str">
            <v>PT</v>
          </cell>
          <cell r="U4086" t="str">
            <v>NO</v>
          </cell>
          <cell r="V4086" t="str">
            <v>PTMPI</v>
          </cell>
          <cell r="W4086" t="str">
            <v>Empaque</v>
          </cell>
        </row>
        <row r="4087">
          <cell r="B4087" t="str">
            <v>9180-18</v>
          </cell>
          <cell r="C4087" t="str">
            <v>Desc. Cloroformo RA ACS</v>
          </cell>
          <cell r="D4087" t="str">
            <v>18 L</v>
          </cell>
          <cell r="E4087" t="str">
            <v>Desc. Cloroformo RA ACS18 L</v>
          </cell>
          <cell r="F4087" t="str">
            <v>PZ</v>
          </cell>
          <cell r="G4087" t="str">
            <v>18 L</v>
          </cell>
          <cell r="H4087">
            <v>3053.84</v>
          </cell>
          <cell r="I4087" t="str">
            <v>Desc. Alt. 9180-08</v>
          </cell>
          <cell r="J4087">
            <v>1.48</v>
          </cell>
          <cell r="K4087">
            <v>26.64</v>
          </cell>
          <cell r="L4087" t="str">
            <v>PLANEADOR 3</v>
          </cell>
          <cell r="M4087" t="str">
            <v>Desc.</v>
          </cell>
          <cell r="N4087" t="str">
            <v>BAKER</v>
          </cell>
          <cell r="O4087" t="str">
            <v>LAB</v>
          </cell>
          <cell r="P4087" t="str">
            <v>LAB</v>
          </cell>
          <cell r="Q4087" t="str">
            <v>#NOCODE#</v>
          </cell>
          <cell r="R4087" t="str">
            <v>#NOCODE#</v>
          </cell>
          <cell r="S4087" t="str">
            <v>SOLVENTES</v>
          </cell>
          <cell r="T4087" t="str">
            <v>PT</v>
          </cell>
          <cell r="U4087" t="str">
            <v>NO</v>
          </cell>
          <cell r="V4087" t="str">
            <v>PTMPI</v>
          </cell>
          <cell r="W4087" t="str">
            <v>Empaque</v>
          </cell>
        </row>
        <row r="4088">
          <cell r="B4088" t="str">
            <v>9180-90</v>
          </cell>
          <cell r="C4088" t="str">
            <v>Desc. Cloroformo RA ACS</v>
          </cell>
          <cell r="D4088" t="str">
            <v>306 kg</v>
          </cell>
          <cell r="E4088" t="str">
            <v>Desc. Cloroformo RA ACS306 kg</v>
          </cell>
          <cell r="F4088" t="str">
            <v>PZ</v>
          </cell>
          <cell r="G4088" t="str">
            <v>306 kg</v>
          </cell>
          <cell r="H4088">
            <v>0</v>
          </cell>
          <cell r="I4088" t="str">
            <v>Desc. Alt. 9180-08. NO DEMAND</v>
          </cell>
          <cell r="J4088">
            <v>1.48</v>
          </cell>
          <cell r="K4088">
            <v>306</v>
          </cell>
          <cell r="L4088" t="str">
            <v>PLANEADOR 3</v>
          </cell>
          <cell r="M4088" t="str">
            <v>Desc.</v>
          </cell>
          <cell r="N4088" t="str">
            <v>BAKER</v>
          </cell>
          <cell r="O4088" t="str">
            <v>SINTESIS</v>
          </cell>
          <cell r="P4088" t="str">
            <v>SIN</v>
          </cell>
          <cell r="Q4088" t="str">
            <v>#NOCODE#</v>
          </cell>
          <cell r="R4088" t="str">
            <v>#NOCODE#</v>
          </cell>
          <cell r="S4088" t="str">
            <v>SOLVENTES</v>
          </cell>
          <cell r="T4088" t="str">
            <v>PT</v>
          </cell>
          <cell r="U4088" t="str">
            <v>NO</v>
          </cell>
          <cell r="V4088" t="str">
            <v>PTMPI</v>
          </cell>
          <cell r="W4088" t="str">
            <v>Empaque</v>
          </cell>
        </row>
        <row r="4089">
          <cell r="B4089" t="str">
            <v>9181-90</v>
          </cell>
          <cell r="C4089" t="str">
            <v>Desc. Cloroformo QP</v>
          </cell>
          <cell r="D4089" t="str">
            <v>306 kg</v>
          </cell>
          <cell r="E4089" t="str">
            <v>Desc. Cloroformo QP306 kg</v>
          </cell>
          <cell r="F4089" t="str">
            <v>PZ</v>
          </cell>
          <cell r="G4089" t="str">
            <v>306 kg</v>
          </cell>
          <cell r="H4089">
            <v>0</v>
          </cell>
          <cell r="I4089" t="str">
            <v>Desc. Alt. 9180-90</v>
          </cell>
          <cell r="J4089">
            <v>1.48</v>
          </cell>
          <cell r="K4089">
            <v>306</v>
          </cell>
          <cell r="L4089" t="str">
            <v>PLANEADOR 3</v>
          </cell>
          <cell r="M4089" t="str">
            <v>Desc.</v>
          </cell>
          <cell r="N4089" t="str">
            <v>BAKER</v>
          </cell>
          <cell r="O4089" t="str">
            <v>SINTESIS</v>
          </cell>
          <cell r="P4089" t="str">
            <v>SIN</v>
          </cell>
          <cell r="Q4089" t="str">
            <v>#NOCODE#</v>
          </cell>
          <cell r="R4089" t="str">
            <v>#NOCODE#</v>
          </cell>
          <cell r="S4089" t="str">
            <v>SOLVENTES</v>
          </cell>
          <cell r="T4089" t="str">
            <v>PT</v>
          </cell>
          <cell r="U4089" t="str">
            <v>NO</v>
          </cell>
          <cell r="V4089" t="str">
            <v>PTFMPI</v>
          </cell>
          <cell r="W4089" t="str">
            <v>Producción</v>
          </cell>
        </row>
        <row r="4090">
          <cell r="B4090" t="str">
            <v>9182-01</v>
          </cell>
          <cell r="C4090" t="str">
            <v>Cloroformo Purif.</v>
          </cell>
          <cell r="D4090" t="str">
            <v>500 ml</v>
          </cell>
          <cell r="E4090" t="str">
            <v>Cloroformo Purif.500 ml</v>
          </cell>
          <cell r="F4090" t="str">
            <v>PZ</v>
          </cell>
          <cell r="G4090" t="str">
            <v>500 ML</v>
          </cell>
          <cell r="H4090">
            <v>580.66</v>
          </cell>
          <cell r="I4090" t="str">
            <v>GMP Manufactured Product</v>
          </cell>
          <cell r="J4090">
            <v>1.48</v>
          </cell>
          <cell r="K4090">
            <v>0.74</v>
          </cell>
          <cell r="L4090" t="str">
            <v>COMPRADOR 6</v>
          </cell>
          <cell r="M4090" t="str">
            <v>Make to Order</v>
          </cell>
          <cell r="N4090" t="str">
            <v>BAKER</v>
          </cell>
          <cell r="O4090" t="str">
            <v>LAB</v>
          </cell>
          <cell r="P4090" t="str">
            <v>LAB</v>
          </cell>
          <cell r="Q4090" t="str">
            <v>#NOCODE#</v>
          </cell>
          <cell r="R4090" t="str">
            <v>#NOCODE#</v>
          </cell>
          <cell r="S4090" t="str">
            <v>SOLVENTES</v>
          </cell>
          <cell r="T4090" t="str">
            <v>PT</v>
          </cell>
          <cell r="U4090" t="str">
            <v>NO</v>
          </cell>
          <cell r="V4090" t="str">
            <v>PTD</v>
          </cell>
          <cell r="W4090" t="str">
            <v>COMPRA</v>
          </cell>
        </row>
        <row r="4091">
          <cell r="B4091" t="str">
            <v>9182-03</v>
          </cell>
          <cell r="C4091" t="str">
            <v>Cloroformo Purif.</v>
          </cell>
          <cell r="D4091" t="str">
            <v>4 L</v>
          </cell>
          <cell r="E4091" t="str">
            <v>Cloroformo Purif.4 L</v>
          </cell>
          <cell r="F4091" t="str">
            <v>PZ</v>
          </cell>
          <cell r="G4091" t="str">
            <v>4 L</v>
          </cell>
          <cell r="H4091">
            <v>2678.68</v>
          </cell>
          <cell r="I4091" t="str">
            <v>GMP Manufactured Product</v>
          </cell>
          <cell r="J4091">
            <v>1.48</v>
          </cell>
          <cell r="K4091">
            <v>5.92</v>
          </cell>
          <cell r="L4091" t="str">
            <v>COMPRADOR 6</v>
          </cell>
          <cell r="M4091" t="str">
            <v>Make to Order</v>
          </cell>
          <cell r="N4091" t="str">
            <v>BAKER</v>
          </cell>
          <cell r="O4091" t="str">
            <v>LAB</v>
          </cell>
          <cell r="P4091" t="str">
            <v>LAB</v>
          </cell>
          <cell r="Q4091" t="str">
            <v>#NOCODE#</v>
          </cell>
          <cell r="R4091" t="str">
            <v>#NOCODE#</v>
          </cell>
          <cell r="S4091" t="str">
            <v>SOLVENTES</v>
          </cell>
          <cell r="T4091" t="str">
            <v>PT</v>
          </cell>
          <cell r="U4091" t="str">
            <v>NO</v>
          </cell>
          <cell r="V4091" t="str">
            <v>PTD</v>
          </cell>
          <cell r="W4091" t="str">
            <v>COMPRA</v>
          </cell>
        </row>
        <row r="4092">
          <cell r="B4092" t="str">
            <v>9183-01</v>
          </cell>
          <cell r="C4092" t="str">
            <v>TCut. Cloroformo PHOTREX</v>
          </cell>
          <cell r="D4092" t="str">
            <v>500 ml</v>
          </cell>
          <cell r="E4092" t="str">
            <v>TCut. Cloroformo PHOTREX500 ml</v>
          </cell>
          <cell r="F4092" t="str">
            <v>PZ</v>
          </cell>
          <cell r="G4092" t="str">
            <v>500 ML</v>
          </cell>
          <cell r="H4092">
            <v>642.33000000000004</v>
          </cell>
          <cell r="I4092" t="str">
            <v>Desc. Alt. 9175-02 (1L)/M4443-06 (1L). Por USA Agosto/7/2015</v>
          </cell>
          <cell r="J4092">
            <v>1.48</v>
          </cell>
          <cell r="K4092">
            <v>0.74</v>
          </cell>
          <cell r="L4092" t="str">
            <v>PLANEADOR 3</v>
          </cell>
          <cell r="M4092" t="str">
            <v>Desc.</v>
          </cell>
          <cell r="N4092" t="str">
            <v>BAKER</v>
          </cell>
          <cell r="O4092" t="str">
            <v>LAB</v>
          </cell>
          <cell r="P4092" t="str">
            <v>LAB</v>
          </cell>
          <cell r="Q4092" t="str">
            <v>#NOCODE#</v>
          </cell>
          <cell r="R4092" t="str">
            <v>#NOCODE#</v>
          </cell>
          <cell r="S4092" t="str">
            <v>SOLVENTES</v>
          </cell>
          <cell r="T4092" t="str">
            <v>PT</v>
          </cell>
          <cell r="U4092" t="str">
            <v>NO</v>
          </cell>
          <cell r="V4092" t="str">
            <v>PTMPI</v>
          </cell>
          <cell r="W4092" t="str">
            <v>Empaque</v>
          </cell>
        </row>
        <row r="4093">
          <cell r="B4093" t="str">
            <v>9183-03</v>
          </cell>
          <cell r="C4093" t="str">
            <v>TCut. Cloroformo PHOTREX</v>
          </cell>
          <cell r="D4093" t="str">
            <v>4 L</v>
          </cell>
          <cell r="E4093" t="str">
            <v>TCut. Cloroformo PHOTREX4 L</v>
          </cell>
          <cell r="F4093" t="str">
            <v>PZ</v>
          </cell>
          <cell r="G4093" t="str">
            <v>4 L</v>
          </cell>
          <cell r="H4093">
            <v>4247.97</v>
          </cell>
          <cell r="I4093" t="str">
            <v>Desc. Alt. 9175-03 (4L)/M4443-10 (4L). Por USA Agosto/7/2015</v>
          </cell>
          <cell r="J4093">
            <v>1.48</v>
          </cell>
          <cell r="K4093">
            <v>5.92</v>
          </cell>
          <cell r="L4093" t="str">
            <v>PLANEADOR 3</v>
          </cell>
          <cell r="M4093" t="str">
            <v>Desc.</v>
          </cell>
          <cell r="N4093" t="str">
            <v>BAKER</v>
          </cell>
          <cell r="O4093" t="str">
            <v>LAB</v>
          </cell>
          <cell r="P4093" t="str">
            <v>LAB</v>
          </cell>
          <cell r="Q4093" t="str">
            <v>#NOCODE#</v>
          </cell>
          <cell r="R4093" t="str">
            <v>#NOCODE#</v>
          </cell>
          <cell r="S4093" t="str">
            <v>SOLVENTES</v>
          </cell>
          <cell r="T4093" t="str">
            <v>PT</v>
          </cell>
          <cell r="U4093" t="str">
            <v>NO</v>
          </cell>
          <cell r="V4093" t="str">
            <v>PTMPI</v>
          </cell>
          <cell r="W4093" t="str">
            <v>Empaque</v>
          </cell>
        </row>
        <row r="4094">
          <cell r="B4094" t="str">
            <v>9186-03</v>
          </cell>
          <cell r="C4094" t="str">
            <v>Desc. Cloroformo HISTO</v>
          </cell>
          <cell r="D4094" t="str">
            <v>4 L</v>
          </cell>
          <cell r="E4094" t="str">
            <v>Desc. Cloroformo HISTO4 L</v>
          </cell>
          <cell r="F4094" t="str">
            <v>PZ</v>
          </cell>
          <cell r="G4094" t="str">
            <v>4 L</v>
          </cell>
          <cell r="H4094">
            <v>3856.49</v>
          </cell>
          <cell r="I4094" t="str">
            <v>Desc. Alt. 9180-05 (Al) o M4440-08 (vidrio)</v>
          </cell>
          <cell r="J4094">
            <v>1.48</v>
          </cell>
          <cell r="K4094">
            <v>5.92</v>
          </cell>
          <cell r="L4094" t="str">
            <v>PLANEADOR 3</v>
          </cell>
          <cell r="M4094" t="str">
            <v>Desc.</v>
          </cell>
          <cell r="N4094" t="str">
            <v>BAKER</v>
          </cell>
          <cell r="O4094" t="str">
            <v>LAB</v>
          </cell>
          <cell r="P4094" t="str">
            <v>LAB</v>
          </cell>
          <cell r="Q4094" t="str">
            <v>#NOCODE#</v>
          </cell>
          <cell r="R4094" t="str">
            <v>#NOCODE#</v>
          </cell>
          <cell r="S4094" t="str">
            <v>SOLVENTES</v>
          </cell>
          <cell r="T4094" t="str">
            <v>PT</v>
          </cell>
          <cell r="U4094" t="str">
            <v>NO</v>
          </cell>
          <cell r="V4094" t="str">
            <v>PTMPI</v>
          </cell>
          <cell r="W4094" t="str">
            <v>Empaque</v>
          </cell>
        </row>
        <row r="4095">
          <cell r="B4095" t="str">
            <v>9186-08</v>
          </cell>
          <cell r="C4095" t="str">
            <v>Desc. Cloroformo HISTO</v>
          </cell>
          <cell r="D4095" t="str">
            <v>20 L</v>
          </cell>
          <cell r="E4095" t="str">
            <v>Desc. Cloroformo HISTO20 L</v>
          </cell>
          <cell r="F4095" t="str">
            <v>PZ</v>
          </cell>
          <cell r="G4095" t="str">
            <v>20 L</v>
          </cell>
          <cell r="H4095">
            <v>8458.8799999999992</v>
          </cell>
          <cell r="I4095" t="str">
            <v>Desc. Alt. 9180-08 o M4440-19</v>
          </cell>
          <cell r="J4095">
            <v>1.48</v>
          </cell>
          <cell r="K4095">
            <v>29.6</v>
          </cell>
          <cell r="L4095" t="str">
            <v>PLANEADOR 3</v>
          </cell>
          <cell r="M4095" t="str">
            <v>Desc.</v>
          </cell>
          <cell r="N4095" t="str">
            <v>BAKER</v>
          </cell>
          <cell r="O4095" t="str">
            <v>LAB</v>
          </cell>
          <cell r="P4095" t="str">
            <v>LAB</v>
          </cell>
          <cell r="Q4095" t="str">
            <v>#NOCODE#</v>
          </cell>
          <cell r="R4095" t="str">
            <v>#NOCODE#</v>
          </cell>
          <cell r="S4095" t="str">
            <v>SOLVENTES</v>
          </cell>
          <cell r="T4095" t="str">
            <v>PT</v>
          </cell>
          <cell r="U4095" t="str">
            <v>NO</v>
          </cell>
          <cell r="V4095" t="str">
            <v>PTMPI</v>
          </cell>
          <cell r="W4095" t="str">
            <v>Empaque</v>
          </cell>
        </row>
        <row r="4096">
          <cell r="B4096" t="str">
            <v>9189-01</v>
          </cell>
          <cell r="C4096" t="str">
            <v>Butanol PHOTREX</v>
          </cell>
          <cell r="D4096" t="str">
            <v>500 ml</v>
          </cell>
          <cell r="E4096" t="str">
            <v>Butanol PHOTREX500 ml</v>
          </cell>
          <cell r="F4096" t="str">
            <v>PZ</v>
          </cell>
          <cell r="G4096" t="str">
            <v>500 ML</v>
          </cell>
          <cell r="H4096">
            <v>1473.5</v>
          </cell>
          <cell r="I4096">
            <v>0</v>
          </cell>
          <cell r="J4096">
            <v>0.81</v>
          </cell>
          <cell r="K4096">
            <v>0.40500000000000003</v>
          </cell>
          <cell r="L4096" t="str">
            <v>COMPRADOR 6</v>
          </cell>
          <cell r="M4096" t="str">
            <v>Make to Order</v>
          </cell>
          <cell r="N4096" t="str">
            <v>BAKER</v>
          </cell>
          <cell r="O4096" t="str">
            <v>LAB</v>
          </cell>
          <cell r="P4096" t="str">
            <v>LAB</v>
          </cell>
          <cell r="Q4096" t="str">
            <v>#NOCODE#</v>
          </cell>
          <cell r="R4096" t="str">
            <v>#NOCODE#</v>
          </cell>
          <cell r="S4096" t="str">
            <v>SOLVENTES</v>
          </cell>
          <cell r="T4096" t="str">
            <v>PT</v>
          </cell>
          <cell r="U4096" t="str">
            <v>NO</v>
          </cell>
          <cell r="V4096" t="str">
            <v>PTD</v>
          </cell>
          <cell r="W4096" t="str">
            <v>Compra</v>
          </cell>
        </row>
        <row r="4097">
          <cell r="B4097" t="str">
            <v>9191-03</v>
          </cell>
          <cell r="C4097" t="str">
            <v>Acetato de Butilo PHOTREX</v>
          </cell>
          <cell r="D4097" t="str">
            <v>4 L</v>
          </cell>
          <cell r="E4097" t="str">
            <v>Acetato de Butilo PHOTREX4 L</v>
          </cell>
          <cell r="F4097" t="str">
            <v>PZ</v>
          </cell>
          <cell r="G4097" t="str">
            <v>4 L</v>
          </cell>
          <cell r="H4097">
            <v>5626.46</v>
          </cell>
          <cell r="I4097">
            <v>0</v>
          </cell>
          <cell r="J4097">
            <v>0.88</v>
          </cell>
          <cell r="K4097">
            <v>3.52</v>
          </cell>
          <cell r="L4097" t="str">
            <v>COMPRADOR 6</v>
          </cell>
          <cell r="M4097" t="str">
            <v>Make to Order</v>
          </cell>
          <cell r="N4097" t="str">
            <v>BAKER</v>
          </cell>
          <cell r="O4097" t="str">
            <v>LAB</v>
          </cell>
          <cell r="P4097" t="str">
            <v>LAB</v>
          </cell>
          <cell r="Q4097" t="str">
            <v>#NOCODE#</v>
          </cell>
          <cell r="R4097" t="str">
            <v>#NOCODE#</v>
          </cell>
          <cell r="S4097" t="str">
            <v>SOLVENTES</v>
          </cell>
          <cell r="T4097" t="str">
            <v>PT</v>
          </cell>
          <cell r="U4097" t="str">
            <v>NO</v>
          </cell>
          <cell r="V4097" t="str">
            <v>PTD</v>
          </cell>
          <cell r="W4097" t="str">
            <v>Compra</v>
          </cell>
        </row>
        <row r="4098">
          <cell r="B4098" t="str">
            <v>9194-03</v>
          </cell>
          <cell r="C4098" t="str">
            <v>Dimetil Sulfoxido PHOTREX</v>
          </cell>
          <cell r="D4098" t="str">
            <v>4 L</v>
          </cell>
          <cell r="E4098" t="str">
            <v>Dimetil Sulfoxido PHOTREX4 L</v>
          </cell>
          <cell r="F4098" t="str">
            <v>PZ</v>
          </cell>
          <cell r="G4098" t="str">
            <v>4 L</v>
          </cell>
          <cell r="H4098">
            <v>4778.97</v>
          </cell>
          <cell r="I4098">
            <v>0</v>
          </cell>
          <cell r="J4098">
            <v>1.1000000000000001</v>
          </cell>
          <cell r="K4098">
            <v>4.4000000000000004</v>
          </cell>
          <cell r="L4098" t="str">
            <v>COMPRADOR 6</v>
          </cell>
          <cell r="M4098" t="str">
            <v>Recurso D</v>
          </cell>
          <cell r="N4098" t="str">
            <v>BAKER</v>
          </cell>
          <cell r="O4098" t="str">
            <v>LAB</v>
          </cell>
          <cell r="P4098" t="str">
            <v>LAB</v>
          </cell>
          <cell r="Q4098" t="str">
            <v>#NOCODE#</v>
          </cell>
          <cell r="R4098" t="str">
            <v>#NOCODE#</v>
          </cell>
          <cell r="S4098" t="str">
            <v>SOLVENTES</v>
          </cell>
          <cell r="T4098" t="str">
            <v>PT</v>
          </cell>
          <cell r="U4098" t="str">
            <v>NO</v>
          </cell>
          <cell r="V4098" t="str">
            <v>PTD</v>
          </cell>
          <cell r="W4098" t="str">
            <v>Compra</v>
          </cell>
        </row>
        <row r="4099">
          <cell r="B4099" t="str">
            <v>9194-33</v>
          </cell>
          <cell r="C4099" t="str">
            <v>Dimetil Sulfoxido PHOTREX</v>
          </cell>
          <cell r="D4099" t="str">
            <v>4 L</v>
          </cell>
          <cell r="E4099" t="str">
            <v>Dimetil Sulfoxido PHOTREX4 L</v>
          </cell>
          <cell r="F4099" t="str">
            <v>PZ</v>
          </cell>
          <cell r="G4099" t="str">
            <v>4 L</v>
          </cell>
          <cell r="H4099">
            <v>5602.55</v>
          </cell>
          <cell r="I4099">
            <v>0</v>
          </cell>
          <cell r="J4099">
            <v>1.1000000000000001</v>
          </cell>
          <cell r="K4099">
            <v>4.4000000000000004</v>
          </cell>
          <cell r="L4099" t="str">
            <v>COMPRADOR 6</v>
          </cell>
          <cell r="M4099" t="str">
            <v>Make to Order</v>
          </cell>
          <cell r="N4099" t="str">
            <v>BAKER</v>
          </cell>
          <cell r="O4099" t="str">
            <v>LAB</v>
          </cell>
          <cell r="P4099" t="str">
            <v>LAB</v>
          </cell>
          <cell r="Q4099" t="str">
            <v>#NOCODE#</v>
          </cell>
          <cell r="R4099" t="str">
            <v>#NOCODE#</v>
          </cell>
          <cell r="S4099" t="str">
            <v>SOLVENTES</v>
          </cell>
          <cell r="T4099" t="str">
            <v>PT</v>
          </cell>
          <cell r="U4099" t="str">
            <v>NO</v>
          </cell>
          <cell r="V4099" t="str">
            <v>PTD</v>
          </cell>
          <cell r="W4099" t="str">
            <v>Compra</v>
          </cell>
        </row>
        <row r="4100">
          <cell r="B4100" t="str">
            <v>9196-02</v>
          </cell>
          <cell r="C4100" t="str">
            <v>P-Dioxano PHOTREX</v>
          </cell>
          <cell r="D4100" t="str">
            <v>1L</v>
          </cell>
          <cell r="E4100" t="str">
            <v>P-Dioxano PHOTREX1L</v>
          </cell>
          <cell r="F4100" t="str">
            <v>PZ</v>
          </cell>
          <cell r="G4100" t="str">
            <v>1 L</v>
          </cell>
          <cell r="H4100">
            <v>2640.57</v>
          </cell>
          <cell r="I4100">
            <v>0</v>
          </cell>
          <cell r="J4100">
            <v>1.03</v>
          </cell>
          <cell r="K4100">
            <v>1.03</v>
          </cell>
          <cell r="L4100" t="str">
            <v>COMPRADOR 6</v>
          </cell>
          <cell r="M4100" t="str">
            <v>Make to Order</v>
          </cell>
          <cell r="N4100" t="str">
            <v>BAKER</v>
          </cell>
          <cell r="O4100" t="str">
            <v>LAB</v>
          </cell>
          <cell r="P4100" t="str">
            <v>LAB</v>
          </cell>
          <cell r="Q4100" t="str">
            <v>#NOCODE#</v>
          </cell>
          <cell r="R4100" t="str">
            <v>#NOCODE#</v>
          </cell>
          <cell r="S4100" t="str">
            <v>SOLVENTES</v>
          </cell>
          <cell r="T4100" t="str">
            <v>PT</v>
          </cell>
          <cell r="U4100" t="str">
            <v>NO</v>
          </cell>
          <cell r="V4100" t="str">
            <v>PTD</v>
          </cell>
          <cell r="W4100" t="str">
            <v>Compra</v>
          </cell>
        </row>
        <row r="4101">
          <cell r="B4101" t="str">
            <v>9196-03</v>
          </cell>
          <cell r="C4101" t="str">
            <v>P-Dioxano PHOTREX</v>
          </cell>
          <cell r="D4101" t="str">
            <v>4 L</v>
          </cell>
          <cell r="E4101" t="str">
            <v>P-Dioxano PHOTREX4 L</v>
          </cell>
          <cell r="F4101" t="str">
            <v>PZ</v>
          </cell>
          <cell r="G4101" t="str">
            <v>4 L</v>
          </cell>
          <cell r="H4101">
            <v>6292.8</v>
          </cell>
          <cell r="I4101">
            <v>0</v>
          </cell>
          <cell r="J4101">
            <v>1.03</v>
          </cell>
          <cell r="K4101">
            <v>4.12</v>
          </cell>
          <cell r="L4101" t="str">
            <v>COMPRADOR 6</v>
          </cell>
          <cell r="M4101" t="str">
            <v>Make to Order</v>
          </cell>
          <cell r="N4101" t="str">
            <v>BAKER</v>
          </cell>
          <cell r="O4101" t="str">
            <v>LAB</v>
          </cell>
          <cell r="P4101" t="str">
            <v>LAB</v>
          </cell>
          <cell r="Q4101" t="str">
            <v>#NOCODE#</v>
          </cell>
          <cell r="R4101" t="str">
            <v>#NOCODE#</v>
          </cell>
          <cell r="S4101" t="str">
            <v>SOLVENTES</v>
          </cell>
          <cell r="T4101" t="str">
            <v>PT</v>
          </cell>
          <cell r="U4101" t="str">
            <v>NO</v>
          </cell>
          <cell r="V4101" t="str">
            <v>PTD</v>
          </cell>
          <cell r="W4101" t="str">
            <v>Compra</v>
          </cell>
        </row>
        <row r="4102">
          <cell r="B4102" t="str">
            <v>9202-01</v>
          </cell>
          <cell r="C4102" t="str">
            <v>TDesc. Colodion USP</v>
          </cell>
          <cell r="D4102" t="str">
            <v>500 ml</v>
          </cell>
          <cell r="E4102" t="str">
            <v>TDesc. Colodion USP500 ml</v>
          </cell>
          <cell r="F4102" t="str">
            <v>PZ</v>
          </cell>
          <cell r="G4102" t="str">
            <v>500 ML</v>
          </cell>
          <cell r="H4102">
            <v>2277.58</v>
          </cell>
          <cell r="I4102" t="str">
            <v>Permiso SEDENA</v>
          </cell>
          <cell r="J4102">
            <v>0.77</v>
          </cell>
          <cell r="K4102">
            <v>0.38500000000000001</v>
          </cell>
          <cell r="L4102" t="str">
            <v>COMPRADOR 2</v>
          </cell>
          <cell r="M4102" t="str">
            <v>Desc.</v>
          </cell>
          <cell r="N4102" t="str">
            <v>BAKER</v>
          </cell>
          <cell r="O4102" t="str">
            <v>LAB</v>
          </cell>
          <cell r="P4102" t="str">
            <v>LAB</v>
          </cell>
          <cell r="Q4102" t="str">
            <v>#NOCODE#</v>
          </cell>
          <cell r="R4102" t="str">
            <v>#NOCODE#</v>
          </cell>
          <cell r="S4102" t="str">
            <v>DIVERSOS</v>
          </cell>
          <cell r="T4102" t="str">
            <v>PT</v>
          </cell>
          <cell r="U4102" t="str">
            <v>NO</v>
          </cell>
          <cell r="V4102" t="str">
            <v>PTD</v>
          </cell>
          <cell r="W4102" t="str">
            <v>Compra</v>
          </cell>
        </row>
        <row r="4103">
          <cell r="B4103" t="str">
            <v>9202-03</v>
          </cell>
          <cell r="C4103" t="str">
            <v>TDesc. Colodion USP</v>
          </cell>
          <cell r="D4103" t="str">
            <v>4 L</v>
          </cell>
          <cell r="E4103" t="str">
            <v>TDesc. Colodion USP4 L</v>
          </cell>
          <cell r="F4103" t="str">
            <v>PZ</v>
          </cell>
          <cell r="G4103" t="str">
            <v>4 L</v>
          </cell>
          <cell r="H4103">
            <v>12018.04</v>
          </cell>
          <cell r="I4103" t="str">
            <v>Permiso SEDENA</v>
          </cell>
          <cell r="J4103">
            <v>0.77</v>
          </cell>
          <cell r="K4103">
            <v>3.08</v>
          </cell>
          <cell r="L4103" t="str">
            <v>COMPRADOR 2</v>
          </cell>
          <cell r="M4103" t="str">
            <v>Desc.</v>
          </cell>
          <cell r="N4103" t="str">
            <v>BAKER</v>
          </cell>
          <cell r="O4103" t="str">
            <v>LAB</v>
          </cell>
          <cell r="P4103" t="str">
            <v>LAB</v>
          </cell>
          <cell r="Q4103" t="str">
            <v>#NOCODE#</v>
          </cell>
          <cell r="R4103" t="str">
            <v>#NOCODE#</v>
          </cell>
          <cell r="S4103" t="str">
            <v>DIVERSOS</v>
          </cell>
          <cell r="T4103" t="str">
            <v>PT</v>
          </cell>
          <cell r="U4103" t="str">
            <v>NO</v>
          </cell>
          <cell r="V4103" t="str">
            <v>PTD</v>
          </cell>
          <cell r="W4103" t="str">
            <v>Compra</v>
          </cell>
        </row>
        <row r="4104">
          <cell r="B4104" t="str">
            <v>9204-01</v>
          </cell>
          <cell r="C4104" t="str">
            <v>TDesc Colodion Flexible</v>
          </cell>
          <cell r="D4104" t="str">
            <v>USP     DEA500 ml</v>
          </cell>
          <cell r="E4104" t="str">
            <v>TDesc Colodion FlexibleUSP     DEA500 ml</v>
          </cell>
          <cell r="F4104" t="str">
            <v>PZ</v>
          </cell>
          <cell r="G4104" t="str">
            <v>500 ML</v>
          </cell>
          <cell r="H4104">
            <v>903.52</v>
          </cell>
          <cell r="I4104" t="str">
            <v>Permiso SEDENA</v>
          </cell>
          <cell r="J4104">
            <v>0.77</v>
          </cell>
          <cell r="K4104">
            <v>0.38500000000000001</v>
          </cell>
          <cell r="L4104" t="str">
            <v>COMPRADOR 2</v>
          </cell>
          <cell r="M4104" t="str">
            <v>Desc.</v>
          </cell>
          <cell r="N4104" t="str">
            <v>BAKER</v>
          </cell>
          <cell r="O4104" t="str">
            <v>LAB</v>
          </cell>
          <cell r="P4104" t="str">
            <v>LAB</v>
          </cell>
          <cell r="Q4104" t="str">
            <v>#NOCODE#</v>
          </cell>
          <cell r="R4104" t="str">
            <v>#NOCODE#</v>
          </cell>
          <cell r="S4104" t="str">
            <v>DIVERSOS</v>
          </cell>
          <cell r="T4104" t="str">
            <v>PT</v>
          </cell>
          <cell r="U4104" t="str">
            <v>NO</v>
          </cell>
          <cell r="V4104" t="str">
            <v>PTD</v>
          </cell>
          <cell r="W4104" t="str">
            <v>Compra</v>
          </cell>
        </row>
        <row r="4105">
          <cell r="B4105" t="str">
            <v>9206-01</v>
          </cell>
          <cell r="C4105" t="str">
            <v>Ciclohexano RA ACS 500ML</v>
          </cell>
          <cell r="D4105">
            <v>0</v>
          </cell>
          <cell r="E4105" t="str">
            <v>Ciclohexano RA ACS 500ML</v>
          </cell>
          <cell r="F4105" t="str">
            <v>PZ</v>
          </cell>
          <cell r="G4105" t="str">
            <v>500 ML</v>
          </cell>
          <cell r="H4105">
            <v>1167.25</v>
          </cell>
          <cell r="I4105">
            <v>0</v>
          </cell>
          <cell r="J4105">
            <v>0.78</v>
          </cell>
          <cell r="K4105">
            <v>0.39</v>
          </cell>
          <cell r="L4105" t="str">
            <v>COMPRADOR 2</v>
          </cell>
          <cell r="M4105" t="str">
            <v>Make to Order</v>
          </cell>
          <cell r="N4105" t="str">
            <v>BAKER</v>
          </cell>
          <cell r="O4105" t="str">
            <v>LAB</v>
          </cell>
          <cell r="P4105" t="str">
            <v>LAB</v>
          </cell>
          <cell r="Q4105" t="str">
            <v>#NOCODE#</v>
          </cell>
          <cell r="R4105" t="str">
            <v>#NOCODE#</v>
          </cell>
          <cell r="S4105" t="str">
            <v>DIVERSOS</v>
          </cell>
          <cell r="T4105" t="str">
            <v>PT</v>
          </cell>
          <cell r="U4105" t="str">
            <v>NO</v>
          </cell>
          <cell r="V4105" t="str">
            <v>PTD</v>
          </cell>
          <cell r="W4105" t="str">
            <v>COMPRA</v>
          </cell>
        </row>
        <row r="4106">
          <cell r="B4106" t="str">
            <v>9206-02</v>
          </cell>
          <cell r="C4106" t="str">
            <v>Desc. Ciclohexano RA ACS</v>
          </cell>
          <cell r="D4106" t="str">
            <v>1 L</v>
          </cell>
          <cell r="E4106" t="str">
            <v>Desc. Ciclohexano RA ACS1 L</v>
          </cell>
          <cell r="F4106" t="str">
            <v>PZ</v>
          </cell>
          <cell r="G4106" t="str">
            <v>1 L</v>
          </cell>
          <cell r="H4106">
            <v>1227.94</v>
          </cell>
          <cell r="I4106" t="str">
            <v>Desc. por Avantor USA 03/24/11. Alt. 9206-22</v>
          </cell>
          <cell r="J4106">
            <v>0.77400000000000002</v>
          </cell>
          <cell r="K4106">
            <v>0.77400000000000002</v>
          </cell>
          <cell r="L4106" t="str">
            <v>PLANEADOR 3</v>
          </cell>
          <cell r="M4106" t="str">
            <v>Desc.</v>
          </cell>
          <cell r="N4106" t="str">
            <v>BAKER</v>
          </cell>
          <cell r="O4106" t="str">
            <v>LAB</v>
          </cell>
          <cell r="P4106" t="str">
            <v>LAB</v>
          </cell>
          <cell r="Q4106" t="str">
            <v>#NOCODE#</v>
          </cell>
          <cell r="R4106" t="str">
            <v>#NOCODE#</v>
          </cell>
          <cell r="S4106" t="str">
            <v>SOLVENTES</v>
          </cell>
          <cell r="T4106" t="str">
            <v>PT</v>
          </cell>
          <cell r="U4106" t="str">
            <v>NO</v>
          </cell>
          <cell r="V4106" t="str">
            <v>PTEPTD</v>
          </cell>
          <cell r="W4106" t="str">
            <v>Empaque</v>
          </cell>
        </row>
        <row r="4107">
          <cell r="B4107" t="str">
            <v>9206-03</v>
          </cell>
          <cell r="C4107" t="str">
            <v>Desc. Ciclohexano RA ACS</v>
          </cell>
          <cell r="D4107" t="str">
            <v>4 L</v>
          </cell>
          <cell r="E4107" t="str">
            <v>Desc. Ciclohexano RA ACS4 L</v>
          </cell>
          <cell r="F4107" t="str">
            <v>PZ</v>
          </cell>
          <cell r="G4107" t="str">
            <v>4 L</v>
          </cell>
          <cell r="H4107">
            <v>4146.8500000000004</v>
          </cell>
          <cell r="I4107" t="str">
            <v>Desc. por Avantor Inc. Alt. 9206-02 y 9206-22 ó M4878-22</v>
          </cell>
          <cell r="J4107">
            <v>0.77400000000000002</v>
          </cell>
          <cell r="K4107">
            <v>3.0960000000000001</v>
          </cell>
          <cell r="L4107" t="str">
            <v>PLANEADOR 3</v>
          </cell>
          <cell r="M4107" t="str">
            <v>Desc.</v>
          </cell>
          <cell r="N4107" t="str">
            <v>BAKER</v>
          </cell>
          <cell r="O4107" t="str">
            <v>LAB</v>
          </cell>
          <cell r="P4107" t="str">
            <v>LAB</v>
          </cell>
          <cell r="Q4107" t="str">
            <v>#NOCODE#</v>
          </cell>
          <cell r="R4107" t="str">
            <v>#NOCODE#</v>
          </cell>
          <cell r="S4107" t="str">
            <v>SOLVENTES</v>
          </cell>
          <cell r="T4107" t="str">
            <v>PT</v>
          </cell>
          <cell r="U4107" t="str">
            <v>NO</v>
          </cell>
          <cell r="V4107" t="str">
            <v>PTEPTD</v>
          </cell>
          <cell r="W4107" t="str">
            <v>Empaque</v>
          </cell>
        </row>
        <row r="4108">
          <cell r="B4108" t="str">
            <v>9206-05</v>
          </cell>
          <cell r="C4108" t="str">
            <v>Ciclohexano RA ACS 4L</v>
          </cell>
          <cell r="D4108">
            <v>0</v>
          </cell>
          <cell r="E4108" t="str">
            <v>Ciclohexano RA ACS 4L</v>
          </cell>
          <cell r="F4108" t="str">
            <v>PZ</v>
          </cell>
          <cell r="G4108" t="str">
            <v>4 L</v>
          </cell>
          <cell r="H4108">
            <v>8107.07</v>
          </cell>
          <cell r="I4108">
            <v>0</v>
          </cell>
          <cell r="J4108">
            <v>1.78</v>
          </cell>
          <cell r="K4108">
            <v>3.12</v>
          </cell>
          <cell r="L4108" t="str">
            <v>COMPRADOR 6</v>
          </cell>
          <cell r="M4108" t="str">
            <v>Recurso C</v>
          </cell>
          <cell r="N4108" t="str">
            <v>BAKER</v>
          </cell>
          <cell r="O4108" t="str">
            <v>LAB</v>
          </cell>
          <cell r="P4108" t="str">
            <v>LAB</v>
          </cell>
          <cell r="Q4108" t="str">
            <v>#NOCODE#</v>
          </cell>
          <cell r="R4108" t="str">
            <v>#NOCODE#</v>
          </cell>
          <cell r="S4108" t="str">
            <v>SOLVENTES</v>
          </cell>
          <cell r="T4108" t="str">
            <v>PT</v>
          </cell>
          <cell r="U4108" t="str">
            <v>NO</v>
          </cell>
          <cell r="V4108" t="str">
            <v>PTD</v>
          </cell>
          <cell r="W4108" t="str">
            <v>COMPRA</v>
          </cell>
        </row>
        <row r="4109">
          <cell r="B4109" t="str">
            <v>9206-07</v>
          </cell>
          <cell r="C4109" t="str">
            <v>Desc. Ciclohexano RA ACS</v>
          </cell>
          <cell r="D4109" t="str">
            <v>20 L</v>
          </cell>
          <cell r="E4109" t="str">
            <v>Desc. Ciclohexano RA ACS20 L</v>
          </cell>
          <cell r="F4109" t="str">
            <v>PZ</v>
          </cell>
          <cell r="G4109" t="str">
            <v>20 L</v>
          </cell>
          <cell r="H4109">
            <v>5243.8796000000002</v>
          </cell>
          <cell r="I4109" t="str">
            <v>Desc. por Avantor USA. 02/15/11. Alt. 9206-03 ó M4876-22</v>
          </cell>
          <cell r="J4109">
            <v>0.77400000000000002</v>
          </cell>
          <cell r="K4109">
            <v>15.48</v>
          </cell>
          <cell r="L4109" t="str">
            <v>COMPRADOR 6</v>
          </cell>
          <cell r="M4109" t="str">
            <v>Desc.</v>
          </cell>
          <cell r="N4109" t="str">
            <v>BAKER</v>
          </cell>
          <cell r="O4109" t="str">
            <v>LAB</v>
          </cell>
          <cell r="P4109" t="str">
            <v>LAB</v>
          </cell>
          <cell r="Q4109" t="str">
            <v>#NOCODE#</v>
          </cell>
          <cell r="R4109" t="str">
            <v>#NOCODE#</v>
          </cell>
          <cell r="S4109" t="str">
            <v>SOLVENTES</v>
          </cell>
          <cell r="T4109" t="str">
            <v>PT</v>
          </cell>
          <cell r="U4109" t="str">
            <v>NO</v>
          </cell>
          <cell r="V4109" t="str">
            <v>PTD</v>
          </cell>
          <cell r="W4109" t="str">
            <v>Compra</v>
          </cell>
        </row>
        <row r="4110">
          <cell r="B4110" t="str">
            <v>9206-22</v>
          </cell>
          <cell r="C4110" t="str">
            <v>Ciclohexano RA ACS</v>
          </cell>
          <cell r="D4110" t="str">
            <v>1 L</v>
          </cell>
          <cell r="E4110" t="str">
            <v>Ciclohexano RA ACS1 L</v>
          </cell>
          <cell r="F4110" t="str">
            <v>PZ</v>
          </cell>
          <cell r="G4110" t="str">
            <v>1 L</v>
          </cell>
          <cell r="H4110">
            <v>2334.4899999999998</v>
          </cell>
          <cell r="I4110">
            <v>0</v>
          </cell>
          <cell r="J4110">
            <v>0.77400000000000002</v>
          </cell>
          <cell r="K4110">
            <v>0.77400000000000002</v>
          </cell>
          <cell r="L4110" t="str">
            <v>COMPRADOR 6</v>
          </cell>
          <cell r="M4110" t="str">
            <v>Recurso C</v>
          </cell>
          <cell r="N4110" t="str">
            <v>BAKER</v>
          </cell>
          <cell r="O4110" t="str">
            <v>LAB</v>
          </cell>
          <cell r="P4110" t="str">
            <v>LAB</v>
          </cell>
          <cell r="Q4110" t="str">
            <v>#NOCODE#</v>
          </cell>
          <cell r="R4110" t="str">
            <v>#NOCODE#</v>
          </cell>
          <cell r="S4110" t="str">
            <v>SOLVENTES</v>
          </cell>
          <cell r="T4110" t="str">
            <v>PT</v>
          </cell>
          <cell r="U4110" t="str">
            <v>NO</v>
          </cell>
          <cell r="V4110" t="str">
            <v>PTD</v>
          </cell>
          <cell r="W4110" t="str">
            <v>Compra</v>
          </cell>
        </row>
        <row r="4111">
          <cell r="B4111" t="str">
            <v>9206-33</v>
          </cell>
          <cell r="C4111" t="str">
            <v>Ciclohexano RA ACS</v>
          </cell>
          <cell r="D4111" t="str">
            <v>4 L</v>
          </cell>
          <cell r="E4111" t="str">
            <v>Ciclohexano RA ACS4 L</v>
          </cell>
          <cell r="F4111" t="str">
            <v>PZ</v>
          </cell>
          <cell r="G4111" t="str">
            <v>4 L</v>
          </cell>
          <cell r="H4111">
            <v>8107.07</v>
          </cell>
          <cell r="I4111">
            <v>0</v>
          </cell>
          <cell r="J4111">
            <v>0.78</v>
          </cell>
          <cell r="K4111">
            <v>3.12</v>
          </cell>
          <cell r="L4111" t="str">
            <v>COMPRADOR 6</v>
          </cell>
          <cell r="M4111" t="str">
            <v>Recurso D</v>
          </cell>
          <cell r="N4111" t="str">
            <v>BAKER</v>
          </cell>
          <cell r="O4111" t="str">
            <v>LAB</v>
          </cell>
          <cell r="P4111" t="str">
            <v>LAB</v>
          </cell>
          <cell r="Q4111" t="str">
            <v>#NOCODE#</v>
          </cell>
          <cell r="R4111" t="str">
            <v>#NOCODE#</v>
          </cell>
          <cell r="S4111" t="str">
            <v>SOLVENTES</v>
          </cell>
          <cell r="T4111" t="str">
            <v>PT</v>
          </cell>
          <cell r="U4111" t="str">
            <v>NO</v>
          </cell>
          <cell r="V4111" t="str">
            <v>PTD</v>
          </cell>
          <cell r="W4111" t="str">
            <v>COMPRA</v>
          </cell>
        </row>
        <row r="4112">
          <cell r="B4112" t="str">
            <v>9208-01</v>
          </cell>
          <cell r="C4112" t="str">
            <v>Desc. Ciclohexanol RA</v>
          </cell>
          <cell r="D4112" t="str">
            <v>500 ml</v>
          </cell>
          <cell r="E4112" t="str">
            <v>Desc. Ciclohexanol RA500 ml</v>
          </cell>
          <cell r="F4112" t="str">
            <v>PZ</v>
          </cell>
          <cell r="G4112" t="str">
            <v>500 ML</v>
          </cell>
          <cell r="H4112">
            <v>587.30999999999995</v>
          </cell>
          <cell r="I4112" t="str">
            <v>TCut.por Avantor USA. 02/15/11. Sin Alternativa</v>
          </cell>
          <cell r="J4112">
            <v>0.94499999999999995</v>
          </cell>
          <cell r="K4112">
            <v>0.47199999999999998</v>
          </cell>
          <cell r="L4112" t="str">
            <v>PLANEADOR 3</v>
          </cell>
          <cell r="M4112" t="str">
            <v>Desc.</v>
          </cell>
          <cell r="N4112" t="str">
            <v>BAKER</v>
          </cell>
          <cell r="O4112" t="str">
            <v>LAB</v>
          </cell>
          <cell r="P4112" t="str">
            <v>LAB</v>
          </cell>
          <cell r="Q4112" t="str">
            <v>#NOCODE#</v>
          </cell>
          <cell r="R4112" t="str">
            <v>#NOCODE#</v>
          </cell>
          <cell r="S4112" t="str">
            <v>SOLVENTES</v>
          </cell>
          <cell r="T4112" t="str">
            <v>PT</v>
          </cell>
          <cell r="U4112" t="str">
            <v>NO</v>
          </cell>
          <cell r="V4112" t="str">
            <v>PTEPTD</v>
          </cell>
          <cell r="W4112" t="str">
            <v>Empaque</v>
          </cell>
        </row>
        <row r="4113">
          <cell r="B4113" t="str">
            <v>9208-03</v>
          </cell>
          <cell r="C4113" t="str">
            <v>Desc. Ciclohexanol RA</v>
          </cell>
          <cell r="D4113" t="str">
            <v>4 L</v>
          </cell>
          <cell r="E4113" t="str">
            <v>Desc. Ciclohexanol RA4 L</v>
          </cell>
          <cell r="F4113" t="str">
            <v>PZ</v>
          </cell>
          <cell r="G4113" t="str">
            <v>4 L</v>
          </cell>
          <cell r="H4113">
            <v>2039.19</v>
          </cell>
          <cell r="I4113" t="str">
            <v>Desc. por Avantor USA. 02/15/11. Sin alternativa</v>
          </cell>
          <cell r="J4113">
            <v>0.94499999999999995</v>
          </cell>
          <cell r="K4113">
            <v>3.78</v>
          </cell>
          <cell r="L4113" t="str">
            <v>COMPRADOR 6</v>
          </cell>
          <cell r="M4113" t="str">
            <v>Desc.</v>
          </cell>
          <cell r="N4113" t="str">
            <v>BAKER</v>
          </cell>
          <cell r="O4113" t="str">
            <v>LAB</v>
          </cell>
          <cell r="P4113" t="str">
            <v>LAB</v>
          </cell>
          <cell r="Q4113" t="str">
            <v>#NOCODE#</v>
          </cell>
          <cell r="R4113" t="str">
            <v>#NOCODE#</v>
          </cell>
          <cell r="S4113" t="str">
            <v>SOLVENTES</v>
          </cell>
          <cell r="T4113" t="str">
            <v>PT</v>
          </cell>
          <cell r="U4113" t="str">
            <v>NO</v>
          </cell>
          <cell r="V4113" t="str">
            <v>PTD</v>
          </cell>
          <cell r="W4113" t="str">
            <v>Compra</v>
          </cell>
        </row>
        <row r="4114">
          <cell r="B4114" t="str">
            <v>9209-01</v>
          </cell>
          <cell r="C4114" t="str">
            <v>Desc. Ciclohexanona Purif.</v>
          </cell>
          <cell r="D4114" t="str">
            <v>500 ml</v>
          </cell>
          <cell r="E4114" t="str">
            <v>Desc. Ciclohexanona Purif.500 ml</v>
          </cell>
          <cell r="F4114" t="str">
            <v>PZ</v>
          </cell>
          <cell r="G4114" t="str">
            <v>500 ML</v>
          </cell>
          <cell r="H4114">
            <v>1865.7</v>
          </cell>
          <cell r="I4114" t="str">
            <v>Desc. Alt. 9210-01</v>
          </cell>
          <cell r="J4114">
            <v>0.94</v>
          </cell>
          <cell r="K4114">
            <v>0.47</v>
          </cell>
          <cell r="L4114" t="str">
            <v>COMPRADOR 6</v>
          </cell>
          <cell r="M4114" t="str">
            <v>Desc.</v>
          </cell>
          <cell r="N4114" t="str">
            <v>BAKER</v>
          </cell>
          <cell r="O4114" t="str">
            <v>LAB</v>
          </cell>
          <cell r="P4114" t="str">
            <v>LAB</v>
          </cell>
          <cell r="Q4114" t="str">
            <v>#NOCODE#</v>
          </cell>
          <cell r="R4114" t="str">
            <v>#NOCODE#</v>
          </cell>
          <cell r="S4114" t="str">
            <v>SOLVENTES</v>
          </cell>
          <cell r="T4114" t="str">
            <v>PT</v>
          </cell>
          <cell r="U4114" t="str">
            <v>NO</v>
          </cell>
          <cell r="V4114" t="str">
            <v>PTD</v>
          </cell>
          <cell r="W4114" t="str">
            <v>Compra</v>
          </cell>
        </row>
        <row r="4115">
          <cell r="B4115" t="str">
            <v>9210-01</v>
          </cell>
          <cell r="C4115" t="str">
            <v>Ciclohexanona RA</v>
          </cell>
          <cell r="D4115" t="str">
            <v>500 ml</v>
          </cell>
          <cell r="E4115" t="str">
            <v>Ciclohexanona RA500 ml</v>
          </cell>
          <cell r="F4115" t="str">
            <v>PZ</v>
          </cell>
          <cell r="G4115" t="str">
            <v>500 ML</v>
          </cell>
          <cell r="H4115">
            <v>1066.6199999999999</v>
          </cell>
          <cell r="I4115">
            <v>0</v>
          </cell>
          <cell r="J4115">
            <v>0.94</v>
          </cell>
          <cell r="K4115">
            <v>0.47</v>
          </cell>
          <cell r="L4115" t="str">
            <v>COMPRADOR 6</v>
          </cell>
          <cell r="M4115" t="str">
            <v>Make to Order</v>
          </cell>
          <cell r="N4115" t="str">
            <v>BAKER</v>
          </cell>
          <cell r="O4115" t="str">
            <v>LAB</v>
          </cell>
          <cell r="P4115" t="str">
            <v>LAB</v>
          </cell>
          <cell r="Q4115" t="str">
            <v>#NOCODE#</v>
          </cell>
          <cell r="R4115" t="str">
            <v>#NOCODE#</v>
          </cell>
          <cell r="S4115" t="str">
            <v>SOLVENTES</v>
          </cell>
          <cell r="T4115" t="str">
            <v>PT</v>
          </cell>
          <cell r="U4115" t="str">
            <v>NO</v>
          </cell>
          <cell r="V4115" t="str">
            <v>PTD</v>
          </cell>
          <cell r="W4115" t="str">
            <v>Compra</v>
          </cell>
        </row>
        <row r="4116">
          <cell r="B4116" t="str">
            <v>9210-02</v>
          </cell>
          <cell r="C4116" t="str">
            <v>Ciclohexanona RA</v>
          </cell>
          <cell r="D4116" t="str">
            <v>1 L</v>
          </cell>
          <cell r="E4116" t="str">
            <v>Ciclohexanona RA1 L</v>
          </cell>
          <cell r="F4116" t="str">
            <v>PZ</v>
          </cell>
          <cell r="G4116" t="str">
            <v>1 L</v>
          </cell>
          <cell r="H4116">
            <v>1762.99</v>
          </cell>
          <cell r="I4116">
            <v>0</v>
          </cell>
          <cell r="J4116">
            <v>0.94</v>
          </cell>
          <cell r="K4116">
            <v>0.94</v>
          </cell>
          <cell r="L4116" t="str">
            <v>PLANEADOR 3</v>
          </cell>
          <cell r="M4116" t="str">
            <v>Recurso F</v>
          </cell>
          <cell r="N4116" t="str">
            <v>BAKER</v>
          </cell>
          <cell r="O4116" t="str">
            <v>LAB</v>
          </cell>
          <cell r="P4116" t="str">
            <v>LAB</v>
          </cell>
          <cell r="Q4116" t="str">
            <v>#NOCODE#</v>
          </cell>
          <cell r="R4116" t="str">
            <v>#NOCODE#</v>
          </cell>
          <cell r="S4116" t="str">
            <v>SOLVENTES</v>
          </cell>
          <cell r="T4116" t="str">
            <v>PT</v>
          </cell>
          <cell r="U4116" t="str">
            <v>NO</v>
          </cell>
          <cell r="V4116" t="str">
            <v>PTEPTD</v>
          </cell>
          <cell r="W4116" t="str">
            <v>Empaque</v>
          </cell>
        </row>
        <row r="4117">
          <cell r="B4117" t="str">
            <v>9210-03</v>
          </cell>
          <cell r="C4117" t="str">
            <v>Ciclohexanona RA</v>
          </cell>
          <cell r="D4117" t="str">
            <v>4 L</v>
          </cell>
          <cell r="E4117" t="str">
            <v>Ciclohexanona RA4 L</v>
          </cell>
          <cell r="F4117" t="str">
            <v>PZ</v>
          </cell>
          <cell r="G4117" t="str">
            <v>4 L</v>
          </cell>
          <cell r="H4117">
            <v>5953.64</v>
          </cell>
          <cell r="I4117">
            <v>0</v>
          </cell>
          <cell r="J4117">
            <v>0.94</v>
          </cell>
          <cell r="K4117">
            <v>3.76</v>
          </cell>
          <cell r="L4117" t="str">
            <v>COMPRADOR 6</v>
          </cell>
          <cell r="M4117" t="str">
            <v>Make to Order</v>
          </cell>
          <cell r="N4117" t="str">
            <v>BAKER</v>
          </cell>
          <cell r="O4117" t="str">
            <v>LAB</v>
          </cell>
          <cell r="P4117" t="str">
            <v>LAB</v>
          </cell>
          <cell r="Q4117" t="str">
            <v>#NOCODE#</v>
          </cell>
          <cell r="R4117" t="str">
            <v>#NOCODE#</v>
          </cell>
          <cell r="S4117" t="str">
            <v>SOLVENTES</v>
          </cell>
          <cell r="T4117" t="str">
            <v>PT</v>
          </cell>
          <cell r="U4117" t="str">
            <v>NO</v>
          </cell>
          <cell r="V4117" t="str">
            <v>PTD</v>
          </cell>
          <cell r="W4117" t="str">
            <v>Compra</v>
          </cell>
        </row>
        <row r="4118">
          <cell r="B4118" t="str">
            <v>9212-01</v>
          </cell>
          <cell r="C4118" t="str">
            <v>Desc. Metil Isobutilcetona</v>
          </cell>
          <cell r="D4118" t="str">
            <v>PHOTREX    500 ml</v>
          </cell>
          <cell r="E4118" t="str">
            <v>Desc. Metil IsobutilcetonaPHOTREX    500 ml</v>
          </cell>
          <cell r="F4118" t="str">
            <v>PZ</v>
          </cell>
          <cell r="G4118" t="str">
            <v>500 ML</v>
          </cell>
          <cell r="H4118">
            <v>774.29</v>
          </cell>
          <cell r="I4118" t="str">
            <v>Desc. Sin Alt. por Avantor Inc. 01/12/11</v>
          </cell>
          <cell r="J4118">
            <v>0.8</v>
          </cell>
          <cell r="K4118">
            <v>0.4</v>
          </cell>
          <cell r="L4118" t="str">
            <v>COMPRADOR 6</v>
          </cell>
          <cell r="M4118" t="str">
            <v>Desc.</v>
          </cell>
          <cell r="N4118" t="str">
            <v>BAKER</v>
          </cell>
          <cell r="O4118" t="str">
            <v>LAB</v>
          </cell>
          <cell r="P4118" t="str">
            <v>LAB</v>
          </cell>
          <cell r="Q4118" t="str">
            <v>#NOCODE#</v>
          </cell>
          <cell r="R4118" t="str">
            <v>#NOCODE#</v>
          </cell>
          <cell r="S4118" t="str">
            <v>SOLVENTES</v>
          </cell>
          <cell r="T4118" t="str">
            <v>PT</v>
          </cell>
          <cell r="U4118" t="str">
            <v>NO</v>
          </cell>
          <cell r="V4118" t="str">
            <v>PTD</v>
          </cell>
          <cell r="W4118" t="str">
            <v>Compra</v>
          </cell>
        </row>
        <row r="4119">
          <cell r="B4119" t="str">
            <v>9212-03</v>
          </cell>
          <cell r="C4119" t="str">
            <v>Desc. Metil Isobutilcetona</v>
          </cell>
          <cell r="D4119" t="str">
            <v>PHOTREX    4 L</v>
          </cell>
          <cell r="E4119" t="str">
            <v>Desc. Metil IsobutilcetonaPHOTREX    4 L</v>
          </cell>
          <cell r="F4119" t="str">
            <v>PZ</v>
          </cell>
          <cell r="G4119" t="str">
            <v>4 L</v>
          </cell>
          <cell r="H4119">
            <v>1822.65</v>
          </cell>
          <cell r="I4119" t="str">
            <v>Desc. Sin Alt. por Avantor Inc. 01/12/11</v>
          </cell>
          <cell r="J4119">
            <v>0.8</v>
          </cell>
          <cell r="K4119">
            <v>3.2</v>
          </cell>
          <cell r="L4119" t="str">
            <v>COMPRADOR 6</v>
          </cell>
          <cell r="M4119" t="str">
            <v>Desc.</v>
          </cell>
          <cell r="N4119" t="str">
            <v>BAKER</v>
          </cell>
          <cell r="O4119" t="str">
            <v>LAB</v>
          </cell>
          <cell r="P4119" t="str">
            <v>LAB</v>
          </cell>
          <cell r="Q4119" t="str">
            <v>#NOCODE#</v>
          </cell>
          <cell r="R4119" t="str">
            <v>#NOCODE#</v>
          </cell>
          <cell r="S4119" t="str">
            <v>SOLVENTES</v>
          </cell>
          <cell r="T4119" t="str">
            <v>PT</v>
          </cell>
          <cell r="U4119" t="str">
            <v>NO</v>
          </cell>
          <cell r="V4119" t="str">
            <v>PTD</v>
          </cell>
          <cell r="W4119" t="str">
            <v>Compra</v>
          </cell>
        </row>
        <row r="4120">
          <cell r="B4120" t="str">
            <v>9213-12</v>
          </cell>
          <cell r="C4120" t="str">
            <v>Desc.Dimetilformamida Bakerdry</v>
          </cell>
          <cell r="D4120" t="str">
            <v>1 L</v>
          </cell>
          <cell r="E4120" t="str">
            <v>Desc.Dimetilformamida Bakerdry1 L</v>
          </cell>
          <cell r="F4120" t="str">
            <v>PZ</v>
          </cell>
          <cell r="G4120" t="str">
            <v>1 L</v>
          </cell>
          <cell r="H4120">
            <v>8330.3799999999992</v>
          </cell>
          <cell r="I4120" t="str">
            <v>Desc. Alt.SIN ALTERNATIVA</v>
          </cell>
          <cell r="J4120">
            <v>0.94</v>
          </cell>
          <cell r="K4120">
            <v>0.94</v>
          </cell>
          <cell r="L4120" t="str">
            <v>COMPRADOR 6</v>
          </cell>
          <cell r="M4120" t="str">
            <v>Desc.</v>
          </cell>
          <cell r="N4120" t="str">
            <v>BAKER</v>
          </cell>
          <cell r="O4120" t="str">
            <v>LAB</v>
          </cell>
          <cell r="P4120" t="str">
            <v>HPS</v>
          </cell>
          <cell r="Q4120" t="str">
            <v>#NOCODE#</v>
          </cell>
          <cell r="R4120" t="str">
            <v>#NOCODE#</v>
          </cell>
          <cell r="S4120" t="str">
            <v>SOLVENTES</v>
          </cell>
          <cell r="T4120" t="str">
            <v>PT</v>
          </cell>
          <cell r="U4120" t="str">
            <v>NO</v>
          </cell>
          <cell r="V4120" t="str">
            <v>PTD</v>
          </cell>
          <cell r="W4120" t="str">
            <v>Compra</v>
          </cell>
        </row>
        <row r="4121">
          <cell r="B4121" t="str">
            <v>9214-03</v>
          </cell>
          <cell r="C4121" t="str">
            <v>Metil Etil Cetona HPLC DEA</v>
          </cell>
          <cell r="D4121" t="str">
            <v>4 L</v>
          </cell>
          <cell r="E4121" t="str">
            <v>Metil Etil Cetona HPLC DEA4 L</v>
          </cell>
          <cell r="F4121" t="str">
            <v>PZ</v>
          </cell>
          <cell r="G4121" t="str">
            <v>4 L</v>
          </cell>
          <cell r="H4121">
            <v>3373.07</v>
          </cell>
          <cell r="I4121">
            <v>0</v>
          </cell>
          <cell r="J4121">
            <v>0.81</v>
          </cell>
          <cell r="K4121">
            <v>3.24</v>
          </cell>
          <cell r="L4121" t="str">
            <v>COMPRADOR 6</v>
          </cell>
          <cell r="M4121" t="str">
            <v>Make to Order</v>
          </cell>
          <cell r="N4121" t="str">
            <v>BAKER</v>
          </cell>
          <cell r="O4121" t="str">
            <v>LAB</v>
          </cell>
          <cell r="P4121" t="str">
            <v>HPS</v>
          </cell>
          <cell r="Q4121" t="str">
            <v>#NOCODE#</v>
          </cell>
          <cell r="R4121" t="str">
            <v>#NOCODE#</v>
          </cell>
          <cell r="S4121" t="str">
            <v>SOLVENTES</v>
          </cell>
          <cell r="T4121" t="str">
            <v>PT</v>
          </cell>
          <cell r="U4121" t="str">
            <v>MEK</v>
          </cell>
          <cell r="V4121" t="str">
            <v>PTD</v>
          </cell>
          <cell r="W4121" t="str">
            <v>Compra</v>
          </cell>
        </row>
        <row r="4122">
          <cell r="B4122" t="str">
            <v>9216-01</v>
          </cell>
          <cell r="C4122" t="str">
            <v>Desc. Dietilamina RA</v>
          </cell>
          <cell r="D4122" t="str">
            <v>500 ml</v>
          </cell>
          <cell r="E4122" t="str">
            <v>Desc. Dietilamina RA500 ml</v>
          </cell>
          <cell r="F4122" t="str">
            <v>PZ</v>
          </cell>
          <cell r="G4122" t="str">
            <v>500 ML</v>
          </cell>
          <cell r="H4122">
            <v>2604.88</v>
          </cell>
          <cell r="I4122" t="str">
            <v>Desc. Sin Alt. por Avantor USA 30/Jun/15</v>
          </cell>
          <cell r="J4122">
            <v>0.7</v>
          </cell>
          <cell r="K4122">
            <v>0.35</v>
          </cell>
          <cell r="L4122" t="str">
            <v>COMPRADOR 6</v>
          </cell>
          <cell r="M4122" t="str">
            <v>Desc.</v>
          </cell>
          <cell r="N4122" t="str">
            <v>BAKER</v>
          </cell>
          <cell r="O4122" t="str">
            <v>LAB</v>
          </cell>
          <cell r="P4122" t="str">
            <v>LAB</v>
          </cell>
          <cell r="Q4122" t="str">
            <v>#NOCODE#</v>
          </cell>
          <cell r="R4122" t="str">
            <v>#NOCODE#</v>
          </cell>
          <cell r="S4122" t="str">
            <v>SOLVENTES</v>
          </cell>
          <cell r="T4122" t="str">
            <v>PT</v>
          </cell>
          <cell r="U4122" t="str">
            <v>NO</v>
          </cell>
          <cell r="V4122" t="str">
            <v>PTD</v>
          </cell>
          <cell r="W4122" t="str">
            <v>COMPRA</v>
          </cell>
        </row>
        <row r="4123">
          <cell r="B4123" t="str">
            <v>9216-03</v>
          </cell>
          <cell r="C4123" t="str">
            <v>Desc. Dietilamina RA</v>
          </cell>
          <cell r="D4123" t="str">
            <v>4 L</v>
          </cell>
          <cell r="E4123" t="str">
            <v>Desc. Dietilamina RA4 L</v>
          </cell>
          <cell r="F4123" t="str">
            <v>PZ</v>
          </cell>
          <cell r="G4123" t="str">
            <v>4 L</v>
          </cell>
          <cell r="H4123">
            <v>8586.4</v>
          </cell>
          <cell r="I4123" t="str">
            <v>Desc. Sin Alt. por Avantor USA 30/Jun/15</v>
          </cell>
          <cell r="J4123">
            <v>0.7</v>
          </cell>
          <cell r="K4123">
            <v>2.8</v>
          </cell>
          <cell r="L4123" t="str">
            <v>COMPRADOR 2</v>
          </cell>
          <cell r="M4123" t="str">
            <v>Desc.</v>
          </cell>
          <cell r="N4123" t="str">
            <v>BAKER</v>
          </cell>
          <cell r="O4123" t="str">
            <v>LAB</v>
          </cell>
          <cell r="P4123" t="str">
            <v>LAB</v>
          </cell>
          <cell r="Q4123" t="str">
            <v>#NOCODE#</v>
          </cell>
          <cell r="R4123" t="str">
            <v>#NOCODE#</v>
          </cell>
          <cell r="S4123" t="str">
            <v>DIVERSOS</v>
          </cell>
          <cell r="T4123" t="str">
            <v>PT</v>
          </cell>
          <cell r="U4123" t="str">
            <v>NO</v>
          </cell>
          <cell r="V4123" t="str">
            <v>PTD</v>
          </cell>
          <cell r="W4123" t="str">
            <v>Compra</v>
          </cell>
        </row>
        <row r="4124">
          <cell r="B4124" t="str">
            <v>9217-01</v>
          </cell>
          <cell r="C4124" t="str">
            <v>Desc. O-Diclorobenceno BAR</v>
          </cell>
          <cell r="D4124" t="str">
            <v>500 ml</v>
          </cell>
          <cell r="E4124" t="str">
            <v>Desc. O-Diclorobenceno BAR500 ml</v>
          </cell>
          <cell r="F4124" t="str">
            <v>PZ</v>
          </cell>
          <cell r="G4124" t="str">
            <v>500 ML</v>
          </cell>
          <cell r="H4124">
            <v>844.78</v>
          </cell>
          <cell r="I4124" t="str">
            <v>Desc Sin Alt. por  AVANTOR 06/10/11</v>
          </cell>
          <cell r="J4124">
            <v>1.3</v>
          </cell>
          <cell r="K4124">
            <v>0.65</v>
          </cell>
          <cell r="L4124" t="str">
            <v>COMPRADOR 6</v>
          </cell>
          <cell r="M4124" t="str">
            <v>Desc.</v>
          </cell>
          <cell r="N4124" t="str">
            <v>BAKER</v>
          </cell>
          <cell r="O4124" t="str">
            <v>LAB</v>
          </cell>
          <cell r="P4124" t="str">
            <v>LAB</v>
          </cell>
          <cell r="Q4124" t="str">
            <v>#NOCODE#</v>
          </cell>
          <cell r="R4124" t="str">
            <v>#NOCODE#</v>
          </cell>
          <cell r="S4124" t="str">
            <v>SOLVENTES</v>
          </cell>
          <cell r="T4124" t="str">
            <v>PT</v>
          </cell>
          <cell r="U4124" t="str">
            <v>NO</v>
          </cell>
          <cell r="V4124" t="str">
            <v>PTD</v>
          </cell>
          <cell r="W4124" t="str">
            <v>Compra</v>
          </cell>
        </row>
        <row r="4125">
          <cell r="B4125" t="str">
            <v>9218-03</v>
          </cell>
          <cell r="C4125" t="str">
            <v>Desc.Tetracloroetileno PHOTREX</v>
          </cell>
          <cell r="D4125" t="str">
            <v>4 L</v>
          </cell>
          <cell r="E4125" t="str">
            <v>Desc.Tetracloroetileno PHOTREX4 L</v>
          </cell>
          <cell r="F4125" t="str">
            <v>PZ</v>
          </cell>
          <cell r="G4125" t="str">
            <v>4 L</v>
          </cell>
          <cell r="H4125">
            <v>1646.03</v>
          </cell>
          <cell r="I4125" t="str">
            <v>Desc. por Avantor USA 10/25/11. Alt. 9465-03</v>
          </cell>
          <cell r="J4125">
            <v>1.6140000000000001</v>
          </cell>
          <cell r="K4125">
            <v>6.46</v>
          </cell>
          <cell r="L4125" t="str">
            <v>COMPRADOR 6</v>
          </cell>
          <cell r="M4125" t="str">
            <v>Desc.</v>
          </cell>
          <cell r="N4125" t="str">
            <v>BAKER</v>
          </cell>
          <cell r="O4125" t="str">
            <v>LAB</v>
          </cell>
          <cell r="P4125" t="str">
            <v>LAB</v>
          </cell>
          <cell r="Q4125" t="str">
            <v>#NOCODE#</v>
          </cell>
          <cell r="R4125" t="str">
            <v>#NOCODE#</v>
          </cell>
          <cell r="S4125" t="str">
            <v>SOLVENTES</v>
          </cell>
          <cell r="T4125" t="str">
            <v>PT</v>
          </cell>
          <cell r="U4125" t="str">
            <v>NO</v>
          </cell>
          <cell r="V4125" t="str">
            <v>PTD</v>
          </cell>
          <cell r="W4125" t="str">
            <v>Compra</v>
          </cell>
        </row>
        <row r="4126">
          <cell r="B4126" t="str">
            <v>9221-01</v>
          </cell>
          <cell r="C4126" t="str">
            <v>Dimetilformamida RA ACS</v>
          </cell>
          <cell r="D4126" t="str">
            <v>500 ml</v>
          </cell>
          <cell r="E4126" t="str">
            <v>Dimetilformamida RA ACS500 ml</v>
          </cell>
          <cell r="F4126" t="str">
            <v>PZ</v>
          </cell>
          <cell r="G4126" t="str">
            <v>500 ML</v>
          </cell>
          <cell r="H4126">
            <v>515.51</v>
          </cell>
          <cell r="I4126">
            <v>0</v>
          </cell>
          <cell r="J4126">
            <v>0.95</v>
          </cell>
          <cell r="K4126">
            <v>0.47499999999999998</v>
          </cell>
          <cell r="L4126" t="str">
            <v>COMPRADOR 6</v>
          </cell>
          <cell r="M4126" t="str">
            <v>Recurso F</v>
          </cell>
          <cell r="N4126" t="str">
            <v>BAKER</v>
          </cell>
          <cell r="O4126" t="str">
            <v>LAB</v>
          </cell>
          <cell r="P4126" t="str">
            <v>LAB</v>
          </cell>
          <cell r="Q4126" t="str">
            <v>#NOCODE#</v>
          </cell>
          <cell r="R4126" t="str">
            <v>#NOCODE#</v>
          </cell>
          <cell r="S4126" t="str">
            <v>SOLVENTES</v>
          </cell>
          <cell r="T4126" t="str">
            <v>PT</v>
          </cell>
          <cell r="U4126" t="str">
            <v>NO</v>
          </cell>
          <cell r="V4126" t="str">
            <v>PTD</v>
          </cell>
          <cell r="W4126" t="str">
            <v>Compra</v>
          </cell>
        </row>
        <row r="4127">
          <cell r="B4127" t="str">
            <v>9221-02</v>
          </cell>
          <cell r="C4127" t="str">
            <v>Dimetilformamida RA ACS</v>
          </cell>
          <cell r="D4127" t="str">
            <v>1 L</v>
          </cell>
          <cell r="E4127" t="str">
            <v>Dimetilformamida RA ACS1 L</v>
          </cell>
          <cell r="F4127" t="str">
            <v>PZ</v>
          </cell>
          <cell r="G4127" t="str">
            <v>1 L</v>
          </cell>
          <cell r="H4127">
            <v>972.67</v>
          </cell>
          <cell r="I4127">
            <v>0</v>
          </cell>
          <cell r="J4127">
            <v>0.94</v>
          </cell>
          <cell r="K4127">
            <v>0.94</v>
          </cell>
          <cell r="L4127" t="str">
            <v>PLANEADOR 3</v>
          </cell>
          <cell r="M4127" t="str">
            <v>Recurso A</v>
          </cell>
          <cell r="N4127" t="str">
            <v>BAKER</v>
          </cell>
          <cell r="O4127" t="str">
            <v>LAB</v>
          </cell>
          <cell r="P4127" t="str">
            <v>LAB</v>
          </cell>
          <cell r="Q4127" t="str">
            <v>#NOCODE#</v>
          </cell>
          <cell r="R4127" t="str">
            <v>#NOCODE#</v>
          </cell>
          <cell r="S4127" t="str">
            <v>SOLVENTES</v>
          </cell>
          <cell r="T4127" t="str">
            <v>PT</v>
          </cell>
          <cell r="U4127" t="str">
            <v>NO</v>
          </cell>
          <cell r="V4127" t="str">
            <v>PTMPL</v>
          </cell>
          <cell r="W4127" t="str">
            <v>Empaque</v>
          </cell>
        </row>
        <row r="4128">
          <cell r="B4128" t="str">
            <v>9221-03</v>
          </cell>
          <cell r="C4128" t="str">
            <v>Dimetilformamida RA ACS</v>
          </cell>
          <cell r="D4128" t="str">
            <v>4 L</v>
          </cell>
          <cell r="E4128" t="str">
            <v>Dimetilformamida RA ACS4 L</v>
          </cell>
          <cell r="F4128" t="str">
            <v>PZ</v>
          </cell>
          <cell r="G4128" t="str">
            <v>4 L</v>
          </cell>
          <cell r="H4128">
            <v>2488.8000000000002</v>
          </cell>
          <cell r="I4128">
            <v>0</v>
          </cell>
          <cell r="J4128">
            <v>0.94</v>
          </cell>
          <cell r="K4128">
            <v>3.76</v>
          </cell>
          <cell r="L4128" t="str">
            <v>PLANEADOR 3</v>
          </cell>
          <cell r="M4128" t="str">
            <v>Recurso A</v>
          </cell>
          <cell r="N4128" t="str">
            <v>BAKER</v>
          </cell>
          <cell r="O4128" t="str">
            <v>LAB</v>
          </cell>
          <cell r="P4128" t="str">
            <v>LAB</v>
          </cell>
          <cell r="Q4128" t="str">
            <v>#NOCODE#</v>
          </cell>
          <cell r="R4128" t="str">
            <v>#NOCODE#</v>
          </cell>
          <cell r="S4128" t="str">
            <v>SOLVENTES</v>
          </cell>
          <cell r="T4128" t="str">
            <v>PT</v>
          </cell>
          <cell r="U4128" t="str">
            <v>NO</v>
          </cell>
          <cell r="V4128" t="str">
            <v>PTMPL</v>
          </cell>
          <cell r="W4128" t="str">
            <v>Empaque</v>
          </cell>
        </row>
        <row r="4129">
          <cell r="B4129" t="str">
            <v>9221-06</v>
          </cell>
          <cell r="C4129" t="str">
            <v>Desc.Dimetilformamida RA ACS</v>
          </cell>
          <cell r="D4129">
            <v>0</v>
          </cell>
          <cell r="E4129" t="str">
            <v>Desc.Dimetilformamida RA ACS</v>
          </cell>
          <cell r="F4129" t="str">
            <v>PZ</v>
          </cell>
          <cell r="G4129" t="str">
            <v>500 ML</v>
          </cell>
          <cell r="H4129">
            <v>408.33319999999998</v>
          </cell>
          <cell r="I4129" t="str">
            <v>Desc. Alt.9221-02 (1 L)</v>
          </cell>
          <cell r="J4129">
            <v>0.94</v>
          </cell>
          <cell r="K4129">
            <v>0.47</v>
          </cell>
          <cell r="L4129" t="str">
            <v>COMPRADOR 6</v>
          </cell>
          <cell r="M4129" t="str">
            <v>Desc.</v>
          </cell>
          <cell r="N4129" t="str">
            <v>BAKER</v>
          </cell>
          <cell r="O4129" t="str">
            <v>LAB</v>
          </cell>
          <cell r="P4129" t="str">
            <v>LAB</v>
          </cell>
          <cell r="Q4129" t="str">
            <v>#NOCODE#</v>
          </cell>
          <cell r="R4129" t="str">
            <v>#NOCODE#</v>
          </cell>
          <cell r="S4129" t="str">
            <v>SOLVENTES</v>
          </cell>
          <cell r="T4129" t="str">
            <v>PT</v>
          </cell>
          <cell r="U4129" t="str">
            <v>NO</v>
          </cell>
          <cell r="V4129" t="str">
            <v>PTD</v>
          </cell>
          <cell r="W4129" t="str">
            <v>COMPRA</v>
          </cell>
        </row>
        <row r="4130">
          <cell r="B4130" t="str">
            <v>9221-18</v>
          </cell>
          <cell r="C4130" t="str">
            <v>Dimetilformamida RA ACS</v>
          </cell>
          <cell r="D4130" t="str">
            <v>18 L</v>
          </cell>
          <cell r="E4130" t="str">
            <v>Dimetilformamida RA ACS18 L</v>
          </cell>
          <cell r="F4130" t="str">
            <v>PZ</v>
          </cell>
          <cell r="G4130" t="str">
            <v>18 L</v>
          </cell>
          <cell r="H4130">
            <v>4343.68</v>
          </cell>
          <cell r="I4130">
            <v>0</v>
          </cell>
          <cell r="J4130">
            <v>0.94</v>
          </cell>
          <cell r="K4130">
            <v>16.920000000000002</v>
          </cell>
          <cell r="L4130" t="str">
            <v>PLANEADOR 3</v>
          </cell>
          <cell r="M4130" t="str">
            <v>Recurso D</v>
          </cell>
          <cell r="N4130" t="str">
            <v>BAKER</v>
          </cell>
          <cell r="O4130" t="str">
            <v>LAB</v>
          </cell>
          <cell r="P4130" t="str">
            <v>LAB</v>
          </cell>
          <cell r="Q4130" t="str">
            <v>#NOCODE#</v>
          </cell>
          <cell r="R4130" t="str">
            <v>#NOCODE#</v>
          </cell>
          <cell r="S4130" t="str">
            <v>SOLVENTES</v>
          </cell>
          <cell r="T4130" t="str">
            <v>PT</v>
          </cell>
          <cell r="U4130" t="str">
            <v>NO</v>
          </cell>
          <cell r="V4130" t="str">
            <v>PTMPL</v>
          </cell>
          <cell r="W4130" t="str">
            <v>Empaque</v>
          </cell>
        </row>
        <row r="4131">
          <cell r="B4131" t="str">
            <v>9222-01</v>
          </cell>
          <cell r="C4131" t="str">
            <v>Dimetil Formamida PHOTREX</v>
          </cell>
          <cell r="D4131" t="str">
            <v>500 ml</v>
          </cell>
          <cell r="E4131" t="str">
            <v>Dimetil Formamida PHOTREX500 ml</v>
          </cell>
          <cell r="F4131" t="str">
            <v>PZ</v>
          </cell>
          <cell r="G4131" t="str">
            <v>500 ML</v>
          </cell>
          <cell r="H4131">
            <v>613.9</v>
          </cell>
          <cell r="I4131">
            <v>0</v>
          </cell>
          <cell r="J4131">
            <v>0.94</v>
          </cell>
          <cell r="K4131">
            <v>0.47</v>
          </cell>
          <cell r="L4131" t="str">
            <v>COMPRADOR 6</v>
          </cell>
          <cell r="M4131" t="str">
            <v>Make to Order</v>
          </cell>
          <cell r="N4131" t="str">
            <v>BAKER</v>
          </cell>
          <cell r="O4131" t="str">
            <v>LAB</v>
          </cell>
          <cell r="P4131" t="str">
            <v>LAB</v>
          </cell>
          <cell r="Q4131" t="str">
            <v>#NOCODE#</v>
          </cell>
          <cell r="R4131" t="str">
            <v>#NOCODE#</v>
          </cell>
          <cell r="S4131" t="str">
            <v>SOLVENTES</v>
          </cell>
          <cell r="T4131" t="str">
            <v>PT</v>
          </cell>
          <cell r="U4131" t="str">
            <v>NO</v>
          </cell>
          <cell r="V4131" t="str">
            <v>PTD</v>
          </cell>
          <cell r="W4131" t="str">
            <v>Compra</v>
          </cell>
        </row>
        <row r="4132">
          <cell r="B4132" t="str">
            <v>9222-03</v>
          </cell>
          <cell r="C4132" t="str">
            <v>Dimetil Formamida PHOTREX</v>
          </cell>
          <cell r="D4132" t="str">
            <v>4 L</v>
          </cell>
          <cell r="E4132" t="str">
            <v>Dimetil Formamida PHOTREX4 L</v>
          </cell>
          <cell r="F4132" t="str">
            <v>PZ</v>
          </cell>
          <cell r="G4132" t="str">
            <v>4 L</v>
          </cell>
          <cell r="H4132">
            <v>3382.45</v>
          </cell>
          <cell r="I4132">
            <v>0</v>
          </cell>
          <cell r="J4132">
            <v>0.94</v>
          </cell>
          <cell r="K4132">
            <v>3.8</v>
          </cell>
          <cell r="L4132" t="str">
            <v>COMPRADOR 6</v>
          </cell>
          <cell r="M4132" t="str">
            <v>Recurso F</v>
          </cell>
          <cell r="N4132" t="str">
            <v>BAKER</v>
          </cell>
          <cell r="O4132" t="str">
            <v>LAB</v>
          </cell>
          <cell r="P4132" t="str">
            <v>LAB</v>
          </cell>
          <cell r="Q4132" t="str">
            <v>#NOCODE#</v>
          </cell>
          <cell r="R4132" t="str">
            <v>#NOCODE#</v>
          </cell>
          <cell r="S4132" t="str">
            <v>SOLVENTES</v>
          </cell>
          <cell r="T4132" t="str">
            <v>PT</v>
          </cell>
          <cell r="U4132" t="str">
            <v>NO</v>
          </cell>
          <cell r="V4132" t="str">
            <v>PTD</v>
          </cell>
          <cell r="W4132" t="str">
            <v>Compra</v>
          </cell>
        </row>
        <row r="4133">
          <cell r="B4133" t="str">
            <v>9224-01</v>
          </cell>
          <cell r="C4133" t="str">
            <v>TDesc. Dimetil Sulfoxido RAACS</v>
          </cell>
          <cell r="D4133" t="str">
            <v>500 ml</v>
          </cell>
          <cell r="E4133" t="str">
            <v>TDesc. Dimetil Sulfoxido RAACS500 ml</v>
          </cell>
          <cell r="F4133" t="str">
            <v>PZ</v>
          </cell>
          <cell r="G4133" t="str">
            <v>500 ML</v>
          </cell>
          <cell r="H4133">
            <v>1673.64</v>
          </cell>
          <cell r="I4133" t="str">
            <v>TDesc. Alt. 9224-07 24/Abr/15</v>
          </cell>
          <cell r="J4133">
            <v>1.1000000000000001</v>
          </cell>
          <cell r="K4133">
            <v>0.55000000000000004</v>
          </cell>
          <cell r="L4133" t="str">
            <v>PLANEADOR 3</v>
          </cell>
          <cell r="M4133" t="str">
            <v>Desc.</v>
          </cell>
          <cell r="N4133" t="str">
            <v>BAKER</v>
          </cell>
          <cell r="O4133" t="str">
            <v>LAB</v>
          </cell>
          <cell r="P4133" t="str">
            <v>LAB</v>
          </cell>
          <cell r="Q4133" t="str">
            <v>#NOCODE#</v>
          </cell>
          <cell r="R4133" t="str">
            <v>#NOCODE#</v>
          </cell>
          <cell r="S4133" t="str">
            <v>SOLVENTES</v>
          </cell>
          <cell r="T4133" t="str">
            <v>PT</v>
          </cell>
          <cell r="U4133" t="str">
            <v>NO</v>
          </cell>
          <cell r="V4133" t="str">
            <v>PTEPTD</v>
          </cell>
          <cell r="W4133" t="str">
            <v>Empaque</v>
          </cell>
        </row>
        <row r="4134">
          <cell r="B4134" t="str">
            <v>9224-03</v>
          </cell>
          <cell r="C4134" t="str">
            <v>TDesc. Dimetil Sulfoxido RAACS</v>
          </cell>
          <cell r="D4134" t="str">
            <v>4 L</v>
          </cell>
          <cell r="E4134" t="str">
            <v>TDesc. Dimetil Sulfoxido RAACS4 L</v>
          </cell>
          <cell r="F4134" t="str">
            <v>PZ</v>
          </cell>
          <cell r="G4134" t="str">
            <v>4 L</v>
          </cell>
          <cell r="H4134">
            <v>5428.65</v>
          </cell>
          <cell r="I4134" t="str">
            <v>TDesc. Alt. 9224-07 24/Abr/15</v>
          </cell>
          <cell r="J4134">
            <v>1.1000000000000001</v>
          </cell>
          <cell r="K4134">
            <v>4.4000000000000004</v>
          </cell>
          <cell r="L4134" t="str">
            <v>PLANEADOR 3</v>
          </cell>
          <cell r="M4134" t="str">
            <v>Desc.</v>
          </cell>
          <cell r="N4134" t="str">
            <v>BAKER</v>
          </cell>
          <cell r="O4134" t="str">
            <v>LAB</v>
          </cell>
          <cell r="P4134" t="str">
            <v>LAB</v>
          </cell>
          <cell r="Q4134" t="str">
            <v>#NOCODE#</v>
          </cell>
          <cell r="R4134" t="str">
            <v>#NOCODE#</v>
          </cell>
          <cell r="S4134" t="str">
            <v>SOLVENTES</v>
          </cell>
          <cell r="T4134" t="str">
            <v>PT</v>
          </cell>
          <cell r="U4134" t="str">
            <v>NO</v>
          </cell>
          <cell r="V4134" t="str">
            <v>PTEPTD</v>
          </cell>
          <cell r="W4134" t="str">
            <v>Empaque</v>
          </cell>
        </row>
        <row r="4135">
          <cell r="B4135" t="str">
            <v>9224-06</v>
          </cell>
          <cell r="C4135" t="str">
            <v>TDesc. Dimetilsulfoxido RA ACS</v>
          </cell>
          <cell r="D4135" t="str">
            <v>500 ml</v>
          </cell>
          <cell r="E4135" t="str">
            <v>TDesc. Dimetilsulfoxido RA ACS500 ml</v>
          </cell>
          <cell r="F4135" t="str">
            <v>PZ</v>
          </cell>
          <cell r="G4135" t="str">
            <v>500 ML</v>
          </cell>
          <cell r="H4135">
            <v>1673.64</v>
          </cell>
          <cell r="I4135" t="str">
            <v>TDesc. Sin Alt 9/Jul/2015</v>
          </cell>
          <cell r="J4135">
            <v>1.1000000000000001</v>
          </cell>
          <cell r="K4135">
            <v>0.55000000000000004</v>
          </cell>
          <cell r="L4135" t="str">
            <v>COMPRADOR 6</v>
          </cell>
          <cell r="M4135" t="str">
            <v>Desc.</v>
          </cell>
          <cell r="N4135" t="str">
            <v>BAKER</v>
          </cell>
          <cell r="O4135" t="str">
            <v>LAB</v>
          </cell>
          <cell r="P4135" t="str">
            <v>LAB</v>
          </cell>
          <cell r="Q4135" t="str">
            <v>#NOCODE#</v>
          </cell>
          <cell r="R4135" t="str">
            <v>#NOCODE#</v>
          </cell>
          <cell r="S4135" t="str">
            <v>SOLVENTES</v>
          </cell>
          <cell r="T4135" t="str">
            <v>PT</v>
          </cell>
          <cell r="U4135" t="str">
            <v>NO</v>
          </cell>
          <cell r="V4135" t="str">
            <v>PTD</v>
          </cell>
          <cell r="W4135" t="str">
            <v>Compra</v>
          </cell>
        </row>
        <row r="4136">
          <cell r="B4136" t="str">
            <v>9224-07</v>
          </cell>
          <cell r="C4136" t="str">
            <v>TDesc.Dimetil Sulfoxido RA ACS</v>
          </cell>
          <cell r="D4136" t="str">
            <v>19 L</v>
          </cell>
          <cell r="E4136" t="str">
            <v>TDesc.Dimetil Sulfoxido RA ACS19 L</v>
          </cell>
          <cell r="F4136" t="str">
            <v>PZ</v>
          </cell>
          <cell r="G4136" t="str">
            <v>19 L</v>
          </cell>
          <cell r="H4136">
            <v>14050.917861</v>
          </cell>
          <cell r="I4136" t="str">
            <v>TDesc. Sin Alt 9/Jul/2015</v>
          </cell>
          <cell r="J4136">
            <v>1.1000000000000001</v>
          </cell>
          <cell r="K4136">
            <v>20.9</v>
          </cell>
          <cell r="L4136" t="str">
            <v>COMPRADOR 6</v>
          </cell>
          <cell r="M4136" t="str">
            <v>Desc.</v>
          </cell>
          <cell r="N4136" t="str">
            <v>BAKER</v>
          </cell>
          <cell r="O4136" t="str">
            <v>SINTESIS</v>
          </cell>
          <cell r="P4136" t="str">
            <v>SIN</v>
          </cell>
          <cell r="Q4136" t="str">
            <v>#NOCODE#</v>
          </cell>
          <cell r="R4136" t="str">
            <v>#NOCODE#</v>
          </cell>
          <cell r="S4136" t="str">
            <v>SOLVENTES</v>
          </cell>
          <cell r="T4136" t="str">
            <v>PT</v>
          </cell>
          <cell r="U4136" t="str">
            <v>NO</v>
          </cell>
          <cell r="V4136" t="str">
            <v>PTD</v>
          </cell>
          <cell r="W4136" t="str">
            <v>Compra</v>
          </cell>
        </row>
        <row r="4137">
          <cell r="B4137" t="str">
            <v>9224-08</v>
          </cell>
          <cell r="C4137" t="str">
            <v>Desc. Dimetil Sulfoxido RA ACS</v>
          </cell>
          <cell r="D4137" t="str">
            <v>20 L</v>
          </cell>
          <cell r="E4137" t="str">
            <v>Desc. Dimetil Sulfoxido RA ACS20 L</v>
          </cell>
          <cell r="F4137" t="str">
            <v>PZ</v>
          </cell>
          <cell r="G4137" t="str">
            <v>20 L</v>
          </cell>
          <cell r="H4137">
            <v>10169.6</v>
          </cell>
          <cell r="I4137" t="str">
            <v>Desc. Alt. 9224-07</v>
          </cell>
          <cell r="J4137">
            <v>1.1000000000000001</v>
          </cell>
          <cell r="K4137">
            <v>22</v>
          </cell>
          <cell r="L4137" t="str">
            <v>PLANEADOR 3</v>
          </cell>
          <cell r="M4137" t="str">
            <v>Desc.</v>
          </cell>
          <cell r="N4137" t="str">
            <v>BAKER</v>
          </cell>
          <cell r="O4137" t="str">
            <v>LAB</v>
          </cell>
          <cell r="P4137" t="str">
            <v>LAB</v>
          </cell>
          <cell r="Q4137" t="str">
            <v>#NOCODE#</v>
          </cell>
          <cell r="R4137" t="str">
            <v>#NOCODE#</v>
          </cell>
          <cell r="S4137" t="str">
            <v>SOLVENTES</v>
          </cell>
          <cell r="T4137" t="str">
            <v>PT</v>
          </cell>
          <cell r="U4137" t="str">
            <v>NO</v>
          </cell>
          <cell r="V4137" t="str">
            <v>PTEPTD</v>
          </cell>
          <cell r="W4137" t="str">
            <v>Empaque</v>
          </cell>
        </row>
        <row r="4138">
          <cell r="B4138" t="str">
            <v>9224-18</v>
          </cell>
          <cell r="C4138" t="str">
            <v>Desc Dimetil Sulfoxido RA ACS</v>
          </cell>
          <cell r="D4138" t="str">
            <v>18 L</v>
          </cell>
          <cell r="E4138" t="str">
            <v>Desc Dimetil Sulfoxido RA ACS18 L</v>
          </cell>
          <cell r="F4138" t="str">
            <v>PZ</v>
          </cell>
          <cell r="G4138" t="str">
            <v>18 L</v>
          </cell>
          <cell r="H4138">
            <v>9239.81</v>
          </cell>
          <cell r="I4138" t="str">
            <v>Desc. Alt. 9224-07</v>
          </cell>
          <cell r="J4138">
            <v>1.1000000000000001</v>
          </cell>
          <cell r="K4138">
            <v>19.8</v>
          </cell>
          <cell r="L4138" t="str">
            <v>PLANEADOR 3</v>
          </cell>
          <cell r="M4138" t="str">
            <v>Desc.</v>
          </cell>
          <cell r="N4138" t="str">
            <v>BAKER</v>
          </cell>
          <cell r="O4138" t="str">
            <v>LAB</v>
          </cell>
          <cell r="P4138" t="str">
            <v>LAB</v>
          </cell>
          <cell r="Q4138" t="str">
            <v>#NOCODE#</v>
          </cell>
          <cell r="R4138" t="str">
            <v>#NOCODE#</v>
          </cell>
          <cell r="S4138" t="str">
            <v>SOLVENTES</v>
          </cell>
          <cell r="T4138" t="str">
            <v>PT</v>
          </cell>
          <cell r="U4138" t="str">
            <v>NO</v>
          </cell>
          <cell r="V4138" t="str">
            <v>PTEPTD</v>
          </cell>
          <cell r="W4138" t="str">
            <v>Empaque</v>
          </cell>
        </row>
        <row r="4139">
          <cell r="B4139" t="str">
            <v>9224-DR</v>
          </cell>
          <cell r="C4139" t="str">
            <v>Desc. Dimetil Sulfoxido RA ACS</v>
          </cell>
          <cell r="D4139" t="str">
            <v>kg</v>
          </cell>
          <cell r="E4139" t="str">
            <v>Desc. Dimetil Sulfoxido RA ACSkg</v>
          </cell>
          <cell r="F4139" t="str">
            <v>KG</v>
          </cell>
          <cell r="G4139" t="str">
            <v>kg</v>
          </cell>
          <cell r="H4139">
            <v>0</v>
          </cell>
          <cell r="I4139">
            <v>0</v>
          </cell>
          <cell r="J4139">
            <v>1.1000000000000001</v>
          </cell>
          <cell r="K4139">
            <v>1</v>
          </cell>
          <cell r="L4139" t="str">
            <v>PLANEADOR 3</v>
          </cell>
          <cell r="M4139" t="str">
            <v>Desc.</v>
          </cell>
          <cell r="N4139" t="str">
            <v>BAKER</v>
          </cell>
          <cell r="O4139" t="str">
            <v>SINTESIS</v>
          </cell>
          <cell r="P4139" t="str">
            <v>SIN</v>
          </cell>
          <cell r="Q4139" t="str">
            <v>#NOCODE#</v>
          </cell>
          <cell r="R4139" t="str">
            <v>#NOCODE#</v>
          </cell>
          <cell r="S4139" t="str">
            <v>SOLVENTES</v>
          </cell>
          <cell r="T4139" t="str">
            <v>PT</v>
          </cell>
          <cell r="U4139" t="str">
            <v>NO</v>
          </cell>
          <cell r="V4139" t="str">
            <v>PTEPTD</v>
          </cell>
          <cell r="W4139" t="str">
            <v>EMPAQUE</v>
          </cell>
        </row>
        <row r="4140">
          <cell r="B4140" t="str">
            <v>9224-R</v>
          </cell>
          <cell r="C4140" t="str">
            <v>Desc. Dimetil Sulfoxido RA ACS</v>
          </cell>
          <cell r="D4140" t="str">
            <v>227 kg</v>
          </cell>
          <cell r="E4140" t="str">
            <v>Desc. Dimetil Sulfoxido RA ACS227 kg</v>
          </cell>
          <cell r="F4140" t="str">
            <v>PZ</v>
          </cell>
          <cell r="G4140" t="str">
            <v>227 kg</v>
          </cell>
          <cell r="H4140">
            <v>0</v>
          </cell>
          <cell r="I4140" t="str">
            <v>Desc. Alt. 9224-07</v>
          </cell>
          <cell r="J4140">
            <v>1.1000000000000001</v>
          </cell>
          <cell r="K4140">
            <v>227</v>
          </cell>
          <cell r="L4140" t="str">
            <v>COMPRADOR 6</v>
          </cell>
          <cell r="M4140" t="str">
            <v>Desc.</v>
          </cell>
          <cell r="N4140" t="str">
            <v>BAKER</v>
          </cell>
          <cell r="O4140" t="str">
            <v>SINTESIS</v>
          </cell>
          <cell r="P4140" t="str">
            <v>SIN</v>
          </cell>
          <cell r="Q4140" t="str">
            <v>#NOCODE#</v>
          </cell>
          <cell r="R4140" t="str">
            <v>#NOCODE#</v>
          </cell>
          <cell r="S4140" t="str">
            <v>SOLVENTES</v>
          </cell>
          <cell r="T4140" t="str">
            <v>PT</v>
          </cell>
          <cell r="U4140" t="str">
            <v>NO</v>
          </cell>
          <cell r="V4140" t="str">
            <v>PTD</v>
          </cell>
          <cell r="W4140" t="str">
            <v>Compra</v>
          </cell>
        </row>
        <row r="4141">
          <cell r="B4141" t="str">
            <v>9227-01</v>
          </cell>
          <cell r="C4141" t="str">
            <v>Dietanolamina RA ACS</v>
          </cell>
          <cell r="D4141" t="str">
            <v>500 ml</v>
          </cell>
          <cell r="E4141" t="str">
            <v>Dietanolamina RA ACS500 ml</v>
          </cell>
          <cell r="F4141" t="str">
            <v>PZ</v>
          </cell>
          <cell r="G4141" t="str">
            <v>500 ML</v>
          </cell>
          <cell r="H4141">
            <v>2806.54</v>
          </cell>
          <cell r="I4141">
            <v>0</v>
          </cell>
          <cell r="J4141">
            <v>1.0900000000000001</v>
          </cell>
          <cell r="K4141">
            <v>0.54500000000000004</v>
          </cell>
          <cell r="L4141" t="str">
            <v>PLANEADOR 3</v>
          </cell>
          <cell r="M4141" t="str">
            <v>Recurso F</v>
          </cell>
          <cell r="N4141" t="str">
            <v>BAKER</v>
          </cell>
          <cell r="O4141" t="str">
            <v>LAB</v>
          </cell>
          <cell r="P4141" t="str">
            <v>LAB</v>
          </cell>
          <cell r="Q4141" t="str">
            <v>#NOCODE#</v>
          </cell>
          <cell r="R4141" t="str">
            <v>#NOCODE#</v>
          </cell>
          <cell r="S4141" t="str">
            <v>SOLVENTES</v>
          </cell>
          <cell r="T4141" t="str">
            <v>PT</v>
          </cell>
          <cell r="U4141" t="str">
            <v>NO</v>
          </cell>
          <cell r="V4141" t="str">
            <v>PTEPTD</v>
          </cell>
          <cell r="W4141" t="str">
            <v>Empaque</v>
          </cell>
        </row>
        <row r="4142">
          <cell r="B4142" t="str">
            <v>9227-03</v>
          </cell>
          <cell r="C4142" t="str">
            <v>Dietanolamina RA ACS</v>
          </cell>
          <cell r="D4142" t="str">
            <v>4 L</v>
          </cell>
          <cell r="E4142" t="str">
            <v>Dietanolamina RA ACS4 L</v>
          </cell>
          <cell r="F4142" t="str">
            <v>PZ</v>
          </cell>
          <cell r="G4142" t="str">
            <v>4 L</v>
          </cell>
          <cell r="H4142">
            <v>12515.96</v>
          </cell>
          <cell r="I4142">
            <v>0</v>
          </cell>
          <cell r="J4142">
            <v>1.0900000000000001</v>
          </cell>
          <cell r="K4142">
            <v>4.3600000000000003</v>
          </cell>
          <cell r="L4142" t="str">
            <v>COMPRADOR 2</v>
          </cell>
          <cell r="M4142" t="str">
            <v>Recurso D</v>
          </cell>
          <cell r="N4142" t="str">
            <v>BAKER</v>
          </cell>
          <cell r="O4142" t="str">
            <v>LAB</v>
          </cell>
          <cell r="P4142" t="str">
            <v>LAB</v>
          </cell>
          <cell r="Q4142" t="str">
            <v>#NOCODE#</v>
          </cell>
          <cell r="R4142" t="str">
            <v>#NOCODE#</v>
          </cell>
          <cell r="S4142" t="str">
            <v>DIVERSOS</v>
          </cell>
          <cell r="T4142" t="str">
            <v>PT</v>
          </cell>
          <cell r="U4142" t="str">
            <v>NO</v>
          </cell>
          <cell r="V4142" t="str">
            <v>PTD</v>
          </cell>
          <cell r="W4142" t="str">
            <v>Compra</v>
          </cell>
        </row>
        <row r="4143">
          <cell r="B4143" t="str">
            <v>9229-00</v>
          </cell>
          <cell r="C4143" t="str">
            <v>Alcohol Anh. PHOTREX</v>
          </cell>
          <cell r="D4143" t="str">
            <v>L</v>
          </cell>
          <cell r="E4143" t="str">
            <v>Alcohol Anh. PHOTREXL</v>
          </cell>
          <cell r="F4143" t="str">
            <v>L</v>
          </cell>
          <cell r="G4143" t="str">
            <v>L</v>
          </cell>
          <cell r="H4143">
            <v>0</v>
          </cell>
          <cell r="I4143">
            <v>0</v>
          </cell>
          <cell r="J4143">
            <v>0.79</v>
          </cell>
          <cell r="K4143">
            <v>0.79</v>
          </cell>
          <cell r="L4143" t="str">
            <v>PLANEADOR 3</v>
          </cell>
          <cell r="M4143" t="str">
            <v>No Clasificado</v>
          </cell>
          <cell r="N4143" t="str">
            <v>BAKER</v>
          </cell>
          <cell r="O4143" t="str">
            <v>SINTESIS</v>
          </cell>
          <cell r="P4143" t="str">
            <v>SIN</v>
          </cell>
          <cell r="Q4143" t="str">
            <v>#NOCODE#</v>
          </cell>
          <cell r="R4143" t="str">
            <v>#NOCODE#</v>
          </cell>
          <cell r="S4143" t="str">
            <v>SOLVENTES</v>
          </cell>
          <cell r="T4143" t="str">
            <v>PP</v>
          </cell>
          <cell r="U4143" t="str">
            <v>NO</v>
          </cell>
          <cell r="V4143" t="str">
            <v>FMPL</v>
          </cell>
          <cell r="W4143" t="str">
            <v>Producción</v>
          </cell>
        </row>
        <row r="4144">
          <cell r="B4144" t="str">
            <v>9229-01</v>
          </cell>
          <cell r="C4144" t="str">
            <v>TCut.Alcohol Anh. PHOTREX</v>
          </cell>
          <cell r="D4144" t="str">
            <v>500 ml</v>
          </cell>
          <cell r="E4144" t="str">
            <v>TCut.Alcohol Anh. PHOTREX500 ml</v>
          </cell>
          <cell r="F4144" t="str">
            <v>PZ</v>
          </cell>
          <cell r="G4144" t="str">
            <v>500 ML</v>
          </cell>
          <cell r="H4144">
            <v>471.5</v>
          </cell>
          <cell r="I4144" t="str">
            <v>TCut. Alt.9229-03 (4 L)</v>
          </cell>
          <cell r="J4144">
            <v>0.79</v>
          </cell>
          <cell r="K4144">
            <v>0.39500000000000002</v>
          </cell>
          <cell r="L4144" t="str">
            <v>PLANEADOR 3</v>
          </cell>
          <cell r="M4144" t="str">
            <v>Desc.</v>
          </cell>
          <cell r="N4144" t="str">
            <v>BAKER</v>
          </cell>
          <cell r="O4144" t="str">
            <v>LAB</v>
          </cell>
          <cell r="P4144" t="str">
            <v>LAB</v>
          </cell>
          <cell r="Q4144" t="str">
            <v>#NOCODE#</v>
          </cell>
          <cell r="R4144" t="str">
            <v>#NOCODE#</v>
          </cell>
          <cell r="S4144" t="str">
            <v>SOLVENTES</v>
          </cell>
          <cell r="T4144" t="str">
            <v>PT</v>
          </cell>
          <cell r="U4144" t="str">
            <v>NO</v>
          </cell>
          <cell r="V4144" t="str">
            <v>PTFMPL</v>
          </cell>
          <cell r="W4144" t="str">
            <v>Producción</v>
          </cell>
        </row>
        <row r="4145">
          <cell r="B4145" t="str">
            <v>9229-03</v>
          </cell>
          <cell r="C4145" t="str">
            <v>Alcohol Anh. PHOTREX</v>
          </cell>
          <cell r="D4145" t="str">
            <v>4 L</v>
          </cell>
          <cell r="E4145" t="str">
            <v>Alcohol Anh. PHOTREX4 L</v>
          </cell>
          <cell r="F4145" t="str">
            <v>PZ</v>
          </cell>
          <cell r="G4145" t="str">
            <v>4 L</v>
          </cell>
          <cell r="H4145">
            <v>3371.33</v>
          </cell>
          <cell r="I4145">
            <v>0</v>
          </cell>
          <cell r="J4145">
            <v>0.79</v>
          </cell>
          <cell r="K4145">
            <v>3.16</v>
          </cell>
          <cell r="L4145" t="str">
            <v>PLANEADOR 3</v>
          </cell>
          <cell r="M4145" t="str">
            <v>Recurso C</v>
          </cell>
          <cell r="N4145" t="str">
            <v>BAKER</v>
          </cell>
          <cell r="O4145" t="str">
            <v>LAB</v>
          </cell>
          <cell r="P4145" t="str">
            <v>LAB</v>
          </cell>
          <cell r="Q4145" t="str">
            <v>#NOCODE#</v>
          </cell>
          <cell r="R4145" t="str">
            <v>#NOCODE#</v>
          </cell>
          <cell r="S4145" t="str">
            <v>SOLVENTES</v>
          </cell>
          <cell r="T4145" t="str">
            <v>PT</v>
          </cell>
          <cell r="U4145" t="str">
            <v>NO</v>
          </cell>
          <cell r="V4145" t="str">
            <v>PTFMPL</v>
          </cell>
          <cell r="W4145" t="str">
            <v>Producción</v>
          </cell>
        </row>
        <row r="4146">
          <cell r="B4146" t="str">
            <v>9231-01</v>
          </cell>
          <cell r="C4146" t="str">
            <v>p-Dioxano RA ACS</v>
          </cell>
          <cell r="D4146" t="str">
            <v>500 ml</v>
          </cell>
          <cell r="E4146" t="str">
            <v>p-Dioxano RA ACS500 ml</v>
          </cell>
          <cell r="F4146" t="str">
            <v>PZ</v>
          </cell>
          <cell r="G4146" t="str">
            <v>500 ML</v>
          </cell>
          <cell r="H4146">
            <v>1947.91</v>
          </cell>
          <cell r="I4146">
            <v>0</v>
          </cell>
          <cell r="J4146">
            <v>1.03</v>
          </cell>
          <cell r="K4146">
            <v>0.51500000000000001</v>
          </cell>
          <cell r="L4146" t="str">
            <v>PLANEADOR 3</v>
          </cell>
          <cell r="M4146" t="str">
            <v>Recurso C</v>
          </cell>
          <cell r="N4146" t="str">
            <v>BAKER</v>
          </cell>
          <cell r="O4146" t="str">
            <v>LAB</v>
          </cell>
          <cell r="P4146" t="str">
            <v>LAB</v>
          </cell>
          <cell r="Q4146" t="str">
            <v>#NOCODE#</v>
          </cell>
          <cell r="R4146" t="str">
            <v>#NOCODE#</v>
          </cell>
          <cell r="S4146" t="str">
            <v>SOLVENTES</v>
          </cell>
          <cell r="T4146" t="str">
            <v>PT</v>
          </cell>
          <cell r="U4146" t="str">
            <v>NO</v>
          </cell>
          <cell r="V4146" t="str">
            <v>PTEPTD</v>
          </cell>
          <cell r="W4146" t="str">
            <v>Empaque</v>
          </cell>
        </row>
        <row r="4147">
          <cell r="B4147" t="str">
            <v>9231-03</v>
          </cell>
          <cell r="C4147" t="str">
            <v>p-Dioxano RA ACS</v>
          </cell>
          <cell r="D4147" t="str">
            <v>4 L</v>
          </cell>
          <cell r="E4147" t="str">
            <v>p-Dioxano RA ACS4 L</v>
          </cell>
          <cell r="F4147" t="str">
            <v>PZ</v>
          </cell>
          <cell r="G4147" t="str">
            <v>4 L</v>
          </cell>
          <cell r="H4147">
            <v>9527.7900000000009</v>
          </cell>
          <cell r="I4147">
            <v>0</v>
          </cell>
          <cell r="J4147">
            <v>1.03</v>
          </cell>
          <cell r="K4147">
            <v>4.12</v>
          </cell>
          <cell r="L4147" t="str">
            <v>PLANEADOR 3</v>
          </cell>
          <cell r="M4147" t="str">
            <v>Recurso A</v>
          </cell>
          <cell r="N4147" t="str">
            <v>BAKER</v>
          </cell>
          <cell r="O4147" t="str">
            <v>LAB</v>
          </cell>
          <cell r="P4147" t="str">
            <v>LAB</v>
          </cell>
          <cell r="Q4147" t="str">
            <v>#NOCODE#</v>
          </cell>
          <cell r="R4147" t="str">
            <v>#NOCODE#</v>
          </cell>
          <cell r="S4147" t="str">
            <v>SOLVENTES</v>
          </cell>
          <cell r="T4147" t="str">
            <v>PT</v>
          </cell>
          <cell r="U4147" t="str">
            <v>NO</v>
          </cell>
          <cell r="V4147" t="str">
            <v>PTEPTD</v>
          </cell>
          <cell r="W4147" t="str">
            <v>Empaque</v>
          </cell>
        </row>
        <row r="4148">
          <cell r="B4148" t="str">
            <v>9231-04</v>
          </cell>
          <cell r="C4148" t="str">
            <v>Desc. P-Dioxano RA ACS</v>
          </cell>
          <cell r="D4148" t="str">
            <v>150 ml</v>
          </cell>
          <cell r="E4148" t="str">
            <v>Desc. P-Dioxano RA ACS150 ml</v>
          </cell>
          <cell r="F4148" t="str">
            <v>PZ</v>
          </cell>
          <cell r="G4148" t="str">
            <v>500 ML</v>
          </cell>
          <cell r="H4148">
            <v>1486.82</v>
          </cell>
          <cell r="I4148" t="str">
            <v>Desc. RACIONALIZACION Alt. 9231-01 032613</v>
          </cell>
          <cell r="J4148">
            <v>1.03</v>
          </cell>
          <cell r="K4148">
            <v>0.1545</v>
          </cell>
          <cell r="L4148" t="str">
            <v>COMPRADOR 6</v>
          </cell>
          <cell r="M4148" t="str">
            <v>Desc.</v>
          </cell>
          <cell r="N4148" t="str">
            <v>BAKER</v>
          </cell>
          <cell r="O4148" t="str">
            <v>LAB</v>
          </cell>
          <cell r="P4148" t="str">
            <v>LAB</v>
          </cell>
          <cell r="Q4148" t="str">
            <v>#NOCODE#</v>
          </cell>
          <cell r="R4148" t="str">
            <v>#NOCODE#</v>
          </cell>
          <cell r="S4148" t="str">
            <v>SOLVENTES</v>
          </cell>
          <cell r="T4148" t="str">
            <v>PT</v>
          </cell>
          <cell r="U4148" t="str">
            <v>NO</v>
          </cell>
          <cell r="V4148" t="str">
            <v>PTD</v>
          </cell>
          <cell r="W4148" t="str">
            <v>Compra</v>
          </cell>
        </row>
        <row r="4149">
          <cell r="B4149" t="str">
            <v>9231-22</v>
          </cell>
          <cell r="C4149" t="str">
            <v>p-Dioxano RA ACS Al Safetainer</v>
          </cell>
          <cell r="D4149" t="str">
            <v>1 L</v>
          </cell>
          <cell r="E4149" t="str">
            <v>p-Dioxano RA ACS Al Safetainer1 L</v>
          </cell>
          <cell r="F4149" t="str">
            <v>PZ</v>
          </cell>
          <cell r="G4149" t="str">
            <v>1 L</v>
          </cell>
          <cell r="H4149">
            <v>3585.21</v>
          </cell>
          <cell r="I4149">
            <v>0</v>
          </cell>
          <cell r="J4149">
            <v>1.03</v>
          </cell>
          <cell r="K4149">
            <v>1.03</v>
          </cell>
          <cell r="L4149" t="str">
            <v>COMPRADOR 6</v>
          </cell>
          <cell r="M4149" t="str">
            <v>Recurso F</v>
          </cell>
          <cell r="N4149" t="str">
            <v>BAKER</v>
          </cell>
          <cell r="O4149" t="str">
            <v>LAB</v>
          </cell>
          <cell r="P4149" t="str">
            <v>LAB</v>
          </cell>
          <cell r="Q4149" t="str">
            <v>#NOCODE#</v>
          </cell>
          <cell r="R4149" t="str">
            <v>#NOCODE#</v>
          </cell>
          <cell r="S4149" t="str">
            <v>SOLVENTES</v>
          </cell>
          <cell r="T4149" t="str">
            <v>PT</v>
          </cell>
          <cell r="U4149" t="str">
            <v>NO</v>
          </cell>
          <cell r="V4149" t="str">
            <v>PTD</v>
          </cell>
          <cell r="W4149" t="str">
            <v>COMPRA</v>
          </cell>
        </row>
        <row r="4150">
          <cell r="B4150" t="str">
            <v>9231-DR</v>
          </cell>
          <cell r="C4150" t="str">
            <v>Desc. P-Dioxano RA ACS</v>
          </cell>
          <cell r="D4150" t="str">
            <v>kg</v>
          </cell>
          <cell r="E4150" t="str">
            <v>Desc. P-Dioxano RA ACSkg</v>
          </cell>
          <cell r="F4150" t="str">
            <v>KG</v>
          </cell>
          <cell r="G4150" t="str">
            <v>kg</v>
          </cell>
          <cell r="H4150">
            <v>0</v>
          </cell>
          <cell r="I4150">
            <v>0</v>
          </cell>
          <cell r="J4150">
            <v>1.03</v>
          </cell>
          <cell r="K4150">
            <v>1</v>
          </cell>
          <cell r="L4150" t="str">
            <v>PLANEADOR 3</v>
          </cell>
          <cell r="M4150" t="str">
            <v>Desc.</v>
          </cell>
          <cell r="N4150" t="str">
            <v>BAKER</v>
          </cell>
          <cell r="O4150" t="str">
            <v>SINTESIS</v>
          </cell>
          <cell r="P4150" t="str">
            <v>SIN</v>
          </cell>
          <cell r="Q4150" t="str">
            <v>#NOCODE#</v>
          </cell>
          <cell r="R4150" t="str">
            <v>#NOCODE#</v>
          </cell>
          <cell r="S4150" t="str">
            <v>SOLVENTES</v>
          </cell>
          <cell r="T4150" t="str">
            <v>PT</v>
          </cell>
          <cell r="U4150" t="str">
            <v>NO</v>
          </cell>
          <cell r="V4150" t="str">
            <v>PTEPTD</v>
          </cell>
          <cell r="W4150" t="str">
            <v>EMPAQUE</v>
          </cell>
        </row>
        <row r="4151">
          <cell r="B4151" t="str">
            <v>9231-R</v>
          </cell>
          <cell r="C4151" t="str">
            <v>P-Dioxano RA ACS</v>
          </cell>
          <cell r="D4151" t="str">
            <v>214.55 kg</v>
          </cell>
          <cell r="E4151" t="str">
            <v>P-Dioxano RA ACS214.55 kg</v>
          </cell>
          <cell r="F4151" t="str">
            <v>PZ</v>
          </cell>
          <cell r="G4151" t="str">
            <v>214.55 kg</v>
          </cell>
          <cell r="H4151">
            <v>0</v>
          </cell>
          <cell r="I4151">
            <v>0</v>
          </cell>
          <cell r="J4151">
            <v>1.03</v>
          </cell>
          <cell r="K4151">
            <v>214</v>
          </cell>
          <cell r="L4151" t="str">
            <v>COMPRADOR 6</v>
          </cell>
          <cell r="M4151" t="str">
            <v>Make to Order</v>
          </cell>
          <cell r="N4151" t="str">
            <v>BAKER</v>
          </cell>
          <cell r="O4151" t="str">
            <v>SINTESIS</v>
          </cell>
          <cell r="P4151" t="str">
            <v>SIN</v>
          </cell>
          <cell r="Q4151" t="str">
            <v>#NOCODE#</v>
          </cell>
          <cell r="R4151" t="str">
            <v>#NOCODE#</v>
          </cell>
          <cell r="S4151" t="str">
            <v>SOLVENTES</v>
          </cell>
          <cell r="T4151" t="str">
            <v>PT</v>
          </cell>
          <cell r="U4151" t="str">
            <v>NO</v>
          </cell>
          <cell r="V4151" t="str">
            <v>PTD</v>
          </cell>
          <cell r="W4151" t="str">
            <v>Compra</v>
          </cell>
        </row>
        <row r="4152">
          <cell r="B4152" t="str">
            <v>9233-03</v>
          </cell>
          <cell r="C4152" t="str">
            <v>Diclorobenceno HPLC</v>
          </cell>
          <cell r="D4152" t="str">
            <v>4 L</v>
          </cell>
          <cell r="E4152" t="str">
            <v>Diclorobenceno HPLC4 L</v>
          </cell>
          <cell r="F4152" t="str">
            <v>PZ</v>
          </cell>
          <cell r="G4152" t="str">
            <v>4 L</v>
          </cell>
          <cell r="H4152">
            <v>4679.05</v>
          </cell>
          <cell r="I4152">
            <v>0</v>
          </cell>
          <cell r="J4152">
            <v>1.3</v>
          </cell>
          <cell r="K4152">
            <v>5.2</v>
          </cell>
          <cell r="L4152" t="str">
            <v>COMPRADOR 6</v>
          </cell>
          <cell r="M4152" t="str">
            <v>Make to Order</v>
          </cell>
          <cell r="N4152" t="str">
            <v>BAKER</v>
          </cell>
          <cell r="O4152" t="str">
            <v>LAB</v>
          </cell>
          <cell r="P4152" t="str">
            <v>HPS</v>
          </cell>
          <cell r="Q4152" t="str">
            <v>#NOCODE#</v>
          </cell>
          <cell r="R4152" t="str">
            <v>#NOCODE#</v>
          </cell>
          <cell r="S4152" t="str">
            <v>SOLVENTES</v>
          </cell>
          <cell r="T4152" t="str">
            <v>PT</v>
          </cell>
          <cell r="U4152" t="str">
            <v>NO</v>
          </cell>
          <cell r="V4152" t="str">
            <v>PTD</v>
          </cell>
          <cell r="W4152" t="str">
            <v>Compra</v>
          </cell>
        </row>
        <row r="4153">
          <cell r="B4153" t="str">
            <v>9237-03</v>
          </cell>
          <cell r="C4153" t="str">
            <v>Eter Anh. HPLC DEA</v>
          </cell>
          <cell r="D4153" t="str">
            <v>4 L</v>
          </cell>
          <cell r="E4153" t="str">
            <v>Eter Anh. HPLC DEA4 L</v>
          </cell>
          <cell r="F4153" t="str">
            <v>PZ</v>
          </cell>
          <cell r="G4153" t="str">
            <v>4 L</v>
          </cell>
          <cell r="H4153">
            <v>6092.74</v>
          </cell>
          <cell r="I4153">
            <v>0</v>
          </cell>
          <cell r="J4153">
            <v>0.71</v>
          </cell>
          <cell r="K4153">
            <v>2.84</v>
          </cell>
          <cell r="L4153" t="str">
            <v>COMPRADOR 6</v>
          </cell>
          <cell r="M4153" t="str">
            <v>Recurso B</v>
          </cell>
          <cell r="N4153" t="str">
            <v>BAKER</v>
          </cell>
          <cell r="O4153" t="str">
            <v>LAB</v>
          </cell>
          <cell r="P4153" t="str">
            <v>HPS</v>
          </cell>
          <cell r="Q4153" t="str">
            <v>#NOCODE#</v>
          </cell>
          <cell r="R4153" t="str">
            <v>#NOCODE#</v>
          </cell>
          <cell r="S4153" t="str">
            <v>SOLVENTES</v>
          </cell>
          <cell r="T4153" t="str">
            <v>PT</v>
          </cell>
          <cell r="U4153" t="str">
            <v>ETER</v>
          </cell>
          <cell r="V4153" t="str">
            <v>PTD</v>
          </cell>
          <cell r="W4153" t="str">
            <v>Compra</v>
          </cell>
        </row>
        <row r="4154">
          <cell r="B4154" t="str">
            <v>9237-33</v>
          </cell>
          <cell r="C4154" t="str">
            <v>Eter Anh. HPLC  DEA</v>
          </cell>
          <cell r="D4154" t="str">
            <v>4 L</v>
          </cell>
          <cell r="E4154" t="str">
            <v>Eter Anh. HPLC  DEA4 L</v>
          </cell>
          <cell r="F4154" t="str">
            <v>PZ</v>
          </cell>
          <cell r="G4154" t="str">
            <v>4 L</v>
          </cell>
          <cell r="H4154">
            <v>6203.36</v>
          </cell>
          <cell r="I4154">
            <v>0</v>
          </cell>
          <cell r="J4154">
            <v>0.71</v>
          </cell>
          <cell r="K4154">
            <v>2.84</v>
          </cell>
          <cell r="L4154" t="str">
            <v>COMPRADOR 6</v>
          </cell>
          <cell r="M4154" t="str">
            <v>Make to Order</v>
          </cell>
          <cell r="N4154" t="str">
            <v>BAKER</v>
          </cell>
          <cell r="O4154" t="str">
            <v>LAB</v>
          </cell>
          <cell r="P4154" t="str">
            <v>HPS</v>
          </cell>
          <cell r="Q4154" t="str">
            <v>#NOCODE#</v>
          </cell>
          <cell r="R4154" t="str">
            <v>#NOCODE#</v>
          </cell>
          <cell r="S4154" t="str">
            <v>SOLVENTES</v>
          </cell>
          <cell r="T4154" t="str">
            <v>PT</v>
          </cell>
          <cell r="U4154" t="str">
            <v>ETER</v>
          </cell>
          <cell r="V4154" t="str">
            <v>PTD</v>
          </cell>
          <cell r="W4154" t="str">
            <v>Compra</v>
          </cell>
        </row>
        <row r="4155">
          <cell r="B4155" t="str">
            <v>9239-05</v>
          </cell>
          <cell r="C4155" t="str">
            <v>Eter USP      DEA</v>
          </cell>
          <cell r="D4155" t="str">
            <v>4 L</v>
          </cell>
          <cell r="E4155" t="str">
            <v>Eter USP      DEA4 L</v>
          </cell>
          <cell r="F4155" t="str">
            <v>PZ</v>
          </cell>
          <cell r="G4155" t="str">
            <v>4 L</v>
          </cell>
          <cell r="H4155">
            <v>3369.73</v>
          </cell>
          <cell r="I4155">
            <v>0</v>
          </cell>
          <cell r="J4155">
            <v>0.71</v>
          </cell>
          <cell r="K4155">
            <v>2.84</v>
          </cell>
          <cell r="L4155" t="str">
            <v>COMPRADOR 6</v>
          </cell>
          <cell r="M4155" t="str">
            <v>Make to Order</v>
          </cell>
          <cell r="N4155" t="str">
            <v>BAKER</v>
          </cell>
          <cell r="O4155" t="str">
            <v>LAB</v>
          </cell>
          <cell r="P4155" t="str">
            <v>LAB</v>
          </cell>
          <cell r="Q4155" t="str">
            <v>#NOCODE#</v>
          </cell>
          <cell r="R4155" t="str">
            <v>#NOCODE#</v>
          </cell>
          <cell r="S4155" t="str">
            <v>SOLVENTES</v>
          </cell>
          <cell r="T4155" t="str">
            <v>PT</v>
          </cell>
          <cell r="U4155" t="str">
            <v>ETER</v>
          </cell>
          <cell r="V4155" t="str">
            <v>PTD</v>
          </cell>
          <cell r="W4155" t="str">
            <v>Compra</v>
          </cell>
        </row>
        <row r="4156">
          <cell r="B4156" t="str">
            <v>9240-00</v>
          </cell>
          <cell r="C4156" t="str">
            <v>Eter Etilico RA ACS</v>
          </cell>
          <cell r="D4156" t="str">
            <v>L</v>
          </cell>
          <cell r="E4156" t="str">
            <v>Eter Etilico RA ACSL</v>
          </cell>
          <cell r="F4156" t="str">
            <v>L</v>
          </cell>
          <cell r="G4156" t="str">
            <v>L</v>
          </cell>
          <cell r="H4156">
            <v>0</v>
          </cell>
          <cell r="I4156">
            <v>0</v>
          </cell>
          <cell r="J4156">
            <v>0.71</v>
          </cell>
          <cell r="K4156">
            <v>0.71</v>
          </cell>
          <cell r="L4156" t="str">
            <v>PLANEADOR 3</v>
          </cell>
          <cell r="M4156" t="str">
            <v>No Clasificado</v>
          </cell>
          <cell r="N4156" t="str">
            <v>BAKER</v>
          </cell>
          <cell r="O4156" t="str">
            <v>SINTESIS</v>
          </cell>
          <cell r="P4156" t="str">
            <v>SIN</v>
          </cell>
          <cell r="Q4156" t="str">
            <v>#NOCODE#</v>
          </cell>
          <cell r="R4156" t="str">
            <v>#NOCODE#</v>
          </cell>
          <cell r="S4156" t="str">
            <v>SOLVENTES</v>
          </cell>
          <cell r="T4156" t="str">
            <v>PP</v>
          </cell>
          <cell r="U4156" t="str">
            <v>ETER</v>
          </cell>
          <cell r="V4156" t="str">
            <v>FMPI</v>
          </cell>
          <cell r="W4156" t="str">
            <v>Producción</v>
          </cell>
        </row>
        <row r="4157">
          <cell r="B4157" t="str">
            <v>9240-01</v>
          </cell>
          <cell r="C4157" t="str">
            <v>Eter Etilico RA ACS</v>
          </cell>
          <cell r="D4157" t="str">
            <v>500 ml</v>
          </cell>
          <cell r="E4157" t="str">
            <v>Eter Etilico RA ACS500 ml</v>
          </cell>
          <cell r="F4157" t="str">
            <v>PZ</v>
          </cell>
          <cell r="G4157" t="str">
            <v>500 ML</v>
          </cell>
          <cell r="H4157">
            <v>483.89</v>
          </cell>
          <cell r="I4157">
            <v>0</v>
          </cell>
          <cell r="J4157">
            <v>0.71</v>
          </cell>
          <cell r="K4157">
            <v>0.35499999999999998</v>
          </cell>
          <cell r="L4157" t="str">
            <v>PLANEADOR 3</v>
          </cell>
          <cell r="M4157" t="str">
            <v>Recurso F</v>
          </cell>
          <cell r="N4157" t="str">
            <v>BAKER</v>
          </cell>
          <cell r="O4157" t="str">
            <v>LAB</v>
          </cell>
          <cell r="P4157" t="str">
            <v>LAB</v>
          </cell>
          <cell r="Q4157" t="str">
            <v>#NOCODE#</v>
          </cell>
          <cell r="R4157" t="str">
            <v>#NOCODE#</v>
          </cell>
          <cell r="S4157" t="str">
            <v>SOLVENTES</v>
          </cell>
          <cell r="T4157" t="str">
            <v>PT</v>
          </cell>
          <cell r="U4157" t="str">
            <v>ETER</v>
          </cell>
          <cell r="V4157" t="str">
            <v>PTMPL</v>
          </cell>
          <cell r="W4157" t="str">
            <v>Empaque</v>
          </cell>
        </row>
        <row r="4158">
          <cell r="B4158" t="str">
            <v>9240-02</v>
          </cell>
          <cell r="C4158" t="str">
            <v>Eter Etilico RA ACS</v>
          </cell>
          <cell r="D4158" t="str">
            <v>1 L</v>
          </cell>
          <cell r="E4158" t="str">
            <v>Eter Etilico RA ACS1 L</v>
          </cell>
          <cell r="F4158" t="str">
            <v>PZ</v>
          </cell>
          <cell r="G4158" t="str">
            <v>1 L</v>
          </cell>
          <cell r="H4158">
            <v>710.74</v>
          </cell>
          <cell r="I4158">
            <v>0</v>
          </cell>
          <cell r="J4158">
            <v>0.71</v>
          </cell>
          <cell r="K4158">
            <v>0.71</v>
          </cell>
          <cell r="L4158" t="str">
            <v>PLANEADOR 3</v>
          </cell>
          <cell r="M4158" t="str">
            <v>Recurso C</v>
          </cell>
          <cell r="N4158" t="str">
            <v>BAKER</v>
          </cell>
          <cell r="O4158" t="str">
            <v>LAB</v>
          </cell>
          <cell r="P4158" t="str">
            <v>LAB</v>
          </cell>
          <cell r="Q4158" t="str">
            <v>#NOCODE#</v>
          </cell>
          <cell r="R4158" t="str">
            <v>#NOCODE#</v>
          </cell>
          <cell r="S4158" t="str">
            <v>SOLVENTES</v>
          </cell>
          <cell r="T4158" t="str">
            <v>PT</v>
          </cell>
          <cell r="U4158" t="str">
            <v>ETER</v>
          </cell>
          <cell r="V4158" t="str">
            <v>PTMPL</v>
          </cell>
          <cell r="W4158" t="str">
            <v>Empaque</v>
          </cell>
        </row>
        <row r="4159">
          <cell r="B4159" t="str">
            <v>9240-03</v>
          </cell>
          <cell r="C4159" t="str">
            <v>Eter Etilico RA ACS</v>
          </cell>
          <cell r="D4159" t="str">
            <v>4 L</v>
          </cell>
          <cell r="E4159" t="str">
            <v>Eter Etilico RA ACS4 L</v>
          </cell>
          <cell r="F4159" t="str">
            <v>PZ</v>
          </cell>
          <cell r="G4159" t="str">
            <v>4 L</v>
          </cell>
          <cell r="H4159">
            <v>2181.9899999999998</v>
          </cell>
          <cell r="I4159">
            <v>0</v>
          </cell>
          <cell r="J4159">
            <v>0.71</v>
          </cell>
          <cell r="K4159">
            <v>2.84</v>
          </cell>
          <cell r="L4159" t="str">
            <v>PLANEADOR 3</v>
          </cell>
          <cell r="M4159" t="str">
            <v>Recurso A</v>
          </cell>
          <cell r="N4159" t="str">
            <v>BAKER</v>
          </cell>
          <cell r="O4159" t="str">
            <v>LAB</v>
          </cell>
          <cell r="P4159" t="str">
            <v>LAB</v>
          </cell>
          <cell r="Q4159" t="str">
            <v>#NOCODE#</v>
          </cell>
          <cell r="R4159" t="str">
            <v>#NOCODE#</v>
          </cell>
          <cell r="S4159" t="str">
            <v>SOLVENTES</v>
          </cell>
          <cell r="T4159" t="str">
            <v>PT</v>
          </cell>
          <cell r="U4159" t="str">
            <v>ETER</v>
          </cell>
          <cell r="V4159" t="str">
            <v>PTMPL</v>
          </cell>
          <cell r="W4159" t="str">
            <v>Empaque</v>
          </cell>
        </row>
        <row r="4160">
          <cell r="B4160" t="str">
            <v>9240-07</v>
          </cell>
          <cell r="C4160" t="str">
            <v>Eter Etilico RA ACS</v>
          </cell>
          <cell r="D4160" t="str">
            <v>20 L</v>
          </cell>
          <cell r="E4160" t="str">
            <v>Eter Etilico RA ACS20 L</v>
          </cell>
          <cell r="F4160" t="str">
            <v>PZ</v>
          </cell>
          <cell r="G4160" t="str">
            <v>20 L</v>
          </cell>
          <cell r="H4160">
            <v>9055.82</v>
          </cell>
          <cell r="I4160">
            <v>0</v>
          </cell>
          <cell r="J4160">
            <v>0.71</v>
          </cell>
          <cell r="K4160">
            <v>14.2</v>
          </cell>
          <cell r="L4160" t="str">
            <v>PLANEADOR 3</v>
          </cell>
          <cell r="M4160" t="str">
            <v>Recurso B</v>
          </cell>
          <cell r="N4160" t="str">
            <v>BAKER</v>
          </cell>
          <cell r="O4160" t="str">
            <v>LAB</v>
          </cell>
          <cell r="P4160" t="str">
            <v>LAB</v>
          </cell>
          <cell r="Q4160" t="str">
            <v>#NOCODE#</v>
          </cell>
          <cell r="R4160" t="str">
            <v>#NOCODE#</v>
          </cell>
          <cell r="S4160" t="str">
            <v>SOLVENTES</v>
          </cell>
          <cell r="T4160" t="str">
            <v>PT</v>
          </cell>
          <cell r="U4160" t="str">
            <v>ETER</v>
          </cell>
          <cell r="V4160" t="str">
            <v>PTMPL</v>
          </cell>
          <cell r="W4160" t="str">
            <v>Empaque</v>
          </cell>
        </row>
        <row r="4161">
          <cell r="B4161" t="str">
            <v>9240-18</v>
          </cell>
          <cell r="C4161" t="str">
            <v>Desc. Eter Etilico RA ACS</v>
          </cell>
          <cell r="D4161" t="str">
            <v>18 L</v>
          </cell>
          <cell r="E4161" t="str">
            <v>Desc. Eter Etilico RA ACS18 L</v>
          </cell>
          <cell r="F4161" t="str">
            <v>PZ</v>
          </cell>
          <cell r="G4161" t="str">
            <v>18 L</v>
          </cell>
          <cell r="H4161">
            <v>3981.47</v>
          </cell>
          <cell r="I4161" t="str">
            <v>Desc. 06/13/11 Alt. 9240-07</v>
          </cell>
          <cell r="J4161">
            <v>0.71</v>
          </cell>
          <cell r="K4161">
            <v>12.78</v>
          </cell>
          <cell r="L4161" t="str">
            <v>PLANEADOR 3</v>
          </cell>
          <cell r="M4161" t="str">
            <v>Desc.</v>
          </cell>
          <cell r="N4161" t="str">
            <v>BAKER</v>
          </cell>
          <cell r="O4161" t="str">
            <v>LAB</v>
          </cell>
          <cell r="P4161" t="str">
            <v>LAB</v>
          </cell>
          <cell r="Q4161" t="str">
            <v>#NOCODE#</v>
          </cell>
          <cell r="R4161" t="str">
            <v>#NOCODE#</v>
          </cell>
          <cell r="S4161" t="str">
            <v>SOLVENTES</v>
          </cell>
          <cell r="T4161" t="str">
            <v>PT</v>
          </cell>
          <cell r="U4161" t="str">
            <v>ETER</v>
          </cell>
          <cell r="V4161" t="str">
            <v>PTMPL</v>
          </cell>
          <cell r="W4161" t="str">
            <v>Empaque</v>
          </cell>
        </row>
        <row r="4162">
          <cell r="B4162" t="str">
            <v>9240-22</v>
          </cell>
          <cell r="C4162" t="str">
            <v>Eter Etilico RA ACS</v>
          </cell>
          <cell r="D4162" t="str">
            <v>DEA       1 L</v>
          </cell>
          <cell r="E4162" t="str">
            <v>Eter Etilico RA ACSDEA       1 L</v>
          </cell>
          <cell r="F4162" t="str">
            <v>PZ</v>
          </cell>
          <cell r="G4162" t="str">
            <v>1 L</v>
          </cell>
          <cell r="H4162">
            <v>1347.13</v>
          </cell>
          <cell r="I4162">
            <v>0</v>
          </cell>
          <cell r="J4162">
            <v>0.71</v>
          </cell>
          <cell r="K4162">
            <v>0.71</v>
          </cell>
          <cell r="L4162" t="str">
            <v>COMPRADOR 6</v>
          </cell>
          <cell r="M4162" t="str">
            <v>Make to Order</v>
          </cell>
          <cell r="N4162" t="str">
            <v>BAKER</v>
          </cell>
          <cell r="O4162" t="str">
            <v>LAB</v>
          </cell>
          <cell r="P4162" t="str">
            <v>LAB</v>
          </cell>
          <cell r="Q4162" t="str">
            <v>#NOCODE#</v>
          </cell>
          <cell r="R4162" t="str">
            <v>#NOCODE#</v>
          </cell>
          <cell r="S4162" t="str">
            <v>SOLVENTES</v>
          </cell>
          <cell r="T4162" t="str">
            <v>PT</v>
          </cell>
          <cell r="U4162" t="str">
            <v>ETER</v>
          </cell>
          <cell r="V4162" t="str">
            <v>PTD</v>
          </cell>
          <cell r="W4162" t="str">
            <v>Compra</v>
          </cell>
        </row>
        <row r="4163">
          <cell r="B4163" t="str">
            <v>9240-99</v>
          </cell>
          <cell r="C4163" t="str">
            <v>Eter Etilico RA ACS</v>
          </cell>
          <cell r="D4163" t="str">
            <v>200 L</v>
          </cell>
          <cell r="E4163" t="str">
            <v>Eter Etilico RA ACS200 L</v>
          </cell>
          <cell r="F4163" t="str">
            <v>PZ</v>
          </cell>
          <cell r="G4163" t="str">
            <v>200 L</v>
          </cell>
          <cell r="H4163">
            <v>0</v>
          </cell>
          <cell r="I4163">
            <v>0</v>
          </cell>
          <cell r="J4163">
            <v>0.71</v>
          </cell>
          <cell r="K4163">
            <v>142</v>
          </cell>
          <cell r="L4163" t="str">
            <v>PLANEADOR 3</v>
          </cell>
          <cell r="M4163" t="str">
            <v>Make to Order</v>
          </cell>
          <cell r="N4163" t="str">
            <v>BAKER</v>
          </cell>
          <cell r="O4163" t="str">
            <v>SINTESIS</v>
          </cell>
          <cell r="P4163" t="str">
            <v>SIN</v>
          </cell>
          <cell r="Q4163" t="str">
            <v>#NOCODE#</v>
          </cell>
          <cell r="R4163" t="str">
            <v>#NOCODE#</v>
          </cell>
          <cell r="S4163" t="str">
            <v>SOLVENTES</v>
          </cell>
          <cell r="T4163" t="str">
            <v>PT</v>
          </cell>
          <cell r="U4163" t="str">
            <v>ETER</v>
          </cell>
          <cell r="V4163" t="str">
            <v>PTMPL</v>
          </cell>
          <cell r="W4163" t="str">
            <v>Empaque</v>
          </cell>
        </row>
        <row r="4164">
          <cell r="B4164" t="str">
            <v>9240-R</v>
          </cell>
          <cell r="C4164" t="str">
            <v>Eter Etilico RA ACS</v>
          </cell>
          <cell r="D4164" t="str">
            <v>DEA        145.15 kg</v>
          </cell>
          <cell r="E4164" t="str">
            <v>Eter Etilico RA ACSDEA        145.15 kg</v>
          </cell>
          <cell r="F4164" t="str">
            <v>PZ</v>
          </cell>
          <cell r="G4164" t="str">
            <v>145.15 kg</v>
          </cell>
          <cell r="H4164">
            <v>0</v>
          </cell>
          <cell r="I4164">
            <v>0</v>
          </cell>
          <cell r="J4164">
            <v>0.71</v>
          </cell>
          <cell r="K4164">
            <v>145.15</v>
          </cell>
          <cell r="L4164" t="str">
            <v>COMPRADOR 6</v>
          </cell>
          <cell r="M4164" t="str">
            <v>Make to Order</v>
          </cell>
          <cell r="N4164" t="str">
            <v>BAKER</v>
          </cell>
          <cell r="O4164" t="str">
            <v>SINTESIS</v>
          </cell>
          <cell r="P4164" t="str">
            <v>SIN</v>
          </cell>
          <cell r="Q4164" t="str">
            <v>#NOCODE#</v>
          </cell>
          <cell r="R4164" t="str">
            <v>#NOCODE#</v>
          </cell>
          <cell r="S4164" t="str">
            <v>SOLVENTES</v>
          </cell>
          <cell r="T4164" t="str">
            <v>PT</v>
          </cell>
          <cell r="U4164" t="str">
            <v>ETER</v>
          </cell>
          <cell r="V4164" t="str">
            <v>PTD</v>
          </cell>
          <cell r="W4164" t="str">
            <v>Compra</v>
          </cell>
        </row>
        <row r="4165">
          <cell r="B4165" t="str">
            <v>9243-01</v>
          </cell>
          <cell r="C4165" t="str">
            <v>Desc. Eter Isopropilico RA ACS</v>
          </cell>
          <cell r="D4165" t="str">
            <v>500 ml</v>
          </cell>
          <cell r="E4165" t="str">
            <v>Desc. Eter Isopropilico RA ACS500 ml</v>
          </cell>
          <cell r="F4165" t="str">
            <v>PZ</v>
          </cell>
          <cell r="G4165" t="str">
            <v>500 ML</v>
          </cell>
          <cell r="H4165">
            <v>805.37</v>
          </cell>
          <cell r="I4165" t="str">
            <v>Desc. Alt.9243-22 (1 L)</v>
          </cell>
          <cell r="J4165">
            <v>0.71799999999999997</v>
          </cell>
          <cell r="K4165">
            <v>0.35899999999999999</v>
          </cell>
          <cell r="L4165" t="str">
            <v>PLANEADOR 3</v>
          </cell>
          <cell r="M4165" t="str">
            <v>Desc.</v>
          </cell>
          <cell r="N4165" t="str">
            <v>BAKER</v>
          </cell>
          <cell r="O4165" t="str">
            <v>LAB</v>
          </cell>
          <cell r="P4165" t="str">
            <v>LAB</v>
          </cell>
          <cell r="Q4165" t="str">
            <v>#NOCODE#</v>
          </cell>
          <cell r="R4165" t="str">
            <v>#NOCODE#</v>
          </cell>
          <cell r="S4165" t="str">
            <v>SOLVENTES</v>
          </cell>
          <cell r="T4165" t="str">
            <v>PT</v>
          </cell>
          <cell r="U4165" t="str">
            <v>NO</v>
          </cell>
          <cell r="V4165" t="str">
            <v>PTEPTD</v>
          </cell>
          <cell r="W4165" t="str">
            <v>Empaque</v>
          </cell>
        </row>
        <row r="4166">
          <cell r="B4166" t="str">
            <v>9243-03</v>
          </cell>
          <cell r="C4166" t="str">
            <v>Eter Isopropilico RA ACS DEA</v>
          </cell>
          <cell r="D4166" t="str">
            <v>4 L</v>
          </cell>
          <cell r="E4166" t="str">
            <v>Eter Isopropilico RA ACS DEA4 L</v>
          </cell>
          <cell r="F4166" t="str">
            <v>PZ</v>
          </cell>
          <cell r="G4166" t="str">
            <v>4 L</v>
          </cell>
          <cell r="H4166">
            <v>6060.74</v>
          </cell>
          <cell r="I4166">
            <v>0</v>
          </cell>
          <cell r="J4166">
            <v>0.71799999999999997</v>
          </cell>
          <cell r="K4166">
            <v>2.8719999999999999</v>
          </cell>
          <cell r="L4166" t="str">
            <v>COMPRADOR 6</v>
          </cell>
          <cell r="M4166" t="str">
            <v>Recurso F</v>
          </cell>
          <cell r="N4166" t="str">
            <v>BAKER</v>
          </cell>
          <cell r="O4166" t="str">
            <v>LAB</v>
          </cell>
          <cell r="P4166" t="str">
            <v>LAB</v>
          </cell>
          <cell r="Q4166" t="str">
            <v>#NOCODE#</v>
          </cell>
          <cell r="R4166" t="str">
            <v>#NOCODE#</v>
          </cell>
          <cell r="S4166" t="str">
            <v>SOLVENTES</v>
          </cell>
          <cell r="T4166" t="str">
            <v>PT</v>
          </cell>
          <cell r="U4166" t="str">
            <v>NO</v>
          </cell>
          <cell r="V4166" t="str">
            <v>PTD</v>
          </cell>
          <cell r="W4166" t="str">
            <v>Compra</v>
          </cell>
        </row>
        <row r="4167">
          <cell r="B4167" t="str">
            <v>9243-22</v>
          </cell>
          <cell r="C4167" t="str">
            <v>Isopropil Eter RA ACS 1L</v>
          </cell>
          <cell r="D4167">
            <v>0</v>
          </cell>
          <cell r="E4167" t="str">
            <v>Isopropil Eter RA ACS 1L</v>
          </cell>
          <cell r="F4167" t="str">
            <v>PZ</v>
          </cell>
          <cell r="G4167" t="str">
            <v>1 L</v>
          </cell>
          <cell r="H4167">
            <v>2310.11</v>
          </cell>
          <cell r="I4167">
            <v>0</v>
          </cell>
          <cell r="J4167">
            <v>0.78</v>
          </cell>
          <cell r="K4167">
            <v>0.70799999999999996</v>
          </cell>
          <cell r="L4167" t="str">
            <v>COMPRADOR 6</v>
          </cell>
          <cell r="M4167" t="str">
            <v>Recurso F</v>
          </cell>
          <cell r="N4167" t="str">
            <v>BAKER</v>
          </cell>
          <cell r="O4167" t="str">
            <v>LAB</v>
          </cell>
          <cell r="P4167" t="str">
            <v>LAB</v>
          </cell>
          <cell r="Q4167" t="str">
            <v>#NOCODE#</v>
          </cell>
          <cell r="R4167" t="str">
            <v>#NOCODE#</v>
          </cell>
          <cell r="S4167" t="str">
            <v>SOLVENTES</v>
          </cell>
          <cell r="T4167" t="str">
            <v>PT</v>
          </cell>
          <cell r="U4167" t="str">
            <v>NO</v>
          </cell>
          <cell r="V4167" t="str">
            <v>PTD</v>
          </cell>
          <cell r="W4167" t="str">
            <v>COMPRA</v>
          </cell>
        </row>
        <row r="4168">
          <cell r="B4168" t="str">
            <v>9244-01</v>
          </cell>
          <cell r="C4168" t="str">
            <v>Eter, Anhidro, RA ACS</v>
          </cell>
          <cell r="D4168" t="str">
            <v>500 ml</v>
          </cell>
          <cell r="E4168" t="str">
            <v>Eter, Anhidro, RA ACS500 ml</v>
          </cell>
          <cell r="F4168" t="str">
            <v>PZ</v>
          </cell>
          <cell r="G4168" t="str">
            <v>500 ML</v>
          </cell>
          <cell r="H4168">
            <v>443.1</v>
          </cell>
          <cell r="I4168">
            <v>0</v>
          </cell>
          <cell r="J4168">
            <v>0.71</v>
          </cell>
          <cell r="K4168">
            <v>0.35499999999999998</v>
          </cell>
          <cell r="L4168" t="str">
            <v>PLANEADOR 3</v>
          </cell>
          <cell r="M4168" t="str">
            <v>Recurso F</v>
          </cell>
          <cell r="N4168" t="str">
            <v>BAKER</v>
          </cell>
          <cell r="O4168" t="str">
            <v>LAB</v>
          </cell>
          <cell r="P4168" t="str">
            <v>LAB</v>
          </cell>
          <cell r="Q4168" t="str">
            <v>#NOCODE#</v>
          </cell>
          <cell r="R4168" t="str">
            <v>#NOCODE#</v>
          </cell>
          <cell r="S4168" t="str">
            <v>SOLVENTES</v>
          </cell>
          <cell r="T4168" t="str">
            <v>PT</v>
          </cell>
          <cell r="U4168" t="str">
            <v>ETER</v>
          </cell>
          <cell r="V4168" t="str">
            <v>PTMPL</v>
          </cell>
          <cell r="W4168" t="str">
            <v>Empaque</v>
          </cell>
        </row>
        <row r="4169">
          <cell r="B4169" t="str">
            <v>9244-02</v>
          </cell>
          <cell r="C4169" t="str">
            <v>Eter, Anhidro, RA ACS</v>
          </cell>
          <cell r="D4169" t="str">
            <v>1 L</v>
          </cell>
          <cell r="E4169" t="str">
            <v>Eter, Anhidro, RA ACS1 L</v>
          </cell>
          <cell r="F4169" t="str">
            <v>PZ</v>
          </cell>
          <cell r="G4169" t="str">
            <v>1 L</v>
          </cell>
          <cell r="H4169">
            <v>820.09</v>
          </cell>
          <cell r="I4169">
            <v>0</v>
          </cell>
          <cell r="J4169">
            <v>0.71</v>
          </cell>
          <cell r="K4169">
            <v>0.71</v>
          </cell>
          <cell r="L4169" t="str">
            <v>PLANEADOR 3</v>
          </cell>
          <cell r="M4169" t="str">
            <v>Recurso A</v>
          </cell>
          <cell r="N4169" t="str">
            <v>BAKER</v>
          </cell>
          <cell r="O4169" t="str">
            <v>LAB</v>
          </cell>
          <cell r="P4169" t="str">
            <v>LAB</v>
          </cell>
          <cell r="Q4169" t="str">
            <v>#NOCODE#</v>
          </cell>
          <cell r="R4169" t="str">
            <v>#NOCODE#</v>
          </cell>
          <cell r="S4169" t="str">
            <v>SOLVENTES</v>
          </cell>
          <cell r="T4169" t="str">
            <v>PT</v>
          </cell>
          <cell r="U4169" t="str">
            <v>ETER</v>
          </cell>
          <cell r="V4169" t="str">
            <v>PTMPL</v>
          </cell>
          <cell r="W4169" t="str">
            <v>Empaque</v>
          </cell>
        </row>
        <row r="4170">
          <cell r="B4170" t="str">
            <v>9244-03</v>
          </cell>
          <cell r="C4170" t="str">
            <v>Eter, Anhidro, RA ACS</v>
          </cell>
          <cell r="D4170" t="str">
            <v>4 L</v>
          </cell>
          <cell r="E4170" t="str">
            <v>Eter, Anhidro, RA ACS4 L</v>
          </cell>
          <cell r="F4170" t="str">
            <v>PZ</v>
          </cell>
          <cell r="G4170" t="str">
            <v>4 L</v>
          </cell>
          <cell r="H4170">
            <v>2629.58</v>
          </cell>
          <cell r="I4170">
            <v>0</v>
          </cell>
          <cell r="J4170">
            <v>0.71</v>
          </cell>
          <cell r="K4170">
            <v>2.84</v>
          </cell>
          <cell r="L4170" t="str">
            <v>PLANEADOR 3</v>
          </cell>
          <cell r="M4170" t="str">
            <v>Recurso A</v>
          </cell>
          <cell r="N4170" t="str">
            <v>BAKER</v>
          </cell>
          <cell r="O4170" t="str">
            <v>LAB</v>
          </cell>
          <cell r="P4170" t="str">
            <v>LAB</v>
          </cell>
          <cell r="Q4170" t="str">
            <v>#NOCODE#</v>
          </cell>
          <cell r="R4170" t="str">
            <v>#NOCODE#</v>
          </cell>
          <cell r="S4170" t="str">
            <v>SOLVENTES</v>
          </cell>
          <cell r="T4170" t="str">
            <v>PT</v>
          </cell>
          <cell r="U4170" t="str">
            <v>ETER</v>
          </cell>
          <cell r="V4170" t="str">
            <v>PTMPL</v>
          </cell>
          <cell r="W4170" t="str">
            <v>Empaque</v>
          </cell>
        </row>
        <row r="4171">
          <cell r="B4171" t="str">
            <v>9244-05</v>
          </cell>
          <cell r="C4171" t="str">
            <v>Eter, Anhidro, RA ACS</v>
          </cell>
          <cell r="D4171" t="str">
            <v>4L</v>
          </cell>
          <cell r="E4171" t="str">
            <v>Eter, Anhidro, RA ACS4L</v>
          </cell>
          <cell r="F4171" t="str">
            <v>PZ</v>
          </cell>
          <cell r="G4171" t="str">
            <v>4 L</v>
          </cell>
          <cell r="H4171">
            <v>2579.98</v>
          </cell>
          <cell r="I4171">
            <v>0</v>
          </cell>
          <cell r="J4171">
            <v>0.71</v>
          </cell>
          <cell r="K4171">
            <v>2.84</v>
          </cell>
          <cell r="L4171" t="str">
            <v>COMPRADOR 6</v>
          </cell>
          <cell r="M4171" t="str">
            <v>Make to Order</v>
          </cell>
          <cell r="N4171" t="str">
            <v>BAKER</v>
          </cell>
          <cell r="O4171" t="str">
            <v>LAB</v>
          </cell>
          <cell r="P4171" t="str">
            <v>LAB</v>
          </cell>
          <cell r="Q4171" t="str">
            <v>#NOCODE#</v>
          </cell>
          <cell r="R4171" t="str">
            <v>#NOCODE#</v>
          </cell>
          <cell r="S4171" t="str">
            <v>SOLVENTES</v>
          </cell>
          <cell r="T4171" t="str">
            <v>PT</v>
          </cell>
          <cell r="U4171" t="str">
            <v>ETER</v>
          </cell>
          <cell r="V4171" t="str">
            <v>PTD</v>
          </cell>
          <cell r="W4171" t="str">
            <v>COMPRA</v>
          </cell>
        </row>
        <row r="4172">
          <cell r="B4172" t="str">
            <v>9244-07</v>
          </cell>
          <cell r="C4172" t="str">
            <v>Eter, Anhidro, RA ACS</v>
          </cell>
          <cell r="D4172" t="str">
            <v>20 L</v>
          </cell>
          <cell r="E4172" t="str">
            <v>Eter, Anhidro, RA ACS20 L</v>
          </cell>
          <cell r="F4172" t="str">
            <v>PZ</v>
          </cell>
          <cell r="G4172" t="str">
            <v>20 L</v>
          </cell>
          <cell r="H4172">
            <v>9004.4500000000007</v>
          </cell>
          <cell r="I4172">
            <v>0</v>
          </cell>
          <cell r="J4172">
            <v>0.71</v>
          </cell>
          <cell r="K4172">
            <v>14.2</v>
          </cell>
          <cell r="L4172" t="str">
            <v>PLANEADOR 3</v>
          </cell>
          <cell r="M4172" t="str">
            <v>Recurso A</v>
          </cell>
          <cell r="N4172" t="str">
            <v>BAKER</v>
          </cell>
          <cell r="O4172" t="str">
            <v>LAB</v>
          </cell>
          <cell r="P4172" t="str">
            <v>LAB</v>
          </cell>
          <cell r="Q4172" t="str">
            <v>#NOCODE#</v>
          </cell>
          <cell r="R4172" t="str">
            <v>#NOCODE#</v>
          </cell>
          <cell r="S4172" t="str">
            <v>SOLVENTES</v>
          </cell>
          <cell r="T4172" t="str">
            <v>PT</v>
          </cell>
          <cell r="U4172" t="str">
            <v>ETER</v>
          </cell>
          <cell r="V4172" t="str">
            <v>PTMPL</v>
          </cell>
          <cell r="W4172" t="str">
            <v>Empaque</v>
          </cell>
        </row>
        <row r="4173">
          <cell r="B4173" t="str">
            <v>9244-18</v>
          </cell>
          <cell r="C4173" t="str">
            <v>Desc. Eter, Anhidro, RA ACS</v>
          </cell>
          <cell r="D4173" t="str">
            <v>18 L</v>
          </cell>
          <cell r="E4173" t="str">
            <v>Desc. Eter, Anhidro, RA ACS18 L</v>
          </cell>
          <cell r="F4173" t="str">
            <v>PZ</v>
          </cell>
          <cell r="G4173" t="str">
            <v>18 L</v>
          </cell>
          <cell r="H4173">
            <v>4812.1099999999997</v>
          </cell>
          <cell r="I4173" t="str">
            <v>Desc. 06/13/11 Alt. 9244-07</v>
          </cell>
          <cell r="J4173">
            <v>0.71</v>
          </cell>
          <cell r="K4173">
            <v>12.78</v>
          </cell>
          <cell r="L4173" t="str">
            <v>PLANEADOR 3</v>
          </cell>
          <cell r="M4173" t="str">
            <v>Desc.</v>
          </cell>
          <cell r="N4173" t="str">
            <v>BAKER</v>
          </cell>
          <cell r="O4173" t="str">
            <v>LAB</v>
          </cell>
          <cell r="P4173" t="str">
            <v>LAB</v>
          </cell>
          <cell r="Q4173" t="str">
            <v>#NOCODE#</v>
          </cell>
          <cell r="R4173" t="str">
            <v>#NOCODE#</v>
          </cell>
          <cell r="S4173" t="str">
            <v>SOLVENTES</v>
          </cell>
          <cell r="T4173" t="str">
            <v>PT</v>
          </cell>
          <cell r="U4173" t="str">
            <v>ETER</v>
          </cell>
          <cell r="V4173" t="str">
            <v>PTMPL</v>
          </cell>
          <cell r="W4173" t="str">
            <v>Empaque</v>
          </cell>
        </row>
        <row r="4174">
          <cell r="B4174" t="str">
            <v>9244-25</v>
          </cell>
          <cell r="C4174" t="str">
            <v>Desc.Eter, Anhidro, RA ACS</v>
          </cell>
          <cell r="D4174" t="str">
            <v>2.5 L</v>
          </cell>
          <cell r="E4174" t="str">
            <v>Desc.Eter, Anhidro, RA ACS2.5 L</v>
          </cell>
          <cell r="F4174" t="str">
            <v>PZ</v>
          </cell>
          <cell r="G4174" t="str">
            <v>2.5 L</v>
          </cell>
          <cell r="H4174">
            <v>1714.91</v>
          </cell>
          <cell r="I4174" t="str">
            <v>Desc. Alt.9244-03 (4 L)</v>
          </cell>
          <cell r="J4174">
            <v>0.71</v>
          </cell>
          <cell r="K4174">
            <v>1.7749999999999999</v>
          </cell>
          <cell r="L4174" t="str">
            <v>COMPRADOR 6</v>
          </cell>
          <cell r="M4174" t="str">
            <v>Desc.</v>
          </cell>
          <cell r="N4174" t="str">
            <v>BAKER</v>
          </cell>
          <cell r="O4174" t="str">
            <v>LAB</v>
          </cell>
          <cell r="P4174" t="str">
            <v>LAB</v>
          </cell>
          <cell r="Q4174" t="str">
            <v>#NOCODE#</v>
          </cell>
          <cell r="R4174" t="str">
            <v>#NOCODE#</v>
          </cell>
          <cell r="S4174" t="str">
            <v>SOLVENTES</v>
          </cell>
          <cell r="T4174" t="str">
            <v>PT</v>
          </cell>
          <cell r="U4174" t="str">
            <v>ETER</v>
          </cell>
          <cell r="V4174" t="str">
            <v>PTD</v>
          </cell>
          <cell r="W4174" t="str">
            <v>COMPRA</v>
          </cell>
        </row>
        <row r="4175">
          <cell r="B4175" t="str">
            <v>9244-99</v>
          </cell>
          <cell r="C4175" t="str">
            <v>Eter, Anhidro, RA ACS</v>
          </cell>
          <cell r="D4175" t="str">
            <v>200 L</v>
          </cell>
          <cell r="E4175" t="str">
            <v>Eter, Anhidro, RA ACS200 L</v>
          </cell>
          <cell r="F4175" t="str">
            <v>PZ</v>
          </cell>
          <cell r="G4175" t="str">
            <v>200 L</v>
          </cell>
          <cell r="H4175">
            <v>0</v>
          </cell>
          <cell r="I4175">
            <v>0</v>
          </cell>
          <cell r="J4175">
            <v>0.71</v>
          </cell>
          <cell r="K4175">
            <v>142</v>
          </cell>
          <cell r="L4175" t="str">
            <v>PLANEADOR 3</v>
          </cell>
          <cell r="M4175" t="str">
            <v>Make to Order</v>
          </cell>
          <cell r="N4175" t="str">
            <v>BAKER</v>
          </cell>
          <cell r="O4175" t="str">
            <v>SINTESIS</v>
          </cell>
          <cell r="P4175" t="str">
            <v>SIN</v>
          </cell>
          <cell r="Q4175" t="str">
            <v>#NOCODE#</v>
          </cell>
          <cell r="R4175" t="str">
            <v>#NOCODE#</v>
          </cell>
          <cell r="S4175" t="str">
            <v>SOLVENTES</v>
          </cell>
          <cell r="T4175" t="str">
            <v>PT</v>
          </cell>
          <cell r="U4175" t="str">
            <v>ETER</v>
          </cell>
          <cell r="V4175" t="str">
            <v>PTMPL</v>
          </cell>
          <cell r="W4175" t="str">
            <v>Empaque</v>
          </cell>
        </row>
        <row r="4176">
          <cell r="B4176" t="str">
            <v>9244-R</v>
          </cell>
          <cell r="C4176" t="str">
            <v>Desc. Eter, Anhidro, RA ACS</v>
          </cell>
          <cell r="D4176" t="str">
            <v>DEA      145.15 kg</v>
          </cell>
          <cell r="E4176" t="str">
            <v>Desc. Eter, Anhidro, RA ACSDEA      145.15 kg</v>
          </cell>
          <cell r="F4176" t="str">
            <v>PZ</v>
          </cell>
          <cell r="G4176" t="str">
            <v>145.15 KG</v>
          </cell>
          <cell r="H4176">
            <v>0</v>
          </cell>
          <cell r="I4176" t="str">
            <v>Desc. Alt.9244-07 (20 L)</v>
          </cell>
          <cell r="J4176">
            <v>0.71</v>
          </cell>
          <cell r="K4176">
            <v>145</v>
          </cell>
          <cell r="L4176" t="str">
            <v>COMPRADOR 6</v>
          </cell>
          <cell r="M4176" t="str">
            <v>Desc.</v>
          </cell>
          <cell r="N4176" t="str">
            <v>BAKER</v>
          </cell>
          <cell r="O4176" t="str">
            <v>SINTESIS</v>
          </cell>
          <cell r="P4176" t="str">
            <v>SIN</v>
          </cell>
          <cell r="Q4176" t="str">
            <v>#NOCODE#</v>
          </cell>
          <cell r="R4176" t="str">
            <v>#NOCODE#</v>
          </cell>
          <cell r="S4176" t="str">
            <v>SOLVENTES</v>
          </cell>
          <cell r="T4176" t="str">
            <v>PT</v>
          </cell>
          <cell r="U4176" t="str">
            <v>ETER</v>
          </cell>
          <cell r="V4176" t="str">
            <v>PTD</v>
          </cell>
          <cell r="W4176" t="str">
            <v>Compra</v>
          </cell>
        </row>
        <row r="4177">
          <cell r="B4177" t="str">
            <v>9248-02</v>
          </cell>
          <cell r="C4177" t="str">
            <v>Desc. Eter Anh. Purif.</v>
          </cell>
          <cell r="D4177" t="str">
            <v>1 L</v>
          </cell>
          <cell r="E4177" t="str">
            <v>Desc. Eter Anh. Purif.1 L</v>
          </cell>
          <cell r="F4177" t="str">
            <v>PZ</v>
          </cell>
          <cell r="G4177" t="str">
            <v>1 L</v>
          </cell>
          <cell r="H4177">
            <v>1344.03</v>
          </cell>
          <cell r="I4177" t="str">
            <v>Desc. Alt. 9244-01</v>
          </cell>
          <cell r="J4177">
            <v>0.71</v>
          </cell>
          <cell r="K4177">
            <v>0.71</v>
          </cell>
          <cell r="L4177" t="str">
            <v>PLANEADOR 3</v>
          </cell>
          <cell r="M4177" t="str">
            <v>Desc.</v>
          </cell>
          <cell r="N4177" t="str">
            <v>BAKER</v>
          </cell>
          <cell r="O4177" t="str">
            <v>LAB</v>
          </cell>
          <cell r="P4177" t="str">
            <v>LAB</v>
          </cell>
          <cell r="Q4177" t="str">
            <v>#NOCODE#</v>
          </cell>
          <cell r="R4177" t="str">
            <v>#NOCODE#</v>
          </cell>
          <cell r="S4177" t="str">
            <v>SOLVENTES</v>
          </cell>
          <cell r="T4177" t="str">
            <v>PT</v>
          </cell>
          <cell r="U4177" t="str">
            <v>ETER</v>
          </cell>
          <cell r="V4177" t="str">
            <v>PTMPL</v>
          </cell>
          <cell r="W4177" t="str">
            <v>Empaque</v>
          </cell>
        </row>
        <row r="4178">
          <cell r="B4178" t="str">
            <v>9249-02</v>
          </cell>
          <cell r="C4178" t="str">
            <v>Desc. Eter para Anestesia USP</v>
          </cell>
          <cell r="D4178" t="str">
            <v>DEA                 1 X 250 ml</v>
          </cell>
          <cell r="E4178" t="str">
            <v>Desc. Eter para Anestesia USPDEA                 1 X 250 ml</v>
          </cell>
          <cell r="F4178" t="str">
            <v>PZ</v>
          </cell>
          <cell r="G4178" t="str">
            <v>1x250 ML</v>
          </cell>
          <cell r="H4178">
            <v>1452.79</v>
          </cell>
          <cell r="I4178" t="str">
            <v>Desc. RACIONALIZACION PRODUCTOS Alt. 9249-22</v>
          </cell>
          <cell r="J4178">
            <v>0.71</v>
          </cell>
          <cell r="K4178">
            <v>0.17749999999999999</v>
          </cell>
          <cell r="L4178" t="str">
            <v>COMPRADOR 6</v>
          </cell>
          <cell r="M4178" t="str">
            <v>Desc.</v>
          </cell>
          <cell r="N4178" t="str">
            <v>BAKER</v>
          </cell>
          <cell r="O4178" t="str">
            <v>LAB</v>
          </cell>
          <cell r="P4178" t="str">
            <v>LAB</v>
          </cell>
          <cell r="Q4178" t="str">
            <v>#NOCODE#</v>
          </cell>
          <cell r="R4178" t="str">
            <v>#NOCODE#</v>
          </cell>
          <cell r="S4178" t="str">
            <v>SOLVENTES</v>
          </cell>
          <cell r="T4178" t="str">
            <v>PT</v>
          </cell>
          <cell r="U4178" t="str">
            <v>ETER</v>
          </cell>
          <cell r="V4178" t="str">
            <v>PTD</v>
          </cell>
          <cell r="W4178" t="str">
            <v>Compra</v>
          </cell>
        </row>
        <row r="4179">
          <cell r="B4179" t="str">
            <v>9249-22</v>
          </cell>
          <cell r="C4179" t="str">
            <v>Eter para Anestesia USP  DEA</v>
          </cell>
          <cell r="D4179" t="str">
            <v>1 L</v>
          </cell>
          <cell r="E4179" t="str">
            <v>Eter para Anestesia USP  DEA1 L</v>
          </cell>
          <cell r="F4179" t="str">
            <v>PZ</v>
          </cell>
          <cell r="G4179" t="str">
            <v>1 L</v>
          </cell>
          <cell r="H4179">
            <v>1236.9000000000001</v>
          </cell>
          <cell r="I4179">
            <v>0</v>
          </cell>
          <cell r="J4179">
            <v>0.71</v>
          </cell>
          <cell r="K4179">
            <v>0.71</v>
          </cell>
          <cell r="L4179" t="str">
            <v>COMPRADOR 6</v>
          </cell>
          <cell r="M4179" t="str">
            <v>Make to Order</v>
          </cell>
          <cell r="N4179" t="str">
            <v>BAKER</v>
          </cell>
          <cell r="O4179" t="str">
            <v>LAB</v>
          </cell>
          <cell r="P4179" t="str">
            <v>LAB</v>
          </cell>
          <cell r="Q4179" t="str">
            <v>#NOCODE#</v>
          </cell>
          <cell r="R4179" t="str">
            <v>#NOCODE#</v>
          </cell>
          <cell r="S4179" t="str">
            <v>SOLVENTES</v>
          </cell>
          <cell r="T4179" t="str">
            <v>PT</v>
          </cell>
          <cell r="U4179" t="str">
            <v>ETER</v>
          </cell>
          <cell r="V4179" t="str">
            <v>PTD</v>
          </cell>
          <cell r="W4179" t="str">
            <v>Compra</v>
          </cell>
        </row>
        <row r="4180">
          <cell r="B4180" t="str">
            <v>9250-12</v>
          </cell>
          <cell r="C4180" t="str">
            <v>Desc.EterUltraBajoenAgua B.DEA</v>
          </cell>
          <cell r="D4180" t="str">
            <v>dry                        1 L</v>
          </cell>
          <cell r="E4180" t="str">
            <v>Desc.EterUltraBajoenAgua B.DEAdry                        1 L</v>
          </cell>
          <cell r="F4180" t="str">
            <v>PZ</v>
          </cell>
          <cell r="G4180" t="str">
            <v>1 L</v>
          </cell>
          <cell r="H4180">
            <v>9106.69</v>
          </cell>
          <cell r="I4180" t="str">
            <v>Desc. Alt.SIN ALTERNATIVA</v>
          </cell>
          <cell r="J4180">
            <v>0.71</v>
          </cell>
          <cell r="K4180">
            <v>0.71</v>
          </cell>
          <cell r="L4180" t="str">
            <v>COMPRADOR 6</v>
          </cell>
          <cell r="M4180" t="str">
            <v>Desc.</v>
          </cell>
          <cell r="N4180" t="str">
            <v>BAKER</v>
          </cell>
          <cell r="O4180" t="str">
            <v>LAB</v>
          </cell>
          <cell r="P4180" t="str">
            <v>LAB</v>
          </cell>
          <cell r="Q4180" t="str">
            <v>#NOCODE#</v>
          </cell>
          <cell r="R4180" t="str">
            <v>#NOCODE#</v>
          </cell>
          <cell r="S4180" t="str">
            <v>SOLVENTES</v>
          </cell>
          <cell r="T4180" t="str">
            <v>PT</v>
          </cell>
          <cell r="U4180" t="str">
            <v>ETER</v>
          </cell>
          <cell r="V4180" t="str">
            <v>PTD</v>
          </cell>
          <cell r="W4180" t="str">
            <v>Compra</v>
          </cell>
        </row>
        <row r="4181">
          <cell r="B4181" t="str">
            <v>9254-02</v>
          </cell>
          <cell r="C4181" t="str">
            <v>Acetona ULTRA RESI-ANALYZED</v>
          </cell>
          <cell r="D4181" t="str">
            <v>DEA                        1 L</v>
          </cell>
          <cell r="E4181" t="str">
            <v>Acetona ULTRA RESI-ANALYZEDDEA                        1 L</v>
          </cell>
          <cell r="F4181" t="str">
            <v>PZ</v>
          </cell>
          <cell r="G4181" t="str">
            <v>1 L</v>
          </cell>
          <cell r="H4181">
            <v>2589.7800000000002</v>
          </cell>
          <cell r="I4181">
            <v>0</v>
          </cell>
          <cell r="J4181">
            <v>0.79</v>
          </cell>
          <cell r="K4181">
            <v>0.79</v>
          </cell>
          <cell r="L4181" t="str">
            <v>COMPRADOR 6</v>
          </cell>
          <cell r="M4181" t="str">
            <v>Make to Order</v>
          </cell>
          <cell r="N4181" t="str">
            <v>BAKER</v>
          </cell>
          <cell r="O4181" t="str">
            <v>LAB</v>
          </cell>
          <cell r="P4181" t="str">
            <v>HPS</v>
          </cell>
          <cell r="Q4181" t="str">
            <v>#NOCODE#</v>
          </cell>
          <cell r="R4181" t="str">
            <v>#NOCODE#</v>
          </cell>
          <cell r="S4181" t="str">
            <v>SOLVENTES</v>
          </cell>
          <cell r="T4181" t="str">
            <v>PT</v>
          </cell>
          <cell r="U4181" t="str">
            <v>ACETONA</v>
          </cell>
          <cell r="V4181" t="str">
            <v>PTD</v>
          </cell>
          <cell r="W4181" t="str">
            <v>Compra</v>
          </cell>
        </row>
        <row r="4182">
          <cell r="B4182" t="str">
            <v>9254-03</v>
          </cell>
          <cell r="C4182" t="str">
            <v>Acetona ULTRA RESI-ANALYZED</v>
          </cell>
          <cell r="D4182" t="str">
            <v>DEA                        4 L</v>
          </cell>
          <cell r="E4182" t="str">
            <v>Acetona ULTRA RESI-ANALYZEDDEA                        4 L</v>
          </cell>
          <cell r="F4182" t="str">
            <v>PZ</v>
          </cell>
          <cell r="G4182" t="str">
            <v>4 L</v>
          </cell>
          <cell r="H4182">
            <v>6388.76</v>
          </cell>
          <cell r="I4182">
            <v>0</v>
          </cell>
          <cell r="J4182">
            <v>0.79</v>
          </cell>
          <cell r="K4182">
            <v>3.16</v>
          </cell>
          <cell r="L4182" t="str">
            <v>COMPRADOR 6</v>
          </cell>
          <cell r="M4182" t="str">
            <v>Recurso D</v>
          </cell>
          <cell r="N4182" t="str">
            <v>BAKER</v>
          </cell>
          <cell r="O4182" t="str">
            <v>LAB</v>
          </cell>
          <cell r="P4182" t="str">
            <v>HPS</v>
          </cell>
          <cell r="Q4182" t="str">
            <v>#NOCODE#</v>
          </cell>
          <cell r="R4182" t="str">
            <v>#NOCODE#</v>
          </cell>
          <cell r="S4182" t="str">
            <v>SOLVENTES</v>
          </cell>
          <cell r="T4182" t="str">
            <v>PT</v>
          </cell>
          <cell r="U4182" t="str">
            <v>ACETONA</v>
          </cell>
          <cell r="V4182" t="str">
            <v>PTD</v>
          </cell>
          <cell r="W4182" t="str">
            <v>Compra</v>
          </cell>
        </row>
        <row r="4183">
          <cell r="B4183" t="str">
            <v>9255-02</v>
          </cell>
          <cell r="C4183" t="str">
            <v>Acetonitrilo ULTRA</v>
          </cell>
          <cell r="D4183" t="str">
            <v>RESI- NALYZED               1L</v>
          </cell>
          <cell r="E4183" t="str">
            <v>Acetonitrilo ULTRARESI- NALYZED               1L</v>
          </cell>
          <cell r="F4183" t="str">
            <v>PZ</v>
          </cell>
          <cell r="G4183" t="str">
            <v>1 L</v>
          </cell>
          <cell r="H4183">
            <v>1649.25</v>
          </cell>
          <cell r="I4183" t="str">
            <v>Allocation 26/JUL/16</v>
          </cell>
          <cell r="J4183">
            <v>0.79</v>
          </cell>
          <cell r="K4183">
            <v>0.79</v>
          </cell>
          <cell r="L4183" t="str">
            <v>COMPRADOR 6</v>
          </cell>
          <cell r="M4183" t="str">
            <v>Make to Order</v>
          </cell>
          <cell r="N4183" t="str">
            <v>BAKER</v>
          </cell>
          <cell r="O4183" t="str">
            <v>LAB</v>
          </cell>
          <cell r="P4183" t="str">
            <v>HPS</v>
          </cell>
          <cell r="Q4183" t="str">
            <v>#NOCODE#</v>
          </cell>
          <cell r="R4183" t="str">
            <v>#NOCODE#</v>
          </cell>
          <cell r="S4183" t="str">
            <v>SOLVENTES</v>
          </cell>
          <cell r="T4183" t="str">
            <v>PT</v>
          </cell>
          <cell r="U4183" t="str">
            <v>NO</v>
          </cell>
          <cell r="V4183" t="str">
            <v>PTD</v>
          </cell>
          <cell r="W4183" t="str">
            <v>Compra</v>
          </cell>
        </row>
        <row r="4184">
          <cell r="B4184" t="str">
            <v>9255-03</v>
          </cell>
          <cell r="C4184" t="str">
            <v>Acetonitrilo ULTRA</v>
          </cell>
          <cell r="D4184" t="str">
            <v>RESI-ANALYZED              4 L</v>
          </cell>
          <cell r="E4184" t="str">
            <v>Acetonitrilo ULTRARESI-ANALYZED              4 L</v>
          </cell>
          <cell r="F4184" t="str">
            <v>PZ</v>
          </cell>
          <cell r="G4184" t="str">
            <v>4 L</v>
          </cell>
          <cell r="H4184">
            <v>3433.1</v>
          </cell>
          <cell r="I4184" t="str">
            <v>Allocation 26/JUL/16</v>
          </cell>
          <cell r="J4184">
            <v>0.79</v>
          </cell>
          <cell r="K4184">
            <v>3.16</v>
          </cell>
          <cell r="L4184" t="str">
            <v>COMPRADOR 6</v>
          </cell>
          <cell r="M4184" t="str">
            <v>Make to Order</v>
          </cell>
          <cell r="N4184" t="str">
            <v>BAKER</v>
          </cell>
          <cell r="O4184" t="str">
            <v>LAB</v>
          </cell>
          <cell r="P4184" t="str">
            <v>HPS</v>
          </cell>
          <cell r="Q4184" t="str">
            <v>#NOCODE#</v>
          </cell>
          <cell r="R4184" t="str">
            <v>#NOCODE#</v>
          </cell>
          <cell r="S4184" t="str">
            <v>SOLVENTES</v>
          </cell>
          <cell r="T4184" t="str">
            <v>PT</v>
          </cell>
          <cell r="U4184" t="str">
            <v>NO</v>
          </cell>
          <cell r="V4184" t="str">
            <v>PTD</v>
          </cell>
          <cell r="W4184" t="str">
            <v>Compra</v>
          </cell>
        </row>
        <row r="4185">
          <cell r="B4185" t="str">
            <v>9257-02</v>
          </cell>
          <cell r="C4185" t="str">
            <v>Cloroformo Gdo. PESTICIDA</v>
          </cell>
          <cell r="D4185" t="str">
            <v>1 L</v>
          </cell>
          <cell r="E4185" t="str">
            <v>Cloroformo Gdo. PESTICIDA1 L</v>
          </cell>
          <cell r="F4185" t="str">
            <v>PZ</v>
          </cell>
          <cell r="G4185" t="str">
            <v>1 L</v>
          </cell>
          <cell r="H4185">
            <v>2097.37</v>
          </cell>
          <cell r="I4185">
            <v>0</v>
          </cell>
          <cell r="J4185">
            <v>1.48</v>
          </cell>
          <cell r="K4185">
            <v>1.48</v>
          </cell>
          <cell r="L4185" t="str">
            <v>COMPRADOR 6</v>
          </cell>
          <cell r="M4185" t="str">
            <v>Make to Order</v>
          </cell>
          <cell r="N4185" t="str">
            <v>BAKER</v>
          </cell>
          <cell r="O4185" t="str">
            <v>LAB</v>
          </cell>
          <cell r="P4185" t="str">
            <v>HPS</v>
          </cell>
          <cell r="Q4185" t="str">
            <v>#NOCODE#</v>
          </cell>
          <cell r="R4185" t="str">
            <v>#NOCODE#</v>
          </cell>
          <cell r="S4185" t="str">
            <v>SOLVENTES</v>
          </cell>
          <cell r="T4185" t="str">
            <v>PT</v>
          </cell>
          <cell r="U4185" t="str">
            <v>NO</v>
          </cell>
          <cell r="V4185" t="str">
            <v>PTD</v>
          </cell>
          <cell r="W4185" t="str">
            <v>Compra</v>
          </cell>
        </row>
        <row r="4186">
          <cell r="B4186" t="str">
            <v>9257-03</v>
          </cell>
          <cell r="C4186" t="str">
            <v>Cloroformo Gdo. PESTICIDA</v>
          </cell>
          <cell r="D4186" t="str">
            <v>4 L</v>
          </cell>
          <cell r="E4186" t="str">
            <v>Cloroformo Gdo. PESTICIDA4 L</v>
          </cell>
          <cell r="F4186" t="str">
            <v>PZ</v>
          </cell>
          <cell r="G4186" t="str">
            <v>4 L</v>
          </cell>
          <cell r="H4186">
            <v>5831.88</v>
          </cell>
          <cell r="I4186">
            <v>0</v>
          </cell>
          <cell r="J4186">
            <v>1.48</v>
          </cell>
          <cell r="K4186">
            <v>5.92</v>
          </cell>
          <cell r="L4186" t="str">
            <v>COMPRADOR 6</v>
          </cell>
          <cell r="M4186" t="str">
            <v>Make to Order</v>
          </cell>
          <cell r="N4186" t="str">
            <v>BAKER</v>
          </cell>
          <cell r="O4186" t="str">
            <v>LAB</v>
          </cell>
          <cell r="P4186" t="str">
            <v>HPS</v>
          </cell>
          <cell r="Q4186" t="str">
            <v>#NOCODE#</v>
          </cell>
          <cell r="R4186" t="str">
            <v>#NOCODE#</v>
          </cell>
          <cell r="S4186" t="str">
            <v>SOLVENTES</v>
          </cell>
          <cell r="T4186" t="str">
            <v>PT</v>
          </cell>
          <cell r="U4186" t="str">
            <v>NO</v>
          </cell>
          <cell r="V4186" t="str">
            <v>PTD</v>
          </cell>
          <cell r="W4186" t="str">
            <v>Compra</v>
          </cell>
        </row>
        <row r="4187">
          <cell r="B4187" t="str">
            <v>9258-02</v>
          </cell>
          <cell r="C4187" t="str">
            <v>Desc. Ciclohexano Gdo.</v>
          </cell>
          <cell r="D4187" t="str">
            <v>PESTICIDA         1 L</v>
          </cell>
          <cell r="E4187" t="str">
            <v>Desc. Ciclohexano Gdo.PESTICIDA         1 L</v>
          </cell>
          <cell r="F4187" t="str">
            <v>PZ</v>
          </cell>
          <cell r="G4187" t="str">
            <v>1 L</v>
          </cell>
          <cell r="H4187">
            <v>607.55999999999995</v>
          </cell>
          <cell r="I4187" t="str">
            <v>Desc. por Avantor USA. 02/15/11. Alt. 9258-03</v>
          </cell>
          <cell r="J4187">
            <v>0.78</v>
          </cell>
          <cell r="K4187">
            <v>0.78</v>
          </cell>
          <cell r="L4187" t="str">
            <v>COMPRADOR 6</v>
          </cell>
          <cell r="M4187" t="str">
            <v>Desc.</v>
          </cell>
          <cell r="N4187" t="str">
            <v>BAKER</v>
          </cell>
          <cell r="O4187" t="str">
            <v>LAB</v>
          </cell>
          <cell r="P4187" t="str">
            <v>HPS</v>
          </cell>
          <cell r="Q4187" t="str">
            <v>#NOCODE#</v>
          </cell>
          <cell r="R4187" t="str">
            <v>#NOCODE#</v>
          </cell>
          <cell r="S4187" t="str">
            <v>SOLVENTES</v>
          </cell>
          <cell r="T4187" t="str">
            <v>PT</v>
          </cell>
          <cell r="U4187" t="str">
            <v>NO</v>
          </cell>
          <cell r="V4187" t="str">
            <v>PTD</v>
          </cell>
          <cell r="W4187" t="str">
            <v>Compra</v>
          </cell>
        </row>
        <row r="4188">
          <cell r="B4188" t="str">
            <v>9258-03</v>
          </cell>
          <cell r="C4188" t="str">
            <v>Ciclohexano Gdo. PESTICIDA</v>
          </cell>
          <cell r="D4188" t="str">
            <v>4 L</v>
          </cell>
          <cell r="E4188" t="str">
            <v>Ciclohexano Gdo. PESTICIDA4 L</v>
          </cell>
          <cell r="F4188" t="str">
            <v>PZ</v>
          </cell>
          <cell r="G4188" t="str">
            <v>4 L</v>
          </cell>
          <cell r="H4188">
            <v>3350.85</v>
          </cell>
          <cell r="I4188">
            <v>0</v>
          </cell>
          <cell r="J4188">
            <v>0.78</v>
          </cell>
          <cell r="K4188">
            <v>3.12</v>
          </cell>
          <cell r="L4188" t="str">
            <v>COMPRADOR 6</v>
          </cell>
          <cell r="M4188" t="str">
            <v>Make to Order</v>
          </cell>
          <cell r="N4188" t="str">
            <v>BAKER</v>
          </cell>
          <cell r="O4188" t="str">
            <v>LAB</v>
          </cell>
          <cell r="P4188" t="str">
            <v>HPS</v>
          </cell>
          <cell r="Q4188" t="str">
            <v>#NOCODE#</v>
          </cell>
          <cell r="R4188" t="str">
            <v>#NOCODE#</v>
          </cell>
          <cell r="S4188" t="str">
            <v>SOLVENTES</v>
          </cell>
          <cell r="T4188" t="str">
            <v>PT</v>
          </cell>
          <cell r="U4188" t="str">
            <v>NO</v>
          </cell>
          <cell r="V4188" t="str">
            <v>PTD</v>
          </cell>
          <cell r="W4188" t="str">
            <v>Compra</v>
          </cell>
        </row>
        <row r="4189">
          <cell r="B4189" t="str">
            <v>9259-02</v>
          </cell>
          <cell r="C4189" t="str">
            <v>Eter RESI   DEA</v>
          </cell>
          <cell r="D4189" t="str">
            <v>1 L</v>
          </cell>
          <cell r="E4189" t="str">
            <v>Eter RESI   DEA1 L</v>
          </cell>
          <cell r="F4189" t="str">
            <v>PZ</v>
          </cell>
          <cell r="G4189" t="str">
            <v>1 L</v>
          </cell>
          <cell r="H4189">
            <v>1424.6</v>
          </cell>
          <cell r="I4189">
            <v>0</v>
          </cell>
          <cell r="J4189">
            <v>0.71</v>
          </cell>
          <cell r="K4189">
            <v>0.71</v>
          </cell>
          <cell r="L4189" t="str">
            <v>COMPRADOR 6</v>
          </cell>
          <cell r="M4189" t="str">
            <v>Recurso F</v>
          </cell>
          <cell r="N4189" t="str">
            <v>BAKER</v>
          </cell>
          <cell r="O4189" t="str">
            <v>LAB</v>
          </cell>
          <cell r="P4189" t="str">
            <v>HPS</v>
          </cell>
          <cell r="Q4189" t="str">
            <v>#NOCODE#</v>
          </cell>
          <cell r="R4189" t="str">
            <v>#NOCODE#</v>
          </cell>
          <cell r="S4189" t="str">
            <v>SOLVENTES</v>
          </cell>
          <cell r="T4189" t="str">
            <v>PT</v>
          </cell>
          <cell r="U4189" t="str">
            <v>ETER</v>
          </cell>
          <cell r="V4189" t="str">
            <v>PTD</v>
          </cell>
          <cell r="W4189" t="str">
            <v>Compra</v>
          </cell>
        </row>
        <row r="4190">
          <cell r="B4190" t="str">
            <v>9259-03</v>
          </cell>
          <cell r="C4190" t="str">
            <v>Eter RESI    DEA</v>
          </cell>
          <cell r="D4190" t="str">
            <v>4 L</v>
          </cell>
          <cell r="E4190" t="str">
            <v>Eter RESI    DEA4 L</v>
          </cell>
          <cell r="F4190" t="str">
            <v>PZ</v>
          </cell>
          <cell r="G4190" t="str">
            <v>4 L</v>
          </cell>
          <cell r="H4190">
            <v>3109.84</v>
          </cell>
          <cell r="I4190">
            <v>0</v>
          </cell>
          <cell r="J4190">
            <v>0.71</v>
          </cell>
          <cell r="K4190">
            <v>2.84</v>
          </cell>
          <cell r="L4190" t="str">
            <v>COMPRADOR 6</v>
          </cell>
          <cell r="M4190" t="str">
            <v>Recurso F</v>
          </cell>
          <cell r="N4190" t="str">
            <v>BAKER</v>
          </cell>
          <cell r="O4190" t="str">
            <v>LAB</v>
          </cell>
          <cell r="P4190" t="str">
            <v>HPS</v>
          </cell>
          <cell r="Q4190" t="str">
            <v>#NOCODE#</v>
          </cell>
          <cell r="R4190" t="str">
            <v>#NOCODE#</v>
          </cell>
          <cell r="S4190" t="str">
            <v>SOLVENTES</v>
          </cell>
          <cell r="T4190" t="str">
            <v>PT</v>
          </cell>
          <cell r="U4190" t="str">
            <v>ETER</v>
          </cell>
          <cell r="V4190" t="str">
            <v>PTD</v>
          </cell>
          <cell r="W4190" t="str">
            <v>Compra</v>
          </cell>
        </row>
        <row r="4191">
          <cell r="B4191" t="str">
            <v>9260-02</v>
          </cell>
          <cell r="C4191" t="str">
            <v>Etilo Acetato RESI</v>
          </cell>
          <cell r="D4191" t="str">
            <v>1 L</v>
          </cell>
          <cell r="E4191" t="str">
            <v>Etilo Acetato RESI1 L</v>
          </cell>
          <cell r="F4191" t="str">
            <v>PZ</v>
          </cell>
          <cell r="G4191" t="str">
            <v>1 L</v>
          </cell>
          <cell r="H4191">
            <v>3115.38</v>
          </cell>
          <cell r="I4191">
            <v>0</v>
          </cell>
          <cell r="J4191">
            <v>0.9</v>
          </cell>
          <cell r="K4191">
            <v>0.9</v>
          </cell>
          <cell r="L4191" t="str">
            <v>COMPRADOR 6</v>
          </cell>
          <cell r="M4191" t="str">
            <v>Make to Order</v>
          </cell>
          <cell r="N4191" t="str">
            <v>BAKER</v>
          </cell>
          <cell r="O4191" t="str">
            <v>LAB</v>
          </cell>
          <cell r="P4191" t="str">
            <v>HPS</v>
          </cell>
          <cell r="Q4191" t="str">
            <v>#NOCODE#</v>
          </cell>
          <cell r="R4191" t="str">
            <v>#NOCODE#</v>
          </cell>
          <cell r="S4191" t="str">
            <v>SOLVENTES</v>
          </cell>
          <cell r="T4191" t="str">
            <v>PT</v>
          </cell>
          <cell r="U4191" t="str">
            <v>NO</v>
          </cell>
          <cell r="V4191" t="str">
            <v>PTD</v>
          </cell>
          <cell r="W4191" t="str">
            <v>Compra</v>
          </cell>
        </row>
        <row r="4192">
          <cell r="B4192" t="str">
            <v>9260-03</v>
          </cell>
          <cell r="C4192" t="str">
            <v>Etilo Acetato RESI</v>
          </cell>
          <cell r="D4192" t="str">
            <v>4 L</v>
          </cell>
          <cell r="E4192" t="str">
            <v>Etilo Acetato RESI4 L</v>
          </cell>
          <cell r="F4192" t="str">
            <v>PZ</v>
          </cell>
          <cell r="G4192" t="str">
            <v>4 L</v>
          </cell>
          <cell r="H4192">
            <v>7477</v>
          </cell>
          <cell r="I4192">
            <v>0</v>
          </cell>
          <cell r="J4192">
            <v>0.9</v>
          </cell>
          <cell r="K4192">
            <v>3.6</v>
          </cell>
          <cell r="L4192" t="str">
            <v>COMPRADOR 6</v>
          </cell>
          <cell r="M4192" t="str">
            <v>Make to Order</v>
          </cell>
          <cell r="N4192" t="str">
            <v>BAKER</v>
          </cell>
          <cell r="O4192" t="str">
            <v>LAB</v>
          </cell>
          <cell r="P4192" t="str">
            <v>HPS</v>
          </cell>
          <cell r="Q4192" t="str">
            <v>#NOCODE#</v>
          </cell>
          <cell r="R4192" t="str">
            <v>#NOCODE#</v>
          </cell>
          <cell r="S4192" t="str">
            <v>SOLVENTES</v>
          </cell>
          <cell r="T4192" t="str">
            <v>PT</v>
          </cell>
          <cell r="U4192" t="str">
            <v>NO</v>
          </cell>
          <cell r="V4192" t="str">
            <v>PTD</v>
          </cell>
          <cell r="W4192" t="str">
            <v>Compra</v>
          </cell>
        </row>
        <row r="4193">
          <cell r="B4193" t="str">
            <v>9262-02</v>
          </cell>
          <cell r="C4193" t="str">
            <v>Hexano (95%) RESI</v>
          </cell>
          <cell r="D4193" t="str">
            <v>1 L</v>
          </cell>
          <cell r="E4193" t="str">
            <v>Hexano (95%) RESI1 L</v>
          </cell>
          <cell r="F4193" t="str">
            <v>PZ</v>
          </cell>
          <cell r="G4193" t="str">
            <v>1 L</v>
          </cell>
          <cell r="H4193">
            <v>1863.63</v>
          </cell>
          <cell r="I4193">
            <v>0</v>
          </cell>
          <cell r="J4193">
            <v>0.66</v>
          </cell>
          <cell r="K4193">
            <v>0.66</v>
          </cell>
          <cell r="L4193" t="str">
            <v>COMPRADOR 6</v>
          </cell>
          <cell r="M4193" t="str">
            <v>Make to Order</v>
          </cell>
          <cell r="N4193" t="str">
            <v>BAKER</v>
          </cell>
          <cell r="O4193" t="str">
            <v>LAB</v>
          </cell>
          <cell r="P4193" t="str">
            <v>HPS</v>
          </cell>
          <cell r="Q4193" t="str">
            <v>#NOCODE#</v>
          </cell>
          <cell r="R4193" t="str">
            <v>#NOCODE#</v>
          </cell>
          <cell r="S4193" t="str">
            <v>SOLVENTES</v>
          </cell>
          <cell r="T4193" t="str">
            <v>PT</v>
          </cell>
          <cell r="U4193" t="str">
            <v>NO</v>
          </cell>
          <cell r="V4193" t="str">
            <v>PTD</v>
          </cell>
          <cell r="W4193" t="str">
            <v>Compra</v>
          </cell>
        </row>
        <row r="4194">
          <cell r="B4194" t="str">
            <v>9262-03</v>
          </cell>
          <cell r="C4194" t="str">
            <v>Hexano (95%) RESI</v>
          </cell>
          <cell r="D4194" t="str">
            <v>4 L</v>
          </cell>
          <cell r="E4194" t="str">
            <v>Hexano (95%) RESI4 L</v>
          </cell>
          <cell r="F4194" t="str">
            <v>PZ</v>
          </cell>
          <cell r="G4194" t="str">
            <v>4 L</v>
          </cell>
          <cell r="H4194">
            <v>3943.12</v>
          </cell>
          <cell r="I4194">
            <v>0</v>
          </cell>
          <cell r="J4194">
            <v>0.66</v>
          </cell>
          <cell r="K4194">
            <v>2.64</v>
          </cell>
          <cell r="L4194" t="str">
            <v>COMPRADOR 6</v>
          </cell>
          <cell r="M4194" t="str">
            <v>Recurso A</v>
          </cell>
          <cell r="N4194" t="str">
            <v>BAKER</v>
          </cell>
          <cell r="O4194" t="str">
            <v>LAB</v>
          </cell>
          <cell r="P4194" t="str">
            <v>HPS</v>
          </cell>
          <cell r="Q4194" t="str">
            <v>#NOCODE#</v>
          </cell>
          <cell r="R4194" t="str">
            <v>#NOCODE#</v>
          </cell>
          <cell r="S4194" t="str">
            <v>SOLVENTES</v>
          </cell>
          <cell r="T4194" t="str">
            <v>PT</v>
          </cell>
          <cell r="U4194" t="str">
            <v>NO</v>
          </cell>
          <cell r="V4194" t="str">
            <v>PTD</v>
          </cell>
          <cell r="W4194" t="str">
            <v>Compra</v>
          </cell>
        </row>
        <row r="4195">
          <cell r="B4195" t="str">
            <v>9263-02</v>
          </cell>
          <cell r="C4195" t="str">
            <v>Metanol ULTRA RESI-ANALYZED</v>
          </cell>
          <cell r="D4195" t="str">
            <v>1 L</v>
          </cell>
          <cell r="E4195" t="str">
            <v>Metanol ULTRA RESI-ANALYZED1 L</v>
          </cell>
          <cell r="F4195" t="str">
            <v>PZ</v>
          </cell>
          <cell r="G4195" t="str">
            <v>1 L</v>
          </cell>
          <cell r="H4195">
            <v>1608.01</v>
          </cell>
          <cell r="I4195">
            <v>0</v>
          </cell>
          <cell r="J4195">
            <v>0.8</v>
          </cell>
          <cell r="K4195">
            <v>0.8</v>
          </cell>
          <cell r="L4195" t="str">
            <v>COMPRADOR 6</v>
          </cell>
          <cell r="M4195" t="str">
            <v>Make to Order</v>
          </cell>
          <cell r="N4195" t="str">
            <v>BAKER</v>
          </cell>
          <cell r="O4195" t="str">
            <v>LAB</v>
          </cell>
          <cell r="P4195" t="str">
            <v>HPS</v>
          </cell>
          <cell r="Q4195" t="str">
            <v>#NOCODE#</v>
          </cell>
          <cell r="R4195" t="str">
            <v>#NOCODE#</v>
          </cell>
          <cell r="S4195" t="str">
            <v>SOLVENTES</v>
          </cell>
          <cell r="T4195" t="str">
            <v>PT</v>
          </cell>
          <cell r="U4195" t="str">
            <v>NO</v>
          </cell>
          <cell r="V4195" t="str">
            <v>PTD</v>
          </cell>
          <cell r="W4195" t="str">
            <v>Compra</v>
          </cell>
        </row>
        <row r="4196">
          <cell r="B4196" t="str">
            <v>9263-03</v>
          </cell>
          <cell r="C4196" t="str">
            <v>Metanol ULTRA RESI-ANALYZED</v>
          </cell>
          <cell r="D4196" t="str">
            <v>4 L</v>
          </cell>
          <cell r="E4196" t="str">
            <v>Metanol ULTRA RESI-ANALYZED4 L</v>
          </cell>
          <cell r="F4196" t="str">
            <v>PZ</v>
          </cell>
          <cell r="G4196" t="str">
            <v>4 L</v>
          </cell>
          <cell r="H4196">
            <v>3752.01</v>
          </cell>
          <cell r="I4196">
            <v>0</v>
          </cell>
          <cell r="J4196">
            <v>0.8</v>
          </cell>
          <cell r="K4196">
            <v>3.2</v>
          </cell>
          <cell r="L4196" t="str">
            <v>COMPRADOR 6</v>
          </cell>
          <cell r="M4196" t="str">
            <v>Recurso F</v>
          </cell>
          <cell r="N4196" t="str">
            <v>BAKER</v>
          </cell>
          <cell r="O4196" t="str">
            <v>LAB</v>
          </cell>
          <cell r="P4196" t="str">
            <v>HPS</v>
          </cell>
          <cell r="Q4196" t="str">
            <v>#NOCODE#</v>
          </cell>
          <cell r="R4196" t="str">
            <v>#NOCODE#</v>
          </cell>
          <cell r="S4196" t="str">
            <v>SOLVENTES</v>
          </cell>
          <cell r="T4196" t="str">
            <v>PT</v>
          </cell>
          <cell r="U4196" t="str">
            <v>NO</v>
          </cell>
          <cell r="V4196" t="str">
            <v>PTD</v>
          </cell>
          <cell r="W4196" t="str">
            <v>Compra</v>
          </cell>
        </row>
        <row r="4197">
          <cell r="B4197" t="str">
            <v>9264-02</v>
          </cell>
          <cell r="C4197" t="str">
            <v>Metileno Cloruro RESI</v>
          </cell>
          <cell r="D4197" t="str">
            <v>1 L</v>
          </cell>
          <cell r="E4197" t="str">
            <v>Metileno Cloruro RESI1 L</v>
          </cell>
          <cell r="F4197" t="str">
            <v>PZ</v>
          </cell>
          <cell r="G4197" t="str">
            <v>1 L</v>
          </cell>
          <cell r="H4197">
            <v>1628.03</v>
          </cell>
          <cell r="I4197">
            <v>0</v>
          </cell>
          <cell r="J4197">
            <v>1.31</v>
          </cell>
          <cell r="K4197">
            <v>1.31</v>
          </cell>
          <cell r="L4197" t="str">
            <v>COMPRADOR 6</v>
          </cell>
          <cell r="M4197" t="str">
            <v>Make to Order</v>
          </cell>
          <cell r="N4197" t="str">
            <v>BAKER</v>
          </cell>
          <cell r="O4197" t="str">
            <v>LAB</v>
          </cell>
          <cell r="P4197" t="str">
            <v>HPS</v>
          </cell>
          <cell r="Q4197" t="str">
            <v>#NOCODE#</v>
          </cell>
          <cell r="R4197" t="str">
            <v>#NOCODE#</v>
          </cell>
          <cell r="S4197" t="str">
            <v>SOLVENTES</v>
          </cell>
          <cell r="T4197" t="str">
            <v>PT</v>
          </cell>
          <cell r="U4197" t="str">
            <v>NO</v>
          </cell>
          <cell r="V4197" t="str">
            <v>PTD</v>
          </cell>
          <cell r="W4197" t="str">
            <v>Compra</v>
          </cell>
        </row>
        <row r="4198">
          <cell r="B4198" t="str">
            <v>9264-03</v>
          </cell>
          <cell r="C4198" t="str">
            <v>Metileno Cloruro RESI</v>
          </cell>
          <cell r="D4198" t="str">
            <v>4 L</v>
          </cell>
          <cell r="E4198" t="str">
            <v>Metileno Cloruro RESI4 L</v>
          </cell>
          <cell r="F4198" t="str">
            <v>PZ</v>
          </cell>
          <cell r="G4198" t="str">
            <v>4 L</v>
          </cell>
          <cell r="H4198">
            <v>6512.6</v>
          </cell>
          <cell r="I4198">
            <v>0</v>
          </cell>
          <cell r="J4198">
            <v>1.31</v>
          </cell>
          <cell r="K4198">
            <v>5.24</v>
          </cell>
          <cell r="L4198" t="str">
            <v>COMPRADOR 6</v>
          </cell>
          <cell r="M4198" t="str">
            <v>Recurso D</v>
          </cell>
          <cell r="N4198" t="str">
            <v>BAKER</v>
          </cell>
          <cell r="O4198" t="str">
            <v>LAB</v>
          </cell>
          <cell r="P4198" t="str">
            <v>HPS</v>
          </cell>
          <cell r="Q4198" t="str">
            <v>#NOCODE#</v>
          </cell>
          <cell r="R4198" t="str">
            <v>#NOCODE#</v>
          </cell>
          <cell r="S4198" t="str">
            <v>SOLVENTES</v>
          </cell>
          <cell r="T4198" t="str">
            <v>PT</v>
          </cell>
          <cell r="U4198" t="str">
            <v>NO</v>
          </cell>
          <cell r="V4198" t="str">
            <v>PTD</v>
          </cell>
          <cell r="W4198" t="str">
            <v>Compra</v>
          </cell>
        </row>
        <row r="4199">
          <cell r="B4199" t="str">
            <v>9265-02</v>
          </cell>
          <cell r="C4199" t="str">
            <v>Desc. Petroleo Eter RESI</v>
          </cell>
          <cell r="D4199" t="str">
            <v>1 L</v>
          </cell>
          <cell r="E4199" t="str">
            <v>Desc. Petroleo Eter RESI1 L</v>
          </cell>
          <cell r="F4199" t="str">
            <v>PZ</v>
          </cell>
          <cell r="G4199" t="str">
            <v>1 L</v>
          </cell>
          <cell r="H4199">
            <v>649.49</v>
          </cell>
          <cell r="I4199" t="str">
            <v>Desc. por Avantor USA. 02/15/11.  Alt. 9265-03 ó H489-06</v>
          </cell>
          <cell r="J4199">
            <v>0.6</v>
          </cell>
          <cell r="K4199">
            <v>0.6</v>
          </cell>
          <cell r="L4199" t="str">
            <v>COMPRADOR 6</v>
          </cell>
          <cell r="M4199" t="str">
            <v>Desc.</v>
          </cell>
          <cell r="N4199" t="str">
            <v>BAKER</v>
          </cell>
          <cell r="O4199" t="str">
            <v>LAB</v>
          </cell>
          <cell r="P4199" t="str">
            <v>HPS</v>
          </cell>
          <cell r="Q4199" t="str">
            <v>#NOCODE#</v>
          </cell>
          <cell r="R4199" t="str">
            <v>#NOCODE#</v>
          </cell>
          <cell r="S4199" t="str">
            <v>SOLVENTES</v>
          </cell>
          <cell r="T4199" t="str">
            <v>PT</v>
          </cell>
          <cell r="U4199" t="str">
            <v>NO</v>
          </cell>
          <cell r="V4199" t="str">
            <v>PTD</v>
          </cell>
          <cell r="W4199" t="str">
            <v>Compra</v>
          </cell>
        </row>
        <row r="4200">
          <cell r="B4200" t="str">
            <v>9265-03</v>
          </cell>
          <cell r="C4200" t="str">
            <v>Eter de Petróleo 30-60°C,</v>
          </cell>
          <cell r="D4200" t="str">
            <v>ULTRA RESI-ANALYZED       4L</v>
          </cell>
          <cell r="E4200" t="str">
            <v>Eter de Petróleo 30-60°C,ULTRA RESI-ANALYZED       4L</v>
          </cell>
          <cell r="F4200" t="str">
            <v>PZ</v>
          </cell>
          <cell r="G4200" t="str">
            <v>4 L</v>
          </cell>
          <cell r="H4200">
            <v>3995.91</v>
          </cell>
          <cell r="I4200">
            <v>0</v>
          </cell>
          <cell r="J4200">
            <v>0.6</v>
          </cell>
          <cell r="K4200">
            <v>2.4</v>
          </cell>
          <cell r="L4200" t="str">
            <v>COMPRADOR 6</v>
          </cell>
          <cell r="M4200" t="str">
            <v>Make to Order</v>
          </cell>
          <cell r="N4200" t="str">
            <v>BAKER</v>
          </cell>
          <cell r="O4200" t="str">
            <v>LAB</v>
          </cell>
          <cell r="P4200" t="str">
            <v>HPS</v>
          </cell>
          <cell r="Q4200" t="str">
            <v>#NOCODE#</v>
          </cell>
          <cell r="R4200" t="str">
            <v>#NOCODE#</v>
          </cell>
          <cell r="S4200" t="str">
            <v>SOLVENTES</v>
          </cell>
          <cell r="T4200" t="str">
            <v>PT</v>
          </cell>
          <cell r="U4200" t="str">
            <v>NO</v>
          </cell>
          <cell r="V4200" t="str">
            <v>PTD</v>
          </cell>
          <cell r="W4200" t="str">
            <v>Compra</v>
          </cell>
        </row>
        <row r="4201">
          <cell r="B4201" t="str">
            <v>9268-02</v>
          </cell>
          <cell r="C4201" t="str">
            <v>Eter de Petroleo 35-60 C</v>
          </cell>
          <cell r="D4201" t="str">
            <v>RA ACS                     1 L</v>
          </cell>
          <cell r="E4201" t="str">
            <v>Eter de Petroleo 35-60 CRA ACS                     1 L</v>
          </cell>
          <cell r="F4201" t="str">
            <v>PZ</v>
          </cell>
          <cell r="G4201" t="str">
            <v>1 L</v>
          </cell>
          <cell r="H4201">
            <v>790.16</v>
          </cell>
          <cell r="I4201">
            <v>0</v>
          </cell>
          <cell r="J4201">
            <v>0.67300000000000004</v>
          </cell>
          <cell r="K4201">
            <v>0.6</v>
          </cell>
          <cell r="L4201" t="str">
            <v>PLANEADOR 3</v>
          </cell>
          <cell r="M4201" t="str">
            <v>Recurso C</v>
          </cell>
          <cell r="N4201" t="str">
            <v>BAKER</v>
          </cell>
          <cell r="O4201" t="str">
            <v>LAB</v>
          </cell>
          <cell r="P4201" t="str">
            <v>LAB</v>
          </cell>
          <cell r="Q4201" t="str">
            <v>#NOCODE#</v>
          </cell>
          <cell r="R4201" t="str">
            <v>#NOCODE#</v>
          </cell>
          <cell r="S4201" t="str">
            <v>SOLVENTES</v>
          </cell>
          <cell r="T4201" t="str">
            <v>PT</v>
          </cell>
          <cell r="U4201" t="str">
            <v>NO</v>
          </cell>
          <cell r="V4201" t="str">
            <v>PTMPL</v>
          </cell>
          <cell r="W4201" t="str">
            <v>Empaque</v>
          </cell>
        </row>
        <row r="4202">
          <cell r="B4202" t="str">
            <v>9268-03</v>
          </cell>
          <cell r="C4202" t="str">
            <v>Eter de Petroleo 35-60 C</v>
          </cell>
          <cell r="D4202" t="str">
            <v>RA ACS                     4 L</v>
          </cell>
          <cell r="E4202" t="str">
            <v>Eter de Petroleo 35-60 CRA ACS                     4 L</v>
          </cell>
          <cell r="F4202" t="str">
            <v>PZ</v>
          </cell>
          <cell r="G4202" t="str">
            <v>4 L</v>
          </cell>
          <cell r="H4202">
            <v>2424.35</v>
          </cell>
          <cell r="I4202">
            <v>0</v>
          </cell>
          <cell r="J4202">
            <v>0.67300000000000004</v>
          </cell>
          <cell r="K4202">
            <v>2.4</v>
          </cell>
          <cell r="L4202" t="str">
            <v>PLANEADOR 3</v>
          </cell>
          <cell r="M4202" t="str">
            <v>Recurso A</v>
          </cell>
          <cell r="N4202" t="str">
            <v>BAKER</v>
          </cell>
          <cell r="O4202" t="str">
            <v>LAB</v>
          </cell>
          <cell r="P4202" t="str">
            <v>LAB</v>
          </cell>
          <cell r="Q4202" t="str">
            <v>#NOCODE#</v>
          </cell>
          <cell r="R4202" t="str">
            <v>#NOCODE#</v>
          </cell>
          <cell r="S4202" t="str">
            <v>SOLVENTES</v>
          </cell>
          <cell r="T4202" t="str">
            <v>PT</v>
          </cell>
          <cell r="U4202" t="str">
            <v>NO</v>
          </cell>
          <cell r="V4202" t="str">
            <v>PTMPL</v>
          </cell>
          <cell r="W4202" t="str">
            <v>Empaque</v>
          </cell>
        </row>
        <row r="4203">
          <cell r="B4203" t="str">
            <v>9268-05</v>
          </cell>
          <cell r="C4203" t="str">
            <v>Eter de Petroleo 35-60 C</v>
          </cell>
          <cell r="D4203" t="str">
            <v>RA ACS                   2.5 L</v>
          </cell>
          <cell r="E4203" t="str">
            <v>Eter de Petroleo 35-60 CRA ACS                   2.5 L</v>
          </cell>
          <cell r="F4203" t="str">
            <v>PZ</v>
          </cell>
          <cell r="G4203" t="str">
            <v>2.5 L</v>
          </cell>
          <cell r="H4203">
            <v>1564.51</v>
          </cell>
          <cell r="I4203">
            <v>0</v>
          </cell>
          <cell r="J4203">
            <v>0.67300000000000004</v>
          </cell>
          <cell r="K4203">
            <v>1.5</v>
          </cell>
          <cell r="L4203" t="str">
            <v>PLANEADOR 3</v>
          </cell>
          <cell r="M4203" t="str">
            <v>Recurso D</v>
          </cell>
          <cell r="N4203" t="str">
            <v>BAKER</v>
          </cell>
          <cell r="O4203" t="str">
            <v>LAB</v>
          </cell>
          <cell r="P4203" t="str">
            <v>LAB</v>
          </cell>
          <cell r="Q4203" t="str">
            <v>#NOCODE#</v>
          </cell>
          <cell r="R4203" t="str">
            <v>#NOCODE#</v>
          </cell>
          <cell r="S4203" t="str">
            <v>SOLVENTES</v>
          </cell>
          <cell r="T4203" t="str">
            <v>PT</v>
          </cell>
          <cell r="U4203" t="str">
            <v>NO</v>
          </cell>
          <cell r="V4203" t="str">
            <v>PTMPL</v>
          </cell>
          <cell r="W4203" t="str">
            <v>Empaque</v>
          </cell>
        </row>
        <row r="4204">
          <cell r="B4204" t="str">
            <v>9268-07</v>
          </cell>
          <cell r="C4204" t="str">
            <v>Eter de Petroleo 35-60 C</v>
          </cell>
          <cell r="D4204" t="str">
            <v>RA ACS                    20 L</v>
          </cell>
          <cell r="E4204" t="str">
            <v>Eter de Petroleo 35-60 CRA ACS                    20 L</v>
          </cell>
          <cell r="F4204" t="str">
            <v>PZ</v>
          </cell>
          <cell r="G4204" t="str">
            <v>20 L</v>
          </cell>
          <cell r="H4204">
            <v>8262.57</v>
          </cell>
          <cell r="I4204">
            <v>0</v>
          </cell>
          <cell r="J4204">
            <v>0.67300000000000004</v>
          </cell>
          <cell r="K4204">
            <v>12</v>
          </cell>
          <cell r="L4204" t="str">
            <v>PLANEADOR 3</v>
          </cell>
          <cell r="M4204" t="str">
            <v>Recurso A</v>
          </cell>
          <cell r="N4204" t="str">
            <v>BAKER</v>
          </cell>
          <cell r="O4204" t="str">
            <v>LAB</v>
          </cell>
          <cell r="P4204" t="str">
            <v>LAB</v>
          </cell>
          <cell r="Q4204" t="str">
            <v>#NOCODE#</v>
          </cell>
          <cell r="R4204" t="str">
            <v>#NOCODE#</v>
          </cell>
          <cell r="S4204" t="str">
            <v>SOLVENTES</v>
          </cell>
          <cell r="T4204" t="str">
            <v>PT</v>
          </cell>
          <cell r="U4204" t="str">
            <v>NO</v>
          </cell>
          <cell r="V4204" t="str">
            <v>PTMPL</v>
          </cell>
          <cell r="W4204" t="str">
            <v>Empaque</v>
          </cell>
        </row>
        <row r="4205">
          <cell r="B4205" t="str">
            <v>9268-09</v>
          </cell>
          <cell r="C4205" t="str">
            <v>Eter de Petroleo 35-60 C</v>
          </cell>
          <cell r="D4205" t="str">
            <v>RA ACS                124.7 Kg</v>
          </cell>
          <cell r="E4205" t="str">
            <v>Eter de Petroleo 35-60 CRA ACS                124.7 Kg</v>
          </cell>
          <cell r="F4205" t="str">
            <v>PZ</v>
          </cell>
          <cell r="G4205" t="str">
            <v>124.7 KG</v>
          </cell>
          <cell r="H4205">
            <v>0</v>
          </cell>
          <cell r="I4205">
            <v>0</v>
          </cell>
          <cell r="J4205">
            <v>0.67300000000000004</v>
          </cell>
          <cell r="K4205">
            <v>124.7</v>
          </cell>
          <cell r="L4205" t="str">
            <v>PLANEADOR 3</v>
          </cell>
          <cell r="M4205" t="str">
            <v>Recurso B</v>
          </cell>
          <cell r="N4205" t="str">
            <v>BAKER</v>
          </cell>
          <cell r="O4205" t="str">
            <v>SINTESIS</v>
          </cell>
          <cell r="P4205" t="str">
            <v>SIN</v>
          </cell>
          <cell r="Q4205" t="str">
            <v>#NOCODE#</v>
          </cell>
          <cell r="R4205" t="str">
            <v>#NOCODE#</v>
          </cell>
          <cell r="S4205" t="str">
            <v>SOLVENTES</v>
          </cell>
          <cell r="T4205" t="str">
            <v>PT</v>
          </cell>
          <cell r="U4205" t="str">
            <v>NO</v>
          </cell>
          <cell r="V4205" t="str">
            <v>PTMPL</v>
          </cell>
          <cell r="W4205" t="str">
            <v>EMPAQUE</v>
          </cell>
        </row>
        <row r="4206">
          <cell r="B4206" t="str">
            <v>9268-18</v>
          </cell>
          <cell r="C4206" t="str">
            <v>Desc. Eter de Petroleo 35-60 C</v>
          </cell>
          <cell r="D4206" t="str">
            <v>RA ACS                    18 L</v>
          </cell>
          <cell r="E4206" t="str">
            <v>Desc. Eter de Petroleo 35-60 CRA ACS                    18 L</v>
          </cell>
          <cell r="F4206" t="str">
            <v>PZ</v>
          </cell>
          <cell r="G4206" t="str">
            <v>18 L</v>
          </cell>
          <cell r="H4206">
            <v>3674.76</v>
          </cell>
          <cell r="I4206" t="str">
            <v>Desc. Alt. 9268-07</v>
          </cell>
          <cell r="J4206">
            <v>0.67300000000000004</v>
          </cell>
          <cell r="K4206">
            <v>10.8</v>
          </cell>
          <cell r="L4206" t="str">
            <v>PLANEADOR 3</v>
          </cell>
          <cell r="M4206" t="str">
            <v>Desc.</v>
          </cell>
          <cell r="N4206" t="str">
            <v>BAKER</v>
          </cell>
          <cell r="O4206" t="str">
            <v>LAB</v>
          </cell>
          <cell r="P4206" t="str">
            <v>LAB</v>
          </cell>
          <cell r="Q4206" t="str">
            <v>#NOCODE#</v>
          </cell>
          <cell r="R4206" t="str">
            <v>#NOCODE#</v>
          </cell>
          <cell r="S4206" t="str">
            <v>SOLVENTES</v>
          </cell>
          <cell r="T4206" t="str">
            <v>PT</v>
          </cell>
          <cell r="U4206" t="str">
            <v>NO</v>
          </cell>
          <cell r="V4206" t="str">
            <v>PTMPL</v>
          </cell>
          <cell r="W4206" t="str">
            <v>Empaque</v>
          </cell>
        </row>
        <row r="4207">
          <cell r="B4207" t="str">
            <v>9268-22</v>
          </cell>
          <cell r="C4207" t="str">
            <v>Eter de Petroleo 35-60 C</v>
          </cell>
          <cell r="D4207" t="str">
            <v>RA ACS             1 L</v>
          </cell>
          <cell r="E4207" t="str">
            <v>Eter de Petroleo 35-60 CRA ACS             1 L</v>
          </cell>
          <cell r="F4207" t="str">
            <v>PZ</v>
          </cell>
          <cell r="G4207" t="str">
            <v>1 L</v>
          </cell>
          <cell r="H4207">
            <v>1350.93</v>
          </cell>
          <cell r="I4207">
            <v>0</v>
          </cell>
          <cell r="J4207">
            <v>0.67300000000000004</v>
          </cell>
          <cell r="K4207">
            <v>0.6</v>
          </cell>
          <cell r="L4207" t="str">
            <v>COMPRADOR 6</v>
          </cell>
          <cell r="M4207" t="str">
            <v>Make to Order</v>
          </cell>
          <cell r="N4207" t="str">
            <v>BAKER</v>
          </cell>
          <cell r="O4207" t="str">
            <v>LAB</v>
          </cell>
          <cell r="P4207" t="str">
            <v>LAB</v>
          </cell>
          <cell r="Q4207" t="str">
            <v>#NOCODE#</v>
          </cell>
          <cell r="R4207" t="str">
            <v>#NOCODE#</v>
          </cell>
          <cell r="S4207" t="str">
            <v>SOLVENTES</v>
          </cell>
          <cell r="T4207" t="str">
            <v>PT</v>
          </cell>
          <cell r="U4207" t="str">
            <v>NO</v>
          </cell>
          <cell r="V4207" t="str">
            <v>PTD</v>
          </cell>
          <cell r="W4207" t="str">
            <v>Compra</v>
          </cell>
        </row>
        <row r="4208">
          <cell r="B4208" t="str">
            <v>9268-R</v>
          </cell>
          <cell r="C4208" t="str">
            <v>Desc. Eter de Petroleo 35-60 C</v>
          </cell>
          <cell r="D4208" t="str">
            <v>RA ACS                134 Kg</v>
          </cell>
          <cell r="E4208" t="str">
            <v>Desc. Eter de Petroleo 35-60 CRA ACS                134 Kg</v>
          </cell>
          <cell r="F4208" t="str">
            <v>PZ</v>
          </cell>
          <cell r="G4208" t="str">
            <v xml:space="preserve"> 134 Kg</v>
          </cell>
          <cell r="H4208">
            <v>0</v>
          </cell>
          <cell r="I4208" t="str">
            <v>Desc. Alt. 9268-09</v>
          </cell>
          <cell r="J4208">
            <v>0.67300000000000004</v>
          </cell>
          <cell r="K4208">
            <v>134</v>
          </cell>
          <cell r="L4208" t="str">
            <v>PLANEADOR 3</v>
          </cell>
          <cell r="M4208" t="str">
            <v>Desc.</v>
          </cell>
          <cell r="N4208" t="str">
            <v>BAKER</v>
          </cell>
          <cell r="O4208" t="str">
            <v>SINTESIS</v>
          </cell>
          <cell r="P4208" t="str">
            <v>SIN</v>
          </cell>
          <cell r="Q4208" t="str">
            <v>#NOCODE#</v>
          </cell>
          <cell r="R4208" t="str">
            <v>#NOCODE#</v>
          </cell>
          <cell r="S4208" t="str">
            <v>SOLVENTES</v>
          </cell>
          <cell r="T4208" t="str">
            <v>PT</v>
          </cell>
          <cell r="U4208" t="str">
            <v>NO</v>
          </cell>
          <cell r="V4208" t="str">
            <v>PTMPL</v>
          </cell>
          <cell r="W4208" t="str">
            <v>EMPAQUE</v>
          </cell>
        </row>
        <row r="4209">
          <cell r="B4209" t="str">
            <v>9270-03</v>
          </cell>
          <cell r="C4209" t="str">
            <v>Petroleo Eter 35-60%</v>
          </cell>
          <cell r="D4209" t="str">
            <v>PHOTREX                    4 L</v>
          </cell>
          <cell r="E4209" t="str">
            <v>Petroleo Eter 35-60%PHOTREX                    4 L</v>
          </cell>
          <cell r="F4209" t="str">
            <v>PZ</v>
          </cell>
          <cell r="G4209" t="str">
            <v>4 L</v>
          </cell>
          <cell r="H4209">
            <v>2330.66</v>
          </cell>
          <cell r="I4209">
            <v>0</v>
          </cell>
          <cell r="J4209">
            <v>0.6</v>
          </cell>
          <cell r="K4209">
            <v>2.4</v>
          </cell>
          <cell r="L4209" t="str">
            <v>COMPRADOR 6</v>
          </cell>
          <cell r="M4209" t="str">
            <v>Make to Order</v>
          </cell>
          <cell r="N4209" t="str">
            <v>BAKER</v>
          </cell>
          <cell r="O4209" t="str">
            <v>LAB</v>
          </cell>
          <cell r="P4209" t="str">
            <v>LAB</v>
          </cell>
          <cell r="Q4209" t="str">
            <v>#NOCODE#</v>
          </cell>
          <cell r="R4209" t="str">
            <v>#NOCODE#</v>
          </cell>
          <cell r="S4209" t="str">
            <v>SOLVENTES</v>
          </cell>
          <cell r="T4209" t="str">
            <v>PT</v>
          </cell>
          <cell r="U4209" t="str">
            <v>NO</v>
          </cell>
          <cell r="V4209" t="str">
            <v>PTD</v>
          </cell>
          <cell r="W4209" t="str">
            <v>Compra</v>
          </cell>
        </row>
        <row r="4210">
          <cell r="B4210" t="str">
            <v>9272-03</v>
          </cell>
          <cell r="C4210" t="str">
            <v>Desc. Petroleo Eter RA</v>
          </cell>
          <cell r="D4210" t="str">
            <v>4 L</v>
          </cell>
          <cell r="E4210" t="str">
            <v>Desc. Petroleo Eter RA4 L</v>
          </cell>
          <cell r="F4210" t="str">
            <v>PZ</v>
          </cell>
          <cell r="G4210" t="str">
            <v>4 L</v>
          </cell>
          <cell r="H4210">
            <v>3438.98</v>
          </cell>
          <cell r="I4210" t="str">
            <v>Desc. Sin Alt. Racionalización</v>
          </cell>
          <cell r="J4210">
            <v>0.6</v>
          </cell>
          <cell r="K4210">
            <v>2.4</v>
          </cell>
          <cell r="L4210" t="str">
            <v>COMPRADOR 6</v>
          </cell>
          <cell r="M4210" t="str">
            <v>Desc.</v>
          </cell>
          <cell r="N4210" t="str">
            <v>BAKER</v>
          </cell>
          <cell r="O4210" t="str">
            <v>LAB</v>
          </cell>
          <cell r="P4210" t="str">
            <v>LAB</v>
          </cell>
          <cell r="Q4210" t="str">
            <v>#NOCODE#</v>
          </cell>
          <cell r="R4210" t="str">
            <v>#NOCODE#</v>
          </cell>
          <cell r="S4210" t="str">
            <v>SOLVENTES</v>
          </cell>
          <cell r="T4210" t="str">
            <v>PT</v>
          </cell>
          <cell r="U4210" t="str">
            <v>NO</v>
          </cell>
          <cell r="V4210" t="str">
            <v>PTD</v>
          </cell>
          <cell r="W4210" t="str">
            <v>Compra</v>
          </cell>
        </row>
        <row r="4211">
          <cell r="B4211" t="str">
            <v>9273-03</v>
          </cell>
          <cell r="C4211" t="str">
            <v>Desc.Eter de Petroleo 50-110 C</v>
          </cell>
          <cell r="D4211" t="str">
            <v>RA                         4 L</v>
          </cell>
          <cell r="E4211" t="str">
            <v>Desc.Eter de Petroleo 50-110 CRA                         4 L</v>
          </cell>
          <cell r="F4211" t="str">
            <v>PZ</v>
          </cell>
          <cell r="G4211" t="str">
            <v>4 L</v>
          </cell>
          <cell r="H4211">
            <v>4007.82</v>
          </cell>
          <cell r="I4211" t="str">
            <v>Desc. por Avantor USA 101813. Sin Alternativa</v>
          </cell>
          <cell r="J4211">
            <v>0.69</v>
          </cell>
          <cell r="K4211">
            <v>2.76</v>
          </cell>
          <cell r="L4211" t="str">
            <v>PLANEADOR 3</v>
          </cell>
          <cell r="M4211" t="str">
            <v>Desc.</v>
          </cell>
          <cell r="N4211" t="str">
            <v>BAKER</v>
          </cell>
          <cell r="O4211" t="str">
            <v>LAB</v>
          </cell>
          <cell r="P4211" t="str">
            <v>LAB</v>
          </cell>
          <cell r="Q4211" t="str">
            <v>#NOCODE#</v>
          </cell>
          <cell r="R4211" t="str">
            <v>#NOCODE#</v>
          </cell>
          <cell r="S4211" t="str">
            <v>SOLVENTES</v>
          </cell>
          <cell r="T4211" t="str">
            <v>PT</v>
          </cell>
          <cell r="U4211" t="str">
            <v>NO</v>
          </cell>
          <cell r="V4211" t="str">
            <v>PTEPTD</v>
          </cell>
          <cell r="W4211" t="str">
            <v>Empaque</v>
          </cell>
        </row>
        <row r="4212">
          <cell r="B4212" t="str">
            <v>9273-07</v>
          </cell>
          <cell r="C4212" t="str">
            <v>Desc.Eter de Petroleo 50-110C</v>
          </cell>
          <cell r="D4212" t="str">
            <v>RA                        20 L</v>
          </cell>
          <cell r="E4212" t="str">
            <v>Desc.Eter de Petroleo 50-110CRA                        20 L</v>
          </cell>
          <cell r="F4212" t="str">
            <v>PZ</v>
          </cell>
          <cell r="G4212" t="str">
            <v>20 L</v>
          </cell>
          <cell r="H4212">
            <v>11644.973577999999</v>
          </cell>
          <cell r="I4212" t="str">
            <v>Desc. por Avantor USA 101813. Sin Alternativa</v>
          </cell>
          <cell r="J4212">
            <v>0.69</v>
          </cell>
          <cell r="K4212">
            <v>13.8</v>
          </cell>
          <cell r="L4212" t="str">
            <v>COMPRADOR 6</v>
          </cell>
          <cell r="M4212" t="str">
            <v>Desc.</v>
          </cell>
          <cell r="N4212" t="str">
            <v>BAKER</v>
          </cell>
          <cell r="O4212" t="str">
            <v>LAB</v>
          </cell>
          <cell r="P4212" t="str">
            <v>LAB</v>
          </cell>
          <cell r="Q4212" t="str">
            <v>#NOCODE#</v>
          </cell>
          <cell r="R4212" t="str">
            <v>#NOCODE#</v>
          </cell>
          <cell r="S4212" t="str">
            <v>SOLVENTES</v>
          </cell>
          <cell r="T4212" t="str">
            <v>PT</v>
          </cell>
          <cell r="U4212" t="str">
            <v>NO</v>
          </cell>
          <cell r="V4212" t="str">
            <v>PTD</v>
          </cell>
          <cell r="W4212" t="str">
            <v>Compra</v>
          </cell>
        </row>
        <row r="4213">
          <cell r="B4213" t="str">
            <v>9273-22</v>
          </cell>
          <cell r="C4213" t="str">
            <v>Desc.Eter de Petroleo 50-110 C</v>
          </cell>
          <cell r="D4213" t="str">
            <v>RA                         1 L</v>
          </cell>
          <cell r="E4213" t="str">
            <v>Desc.Eter de Petroleo 50-110 CRA                         1 L</v>
          </cell>
          <cell r="F4213" t="str">
            <v>PZ</v>
          </cell>
          <cell r="G4213" t="str">
            <v>1 L</v>
          </cell>
          <cell r="H4213">
            <v>1896.79</v>
          </cell>
          <cell r="I4213" t="str">
            <v>Desc. por Avantor USA 101813. Sin Alternativa</v>
          </cell>
          <cell r="J4213">
            <v>0.69</v>
          </cell>
          <cell r="K4213">
            <v>0.69</v>
          </cell>
          <cell r="L4213" t="str">
            <v>COMPRADOR 6</v>
          </cell>
          <cell r="M4213" t="str">
            <v>Desc.</v>
          </cell>
          <cell r="N4213" t="str">
            <v>BAKER</v>
          </cell>
          <cell r="O4213" t="str">
            <v>LAB</v>
          </cell>
          <cell r="P4213" t="str">
            <v>LAB</v>
          </cell>
          <cell r="Q4213" t="str">
            <v>#NOCODE#</v>
          </cell>
          <cell r="R4213" t="str">
            <v>#NOCODE#</v>
          </cell>
          <cell r="S4213" t="str">
            <v>SOLVENTES</v>
          </cell>
          <cell r="T4213" t="str">
            <v>PT</v>
          </cell>
          <cell r="U4213" t="str">
            <v>NO</v>
          </cell>
          <cell r="V4213" t="str">
            <v>PTD</v>
          </cell>
          <cell r="W4213" t="str">
            <v>Compra</v>
          </cell>
        </row>
        <row r="4214">
          <cell r="B4214" t="str">
            <v>9274-03</v>
          </cell>
          <cell r="C4214" t="str">
            <v>Desc. Eter de Petroleo 30-75 C</v>
          </cell>
          <cell r="D4214" t="str">
            <v>RA                         4 L</v>
          </cell>
          <cell r="E4214" t="str">
            <v>Desc. Eter de Petroleo 30-75 CRA                         4 L</v>
          </cell>
          <cell r="F4214" t="str">
            <v>PZ</v>
          </cell>
          <cell r="G4214" t="str">
            <v>4 L</v>
          </cell>
          <cell r="H4214">
            <v>1149.43</v>
          </cell>
          <cell r="I4214" t="str">
            <v>Desc. por Avantor USA. 10/25/11. Sin Alternativa.</v>
          </cell>
          <cell r="J4214">
            <v>0.6</v>
          </cell>
          <cell r="K4214">
            <v>2.4</v>
          </cell>
          <cell r="L4214" t="str">
            <v>PLANEADOR 3</v>
          </cell>
          <cell r="M4214" t="str">
            <v>Desc.</v>
          </cell>
          <cell r="N4214" t="str">
            <v>BAKER</v>
          </cell>
          <cell r="O4214" t="str">
            <v>LAB</v>
          </cell>
          <cell r="P4214" t="str">
            <v>LAB</v>
          </cell>
          <cell r="Q4214" t="str">
            <v>#NOCODE#</v>
          </cell>
          <cell r="R4214" t="str">
            <v>#NOCODE#</v>
          </cell>
          <cell r="S4214" t="str">
            <v>SOLVENTES</v>
          </cell>
          <cell r="T4214" t="str">
            <v>PT</v>
          </cell>
          <cell r="U4214" t="str">
            <v>NO</v>
          </cell>
          <cell r="V4214" t="str">
            <v>PTEPTD</v>
          </cell>
          <cell r="W4214" t="str">
            <v>Empaque</v>
          </cell>
        </row>
        <row r="4215">
          <cell r="B4215" t="str">
            <v>9274-07</v>
          </cell>
          <cell r="C4215" t="str">
            <v>Desc. Eter de Petroleo 30-75 C</v>
          </cell>
          <cell r="D4215" t="str">
            <v>RA                        20 L</v>
          </cell>
          <cell r="E4215" t="str">
            <v>Desc. Eter de Petroleo 30-75 CRA                        20 L</v>
          </cell>
          <cell r="F4215" t="str">
            <v>PZ</v>
          </cell>
          <cell r="G4215" t="str">
            <v>20 L</v>
          </cell>
          <cell r="H4215">
            <v>5687.32</v>
          </cell>
          <cell r="I4215" t="str">
            <v>Desc. Sin Alt. por Avantor USA. 10/25/11</v>
          </cell>
          <cell r="J4215">
            <v>0.6</v>
          </cell>
          <cell r="K4215">
            <v>12</v>
          </cell>
          <cell r="L4215" t="str">
            <v>PLANEADOR 3</v>
          </cell>
          <cell r="M4215" t="str">
            <v>Desc.</v>
          </cell>
          <cell r="N4215" t="str">
            <v>BAKER</v>
          </cell>
          <cell r="O4215" t="str">
            <v>LAB</v>
          </cell>
          <cell r="P4215" t="str">
            <v>LAB</v>
          </cell>
          <cell r="Q4215" t="str">
            <v>#NOCODE#</v>
          </cell>
          <cell r="R4215" t="str">
            <v>#NOCODE#</v>
          </cell>
          <cell r="S4215" t="str">
            <v>SOLVENTES</v>
          </cell>
          <cell r="T4215" t="str">
            <v>PT</v>
          </cell>
          <cell r="U4215" t="str">
            <v>NO</v>
          </cell>
          <cell r="V4215" t="str">
            <v>PTEPTD</v>
          </cell>
          <cell r="W4215" t="str">
            <v>Empaque</v>
          </cell>
        </row>
        <row r="4216">
          <cell r="B4216" t="str">
            <v>9274-18</v>
          </cell>
          <cell r="C4216" t="str">
            <v>Desc Eter de Petroleo 30-75 C</v>
          </cell>
          <cell r="D4216" t="str">
            <v>RA                        18 L</v>
          </cell>
          <cell r="E4216" t="str">
            <v>Desc Eter de Petroleo 30-75 CRA                        18 L</v>
          </cell>
          <cell r="F4216" t="str">
            <v>PZ</v>
          </cell>
          <cell r="G4216" t="str">
            <v>18 L</v>
          </cell>
          <cell r="H4216">
            <v>5372.55</v>
          </cell>
          <cell r="I4216" t="str">
            <v>Desc. por Avantor USA. 10/25/11. Sin Alternativa.</v>
          </cell>
          <cell r="J4216">
            <v>0.6</v>
          </cell>
          <cell r="K4216">
            <v>10.8</v>
          </cell>
          <cell r="L4216" t="str">
            <v>PLANEADOR 3</v>
          </cell>
          <cell r="M4216" t="str">
            <v>Desc.</v>
          </cell>
          <cell r="N4216" t="str">
            <v>BAKER</v>
          </cell>
          <cell r="O4216" t="str">
            <v>LAB</v>
          </cell>
          <cell r="P4216" t="str">
            <v>LAB</v>
          </cell>
          <cell r="Q4216" t="str">
            <v>#NOCODE#</v>
          </cell>
          <cell r="R4216" t="str">
            <v>#NOCODE#</v>
          </cell>
          <cell r="S4216" t="str">
            <v>SOLVENTES</v>
          </cell>
          <cell r="T4216" t="str">
            <v>PT</v>
          </cell>
          <cell r="U4216" t="str">
            <v>NO</v>
          </cell>
          <cell r="V4216" t="str">
            <v>PTEPTD</v>
          </cell>
          <cell r="W4216" t="str">
            <v>Empaque</v>
          </cell>
        </row>
        <row r="4217">
          <cell r="B4217" t="str">
            <v>9274-DR</v>
          </cell>
          <cell r="C4217" t="str">
            <v>Desc. Eter de Petroleo 30-75 C</v>
          </cell>
          <cell r="D4217" t="str">
            <v>RA                          kg</v>
          </cell>
          <cell r="E4217" t="str">
            <v>Desc. Eter de Petroleo 30-75 CRA                          kg</v>
          </cell>
          <cell r="F4217" t="str">
            <v>KG</v>
          </cell>
          <cell r="G4217" t="str">
            <v>kg</v>
          </cell>
          <cell r="H4217">
            <v>0</v>
          </cell>
          <cell r="I4217" t="str">
            <v>Desc. por Avantor USA. 10/25/11. Sin Alternativa.</v>
          </cell>
          <cell r="J4217">
            <v>0.6</v>
          </cell>
          <cell r="K4217">
            <v>1</v>
          </cell>
          <cell r="L4217" t="str">
            <v>PLANEADOR 3</v>
          </cell>
          <cell r="M4217" t="str">
            <v>Desc.</v>
          </cell>
          <cell r="N4217" t="str">
            <v>BAKER</v>
          </cell>
          <cell r="O4217" t="str">
            <v>SINTESIS</v>
          </cell>
          <cell r="P4217" t="str">
            <v>SIN</v>
          </cell>
          <cell r="Q4217" t="str">
            <v>#NOCODE#</v>
          </cell>
          <cell r="R4217" t="str">
            <v>#NOCODE#</v>
          </cell>
          <cell r="S4217" t="str">
            <v>SOLVENTES</v>
          </cell>
          <cell r="T4217" t="str">
            <v>PT</v>
          </cell>
          <cell r="U4217" t="str">
            <v>NO</v>
          </cell>
          <cell r="V4217" t="str">
            <v>PTEPTD</v>
          </cell>
          <cell r="W4217" t="str">
            <v>EMPAQUE</v>
          </cell>
        </row>
        <row r="4218">
          <cell r="B4218" t="str">
            <v>9274-R</v>
          </cell>
          <cell r="C4218" t="str">
            <v>Desc. Eter de Petroleo 30-75 C</v>
          </cell>
          <cell r="D4218" t="str">
            <v>RA                   124.74 kg</v>
          </cell>
          <cell r="E4218" t="str">
            <v>Desc. Eter de Petroleo 30-75 CRA                   124.74 kg</v>
          </cell>
          <cell r="F4218" t="str">
            <v>PZ</v>
          </cell>
          <cell r="G4218" t="str">
            <v>124.74 KG</v>
          </cell>
          <cell r="H4218">
            <v>0</v>
          </cell>
          <cell r="I4218" t="str">
            <v>Desc. por Avantor USA. 10/25/11. Sin Alternativa.</v>
          </cell>
          <cell r="J4218">
            <v>0.6</v>
          </cell>
          <cell r="K4218">
            <v>125</v>
          </cell>
          <cell r="L4218" t="str">
            <v>COMPRADOR 6</v>
          </cell>
          <cell r="M4218" t="str">
            <v>Desc.</v>
          </cell>
          <cell r="N4218" t="str">
            <v>BAKER</v>
          </cell>
          <cell r="O4218" t="str">
            <v>SINTESIS</v>
          </cell>
          <cell r="P4218" t="str">
            <v>SIN</v>
          </cell>
          <cell r="Q4218" t="str">
            <v>#NOCODE#</v>
          </cell>
          <cell r="R4218" t="str">
            <v>#NOCODE#</v>
          </cell>
          <cell r="S4218" t="str">
            <v>SOLVENTES</v>
          </cell>
          <cell r="T4218" t="str">
            <v>PT</v>
          </cell>
          <cell r="U4218" t="str">
            <v>NO</v>
          </cell>
          <cell r="V4218" t="str">
            <v>PTD</v>
          </cell>
          <cell r="W4218" t="str">
            <v>Compra</v>
          </cell>
        </row>
        <row r="4219">
          <cell r="B4219" t="str">
            <v>9280-00</v>
          </cell>
          <cell r="C4219" t="str">
            <v>Acetato de Etilo RA</v>
          </cell>
          <cell r="D4219" t="str">
            <v>L</v>
          </cell>
          <cell r="E4219" t="str">
            <v>Acetato de Etilo RAL</v>
          </cell>
          <cell r="F4219" t="str">
            <v>L</v>
          </cell>
          <cell r="G4219" t="str">
            <v>L</v>
          </cell>
          <cell r="H4219">
            <v>0</v>
          </cell>
          <cell r="I4219">
            <v>0</v>
          </cell>
          <cell r="J4219">
            <v>0.9</v>
          </cell>
          <cell r="K4219">
            <v>0.9</v>
          </cell>
          <cell r="L4219" t="str">
            <v>PLANEADOR 3</v>
          </cell>
          <cell r="M4219" t="str">
            <v>No Clasificado</v>
          </cell>
          <cell r="N4219" t="str">
            <v>BAKER</v>
          </cell>
          <cell r="O4219" t="str">
            <v>SINTESIS</v>
          </cell>
          <cell r="P4219" t="str">
            <v>SIN</v>
          </cell>
          <cell r="Q4219" t="str">
            <v>#NOCODE#</v>
          </cell>
          <cell r="R4219" t="str">
            <v>#NOCODE#</v>
          </cell>
          <cell r="S4219" t="str">
            <v>SOLVENTES</v>
          </cell>
          <cell r="T4219" t="str">
            <v>PP</v>
          </cell>
          <cell r="U4219" t="str">
            <v>NO</v>
          </cell>
          <cell r="V4219" t="str">
            <v>FMPL</v>
          </cell>
          <cell r="W4219" t="str">
            <v>Producción</v>
          </cell>
        </row>
        <row r="4220">
          <cell r="B4220" t="str">
            <v>9280-01</v>
          </cell>
          <cell r="C4220" t="str">
            <v>Acetato de Etilo RA ACS</v>
          </cell>
          <cell r="D4220" t="str">
            <v>500 ml</v>
          </cell>
          <cell r="E4220" t="str">
            <v>Acetato de Etilo RA ACS500 ml</v>
          </cell>
          <cell r="F4220" t="str">
            <v>PZ</v>
          </cell>
          <cell r="G4220" t="str">
            <v>500 ML</v>
          </cell>
          <cell r="H4220">
            <v>388.78</v>
          </cell>
          <cell r="I4220">
            <v>0</v>
          </cell>
          <cell r="J4220">
            <v>0.9</v>
          </cell>
          <cell r="K4220">
            <v>0.45</v>
          </cell>
          <cell r="L4220" t="str">
            <v>COMPRADOR 6</v>
          </cell>
          <cell r="M4220" t="str">
            <v>Recurso F</v>
          </cell>
          <cell r="N4220" t="str">
            <v>BAKER</v>
          </cell>
          <cell r="O4220" t="str">
            <v>LAB</v>
          </cell>
          <cell r="P4220" t="str">
            <v>LAB</v>
          </cell>
          <cell r="Q4220" t="str">
            <v>#NOCODE#</v>
          </cell>
          <cell r="R4220" t="str">
            <v>#NOCODE#</v>
          </cell>
          <cell r="S4220" t="str">
            <v>SOLVENTES</v>
          </cell>
          <cell r="T4220" t="str">
            <v>PT</v>
          </cell>
          <cell r="U4220" t="str">
            <v>NO</v>
          </cell>
          <cell r="V4220" t="str">
            <v>PTD</v>
          </cell>
          <cell r="W4220" t="str">
            <v>Compra</v>
          </cell>
        </row>
        <row r="4221">
          <cell r="B4221" t="str">
            <v>9280-02</v>
          </cell>
          <cell r="C4221" t="str">
            <v>Acetato de Etilo RA ACS</v>
          </cell>
          <cell r="D4221" t="str">
            <v>1 L</v>
          </cell>
          <cell r="E4221" t="str">
            <v>Acetato de Etilo RA ACS1 L</v>
          </cell>
          <cell r="F4221" t="str">
            <v>PZ</v>
          </cell>
          <cell r="G4221" t="str">
            <v>1 L</v>
          </cell>
          <cell r="H4221">
            <v>366.73</v>
          </cell>
          <cell r="I4221">
            <v>0</v>
          </cell>
          <cell r="J4221">
            <v>0.9</v>
          </cell>
          <cell r="K4221">
            <v>0.9</v>
          </cell>
          <cell r="L4221" t="str">
            <v>PLANEADOR 3</v>
          </cell>
          <cell r="M4221" t="str">
            <v>Recurso C</v>
          </cell>
          <cell r="N4221" t="str">
            <v>BAKER</v>
          </cell>
          <cell r="O4221" t="str">
            <v>LAB</v>
          </cell>
          <cell r="P4221" t="str">
            <v>LAB</v>
          </cell>
          <cell r="Q4221" t="str">
            <v>#NOCODE#</v>
          </cell>
          <cell r="R4221" t="str">
            <v>#NOCODE#</v>
          </cell>
          <cell r="S4221" t="str">
            <v>SOLVENTES</v>
          </cell>
          <cell r="T4221" t="str">
            <v>PT</v>
          </cell>
          <cell r="U4221" t="str">
            <v>NO</v>
          </cell>
          <cell r="V4221" t="str">
            <v>PTMPL</v>
          </cell>
          <cell r="W4221" t="str">
            <v>Empaque</v>
          </cell>
        </row>
        <row r="4222">
          <cell r="B4222" t="str">
            <v>9280-03</v>
          </cell>
          <cell r="C4222" t="str">
            <v>Acetato de Etilo RA ACS</v>
          </cell>
          <cell r="D4222" t="str">
            <v>4 L</v>
          </cell>
          <cell r="E4222" t="str">
            <v>Acetato de Etilo RA ACS4 L</v>
          </cell>
          <cell r="F4222" t="str">
            <v>PZ</v>
          </cell>
          <cell r="G4222" t="str">
            <v>4 L</v>
          </cell>
          <cell r="H4222">
            <v>1466.97</v>
          </cell>
          <cell r="I4222">
            <v>0</v>
          </cell>
          <cell r="J4222">
            <v>0.9</v>
          </cell>
          <cell r="K4222">
            <v>3.6</v>
          </cell>
          <cell r="L4222" t="str">
            <v>PLANEADOR 3</v>
          </cell>
          <cell r="M4222" t="str">
            <v>Recurso A</v>
          </cell>
          <cell r="N4222" t="str">
            <v>BAKER</v>
          </cell>
          <cell r="O4222" t="str">
            <v>LAB</v>
          </cell>
          <cell r="P4222" t="str">
            <v>LAB</v>
          </cell>
          <cell r="Q4222" t="str">
            <v>#NOCODE#</v>
          </cell>
          <cell r="R4222" t="str">
            <v>#NOCODE#</v>
          </cell>
          <cell r="S4222" t="str">
            <v>SOLVENTES</v>
          </cell>
          <cell r="T4222" t="str">
            <v>PT</v>
          </cell>
          <cell r="U4222" t="str">
            <v>NO</v>
          </cell>
          <cell r="V4222" t="str">
            <v>PTMPL</v>
          </cell>
          <cell r="W4222" t="str">
            <v>Empaque</v>
          </cell>
        </row>
        <row r="4223">
          <cell r="B4223" t="str">
            <v>9280-07</v>
          </cell>
          <cell r="C4223" t="str">
            <v>Desc.Acetato de Etilo RA ACS</v>
          </cell>
          <cell r="D4223" t="str">
            <v>20 L</v>
          </cell>
          <cell r="E4223" t="str">
            <v>Desc.Acetato de Etilo RA ACS20 L</v>
          </cell>
          <cell r="F4223" t="str">
            <v>PZ</v>
          </cell>
          <cell r="G4223" t="str">
            <v>20 L</v>
          </cell>
          <cell r="H4223">
            <v>4063.19</v>
          </cell>
          <cell r="I4223" t="str">
            <v>Desc. Alt.9280-18 (18 L)</v>
          </cell>
          <cell r="J4223">
            <v>0.9</v>
          </cell>
          <cell r="K4223">
            <v>18</v>
          </cell>
          <cell r="L4223" t="str">
            <v>PLANEADOR 3</v>
          </cell>
          <cell r="M4223" t="str">
            <v>Desc.</v>
          </cell>
          <cell r="N4223" t="str">
            <v>BAKER</v>
          </cell>
          <cell r="O4223" t="str">
            <v>LAB</v>
          </cell>
          <cell r="P4223" t="str">
            <v>LAB</v>
          </cell>
          <cell r="Q4223" t="str">
            <v>#NOCODE#</v>
          </cell>
          <cell r="R4223" t="str">
            <v>#NOCODE#</v>
          </cell>
          <cell r="S4223" t="str">
            <v>SOLVENTES</v>
          </cell>
          <cell r="T4223" t="str">
            <v>PT</v>
          </cell>
          <cell r="U4223" t="str">
            <v>NO</v>
          </cell>
          <cell r="V4223" t="str">
            <v>PTMPL</v>
          </cell>
          <cell r="W4223" t="str">
            <v>Empaque</v>
          </cell>
        </row>
        <row r="4224">
          <cell r="B4224" t="str">
            <v>9280-18</v>
          </cell>
          <cell r="C4224" t="str">
            <v>Acetato de Etilo RA ACS</v>
          </cell>
          <cell r="D4224" t="str">
            <v>18 L</v>
          </cell>
          <cell r="E4224" t="str">
            <v>Acetato de Etilo RA ACS18 L</v>
          </cell>
          <cell r="F4224" t="str">
            <v>PZ</v>
          </cell>
          <cell r="G4224" t="str">
            <v>18 L</v>
          </cell>
          <cell r="H4224">
            <v>4400.8999999999996</v>
          </cell>
          <cell r="I4224">
            <v>0</v>
          </cell>
          <cell r="J4224">
            <v>0.9</v>
          </cell>
          <cell r="K4224">
            <v>16.2</v>
          </cell>
          <cell r="L4224" t="str">
            <v>PLANEADOR 3</v>
          </cell>
          <cell r="M4224" t="str">
            <v>Recurso A</v>
          </cell>
          <cell r="N4224" t="str">
            <v>BAKER</v>
          </cell>
          <cell r="O4224" t="str">
            <v>LAB</v>
          </cell>
          <cell r="P4224" t="str">
            <v>LAB</v>
          </cell>
          <cell r="Q4224" t="str">
            <v>#NOCODE#</v>
          </cell>
          <cell r="R4224" t="str">
            <v>#NOCODE#</v>
          </cell>
          <cell r="S4224" t="str">
            <v>SOLVENTES</v>
          </cell>
          <cell r="T4224" t="str">
            <v>PT</v>
          </cell>
          <cell r="U4224" t="str">
            <v>NO</v>
          </cell>
          <cell r="V4224" t="str">
            <v>PTMPL</v>
          </cell>
          <cell r="W4224" t="str">
            <v>Empaque</v>
          </cell>
        </row>
        <row r="4225">
          <cell r="B4225" t="str">
            <v>9280-22</v>
          </cell>
          <cell r="C4225" t="str">
            <v>Desc. Acetato de Etilo RA ACS</v>
          </cell>
          <cell r="D4225" t="str">
            <v>1 L</v>
          </cell>
          <cell r="E4225" t="str">
            <v>Desc. Acetato de Etilo RA ACS1 L</v>
          </cell>
          <cell r="F4225" t="str">
            <v>PZ</v>
          </cell>
          <cell r="G4225" t="str">
            <v>1 L</v>
          </cell>
          <cell r="H4225">
            <v>767.53</v>
          </cell>
          <cell r="I4225" t="str">
            <v>Desc. RACIONALIZACION 050713. Alt. 9280-02</v>
          </cell>
          <cell r="J4225">
            <v>0.9</v>
          </cell>
          <cell r="K4225">
            <v>0.9</v>
          </cell>
          <cell r="L4225" t="str">
            <v>COMPRADOR 6</v>
          </cell>
          <cell r="M4225" t="str">
            <v>Desc.</v>
          </cell>
          <cell r="N4225" t="str">
            <v>BAKER</v>
          </cell>
          <cell r="O4225" t="str">
            <v>LAB</v>
          </cell>
          <cell r="P4225" t="str">
            <v>LAB</v>
          </cell>
          <cell r="Q4225" t="str">
            <v>#NOCODE#</v>
          </cell>
          <cell r="R4225" t="str">
            <v>#NOCODE#</v>
          </cell>
          <cell r="S4225" t="str">
            <v>SOLVENTES</v>
          </cell>
          <cell r="T4225" t="str">
            <v>PT</v>
          </cell>
          <cell r="U4225" t="str">
            <v>NO</v>
          </cell>
          <cell r="V4225" t="str">
            <v>PTD</v>
          </cell>
          <cell r="W4225" t="str">
            <v>Compra</v>
          </cell>
        </row>
        <row r="4226">
          <cell r="B4226" t="str">
            <v>9280-99</v>
          </cell>
          <cell r="C4226" t="str">
            <v>Desc. Acetato de Etilo RA ACS</v>
          </cell>
          <cell r="D4226" t="str">
            <v>200 L</v>
          </cell>
          <cell r="E4226" t="str">
            <v>Desc. Acetato de Etilo RA ACS200 L</v>
          </cell>
          <cell r="F4226" t="str">
            <v>PZ</v>
          </cell>
          <cell r="G4226" t="str">
            <v>200 L</v>
          </cell>
          <cell r="H4226">
            <v>0</v>
          </cell>
          <cell r="I4226" t="str">
            <v>Desc. Alt. 9280-18. NO DEMAND</v>
          </cell>
          <cell r="J4226">
            <v>0.9</v>
          </cell>
          <cell r="K4226">
            <v>180</v>
          </cell>
          <cell r="L4226" t="str">
            <v>PLANEADOR 3</v>
          </cell>
          <cell r="M4226" t="str">
            <v>Desc.</v>
          </cell>
          <cell r="N4226" t="str">
            <v>BAKER</v>
          </cell>
          <cell r="O4226" t="str">
            <v>SINTESIS</v>
          </cell>
          <cell r="P4226" t="str">
            <v>SIN</v>
          </cell>
          <cell r="Q4226" t="str">
            <v>#NOCODE#</v>
          </cell>
          <cell r="R4226" t="str">
            <v>#NOCODE#</v>
          </cell>
          <cell r="S4226" t="str">
            <v>SOLVENTES</v>
          </cell>
          <cell r="T4226" t="str">
            <v>PT</v>
          </cell>
          <cell r="U4226" t="str">
            <v>NO</v>
          </cell>
          <cell r="V4226" t="str">
            <v>PTMPL</v>
          </cell>
          <cell r="W4226" t="str">
            <v>Empaque</v>
          </cell>
        </row>
        <row r="4227">
          <cell r="B4227" t="str">
            <v>9282-02</v>
          </cell>
          <cell r="C4227" t="str">
            <v>Etilo Acetato HPLC</v>
          </cell>
          <cell r="D4227" t="str">
            <v>1 L</v>
          </cell>
          <cell r="E4227" t="str">
            <v>Etilo Acetato HPLC1 L</v>
          </cell>
          <cell r="F4227" t="str">
            <v>PZ</v>
          </cell>
          <cell r="G4227" t="str">
            <v>1 L</v>
          </cell>
          <cell r="H4227">
            <v>970.05</v>
          </cell>
          <cell r="I4227">
            <v>0</v>
          </cell>
          <cell r="J4227">
            <v>0.9</v>
          </cell>
          <cell r="K4227">
            <v>0.9</v>
          </cell>
          <cell r="L4227" t="str">
            <v>COMPRADOR 6</v>
          </cell>
          <cell r="M4227" t="str">
            <v>Recurso F</v>
          </cell>
          <cell r="N4227" t="str">
            <v>BAKER</v>
          </cell>
          <cell r="O4227" t="str">
            <v>LAB</v>
          </cell>
          <cell r="P4227" t="str">
            <v>HPS</v>
          </cell>
          <cell r="Q4227" t="str">
            <v>#NOCODE#</v>
          </cell>
          <cell r="R4227" t="str">
            <v>#NOCODE#</v>
          </cell>
          <cell r="S4227" t="str">
            <v>SOLVENTES</v>
          </cell>
          <cell r="T4227" t="str">
            <v>PT</v>
          </cell>
          <cell r="U4227" t="str">
            <v>NO</v>
          </cell>
          <cell r="V4227" t="str">
            <v>PTD</v>
          </cell>
          <cell r="W4227" t="str">
            <v>Compra</v>
          </cell>
        </row>
        <row r="4228">
          <cell r="B4228" t="str">
            <v>9282-03</v>
          </cell>
          <cell r="C4228" t="str">
            <v>Etilo Acetato HPLC</v>
          </cell>
          <cell r="D4228" t="str">
            <v>4 L</v>
          </cell>
          <cell r="E4228" t="str">
            <v>Etilo Acetato HPLC4 L</v>
          </cell>
          <cell r="F4228" t="str">
            <v>PZ</v>
          </cell>
          <cell r="G4228" t="str">
            <v>4 L</v>
          </cell>
          <cell r="H4228">
            <v>2775.03</v>
          </cell>
          <cell r="I4228">
            <v>0</v>
          </cell>
          <cell r="J4228">
            <v>0.9</v>
          </cell>
          <cell r="K4228">
            <v>3.6</v>
          </cell>
          <cell r="L4228" t="str">
            <v>COMPRADOR 6</v>
          </cell>
          <cell r="M4228" t="str">
            <v>Recurso C</v>
          </cell>
          <cell r="N4228" t="str">
            <v>BAKER</v>
          </cell>
          <cell r="O4228" t="str">
            <v>LAB</v>
          </cell>
          <cell r="P4228" t="str">
            <v>HPS</v>
          </cell>
          <cell r="Q4228" t="str">
            <v>#NOCODE#</v>
          </cell>
          <cell r="R4228" t="str">
            <v>#NOCODE#</v>
          </cell>
          <cell r="S4228" t="str">
            <v>SOLVENTES</v>
          </cell>
          <cell r="T4228" t="str">
            <v>PT</v>
          </cell>
          <cell r="U4228" t="str">
            <v>NO</v>
          </cell>
          <cell r="V4228" t="str">
            <v>PTD</v>
          </cell>
          <cell r="W4228" t="str">
            <v>Compra</v>
          </cell>
        </row>
        <row r="4229">
          <cell r="B4229" t="str">
            <v>9282-33</v>
          </cell>
          <cell r="C4229" t="str">
            <v>Desc. Etilo Acetato HPLC</v>
          </cell>
          <cell r="D4229" t="str">
            <v>4 L</v>
          </cell>
          <cell r="E4229" t="str">
            <v>Desc. Etilo Acetato HPLC4 L</v>
          </cell>
          <cell r="F4229" t="str">
            <v>PZ</v>
          </cell>
          <cell r="G4229" t="str">
            <v>4 L</v>
          </cell>
          <cell r="H4229">
            <v>2198.0700000000002</v>
          </cell>
          <cell r="I4229" t="str">
            <v>Desc. RACIONALIZACION PRODUCTOS Alt. 9282-03</v>
          </cell>
          <cell r="J4229">
            <v>0.9</v>
          </cell>
          <cell r="K4229">
            <v>3.6</v>
          </cell>
          <cell r="L4229" t="str">
            <v>COMPRADOR 6</v>
          </cell>
          <cell r="M4229" t="str">
            <v>Desc.</v>
          </cell>
          <cell r="N4229" t="str">
            <v>BAKER</v>
          </cell>
          <cell r="O4229" t="str">
            <v>LAB</v>
          </cell>
          <cell r="P4229" t="str">
            <v>HPS</v>
          </cell>
          <cell r="Q4229" t="str">
            <v>#NOCODE#</v>
          </cell>
          <cell r="R4229" t="str">
            <v>#NOCODE#</v>
          </cell>
          <cell r="S4229" t="str">
            <v>SOLVENTES</v>
          </cell>
          <cell r="T4229" t="str">
            <v>PT</v>
          </cell>
          <cell r="U4229" t="str">
            <v>NO</v>
          </cell>
          <cell r="V4229" t="str">
            <v>PTD</v>
          </cell>
          <cell r="W4229" t="str">
            <v>Compra</v>
          </cell>
        </row>
        <row r="4230">
          <cell r="B4230" t="str">
            <v>9284-01</v>
          </cell>
          <cell r="C4230" t="str">
            <v>Desc. Acetato de Etilo Baker</v>
          </cell>
          <cell r="D4230" t="str">
            <v>500 ml</v>
          </cell>
          <cell r="E4230" t="str">
            <v>Desc. Acetato de Etilo Baker500 ml</v>
          </cell>
          <cell r="F4230" t="str">
            <v>PZ</v>
          </cell>
          <cell r="G4230" t="str">
            <v>500 ML</v>
          </cell>
          <cell r="H4230">
            <v>278.42</v>
          </cell>
          <cell r="I4230" t="str">
            <v>Desc. Alt. 9280-02</v>
          </cell>
          <cell r="J4230">
            <v>0.9</v>
          </cell>
          <cell r="K4230">
            <v>0.45</v>
          </cell>
          <cell r="L4230" t="str">
            <v>COMPRADOR 6</v>
          </cell>
          <cell r="M4230" t="str">
            <v>Desc.</v>
          </cell>
          <cell r="N4230" t="str">
            <v>BAKER</v>
          </cell>
          <cell r="O4230" t="str">
            <v>LAB</v>
          </cell>
          <cell r="P4230" t="str">
            <v>LAB</v>
          </cell>
          <cell r="Q4230" t="str">
            <v>#NOCODE#</v>
          </cell>
          <cell r="R4230" t="str">
            <v>#NOCODE#</v>
          </cell>
          <cell r="S4230" t="str">
            <v>SOLVENTES</v>
          </cell>
          <cell r="T4230" t="str">
            <v>PT</v>
          </cell>
          <cell r="U4230" t="str">
            <v>NO</v>
          </cell>
          <cell r="V4230" t="str">
            <v>PTD</v>
          </cell>
          <cell r="W4230" t="str">
            <v>Compra</v>
          </cell>
        </row>
        <row r="4231">
          <cell r="B4231" t="str">
            <v>9284-07</v>
          </cell>
          <cell r="C4231" t="str">
            <v>Desc. Acetato de Etilo Baker</v>
          </cell>
          <cell r="D4231" t="str">
            <v>20 L</v>
          </cell>
          <cell r="E4231" t="str">
            <v>Desc. Acetato de Etilo Baker20 L</v>
          </cell>
          <cell r="F4231" t="str">
            <v>PZ</v>
          </cell>
          <cell r="G4231" t="str">
            <v>20 L</v>
          </cell>
          <cell r="H4231">
            <v>4977</v>
          </cell>
          <cell r="I4231" t="str">
            <v>Desc. Alt. 9280-07</v>
          </cell>
          <cell r="J4231">
            <v>0.9</v>
          </cell>
          <cell r="K4231">
            <v>18</v>
          </cell>
          <cell r="L4231" t="str">
            <v>COMPRADOR 6</v>
          </cell>
          <cell r="M4231" t="str">
            <v>Desc.</v>
          </cell>
          <cell r="N4231" t="str">
            <v>BAKER</v>
          </cell>
          <cell r="O4231" t="str">
            <v>LAB</v>
          </cell>
          <cell r="P4231" t="str">
            <v>LAB</v>
          </cell>
          <cell r="Q4231" t="str">
            <v>#NOCODE#</v>
          </cell>
          <cell r="R4231" t="str">
            <v>#NOCODE#</v>
          </cell>
          <cell r="S4231" t="str">
            <v>SOLVENTES</v>
          </cell>
          <cell r="T4231" t="str">
            <v>PT</v>
          </cell>
          <cell r="U4231" t="str">
            <v>NO</v>
          </cell>
          <cell r="V4231" t="str">
            <v>PTD</v>
          </cell>
          <cell r="W4231" t="str">
            <v>Compra</v>
          </cell>
        </row>
        <row r="4232">
          <cell r="B4232" t="str">
            <v>9285-R</v>
          </cell>
          <cell r="C4232" t="str">
            <v>Desc. Dimetilsulfoxido</v>
          </cell>
          <cell r="D4232" t="str">
            <v>227 kg</v>
          </cell>
          <cell r="E4232" t="str">
            <v>Desc. Dimetilsulfoxido227 kg</v>
          </cell>
          <cell r="F4232" t="str">
            <v>PZ</v>
          </cell>
          <cell r="G4232" t="str">
            <v>227 kg</v>
          </cell>
          <cell r="H4232">
            <v>0</v>
          </cell>
          <cell r="I4232" t="str">
            <v>Desc. Alt.  solo en Lab 9224-07</v>
          </cell>
          <cell r="J4232">
            <v>1.1000000000000001</v>
          </cell>
          <cell r="K4232">
            <v>227</v>
          </cell>
          <cell r="L4232" t="str">
            <v>COMPRADOR 6</v>
          </cell>
          <cell r="M4232" t="str">
            <v>Desc.</v>
          </cell>
          <cell r="N4232" t="str">
            <v>BAKER</v>
          </cell>
          <cell r="O4232" t="str">
            <v>SINTESIS</v>
          </cell>
          <cell r="P4232" t="str">
            <v>SIN</v>
          </cell>
          <cell r="Q4232" t="str">
            <v>#NOCODE#</v>
          </cell>
          <cell r="R4232" t="str">
            <v>#NOCODE#</v>
          </cell>
          <cell r="S4232" t="str">
            <v>SOLVENTES</v>
          </cell>
          <cell r="T4232" t="str">
            <v>PT</v>
          </cell>
          <cell r="U4232" t="str">
            <v>NO</v>
          </cell>
          <cell r="V4232" t="str">
            <v>PTD</v>
          </cell>
          <cell r="W4232" t="str">
            <v>Compra</v>
          </cell>
        </row>
        <row r="4233">
          <cell r="B4233" t="str">
            <v>9287-33</v>
          </cell>
          <cell r="C4233" t="str">
            <v>Desc.Propietary Solvent</v>
          </cell>
          <cell r="D4233" t="str">
            <v>III-1   Anhidro   4 L</v>
          </cell>
          <cell r="E4233" t="str">
            <v>Desc.Propietary SolventIII-1   Anhidro   4 L</v>
          </cell>
          <cell r="F4233" t="str">
            <v>PZ</v>
          </cell>
          <cell r="G4233" t="str">
            <v>4 L</v>
          </cell>
          <cell r="H4233">
            <v>1668.99</v>
          </cell>
          <cell r="I4233" t="str">
            <v>Desc. Alt.SIN ALTERNATIVA</v>
          </cell>
          <cell r="J4233">
            <v>0.79</v>
          </cell>
          <cell r="K4233">
            <v>3.16</v>
          </cell>
          <cell r="L4233" t="str">
            <v>COMPRADOR 6</v>
          </cell>
          <cell r="M4233" t="str">
            <v>Desc.</v>
          </cell>
          <cell r="N4233" t="str">
            <v>BAKER</v>
          </cell>
          <cell r="O4233" t="str">
            <v>LAB</v>
          </cell>
          <cell r="P4233" t="str">
            <v>LAB</v>
          </cell>
          <cell r="Q4233" t="str">
            <v>#NOCODE#</v>
          </cell>
          <cell r="R4233" t="str">
            <v>#NOCODE#</v>
          </cell>
          <cell r="S4233" t="str">
            <v>SOLVENTES</v>
          </cell>
          <cell r="T4233" t="str">
            <v>PT</v>
          </cell>
          <cell r="U4233" t="str">
            <v>NO</v>
          </cell>
          <cell r="V4233" t="str">
            <v>PTD</v>
          </cell>
          <cell r="W4233" t="str">
            <v>Compra</v>
          </cell>
        </row>
        <row r="4234">
          <cell r="B4234" t="str">
            <v>9292-03</v>
          </cell>
          <cell r="C4234" t="str">
            <v>Ciclohexano HPLC</v>
          </cell>
          <cell r="D4234" t="str">
            <v>4 L</v>
          </cell>
          <cell r="E4234" t="str">
            <v>Ciclohexano HPLC4 L</v>
          </cell>
          <cell r="F4234" t="str">
            <v>PZ</v>
          </cell>
          <cell r="G4234" t="str">
            <v>4 L</v>
          </cell>
          <cell r="H4234">
            <v>7974.57</v>
          </cell>
          <cell r="I4234">
            <v>0</v>
          </cell>
          <cell r="J4234">
            <v>0.78</v>
          </cell>
          <cell r="K4234">
            <v>3.12</v>
          </cell>
          <cell r="L4234" t="str">
            <v>COMPRADOR 6</v>
          </cell>
          <cell r="M4234" t="str">
            <v>Recurso D</v>
          </cell>
          <cell r="N4234" t="str">
            <v>BAKER</v>
          </cell>
          <cell r="O4234" t="str">
            <v>LAB</v>
          </cell>
          <cell r="P4234" t="str">
            <v>HPS</v>
          </cell>
          <cell r="Q4234" t="str">
            <v>#NOCODE#</v>
          </cell>
          <cell r="R4234" t="str">
            <v>#NOCODE#</v>
          </cell>
          <cell r="S4234" t="str">
            <v>SOLVENTES</v>
          </cell>
          <cell r="T4234" t="str">
            <v>PT</v>
          </cell>
          <cell r="U4234" t="str">
            <v>NO</v>
          </cell>
          <cell r="V4234" t="str">
            <v>PTD</v>
          </cell>
          <cell r="W4234" t="str">
            <v>Compra</v>
          </cell>
        </row>
        <row r="4235">
          <cell r="B4235" t="str">
            <v>9296-10</v>
          </cell>
          <cell r="C4235" t="str">
            <v>Desc.Bis(2-methoxyethyl) Ether</v>
          </cell>
          <cell r="D4235" t="str">
            <v>100 ml</v>
          </cell>
          <cell r="E4235" t="str">
            <v>Desc.Bis(2-methoxyethyl) Ether100 ml</v>
          </cell>
          <cell r="F4235" t="str">
            <v>PZ</v>
          </cell>
          <cell r="G4235" t="str">
            <v>100 ml</v>
          </cell>
          <cell r="H4235">
            <v>3774.79</v>
          </cell>
          <cell r="I4235" t="str">
            <v>Desc. por Avantor USA. 11/08/11. Alt. C571-07</v>
          </cell>
          <cell r="J4235">
            <v>0.94</v>
          </cell>
          <cell r="K4235">
            <v>0.1</v>
          </cell>
          <cell r="L4235" t="str">
            <v>COMPRADOR 6</v>
          </cell>
          <cell r="M4235" t="str">
            <v>Desc.</v>
          </cell>
          <cell r="N4235" t="str">
            <v>BAKER</v>
          </cell>
          <cell r="O4235" t="str">
            <v>LAB</v>
          </cell>
          <cell r="P4235" t="str">
            <v>LAB</v>
          </cell>
          <cell r="Q4235" t="str">
            <v>#NOCODE#</v>
          </cell>
          <cell r="R4235" t="str">
            <v>#NOCODE#</v>
          </cell>
          <cell r="S4235" t="str">
            <v>SOLVENTES</v>
          </cell>
          <cell r="T4235" t="str">
            <v>PT</v>
          </cell>
          <cell r="U4235" t="str">
            <v>NO</v>
          </cell>
          <cell r="V4235" t="str">
            <v>PTD</v>
          </cell>
          <cell r="W4235" t="str">
            <v>COMPRA</v>
          </cell>
        </row>
        <row r="4236">
          <cell r="B4236" t="str">
            <v>9299-01</v>
          </cell>
          <cell r="C4236" t="str">
            <v>Etilendiamina RA</v>
          </cell>
          <cell r="D4236" t="str">
            <v>500 ml</v>
          </cell>
          <cell r="E4236" t="str">
            <v>Etilendiamina RA500 ml</v>
          </cell>
          <cell r="F4236" t="str">
            <v>PZ</v>
          </cell>
          <cell r="G4236" t="str">
            <v>500 ML</v>
          </cell>
          <cell r="H4236">
            <v>1575.98</v>
          </cell>
          <cell r="I4236">
            <v>0</v>
          </cell>
          <cell r="J4236">
            <v>0.89</v>
          </cell>
          <cell r="K4236">
            <v>0.44500000000000001</v>
          </cell>
          <cell r="L4236" t="str">
            <v>PLANEADOR 3</v>
          </cell>
          <cell r="M4236" t="str">
            <v>Recurso F</v>
          </cell>
          <cell r="N4236" t="str">
            <v>BAKER</v>
          </cell>
          <cell r="O4236" t="str">
            <v>LAB</v>
          </cell>
          <cell r="P4236" t="str">
            <v>LAB</v>
          </cell>
          <cell r="Q4236" t="str">
            <v>#NOCODE#</v>
          </cell>
          <cell r="R4236" t="str">
            <v>#NOCODE#</v>
          </cell>
          <cell r="S4236" t="str">
            <v>SOLVENTES</v>
          </cell>
          <cell r="T4236" t="str">
            <v>PT</v>
          </cell>
          <cell r="U4236" t="str">
            <v>NO</v>
          </cell>
          <cell r="V4236" t="str">
            <v>PTEPTD</v>
          </cell>
          <cell r="W4236" t="str">
            <v>Empaque</v>
          </cell>
        </row>
        <row r="4237">
          <cell r="B4237" t="str">
            <v>9299-03</v>
          </cell>
          <cell r="C4237" t="str">
            <v>Etilendiamina RA</v>
          </cell>
          <cell r="D4237" t="str">
            <v>4 L</v>
          </cell>
          <cell r="E4237" t="str">
            <v>Etilendiamina RA4 L</v>
          </cell>
          <cell r="F4237" t="str">
            <v>PZ</v>
          </cell>
          <cell r="G4237" t="str">
            <v>4 L</v>
          </cell>
          <cell r="H4237">
            <v>6683.7</v>
          </cell>
          <cell r="I4237">
            <v>0</v>
          </cell>
          <cell r="J4237">
            <v>0.89</v>
          </cell>
          <cell r="K4237">
            <v>3.56</v>
          </cell>
          <cell r="L4237" t="str">
            <v>COMPRADOR 6</v>
          </cell>
          <cell r="M4237" t="str">
            <v>Make to Order</v>
          </cell>
          <cell r="N4237" t="str">
            <v>BAKER</v>
          </cell>
          <cell r="O4237" t="str">
            <v>LAB</v>
          </cell>
          <cell r="P4237" t="str">
            <v>LAB</v>
          </cell>
          <cell r="Q4237" t="str">
            <v>#NOCODE#</v>
          </cell>
          <cell r="R4237" t="str">
            <v>#NOCODE#</v>
          </cell>
          <cell r="S4237" t="str">
            <v>SOLVENTES</v>
          </cell>
          <cell r="T4237" t="str">
            <v>PT</v>
          </cell>
          <cell r="U4237" t="str">
            <v>NO</v>
          </cell>
          <cell r="V4237" t="str">
            <v>PTD</v>
          </cell>
          <cell r="W4237" t="str">
            <v>Compra</v>
          </cell>
        </row>
        <row r="4238">
          <cell r="B4238" t="str">
            <v>9300-01</v>
          </cell>
          <cell r="C4238" t="str">
            <v>ETHYLENE GLYCOL</v>
          </cell>
          <cell r="D4238" t="str">
            <v>500ML</v>
          </cell>
          <cell r="E4238" t="str">
            <v>ETHYLENE GLYCOL500ML</v>
          </cell>
          <cell r="F4238" t="str">
            <v>PZ</v>
          </cell>
          <cell r="G4238" t="str">
            <v>500 ML</v>
          </cell>
          <cell r="H4238">
            <v>449.9</v>
          </cell>
          <cell r="I4238">
            <v>0</v>
          </cell>
          <cell r="J4238">
            <v>1.1000000000000001</v>
          </cell>
          <cell r="K4238">
            <v>0.55000000000000004</v>
          </cell>
          <cell r="L4238" t="str">
            <v>COMPRADOR 6</v>
          </cell>
          <cell r="M4238" t="str">
            <v>Recurso F</v>
          </cell>
          <cell r="N4238" t="str">
            <v>BAKER</v>
          </cell>
          <cell r="O4238" t="str">
            <v>LAB</v>
          </cell>
          <cell r="P4238" t="str">
            <v>LAB</v>
          </cell>
          <cell r="Q4238" t="str">
            <v>#NOCODE#</v>
          </cell>
          <cell r="R4238" t="str">
            <v>#NOCODE#</v>
          </cell>
          <cell r="S4238" t="str">
            <v>SOLVENTES</v>
          </cell>
          <cell r="T4238" t="str">
            <v>PT</v>
          </cell>
          <cell r="U4238" t="str">
            <v>NO</v>
          </cell>
          <cell r="V4238" t="str">
            <v>PTD</v>
          </cell>
          <cell r="W4238" t="str">
            <v>COMPRA</v>
          </cell>
        </row>
        <row r="4239">
          <cell r="B4239" t="str">
            <v>9300-02</v>
          </cell>
          <cell r="C4239" t="str">
            <v>Etilenglicol RA</v>
          </cell>
          <cell r="D4239" t="str">
            <v>1 L</v>
          </cell>
          <cell r="E4239" t="str">
            <v>Etilenglicol RA1 L</v>
          </cell>
          <cell r="F4239" t="str">
            <v>PZ</v>
          </cell>
          <cell r="G4239" t="str">
            <v>1 L</v>
          </cell>
          <cell r="H4239">
            <v>899.79</v>
          </cell>
          <cell r="I4239">
            <v>0</v>
          </cell>
          <cell r="J4239">
            <v>1.1000000000000001</v>
          </cell>
          <cell r="K4239">
            <v>1.1000000000000001</v>
          </cell>
          <cell r="L4239" t="str">
            <v>PLANEADOR 3</v>
          </cell>
          <cell r="M4239" t="str">
            <v>Recurso C</v>
          </cell>
          <cell r="N4239" t="str">
            <v>BAKER</v>
          </cell>
          <cell r="O4239" t="str">
            <v>LAB</v>
          </cell>
          <cell r="P4239" t="str">
            <v>LAB</v>
          </cell>
          <cell r="Q4239" t="str">
            <v>#NOCODE#</v>
          </cell>
          <cell r="R4239" t="str">
            <v>#NOCODE#</v>
          </cell>
          <cell r="S4239" t="str">
            <v>SOLVENTES</v>
          </cell>
          <cell r="T4239" t="str">
            <v>PT</v>
          </cell>
          <cell r="U4239" t="str">
            <v>NO</v>
          </cell>
          <cell r="V4239" t="str">
            <v>PTMPL</v>
          </cell>
          <cell r="W4239" t="str">
            <v>Empaque</v>
          </cell>
        </row>
        <row r="4240">
          <cell r="B4240" t="str">
            <v>9300-03</v>
          </cell>
          <cell r="C4240" t="str">
            <v>Etilenglicol RA</v>
          </cell>
          <cell r="D4240" t="str">
            <v>4 L</v>
          </cell>
          <cell r="E4240" t="str">
            <v>Etilenglicol RA4 L</v>
          </cell>
          <cell r="F4240" t="str">
            <v>PZ</v>
          </cell>
          <cell r="G4240" t="str">
            <v>4 L</v>
          </cell>
          <cell r="H4240">
            <v>2564.14</v>
          </cell>
          <cell r="I4240">
            <v>0</v>
          </cell>
          <cell r="J4240">
            <v>1.1000000000000001</v>
          </cell>
          <cell r="K4240">
            <v>4.4000000000000004</v>
          </cell>
          <cell r="L4240" t="str">
            <v>PLANEADOR 3</v>
          </cell>
          <cell r="M4240" t="str">
            <v>Recurso A</v>
          </cell>
          <cell r="N4240" t="str">
            <v>BAKER</v>
          </cell>
          <cell r="O4240" t="str">
            <v>LAB</v>
          </cell>
          <cell r="P4240" t="str">
            <v>LAB</v>
          </cell>
          <cell r="Q4240" t="str">
            <v>#NOCODE#</v>
          </cell>
          <cell r="R4240" t="str">
            <v>#NOCODE#</v>
          </cell>
          <cell r="S4240" t="str">
            <v>SOLVENTES</v>
          </cell>
          <cell r="T4240" t="str">
            <v>PT</v>
          </cell>
          <cell r="U4240" t="str">
            <v>NO</v>
          </cell>
          <cell r="V4240" t="str">
            <v>PTMPL</v>
          </cell>
          <cell r="W4240" t="str">
            <v>Empaque</v>
          </cell>
        </row>
        <row r="4241">
          <cell r="B4241" t="str">
            <v>9300-27</v>
          </cell>
          <cell r="C4241" t="str">
            <v>Etilenglicol RA</v>
          </cell>
          <cell r="D4241" t="str">
            <v>18 L</v>
          </cell>
          <cell r="E4241" t="str">
            <v>Etilenglicol RA18 L</v>
          </cell>
          <cell r="F4241" t="str">
            <v>PZ</v>
          </cell>
          <cell r="G4241" t="str">
            <v>18 L</v>
          </cell>
          <cell r="H4241">
            <v>9235.52</v>
          </cell>
          <cell r="I4241">
            <v>0</v>
          </cell>
          <cell r="J4241">
            <v>1.1000000000000001</v>
          </cell>
          <cell r="K4241">
            <v>19.8</v>
          </cell>
          <cell r="L4241" t="str">
            <v>PLANEADOR 3</v>
          </cell>
          <cell r="M4241" t="str">
            <v>Recurso F</v>
          </cell>
          <cell r="N4241" t="str">
            <v>BAKER</v>
          </cell>
          <cell r="O4241" t="str">
            <v>LAB</v>
          </cell>
          <cell r="P4241" t="str">
            <v>LAB</v>
          </cell>
          <cell r="Q4241" t="str">
            <v>#NOCODE#</v>
          </cell>
          <cell r="R4241" t="str">
            <v>#NOCODE#</v>
          </cell>
          <cell r="S4241" t="str">
            <v>SOLVENTES</v>
          </cell>
          <cell r="T4241" t="str">
            <v>PT</v>
          </cell>
          <cell r="U4241" t="str">
            <v>NO</v>
          </cell>
          <cell r="V4241" t="str">
            <v>PTMPL</v>
          </cell>
          <cell r="W4241" t="str">
            <v>Empaque</v>
          </cell>
        </row>
        <row r="4242">
          <cell r="B4242" t="str">
            <v>9300-96</v>
          </cell>
          <cell r="C4242" t="str">
            <v>Desc. Etilenglicol RA</v>
          </cell>
          <cell r="D4242" t="str">
            <v>50 L</v>
          </cell>
          <cell r="E4242" t="str">
            <v>Desc. Etilenglicol RA50 L</v>
          </cell>
          <cell r="F4242" t="str">
            <v>PZ</v>
          </cell>
          <cell r="G4242" t="str">
            <v>50 L</v>
          </cell>
          <cell r="H4242">
            <v>0</v>
          </cell>
          <cell r="I4242" t="str">
            <v>Desc. RACIONALIZACION PRODUCTOS Alt. 9300-27</v>
          </cell>
          <cell r="J4242">
            <v>1.1000000000000001</v>
          </cell>
          <cell r="K4242">
            <v>55</v>
          </cell>
          <cell r="L4242" t="str">
            <v>PLANEADOR 3</v>
          </cell>
          <cell r="M4242" t="str">
            <v>Desc.</v>
          </cell>
          <cell r="N4242" t="str">
            <v>BAKER</v>
          </cell>
          <cell r="O4242" t="str">
            <v>SINTESIS</v>
          </cell>
          <cell r="P4242" t="str">
            <v>SIN</v>
          </cell>
          <cell r="Q4242" t="str">
            <v>#NOCODE#</v>
          </cell>
          <cell r="R4242" t="str">
            <v>#NOCODE#</v>
          </cell>
          <cell r="S4242" t="str">
            <v>SOLVENTES</v>
          </cell>
          <cell r="T4242" t="str">
            <v>PT</v>
          </cell>
          <cell r="U4242" t="str">
            <v>NO</v>
          </cell>
          <cell r="V4242" t="str">
            <v>PTMPL</v>
          </cell>
          <cell r="W4242" t="str">
            <v>Empaque</v>
          </cell>
        </row>
        <row r="4243">
          <cell r="B4243" t="str">
            <v>9300-R</v>
          </cell>
          <cell r="C4243" t="str">
            <v>Desc. Etilenglicol RA</v>
          </cell>
          <cell r="D4243" t="str">
            <v>227 kg</v>
          </cell>
          <cell r="E4243" t="str">
            <v>Desc. Etilenglicol RA227 kg</v>
          </cell>
          <cell r="F4243" t="str">
            <v>PZ</v>
          </cell>
          <cell r="G4243" t="str">
            <v>227 kg</v>
          </cell>
          <cell r="H4243">
            <v>0</v>
          </cell>
          <cell r="I4243" t="str">
            <v>Desc. RACIONALIZACION PRODUCTOS Alt. 9300-27</v>
          </cell>
          <cell r="J4243">
            <v>1.1000000000000001</v>
          </cell>
          <cell r="K4243">
            <v>227</v>
          </cell>
          <cell r="L4243" t="str">
            <v>COMPRADOR 6</v>
          </cell>
          <cell r="M4243" t="str">
            <v>Desc.</v>
          </cell>
          <cell r="N4243" t="str">
            <v>BAKER</v>
          </cell>
          <cell r="O4243" t="str">
            <v>SINTESIS</v>
          </cell>
          <cell r="P4243" t="str">
            <v>SIN</v>
          </cell>
          <cell r="Q4243" t="str">
            <v>#NOCODE#</v>
          </cell>
          <cell r="R4243" t="str">
            <v>#NOCODE#</v>
          </cell>
          <cell r="S4243" t="str">
            <v>SOLVENTES</v>
          </cell>
          <cell r="T4243" t="str">
            <v>PT</v>
          </cell>
          <cell r="U4243" t="str">
            <v>NO</v>
          </cell>
          <cell r="V4243" t="str">
            <v>PTD</v>
          </cell>
          <cell r="W4243" t="str">
            <v>Compra</v>
          </cell>
        </row>
        <row r="4244">
          <cell r="B4244" t="str">
            <v>9301-01</v>
          </cell>
          <cell r="C4244" t="str">
            <v>Dicloroetileno FCC</v>
          </cell>
          <cell r="D4244" t="str">
            <v>500 ml</v>
          </cell>
          <cell r="E4244" t="str">
            <v>Dicloroetileno FCC500 ml</v>
          </cell>
          <cell r="F4244" t="str">
            <v>PZ</v>
          </cell>
          <cell r="G4244" t="str">
            <v>500 ML</v>
          </cell>
          <cell r="H4244">
            <v>4158.41</v>
          </cell>
          <cell r="I4244">
            <v>0</v>
          </cell>
          <cell r="J4244">
            <v>1.24</v>
          </cell>
          <cell r="K4244">
            <v>0.62</v>
          </cell>
          <cell r="L4244" t="str">
            <v>COMPRADOR 6</v>
          </cell>
          <cell r="M4244" t="str">
            <v>Recurso D</v>
          </cell>
          <cell r="N4244" t="str">
            <v>BAKER</v>
          </cell>
          <cell r="O4244" t="str">
            <v>LAB</v>
          </cell>
          <cell r="P4244" t="str">
            <v>LAB</v>
          </cell>
          <cell r="Q4244" t="str">
            <v>#NOCODE#</v>
          </cell>
          <cell r="R4244" t="str">
            <v>#NOCODE#</v>
          </cell>
          <cell r="S4244" t="str">
            <v>SOLVENTES</v>
          </cell>
          <cell r="T4244" t="str">
            <v>PT</v>
          </cell>
          <cell r="U4244" t="str">
            <v>NO</v>
          </cell>
          <cell r="V4244" t="str">
            <v>PTD</v>
          </cell>
          <cell r="W4244" t="str">
            <v>Compra</v>
          </cell>
        </row>
        <row r="4245">
          <cell r="B4245" t="str">
            <v>9301-03</v>
          </cell>
          <cell r="C4245" t="str">
            <v>Dicloroetileno FCC</v>
          </cell>
          <cell r="D4245" t="str">
            <v>4 L</v>
          </cell>
          <cell r="E4245" t="str">
            <v>Dicloroetileno FCC4 L</v>
          </cell>
          <cell r="F4245" t="str">
            <v>PZ</v>
          </cell>
          <cell r="G4245" t="str">
            <v>4 L</v>
          </cell>
          <cell r="H4245">
            <v>7896.84</v>
          </cell>
          <cell r="I4245">
            <v>0</v>
          </cell>
          <cell r="J4245">
            <v>1.24</v>
          </cell>
          <cell r="K4245">
            <v>4.96</v>
          </cell>
          <cell r="L4245" t="str">
            <v>COMPRADOR 6</v>
          </cell>
          <cell r="M4245" t="str">
            <v>Make to Order</v>
          </cell>
          <cell r="N4245" t="str">
            <v>BAKER</v>
          </cell>
          <cell r="O4245" t="str">
            <v>LAB</v>
          </cell>
          <cell r="P4245" t="str">
            <v>LAB</v>
          </cell>
          <cell r="Q4245" t="str">
            <v>#NOCODE#</v>
          </cell>
          <cell r="R4245" t="str">
            <v>#NOCODE#</v>
          </cell>
          <cell r="S4245" t="str">
            <v>SOLVENTES</v>
          </cell>
          <cell r="T4245" t="str">
            <v>PT</v>
          </cell>
          <cell r="U4245" t="str">
            <v>NO</v>
          </cell>
          <cell r="V4245" t="str">
            <v>PTD</v>
          </cell>
          <cell r="W4245" t="str">
            <v>Compra</v>
          </cell>
        </row>
        <row r="4246">
          <cell r="B4246" t="str">
            <v>9302-01</v>
          </cell>
          <cell r="C4246" t="str">
            <v>1,2-Dicloroetano PHOTREX</v>
          </cell>
          <cell r="D4246" t="str">
            <v>500 ml</v>
          </cell>
          <cell r="E4246" t="str">
            <v>1,2-Dicloroetano PHOTREX500 ml</v>
          </cell>
          <cell r="F4246" t="str">
            <v>PZ</v>
          </cell>
          <cell r="G4246" t="str">
            <v>500 ML</v>
          </cell>
          <cell r="H4246">
            <v>2048.88</v>
          </cell>
          <cell r="I4246">
            <v>0</v>
          </cell>
          <cell r="J4246">
            <v>1.24</v>
          </cell>
          <cell r="K4246">
            <v>0.625</v>
          </cell>
          <cell r="L4246" t="str">
            <v>COMPRADOR 6</v>
          </cell>
          <cell r="M4246" t="str">
            <v>Make to Order</v>
          </cell>
          <cell r="N4246" t="str">
            <v>BAKER</v>
          </cell>
          <cell r="O4246" t="str">
            <v>LAB</v>
          </cell>
          <cell r="P4246" t="str">
            <v>LAB</v>
          </cell>
          <cell r="Q4246" t="str">
            <v>#NOCODE#</v>
          </cell>
          <cell r="R4246" t="str">
            <v>#NOCODE#</v>
          </cell>
          <cell r="S4246" t="str">
            <v>SOLVENTES</v>
          </cell>
          <cell r="T4246" t="str">
            <v>PT</v>
          </cell>
          <cell r="U4246" t="str">
            <v>NO</v>
          </cell>
          <cell r="V4246" t="str">
            <v>PTD</v>
          </cell>
          <cell r="W4246" t="str">
            <v>Compra</v>
          </cell>
        </row>
        <row r="4247">
          <cell r="B4247" t="str">
            <v>9302-03</v>
          </cell>
          <cell r="C4247" t="str">
            <v>Desc. 1,2-Dicloroetano PHOTREX</v>
          </cell>
          <cell r="D4247" t="str">
            <v>4 L</v>
          </cell>
          <cell r="E4247" t="str">
            <v>Desc. 1,2-Dicloroetano PHOTREX4 L</v>
          </cell>
          <cell r="F4247" t="str">
            <v>PZ</v>
          </cell>
          <cell r="G4247" t="str">
            <v>4 L</v>
          </cell>
          <cell r="H4247">
            <v>4732.28</v>
          </cell>
          <cell r="I4247" t="str">
            <v>Desc. Alt. 9302-01 (500 ml) Por USA Agosto/7/2015</v>
          </cell>
          <cell r="J4247">
            <v>1.24</v>
          </cell>
          <cell r="K4247">
            <v>4.96</v>
          </cell>
          <cell r="L4247" t="str">
            <v>COMPRADOR 6</v>
          </cell>
          <cell r="M4247" t="str">
            <v>Desc.</v>
          </cell>
          <cell r="N4247" t="str">
            <v>BAKER</v>
          </cell>
          <cell r="O4247" t="str">
            <v>LAB</v>
          </cell>
          <cell r="P4247" t="str">
            <v>LAB</v>
          </cell>
          <cell r="Q4247" t="str">
            <v>#NOCODE#</v>
          </cell>
          <cell r="R4247" t="str">
            <v>#NOCODE#</v>
          </cell>
          <cell r="S4247" t="str">
            <v>SOLVENTES</v>
          </cell>
          <cell r="T4247" t="str">
            <v>PT</v>
          </cell>
          <cell r="U4247" t="str">
            <v>NO</v>
          </cell>
          <cell r="V4247" t="str">
            <v>PTD</v>
          </cell>
          <cell r="W4247" t="str">
            <v>Compra</v>
          </cell>
        </row>
        <row r="4248">
          <cell r="B4248" t="str">
            <v>9304-02</v>
          </cell>
          <cell r="C4248" t="str">
            <v>Hexanos (95%) HPLC</v>
          </cell>
          <cell r="D4248" t="str">
            <v>1 L</v>
          </cell>
          <cell r="E4248" t="str">
            <v>Hexanos (95%) HPLC1 L</v>
          </cell>
          <cell r="F4248" t="str">
            <v>PZ</v>
          </cell>
          <cell r="G4248" t="str">
            <v>1 L</v>
          </cell>
          <cell r="H4248">
            <v>2497.0500000000002</v>
          </cell>
          <cell r="I4248">
            <v>0</v>
          </cell>
          <cell r="J4248">
            <v>0.66</v>
          </cell>
          <cell r="K4248">
            <v>0.66</v>
          </cell>
          <cell r="L4248" t="str">
            <v>COMPRADOR 6</v>
          </cell>
          <cell r="M4248" t="str">
            <v>Recurso C</v>
          </cell>
          <cell r="N4248" t="str">
            <v>BAKER</v>
          </cell>
          <cell r="O4248" t="str">
            <v>LAB</v>
          </cell>
          <cell r="P4248" t="str">
            <v>HPS</v>
          </cell>
          <cell r="Q4248" t="str">
            <v>#NOCODE#</v>
          </cell>
          <cell r="R4248" t="str">
            <v>#NOCODE#</v>
          </cell>
          <cell r="S4248" t="str">
            <v>SOLVENTES</v>
          </cell>
          <cell r="T4248" t="str">
            <v>PT</v>
          </cell>
          <cell r="U4248" t="str">
            <v>NO</v>
          </cell>
          <cell r="V4248" t="str">
            <v>PTD</v>
          </cell>
          <cell r="W4248" t="str">
            <v>Compra</v>
          </cell>
        </row>
        <row r="4249">
          <cell r="B4249" t="str">
            <v>9304-03</v>
          </cell>
          <cell r="C4249" t="str">
            <v>Hexanos (95%) HPLC</v>
          </cell>
          <cell r="D4249" t="str">
            <v>4 L</v>
          </cell>
          <cell r="E4249" t="str">
            <v>Hexanos (95%) HPLC4 L</v>
          </cell>
          <cell r="F4249" t="str">
            <v>PZ</v>
          </cell>
          <cell r="G4249" t="str">
            <v>4 L</v>
          </cell>
          <cell r="H4249">
            <v>4938.24</v>
          </cell>
          <cell r="I4249">
            <v>0</v>
          </cell>
          <cell r="J4249">
            <v>0.66</v>
          </cell>
          <cell r="K4249">
            <v>2.64</v>
          </cell>
          <cell r="L4249" t="str">
            <v>COMPRADOR 6</v>
          </cell>
          <cell r="M4249" t="str">
            <v>Recurso A</v>
          </cell>
          <cell r="N4249" t="str">
            <v>BAKER</v>
          </cell>
          <cell r="O4249" t="str">
            <v>LAB</v>
          </cell>
          <cell r="P4249" t="str">
            <v>HPS</v>
          </cell>
          <cell r="Q4249" t="str">
            <v>#NOCODE#</v>
          </cell>
          <cell r="R4249" t="str">
            <v>#NOCODE#</v>
          </cell>
          <cell r="S4249" t="str">
            <v>SOLVENTES</v>
          </cell>
          <cell r="T4249" t="str">
            <v>PT</v>
          </cell>
          <cell r="U4249" t="str">
            <v>NO</v>
          </cell>
          <cell r="V4249" t="str">
            <v>PTD</v>
          </cell>
          <cell r="W4249" t="str">
            <v>Compra</v>
          </cell>
        </row>
        <row r="4250">
          <cell r="B4250" t="str">
            <v>9304-33</v>
          </cell>
          <cell r="C4250" t="str">
            <v>Hexanos (95%) HPLC</v>
          </cell>
          <cell r="D4250" t="str">
            <v>4 L</v>
          </cell>
          <cell r="E4250" t="str">
            <v>Hexanos (95%) HPLC4 L</v>
          </cell>
          <cell r="F4250" t="str">
            <v>PZ</v>
          </cell>
          <cell r="G4250" t="str">
            <v>4 L</v>
          </cell>
          <cell r="H4250">
            <v>4938.24</v>
          </cell>
          <cell r="I4250">
            <v>0</v>
          </cell>
          <cell r="J4250">
            <v>0.66</v>
          </cell>
          <cell r="K4250">
            <v>2.64</v>
          </cell>
          <cell r="L4250" t="str">
            <v>COMPRADOR 6</v>
          </cell>
          <cell r="M4250" t="str">
            <v>Recurso D</v>
          </cell>
          <cell r="N4250" t="str">
            <v>BAKER</v>
          </cell>
          <cell r="O4250" t="str">
            <v>LAB</v>
          </cell>
          <cell r="P4250" t="str">
            <v>HPS</v>
          </cell>
          <cell r="Q4250" t="str">
            <v>#NOCODE#</v>
          </cell>
          <cell r="R4250" t="str">
            <v>#NOCODE#</v>
          </cell>
          <cell r="S4250" t="str">
            <v>SOLVENTES</v>
          </cell>
          <cell r="T4250" t="str">
            <v>PT</v>
          </cell>
          <cell r="U4250" t="str">
            <v>NO</v>
          </cell>
          <cell r="V4250" t="str">
            <v>PTD</v>
          </cell>
          <cell r="W4250" t="str">
            <v>Compra</v>
          </cell>
        </row>
        <row r="4251">
          <cell r="B4251" t="str">
            <v>9305-04</v>
          </cell>
          <cell r="C4251" t="str">
            <v>Desc. Etilo Yoduro RA</v>
          </cell>
          <cell r="D4251" t="str">
            <v>230 ml</v>
          </cell>
          <cell r="E4251" t="str">
            <v>Desc. Etilo Yoduro RA230 ml</v>
          </cell>
          <cell r="F4251" t="str">
            <v>PZ</v>
          </cell>
          <cell r="G4251" t="str">
            <v>230 ml</v>
          </cell>
          <cell r="H4251">
            <v>4268.2</v>
          </cell>
          <cell r="I4251" t="str">
            <v>Desc. Sin Alt.</v>
          </cell>
          <cell r="J4251">
            <v>1.95</v>
          </cell>
          <cell r="K4251">
            <v>0.44800000000000001</v>
          </cell>
          <cell r="L4251" t="str">
            <v>COMPRADOR 6</v>
          </cell>
          <cell r="M4251" t="str">
            <v>Desc.</v>
          </cell>
          <cell r="N4251" t="str">
            <v>BAKER</v>
          </cell>
          <cell r="O4251" t="str">
            <v>LAB</v>
          </cell>
          <cell r="P4251" t="str">
            <v>LAB</v>
          </cell>
          <cell r="Q4251" t="str">
            <v>#NOCODE#</v>
          </cell>
          <cell r="R4251" t="str">
            <v>#NOCODE#</v>
          </cell>
          <cell r="S4251" t="str">
            <v>SOLVENTES</v>
          </cell>
          <cell r="T4251" t="str">
            <v>PT</v>
          </cell>
          <cell r="U4251" t="str">
            <v>NO</v>
          </cell>
          <cell r="V4251" t="str">
            <v>PTD</v>
          </cell>
          <cell r="W4251" t="str">
            <v>Compra</v>
          </cell>
        </row>
        <row r="4252">
          <cell r="B4252" t="str">
            <v>9307-01</v>
          </cell>
          <cell r="C4252" t="str">
            <v>Desc. 1-Hexanol Purif.</v>
          </cell>
          <cell r="D4252" t="str">
            <v>500 ml</v>
          </cell>
          <cell r="E4252" t="str">
            <v>Desc. 1-Hexanol Purif.500 ml</v>
          </cell>
          <cell r="F4252" t="str">
            <v>PZ</v>
          </cell>
          <cell r="G4252" t="str">
            <v>500 ML</v>
          </cell>
          <cell r="H4252">
            <v>782.97</v>
          </cell>
          <cell r="I4252" t="str">
            <v>Desc. Alt. 9307-03. por Avantor USA 07/11/11</v>
          </cell>
          <cell r="J4252">
            <v>0.82</v>
          </cell>
          <cell r="K4252">
            <v>0.41</v>
          </cell>
          <cell r="L4252" t="str">
            <v>COMPRADOR 6</v>
          </cell>
          <cell r="M4252" t="str">
            <v>Desc.</v>
          </cell>
          <cell r="N4252" t="str">
            <v>BAKER</v>
          </cell>
          <cell r="O4252" t="str">
            <v>LAB</v>
          </cell>
          <cell r="P4252" t="str">
            <v>LAB</v>
          </cell>
          <cell r="Q4252" t="str">
            <v>#NOCODE#</v>
          </cell>
          <cell r="R4252" t="str">
            <v>#NOCODE#</v>
          </cell>
          <cell r="S4252" t="str">
            <v>SOLVENTES</v>
          </cell>
          <cell r="T4252" t="str">
            <v>PT</v>
          </cell>
          <cell r="U4252" t="str">
            <v>NO</v>
          </cell>
          <cell r="V4252" t="str">
            <v>PTD</v>
          </cell>
          <cell r="W4252" t="str">
            <v>Compra</v>
          </cell>
        </row>
        <row r="4253">
          <cell r="B4253" t="str">
            <v>9307-03</v>
          </cell>
          <cell r="C4253" t="str">
            <v>Desc. 1-Hexanol Purif.</v>
          </cell>
          <cell r="D4253" t="str">
            <v>4 L</v>
          </cell>
          <cell r="E4253" t="str">
            <v>Desc. 1-Hexanol Purif.4 L</v>
          </cell>
          <cell r="F4253" t="str">
            <v>PZ</v>
          </cell>
          <cell r="G4253" t="str">
            <v>4 L</v>
          </cell>
          <cell r="H4253">
            <v>1661.37</v>
          </cell>
          <cell r="I4253" t="str">
            <v>Desc. Alt. 9307-01. por Avantor USA. 15/02/11</v>
          </cell>
          <cell r="J4253">
            <v>0.82</v>
          </cell>
          <cell r="K4253">
            <v>3.28</v>
          </cell>
          <cell r="L4253" t="str">
            <v>COMPRADOR 6</v>
          </cell>
          <cell r="M4253" t="str">
            <v>Desc.</v>
          </cell>
          <cell r="N4253" t="str">
            <v>BAKER</v>
          </cell>
          <cell r="O4253" t="str">
            <v>LAB</v>
          </cell>
          <cell r="P4253" t="str">
            <v>LAB</v>
          </cell>
          <cell r="Q4253" t="str">
            <v>#NOCODE#</v>
          </cell>
          <cell r="R4253" t="str">
            <v>#NOCODE#</v>
          </cell>
          <cell r="S4253" t="str">
            <v>SOLVENTES</v>
          </cell>
          <cell r="T4253" t="str">
            <v>PT</v>
          </cell>
          <cell r="U4253" t="str">
            <v>NO</v>
          </cell>
          <cell r="V4253" t="str">
            <v>PTD</v>
          </cell>
          <cell r="W4253" t="str">
            <v>Compra</v>
          </cell>
        </row>
        <row r="4254">
          <cell r="B4254" t="str">
            <v>9308-03</v>
          </cell>
          <cell r="C4254" t="str">
            <v>Desc.Hexanos (85%) HPLC</v>
          </cell>
          <cell r="D4254" t="str">
            <v>4 L</v>
          </cell>
          <cell r="E4254" t="str">
            <v>Desc.Hexanos (85%) HPLC4 L</v>
          </cell>
          <cell r="F4254" t="str">
            <v>PZ</v>
          </cell>
          <cell r="G4254" t="str">
            <v>4 L</v>
          </cell>
          <cell r="H4254">
            <v>1925.11</v>
          </cell>
          <cell r="I4254" t="str">
            <v>Desc. Alt. 9361-03</v>
          </cell>
          <cell r="J4254">
            <v>0.66</v>
          </cell>
          <cell r="K4254">
            <v>2.64</v>
          </cell>
          <cell r="L4254" t="str">
            <v>COMPRADOR 6</v>
          </cell>
          <cell r="M4254" t="str">
            <v>Desc.</v>
          </cell>
          <cell r="N4254" t="str">
            <v>BAKER</v>
          </cell>
          <cell r="O4254" t="str">
            <v>LAB</v>
          </cell>
          <cell r="P4254" t="str">
            <v>HPS</v>
          </cell>
          <cell r="Q4254" t="str">
            <v>#NOCODE#</v>
          </cell>
          <cell r="R4254" t="str">
            <v>#NOCODE#</v>
          </cell>
          <cell r="S4254" t="str">
            <v>SOLVENTES</v>
          </cell>
          <cell r="T4254" t="str">
            <v>PT</v>
          </cell>
          <cell r="U4254" t="str">
            <v>NO</v>
          </cell>
          <cell r="V4254" t="str">
            <v>PTD</v>
          </cell>
          <cell r="W4254" t="str">
            <v>Compra</v>
          </cell>
        </row>
        <row r="4255">
          <cell r="B4255" t="str">
            <v>9308-33</v>
          </cell>
          <cell r="C4255" t="str">
            <v>Desc. Hexanos (85%) HPLC</v>
          </cell>
          <cell r="D4255" t="str">
            <v>4 L</v>
          </cell>
          <cell r="E4255" t="str">
            <v>Desc. Hexanos (85%) HPLC4 L</v>
          </cell>
          <cell r="F4255" t="str">
            <v>PZ</v>
          </cell>
          <cell r="G4255" t="str">
            <v>4 L</v>
          </cell>
          <cell r="H4255">
            <v>2387.13</v>
          </cell>
          <cell r="I4255" t="str">
            <v>Desc. Alt. 9361-33</v>
          </cell>
          <cell r="J4255">
            <v>0.66</v>
          </cell>
          <cell r="K4255">
            <v>2.64</v>
          </cell>
          <cell r="L4255" t="str">
            <v>COMPRADOR 6</v>
          </cell>
          <cell r="M4255" t="str">
            <v>Desc.</v>
          </cell>
          <cell r="N4255" t="str">
            <v>BAKER</v>
          </cell>
          <cell r="O4255" t="str">
            <v>LAB</v>
          </cell>
          <cell r="P4255" t="str">
            <v>HPS</v>
          </cell>
          <cell r="Q4255" t="str">
            <v>#NOCODE#</v>
          </cell>
          <cell r="R4255" t="str">
            <v>#NOCODE#</v>
          </cell>
          <cell r="S4255" t="str">
            <v>SOLVENTES</v>
          </cell>
          <cell r="T4255" t="str">
            <v>PT</v>
          </cell>
          <cell r="U4255" t="str">
            <v>NO</v>
          </cell>
          <cell r="V4255" t="str">
            <v>PTD</v>
          </cell>
          <cell r="W4255" t="str">
            <v>Compra</v>
          </cell>
        </row>
        <row r="4256">
          <cell r="B4256" t="str">
            <v>9309-01</v>
          </cell>
          <cell r="C4256" t="str">
            <v>Desc. Hexanos RA ACS</v>
          </cell>
          <cell r="D4256" t="str">
            <v>500 mL</v>
          </cell>
          <cell r="E4256" t="str">
            <v>Desc. Hexanos RA ACS500 mL</v>
          </cell>
          <cell r="F4256" t="str">
            <v>PZ</v>
          </cell>
          <cell r="G4256" t="str">
            <v>500 ML</v>
          </cell>
          <cell r="H4256">
            <v>280.93</v>
          </cell>
          <cell r="I4256" t="str">
            <v>Desc. Alt. 9309-02. NO DEMAND</v>
          </cell>
          <cell r="J4256">
            <v>0.66</v>
          </cell>
          <cell r="K4256">
            <v>0.33</v>
          </cell>
          <cell r="L4256" t="str">
            <v>PLANEADOR 3</v>
          </cell>
          <cell r="M4256" t="str">
            <v>Desc.</v>
          </cell>
          <cell r="N4256" t="str">
            <v>BAKER</v>
          </cell>
          <cell r="O4256" t="str">
            <v>LAB</v>
          </cell>
          <cell r="P4256" t="str">
            <v>LAB</v>
          </cell>
          <cell r="Q4256" t="str">
            <v>#NOCODE#</v>
          </cell>
          <cell r="R4256" t="str">
            <v>#NOCODE#</v>
          </cell>
          <cell r="S4256" t="str">
            <v>SOLVENTES</v>
          </cell>
          <cell r="T4256" t="str">
            <v>PT</v>
          </cell>
          <cell r="U4256" t="str">
            <v>NO</v>
          </cell>
          <cell r="V4256" t="str">
            <v>PTMPL</v>
          </cell>
          <cell r="W4256" t="str">
            <v>Empaque</v>
          </cell>
        </row>
        <row r="4257">
          <cell r="B4257" t="str">
            <v>9309-02</v>
          </cell>
          <cell r="C4257" t="str">
            <v>Hexanos RA ACS</v>
          </cell>
          <cell r="D4257" t="str">
            <v>1 L</v>
          </cell>
          <cell r="E4257" t="str">
            <v>Hexanos RA ACS1 L</v>
          </cell>
          <cell r="F4257" t="str">
            <v>PZ</v>
          </cell>
          <cell r="G4257" t="str">
            <v>1 L</v>
          </cell>
          <cell r="H4257">
            <v>808.88</v>
          </cell>
          <cell r="I4257">
            <v>0</v>
          </cell>
          <cell r="J4257">
            <v>0.66</v>
          </cell>
          <cell r="K4257">
            <v>0.66</v>
          </cell>
          <cell r="L4257" t="str">
            <v>PLANEADOR 3</v>
          </cell>
          <cell r="M4257" t="str">
            <v>Recurso C</v>
          </cell>
          <cell r="N4257" t="str">
            <v>BAKER</v>
          </cell>
          <cell r="O4257" t="str">
            <v>LAB</v>
          </cell>
          <cell r="P4257" t="str">
            <v>LAB</v>
          </cell>
          <cell r="Q4257" t="str">
            <v>#NOCODE#</v>
          </cell>
          <cell r="R4257" t="str">
            <v>#NOCODE#</v>
          </cell>
          <cell r="S4257" t="str">
            <v>SOLVENTES</v>
          </cell>
          <cell r="T4257" t="str">
            <v>PT</v>
          </cell>
          <cell r="U4257" t="str">
            <v>NO</v>
          </cell>
          <cell r="V4257" t="str">
            <v>PTMPL</v>
          </cell>
          <cell r="W4257" t="str">
            <v>Empaque</v>
          </cell>
        </row>
        <row r="4258">
          <cell r="B4258" t="str">
            <v>9309-03</v>
          </cell>
          <cell r="C4258" t="str">
            <v>Hexanos RA ACS</v>
          </cell>
          <cell r="D4258" t="str">
            <v>4 L</v>
          </cell>
          <cell r="E4258" t="str">
            <v>Hexanos RA ACS4 L</v>
          </cell>
          <cell r="F4258" t="str">
            <v>PZ</v>
          </cell>
          <cell r="G4258" t="str">
            <v>4 L</v>
          </cell>
          <cell r="H4258">
            <v>2257.5500000000002</v>
          </cell>
          <cell r="I4258">
            <v>0</v>
          </cell>
          <cell r="J4258">
            <v>0.66</v>
          </cell>
          <cell r="K4258">
            <v>2.64</v>
          </cell>
          <cell r="L4258" t="str">
            <v>PLANEADOR 3</v>
          </cell>
          <cell r="M4258" t="str">
            <v>Recurso A</v>
          </cell>
          <cell r="N4258" t="str">
            <v>BAKER</v>
          </cell>
          <cell r="O4258" t="str">
            <v>LAB</v>
          </cell>
          <cell r="P4258" t="str">
            <v>LAB</v>
          </cell>
          <cell r="Q4258" t="str">
            <v>#NOCODE#</v>
          </cell>
          <cell r="R4258" t="str">
            <v>#NOCODE#</v>
          </cell>
          <cell r="S4258" t="str">
            <v>SOLVENTES</v>
          </cell>
          <cell r="T4258" t="str">
            <v>PT</v>
          </cell>
          <cell r="U4258" t="str">
            <v>NO</v>
          </cell>
          <cell r="V4258" t="str">
            <v>PTMPL</v>
          </cell>
          <cell r="W4258" t="str">
            <v>Empaque</v>
          </cell>
        </row>
        <row r="4259">
          <cell r="B4259" t="str">
            <v>9309-05</v>
          </cell>
          <cell r="C4259" t="str">
            <v>Hexanos RA ACS</v>
          </cell>
          <cell r="D4259" t="str">
            <v>2.5 L</v>
          </cell>
          <cell r="E4259" t="str">
            <v>Hexanos RA ACS2.5 L</v>
          </cell>
          <cell r="F4259" t="str">
            <v>PZ</v>
          </cell>
          <cell r="G4259" t="str">
            <v>2.5 L</v>
          </cell>
          <cell r="H4259">
            <v>1619.73</v>
          </cell>
          <cell r="I4259">
            <v>0</v>
          </cell>
          <cell r="J4259">
            <v>0.66</v>
          </cell>
          <cell r="K4259">
            <v>1.65</v>
          </cell>
          <cell r="L4259" t="str">
            <v>PLANEADOR 3</v>
          </cell>
          <cell r="M4259" t="str">
            <v>Recurso D</v>
          </cell>
          <cell r="N4259" t="str">
            <v>BAKER</v>
          </cell>
          <cell r="O4259" t="str">
            <v>LAB</v>
          </cell>
          <cell r="P4259" t="str">
            <v>LAB</v>
          </cell>
          <cell r="Q4259" t="str">
            <v>#NOCODE#</v>
          </cell>
          <cell r="R4259" t="str">
            <v>#NOCODE#</v>
          </cell>
          <cell r="S4259" t="str">
            <v>SOLVENTES</v>
          </cell>
          <cell r="T4259" t="str">
            <v>PT</v>
          </cell>
          <cell r="U4259" t="str">
            <v>NO</v>
          </cell>
          <cell r="V4259" t="str">
            <v>PTMPL</v>
          </cell>
          <cell r="W4259" t="str">
            <v>Empaque</v>
          </cell>
        </row>
        <row r="4260">
          <cell r="B4260" t="str">
            <v>9309-07</v>
          </cell>
          <cell r="C4260" t="str">
            <v>Hexanos RA ACS</v>
          </cell>
          <cell r="D4260" t="str">
            <v>20 L</v>
          </cell>
          <cell r="E4260" t="str">
            <v>Hexanos RA ACS20 L</v>
          </cell>
          <cell r="F4260" t="str">
            <v>PZ</v>
          </cell>
          <cell r="G4260" t="str">
            <v>20 L</v>
          </cell>
          <cell r="H4260">
            <v>7928.76</v>
          </cell>
          <cell r="I4260">
            <v>0</v>
          </cell>
          <cell r="J4260">
            <v>0.66</v>
          </cell>
          <cell r="K4260">
            <v>13.2</v>
          </cell>
          <cell r="L4260" t="str">
            <v>PLANEADOR 3</v>
          </cell>
          <cell r="M4260" t="str">
            <v>Recurso A</v>
          </cell>
          <cell r="N4260" t="str">
            <v>BAKER</v>
          </cell>
          <cell r="O4260" t="str">
            <v>LAB</v>
          </cell>
          <cell r="P4260" t="str">
            <v>LAB</v>
          </cell>
          <cell r="Q4260" t="str">
            <v>#NOCODE#</v>
          </cell>
          <cell r="R4260" t="str">
            <v>#NOCODE#</v>
          </cell>
          <cell r="S4260" t="str">
            <v>SOLVENTES</v>
          </cell>
          <cell r="T4260" t="str">
            <v>PT</v>
          </cell>
          <cell r="U4260" t="str">
            <v>NO</v>
          </cell>
          <cell r="V4260" t="str">
            <v>PTMPL</v>
          </cell>
          <cell r="W4260" t="str">
            <v>Empaque</v>
          </cell>
        </row>
        <row r="4261">
          <cell r="B4261" t="str">
            <v>9309-18</v>
          </cell>
          <cell r="C4261" t="str">
            <v>Desc Hexanos RA ACS</v>
          </cell>
          <cell r="D4261" t="str">
            <v>18 L</v>
          </cell>
          <cell r="E4261" t="str">
            <v>Desc Hexanos RA ACS18 L</v>
          </cell>
          <cell r="F4261" t="str">
            <v>PZ</v>
          </cell>
          <cell r="G4261" t="str">
            <v>18 L</v>
          </cell>
          <cell r="H4261">
            <v>3952.11</v>
          </cell>
          <cell r="I4261" t="str">
            <v>Desc. Alt.9309-07</v>
          </cell>
          <cell r="J4261">
            <v>0.66</v>
          </cell>
          <cell r="K4261">
            <v>11.88</v>
          </cell>
          <cell r="L4261" t="str">
            <v>PLANEADOR 3</v>
          </cell>
          <cell r="M4261" t="str">
            <v>Desc.</v>
          </cell>
          <cell r="N4261" t="str">
            <v>BAKER</v>
          </cell>
          <cell r="O4261" t="str">
            <v>LAB</v>
          </cell>
          <cell r="P4261" t="str">
            <v>LAB</v>
          </cell>
          <cell r="Q4261" t="str">
            <v>#NOCODE#</v>
          </cell>
          <cell r="R4261" t="str">
            <v>#NOCODE#</v>
          </cell>
          <cell r="S4261" t="str">
            <v>SOLVENTES</v>
          </cell>
          <cell r="T4261" t="str">
            <v>PT</v>
          </cell>
          <cell r="U4261" t="str">
            <v>NO</v>
          </cell>
          <cell r="V4261" t="str">
            <v>PTMPL</v>
          </cell>
          <cell r="W4261" t="str">
            <v>Empaque</v>
          </cell>
        </row>
        <row r="4262">
          <cell r="B4262" t="str">
            <v>9309-22</v>
          </cell>
          <cell r="C4262" t="str">
            <v>Desc.Hexanos RA ACS 1L</v>
          </cell>
          <cell r="D4262">
            <v>0</v>
          </cell>
          <cell r="E4262" t="str">
            <v>Desc.Hexanos RA ACS 1L</v>
          </cell>
          <cell r="F4262" t="str">
            <v>PZ</v>
          </cell>
          <cell r="G4262" t="str">
            <v>1 L</v>
          </cell>
          <cell r="H4262">
            <v>1458.1405930000001</v>
          </cell>
          <cell r="I4262" t="str">
            <v>Desc. Alt.9309-02 (1 L)</v>
          </cell>
          <cell r="J4262">
            <v>0.66</v>
          </cell>
          <cell r="K4262">
            <v>0.66</v>
          </cell>
          <cell r="L4262" t="str">
            <v>COMPRADOR 6</v>
          </cell>
          <cell r="M4262" t="str">
            <v>Desc.</v>
          </cell>
          <cell r="N4262" t="str">
            <v>BAKER</v>
          </cell>
          <cell r="O4262" t="str">
            <v>LAB</v>
          </cell>
          <cell r="P4262" t="str">
            <v>LAB</v>
          </cell>
          <cell r="Q4262" t="str">
            <v>#NOCODE#</v>
          </cell>
          <cell r="R4262" t="str">
            <v>#NOCODE#</v>
          </cell>
          <cell r="S4262" t="str">
            <v>SOLVENTES</v>
          </cell>
          <cell r="T4262" t="str">
            <v>PT</v>
          </cell>
          <cell r="U4262" t="str">
            <v>NO</v>
          </cell>
          <cell r="V4262" t="str">
            <v>PTD</v>
          </cell>
          <cell r="W4262" t="str">
            <v>COMPRA</v>
          </cell>
        </row>
        <row r="4263">
          <cell r="B4263" t="str">
            <v>9309-R</v>
          </cell>
          <cell r="C4263" t="str">
            <v>Desc.Hexano RA ACS</v>
          </cell>
          <cell r="D4263" t="str">
            <v>303 lb</v>
          </cell>
          <cell r="E4263" t="str">
            <v>Desc.Hexano RA ACS303 lb</v>
          </cell>
          <cell r="F4263" t="str">
            <v>PZ</v>
          </cell>
          <cell r="G4263" t="str">
            <v>303 lb</v>
          </cell>
          <cell r="H4263">
            <v>0</v>
          </cell>
          <cell r="I4263" t="str">
            <v>Desc. Alt.9309-07 (20 L)</v>
          </cell>
          <cell r="J4263">
            <v>0.66</v>
          </cell>
          <cell r="K4263">
            <v>137.4</v>
          </cell>
          <cell r="L4263" t="str">
            <v>COMPRADOR 6</v>
          </cell>
          <cell r="M4263" t="str">
            <v>Desc.</v>
          </cell>
          <cell r="N4263" t="str">
            <v>BAKER</v>
          </cell>
          <cell r="O4263" t="str">
            <v>SINTESIS</v>
          </cell>
          <cell r="P4263" t="str">
            <v>SIN</v>
          </cell>
          <cell r="Q4263" t="str">
            <v>#NOCODE#</v>
          </cell>
          <cell r="R4263" t="str">
            <v>#NOCODE#</v>
          </cell>
          <cell r="S4263" t="str">
            <v>SOLVENTES</v>
          </cell>
          <cell r="T4263" t="str">
            <v>PT</v>
          </cell>
          <cell r="U4263" t="str">
            <v>NO</v>
          </cell>
          <cell r="V4263" t="str">
            <v>PTD</v>
          </cell>
          <cell r="W4263" t="str">
            <v>COMPRA</v>
          </cell>
        </row>
        <row r="4264">
          <cell r="B4264" t="str">
            <v>9311-01</v>
          </cell>
          <cell r="C4264" t="str">
            <v>Desc. Solución Para</v>
          </cell>
          <cell r="D4264" t="str">
            <v>Preparación 500 ml</v>
          </cell>
          <cell r="E4264" t="str">
            <v>Desc. Solución ParaPreparación 500 ml</v>
          </cell>
          <cell r="F4264" t="str">
            <v>PZ</v>
          </cell>
          <cell r="G4264" t="str">
            <v>500 ML</v>
          </cell>
          <cell r="H4264">
            <v>795.04</v>
          </cell>
          <cell r="I4264" t="str">
            <v>Desc. Sin Alt.</v>
          </cell>
          <cell r="J4264">
            <v>0.96</v>
          </cell>
          <cell r="K4264">
            <v>0.46500000000000002</v>
          </cell>
          <cell r="L4264" t="str">
            <v>COMPRADOR 6</v>
          </cell>
          <cell r="M4264" t="str">
            <v>Desc.</v>
          </cell>
          <cell r="N4264" t="str">
            <v>BAKER</v>
          </cell>
          <cell r="O4264" t="str">
            <v>LAB</v>
          </cell>
          <cell r="P4264" t="str">
            <v>LAB</v>
          </cell>
          <cell r="Q4264" t="str">
            <v>#NOCODE#</v>
          </cell>
          <cell r="R4264" t="str">
            <v>#NOCODE#</v>
          </cell>
          <cell r="S4264" t="str">
            <v>SOLVENTES</v>
          </cell>
          <cell r="T4264" t="str">
            <v>PT</v>
          </cell>
          <cell r="U4264" t="str">
            <v>NO</v>
          </cell>
          <cell r="V4264" t="str">
            <v>PTD</v>
          </cell>
          <cell r="W4264" t="str">
            <v>Compra</v>
          </cell>
        </row>
        <row r="4265">
          <cell r="B4265" t="str">
            <v>9312-00</v>
          </cell>
          <cell r="C4265" t="str">
            <v>Desc. Karl Fischer Sol.</v>
          </cell>
          <cell r="D4265" t="str">
            <v>L</v>
          </cell>
          <cell r="E4265" t="str">
            <v>Desc. Karl Fischer Sol.L</v>
          </cell>
          <cell r="F4265" t="str">
            <v>L</v>
          </cell>
          <cell r="G4265" t="str">
            <v>L</v>
          </cell>
          <cell r="H4265">
            <v>0</v>
          </cell>
          <cell r="I4265" t="str">
            <v>Desc. Sin Alt.Ofrecer 8890 indicando que este es sin piridina</v>
          </cell>
          <cell r="J4265">
            <v>1.1399999999999999</v>
          </cell>
          <cell r="K4265">
            <v>1.1399999999999999</v>
          </cell>
          <cell r="L4265" t="str">
            <v>PLANEADOR 3</v>
          </cell>
          <cell r="M4265" t="str">
            <v>No Clasificado</v>
          </cell>
          <cell r="N4265" t="str">
            <v>BAKER</v>
          </cell>
          <cell r="O4265" t="str">
            <v>SINTESIS</v>
          </cell>
          <cell r="P4265" t="str">
            <v>SIN</v>
          </cell>
          <cell r="Q4265" t="str">
            <v>#NOCODE#</v>
          </cell>
          <cell r="R4265" t="str">
            <v>#NOCODE#</v>
          </cell>
          <cell r="S4265" t="str">
            <v>SOLVENTES</v>
          </cell>
          <cell r="T4265" t="str">
            <v>PP</v>
          </cell>
          <cell r="U4265" t="str">
            <v>NO</v>
          </cell>
          <cell r="V4265" t="str">
            <v>FMPI</v>
          </cell>
          <cell r="W4265" t="str">
            <v>Producción</v>
          </cell>
        </row>
        <row r="4266">
          <cell r="B4266" t="str">
            <v>9312-01</v>
          </cell>
          <cell r="C4266" t="str">
            <v>Desc. Karl Fischer Sol.</v>
          </cell>
          <cell r="D4266" t="str">
            <v>Electrom.               500 ml</v>
          </cell>
          <cell r="E4266" t="str">
            <v>Desc. Karl Fischer Sol.Electrom.               500 ml</v>
          </cell>
          <cell r="F4266" t="str">
            <v>PZ</v>
          </cell>
          <cell r="G4266" t="str">
            <v>500 ML</v>
          </cell>
          <cell r="H4266">
            <v>883.58</v>
          </cell>
          <cell r="I4266" t="str">
            <v>Desc. Sin Alt.Ofrecer 8890 indicando que este es sin piridina</v>
          </cell>
          <cell r="J4266">
            <v>1.1399999999999999</v>
          </cell>
          <cell r="K4266">
            <v>0.56999999999999995</v>
          </cell>
          <cell r="L4266" t="str">
            <v>PLANEADOR 3</v>
          </cell>
          <cell r="M4266" t="str">
            <v>Desc.</v>
          </cell>
          <cell r="N4266" t="str">
            <v>BAKER</v>
          </cell>
          <cell r="O4266" t="str">
            <v>LAB</v>
          </cell>
          <cell r="P4266" t="str">
            <v>LAB</v>
          </cell>
          <cell r="Q4266" t="str">
            <v>#NOCODE#</v>
          </cell>
          <cell r="R4266" t="str">
            <v>#NOCODE#</v>
          </cell>
          <cell r="S4266" t="str">
            <v>SOLVENTES</v>
          </cell>
          <cell r="T4266" t="str">
            <v>PT</v>
          </cell>
          <cell r="U4266" t="str">
            <v>NO</v>
          </cell>
          <cell r="V4266" t="str">
            <v>PTFMPI</v>
          </cell>
          <cell r="W4266" t="str">
            <v>Producción</v>
          </cell>
        </row>
        <row r="4267">
          <cell r="B4267" t="str">
            <v>9312-03</v>
          </cell>
          <cell r="C4267" t="str">
            <v>Desc. Karl Fisher Solución</v>
          </cell>
          <cell r="D4267" t="str">
            <v>Electrometrica             4 L</v>
          </cell>
          <cell r="E4267" t="str">
            <v>Desc. Karl Fisher SoluciónElectrometrica             4 L</v>
          </cell>
          <cell r="F4267" t="str">
            <v>PZ</v>
          </cell>
          <cell r="G4267" t="str">
            <v>4 L</v>
          </cell>
          <cell r="H4267">
            <v>6644.67</v>
          </cell>
          <cell r="I4267" t="str">
            <v>Desc. Sin Alt.Ofrecer 8890 indicando que este es sin piridina</v>
          </cell>
          <cell r="J4267">
            <v>1.1399999999999999</v>
          </cell>
          <cell r="K4267">
            <v>4.5599999999999996</v>
          </cell>
          <cell r="L4267" t="str">
            <v>COMPRADOR 6</v>
          </cell>
          <cell r="M4267" t="str">
            <v>Desc.</v>
          </cell>
          <cell r="N4267" t="str">
            <v>BAKER</v>
          </cell>
          <cell r="O4267" t="str">
            <v>LAB</v>
          </cell>
          <cell r="P4267" t="str">
            <v>LAB</v>
          </cell>
          <cell r="Q4267" t="str">
            <v>#NOCODE#</v>
          </cell>
          <cell r="R4267" t="str">
            <v>#NOCODE#</v>
          </cell>
          <cell r="S4267" t="str">
            <v>SOLVENTES</v>
          </cell>
          <cell r="T4267" t="str">
            <v>PT</v>
          </cell>
          <cell r="U4267" t="str">
            <v>NO</v>
          </cell>
          <cell r="V4267" t="str">
            <v>PTD</v>
          </cell>
          <cell r="W4267" t="str">
            <v>Compra</v>
          </cell>
        </row>
        <row r="4268">
          <cell r="B4268" t="str">
            <v>9312-05</v>
          </cell>
          <cell r="C4268" t="str">
            <v>Desc. Karl Fischer Sol.</v>
          </cell>
          <cell r="D4268" t="str">
            <v>Electrom.                2.5 L</v>
          </cell>
          <cell r="E4268" t="str">
            <v>Desc. Karl Fischer Sol.Electrom.                2.5 L</v>
          </cell>
          <cell r="F4268" t="str">
            <v>PZ</v>
          </cell>
          <cell r="G4268" t="str">
            <v>2.5 L</v>
          </cell>
          <cell r="H4268">
            <v>3963</v>
          </cell>
          <cell r="I4268" t="str">
            <v>Desc. Sin Alt.Ofrecer 8890 indicando que este es sin piridina</v>
          </cell>
          <cell r="J4268">
            <v>1.1399999999999999</v>
          </cell>
          <cell r="K4268">
            <v>2.85</v>
          </cell>
          <cell r="L4268" t="str">
            <v>PLANEADOR 3</v>
          </cell>
          <cell r="M4268" t="str">
            <v>Desc.</v>
          </cell>
          <cell r="N4268" t="str">
            <v>BAKER</v>
          </cell>
          <cell r="O4268" t="str">
            <v>LAB</v>
          </cell>
          <cell r="P4268" t="str">
            <v>LAB</v>
          </cell>
          <cell r="Q4268" t="str">
            <v>#NOCODE#</v>
          </cell>
          <cell r="R4268" t="str">
            <v>#NOCODE#</v>
          </cell>
          <cell r="S4268" t="str">
            <v>SOLVENTES</v>
          </cell>
          <cell r="T4268" t="str">
            <v>PT</v>
          </cell>
          <cell r="U4268" t="str">
            <v>NO</v>
          </cell>
          <cell r="V4268" t="str">
            <v>PTFMPI</v>
          </cell>
          <cell r="W4268" t="str">
            <v>Producción</v>
          </cell>
        </row>
        <row r="4269">
          <cell r="B4269" t="str">
            <v>9314-02</v>
          </cell>
          <cell r="C4269" t="str">
            <v>Desc. Monoetanolamina RA ACS</v>
          </cell>
          <cell r="D4269" t="str">
            <v>1 L</v>
          </cell>
          <cell r="E4269" t="str">
            <v>Desc. Monoetanolamina RA ACS1 L</v>
          </cell>
          <cell r="F4269" t="str">
            <v>PZ</v>
          </cell>
          <cell r="G4269" t="str">
            <v>1 L</v>
          </cell>
          <cell r="H4269">
            <v>345.55</v>
          </cell>
          <cell r="I4269" t="str">
            <v>Desc. Sin Alt. 29/May/15</v>
          </cell>
          <cell r="J4269">
            <v>1.012</v>
          </cell>
          <cell r="K4269">
            <v>1.012</v>
          </cell>
          <cell r="L4269" t="str">
            <v>PLANEADOR 3</v>
          </cell>
          <cell r="M4269" t="str">
            <v>Desc.</v>
          </cell>
          <cell r="N4269" t="str">
            <v>BAKER</v>
          </cell>
          <cell r="O4269" t="str">
            <v>LAB</v>
          </cell>
          <cell r="P4269" t="str">
            <v>LAB</v>
          </cell>
          <cell r="Q4269" t="str">
            <v>#NOCODE#</v>
          </cell>
          <cell r="R4269" t="str">
            <v>#NOCODE#</v>
          </cell>
          <cell r="S4269" t="str">
            <v>SOLVENTES</v>
          </cell>
          <cell r="T4269" t="str">
            <v>PT</v>
          </cell>
          <cell r="U4269" t="str">
            <v>NO</v>
          </cell>
          <cell r="V4269" t="str">
            <v>PTMPL</v>
          </cell>
          <cell r="W4269" t="str">
            <v>Empaque</v>
          </cell>
        </row>
        <row r="4270">
          <cell r="B4270" t="str">
            <v>9314-03</v>
          </cell>
          <cell r="C4270" t="str">
            <v>Desc. Monoetanolamina RA ACS</v>
          </cell>
          <cell r="D4270" t="str">
            <v>4 L</v>
          </cell>
          <cell r="E4270" t="str">
            <v>Desc. Monoetanolamina RA ACS4 L</v>
          </cell>
          <cell r="F4270" t="str">
            <v>PZ</v>
          </cell>
          <cell r="G4270" t="str">
            <v>4 L</v>
          </cell>
          <cell r="H4270">
            <v>1257.8</v>
          </cell>
          <cell r="I4270" t="str">
            <v>Desc. Sin Alt. 29/May/15</v>
          </cell>
          <cell r="J4270">
            <v>1.012</v>
          </cell>
          <cell r="K4270">
            <v>4.05</v>
          </cell>
          <cell r="L4270" t="str">
            <v>PLANEADOR 3</v>
          </cell>
          <cell r="M4270" t="str">
            <v>Desc.</v>
          </cell>
          <cell r="N4270" t="str">
            <v>BAKER</v>
          </cell>
          <cell r="O4270" t="str">
            <v>LAB</v>
          </cell>
          <cell r="P4270" t="str">
            <v>LAB</v>
          </cell>
          <cell r="Q4270" t="str">
            <v>#NOCODE#</v>
          </cell>
          <cell r="R4270" t="str">
            <v>#NOCODE#</v>
          </cell>
          <cell r="S4270" t="str">
            <v>SOLVENTES</v>
          </cell>
          <cell r="T4270" t="str">
            <v>PT</v>
          </cell>
          <cell r="U4270" t="str">
            <v>NO</v>
          </cell>
          <cell r="V4270" t="str">
            <v>PTMPL</v>
          </cell>
          <cell r="W4270" t="str">
            <v>Empaque</v>
          </cell>
        </row>
        <row r="4271">
          <cell r="B4271" t="str">
            <v>9314-08</v>
          </cell>
          <cell r="C4271" t="str">
            <v>Desc.Monoetanolamina RA ACS</v>
          </cell>
          <cell r="D4271" t="str">
            <v>20 L</v>
          </cell>
          <cell r="E4271" t="str">
            <v>Desc.Monoetanolamina RA ACS20 L</v>
          </cell>
          <cell r="F4271" t="str">
            <v>PZ</v>
          </cell>
          <cell r="G4271" t="str">
            <v>20 L</v>
          </cell>
          <cell r="H4271">
            <v>4586.7</v>
          </cell>
          <cell r="I4271" t="str">
            <v>Desc. Sin Alt. 29/May/15</v>
          </cell>
          <cell r="J4271">
            <v>1.012</v>
          </cell>
          <cell r="K4271">
            <v>20.239999999999998</v>
          </cell>
          <cell r="L4271" t="str">
            <v>PLANEADOR 3</v>
          </cell>
          <cell r="M4271" t="str">
            <v>Desc.</v>
          </cell>
          <cell r="N4271" t="str">
            <v>BAKER</v>
          </cell>
          <cell r="O4271" t="str">
            <v>LAB</v>
          </cell>
          <cell r="P4271" t="str">
            <v>LAB</v>
          </cell>
          <cell r="Q4271" t="str">
            <v>#NOCODE#</v>
          </cell>
          <cell r="R4271" t="str">
            <v>#NOCODE#</v>
          </cell>
          <cell r="S4271" t="str">
            <v>SOLVENTES</v>
          </cell>
          <cell r="T4271" t="str">
            <v>PT</v>
          </cell>
          <cell r="U4271" t="str">
            <v>NO</v>
          </cell>
          <cell r="V4271" t="str">
            <v>PTMPL</v>
          </cell>
          <cell r="W4271" t="str">
            <v>Empaque</v>
          </cell>
        </row>
        <row r="4272">
          <cell r="B4272" t="str">
            <v>9314-18</v>
          </cell>
          <cell r="C4272" t="str">
            <v>Desc. Monoetanolamina RA ACS</v>
          </cell>
          <cell r="D4272" t="str">
            <v>18 L</v>
          </cell>
          <cell r="E4272" t="str">
            <v>Desc. Monoetanolamina RA ACS18 L</v>
          </cell>
          <cell r="F4272" t="str">
            <v>PZ</v>
          </cell>
          <cell r="G4272" t="str">
            <v>18 L</v>
          </cell>
          <cell r="H4272">
            <v>2561.1</v>
          </cell>
          <cell r="I4272" t="str">
            <v>Desc. Sin Alt. 29/May/15</v>
          </cell>
          <cell r="J4272">
            <v>1.012</v>
          </cell>
          <cell r="K4272">
            <v>18.22</v>
          </cell>
          <cell r="L4272" t="str">
            <v>PLANEADOR 3</v>
          </cell>
          <cell r="M4272" t="str">
            <v>Desc.</v>
          </cell>
          <cell r="N4272" t="str">
            <v>BAKER</v>
          </cell>
          <cell r="O4272" t="str">
            <v>LAB</v>
          </cell>
          <cell r="P4272" t="str">
            <v>LAB</v>
          </cell>
          <cell r="Q4272" t="str">
            <v>#NOCODE#</v>
          </cell>
          <cell r="R4272" t="str">
            <v>#NOCODE#</v>
          </cell>
          <cell r="S4272" t="str">
            <v>SOLVENTES</v>
          </cell>
          <cell r="T4272" t="str">
            <v>PT</v>
          </cell>
          <cell r="U4272" t="str">
            <v>NO</v>
          </cell>
          <cell r="V4272" t="str">
            <v>PTMPL</v>
          </cell>
          <cell r="W4272" t="str">
            <v>Empaque</v>
          </cell>
        </row>
        <row r="4273">
          <cell r="B4273" t="str">
            <v>9315-02</v>
          </cell>
          <cell r="C4273" t="str">
            <v>Metileno Cloruro HPLC</v>
          </cell>
          <cell r="D4273" t="str">
            <v>1 L</v>
          </cell>
          <cell r="E4273" t="str">
            <v>Metileno Cloruro HPLC1 L</v>
          </cell>
          <cell r="F4273" t="str">
            <v>PZ</v>
          </cell>
          <cell r="G4273" t="str">
            <v>1 L</v>
          </cell>
          <cell r="H4273">
            <v>1068.58</v>
          </cell>
          <cell r="I4273">
            <v>0</v>
          </cell>
          <cell r="J4273">
            <v>1.31</v>
          </cell>
          <cell r="K4273">
            <v>1.31</v>
          </cell>
          <cell r="L4273" t="str">
            <v>COMPRADOR 6</v>
          </cell>
          <cell r="M4273" t="str">
            <v>Make to Order</v>
          </cell>
          <cell r="N4273" t="str">
            <v>BAKER</v>
          </cell>
          <cell r="O4273" t="str">
            <v>LAB</v>
          </cell>
          <cell r="P4273" t="str">
            <v>HPS</v>
          </cell>
          <cell r="Q4273" t="str">
            <v>#NOCODE#</v>
          </cell>
          <cell r="R4273" t="str">
            <v>#NOCODE#</v>
          </cell>
          <cell r="S4273" t="str">
            <v>SOLVENTES</v>
          </cell>
          <cell r="T4273" t="str">
            <v>PT</v>
          </cell>
          <cell r="U4273" t="str">
            <v>NO</v>
          </cell>
          <cell r="V4273" t="str">
            <v>PTD</v>
          </cell>
          <cell r="W4273" t="str">
            <v>Compra</v>
          </cell>
        </row>
        <row r="4274">
          <cell r="B4274" t="str">
            <v>9315-03</v>
          </cell>
          <cell r="C4274" t="str">
            <v>Metileno Cloruro HPLC</v>
          </cell>
          <cell r="D4274" t="str">
            <v>4 L</v>
          </cell>
          <cell r="E4274" t="str">
            <v>Metileno Cloruro HPLC4 L</v>
          </cell>
          <cell r="F4274" t="str">
            <v>PZ</v>
          </cell>
          <cell r="G4274" t="str">
            <v>4 L</v>
          </cell>
          <cell r="H4274">
            <v>4274.25</v>
          </cell>
          <cell r="I4274">
            <v>0</v>
          </cell>
          <cell r="J4274">
            <v>1.31</v>
          </cell>
          <cell r="K4274">
            <v>5.24</v>
          </cell>
          <cell r="L4274" t="str">
            <v>COMPRADOR 6</v>
          </cell>
          <cell r="M4274" t="str">
            <v>Recurso A</v>
          </cell>
          <cell r="N4274" t="str">
            <v>BAKER</v>
          </cell>
          <cell r="O4274" t="str">
            <v>LAB</v>
          </cell>
          <cell r="P4274" t="str">
            <v>LAB</v>
          </cell>
          <cell r="Q4274" t="str">
            <v>#NOCODE#</v>
          </cell>
          <cell r="R4274" t="str">
            <v>#NOCODE#</v>
          </cell>
          <cell r="S4274" t="str">
            <v>SOLVENTES</v>
          </cell>
          <cell r="T4274" t="str">
            <v>PT</v>
          </cell>
          <cell r="U4274" t="str">
            <v>NO</v>
          </cell>
          <cell r="V4274" t="str">
            <v>PTD</v>
          </cell>
          <cell r="W4274" t="str">
            <v>Compra</v>
          </cell>
        </row>
        <row r="4275">
          <cell r="B4275" t="str">
            <v>9315-50</v>
          </cell>
          <cell r="C4275" t="str">
            <v>Desc. Metileno Cloruro HPLC</v>
          </cell>
          <cell r="D4275" t="str">
            <v>18 L</v>
          </cell>
          <cell r="E4275" t="str">
            <v>Desc. Metileno Cloruro HPLC18 L</v>
          </cell>
          <cell r="F4275" t="str">
            <v>PZ</v>
          </cell>
          <cell r="G4275" t="str">
            <v>18 L</v>
          </cell>
          <cell r="H4275">
            <v>7458.29</v>
          </cell>
          <cell r="I4275" t="str">
            <v>Desc. RACIONALIZACION PRODUCTOS Alt. 9315-03</v>
          </cell>
          <cell r="J4275">
            <v>1.31</v>
          </cell>
          <cell r="K4275">
            <v>23.58</v>
          </cell>
          <cell r="L4275" t="str">
            <v>COMPRADOR 6</v>
          </cell>
          <cell r="M4275" t="str">
            <v>Desc.</v>
          </cell>
          <cell r="N4275" t="str">
            <v>BAKER</v>
          </cell>
          <cell r="O4275" t="str">
            <v>LAB</v>
          </cell>
          <cell r="P4275" t="str">
            <v>LAB</v>
          </cell>
          <cell r="Q4275" t="str">
            <v>#NOCODE#</v>
          </cell>
          <cell r="R4275" t="str">
            <v>#NOCODE#</v>
          </cell>
          <cell r="S4275" t="str">
            <v>SOLVENTES</v>
          </cell>
          <cell r="T4275" t="str">
            <v>PT</v>
          </cell>
          <cell r="U4275" t="str">
            <v>NO</v>
          </cell>
          <cell r="V4275" t="str">
            <v>PTD</v>
          </cell>
          <cell r="W4275" t="str">
            <v>Compra</v>
          </cell>
        </row>
        <row r="4276">
          <cell r="B4276" t="str">
            <v>9315-68</v>
          </cell>
          <cell r="C4276" t="str">
            <v>Desc. Metileno Cloruro HPLC</v>
          </cell>
          <cell r="D4276" t="str">
            <v>4 L</v>
          </cell>
          <cell r="E4276" t="str">
            <v>Desc. Metileno Cloruro HPLC4 L</v>
          </cell>
          <cell r="F4276" t="str">
            <v>PZ</v>
          </cell>
          <cell r="G4276" t="str">
            <v>4 L</v>
          </cell>
          <cell r="H4276">
            <v>2210.73</v>
          </cell>
          <cell r="I4276" t="str">
            <v>Desc. Alt. 9315-03</v>
          </cell>
          <cell r="J4276">
            <v>1.31</v>
          </cell>
          <cell r="K4276">
            <v>5.24</v>
          </cell>
          <cell r="L4276" t="str">
            <v>COMPRADOR 6</v>
          </cell>
          <cell r="M4276" t="str">
            <v>Desc.</v>
          </cell>
          <cell r="N4276" t="str">
            <v>BAKER</v>
          </cell>
          <cell r="O4276" t="str">
            <v>LAB</v>
          </cell>
          <cell r="P4276" t="str">
            <v>HPS</v>
          </cell>
          <cell r="Q4276" t="str">
            <v>#NOCODE#</v>
          </cell>
          <cell r="R4276" t="str">
            <v>#NOCODE#</v>
          </cell>
          <cell r="S4276" t="str">
            <v>SOLVENTES</v>
          </cell>
          <cell r="T4276" t="str">
            <v>PT</v>
          </cell>
          <cell r="U4276" t="str">
            <v>NO</v>
          </cell>
          <cell r="V4276" t="str">
            <v>PTD</v>
          </cell>
          <cell r="W4276" t="str">
            <v>Compra</v>
          </cell>
        </row>
        <row r="4277">
          <cell r="B4277" t="str">
            <v>9319-01</v>
          </cell>
          <cell r="C4277" t="str">
            <v>Desc.Metil Etil Cetona RA ACS</v>
          </cell>
          <cell r="D4277" t="str">
            <v>500 ml</v>
          </cell>
          <cell r="E4277" t="str">
            <v>Desc.Metil Etil Cetona RA ACS500 ml</v>
          </cell>
          <cell r="F4277" t="str">
            <v>PZ</v>
          </cell>
          <cell r="G4277" t="str">
            <v>500 ML</v>
          </cell>
          <cell r="H4277">
            <v>380.62</v>
          </cell>
          <cell r="I4277" t="str">
            <v>Desc. Alt.9319-02 (1 L)</v>
          </cell>
          <cell r="J4277">
            <v>0.81</v>
          </cell>
          <cell r="K4277">
            <v>0.40500000000000003</v>
          </cell>
          <cell r="L4277" t="str">
            <v>PLANEADOR 3</v>
          </cell>
          <cell r="M4277" t="str">
            <v>Desc.</v>
          </cell>
          <cell r="N4277" t="str">
            <v>BAKER</v>
          </cell>
          <cell r="O4277" t="str">
            <v>LAB</v>
          </cell>
          <cell r="P4277" t="str">
            <v>LAB</v>
          </cell>
          <cell r="Q4277" t="str">
            <v>#NOCODE#</v>
          </cell>
          <cell r="R4277" t="str">
            <v>#NOCODE#</v>
          </cell>
          <cell r="S4277" t="str">
            <v>SOLVENTES</v>
          </cell>
          <cell r="T4277" t="str">
            <v>PT</v>
          </cell>
          <cell r="U4277" t="str">
            <v>MEK</v>
          </cell>
          <cell r="V4277" t="str">
            <v>PTMPL</v>
          </cell>
          <cell r="W4277" t="str">
            <v>Empaque</v>
          </cell>
        </row>
        <row r="4278">
          <cell r="B4278" t="str">
            <v>9319-02</v>
          </cell>
          <cell r="C4278" t="str">
            <v>Metil Etil Cetona RA ACS</v>
          </cell>
          <cell r="D4278" t="str">
            <v>1 L</v>
          </cell>
          <cell r="E4278" t="str">
            <v>Metil Etil Cetona RA ACS1 L</v>
          </cell>
          <cell r="F4278" t="str">
            <v>PZ</v>
          </cell>
          <cell r="G4278" t="str">
            <v>1 L</v>
          </cell>
          <cell r="H4278">
            <v>906.68</v>
          </cell>
          <cell r="I4278">
            <v>0</v>
          </cell>
          <cell r="J4278">
            <v>0.81</v>
          </cell>
          <cell r="K4278">
            <v>0.81</v>
          </cell>
          <cell r="L4278" t="str">
            <v>PLANEADOR 3</v>
          </cell>
          <cell r="M4278" t="str">
            <v>Recurso C</v>
          </cell>
          <cell r="N4278" t="str">
            <v>BAKER</v>
          </cell>
          <cell r="O4278" t="str">
            <v>LAB</v>
          </cell>
          <cell r="P4278" t="str">
            <v>LAB</v>
          </cell>
          <cell r="Q4278" t="str">
            <v>#NOCODE#</v>
          </cell>
          <cell r="R4278" t="str">
            <v>#NOCODE#</v>
          </cell>
          <cell r="S4278" t="str">
            <v>SOLVENTES</v>
          </cell>
          <cell r="T4278" t="str">
            <v>PT</v>
          </cell>
          <cell r="U4278" t="str">
            <v>MEK</v>
          </cell>
          <cell r="V4278" t="str">
            <v>PTMPL</v>
          </cell>
          <cell r="W4278" t="str">
            <v>Empaque</v>
          </cell>
        </row>
        <row r="4279">
          <cell r="B4279" t="str">
            <v>9319-03</v>
          </cell>
          <cell r="C4279" t="str">
            <v>Metil Etil Cetona RA ACS</v>
          </cell>
          <cell r="D4279" t="str">
            <v>4 L</v>
          </cell>
          <cell r="E4279" t="str">
            <v>Metil Etil Cetona RA ACS4 L</v>
          </cell>
          <cell r="F4279" t="str">
            <v>PZ</v>
          </cell>
          <cell r="G4279" t="str">
            <v>4 L</v>
          </cell>
          <cell r="H4279">
            <v>3469.96</v>
          </cell>
          <cell r="I4279">
            <v>0</v>
          </cell>
          <cell r="J4279">
            <v>0.81</v>
          </cell>
          <cell r="K4279">
            <v>3.24</v>
          </cell>
          <cell r="L4279" t="str">
            <v>PLANEADOR 3</v>
          </cell>
          <cell r="M4279" t="str">
            <v>Recurso A</v>
          </cell>
          <cell r="N4279" t="str">
            <v>BAKER</v>
          </cell>
          <cell r="O4279" t="str">
            <v>LAB</v>
          </cell>
          <cell r="P4279" t="str">
            <v>LAB</v>
          </cell>
          <cell r="Q4279" t="str">
            <v>#NOCODE#</v>
          </cell>
          <cell r="R4279" t="str">
            <v>#NOCODE#</v>
          </cell>
          <cell r="S4279" t="str">
            <v>SOLVENTES</v>
          </cell>
          <cell r="T4279" t="str">
            <v>PT</v>
          </cell>
          <cell r="U4279" t="str">
            <v>MEK</v>
          </cell>
          <cell r="V4279" t="str">
            <v>PTMPL</v>
          </cell>
          <cell r="W4279" t="str">
            <v>Empaque</v>
          </cell>
        </row>
        <row r="4280">
          <cell r="B4280" t="str">
            <v>9319-05</v>
          </cell>
          <cell r="C4280" t="str">
            <v>Metil Etil Cetona RA ACS</v>
          </cell>
          <cell r="D4280" t="str">
            <v>4L</v>
          </cell>
          <cell r="E4280" t="str">
            <v>Metil Etil Cetona RA ACS4L</v>
          </cell>
          <cell r="F4280" t="str">
            <v>PZ</v>
          </cell>
          <cell r="G4280" t="str">
            <v>4 L</v>
          </cell>
          <cell r="H4280">
            <v>3273.55</v>
          </cell>
          <cell r="I4280">
            <v>0</v>
          </cell>
          <cell r="J4280">
            <v>0.81</v>
          </cell>
          <cell r="K4280">
            <v>3.24</v>
          </cell>
          <cell r="L4280" t="str">
            <v>COMPRADOR 6</v>
          </cell>
          <cell r="M4280" t="str">
            <v>Recurso F</v>
          </cell>
          <cell r="N4280" t="str">
            <v>BAKER</v>
          </cell>
          <cell r="O4280" t="str">
            <v>LAB</v>
          </cell>
          <cell r="P4280" t="str">
            <v>LAB</v>
          </cell>
          <cell r="Q4280" t="str">
            <v>#NOCODE#</v>
          </cell>
          <cell r="R4280" t="str">
            <v>#NOCODE#</v>
          </cell>
          <cell r="S4280" t="str">
            <v>SOLVENTES</v>
          </cell>
          <cell r="T4280" t="str">
            <v>PT</v>
          </cell>
          <cell r="U4280" t="str">
            <v>MEK</v>
          </cell>
          <cell r="V4280" t="str">
            <v>PTD</v>
          </cell>
          <cell r="W4280" t="str">
            <v>COMPRA</v>
          </cell>
        </row>
        <row r="4281">
          <cell r="B4281" t="str">
            <v>9319-07</v>
          </cell>
          <cell r="C4281" t="str">
            <v>Desc.Metil Etil Cetona RA ACS</v>
          </cell>
          <cell r="D4281" t="str">
            <v>20 L</v>
          </cell>
          <cell r="E4281" t="str">
            <v>Desc.Metil Etil Cetona RA ACS20 L</v>
          </cell>
          <cell r="F4281" t="str">
            <v>PZ</v>
          </cell>
          <cell r="G4281" t="str">
            <v>20 L</v>
          </cell>
          <cell r="H4281">
            <v>10710.9</v>
          </cell>
          <cell r="I4281" t="str">
            <v>Desc. Alt.9319-03 (4 L)</v>
          </cell>
          <cell r="J4281">
            <v>0.81</v>
          </cell>
          <cell r="K4281">
            <v>16.2</v>
          </cell>
          <cell r="L4281" t="str">
            <v>COMPRADOR 6</v>
          </cell>
          <cell r="M4281" t="str">
            <v>Desc.</v>
          </cell>
          <cell r="N4281" t="str">
            <v>BAKER</v>
          </cell>
          <cell r="O4281" t="str">
            <v>LAB</v>
          </cell>
          <cell r="P4281" t="str">
            <v>LAB</v>
          </cell>
          <cell r="Q4281" t="str">
            <v>#NOCODE#</v>
          </cell>
          <cell r="R4281" t="str">
            <v>#NOCODE#</v>
          </cell>
          <cell r="S4281" t="str">
            <v>SOLVENTES</v>
          </cell>
          <cell r="T4281" t="str">
            <v>PT</v>
          </cell>
          <cell r="U4281" t="str">
            <v>MEK</v>
          </cell>
          <cell r="V4281" t="str">
            <v>PTD</v>
          </cell>
          <cell r="W4281" t="str">
            <v>Compra</v>
          </cell>
        </row>
        <row r="4282">
          <cell r="B4282" t="str">
            <v>9319-22</v>
          </cell>
          <cell r="C4282" t="str">
            <v>Metil Etil Cetona RA ACS 1L</v>
          </cell>
          <cell r="D4282">
            <v>0</v>
          </cell>
          <cell r="E4282" t="str">
            <v>Metil Etil Cetona RA ACS 1L</v>
          </cell>
          <cell r="F4282" t="str">
            <v>PZ</v>
          </cell>
          <cell r="G4282" t="str">
            <v>1 L</v>
          </cell>
          <cell r="H4282">
            <v>1196.81</v>
          </cell>
          <cell r="I4282">
            <v>0</v>
          </cell>
          <cell r="J4282">
            <v>0.81</v>
          </cell>
          <cell r="K4282">
            <v>0.81</v>
          </cell>
          <cell r="L4282" t="str">
            <v>COMPRADOR 6</v>
          </cell>
          <cell r="M4282" t="str">
            <v>Make to Order</v>
          </cell>
          <cell r="N4282" t="str">
            <v>BAKER</v>
          </cell>
          <cell r="O4282" t="str">
            <v>LAB</v>
          </cell>
          <cell r="P4282" t="str">
            <v>LAB</v>
          </cell>
          <cell r="Q4282" t="str">
            <v>#NOCODE#</v>
          </cell>
          <cell r="R4282" t="str">
            <v>#NOCODE#</v>
          </cell>
          <cell r="S4282" t="str">
            <v>SOLVENTES</v>
          </cell>
          <cell r="T4282" t="str">
            <v>PT</v>
          </cell>
          <cell r="U4282" t="str">
            <v>MEK</v>
          </cell>
          <cell r="V4282" t="str">
            <v>PTD</v>
          </cell>
          <cell r="W4282" t="str">
            <v>COMPRA</v>
          </cell>
        </row>
        <row r="4283">
          <cell r="B4283" t="str">
            <v>9319-DR</v>
          </cell>
          <cell r="C4283" t="str">
            <v>Desc. Metil Etil Cetona RA ACS</v>
          </cell>
          <cell r="D4283" t="str">
            <v>L</v>
          </cell>
          <cell r="E4283" t="str">
            <v>Desc. Metil Etil Cetona RA ACSL</v>
          </cell>
          <cell r="F4283" t="str">
            <v>L</v>
          </cell>
          <cell r="G4283" t="str">
            <v>L</v>
          </cell>
          <cell r="H4283">
            <v>0</v>
          </cell>
          <cell r="I4283">
            <v>0</v>
          </cell>
          <cell r="J4283">
            <v>0.81</v>
          </cell>
          <cell r="K4283">
            <v>0.81</v>
          </cell>
          <cell r="L4283" t="str">
            <v>PLANEADOR 3</v>
          </cell>
          <cell r="M4283" t="str">
            <v>Desc.</v>
          </cell>
          <cell r="N4283" t="str">
            <v>BAKER</v>
          </cell>
          <cell r="O4283" t="str">
            <v>SINTESIS</v>
          </cell>
          <cell r="P4283" t="str">
            <v>SIN</v>
          </cell>
          <cell r="Q4283" t="str">
            <v>#NOCODE#</v>
          </cell>
          <cell r="R4283" t="str">
            <v>#NOCODE#</v>
          </cell>
          <cell r="S4283" t="str">
            <v>SOLVENTES</v>
          </cell>
          <cell r="T4283" t="str">
            <v>PT</v>
          </cell>
          <cell r="U4283" t="str">
            <v>MEK</v>
          </cell>
          <cell r="V4283" t="str">
            <v>PTMPL</v>
          </cell>
          <cell r="W4283" t="str">
            <v>EMPAQUE</v>
          </cell>
        </row>
        <row r="4284">
          <cell r="B4284" t="str">
            <v>9319-R</v>
          </cell>
          <cell r="C4284" t="str">
            <v>Metil Etil Cetona RA ACS</v>
          </cell>
          <cell r="D4284" t="str">
            <v>DEA                      207 L</v>
          </cell>
          <cell r="E4284" t="str">
            <v>Metil Etil Cetona RA ACSDEA                      207 L</v>
          </cell>
          <cell r="F4284" t="str">
            <v>PZ</v>
          </cell>
          <cell r="G4284" t="str">
            <v>207 L</v>
          </cell>
          <cell r="H4284">
            <v>0</v>
          </cell>
          <cell r="I4284">
            <v>0</v>
          </cell>
          <cell r="J4284">
            <v>0.81</v>
          </cell>
          <cell r="K4284">
            <v>167.67</v>
          </cell>
          <cell r="L4284" t="str">
            <v>PLANEADOR 2</v>
          </cell>
          <cell r="M4284" t="str">
            <v>Make To Order</v>
          </cell>
          <cell r="N4284" t="str">
            <v>BAKER</v>
          </cell>
          <cell r="O4284" t="str">
            <v>SINTESIS</v>
          </cell>
          <cell r="P4284" t="str">
            <v>SIN</v>
          </cell>
          <cell r="Q4284" t="str">
            <v>#NOCODE#</v>
          </cell>
          <cell r="R4284" t="str">
            <v>#NOCODE#</v>
          </cell>
          <cell r="S4284" t="str">
            <v>SOLVENTES</v>
          </cell>
          <cell r="T4284" t="str">
            <v>PT</v>
          </cell>
          <cell r="U4284" t="str">
            <v>MEK</v>
          </cell>
          <cell r="V4284" t="str">
            <v>PTMPL</v>
          </cell>
          <cell r="W4284" t="str">
            <v>EMPAQUE</v>
          </cell>
        </row>
        <row r="4285">
          <cell r="B4285" t="str">
            <v>9322-01</v>
          </cell>
          <cell r="C4285" t="str">
            <v>Metil-Isobutil Cetona RA ACS</v>
          </cell>
          <cell r="D4285" t="str">
            <v>500 ml</v>
          </cell>
          <cell r="E4285" t="str">
            <v>Metil-Isobutil Cetona RA ACS500 ml</v>
          </cell>
          <cell r="F4285" t="str">
            <v>PZ</v>
          </cell>
          <cell r="G4285" t="str">
            <v>500 ML</v>
          </cell>
          <cell r="H4285">
            <v>1035.93</v>
          </cell>
          <cell r="I4285">
            <v>0</v>
          </cell>
          <cell r="J4285">
            <v>0.8</v>
          </cell>
          <cell r="K4285">
            <v>0.4</v>
          </cell>
          <cell r="L4285" t="str">
            <v>COMPRADOR 6</v>
          </cell>
          <cell r="M4285" t="str">
            <v>Make to Order</v>
          </cell>
          <cell r="N4285" t="str">
            <v>BAKER</v>
          </cell>
          <cell r="O4285" t="str">
            <v>LAB</v>
          </cell>
          <cell r="P4285" t="str">
            <v>LAB</v>
          </cell>
          <cell r="Q4285" t="str">
            <v>#NOCODE#</v>
          </cell>
          <cell r="R4285" t="str">
            <v>#NOCODE#</v>
          </cell>
          <cell r="S4285" t="str">
            <v>SOLVENTES</v>
          </cell>
          <cell r="T4285" t="str">
            <v>PT</v>
          </cell>
          <cell r="U4285" t="str">
            <v>NO</v>
          </cell>
          <cell r="V4285" t="str">
            <v>PTD</v>
          </cell>
          <cell r="W4285" t="str">
            <v>Compra</v>
          </cell>
        </row>
        <row r="4286">
          <cell r="B4286" t="str">
            <v>9322-02</v>
          </cell>
          <cell r="C4286" t="str">
            <v>Desc. Metil Iso-Butil Cetona</v>
          </cell>
          <cell r="D4286" t="str">
            <v>RA ACS                     1 L</v>
          </cell>
          <cell r="E4286" t="str">
            <v>Desc. Metil Iso-Butil CetonaRA ACS                     1 L</v>
          </cell>
          <cell r="F4286" t="str">
            <v>PZ</v>
          </cell>
          <cell r="G4286" t="str">
            <v>1 L</v>
          </cell>
          <cell r="H4286">
            <v>1006.35</v>
          </cell>
          <cell r="I4286" t="str">
            <v>Desc. Alt.9322-01 (500 ml)</v>
          </cell>
          <cell r="J4286">
            <v>0.8</v>
          </cell>
          <cell r="K4286">
            <v>0.8</v>
          </cell>
          <cell r="L4286" t="str">
            <v>PLANEADOR 3</v>
          </cell>
          <cell r="M4286" t="str">
            <v>Desc.</v>
          </cell>
          <cell r="N4286" t="str">
            <v>BAKER</v>
          </cell>
          <cell r="O4286" t="str">
            <v>LAB</v>
          </cell>
          <cell r="P4286" t="str">
            <v>LAB</v>
          </cell>
          <cell r="Q4286" t="str">
            <v>#NOCODE#</v>
          </cell>
          <cell r="R4286" t="str">
            <v>#NOCODE#</v>
          </cell>
          <cell r="S4286" t="str">
            <v>SOLVENTES</v>
          </cell>
          <cell r="T4286" t="str">
            <v>PT</v>
          </cell>
          <cell r="U4286" t="str">
            <v>NO</v>
          </cell>
          <cell r="V4286" t="str">
            <v>PTMPL</v>
          </cell>
          <cell r="W4286" t="str">
            <v>Empaque</v>
          </cell>
        </row>
        <row r="4287">
          <cell r="B4287" t="str">
            <v>9322-03</v>
          </cell>
          <cell r="C4287" t="str">
            <v>Metil Iso-Butil Cetona</v>
          </cell>
          <cell r="D4287" t="str">
            <v>RA ACS                     4 L</v>
          </cell>
          <cell r="E4287" t="str">
            <v>Metil Iso-Butil CetonaRA ACS                     4 L</v>
          </cell>
          <cell r="F4287" t="str">
            <v>PZ</v>
          </cell>
          <cell r="G4287" t="str">
            <v>4 L</v>
          </cell>
          <cell r="H4287">
            <v>4115.8599999999997</v>
          </cell>
          <cell r="I4287">
            <v>0</v>
          </cell>
          <cell r="J4287">
            <v>0.8</v>
          </cell>
          <cell r="K4287">
            <v>3.2</v>
          </cell>
          <cell r="L4287" t="str">
            <v>PLANEADOR 3</v>
          </cell>
          <cell r="M4287" t="str">
            <v>Recurso D</v>
          </cell>
          <cell r="N4287" t="str">
            <v>BAKER</v>
          </cell>
          <cell r="O4287" t="str">
            <v>LAB</v>
          </cell>
          <cell r="P4287" t="str">
            <v>LAB</v>
          </cell>
          <cell r="Q4287" t="str">
            <v>#NOCODE#</v>
          </cell>
          <cell r="R4287" t="str">
            <v>#NOCODE#</v>
          </cell>
          <cell r="S4287" t="str">
            <v>SOLVENTES</v>
          </cell>
          <cell r="T4287" t="str">
            <v>PT</v>
          </cell>
          <cell r="U4287" t="str">
            <v>NO</v>
          </cell>
          <cell r="V4287" t="str">
            <v>PTMPL</v>
          </cell>
          <cell r="W4287" t="str">
            <v>Empaque</v>
          </cell>
        </row>
        <row r="4288">
          <cell r="B4288" t="str">
            <v>9324-00</v>
          </cell>
          <cell r="C4288" t="str">
            <v>Cloruro de Metileno</v>
          </cell>
          <cell r="D4288" t="str">
            <v>kg</v>
          </cell>
          <cell r="E4288" t="str">
            <v>Cloruro de Metilenokg</v>
          </cell>
          <cell r="F4288" t="str">
            <v>KG</v>
          </cell>
          <cell r="G4288" t="str">
            <v>kg</v>
          </cell>
          <cell r="H4288">
            <v>0</v>
          </cell>
          <cell r="I4288">
            <v>0</v>
          </cell>
          <cell r="J4288">
            <v>1.31</v>
          </cell>
          <cell r="K4288">
            <v>1</v>
          </cell>
          <cell r="L4288" t="str">
            <v>PLANEADOR 3</v>
          </cell>
          <cell r="M4288" t="str">
            <v>No Clasificado</v>
          </cell>
          <cell r="N4288" t="str">
            <v>BAKER</v>
          </cell>
          <cell r="O4288" t="str">
            <v>SINTESIS</v>
          </cell>
          <cell r="P4288" t="str">
            <v>SIN</v>
          </cell>
          <cell r="Q4288" t="str">
            <v>#NOCODE#</v>
          </cell>
          <cell r="R4288" t="str">
            <v>#NOCODE#</v>
          </cell>
          <cell r="S4288" t="str">
            <v>SOLVENTES</v>
          </cell>
          <cell r="T4288" t="str">
            <v>PP</v>
          </cell>
          <cell r="U4288" t="str">
            <v>NO</v>
          </cell>
          <cell r="V4288" t="str">
            <v>FMPI</v>
          </cell>
          <cell r="W4288" t="str">
            <v>Producción</v>
          </cell>
        </row>
        <row r="4289">
          <cell r="B4289" t="str">
            <v>9324-02</v>
          </cell>
          <cell r="C4289" t="str">
            <v>Cloruro de Metileno RA ACS</v>
          </cell>
          <cell r="D4289" t="str">
            <v>1 L</v>
          </cell>
          <cell r="E4289" t="str">
            <v>Cloruro de Metileno RA ACS1 L</v>
          </cell>
          <cell r="F4289" t="str">
            <v>PZ</v>
          </cell>
          <cell r="G4289" t="str">
            <v>1 L</v>
          </cell>
          <cell r="H4289">
            <v>451.66</v>
          </cell>
          <cell r="I4289">
            <v>0</v>
          </cell>
          <cell r="J4289">
            <v>1.31</v>
          </cell>
          <cell r="K4289">
            <v>1.31</v>
          </cell>
          <cell r="L4289" t="str">
            <v>PLANEADOR 3</v>
          </cell>
          <cell r="M4289" t="str">
            <v>Recurso E</v>
          </cell>
          <cell r="N4289" t="str">
            <v>BAKER</v>
          </cell>
          <cell r="O4289" t="str">
            <v>LAB</v>
          </cell>
          <cell r="P4289" t="str">
            <v>LAB</v>
          </cell>
          <cell r="Q4289" t="str">
            <v>#NOCODE#</v>
          </cell>
          <cell r="R4289" t="str">
            <v>#NOCODE#</v>
          </cell>
          <cell r="S4289" t="str">
            <v>SOLVENTES</v>
          </cell>
          <cell r="T4289" t="str">
            <v>PT</v>
          </cell>
          <cell r="U4289" t="str">
            <v>NO</v>
          </cell>
          <cell r="V4289" t="str">
            <v>PTMPL</v>
          </cell>
          <cell r="W4289" t="str">
            <v>Empaque</v>
          </cell>
        </row>
        <row r="4290">
          <cell r="B4290" t="str">
            <v>9324-03</v>
          </cell>
          <cell r="C4290" t="str">
            <v>Cloruro de Metileno RA ACS</v>
          </cell>
          <cell r="D4290" t="str">
            <v>4 L</v>
          </cell>
          <cell r="E4290" t="str">
            <v>Cloruro de Metileno RA ACS4 L</v>
          </cell>
          <cell r="F4290" t="str">
            <v>PZ</v>
          </cell>
          <cell r="G4290" t="str">
            <v>4 L</v>
          </cell>
          <cell r="H4290">
            <v>1704.34</v>
          </cell>
          <cell r="I4290">
            <v>0</v>
          </cell>
          <cell r="J4290">
            <v>1.31</v>
          </cell>
          <cell r="K4290">
            <v>5.24</v>
          </cell>
          <cell r="L4290" t="str">
            <v>PLANEADOR 3</v>
          </cell>
          <cell r="M4290" t="str">
            <v>Recurso A</v>
          </cell>
          <cell r="N4290" t="str">
            <v>BAKER</v>
          </cell>
          <cell r="O4290" t="str">
            <v>LAB</v>
          </cell>
          <cell r="P4290" t="str">
            <v>LAB</v>
          </cell>
          <cell r="Q4290" t="str">
            <v>#NOCODE#</v>
          </cell>
          <cell r="R4290" t="str">
            <v>#NOCODE#</v>
          </cell>
          <cell r="S4290" t="str">
            <v>SOLVENTES</v>
          </cell>
          <cell r="T4290" t="str">
            <v>PT</v>
          </cell>
          <cell r="U4290" t="str">
            <v>NO</v>
          </cell>
          <cell r="V4290" t="str">
            <v>PTMPL</v>
          </cell>
          <cell r="W4290" t="str">
            <v>Empaque</v>
          </cell>
        </row>
        <row r="4291">
          <cell r="B4291" t="str">
            <v>9324-05</v>
          </cell>
          <cell r="C4291" t="str">
            <v>TCut. Cloruro de Metileno</v>
          </cell>
          <cell r="D4291" t="str">
            <v>RA ACS                   2.5 L</v>
          </cell>
          <cell r="E4291" t="str">
            <v>TCut. Cloruro de MetilenoRA ACS                   2.5 L</v>
          </cell>
          <cell r="F4291" t="str">
            <v>PZ</v>
          </cell>
          <cell r="G4291" t="str">
            <v>2.5 L</v>
          </cell>
          <cell r="H4291">
            <v>960.69</v>
          </cell>
          <cell r="I4291" t="str">
            <v>Desc. Alt. 9324-03. NO DEMAND</v>
          </cell>
          <cell r="J4291">
            <v>1.31</v>
          </cell>
          <cell r="K4291">
            <v>3.2749999999999999</v>
          </cell>
          <cell r="L4291" t="str">
            <v>PLANEADOR 3</v>
          </cell>
          <cell r="M4291" t="str">
            <v>Desc.</v>
          </cell>
          <cell r="N4291" t="str">
            <v>BAKER</v>
          </cell>
          <cell r="O4291" t="str">
            <v>LAB</v>
          </cell>
          <cell r="P4291" t="str">
            <v>LAB</v>
          </cell>
          <cell r="Q4291" t="str">
            <v>#NOCODE#</v>
          </cell>
          <cell r="R4291" t="str">
            <v>#NOCODE#</v>
          </cell>
          <cell r="S4291" t="str">
            <v>SOLVENTES</v>
          </cell>
          <cell r="T4291" t="str">
            <v>PT</v>
          </cell>
          <cell r="U4291" t="str">
            <v>NO</v>
          </cell>
          <cell r="V4291" t="str">
            <v>PTMPL</v>
          </cell>
          <cell r="W4291" t="str">
            <v>Empaque</v>
          </cell>
        </row>
        <row r="4292">
          <cell r="B4292" t="str">
            <v>9324-07</v>
          </cell>
          <cell r="C4292" t="str">
            <v>Cloruro de Metileno RA ACS</v>
          </cell>
          <cell r="D4292" t="str">
            <v>20 L</v>
          </cell>
          <cell r="E4292" t="str">
            <v>Cloruro de Metileno RA ACS20 L</v>
          </cell>
          <cell r="F4292" t="str">
            <v>PZ</v>
          </cell>
          <cell r="G4292" t="str">
            <v>20 L</v>
          </cell>
          <cell r="H4292">
            <v>0</v>
          </cell>
          <cell r="I4292">
            <v>0</v>
          </cell>
          <cell r="J4292">
            <v>1.31</v>
          </cell>
          <cell r="K4292">
            <v>26.2</v>
          </cell>
          <cell r="L4292" t="str">
            <v>PLANEADOR 3</v>
          </cell>
          <cell r="M4292" t="str">
            <v>Recurso B</v>
          </cell>
          <cell r="N4292" t="str">
            <v>BAKER</v>
          </cell>
          <cell r="O4292" t="str">
            <v>SINTESIS</v>
          </cell>
          <cell r="P4292" t="str">
            <v>SIN</v>
          </cell>
          <cell r="Q4292" t="str">
            <v>#NOCODE#</v>
          </cell>
          <cell r="R4292" t="str">
            <v>#NOCODE#</v>
          </cell>
          <cell r="S4292" t="str">
            <v>SOLVENTES</v>
          </cell>
          <cell r="T4292" t="str">
            <v>PT</v>
          </cell>
          <cell r="U4292" t="str">
            <v>NO</v>
          </cell>
          <cell r="V4292" t="str">
            <v>PTMPL</v>
          </cell>
          <cell r="W4292" t="str">
            <v>Empaque</v>
          </cell>
        </row>
        <row r="4293">
          <cell r="B4293" t="str">
            <v>9324-18</v>
          </cell>
          <cell r="C4293" t="str">
            <v>Desc. Cloruro de Metileno</v>
          </cell>
          <cell r="D4293" t="str">
            <v>RA ACS                    18 L</v>
          </cell>
          <cell r="E4293" t="str">
            <v>Desc. Cloruro de MetilenoRA ACS                    18 L</v>
          </cell>
          <cell r="F4293" t="str">
            <v>PZ</v>
          </cell>
          <cell r="G4293" t="str">
            <v>18 L</v>
          </cell>
          <cell r="H4293">
            <v>4397.38</v>
          </cell>
          <cell r="I4293" t="str">
            <v>Desc. Alt. 9324-07</v>
          </cell>
          <cell r="J4293">
            <v>1.31</v>
          </cell>
          <cell r="K4293">
            <v>23.58</v>
          </cell>
          <cell r="L4293" t="str">
            <v>PLANEADOR 3</v>
          </cell>
          <cell r="M4293" t="str">
            <v>Desc.</v>
          </cell>
          <cell r="N4293" t="str">
            <v>BAKER</v>
          </cell>
          <cell r="O4293" t="str">
            <v>LAB</v>
          </cell>
          <cell r="P4293" t="str">
            <v>LAB</v>
          </cell>
          <cell r="Q4293" t="str">
            <v>#NOCODE#</v>
          </cell>
          <cell r="R4293" t="str">
            <v>#NOCODE#</v>
          </cell>
          <cell r="S4293" t="str">
            <v>SOLVENTES</v>
          </cell>
          <cell r="T4293" t="str">
            <v>PT</v>
          </cell>
          <cell r="U4293" t="str">
            <v>NO</v>
          </cell>
          <cell r="V4293" t="str">
            <v>PTMPL</v>
          </cell>
          <cell r="W4293" t="str">
            <v>Empaque</v>
          </cell>
        </row>
        <row r="4294">
          <cell r="B4294" t="str">
            <v>9324-22</v>
          </cell>
          <cell r="C4294" t="str">
            <v>Cloruro de Metileno RA ACS</v>
          </cell>
          <cell r="D4294" t="str">
            <v>1 L</v>
          </cell>
          <cell r="E4294" t="str">
            <v>Cloruro de Metileno RA ACS1 L</v>
          </cell>
          <cell r="F4294" t="str">
            <v>PZ</v>
          </cell>
          <cell r="G4294" t="str">
            <v>1 L</v>
          </cell>
          <cell r="H4294">
            <v>1390.03</v>
          </cell>
          <cell r="I4294">
            <v>0</v>
          </cell>
          <cell r="J4294">
            <v>1.31</v>
          </cell>
          <cell r="K4294">
            <v>1.31</v>
          </cell>
          <cell r="L4294" t="str">
            <v>COMPRADOR 2</v>
          </cell>
          <cell r="M4294" t="str">
            <v>Make to Order</v>
          </cell>
          <cell r="N4294" t="str">
            <v>BAKER</v>
          </cell>
          <cell r="O4294" t="str">
            <v>LAB</v>
          </cell>
          <cell r="P4294" t="str">
            <v>LAB</v>
          </cell>
          <cell r="Q4294" t="str">
            <v>#NOCODE#</v>
          </cell>
          <cell r="R4294" t="str">
            <v>#NOCODE#</v>
          </cell>
          <cell r="S4294" t="str">
            <v>SOL VOL</v>
          </cell>
          <cell r="T4294" t="str">
            <v>PT</v>
          </cell>
          <cell r="U4294" t="str">
            <v>NO</v>
          </cell>
          <cell r="V4294" t="str">
            <v>PTD</v>
          </cell>
          <cell r="W4294" t="str">
            <v>Compra</v>
          </cell>
        </row>
        <row r="4295">
          <cell r="B4295" t="str">
            <v>9324-33</v>
          </cell>
          <cell r="C4295" t="str">
            <v>Cloruro de Metileno RA ACS</v>
          </cell>
          <cell r="D4295" t="str">
            <v>4 L</v>
          </cell>
          <cell r="E4295" t="str">
            <v>Cloruro de Metileno RA ACS4 L</v>
          </cell>
          <cell r="F4295" t="str">
            <v>PZ</v>
          </cell>
          <cell r="G4295" t="str">
            <v>4 L</v>
          </cell>
          <cell r="H4295">
            <v>2146.25</v>
          </cell>
          <cell r="I4295">
            <v>0</v>
          </cell>
          <cell r="J4295">
            <v>1.31</v>
          </cell>
          <cell r="K4295">
            <v>5.24</v>
          </cell>
          <cell r="L4295" t="str">
            <v>COMPRADOR 2</v>
          </cell>
          <cell r="M4295" t="str">
            <v>Make to Order</v>
          </cell>
          <cell r="N4295" t="str">
            <v>BAKER</v>
          </cell>
          <cell r="O4295" t="str">
            <v>LAB</v>
          </cell>
          <cell r="P4295" t="str">
            <v>LAB</v>
          </cell>
          <cell r="Q4295" t="str">
            <v>#NOCODE#</v>
          </cell>
          <cell r="R4295" t="str">
            <v>#NOCODE#</v>
          </cell>
          <cell r="S4295" t="str">
            <v>SOL VOL</v>
          </cell>
          <cell r="T4295" t="str">
            <v>PT</v>
          </cell>
          <cell r="U4295" t="str">
            <v>NO</v>
          </cell>
          <cell r="V4295" t="str">
            <v>PTD</v>
          </cell>
          <cell r="W4295" t="str">
            <v>Compra</v>
          </cell>
        </row>
        <row r="4296">
          <cell r="B4296" t="str">
            <v>9324-DR</v>
          </cell>
          <cell r="C4296" t="str">
            <v>Desc. Cloruro de Metileno</v>
          </cell>
          <cell r="D4296" t="str">
            <v>RA ACS                      kg</v>
          </cell>
          <cell r="E4296" t="str">
            <v>Desc. Cloruro de MetilenoRA ACS                      kg</v>
          </cell>
          <cell r="F4296" t="str">
            <v>KG</v>
          </cell>
          <cell r="G4296" t="str">
            <v>kg</v>
          </cell>
          <cell r="H4296">
            <v>0</v>
          </cell>
          <cell r="I4296">
            <v>0</v>
          </cell>
          <cell r="J4296">
            <v>1.31</v>
          </cell>
          <cell r="K4296">
            <v>1</v>
          </cell>
          <cell r="L4296" t="str">
            <v>PLANEADOR 3</v>
          </cell>
          <cell r="M4296" t="str">
            <v>Desc.</v>
          </cell>
          <cell r="N4296" t="str">
            <v>BAKER</v>
          </cell>
          <cell r="O4296" t="str">
            <v>SINTESIS</v>
          </cell>
          <cell r="P4296" t="str">
            <v>SIN</v>
          </cell>
          <cell r="Q4296" t="str">
            <v>#NOCODE#</v>
          </cell>
          <cell r="R4296" t="str">
            <v>#NOCODE#</v>
          </cell>
          <cell r="S4296" t="str">
            <v>SOLVENTES</v>
          </cell>
          <cell r="T4296" t="str">
            <v>PT</v>
          </cell>
          <cell r="U4296" t="str">
            <v>NO</v>
          </cell>
          <cell r="V4296" t="str">
            <v>PTMPL</v>
          </cell>
          <cell r="W4296" t="str">
            <v>EMPAQUE</v>
          </cell>
        </row>
        <row r="4297">
          <cell r="B4297" t="str">
            <v>9324-R</v>
          </cell>
          <cell r="C4297" t="str">
            <v>Cloruro de Metileno RA ACS</v>
          </cell>
          <cell r="D4297" t="str">
            <v>272 kg</v>
          </cell>
          <cell r="E4297" t="str">
            <v>Cloruro de Metileno RA ACS272 kg</v>
          </cell>
          <cell r="F4297" t="str">
            <v>PZ</v>
          </cell>
          <cell r="G4297" t="str">
            <v>272 kg</v>
          </cell>
          <cell r="H4297">
            <v>0</v>
          </cell>
          <cell r="I4297">
            <v>0</v>
          </cell>
          <cell r="J4297">
            <v>1.31</v>
          </cell>
          <cell r="K4297">
            <v>272</v>
          </cell>
          <cell r="L4297" t="str">
            <v>PLANEADOR 2</v>
          </cell>
          <cell r="M4297" t="str">
            <v>Make to Order</v>
          </cell>
          <cell r="N4297" t="str">
            <v>BAKER</v>
          </cell>
          <cell r="O4297" t="str">
            <v>SINTESIS</v>
          </cell>
          <cell r="P4297" t="str">
            <v>SIN</v>
          </cell>
          <cell r="Q4297" t="str">
            <v>#NOCODE#</v>
          </cell>
          <cell r="R4297" t="str">
            <v>#NOCODE#</v>
          </cell>
          <cell r="S4297" t="str">
            <v>SOLVENTES</v>
          </cell>
          <cell r="T4297" t="str">
            <v>PT</v>
          </cell>
          <cell r="U4297" t="str">
            <v>NO</v>
          </cell>
          <cell r="V4297" t="str">
            <v>PTMPL</v>
          </cell>
          <cell r="W4297" t="str">
            <v>EMPAQUE</v>
          </cell>
        </row>
        <row r="4298">
          <cell r="B4298" t="str">
            <v>9325-01</v>
          </cell>
          <cell r="C4298" t="str">
            <v>Nitrobenceno Reactivo ACS</v>
          </cell>
          <cell r="D4298" t="str">
            <v>Baker                   500 ml</v>
          </cell>
          <cell r="E4298" t="str">
            <v>Nitrobenceno Reactivo ACSBaker                   500 ml</v>
          </cell>
          <cell r="F4298" t="str">
            <v>PZ</v>
          </cell>
          <cell r="G4298" t="str">
            <v>500 ML</v>
          </cell>
          <cell r="H4298">
            <v>1314.09</v>
          </cell>
          <cell r="I4298">
            <v>0</v>
          </cell>
          <cell r="J4298">
            <v>1.198</v>
          </cell>
          <cell r="K4298">
            <v>0.59899999999999998</v>
          </cell>
          <cell r="L4298" t="str">
            <v>COMPRADOR 6</v>
          </cell>
          <cell r="M4298" t="str">
            <v>Recurso F</v>
          </cell>
          <cell r="N4298" t="str">
            <v>BAKER</v>
          </cell>
          <cell r="O4298" t="str">
            <v>LAB</v>
          </cell>
          <cell r="P4298" t="str">
            <v>LAB</v>
          </cell>
          <cell r="Q4298" t="str">
            <v>#NOCODE#</v>
          </cell>
          <cell r="R4298" t="str">
            <v>#NOCODE#</v>
          </cell>
          <cell r="S4298" t="str">
            <v>SOLVENTES</v>
          </cell>
          <cell r="T4298" t="str">
            <v>PT</v>
          </cell>
          <cell r="U4298" t="str">
            <v>NO</v>
          </cell>
          <cell r="V4298" t="str">
            <v>PTD</v>
          </cell>
          <cell r="W4298" t="str">
            <v>Compra</v>
          </cell>
        </row>
        <row r="4299">
          <cell r="B4299" t="str">
            <v>9325-03</v>
          </cell>
          <cell r="C4299" t="str">
            <v>Desc.Nitrobenceno Reactivo ACS</v>
          </cell>
          <cell r="D4299" t="str">
            <v>Baker                      4 L</v>
          </cell>
          <cell r="E4299" t="str">
            <v>Desc.Nitrobenceno Reactivo ACSBaker                      4 L</v>
          </cell>
          <cell r="F4299" t="str">
            <v>PZ</v>
          </cell>
          <cell r="G4299" t="str">
            <v>4 L</v>
          </cell>
          <cell r="H4299">
            <v>7023.39</v>
          </cell>
          <cell r="I4299" t="str">
            <v>Desc. Alt.9325-01 ( 500 ml)</v>
          </cell>
          <cell r="J4299">
            <v>1.198</v>
          </cell>
          <cell r="K4299">
            <v>4.7919999999999998</v>
          </cell>
          <cell r="L4299" t="str">
            <v>COMPRADOR 6</v>
          </cell>
          <cell r="M4299" t="str">
            <v>Desc.</v>
          </cell>
          <cell r="N4299" t="str">
            <v>BAKER</v>
          </cell>
          <cell r="O4299" t="str">
            <v>LAB</v>
          </cell>
          <cell r="P4299" t="str">
            <v>LAB</v>
          </cell>
          <cell r="Q4299" t="str">
            <v>#NOCODE#</v>
          </cell>
          <cell r="R4299" t="str">
            <v>#NOCODE#</v>
          </cell>
          <cell r="S4299" t="str">
            <v>SOLVENTES</v>
          </cell>
          <cell r="T4299" t="str">
            <v>PT</v>
          </cell>
          <cell r="U4299" t="str">
            <v>NO</v>
          </cell>
          <cell r="V4299" t="str">
            <v>PTD</v>
          </cell>
          <cell r="W4299" t="str">
            <v>Compra</v>
          </cell>
        </row>
        <row r="4300">
          <cell r="B4300" t="str">
            <v>9329-01</v>
          </cell>
          <cell r="C4300" t="str">
            <v>Metileno Cloruro PHOTREX</v>
          </cell>
          <cell r="D4300" t="str">
            <v>500 ml</v>
          </cell>
          <cell r="E4300" t="str">
            <v>Metileno Cloruro PHOTREX500 ml</v>
          </cell>
          <cell r="F4300" t="str">
            <v>PZ</v>
          </cell>
          <cell r="G4300" t="str">
            <v>500 ML</v>
          </cell>
          <cell r="H4300">
            <v>461.21</v>
          </cell>
          <cell r="I4300">
            <v>0</v>
          </cell>
          <cell r="J4300">
            <v>1.32</v>
          </cell>
          <cell r="K4300">
            <v>0.66</v>
          </cell>
          <cell r="L4300" t="str">
            <v>COMPRADOR 6</v>
          </cell>
          <cell r="M4300" t="str">
            <v>Make to Order</v>
          </cell>
          <cell r="N4300" t="str">
            <v>BAKER</v>
          </cell>
          <cell r="O4300" t="str">
            <v>LAB</v>
          </cell>
          <cell r="P4300" t="str">
            <v>LAB</v>
          </cell>
          <cell r="Q4300" t="str">
            <v>#NOCODE#</v>
          </cell>
          <cell r="R4300" t="str">
            <v>#NOCODE#</v>
          </cell>
          <cell r="S4300" t="str">
            <v>SOLVENTES</v>
          </cell>
          <cell r="T4300" t="str">
            <v>PT</v>
          </cell>
          <cell r="U4300" t="str">
            <v>NO</v>
          </cell>
          <cell r="V4300" t="str">
            <v>PTD</v>
          </cell>
          <cell r="W4300" t="str">
            <v>Compra</v>
          </cell>
        </row>
        <row r="4301">
          <cell r="B4301" t="str">
            <v>9329-03</v>
          </cell>
          <cell r="C4301" t="str">
            <v>Metileno Cloruro PHOTREX</v>
          </cell>
          <cell r="D4301" t="str">
            <v>4 L</v>
          </cell>
          <cell r="E4301" t="str">
            <v>Metileno Cloruro PHOTREX4 L</v>
          </cell>
          <cell r="F4301" t="str">
            <v>PZ</v>
          </cell>
          <cell r="G4301" t="str">
            <v>4 L</v>
          </cell>
          <cell r="H4301">
            <v>1736.2</v>
          </cell>
          <cell r="I4301">
            <v>0</v>
          </cell>
          <cell r="J4301">
            <v>1.32</v>
          </cell>
          <cell r="K4301">
            <v>5.28</v>
          </cell>
          <cell r="L4301" t="str">
            <v>COMPRADOR 6</v>
          </cell>
          <cell r="M4301" t="str">
            <v>Make to Order</v>
          </cell>
          <cell r="N4301" t="str">
            <v>BAKER</v>
          </cell>
          <cell r="O4301" t="str">
            <v>LAB</v>
          </cell>
          <cell r="P4301" t="str">
            <v>LAB</v>
          </cell>
          <cell r="Q4301" t="str">
            <v>#NOCODE#</v>
          </cell>
          <cell r="R4301" t="str">
            <v>#NOCODE#</v>
          </cell>
          <cell r="S4301" t="str">
            <v>SOLVENTES</v>
          </cell>
          <cell r="T4301" t="str">
            <v>PT</v>
          </cell>
          <cell r="U4301" t="str">
            <v>NO</v>
          </cell>
          <cell r="V4301" t="str">
            <v>PTD</v>
          </cell>
          <cell r="W4301" t="str">
            <v>Compra</v>
          </cell>
        </row>
        <row r="4302">
          <cell r="B4302" t="str">
            <v>9331-03</v>
          </cell>
          <cell r="C4302" t="str">
            <v>Pentano HPLC</v>
          </cell>
          <cell r="D4302" t="str">
            <v>4 L</v>
          </cell>
          <cell r="E4302" t="str">
            <v>Pentano HPLC4 L</v>
          </cell>
          <cell r="F4302" t="str">
            <v>PZ</v>
          </cell>
          <cell r="G4302" t="str">
            <v>4 L</v>
          </cell>
          <cell r="H4302">
            <v>7118.29</v>
          </cell>
          <cell r="I4302">
            <v>0</v>
          </cell>
          <cell r="J4302">
            <v>0.63</v>
          </cell>
          <cell r="K4302">
            <v>2.52</v>
          </cell>
          <cell r="L4302" t="str">
            <v>COMPRADOR 6</v>
          </cell>
          <cell r="M4302" t="str">
            <v>Make to Order</v>
          </cell>
          <cell r="N4302" t="str">
            <v>BAKER</v>
          </cell>
          <cell r="O4302" t="str">
            <v>LAB</v>
          </cell>
          <cell r="P4302" t="str">
            <v>HPS</v>
          </cell>
          <cell r="Q4302" t="str">
            <v>#NOCODE#</v>
          </cell>
          <cell r="R4302" t="str">
            <v>#NOCODE#</v>
          </cell>
          <cell r="S4302" t="str">
            <v>SOLVENTES</v>
          </cell>
          <cell r="T4302" t="str">
            <v>PT</v>
          </cell>
          <cell r="U4302" t="str">
            <v>NO</v>
          </cell>
          <cell r="V4302" t="str">
            <v>PTD</v>
          </cell>
          <cell r="W4302" t="str">
            <v>Compra</v>
          </cell>
        </row>
        <row r="4303">
          <cell r="B4303" t="str">
            <v>9331-33</v>
          </cell>
          <cell r="C4303" t="str">
            <v>Pentano HPLC</v>
          </cell>
          <cell r="D4303" t="str">
            <v>4 L</v>
          </cell>
          <cell r="E4303" t="str">
            <v>Pentano HPLC4 L</v>
          </cell>
          <cell r="F4303" t="str">
            <v>PZ</v>
          </cell>
          <cell r="G4303" t="str">
            <v>4 L</v>
          </cell>
          <cell r="H4303">
            <v>8213.41</v>
          </cell>
          <cell r="I4303">
            <v>0</v>
          </cell>
          <cell r="J4303">
            <v>0.63</v>
          </cell>
          <cell r="K4303">
            <v>2.52</v>
          </cell>
          <cell r="L4303" t="str">
            <v>COMPRADOR 6</v>
          </cell>
          <cell r="M4303" t="str">
            <v>Make to Order</v>
          </cell>
          <cell r="N4303" t="str">
            <v>BAKER</v>
          </cell>
          <cell r="O4303" t="str">
            <v>LAB</v>
          </cell>
          <cell r="P4303" t="str">
            <v>HPS</v>
          </cell>
          <cell r="Q4303" t="str">
            <v>#NOCODE#</v>
          </cell>
          <cell r="R4303" t="str">
            <v>#NOCODE#</v>
          </cell>
          <cell r="S4303" t="str">
            <v>SOLVENTES</v>
          </cell>
          <cell r="T4303" t="str">
            <v>PT</v>
          </cell>
          <cell r="U4303" t="str">
            <v>NO</v>
          </cell>
          <cell r="V4303" t="str">
            <v>PTD</v>
          </cell>
          <cell r="W4303" t="str">
            <v>Compra</v>
          </cell>
        </row>
        <row r="4304">
          <cell r="B4304" t="str">
            <v>9332-01</v>
          </cell>
          <cell r="C4304" t="str">
            <v>Desc.Alcohol 2-Octilico Purif.</v>
          </cell>
          <cell r="D4304" t="str">
            <v>500 ml</v>
          </cell>
          <cell r="E4304" t="str">
            <v>Desc.Alcohol 2-Octilico Purif.500 ml</v>
          </cell>
          <cell r="F4304" t="str">
            <v>PZ</v>
          </cell>
          <cell r="G4304" t="str">
            <v>500 ML</v>
          </cell>
          <cell r="H4304">
            <v>828.26</v>
          </cell>
          <cell r="I4304" t="str">
            <v>Desc. por Avantor USA. 02/15/11. Sin Alt.</v>
          </cell>
          <cell r="J4304">
            <v>0.82</v>
          </cell>
          <cell r="K4304">
            <v>0.41</v>
          </cell>
          <cell r="L4304" t="str">
            <v>COMPRADOR 6</v>
          </cell>
          <cell r="M4304" t="str">
            <v>Desc.</v>
          </cell>
          <cell r="N4304" t="str">
            <v>BAKER</v>
          </cell>
          <cell r="O4304" t="str">
            <v>LAB</v>
          </cell>
          <cell r="P4304" t="str">
            <v>LAB</v>
          </cell>
          <cell r="Q4304" t="str">
            <v>#NOCODE#</v>
          </cell>
          <cell r="R4304" t="str">
            <v>#NOCODE#</v>
          </cell>
          <cell r="S4304" t="str">
            <v>SOLVENTES</v>
          </cell>
          <cell r="T4304" t="str">
            <v>PT</v>
          </cell>
          <cell r="U4304" t="str">
            <v>NO</v>
          </cell>
          <cell r="V4304" t="str">
            <v>PTD</v>
          </cell>
          <cell r="W4304" t="str">
            <v>Compra</v>
          </cell>
        </row>
        <row r="4305">
          <cell r="B4305" t="str">
            <v>9333-02</v>
          </cell>
          <cell r="C4305" t="str">
            <v>Desc. Pentano RESI</v>
          </cell>
          <cell r="D4305" t="str">
            <v>1 L</v>
          </cell>
          <cell r="E4305" t="str">
            <v>Desc. Pentano RESI1 L</v>
          </cell>
          <cell r="F4305" t="str">
            <v>PZ</v>
          </cell>
          <cell r="G4305" t="str">
            <v>1 L</v>
          </cell>
          <cell r="H4305">
            <v>2682.62</v>
          </cell>
          <cell r="I4305" t="str">
            <v>Desc. Alt. MV557-10</v>
          </cell>
          <cell r="J4305">
            <v>0.63</v>
          </cell>
          <cell r="K4305">
            <v>0.63</v>
          </cell>
          <cell r="L4305" t="str">
            <v>COMPRADOR 6</v>
          </cell>
          <cell r="M4305" t="str">
            <v>Desc.</v>
          </cell>
          <cell r="N4305" t="str">
            <v>BAKER</v>
          </cell>
          <cell r="O4305" t="str">
            <v>LAB</v>
          </cell>
          <cell r="P4305" t="str">
            <v>HPS</v>
          </cell>
          <cell r="Q4305" t="str">
            <v>#NOCODE#</v>
          </cell>
          <cell r="R4305" t="str">
            <v>#NOCODE#</v>
          </cell>
          <cell r="S4305" t="str">
            <v>SOLVENTES</v>
          </cell>
          <cell r="T4305" t="str">
            <v>PT</v>
          </cell>
          <cell r="U4305" t="str">
            <v>NO</v>
          </cell>
          <cell r="V4305" t="str">
            <v>PTD</v>
          </cell>
          <cell r="W4305" t="str">
            <v>Compra</v>
          </cell>
        </row>
        <row r="4306">
          <cell r="B4306" t="str">
            <v>9333-03</v>
          </cell>
          <cell r="C4306" t="str">
            <v>Pentano RESI</v>
          </cell>
          <cell r="D4306" t="str">
            <v>4 L</v>
          </cell>
          <cell r="E4306" t="str">
            <v>Pentano RESI4 L</v>
          </cell>
          <cell r="F4306" t="str">
            <v>PZ</v>
          </cell>
          <cell r="G4306" t="str">
            <v>4 L</v>
          </cell>
          <cell r="H4306">
            <v>6693.63</v>
          </cell>
          <cell r="I4306">
            <v>0</v>
          </cell>
          <cell r="J4306">
            <v>0.63</v>
          </cell>
          <cell r="K4306">
            <v>2.52</v>
          </cell>
          <cell r="L4306" t="str">
            <v>COMPRADOR 6</v>
          </cell>
          <cell r="M4306" t="str">
            <v>Make to Order</v>
          </cell>
          <cell r="N4306" t="str">
            <v>BAKER</v>
          </cell>
          <cell r="O4306" t="str">
            <v>LAB</v>
          </cell>
          <cell r="P4306" t="str">
            <v>HPS</v>
          </cell>
          <cell r="Q4306" t="str">
            <v>#NOCODE#</v>
          </cell>
          <cell r="R4306" t="str">
            <v>#NOCODE#</v>
          </cell>
          <cell r="S4306" t="str">
            <v>SOLVENTES</v>
          </cell>
          <cell r="T4306" t="str">
            <v>PT</v>
          </cell>
          <cell r="U4306" t="str">
            <v>NO</v>
          </cell>
          <cell r="V4306" t="str">
            <v>PTD</v>
          </cell>
          <cell r="W4306" t="str">
            <v>Compra</v>
          </cell>
        </row>
        <row r="4307">
          <cell r="B4307" t="str">
            <v>9334-03</v>
          </cell>
          <cell r="C4307" t="str">
            <v>2-Propanol Gdo. PESTICIDA</v>
          </cell>
          <cell r="D4307" t="str">
            <v>4 L</v>
          </cell>
          <cell r="E4307" t="str">
            <v>2-Propanol Gdo. PESTICIDA4 L</v>
          </cell>
          <cell r="F4307" t="str">
            <v>PZ</v>
          </cell>
          <cell r="G4307" t="str">
            <v>4 L</v>
          </cell>
          <cell r="H4307">
            <v>2722.38</v>
          </cell>
          <cell r="I4307">
            <v>0</v>
          </cell>
          <cell r="J4307">
            <v>0.79</v>
          </cell>
          <cell r="K4307">
            <v>3.16</v>
          </cell>
          <cell r="L4307" t="str">
            <v>COMPRADOR 6</v>
          </cell>
          <cell r="M4307" t="str">
            <v>Make to Order</v>
          </cell>
          <cell r="N4307" t="str">
            <v>BAKER</v>
          </cell>
          <cell r="O4307" t="str">
            <v>LAB</v>
          </cell>
          <cell r="P4307" t="str">
            <v>HPS</v>
          </cell>
          <cell r="Q4307" t="str">
            <v>#NOCODE#</v>
          </cell>
          <cell r="R4307" t="str">
            <v>#NOCODE#</v>
          </cell>
          <cell r="S4307" t="str">
            <v>SOLVENTES</v>
          </cell>
          <cell r="T4307" t="str">
            <v>PT</v>
          </cell>
          <cell r="U4307" t="str">
            <v>NO</v>
          </cell>
          <cell r="V4307" t="str">
            <v>PTD</v>
          </cell>
          <cell r="W4307" t="str">
            <v>Compra</v>
          </cell>
        </row>
        <row r="4308">
          <cell r="B4308" t="str">
            <v>9335-02</v>
          </cell>
          <cell r="C4308" t="str">
            <v>2,2,4-Trimetilpentano RESI</v>
          </cell>
          <cell r="D4308" t="str">
            <v>1 L</v>
          </cell>
          <cell r="E4308" t="str">
            <v>2,2,4-Trimetilpentano RESI1 L</v>
          </cell>
          <cell r="F4308" t="str">
            <v>PZ</v>
          </cell>
          <cell r="G4308" t="str">
            <v>1 L</v>
          </cell>
          <cell r="H4308">
            <v>1504.15</v>
          </cell>
          <cell r="I4308">
            <v>0</v>
          </cell>
          <cell r="J4308">
            <v>0.69</v>
          </cell>
          <cell r="K4308">
            <v>0.69</v>
          </cell>
          <cell r="L4308" t="str">
            <v>COMPRADOR 6</v>
          </cell>
          <cell r="M4308" t="str">
            <v>Make to Order</v>
          </cell>
          <cell r="N4308" t="str">
            <v>BAKER</v>
          </cell>
          <cell r="O4308" t="str">
            <v>LAB</v>
          </cell>
          <cell r="P4308" t="str">
            <v>HPS</v>
          </cell>
          <cell r="Q4308" t="str">
            <v>#NOCODE#</v>
          </cell>
          <cell r="R4308" t="str">
            <v>#NOCODE#</v>
          </cell>
          <cell r="S4308" t="str">
            <v>SOLVENTES</v>
          </cell>
          <cell r="T4308" t="str">
            <v>PT</v>
          </cell>
          <cell r="U4308" t="str">
            <v>NO</v>
          </cell>
          <cell r="V4308" t="str">
            <v>PTD</v>
          </cell>
          <cell r="W4308" t="str">
            <v>Compra</v>
          </cell>
        </row>
        <row r="4309">
          <cell r="B4309" t="str">
            <v>9335-03</v>
          </cell>
          <cell r="C4309" t="str">
            <v>2,2,4-Trimetilpentano RESI</v>
          </cell>
          <cell r="D4309" t="str">
            <v>4 L</v>
          </cell>
          <cell r="E4309" t="str">
            <v>2,2,4-Trimetilpentano RESI4 L</v>
          </cell>
          <cell r="F4309" t="str">
            <v>PZ</v>
          </cell>
          <cell r="G4309" t="str">
            <v>4 L</v>
          </cell>
          <cell r="H4309">
            <v>4562.6000000000004</v>
          </cell>
          <cell r="I4309">
            <v>0</v>
          </cell>
          <cell r="J4309">
            <v>0.69</v>
          </cell>
          <cell r="K4309">
            <v>2.76</v>
          </cell>
          <cell r="L4309" t="str">
            <v>COMPRADOR 6</v>
          </cell>
          <cell r="M4309" t="str">
            <v>Recurso F</v>
          </cell>
          <cell r="N4309" t="str">
            <v>BAKER</v>
          </cell>
          <cell r="O4309" t="str">
            <v>LAB</v>
          </cell>
          <cell r="P4309" t="str">
            <v>HPS</v>
          </cell>
          <cell r="Q4309" t="str">
            <v>#NOCODE#</v>
          </cell>
          <cell r="R4309" t="str">
            <v>#NOCODE#</v>
          </cell>
          <cell r="S4309" t="str">
            <v>SOLVENTES</v>
          </cell>
          <cell r="T4309" t="str">
            <v>PT</v>
          </cell>
          <cell r="U4309" t="str">
            <v>NO</v>
          </cell>
          <cell r="V4309" t="str">
            <v>PTD</v>
          </cell>
          <cell r="W4309" t="str">
            <v>Compra</v>
          </cell>
        </row>
        <row r="4310">
          <cell r="B4310" t="str">
            <v>9336-02</v>
          </cell>
          <cell r="C4310" t="str">
            <v>Tolueno RESI               DEA</v>
          </cell>
          <cell r="D4310" t="str">
            <v>1 L</v>
          </cell>
          <cell r="E4310" t="str">
            <v>Tolueno RESI               DEA1 L</v>
          </cell>
          <cell r="F4310" t="str">
            <v>PZ</v>
          </cell>
          <cell r="G4310" t="str">
            <v>1 L</v>
          </cell>
          <cell r="H4310">
            <v>1477.65</v>
          </cell>
          <cell r="I4310">
            <v>0</v>
          </cell>
          <cell r="J4310">
            <v>0.86</v>
          </cell>
          <cell r="K4310">
            <v>0.86</v>
          </cell>
          <cell r="L4310" t="str">
            <v>COMPRADOR 6</v>
          </cell>
          <cell r="M4310" t="str">
            <v>Make to Order</v>
          </cell>
          <cell r="N4310" t="str">
            <v>BAKER</v>
          </cell>
          <cell r="O4310" t="str">
            <v>LAB</v>
          </cell>
          <cell r="P4310" t="str">
            <v>HPS</v>
          </cell>
          <cell r="Q4310" t="str">
            <v>#NOCODE#</v>
          </cell>
          <cell r="R4310" t="str">
            <v>#NOCODE#</v>
          </cell>
          <cell r="S4310" t="str">
            <v>SOLVENTES</v>
          </cell>
          <cell r="T4310" t="str">
            <v>PT</v>
          </cell>
          <cell r="U4310" t="str">
            <v>TOLUENO</v>
          </cell>
          <cell r="V4310" t="str">
            <v>PTD</v>
          </cell>
          <cell r="W4310" t="str">
            <v>Compra</v>
          </cell>
        </row>
        <row r="4311">
          <cell r="B4311" t="str">
            <v>9336-03</v>
          </cell>
          <cell r="C4311" t="str">
            <v>Tolueno RESI</v>
          </cell>
          <cell r="D4311" t="str">
            <v>DEA                        4 L</v>
          </cell>
          <cell r="E4311" t="str">
            <v>Tolueno RESIDEA                        4 L</v>
          </cell>
          <cell r="F4311" t="str">
            <v>PZ</v>
          </cell>
          <cell r="G4311" t="str">
            <v>4 L</v>
          </cell>
          <cell r="H4311">
            <v>4703.8500000000004</v>
          </cell>
          <cell r="I4311">
            <v>0</v>
          </cell>
          <cell r="J4311">
            <v>0.86</v>
          </cell>
          <cell r="K4311">
            <v>3.44</v>
          </cell>
          <cell r="L4311" t="str">
            <v>COMPRADOR 6</v>
          </cell>
          <cell r="M4311" t="str">
            <v>Make to Order</v>
          </cell>
          <cell r="N4311" t="str">
            <v>BAKER</v>
          </cell>
          <cell r="O4311" t="str">
            <v>LAB</v>
          </cell>
          <cell r="P4311" t="str">
            <v>HPS</v>
          </cell>
          <cell r="Q4311" t="str">
            <v>#NOCODE#</v>
          </cell>
          <cell r="R4311" t="str">
            <v>#NOCODE#</v>
          </cell>
          <cell r="S4311" t="str">
            <v>SOLVENTES</v>
          </cell>
          <cell r="T4311" t="str">
            <v>PT</v>
          </cell>
          <cell r="U4311" t="str">
            <v>TOLUENO</v>
          </cell>
          <cell r="V4311" t="str">
            <v>PTD</v>
          </cell>
          <cell r="W4311" t="str">
            <v>Compra</v>
          </cell>
        </row>
        <row r="4312">
          <cell r="B4312" t="str">
            <v>9338-02</v>
          </cell>
          <cell r="C4312" t="str">
            <v>Heptano RESI</v>
          </cell>
          <cell r="D4312" t="str">
            <v>1 L</v>
          </cell>
          <cell r="E4312" t="str">
            <v>Heptano RESI1 L</v>
          </cell>
          <cell r="F4312" t="str">
            <v>PZ</v>
          </cell>
          <cell r="G4312" t="str">
            <v>1 L</v>
          </cell>
          <cell r="H4312">
            <v>3588.93</v>
          </cell>
          <cell r="I4312">
            <v>0</v>
          </cell>
          <cell r="J4312">
            <v>0.68</v>
          </cell>
          <cell r="K4312">
            <v>0.68</v>
          </cell>
          <cell r="L4312" t="str">
            <v>COMPRADOR 6</v>
          </cell>
          <cell r="M4312" t="str">
            <v>Make to Order</v>
          </cell>
          <cell r="N4312" t="str">
            <v>BAKER</v>
          </cell>
          <cell r="O4312" t="str">
            <v>LAB</v>
          </cell>
          <cell r="P4312" t="str">
            <v>HPS</v>
          </cell>
          <cell r="Q4312" t="str">
            <v>#NOCODE#</v>
          </cell>
          <cell r="R4312" t="str">
            <v>#NOCODE#</v>
          </cell>
          <cell r="S4312" t="str">
            <v>SOLVENTES</v>
          </cell>
          <cell r="T4312" t="str">
            <v>PT</v>
          </cell>
          <cell r="U4312" t="str">
            <v>NO</v>
          </cell>
          <cell r="V4312" t="str">
            <v>PTD</v>
          </cell>
          <cell r="W4312" t="str">
            <v>Compra</v>
          </cell>
        </row>
        <row r="4313">
          <cell r="B4313" t="str">
            <v>9338-03</v>
          </cell>
          <cell r="C4313" t="str">
            <v>Heptano RESI</v>
          </cell>
          <cell r="D4313" t="str">
            <v>4 L</v>
          </cell>
          <cell r="E4313" t="str">
            <v>Heptano RESI4 L</v>
          </cell>
          <cell r="F4313" t="str">
            <v>PZ</v>
          </cell>
          <cell r="G4313" t="str">
            <v>4 L</v>
          </cell>
          <cell r="H4313">
            <v>12224.52</v>
          </cell>
          <cell r="I4313">
            <v>0</v>
          </cell>
          <cell r="J4313">
            <v>0.68</v>
          </cell>
          <cell r="K4313">
            <v>2.72</v>
          </cell>
          <cell r="L4313" t="str">
            <v>COMPRADOR 6</v>
          </cell>
          <cell r="M4313" t="str">
            <v>Make to Order</v>
          </cell>
          <cell r="N4313" t="str">
            <v>BAKER</v>
          </cell>
          <cell r="O4313" t="str">
            <v>LAB</v>
          </cell>
          <cell r="P4313" t="str">
            <v>HPS</v>
          </cell>
          <cell r="Q4313" t="str">
            <v>#NOCODE#</v>
          </cell>
          <cell r="R4313" t="str">
            <v>#NOCODE#</v>
          </cell>
          <cell r="S4313" t="str">
            <v>SOLVENTES</v>
          </cell>
          <cell r="T4313" t="str">
            <v>PT</v>
          </cell>
          <cell r="U4313" t="str">
            <v>NO</v>
          </cell>
          <cell r="V4313" t="str">
            <v>PTD</v>
          </cell>
          <cell r="W4313" t="str">
            <v>Compra</v>
          </cell>
        </row>
        <row r="4314">
          <cell r="B4314" t="str">
            <v>9346-05</v>
          </cell>
          <cell r="C4314" t="str">
            <v>Etilenglicol CMOS</v>
          </cell>
          <cell r="D4314" t="str">
            <v>8 PT</v>
          </cell>
          <cell r="E4314" t="str">
            <v>Etilenglicol CMOS8 PT</v>
          </cell>
          <cell r="F4314" t="str">
            <v>PZ</v>
          </cell>
          <cell r="G4314" t="str">
            <v>8 PT</v>
          </cell>
          <cell r="H4314">
            <v>1158.92</v>
          </cell>
          <cell r="I4314">
            <v>0</v>
          </cell>
          <cell r="J4314">
            <v>1</v>
          </cell>
          <cell r="K4314">
            <v>1</v>
          </cell>
          <cell r="L4314" t="str">
            <v>COMPRADOR 2</v>
          </cell>
          <cell r="M4314" t="str">
            <v>Make to Order</v>
          </cell>
          <cell r="N4314" t="str">
            <v>BAKER</v>
          </cell>
          <cell r="O4314" t="str">
            <v>LAB</v>
          </cell>
          <cell r="P4314" t="str">
            <v>LAB</v>
          </cell>
          <cell r="Q4314" t="str">
            <v>#NOCODE#</v>
          </cell>
          <cell r="R4314" t="str">
            <v>#NOCODE#</v>
          </cell>
          <cell r="S4314" t="str">
            <v>DIVERSOS</v>
          </cell>
          <cell r="T4314" t="str">
            <v>PT</v>
          </cell>
          <cell r="U4314" t="str">
            <v>NO</v>
          </cell>
          <cell r="V4314" t="str">
            <v>PTD</v>
          </cell>
          <cell r="W4314" t="str">
            <v>COMPRA</v>
          </cell>
        </row>
        <row r="4315">
          <cell r="B4315" t="str">
            <v>9348-13</v>
          </cell>
          <cell r="C4315" t="str">
            <v>Desc.Cloruro de Metileno BIO</v>
          </cell>
          <cell r="D4315" t="str">
            <v>4 L</v>
          </cell>
          <cell r="E4315" t="str">
            <v>Desc.Cloruro de Metileno BIO4 L</v>
          </cell>
          <cell r="F4315" t="str">
            <v>PZ</v>
          </cell>
          <cell r="G4315" t="str">
            <v>4 L</v>
          </cell>
          <cell r="H4315">
            <v>978.26</v>
          </cell>
          <cell r="I4315" t="str">
            <v>Desc. Alt.SIN ALTERNATIVA</v>
          </cell>
          <cell r="J4315">
            <v>1.31</v>
          </cell>
          <cell r="K4315">
            <v>5.24</v>
          </cell>
          <cell r="L4315" t="str">
            <v>COMPRADOR 6</v>
          </cell>
          <cell r="M4315" t="str">
            <v>Desc.</v>
          </cell>
          <cell r="N4315" t="str">
            <v>BAKER</v>
          </cell>
          <cell r="O4315" t="str">
            <v>LAB</v>
          </cell>
          <cell r="P4315" t="str">
            <v>BIO</v>
          </cell>
          <cell r="Q4315" t="str">
            <v>#NOCODE#</v>
          </cell>
          <cell r="R4315" t="str">
            <v>#NOCODE#</v>
          </cell>
          <cell r="S4315" t="str">
            <v>SOLVENTES</v>
          </cell>
          <cell r="T4315" t="str">
            <v>PT</v>
          </cell>
          <cell r="U4315" t="str">
            <v>NO</v>
          </cell>
          <cell r="V4315" t="str">
            <v>PTD</v>
          </cell>
          <cell r="W4315" t="str">
            <v>Compra</v>
          </cell>
        </row>
        <row r="4316">
          <cell r="B4316" t="str">
            <v>9351-02</v>
          </cell>
          <cell r="C4316" t="str">
            <v>Tolueno HPLC DEA</v>
          </cell>
          <cell r="D4316" t="str">
            <v>1 L</v>
          </cell>
          <cell r="E4316" t="str">
            <v>Tolueno HPLC DEA1 L</v>
          </cell>
          <cell r="F4316" t="str">
            <v>PZ</v>
          </cell>
          <cell r="G4316" t="str">
            <v>1 L</v>
          </cell>
          <cell r="H4316">
            <v>1301.0899999999999</v>
          </cell>
          <cell r="I4316">
            <v>0</v>
          </cell>
          <cell r="J4316">
            <v>0.86</v>
          </cell>
          <cell r="K4316">
            <v>0.86</v>
          </cell>
          <cell r="L4316" t="str">
            <v>COMPRADOR 6</v>
          </cell>
          <cell r="M4316" t="str">
            <v>Recurso E</v>
          </cell>
          <cell r="N4316" t="str">
            <v>BAKER</v>
          </cell>
          <cell r="O4316" t="str">
            <v>LAB</v>
          </cell>
          <cell r="P4316" t="str">
            <v>HPS</v>
          </cell>
          <cell r="Q4316" t="str">
            <v>#NOCODE#</v>
          </cell>
          <cell r="R4316" t="str">
            <v>#NOCODE#</v>
          </cell>
          <cell r="S4316" t="str">
            <v>SOLVENTES</v>
          </cell>
          <cell r="T4316" t="str">
            <v>PT</v>
          </cell>
          <cell r="U4316" t="str">
            <v>TOLUENO</v>
          </cell>
          <cell r="V4316" t="str">
            <v>PTD</v>
          </cell>
          <cell r="W4316" t="str">
            <v>Compra</v>
          </cell>
        </row>
        <row r="4317">
          <cell r="B4317" t="str">
            <v>9351-03</v>
          </cell>
          <cell r="C4317" t="str">
            <v>Tolueno HPLC DEA</v>
          </cell>
          <cell r="D4317" t="str">
            <v>4 L</v>
          </cell>
          <cell r="E4317" t="str">
            <v>Tolueno HPLC DEA4 L</v>
          </cell>
          <cell r="F4317" t="str">
            <v>PZ</v>
          </cell>
          <cell r="G4317" t="str">
            <v>4 L</v>
          </cell>
          <cell r="H4317">
            <v>4157.6899999999996</v>
          </cell>
          <cell r="I4317">
            <v>0</v>
          </cell>
          <cell r="J4317">
            <v>0.86</v>
          </cell>
          <cell r="K4317">
            <v>3.44</v>
          </cell>
          <cell r="L4317" t="str">
            <v>COMPRADOR 6</v>
          </cell>
          <cell r="M4317" t="str">
            <v>Recurso C</v>
          </cell>
          <cell r="N4317" t="str">
            <v>BAKER</v>
          </cell>
          <cell r="O4317" t="str">
            <v>LAB</v>
          </cell>
          <cell r="P4317" t="str">
            <v>HPS</v>
          </cell>
          <cell r="Q4317" t="str">
            <v>#NOCODE#</v>
          </cell>
          <cell r="R4317" t="str">
            <v>#NOCODE#</v>
          </cell>
          <cell r="S4317" t="str">
            <v>SOLVENTES</v>
          </cell>
          <cell r="T4317" t="str">
            <v>PT</v>
          </cell>
          <cell r="U4317" t="str">
            <v>TOLUENO</v>
          </cell>
          <cell r="V4317" t="str">
            <v>PTD</v>
          </cell>
          <cell r="W4317" t="str">
            <v>Compra</v>
          </cell>
        </row>
        <row r="4318">
          <cell r="B4318" t="str">
            <v>9360-03</v>
          </cell>
          <cell r="C4318" t="str">
            <v>Tetracloruro Etileno ULTRA</v>
          </cell>
          <cell r="D4318" t="str">
            <v>RESI                       4 L</v>
          </cell>
          <cell r="E4318" t="str">
            <v>Tetracloruro Etileno ULTRARESI                       4 L</v>
          </cell>
          <cell r="F4318" t="str">
            <v>PZ</v>
          </cell>
          <cell r="G4318" t="str">
            <v>4 L</v>
          </cell>
          <cell r="H4318">
            <v>4709.34</v>
          </cell>
          <cell r="I4318">
            <v>0</v>
          </cell>
          <cell r="J4318">
            <v>1.62</v>
          </cell>
          <cell r="K4318">
            <v>6.48</v>
          </cell>
          <cell r="L4318" t="str">
            <v>COMPRADOR 6</v>
          </cell>
          <cell r="M4318" t="str">
            <v>Recurso D</v>
          </cell>
          <cell r="N4318" t="str">
            <v>BAKER</v>
          </cell>
          <cell r="O4318" t="str">
            <v>LAB</v>
          </cell>
          <cell r="P4318" t="str">
            <v>LAB</v>
          </cell>
          <cell r="Q4318" t="str">
            <v>#NOCODE#</v>
          </cell>
          <cell r="R4318" t="str">
            <v>#NOCODE#</v>
          </cell>
          <cell r="S4318" t="str">
            <v>SOLVENTES</v>
          </cell>
          <cell r="T4318" t="str">
            <v>PT</v>
          </cell>
          <cell r="U4318" t="str">
            <v>NO</v>
          </cell>
          <cell r="V4318" t="str">
            <v>PTD</v>
          </cell>
          <cell r="W4318" t="str">
            <v>Compra</v>
          </cell>
        </row>
        <row r="4319">
          <cell r="B4319" t="str">
            <v>9361-03</v>
          </cell>
          <cell r="C4319" t="str">
            <v>Desc.Hexanos (60% n-Hexano)</v>
          </cell>
          <cell r="D4319" t="str">
            <v>HPLC    4 L</v>
          </cell>
          <cell r="E4319" t="str">
            <v>Desc.Hexanos (60% n-Hexano)HPLC    4 L</v>
          </cell>
          <cell r="F4319" t="str">
            <v>PZ</v>
          </cell>
          <cell r="G4319" t="str">
            <v>4 L</v>
          </cell>
          <cell r="H4319">
            <v>1838.88</v>
          </cell>
          <cell r="I4319" t="str">
            <v>Desc. por MBI 09/29/09. Alternativa 9304-03</v>
          </cell>
          <cell r="J4319">
            <v>0.66</v>
          </cell>
          <cell r="K4319">
            <v>2.64</v>
          </cell>
          <cell r="L4319" t="str">
            <v>COMPRADOR 6</v>
          </cell>
          <cell r="M4319" t="str">
            <v>Desc.</v>
          </cell>
          <cell r="N4319" t="str">
            <v>BAKER</v>
          </cell>
          <cell r="O4319" t="str">
            <v>LAB</v>
          </cell>
          <cell r="P4319" t="str">
            <v>HPS</v>
          </cell>
          <cell r="Q4319" t="str">
            <v>#NOCODE#</v>
          </cell>
          <cell r="R4319" t="str">
            <v>#NOCODE#</v>
          </cell>
          <cell r="S4319" t="str">
            <v>SOLVENTES</v>
          </cell>
          <cell r="T4319" t="str">
            <v>PT</v>
          </cell>
          <cell r="U4319" t="str">
            <v>NO</v>
          </cell>
          <cell r="V4319" t="str">
            <v>PTD</v>
          </cell>
          <cell r="W4319" t="str">
            <v>Compra</v>
          </cell>
        </row>
        <row r="4320">
          <cell r="B4320" t="str">
            <v>9364-12</v>
          </cell>
          <cell r="C4320" t="str">
            <v>Tolueno Bajo en Agua       DEA</v>
          </cell>
          <cell r="D4320" t="str">
            <v>1 L</v>
          </cell>
          <cell r="E4320" t="str">
            <v>Tolueno Bajo en Agua       DEA1 L</v>
          </cell>
          <cell r="F4320" t="str">
            <v>PZ</v>
          </cell>
          <cell r="G4320" t="str">
            <v>1 L</v>
          </cell>
          <cell r="H4320">
            <v>12010.23</v>
          </cell>
          <cell r="I4320">
            <v>0</v>
          </cell>
          <cell r="J4320">
            <v>0.86</v>
          </cell>
          <cell r="K4320">
            <v>0.86</v>
          </cell>
          <cell r="L4320" t="str">
            <v>COMPRADOR 6</v>
          </cell>
          <cell r="M4320" t="str">
            <v>Make to Order</v>
          </cell>
          <cell r="N4320" t="str">
            <v>BAKER</v>
          </cell>
          <cell r="O4320" t="str">
            <v>LAB</v>
          </cell>
          <cell r="P4320" t="str">
            <v>LAB</v>
          </cell>
          <cell r="Q4320" t="str">
            <v>#NOCODE#</v>
          </cell>
          <cell r="R4320" t="str">
            <v>#NOCODE#</v>
          </cell>
          <cell r="S4320" t="str">
            <v>SOLVENTES</v>
          </cell>
          <cell r="T4320" t="str">
            <v>PT</v>
          </cell>
          <cell r="U4320" t="str">
            <v>TOLUENO</v>
          </cell>
          <cell r="V4320" t="str">
            <v>PTD</v>
          </cell>
          <cell r="W4320" t="str">
            <v>Compra</v>
          </cell>
        </row>
        <row r="4321">
          <cell r="B4321" t="str">
            <v>9367-03</v>
          </cell>
          <cell r="C4321" t="str">
            <v>Desc. Hexanos RA ACS 4L</v>
          </cell>
          <cell r="D4321">
            <v>0</v>
          </cell>
          <cell r="E4321" t="str">
            <v>Desc. Hexanos RA ACS 4L</v>
          </cell>
          <cell r="F4321" t="str">
            <v>PZ</v>
          </cell>
          <cell r="G4321" t="str">
            <v>4 L</v>
          </cell>
          <cell r="H4321">
            <v>819.80359999999996</v>
          </cell>
          <cell r="I4321" t="str">
            <v>Desc. por USA. Alt. 9309-03</v>
          </cell>
          <cell r="J4321">
            <v>0.66</v>
          </cell>
          <cell r="K4321">
            <v>2.64</v>
          </cell>
          <cell r="L4321" t="str">
            <v>COMPRADOR 6</v>
          </cell>
          <cell r="M4321" t="str">
            <v>Desc.</v>
          </cell>
          <cell r="N4321" t="str">
            <v>BAKER</v>
          </cell>
          <cell r="O4321" t="str">
            <v>LAB</v>
          </cell>
          <cell r="P4321" t="str">
            <v>LAB</v>
          </cell>
          <cell r="Q4321" t="str">
            <v>#NOCODE#</v>
          </cell>
          <cell r="R4321" t="str">
            <v>#NOCODE#</v>
          </cell>
          <cell r="S4321" t="str">
            <v>SOLVENTES</v>
          </cell>
          <cell r="T4321" t="str">
            <v>PT</v>
          </cell>
          <cell r="U4321" t="str">
            <v>NO</v>
          </cell>
          <cell r="V4321" t="str">
            <v>PTD</v>
          </cell>
          <cell r="W4321" t="str">
            <v>COMPRA</v>
          </cell>
        </row>
        <row r="4322">
          <cell r="B4322" t="str">
            <v>9374-01</v>
          </cell>
          <cell r="C4322" t="str">
            <v>Pentoxido de Fosforo</v>
          </cell>
          <cell r="D4322" t="str">
            <v>Pvo.                    500 g</v>
          </cell>
          <cell r="E4322" t="str">
            <v>Pentoxido de FosforoPvo.                    500 g</v>
          </cell>
          <cell r="F4322" t="str">
            <v>PZ</v>
          </cell>
          <cell r="G4322" t="str">
            <v>500 GR</v>
          </cell>
          <cell r="H4322">
            <v>2268.71</v>
          </cell>
          <cell r="I4322">
            <v>0</v>
          </cell>
          <cell r="J4322">
            <v>1</v>
          </cell>
          <cell r="K4322">
            <v>0.5</v>
          </cell>
          <cell r="L4322" t="str">
            <v>COMPRADOR 2</v>
          </cell>
          <cell r="M4322" t="str">
            <v>Recurso D</v>
          </cell>
          <cell r="N4322" t="str">
            <v>BAKER</v>
          </cell>
          <cell r="O4322" t="str">
            <v>LAB</v>
          </cell>
          <cell r="P4322" t="str">
            <v>LAB</v>
          </cell>
          <cell r="Q4322" t="str">
            <v>#NOCODE#</v>
          </cell>
          <cell r="R4322" t="str">
            <v>#NOCODE#</v>
          </cell>
          <cell r="S4322" t="str">
            <v>SALES</v>
          </cell>
          <cell r="T4322" t="str">
            <v>PT</v>
          </cell>
          <cell r="U4322" t="str">
            <v>NO</v>
          </cell>
          <cell r="V4322" t="str">
            <v>PTD</v>
          </cell>
          <cell r="W4322" t="str">
            <v>Compra</v>
          </cell>
        </row>
        <row r="4323">
          <cell r="B4323" t="str">
            <v>9374-04</v>
          </cell>
          <cell r="C4323" t="str">
            <v>Pentóxido Fosforoso, Pvo, RA A</v>
          </cell>
          <cell r="D4323" t="str">
            <v>CS 125G</v>
          </cell>
          <cell r="E4323" t="str">
            <v>Pentóxido Fosforoso, Pvo, RA ACS 125G</v>
          </cell>
          <cell r="F4323" t="str">
            <v>PZ</v>
          </cell>
          <cell r="G4323" t="str">
            <v>125 G</v>
          </cell>
          <cell r="H4323">
            <v>1985.7</v>
          </cell>
          <cell r="I4323">
            <v>0</v>
          </cell>
          <cell r="J4323">
            <v>1</v>
          </cell>
          <cell r="K4323">
            <v>0.125</v>
          </cell>
          <cell r="L4323" t="str">
            <v>COMPRADOR 2</v>
          </cell>
          <cell r="M4323" t="str">
            <v>Make to Order</v>
          </cell>
          <cell r="N4323" t="str">
            <v>BAKER</v>
          </cell>
          <cell r="O4323" t="str">
            <v>LAB</v>
          </cell>
          <cell r="P4323" t="str">
            <v>LAB</v>
          </cell>
          <cell r="Q4323" t="str">
            <v>#NOCODE#</v>
          </cell>
          <cell r="R4323" t="str">
            <v>#NOCODE#</v>
          </cell>
          <cell r="S4323" t="str">
            <v>SALES</v>
          </cell>
          <cell r="T4323" t="str">
            <v>PT</v>
          </cell>
          <cell r="U4323" t="str">
            <v>NO</v>
          </cell>
          <cell r="V4323" t="str">
            <v>PTD</v>
          </cell>
          <cell r="W4323" t="str">
            <v>COMPRA</v>
          </cell>
        </row>
        <row r="4324">
          <cell r="B4324" t="str">
            <v>9388-01</v>
          </cell>
          <cell r="C4324" t="str">
            <v>TCut.. Aceite de Parafina</v>
          </cell>
          <cell r="D4324" t="str">
            <v>PHOTREX                 500 ml</v>
          </cell>
          <cell r="E4324" t="str">
            <v>TCut.. Aceite de ParafinaPHOTREX                 500 ml</v>
          </cell>
          <cell r="F4324" t="str">
            <v>PZ</v>
          </cell>
          <cell r="G4324" t="str">
            <v>500 ML</v>
          </cell>
          <cell r="H4324">
            <v>988.7</v>
          </cell>
          <cell r="I4324" t="str">
            <v>Desc. Alt. S894-07 (500 ml). Por USA Agosto/7/2015 Req. permiso de Economía</v>
          </cell>
          <cell r="J4324">
            <v>0.88</v>
          </cell>
          <cell r="K4324">
            <v>0.44</v>
          </cell>
          <cell r="L4324" t="str">
            <v>COMPRADOR 2</v>
          </cell>
          <cell r="M4324" t="str">
            <v>Desc.</v>
          </cell>
          <cell r="N4324" t="str">
            <v>BAKER</v>
          </cell>
          <cell r="O4324" t="str">
            <v>LAB</v>
          </cell>
          <cell r="P4324" t="str">
            <v>LAB</v>
          </cell>
          <cell r="Q4324" t="str">
            <v>#NOCODE#</v>
          </cell>
          <cell r="R4324" t="str">
            <v>#NOCODE#</v>
          </cell>
          <cell r="S4324" t="str">
            <v>DIVERSOS</v>
          </cell>
          <cell r="T4324" t="str">
            <v>PT</v>
          </cell>
          <cell r="U4324" t="str">
            <v>NO</v>
          </cell>
          <cell r="V4324" t="str">
            <v>PTD</v>
          </cell>
          <cell r="W4324" t="str">
            <v>Compra</v>
          </cell>
        </row>
        <row r="4325">
          <cell r="B4325" t="str">
            <v>9393-02</v>
          </cell>
          <cell r="C4325" t="str">
            <v>Piridina HPLC</v>
          </cell>
          <cell r="D4325" t="str">
            <v>1 L</v>
          </cell>
          <cell r="E4325" t="str">
            <v>Piridina HPLC1 L</v>
          </cell>
          <cell r="F4325" t="str">
            <v>PZ</v>
          </cell>
          <cell r="G4325" t="str">
            <v>1 L</v>
          </cell>
          <cell r="H4325">
            <v>4589.3500000000004</v>
          </cell>
          <cell r="I4325">
            <v>0</v>
          </cell>
          <cell r="J4325">
            <v>0.98</v>
          </cell>
          <cell r="K4325">
            <v>0.98</v>
          </cell>
          <cell r="L4325" t="str">
            <v>COMPRADOR 6</v>
          </cell>
          <cell r="M4325" t="str">
            <v>Make to Order</v>
          </cell>
          <cell r="N4325" t="str">
            <v>BAKER</v>
          </cell>
          <cell r="O4325" t="str">
            <v>LAB</v>
          </cell>
          <cell r="P4325" t="str">
            <v>HPS</v>
          </cell>
          <cell r="Q4325" t="str">
            <v>#NOCODE#</v>
          </cell>
          <cell r="R4325" t="str">
            <v>#NOCODE#</v>
          </cell>
          <cell r="S4325" t="str">
            <v>SOLVENTES</v>
          </cell>
          <cell r="T4325" t="str">
            <v>PT</v>
          </cell>
          <cell r="U4325" t="str">
            <v>NO</v>
          </cell>
          <cell r="V4325" t="str">
            <v>PTD</v>
          </cell>
          <cell r="W4325" t="str">
            <v>Compra</v>
          </cell>
        </row>
        <row r="4326">
          <cell r="B4326" t="str">
            <v>9393-03</v>
          </cell>
          <cell r="C4326" t="str">
            <v>Desc.Piridina HPLC</v>
          </cell>
          <cell r="D4326" t="str">
            <v>4 L</v>
          </cell>
          <cell r="E4326" t="str">
            <v>Desc.Piridina HPLC4 L</v>
          </cell>
          <cell r="F4326" t="str">
            <v>PZ</v>
          </cell>
          <cell r="G4326" t="str">
            <v>4 L</v>
          </cell>
          <cell r="H4326">
            <v>8693.5300000000007</v>
          </cell>
          <cell r="I4326" t="str">
            <v>Desc. Alt.9393-02 (1 L)</v>
          </cell>
          <cell r="J4326">
            <v>0.98</v>
          </cell>
          <cell r="K4326">
            <v>3.92</v>
          </cell>
          <cell r="L4326" t="str">
            <v>COMPRADOR 6</v>
          </cell>
          <cell r="M4326" t="str">
            <v>Desc.</v>
          </cell>
          <cell r="N4326" t="str">
            <v>BAKER</v>
          </cell>
          <cell r="O4326" t="str">
            <v>LAB</v>
          </cell>
          <cell r="P4326" t="str">
            <v>HPS</v>
          </cell>
          <cell r="Q4326" t="str">
            <v>#NOCODE#</v>
          </cell>
          <cell r="R4326" t="str">
            <v>#NOCODE#</v>
          </cell>
          <cell r="S4326" t="str">
            <v>SOLVENTES</v>
          </cell>
          <cell r="T4326" t="str">
            <v>PT</v>
          </cell>
          <cell r="U4326" t="str">
            <v>NO</v>
          </cell>
          <cell r="V4326" t="str">
            <v>PTD</v>
          </cell>
          <cell r="W4326" t="str">
            <v>Compra</v>
          </cell>
        </row>
        <row r="4327">
          <cell r="B4327" t="str">
            <v>9401-00</v>
          </cell>
          <cell r="C4327" t="str">
            <v>Alcohol Etilico Anh.</v>
          </cell>
          <cell r="D4327" t="str">
            <v>RA ACS                       L</v>
          </cell>
          <cell r="E4327" t="str">
            <v>Alcohol Etilico Anh.RA ACS                       L</v>
          </cell>
          <cell r="F4327" t="str">
            <v>L</v>
          </cell>
          <cell r="G4327" t="str">
            <v>L</v>
          </cell>
          <cell r="H4327">
            <v>0</v>
          </cell>
          <cell r="I4327">
            <v>0</v>
          </cell>
          <cell r="J4327">
            <v>0.79</v>
          </cell>
          <cell r="K4327">
            <v>0.79</v>
          </cell>
          <cell r="L4327" t="str">
            <v>PLANEADOR 3</v>
          </cell>
          <cell r="M4327" t="str">
            <v>No Clasificado</v>
          </cell>
          <cell r="N4327" t="str">
            <v>BAKER</v>
          </cell>
          <cell r="O4327" t="str">
            <v>SINTESIS</v>
          </cell>
          <cell r="P4327" t="str">
            <v>SIN</v>
          </cell>
          <cell r="Q4327" t="str">
            <v>#NOCODE#</v>
          </cell>
          <cell r="R4327" t="str">
            <v>#NOCODE#</v>
          </cell>
          <cell r="S4327" t="str">
            <v>SOLVENTES</v>
          </cell>
          <cell r="T4327" t="str">
            <v>PP</v>
          </cell>
          <cell r="U4327" t="str">
            <v>NO</v>
          </cell>
          <cell r="V4327" t="str">
            <v>FMPL</v>
          </cell>
          <cell r="W4327" t="str">
            <v>Producción</v>
          </cell>
        </row>
        <row r="4328">
          <cell r="B4328" t="str">
            <v>9401-01</v>
          </cell>
          <cell r="C4328" t="str">
            <v>TCut.Alcohol Etilico Anh.</v>
          </cell>
          <cell r="D4328" t="str">
            <v>RA ACS                  500 ml</v>
          </cell>
          <cell r="E4328" t="str">
            <v>TCut.Alcohol Etilico Anh.RA ACS                  500 ml</v>
          </cell>
          <cell r="F4328" t="str">
            <v>PZ</v>
          </cell>
          <cell r="G4328" t="str">
            <v>500 ML</v>
          </cell>
          <cell r="H4328">
            <v>477.57</v>
          </cell>
          <cell r="I4328" t="str">
            <v>TCut. Alt.9401-05 (2.5 L)</v>
          </cell>
          <cell r="J4328">
            <v>0.79</v>
          </cell>
          <cell r="K4328">
            <v>0.39500000000000002</v>
          </cell>
          <cell r="L4328" t="str">
            <v>PLANEADOR 3</v>
          </cell>
          <cell r="M4328" t="str">
            <v>Desc.</v>
          </cell>
          <cell r="N4328" t="str">
            <v>BAKER</v>
          </cell>
          <cell r="O4328" t="str">
            <v>LAB</v>
          </cell>
          <cell r="P4328" t="str">
            <v>LAB</v>
          </cell>
          <cell r="Q4328" t="str">
            <v>#NOCODE#</v>
          </cell>
          <cell r="R4328" t="str">
            <v>#NOCODE#</v>
          </cell>
          <cell r="S4328" t="str">
            <v>SOLVENTES</v>
          </cell>
          <cell r="T4328" t="str">
            <v>PT</v>
          </cell>
          <cell r="U4328" t="str">
            <v>NO</v>
          </cell>
          <cell r="V4328" t="str">
            <v>PTFMPL</v>
          </cell>
          <cell r="W4328" t="str">
            <v>Producción</v>
          </cell>
        </row>
        <row r="4329">
          <cell r="B4329" t="str">
            <v>9401-02</v>
          </cell>
          <cell r="C4329" t="str">
            <v>Alcohol Etilico Anh.</v>
          </cell>
          <cell r="D4329" t="str">
            <v>RA ACS                     1 L</v>
          </cell>
          <cell r="E4329" t="str">
            <v>Alcohol Etilico Anh.RA ACS                     1 L</v>
          </cell>
          <cell r="F4329" t="str">
            <v>PZ</v>
          </cell>
          <cell r="G4329" t="str">
            <v>1 L</v>
          </cell>
          <cell r="H4329">
            <v>486.65</v>
          </cell>
          <cell r="I4329">
            <v>0</v>
          </cell>
          <cell r="J4329">
            <v>0.79</v>
          </cell>
          <cell r="K4329">
            <v>0.79</v>
          </cell>
          <cell r="L4329" t="str">
            <v>PLANEADOR 3</v>
          </cell>
          <cell r="M4329" t="str">
            <v>Recurso A</v>
          </cell>
          <cell r="N4329" t="str">
            <v>BAKER</v>
          </cell>
          <cell r="O4329" t="str">
            <v>LAB</v>
          </cell>
          <cell r="P4329" t="str">
            <v>LAB</v>
          </cell>
          <cell r="Q4329" t="str">
            <v>#NOCODE#</v>
          </cell>
          <cell r="R4329" t="str">
            <v>#NOCODE#</v>
          </cell>
          <cell r="S4329" t="str">
            <v>SOLVENTES</v>
          </cell>
          <cell r="T4329" t="str">
            <v>PT</v>
          </cell>
          <cell r="U4329" t="str">
            <v>NO</v>
          </cell>
          <cell r="V4329" t="str">
            <v>PTFMPL</v>
          </cell>
          <cell r="W4329" t="str">
            <v>Producción</v>
          </cell>
        </row>
        <row r="4330">
          <cell r="B4330" t="str">
            <v>9401-03</v>
          </cell>
          <cell r="C4330" t="str">
            <v>Alcohol Etilico Anh.</v>
          </cell>
          <cell r="D4330" t="str">
            <v>RA ACS                     4 L</v>
          </cell>
          <cell r="E4330" t="str">
            <v>Alcohol Etilico Anh.RA ACS                     4 L</v>
          </cell>
          <cell r="F4330" t="str">
            <v>PZ</v>
          </cell>
          <cell r="G4330" t="str">
            <v>4 L</v>
          </cell>
          <cell r="H4330">
            <v>4211.92</v>
          </cell>
          <cell r="I4330">
            <v>0</v>
          </cell>
          <cell r="J4330">
            <v>0.79</v>
          </cell>
          <cell r="K4330">
            <v>3.16</v>
          </cell>
          <cell r="L4330" t="str">
            <v>PLANEADOR 3</v>
          </cell>
          <cell r="M4330" t="str">
            <v>Recurso A</v>
          </cell>
          <cell r="N4330" t="str">
            <v>BAKER</v>
          </cell>
          <cell r="O4330" t="str">
            <v>LAB</v>
          </cell>
          <cell r="P4330" t="str">
            <v>LAB</v>
          </cell>
          <cell r="Q4330" t="str">
            <v>#NOCODE#</v>
          </cell>
          <cell r="R4330" t="str">
            <v>#NOCODE#</v>
          </cell>
          <cell r="S4330" t="str">
            <v>SOLVENTES</v>
          </cell>
          <cell r="T4330" t="str">
            <v>PT</v>
          </cell>
          <cell r="U4330" t="str">
            <v>NO</v>
          </cell>
          <cell r="V4330" t="str">
            <v>PTFMPL</v>
          </cell>
          <cell r="W4330" t="str">
            <v>Producción</v>
          </cell>
        </row>
        <row r="4331">
          <cell r="B4331" t="str">
            <v>9401-05</v>
          </cell>
          <cell r="C4331" t="str">
            <v>Alcohol Etilico Anh.</v>
          </cell>
          <cell r="D4331" t="str">
            <v>RA ACS                   2.5 L</v>
          </cell>
          <cell r="E4331" t="str">
            <v>Alcohol Etilico Anh.RA ACS                   2.5 L</v>
          </cell>
          <cell r="F4331" t="str">
            <v>PZ</v>
          </cell>
          <cell r="G4331" t="str">
            <v>2.5 L</v>
          </cell>
          <cell r="H4331">
            <v>1043.05</v>
          </cell>
          <cell r="I4331">
            <v>0</v>
          </cell>
          <cell r="J4331">
            <v>0.79</v>
          </cell>
          <cell r="K4331">
            <v>1.9750000000000001</v>
          </cell>
          <cell r="L4331" t="str">
            <v>PLANEADOR 3</v>
          </cell>
          <cell r="M4331" t="str">
            <v>Make to Order</v>
          </cell>
          <cell r="N4331" t="str">
            <v>BAKER</v>
          </cell>
          <cell r="O4331" t="str">
            <v>LAB</v>
          </cell>
          <cell r="P4331" t="str">
            <v>LAB</v>
          </cell>
          <cell r="Q4331" t="str">
            <v>#NOCODE#</v>
          </cell>
          <cell r="R4331" t="str">
            <v>#NOCODE#</v>
          </cell>
          <cell r="S4331" t="str">
            <v>SOLVENTES</v>
          </cell>
          <cell r="T4331" t="str">
            <v>PT</v>
          </cell>
          <cell r="U4331" t="str">
            <v>NO</v>
          </cell>
          <cell r="V4331" t="str">
            <v>PTFMPL</v>
          </cell>
          <cell r="W4331" t="str">
            <v>Producción</v>
          </cell>
        </row>
        <row r="4332">
          <cell r="B4332" t="str">
            <v>9401-06</v>
          </cell>
          <cell r="C4332" t="str">
            <v>Alcohol Etílico Anh.</v>
          </cell>
          <cell r="D4332" t="str">
            <v>RA ACS                      4L</v>
          </cell>
          <cell r="E4332" t="str">
            <v>Alcohol Etílico Anh.RA ACS                      4L</v>
          </cell>
          <cell r="F4332" t="str">
            <v>PZ</v>
          </cell>
          <cell r="G4332" t="str">
            <v>4 L</v>
          </cell>
          <cell r="H4332">
            <v>4211.92</v>
          </cell>
          <cell r="I4332">
            <v>0</v>
          </cell>
          <cell r="J4332">
            <v>0.79</v>
          </cell>
          <cell r="K4332">
            <v>3.16</v>
          </cell>
          <cell r="L4332" t="str">
            <v>COMPRADOR 6</v>
          </cell>
          <cell r="M4332" t="str">
            <v>Make to Order</v>
          </cell>
          <cell r="N4332" t="str">
            <v>BAKER</v>
          </cell>
          <cell r="O4332" t="str">
            <v>LAB</v>
          </cell>
          <cell r="P4332" t="str">
            <v>LAB</v>
          </cell>
          <cell r="Q4332" t="str">
            <v>#NOCODE#</v>
          </cell>
          <cell r="R4332" t="str">
            <v>#NOCODE#</v>
          </cell>
          <cell r="S4332" t="str">
            <v>SOLVENTES</v>
          </cell>
          <cell r="T4332" t="str">
            <v>PT</v>
          </cell>
          <cell r="U4332" t="str">
            <v>NO</v>
          </cell>
          <cell r="V4332" t="str">
            <v>PTD</v>
          </cell>
          <cell r="W4332" t="str">
            <v>COMPRA</v>
          </cell>
        </row>
        <row r="4333">
          <cell r="B4333" t="str">
            <v>9401-22</v>
          </cell>
          <cell r="C4333" t="str">
            <v>Desc. Alcohol Etilico Anh.</v>
          </cell>
          <cell r="D4333" t="str">
            <v>RA ACS                     1 L</v>
          </cell>
          <cell r="E4333" t="str">
            <v>Desc. Alcohol Etilico Anh.RA ACS                     1 L</v>
          </cell>
          <cell r="F4333" t="str">
            <v>PZ</v>
          </cell>
          <cell r="G4333" t="str">
            <v>1 L</v>
          </cell>
          <cell r="H4333">
            <v>901.08</v>
          </cell>
          <cell r="I4333" t="str">
            <v>Desc. Alt.9401-05 (2.5 L)</v>
          </cell>
          <cell r="J4333">
            <v>0.79</v>
          </cell>
          <cell r="K4333">
            <v>0.79</v>
          </cell>
          <cell r="L4333" t="str">
            <v>PLANEADOR 3</v>
          </cell>
          <cell r="M4333" t="str">
            <v>Desc.</v>
          </cell>
          <cell r="N4333" t="str">
            <v>BAKER</v>
          </cell>
          <cell r="O4333" t="str">
            <v>LAB</v>
          </cell>
          <cell r="P4333" t="str">
            <v>LAB</v>
          </cell>
          <cell r="Q4333" t="str">
            <v>#NOCODE#</v>
          </cell>
          <cell r="R4333" t="str">
            <v>#NOCODE#</v>
          </cell>
          <cell r="S4333" t="str">
            <v>SOLVENTES</v>
          </cell>
          <cell r="T4333" t="str">
            <v>PT</v>
          </cell>
          <cell r="U4333" t="str">
            <v>NO</v>
          </cell>
          <cell r="V4333" t="str">
            <v>PTFMPL</v>
          </cell>
          <cell r="W4333" t="str">
            <v>Producción</v>
          </cell>
        </row>
        <row r="4334">
          <cell r="B4334" t="str">
            <v>9401-25</v>
          </cell>
          <cell r="C4334" t="str">
            <v>Desc. Alcohol Etilico Anh.</v>
          </cell>
          <cell r="D4334" t="str">
            <v>RA ACS                   2.5 L</v>
          </cell>
          <cell r="E4334" t="str">
            <v>Desc. Alcohol Etilico Anh.RA ACS                   2.5 L</v>
          </cell>
          <cell r="F4334" t="str">
            <v>PZ</v>
          </cell>
          <cell r="G4334" t="str">
            <v>2.5 L</v>
          </cell>
          <cell r="H4334">
            <v>1275.1500000000001</v>
          </cell>
          <cell r="I4334" t="str">
            <v>Desc. Alt. 9401-05. RACIONALIZACION PRODUCTOS</v>
          </cell>
          <cell r="J4334">
            <v>0.79</v>
          </cell>
          <cell r="K4334">
            <v>1.9750000000000001</v>
          </cell>
          <cell r="L4334" t="str">
            <v>PLANEADOR 3</v>
          </cell>
          <cell r="M4334" t="str">
            <v>Desc.</v>
          </cell>
          <cell r="N4334" t="str">
            <v>BAKER</v>
          </cell>
          <cell r="O4334" t="str">
            <v>LAB</v>
          </cell>
          <cell r="P4334" t="str">
            <v>LAB</v>
          </cell>
          <cell r="Q4334" t="str">
            <v>#NOCODE#</v>
          </cell>
          <cell r="R4334" t="str">
            <v>#NOCODE#</v>
          </cell>
          <cell r="S4334" t="str">
            <v>SOLVENTES</v>
          </cell>
          <cell r="T4334" t="str">
            <v>PT</v>
          </cell>
          <cell r="U4334" t="str">
            <v>NO</v>
          </cell>
          <cell r="V4334" t="str">
            <v>PTFMPL</v>
          </cell>
          <cell r="W4334" t="str">
            <v>Producción</v>
          </cell>
        </row>
        <row r="4335">
          <cell r="B4335" t="str">
            <v>9401-99</v>
          </cell>
          <cell r="C4335" t="str">
            <v>Alcohol Etilico Anh.</v>
          </cell>
          <cell r="D4335" t="str">
            <v>RA ACS                   200 L</v>
          </cell>
          <cell r="E4335" t="str">
            <v>Alcohol Etilico Anh.RA ACS                   200 L</v>
          </cell>
          <cell r="F4335" t="str">
            <v>PZ</v>
          </cell>
          <cell r="G4335" t="str">
            <v>200 L</v>
          </cell>
          <cell r="H4335">
            <v>0</v>
          </cell>
          <cell r="I4335">
            <v>0</v>
          </cell>
          <cell r="J4335">
            <v>0.79</v>
          </cell>
          <cell r="K4335">
            <v>158</v>
          </cell>
          <cell r="L4335" t="str">
            <v>PLANEADOR 3</v>
          </cell>
          <cell r="M4335" t="str">
            <v>Recurso B</v>
          </cell>
          <cell r="N4335" t="str">
            <v>BAKER</v>
          </cell>
          <cell r="O4335" t="str">
            <v>SINTESIS</v>
          </cell>
          <cell r="P4335" t="str">
            <v>SIN</v>
          </cell>
          <cell r="Q4335" t="str">
            <v>#NOCODE#</v>
          </cell>
          <cell r="R4335" t="str">
            <v>#NOCODE#</v>
          </cell>
          <cell r="S4335" t="str">
            <v>SOLVENTES</v>
          </cell>
          <cell r="T4335" t="str">
            <v>PT</v>
          </cell>
          <cell r="U4335" t="str">
            <v>NO</v>
          </cell>
          <cell r="V4335" t="str">
            <v>PTFMPL</v>
          </cell>
          <cell r="W4335" t="str">
            <v>Producción</v>
          </cell>
        </row>
        <row r="4336">
          <cell r="B4336" t="str">
            <v>9402-02</v>
          </cell>
          <cell r="C4336" t="str">
            <v>Desc. Propilenglicol  USP, FCC</v>
          </cell>
          <cell r="D4336" t="str">
            <v>1 L</v>
          </cell>
          <cell r="E4336" t="str">
            <v>Desc. Propilenglicol  USP, FCC1 L</v>
          </cell>
          <cell r="F4336" t="str">
            <v>PZ</v>
          </cell>
          <cell r="G4336" t="str">
            <v>1 L</v>
          </cell>
          <cell r="H4336">
            <v>948.32</v>
          </cell>
          <cell r="I4336" t="str">
            <v>Desc. Alt. 9402-01. Pedir aplicación para ofrecer QP</v>
          </cell>
          <cell r="J4336">
            <v>1.03</v>
          </cell>
          <cell r="K4336">
            <v>1.03</v>
          </cell>
          <cell r="L4336" t="str">
            <v>COMPRADOR 6</v>
          </cell>
          <cell r="M4336" t="str">
            <v>Desc.</v>
          </cell>
          <cell r="N4336" t="str">
            <v>BAKER</v>
          </cell>
          <cell r="O4336" t="str">
            <v>LAB</v>
          </cell>
          <cell r="P4336" t="str">
            <v>LAB</v>
          </cell>
          <cell r="Q4336" t="str">
            <v>#NOCODE#</v>
          </cell>
          <cell r="R4336" t="str">
            <v>#NOCODE#</v>
          </cell>
          <cell r="S4336" t="str">
            <v>SOLVENTES</v>
          </cell>
          <cell r="T4336" t="str">
            <v>PT</v>
          </cell>
          <cell r="U4336" t="str">
            <v>NO</v>
          </cell>
          <cell r="V4336" t="str">
            <v>PTD</v>
          </cell>
          <cell r="W4336" t="str">
            <v>Compra</v>
          </cell>
        </row>
        <row r="4337">
          <cell r="B4337" t="str">
            <v>9402-03</v>
          </cell>
          <cell r="C4337" t="str">
            <v>Propilenglicol  USP, FCC</v>
          </cell>
          <cell r="D4337" t="str">
            <v>4 L</v>
          </cell>
          <cell r="E4337" t="str">
            <v>Propilenglicol  USP, FCC4 L</v>
          </cell>
          <cell r="F4337" t="str">
            <v>PZ</v>
          </cell>
          <cell r="G4337" t="str">
            <v>4 L</v>
          </cell>
          <cell r="H4337">
            <v>5725.44</v>
          </cell>
          <cell r="I4337">
            <v>0</v>
          </cell>
          <cell r="J4337">
            <v>1.03</v>
          </cell>
          <cell r="K4337">
            <v>4.12</v>
          </cell>
          <cell r="L4337" t="str">
            <v>COMPRADOR 6</v>
          </cell>
          <cell r="M4337" t="str">
            <v>Make to Order</v>
          </cell>
          <cell r="N4337" t="str">
            <v>BAKER</v>
          </cell>
          <cell r="O4337" t="str">
            <v>LAB</v>
          </cell>
          <cell r="P4337" t="str">
            <v>LAB</v>
          </cell>
          <cell r="Q4337" t="str">
            <v>#NOCODE#</v>
          </cell>
          <cell r="R4337" t="str">
            <v>#NOCODE#</v>
          </cell>
          <cell r="S4337" t="str">
            <v>SOLVENTES</v>
          </cell>
          <cell r="T4337" t="str">
            <v>PT</v>
          </cell>
          <cell r="U4337" t="str">
            <v>NO</v>
          </cell>
          <cell r="V4337" t="str">
            <v>PTD</v>
          </cell>
          <cell r="W4337" t="str">
            <v>COMPRA</v>
          </cell>
        </row>
        <row r="4338">
          <cell r="B4338" t="str">
            <v>9402-99</v>
          </cell>
          <cell r="C4338" t="str">
            <v>Desc. Propilenglicol  USP, FCC</v>
          </cell>
          <cell r="D4338" t="str">
            <v>200 L</v>
          </cell>
          <cell r="E4338" t="str">
            <v>Desc. Propilenglicol  USP, FCC200 L</v>
          </cell>
          <cell r="F4338" t="str">
            <v>PZ</v>
          </cell>
          <cell r="G4338" t="str">
            <v>200 L</v>
          </cell>
          <cell r="H4338">
            <v>0</v>
          </cell>
          <cell r="I4338" t="str">
            <v>Desc. Alt. 9402-R</v>
          </cell>
          <cell r="J4338">
            <v>1.03</v>
          </cell>
          <cell r="K4338">
            <v>206</v>
          </cell>
          <cell r="L4338" t="str">
            <v>PLANEADOR 3</v>
          </cell>
          <cell r="M4338" t="str">
            <v>Desc.</v>
          </cell>
          <cell r="N4338" t="str">
            <v>BAKER</v>
          </cell>
          <cell r="O4338" t="str">
            <v>SINTESIS</v>
          </cell>
          <cell r="P4338" t="str">
            <v>SIN</v>
          </cell>
          <cell r="Q4338" t="str">
            <v>#NOCODE#</v>
          </cell>
          <cell r="R4338" t="str">
            <v>#NOCODE#</v>
          </cell>
          <cell r="S4338" t="str">
            <v>SOLVENTES</v>
          </cell>
          <cell r="T4338" t="str">
            <v>PT</v>
          </cell>
          <cell r="U4338" t="str">
            <v>NO</v>
          </cell>
          <cell r="V4338" t="str">
            <v>PTMPL</v>
          </cell>
          <cell r="W4338" t="str">
            <v>Empaque</v>
          </cell>
        </row>
        <row r="4339">
          <cell r="B4339" t="str">
            <v>9410-01</v>
          </cell>
          <cell r="C4339" t="str">
            <v>TDesc. Sodio, Lump</v>
          </cell>
          <cell r="D4339" t="str">
            <v>1 lb</v>
          </cell>
          <cell r="E4339" t="str">
            <v>TDesc. Sodio, Lump1 lb</v>
          </cell>
          <cell r="F4339" t="str">
            <v>PZ</v>
          </cell>
          <cell r="G4339" t="str">
            <v>1 lb</v>
          </cell>
          <cell r="H4339">
            <v>1905.14</v>
          </cell>
          <cell r="I4339" t="str">
            <v>Permiso SEDENA</v>
          </cell>
          <cell r="J4339">
            <v>1</v>
          </cell>
          <cell r="K4339">
            <v>0.45400000000000001</v>
          </cell>
          <cell r="L4339" t="str">
            <v>COMPRADOR 2</v>
          </cell>
          <cell r="M4339" t="str">
            <v>Desc.</v>
          </cell>
          <cell r="N4339" t="str">
            <v>BAKER</v>
          </cell>
          <cell r="O4339" t="str">
            <v>LAB</v>
          </cell>
          <cell r="P4339" t="str">
            <v>LAB</v>
          </cell>
          <cell r="Q4339" t="str">
            <v>#NOCODE#</v>
          </cell>
          <cell r="R4339" t="str">
            <v>#NOCODE#</v>
          </cell>
          <cell r="S4339" t="str">
            <v>SALES</v>
          </cell>
          <cell r="T4339" t="str">
            <v>PT</v>
          </cell>
          <cell r="U4339" t="str">
            <v>NO</v>
          </cell>
          <cell r="V4339" t="str">
            <v>PTD</v>
          </cell>
          <cell r="W4339" t="str">
            <v>Compra</v>
          </cell>
        </row>
        <row r="4340">
          <cell r="B4340" t="str">
            <v>9416-00</v>
          </cell>
          <cell r="C4340" t="str">
            <v>Hipoclorito de Sodio 5 %</v>
          </cell>
          <cell r="D4340" t="str">
            <v>L</v>
          </cell>
          <cell r="E4340" t="str">
            <v>Hipoclorito de Sodio 5 %L</v>
          </cell>
          <cell r="F4340" t="str">
            <v>L</v>
          </cell>
          <cell r="G4340" t="str">
            <v>L</v>
          </cell>
          <cell r="H4340">
            <v>0</v>
          </cell>
          <cell r="I4340">
            <v>0</v>
          </cell>
          <cell r="J4340">
            <v>1.07</v>
          </cell>
          <cell r="K4340">
            <v>1.07</v>
          </cell>
          <cell r="L4340" t="str">
            <v>PLANEADOR 4</v>
          </cell>
          <cell r="M4340" t="str">
            <v>No Clasificado</v>
          </cell>
          <cell r="N4340" t="str">
            <v>BAKER</v>
          </cell>
          <cell r="O4340" t="str">
            <v>SINTESIS</v>
          </cell>
          <cell r="P4340" t="str">
            <v>SIN</v>
          </cell>
          <cell r="Q4340" t="str">
            <v>#NOCODE#</v>
          </cell>
          <cell r="R4340" t="str">
            <v>#NOCODE#</v>
          </cell>
          <cell r="S4340" t="str">
            <v>SOL VOL</v>
          </cell>
          <cell r="T4340" t="str">
            <v>PP</v>
          </cell>
          <cell r="U4340" t="str">
            <v>NO</v>
          </cell>
          <cell r="V4340" t="str">
            <v>FMPL</v>
          </cell>
          <cell r="W4340" t="str">
            <v>Producción</v>
          </cell>
        </row>
        <row r="4341">
          <cell r="B4341" t="str">
            <v>9416-01</v>
          </cell>
          <cell r="C4341" t="str">
            <v>Hipoclorito de Sodio 5 %</v>
          </cell>
          <cell r="D4341" t="str">
            <v>500 ml</v>
          </cell>
          <cell r="E4341" t="str">
            <v>Hipoclorito de Sodio 5 %500 ml</v>
          </cell>
          <cell r="F4341" t="str">
            <v>PZ</v>
          </cell>
          <cell r="G4341" t="str">
            <v>500 ML</v>
          </cell>
          <cell r="H4341">
            <v>127.96</v>
          </cell>
          <cell r="I4341">
            <v>0</v>
          </cell>
          <cell r="J4341">
            <v>1.07</v>
          </cell>
          <cell r="K4341">
            <v>0.53500000000000003</v>
          </cell>
          <cell r="L4341" t="str">
            <v>PLANEADOR 4</v>
          </cell>
          <cell r="M4341" t="str">
            <v>Recurso E</v>
          </cell>
          <cell r="N4341" t="str">
            <v>BAKER</v>
          </cell>
          <cell r="O4341" t="str">
            <v>LAB</v>
          </cell>
          <cell r="P4341" t="str">
            <v>LAB</v>
          </cell>
          <cell r="Q4341" t="str">
            <v>#NOCODE#</v>
          </cell>
          <cell r="R4341" t="str">
            <v>#NOCODE#</v>
          </cell>
          <cell r="S4341" t="str">
            <v>SOL VOL</v>
          </cell>
          <cell r="T4341" t="str">
            <v>PT</v>
          </cell>
          <cell r="U4341" t="str">
            <v>NO</v>
          </cell>
          <cell r="V4341" t="str">
            <v>PTFMPL</v>
          </cell>
          <cell r="W4341" t="str">
            <v>Producción</v>
          </cell>
        </row>
        <row r="4342">
          <cell r="B4342" t="str">
            <v>9416-03</v>
          </cell>
          <cell r="C4342" t="str">
            <v>Hipoclorito de Sodio 5 %</v>
          </cell>
          <cell r="D4342" t="str">
            <v>4 L</v>
          </cell>
          <cell r="E4342" t="str">
            <v>Hipoclorito de Sodio 5 %4 L</v>
          </cell>
          <cell r="F4342" t="str">
            <v>PZ</v>
          </cell>
          <cell r="G4342" t="str">
            <v>4 L</v>
          </cell>
          <cell r="H4342">
            <v>814.11</v>
          </cell>
          <cell r="I4342">
            <v>0</v>
          </cell>
          <cell r="J4342">
            <v>1.07</v>
          </cell>
          <cell r="K4342">
            <v>4.28</v>
          </cell>
          <cell r="L4342" t="str">
            <v>PLANEADOR 4</v>
          </cell>
          <cell r="M4342" t="str">
            <v>Recurso F</v>
          </cell>
          <cell r="N4342" t="str">
            <v>BAKER</v>
          </cell>
          <cell r="O4342" t="str">
            <v>LAB</v>
          </cell>
          <cell r="P4342" t="str">
            <v>LAB</v>
          </cell>
          <cell r="Q4342" t="str">
            <v>#NOCODE#</v>
          </cell>
          <cell r="R4342" t="str">
            <v>#NOCODE#</v>
          </cell>
          <cell r="S4342" t="str">
            <v>SOL VOL</v>
          </cell>
          <cell r="T4342" t="str">
            <v>PT</v>
          </cell>
          <cell r="U4342" t="str">
            <v>NO</v>
          </cell>
          <cell r="V4342" t="str">
            <v>PTFMPL</v>
          </cell>
          <cell r="W4342" t="str">
            <v>Producción</v>
          </cell>
        </row>
        <row r="4343">
          <cell r="B4343" t="str">
            <v>9439-03</v>
          </cell>
          <cell r="C4343" t="str">
            <v>Tetrahidrofurano Bajo en Agua</v>
          </cell>
          <cell r="D4343" t="str">
            <v>HPLC                       4 L</v>
          </cell>
          <cell r="E4343" t="str">
            <v>Tetrahidrofurano Bajo en AguaHPLC                       4 L</v>
          </cell>
          <cell r="F4343" t="str">
            <v>PZ</v>
          </cell>
          <cell r="G4343" t="str">
            <v>4 L</v>
          </cell>
          <cell r="H4343">
            <v>4446.8100000000004</v>
          </cell>
          <cell r="I4343">
            <v>0</v>
          </cell>
          <cell r="J4343">
            <v>0.88</v>
          </cell>
          <cell r="K4343">
            <v>3.52</v>
          </cell>
          <cell r="L4343" t="str">
            <v>COMPRADOR 6</v>
          </cell>
          <cell r="M4343" t="str">
            <v>Recurso F</v>
          </cell>
          <cell r="N4343" t="str">
            <v>BAKER</v>
          </cell>
          <cell r="O4343" t="str">
            <v>LAB</v>
          </cell>
          <cell r="P4343" t="str">
            <v>HPS</v>
          </cell>
          <cell r="Q4343" t="str">
            <v>#NOCODE#</v>
          </cell>
          <cell r="R4343" t="str">
            <v>#NOCODE#</v>
          </cell>
          <cell r="S4343" t="str">
            <v>SOLVENTES</v>
          </cell>
          <cell r="T4343" t="str">
            <v>PT</v>
          </cell>
          <cell r="U4343" t="str">
            <v>NO</v>
          </cell>
          <cell r="V4343" t="str">
            <v>PTD</v>
          </cell>
          <cell r="W4343" t="str">
            <v>Compra</v>
          </cell>
        </row>
        <row r="4344">
          <cell r="B4344" t="str">
            <v>9439-12</v>
          </cell>
          <cell r="C4344" t="str">
            <v>Tetrahidrofurano, Bajo en Agua</v>
          </cell>
          <cell r="D4344" t="str">
            <v>, HPLC 1L</v>
          </cell>
          <cell r="E4344" t="str">
            <v>Tetrahidrofurano, Bajo en Agua, HPLC 1L</v>
          </cell>
          <cell r="F4344" t="str">
            <v>PZ</v>
          </cell>
          <cell r="G4344" t="str">
            <v>1 L</v>
          </cell>
          <cell r="H4344">
            <v>2071.36</v>
          </cell>
          <cell r="I4344">
            <v>0</v>
          </cell>
          <cell r="J4344">
            <v>0.88</v>
          </cell>
          <cell r="K4344">
            <v>0.88</v>
          </cell>
          <cell r="L4344" t="str">
            <v>COMPRADOR 6</v>
          </cell>
          <cell r="M4344" t="str">
            <v>Make to Order</v>
          </cell>
          <cell r="N4344" t="str">
            <v>BAKER</v>
          </cell>
          <cell r="O4344" t="str">
            <v>LAB</v>
          </cell>
          <cell r="P4344" t="str">
            <v>LAB</v>
          </cell>
          <cell r="Q4344" t="str">
            <v>#NOCODE#</v>
          </cell>
          <cell r="R4344" t="str">
            <v>#NOCODE#</v>
          </cell>
          <cell r="S4344" t="str">
            <v>SOLVENTES</v>
          </cell>
          <cell r="T4344" t="str">
            <v>PT</v>
          </cell>
          <cell r="U4344" t="str">
            <v>NO</v>
          </cell>
          <cell r="V4344" t="str">
            <v>PTD</v>
          </cell>
          <cell r="W4344" t="str">
            <v>COMPRA</v>
          </cell>
        </row>
        <row r="4345">
          <cell r="B4345" t="str">
            <v>9440-03</v>
          </cell>
          <cell r="C4345" t="str">
            <v>Tetrahidrofurano Est. HPLC</v>
          </cell>
          <cell r="D4345" t="str">
            <v>4 L</v>
          </cell>
          <cell r="E4345" t="str">
            <v>Tetrahidrofurano Est. HPLC4 L</v>
          </cell>
          <cell r="F4345" t="str">
            <v>PZ</v>
          </cell>
          <cell r="G4345" t="str">
            <v>4 L</v>
          </cell>
          <cell r="H4345">
            <v>5826.12</v>
          </cell>
          <cell r="I4345">
            <v>0</v>
          </cell>
          <cell r="J4345">
            <v>0.88</v>
          </cell>
          <cell r="K4345">
            <v>3.52</v>
          </cell>
          <cell r="L4345" t="str">
            <v>COMPRADOR 6</v>
          </cell>
          <cell r="M4345" t="str">
            <v>Recurso A</v>
          </cell>
          <cell r="N4345" t="str">
            <v>BAKER</v>
          </cell>
          <cell r="O4345" t="str">
            <v>LAB</v>
          </cell>
          <cell r="P4345" t="str">
            <v>HPS</v>
          </cell>
          <cell r="Q4345" t="str">
            <v>#NOCODE#</v>
          </cell>
          <cell r="R4345" t="str">
            <v>#NOCODE#</v>
          </cell>
          <cell r="S4345" t="str">
            <v>SOLVENTES</v>
          </cell>
          <cell r="T4345" t="str">
            <v>PT</v>
          </cell>
          <cell r="U4345" t="str">
            <v>NO</v>
          </cell>
          <cell r="V4345" t="str">
            <v>PTD</v>
          </cell>
          <cell r="W4345" t="str">
            <v>Compra</v>
          </cell>
        </row>
        <row r="4346">
          <cell r="B4346" t="str">
            <v>9441-02</v>
          </cell>
          <cell r="C4346" t="str">
            <v>Tetrahidrofurano HPLC</v>
          </cell>
          <cell r="D4346" t="str">
            <v>1 L</v>
          </cell>
          <cell r="E4346" t="str">
            <v>Tetrahidrofurano HPLC1 L</v>
          </cell>
          <cell r="F4346" t="str">
            <v>PZ</v>
          </cell>
          <cell r="G4346" t="str">
            <v>1 L</v>
          </cell>
          <cell r="H4346">
            <v>2778.16</v>
          </cell>
          <cell r="I4346">
            <v>0</v>
          </cell>
          <cell r="J4346">
            <v>0.88</v>
          </cell>
          <cell r="K4346">
            <v>0.88</v>
          </cell>
          <cell r="L4346" t="str">
            <v>COMPRADOR 6</v>
          </cell>
          <cell r="M4346" t="str">
            <v>Recurso C</v>
          </cell>
          <cell r="N4346" t="str">
            <v>BAKER</v>
          </cell>
          <cell r="O4346" t="str">
            <v>LAB</v>
          </cell>
          <cell r="P4346" t="str">
            <v>HPS</v>
          </cell>
          <cell r="Q4346" t="str">
            <v>#NOCODE#</v>
          </cell>
          <cell r="R4346" t="str">
            <v>#NOCODE#</v>
          </cell>
          <cell r="S4346" t="str">
            <v>SOLVENTES</v>
          </cell>
          <cell r="T4346" t="str">
            <v>PT</v>
          </cell>
          <cell r="U4346" t="str">
            <v>NO</v>
          </cell>
          <cell r="V4346" t="str">
            <v>PTD</v>
          </cell>
          <cell r="W4346" t="str">
            <v>Compra</v>
          </cell>
        </row>
        <row r="4347">
          <cell r="B4347" t="str">
            <v>9441-03</v>
          </cell>
          <cell r="C4347" t="str">
            <v>Tetrahidrofurano HPLC</v>
          </cell>
          <cell r="D4347" t="str">
            <v>4 L</v>
          </cell>
          <cell r="E4347" t="str">
            <v>Tetrahidrofurano HPLC4 L</v>
          </cell>
          <cell r="F4347" t="str">
            <v>PZ</v>
          </cell>
          <cell r="G4347" t="str">
            <v>4 L</v>
          </cell>
          <cell r="H4347">
            <v>5708.93</v>
          </cell>
          <cell r="I4347">
            <v>0</v>
          </cell>
          <cell r="J4347">
            <v>0.88</v>
          </cell>
          <cell r="K4347">
            <v>3.52</v>
          </cell>
          <cell r="L4347" t="str">
            <v>COMPRADOR 6</v>
          </cell>
          <cell r="M4347" t="str">
            <v>Recurso A</v>
          </cell>
          <cell r="N4347" t="str">
            <v>BAKER</v>
          </cell>
          <cell r="O4347" t="str">
            <v>LAB</v>
          </cell>
          <cell r="P4347" t="str">
            <v>HPS</v>
          </cell>
          <cell r="Q4347" t="str">
            <v>#NOCODE#</v>
          </cell>
          <cell r="R4347" t="str">
            <v>#NOCODE#</v>
          </cell>
          <cell r="S4347" t="str">
            <v>SOLVENTES</v>
          </cell>
          <cell r="T4347" t="str">
            <v>PT</v>
          </cell>
          <cell r="U4347" t="str">
            <v>NO</v>
          </cell>
          <cell r="V4347" t="str">
            <v>PTD</v>
          </cell>
          <cell r="W4347" t="str">
            <v>Compra</v>
          </cell>
        </row>
        <row r="4348">
          <cell r="B4348" t="str">
            <v>9441-33</v>
          </cell>
          <cell r="C4348" t="str">
            <v>Tetrahidrofurano HPLC</v>
          </cell>
          <cell r="D4348" t="str">
            <v>4 L</v>
          </cell>
          <cell r="E4348" t="str">
            <v>Tetrahidrofurano HPLC4 L</v>
          </cell>
          <cell r="F4348" t="str">
            <v>PZ</v>
          </cell>
          <cell r="G4348" t="str">
            <v>4 L</v>
          </cell>
          <cell r="H4348">
            <v>5708.93</v>
          </cell>
          <cell r="I4348">
            <v>0</v>
          </cell>
          <cell r="J4348">
            <v>0.88</v>
          </cell>
          <cell r="K4348">
            <v>3.52</v>
          </cell>
          <cell r="L4348" t="str">
            <v>COMPRADOR 6</v>
          </cell>
          <cell r="M4348" t="str">
            <v>Make to Order</v>
          </cell>
          <cell r="N4348" t="str">
            <v>BAKER</v>
          </cell>
          <cell r="O4348" t="str">
            <v>LAB</v>
          </cell>
          <cell r="P4348" t="str">
            <v>HPS</v>
          </cell>
          <cell r="Q4348" t="str">
            <v>#NOCODE#</v>
          </cell>
          <cell r="R4348" t="str">
            <v>#NOCODE#</v>
          </cell>
          <cell r="S4348" t="str">
            <v>SOLVENTES</v>
          </cell>
          <cell r="T4348" t="str">
            <v>PT</v>
          </cell>
          <cell r="U4348" t="str">
            <v>NO</v>
          </cell>
          <cell r="V4348" t="str">
            <v>PTD</v>
          </cell>
          <cell r="W4348" t="str">
            <v>Compra</v>
          </cell>
        </row>
        <row r="4349">
          <cell r="B4349" t="str">
            <v>9443-01</v>
          </cell>
          <cell r="C4349" t="str">
            <v>Desc. 1,1,2,2,Tetrabromoetano</v>
          </cell>
          <cell r="D4349" t="str">
            <v>500 ml</v>
          </cell>
          <cell r="E4349" t="str">
            <v>Desc. 1,1,2,2,Tetrabromoetano500 ml</v>
          </cell>
          <cell r="F4349" t="str">
            <v>PZ</v>
          </cell>
          <cell r="G4349" t="str">
            <v>500 ML</v>
          </cell>
          <cell r="H4349">
            <v>2161.19</v>
          </cell>
          <cell r="I4349" t="str">
            <v>Desc. por Avantor USA 11/25/11. Sin Alternativa</v>
          </cell>
          <cell r="J4349">
            <v>2.96</v>
          </cell>
          <cell r="K4349">
            <v>1.48</v>
          </cell>
          <cell r="L4349" t="str">
            <v>COMPRADOR 6</v>
          </cell>
          <cell r="M4349" t="str">
            <v>Desc.</v>
          </cell>
          <cell r="N4349" t="str">
            <v>BAKER</v>
          </cell>
          <cell r="O4349" t="str">
            <v>LAB</v>
          </cell>
          <cell r="P4349" t="str">
            <v>LAB</v>
          </cell>
          <cell r="Q4349" t="str">
            <v>#NOCODE#</v>
          </cell>
          <cell r="R4349" t="str">
            <v>#NOCODE#</v>
          </cell>
          <cell r="S4349" t="str">
            <v>SOLVENTES</v>
          </cell>
          <cell r="T4349" t="str">
            <v>PT</v>
          </cell>
          <cell r="U4349" t="str">
            <v>NO</v>
          </cell>
          <cell r="V4349" t="str">
            <v>PTD</v>
          </cell>
          <cell r="W4349" t="str">
            <v>Compra</v>
          </cell>
        </row>
        <row r="4350">
          <cell r="B4350" t="str">
            <v>9444-03</v>
          </cell>
          <cell r="C4350" t="str">
            <v>Desc. 1,2,4-Triclorobenceno</v>
          </cell>
          <cell r="D4350" t="str">
            <v>HPLC                       4 L</v>
          </cell>
          <cell r="E4350" t="str">
            <v>Desc. 1,2,4-TriclorobencenoHPLC                       4 L</v>
          </cell>
          <cell r="F4350" t="str">
            <v>PZ</v>
          </cell>
          <cell r="G4350" t="str">
            <v>4 L</v>
          </cell>
          <cell r="H4350">
            <v>3341.34</v>
          </cell>
          <cell r="I4350" t="str">
            <v>Desc. Alt. 9444-05</v>
          </cell>
          <cell r="J4350">
            <v>1.45</v>
          </cell>
          <cell r="K4350">
            <v>5.8</v>
          </cell>
          <cell r="L4350" t="str">
            <v>COMPRADOR 6</v>
          </cell>
          <cell r="M4350" t="str">
            <v>Desc.</v>
          </cell>
          <cell r="N4350" t="str">
            <v>BAKER</v>
          </cell>
          <cell r="O4350" t="str">
            <v>LAB</v>
          </cell>
          <cell r="P4350" t="str">
            <v>HPS</v>
          </cell>
          <cell r="Q4350" t="str">
            <v>#NOCODE#</v>
          </cell>
          <cell r="R4350" t="str">
            <v>#NOCODE#</v>
          </cell>
          <cell r="S4350" t="str">
            <v>SOLVENTES</v>
          </cell>
          <cell r="T4350" t="str">
            <v>PT</v>
          </cell>
          <cell r="U4350" t="str">
            <v>NO</v>
          </cell>
          <cell r="V4350" t="str">
            <v>PTD</v>
          </cell>
          <cell r="W4350" t="str">
            <v>Compra</v>
          </cell>
        </row>
        <row r="4351">
          <cell r="B4351" t="str">
            <v>9444-05</v>
          </cell>
          <cell r="C4351" t="str">
            <v>1,2,4-Triclorobenceno HPLC</v>
          </cell>
          <cell r="D4351" t="str">
            <v>3.8 L</v>
          </cell>
          <cell r="E4351" t="str">
            <v>1,2,4-Triclorobenceno HPLC3.8 L</v>
          </cell>
          <cell r="F4351" t="str">
            <v>PZ</v>
          </cell>
          <cell r="G4351" t="str">
            <v>3.8 L</v>
          </cell>
          <cell r="H4351">
            <v>9039.16</v>
          </cell>
          <cell r="I4351">
            <v>0</v>
          </cell>
          <cell r="J4351">
            <v>1.45</v>
          </cell>
          <cell r="K4351">
            <v>5.51</v>
          </cell>
          <cell r="L4351" t="str">
            <v>COMPRADOR 6</v>
          </cell>
          <cell r="M4351" t="str">
            <v>Recurso B</v>
          </cell>
          <cell r="N4351" t="str">
            <v>BAKER</v>
          </cell>
          <cell r="O4351" t="str">
            <v>LAB</v>
          </cell>
          <cell r="P4351" t="str">
            <v>HPS</v>
          </cell>
          <cell r="Q4351" t="str">
            <v>#NOCODE#</v>
          </cell>
          <cell r="R4351" t="str">
            <v>#NOCODE#</v>
          </cell>
          <cell r="S4351" t="str">
            <v>SOLVENTES</v>
          </cell>
          <cell r="T4351" t="str">
            <v>PT</v>
          </cell>
          <cell r="U4351" t="str">
            <v>NO</v>
          </cell>
          <cell r="V4351" t="str">
            <v>PTD</v>
          </cell>
          <cell r="W4351" t="str">
            <v>Compra</v>
          </cell>
        </row>
        <row r="4352">
          <cell r="B4352" t="str">
            <v>9446-12</v>
          </cell>
          <cell r="C4352" t="str">
            <v>Desc.TetrahidrofuranoUltraBajo</v>
          </cell>
          <cell r="D4352" t="str">
            <v>en Agua     1 L</v>
          </cell>
          <cell r="E4352" t="str">
            <v>Desc.TetrahidrofuranoUltraBajoen Agua     1 L</v>
          </cell>
          <cell r="F4352" t="str">
            <v>PZ</v>
          </cell>
          <cell r="G4352" t="str">
            <v>1 L</v>
          </cell>
          <cell r="H4352">
            <v>10318.56</v>
          </cell>
          <cell r="I4352" t="str">
            <v>Desc. Alt.SIN ALTERNATIVA</v>
          </cell>
          <cell r="J4352">
            <v>0.88</v>
          </cell>
          <cell r="K4352">
            <v>0.88</v>
          </cell>
          <cell r="L4352" t="str">
            <v>COMPRADOR 6</v>
          </cell>
          <cell r="M4352" t="str">
            <v>Desc.</v>
          </cell>
          <cell r="N4352" t="str">
            <v>BAKER</v>
          </cell>
          <cell r="O4352" t="str">
            <v>LAB</v>
          </cell>
          <cell r="P4352" t="str">
            <v>LAB</v>
          </cell>
          <cell r="Q4352" t="str">
            <v>#NOCODE#</v>
          </cell>
          <cell r="R4352" t="str">
            <v>#NOCODE#</v>
          </cell>
          <cell r="S4352" t="str">
            <v>SOLVENTES</v>
          </cell>
          <cell r="T4352" t="str">
            <v>PT</v>
          </cell>
          <cell r="U4352" t="str">
            <v>NO</v>
          </cell>
          <cell r="V4352" t="str">
            <v>PTD</v>
          </cell>
          <cell r="W4352" t="str">
            <v>COMPRA</v>
          </cell>
        </row>
        <row r="4353">
          <cell r="B4353" t="str">
            <v>9450-01</v>
          </cell>
          <cell r="C4353" t="str">
            <v>Tetrahidrofurano RA ACS</v>
          </cell>
          <cell r="D4353" t="str">
            <v>500 ml</v>
          </cell>
          <cell r="E4353" t="str">
            <v>Tetrahidrofurano RA ACS500 ml</v>
          </cell>
          <cell r="F4353" t="str">
            <v>PZ</v>
          </cell>
          <cell r="G4353" t="str">
            <v>500 ML</v>
          </cell>
          <cell r="H4353">
            <v>969.22</v>
          </cell>
          <cell r="I4353">
            <v>0</v>
          </cell>
          <cell r="J4353">
            <v>0.88</v>
          </cell>
          <cell r="K4353">
            <v>0.44</v>
          </cell>
          <cell r="L4353" t="str">
            <v>PLANEADOR 3</v>
          </cell>
          <cell r="M4353" t="str">
            <v>Recurso F</v>
          </cell>
          <cell r="N4353" t="str">
            <v>BAKER</v>
          </cell>
          <cell r="O4353" t="str">
            <v>LAB</v>
          </cell>
          <cell r="P4353" t="str">
            <v>LAB</v>
          </cell>
          <cell r="Q4353" t="str">
            <v>#NOCODE#</v>
          </cell>
          <cell r="R4353" t="str">
            <v>#NOCODE#</v>
          </cell>
          <cell r="S4353" t="str">
            <v>SOLVENTES</v>
          </cell>
          <cell r="T4353" t="str">
            <v>PT</v>
          </cell>
          <cell r="U4353" t="str">
            <v>NO</v>
          </cell>
          <cell r="V4353" t="str">
            <v>PTEPTD</v>
          </cell>
          <cell r="W4353" t="str">
            <v>Empaque</v>
          </cell>
        </row>
        <row r="4354">
          <cell r="B4354" t="str">
            <v>9450-02</v>
          </cell>
          <cell r="C4354" t="str">
            <v>Tetrahidrofurano RA ACS</v>
          </cell>
          <cell r="D4354" t="str">
            <v>1 L</v>
          </cell>
          <cell r="E4354" t="str">
            <v>Tetrahidrofurano RA ACS1 L</v>
          </cell>
          <cell r="F4354" t="str">
            <v>PZ</v>
          </cell>
          <cell r="G4354" t="str">
            <v>1 L</v>
          </cell>
          <cell r="H4354">
            <v>990.61</v>
          </cell>
          <cell r="I4354">
            <v>0</v>
          </cell>
          <cell r="J4354">
            <v>0.88</v>
          </cell>
          <cell r="K4354">
            <v>0.88</v>
          </cell>
          <cell r="L4354" t="str">
            <v>PLANEADOR 3</v>
          </cell>
          <cell r="M4354" t="str">
            <v>Recurso E</v>
          </cell>
          <cell r="N4354" t="str">
            <v>BAKER</v>
          </cell>
          <cell r="O4354" t="str">
            <v>LAB</v>
          </cell>
          <cell r="P4354" t="str">
            <v>LAB</v>
          </cell>
          <cell r="Q4354" t="str">
            <v>#NOCODE#</v>
          </cell>
          <cell r="R4354" t="str">
            <v>#NOCODE#</v>
          </cell>
          <cell r="S4354" t="str">
            <v>SOLVENTES</v>
          </cell>
          <cell r="T4354" t="str">
            <v>PT</v>
          </cell>
          <cell r="U4354" t="str">
            <v>NO</v>
          </cell>
          <cell r="V4354" t="str">
            <v>PTEPTD</v>
          </cell>
          <cell r="W4354" t="str">
            <v>Empaque</v>
          </cell>
        </row>
        <row r="4355">
          <cell r="B4355" t="str">
            <v>9450-03</v>
          </cell>
          <cell r="C4355" t="str">
            <v>Tetrahidrofurano RA ACS</v>
          </cell>
          <cell r="D4355" t="str">
            <v>4 L</v>
          </cell>
          <cell r="E4355" t="str">
            <v>Tetrahidrofurano RA ACS4 L</v>
          </cell>
          <cell r="F4355" t="str">
            <v>PZ</v>
          </cell>
          <cell r="G4355" t="str">
            <v>4 L</v>
          </cell>
          <cell r="H4355">
            <v>3077.42</v>
          </cell>
          <cell r="I4355">
            <v>0</v>
          </cell>
          <cell r="J4355">
            <v>0.88</v>
          </cell>
          <cell r="K4355">
            <v>3.52</v>
          </cell>
          <cell r="L4355" t="str">
            <v>PLANEADOR 3</v>
          </cell>
          <cell r="M4355" t="str">
            <v>Recurso A</v>
          </cell>
          <cell r="N4355" t="str">
            <v>BAKER</v>
          </cell>
          <cell r="O4355" t="str">
            <v>LAB</v>
          </cell>
          <cell r="P4355" t="str">
            <v>LAB</v>
          </cell>
          <cell r="Q4355" t="str">
            <v>#NOCODE#</v>
          </cell>
          <cell r="R4355" t="str">
            <v>#NOCODE#</v>
          </cell>
          <cell r="S4355" t="str">
            <v>SOLVENTES</v>
          </cell>
          <cell r="T4355" t="str">
            <v>PT</v>
          </cell>
          <cell r="U4355" t="str">
            <v>NO</v>
          </cell>
          <cell r="V4355" t="str">
            <v>PTEPTD</v>
          </cell>
          <cell r="W4355" t="str">
            <v>Empaque</v>
          </cell>
        </row>
        <row r="4356">
          <cell r="B4356" t="str">
            <v>9450-DR</v>
          </cell>
          <cell r="C4356" t="str">
            <v>Desc. Tetrahidrofurano RA ACS</v>
          </cell>
          <cell r="D4356" t="str">
            <v>kg</v>
          </cell>
          <cell r="E4356" t="str">
            <v>Desc. Tetrahidrofurano RA ACSkg</v>
          </cell>
          <cell r="F4356" t="str">
            <v>KG</v>
          </cell>
          <cell r="G4356" t="str">
            <v>kg</v>
          </cell>
          <cell r="H4356">
            <v>0</v>
          </cell>
          <cell r="I4356">
            <v>0</v>
          </cell>
          <cell r="J4356">
            <v>0.88</v>
          </cell>
          <cell r="K4356">
            <v>1</v>
          </cell>
          <cell r="L4356" t="str">
            <v>PLANEADOR 3</v>
          </cell>
          <cell r="M4356" t="str">
            <v>Desc.</v>
          </cell>
          <cell r="N4356" t="str">
            <v>BAKER</v>
          </cell>
          <cell r="O4356" t="str">
            <v>SINTESIS</v>
          </cell>
          <cell r="P4356" t="str">
            <v>SIN</v>
          </cell>
          <cell r="Q4356" t="str">
            <v>#NOCODE#</v>
          </cell>
          <cell r="R4356" t="str">
            <v>#NOCODE#</v>
          </cell>
          <cell r="S4356" t="str">
            <v>SOLVENTES</v>
          </cell>
          <cell r="T4356" t="str">
            <v>PT</v>
          </cell>
          <cell r="U4356" t="str">
            <v>NO</v>
          </cell>
          <cell r="V4356" t="str">
            <v>PTEPTD</v>
          </cell>
          <cell r="W4356" t="str">
            <v>EMPAQUE</v>
          </cell>
        </row>
        <row r="4357">
          <cell r="B4357" t="str">
            <v>9450-R</v>
          </cell>
          <cell r="C4357" t="str">
            <v>Tetrahidrofurano RA</v>
          </cell>
          <cell r="D4357" t="str">
            <v>181 kg</v>
          </cell>
          <cell r="E4357" t="str">
            <v>Tetrahidrofurano RA181 kg</v>
          </cell>
          <cell r="F4357" t="str">
            <v>PZ</v>
          </cell>
          <cell r="G4357" t="str">
            <v>181 kg</v>
          </cell>
          <cell r="H4357">
            <v>0</v>
          </cell>
          <cell r="I4357">
            <v>0</v>
          </cell>
          <cell r="J4357">
            <v>0.88</v>
          </cell>
          <cell r="K4357">
            <v>181</v>
          </cell>
          <cell r="L4357" t="str">
            <v>COMPRADOR 6</v>
          </cell>
          <cell r="M4357" t="str">
            <v>Make to Order</v>
          </cell>
          <cell r="N4357" t="str">
            <v>BAKER</v>
          </cell>
          <cell r="O4357" t="str">
            <v>SINTESIS</v>
          </cell>
          <cell r="P4357" t="str">
            <v>SIN</v>
          </cell>
          <cell r="Q4357" t="str">
            <v>#NOCODE#</v>
          </cell>
          <cell r="R4357" t="str">
            <v>#NOCODE#</v>
          </cell>
          <cell r="S4357" t="str">
            <v>SOLVENTES</v>
          </cell>
          <cell r="T4357" t="str">
            <v>PT</v>
          </cell>
          <cell r="U4357" t="str">
            <v>NO</v>
          </cell>
          <cell r="V4357" t="str">
            <v>PTD</v>
          </cell>
          <cell r="W4357" t="str">
            <v>Compra</v>
          </cell>
        </row>
        <row r="4358">
          <cell r="B4358" t="str">
            <v>9454-03</v>
          </cell>
          <cell r="C4358" t="str">
            <v>Tricloroetileno Grado CMOS</v>
          </cell>
          <cell r="D4358" t="str">
            <v>4 L</v>
          </cell>
          <cell r="E4358" t="str">
            <v>Tricloroetileno Grado CMOS4 L</v>
          </cell>
          <cell r="F4358" t="str">
            <v>PZ</v>
          </cell>
          <cell r="G4358" t="str">
            <v>4 L</v>
          </cell>
          <cell r="H4358">
            <v>2379.9</v>
          </cell>
          <cell r="I4358">
            <v>0</v>
          </cell>
          <cell r="J4358">
            <v>1.458</v>
          </cell>
          <cell r="K4358">
            <v>5.8319999999999999</v>
          </cell>
          <cell r="L4358" t="str">
            <v>COMPRADOR 6</v>
          </cell>
          <cell r="M4358" t="str">
            <v>Recurso D</v>
          </cell>
          <cell r="N4358" t="str">
            <v>BAKER</v>
          </cell>
          <cell r="O4358" t="str">
            <v>LAB</v>
          </cell>
          <cell r="P4358" t="str">
            <v>MIC</v>
          </cell>
          <cell r="Q4358" t="str">
            <v>#NOCODE#</v>
          </cell>
          <cell r="R4358" t="str">
            <v>#NOCODE#</v>
          </cell>
          <cell r="S4358" t="str">
            <v>SOLVENTES</v>
          </cell>
          <cell r="T4358" t="str">
            <v>PT</v>
          </cell>
          <cell r="U4358" t="str">
            <v>NO</v>
          </cell>
          <cell r="V4358" t="str">
            <v>PTD</v>
          </cell>
          <cell r="W4358" t="str">
            <v>Compra</v>
          </cell>
        </row>
        <row r="4359">
          <cell r="B4359" t="str">
            <v>9456-01</v>
          </cell>
          <cell r="C4359" t="str">
            <v>Tolueno PHOTREX            DEA</v>
          </cell>
          <cell r="D4359" t="str">
            <v>500 ml</v>
          </cell>
          <cell r="E4359" t="str">
            <v>Tolueno PHOTREX            DEA500 ml</v>
          </cell>
          <cell r="F4359" t="str">
            <v>PZ</v>
          </cell>
          <cell r="G4359" t="str">
            <v>500 ML</v>
          </cell>
          <cell r="H4359">
            <v>419.51</v>
          </cell>
          <cell r="I4359">
            <v>0</v>
          </cell>
          <cell r="J4359">
            <v>0.86</v>
          </cell>
          <cell r="K4359">
            <v>0.43</v>
          </cell>
          <cell r="L4359" t="str">
            <v>COMPRADOR 6</v>
          </cell>
          <cell r="M4359" t="str">
            <v>Recurso F</v>
          </cell>
          <cell r="N4359" t="str">
            <v>BAKER</v>
          </cell>
          <cell r="O4359" t="str">
            <v>LAB</v>
          </cell>
          <cell r="P4359" t="str">
            <v>LAB</v>
          </cell>
          <cell r="Q4359" t="str">
            <v>#NOCODE#</v>
          </cell>
          <cell r="R4359" t="str">
            <v>#NOCODE#</v>
          </cell>
          <cell r="S4359" t="str">
            <v>SOLVENTES</v>
          </cell>
          <cell r="T4359" t="str">
            <v>PT</v>
          </cell>
          <cell r="U4359" t="str">
            <v>TOLUENO</v>
          </cell>
          <cell r="V4359" t="str">
            <v>PTD</v>
          </cell>
          <cell r="W4359" t="str">
            <v>Compra</v>
          </cell>
        </row>
        <row r="4360">
          <cell r="B4360" t="str">
            <v>9456-03</v>
          </cell>
          <cell r="C4360" t="str">
            <v>Desc. Tolueno PHOTREX  DEA</v>
          </cell>
          <cell r="D4360" t="str">
            <v>4 L</v>
          </cell>
          <cell r="E4360" t="str">
            <v>Desc. Tolueno PHOTREX  DEA4 L</v>
          </cell>
          <cell r="F4360" t="str">
            <v>PZ</v>
          </cell>
          <cell r="G4360" t="str">
            <v>4 L</v>
          </cell>
          <cell r="H4360">
            <v>840.23</v>
          </cell>
          <cell r="I4360" t="str">
            <v>Desc. Alt. 9456-01. Avantor USA. 15/02/11.</v>
          </cell>
          <cell r="J4360">
            <v>0.86</v>
          </cell>
          <cell r="K4360">
            <v>3.44</v>
          </cell>
          <cell r="L4360" t="str">
            <v>COMPRADOR 6</v>
          </cell>
          <cell r="M4360" t="str">
            <v>Desc.</v>
          </cell>
          <cell r="N4360" t="str">
            <v>BAKER</v>
          </cell>
          <cell r="O4360" t="str">
            <v>LAB</v>
          </cell>
          <cell r="P4360" t="str">
            <v>LAB</v>
          </cell>
          <cell r="Q4360" t="str">
            <v>#NOCODE#</v>
          </cell>
          <cell r="R4360" t="str">
            <v>#NOCODE#</v>
          </cell>
          <cell r="S4360" t="str">
            <v>SOLVENTES</v>
          </cell>
          <cell r="T4360" t="str">
            <v>PT</v>
          </cell>
          <cell r="U4360" t="str">
            <v>TOLUENO</v>
          </cell>
          <cell r="V4360" t="str">
            <v>PTD</v>
          </cell>
          <cell r="W4360" t="str">
            <v>Compra</v>
          </cell>
        </row>
        <row r="4361">
          <cell r="B4361" t="str">
            <v>9458-01</v>
          </cell>
          <cell r="C4361" t="str">
            <v>Desc.Tricloroetileno Estabi.</v>
          </cell>
          <cell r="D4361" t="str">
            <v>RA ACS                  500 ml</v>
          </cell>
          <cell r="E4361" t="str">
            <v>Desc.Tricloroetileno Estabi.RA ACS                  500 ml</v>
          </cell>
          <cell r="F4361" t="str">
            <v>PZ</v>
          </cell>
          <cell r="G4361" t="str">
            <v>500 ML</v>
          </cell>
          <cell r="H4361">
            <v>496.53</v>
          </cell>
          <cell r="I4361" t="str">
            <v>Desc. Alt.9458-02 (1 L)</v>
          </cell>
          <cell r="J4361">
            <v>1.458</v>
          </cell>
          <cell r="K4361">
            <v>0.72899999999999998</v>
          </cell>
          <cell r="L4361" t="str">
            <v>PLANEADOR 3</v>
          </cell>
          <cell r="M4361" t="str">
            <v>Desc.</v>
          </cell>
          <cell r="N4361" t="str">
            <v>BAKER</v>
          </cell>
          <cell r="O4361" t="str">
            <v>LAB</v>
          </cell>
          <cell r="P4361" t="str">
            <v>LAB</v>
          </cell>
          <cell r="Q4361" t="str">
            <v>#NOCODE#</v>
          </cell>
          <cell r="R4361" t="str">
            <v>#NOCODE#</v>
          </cell>
          <cell r="S4361" t="str">
            <v>SOLVENTES</v>
          </cell>
          <cell r="T4361" t="str">
            <v>PT</v>
          </cell>
          <cell r="U4361" t="str">
            <v>NO</v>
          </cell>
          <cell r="V4361" t="str">
            <v>PTEPTD</v>
          </cell>
          <cell r="W4361" t="str">
            <v>Empaque</v>
          </cell>
        </row>
        <row r="4362">
          <cell r="B4362" t="str">
            <v>9458-02</v>
          </cell>
          <cell r="C4362" t="str">
            <v>Tricloroetileno Estabilizado</v>
          </cell>
          <cell r="D4362" t="str">
            <v>RA ACS                     1 L</v>
          </cell>
          <cell r="E4362" t="str">
            <v>Tricloroetileno EstabilizadoRA ACS                     1 L</v>
          </cell>
          <cell r="F4362" t="str">
            <v>PZ</v>
          </cell>
          <cell r="G4362" t="str">
            <v>1 L</v>
          </cell>
          <cell r="H4362">
            <v>1182.74</v>
          </cell>
          <cell r="I4362">
            <v>0</v>
          </cell>
          <cell r="J4362">
            <v>1.458</v>
          </cell>
          <cell r="K4362">
            <v>1.458</v>
          </cell>
          <cell r="L4362" t="str">
            <v>PLANEADOR 3</v>
          </cell>
          <cell r="M4362" t="str">
            <v>Recurso F</v>
          </cell>
          <cell r="N4362" t="str">
            <v>BAKER</v>
          </cell>
          <cell r="O4362" t="str">
            <v>LAB</v>
          </cell>
          <cell r="P4362" t="str">
            <v>LAB</v>
          </cell>
          <cell r="Q4362" t="str">
            <v>#NOCODE#</v>
          </cell>
          <cell r="R4362" t="str">
            <v>#NOCODE#</v>
          </cell>
          <cell r="S4362" t="str">
            <v>SOLVENTES</v>
          </cell>
          <cell r="T4362" t="str">
            <v>PT</v>
          </cell>
          <cell r="U4362" t="str">
            <v>NO</v>
          </cell>
          <cell r="V4362" t="str">
            <v>PTEPTD</v>
          </cell>
          <cell r="W4362" t="str">
            <v>Empaque</v>
          </cell>
        </row>
        <row r="4363">
          <cell r="B4363" t="str">
            <v>9458-03</v>
          </cell>
          <cell r="C4363" t="str">
            <v>Tricloroetileno Estabilizado</v>
          </cell>
          <cell r="D4363" t="str">
            <v>RA ACS                     4 L</v>
          </cell>
          <cell r="E4363" t="str">
            <v>Tricloroetileno EstabilizadoRA ACS                     4 L</v>
          </cell>
          <cell r="F4363" t="str">
            <v>PZ</v>
          </cell>
          <cell r="G4363" t="str">
            <v>4 L</v>
          </cell>
          <cell r="H4363">
            <v>3908.78</v>
          </cell>
          <cell r="I4363">
            <v>0</v>
          </cell>
          <cell r="J4363">
            <v>1.458</v>
          </cell>
          <cell r="K4363">
            <v>5.8319999999999999</v>
          </cell>
          <cell r="L4363" t="str">
            <v>COMPRADOR 6</v>
          </cell>
          <cell r="M4363" t="str">
            <v>Recurso F</v>
          </cell>
          <cell r="N4363" t="str">
            <v>BAKER</v>
          </cell>
          <cell r="O4363" t="str">
            <v>LAB</v>
          </cell>
          <cell r="P4363" t="str">
            <v>LAB</v>
          </cell>
          <cell r="Q4363" t="str">
            <v>#NOCODE#</v>
          </cell>
          <cell r="R4363" t="str">
            <v>#NOCODE#</v>
          </cell>
          <cell r="S4363" t="str">
            <v>SOLVENTES</v>
          </cell>
          <cell r="T4363" t="str">
            <v>PT</v>
          </cell>
          <cell r="U4363" t="str">
            <v>NO</v>
          </cell>
          <cell r="V4363" t="str">
            <v>PTD</v>
          </cell>
          <cell r="W4363" t="str">
            <v>Compra</v>
          </cell>
        </row>
        <row r="4364">
          <cell r="B4364" t="str">
            <v>9458-07</v>
          </cell>
          <cell r="C4364" t="str">
            <v>Desc.Tricloroetileno</v>
          </cell>
          <cell r="D4364" t="str">
            <v>Estabilizado RA ACS       20 L</v>
          </cell>
          <cell r="E4364" t="str">
            <v>Desc.TricloroetilenoEstabilizado RA ACS       20 L</v>
          </cell>
          <cell r="F4364" t="str">
            <v>PZ</v>
          </cell>
          <cell r="G4364" t="str">
            <v>20 L</v>
          </cell>
          <cell r="H4364">
            <v>6474.1</v>
          </cell>
          <cell r="I4364" t="str">
            <v>Desc. 05/27/10. Alternativa 9458-03</v>
          </cell>
          <cell r="J4364">
            <v>1.458</v>
          </cell>
          <cell r="K4364">
            <v>29.16</v>
          </cell>
          <cell r="L4364" t="str">
            <v>PLANEADOR 3</v>
          </cell>
          <cell r="M4364" t="str">
            <v>Desc.</v>
          </cell>
          <cell r="N4364" t="str">
            <v>BAKER</v>
          </cell>
          <cell r="O4364" t="str">
            <v>LAB</v>
          </cell>
          <cell r="P4364" t="str">
            <v>LAB</v>
          </cell>
          <cell r="Q4364" t="str">
            <v>#NOCODE#</v>
          </cell>
          <cell r="R4364" t="str">
            <v>#NOCODE#</v>
          </cell>
          <cell r="S4364" t="str">
            <v>SOLVENTES</v>
          </cell>
          <cell r="T4364" t="str">
            <v>PT</v>
          </cell>
          <cell r="U4364" t="str">
            <v>NO</v>
          </cell>
          <cell r="V4364" t="str">
            <v>PTEPTD</v>
          </cell>
          <cell r="W4364" t="str">
            <v>Empaque</v>
          </cell>
        </row>
        <row r="4365">
          <cell r="B4365" t="str">
            <v>9458-18</v>
          </cell>
          <cell r="C4365" t="str">
            <v>Desc. Tricloroetileno</v>
          </cell>
          <cell r="D4365" t="str">
            <v>Estabilizado RA ACS       18 L</v>
          </cell>
          <cell r="E4365" t="str">
            <v>Desc. TricloroetilenoEstabilizado RA ACS       18 L</v>
          </cell>
          <cell r="F4365" t="str">
            <v>PZ</v>
          </cell>
          <cell r="G4365" t="str">
            <v>18 L</v>
          </cell>
          <cell r="H4365">
            <v>8464.85</v>
          </cell>
          <cell r="I4365" t="str">
            <v>Desc. Alt. 9458-03, 9458-07</v>
          </cell>
          <cell r="J4365">
            <v>1.458</v>
          </cell>
          <cell r="K4365">
            <v>26.24</v>
          </cell>
          <cell r="L4365" t="str">
            <v>PLANEADOR 3</v>
          </cell>
          <cell r="M4365" t="str">
            <v>Desc.</v>
          </cell>
          <cell r="N4365" t="str">
            <v>BAKER</v>
          </cell>
          <cell r="O4365" t="str">
            <v>LAB</v>
          </cell>
          <cell r="P4365" t="str">
            <v>LAB</v>
          </cell>
          <cell r="Q4365" t="str">
            <v>#NOCODE#</v>
          </cell>
          <cell r="R4365" t="str">
            <v>#NOCODE#</v>
          </cell>
          <cell r="S4365" t="str">
            <v>SOLVENTES</v>
          </cell>
          <cell r="T4365" t="str">
            <v>PT</v>
          </cell>
          <cell r="U4365" t="str">
            <v>NO</v>
          </cell>
          <cell r="V4365" t="str">
            <v>PTEPTD</v>
          </cell>
          <cell r="W4365" t="str">
            <v>Empaque</v>
          </cell>
        </row>
        <row r="4366">
          <cell r="B4366" t="str">
            <v>9460-02</v>
          </cell>
          <cell r="C4366" t="str">
            <v>Tolueno RA ACS</v>
          </cell>
          <cell r="D4366" t="str">
            <v>1 L</v>
          </cell>
          <cell r="E4366" t="str">
            <v>Tolueno RA ACS1 L</v>
          </cell>
          <cell r="F4366" t="str">
            <v>PZ</v>
          </cell>
          <cell r="G4366" t="str">
            <v>1 L</v>
          </cell>
          <cell r="H4366">
            <v>547.5</v>
          </cell>
          <cell r="I4366">
            <v>0</v>
          </cell>
          <cell r="J4366">
            <v>0.86</v>
          </cell>
          <cell r="K4366">
            <v>0.86</v>
          </cell>
          <cell r="L4366" t="str">
            <v>PLANEADOR 3</v>
          </cell>
          <cell r="M4366" t="str">
            <v>Recurso C</v>
          </cell>
          <cell r="N4366" t="str">
            <v>BAKER</v>
          </cell>
          <cell r="O4366" t="str">
            <v>LAB</v>
          </cell>
          <cell r="P4366" t="str">
            <v>LAB</v>
          </cell>
          <cell r="Q4366" t="str">
            <v>#NOCODE#</v>
          </cell>
          <cell r="R4366" t="str">
            <v>#NOCODE#</v>
          </cell>
          <cell r="S4366" t="str">
            <v>SOLVENTES</v>
          </cell>
          <cell r="T4366" t="str">
            <v>PT</v>
          </cell>
          <cell r="U4366" t="str">
            <v>TOLUENO</v>
          </cell>
          <cell r="V4366" t="str">
            <v>PTMPL</v>
          </cell>
          <cell r="W4366" t="str">
            <v>Empaque</v>
          </cell>
        </row>
        <row r="4367">
          <cell r="B4367" t="str">
            <v>9460-03</v>
          </cell>
          <cell r="C4367" t="str">
            <v>Tolueno RA ACS</v>
          </cell>
          <cell r="D4367" t="str">
            <v>4 L</v>
          </cell>
          <cell r="E4367" t="str">
            <v>Tolueno RA ACS4 L</v>
          </cell>
          <cell r="F4367" t="str">
            <v>PZ</v>
          </cell>
          <cell r="G4367" t="str">
            <v>4 L</v>
          </cell>
          <cell r="H4367">
            <v>1205.1199999999999</v>
          </cell>
          <cell r="I4367">
            <v>0</v>
          </cell>
          <cell r="J4367">
            <v>0.86</v>
          </cell>
          <cell r="K4367">
            <v>3.44</v>
          </cell>
          <cell r="L4367" t="str">
            <v>PLANEADOR 3</v>
          </cell>
          <cell r="M4367" t="str">
            <v>Recurso A</v>
          </cell>
          <cell r="N4367" t="str">
            <v>BAKER</v>
          </cell>
          <cell r="O4367" t="str">
            <v>LAB</v>
          </cell>
          <cell r="P4367" t="str">
            <v>LAB</v>
          </cell>
          <cell r="Q4367" t="str">
            <v>#NOCODE#</v>
          </cell>
          <cell r="R4367" t="str">
            <v>#NOCODE#</v>
          </cell>
          <cell r="S4367" t="str">
            <v>SOLVENTES</v>
          </cell>
          <cell r="T4367" t="str">
            <v>PT</v>
          </cell>
          <cell r="U4367" t="str">
            <v>TOLUENO</v>
          </cell>
          <cell r="V4367" t="str">
            <v>PTMPL</v>
          </cell>
          <cell r="W4367" t="str">
            <v>Empaque</v>
          </cell>
        </row>
        <row r="4368">
          <cell r="B4368" t="str">
            <v>9460-05</v>
          </cell>
          <cell r="C4368" t="str">
            <v>Desc. Tolueno RA ACS</v>
          </cell>
          <cell r="D4368" t="str">
            <v>2.5 L</v>
          </cell>
          <cell r="E4368" t="str">
            <v>Desc. Tolueno RA ACS2.5 L</v>
          </cell>
          <cell r="F4368" t="str">
            <v>PZ</v>
          </cell>
          <cell r="G4368" t="str">
            <v>2.5 L</v>
          </cell>
          <cell r="H4368">
            <v>1145.3399999999999</v>
          </cell>
          <cell r="I4368" t="str">
            <v>Desc.  Alt.9460-03 (4 L)</v>
          </cell>
          <cell r="J4368">
            <v>0.86</v>
          </cell>
          <cell r="K4368">
            <v>2.15</v>
          </cell>
          <cell r="L4368" t="str">
            <v>PLANEADOR 3</v>
          </cell>
          <cell r="M4368" t="str">
            <v>Desc.</v>
          </cell>
          <cell r="N4368" t="str">
            <v>BAKER</v>
          </cell>
          <cell r="O4368" t="str">
            <v>LAB</v>
          </cell>
          <cell r="P4368" t="str">
            <v>LAB</v>
          </cell>
          <cell r="Q4368" t="str">
            <v>#NOCODE#</v>
          </cell>
          <cell r="R4368" t="str">
            <v>#NOCODE#</v>
          </cell>
          <cell r="S4368" t="str">
            <v>SOLVENTES</v>
          </cell>
          <cell r="T4368" t="str">
            <v>PT</v>
          </cell>
          <cell r="U4368" t="str">
            <v>TOLUENO</v>
          </cell>
          <cell r="V4368" t="str">
            <v>PTMPL</v>
          </cell>
          <cell r="W4368" t="str">
            <v>Empaque</v>
          </cell>
        </row>
        <row r="4369">
          <cell r="B4369" t="str">
            <v>9460-07</v>
          </cell>
          <cell r="C4369" t="str">
            <v>Tolueno RA ACS</v>
          </cell>
          <cell r="D4369" t="str">
            <v>20 L</v>
          </cell>
          <cell r="E4369" t="str">
            <v>Tolueno RA ACS20 L</v>
          </cell>
          <cell r="F4369" t="str">
            <v>PZ</v>
          </cell>
          <cell r="G4369" t="str">
            <v>20 L</v>
          </cell>
          <cell r="H4369">
            <v>6555.8</v>
          </cell>
          <cell r="I4369">
            <v>0</v>
          </cell>
          <cell r="J4369">
            <v>0.86</v>
          </cell>
          <cell r="K4369">
            <v>17.2</v>
          </cell>
          <cell r="L4369" t="str">
            <v>PLANEADOR 3</v>
          </cell>
          <cell r="M4369" t="str">
            <v>Recurso D</v>
          </cell>
          <cell r="N4369" t="str">
            <v>BAKER</v>
          </cell>
          <cell r="O4369" t="str">
            <v>LAB</v>
          </cell>
          <cell r="P4369" t="str">
            <v>LAB</v>
          </cell>
          <cell r="Q4369" t="str">
            <v>#NOCODE#</v>
          </cell>
          <cell r="R4369" t="str">
            <v>#NOCODE#</v>
          </cell>
          <cell r="S4369" t="str">
            <v>SOLVENTES</v>
          </cell>
          <cell r="T4369" t="str">
            <v>PT</v>
          </cell>
          <cell r="U4369" t="str">
            <v>TOLUENO</v>
          </cell>
          <cell r="V4369" t="str">
            <v>PTMPL</v>
          </cell>
          <cell r="W4369" t="str">
            <v>Empaque</v>
          </cell>
        </row>
        <row r="4370">
          <cell r="B4370" t="str">
            <v>9460-18</v>
          </cell>
          <cell r="C4370" t="str">
            <v>Desc Tolueno RA ACS</v>
          </cell>
          <cell r="D4370" t="str">
            <v>18 L</v>
          </cell>
          <cell r="E4370" t="str">
            <v>Desc Tolueno RA ACS18 L</v>
          </cell>
          <cell r="F4370" t="str">
            <v>PZ</v>
          </cell>
          <cell r="G4370" t="str">
            <v>18 L</v>
          </cell>
          <cell r="H4370">
            <v>1969.79</v>
          </cell>
          <cell r="I4370" t="str">
            <v>Desc. Alt. 9460-07</v>
          </cell>
          <cell r="J4370">
            <v>0.86</v>
          </cell>
          <cell r="K4370">
            <v>15.48</v>
          </cell>
          <cell r="L4370" t="str">
            <v>PLANEADOR 3</v>
          </cell>
          <cell r="M4370" t="str">
            <v>Desc.</v>
          </cell>
          <cell r="N4370" t="str">
            <v>BAKER</v>
          </cell>
          <cell r="O4370" t="str">
            <v>LAB</v>
          </cell>
          <cell r="P4370" t="str">
            <v>LAB</v>
          </cell>
          <cell r="Q4370" t="str">
            <v>#NOCODE#</v>
          </cell>
          <cell r="R4370" t="str">
            <v>#NOCODE#</v>
          </cell>
          <cell r="S4370" t="str">
            <v>SOLVENTES</v>
          </cell>
          <cell r="T4370" t="str">
            <v>PT</v>
          </cell>
          <cell r="U4370" t="str">
            <v>TOLUENO</v>
          </cell>
          <cell r="V4370" t="str">
            <v>PTMPL</v>
          </cell>
          <cell r="W4370" t="str">
            <v>Empaque</v>
          </cell>
        </row>
        <row r="4371">
          <cell r="B4371" t="str">
            <v>9460-22</v>
          </cell>
          <cell r="C4371" t="str">
            <v>Tolueno RA Al Safetainer   DEA</v>
          </cell>
          <cell r="D4371" t="str">
            <v>1L</v>
          </cell>
          <cell r="E4371" t="str">
            <v>Tolueno RA Al Safetainer   DEA1L</v>
          </cell>
          <cell r="F4371" t="str">
            <v>PZ</v>
          </cell>
          <cell r="G4371" t="str">
            <v>1 L</v>
          </cell>
          <cell r="H4371">
            <v>1493.1</v>
          </cell>
          <cell r="I4371">
            <v>0</v>
          </cell>
          <cell r="J4371">
            <v>0.86</v>
          </cell>
          <cell r="K4371">
            <v>0.86</v>
          </cell>
          <cell r="L4371" t="str">
            <v>COMPRADOR 6</v>
          </cell>
          <cell r="M4371" t="str">
            <v>Make to Order</v>
          </cell>
          <cell r="N4371" t="str">
            <v>BAKER</v>
          </cell>
          <cell r="O4371" t="str">
            <v>LAB</v>
          </cell>
          <cell r="P4371" t="str">
            <v>LAB</v>
          </cell>
          <cell r="Q4371" t="str">
            <v>#NOCODE#</v>
          </cell>
          <cell r="R4371" t="str">
            <v>#NOCODE#</v>
          </cell>
          <cell r="S4371" t="str">
            <v>SOLVENTES</v>
          </cell>
          <cell r="T4371" t="str">
            <v>PT</v>
          </cell>
          <cell r="U4371" t="str">
            <v>TOLUENO</v>
          </cell>
          <cell r="V4371" t="str">
            <v>PTD</v>
          </cell>
          <cell r="W4371" t="str">
            <v>COMPRA</v>
          </cell>
        </row>
        <row r="4372">
          <cell r="B4372" t="str">
            <v>9460-96</v>
          </cell>
          <cell r="C4372" t="str">
            <v>Desc. Tolueno RA ACS</v>
          </cell>
          <cell r="D4372" t="str">
            <v>50 L</v>
          </cell>
          <cell r="E4372" t="str">
            <v>Desc. Tolueno RA ACS50 L</v>
          </cell>
          <cell r="F4372" t="str">
            <v>PZ</v>
          </cell>
          <cell r="G4372" t="str">
            <v>50 L</v>
          </cell>
          <cell r="H4372">
            <v>0</v>
          </cell>
          <cell r="I4372" t="str">
            <v>Desc. Alt. 9460-07. NO DEMAND</v>
          </cell>
          <cell r="J4372">
            <v>0.86</v>
          </cell>
          <cell r="K4372">
            <v>43</v>
          </cell>
          <cell r="L4372" t="str">
            <v>PLANEADOR 3</v>
          </cell>
          <cell r="M4372" t="str">
            <v>Desc.</v>
          </cell>
          <cell r="N4372" t="str">
            <v>BAKER</v>
          </cell>
          <cell r="O4372" t="str">
            <v>SINTESIS</v>
          </cell>
          <cell r="P4372" t="str">
            <v>SIN</v>
          </cell>
          <cell r="Q4372" t="str">
            <v>#NOCODE#</v>
          </cell>
          <cell r="R4372" t="str">
            <v>#NOCODE#</v>
          </cell>
          <cell r="S4372" t="str">
            <v>SOLVENTES</v>
          </cell>
          <cell r="T4372" t="str">
            <v>PT</v>
          </cell>
          <cell r="U4372" t="str">
            <v>TOLUENO</v>
          </cell>
          <cell r="V4372" t="str">
            <v>PTMPL</v>
          </cell>
          <cell r="W4372" t="str">
            <v>Empaque</v>
          </cell>
        </row>
        <row r="4373">
          <cell r="B4373" t="str">
            <v>9460-99</v>
          </cell>
          <cell r="C4373" t="str">
            <v>Tolueno RA ACS</v>
          </cell>
          <cell r="D4373" t="str">
            <v>200 L</v>
          </cell>
          <cell r="E4373" t="str">
            <v>Tolueno RA ACS200 L</v>
          </cell>
          <cell r="F4373" t="str">
            <v>PZ</v>
          </cell>
          <cell r="G4373" t="str">
            <v>200 L</v>
          </cell>
          <cell r="H4373">
            <v>0</v>
          </cell>
          <cell r="I4373" t="str">
            <v>Reactivado en MBMéxico</v>
          </cell>
          <cell r="J4373">
            <v>0.86</v>
          </cell>
          <cell r="K4373">
            <v>172</v>
          </cell>
          <cell r="L4373" t="str">
            <v>PLANEADOR 3</v>
          </cell>
          <cell r="M4373" t="str">
            <v>Make to Order</v>
          </cell>
          <cell r="N4373" t="str">
            <v>BAKER</v>
          </cell>
          <cell r="O4373" t="str">
            <v>SINTESIS</v>
          </cell>
          <cell r="P4373" t="str">
            <v>SIN</v>
          </cell>
          <cell r="Q4373" t="str">
            <v>#NOCODE#</v>
          </cell>
          <cell r="R4373" t="str">
            <v>#NOCODE#</v>
          </cell>
          <cell r="S4373" t="str">
            <v>SOLVENTES</v>
          </cell>
          <cell r="T4373" t="str">
            <v>PT</v>
          </cell>
          <cell r="U4373" t="str">
            <v>TOLUENO</v>
          </cell>
          <cell r="V4373" t="str">
            <v>PTMPL</v>
          </cell>
          <cell r="W4373" t="str">
            <v>Empaque</v>
          </cell>
        </row>
        <row r="4374">
          <cell r="B4374" t="str">
            <v>9465-01</v>
          </cell>
          <cell r="C4374" t="str">
            <v>Desc.Tetracloroetileno RA</v>
          </cell>
          <cell r="D4374" t="str">
            <v>500 ml</v>
          </cell>
          <cell r="E4374" t="str">
            <v>Desc.Tetracloroetileno RA500 ml</v>
          </cell>
          <cell r="F4374" t="str">
            <v>PZ</v>
          </cell>
          <cell r="G4374" t="str">
            <v>500 ML</v>
          </cell>
          <cell r="H4374">
            <v>414.1</v>
          </cell>
          <cell r="I4374" t="str">
            <v>Desc. Alt.9465-03 (4 L)</v>
          </cell>
          <cell r="J4374">
            <v>1.6140000000000001</v>
          </cell>
          <cell r="K4374">
            <v>0.80700000000000005</v>
          </cell>
          <cell r="L4374" t="str">
            <v>PLANEADOR 3</v>
          </cell>
          <cell r="M4374" t="str">
            <v>Desc.</v>
          </cell>
          <cell r="N4374" t="str">
            <v>BAKER</v>
          </cell>
          <cell r="O4374" t="str">
            <v>LAB</v>
          </cell>
          <cell r="P4374" t="str">
            <v>LAB</v>
          </cell>
          <cell r="Q4374" t="str">
            <v>#NOCODE#</v>
          </cell>
          <cell r="R4374" t="str">
            <v>#NOCODE#</v>
          </cell>
          <cell r="S4374" t="str">
            <v>SOLVENTES</v>
          </cell>
          <cell r="T4374" t="str">
            <v>PT</v>
          </cell>
          <cell r="U4374" t="str">
            <v>NO</v>
          </cell>
          <cell r="V4374" t="str">
            <v>PTEPTD</v>
          </cell>
          <cell r="W4374" t="str">
            <v>Empaque</v>
          </cell>
        </row>
        <row r="4375">
          <cell r="B4375" t="str">
            <v>9465-02</v>
          </cell>
          <cell r="C4375" t="str">
            <v>Desc.Tetracloroetileno RA</v>
          </cell>
          <cell r="D4375" t="str">
            <v>1 L</v>
          </cell>
          <cell r="E4375" t="str">
            <v>Desc.Tetracloroetileno RA1 L</v>
          </cell>
          <cell r="F4375" t="str">
            <v>PZ</v>
          </cell>
          <cell r="G4375" t="str">
            <v>1 L</v>
          </cell>
          <cell r="H4375">
            <v>677.32</v>
          </cell>
          <cell r="I4375" t="str">
            <v>Desc. Alt.9465-03 (4 L)</v>
          </cell>
          <cell r="J4375">
            <v>1.6140000000000001</v>
          </cell>
          <cell r="K4375">
            <v>1.6140000000000001</v>
          </cell>
          <cell r="L4375" t="str">
            <v>PLANEADOR 3</v>
          </cell>
          <cell r="M4375" t="str">
            <v>Desc.</v>
          </cell>
          <cell r="N4375" t="str">
            <v>BAKER</v>
          </cell>
          <cell r="O4375" t="str">
            <v>LAB</v>
          </cell>
          <cell r="P4375" t="str">
            <v>LAB</v>
          </cell>
          <cell r="Q4375" t="str">
            <v>#NOCODE#</v>
          </cell>
          <cell r="R4375" t="str">
            <v>#NOCODE#</v>
          </cell>
          <cell r="S4375" t="str">
            <v>SOLVENTES</v>
          </cell>
          <cell r="T4375" t="str">
            <v>PT</v>
          </cell>
          <cell r="U4375" t="str">
            <v>NO</v>
          </cell>
          <cell r="V4375" t="str">
            <v>PTEPTD</v>
          </cell>
          <cell r="W4375" t="str">
            <v>Empaque</v>
          </cell>
        </row>
        <row r="4376">
          <cell r="B4376" t="str">
            <v>9465-03</v>
          </cell>
          <cell r="C4376" t="str">
            <v>Tetracloroetileno RA</v>
          </cell>
          <cell r="D4376" t="str">
            <v>4 L</v>
          </cell>
          <cell r="E4376" t="str">
            <v>Tetracloroetileno RA4 L</v>
          </cell>
          <cell r="F4376" t="str">
            <v>PZ</v>
          </cell>
          <cell r="G4376" t="str">
            <v>4 L</v>
          </cell>
          <cell r="H4376">
            <v>2732.78</v>
          </cell>
          <cell r="I4376">
            <v>0</v>
          </cell>
          <cell r="J4376">
            <v>1.6140000000000001</v>
          </cell>
          <cell r="K4376">
            <v>6.4560000000000004</v>
          </cell>
          <cell r="L4376" t="str">
            <v>COMPRADOR 6</v>
          </cell>
          <cell r="M4376" t="str">
            <v>Recurso C</v>
          </cell>
          <cell r="N4376" t="str">
            <v>BAKER</v>
          </cell>
          <cell r="O4376" t="str">
            <v>LAB</v>
          </cell>
          <cell r="P4376" t="str">
            <v>LAB</v>
          </cell>
          <cell r="Q4376" t="str">
            <v>#NOCODE#</v>
          </cell>
          <cell r="R4376" t="str">
            <v>#NOCODE#</v>
          </cell>
          <cell r="S4376" t="str">
            <v>SOLVENTES</v>
          </cell>
          <cell r="T4376" t="str">
            <v>PT</v>
          </cell>
          <cell r="U4376" t="str">
            <v>NO</v>
          </cell>
          <cell r="V4376" t="str">
            <v>PTD</v>
          </cell>
          <cell r="W4376" t="str">
            <v>Compra</v>
          </cell>
        </row>
        <row r="4377">
          <cell r="B4377" t="str">
            <v>9465-07</v>
          </cell>
          <cell r="C4377" t="str">
            <v>Desc Tetracloroetileno RA</v>
          </cell>
          <cell r="D4377" t="str">
            <v>20 L</v>
          </cell>
          <cell r="E4377" t="str">
            <v>Desc Tetracloroetileno RA20 L</v>
          </cell>
          <cell r="F4377" t="str">
            <v>PZ</v>
          </cell>
          <cell r="G4377" t="str">
            <v>20 L</v>
          </cell>
          <cell r="H4377">
            <v>12949.04</v>
          </cell>
          <cell r="I4377" t="str">
            <v>Desc. Alt. 9465-03</v>
          </cell>
          <cell r="J4377">
            <v>1.6140000000000001</v>
          </cell>
          <cell r="K4377">
            <v>32.28</v>
          </cell>
          <cell r="L4377" t="str">
            <v>COMPRADOR 6</v>
          </cell>
          <cell r="M4377" t="str">
            <v>Desc.</v>
          </cell>
          <cell r="N4377" t="str">
            <v>BAKER</v>
          </cell>
          <cell r="O4377" t="str">
            <v>LAB</v>
          </cell>
          <cell r="P4377" t="str">
            <v>LAB</v>
          </cell>
          <cell r="Q4377" t="str">
            <v>#NOCODE#</v>
          </cell>
          <cell r="R4377" t="str">
            <v>#NOCODE#</v>
          </cell>
          <cell r="S4377" t="str">
            <v>SOLVENTES</v>
          </cell>
          <cell r="T4377" t="str">
            <v>PT</v>
          </cell>
          <cell r="U4377" t="str">
            <v>NO</v>
          </cell>
          <cell r="V4377" t="str">
            <v>PTD</v>
          </cell>
          <cell r="W4377" t="str">
            <v>Compra</v>
          </cell>
        </row>
        <row r="4378">
          <cell r="B4378" t="str">
            <v>9466-03</v>
          </cell>
          <cell r="C4378" t="str">
            <v>Desc. Tolueno CMOS</v>
          </cell>
          <cell r="D4378" t="str">
            <v>4 L</v>
          </cell>
          <cell r="E4378" t="str">
            <v>Desc. Tolueno CMOS4 L</v>
          </cell>
          <cell r="F4378" t="str">
            <v>PZ</v>
          </cell>
          <cell r="G4378" t="str">
            <v>4 L</v>
          </cell>
          <cell r="H4378">
            <v>765.13500199999999</v>
          </cell>
          <cell r="I4378" t="str">
            <v>Desc. RACIONALIZACION PRODUCTOS Sin Alt.</v>
          </cell>
          <cell r="J4378">
            <v>0.86</v>
          </cell>
          <cell r="K4378">
            <v>3.44</v>
          </cell>
          <cell r="L4378" t="str">
            <v>COMPRADOR 6</v>
          </cell>
          <cell r="M4378" t="str">
            <v>Desc.</v>
          </cell>
          <cell r="N4378" t="str">
            <v>BAKER</v>
          </cell>
          <cell r="O4378" t="str">
            <v>LAB</v>
          </cell>
          <cell r="P4378" t="str">
            <v>LAB</v>
          </cell>
          <cell r="Q4378" t="str">
            <v>#NOCODE#</v>
          </cell>
          <cell r="R4378" t="str">
            <v>#NOCODE#</v>
          </cell>
          <cell r="S4378" t="str">
            <v>SOLVENTES</v>
          </cell>
          <cell r="T4378" t="str">
            <v>PT</v>
          </cell>
          <cell r="U4378" t="str">
            <v>TOLUENO</v>
          </cell>
          <cell r="V4378" t="str">
            <v>PTD</v>
          </cell>
          <cell r="W4378" t="str">
            <v>Compra</v>
          </cell>
        </row>
        <row r="4379">
          <cell r="B4379" t="str">
            <v>9467-01</v>
          </cell>
          <cell r="C4379" t="str">
            <v>Desc. Trolamine</v>
          </cell>
          <cell r="D4379" t="str">
            <v>500 ml</v>
          </cell>
          <cell r="E4379" t="str">
            <v>Desc. Trolamine500 ml</v>
          </cell>
          <cell r="F4379" t="str">
            <v>PZ</v>
          </cell>
          <cell r="G4379" t="str">
            <v>500 ML</v>
          </cell>
          <cell r="H4379">
            <v>740.3</v>
          </cell>
          <cell r="I4379" t="str">
            <v>Desc. Sin Alt.</v>
          </cell>
          <cell r="J4379">
            <v>1.1299999999999999</v>
          </cell>
          <cell r="K4379">
            <v>0.56499999999999995</v>
          </cell>
          <cell r="L4379" t="str">
            <v>COMPRADOR 2</v>
          </cell>
          <cell r="M4379" t="str">
            <v>Desc.</v>
          </cell>
          <cell r="N4379" t="str">
            <v>BAKER</v>
          </cell>
          <cell r="O4379" t="str">
            <v>LAB</v>
          </cell>
          <cell r="P4379" t="str">
            <v>LAB</v>
          </cell>
          <cell r="Q4379" t="str">
            <v>#NOCODE#</v>
          </cell>
          <cell r="R4379" t="str">
            <v>#NOCODE#</v>
          </cell>
          <cell r="S4379" t="str">
            <v>DIVERSOS</v>
          </cell>
          <cell r="T4379" t="str">
            <v>PT</v>
          </cell>
          <cell r="U4379" t="str">
            <v>NO</v>
          </cell>
          <cell r="V4379" t="str">
            <v>PTD</v>
          </cell>
          <cell r="W4379" t="str">
            <v>Compra</v>
          </cell>
        </row>
        <row r="4380">
          <cell r="B4380" t="str">
            <v>9468-01</v>
          </cell>
          <cell r="C4380" t="str">
            <v>LEX Trietanolamina RA</v>
          </cell>
          <cell r="D4380" t="str">
            <v>500 ml</v>
          </cell>
          <cell r="E4380" t="str">
            <v>LEX Trietanolamina RA500 ml</v>
          </cell>
          <cell r="F4380" t="str">
            <v>PZ</v>
          </cell>
          <cell r="G4380" t="str">
            <v>500 ML</v>
          </cell>
          <cell r="H4380">
            <v>1246.44</v>
          </cell>
          <cell r="I4380" t="str">
            <v>Requiere Trámite LEX 092214</v>
          </cell>
          <cell r="J4380">
            <v>1.1299999999999999</v>
          </cell>
          <cell r="K4380">
            <v>0.56499999999999995</v>
          </cell>
          <cell r="L4380" t="str">
            <v>PLANEADOR 3</v>
          </cell>
          <cell r="M4380" t="str">
            <v>Recurso A</v>
          </cell>
          <cell r="N4380" t="str">
            <v>BAKER</v>
          </cell>
          <cell r="O4380" t="str">
            <v>LAB</v>
          </cell>
          <cell r="P4380" t="str">
            <v>LAB</v>
          </cell>
          <cell r="Q4380" t="str">
            <v>#NOCODE#</v>
          </cell>
          <cell r="R4380" t="str">
            <v>#NOCODE#</v>
          </cell>
          <cell r="S4380" t="str">
            <v>SOLVENTES</v>
          </cell>
          <cell r="T4380" t="str">
            <v>PT</v>
          </cell>
          <cell r="U4380" t="str">
            <v>NO</v>
          </cell>
          <cell r="V4380" t="str">
            <v>PTMPL</v>
          </cell>
          <cell r="W4380" t="str">
            <v>Empaque</v>
          </cell>
        </row>
        <row r="4381">
          <cell r="B4381" t="str">
            <v>9468-03</v>
          </cell>
          <cell r="C4381" t="str">
            <v>LEX Trietanolamina RA</v>
          </cell>
          <cell r="D4381" t="str">
            <v>4 L</v>
          </cell>
          <cell r="E4381" t="str">
            <v>LEX Trietanolamina RA4 L</v>
          </cell>
          <cell r="F4381" t="str">
            <v>PZ</v>
          </cell>
          <cell r="G4381" t="str">
            <v>4 L</v>
          </cell>
          <cell r="H4381">
            <v>4537.05</v>
          </cell>
          <cell r="I4381" t="str">
            <v>Requiere Trámite LEX 092214</v>
          </cell>
          <cell r="J4381">
            <v>1.1299999999999999</v>
          </cell>
          <cell r="K4381">
            <v>4.5199999999999996</v>
          </cell>
          <cell r="L4381" t="str">
            <v>PLANEADOR 3</v>
          </cell>
          <cell r="M4381" t="str">
            <v>Recurso D</v>
          </cell>
          <cell r="N4381" t="str">
            <v>BAKER</v>
          </cell>
          <cell r="O4381" t="str">
            <v>LAB</v>
          </cell>
          <cell r="P4381" t="str">
            <v>LAB</v>
          </cell>
          <cell r="Q4381" t="str">
            <v>#NOCODE#</v>
          </cell>
          <cell r="R4381" t="str">
            <v>#NOCODE#</v>
          </cell>
          <cell r="S4381" t="str">
            <v>SOLVENTES</v>
          </cell>
          <cell r="T4381" t="str">
            <v>PT</v>
          </cell>
          <cell r="U4381" t="str">
            <v>NO</v>
          </cell>
          <cell r="V4381" t="str">
            <v>PTMPL</v>
          </cell>
          <cell r="W4381" t="str">
            <v>Empaque</v>
          </cell>
        </row>
        <row r="4382">
          <cell r="B4382" t="str">
            <v>9468-07</v>
          </cell>
          <cell r="C4382" t="str">
            <v>Desc.LEX Trietanolamina ULTRA</v>
          </cell>
          <cell r="D4382" t="str">
            <v>RESI-ANALYZED             20 L</v>
          </cell>
          <cell r="E4382" t="str">
            <v>Desc.LEX Trietanolamina ULTRARESI-ANALYZED             20 L</v>
          </cell>
          <cell r="F4382" t="str">
            <v>PZ</v>
          </cell>
          <cell r="G4382" t="str">
            <v>20 L</v>
          </cell>
          <cell r="H4382">
            <v>12618.63</v>
          </cell>
          <cell r="I4382" t="str">
            <v>Desc. Alt.9468-03 (4 L)</v>
          </cell>
          <cell r="J4382">
            <v>1.1299999999999999</v>
          </cell>
          <cell r="K4382">
            <v>22.6</v>
          </cell>
          <cell r="L4382" t="str">
            <v>COMPRADOR 6</v>
          </cell>
          <cell r="M4382" t="str">
            <v>Desc.</v>
          </cell>
          <cell r="N4382" t="str">
            <v>BAKER</v>
          </cell>
          <cell r="O4382" t="str">
            <v>LAB</v>
          </cell>
          <cell r="P4382" t="str">
            <v>HPS</v>
          </cell>
          <cell r="Q4382" t="str">
            <v>#NOCODE#</v>
          </cell>
          <cell r="R4382" t="str">
            <v>#NOCODE#</v>
          </cell>
          <cell r="S4382" t="str">
            <v>SOLVENTES</v>
          </cell>
          <cell r="T4382" t="str">
            <v>PT</v>
          </cell>
          <cell r="U4382" t="str">
            <v>NO</v>
          </cell>
          <cell r="V4382" t="str">
            <v>PTD</v>
          </cell>
          <cell r="W4382" t="str">
            <v>Compra</v>
          </cell>
        </row>
        <row r="4383">
          <cell r="B4383" t="str">
            <v>9468-09</v>
          </cell>
          <cell r="C4383" t="str">
            <v>Desc. LEX Trietanolamina , RA</v>
          </cell>
          <cell r="D4383" t="str">
            <v>30 kg</v>
          </cell>
          <cell r="E4383" t="str">
            <v>Desc. LEX Trietanolamina , RA30 kg</v>
          </cell>
          <cell r="F4383" t="str">
            <v>PZ</v>
          </cell>
          <cell r="G4383" t="str">
            <v>30 kg</v>
          </cell>
          <cell r="H4383">
            <v>0</v>
          </cell>
          <cell r="I4383" t="str">
            <v>Desc. Alt. 9468-07. NO DEMAND</v>
          </cell>
          <cell r="J4383">
            <v>1.1299999999999999</v>
          </cell>
          <cell r="K4383">
            <v>30</v>
          </cell>
          <cell r="L4383" t="str">
            <v>PLANEADOR 3</v>
          </cell>
          <cell r="M4383" t="str">
            <v>Desc.</v>
          </cell>
          <cell r="N4383" t="str">
            <v>BAKER</v>
          </cell>
          <cell r="O4383" t="str">
            <v>SINTESIS</v>
          </cell>
          <cell r="P4383" t="str">
            <v>SIN</v>
          </cell>
          <cell r="Q4383" t="str">
            <v>#NOCODE#</v>
          </cell>
          <cell r="R4383" t="str">
            <v>#NOCODE#</v>
          </cell>
          <cell r="S4383" t="str">
            <v>SOLVENTES</v>
          </cell>
          <cell r="T4383" t="str">
            <v>PT</v>
          </cell>
          <cell r="U4383" t="str">
            <v>NO</v>
          </cell>
          <cell r="V4383" t="str">
            <v>PTMPL</v>
          </cell>
          <cell r="W4383" t="str">
            <v>Empaque</v>
          </cell>
        </row>
        <row r="4384">
          <cell r="B4384" t="str">
            <v>9468-10</v>
          </cell>
          <cell r="C4384" t="str">
            <v>Desc. LEX Trietanolamina , RA</v>
          </cell>
          <cell r="D4384" t="str">
            <v>10 kg</v>
          </cell>
          <cell r="E4384" t="str">
            <v>Desc. LEX Trietanolamina , RA10 kg</v>
          </cell>
          <cell r="F4384" t="str">
            <v>PZ</v>
          </cell>
          <cell r="G4384" t="str">
            <v>10 kg</v>
          </cell>
          <cell r="H4384">
            <v>4111.7506000000003</v>
          </cell>
          <cell r="I4384" t="str">
            <v>Desc. Alt. 9468-03. Presentacion creada por solicitud de cliente, nunca fue vendida.</v>
          </cell>
          <cell r="J4384">
            <v>1.1299999999999999</v>
          </cell>
          <cell r="K4384">
            <v>10</v>
          </cell>
          <cell r="L4384" t="str">
            <v>PLANEADOR 3</v>
          </cell>
          <cell r="M4384" t="str">
            <v>Desc.</v>
          </cell>
          <cell r="N4384" t="str">
            <v>BAKER</v>
          </cell>
          <cell r="O4384" t="str">
            <v>LAB</v>
          </cell>
          <cell r="P4384" t="str">
            <v>LAB</v>
          </cell>
          <cell r="Q4384" t="str">
            <v>#NOCODE#</v>
          </cell>
          <cell r="R4384" t="str">
            <v>#NOCODE#</v>
          </cell>
          <cell r="S4384" t="str">
            <v>SOLVENTES</v>
          </cell>
          <cell r="T4384" t="str">
            <v>PT</v>
          </cell>
          <cell r="U4384" t="str">
            <v>NO</v>
          </cell>
          <cell r="V4384" t="str">
            <v>PTMPL</v>
          </cell>
          <cell r="W4384" t="str">
            <v>Empaque</v>
          </cell>
        </row>
        <row r="4385">
          <cell r="B4385" t="str">
            <v>9470-00</v>
          </cell>
          <cell r="C4385" t="str">
            <v>Trifluoroacetic Acid HPLC</v>
          </cell>
          <cell r="D4385" t="str">
            <v>10x1 ml</v>
          </cell>
          <cell r="E4385" t="str">
            <v>Trifluoroacetic Acid HPLC10x1 ml</v>
          </cell>
          <cell r="F4385" t="str">
            <v>PZ</v>
          </cell>
          <cell r="G4385" t="str">
            <v>10x1 ML</v>
          </cell>
          <cell r="H4385">
            <v>9908.19</v>
          </cell>
          <cell r="I4385">
            <v>0</v>
          </cell>
          <cell r="J4385">
            <v>1.53</v>
          </cell>
          <cell r="K4385">
            <v>1.5299999999999999E-2</v>
          </cell>
          <cell r="L4385" t="str">
            <v>PLANEADOR 2</v>
          </cell>
          <cell r="M4385" t="str">
            <v>Recurso F</v>
          </cell>
          <cell r="N4385" t="str">
            <v>BAKER</v>
          </cell>
          <cell r="O4385" t="str">
            <v>LAB</v>
          </cell>
          <cell r="P4385" t="str">
            <v>HPS</v>
          </cell>
          <cell r="Q4385" t="str">
            <v>#NOCODE#</v>
          </cell>
          <cell r="R4385" t="str">
            <v>#NOCODE#</v>
          </cell>
          <cell r="S4385" t="str">
            <v>ACIDOS</v>
          </cell>
          <cell r="T4385" t="str">
            <v>PT</v>
          </cell>
          <cell r="U4385" t="str">
            <v>NO</v>
          </cell>
          <cell r="V4385" t="str">
            <v>PTMPI</v>
          </cell>
          <cell r="W4385" t="str">
            <v>EMPAQUE</v>
          </cell>
        </row>
        <row r="4386">
          <cell r="B4386" t="str">
            <v>9470-01</v>
          </cell>
          <cell r="C4386" t="str">
            <v>Trifluoroacetic Acid HPLC</v>
          </cell>
          <cell r="D4386" t="str">
            <v>70 ml</v>
          </cell>
          <cell r="E4386" t="str">
            <v>Trifluoroacetic Acid HPLC70 ml</v>
          </cell>
          <cell r="F4386" t="str">
            <v>PZ</v>
          </cell>
          <cell r="G4386" t="str">
            <v>70 ml</v>
          </cell>
          <cell r="H4386">
            <v>15426.75</v>
          </cell>
          <cell r="I4386">
            <v>0</v>
          </cell>
          <cell r="J4386">
            <v>1.53</v>
          </cell>
          <cell r="K4386">
            <v>0.1071</v>
          </cell>
          <cell r="L4386" t="str">
            <v>PLANEADOR 2</v>
          </cell>
          <cell r="M4386" t="str">
            <v>Recurso D</v>
          </cell>
          <cell r="N4386" t="str">
            <v>BAKER</v>
          </cell>
          <cell r="O4386" t="str">
            <v>LAB</v>
          </cell>
          <cell r="P4386" t="str">
            <v>HPS</v>
          </cell>
          <cell r="Q4386" t="str">
            <v>#NOCODE#</v>
          </cell>
          <cell r="R4386" t="str">
            <v>#NOCODE#</v>
          </cell>
          <cell r="S4386" t="str">
            <v>ACIDOS</v>
          </cell>
          <cell r="T4386" t="str">
            <v>PT</v>
          </cell>
          <cell r="U4386" t="str">
            <v>NO</v>
          </cell>
          <cell r="V4386" t="str">
            <v>PTMPI</v>
          </cell>
          <cell r="W4386" t="str">
            <v>EMPAQUE</v>
          </cell>
        </row>
        <row r="4387">
          <cell r="B4387" t="str">
            <v>9470-02</v>
          </cell>
          <cell r="C4387" t="str">
            <v>Trifluoroacetic Acid HPLC</v>
          </cell>
          <cell r="D4387" t="str">
            <v>900 ml</v>
          </cell>
          <cell r="E4387" t="str">
            <v>Trifluoroacetic Acid HPLC900 ml</v>
          </cell>
          <cell r="F4387" t="str">
            <v>PZ</v>
          </cell>
          <cell r="G4387" t="str">
            <v>900 ml</v>
          </cell>
          <cell r="H4387">
            <v>16068.81</v>
          </cell>
          <cell r="I4387" t="str">
            <v>Reactivado por MBI 04/05/10</v>
          </cell>
          <cell r="J4387">
            <v>1.53</v>
          </cell>
          <cell r="K4387">
            <v>1.53</v>
          </cell>
          <cell r="L4387" t="str">
            <v>PLANEADOR 2</v>
          </cell>
          <cell r="M4387" t="str">
            <v>Recurso D</v>
          </cell>
          <cell r="N4387" t="str">
            <v>BAKER</v>
          </cell>
          <cell r="O4387" t="str">
            <v>LAB</v>
          </cell>
          <cell r="P4387" t="str">
            <v>HPS</v>
          </cell>
          <cell r="Q4387" t="str">
            <v>#NOCODE#</v>
          </cell>
          <cell r="R4387" t="str">
            <v>#NOCODE#</v>
          </cell>
          <cell r="S4387" t="str">
            <v>ACIDOS</v>
          </cell>
          <cell r="T4387" t="str">
            <v>PT</v>
          </cell>
          <cell r="U4387" t="str">
            <v>NO</v>
          </cell>
          <cell r="V4387" t="str">
            <v>PTMPI</v>
          </cell>
          <cell r="W4387" t="str">
            <v>EMPAQUE</v>
          </cell>
        </row>
        <row r="4388">
          <cell r="B4388" t="str">
            <v>9470-07</v>
          </cell>
          <cell r="C4388" t="str">
            <v>Trifluoroacetic Acid HPLC</v>
          </cell>
          <cell r="D4388" t="str">
            <v>500 ml</v>
          </cell>
          <cell r="E4388" t="str">
            <v>Trifluoroacetic Acid HPLC500 ml</v>
          </cell>
          <cell r="F4388" t="str">
            <v>PZ</v>
          </cell>
          <cell r="G4388" t="str">
            <v>500 ML</v>
          </cell>
          <cell r="H4388">
            <v>11092.14</v>
          </cell>
          <cell r="I4388">
            <v>0</v>
          </cell>
          <cell r="J4388">
            <v>1.53</v>
          </cell>
          <cell r="K4388">
            <v>0.76500000000000001</v>
          </cell>
          <cell r="L4388" t="str">
            <v>PLANEADOR 2</v>
          </cell>
          <cell r="M4388" t="str">
            <v>Make to Order</v>
          </cell>
          <cell r="N4388" t="str">
            <v>BAKER</v>
          </cell>
          <cell r="O4388" t="str">
            <v>LAB</v>
          </cell>
          <cell r="P4388" t="str">
            <v>LAB</v>
          </cell>
          <cell r="Q4388" t="str">
            <v>#NOCODE#</v>
          </cell>
          <cell r="R4388" t="str">
            <v>#NOCODE#</v>
          </cell>
          <cell r="S4388" t="str">
            <v>ACIDOS</v>
          </cell>
          <cell r="T4388" t="str">
            <v>PT</v>
          </cell>
          <cell r="U4388" t="str">
            <v>NO</v>
          </cell>
          <cell r="V4388" t="str">
            <v>PTMPI</v>
          </cell>
          <cell r="W4388" t="str">
            <v>EMPAQUE</v>
          </cell>
        </row>
        <row r="4389">
          <cell r="B4389" t="str">
            <v>9470-33</v>
          </cell>
          <cell r="C4389" t="str">
            <v>Trifluoroacetic Acid HPLC</v>
          </cell>
          <cell r="D4389" t="str">
            <v>4 L</v>
          </cell>
          <cell r="E4389" t="str">
            <v>Trifluoroacetic Acid HPLC4 L</v>
          </cell>
          <cell r="F4389" t="str">
            <v>PZ</v>
          </cell>
          <cell r="G4389" t="str">
            <v>4 L</v>
          </cell>
          <cell r="H4389">
            <v>16367.62</v>
          </cell>
          <cell r="I4389" t="str">
            <v>Reactivado Demanda USA Dic 9 2016</v>
          </cell>
          <cell r="J4389">
            <v>1.53</v>
          </cell>
          <cell r="K4389">
            <v>6.12</v>
          </cell>
          <cell r="L4389" t="str">
            <v>PLANEADOR 2</v>
          </cell>
          <cell r="M4389" t="str">
            <v>Desc.</v>
          </cell>
          <cell r="N4389" t="str">
            <v>BAKER</v>
          </cell>
          <cell r="O4389" t="str">
            <v>LAB</v>
          </cell>
          <cell r="P4389" t="str">
            <v>HPS</v>
          </cell>
          <cell r="Q4389" t="str">
            <v>#NOCODE#</v>
          </cell>
          <cell r="R4389" t="str">
            <v>#NOCODE#</v>
          </cell>
          <cell r="S4389" t="str">
            <v>ACIDOS</v>
          </cell>
          <cell r="T4389" t="str">
            <v>PT</v>
          </cell>
          <cell r="U4389" t="str">
            <v>NO</v>
          </cell>
          <cell r="V4389" t="str">
            <v>PTMPI</v>
          </cell>
          <cell r="W4389" t="str">
            <v>EMPAQUE</v>
          </cell>
        </row>
        <row r="4390">
          <cell r="B4390" t="str">
            <v>9470-R</v>
          </cell>
          <cell r="C4390" t="str">
            <v>Desc. Acido Trifluoroacetico</v>
          </cell>
          <cell r="D4390" t="str">
            <v>HPLC                       4 L</v>
          </cell>
          <cell r="E4390" t="str">
            <v>Desc. Acido TrifluoroaceticoHPLC                       4 L</v>
          </cell>
          <cell r="F4390" t="str">
            <v>PZ</v>
          </cell>
          <cell r="G4390" t="str">
            <v>4 L</v>
          </cell>
          <cell r="H4390">
            <v>0</v>
          </cell>
          <cell r="I4390" t="str">
            <v>Desc. Alt. 9470-33</v>
          </cell>
          <cell r="J4390">
            <v>1.53</v>
          </cell>
          <cell r="K4390">
            <v>6.12</v>
          </cell>
          <cell r="L4390" t="str">
            <v>COMPRADOR 6</v>
          </cell>
          <cell r="M4390" t="str">
            <v>Desc.</v>
          </cell>
          <cell r="N4390" t="str">
            <v>BAKER</v>
          </cell>
          <cell r="O4390" t="str">
            <v>LAB</v>
          </cell>
          <cell r="P4390" t="str">
            <v>HPS</v>
          </cell>
          <cell r="Q4390" t="str">
            <v>#NOCODE#</v>
          </cell>
          <cell r="R4390" t="str">
            <v>#NOCODE#</v>
          </cell>
          <cell r="S4390" t="str">
            <v>ACIDOS</v>
          </cell>
          <cell r="T4390" t="str">
            <v>PT</v>
          </cell>
          <cell r="U4390" t="str">
            <v>NO</v>
          </cell>
          <cell r="V4390" t="str">
            <v>PTD</v>
          </cell>
          <cell r="W4390" t="str">
            <v>Compra</v>
          </cell>
        </row>
        <row r="4391">
          <cell r="B4391" t="str">
            <v>9478-01</v>
          </cell>
          <cell r="C4391" t="str">
            <v>2,2,4-Trimetilpentano</v>
          </cell>
          <cell r="D4391" t="str">
            <v>RA ACS                  500 ml</v>
          </cell>
          <cell r="E4391" t="str">
            <v>2,2,4-TrimetilpentanoRA ACS                  500 ml</v>
          </cell>
          <cell r="F4391" t="str">
            <v>PZ</v>
          </cell>
          <cell r="G4391" t="str">
            <v>500 ML</v>
          </cell>
          <cell r="H4391">
            <v>1205.93</v>
          </cell>
          <cell r="I4391">
            <v>0</v>
          </cell>
          <cell r="J4391">
            <v>0.69</v>
          </cell>
          <cell r="K4391">
            <v>0.34499999999999997</v>
          </cell>
          <cell r="L4391" t="str">
            <v>PLANEADOR 3</v>
          </cell>
          <cell r="M4391" t="str">
            <v>Recurso E</v>
          </cell>
          <cell r="N4391" t="str">
            <v>BAKER</v>
          </cell>
          <cell r="O4391" t="str">
            <v>LAB</v>
          </cell>
          <cell r="P4391" t="str">
            <v>LAB</v>
          </cell>
          <cell r="Q4391" t="str">
            <v>#NOCODE#</v>
          </cell>
          <cell r="R4391" t="str">
            <v>#NOCODE#</v>
          </cell>
          <cell r="S4391" t="str">
            <v>SOLVENTES</v>
          </cell>
          <cell r="T4391" t="str">
            <v>PT</v>
          </cell>
          <cell r="U4391" t="str">
            <v>NO</v>
          </cell>
          <cell r="V4391" t="str">
            <v>PTEPTD</v>
          </cell>
          <cell r="W4391" t="str">
            <v>Empaque</v>
          </cell>
        </row>
        <row r="4392">
          <cell r="B4392" t="str">
            <v>9478-03</v>
          </cell>
          <cell r="C4392" t="str">
            <v>2,2,4-Trimetilpentano</v>
          </cell>
          <cell r="D4392" t="str">
            <v>RA ACS                     4 L</v>
          </cell>
          <cell r="E4392" t="str">
            <v>2,2,4-TrimetilpentanoRA ACS                     4 L</v>
          </cell>
          <cell r="F4392" t="str">
            <v>PZ</v>
          </cell>
          <cell r="G4392" t="str">
            <v>4 L</v>
          </cell>
          <cell r="H4392">
            <v>4664.28</v>
          </cell>
          <cell r="I4392">
            <v>0</v>
          </cell>
          <cell r="J4392">
            <v>0.69</v>
          </cell>
          <cell r="K4392">
            <v>2.76</v>
          </cell>
          <cell r="L4392" t="str">
            <v>COMPRADOR 6</v>
          </cell>
          <cell r="M4392" t="str">
            <v>Recurso A</v>
          </cell>
          <cell r="N4392" t="str">
            <v>BAKER</v>
          </cell>
          <cell r="O4392" t="str">
            <v>LAB</v>
          </cell>
          <cell r="P4392" t="str">
            <v>LAB</v>
          </cell>
          <cell r="Q4392" t="str">
            <v>#NOCODE#</v>
          </cell>
          <cell r="R4392" t="str">
            <v>#NOCODE#</v>
          </cell>
          <cell r="S4392" t="str">
            <v>SOLVENTES</v>
          </cell>
          <cell r="T4392" t="str">
            <v>PT</v>
          </cell>
          <cell r="U4392" t="str">
            <v>NO</v>
          </cell>
          <cell r="V4392" t="str">
            <v>PTD</v>
          </cell>
          <cell r="W4392" t="str">
            <v>COMPRA</v>
          </cell>
        </row>
        <row r="4393">
          <cell r="B4393" t="str">
            <v>9478-09</v>
          </cell>
          <cell r="C4393" t="str">
            <v>Desc.  2,2,4-Trimetilpentano</v>
          </cell>
          <cell r="D4393" t="str">
            <v>RA ACS     142 kg</v>
          </cell>
          <cell r="E4393" t="str">
            <v>Desc.  2,2,4-TrimetilpentanoRA ACS     142 kg</v>
          </cell>
          <cell r="F4393" t="str">
            <v>PZ</v>
          </cell>
          <cell r="G4393" t="str">
            <v>142 kg</v>
          </cell>
          <cell r="H4393">
            <v>0</v>
          </cell>
          <cell r="I4393" t="str">
            <v>Desc. por AVANTOR USA 02//09/11. ALT 9478-03</v>
          </cell>
          <cell r="J4393">
            <v>0.69</v>
          </cell>
          <cell r="K4393">
            <v>142</v>
          </cell>
          <cell r="L4393" t="str">
            <v>COMPRADOR 6</v>
          </cell>
          <cell r="M4393" t="str">
            <v>Desc.</v>
          </cell>
          <cell r="N4393" t="str">
            <v>BAKER</v>
          </cell>
          <cell r="O4393" t="str">
            <v>SINTESIS</v>
          </cell>
          <cell r="P4393" t="str">
            <v>SIN</v>
          </cell>
          <cell r="Q4393" t="str">
            <v>#NOCODE#</v>
          </cell>
          <cell r="R4393" t="str">
            <v>#NOCODE#</v>
          </cell>
          <cell r="S4393" t="str">
            <v>SOLVENTES</v>
          </cell>
          <cell r="T4393" t="str">
            <v>PT</v>
          </cell>
          <cell r="U4393" t="str">
            <v>NO</v>
          </cell>
          <cell r="V4393" t="str">
            <v>PTD</v>
          </cell>
          <cell r="W4393" t="str">
            <v>Compra</v>
          </cell>
        </row>
        <row r="4394">
          <cell r="B4394" t="str">
            <v>9478-DR</v>
          </cell>
          <cell r="C4394" t="str">
            <v>Desc. 2,2,4-Trimetilpentano</v>
          </cell>
          <cell r="D4394" t="str">
            <v>RA ACS                      kg</v>
          </cell>
          <cell r="E4394" t="str">
            <v>Desc. 2,2,4-TrimetilpentanoRA ACS                      kg</v>
          </cell>
          <cell r="F4394" t="str">
            <v>KG</v>
          </cell>
          <cell r="G4394" t="str">
            <v>kg</v>
          </cell>
          <cell r="H4394">
            <v>0</v>
          </cell>
          <cell r="I4394">
            <v>0</v>
          </cell>
          <cell r="J4394">
            <v>0.69</v>
          </cell>
          <cell r="K4394">
            <v>1</v>
          </cell>
          <cell r="L4394" t="str">
            <v>PLANEADOR 3</v>
          </cell>
          <cell r="M4394" t="str">
            <v>Desc.</v>
          </cell>
          <cell r="N4394" t="str">
            <v>BAKER</v>
          </cell>
          <cell r="O4394" t="str">
            <v>SINTESIS</v>
          </cell>
          <cell r="P4394" t="str">
            <v>SIN</v>
          </cell>
          <cell r="Q4394" t="str">
            <v>#NOCODE#</v>
          </cell>
          <cell r="R4394" t="str">
            <v>#NOCODE#</v>
          </cell>
          <cell r="S4394" t="str">
            <v>SOLVENTES</v>
          </cell>
          <cell r="T4394" t="str">
            <v>PT</v>
          </cell>
          <cell r="U4394" t="str">
            <v>NO</v>
          </cell>
          <cell r="V4394" t="str">
            <v>PTEPTD</v>
          </cell>
          <cell r="W4394" t="str">
            <v>EMPAQUE</v>
          </cell>
        </row>
        <row r="4395">
          <cell r="B4395" t="str">
            <v>9479-03</v>
          </cell>
          <cell r="C4395" t="str">
            <v>2,2,4-Trimetilpentano</v>
          </cell>
          <cell r="D4395" t="str">
            <v>PHOTREX                    4 L</v>
          </cell>
          <cell r="E4395" t="str">
            <v>2,2,4-TrimetilpentanoPHOTREX                    4 L</v>
          </cell>
          <cell r="F4395" t="str">
            <v>PZ</v>
          </cell>
          <cell r="G4395" t="str">
            <v>4 L</v>
          </cell>
          <cell r="H4395">
            <v>4400.26</v>
          </cell>
          <cell r="I4395">
            <v>0</v>
          </cell>
          <cell r="J4395">
            <v>0.69</v>
          </cell>
          <cell r="K4395">
            <v>2.76</v>
          </cell>
          <cell r="L4395" t="str">
            <v>COMPRADOR 6</v>
          </cell>
          <cell r="M4395" t="str">
            <v>Make to Order</v>
          </cell>
          <cell r="N4395" t="str">
            <v>BAKER</v>
          </cell>
          <cell r="O4395" t="str">
            <v>LAB</v>
          </cell>
          <cell r="P4395" t="str">
            <v>LAB</v>
          </cell>
          <cell r="Q4395" t="str">
            <v>#NOCODE#</v>
          </cell>
          <cell r="R4395" t="str">
            <v>#NOCODE#</v>
          </cell>
          <cell r="S4395" t="str">
            <v>SOLVENTES</v>
          </cell>
          <cell r="T4395" t="str">
            <v>PT</v>
          </cell>
          <cell r="U4395" t="str">
            <v>NO</v>
          </cell>
          <cell r="V4395" t="str">
            <v>PTD</v>
          </cell>
          <cell r="W4395" t="str">
            <v>Compra</v>
          </cell>
        </row>
        <row r="4396">
          <cell r="B4396" t="str">
            <v>9480-03</v>
          </cell>
          <cell r="C4396" t="str">
            <v>2,2,4-Trimetilpentano HPLC</v>
          </cell>
          <cell r="D4396" t="str">
            <v>4 L</v>
          </cell>
          <cell r="E4396" t="str">
            <v>2,2,4-Trimetilpentano HPLC4 L</v>
          </cell>
          <cell r="F4396" t="str">
            <v>PZ</v>
          </cell>
          <cell r="G4396" t="str">
            <v>4 L</v>
          </cell>
          <cell r="H4396">
            <v>6797.04</v>
          </cell>
          <cell r="I4396">
            <v>0</v>
          </cell>
          <cell r="J4396">
            <v>0.69</v>
          </cell>
          <cell r="K4396">
            <v>2.76</v>
          </cell>
          <cell r="L4396" t="str">
            <v>COMPRADOR 6</v>
          </cell>
          <cell r="M4396" t="str">
            <v>Recurso A</v>
          </cell>
          <cell r="N4396" t="str">
            <v>BAKER</v>
          </cell>
          <cell r="O4396" t="str">
            <v>LAB</v>
          </cell>
          <cell r="P4396" t="str">
            <v>HPS</v>
          </cell>
          <cell r="Q4396" t="str">
            <v>#NOCODE#</v>
          </cell>
          <cell r="R4396" t="str">
            <v>#NOCODE#</v>
          </cell>
          <cell r="S4396" t="str">
            <v>SOLVENTES</v>
          </cell>
          <cell r="T4396" t="str">
            <v>PT</v>
          </cell>
          <cell r="U4396" t="str">
            <v>NO</v>
          </cell>
          <cell r="V4396" t="str">
            <v>PTD</v>
          </cell>
          <cell r="W4396" t="str">
            <v>Compra</v>
          </cell>
        </row>
        <row r="4397">
          <cell r="B4397" t="str">
            <v>9490-02</v>
          </cell>
          <cell r="C4397" t="str">
            <v>Xileno RA ACS</v>
          </cell>
          <cell r="D4397" t="str">
            <v>1 L</v>
          </cell>
          <cell r="E4397" t="str">
            <v>Xileno RA ACS1 L</v>
          </cell>
          <cell r="F4397" t="str">
            <v>PZ</v>
          </cell>
          <cell r="G4397" t="str">
            <v>1 L</v>
          </cell>
          <cell r="H4397">
            <v>581.39</v>
          </cell>
          <cell r="I4397">
            <v>0</v>
          </cell>
          <cell r="J4397">
            <v>0.86</v>
          </cell>
          <cell r="K4397">
            <v>0.86</v>
          </cell>
          <cell r="L4397" t="str">
            <v>PLANEADOR 3</v>
          </cell>
          <cell r="M4397" t="str">
            <v>Recurso A</v>
          </cell>
          <cell r="N4397" t="str">
            <v>BAKER</v>
          </cell>
          <cell r="O4397" t="str">
            <v>LAB</v>
          </cell>
          <cell r="P4397" t="str">
            <v>LAB</v>
          </cell>
          <cell r="Q4397" t="str">
            <v>#NOCODE#</v>
          </cell>
          <cell r="R4397" t="str">
            <v>#NOCODE#</v>
          </cell>
          <cell r="S4397" t="str">
            <v>SOLVENTES</v>
          </cell>
          <cell r="T4397" t="str">
            <v>PT</v>
          </cell>
          <cell r="U4397" t="str">
            <v>NO</v>
          </cell>
          <cell r="V4397" t="str">
            <v>PTEPTD</v>
          </cell>
          <cell r="W4397" t="str">
            <v>Empaque</v>
          </cell>
        </row>
        <row r="4398">
          <cell r="B4398" t="str">
            <v>9490-03</v>
          </cell>
          <cell r="C4398" t="str">
            <v>Xileno RA ACS</v>
          </cell>
          <cell r="D4398" t="str">
            <v>4 L</v>
          </cell>
          <cell r="E4398" t="str">
            <v>Xileno RA ACS4 L</v>
          </cell>
          <cell r="F4398" t="str">
            <v>PZ</v>
          </cell>
          <cell r="G4398" t="str">
            <v>4 L</v>
          </cell>
          <cell r="H4398">
            <v>1660.66</v>
          </cell>
          <cell r="I4398">
            <v>0</v>
          </cell>
          <cell r="J4398">
            <v>0.86</v>
          </cell>
          <cell r="K4398">
            <v>3.44</v>
          </cell>
          <cell r="L4398" t="str">
            <v>PLANEADOR 3</v>
          </cell>
          <cell r="M4398" t="str">
            <v>Recurso A</v>
          </cell>
          <cell r="N4398" t="str">
            <v>BAKER</v>
          </cell>
          <cell r="O4398" t="str">
            <v>LAB</v>
          </cell>
          <cell r="P4398" t="str">
            <v>LAB</v>
          </cell>
          <cell r="Q4398" t="str">
            <v>#NOCODE#</v>
          </cell>
          <cell r="R4398" t="str">
            <v>#NOCODE#</v>
          </cell>
          <cell r="S4398" t="str">
            <v>SOLVENTES</v>
          </cell>
          <cell r="T4398" t="str">
            <v>PT</v>
          </cell>
          <cell r="U4398" t="str">
            <v>NO</v>
          </cell>
          <cell r="V4398" t="str">
            <v>PTEPTD</v>
          </cell>
          <cell r="W4398" t="str">
            <v>Empaque</v>
          </cell>
        </row>
        <row r="4399">
          <cell r="B4399" t="str">
            <v>9490-07</v>
          </cell>
          <cell r="C4399" t="str">
            <v>Xileno RA ACS</v>
          </cell>
          <cell r="D4399" t="str">
            <v>20 L</v>
          </cell>
          <cell r="E4399" t="str">
            <v>Xileno RA ACS20 L</v>
          </cell>
          <cell r="F4399" t="str">
            <v>PZ</v>
          </cell>
          <cell r="G4399" t="str">
            <v>20 L</v>
          </cell>
          <cell r="H4399">
            <v>7428.19</v>
          </cell>
          <cell r="I4399">
            <v>0</v>
          </cell>
          <cell r="J4399">
            <v>0.86</v>
          </cell>
          <cell r="K4399">
            <v>17.2</v>
          </cell>
          <cell r="L4399" t="str">
            <v>PLANEADOR 3</v>
          </cell>
          <cell r="M4399" t="str">
            <v>Recurso A</v>
          </cell>
          <cell r="N4399" t="str">
            <v>BAKER</v>
          </cell>
          <cell r="O4399" t="str">
            <v>LAB</v>
          </cell>
          <cell r="P4399" t="str">
            <v>LAB</v>
          </cell>
          <cell r="Q4399" t="str">
            <v>#NOCODE#</v>
          </cell>
          <cell r="R4399" t="str">
            <v>#NOCODE#</v>
          </cell>
          <cell r="S4399" t="str">
            <v>SOLVENTES</v>
          </cell>
          <cell r="T4399" t="str">
            <v>PT</v>
          </cell>
          <cell r="U4399" t="str">
            <v>NO</v>
          </cell>
          <cell r="V4399" t="str">
            <v>PTEPTD</v>
          </cell>
          <cell r="W4399" t="str">
            <v>Empaque</v>
          </cell>
        </row>
        <row r="4400">
          <cell r="B4400" t="str">
            <v>9490-18</v>
          </cell>
          <cell r="C4400" t="str">
            <v>Desc. Xileno RA ACS</v>
          </cell>
          <cell r="D4400" t="str">
            <v>18 L</v>
          </cell>
          <cell r="E4400" t="str">
            <v>Desc. Xileno RA ACS18 L</v>
          </cell>
          <cell r="F4400" t="str">
            <v>PZ</v>
          </cell>
          <cell r="G4400" t="str">
            <v>18 L</v>
          </cell>
          <cell r="H4400">
            <v>3155.62</v>
          </cell>
          <cell r="I4400" t="str">
            <v>Desc. Alt. 9490-07</v>
          </cell>
          <cell r="J4400">
            <v>0.86</v>
          </cell>
          <cell r="K4400">
            <v>15.48</v>
          </cell>
          <cell r="L4400" t="str">
            <v>PLANEADOR 3</v>
          </cell>
          <cell r="M4400" t="str">
            <v>Desc.</v>
          </cell>
          <cell r="N4400" t="str">
            <v>BAKER</v>
          </cell>
          <cell r="O4400" t="str">
            <v>LAB</v>
          </cell>
          <cell r="P4400" t="str">
            <v>LAB</v>
          </cell>
          <cell r="Q4400" t="str">
            <v>#NOCODE#</v>
          </cell>
          <cell r="R4400" t="str">
            <v>#NOCODE#</v>
          </cell>
          <cell r="S4400" t="str">
            <v>SOLVENTES</v>
          </cell>
          <cell r="T4400" t="str">
            <v>PT</v>
          </cell>
          <cell r="U4400" t="str">
            <v>NO</v>
          </cell>
          <cell r="V4400" t="str">
            <v>PTEPTD</v>
          </cell>
          <cell r="W4400" t="str">
            <v>Empaque</v>
          </cell>
        </row>
        <row r="4401">
          <cell r="B4401" t="str">
            <v>9490-22</v>
          </cell>
          <cell r="C4401" t="str">
            <v>Desc. Xilenos, RA ACS 1L</v>
          </cell>
          <cell r="D4401">
            <v>0</v>
          </cell>
          <cell r="E4401" t="str">
            <v>Desc. Xilenos, RA ACS 1L</v>
          </cell>
          <cell r="F4401" t="str">
            <v>PZ</v>
          </cell>
          <cell r="G4401" t="str">
            <v>1 L</v>
          </cell>
          <cell r="H4401">
            <v>0</v>
          </cell>
          <cell r="I4401" t="str">
            <v>Desc. Alt. 9490-02</v>
          </cell>
          <cell r="J4401">
            <v>0.86</v>
          </cell>
          <cell r="K4401">
            <v>0.86</v>
          </cell>
          <cell r="L4401" t="str">
            <v>COMPRADOR 6</v>
          </cell>
          <cell r="M4401" t="str">
            <v>Desc.</v>
          </cell>
          <cell r="N4401" t="str">
            <v>BAKER</v>
          </cell>
          <cell r="O4401" t="str">
            <v>LAB</v>
          </cell>
          <cell r="P4401" t="str">
            <v>LAB</v>
          </cell>
          <cell r="Q4401" t="str">
            <v>#NOCODE#</v>
          </cell>
          <cell r="R4401" t="str">
            <v>#NOCODE#</v>
          </cell>
          <cell r="S4401" t="str">
            <v>SOLVENTES</v>
          </cell>
          <cell r="T4401" t="str">
            <v>PT</v>
          </cell>
          <cell r="U4401" t="str">
            <v>NO</v>
          </cell>
          <cell r="V4401" t="str">
            <v>PTD</v>
          </cell>
          <cell r="W4401" t="str">
            <v>COMPRA</v>
          </cell>
        </row>
        <row r="4402">
          <cell r="B4402" t="str">
            <v>9490-33</v>
          </cell>
          <cell r="C4402" t="str">
            <v>TCut. .Xileno RA ACS</v>
          </cell>
          <cell r="D4402" t="str">
            <v>4 L</v>
          </cell>
          <cell r="E4402" t="str">
            <v>TCut. .Xileno RA ACS4 L</v>
          </cell>
          <cell r="F4402" t="str">
            <v>PZ</v>
          </cell>
          <cell r="G4402" t="str">
            <v>4 L</v>
          </cell>
          <cell r="H4402">
            <v>1566.66</v>
          </cell>
          <cell r="I4402" t="str">
            <v>Desc. Alt.9490-03 (4 L)</v>
          </cell>
          <cell r="J4402">
            <v>0.86</v>
          </cell>
          <cell r="K4402">
            <v>3.44</v>
          </cell>
          <cell r="L4402" t="str">
            <v>COMPRADOR 6</v>
          </cell>
          <cell r="M4402" t="str">
            <v>Desc.</v>
          </cell>
          <cell r="N4402" t="str">
            <v>BAKER</v>
          </cell>
          <cell r="O4402" t="str">
            <v>LAB</v>
          </cell>
          <cell r="P4402" t="str">
            <v>LAB</v>
          </cell>
          <cell r="Q4402" t="str">
            <v>#NOCODE#</v>
          </cell>
          <cell r="R4402" t="str">
            <v>#NOCODE#</v>
          </cell>
          <cell r="S4402" t="str">
            <v>SOLVENTES</v>
          </cell>
          <cell r="T4402" t="str">
            <v>PT</v>
          </cell>
          <cell r="U4402" t="str">
            <v>NO</v>
          </cell>
          <cell r="V4402" t="str">
            <v>PTD</v>
          </cell>
          <cell r="W4402" t="str">
            <v>Compra</v>
          </cell>
        </row>
        <row r="4403">
          <cell r="B4403" t="str">
            <v>9490-99</v>
          </cell>
          <cell r="C4403" t="str">
            <v>Xileno RA ACS</v>
          </cell>
          <cell r="D4403" t="str">
            <v>200 L</v>
          </cell>
          <cell r="E4403" t="str">
            <v>Xileno RA ACS200 L</v>
          </cell>
          <cell r="F4403" t="str">
            <v>PZ</v>
          </cell>
          <cell r="G4403" t="str">
            <v>200 L</v>
          </cell>
          <cell r="H4403">
            <v>0</v>
          </cell>
          <cell r="I4403">
            <v>0</v>
          </cell>
          <cell r="J4403">
            <v>0.86</v>
          </cell>
          <cell r="K4403">
            <v>172</v>
          </cell>
          <cell r="L4403" t="str">
            <v>PLANEADOR 3</v>
          </cell>
          <cell r="M4403" t="str">
            <v>Make to Order</v>
          </cell>
          <cell r="N4403" t="str">
            <v>BAKER</v>
          </cell>
          <cell r="O4403" t="str">
            <v>SINTESIS</v>
          </cell>
          <cell r="P4403" t="str">
            <v>SIN</v>
          </cell>
          <cell r="Q4403" t="str">
            <v>#NOCODE#</v>
          </cell>
          <cell r="R4403" t="str">
            <v>#NOCODE#</v>
          </cell>
          <cell r="S4403" t="str">
            <v>SOLVENTES</v>
          </cell>
          <cell r="T4403" t="str">
            <v>PT</v>
          </cell>
          <cell r="U4403" t="str">
            <v>NO</v>
          </cell>
          <cell r="V4403" t="str">
            <v>PTEPTD</v>
          </cell>
          <cell r="W4403" t="str">
            <v>Empaque</v>
          </cell>
        </row>
        <row r="4404">
          <cell r="B4404" t="str">
            <v>9493-03</v>
          </cell>
          <cell r="C4404" t="str">
            <v>Xileno CMOS</v>
          </cell>
          <cell r="D4404" t="str">
            <v>4 L</v>
          </cell>
          <cell r="E4404" t="str">
            <v>Xileno CMOS4 L</v>
          </cell>
          <cell r="F4404" t="str">
            <v>PZ</v>
          </cell>
          <cell r="G4404" t="str">
            <v>4 L</v>
          </cell>
          <cell r="H4404">
            <v>1193.5999999999999</v>
          </cell>
          <cell r="I4404">
            <v>0</v>
          </cell>
          <cell r="J4404">
            <v>0.86</v>
          </cell>
          <cell r="K4404">
            <v>3.44</v>
          </cell>
          <cell r="L4404" t="str">
            <v>COMPRADOR 6</v>
          </cell>
          <cell r="M4404" t="str">
            <v>Make to Order</v>
          </cell>
          <cell r="N4404" t="str">
            <v>BAKER</v>
          </cell>
          <cell r="O4404" t="str">
            <v>LAB</v>
          </cell>
          <cell r="P4404" t="str">
            <v>LAB</v>
          </cell>
          <cell r="Q4404" t="str">
            <v>#NOCODE#</v>
          </cell>
          <cell r="R4404" t="str">
            <v>#NOCODE#</v>
          </cell>
          <cell r="S4404" t="str">
            <v>SOLVENTES</v>
          </cell>
          <cell r="T4404" t="str">
            <v>PT</v>
          </cell>
          <cell r="U4404" t="str">
            <v>NO</v>
          </cell>
          <cell r="V4404" t="str">
            <v>PTD</v>
          </cell>
          <cell r="W4404" t="str">
            <v>Compra</v>
          </cell>
        </row>
        <row r="4405">
          <cell r="B4405" t="str">
            <v>9498-01</v>
          </cell>
          <cell r="C4405" t="str">
            <v>P-Xileno Reactivo Baker</v>
          </cell>
          <cell r="D4405" t="str">
            <v>500 ml</v>
          </cell>
          <cell r="E4405" t="str">
            <v>P-Xileno Reactivo Baker500 ml</v>
          </cell>
          <cell r="F4405" t="str">
            <v>PZ</v>
          </cell>
          <cell r="G4405" t="str">
            <v>500 ML</v>
          </cell>
          <cell r="H4405">
            <v>1935.29</v>
          </cell>
          <cell r="I4405">
            <v>0</v>
          </cell>
          <cell r="J4405">
            <v>0.86</v>
          </cell>
          <cell r="K4405">
            <v>0.43</v>
          </cell>
          <cell r="L4405" t="str">
            <v>COMPRADOR 6</v>
          </cell>
          <cell r="M4405" t="str">
            <v>Make to Order</v>
          </cell>
          <cell r="N4405" t="str">
            <v>BAKER</v>
          </cell>
          <cell r="O4405" t="str">
            <v>LAB</v>
          </cell>
          <cell r="P4405" t="str">
            <v>LAB</v>
          </cell>
          <cell r="Q4405" t="str">
            <v>#NOCODE#</v>
          </cell>
          <cell r="R4405" t="str">
            <v>#NOCODE#</v>
          </cell>
          <cell r="S4405" t="str">
            <v>SOLVENTES</v>
          </cell>
          <cell r="T4405" t="str">
            <v>PT</v>
          </cell>
          <cell r="U4405" t="str">
            <v>NO</v>
          </cell>
          <cell r="V4405" t="str">
            <v>PTD</v>
          </cell>
          <cell r="W4405" t="str">
            <v>Compra</v>
          </cell>
        </row>
        <row r="4406">
          <cell r="B4406" t="str">
            <v>9498-03</v>
          </cell>
          <cell r="C4406" t="str">
            <v>Desc. p-Xileno Reactivo Baker</v>
          </cell>
          <cell r="D4406" t="str">
            <v>4 L</v>
          </cell>
          <cell r="E4406" t="str">
            <v>Desc. p-Xileno Reactivo Baker4 L</v>
          </cell>
          <cell r="F4406" t="str">
            <v>PZ</v>
          </cell>
          <cell r="G4406" t="str">
            <v>4 L</v>
          </cell>
          <cell r="H4406">
            <v>5005.29</v>
          </cell>
          <cell r="I4406" t="str">
            <v>Desc. Alt. 9498-01 por Avantor USA. 15/02/11</v>
          </cell>
          <cell r="J4406">
            <v>0.86</v>
          </cell>
          <cell r="K4406">
            <v>3.44</v>
          </cell>
          <cell r="L4406" t="str">
            <v>COMPRADOR 6</v>
          </cell>
          <cell r="M4406" t="str">
            <v>Desc.</v>
          </cell>
          <cell r="N4406" t="str">
            <v>BAKER</v>
          </cell>
          <cell r="O4406" t="str">
            <v>LAB</v>
          </cell>
          <cell r="P4406" t="str">
            <v>LAB</v>
          </cell>
          <cell r="Q4406" t="str">
            <v>#NOCODE#</v>
          </cell>
          <cell r="R4406" t="str">
            <v>#NOCODE#</v>
          </cell>
          <cell r="S4406" t="str">
            <v>SOLVENTES</v>
          </cell>
          <cell r="T4406" t="str">
            <v>PT</v>
          </cell>
          <cell r="U4406" t="str">
            <v>NO</v>
          </cell>
          <cell r="V4406" t="str">
            <v>PTD</v>
          </cell>
          <cell r="W4406" t="str">
            <v>Compra</v>
          </cell>
        </row>
        <row r="4407">
          <cell r="B4407" t="str">
            <v>9503-05</v>
          </cell>
          <cell r="C4407" t="str">
            <v>Acido Acetico Glacial CMOS</v>
          </cell>
          <cell r="D4407" t="str">
            <v>9 lb</v>
          </cell>
          <cell r="E4407" t="str">
            <v>Acido Acetico Glacial CMOS9 lb</v>
          </cell>
          <cell r="F4407" t="str">
            <v>PZ</v>
          </cell>
          <cell r="G4407" t="str">
            <v>9 lb</v>
          </cell>
          <cell r="H4407">
            <v>1509.08</v>
          </cell>
          <cell r="I4407">
            <v>0</v>
          </cell>
          <cell r="J4407">
            <v>1</v>
          </cell>
          <cell r="K4407">
            <v>4.12</v>
          </cell>
          <cell r="L4407" t="str">
            <v>COMPRADOR 2</v>
          </cell>
          <cell r="M4407" t="str">
            <v>Make to Order</v>
          </cell>
          <cell r="N4407" t="str">
            <v>BAKER</v>
          </cell>
          <cell r="O4407" t="str">
            <v>LAB</v>
          </cell>
          <cell r="P4407" t="str">
            <v>LAB</v>
          </cell>
          <cell r="Q4407" t="str">
            <v>#NOCODE#</v>
          </cell>
          <cell r="R4407" t="str">
            <v>#NOCODE#</v>
          </cell>
          <cell r="S4407" t="str">
            <v>DIVERSOS</v>
          </cell>
          <cell r="T4407" t="str">
            <v>PT</v>
          </cell>
          <cell r="U4407" t="str">
            <v>NO</v>
          </cell>
          <cell r="V4407" t="str">
            <v>PTD</v>
          </cell>
          <cell r="W4407" t="str">
            <v>COMPRA</v>
          </cell>
        </row>
        <row r="4408">
          <cell r="B4408" t="str">
            <v>9507-02</v>
          </cell>
          <cell r="C4408" t="str">
            <v>Desc. Acido Acetico Glacial RA</v>
          </cell>
          <cell r="D4408" t="str">
            <v>1 L</v>
          </cell>
          <cell r="E4408" t="str">
            <v>Desc. Acido Acetico Glacial RA1 L</v>
          </cell>
          <cell r="F4408" t="str">
            <v>PZ</v>
          </cell>
          <cell r="G4408" t="str">
            <v>1 L</v>
          </cell>
          <cell r="H4408">
            <v>229.21</v>
          </cell>
          <cell r="I4408" t="str">
            <v>Desc. Alt. 9508-02</v>
          </cell>
          <cell r="J4408">
            <v>1.05</v>
          </cell>
          <cell r="K4408">
            <v>1.05</v>
          </cell>
          <cell r="L4408" t="str">
            <v>PLANEADOR 2</v>
          </cell>
          <cell r="M4408" t="str">
            <v>Desc.</v>
          </cell>
          <cell r="N4408" t="str">
            <v>BAKER</v>
          </cell>
          <cell r="O4408" t="str">
            <v>LAB</v>
          </cell>
          <cell r="P4408" t="str">
            <v>LAB</v>
          </cell>
          <cell r="Q4408" t="str">
            <v>#NOCODE#</v>
          </cell>
          <cell r="R4408" t="str">
            <v>#NOCODE#</v>
          </cell>
          <cell r="S4408" t="str">
            <v>ACIDOS</v>
          </cell>
          <cell r="T4408" t="str">
            <v>PT</v>
          </cell>
          <cell r="U4408" t="str">
            <v>NO</v>
          </cell>
          <cell r="V4408" t="str">
            <v>PTMPI</v>
          </cell>
          <cell r="W4408" t="str">
            <v>Empaque</v>
          </cell>
        </row>
        <row r="4409">
          <cell r="B4409" t="str">
            <v>9507-05</v>
          </cell>
          <cell r="C4409" t="str">
            <v>Desc. Acido Acetico Glacial RA</v>
          </cell>
          <cell r="D4409" t="str">
            <v>2.5 L</v>
          </cell>
          <cell r="E4409" t="str">
            <v>Desc. Acido Acetico Glacial RA2.5 L</v>
          </cell>
          <cell r="F4409" t="str">
            <v>PZ</v>
          </cell>
          <cell r="G4409" t="str">
            <v>2.5 L</v>
          </cell>
          <cell r="H4409">
            <v>489.59</v>
          </cell>
          <cell r="I4409" t="str">
            <v>Desc. Alt. 9508-05</v>
          </cell>
          <cell r="J4409">
            <v>1.05</v>
          </cell>
          <cell r="K4409">
            <v>2.625</v>
          </cell>
          <cell r="L4409" t="str">
            <v>PLANEADOR 2</v>
          </cell>
          <cell r="M4409" t="str">
            <v>Desc.</v>
          </cell>
          <cell r="N4409" t="str">
            <v>BAKER</v>
          </cell>
          <cell r="O4409" t="str">
            <v>LAB</v>
          </cell>
          <cell r="P4409" t="str">
            <v>LAB</v>
          </cell>
          <cell r="Q4409" t="str">
            <v>#NOCODE#</v>
          </cell>
          <cell r="R4409" t="str">
            <v>#NOCODE#</v>
          </cell>
          <cell r="S4409" t="str">
            <v>ACIDOS</v>
          </cell>
          <cell r="T4409" t="str">
            <v>PT</v>
          </cell>
          <cell r="U4409" t="str">
            <v>NO</v>
          </cell>
          <cell r="V4409" t="str">
            <v>PTMPI</v>
          </cell>
          <cell r="W4409" t="str">
            <v>Empaque</v>
          </cell>
        </row>
        <row r="4410">
          <cell r="B4410" t="str">
            <v>9507-18</v>
          </cell>
          <cell r="C4410" t="str">
            <v>Desc. Acido Acetico Glacial RA</v>
          </cell>
          <cell r="D4410" t="str">
            <v>18 L</v>
          </cell>
          <cell r="E4410" t="str">
            <v>Desc. Acido Acetico Glacial RA18 L</v>
          </cell>
          <cell r="F4410" t="str">
            <v>PZ</v>
          </cell>
          <cell r="G4410" t="str">
            <v>18 L</v>
          </cell>
          <cell r="H4410">
            <v>2049.04</v>
          </cell>
          <cell r="I4410" t="str">
            <v>Desc. Alt. 9508-18</v>
          </cell>
          <cell r="J4410">
            <v>1.05</v>
          </cell>
          <cell r="K4410">
            <v>18.899999999999999</v>
          </cell>
          <cell r="L4410" t="str">
            <v>PLANEADOR 2</v>
          </cell>
          <cell r="M4410" t="str">
            <v>Desc.</v>
          </cell>
          <cell r="N4410" t="str">
            <v>BAKER</v>
          </cell>
          <cell r="O4410" t="str">
            <v>LAB</v>
          </cell>
          <cell r="P4410" t="str">
            <v>LAB</v>
          </cell>
          <cell r="Q4410" t="str">
            <v>#NOCODE#</v>
          </cell>
          <cell r="R4410" t="str">
            <v>#NOCODE#</v>
          </cell>
          <cell r="S4410" t="str">
            <v>ACIDOS</v>
          </cell>
          <cell r="T4410" t="str">
            <v>PT</v>
          </cell>
          <cell r="U4410" t="str">
            <v>NO</v>
          </cell>
          <cell r="V4410" t="str">
            <v>PTMPI</v>
          </cell>
          <cell r="W4410" t="str">
            <v>Empaque</v>
          </cell>
        </row>
        <row r="4411">
          <cell r="B4411" t="str">
            <v>9507-27</v>
          </cell>
          <cell r="C4411" t="str">
            <v>Desc. Acido Acetico Glacial RA</v>
          </cell>
          <cell r="D4411" t="str">
            <v>18 L</v>
          </cell>
          <cell r="E4411" t="str">
            <v>Desc. Acido Acetico Glacial RA18 L</v>
          </cell>
          <cell r="F4411" t="str">
            <v>PZ</v>
          </cell>
          <cell r="G4411" t="str">
            <v>18 L</v>
          </cell>
          <cell r="H4411">
            <v>2458.8637680000002</v>
          </cell>
          <cell r="I4411" t="str">
            <v>Desc. Alt. 9508-27</v>
          </cell>
          <cell r="J4411">
            <v>1.05</v>
          </cell>
          <cell r="K4411">
            <v>18.899999999999999</v>
          </cell>
          <cell r="L4411" t="str">
            <v>PLANEADOR 2</v>
          </cell>
          <cell r="M4411" t="str">
            <v>Desc.</v>
          </cell>
          <cell r="N4411" t="str">
            <v>BAKER</v>
          </cell>
          <cell r="O4411" t="str">
            <v>LAB</v>
          </cell>
          <cell r="P4411" t="str">
            <v>LAB</v>
          </cell>
          <cell r="Q4411" t="str">
            <v>#NOCODE#</v>
          </cell>
          <cell r="R4411" t="str">
            <v>#NOCODE#</v>
          </cell>
          <cell r="S4411" t="str">
            <v>ACIDOS</v>
          </cell>
          <cell r="T4411" t="str">
            <v>PT</v>
          </cell>
          <cell r="U4411" t="str">
            <v>NO</v>
          </cell>
          <cell r="V4411" t="str">
            <v>PTMPI</v>
          </cell>
          <cell r="W4411" t="str">
            <v>Empaque</v>
          </cell>
        </row>
        <row r="4412">
          <cell r="B4412" t="str">
            <v>9507-96</v>
          </cell>
          <cell r="C4412" t="str">
            <v>Desc. Acido Acetico Glacial RA</v>
          </cell>
          <cell r="D4412" t="str">
            <v>50 L</v>
          </cell>
          <cell r="E4412" t="str">
            <v>Desc. Acido Acetico Glacial RA50 L</v>
          </cell>
          <cell r="F4412" t="str">
            <v>PZ</v>
          </cell>
          <cell r="G4412" t="str">
            <v>50 L</v>
          </cell>
          <cell r="H4412">
            <v>0</v>
          </cell>
          <cell r="I4412" t="str">
            <v>Desc. Alt. 9508-18</v>
          </cell>
          <cell r="J4412">
            <v>1.05</v>
          </cell>
          <cell r="K4412">
            <v>52.5</v>
          </cell>
          <cell r="L4412" t="str">
            <v>PLANEADOR 2</v>
          </cell>
          <cell r="M4412" t="str">
            <v>Desc.</v>
          </cell>
          <cell r="N4412" t="str">
            <v>BAKER</v>
          </cell>
          <cell r="O4412" t="str">
            <v>SINTESIS</v>
          </cell>
          <cell r="P4412" t="str">
            <v>SIN</v>
          </cell>
          <cell r="Q4412" t="str">
            <v>#NOCODE#</v>
          </cell>
          <cell r="R4412" t="str">
            <v>#NOCODE#</v>
          </cell>
          <cell r="S4412" t="str">
            <v>ACIDOS</v>
          </cell>
          <cell r="T4412" t="str">
            <v>PT</v>
          </cell>
          <cell r="U4412" t="str">
            <v>NO</v>
          </cell>
          <cell r="V4412" t="str">
            <v>PTMPI</v>
          </cell>
          <cell r="W4412" t="str">
            <v>Empaque</v>
          </cell>
        </row>
        <row r="4413">
          <cell r="B4413" t="str">
            <v>9508-01</v>
          </cell>
          <cell r="C4413" t="str">
            <v>Desc. Acido Acético Glacial</v>
          </cell>
          <cell r="D4413" t="str">
            <v>RA ACS                  500 ml</v>
          </cell>
          <cell r="E4413" t="str">
            <v>Desc. Acido Acético GlacialRA ACS                  500 ml</v>
          </cell>
          <cell r="F4413" t="str">
            <v>PZ</v>
          </cell>
          <cell r="G4413" t="str">
            <v>500 ML</v>
          </cell>
          <cell r="H4413">
            <v>197.87295599999999</v>
          </cell>
          <cell r="I4413" t="str">
            <v>Desc. Alt. 9508-02</v>
          </cell>
          <cell r="J4413">
            <v>1.05</v>
          </cell>
          <cell r="K4413">
            <v>0.52500000000000002</v>
          </cell>
          <cell r="L4413" t="str">
            <v>COMPRADOR 6</v>
          </cell>
          <cell r="M4413" t="str">
            <v>Desc.</v>
          </cell>
          <cell r="N4413" t="str">
            <v>BAKER</v>
          </cell>
          <cell r="O4413" t="str">
            <v>LAB</v>
          </cell>
          <cell r="P4413" t="str">
            <v>LAB</v>
          </cell>
          <cell r="Q4413" t="str">
            <v>#NOCODE#</v>
          </cell>
          <cell r="R4413" t="str">
            <v>#NOCODE#</v>
          </cell>
          <cell r="S4413" t="str">
            <v>ACIDOS</v>
          </cell>
          <cell r="T4413" t="str">
            <v>PT</v>
          </cell>
          <cell r="U4413" t="str">
            <v>NO</v>
          </cell>
          <cell r="V4413" t="str">
            <v>PTD</v>
          </cell>
          <cell r="W4413" t="str">
            <v>COMPRA</v>
          </cell>
        </row>
        <row r="4414">
          <cell r="B4414" t="str">
            <v>9508-02</v>
          </cell>
          <cell r="C4414" t="str">
            <v>Acido Acetico Glacial RA ACS</v>
          </cell>
          <cell r="D4414" t="str">
            <v>1 L</v>
          </cell>
          <cell r="E4414" t="str">
            <v>Acido Acetico Glacial RA ACS1 L</v>
          </cell>
          <cell r="F4414" t="str">
            <v>PZ</v>
          </cell>
          <cell r="G4414" t="str">
            <v>1 L</v>
          </cell>
          <cell r="H4414">
            <v>499.62</v>
          </cell>
          <cell r="I4414">
            <v>0</v>
          </cell>
          <cell r="J4414">
            <v>1.05</v>
          </cell>
          <cell r="K4414">
            <v>1.05</v>
          </cell>
          <cell r="L4414" t="str">
            <v>PLANEADOR 2</v>
          </cell>
          <cell r="M4414" t="str">
            <v>Recurso A</v>
          </cell>
          <cell r="N4414" t="str">
            <v>BAKER</v>
          </cell>
          <cell r="O4414" t="str">
            <v>LAB</v>
          </cell>
          <cell r="P4414" t="str">
            <v>LAB</v>
          </cell>
          <cell r="Q4414" t="str">
            <v>#NOCODE#</v>
          </cell>
          <cell r="R4414" t="str">
            <v>#NOCODE#</v>
          </cell>
          <cell r="S4414" t="str">
            <v>ACIDOS</v>
          </cell>
          <cell r="T4414" t="str">
            <v>PT</v>
          </cell>
          <cell r="U4414" t="str">
            <v>NO</v>
          </cell>
          <cell r="V4414" t="str">
            <v>PTMPI</v>
          </cell>
          <cell r="W4414" t="str">
            <v>Empaque</v>
          </cell>
        </row>
        <row r="4415">
          <cell r="B4415" t="str">
            <v>9508-03</v>
          </cell>
          <cell r="C4415" t="str">
            <v>Desc. Acido Acético Glacial,</v>
          </cell>
          <cell r="D4415" t="str">
            <v>RA ACS                    2.5L</v>
          </cell>
          <cell r="E4415" t="str">
            <v>Desc. Acido Acético Glacial,RA ACS                    2.5L</v>
          </cell>
          <cell r="F4415" t="str">
            <v>PZ</v>
          </cell>
          <cell r="G4415" t="str">
            <v>2.5 L</v>
          </cell>
          <cell r="H4415">
            <v>845.32</v>
          </cell>
          <cell r="I4415" t="str">
            <v>Desc. Alt. 9508-05. RACIONALIZACION. 032613</v>
          </cell>
          <cell r="J4415">
            <v>1.05</v>
          </cell>
          <cell r="K4415">
            <v>2.625</v>
          </cell>
          <cell r="L4415" t="str">
            <v>COMPRADOR 6</v>
          </cell>
          <cell r="M4415" t="str">
            <v>Desc.</v>
          </cell>
          <cell r="N4415" t="str">
            <v>BAKER</v>
          </cell>
          <cell r="O4415" t="str">
            <v>LAB</v>
          </cell>
          <cell r="P4415" t="str">
            <v>LAB</v>
          </cell>
          <cell r="Q4415" t="str">
            <v>#NOCODE#</v>
          </cell>
          <cell r="R4415" t="str">
            <v>#NOCODE#</v>
          </cell>
          <cell r="S4415" t="str">
            <v>ACIDOS</v>
          </cell>
          <cell r="T4415" t="str">
            <v>PT</v>
          </cell>
          <cell r="U4415" t="str">
            <v>NO</v>
          </cell>
          <cell r="V4415" t="str">
            <v>PTD</v>
          </cell>
          <cell r="W4415" t="str">
            <v>COMPRA</v>
          </cell>
        </row>
        <row r="4416">
          <cell r="B4416" t="str">
            <v>9508-05</v>
          </cell>
          <cell r="C4416" t="str">
            <v>Acido Acetico Glacial RA ACS</v>
          </cell>
          <cell r="D4416" t="str">
            <v>2.5 L</v>
          </cell>
          <cell r="E4416" t="str">
            <v>Acido Acetico Glacial RA ACS2.5 L</v>
          </cell>
          <cell r="F4416" t="str">
            <v>PZ</v>
          </cell>
          <cell r="G4416" t="str">
            <v>2.5 L</v>
          </cell>
          <cell r="H4416">
            <v>1067.2</v>
          </cell>
          <cell r="I4416">
            <v>0</v>
          </cell>
          <cell r="J4416">
            <v>1.05</v>
          </cell>
          <cell r="K4416">
            <v>2.625</v>
          </cell>
          <cell r="L4416" t="str">
            <v>PLANEADOR 2</v>
          </cell>
          <cell r="M4416" t="str">
            <v>Recurso A</v>
          </cell>
          <cell r="N4416" t="str">
            <v>BAKER</v>
          </cell>
          <cell r="O4416" t="str">
            <v>LAB</v>
          </cell>
          <cell r="P4416" t="str">
            <v>LAB</v>
          </cell>
          <cell r="Q4416" t="str">
            <v>#NOCODE#</v>
          </cell>
          <cell r="R4416" t="str">
            <v>#NOCODE#</v>
          </cell>
          <cell r="S4416" t="str">
            <v>ACIDOS</v>
          </cell>
          <cell r="T4416" t="str">
            <v>PT</v>
          </cell>
          <cell r="U4416" t="str">
            <v>NO</v>
          </cell>
          <cell r="V4416" t="str">
            <v>PTMPI</v>
          </cell>
          <cell r="W4416" t="str">
            <v>Empaque</v>
          </cell>
        </row>
        <row r="4417">
          <cell r="B4417" t="str">
            <v>9508-15</v>
          </cell>
          <cell r="C4417" t="str">
            <v>Acido Acetico Glacial RA ACS</v>
          </cell>
          <cell r="D4417" t="str">
            <v>204 kg</v>
          </cell>
          <cell r="E4417" t="str">
            <v>Acido Acetico Glacial RA ACS204 kg</v>
          </cell>
          <cell r="F4417" t="str">
            <v>PZ</v>
          </cell>
          <cell r="G4417" t="str">
            <v>204 kg</v>
          </cell>
          <cell r="H4417">
            <v>0</v>
          </cell>
          <cell r="I4417">
            <v>0</v>
          </cell>
          <cell r="J4417">
            <v>1.05</v>
          </cell>
          <cell r="K4417">
            <v>204</v>
          </cell>
          <cell r="L4417" t="str">
            <v>PLANEADOR 2</v>
          </cell>
          <cell r="M4417" t="str">
            <v>Make to Order</v>
          </cell>
          <cell r="N4417" t="str">
            <v>BAKER</v>
          </cell>
          <cell r="O4417" t="str">
            <v>SINTESIS</v>
          </cell>
          <cell r="P4417" t="str">
            <v>SIN</v>
          </cell>
          <cell r="Q4417" t="str">
            <v>#NOCODE#</v>
          </cell>
          <cell r="R4417" t="str">
            <v>#NOCODE#</v>
          </cell>
          <cell r="S4417" t="str">
            <v>ACIDOS</v>
          </cell>
          <cell r="T4417" t="str">
            <v>PT</v>
          </cell>
          <cell r="U4417" t="str">
            <v>NO</v>
          </cell>
          <cell r="V4417" t="str">
            <v>PTMPI</v>
          </cell>
          <cell r="W4417" t="str">
            <v>Empaque</v>
          </cell>
        </row>
        <row r="4418">
          <cell r="B4418" t="str">
            <v>9508-18</v>
          </cell>
          <cell r="C4418" t="str">
            <v>Acido Acetico Glacial RA ACS</v>
          </cell>
          <cell r="D4418" t="str">
            <v>18 L</v>
          </cell>
          <cell r="E4418" t="str">
            <v>Acido Acetico Glacial RA ACS18 L</v>
          </cell>
          <cell r="F4418" t="str">
            <v>PZ</v>
          </cell>
          <cell r="G4418" t="str">
            <v>18 L</v>
          </cell>
          <cell r="H4418">
            <v>5120.62</v>
          </cell>
          <cell r="I4418">
            <v>0</v>
          </cell>
          <cell r="J4418">
            <v>1.05</v>
          </cell>
          <cell r="K4418">
            <v>18.899999999999999</v>
          </cell>
          <cell r="L4418" t="str">
            <v>PLANEADOR 2</v>
          </cell>
          <cell r="M4418" t="str">
            <v>Recurso D</v>
          </cell>
          <cell r="N4418" t="str">
            <v>BAKER</v>
          </cell>
          <cell r="O4418" t="str">
            <v>LAB</v>
          </cell>
          <cell r="P4418" t="str">
            <v>LAB</v>
          </cell>
          <cell r="Q4418" t="str">
            <v>#NOCODE#</v>
          </cell>
          <cell r="R4418" t="str">
            <v>#NOCODE#</v>
          </cell>
          <cell r="S4418" t="str">
            <v>ACIDOS</v>
          </cell>
          <cell r="T4418" t="str">
            <v>PT</v>
          </cell>
          <cell r="U4418" t="str">
            <v>NO</v>
          </cell>
          <cell r="V4418" t="str">
            <v>PTMPI</v>
          </cell>
          <cell r="W4418" t="str">
            <v>Empaque</v>
          </cell>
        </row>
        <row r="4419">
          <cell r="B4419" t="str">
            <v>9508-DR</v>
          </cell>
          <cell r="C4419" t="str">
            <v>Desc Acido Acetico Glacial</v>
          </cell>
          <cell r="D4419" t="str">
            <v>RA ACS kg</v>
          </cell>
          <cell r="E4419" t="str">
            <v>Desc Acido Acetico GlacialRA ACS kg</v>
          </cell>
          <cell r="F4419" t="str">
            <v>KG</v>
          </cell>
          <cell r="G4419" t="str">
            <v>kg</v>
          </cell>
          <cell r="H4419">
            <v>0</v>
          </cell>
          <cell r="I4419">
            <v>0</v>
          </cell>
          <cell r="J4419">
            <v>1.05</v>
          </cell>
          <cell r="K4419">
            <v>1</v>
          </cell>
          <cell r="L4419" t="str">
            <v>PLANEADOR 2</v>
          </cell>
          <cell r="M4419" t="str">
            <v>Desc.</v>
          </cell>
          <cell r="N4419" t="str">
            <v>BAKER</v>
          </cell>
          <cell r="O4419" t="str">
            <v>SINTESIS</v>
          </cell>
          <cell r="P4419" t="str">
            <v>SIN</v>
          </cell>
          <cell r="Q4419" t="str">
            <v>#NOCODE#</v>
          </cell>
          <cell r="R4419" t="str">
            <v>#NOCODE#</v>
          </cell>
          <cell r="S4419" t="str">
            <v>ACIDOS</v>
          </cell>
          <cell r="T4419" t="str">
            <v>PT</v>
          </cell>
          <cell r="U4419" t="str">
            <v>NO</v>
          </cell>
          <cell r="V4419" t="str">
            <v>PTEPTD</v>
          </cell>
          <cell r="W4419" t="str">
            <v>EMPAQUE</v>
          </cell>
        </row>
        <row r="4420">
          <cell r="B4420" t="str">
            <v>9511-02</v>
          </cell>
          <cell r="C4420" t="str">
            <v>Acido Acetico Glacial ACS</v>
          </cell>
          <cell r="D4420" t="str">
            <v>500 ml</v>
          </cell>
          <cell r="E4420" t="str">
            <v>Acido Acetico Glacial ACS500 ml</v>
          </cell>
          <cell r="F4420" t="str">
            <v>PZ</v>
          </cell>
          <cell r="G4420" t="str">
            <v>500 ML</v>
          </cell>
          <cell r="H4420">
            <v>1064.6400000000001</v>
          </cell>
          <cell r="I4420">
            <v>0</v>
          </cell>
          <cell r="J4420">
            <v>1.05</v>
          </cell>
          <cell r="K4420">
            <v>0.52500000000000002</v>
          </cell>
          <cell r="L4420" t="str">
            <v>COMPRADOR 6</v>
          </cell>
          <cell r="M4420" t="str">
            <v>Make to Order</v>
          </cell>
          <cell r="N4420" t="str">
            <v>BAKER</v>
          </cell>
          <cell r="O4420" t="str">
            <v>LAB</v>
          </cell>
          <cell r="P4420" t="str">
            <v>LAB</v>
          </cell>
          <cell r="Q4420" t="str">
            <v>#NOCODE#</v>
          </cell>
          <cell r="R4420" t="str">
            <v>#NOCODE#</v>
          </cell>
          <cell r="S4420" t="str">
            <v>ACIDOS</v>
          </cell>
          <cell r="T4420" t="str">
            <v>PT</v>
          </cell>
          <cell r="U4420" t="str">
            <v>NO</v>
          </cell>
          <cell r="V4420" t="str">
            <v>PTD</v>
          </cell>
          <cell r="W4420" t="str">
            <v>Compra</v>
          </cell>
        </row>
        <row r="4421">
          <cell r="B4421" t="str">
            <v>9511-05</v>
          </cell>
          <cell r="C4421" t="str">
            <v>Acido Acetico Glacial ACS</v>
          </cell>
          <cell r="D4421" t="str">
            <v>2.5 L</v>
          </cell>
          <cell r="E4421" t="str">
            <v>Acido Acetico Glacial ACS2.5 L</v>
          </cell>
          <cell r="F4421" t="str">
            <v>PZ</v>
          </cell>
          <cell r="G4421" t="str">
            <v>2.5 L</v>
          </cell>
          <cell r="H4421">
            <v>2538.65</v>
          </cell>
          <cell r="I4421">
            <v>0</v>
          </cell>
          <cell r="J4421">
            <v>1.05</v>
          </cell>
          <cell r="K4421">
            <v>2.625</v>
          </cell>
          <cell r="L4421" t="str">
            <v>COMPRADOR 6</v>
          </cell>
          <cell r="M4421" t="str">
            <v>Recurso F</v>
          </cell>
          <cell r="N4421" t="str">
            <v>BAKER</v>
          </cell>
          <cell r="O4421" t="str">
            <v>LAB</v>
          </cell>
          <cell r="P4421" t="str">
            <v>LAB</v>
          </cell>
          <cell r="Q4421" t="str">
            <v>#NOCODE#</v>
          </cell>
          <cell r="R4421" t="str">
            <v>#NOCODE#</v>
          </cell>
          <cell r="S4421" t="str">
            <v>ACIDOS</v>
          </cell>
          <cell r="T4421" t="str">
            <v>PT</v>
          </cell>
          <cell r="U4421" t="str">
            <v>NO</v>
          </cell>
          <cell r="V4421" t="str">
            <v>PTD</v>
          </cell>
          <cell r="W4421" t="str">
            <v>Compra</v>
          </cell>
        </row>
        <row r="4422">
          <cell r="B4422" t="str">
            <v>9515-03</v>
          </cell>
          <cell r="C4422" t="str">
            <v>Acido Acetico Glacial HPLC</v>
          </cell>
          <cell r="D4422" t="str">
            <v>2.5 L</v>
          </cell>
          <cell r="E4422" t="str">
            <v>Acido Acetico Glacial HPLC2.5 L</v>
          </cell>
          <cell r="F4422" t="str">
            <v>PZ</v>
          </cell>
          <cell r="G4422" t="str">
            <v>2.5 L</v>
          </cell>
          <cell r="H4422">
            <v>2089.25</v>
          </cell>
          <cell r="I4422">
            <v>0</v>
          </cell>
          <cell r="J4422">
            <v>1.05</v>
          </cell>
          <cell r="K4422">
            <v>2.625</v>
          </cell>
          <cell r="L4422" t="str">
            <v>COMPRADOR 6</v>
          </cell>
          <cell r="M4422" t="str">
            <v>Recurso A</v>
          </cell>
          <cell r="N4422" t="str">
            <v>BAKER</v>
          </cell>
          <cell r="O4422" t="str">
            <v>LAB</v>
          </cell>
          <cell r="P4422" t="str">
            <v>HPS</v>
          </cell>
          <cell r="Q4422" t="str">
            <v>#NOCODE#</v>
          </cell>
          <cell r="R4422" t="str">
            <v>#NOCODE#</v>
          </cell>
          <cell r="S4422" t="str">
            <v>ACIDOS</v>
          </cell>
          <cell r="T4422" t="str">
            <v>PT</v>
          </cell>
          <cell r="U4422" t="str">
            <v>NO</v>
          </cell>
          <cell r="V4422" t="str">
            <v>PTD</v>
          </cell>
          <cell r="W4422" t="str">
            <v>Compra</v>
          </cell>
        </row>
        <row r="4423">
          <cell r="B4423" t="str">
            <v>9516-01</v>
          </cell>
          <cell r="C4423" t="str">
            <v>Desc. Xilenos PHOTREX</v>
          </cell>
          <cell r="D4423" t="str">
            <v>500 ml</v>
          </cell>
          <cell r="E4423" t="str">
            <v>Desc. Xilenos PHOTREX500 ml</v>
          </cell>
          <cell r="F4423" t="str">
            <v>PZ</v>
          </cell>
          <cell r="G4423" t="str">
            <v>500 ML</v>
          </cell>
          <cell r="H4423">
            <v>440.33</v>
          </cell>
          <cell r="I4423" t="str">
            <v>Desc. X USA enero de 2017</v>
          </cell>
          <cell r="J4423">
            <v>0.86</v>
          </cell>
          <cell r="K4423">
            <v>0.43</v>
          </cell>
          <cell r="L4423" t="str">
            <v>COMPRADOR 6</v>
          </cell>
          <cell r="M4423" t="str">
            <v>Make to Order</v>
          </cell>
          <cell r="N4423" t="str">
            <v>BAKER</v>
          </cell>
          <cell r="O4423" t="str">
            <v>LAB</v>
          </cell>
          <cell r="P4423" t="str">
            <v>LAB</v>
          </cell>
          <cell r="Q4423" t="str">
            <v>#NOCODE#</v>
          </cell>
          <cell r="R4423" t="str">
            <v>#NOCODE#</v>
          </cell>
          <cell r="S4423" t="str">
            <v>SOLVENTES</v>
          </cell>
          <cell r="T4423" t="str">
            <v>PT</v>
          </cell>
          <cell r="U4423" t="str">
            <v>NO</v>
          </cell>
          <cell r="V4423" t="str">
            <v>PTD</v>
          </cell>
          <cell r="W4423" t="str">
            <v>Compra</v>
          </cell>
        </row>
        <row r="4424">
          <cell r="B4424" t="str">
            <v>9516-03</v>
          </cell>
          <cell r="C4424" t="str">
            <v>Desc.  Xilenos PHOTREX</v>
          </cell>
          <cell r="D4424" t="str">
            <v>4 L</v>
          </cell>
          <cell r="E4424" t="str">
            <v>Desc.  Xilenos PHOTREX4 L</v>
          </cell>
          <cell r="F4424" t="str">
            <v>PZ</v>
          </cell>
          <cell r="G4424" t="str">
            <v>4 L</v>
          </cell>
          <cell r="H4424">
            <v>933.16</v>
          </cell>
          <cell r="I4424" t="str">
            <v>Desc. por Avantor USA 10/25/11. Alt. 9490-03</v>
          </cell>
          <cell r="J4424">
            <v>0.86</v>
          </cell>
          <cell r="K4424">
            <v>3.44</v>
          </cell>
          <cell r="L4424" t="str">
            <v>COMPRADOR 6</v>
          </cell>
          <cell r="M4424" t="str">
            <v>Desc.</v>
          </cell>
          <cell r="N4424" t="str">
            <v>BAKER</v>
          </cell>
          <cell r="O4424" t="str">
            <v>LAB</v>
          </cell>
          <cell r="P4424" t="str">
            <v>LAB</v>
          </cell>
          <cell r="Q4424" t="str">
            <v>#NOCODE#</v>
          </cell>
          <cell r="R4424" t="str">
            <v>#NOCODE#</v>
          </cell>
          <cell r="S4424" t="str">
            <v>SOLVENTES</v>
          </cell>
          <cell r="T4424" t="str">
            <v>PT</v>
          </cell>
          <cell r="U4424" t="str">
            <v>NO</v>
          </cell>
          <cell r="V4424" t="str">
            <v>PTD</v>
          </cell>
          <cell r="W4424" t="str">
            <v>Compra</v>
          </cell>
        </row>
        <row r="4425">
          <cell r="B4425" t="str">
            <v>9522-02</v>
          </cell>
          <cell r="C4425" t="str">
            <v>Desc.Acido Acetico Glacial</v>
          </cell>
          <cell r="D4425" t="str">
            <v>USP FCC               500 ml</v>
          </cell>
          <cell r="E4425" t="str">
            <v>Desc.Acido Acetico GlacialUSP FCC               500 ml</v>
          </cell>
          <cell r="F4425" t="str">
            <v>PZ</v>
          </cell>
          <cell r="G4425" t="str">
            <v>500 ML</v>
          </cell>
          <cell r="H4425">
            <v>1259.71</v>
          </cell>
          <cell r="I4425" t="str">
            <v>Desc. Alt.9522-05 (2.5 L)</v>
          </cell>
          <cell r="J4425">
            <v>1.05</v>
          </cell>
          <cell r="K4425">
            <v>0.52500000000000002</v>
          </cell>
          <cell r="L4425" t="str">
            <v>COMPRADOR 6</v>
          </cell>
          <cell r="M4425" t="str">
            <v>Desc.</v>
          </cell>
          <cell r="N4425" t="str">
            <v>BAKER</v>
          </cell>
          <cell r="O4425" t="str">
            <v>LAB</v>
          </cell>
          <cell r="P4425" t="str">
            <v>LAB</v>
          </cell>
          <cell r="Q4425" t="str">
            <v>#NOCODE#</v>
          </cell>
          <cell r="R4425" t="str">
            <v>#NOCODE#</v>
          </cell>
          <cell r="S4425" t="str">
            <v>ACIDOS</v>
          </cell>
          <cell r="T4425" t="str">
            <v>PT</v>
          </cell>
          <cell r="U4425" t="str">
            <v>NO</v>
          </cell>
          <cell r="V4425" t="str">
            <v>PTD</v>
          </cell>
          <cell r="W4425" t="str">
            <v>Compra</v>
          </cell>
        </row>
        <row r="4426">
          <cell r="B4426" t="str">
            <v>9522-03</v>
          </cell>
          <cell r="C4426" t="str">
            <v>ACETIC ACID GLACIAL</v>
          </cell>
          <cell r="D4426" t="str">
            <v>2.5L</v>
          </cell>
          <cell r="E4426" t="str">
            <v>ACETIC ACID GLACIAL2.5L</v>
          </cell>
          <cell r="F4426" t="str">
            <v>PZ</v>
          </cell>
          <cell r="G4426" t="str">
            <v>2.5 L</v>
          </cell>
          <cell r="H4426">
            <v>1691.41</v>
          </cell>
          <cell r="I4426">
            <v>0</v>
          </cell>
          <cell r="J4426">
            <v>1.05</v>
          </cell>
          <cell r="K4426">
            <v>2.63</v>
          </cell>
          <cell r="L4426" t="str">
            <v>COMPRADOR 6</v>
          </cell>
          <cell r="M4426" t="str">
            <v>Make to Order</v>
          </cell>
          <cell r="N4426" t="str">
            <v>BAKER</v>
          </cell>
          <cell r="O4426" t="str">
            <v>LAB</v>
          </cell>
          <cell r="P4426" t="str">
            <v>LAB</v>
          </cell>
          <cell r="Q4426" t="str">
            <v>#NOCODE#</v>
          </cell>
          <cell r="R4426" t="str">
            <v>#NOCODE#</v>
          </cell>
          <cell r="S4426" t="str">
            <v>ACIDOS</v>
          </cell>
          <cell r="T4426" t="str">
            <v>PT</v>
          </cell>
          <cell r="U4426" t="str">
            <v>NO</v>
          </cell>
          <cell r="V4426" t="str">
            <v>PTD</v>
          </cell>
          <cell r="W4426" t="str">
            <v>COMPRA</v>
          </cell>
        </row>
        <row r="4427">
          <cell r="B4427" t="str">
            <v>9522-05</v>
          </cell>
          <cell r="C4427" t="str">
            <v>Acido Acetico Glacial</v>
          </cell>
          <cell r="D4427" t="str">
            <v>USP FCC               2.5 L</v>
          </cell>
          <cell r="E4427" t="str">
            <v>Acido Acetico GlacialUSP FCC               2.5 L</v>
          </cell>
          <cell r="F4427" t="str">
            <v>PZ</v>
          </cell>
          <cell r="G4427" t="str">
            <v>2.5 L</v>
          </cell>
          <cell r="H4427">
            <v>3585.8</v>
          </cell>
          <cell r="I4427">
            <v>0</v>
          </cell>
          <cell r="J4427">
            <v>1.05</v>
          </cell>
          <cell r="K4427">
            <v>2.625</v>
          </cell>
          <cell r="L4427" t="str">
            <v>COMPRADOR 6</v>
          </cell>
          <cell r="M4427" t="str">
            <v>Recurso D</v>
          </cell>
          <cell r="N4427" t="str">
            <v>BAKER</v>
          </cell>
          <cell r="O4427" t="str">
            <v>LAB</v>
          </cell>
          <cell r="P4427" t="str">
            <v>LAB</v>
          </cell>
          <cell r="Q4427" t="str">
            <v>#NOCODE#</v>
          </cell>
          <cell r="R4427" t="str">
            <v>#NOCODE#</v>
          </cell>
          <cell r="S4427" t="str">
            <v>ACIDOS</v>
          </cell>
          <cell r="T4427" t="str">
            <v>PT</v>
          </cell>
          <cell r="U4427" t="str">
            <v>NO</v>
          </cell>
          <cell r="V4427" t="str">
            <v>PTD</v>
          </cell>
          <cell r="W4427" t="str">
            <v>Compra</v>
          </cell>
        </row>
        <row r="4428">
          <cell r="B4428" t="str">
            <v>9522-07</v>
          </cell>
          <cell r="C4428" t="str">
            <v>Desc.ACETIC ACID GLACIAL</v>
          </cell>
          <cell r="D4428" t="str">
            <v>40LB</v>
          </cell>
          <cell r="E4428" t="str">
            <v>Desc.ACETIC ACID GLACIAL40LB</v>
          </cell>
          <cell r="F4428" t="str">
            <v>PZ</v>
          </cell>
          <cell r="G4428" t="str">
            <v>40 LB</v>
          </cell>
          <cell r="H4428">
            <v>0</v>
          </cell>
          <cell r="I4428" t="str">
            <v>Desc. Alt.9522-05 (2.5 L)</v>
          </cell>
          <cell r="J4428">
            <v>1</v>
          </cell>
          <cell r="K4428">
            <v>18.12</v>
          </cell>
          <cell r="L4428" t="str">
            <v>COMPRADOR 6</v>
          </cell>
          <cell r="M4428" t="str">
            <v>Desc.</v>
          </cell>
          <cell r="N4428" t="str">
            <v>BAKER</v>
          </cell>
          <cell r="O4428" t="str">
            <v>SINTESIS</v>
          </cell>
          <cell r="P4428" t="str">
            <v>SIN</v>
          </cell>
          <cell r="Q4428" t="str">
            <v>#NOCODE#</v>
          </cell>
          <cell r="R4428" t="str">
            <v>#NOCODE#</v>
          </cell>
          <cell r="S4428" t="str">
            <v>ACIDOS</v>
          </cell>
          <cell r="T4428" t="str">
            <v>PT</v>
          </cell>
          <cell r="U4428" t="str">
            <v>NO</v>
          </cell>
          <cell r="V4428" t="str">
            <v>PTD</v>
          </cell>
          <cell r="W4428" t="str">
            <v>COMPRA</v>
          </cell>
        </row>
        <row r="4429">
          <cell r="B4429" t="str">
            <v>9522-96</v>
          </cell>
          <cell r="C4429" t="str">
            <v>Desc. Acido Acetico Glacial</v>
          </cell>
          <cell r="D4429" t="str">
            <v>USP FCC                5O L</v>
          </cell>
          <cell r="E4429" t="str">
            <v>Desc. Acido Acetico GlacialUSP FCC                5O L</v>
          </cell>
          <cell r="F4429" t="str">
            <v>PZ</v>
          </cell>
          <cell r="G4429" t="str">
            <v>50 L</v>
          </cell>
          <cell r="H4429">
            <v>0</v>
          </cell>
          <cell r="I4429" t="str">
            <v>Desc.  Alternativa 9522-08 o tramitar QP</v>
          </cell>
          <cell r="J4429">
            <v>1.05</v>
          </cell>
          <cell r="K4429">
            <v>52.5</v>
          </cell>
          <cell r="L4429" t="str">
            <v>COMPRADOR 6</v>
          </cell>
          <cell r="M4429" t="str">
            <v>Desc.</v>
          </cell>
          <cell r="N4429" t="str">
            <v>BAKER</v>
          </cell>
          <cell r="O4429" t="str">
            <v>SINTESIS</v>
          </cell>
          <cell r="P4429" t="str">
            <v>SIN</v>
          </cell>
          <cell r="Q4429" t="str">
            <v>#NOCODE#</v>
          </cell>
          <cell r="R4429" t="str">
            <v>#NOCODE#</v>
          </cell>
          <cell r="S4429" t="str">
            <v>ACIDOS</v>
          </cell>
          <cell r="T4429" t="str">
            <v>PT</v>
          </cell>
          <cell r="U4429" t="str">
            <v>NO</v>
          </cell>
          <cell r="V4429" t="str">
            <v>PTD</v>
          </cell>
          <cell r="W4429" t="str">
            <v>Compra</v>
          </cell>
        </row>
        <row r="4430">
          <cell r="B4430" t="str">
            <v>9524-00</v>
          </cell>
          <cell r="C4430" t="str">
            <v>Acido Acetico INSTRA</v>
          </cell>
          <cell r="D4430" t="str">
            <v>500 ml</v>
          </cell>
          <cell r="E4430" t="str">
            <v>Acido Acetico INSTRA500 ml</v>
          </cell>
          <cell r="F4430" t="str">
            <v>PZ</v>
          </cell>
          <cell r="G4430" t="str">
            <v>500 ML</v>
          </cell>
          <cell r="H4430">
            <v>832.92</v>
          </cell>
          <cell r="I4430">
            <v>0</v>
          </cell>
          <cell r="J4430">
            <v>1.05</v>
          </cell>
          <cell r="K4430">
            <v>0.52500000000000002</v>
          </cell>
          <cell r="L4430" t="str">
            <v>COMPRADOR 6</v>
          </cell>
          <cell r="M4430" t="str">
            <v>Make to Order</v>
          </cell>
          <cell r="N4430" t="str">
            <v>BAKER</v>
          </cell>
          <cell r="O4430" t="str">
            <v>LAB</v>
          </cell>
          <cell r="P4430" t="str">
            <v>LAB</v>
          </cell>
          <cell r="Q4430" t="str">
            <v>#NOCODE#</v>
          </cell>
          <cell r="R4430" t="str">
            <v>#NOCODE#</v>
          </cell>
          <cell r="S4430" t="str">
            <v>ACIDOS</v>
          </cell>
          <cell r="T4430" t="str">
            <v>PT</v>
          </cell>
          <cell r="U4430" t="str">
            <v>NO</v>
          </cell>
          <cell r="V4430" t="str">
            <v>PTD</v>
          </cell>
          <cell r="W4430" t="str">
            <v>Compra</v>
          </cell>
        </row>
        <row r="4431">
          <cell r="B4431" t="str">
            <v>9524-33</v>
          </cell>
          <cell r="C4431" t="str">
            <v>Acido Acetico INSTRA</v>
          </cell>
          <cell r="D4431" t="str">
            <v>2.5 L</v>
          </cell>
          <cell r="E4431" t="str">
            <v>Acido Acetico INSTRA2.5 L</v>
          </cell>
          <cell r="F4431" t="str">
            <v>PZ</v>
          </cell>
          <cell r="G4431" t="str">
            <v>2.5 L</v>
          </cell>
          <cell r="H4431">
            <v>2510.89</v>
          </cell>
          <cell r="I4431">
            <v>0</v>
          </cell>
          <cell r="J4431">
            <v>1.05</v>
          </cell>
          <cell r="K4431">
            <v>2.625</v>
          </cell>
          <cell r="L4431" t="str">
            <v>COMPRADOR 6</v>
          </cell>
          <cell r="M4431" t="str">
            <v>Make to Order</v>
          </cell>
          <cell r="N4431" t="str">
            <v>BAKER</v>
          </cell>
          <cell r="O4431" t="str">
            <v>LAB</v>
          </cell>
          <cell r="P4431" t="str">
            <v>LAB</v>
          </cell>
          <cell r="Q4431" t="str">
            <v>#NOCODE#</v>
          </cell>
          <cell r="R4431" t="str">
            <v>#NOCODE#</v>
          </cell>
          <cell r="S4431" t="str">
            <v>ACIDOS</v>
          </cell>
          <cell r="T4431" t="str">
            <v>PT</v>
          </cell>
          <cell r="U4431" t="str">
            <v>NO</v>
          </cell>
          <cell r="V4431" t="str">
            <v>PTD</v>
          </cell>
          <cell r="W4431" t="str">
            <v>Compra</v>
          </cell>
        </row>
        <row r="4432">
          <cell r="B4432" t="str">
            <v>9526-01</v>
          </cell>
          <cell r="C4432" t="str">
            <v>Acido Acetico Glacial USP</v>
          </cell>
          <cell r="D4432" t="str">
            <v>500 ml</v>
          </cell>
          <cell r="E4432" t="str">
            <v>Acido Acetico Glacial USP500 ml</v>
          </cell>
          <cell r="F4432" t="str">
            <v>PZ</v>
          </cell>
          <cell r="G4432" t="str">
            <v>500 ML</v>
          </cell>
          <cell r="H4432">
            <v>1492.18</v>
          </cell>
          <cell r="I4432">
            <v>0</v>
          </cell>
          <cell r="J4432">
            <v>1.05</v>
          </cell>
          <cell r="K4432">
            <v>0.52500000000000002</v>
          </cell>
          <cell r="L4432" t="str">
            <v>COMPRADOR 6</v>
          </cell>
          <cell r="M4432" t="str">
            <v>Make to Order</v>
          </cell>
          <cell r="N4432" t="str">
            <v>BAKER</v>
          </cell>
          <cell r="O4432" t="str">
            <v>LAB</v>
          </cell>
          <cell r="P4432" t="str">
            <v>LAB</v>
          </cell>
          <cell r="Q4432" t="str">
            <v>#NOCODE#</v>
          </cell>
          <cell r="R4432" t="str">
            <v>#NOCODE#</v>
          </cell>
          <cell r="S4432" t="str">
            <v>ACIDOS</v>
          </cell>
          <cell r="T4432" t="str">
            <v>PT</v>
          </cell>
          <cell r="U4432" t="str">
            <v>NO</v>
          </cell>
          <cell r="V4432" t="str">
            <v>PTD</v>
          </cell>
          <cell r="W4432" t="str">
            <v>Compra</v>
          </cell>
        </row>
        <row r="4433">
          <cell r="B4433" t="str">
            <v>9528-01</v>
          </cell>
          <cell r="C4433" t="str">
            <v>Desc. Acido Fluoborico Purif.</v>
          </cell>
          <cell r="D4433" t="str">
            <v>500 ml</v>
          </cell>
          <cell r="E4433" t="str">
            <v>Desc. Acido Fluoborico Purif.500 ml</v>
          </cell>
          <cell r="F4433" t="str">
            <v>PZ</v>
          </cell>
          <cell r="G4433" t="str">
            <v>500 ML</v>
          </cell>
          <cell r="H4433">
            <v>3796.32</v>
          </cell>
          <cell r="I4433" t="str">
            <v>Desc. sin Alt. por AVANTOR USA 12/15/10.</v>
          </cell>
          <cell r="J4433">
            <v>1.26</v>
          </cell>
          <cell r="K4433">
            <v>0.63</v>
          </cell>
          <cell r="L4433" t="str">
            <v>COMPRADOR 6</v>
          </cell>
          <cell r="M4433" t="str">
            <v>Desc.</v>
          </cell>
          <cell r="N4433" t="str">
            <v>BAKER</v>
          </cell>
          <cell r="O4433" t="str">
            <v>LAB</v>
          </cell>
          <cell r="P4433" t="str">
            <v>LAB</v>
          </cell>
          <cell r="Q4433" t="str">
            <v>#NOCODE#</v>
          </cell>
          <cell r="R4433" t="str">
            <v>#NOCODE#</v>
          </cell>
          <cell r="S4433" t="str">
            <v>ACIDOS</v>
          </cell>
          <cell r="T4433" t="str">
            <v>PT</v>
          </cell>
          <cell r="U4433" t="str">
            <v>NO</v>
          </cell>
          <cell r="V4433" t="str">
            <v>PTD</v>
          </cell>
          <cell r="W4433" t="str">
            <v>Compra</v>
          </cell>
        </row>
        <row r="4434">
          <cell r="B4434" t="str">
            <v>9530-00</v>
          </cell>
          <cell r="C4434" t="str">
            <v>Acido Clorhidrico INSTRA</v>
          </cell>
          <cell r="D4434" t="str">
            <v>500 ml</v>
          </cell>
          <cell r="E4434" t="str">
            <v>Acido Clorhidrico INSTRA500 ml</v>
          </cell>
          <cell r="F4434" t="str">
            <v>PZ</v>
          </cell>
          <cell r="G4434" t="str">
            <v>500 ML</v>
          </cell>
          <cell r="H4434">
            <v>1132.44</v>
          </cell>
          <cell r="I4434">
            <v>0</v>
          </cell>
          <cell r="J4434">
            <v>1.18</v>
          </cell>
          <cell r="K4434">
            <v>0.59</v>
          </cell>
          <cell r="L4434" t="str">
            <v>COMPRADOR 6</v>
          </cell>
          <cell r="M4434" t="str">
            <v>Recurso C</v>
          </cell>
          <cell r="N4434" t="str">
            <v>BAKER</v>
          </cell>
          <cell r="O4434" t="str">
            <v>LAB</v>
          </cell>
          <cell r="P4434" t="str">
            <v>LAB</v>
          </cell>
          <cell r="Q4434" t="str">
            <v>#NOCODE#</v>
          </cell>
          <cell r="R4434" t="str">
            <v>#NOCODE#</v>
          </cell>
          <cell r="S4434" t="str">
            <v>ACIDOS</v>
          </cell>
          <cell r="T4434" t="str">
            <v>PT</v>
          </cell>
          <cell r="U4434" t="str">
            <v>HCl</v>
          </cell>
          <cell r="V4434" t="str">
            <v>PTD</v>
          </cell>
          <cell r="W4434" t="str">
            <v>Compra</v>
          </cell>
        </row>
        <row r="4435">
          <cell r="B4435" t="str">
            <v>9530-33</v>
          </cell>
          <cell r="C4435" t="str">
            <v>Acido Clorhidrico INSTRA</v>
          </cell>
          <cell r="D4435" t="str">
            <v>2.5 L</v>
          </cell>
          <cell r="E4435" t="str">
            <v>Acido Clorhidrico INSTRA2.5 L</v>
          </cell>
          <cell r="F4435" t="str">
            <v>PZ</v>
          </cell>
          <cell r="G4435" t="str">
            <v>2.5 L</v>
          </cell>
          <cell r="H4435">
            <v>4193.03</v>
          </cell>
          <cell r="I4435">
            <v>0</v>
          </cell>
          <cell r="J4435">
            <v>1.18</v>
          </cell>
          <cell r="K4435">
            <v>2.95</v>
          </cell>
          <cell r="L4435" t="str">
            <v>COMPRADOR 6</v>
          </cell>
          <cell r="M4435" t="str">
            <v>Recurso A</v>
          </cell>
          <cell r="N4435" t="str">
            <v>BAKER</v>
          </cell>
          <cell r="O4435" t="str">
            <v>LAB</v>
          </cell>
          <cell r="P4435" t="str">
            <v>LAB</v>
          </cell>
          <cell r="Q4435" t="str">
            <v>#NOCODE#</v>
          </cell>
          <cell r="R4435" t="str">
            <v>#NOCODE#</v>
          </cell>
          <cell r="S4435" t="str">
            <v>ACIDOS</v>
          </cell>
          <cell r="T4435" t="str">
            <v>PT</v>
          </cell>
          <cell r="U4435" t="str">
            <v>HCl</v>
          </cell>
          <cell r="V4435" t="str">
            <v>PTD</v>
          </cell>
          <cell r="W4435" t="str">
            <v>Compra</v>
          </cell>
        </row>
        <row r="4436">
          <cell r="B4436" t="str">
            <v>9533-00</v>
          </cell>
          <cell r="C4436" t="str">
            <v>Desc. Acido Clorhidrico 20%</v>
          </cell>
          <cell r="D4436" t="str">
            <v>kg</v>
          </cell>
          <cell r="E4436" t="str">
            <v>Desc. Acido Clorhidrico 20%kg</v>
          </cell>
          <cell r="F4436" t="str">
            <v>KG</v>
          </cell>
          <cell r="G4436" t="str">
            <v>kg</v>
          </cell>
          <cell r="H4436">
            <v>0</v>
          </cell>
          <cell r="I4436" t="str">
            <v>Desc. sin Alt.</v>
          </cell>
          <cell r="J4436">
            <v>1.05</v>
          </cell>
          <cell r="K4436">
            <v>1.05</v>
          </cell>
          <cell r="L4436" t="str">
            <v>PLANEADOR 2</v>
          </cell>
          <cell r="M4436" t="str">
            <v>No Clasificado</v>
          </cell>
          <cell r="N4436" t="str">
            <v>BAKER</v>
          </cell>
          <cell r="O4436" t="str">
            <v>SINTESIS</v>
          </cell>
          <cell r="P4436" t="str">
            <v>SIN</v>
          </cell>
          <cell r="Q4436" t="str">
            <v>#NOCODE#</v>
          </cell>
          <cell r="R4436" t="str">
            <v>#NOCODE#</v>
          </cell>
          <cell r="S4436" t="str">
            <v>ACIDOS</v>
          </cell>
          <cell r="T4436" t="str">
            <v>PP</v>
          </cell>
          <cell r="U4436" t="str">
            <v>HCL</v>
          </cell>
          <cell r="V4436" t="str">
            <v>FMPL</v>
          </cell>
          <cell r="W4436" t="str">
            <v>PRODUCCIÓN</v>
          </cell>
        </row>
        <row r="4437">
          <cell r="B4437" t="str">
            <v>9533-01</v>
          </cell>
          <cell r="C4437" t="str">
            <v>Desc. Acido Clorhidrico 20%</v>
          </cell>
          <cell r="D4437" t="str">
            <v>kg</v>
          </cell>
          <cell r="E4437" t="str">
            <v>Desc. Acido Clorhidrico 20%kg</v>
          </cell>
          <cell r="F4437" t="str">
            <v>KG</v>
          </cell>
          <cell r="G4437" t="str">
            <v>kg</v>
          </cell>
          <cell r="H4437">
            <v>0</v>
          </cell>
          <cell r="I4437" t="str">
            <v>Desc. sin Alt.</v>
          </cell>
          <cell r="J4437">
            <v>1.05</v>
          </cell>
          <cell r="K4437">
            <v>1.05</v>
          </cell>
          <cell r="L4437" t="str">
            <v>PLANEADOR 2</v>
          </cell>
          <cell r="M4437" t="str">
            <v>Desc.</v>
          </cell>
          <cell r="N4437" t="str">
            <v>BAKER</v>
          </cell>
          <cell r="O4437" t="str">
            <v>SINTESIS</v>
          </cell>
          <cell r="P4437" t="str">
            <v>SIN</v>
          </cell>
          <cell r="Q4437" t="str">
            <v>#NOCODE#</v>
          </cell>
          <cell r="R4437" t="str">
            <v>#NOCODE#</v>
          </cell>
          <cell r="S4437" t="str">
            <v>ACIDOS</v>
          </cell>
          <cell r="T4437" t="str">
            <v>PT</v>
          </cell>
          <cell r="U4437" t="str">
            <v>HCl</v>
          </cell>
          <cell r="V4437" t="str">
            <v>PTFMPL</v>
          </cell>
          <cell r="W4437" t="str">
            <v>Producción</v>
          </cell>
        </row>
        <row r="4438">
          <cell r="B4438" t="str">
            <v>9533-69</v>
          </cell>
          <cell r="C4438" t="str">
            <v>Desc. Acido Clorhidrico 20%</v>
          </cell>
          <cell r="D4438" t="str">
            <v>55 kg</v>
          </cell>
          <cell r="E4438" t="str">
            <v>Desc. Acido Clorhidrico 20%55 kg</v>
          </cell>
          <cell r="F4438" t="str">
            <v>PZ</v>
          </cell>
          <cell r="G4438" t="str">
            <v>55 kg</v>
          </cell>
          <cell r="H4438">
            <v>0</v>
          </cell>
          <cell r="I4438" t="str">
            <v>Desc. sin Alt.</v>
          </cell>
          <cell r="J4438">
            <v>1.05</v>
          </cell>
          <cell r="K4438">
            <v>55</v>
          </cell>
          <cell r="L4438" t="str">
            <v>PLANEADOR 2</v>
          </cell>
          <cell r="M4438" t="str">
            <v>Desc.</v>
          </cell>
          <cell r="N4438" t="str">
            <v>BAKER</v>
          </cell>
          <cell r="O4438" t="str">
            <v>SINTESIS</v>
          </cell>
          <cell r="P4438" t="str">
            <v>SIN</v>
          </cell>
          <cell r="Q4438" t="str">
            <v>#NOCODE#</v>
          </cell>
          <cell r="R4438" t="str">
            <v>#NOCODE#</v>
          </cell>
          <cell r="S4438" t="str">
            <v>ACIDOS</v>
          </cell>
          <cell r="T4438" t="str">
            <v>PT</v>
          </cell>
          <cell r="U4438" t="str">
            <v>HCl</v>
          </cell>
          <cell r="V4438" t="str">
            <v>PTFMPL</v>
          </cell>
          <cell r="W4438" t="str">
            <v>Producción</v>
          </cell>
        </row>
        <row r="4439">
          <cell r="B4439" t="str">
            <v>9535-00</v>
          </cell>
          <cell r="C4439" t="str">
            <v>Acido Clorhidrico 36.5-38.0%</v>
          </cell>
          <cell r="D4439" t="str">
            <v>kg</v>
          </cell>
          <cell r="E4439" t="str">
            <v>Acido Clorhidrico 36.5-38.0%kg</v>
          </cell>
          <cell r="F4439" t="str">
            <v>KG</v>
          </cell>
          <cell r="G4439" t="str">
            <v>kg</v>
          </cell>
          <cell r="H4439">
            <v>0</v>
          </cell>
          <cell r="I4439">
            <v>0</v>
          </cell>
          <cell r="J4439">
            <v>1.18</v>
          </cell>
          <cell r="K4439">
            <v>1</v>
          </cell>
          <cell r="L4439" t="str">
            <v>PLANEADOR 2</v>
          </cell>
          <cell r="M4439" t="str">
            <v>No Clasificado</v>
          </cell>
          <cell r="N4439" t="str">
            <v>BAKER</v>
          </cell>
          <cell r="O4439" t="str">
            <v>SINTESIS</v>
          </cell>
          <cell r="P4439" t="str">
            <v>SIN</v>
          </cell>
          <cell r="Q4439" t="str">
            <v>#NOCODE#</v>
          </cell>
          <cell r="R4439" t="str">
            <v>#NOCODE#</v>
          </cell>
          <cell r="S4439" t="str">
            <v>ACIDOS</v>
          </cell>
          <cell r="T4439" t="str">
            <v>PP</v>
          </cell>
          <cell r="U4439" t="str">
            <v>HCl</v>
          </cell>
          <cell r="V4439" t="str">
            <v>FMPL</v>
          </cell>
          <cell r="W4439" t="str">
            <v>PRODUCCIÓN</v>
          </cell>
        </row>
        <row r="4440">
          <cell r="B4440" t="str">
            <v>9535-01</v>
          </cell>
          <cell r="C4440" t="str">
            <v>Acido Clorhídrico, 36.5-38.0%</v>
          </cell>
          <cell r="D4440" t="str">
            <v>RA ACS 500ML</v>
          </cell>
          <cell r="E4440" t="str">
            <v>Acido Clorhídrico, 36.5-38.0%RA ACS 500ML</v>
          </cell>
          <cell r="F4440" t="str">
            <v>PZ</v>
          </cell>
          <cell r="G4440" t="str">
            <v>500 ML</v>
          </cell>
          <cell r="H4440">
            <v>403.05</v>
          </cell>
          <cell r="I4440">
            <v>0</v>
          </cell>
          <cell r="J4440">
            <v>1.18</v>
          </cell>
          <cell r="K4440">
            <v>0.52500000000000002</v>
          </cell>
          <cell r="L4440" t="str">
            <v>PLANEADOR 2</v>
          </cell>
          <cell r="M4440" t="str">
            <v>Recurso F</v>
          </cell>
          <cell r="N4440" t="str">
            <v>BAKER</v>
          </cell>
          <cell r="O4440" t="str">
            <v>LAB</v>
          </cell>
          <cell r="P4440" t="str">
            <v>LAB</v>
          </cell>
          <cell r="Q4440" t="str">
            <v>#NOCODE#</v>
          </cell>
          <cell r="R4440" t="str">
            <v>#NOCODE#</v>
          </cell>
          <cell r="S4440" t="str">
            <v>ACIDOS</v>
          </cell>
          <cell r="T4440" t="str">
            <v>PT</v>
          </cell>
          <cell r="U4440" t="str">
            <v>HCl</v>
          </cell>
          <cell r="V4440" t="str">
            <v>PTFMPL</v>
          </cell>
          <cell r="W4440" t="str">
            <v>PRODUCCIÓN</v>
          </cell>
        </row>
        <row r="4441">
          <cell r="B4441" t="str">
            <v>9535-02</v>
          </cell>
          <cell r="C4441" t="str">
            <v>Acido Clorhidrico 36.5-38.0%</v>
          </cell>
          <cell r="D4441" t="str">
            <v>RA ACS                     1 L</v>
          </cell>
          <cell r="E4441" t="str">
            <v>Acido Clorhidrico 36.5-38.0%RA ACS                     1 L</v>
          </cell>
          <cell r="F4441" t="str">
            <v>PZ</v>
          </cell>
          <cell r="G4441" t="str">
            <v>1 L</v>
          </cell>
          <cell r="H4441">
            <v>256.74</v>
          </cell>
          <cell r="I4441">
            <v>0</v>
          </cell>
          <cell r="J4441">
            <v>1.18</v>
          </cell>
          <cell r="K4441">
            <v>1.18</v>
          </cell>
          <cell r="L4441" t="str">
            <v>PLANEADOR 2</v>
          </cell>
          <cell r="M4441" t="str">
            <v>Recurso A</v>
          </cell>
          <cell r="N4441" t="str">
            <v>BAKER</v>
          </cell>
          <cell r="O4441" t="str">
            <v>LAB</v>
          </cell>
          <cell r="P4441" t="str">
            <v>LAB</v>
          </cell>
          <cell r="Q4441" t="str">
            <v>#NOCODE#</v>
          </cell>
          <cell r="R4441" t="str">
            <v>#NOCODE#</v>
          </cell>
          <cell r="S4441" t="str">
            <v>ACIDOS</v>
          </cell>
          <cell r="T4441" t="str">
            <v>PT</v>
          </cell>
          <cell r="U4441" t="str">
            <v>HCl</v>
          </cell>
          <cell r="V4441" t="str">
            <v>PTFMPL</v>
          </cell>
          <cell r="W4441" t="str">
            <v>Producción</v>
          </cell>
        </row>
        <row r="4442">
          <cell r="B4442" t="str">
            <v>9535-03</v>
          </cell>
          <cell r="C4442" t="str">
            <v>TCut. Acido Clorhídrico,</v>
          </cell>
          <cell r="D4442" t="str">
            <v>36.5-.38. 0% RA ACS       2.5L</v>
          </cell>
          <cell r="E4442" t="str">
            <v>TCut. Acido Clorhídrico,36.5-.38. 0% RA ACS       2.5L</v>
          </cell>
          <cell r="F4442" t="str">
            <v>PZ</v>
          </cell>
          <cell r="G4442" t="str">
            <v>2.5 L</v>
          </cell>
          <cell r="H4442">
            <v>493.28</v>
          </cell>
          <cell r="I4442" t="str">
            <v>Desc. Alt. 9535-05. RACIONALIZACION. 032613</v>
          </cell>
          <cell r="J4442">
            <v>1.18</v>
          </cell>
          <cell r="K4442">
            <v>2.95</v>
          </cell>
          <cell r="L4442" t="str">
            <v>COMPRADOR 6</v>
          </cell>
          <cell r="M4442" t="str">
            <v>Desc.</v>
          </cell>
          <cell r="N4442" t="str">
            <v>BAKER</v>
          </cell>
          <cell r="O4442" t="str">
            <v>LAB</v>
          </cell>
          <cell r="P4442" t="str">
            <v>LAB</v>
          </cell>
          <cell r="Q4442" t="str">
            <v>#NOCODE#</v>
          </cell>
          <cell r="R4442" t="str">
            <v>#NOCODE#</v>
          </cell>
          <cell r="S4442" t="str">
            <v>ACIDOS</v>
          </cell>
          <cell r="T4442" t="str">
            <v>PT</v>
          </cell>
          <cell r="U4442" t="str">
            <v>HCl</v>
          </cell>
          <cell r="V4442" t="str">
            <v>PTD</v>
          </cell>
          <cell r="W4442" t="str">
            <v>COMPRA</v>
          </cell>
        </row>
        <row r="4443">
          <cell r="B4443" t="str">
            <v>9535-05</v>
          </cell>
          <cell r="C4443" t="str">
            <v>Acido Clorhidrico 36.5-38.0%</v>
          </cell>
          <cell r="D4443" t="str">
            <v>RA ACS                   2.5 L</v>
          </cell>
          <cell r="E4443" t="str">
            <v>Acido Clorhidrico 36.5-38.0%RA ACS                   2.5 L</v>
          </cell>
          <cell r="F4443" t="str">
            <v>PZ</v>
          </cell>
          <cell r="G4443" t="str">
            <v>2.5 L</v>
          </cell>
          <cell r="H4443">
            <v>577.72</v>
          </cell>
          <cell r="I4443">
            <v>0</v>
          </cell>
          <cell r="J4443">
            <v>1.18</v>
          </cell>
          <cell r="K4443">
            <v>2.95</v>
          </cell>
          <cell r="L4443" t="str">
            <v>PLANEADOR 2</v>
          </cell>
          <cell r="M4443" t="str">
            <v>Recurso A</v>
          </cell>
          <cell r="N4443" t="str">
            <v>BAKER</v>
          </cell>
          <cell r="O4443" t="str">
            <v>LAB</v>
          </cell>
          <cell r="P4443" t="str">
            <v>LAB</v>
          </cell>
          <cell r="Q4443" t="str">
            <v>#NOCODE#</v>
          </cell>
          <cell r="R4443" t="str">
            <v>#NOCODE#</v>
          </cell>
          <cell r="S4443" t="str">
            <v>ACIDOS</v>
          </cell>
          <cell r="T4443" t="str">
            <v>PT</v>
          </cell>
          <cell r="U4443" t="str">
            <v>HCl</v>
          </cell>
          <cell r="V4443" t="str">
            <v>PTFMPL</v>
          </cell>
          <cell r="W4443" t="str">
            <v>Producción</v>
          </cell>
        </row>
        <row r="4444">
          <cell r="B4444" t="str">
            <v>9535-07</v>
          </cell>
          <cell r="C4444" t="str">
            <v>Desc. Acido Clorhidrico</v>
          </cell>
          <cell r="D4444" t="str">
            <v>36.5-38.0% RA ACS  20 L</v>
          </cell>
          <cell r="E4444" t="str">
            <v>Desc. Acido Clorhidrico36.5-38.0% RA ACS  20 L</v>
          </cell>
          <cell r="F4444" t="str">
            <v>PZ</v>
          </cell>
          <cell r="G4444" t="str">
            <v>20 L</v>
          </cell>
          <cell r="H4444">
            <v>1610.15</v>
          </cell>
          <cell r="I4444" t="str">
            <v>Desc. Alt. 9535-27</v>
          </cell>
          <cell r="J4444">
            <v>1.18</v>
          </cell>
          <cell r="K4444">
            <v>23.6</v>
          </cell>
          <cell r="L4444" t="str">
            <v>PLANEADOR 2</v>
          </cell>
          <cell r="M4444" t="str">
            <v>Desc.</v>
          </cell>
          <cell r="N4444" t="str">
            <v>BAKER</v>
          </cell>
          <cell r="O4444" t="str">
            <v>LAB</v>
          </cell>
          <cell r="P4444" t="str">
            <v>LAB</v>
          </cell>
          <cell r="Q4444" t="str">
            <v>#NOCODE#</v>
          </cell>
          <cell r="R4444" t="str">
            <v>#NOCODE#</v>
          </cell>
          <cell r="S4444" t="str">
            <v>ACIDOS</v>
          </cell>
          <cell r="T4444" t="str">
            <v>PT</v>
          </cell>
          <cell r="U4444" t="str">
            <v>HCl</v>
          </cell>
          <cell r="V4444" t="str">
            <v>PTFMPL</v>
          </cell>
          <cell r="W4444" t="str">
            <v>Producción</v>
          </cell>
        </row>
        <row r="4445">
          <cell r="B4445" t="str">
            <v>9535-15</v>
          </cell>
          <cell r="C4445" t="str">
            <v>Desc.Acido Clorhídrico36.5-38%</v>
          </cell>
          <cell r="D4445" t="str">
            <v>RA ACS 475 lb</v>
          </cell>
          <cell r="E4445" t="str">
            <v>Desc.Acido Clorhídrico36.5-38%RA ACS 475 lb</v>
          </cell>
          <cell r="F4445" t="str">
            <v>PZ</v>
          </cell>
          <cell r="G4445" t="str">
            <v>475 LB</v>
          </cell>
          <cell r="H4445">
            <v>0</v>
          </cell>
          <cell r="I4445" t="str">
            <v>Desc. Alt.9535-84 (240 Lb)</v>
          </cell>
          <cell r="J4445">
            <v>1.18</v>
          </cell>
          <cell r="K4445">
            <v>215.46</v>
          </cell>
          <cell r="L4445" t="str">
            <v>COMPRADOR 6</v>
          </cell>
          <cell r="M4445" t="str">
            <v>Desc.</v>
          </cell>
          <cell r="N4445" t="str">
            <v>BAKER</v>
          </cell>
          <cell r="O4445" t="str">
            <v>SINTESIS</v>
          </cell>
          <cell r="P4445" t="str">
            <v>SIN</v>
          </cell>
          <cell r="Q4445" t="str">
            <v>#NOCODE#</v>
          </cell>
          <cell r="R4445" t="str">
            <v>#NOCODE#</v>
          </cell>
          <cell r="S4445" t="str">
            <v>ACIDOS</v>
          </cell>
          <cell r="T4445" t="str">
            <v>PT</v>
          </cell>
          <cell r="U4445" t="str">
            <v>HCl</v>
          </cell>
          <cell r="V4445" t="str">
            <v>PTD</v>
          </cell>
          <cell r="W4445" t="str">
            <v>COMPRA</v>
          </cell>
        </row>
        <row r="4446">
          <cell r="B4446" t="str">
            <v>9535-18</v>
          </cell>
          <cell r="C4446" t="str">
            <v>Desc. Acido Clorhidrico</v>
          </cell>
          <cell r="D4446" t="str">
            <v>36.5-38.0%         RA ACS 18 L</v>
          </cell>
          <cell r="E4446" t="str">
            <v>Desc. Acido Clorhidrico36.5-38.0%         RA ACS 18 L</v>
          </cell>
          <cell r="F4446" t="str">
            <v>PZ</v>
          </cell>
          <cell r="G4446" t="str">
            <v>18 L</v>
          </cell>
          <cell r="H4446">
            <v>1707.72</v>
          </cell>
          <cell r="I4446" t="str">
            <v>Desc. Alt.9535-27</v>
          </cell>
          <cell r="J4446">
            <v>1.18</v>
          </cell>
          <cell r="K4446">
            <v>21.24</v>
          </cell>
          <cell r="L4446" t="str">
            <v>PLANEADOR 2</v>
          </cell>
          <cell r="M4446" t="str">
            <v>Desc.</v>
          </cell>
          <cell r="N4446" t="str">
            <v>BAKER</v>
          </cell>
          <cell r="O4446" t="str">
            <v>LAB</v>
          </cell>
          <cell r="P4446" t="str">
            <v>LAB</v>
          </cell>
          <cell r="Q4446" t="str">
            <v>#NOCODE#</v>
          </cell>
          <cell r="R4446" t="str">
            <v>#NOCODE#</v>
          </cell>
          <cell r="S4446" t="str">
            <v>ACIDOS</v>
          </cell>
          <cell r="T4446" t="str">
            <v>PT</v>
          </cell>
          <cell r="U4446" t="str">
            <v>HCl</v>
          </cell>
          <cell r="V4446" t="str">
            <v>PTFMPL</v>
          </cell>
          <cell r="W4446" t="str">
            <v>Producción</v>
          </cell>
        </row>
        <row r="4447">
          <cell r="B4447" t="str">
            <v>9535-19</v>
          </cell>
          <cell r="C4447" t="str">
            <v>Desc.Acido Clorhídrico36.5-38%</v>
          </cell>
          <cell r="D4447" t="str">
            <v>RA ACS 500 lb</v>
          </cell>
          <cell r="E4447" t="str">
            <v>Desc.Acido Clorhídrico36.5-38%RA ACS 500 lb</v>
          </cell>
          <cell r="F4447" t="str">
            <v>PZ</v>
          </cell>
          <cell r="G4447" t="str">
            <v>500 lb</v>
          </cell>
          <cell r="H4447">
            <v>0</v>
          </cell>
          <cell r="I4447" t="str">
            <v>Desc. Alt.9535-84 (240 Lb)</v>
          </cell>
          <cell r="J4447">
            <v>1.18</v>
          </cell>
          <cell r="K4447">
            <v>226.8</v>
          </cell>
          <cell r="L4447" t="str">
            <v>COMPRADOR 6</v>
          </cell>
          <cell r="M4447" t="str">
            <v>Desc.</v>
          </cell>
          <cell r="N4447" t="str">
            <v>BAKER</v>
          </cell>
          <cell r="O4447" t="str">
            <v>SINTESIS</v>
          </cell>
          <cell r="P4447" t="str">
            <v>SIN</v>
          </cell>
          <cell r="Q4447" t="str">
            <v>#NOCODE#</v>
          </cell>
          <cell r="R4447" t="str">
            <v>#NOCODE#</v>
          </cell>
          <cell r="S4447" t="str">
            <v>ACIDOS</v>
          </cell>
          <cell r="T4447" t="str">
            <v>PT</v>
          </cell>
          <cell r="U4447" t="str">
            <v>HCl</v>
          </cell>
          <cell r="V4447" t="str">
            <v>PTD</v>
          </cell>
          <cell r="W4447" t="str">
            <v>COMPRA</v>
          </cell>
        </row>
        <row r="4448">
          <cell r="B4448" t="str">
            <v>9535-25</v>
          </cell>
          <cell r="C4448" t="str">
            <v>Desc. Acido Clorhidrico</v>
          </cell>
          <cell r="D4448" t="str">
            <v>36.5-38.0% RA ACS  25L</v>
          </cell>
          <cell r="E4448" t="str">
            <v>Desc. Acido Clorhidrico36.5-38.0% RA ACS  25L</v>
          </cell>
          <cell r="F4448" t="str">
            <v>PZ</v>
          </cell>
          <cell r="G4448" t="str">
            <v>25 L</v>
          </cell>
          <cell r="H4448">
            <v>0</v>
          </cell>
          <cell r="I4448" t="str">
            <v>Desc. Alt. 9535-27. NO DEMAND</v>
          </cell>
          <cell r="J4448">
            <v>1.18</v>
          </cell>
          <cell r="K4448">
            <v>29.5</v>
          </cell>
          <cell r="L4448" t="str">
            <v>PLANEADOR 2</v>
          </cell>
          <cell r="M4448" t="str">
            <v>Desc.</v>
          </cell>
          <cell r="N4448" t="str">
            <v>BAKER</v>
          </cell>
          <cell r="O4448" t="str">
            <v>SINTESIS</v>
          </cell>
          <cell r="P4448" t="str">
            <v>SIN</v>
          </cell>
          <cell r="Q4448" t="str">
            <v>#NOCODE#</v>
          </cell>
          <cell r="R4448" t="str">
            <v>#NOCODE#</v>
          </cell>
          <cell r="S4448" t="str">
            <v>ACIDOS</v>
          </cell>
          <cell r="T4448" t="str">
            <v>PT</v>
          </cell>
          <cell r="U4448" t="str">
            <v>HCL</v>
          </cell>
          <cell r="V4448" t="str">
            <v>PTFMPL</v>
          </cell>
          <cell r="W4448" t="str">
            <v>PRODUCCIÓN</v>
          </cell>
        </row>
        <row r="4449">
          <cell r="B4449" t="str">
            <v>9535-27</v>
          </cell>
          <cell r="C4449" t="str">
            <v>Acido Clorhidrico 36.5-38.0%</v>
          </cell>
          <cell r="D4449" t="str">
            <v>RA ACS                    18 L</v>
          </cell>
          <cell r="E4449" t="str">
            <v>Acido Clorhidrico 36.5-38.0%RA ACS                    18 L</v>
          </cell>
          <cell r="F4449" t="str">
            <v>PZ</v>
          </cell>
          <cell r="G4449" t="str">
            <v>18 L</v>
          </cell>
          <cell r="H4449">
            <v>3697.18</v>
          </cell>
          <cell r="I4449">
            <v>0</v>
          </cell>
          <cell r="J4449">
            <v>1.18</v>
          </cell>
          <cell r="K4449">
            <v>21.24</v>
          </cell>
          <cell r="L4449" t="str">
            <v>PLANEADOR 2</v>
          </cell>
          <cell r="M4449" t="str">
            <v>Recurso A</v>
          </cell>
          <cell r="N4449" t="str">
            <v>BAKER</v>
          </cell>
          <cell r="O4449" t="str">
            <v>LAB</v>
          </cell>
          <cell r="P4449" t="str">
            <v>LAB</v>
          </cell>
          <cell r="Q4449" t="str">
            <v>#NOCODE#</v>
          </cell>
          <cell r="R4449" t="str">
            <v>#NOCODE#</v>
          </cell>
          <cell r="S4449" t="str">
            <v>ACIDOS</v>
          </cell>
          <cell r="T4449" t="str">
            <v>PT</v>
          </cell>
          <cell r="U4449" t="str">
            <v>HCl</v>
          </cell>
          <cell r="V4449" t="str">
            <v>PTFMPL</v>
          </cell>
          <cell r="W4449" t="str">
            <v>Producción</v>
          </cell>
        </row>
        <row r="4450">
          <cell r="B4450" t="str">
            <v>9535-33</v>
          </cell>
          <cell r="C4450" t="str">
            <v>Acido Clorhidrico 36.5-38.0%</v>
          </cell>
          <cell r="D4450" t="str">
            <v>RA ACS                   2.5 L</v>
          </cell>
          <cell r="E4450" t="str">
            <v>Acido Clorhidrico 36.5-38.0%RA ACS                   2.5 L</v>
          </cell>
          <cell r="F4450" t="str">
            <v>PZ</v>
          </cell>
          <cell r="G4450" t="str">
            <v>2.5 L</v>
          </cell>
          <cell r="H4450">
            <v>782.12</v>
          </cell>
          <cell r="I4450" t="str">
            <v>Reactivado en Avantor México Producto con cubierta de PVC</v>
          </cell>
          <cell r="J4450">
            <v>1.18</v>
          </cell>
          <cell r="K4450">
            <v>2.95</v>
          </cell>
          <cell r="L4450" t="str">
            <v>PLANEADOR 2</v>
          </cell>
          <cell r="M4450" t="str">
            <v>Make to Order</v>
          </cell>
          <cell r="N4450" t="str">
            <v>BAKER</v>
          </cell>
          <cell r="O4450" t="str">
            <v>LAB</v>
          </cell>
          <cell r="P4450" t="str">
            <v>LAB</v>
          </cell>
          <cell r="Q4450" t="str">
            <v>#NOCODE#</v>
          </cell>
          <cell r="R4450" t="str">
            <v>#NOCODE#</v>
          </cell>
          <cell r="S4450" t="str">
            <v>ACIDOS</v>
          </cell>
          <cell r="T4450" t="str">
            <v>PT</v>
          </cell>
          <cell r="U4450" t="str">
            <v>HCL</v>
          </cell>
          <cell r="V4450" t="str">
            <v>PTFMPL</v>
          </cell>
          <cell r="W4450" t="str">
            <v>PRODUCCIÓN</v>
          </cell>
        </row>
        <row r="4451">
          <cell r="B4451" t="str">
            <v>9535-54</v>
          </cell>
          <cell r="C4451" t="str">
            <v>Desc. Acido Clorhidrico</v>
          </cell>
          <cell r="D4451" t="str">
            <v>36.5-38.0% RA ACS  25L</v>
          </cell>
          <cell r="E4451" t="str">
            <v>Desc. Acido Clorhidrico36.5-38.0% RA ACS  25L</v>
          </cell>
          <cell r="F4451" t="str">
            <v>PZ</v>
          </cell>
          <cell r="G4451" t="str">
            <v>25 L</v>
          </cell>
          <cell r="H4451">
            <v>0</v>
          </cell>
          <cell r="I4451" t="str">
            <v>Desc. Alt. 9535-27. NO DEMAND. Reactivado por solicitud de Gte. Vtas LATAM &amp; CCS</v>
          </cell>
          <cell r="J4451">
            <v>1.18</v>
          </cell>
          <cell r="K4451">
            <v>29.5</v>
          </cell>
          <cell r="L4451" t="str">
            <v>PLANEADOR 2</v>
          </cell>
          <cell r="M4451" t="str">
            <v>Desc.</v>
          </cell>
          <cell r="N4451" t="str">
            <v>BAKER</v>
          </cell>
          <cell r="O4451" t="str">
            <v>SINTESIS</v>
          </cell>
          <cell r="P4451" t="str">
            <v>SIN</v>
          </cell>
          <cell r="Q4451" t="str">
            <v>#NOCODE#</v>
          </cell>
          <cell r="R4451" t="str">
            <v>#NOCODE#</v>
          </cell>
          <cell r="S4451" t="str">
            <v>ACIDOS</v>
          </cell>
          <cell r="T4451" t="str">
            <v>PT</v>
          </cell>
          <cell r="U4451" t="str">
            <v>HCL</v>
          </cell>
          <cell r="V4451" t="str">
            <v>PTFMPL</v>
          </cell>
          <cell r="W4451" t="str">
            <v>PRODUCCIÓN</v>
          </cell>
        </row>
        <row r="4452">
          <cell r="B4452" t="str">
            <v>9535-84</v>
          </cell>
          <cell r="C4452" t="str">
            <v>Acido Clorhidrico 36.5-38.0%</v>
          </cell>
          <cell r="D4452" t="str">
            <v>RA ACS                  240 kg</v>
          </cell>
          <cell r="E4452" t="str">
            <v>Acido Clorhidrico 36.5-38.0%RA ACS                  240 kg</v>
          </cell>
          <cell r="F4452" t="str">
            <v>PZ</v>
          </cell>
          <cell r="G4452" t="str">
            <v>240 kg</v>
          </cell>
          <cell r="H4452">
            <v>0</v>
          </cell>
          <cell r="I4452">
            <v>0</v>
          </cell>
          <cell r="J4452">
            <v>1.18</v>
          </cell>
          <cell r="K4452">
            <v>240</v>
          </cell>
          <cell r="L4452" t="str">
            <v>PLANEADOR 2</v>
          </cell>
          <cell r="M4452" t="str">
            <v>Recurso D</v>
          </cell>
          <cell r="N4452" t="str">
            <v>BAKER</v>
          </cell>
          <cell r="O4452" t="str">
            <v>SINTESIS</v>
          </cell>
          <cell r="P4452" t="str">
            <v>SIN</v>
          </cell>
          <cell r="Q4452" t="str">
            <v>#NOCODE#</v>
          </cell>
          <cell r="R4452" t="str">
            <v>#NOCODE#</v>
          </cell>
          <cell r="S4452" t="str">
            <v>ACIDOS</v>
          </cell>
          <cell r="T4452" t="str">
            <v>PT</v>
          </cell>
          <cell r="U4452" t="str">
            <v>HCl</v>
          </cell>
          <cell r="V4452" t="str">
            <v>PTFMPL</v>
          </cell>
          <cell r="W4452" t="str">
            <v>Producción</v>
          </cell>
        </row>
        <row r="4453">
          <cell r="B4453" t="str">
            <v>9539-03</v>
          </cell>
          <cell r="C4453" t="str">
            <v>Acido Clorhidrico Grado</v>
          </cell>
          <cell r="D4453" t="str">
            <v>Electronico               6 lb</v>
          </cell>
          <cell r="E4453" t="str">
            <v>Acido Clorhidrico GradoElectronico               6 lb</v>
          </cell>
          <cell r="F4453" t="str">
            <v>PZ</v>
          </cell>
          <cell r="G4453" t="str">
            <v>6 lb</v>
          </cell>
          <cell r="H4453">
            <v>1738.4</v>
          </cell>
          <cell r="I4453">
            <v>0</v>
          </cell>
          <cell r="J4453">
            <v>1.18</v>
          </cell>
          <cell r="K4453">
            <v>321.14999999999998</v>
          </cell>
          <cell r="L4453" t="str">
            <v>COMPRADOR 6</v>
          </cell>
          <cell r="M4453" t="str">
            <v>Make to Order</v>
          </cell>
          <cell r="N4453" t="str">
            <v>BAKER</v>
          </cell>
          <cell r="O4453" t="str">
            <v>LAB</v>
          </cell>
          <cell r="P4453" t="str">
            <v>MIC</v>
          </cell>
          <cell r="Q4453" t="str">
            <v>#NOCODE#</v>
          </cell>
          <cell r="R4453" t="str">
            <v>#NOCODE#</v>
          </cell>
          <cell r="S4453" t="str">
            <v>ACIDOS</v>
          </cell>
          <cell r="T4453" t="str">
            <v>PT</v>
          </cell>
          <cell r="U4453" t="str">
            <v>HCl</v>
          </cell>
          <cell r="V4453" t="str">
            <v>PTD</v>
          </cell>
          <cell r="W4453" t="str">
            <v>Compra</v>
          </cell>
        </row>
        <row r="4454">
          <cell r="B4454" t="str">
            <v>9539-05</v>
          </cell>
          <cell r="C4454" t="str">
            <v>Acido Clorhidrico Grado</v>
          </cell>
          <cell r="D4454" t="str">
            <v>Electronico              10 lb</v>
          </cell>
          <cell r="E4454" t="str">
            <v>Acido Clorhidrico GradoElectronico              10 lb</v>
          </cell>
          <cell r="F4454" t="str">
            <v>PZ</v>
          </cell>
          <cell r="G4454" t="str">
            <v>10 lb</v>
          </cell>
          <cell r="H4454">
            <v>1814.02</v>
          </cell>
          <cell r="I4454">
            <v>0</v>
          </cell>
          <cell r="J4454">
            <v>1.18</v>
          </cell>
          <cell r="K4454">
            <v>4.5359999999999996</v>
          </cell>
          <cell r="L4454" t="str">
            <v>COMPRADOR 6</v>
          </cell>
          <cell r="M4454" t="str">
            <v>Make to Order</v>
          </cell>
          <cell r="N4454" t="str">
            <v>BAKER</v>
          </cell>
          <cell r="O4454" t="str">
            <v>LAB</v>
          </cell>
          <cell r="P4454" t="str">
            <v>MIC</v>
          </cell>
          <cell r="Q4454" t="str">
            <v>#NOCODE#</v>
          </cell>
          <cell r="R4454" t="str">
            <v>#NOCODE#</v>
          </cell>
          <cell r="S4454" t="str">
            <v>ACIDOS</v>
          </cell>
          <cell r="T4454" t="str">
            <v>PT</v>
          </cell>
          <cell r="U4454" t="str">
            <v>HCl</v>
          </cell>
          <cell r="V4454" t="str">
            <v>PTD</v>
          </cell>
          <cell r="W4454" t="str">
            <v>Compra</v>
          </cell>
        </row>
        <row r="4455">
          <cell r="B4455" t="str">
            <v>9541000</v>
          </cell>
          <cell r="C4455" t="str">
            <v>Desc Frasco Wma 150 Cc</v>
          </cell>
          <cell r="D4455" t="str">
            <v>P/250 Gr(p/sales de pta) pz</v>
          </cell>
          <cell r="E4455" t="str">
            <v>Desc Frasco Wma 150 CcP/250 Gr(p/sales de pta) pz</v>
          </cell>
          <cell r="F4455" t="str">
            <v>PZ</v>
          </cell>
          <cell r="G4455" t="str">
            <v>pz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 t="str">
            <v>PLANEADOR 1</v>
          </cell>
          <cell r="M4455">
            <v>0</v>
          </cell>
          <cell r="N4455" t="str">
            <v>MALLINCKRODT</v>
          </cell>
          <cell r="O4455" t="str">
            <v>#NOCODE#</v>
          </cell>
          <cell r="P4455" t="str">
            <v>#NOCODE#</v>
          </cell>
          <cell r="Q4455" t="str">
            <v>VIDRIO</v>
          </cell>
          <cell r="R4455" t="str">
            <v>#NOCODE#</v>
          </cell>
          <cell r="S4455" t="str">
            <v>ME</v>
          </cell>
          <cell r="T4455" t="str">
            <v>ME</v>
          </cell>
          <cell r="U4455" t="str">
            <v>NO</v>
          </cell>
          <cell r="V4455" t="str">
            <v>PTD</v>
          </cell>
          <cell r="W4455" t="str">
            <v>COMPRA</v>
          </cell>
        </row>
        <row r="4456">
          <cell r="B4456" t="str">
            <v>9544-02</v>
          </cell>
          <cell r="C4456" t="str">
            <v>Acido Clorhidrico 36.5-38.0%</v>
          </cell>
          <cell r="D4456" t="str">
            <v>NF Multicomp.           500 ml</v>
          </cell>
          <cell r="E4456" t="str">
            <v>Acido Clorhidrico 36.5-38.0%NF Multicomp.           500 ml</v>
          </cell>
          <cell r="F4456" t="str">
            <v>PZ</v>
          </cell>
          <cell r="G4456" t="str">
            <v>500 ML</v>
          </cell>
          <cell r="H4456">
            <v>1391.59</v>
          </cell>
          <cell r="I4456">
            <v>0</v>
          </cell>
          <cell r="J4456">
            <v>1.18</v>
          </cell>
          <cell r="K4456">
            <v>0.59</v>
          </cell>
          <cell r="L4456" t="str">
            <v>COMPRADOR 6</v>
          </cell>
          <cell r="M4456" t="str">
            <v>Make to Order</v>
          </cell>
          <cell r="N4456" t="str">
            <v>BAKER</v>
          </cell>
          <cell r="O4456" t="str">
            <v>LAB</v>
          </cell>
          <cell r="P4456" t="str">
            <v>LAB</v>
          </cell>
          <cell r="Q4456" t="str">
            <v>#NOCODE#</v>
          </cell>
          <cell r="R4456" t="str">
            <v>#NOCODE#</v>
          </cell>
          <cell r="S4456" t="str">
            <v>ACIDOS</v>
          </cell>
          <cell r="T4456" t="str">
            <v>PT</v>
          </cell>
          <cell r="U4456" t="str">
            <v>HCl</v>
          </cell>
          <cell r="V4456" t="str">
            <v>PTD</v>
          </cell>
          <cell r="W4456" t="str">
            <v>Compra</v>
          </cell>
        </row>
        <row r="4457">
          <cell r="B4457" t="str">
            <v>9544-03</v>
          </cell>
          <cell r="C4457" t="str">
            <v>Desc. Acido Clorhidrico</v>
          </cell>
          <cell r="D4457" t="str">
            <v>36.5-38.0% NF  Multicomp 2.5 L</v>
          </cell>
          <cell r="E4457" t="str">
            <v>Desc. Acido Clorhidrico36.5-38.0% NF  Multicomp 2.5 L</v>
          </cell>
          <cell r="F4457" t="str">
            <v>PZ</v>
          </cell>
          <cell r="G4457" t="str">
            <v>2.5 L</v>
          </cell>
          <cell r="H4457">
            <v>1560.96</v>
          </cell>
          <cell r="I4457" t="str">
            <v>Desc. Alt, 9544-05. RACIONALIZACION. 032613</v>
          </cell>
          <cell r="J4457">
            <v>1.18</v>
          </cell>
          <cell r="K4457">
            <v>2.95</v>
          </cell>
          <cell r="L4457" t="str">
            <v>COMPRADOR 6</v>
          </cell>
          <cell r="M4457" t="str">
            <v>Desc.</v>
          </cell>
          <cell r="N4457" t="str">
            <v>BAKER</v>
          </cell>
          <cell r="O4457" t="str">
            <v>LAB</v>
          </cell>
          <cell r="P4457" t="str">
            <v>LAB</v>
          </cell>
          <cell r="Q4457" t="str">
            <v>#NOCODE#</v>
          </cell>
          <cell r="R4457" t="str">
            <v>#NOCODE#</v>
          </cell>
          <cell r="S4457" t="str">
            <v>ACIDOS</v>
          </cell>
          <cell r="T4457" t="str">
            <v>PT</v>
          </cell>
          <cell r="U4457" t="str">
            <v>HCl</v>
          </cell>
          <cell r="V4457" t="str">
            <v>PTD</v>
          </cell>
          <cell r="W4457" t="str">
            <v>Compra</v>
          </cell>
        </row>
        <row r="4458">
          <cell r="B4458" t="str">
            <v>9544-05</v>
          </cell>
          <cell r="C4458" t="str">
            <v>Acido Clorhidrico 36.5-38.0%</v>
          </cell>
          <cell r="D4458" t="str">
            <v>NF  Multicomp.  S/S      2.5 L</v>
          </cell>
          <cell r="E4458" t="str">
            <v>Acido Clorhidrico 36.5-38.0%NF  Multicomp.  S/S      2.5 L</v>
          </cell>
          <cell r="F4458" t="str">
            <v>PZ</v>
          </cell>
          <cell r="G4458" t="str">
            <v>2.5 L</v>
          </cell>
          <cell r="H4458">
            <v>1859.14</v>
          </cell>
          <cell r="I4458">
            <v>0</v>
          </cell>
          <cell r="J4458">
            <v>1.18</v>
          </cell>
          <cell r="K4458">
            <v>2.95</v>
          </cell>
          <cell r="L4458" t="str">
            <v>COMPRADOR 6</v>
          </cell>
          <cell r="M4458" t="str">
            <v>Recurso D</v>
          </cell>
          <cell r="N4458" t="str">
            <v>BAKER</v>
          </cell>
          <cell r="O4458" t="str">
            <v>LAB</v>
          </cell>
          <cell r="P4458" t="str">
            <v>LAB</v>
          </cell>
          <cell r="Q4458" t="str">
            <v>#NOCODE#</v>
          </cell>
          <cell r="R4458" t="str">
            <v>#NOCODE#</v>
          </cell>
          <cell r="S4458" t="str">
            <v>ACIDOS</v>
          </cell>
          <cell r="T4458" t="str">
            <v>PT</v>
          </cell>
          <cell r="U4458" t="str">
            <v>HCl</v>
          </cell>
          <cell r="V4458" t="str">
            <v>PTD</v>
          </cell>
          <cell r="W4458" t="str">
            <v>Compra</v>
          </cell>
        </row>
        <row r="4459">
          <cell r="B4459" t="str">
            <v>9544-07</v>
          </cell>
          <cell r="C4459" t="str">
            <v>Desc.Acido ClorhídricoNF.Mult.</v>
          </cell>
          <cell r="D4459" t="str">
            <v>mp. 47LB</v>
          </cell>
          <cell r="E4459" t="str">
            <v>Desc.Acido ClorhídricoNF.Mult.mp. 47LB</v>
          </cell>
          <cell r="F4459" t="str">
            <v>PZ</v>
          </cell>
          <cell r="G4459" t="str">
            <v>47 LB</v>
          </cell>
          <cell r="H4459">
            <v>0</v>
          </cell>
          <cell r="I4459" t="str">
            <v>Desc. Alt.9544-05 (2.5 L)</v>
          </cell>
          <cell r="J4459">
            <v>1</v>
          </cell>
          <cell r="K4459">
            <v>21.3</v>
          </cell>
          <cell r="L4459" t="str">
            <v>COMPRADOR 6</v>
          </cell>
          <cell r="M4459" t="str">
            <v>Desc.</v>
          </cell>
          <cell r="N4459" t="str">
            <v>BAKER</v>
          </cell>
          <cell r="O4459" t="str">
            <v>SINTESIS</v>
          </cell>
          <cell r="P4459" t="str">
            <v>SIN</v>
          </cell>
          <cell r="Q4459" t="str">
            <v>#NOCODE#</v>
          </cell>
          <cell r="R4459" t="str">
            <v>#NOCODE#</v>
          </cell>
          <cell r="S4459" t="str">
            <v>ACIDOS</v>
          </cell>
          <cell r="T4459" t="str">
            <v>PT</v>
          </cell>
          <cell r="U4459" t="str">
            <v>HCl</v>
          </cell>
          <cell r="V4459" t="str">
            <v>PTD</v>
          </cell>
          <cell r="W4459" t="str">
            <v>COMPRA</v>
          </cell>
        </row>
        <row r="4460">
          <cell r="B4460" t="str">
            <v>9544-15</v>
          </cell>
          <cell r="C4460" t="str">
            <v>Desc.HYDROCHLORIC ACID, NF</v>
          </cell>
          <cell r="D4460" t="str">
            <v>475LB</v>
          </cell>
          <cell r="E4460" t="str">
            <v>Desc.HYDROCHLORIC ACID, NF475LB</v>
          </cell>
          <cell r="F4460" t="str">
            <v>PZ</v>
          </cell>
          <cell r="G4460" t="str">
            <v>475 LB</v>
          </cell>
          <cell r="H4460">
            <v>0</v>
          </cell>
          <cell r="I4460" t="str">
            <v>Desc. Alt.9544-08 (140 Lb)</v>
          </cell>
          <cell r="J4460">
            <v>1</v>
          </cell>
          <cell r="K4460">
            <v>215.18</v>
          </cell>
          <cell r="L4460" t="str">
            <v>COMPRADOR 6</v>
          </cell>
          <cell r="M4460" t="str">
            <v>Desc.</v>
          </cell>
          <cell r="N4460" t="str">
            <v>BAKER</v>
          </cell>
          <cell r="O4460" t="str">
            <v>SINTESIS</v>
          </cell>
          <cell r="P4460" t="str">
            <v>SIN</v>
          </cell>
          <cell r="Q4460" t="str">
            <v>#NOCODE#</v>
          </cell>
          <cell r="R4460" t="str">
            <v>#NOCODE#</v>
          </cell>
          <cell r="S4460" t="str">
            <v>ACIDOS</v>
          </cell>
          <cell r="T4460" t="str">
            <v>PT</v>
          </cell>
          <cell r="U4460" t="str">
            <v>HCL</v>
          </cell>
          <cell r="V4460" t="str">
            <v>PTD</v>
          </cell>
          <cell r="W4460" t="str">
            <v>COMPRA</v>
          </cell>
        </row>
        <row r="4461">
          <cell r="B4461" t="str">
            <v>9544-33</v>
          </cell>
          <cell r="C4461" t="str">
            <v>Acido Clorhidrico 36.5-38.0%</v>
          </cell>
          <cell r="D4461" t="str">
            <v>NF Multicomp.            2.5 L</v>
          </cell>
          <cell r="E4461" t="str">
            <v>Acido Clorhidrico 36.5-38.0%NF Multicomp.            2.5 L</v>
          </cell>
          <cell r="F4461" t="str">
            <v>PZ</v>
          </cell>
          <cell r="G4461" t="str">
            <v>2.5 L</v>
          </cell>
          <cell r="H4461">
            <v>1720.81</v>
          </cell>
          <cell r="I4461" t="str">
            <v>Envase Poly Coated</v>
          </cell>
          <cell r="J4461">
            <v>1.18</v>
          </cell>
          <cell r="K4461">
            <v>2.95</v>
          </cell>
          <cell r="L4461" t="str">
            <v>COMPRADOR 6</v>
          </cell>
          <cell r="M4461" t="str">
            <v>Make to Order</v>
          </cell>
          <cell r="N4461" t="str">
            <v>BAKER</v>
          </cell>
          <cell r="O4461" t="str">
            <v>LAB</v>
          </cell>
          <cell r="P4461" t="str">
            <v>LAB</v>
          </cell>
          <cell r="Q4461" t="str">
            <v>#NOCODE#</v>
          </cell>
          <cell r="R4461" t="str">
            <v>#NOCODE#</v>
          </cell>
          <cell r="S4461" t="str">
            <v>ACIDOS</v>
          </cell>
          <cell r="T4461" t="str">
            <v>PT</v>
          </cell>
          <cell r="U4461" t="str">
            <v>HCl</v>
          </cell>
          <cell r="V4461" t="str">
            <v>PTD</v>
          </cell>
          <cell r="W4461" t="str">
            <v>Compra</v>
          </cell>
        </row>
        <row r="4462">
          <cell r="B4462" t="str">
            <v>9544000</v>
          </cell>
          <cell r="C4462" t="str">
            <v>Desc Frasco Wma 950 Cc</v>
          </cell>
          <cell r="D4462" t="str">
            <v>pz</v>
          </cell>
          <cell r="E4462" t="str">
            <v>Desc Frasco Wma 950 Ccpz</v>
          </cell>
          <cell r="F4462" t="str">
            <v>PZ</v>
          </cell>
          <cell r="G4462" t="str">
            <v>pz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 t="str">
            <v>PLANEADOR 1</v>
          </cell>
          <cell r="M4462">
            <v>0</v>
          </cell>
          <cell r="N4462" t="str">
            <v>MALLINCKRODT</v>
          </cell>
          <cell r="O4462" t="str">
            <v>#NOCODE#</v>
          </cell>
          <cell r="P4462" t="str">
            <v>#NOCODE#</v>
          </cell>
          <cell r="Q4462" t="str">
            <v>VIDRIO</v>
          </cell>
          <cell r="R4462" t="str">
            <v>#NOCODE#</v>
          </cell>
          <cell r="S4462" t="str">
            <v>ME</v>
          </cell>
          <cell r="T4462" t="str">
            <v>ME</v>
          </cell>
          <cell r="U4462" t="str">
            <v>NO</v>
          </cell>
          <cell r="V4462" t="str">
            <v>PTD</v>
          </cell>
          <cell r="W4462" t="str">
            <v>COMPRA</v>
          </cell>
        </row>
        <row r="4463">
          <cell r="B4463" t="str">
            <v>9544001</v>
          </cell>
          <cell r="C4463" t="str">
            <v>Frasco Ambar P/1250 cc</v>
          </cell>
          <cell r="D4463" t="str">
            <v>GLA-GP073XA1 ambar cja c/24 pz</v>
          </cell>
          <cell r="E4463" t="str">
            <v>Frasco Ambar P/1250 ccGLA-GP073XA1 ambar cja c/24 pz</v>
          </cell>
          <cell r="F4463" t="str">
            <v>PZ</v>
          </cell>
          <cell r="G4463" t="str">
            <v>pz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 t="str">
            <v>PLANEADOR 1</v>
          </cell>
          <cell r="M4463">
            <v>0</v>
          </cell>
          <cell r="N4463" t="str">
            <v>BAKER</v>
          </cell>
          <cell r="O4463" t="str">
            <v>#NOCODE#</v>
          </cell>
          <cell r="P4463" t="str">
            <v>#NOCODE#</v>
          </cell>
          <cell r="Q4463" t="str">
            <v>VIDRIO</v>
          </cell>
          <cell r="R4463" t="str">
            <v>#NOCODE#</v>
          </cell>
          <cell r="S4463" t="str">
            <v>ME</v>
          </cell>
          <cell r="T4463" t="str">
            <v>ME</v>
          </cell>
          <cell r="U4463" t="str">
            <v>NO</v>
          </cell>
          <cell r="V4463" t="str">
            <v>MEI</v>
          </cell>
          <cell r="W4463" t="str">
            <v>COMPRA</v>
          </cell>
        </row>
        <row r="4464">
          <cell r="B4464" t="str">
            <v>9544002</v>
          </cell>
          <cell r="C4464" t="str">
            <v>Tapa Negra P/1 kg 70-400</v>
          </cell>
          <cell r="D4464" t="str">
            <v>Ins.Teflon CAP/CXA11 c/c 640pz</v>
          </cell>
          <cell r="E4464" t="str">
            <v>Tapa Negra P/1 kg 70-400Ins.Teflon CAP/CXA11 c/c 640pz</v>
          </cell>
          <cell r="F4464" t="str">
            <v>PZ</v>
          </cell>
          <cell r="G4464" t="str">
            <v>pz</v>
          </cell>
          <cell r="H4464">
            <v>0</v>
          </cell>
          <cell r="I4464">
            <v>0</v>
          </cell>
          <cell r="J4464">
            <v>0</v>
          </cell>
          <cell r="K4464">
            <v>2.1499999999999998E-2</v>
          </cell>
          <cell r="L4464" t="str">
            <v>PLANEADOR 1</v>
          </cell>
          <cell r="M4464">
            <v>0</v>
          </cell>
          <cell r="N4464" t="str">
            <v>BAKER</v>
          </cell>
          <cell r="O4464" t="str">
            <v>#NOCODE#</v>
          </cell>
          <cell r="P4464" t="str">
            <v>#NOCODE#</v>
          </cell>
          <cell r="Q4464" t="str">
            <v>POLIETILENO</v>
          </cell>
          <cell r="R4464" t="str">
            <v>#NOCODE#</v>
          </cell>
          <cell r="S4464" t="str">
            <v>ME</v>
          </cell>
          <cell r="T4464" t="str">
            <v>ME</v>
          </cell>
          <cell r="U4464" t="str">
            <v>NO</v>
          </cell>
          <cell r="V4464" t="str">
            <v>MEI</v>
          </cell>
          <cell r="W4464" t="str">
            <v>COMPRA</v>
          </cell>
        </row>
        <row r="4465">
          <cell r="B4465" t="str">
            <v>9560-01</v>
          </cell>
          <cell r="C4465" t="str">
            <v>Desc. Acido Fluorhidrico</v>
          </cell>
          <cell r="D4465" t="str">
            <v>48.0-51.0% RA ACS 500 ml</v>
          </cell>
          <cell r="E4465" t="str">
            <v>Desc. Acido Fluorhidrico48.0-51.0% RA ACS 500 ml</v>
          </cell>
          <cell r="F4465" t="str">
            <v>PZ</v>
          </cell>
          <cell r="G4465" t="str">
            <v>500 ML</v>
          </cell>
          <cell r="H4465">
            <v>836.1</v>
          </cell>
          <cell r="I4465" t="str">
            <v>Desc. Alt.  Z101-01 que sería una Alta</v>
          </cell>
          <cell r="J4465">
            <v>1.1499999999999999</v>
          </cell>
          <cell r="K4465">
            <v>0.57499999999999996</v>
          </cell>
          <cell r="L4465" t="str">
            <v>PLANEADOR 2</v>
          </cell>
          <cell r="M4465" t="str">
            <v>Desc.</v>
          </cell>
          <cell r="N4465" t="str">
            <v>BAKER</v>
          </cell>
          <cell r="O4465" t="str">
            <v>LAB</v>
          </cell>
          <cell r="P4465" t="str">
            <v>LAB</v>
          </cell>
          <cell r="Q4465" t="str">
            <v>#NOCODE#</v>
          </cell>
          <cell r="R4465" t="str">
            <v>#NOCODE#</v>
          </cell>
          <cell r="S4465" t="str">
            <v>ACIDOS</v>
          </cell>
          <cell r="T4465" t="str">
            <v>PT</v>
          </cell>
          <cell r="U4465" t="str">
            <v>NO</v>
          </cell>
          <cell r="V4465" t="str">
            <v>PTMPL</v>
          </cell>
          <cell r="W4465" t="str">
            <v>Empaque</v>
          </cell>
        </row>
        <row r="4466">
          <cell r="B4466" t="str">
            <v>9560-06</v>
          </cell>
          <cell r="C4466" t="str">
            <v>LEX Acido Fluorhidrico 48-51%</v>
          </cell>
          <cell r="D4466" t="str">
            <v>RA ACS                     4 L</v>
          </cell>
          <cell r="E4466" t="str">
            <v>LEX Acido Fluorhidrico 48-51%RA ACS                     4 L</v>
          </cell>
          <cell r="F4466" t="str">
            <v>PZ</v>
          </cell>
          <cell r="G4466" t="str">
            <v>4 L</v>
          </cell>
          <cell r="H4466">
            <v>2777.54</v>
          </cell>
          <cell r="I4466" t="str">
            <v>Require Trámite LEX</v>
          </cell>
          <cell r="J4466">
            <v>1.18</v>
          </cell>
          <cell r="K4466">
            <v>4.72</v>
          </cell>
          <cell r="L4466" t="str">
            <v>COMPRADOR 6</v>
          </cell>
          <cell r="M4466" t="str">
            <v>Recurso D</v>
          </cell>
          <cell r="N4466" t="str">
            <v>BAKER</v>
          </cell>
          <cell r="O4466" t="str">
            <v>LAB</v>
          </cell>
          <cell r="P4466" t="str">
            <v>LAB</v>
          </cell>
          <cell r="Q4466" t="str">
            <v>#NOCODE#</v>
          </cell>
          <cell r="R4466" t="str">
            <v>#NOCODE#</v>
          </cell>
          <cell r="S4466" t="str">
            <v>ACIDOS</v>
          </cell>
          <cell r="T4466" t="str">
            <v>PT</v>
          </cell>
          <cell r="U4466" t="str">
            <v>NO</v>
          </cell>
          <cell r="V4466" t="str">
            <v>PTD</v>
          </cell>
          <cell r="W4466" t="str">
            <v>COMPRA</v>
          </cell>
        </row>
        <row r="4467">
          <cell r="B4467" t="str">
            <v>9560-08</v>
          </cell>
          <cell r="C4467" t="str">
            <v>Desc.  Acido Fluorhidrico RA</v>
          </cell>
          <cell r="D4467" t="str">
            <v>48.0-51.0%  21.77 kg</v>
          </cell>
          <cell r="E4467" t="str">
            <v>Desc.  Acido Fluorhidrico RA48.0-51.0%  21.77 kg</v>
          </cell>
          <cell r="F4467" t="str">
            <v>PZ</v>
          </cell>
          <cell r="G4467" t="str">
            <v>21.77</v>
          </cell>
          <cell r="H4467">
            <v>0</v>
          </cell>
          <cell r="I4467" t="str">
            <v>Desc. Alt. Z101</v>
          </cell>
          <cell r="J4467">
            <v>1.1499999999999999</v>
          </cell>
          <cell r="K4467">
            <v>21.77</v>
          </cell>
          <cell r="L4467" t="str">
            <v>PLANEADOR 2</v>
          </cell>
          <cell r="M4467" t="str">
            <v>Desc.</v>
          </cell>
          <cell r="N4467" t="str">
            <v>BAKER</v>
          </cell>
          <cell r="O4467" t="str">
            <v>SINTESIS</v>
          </cell>
          <cell r="P4467" t="str">
            <v>SIN</v>
          </cell>
          <cell r="Q4467" t="str">
            <v>#NOCODE#</v>
          </cell>
          <cell r="R4467" t="str">
            <v>#NOCODE#</v>
          </cell>
          <cell r="S4467" t="str">
            <v>ACIDOS</v>
          </cell>
          <cell r="T4467" t="str">
            <v>PT</v>
          </cell>
          <cell r="U4467" t="str">
            <v>NO</v>
          </cell>
          <cell r="V4467" t="str">
            <v>PTMPL</v>
          </cell>
          <cell r="W4467" t="str">
            <v>Empaque</v>
          </cell>
        </row>
        <row r="4468">
          <cell r="B4468" t="str">
            <v>9560-18</v>
          </cell>
          <cell r="C4468" t="str">
            <v>Desc.LEX Ac.Fluorhidrico48-51%</v>
          </cell>
          <cell r="D4468" t="str">
            <v>RA ACS                   2.5 L</v>
          </cell>
          <cell r="E4468" t="str">
            <v>Desc.LEX Ac.Fluorhidrico48-51%RA ACS                   2.5 L</v>
          </cell>
          <cell r="F4468" t="str">
            <v>PZ</v>
          </cell>
          <cell r="G4468" t="str">
            <v>2.5 L</v>
          </cell>
          <cell r="H4468">
            <v>1393.41</v>
          </cell>
          <cell r="I4468" t="str">
            <v>Desc. Alt.9560-06 (4 L)</v>
          </cell>
          <cell r="J4468">
            <v>1.18</v>
          </cell>
          <cell r="K4468">
            <v>2.95</v>
          </cell>
          <cell r="L4468" t="str">
            <v>COMPRADOR 6</v>
          </cell>
          <cell r="M4468" t="str">
            <v>Desc.</v>
          </cell>
          <cell r="N4468" t="str">
            <v>BAKER</v>
          </cell>
          <cell r="O4468" t="str">
            <v>LAB</v>
          </cell>
          <cell r="P4468" t="str">
            <v>LAB</v>
          </cell>
          <cell r="Q4468" t="str">
            <v>#NOCODE#</v>
          </cell>
          <cell r="R4468" t="str">
            <v>#NOCODE#</v>
          </cell>
          <cell r="S4468" t="str">
            <v>ACIDOS</v>
          </cell>
          <cell r="T4468" t="str">
            <v>PT</v>
          </cell>
          <cell r="U4468" t="str">
            <v>NO</v>
          </cell>
          <cell r="V4468" t="str">
            <v>PTD</v>
          </cell>
          <cell r="W4468" t="str">
            <v>COMPRA</v>
          </cell>
        </row>
        <row r="4469">
          <cell r="B4469" t="str">
            <v>9560-45</v>
          </cell>
          <cell r="C4469" t="str">
            <v>Desc. Acido Fluorhidrico</v>
          </cell>
          <cell r="D4469" t="str">
            <v>48.0-51.0% RA ACS 4.53 kg</v>
          </cell>
          <cell r="E4469" t="str">
            <v>Desc. Acido Fluorhidrico48.0-51.0% RA ACS 4.53 kg</v>
          </cell>
          <cell r="F4469" t="str">
            <v>PZ</v>
          </cell>
          <cell r="G4469" t="str">
            <v>4.53 KG</v>
          </cell>
          <cell r="H4469">
            <v>4563.8500000000004</v>
          </cell>
          <cell r="I4469" t="str">
            <v>Desc. Alt.  Z101-45</v>
          </cell>
          <cell r="J4469">
            <v>1.1499999999999999</v>
          </cell>
          <cell r="K4469">
            <v>4.53</v>
          </cell>
          <cell r="L4469" t="str">
            <v>PLANEADOR 2</v>
          </cell>
          <cell r="M4469" t="str">
            <v>Desc.</v>
          </cell>
          <cell r="N4469" t="str">
            <v>BAKER</v>
          </cell>
          <cell r="O4469" t="str">
            <v>LAB</v>
          </cell>
          <cell r="P4469" t="str">
            <v>LAB</v>
          </cell>
          <cell r="Q4469" t="str">
            <v>#NOCODE#</v>
          </cell>
          <cell r="R4469" t="str">
            <v>#NOCODE#</v>
          </cell>
          <cell r="S4469" t="str">
            <v>ACIDOS</v>
          </cell>
          <cell r="T4469" t="str">
            <v>PT</v>
          </cell>
          <cell r="U4469" t="str">
            <v>NO</v>
          </cell>
          <cell r="V4469" t="str">
            <v>PTMPL</v>
          </cell>
          <cell r="W4469" t="str">
            <v>Empaque</v>
          </cell>
        </row>
        <row r="4470">
          <cell r="B4470" t="str">
            <v>9563-01</v>
          </cell>
          <cell r="C4470" t="str">
            <v>TDESC. LEX Acido Fluorhidrico</v>
          </cell>
          <cell r="D4470" t="str">
            <v>Instra-Analyzed         500 ml</v>
          </cell>
          <cell r="E4470" t="str">
            <v>TDESC. LEX Acido FluorhidricoInstra-Analyzed         500 ml</v>
          </cell>
          <cell r="F4470" t="str">
            <v>PZ</v>
          </cell>
          <cell r="G4470" t="str">
            <v>500 ML</v>
          </cell>
          <cell r="H4470">
            <v>1520.91</v>
          </cell>
          <cell r="I4470" t="str">
            <v>TDesc. X USA Oct. 2016</v>
          </cell>
          <cell r="J4470">
            <v>1.1499999999999999</v>
          </cell>
          <cell r="K4470">
            <v>0.57499999999999996</v>
          </cell>
          <cell r="L4470" t="str">
            <v>COMPRADOR 6</v>
          </cell>
          <cell r="M4470" t="str">
            <v>Make to Order</v>
          </cell>
          <cell r="N4470" t="str">
            <v>BAKER</v>
          </cell>
          <cell r="O4470" t="str">
            <v>LAB</v>
          </cell>
          <cell r="P4470" t="str">
            <v>LAB</v>
          </cell>
          <cell r="Q4470" t="str">
            <v>#NOCODE#</v>
          </cell>
          <cell r="R4470" t="str">
            <v>#NOCODE#</v>
          </cell>
          <cell r="S4470" t="str">
            <v>ACIDOS</v>
          </cell>
          <cell r="T4470" t="str">
            <v>PT</v>
          </cell>
          <cell r="U4470" t="str">
            <v>NO</v>
          </cell>
          <cell r="V4470" t="str">
            <v>PTD</v>
          </cell>
          <cell r="W4470" t="str">
            <v>Compra</v>
          </cell>
        </row>
        <row r="4471">
          <cell r="B4471" t="str">
            <v>9564-06</v>
          </cell>
          <cell r="C4471" t="str">
            <v>LEXAcido Fluorhidrico 49% CMOS</v>
          </cell>
          <cell r="D4471" t="str">
            <v>10 lb</v>
          </cell>
          <cell r="E4471" t="str">
            <v>LEXAcido Fluorhidrico 49% CMOS10 lb</v>
          </cell>
          <cell r="F4471" t="str">
            <v>PZ</v>
          </cell>
          <cell r="G4471" t="str">
            <v>10 lb</v>
          </cell>
          <cell r="H4471">
            <v>2040.89</v>
          </cell>
          <cell r="I4471" t="str">
            <v>Requiere Licencia de Exportación</v>
          </cell>
          <cell r="J4471">
            <v>1</v>
          </cell>
          <cell r="K4471">
            <v>4.5640000000000001</v>
          </cell>
          <cell r="L4471" t="str">
            <v>COMPRADOR 2</v>
          </cell>
          <cell r="M4471" t="str">
            <v>Make to Order</v>
          </cell>
          <cell r="N4471" t="str">
            <v>BAKER</v>
          </cell>
          <cell r="O4471" t="str">
            <v>LAB</v>
          </cell>
          <cell r="P4471" t="str">
            <v>LAB</v>
          </cell>
          <cell r="Q4471" t="str">
            <v>#NOCODE#</v>
          </cell>
          <cell r="R4471" t="str">
            <v>#NOCODE#</v>
          </cell>
          <cell r="S4471" t="str">
            <v>DIVERSOS</v>
          </cell>
          <cell r="T4471" t="str">
            <v>PT</v>
          </cell>
          <cell r="U4471" t="str">
            <v>NO</v>
          </cell>
          <cell r="V4471" t="str">
            <v>PTD</v>
          </cell>
          <cell r="W4471" t="str">
            <v>COMPRA</v>
          </cell>
        </row>
        <row r="4472">
          <cell r="B4472" t="str">
            <v>9580-03</v>
          </cell>
          <cell r="C4472" t="str">
            <v>Hidroxido de Tetrabutil Amonio</v>
          </cell>
          <cell r="D4472" t="str">
            <v>HPLC  4L</v>
          </cell>
          <cell r="E4472" t="str">
            <v>Hidroxido de Tetrabutil AmonioHPLC  4L</v>
          </cell>
          <cell r="F4472" t="str">
            <v>PZ</v>
          </cell>
          <cell r="G4472" t="str">
            <v>4 L</v>
          </cell>
          <cell r="H4472">
            <v>144877.85999999999</v>
          </cell>
          <cell r="I4472">
            <v>0</v>
          </cell>
          <cell r="J4472">
            <v>0.83</v>
          </cell>
          <cell r="K4472">
            <v>3.32</v>
          </cell>
          <cell r="L4472" t="str">
            <v>COMPRADOR 6</v>
          </cell>
          <cell r="M4472" t="str">
            <v>Make to Order</v>
          </cell>
          <cell r="N4472" t="str">
            <v>BAKER</v>
          </cell>
          <cell r="O4472" t="str">
            <v>LAB</v>
          </cell>
          <cell r="P4472" t="str">
            <v>LAB</v>
          </cell>
          <cell r="Q4472" t="str">
            <v>#NOCODE#</v>
          </cell>
          <cell r="R4472" t="str">
            <v>#NOCODE#</v>
          </cell>
          <cell r="S4472" t="str">
            <v>SOLVENTES</v>
          </cell>
          <cell r="T4472" t="str">
            <v>PT</v>
          </cell>
          <cell r="U4472" t="str">
            <v>NO</v>
          </cell>
          <cell r="V4472" t="str">
            <v>PTD</v>
          </cell>
          <cell r="W4472" t="str">
            <v>Compra</v>
          </cell>
        </row>
        <row r="4473">
          <cell r="B4473" t="str">
            <v>9597-04</v>
          </cell>
          <cell r="C4473" t="str">
            <v>Desc. Acido Nitrico HUEY 65%</v>
          </cell>
          <cell r="D4473" t="str">
            <v>2.5 L</v>
          </cell>
          <cell r="E4473" t="str">
            <v>Desc. Acido Nitrico HUEY 65%2.5 L</v>
          </cell>
          <cell r="F4473" t="str">
            <v>PZ</v>
          </cell>
          <cell r="G4473" t="str">
            <v>2.5 L</v>
          </cell>
          <cell r="H4473">
            <v>1832.09</v>
          </cell>
          <cell r="I4473" t="str">
            <v>Desc. Alt. 9597-33. Por Avantor USA 071514</v>
          </cell>
          <cell r="J4473">
            <v>1.41</v>
          </cell>
          <cell r="K4473">
            <v>3.5249999999999999</v>
          </cell>
          <cell r="L4473" t="str">
            <v>COMPRADOR 6</v>
          </cell>
          <cell r="M4473" t="str">
            <v>Desc.</v>
          </cell>
          <cell r="N4473" t="str">
            <v>BAKER</v>
          </cell>
          <cell r="O4473" t="str">
            <v>LAB</v>
          </cell>
          <cell r="P4473" t="str">
            <v>LAB</v>
          </cell>
          <cell r="Q4473" t="str">
            <v>#NOCODE#</v>
          </cell>
          <cell r="R4473" t="str">
            <v>#NOCODE#</v>
          </cell>
          <cell r="S4473" t="str">
            <v>ACIDOS</v>
          </cell>
          <cell r="T4473" t="str">
            <v>PT</v>
          </cell>
          <cell r="U4473" t="str">
            <v>NO</v>
          </cell>
          <cell r="V4473" t="str">
            <v>PTD</v>
          </cell>
          <cell r="W4473" t="str">
            <v>Compra</v>
          </cell>
        </row>
        <row r="4474">
          <cell r="B4474" t="str">
            <v>9598-00</v>
          </cell>
          <cell r="C4474" t="str">
            <v>Acido Nitrico INSTRA</v>
          </cell>
          <cell r="D4474" t="str">
            <v>ANALYZED                500 ml</v>
          </cell>
          <cell r="E4474" t="str">
            <v>Acido Nitrico INSTRAANALYZED                500 ml</v>
          </cell>
          <cell r="F4474" t="str">
            <v>PZ</v>
          </cell>
          <cell r="G4474" t="str">
            <v>500 ML</v>
          </cell>
          <cell r="H4474">
            <v>2037.45</v>
          </cell>
          <cell r="I4474">
            <v>0</v>
          </cell>
          <cell r="J4474">
            <v>1.41</v>
          </cell>
          <cell r="K4474">
            <v>0.70499999999999996</v>
          </cell>
          <cell r="L4474" t="str">
            <v>COMPRADOR 6</v>
          </cell>
          <cell r="M4474" t="str">
            <v>Recurso C</v>
          </cell>
          <cell r="N4474" t="str">
            <v>BAKER</v>
          </cell>
          <cell r="O4474" t="str">
            <v>LAB</v>
          </cell>
          <cell r="P4474" t="str">
            <v>LAB</v>
          </cell>
          <cell r="Q4474" t="str">
            <v>#NOCODE#</v>
          </cell>
          <cell r="R4474" t="str">
            <v>#NOCODE#</v>
          </cell>
          <cell r="S4474" t="str">
            <v>ACIDOS</v>
          </cell>
          <cell r="T4474" t="str">
            <v>PT</v>
          </cell>
          <cell r="U4474" t="str">
            <v>NO</v>
          </cell>
          <cell r="V4474" t="str">
            <v>PTD</v>
          </cell>
          <cell r="W4474" t="str">
            <v>Compra</v>
          </cell>
        </row>
        <row r="4475">
          <cell r="B4475" t="str">
            <v>9598-02</v>
          </cell>
          <cell r="C4475" t="str">
            <v>Desc.  Acido Nitrico INSTRA</v>
          </cell>
          <cell r="D4475" t="str">
            <v>500 ml</v>
          </cell>
          <cell r="E4475" t="str">
            <v>Desc.  Acido Nitrico INSTRA500 ml</v>
          </cell>
          <cell r="F4475" t="str">
            <v>PZ</v>
          </cell>
          <cell r="G4475" t="str">
            <v>500 ML</v>
          </cell>
          <cell r="H4475">
            <v>1406.52</v>
          </cell>
          <cell r="I4475" t="str">
            <v>Desc. .por MBI 120809. Alternativa 9598-51 ó 9598-05</v>
          </cell>
          <cell r="J4475">
            <v>1.41</v>
          </cell>
          <cell r="K4475">
            <v>0.70499999999999996</v>
          </cell>
          <cell r="L4475" t="str">
            <v>COMPRADOR 6</v>
          </cell>
          <cell r="M4475" t="str">
            <v>Desc.</v>
          </cell>
          <cell r="N4475" t="str">
            <v>BAKER</v>
          </cell>
          <cell r="O4475" t="str">
            <v>LAB</v>
          </cell>
          <cell r="P4475" t="str">
            <v>LAB</v>
          </cell>
          <cell r="Q4475" t="str">
            <v>#NOCODE#</v>
          </cell>
          <cell r="R4475" t="str">
            <v>#NOCODE#</v>
          </cell>
          <cell r="S4475" t="str">
            <v>ACIDOS</v>
          </cell>
          <cell r="T4475" t="str">
            <v>PT</v>
          </cell>
          <cell r="U4475" t="str">
            <v>NO</v>
          </cell>
          <cell r="V4475" t="str">
            <v>PTD</v>
          </cell>
          <cell r="W4475" t="str">
            <v>Compra</v>
          </cell>
        </row>
        <row r="4476">
          <cell r="B4476" t="str">
            <v>9598-05</v>
          </cell>
          <cell r="C4476" t="str">
            <v>Acido Nitrico INSTRA</v>
          </cell>
          <cell r="D4476" t="str">
            <v>ANALYZED                 2.5 L</v>
          </cell>
          <cell r="E4476" t="str">
            <v>Acido Nitrico INSTRAANALYZED                 2.5 L</v>
          </cell>
          <cell r="F4476" t="str">
            <v>PZ</v>
          </cell>
          <cell r="G4476" t="str">
            <v>2.5 L</v>
          </cell>
          <cell r="H4476">
            <v>4733.97</v>
          </cell>
          <cell r="I4476">
            <v>0</v>
          </cell>
          <cell r="J4476">
            <v>1.41</v>
          </cell>
          <cell r="K4476">
            <v>3.5249999999999999</v>
          </cell>
          <cell r="L4476" t="str">
            <v>COMPRADOR 6</v>
          </cell>
          <cell r="M4476" t="str">
            <v>Recurso A</v>
          </cell>
          <cell r="N4476" t="str">
            <v>BAKER</v>
          </cell>
          <cell r="O4476" t="str">
            <v>LAB</v>
          </cell>
          <cell r="P4476" t="str">
            <v>LAB</v>
          </cell>
          <cell r="Q4476" t="str">
            <v>#NOCODE#</v>
          </cell>
          <cell r="R4476" t="str">
            <v>#NOCODE#</v>
          </cell>
          <cell r="S4476" t="str">
            <v>ACIDOS</v>
          </cell>
          <cell r="T4476" t="str">
            <v>PT</v>
          </cell>
          <cell r="U4476" t="str">
            <v>NO</v>
          </cell>
          <cell r="V4476" t="str">
            <v>PTD</v>
          </cell>
          <cell r="W4476" t="str">
            <v>Compra</v>
          </cell>
        </row>
        <row r="4477">
          <cell r="B4477" t="str">
            <v>9598-34</v>
          </cell>
          <cell r="C4477" t="str">
            <v>Acido Nitrico INSTRA</v>
          </cell>
          <cell r="D4477" t="str">
            <v>ANALYZED                 2.5 L</v>
          </cell>
          <cell r="E4477" t="str">
            <v>Acido Nitrico INSTRAANALYZED                 2.5 L</v>
          </cell>
          <cell r="F4477" t="str">
            <v>PZ</v>
          </cell>
          <cell r="G4477" t="str">
            <v>2.5 L</v>
          </cell>
          <cell r="H4477">
            <v>4733.97</v>
          </cell>
          <cell r="I4477">
            <v>0</v>
          </cell>
          <cell r="J4477">
            <v>1.41</v>
          </cell>
          <cell r="K4477">
            <v>3.5249999999999999</v>
          </cell>
          <cell r="L4477" t="str">
            <v>COMPRADOR 6</v>
          </cell>
          <cell r="M4477" t="str">
            <v>Recurso A</v>
          </cell>
          <cell r="N4477" t="str">
            <v>BAKER</v>
          </cell>
          <cell r="O4477" t="str">
            <v>LAB</v>
          </cell>
          <cell r="P4477" t="str">
            <v>LAB</v>
          </cell>
          <cell r="Q4477" t="str">
            <v>#NOCODE#</v>
          </cell>
          <cell r="R4477" t="str">
            <v>#NOCODE#</v>
          </cell>
          <cell r="S4477" t="str">
            <v>ACIDOS</v>
          </cell>
          <cell r="T4477" t="str">
            <v>PT</v>
          </cell>
          <cell r="U4477" t="str">
            <v>NO</v>
          </cell>
          <cell r="V4477" t="str">
            <v>PTD</v>
          </cell>
          <cell r="W4477" t="str">
            <v>Compra</v>
          </cell>
        </row>
        <row r="4478">
          <cell r="B4478" t="str">
            <v>9601-00</v>
          </cell>
          <cell r="C4478" t="str">
            <v>Acido Nitrico</v>
          </cell>
          <cell r="D4478" t="str">
            <v>69.0-70.0 % RA ACS          kg</v>
          </cell>
          <cell r="E4478" t="str">
            <v>Acido Nitrico69.0-70.0 % RA ACS          kg</v>
          </cell>
          <cell r="F4478" t="str">
            <v>KG</v>
          </cell>
          <cell r="G4478" t="str">
            <v>kg</v>
          </cell>
          <cell r="H4478">
            <v>0</v>
          </cell>
          <cell r="I4478">
            <v>0</v>
          </cell>
          <cell r="J4478">
            <v>1.41</v>
          </cell>
          <cell r="K4478">
            <v>1</v>
          </cell>
          <cell r="L4478" t="str">
            <v>PLANEADOR 2</v>
          </cell>
          <cell r="M4478" t="str">
            <v>No Clasificado</v>
          </cell>
          <cell r="N4478" t="str">
            <v>BAKER</v>
          </cell>
          <cell r="O4478" t="str">
            <v>SINTESIS</v>
          </cell>
          <cell r="P4478" t="str">
            <v>SIN</v>
          </cell>
          <cell r="Q4478" t="str">
            <v>#NOCODE#</v>
          </cell>
          <cell r="R4478" t="str">
            <v>#NOCODE#</v>
          </cell>
          <cell r="S4478" t="str">
            <v>ACIDOS</v>
          </cell>
          <cell r="T4478" t="str">
            <v>PP</v>
          </cell>
          <cell r="U4478" t="str">
            <v>NO</v>
          </cell>
          <cell r="V4478" t="str">
            <v>FMPL</v>
          </cell>
          <cell r="W4478" t="str">
            <v>Producción</v>
          </cell>
        </row>
        <row r="4479">
          <cell r="B4479" t="str">
            <v>9601-02</v>
          </cell>
          <cell r="C4479" t="str">
            <v>Acido Nitrico 69.0-70.0%</v>
          </cell>
          <cell r="D4479" t="str">
            <v>RA ACS                     1 L</v>
          </cell>
          <cell r="E4479" t="str">
            <v>Acido Nitrico 69.0-70.0%RA ACS                     1 L</v>
          </cell>
          <cell r="F4479" t="str">
            <v>PZ</v>
          </cell>
          <cell r="G4479" t="str">
            <v>1 L</v>
          </cell>
          <cell r="H4479">
            <v>1351.6</v>
          </cell>
          <cell r="I4479">
            <v>0</v>
          </cell>
          <cell r="J4479">
            <v>1.41</v>
          </cell>
          <cell r="K4479">
            <v>1.41</v>
          </cell>
          <cell r="L4479" t="str">
            <v>PLANEADOR 2</v>
          </cell>
          <cell r="M4479" t="str">
            <v>Recurso D</v>
          </cell>
          <cell r="N4479" t="str">
            <v>BAKER</v>
          </cell>
          <cell r="O4479" t="str">
            <v>LAB</v>
          </cell>
          <cell r="P4479" t="str">
            <v>LAB</v>
          </cell>
          <cell r="Q4479" t="str">
            <v>#NOCODE#</v>
          </cell>
          <cell r="R4479" t="str">
            <v>#NOCODE#</v>
          </cell>
          <cell r="S4479" t="str">
            <v>ACIDOS</v>
          </cell>
          <cell r="T4479" t="str">
            <v>PT</v>
          </cell>
          <cell r="U4479" t="str">
            <v>NO</v>
          </cell>
          <cell r="V4479" t="str">
            <v>PTFMPL</v>
          </cell>
          <cell r="W4479" t="str">
            <v>Producción</v>
          </cell>
        </row>
        <row r="4480">
          <cell r="B4480" t="str">
            <v>9601-04</v>
          </cell>
          <cell r="C4480" t="str">
            <v>Acido Nitrico 69.0-70.0%</v>
          </cell>
          <cell r="D4480" t="str">
            <v>RA ACS                   2.5 L</v>
          </cell>
          <cell r="E4480" t="str">
            <v>Acido Nitrico 69.0-70.0%RA ACS                   2.5 L</v>
          </cell>
          <cell r="F4480" t="str">
            <v>PZ</v>
          </cell>
          <cell r="G4480" t="str">
            <v>2.5 L</v>
          </cell>
          <cell r="H4480">
            <v>2834.18</v>
          </cell>
          <cell r="I4480">
            <v>0</v>
          </cell>
          <cell r="J4480">
            <v>1.41</v>
          </cell>
          <cell r="K4480">
            <v>3.5249999999999999</v>
          </cell>
          <cell r="L4480" t="str">
            <v>COMPRADOR 6</v>
          </cell>
          <cell r="M4480" t="str">
            <v>Recurso D</v>
          </cell>
          <cell r="N4480" t="str">
            <v>BAKER</v>
          </cell>
          <cell r="O4480" t="str">
            <v>LAB</v>
          </cell>
          <cell r="P4480" t="str">
            <v>LAB</v>
          </cell>
          <cell r="Q4480" t="str">
            <v>#NOCODE#</v>
          </cell>
          <cell r="R4480" t="str">
            <v>#NOCODE#</v>
          </cell>
          <cell r="S4480" t="str">
            <v>ACIDOS</v>
          </cell>
          <cell r="T4480" t="str">
            <v>PT</v>
          </cell>
          <cell r="U4480" t="str">
            <v>NO</v>
          </cell>
          <cell r="V4480" t="str">
            <v>PTD</v>
          </cell>
          <cell r="W4480" t="str">
            <v>COMPRA</v>
          </cell>
        </row>
        <row r="4481">
          <cell r="B4481" t="str">
            <v>9601-05</v>
          </cell>
          <cell r="C4481" t="str">
            <v>Acido Nitrico 69.0-70.0%</v>
          </cell>
          <cell r="D4481" t="str">
            <v>RA ACS                   2.5 L</v>
          </cell>
          <cell r="E4481" t="str">
            <v>Acido Nitrico 69.0-70.0%RA ACS                   2.5 L</v>
          </cell>
          <cell r="F4481" t="str">
            <v>PZ</v>
          </cell>
          <cell r="G4481" t="str">
            <v>2.5 L</v>
          </cell>
          <cell r="H4481">
            <v>2834.18</v>
          </cell>
          <cell r="I4481">
            <v>0</v>
          </cell>
          <cell r="J4481">
            <v>1.41</v>
          </cell>
          <cell r="K4481">
            <v>3.5249999999999999</v>
          </cell>
          <cell r="L4481" t="str">
            <v>PLANEADOR 2</v>
          </cell>
          <cell r="M4481" t="str">
            <v>Recurso A</v>
          </cell>
          <cell r="N4481" t="str">
            <v>BAKER</v>
          </cell>
          <cell r="O4481" t="str">
            <v>LAB</v>
          </cell>
          <cell r="P4481" t="str">
            <v>LAB</v>
          </cell>
          <cell r="Q4481" t="str">
            <v>#NOCODE#</v>
          </cell>
          <cell r="R4481" t="str">
            <v>#NOCODE#</v>
          </cell>
          <cell r="S4481" t="str">
            <v>ACIDOS</v>
          </cell>
          <cell r="T4481" t="str">
            <v>PT</v>
          </cell>
          <cell r="U4481" t="str">
            <v>NO</v>
          </cell>
          <cell r="V4481" t="str">
            <v>PTFMPL</v>
          </cell>
          <cell r="W4481" t="str">
            <v>Producción</v>
          </cell>
        </row>
        <row r="4482">
          <cell r="B4482" t="str">
            <v>9601-10</v>
          </cell>
          <cell r="C4482" t="str">
            <v>Desc. Acido Nitrico 69.0-70.0%</v>
          </cell>
          <cell r="D4482" t="str">
            <v>RA ACS                     34L</v>
          </cell>
          <cell r="E4482" t="str">
            <v>Desc. Acido Nitrico 69.0-70.0%RA ACS                     34L</v>
          </cell>
          <cell r="F4482" t="str">
            <v>PZ</v>
          </cell>
          <cell r="G4482" t="str">
            <v>34 L</v>
          </cell>
          <cell r="H4482">
            <v>0</v>
          </cell>
          <cell r="I4482" t="str">
            <v>Desc. Alt. 9601-05 por MBI 06/15/10</v>
          </cell>
          <cell r="J4482">
            <v>1.41</v>
          </cell>
          <cell r="K4482">
            <v>47.94</v>
          </cell>
          <cell r="L4482" t="str">
            <v>COMPRADOR 6</v>
          </cell>
          <cell r="M4482" t="str">
            <v>Desc.</v>
          </cell>
          <cell r="N4482" t="str">
            <v>BAKER</v>
          </cell>
          <cell r="O4482" t="str">
            <v>SINTESIS</v>
          </cell>
          <cell r="P4482" t="str">
            <v>SIN</v>
          </cell>
          <cell r="Q4482" t="str">
            <v>#NOCODE#</v>
          </cell>
          <cell r="R4482" t="str">
            <v>#NOCODE#</v>
          </cell>
          <cell r="S4482" t="str">
            <v>ACIDOS</v>
          </cell>
          <cell r="T4482" t="str">
            <v>PT</v>
          </cell>
          <cell r="U4482" t="str">
            <v>NO</v>
          </cell>
          <cell r="V4482" t="str">
            <v>PTD</v>
          </cell>
          <cell r="W4482" t="str">
            <v>COMPRA</v>
          </cell>
        </row>
        <row r="4483">
          <cell r="B4483" t="str">
            <v>9601-18</v>
          </cell>
          <cell r="C4483" t="str">
            <v>Desc. Acido Nitrico 69.0-70.0%</v>
          </cell>
          <cell r="D4483" t="str">
            <v>RA ACS                    18 L</v>
          </cell>
          <cell r="E4483" t="str">
            <v>Desc. Acido Nitrico 69.0-70.0%RA ACS                    18 L</v>
          </cell>
          <cell r="F4483" t="str">
            <v>PZ</v>
          </cell>
          <cell r="G4483" t="str">
            <v>18 L</v>
          </cell>
          <cell r="H4483">
            <v>7517.9143199999999</v>
          </cell>
          <cell r="I4483" t="str">
            <v>Desc. Alt. 9601-05 082913</v>
          </cell>
          <cell r="J4483">
            <v>1.41</v>
          </cell>
          <cell r="K4483">
            <v>25.38</v>
          </cell>
          <cell r="L4483" t="str">
            <v>PLANEADOR 2</v>
          </cell>
          <cell r="M4483" t="str">
            <v>Desc.</v>
          </cell>
          <cell r="N4483" t="str">
            <v>BAKER</v>
          </cell>
          <cell r="O4483" t="str">
            <v>LAB</v>
          </cell>
          <cell r="P4483" t="str">
            <v>LAB</v>
          </cell>
          <cell r="Q4483" t="str">
            <v>#NOCODE#</v>
          </cell>
          <cell r="R4483" t="str">
            <v>#NOCODE#</v>
          </cell>
          <cell r="S4483" t="str">
            <v>ACIDOS</v>
          </cell>
          <cell r="T4483" t="str">
            <v>PT</v>
          </cell>
          <cell r="U4483" t="str">
            <v>NO</v>
          </cell>
          <cell r="V4483" t="str">
            <v>PTFMPL</v>
          </cell>
          <cell r="W4483" t="str">
            <v>Producción</v>
          </cell>
        </row>
        <row r="4484">
          <cell r="B4484" t="str">
            <v>9601-27</v>
          </cell>
          <cell r="C4484" t="str">
            <v>Desc. Acido Nitrico 69.0-70.0%</v>
          </cell>
          <cell r="D4484" t="str">
            <v>RA ACS                    18 L</v>
          </cell>
          <cell r="E4484" t="str">
            <v>Desc. Acido Nitrico 69.0-70.0%RA ACS                    18 L</v>
          </cell>
          <cell r="F4484" t="str">
            <v>PZ</v>
          </cell>
          <cell r="G4484" t="str">
            <v>18 L</v>
          </cell>
          <cell r="H4484">
            <v>0</v>
          </cell>
          <cell r="I4484" t="str">
            <v>Desc. Alt. 9601-05</v>
          </cell>
          <cell r="J4484">
            <v>1.41</v>
          </cell>
          <cell r="K4484">
            <v>25.38</v>
          </cell>
          <cell r="L4484" t="str">
            <v>PLANEADOR 2</v>
          </cell>
          <cell r="M4484" t="str">
            <v>Desc.</v>
          </cell>
          <cell r="N4484" t="str">
            <v>BAKER</v>
          </cell>
          <cell r="O4484" t="str">
            <v>LAB</v>
          </cell>
          <cell r="P4484" t="str">
            <v>LAB</v>
          </cell>
          <cell r="Q4484" t="str">
            <v>#NOCODE#</v>
          </cell>
          <cell r="R4484" t="str">
            <v>#NOCODE#</v>
          </cell>
          <cell r="S4484" t="str">
            <v>ACIDOS</v>
          </cell>
          <cell r="T4484" t="str">
            <v>PT</v>
          </cell>
          <cell r="U4484" t="str">
            <v>NO</v>
          </cell>
          <cell r="V4484" t="str">
            <v>PTFMPL</v>
          </cell>
          <cell r="W4484" t="str">
            <v>Producción</v>
          </cell>
        </row>
        <row r="4485">
          <cell r="B4485" t="str">
            <v>9601-34</v>
          </cell>
          <cell r="C4485" t="str">
            <v>Desc. Acido Nitrico 69.0-70.0%</v>
          </cell>
          <cell r="D4485" t="str">
            <v>RA ACS                   2.5 L</v>
          </cell>
          <cell r="E4485" t="str">
            <v>Desc. Acido Nitrico 69.0-70.0%RA ACS                   2.5 L</v>
          </cell>
          <cell r="F4485" t="str">
            <v>PZ</v>
          </cell>
          <cell r="G4485" t="str">
            <v>2.5 L</v>
          </cell>
          <cell r="H4485">
            <v>2522.41</v>
          </cell>
          <cell r="I4485" t="str">
            <v>Desc. Alt. 9601-05. NO DEMAND</v>
          </cell>
          <cell r="J4485">
            <v>1.41</v>
          </cell>
          <cell r="K4485">
            <v>3.5249999999999999</v>
          </cell>
          <cell r="L4485" t="str">
            <v>PLANEADOR 2</v>
          </cell>
          <cell r="M4485" t="str">
            <v>Desc.</v>
          </cell>
          <cell r="N4485" t="str">
            <v>BAKER</v>
          </cell>
          <cell r="O4485" t="str">
            <v>LAB</v>
          </cell>
          <cell r="P4485" t="str">
            <v>LAB</v>
          </cell>
          <cell r="Q4485" t="str">
            <v>#NOCODE#</v>
          </cell>
          <cell r="R4485" t="str">
            <v>#NOCODE#</v>
          </cell>
          <cell r="S4485" t="str">
            <v>ACIDOS</v>
          </cell>
          <cell r="T4485" t="str">
            <v>PT</v>
          </cell>
          <cell r="U4485" t="str">
            <v>NO</v>
          </cell>
          <cell r="V4485" t="str">
            <v>PTFMPL</v>
          </cell>
          <cell r="W4485" t="str">
            <v>PRODUCCIÓN</v>
          </cell>
        </row>
        <row r="4486">
          <cell r="B4486" t="str">
            <v>9601-54</v>
          </cell>
          <cell r="C4486" t="str">
            <v>Acido Nitrico 69.0-70.0%</v>
          </cell>
          <cell r="D4486" t="str">
            <v>25 KG</v>
          </cell>
          <cell r="E4486" t="str">
            <v>Acido Nitrico 69.0-70.0%25 KG</v>
          </cell>
          <cell r="F4486" t="str">
            <v>PZ</v>
          </cell>
          <cell r="G4486" t="str">
            <v>25 KG</v>
          </cell>
          <cell r="H4486">
            <v>0</v>
          </cell>
          <cell r="I4486">
            <v>0</v>
          </cell>
          <cell r="J4486">
            <v>1.42</v>
          </cell>
          <cell r="K4486">
            <v>25</v>
          </cell>
          <cell r="L4486" t="str">
            <v>PLANEADOR 2</v>
          </cell>
          <cell r="M4486" t="str">
            <v>Recurso B</v>
          </cell>
          <cell r="N4486" t="str">
            <v>BAKER</v>
          </cell>
          <cell r="O4486" t="str">
            <v>SINTESIS</v>
          </cell>
          <cell r="P4486" t="str">
            <v>SIN</v>
          </cell>
          <cell r="Q4486" t="str">
            <v>#NOCODE#</v>
          </cell>
          <cell r="R4486" t="str">
            <v>#NOCODE#</v>
          </cell>
          <cell r="S4486" t="str">
            <v>ACIDOS</v>
          </cell>
          <cell r="T4486" t="str">
            <v>PT</v>
          </cell>
          <cell r="U4486" t="str">
            <v>NO</v>
          </cell>
          <cell r="V4486" t="str">
            <v>PTFMPL</v>
          </cell>
          <cell r="W4486" t="str">
            <v>PRODUCCIÓN</v>
          </cell>
        </row>
        <row r="4487">
          <cell r="B4487" t="str">
            <v>9606-03</v>
          </cell>
          <cell r="C4487" t="str">
            <v>Acido Nitrico Grado CMOS</v>
          </cell>
          <cell r="D4487" t="str">
            <v>7 lb</v>
          </cell>
          <cell r="E4487" t="str">
            <v>Acido Nitrico Grado CMOS7 lb</v>
          </cell>
          <cell r="F4487" t="str">
            <v>PZ</v>
          </cell>
          <cell r="G4487" t="str">
            <v>7 lb</v>
          </cell>
          <cell r="H4487">
            <v>2152.75</v>
          </cell>
          <cell r="I4487">
            <v>0</v>
          </cell>
          <cell r="J4487">
            <v>1.41</v>
          </cell>
          <cell r="K4487">
            <v>3.1749999999999998</v>
          </cell>
          <cell r="L4487" t="str">
            <v>COMPRADOR 6</v>
          </cell>
          <cell r="M4487" t="str">
            <v>Make to Order</v>
          </cell>
          <cell r="N4487" t="str">
            <v>BAKER</v>
          </cell>
          <cell r="O4487" t="str">
            <v>LAB</v>
          </cell>
          <cell r="P4487" t="str">
            <v>MIC</v>
          </cell>
          <cell r="Q4487" t="str">
            <v>#NOCODE#</v>
          </cell>
          <cell r="R4487" t="str">
            <v>#NOCODE#</v>
          </cell>
          <cell r="S4487" t="str">
            <v>ACIDOS</v>
          </cell>
          <cell r="T4487" t="str">
            <v>PT</v>
          </cell>
          <cell r="U4487" t="str">
            <v>NO</v>
          </cell>
          <cell r="V4487" t="str">
            <v>PTD</v>
          </cell>
          <cell r="W4487" t="str">
            <v>Compra</v>
          </cell>
        </row>
        <row r="4488">
          <cell r="B4488" t="str">
            <v>9607-04</v>
          </cell>
          <cell r="C4488" t="str">
            <v>Acido Nitrico 69.0-70.0 % NF</v>
          </cell>
          <cell r="D4488" t="str">
            <v>2.5 L</v>
          </cell>
          <cell r="E4488" t="str">
            <v>Acido Nitrico 69.0-70.0 % NF2.5 L</v>
          </cell>
          <cell r="F4488" t="str">
            <v>PZ</v>
          </cell>
          <cell r="G4488" t="str">
            <v>2.5 L</v>
          </cell>
          <cell r="H4488">
            <v>1286.82</v>
          </cell>
          <cell r="I4488">
            <v>0</v>
          </cell>
          <cell r="J4488">
            <v>1.41</v>
          </cell>
          <cell r="K4488">
            <v>3.5249999999999999</v>
          </cell>
          <cell r="L4488" t="str">
            <v>COMPRADOR 6</v>
          </cell>
          <cell r="M4488" t="str">
            <v>Recurso F</v>
          </cell>
          <cell r="N4488" t="str">
            <v>BAKER</v>
          </cell>
          <cell r="O4488" t="str">
            <v>LAB</v>
          </cell>
          <cell r="P4488" t="str">
            <v>LAB</v>
          </cell>
          <cell r="Q4488" t="str">
            <v>#NOCODE#</v>
          </cell>
          <cell r="R4488" t="str">
            <v>#NOCODE#</v>
          </cell>
          <cell r="S4488" t="str">
            <v>ACIDOS</v>
          </cell>
          <cell r="T4488" t="str">
            <v>PT</v>
          </cell>
          <cell r="U4488" t="str">
            <v>NO</v>
          </cell>
          <cell r="V4488" t="str">
            <v>PTD</v>
          </cell>
          <cell r="W4488" t="str">
            <v>Compra</v>
          </cell>
        </row>
        <row r="4489">
          <cell r="B4489" t="str">
            <v>9621-00</v>
          </cell>
          <cell r="C4489" t="str">
            <v>Acido Nitrico RA</v>
          </cell>
          <cell r="D4489" t="str">
            <v>kg</v>
          </cell>
          <cell r="E4489" t="str">
            <v>Acido Nitrico RAkg</v>
          </cell>
          <cell r="F4489" t="str">
            <v>KG</v>
          </cell>
          <cell r="G4489" t="str">
            <v>kg</v>
          </cell>
          <cell r="H4489">
            <v>0</v>
          </cell>
          <cell r="I4489">
            <v>0</v>
          </cell>
          <cell r="J4489">
            <v>1.41</v>
          </cell>
          <cell r="K4489">
            <v>1</v>
          </cell>
          <cell r="L4489" t="str">
            <v>PLANEADOR 2</v>
          </cell>
          <cell r="M4489" t="str">
            <v>No Clasificado</v>
          </cell>
          <cell r="N4489" t="str">
            <v>BAKER</v>
          </cell>
          <cell r="O4489" t="str">
            <v>SINTESIS</v>
          </cell>
          <cell r="P4489" t="str">
            <v>SIN</v>
          </cell>
          <cell r="Q4489" t="str">
            <v>#NOCODE#</v>
          </cell>
          <cell r="R4489" t="str">
            <v>#NOCODE#</v>
          </cell>
          <cell r="S4489" t="str">
            <v>ACIDOS</v>
          </cell>
          <cell r="T4489" t="str">
            <v>PP</v>
          </cell>
          <cell r="U4489" t="str">
            <v>NO</v>
          </cell>
          <cell r="V4489" t="str">
            <v>FMPL</v>
          </cell>
          <cell r="W4489" t="str">
            <v>Producción</v>
          </cell>
        </row>
        <row r="4490">
          <cell r="B4490" t="str">
            <v>9621-02</v>
          </cell>
          <cell r="C4490" t="str">
            <v>Acido Nitrico RA</v>
          </cell>
          <cell r="D4490" t="str">
            <v>1 L</v>
          </cell>
          <cell r="E4490" t="str">
            <v>Acido Nitrico RA1 L</v>
          </cell>
          <cell r="F4490" t="str">
            <v>PZ</v>
          </cell>
          <cell r="G4490" t="str">
            <v>1 L</v>
          </cell>
          <cell r="H4490">
            <v>653.59</v>
          </cell>
          <cell r="I4490">
            <v>0</v>
          </cell>
          <cell r="J4490">
            <v>1.41</v>
          </cell>
          <cell r="K4490">
            <v>1.41</v>
          </cell>
          <cell r="L4490" t="str">
            <v>PLANEADOR 2</v>
          </cell>
          <cell r="M4490" t="str">
            <v>Recurso A</v>
          </cell>
          <cell r="N4490" t="str">
            <v>BAKER</v>
          </cell>
          <cell r="O4490" t="str">
            <v>LAB</v>
          </cell>
          <cell r="P4490" t="str">
            <v>LAB</v>
          </cell>
          <cell r="Q4490" t="str">
            <v>#NOCODE#</v>
          </cell>
          <cell r="R4490" t="str">
            <v>#NOCODE#</v>
          </cell>
          <cell r="S4490" t="str">
            <v>ACIDOS</v>
          </cell>
          <cell r="T4490" t="str">
            <v>PT</v>
          </cell>
          <cell r="U4490" t="str">
            <v>NO</v>
          </cell>
          <cell r="V4490" t="str">
            <v>PTFMPL</v>
          </cell>
          <cell r="W4490" t="str">
            <v>Producción</v>
          </cell>
        </row>
        <row r="4491">
          <cell r="B4491" t="str">
            <v>9621-05</v>
          </cell>
          <cell r="C4491" t="str">
            <v>Acido Nitrico RA</v>
          </cell>
          <cell r="D4491" t="str">
            <v>2.5 L</v>
          </cell>
          <cell r="E4491" t="str">
            <v>Acido Nitrico RA2.5 L</v>
          </cell>
          <cell r="F4491" t="str">
            <v>PZ</v>
          </cell>
          <cell r="G4491" t="str">
            <v>2.5 L</v>
          </cell>
          <cell r="H4491">
            <v>1111.4000000000001</v>
          </cell>
          <cell r="I4491">
            <v>0</v>
          </cell>
          <cell r="J4491">
            <v>1.41</v>
          </cell>
          <cell r="K4491">
            <v>3.5249999999999999</v>
          </cell>
          <cell r="L4491" t="str">
            <v>PLANEADOR 2</v>
          </cell>
          <cell r="M4491" t="str">
            <v>Recurso A</v>
          </cell>
          <cell r="N4491" t="str">
            <v>BAKER</v>
          </cell>
          <cell r="O4491" t="str">
            <v>LAB</v>
          </cell>
          <cell r="P4491" t="str">
            <v>LAB</v>
          </cell>
          <cell r="Q4491" t="str">
            <v>#NOCODE#</v>
          </cell>
          <cell r="R4491" t="str">
            <v>#NOCODE#</v>
          </cell>
          <cell r="S4491" t="str">
            <v>ACIDOS</v>
          </cell>
          <cell r="T4491" t="str">
            <v>PT</v>
          </cell>
          <cell r="U4491" t="str">
            <v>NO</v>
          </cell>
          <cell r="V4491" t="str">
            <v>PTFMPL</v>
          </cell>
          <cell r="W4491" t="str">
            <v>Producción</v>
          </cell>
        </row>
        <row r="4492">
          <cell r="B4492" t="str">
            <v>9621-18</v>
          </cell>
          <cell r="C4492" t="str">
            <v>Desc. Acido Nitrico RA</v>
          </cell>
          <cell r="D4492" t="str">
            <v>18 L</v>
          </cell>
          <cell r="E4492" t="str">
            <v>Desc. Acido Nitrico RA18 L</v>
          </cell>
          <cell r="F4492" t="str">
            <v>PZ</v>
          </cell>
          <cell r="G4492" t="str">
            <v>18 L</v>
          </cell>
          <cell r="H4492">
            <v>3698.47</v>
          </cell>
          <cell r="I4492" t="str">
            <v>Desc. 071113. Alt. 9621-54</v>
          </cell>
          <cell r="J4492">
            <v>1.41</v>
          </cell>
          <cell r="K4492">
            <v>25.38</v>
          </cell>
          <cell r="L4492" t="str">
            <v>PLANEADOR 2</v>
          </cell>
          <cell r="M4492" t="str">
            <v>Desc.</v>
          </cell>
          <cell r="N4492" t="str">
            <v>BAKER</v>
          </cell>
          <cell r="O4492" t="str">
            <v>LAB</v>
          </cell>
          <cell r="P4492" t="str">
            <v>LAB</v>
          </cell>
          <cell r="Q4492" t="str">
            <v>#NOCODE#</v>
          </cell>
          <cell r="R4492" t="str">
            <v>#NOCODE#</v>
          </cell>
          <cell r="S4492" t="str">
            <v>ACIDOS</v>
          </cell>
          <cell r="T4492" t="str">
            <v>PT</v>
          </cell>
          <cell r="U4492" t="str">
            <v>NO</v>
          </cell>
          <cell r="V4492" t="str">
            <v>PTFMPL</v>
          </cell>
          <cell r="W4492" t="str">
            <v>Producción</v>
          </cell>
        </row>
        <row r="4493">
          <cell r="B4493" t="str">
            <v>9621-27</v>
          </cell>
          <cell r="C4493" t="str">
            <v>Desc. Acido Nitrico RA</v>
          </cell>
          <cell r="D4493" t="str">
            <v>18 L</v>
          </cell>
          <cell r="E4493" t="str">
            <v>Desc. Acido Nitrico RA18 L</v>
          </cell>
          <cell r="F4493" t="str">
            <v>PZ</v>
          </cell>
          <cell r="G4493" t="str">
            <v>18 L</v>
          </cell>
          <cell r="H4493">
            <v>2190</v>
          </cell>
          <cell r="I4493" t="str">
            <v>Desc. En proceso de Aprobación por MBI (Seguridad) 04/30/09</v>
          </cell>
          <cell r="J4493">
            <v>1.41</v>
          </cell>
          <cell r="K4493">
            <v>25.38</v>
          </cell>
          <cell r="L4493" t="str">
            <v>PLANEADOR 2</v>
          </cell>
          <cell r="M4493" t="str">
            <v>Desc.</v>
          </cell>
          <cell r="N4493" t="str">
            <v>BAKER</v>
          </cell>
          <cell r="O4493" t="str">
            <v>LAB</v>
          </cell>
          <cell r="P4493" t="str">
            <v>LAB</v>
          </cell>
          <cell r="Q4493" t="str">
            <v>#NOCODE#</v>
          </cell>
          <cell r="R4493" t="str">
            <v>#NOCODE#</v>
          </cell>
          <cell r="S4493" t="str">
            <v>ACIDOS</v>
          </cell>
          <cell r="T4493" t="str">
            <v>PT</v>
          </cell>
          <cell r="U4493" t="str">
            <v>NO</v>
          </cell>
          <cell r="V4493" t="str">
            <v>PTFMPL</v>
          </cell>
          <cell r="W4493" t="str">
            <v>Producción</v>
          </cell>
        </row>
        <row r="4494">
          <cell r="B4494" t="str">
            <v>9621-54</v>
          </cell>
          <cell r="C4494" t="str">
            <v>Acido Nitrico RA</v>
          </cell>
          <cell r="D4494" t="str">
            <v>25 KG</v>
          </cell>
          <cell r="E4494" t="str">
            <v>Acido Nitrico RA25 KG</v>
          </cell>
          <cell r="F4494" t="str">
            <v>PZ</v>
          </cell>
          <cell r="G4494" t="str">
            <v>25 KG</v>
          </cell>
          <cell r="H4494">
            <v>0</v>
          </cell>
          <cell r="I4494">
            <v>0</v>
          </cell>
          <cell r="J4494">
            <v>1.42</v>
          </cell>
          <cell r="K4494">
            <v>25.56</v>
          </cell>
          <cell r="L4494" t="str">
            <v>PLANEADOR 2</v>
          </cell>
          <cell r="M4494" t="str">
            <v>Make to Order</v>
          </cell>
          <cell r="N4494" t="str">
            <v>BAKER</v>
          </cell>
          <cell r="O4494" t="str">
            <v>SINTESIS</v>
          </cell>
          <cell r="P4494" t="str">
            <v>SIN</v>
          </cell>
          <cell r="Q4494" t="str">
            <v>#NOCODE#</v>
          </cell>
          <cell r="R4494" t="str">
            <v>#NOCODE#</v>
          </cell>
          <cell r="S4494" t="str">
            <v>ACIDOS</v>
          </cell>
          <cell r="T4494" t="str">
            <v>PT</v>
          </cell>
          <cell r="U4494" t="str">
            <v>NO</v>
          </cell>
          <cell r="V4494" t="str">
            <v>PTFMPL</v>
          </cell>
          <cell r="W4494" t="str">
            <v>PRODUCCIÓN</v>
          </cell>
        </row>
        <row r="4495">
          <cell r="B4495" t="str">
            <v>9621-99</v>
          </cell>
          <cell r="C4495" t="str">
            <v>Desc. Acido Nitrico RA</v>
          </cell>
          <cell r="D4495" t="str">
            <v>180 L</v>
          </cell>
          <cell r="E4495" t="str">
            <v>Desc. Acido Nitrico RA180 L</v>
          </cell>
          <cell r="F4495" t="str">
            <v>PZ</v>
          </cell>
          <cell r="G4495" t="str">
            <v>180 L</v>
          </cell>
          <cell r="H4495">
            <v>0</v>
          </cell>
          <cell r="I4495" t="str">
            <v>Desc. En proceso de Aprobación por MBI (Seguridad) 12/10/09</v>
          </cell>
          <cell r="J4495">
            <v>1.41</v>
          </cell>
          <cell r="K4495">
            <v>253.8</v>
          </cell>
          <cell r="L4495" t="str">
            <v>PLANEADOR 2</v>
          </cell>
          <cell r="M4495" t="str">
            <v>Desc.</v>
          </cell>
          <cell r="N4495" t="str">
            <v>BAKER</v>
          </cell>
          <cell r="O4495" t="str">
            <v>SINTESIS</v>
          </cell>
          <cell r="P4495" t="str">
            <v>SIN</v>
          </cell>
          <cell r="Q4495" t="str">
            <v>#NOCODE#</v>
          </cell>
          <cell r="R4495" t="str">
            <v>#NOCODE#</v>
          </cell>
          <cell r="S4495" t="str">
            <v>ACIDOS</v>
          </cell>
          <cell r="T4495" t="str">
            <v>PT</v>
          </cell>
          <cell r="U4495" t="str">
            <v>NO</v>
          </cell>
          <cell r="V4495" t="str">
            <v>PTFMPL</v>
          </cell>
          <cell r="W4495" t="str">
            <v>Producción</v>
          </cell>
        </row>
        <row r="4496">
          <cell r="B4496" t="str">
            <v>9624-02</v>
          </cell>
          <cell r="C4496" t="str">
            <v>Acido Nitrico Fumante 90%</v>
          </cell>
          <cell r="D4496" t="str">
            <v>RA ACS                  400 ml</v>
          </cell>
          <cell r="E4496" t="str">
            <v>Acido Nitrico Fumante 90%RA ACS                  400 ml</v>
          </cell>
          <cell r="F4496" t="str">
            <v>PZ</v>
          </cell>
          <cell r="G4496" t="str">
            <v>400 ml</v>
          </cell>
          <cell r="H4496">
            <v>8728.99</v>
          </cell>
          <cell r="I4496">
            <v>0</v>
          </cell>
          <cell r="J4496">
            <v>1.5</v>
          </cell>
          <cell r="K4496">
            <v>0.75</v>
          </cell>
          <cell r="L4496" t="str">
            <v>COMPRADOR 6</v>
          </cell>
          <cell r="M4496" t="str">
            <v>Recurso D</v>
          </cell>
          <cell r="N4496" t="str">
            <v>BAKER</v>
          </cell>
          <cell r="O4496" t="str">
            <v>LAB</v>
          </cell>
          <cell r="P4496" t="str">
            <v>LAB</v>
          </cell>
          <cell r="Q4496" t="str">
            <v>#NOCODE#</v>
          </cell>
          <cell r="R4496" t="str">
            <v>#NOCODE#</v>
          </cell>
          <cell r="S4496" t="str">
            <v>ACIDOS</v>
          </cell>
          <cell r="T4496" t="str">
            <v>PT</v>
          </cell>
          <cell r="U4496" t="str">
            <v>NO</v>
          </cell>
          <cell r="V4496" t="str">
            <v>PTD</v>
          </cell>
          <cell r="W4496" t="str">
            <v>Compra</v>
          </cell>
        </row>
        <row r="4497">
          <cell r="B4497" t="str">
            <v>9624-05</v>
          </cell>
          <cell r="C4497" t="str">
            <v>Acido Nitrico Fumante 90%</v>
          </cell>
          <cell r="D4497" t="str">
            <v>RA ACS                   2.5 L</v>
          </cell>
          <cell r="E4497" t="str">
            <v>Acido Nitrico Fumante 90%RA ACS                   2.5 L</v>
          </cell>
          <cell r="F4497" t="str">
            <v>PZ</v>
          </cell>
          <cell r="G4497" t="str">
            <v>2.5 L</v>
          </cell>
          <cell r="H4497">
            <v>20622.47</v>
          </cell>
          <cell r="I4497">
            <v>0</v>
          </cell>
          <cell r="J4497">
            <v>1.5</v>
          </cell>
          <cell r="K4497">
            <v>3.75</v>
          </cell>
          <cell r="L4497" t="str">
            <v>COMPRADOR 6</v>
          </cell>
          <cell r="M4497" t="str">
            <v>Recurso B</v>
          </cell>
          <cell r="N4497" t="str">
            <v>BAKER</v>
          </cell>
          <cell r="O4497" t="str">
            <v>LAB</v>
          </cell>
          <cell r="P4497" t="str">
            <v>LAB</v>
          </cell>
          <cell r="Q4497" t="str">
            <v>#NOCODE#</v>
          </cell>
          <cell r="R4497" t="str">
            <v>#NOCODE#</v>
          </cell>
          <cell r="S4497" t="str">
            <v>ACIDOS</v>
          </cell>
          <cell r="T4497" t="str">
            <v>PT</v>
          </cell>
          <cell r="U4497" t="str">
            <v>NO</v>
          </cell>
          <cell r="V4497" t="str">
            <v>PTD</v>
          </cell>
          <cell r="W4497" t="str">
            <v>Compra</v>
          </cell>
        </row>
        <row r="4498">
          <cell r="B4498" t="str">
            <v>9644001</v>
          </cell>
          <cell r="C4498" t="str">
            <v>Desc. Frasco p/1250 CC GLA-GP</v>
          </cell>
          <cell r="D4498" t="str">
            <v>Ambar WM70-400  07  3XA1 pz</v>
          </cell>
          <cell r="E4498" t="str">
            <v>Desc. Frasco p/1250 CC GLA-GPAmbar WM70-400  07  3XA1 pz</v>
          </cell>
          <cell r="F4498" t="str">
            <v>PZ</v>
          </cell>
          <cell r="G4498" t="str">
            <v>pz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 t="str">
            <v>PLANEADOR 1</v>
          </cell>
          <cell r="M4498">
            <v>0</v>
          </cell>
          <cell r="N4498" t="str">
            <v>BAKER</v>
          </cell>
          <cell r="O4498" t="str">
            <v>#NOCODE#</v>
          </cell>
          <cell r="P4498" t="str">
            <v>#NOCODE#</v>
          </cell>
          <cell r="Q4498" t="str">
            <v>DIVERSOS</v>
          </cell>
          <cell r="R4498" t="str">
            <v>#NOCODE#</v>
          </cell>
          <cell r="S4498" t="str">
            <v>ME</v>
          </cell>
          <cell r="T4498" t="str">
            <v>ME</v>
          </cell>
          <cell r="U4498" t="str">
            <v>NO</v>
          </cell>
          <cell r="V4498" t="str">
            <v>MEI</v>
          </cell>
          <cell r="W4498" t="str">
            <v>COMPRA</v>
          </cell>
        </row>
        <row r="4499">
          <cell r="B4499" t="str">
            <v>9652-01</v>
          </cell>
          <cell r="C4499" t="str">
            <v>Acido Perclórico 69-72% RA</v>
          </cell>
          <cell r="D4499" t="str">
            <v>ACS                     500 ml</v>
          </cell>
          <cell r="E4499" t="str">
            <v>Acido Perclórico 69-72% RAACS                     500 ml</v>
          </cell>
          <cell r="F4499" t="str">
            <v>PZ</v>
          </cell>
          <cell r="G4499" t="str">
            <v>500 ML</v>
          </cell>
          <cell r="H4499">
            <v>1770.54</v>
          </cell>
          <cell r="I4499">
            <v>0</v>
          </cell>
          <cell r="J4499">
            <v>1.67</v>
          </cell>
          <cell r="K4499">
            <v>0.83499999999999996</v>
          </cell>
          <cell r="L4499" t="str">
            <v>PLANEADOR 2</v>
          </cell>
          <cell r="M4499" t="str">
            <v>Recurso C</v>
          </cell>
          <cell r="N4499" t="str">
            <v>BAKER</v>
          </cell>
          <cell r="O4499" t="str">
            <v>LAB</v>
          </cell>
          <cell r="P4499" t="str">
            <v>LAB</v>
          </cell>
          <cell r="Q4499" t="str">
            <v>#NOCODE#</v>
          </cell>
          <cell r="R4499" t="str">
            <v>#NOCODE#</v>
          </cell>
          <cell r="S4499" t="str">
            <v>ACIDOS</v>
          </cell>
          <cell r="T4499" t="str">
            <v>PT</v>
          </cell>
          <cell r="U4499" t="str">
            <v>NO</v>
          </cell>
          <cell r="V4499" t="str">
            <v>PTMPL</v>
          </cell>
          <cell r="W4499" t="str">
            <v>Empaque</v>
          </cell>
        </row>
        <row r="4500">
          <cell r="B4500" t="str">
            <v>9652-04</v>
          </cell>
          <cell r="C4500" t="str">
            <v>Desc. Acido Perclórico 69-72%</v>
          </cell>
          <cell r="D4500" t="str">
            <v>ACS                    2.5 L</v>
          </cell>
          <cell r="E4500" t="str">
            <v>Desc. Acido Perclórico 69-72%ACS                    2.5 L</v>
          </cell>
          <cell r="F4500" t="str">
            <v>PZ</v>
          </cell>
          <cell r="G4500" t="str">
            <v>2.5 L</v>
          </cell>
          <cell r="H4500">
            <v>5537.02</v>
          </cell>
          <cell r="I4500" t="str">
            <v>Desc. solo en México alternativa 9652-36 regulación de espacio 10 % en vol. de botella.</v>
          </cell>
          <cell r="J4500">
            <v>1.67</v>
          </cell>
          <cell r="K4500">
            <v>4.1749999999999998</v>
          </cell>
          <cell r="L4500" t="str">
            <v>PLANEADOR 2</v>
          </cell>
          <cell r="M4500" t="str">
            <v>Desc.</v>
          </cell>
          <cell r="N4500" t="str">
            <v>BAKER</v>
          </cell>
          <cell r="O4500" t="str">
            <v>LAB</v>
          </cell>
          <cell r="P4500" t="str">
            <v>LAB</v>
          </cell>
          <cell r="Q4500" t="str">
            <v>#NOCODE#</v>
          </cell>
          <cell r="R4500" t="str">
            <v>#NOCODE#</v>
          </cell>
          <cell r="S4500" t="str">
            <v>ACIDOS</v>
          </cell>
          <cell r="T4500" t="str">
            <v>PT</v>
          </cell>
          <cell r="U4500" t="str">
            <v>NO</v>
          </cell>
          <cell r="V4500" t="str">
            <v>PTMPL</v>
          </cell>
          <cell r="W4500" t="str">
            <v>Empaque</v>
          </cell>
        </row>
        <row r="4501">
          <cell r="B4501" t="str">
            <v>9652-18</v>
          </cell>
          <cell r="C4501" t="str">
            <v>Desc. Acido Perclórico 69-72%</v>
          </cell>
          <cell r="D4501" t="str">
            <v>RA ACS                    18 L</v>
          </cell>
          <cell r="E4501" t="str">
            <v>Desc. Acido Perclórico 69-72%RA ACS                    18 L</v>
          </cell>
          <cell r="F4501" t="str">
            <v>PZ</v>
          </cell>
          <cell r="G4501" t="str">
            <v>18 L</v>
          </cell>
          <cell r="H4501">
            <v>28587.3838</v>
          </cell>
          <cell r="I4501" t="str">
            <v>Desc. Alt. 9652-36</v>
          </cell>
          <cell r="J4501">
            <v>1.67</v>
          </cell>
          <cell r="K4501">
            <v>30.06</v>
          </cell>
          <cell r="L4501" t="str">
            <v>PLANEADOR 2</v>
          </cell>
          <cell r="M4501" t="str">
            <v>Desc.</v>
          </cell>
          <cell r="N4501" t="str">
            <v>BAKER</v>
          </cell>
          <cell r="O4501" t="str">
            <v>LAB</v>
          </cell>
          <cell r="P4501" t="str">
            <v>LAB</v>
          </cell>
          <cell r="Q4501" t="str">
            <v>#NOCODE#</v>
          </cell>
          <cell r="R4501" t="str">
            <v>#NOCODE#</v>
          </cell>
          <cell r="S4501" t="str">
            <v>ACIDOS</v>
          </cell>
          <cell r="T4501" t="str">
            <v>PT</v>
          </cell>
          <cell r="U4501" t="str">
            <v>NO</v>
          </cell>
          <cell r="V4501" t="str">
            <v>PTMPL</v>
          </cell>
          <cell r="W4501" t="str">
            <v>Empaque</v>
          </cell>
        </row>
        <row r="4502">
          <cell r="B4502" t="str">
            <v>9652-33</v>
          </cell>
          <cell r="C4502" t="str">
            <v>Acido Perclórico 69-72% RA</v>
          </cell>
          <cell r="D4502" t="str">
            <v>ACS  2.5 L</v>
          </cell>
          <cell r="E4502" t="str">
            <v>Acido Perclórico 69-72% RAACS  2.5 L</v>
          </cell>
          <cell r="F4502" t="str">
            <v>PZ</v>
          </cell>
          <cell r="G4502" t="str">
            <v>2.5 L</v>
          </cell>
          <cell r="H4502">
            <v>5254.81</v>
          </cell>
          <cell r="I4502">
            <v>0</v>
          </cell>
          <cell r="J4502">
            <v>1.67</v>
          </cell>
          <cell r="K4502">
            <v>4.1749999999999998</v>
          </cell>
          <cell r="L4502" t="str">
            <v>COMPRADOR 6</v>
          </cell>
          <cell r="M4502" t="str">
            <v>Make to Order</v>
          </cell>
          <cell r="N4502" t="str">
            <v>BAKER</v>
          </cell>
          <cell r="O4502" t="str">
            <v>LAB</v>
          </cell>
          <cell r="P4502" t="str">
            <v>LAB</v>
          </cell>
          <cell r="Q4502" t="str">
            <v>#NOCODE#</v>
          </cell>
          <cell r="R4502" t="str">
            <v>#NOCODE#</v>
          </cell>
          <cell r="S4502" t="str">
            <v>ACIDOS</v>
          </cell>
          <cell r="T4502" t="str">
            <v>PT</v>
          </cell>
          <cell r="U4502" t="str">
            <v>NO</v>
          </cell>
          <cell r="V4502" t="str">
            <v>PTD</v>
          </cell>
          <cell r="W4502" t="str">
            <v>COMPRA</v>
          </cell>
        </row>
        <row r="4503">
          <cell r="B4503" t="str">
            <v>9652-36</v>
          </cell>
          <cell r="C4503" t="str">
            <v>Acido Perclórico 69-72% RA</v>
          </cell>
          <cell r="D4503" t="str">
            <v>ACS                     3.6 kg</v>
          </cell>
          <cell r="E4503" t="str">
            <v>Acido Perclórico 69-72% RAACS                     3.6 kg</v>
          </cell>
          <cell r="F4503" t="str">
            <v>PZ</v>
          </cell>
          <cell r="G4503" t="str">
            <v>3.6 kg</v>
          </cell>
          <cell r="H4503">
            <v>6851.72</v>
          </cell>
          <cell r="I4503">
            <v>0</v>
          </cell>
          <cell r="J4503">
            <v>1.67</v>
          </cell>
          <cell r="K4503">
            <v>3.6</v>
          </cell>
          <cell r="L4503" t="str">
            <v>PLANEADOR 2</v>
          </cell>
          <cell r="M4503" t="str">
            <v>Recurso A</v>
          </cell>
          <cell r="N4503" t="str">
            <v>BAKER</v>
          </cell>
          <cell r="O4503" t="str">
            <v>LAB</v>
          </cell>
          <cell r="P4503" t="str">
            <v>LAB</v>
          </cell>
          <cell r="Q4503" t="str">
            <v>#NOCODE#</v>
          </cell>
          <cell r="R4503" t="str">
            <v>#NOCODE#</v>
          </cell>
          <cell r="S4503" t="str">
            <v>ACIDOS</v>
          </cell>
          <cell r="T4503" t="str">
            <v>PT</v>
          </cell>
          <cell r="U4503" t="str">
            <v>NO</v>
          </cell>
          <cell r="V4503" t="str">
            <v>PTMPI</v>
          </cell>
          <cell r="W4503" t="str">
            <v>Empaque</v>
          </cell>
        </row>
        <row r="4504">
          <cell r="B4504" t="str">
            <v>9652-99</v>
          </cell>
          <cell r="C4504" t="str">
            <v>Acido Perclórico 69-72% RA</v>
          </cell>
          <cell r="D4504" t="str">
            <v>ACS          200 L</v>
          </cell>
          <cell r="E4504" t="str">
            <v>Acido Perclórico 69-72% RAACS          200 L</v>
          </cell>
          <cell r="F4504" t="str">
            <v>PZ</v>
          </cell>
          <cell r="G4504" t="str">
            <v>200 L</v>
          </cell>
          <cell r="H4504">
            <v>0</v>
          </cell>
          <cell r="I4504">
            <v>0</v>
          </cell>
          <cell r="J4504">
            <v>1.67</v>
          </cell>
          <cell r="K4504">
            <v>334</v>
          </cell>
          <cell r="L4504" t="str">
            <v>PLANEADOR 2</v>
          </cell>
          <cell r="M4504" t="str">
            <v>Make to Order</v>
          </cell>
          <cell r="N4504" t="str">
            <v>BAKER</v>
          </cell>
          <cell r="O4504" t="str">
            <v>SINTESIS</v>
          </cell>
          <cell r="P4504" t="str">
            <v>SIN</v>
          </cell>
          <cell r="Q4504" t="str">
            <v>#NOCODE#</v>
          </cell>
          <cell r="R4504" t="str">
            <v>#NOCODE#</v>
          </cell>
          <cell r="S4504" t="str">
            <v>ACIDOS</v>
          </cell>
          <cell r="T4504" t="str">
            <v>PT</v>
          </cell>
          <cell r="U4504" t="str">
            <v>NO</v>
          </cell>
          <cell r="V4504" t="str">
            <v>PTMPI</v>
          </cell>
          <cell r="W4504" t="str">
            <v>Empaque</v>
          </cell>
        </row>
        <row r="4505">
          <cell r="B4505" t="str">
            <v>9653-00</v>
          </cell>
          <cell r="C4505" t="str">
            <v>Acido Perclorico INSTRA</v>
          </cell>
          <cell r="D4505" t="str">
            <v>500 ml</v>
          </cell>
          <cell r="E4505" t="str">
            <v>Acido Perclorico INSTRA500 ml</v>
          </cell>
          <cell r="F4505" t="str">
            <v>PZ</v>
          </cell>
          <cell r="G4505" t="str">
            <v>500 ML</v>
          </cell>
          <cell r="H4505">
            <v>5507.21</v>
          </cell>
          <cell r="I4505">
            <v>0</v>
          </cell>
          <cell r="J4505">
            <v>1.67</v>
          </cell>
          <cell r="K4505">
            <v>0.83499999999999996</v>
          </cell>
          <cell r="L4505" t="str">
            <v>COMPRADOR 6</v>
          </cell>
          <cell r="M4505" t="str">
            <v>Make to Order</v>
          </cell>
          <cell r="N4505" t="str">
            <v>BAKER</v>
          </cell>
          <cell r="O4505" t="str">
            <v>LAB</v>
          </cell>
          <cell r="P4505" t="str">
            <v>LAB</v>
          </cell>
          <cell r="Q4505" t="str">
            <v>#NOCODE#</v>
          </cell>
          <cell r="R4505" t="str">
            <v>#NOCODE#</v>
          </cell>
          <cell r="S4505" t="str">
            <v>ACIDOS</v>
          </cell>
          <cell r="T4505" t="str">
            <v>PT</v>
          </cell>
          <cell r="U4505" t="str">
            <v>NO</v>
          </cell>
          <cell r="V4505" t="str">
            <v>PTD</v>
          </cell>
          <cell r="W4505" t="str">
            <v>Compra</v>
          </cell>
        </row>
        <row r="4506">
          <cell r="B4506" t="str">
            <v>9653-33</v>
          </cell>
          <cell r="C4506" t="str">
            <v>Acido Perclorico INSTRA</v>
          </cell>
          <cell r="D4506" t="str">
            <v>2.5 L</v>
          </cell>
          <cell r="E4506" t="str">
            <v>Acido Perclorico INSTRA2.5 L</v>
          </cell>
          <cell r="F4506" t="str">
            <v>PZ</v>
          </cell>
          <cell r="G4506" t="str">
            <v>2.5 L</v>
          </cell>
          <cell r="H4506">
            <v>11496.79</v>
          </cell>
          <cell r="I4506">
            <v>0</v>
          </cell>
          <cell r="J4506">
            <v>1.67</v>
          </cell>
          <cell r="K4506">
            <v>4.1749999999999998</v>
          </cell>
          <cell r="L4506" t="str">
            <v>COMPRADOR 6</v>
          </cell>
          <cell r="M4506" t="str">
            <v>Make to Order</v>
          </cell>
          <cell r="N4506" t="str">
            <v>BAKER</v>
          </cell>
          <cell r="O4506" t="str">
            <v>LAB</v>
          </cell>
          <cell r="P4506" t="str">
            <v>LAB</v>
          </cell>
          <cell r="Q4506" t="str">
            <v>#NOCODE#</v>
          </cell>
          <cell r="R4506" t="str">
            <v>#NOCODE#</v>
          </cell>
          <cell r="S4506" t="str">
            <v>ACIDOS</v>
          </cell>
          <cell r="T4506" t="str">
            <v>PT</v>
          </cell>
          <cell r="U4506" t="str">
            <v>NO</v>
          </cell>
          <cell r="V4506" t="str">
            <v>PTD</v>
          </cell>
          <cell r="W4506" t="str">
            <v>Compra</v>
          </cell>
        </row>
        <row r="4507">
          <cell r="B4507" t="str">
            <v>9656-00</v>
          </cell>
          <cell r="C4507" t="str">
            <v>Acido Perclorico 60-62% ACS</v>
          </cell>
          <cell r="D4507" t="str">
            <v>500 ml</v>
          </cell>
          <cell r="E4507" t="str">
            <v>Acido Perclorico 60-62% ACS500 ml</v>
          </cell>
          <cell r="F4507" t="str">
            <v>PZ</v>
          </cell>
          <cell r="G4507" t="str">
            <v>500 ML</v>
          </cell>
          <cell r="H4507">
            <v>3329.38</v>
          </cell>
          <cell r="I4507">
            <v>0</v>
          </cell>
          <cell r="J4507">
            <v>1.67</v>
          </cell>
          <cell r="K4507">
            <v>0.83499999999999996</v>
          </cell>
          <cell r="L4507" t="str">
            <v>COMPRADOR 6</v>
          </cell>
          <cell r="M4507" t="str">
            <v>Make to Order</v>
          </cell>
          <cell r="N4507" t="str">
            <v>BAKER</v>
          </cell>
          <cell r="O4507" t="str">
            <v>LAB</v>
          </cell>
          <cell r="P4507" t="str">
            <v>LAB</v>
          </cell>
          <cell r="Q4507" t="str">
            <v>#NOCODE#</v>
          </cell>
          <cell r="R4507" t="str">
            <v>#NOCODE#</v>
          </cell>
          <cell r="S4507" t="str">
            <v>ACIDOS</v>
          </cell>
          <cell r="T4507" t="str">
            <v>PT</v>
          </cell>
          <cell r="U4507" t="str">
            <v>NO</v>
          </cell>
          <cell r="V4507" t="str">
            <v>PTD</v>
          </cell>
          <cell r="W4507" t="str">
            <v>Compra</v>
          </cell>
        </row>
        <row r="4508">
          <cell r="B4508" t="str">
            <v>9656-33</v>
          </cell>
          <cell r="C4508" t="str">
            <v>Acido Perclorico 60-62% ACS</v>
          </cell>
          <cell r="D4508" t="str">
            <v>2.5 L</v>
          </cell>
          <cell r="E4508" t="str">
            <v>Acido Perclorico 60-62% ACS2.5 L</v>
          </cell>
          <cell r="F4508" t="str">
            <v>PZ</v>
          </cell>
          <cell r="G4508" t="str">
            <v>2.5 L</v>
          </cell>
          <cell r="H4508">
            <v>6339</v>
          </cell>
          <cell r="I4508">
            <v>0</v>
          </cell>
          <cell r="J4508">
            <v>1.67</v>
          </cell>
          <cell r="K4508">
            <v>4.1749999999999998</v>
          </cell>
          <cell r="L4508" t="str">
            <v>COMPRADOR 6</v>
          </cell>
          <cell r="M4508" t="str">
            <v>Recurso D</v>
          </cell>
          <cell r="N4508" t="str">
            <v>BAKER</v>
          </cell>
          <cell r="O4508" t="str">
            <v>LAB</v>
          </cell>
          <cell r="P4508" t="str">
            <v>LAB</v>
          </cell>
          <cell r="Q4508" t="str">
            <v>#NOCODE#</v>
          </cell>
          <cell r="R4508" t="str">
            <v>#NOCODE#</v>
          </cell>
          <cell r="S4508" t="str">
            <v>ACIDOS</v>
          </cell>
          <cell r="T4508" t="str">
            <v>PT</v>
          </cell>
          <cell r="U4508" t="str">
            <v>NO</v>
          </cell>
          <cell r="V4508" t="str">
            <v>PTD</v>
          </cell>
          <cell r="W4508" t="str">
            <v>Compra</v>
          </cell>
        </row>
        <row r="4509">
          <cell r="B4509" t="str">
            <v>9673-00</v>
          </cell>
          <cell r="C4509" t="str">
            <v>Acido Sulfurico INSTRA</v>
          </cell>
          <cell r="D4509" t="str">
            <v>500 ml</v>
          </cell>
          <cell r="E4509" t="str">
            <v>Acido Sulfurico INSTRA500 ml</v>
          </cell>
          <cell r="F4509" t="str">
            <v>PZ</v>
          </cell>
          <cell r="G4509" t="str">
            <v>500 ML</v>
          </cell>
          <cell r="H4509">
            <v>1275.67</v>
          </cell>
          <cell r="I4509">
            <v>0</v>
          </cell>
          <cell r="J4509">
            <v>1.84</v>
          </cell>
          <cell r="K4509">
            <v>0.92</v>
          </cell>
          <cell r="L4509" t="str">
            <v>COMPRADOR 6</v>
          </cell>
          <cell r="M4509" t="str">
            <v>Recurso F</v>
          </cell>
          <cell r="N4509" t="str">
            <v>BAKER</v>
          </cell>
          <cell r="O4509" t="str">
            <v>LAB</v>
          </cell>
          <cell r="P4509" t="str">
            <v>LAB</v>
          </cell>
          <cell r="Q4509" t="str">
            <v>#NOCODE#</v>
          </cell>
          <cell r="R4509" t="str">
            <v>#NOCODE#</v>
          </cell>
          <cell r="S4509" t="str">
            <v>ACIDOS</v>
          </cell>
          <cell r="T4509" t="str">
            <v>PT</v>
          </cell>
          <cell r="U4509" t="str">
            <v>H2SO4</v>
          </cell>
          <cell r="V4509" t="str">
            <v>PTD</v>
          </cell>
          <cell r="W4509" t="str">
            <v>Compra</v>
          </cell>
        </row>
        <row r="4510">
          <cell r="B4510" t="str">
            <v>9673-33</v>
          </cell>
          <cell r="C4510" t="str">
            <v>Acido Sulfurico INSTRA</v>
          </cell>
          <cell r="D4510" t="str">
            <v>2.5 L</v>
          </cell>
          <cell r="E4510" t="str">
            <v>Acido Sulfurico INSTRA2.5 L</v>
          </cell>
          <cell r="F4510" t="str">
            <v>PZ</v>
          </cell>
          <cell r="G4510" t="str">
            <v>2.5 L</v>
          </cell>
          <cell r="H4510">
            <v>5948.25</v>
          </cell>
          <cell r="I4510">
            <v>0</v>
          </cell>
          <cell r="J4510">
            <v>1.84</v>
          </cell>
          <cell r="K4510">
            <v>4.5999999999999996</v>
          </cell>
          <cell r="L4510" t="str">
            <v>COMPRADOR 6</v>
          </cell>
          <cell r="M4510" t="str">
            <v>Recurso D</v>
          </cell>
          <cell r="N4510" t="str">
            <v>BAKER</v>
          </cell>
          <cell r="O4510" t="str">
            <v>LAB</v>
          </cell>
          <cell r="P4510" t="str">
            <v>LAB</v>
          </cell>
          <cell r="Q4510" t="str">
            <v>#NOCODE#</v>
          </cell>
          <cell r="R4510" t="str">
            <v>#NOCODE#</v>
          </cell>
          <cell r="S4510" t="str">
            <v>ACIDOS</v>
          </cell>
          <cell r="T4510" t="str">
            <v>PT</v>
          </cell>
          <cell r="U4510" t="str">
            <v>H2SO4</v>
          </cell>
          <cell r="V4510" t="str">
            <v>PTD</v>
          </cell>
          <cell r="W4510" t="str">
            <v>Compra</v>
          </cell>
        </row>
        <row r="4511">
          <cell r="B4511" t="str">
            <v>9675-02</v>
          </cell>
          <cell r="C4511" t="str">
            <v>Acido Sulfurico 95.0-98.0% NF</v>
          </cell>
          <cell r="D4511" t="str">
            <v>FCC ACS 500 ml</v>
          </cell>
          <cell r="E4511" t="str">
            <v>Acido Sulfurico 95.0-98.0% NFFCC ACS 500 ml</v>
          </cell>
          <cell r="F4511" t="str">
            <v>PZ</v>
          </cell>
          <cell r="G4511" t="str">
            <v>500 ML</v>
          </cell>
          <cell r="H4511">
            <v>1272.27</v>
          </cell>
          <cell r="I4511">
            <v>0</v>
          </cell>
          <cell r="J4511">
            <v>1.84</v>
          </cell>
          <cell r="K4511">
            <v>0.92</v>
          </cell>
          <cell r="L4511" t="str">
            <v>COMPRADOR 6</v>
          </cell>
          <cell r="M4511" t="str">
            <v>Make to Order</v>
          </cell>
          <cell r="N4511" t="str">
            <v>BAKER</v>
          </cell>
          <cell r="O4511" t="str">
            <v>LAB</v>
          </cell>
          <cell r="P4511" t="str">
            <v>LAB</v>
          </cell>
          <cell r="Q4511" t="str">
            <v>#NOCODE#</v>
          </cell>
          <cell r="R4511" t="str">
            <v>#NOCODE#</v>
          </cell>
          <cell r="S4511" t="str">
            <v>ACIDOS</v>
          </cell>
          <cell r="T4511" t="str">
            <v>PT</v>
          </cell>
          <cell r="U4511" t="str">
            <v>H2SO4</v>
          </cell>
          <cell r="V4511" t="str">
            <v>PTD</v>
          </cell>
          <cell r="W4511" t="str">
            <v>Compra</v>
          </cell>
        </row>
        <row r="4512">
          <cell r="B4512" t="str">
            <v>9675-03</v>
          </cell>
          <cell r="C4512" t="str">
            <v>Acido Sulfurico 95.0-98.0% NF</v>
          </cell>
          <cell r="D4512" t="str">
            <v>FCC ACS    2.5 L</v>
          </cell>
          <cell r="E4512" t="str">
            <v>Acido Sulfurico 95.0-98.0% NFFCC ACS    2.5 L</v>
          </cell>
          <cell r="F4512" t="str">
            <v>PZ</v>
          </cell>
          <cell r="G4512" t="str">
            <v>2.5 L</v>
          </cell>
          <cell r="H4512">
            <v>2301.69</v>
          </cell>
          <cell r="I4512">
            <v>0</v>
          </cell>
          <cell r="J4512">
            <v>1.84</v>
          </cell>
          <cell r="K4512">
            <v>4.5999999999999996</v>
          </cell>
          <cell r="L4512" t="str">
            <v>COMPRADOR 6</v>
          </cell>
          <cell r="M4512" t="str">
            <v>Recurso D</v>
          </cell>
          <cell r="N4512" t="str">
            <v>BAKER</v>
          </cell>
          <cell r="O4512" t="str">
            <v>LAB</v>
          </cell>
          <cell r="P4512" t="str">
            <v>LAB</v>
          </cell>
          <cell r="Q4512" t="str">
            <v>#NOCODE#</v>
          </cell>
          <cell r="R4512" t="str">
            <v>#NOCODE#</v>
          </cell>
          <cell r="S4512" t="str">
            <v>ACIDOS</v>
          </cell>
          <cell r="T4512" t="str">
            <v>PT</v>
          </cell>
          <cell r="U4512" t="str">
            <v>H2SO4</v>
          </cell>
          <cell r="V4512" t="str">
            <v>PTD</v>
          </cell>
          <cell r="W4512" t="str">
            <v>Compra</v>
          </cell>
        </row>
        <row r="4513">
          <cell r="B4513" t="str">
            <v>9681-00</v>
          </cell>
          <cell r="C4513" t="str">
            <v>Acido Sulfurico RA ACS</v>
          </cell>
          <cell r="D4513" t="str">
            <v>kg</v>
          </cell>
          <cell r="E4513" t="str">
            <v>Acido Sulfurico RA ACSkg</v>
          </cell>
          <cell r="F4513" t="str">
            <v>KG</v>
          </cell>
          <cell r="G4513" t="str">
            <v>kg</v>
          </cell>
          <cell r="H4513">
            <v>0</v>
          </cell>
          <cell r="I4513">
            <v>0</v>
          </cell>
          <cell r="J4513">
            <v>1.84</v>
          </cell>
          <cell r="K4513">
            <v>1</v>
          </cell>
          <cell r="L4513" t="str">
            <v>PLANEADOR 2</v>
          </cell>
          <cell r="M4513" t="str">
            <v>No Clasificado</v>
          </cell>
          <cell r="N4513" t="str">
            <v>BAKER</v>
          </cell>
          <cell r="O4513" t="str">
            <v>SINTESIS</v>
          </cell>
          <cell r="P4513" t="str">
            <v>SIN</v>
          </cell>
          <cell r="Q4513" t="str">
            <v>#NOCODE#</v>
          </cell>
          <cell r="R4513" t="str">
            <v>#NOCODE#</v>
          </cell>
          <cell r="S4513" t="str">
            <v>ACIDOS</v>
          </cell>
          <cell r="T4513" t="str">
            <v>PP</v>
          </cell>
          <cell r="U4513" t="str">
            <v>H2SO4</v>
          </cell>
          <cell r="V4513" t="str">
            <v>FMPL</v>
          </cell>
          <cell r="W4513" t="str">
            <v>Producción</v>
          </cell>
        </row>
        <row r="4514">
          <cell r="B4514" t="str">
            <v>9681-02</v>
          </cell>
          <cell r="C4514" t="str">
            <v>Acido Sulfurico RA ACS</v>
          </cell>
          <cell r="D4514" t="str">
            <v>1 L</v>
          </cell>
          <cell r="E4514" t="str">
            <v>Acido Sulfurico RA ACS1 L</v>
          </cell>
          <cell r="F4514" t="str">
            <v>PZ</v>
          </cell>
          <cell r="G4514" t="str">
            <v>1 L</v>
          </cell>
          <cell r="H4514">
            <v>369.73</v>
          </cell>
          <cell r="I4514">
            <v>0</v>
          </cell>
          <cell r="J4514">
            <v>1.84</v>
          </cell>
          <cell r="K4514">
            <v>1.84</v>
          </cell>
          <cell r="L4514" t="str">
            <v>PLANEADOR 2</v>
          </cell>
          <cell r="M4514" t="str">
            <v>Recurso A</v>
          </cell>
          <cell r="N4514" t="str">
            <v>BAKER</v>
          </cell>
          <cell r="O4514" t="str">
            <v>LAB</v>
          </cell>
          <cell r="P4514" t="str">
            <v>LAB</v>
          </cell>
          <cell r="Q4514" t="str">
            <v>#NOCODE#</v>
          </cell>
          <cell r="R4514" t="str">
            <v>#NOCODE#</v>
          </cell>
          <cell r="S4514" t="str">
            <v>ACIDOS</v>
          </cell>
          <cell r="T4514" t="str">
            <v>PT</v>
          </cell>
          <cell r="U4514" t="str">
            <v>H2SO4</v>
          </cell>
          <cell r="V4514" t="str">
            <v>PTFMPL</v>
          </cell>
          <cell r="W4514" t="str">
            <v>Producción</v>
          </cell>
        </row>
        <row r="4515">
          <cell r="B4515" t="str">
            <v>9681-03</v>
          </cell>
          <cell r="C4515" t="str">
            <v>Desc.Acido Sulfurico RA ACS</v>
          </cell>
          <cell r="D4515" t="str">
            <v>2.5 L</v>
          </cell>
          <cell r="E4515" t="str">
            <v>Desc.Acido Sulfurico RA ACS2.5 L</v>
          </cell>
          <cell r="F4515" t="str">
            <v>PZ</v>
          </cell>
          <cell r="G4515" t="str">
            <v>2.5 L</v>
          </cell>
          <cell r="H4515">
            <v>679.36</v>
          </cell>
          <cell r="I4515" t="str">
            <v>Desc. Alt. 9681-05. 11/24/09, no se recomienda manejarlo en Botella de vidrio por la densidad</v>
          </cell>
          <cell r="J4515">
            <v>1.84</v>
          </cell>
          <cell r="K4515">
            <v>4.5999999999999996</v>
          </cell>
          <cell r="L4515" t="str">
            <v>PLANEADOR 2</v>
          </cell>
          <cell r="M4515" t="str">
            <v>Desc.</v>
          </cell>
          <cell r="N4515" t="str">
            <v>BAKER</v>
          </cell>
          <cell r="O4515" t="str">
            <v>LAB</v>
          </cell>
          <cell r="P4515" t="str">
            <v>LAB</v>
          </cell>
          <cell r="Q4515" t="str">
            <v>#NOCODE#</v>
          </cell>
          <cell r="R4515" t="str">
            <v>#NOCODE#</v>
          </cell>
          <cell r="S4515" t="str">
            <v>ACIDOS</v>
          </cell>
          <cell r="T4515" t="str">
            <v>PT</v>
          </cell>
          <cell r="U4515" t="str">
            <v>H2SO4</v>
          </cell>
          <cell r="V4515" t="str">
            <v>PTFMPL</v>
          </cell>
          <cell r="W4515" t="str">
            <v>Producción</v>
          </cell>
        </row>
        <row r="4516">
          <cell r="B4516" t="str">
            <v>9681-05</v>
          </cell>
          <cell r="C4516" t="str">
            <v>Acido Sulfurico RA ACS</v>
          </cell>
          <cell r="D4516" t="str">
            <v>2.5 L</v>
          </cell>
          <cell r="E4516" t="str">
            <v>Acido Sulfurico RA ACS2.5 L</v>
          </cell>
          <cell r="F4516" t="str">
            <v>PZ</v>
          </cell>
          <cell r="G4516" t="str">
            <v>2.5 L</v>
          </cell>
          <cell r="H4516">
            <v>874.18</v>
          </cell>
          <cell r="I4516">
            <v>0</v>
          </cell>
          <cell r="J4516">
            <v>1.84</v>
          </cell>
          <cell r="K4516">
            <v>4.5999999999999996</v>
          </cell>
          <cell r="L4516" t="str">
            <v>PLANEADOR 2</v>
          </cell>
          <cell r="M4516" t="str">
            <v>Recurso A</v>
          </cell>
          <cell r="N4516" t="str">
            <v>BAKER</v>
          </cell>
          <cell r="O4516" t="str">
            <v>LAB</v>
          </cell>
          <cell r="P4516" t="str">
            <v>LAB</v>
          </cell>
          <cell r="Q4516" t="str">
            <v>#NOCODE#</v>
          </cell>
          <cell r="R4516" t="str">
            <v>#NOCODE#</v>
          </cell>
          <cell r="S4516" t="str">
            <v>ACIDOS</v>
          </cell>
          <cell r="T4516" t="str">
            <v>PT</v>
          </cell>
          <cell r="U4516" t="str">
            <v>H2SO4</v>
          </cell>
          <cell r="V4516" t="str">
            <v>PTFMPL</v>
          </cell>
          <cell r="W4516" t="str">
            <v>Producción</v>
          </cell>
        </row>
        <row r="4517">
          <cell r="B4517" t="str">
            <v>9681-09</v>
          </cell>
          <cell r="C4517" t="str">
            <v>Desc. Acido Sulfurico RA ACS</v>
          </cell>
          <cell r="D4517" t="str">
            <v>440 lb</v>
          </cell>
          <cell r="E4517" t="str">
            <v>Desc. Acido Sulfurico RA ACS440 lb</v>
          </cell>
          <cell r="F4517" t="str">
            <v>PZ</v>
          </cell>
          <cell r="G4517" t="str">
            <v>440 lb</v>
          </cell>
          <cell r="H4517">
            <v>0</v>
          </cell>
          <cell r="I4517" t="str">
            <v>Desc. Alt. 9681-08. Avantor USA 12/20/11</v>
          </cell>
          <cell r="J4517">
            <v>1.84</v>
          </cell>
          <cell r="K4517">
            <v>199.6</v>
          </cell>
          <cell r="L4517" t="str">
            <v>COMPRADOR 6</v>
          </cell>
          <cell r="M4517" t="str">
            <v>Desc.</v>
          </cell>
          <cell r="N4517" t="str">
            <v>BAKER</v>
          </cell>
          <cell r="O4517" t="str">
            <v>SINTESIS</v>
          </cell>
          <cell r="P4517" t="str">
            <v>SIN</v>
          </cell>
          <cell r="Q4517" t="str">
            <v>#NOCODE#</v>
          </cell>
          <cell r="R4517" t="str">
            <v>#NOCODE#</v>
          </cell>
          <cell r="S4517" t="str">
            <v>ACIDOS</v>
          </cell>
          <cell r="T4517" t="str">
            <v>PT</v>
          </cell>
          <cell r="U4517" t="str">
            <v>H2SO4</v>
          </cell>
          <cell r="V4517" t="str">
            <v>PTD</v>
          </cell>
          <cell r="W4517" t="str">
            <v>COMPRA</v>
          </cell>
        </row>
        <row r="4518">
          <cell r="B4518" t="str">
            <v>9681-15</v>
          </cell>
          <cell r="C4518" t="str">
            <v>Desc.  Acido Sulfurico RA ACS</v>
          </cell>
          <cell r="D4518" t="str">
            <v>340 kg</v>
          </cell>
          <cell r="E4518" t="str">
            <v>Desc.  Acido Sulfurico RA ACS340 kg</v>
          </cell>
          <cell r="F4518" t="str">
            <v>PZ</v>
          </cell>
          <cell r="G4518" t="str">
            <v>340 kg</v>
          </cell>
          <cell r="H4518">
            <v>0</v>
          </cell>
          <cell r="I4518" t="str">
            <v>Desc. Alt. 9681-69. RACIONALIZACION PRODUCTOS</v>
          </cell>
          <cell r="J4518">
            <v>1.84</v>
          </cell>
          <cell r="K4518">
            <v>340</v>
          </cell>
          <cell r="L4518" t="str">
            <v>COMPRADOR 6</v>
          </cell>
          <cell r="M4518" t="str">
            <v>Desc.</v>
          </cell>
          <cell r="N4518" t="str">
            <v>BAKER</v>
          </cell>
          <cell r="O4518" t="str">
            <v>SINTESIS</v>
          </cell>
          <cell r="P4518" t="str">
            <v>SIN</v>
          </cell>
          <cell r="Q4518" t="str">
            <v>#NOCODE#</v>
          </cell>
          <cell r="R4518" t="str">
            <v>#NOCODE#</v>
          </cell>
          <cell r="S4518" t="str">
            <v>ACIDOS</v>
          </cell>
          <cell r="T4518" t="str">
            <v>PT</v>
          </cell>
          <cell r="U4518" t="str">
            <v>H2SO4</v>
          </cell>
          <cell r="V4518" t="str">
            <v>PTD</v>
          </cell>
          <cell r="W4518" t="str">
            <v>COMPRA</v>
          </cell>
        </row>
        <row r="4519">
          <cell r="B4519" t="str">
            <v>9681-18</v>
          </cell>
          <cell r="C4519" t="str">
            <v>Desc.  Acido Sulfurico RA ACS</v>
          </cell>
          <cell r="D4519" t="str">
            <v>18 L</v>
          </cell>
          <cell r="E4519" t="str">
            <v>Desc.  Acido Sulfurico RA ACS18 L</v>
          </cell>
          <cell r="F4519" t="str">
            <v>PZ</v>
          </cell>
          <cell r="G4519" t="str">
            <v>18 L</v>
          </cell>
          <cell r="H4519">
            <v>3210.6</v>
          </cell>
          <cell r="I4519" t="str">
            <v>Desc. Alt. 9681-27</v>
          </cell>
          <cell r="J4519">
            <v>1.84</v>
          </cell>
          <cell r="K4519">
            <v>33.119999999999997</v>
          </cell>
          <cell r="L4519" t="str">
            <v>PLANEADOR 2</v>
          </cell>
          <cell r="M4519" t="str">
            <v>Desc.</v>
          </cell>
          <cell r="N4519" t="str">
            <v>BAKER</v>
          </cell>
          <cell r="O4519" t="str">
            <v>LAB</v>
          </cell>
          <cell r="P4519" t="str">
            <v>LAB</v>
          </cell>
          <cell r="Q4519" t="str">
            <v>#NOCODE#</v>
          </cell>
          <cell r="R4519" t="str">
            <v>#NOCODE#</v>
          </cell>
          <cell r="S4519" t="str">
            <v>ACIDOS</v>
          </cell>
          <cell r="T4519" t="str">
            <v>PT</v>
          </cell>
          <cell r="U4519" t="str">
            <v>H2SO4</v>
          </cell>
          <cell r="V4519" t="str">
            <v>PTFMPL</v>
          </cell>
          <cell r="W4519" t="str">
            <v>Producción</v>
          </cell>
        </row>
        <row r="4520">
          <cell r="B4520" t="str">
            <v>9681-27</v>
          </cell>
          <cell r="C4520" t="str">
            <v>Acido Sulfurico RA ACS</v>
          </cell>
          <cell r="D4520" t="str">
            <v>18 L</v>
          </cell>
          <cell r="E4520" t="str">
            <v>Acido Sulfurico RA ACS18 L</v>
          </cell>
          <cell r="F4520" t="str">
            <v>PZ</v>
          </cell>
          <cell r="G4520" t="str">
            <v>18 L</v>
          </cell>
          <cell r="H4520">
            <v>5643.11</v>
          </cell>
          <cell r="I4520">
            <v>0</v>
          </cell>
          <cell r="J4520">
            <v>1.84</v>
          </cell>
          <cell r="K4520">
            <v>33.119999999999997</v>
          </cell>
          <cell r="L4520" t="str">
            <v>PLANEADOR 2</v>
          </cell>
          <cell r="M4520" t="str">
            <v>Recurso A</v>
          </cell>
          <cell r="N4520" t="str">
            <v>BAKER</v>
          </cell>
          <cell r="O4520" t="str">
            <v>LAB</v>
          </cell>
          <cell r="P4520" t="str">
            <v>LAB</v>
          </cell>
          <cell r="Q4520" t="str">
            <v>#NOCODE#</v>
          </cell>
          <cell r="R4520" t="str">
            <v>#NOCODE#</v>
          </cell>
          <cell r="S4520" t="str">
            <v>ACIDOS</v>
          </cell>
          <cell r="T4520" t="str">
            <v>PT</v>
          </cell>
          <cell r="U4520" t="str">
            <v>H2SO4</v>
          </cell>
          <cell r="V4520" t="str">
            <v>PTFMPL</v>
          </cell>
          <cell r="W4520" t="str">
            <v>Producción</v>
          </cell>
        </row>
        <row r="4521">
          <cell r="B4521" t="str">
            <v>9681-33</v>
          </cell>
          <cell r="C4521" t="str">
            <v>Desc. Acido Sulfurico RA ACS</v>
          </cell>
          <cell r="D4521" t="str">
            <v>2.5 L</v>
          </cell>
          <cell r="E4521" t="str">
            <v>Desc. Acido Sulfurico RA ACS2.5 L</v>
          </cell>
          <cell r="F4521" t="str">
            <v>PZ</v>
          </cell>
          <cell r="G4521" t="str">
            <v>2.5 L</v>
          </cell>
          <cell r="H4521">
            <v>1158.29</v>
          </cell>
          <cell r="I4521" t="str">
            <v>Desc. Alt. 9681-05 (2.5 L) Por planeación No UN</v>
          </cell>
          <cell r="J4521">
            <v>1.84</v>
          </cell>
          <cell r="K4521">
            <v>4.5999999999999996</v>
          </cell>
          <cell r="L4521" t="str">
            <v>PLANEADOR 2</v>
          </cell>
          <cell r="M4521" t="str">
            <v>Desc.</v>
          </cell>
          <cell r="N4521" t="str">
            <v>BAKER</v>
          </cell>
          <cell r="O4521" t="str">
            <v>LAB</v>
          </cell>
          <cell r="P4521" t="str">
            <v>LAB</v>
          </cell>
          <cell r="Q4521" t="str">
            <v>#NOCODE#</v>
          </cell>
          <cell r="R4521" t="str">
            <v>#NOCODE#</v>
          </cell>
          <cell r="S4521" t="str">
            <v>ACIDOS</v>
          </cell>
          <cell r="T4521" t="str">
            <v>PT</v>
          </cell>
          <cell r="U4521" t="str">
            <v>H2SO4</v>
          </cell>
          <cell r="V4521" t="str">
            <v>PTFMPL</v>
          </cell>
          <cell r="W4521" t="str">
            <v>PRODUCCIÓN</v>
          </cell>
        </row>
        <row r="4522">
          <cell r="B4522" t="str">
            <v>9681-55</v>
          </cell>
          <cell r="C4522" t="str">
            <v>Desc. Acido Sulfurico RA ACS</v>
          </cell>
          <cell r="D4522" t="str">
            <v>2.5 L</v>
          </cell>
          <cell r="E4522" t="str">
            <v>Desc. Acido Sulfurico RA ACS2.5 L</v>
          </cell>
          <cell r="F4522" t="str">
            <v>PZ</v>
          </cell>
          <cell r="G4522" t="str">
            <v>2.5 L</v>
          </cell>
          <cell r="H4522">
            <v>917.48107100000004</v>
          </cell>
          <cell r="I4522" t="str">
            <v>Desc. Alt. 9681-03. RACIONALIZACION. 032613</v>
          </cell>
          <cell r="J4522">
            <v>1.84</v>
          </cell>
          <cell r="K4522">
            <v>4.5999999999999996</v>
          </cell>
          <cell r="L4522" t="str">
            <v>PLANEADOR 2</v>
          </cell>
          <cell r="M4522" t="str">
            <v>Desc.</v>
          </cell>
          <cell r="N4522" t="str">
            <v>BAKER</v>
          </cell>
          <cell r="O4522" t="str">
            <v>LAB</v>
          </cell>
          <cell r="P4522" t="str">
            <v>LAB</v>
          </cell>
          <cell r="Q4522" t="str">
            <v>#NOCODE#</v>
          </cell>
          <cell r="R4522" t="str">
            <v>#NOCODE#</v>
          </cell>
          <cell r="S4522" t="str">
            <v>ACIDOS</v>
          </cell>
          <cell r="T4522" t="str">
            <v>PT</v>
          </cell>
          <cell r="U4522" t="str">
            <v>H2SO4</v>
          </cell>
          <cell r="V4522" t="str">
            <v>PTFMPL</v>
          </cell>
          <cell r="W4522" t="str">
            <v>Producción</v>
          </cell>
        </row>
        <row r="4523">
          <cell r="B4523" t="str">
            <v>9681-69</v>
          </cell>
          <cell r="C4523" t="str">
            <v>Desc. Acido Sulfurico RA ACS</v>
          </cell>
          <cell r="D4523" t="str">
            <v>50 L</v>
          </cell>
          <cell r="E4523" t="str">
            <v>Desc. Acido Sulfurico RA ACS50 L</v>
          </cell>
          <cell r="F4523" t="str">
            <v>PZ</v>
          </cell>
          <cell r="G4523" t="str">
            <v>50 L</v>
          </cell>
          <cell r="H4523">
            <v>0</v>
          </cell>
          <cell r="I4523" t="str">
            <v>Desc. Alt. 9681-27</v>
          </cell>
          <cell r="J4523">
            <v>1.84</v>
          </cell>
          <cell r="K4523">
            <v>92</v>
          </cell>
          <cell r="L4523" t="str">
            <v>PLANEADOR 2</v>
          </cell>
          <cell r="M4523" t="str">
            <v>Desc.</v>
          </cell>
          <cell r="N4523" t="str">
            <v>BAKER</v>
          </cell>
          <cell r="O4523" t="str">
            <v>SINTESIS</v>
          </cell>
          <cell r="P4523" t="str">
            <v>SIN</v>
          </cell>
          <cell r="Q4523" t="str">
            <v>#NOCODE#</v>
          </cell>
          <cell r="R4523" t="str">
            <v>#NOCODE#</v>
          </cell>
          <cell r="S4523" t="str">
            <v>ACIDOS</v>
          </cell>
          <cell r="T4523" t="str">
            <v>PT</v>
          </cell>
          <cell r="U4523" t="str">
            <v>H2SO4</v>
          </cell>
          <cell r="V4523" t="str">
            <v>PTFMPL</v>
          </cell>
          <cell r="W4523" t="str">
            <v>Producción</v>
          </cell>
        </row>
        <row r="4524">
          <cell r="B4524" t="str">
            <v>9684-03</v>
          </cell>
          <cell r="C4524" t="str">
            <v>Acido Sulfurico CMOS</v>
          </cell>
          <cell r="D4524" t="str">
            <v>9 lb</v>
          </cell>
          <cell r="E4524" t="str">
            <v>Acido Sulfurico CMOS9 lb</v>
          </cell>
          <cell r="F4524" t="str">
            <v>PZ</v>
          </cell>
          <cell r="G4524" t="str">
            <v>9 Lb</v>
          </cell>
          <cell r="H4524">
            <v>1660.9</v>
          </cell>
          <cell r="I4524">
            <v>0</v>
          </cell>
          <cell r="J4524">
            <v>1.84</v>
          </cell>
          <cell r="K4524">
            <v>0.4536</v>
          </cell>
          <cell r="L4524" t="str">
            <v>COMPRADOR 6</v>
          </cell>
          <cell r="M4524" t="str">
            <v>Make to Order</v>
          </cell>
          <cell r="N4524" t="str">
            <v>BAKER</v>
          </cell>
          <cell r="O4524" t="str">
            <v>LAB</v>
          </cell>
          <cell r="P4524" t="str">
            <v>MIC</v>
          </cell>
          <cell r="Q4524" t="str">
            <v>#NOCODE#</v>
          </cell>
          <cell r="R4524" t="str">
            <v>#NOCODE#</v>
          </cell>
          <cell r="S4524" t="str">
            <v>ACIDOS</v>
          </cell>
          <cell r="T4524" t="str">
            <v>PT</v>
          </cell>
          <cell r="U4524" t="str">
            <v>H2SO4</v>
          </cell>
          <cell r="V4524" t="str">
            <v>PTD</v>
          </cell>
          <cell r="W4524" t="str">
            <v>Compra</v>
          </cell>
        </row>
        <row r="4525">
          <cell r="B4525" t="str">
            <v>9691-00</v>
          </cell>
          <cell r="C4525" t="str">
            <v>Acido Sulf Babcock FCC</v>
          </cell>
          <cell r="D4525" t="str">
            <v>para Lab.  L</v>
          </cell>
          <cell r="E4525" t="str">
            <v>Acido Sulf Babcock FCCpara Lab.  L</v>
          </cell>
          <cell r="F4525" t="str">
            <v>L</v>
          </cell>
          <cell r="G4525" t="str">
            <v>L</v>
          </cell>
          <cell r="H4525">
            <v>0</v>
          </cell>
          <cell r="I4525">
            <v>0</v>
          </cell>
          <cell r="J4525">
            <v>1.84</v>
          </cell>
          <cell r="K4525">
            <v>1.84</v>
          </cell>
          <cell r="L4525" t="str">
            <v>PLANEADOR 2</v>
          </cell>
          <cell r="M4525" t="str">
            <v>No Clasificado</v>
          </cell>
          <cell r="N4525" t="str">
            <v>BAKER</v>
          </cell>
          <cell r="O4525" t="str">
            <v>SINTESIS</v>
          </cell>
          <cell r="P4525" t="str">
            <v>SIN</v>
          </cell>
          <cell r="Q4525" t="str">
            <v>#NOCODE#</v>
          </cell>
          <cell r="R4525" t="str">
            <v>#NOCODE#</v>
          </cell>
          <cell r="S4525" t="str">
            <v>ACIDOS</v>
          </cell>
          <cell r="T4525" t="str">
            <v>PP</v>
          </cell>
          <cell r="U4525" t="str">
            <v>H2SO4</v>
          </cell>
          <cell r="V4525" t="str">
            <v>FMPL</v>
          </cell>
          <cell r="W4525" t="str">
            <v>Producción</v>
          </cell>
        </row>
        <row r="4526">
          <cell r="B4526" t="str">
            <v>9691-05</v>
          </cell>
          <cell r="C4526" t="str">
            <v>Acido Sulfurico Babcock</v>
          </cell>
          <cell r="D4526" t="str">
            <v>FCC 90.5-92.7% para Lab. 2.5 L</v>
          </cell>
          <cell r="E4526" t="str">
            <v>Acido Sulfurico BabcockFCC 90.5-92.7% para Lab. 2.5 L</v>
          </cell>
          <cell r="F4526" t="str">
            <v>PZ</v>
          </cell>
          <cell r="G4526" t="str">
            <v>2.5 L</v>
          </cell>
          <cell r="H4526">
            <v>2651.03</v>
          </cell>
          <cell r="I4526">
            <v>0</v>
          </cell>
          <cell r="J4526">
            <v>1.84</v>
          </cell>
          <cell r="K4526">
            <v>4.5999999999999996</v>
          </cell>
          <cell r="L4526" t="str">
            <v>PLANEADOR 2</v>
          </cell>
          <cell r="M4526" t="str">
            <v>Recurso A</v>
          </cell>
          <cell r="N4526" t="str">
            <v>BAKER</v>
          </cell>
          <cell r="O4526" t="str">
            <v>LAB</v>
          </cell>
          <cell r="P4526" t="str">
            <v>LAB</v>
          </cell>
          <cell r="Q4526" t="str">
            <v>#NOCODE#</v>
          </cell>
          <cell r="R4526" t="str">
            <v>#NOCODE#</v>
          </cell>
          <cell r="S4526" t="str">
            <v>ACIDOS</v>
          </cell>
          <cell r="T4526" t="str">
            <v>PT</v>
          </cell>
          <cell r="U4526" t="str">
            <v>H2SO4</v>
          </cell>
          <cell r="V4526" t="str">
            <v>PTFMPL</v>
          </cell>
          <cell r="W4526" t="str">
            <v>PRODUCCIÓN</v>
          </cell>
        </row>
        <row r="4527">
          <cell r="B4527" t="str">
            <v>9691-33</v>
          </cell>
          <cell r="C4527" t="str">
            <v>Desc. Acido Sulfurico Babcock</v>
          </cell>
          <cell r="D4527" t="str">
            <v>FCC 90.5-92.7% para Lab. 2.5 L</v>
          </cell>
          <cell r="E4527" t="str">
            <v>Desc. Acido Sulfurico BabcockFCC 90.5-92.7% para Lab. 2.5 L</v>
          </cell>
          <cell r="F4527" t="str">
            <v>PZ</v>
          </cell>
          <cell r="G4527" t="str">
            <v>2.5 L</v>
          </cell>
          <cell r="H4527">
            <v>2099.88</v>
          </cell>
          <cell r="I4527" t="str">
            <v>Desc. por USA. Alt. 9691-05</v>
          </cell>
          <cell r="J4527">
            <v>1.84</v>
          </cell>
          <cell r="K4527">
            <v>4.5999999999999996</v>
          </cell>
          <cell r="L4527" t="str">
            <v>COMPRADOR 6</v>
          </cell>
          <cell r="M4527" t="str">
            <v>Desc.</v>
          </cell>
          <cell r="N4527" t="str">
            <v>BAKER</v>
          </cell>
          <cell r="O4527" t="str">
            <v>LAB</v>
          </cell>
          <cell r="P4527" t="str">
            <v>LAB</v>
          </cell>
          <cell r="Q4527" t="str">
            <v>#NOCODE#</v>
          </cell>
          <cell r="R4527" t="str">
            <v>#NOCODE#</v>
          </cell>
          <cell r="S4527" t="str">
            <v>ACIDOS</v>
          </cell>
          <cell r="T4527" t="str">
            <v>PT</v>
          </cell>
          <cell r="U4527" t="str">
            <v>H2SO4</v>
          </cell>
          <cell r="V4527" t="str">
            <v>PTD</v>
          </cell>
          <cell r="W4527" t="str">
            <v>COMPRA</v>
          </cell>
        </row>
        <row r="4528">
          <cell r="B4528" t="str">
            <v>9694-03</v>
          </cell>
          <cell r="C4528" t="str">
            <v>Desc. Acido Sulfurico Téc.</v>
          </cell>
          <cell r="D4528" t="str">
            <v>2.5 L</v>
          </cell>
          <cell r="E4528" t="str">
            <v>Desc. Acido Sulfurico Téc.2.5 L</v>
          </cell>
          <cell r="F4528" t="str">
            <v>PZ</v>
          </cell>
          <cell r="G4528" t="str">
            <v>2.5 L</v>
          </cell>
          <cell r="H4528">
            <v>1625.02</v>
          </cell>
          <cell r="I4528" t="str">
            <v>Desc. Alt. 9681-03</v>
          </cell>
          <cell r="J4528">
            <v>1.84</v>
          </cell>
          <cell r="K4528">
            <v>4.5999999999999996</v>
          </cell>
          <cell r="L4528" t="str">
            <v>PLANEADOR 2</v>
          </cell>
          <cell r="M4528" t="str">
            <v>Desc.</v>
          </cell>
          <cell r="N4528" t="str">
            <v>BAKER</v>
          </cell>
          <cell r="O4528" t="str">
            <v>LAB</v>
          </cell>
          <cell r="P4528" t="str">
            <v>LAB</v>
          </cell>
          <cell r="Q4528" t="str">
            <v>#NOCODE#</v>
          </cell>
          <cell r="R4528" t="str">
            <v>#NOCODE#</v>
          </cell>
          <cell r="S4528" t="str">
            <v>ACIDOS</v>
          </cell>
          <cell r="T4528" t="str">
            <v>PT</v>
          </cell>
          <cell r="U4528" t="str">
            <v>H2SO4</v>
          </cell>
          <cell r="V4528" t="str">
            <v>PTFMPL</v>
          </cell>
          <cell r="W4528" t="str">
            <v>Producción</v>
          </cell>
        </row>
        <row r="4529">
          <cell r="B4529" t="str">
            <v>9696-03</v>
          </cell>
          <cell r="C4529" t="str">
            <v>Acido Sulfurico 50%</v>
          </cell>
          <cell r="D4529" t="str">
            <v>2.5 L</v>
          </cell>
          <cell r="E4529" t="str">
            <v>Acido Sulfurico 50%2.5 L</v>
          </cell>
          <cell r="F4529" t="str">
            <v>PZ</v>
          </cell>
          <cell r="G4529" t="str">
            <v>2.5 L</v>
          </cell>
          <cell r="H4529">
            <v>1903.05</v>
          </cell>
          <cell r="I4529">
            <v>0</v>
          </cell>
          <cell r="J4529">
            <v>1.4</v>
          </cell>
          <cell r="K4529">
            <v>3.5</v>
          </cell>
          <cell r="L4529" t="str">
            <v>COMPRADOR 6</v>
          </cell>
          <cell r="M4529" t="str">
            <v>Make to Order</v>
          </cell>
          <cell r="N4529" t="str">
            <v>BAKER</v>
          </cell>
          <cell r="O4529" t="str">
            <v>LAB</v>
          </cell>
          <cell r="P4529" t="str">
            <v>LAB</v>
          </cell>
          <cell r="Q4529" t="str">
            <v>#NOCODE#</v>
          </cell>
          <cell r="R4529" t="str">
            <v>#NOCODE#</v>
          </cell>
          <cell r="S4529" t="str">
            <v>ACIDOS</v>
          </cell>
          <cell r="T4529" t="str">
            <v>PT</v>
          </cell>
          <cell r="U4529" t="str">
            <v>H2SO4</v>
          </cell>
          <cell r="V4529" t="str">
            <v>PTD</v>
          </cell>
          <cell r="W4529" t="str">
            <v>Compra</v>
          </cell>
        </row>
        <row r="4530">
          <cell r="B4530" t="str">
            <v>9696-18</v>
          </cell>
          <cell r="C4530" t="str">
            <v>Desc.Acido Sulfurico 50% (W/W)</v>
          </cell>
          <cell r="D4530" t="str">
            <v>Sol. RA                   18 L</v>
          </cell>
          <cell r="E4530" t="str">
            <v>Desc.Acido Sulfurico 50% (W/W)Sol. RA                   18 L</v>
          </cell>
          <cell r="F4530" t="str">
            <v>PZ</v>
          </cell>
          <cell r="G4530" t="str">
            <v>18 L</v>
          </cell>
          <cell r="H4530">
            <v>6729.96</v>
          </cell>
          <cell r="I4530" t="str">
            <v>Desc. Alt. 9696-03</v>
          </cell>
          <cell r="J4530">
            <v>1.4</v>
          </cell>
          <cell r="K4530">
            <v>25.2</v>
          </cell>
          <cell r="L4530" t="str">
            <v>PLANEADOR 2</v>
          </cell>
          <cell r="M4530" t="str">
            <v>Desc.</v>
          </cell>
          <cell r="N4530" t="str">
            <v>BAKER</v>
          </cell>
          <cell r="O4530" t="str">
            <v>LAB</v>
          </cell>
          <cell r="P4530" t="str">
            <v>LAB</v>
          </cell>
          <cell r="Q4530" t="str">
            <v>#NOCODE#</v>
          </cell>
          <cell r="R4530" t="str">
            <v>#NOCODE#</v>
          </cell>
          <cell r="S4530" t="str">
            <v>ACIDOS</v>
          </cell>
          <cell r="T4530" t="str">
            <v>PT</v>
          </cell>
          <cell r="U4530" t="str">
            <v>H2SO4</v>
          </cell>
          <cell r="V4530" t="str">
            <v>PTFMPL</v>
          </cell>
          <cell r="W4530" t="str">
            <v>Producción</v>
          </cell>
        </row>
        <row r="4531">
          <cell r="B4531" t="str">
            <v>9721-00</v>
          </cell>
          <cell r="C4531" t="str">
            <v>Desc. Hidroxido de Amonio</v>
          </cell>
          <cell r="D4531" t="str">
            <v>L</v>
          </cell>
          <cell r="E4531" t="str">
            <v>Desc. Hidroxido de AmonioL</v>
          </cell>
          <cell r="F4531" t="str">
            <v>L</v>
          </cell>
          <cell r="G4531" t="str">
            <v>L</v>
          </cell>
          <cell r="H4531">
            <v>0</v>
          </cell>
          <cell r="I4531">
            <v>0</v>
          </cell>
          <cell r="J4531">
            <v>0.9</v>
          </cell>
          <cell r="K4531">
            <v>0.9</v>
          </cell>
          <cell r="L4531" t="str">
            <v>PLANEADOR 3</v>
          </cell>
          <cell r="M4531" t="str">
            <v>No Clasificado</v>
          </cell>
          <cell r="N4531" t="str">
            <v>BAKER</v>
          </cell>
          <cell r="O4531" t="str">
            <v>SINTESIS</v>
          </cell>
          <cell r="P4531" t="str">
            <v>SIN</v>
          </cell>
          <cell r="Q4531" t="str">
            <v>#NOCODE#</v>
          </cell>
          <cell r="R4531" t="str">
            <v>#NOCODE#</v>
          </cell>
          <cell r="S4531" t="str">
            <v>SALES</v>
          </cell>
          <cell r="T4531" t="str">
            <v>PP</v>
          </cell>
          <cell r="U4531" t="str">
            <v>NO</v>
          </cell>
          <cell r="V4531" t="str">
            <v>FMPL</v>
          </cell>
          <cell r="W4531" t="str">
            <v>Producción</v>
          </cell>
        </row>
        <row r="4532">
          <cell r="B4532" t="str">
            <v>9721-01</v>
          </cell>
          <cell r="C4532" t="str">
            <v>Desc. Hidroxido de Amonio</v>
          </cell>
          <cell r="D4532" t="str">
            <v>28.0-30.0% RA           500 ml</v>
          </cell>
          <cell r="E4532" t="str">
            <v>Desc. Hidroxido de Amonio28.0-30.0% RA           500 ml</v>
          </cell>
          <cell r="F4532" t="str">
            <v>PZ</v>
          </cell>
          <cell r="G4532" t="str">
            <v>500 ML</v>
          </cell>
          <cell r="H4532">
            <v>168.66</v>
          </cell>
          <cell r="I4532" t="str">
            <v>Desc. Alt. 9721-02. por MBI 07/31/08</v>
          </cell>
          <cell r="J4532">
            <v>0.9</v>
          </cell>
          <cell r="K4532">
            <v>0.45</v>
          </cell>
          <cell r="L4532" t="str">
            <v>PLANEADOR 3</v>
          </cell>
          <cell r="M4532" t="str">
            <v>Desc.</v>
          </cell>
          <cell r="N4532" t="str">
            <v>BAKER</v>
          </cell>
          <cell r="O4532" t="str">
            <v>LAB</v>
          </cell>
          <cell r="P4532" t="str">
            <v>LAB</v>
          </cell>
          <cell r="Q4532" t="str">
            <v>#NOCODE#</v>
          </cell>
          <cell r="R4532" t="str">
            <v>#NOCODE#</v>
          </cell>
          <cell r="S4532" t="str">
            <v>SOLVENTES</v>
          </cell>
          <cell r="T4532" t="str">
            <v>PT</v>
          </cell>
          <cell r="U4532" t="str">
            <v>NO</v>
          </cell>
          <cell r="V4532" t="str">
            <v>PTFMPL</v>
          </cell>
          <cell r="W4532" t="str">
            <v>Producción</v>
          </cell>
        </row>
        <row r="4533">
          <cell r="B4533" t="str">
            <v>9721-02</v>
          </cell>
          <cell r="C4533" t="str">
            <v>Hidroxido de Amonio</v>
          </cell>
          <cell r="D4533" t="str">
            <v>28.0-30.0% RA              1 L</v>
          </cell>
          <cell r="E4533" t="str">
            <v>Hidroxido de Amonio28.0-30.0% RA              1 L</v>
          </cell>
          <cell r="F4533" t="str">
            <v>PZ</v>
          </cell>
          <cell r="G4533" t="str">
            <v>1 L</v>
          </cell>
          <cell r="H4533">
            <v>867.73</v>
          </cell>
          <cell r="I4533">
            <v>0</v>
          </cell>
          <cell r="J4533">
            <v>0.9</v>
          </cell>
          <cell r="K4533">
            <v>0.9</v>
          </cell>
          <cell r="L4533" t="str">
            <v>PLANEADOR 3</v>
          </cell>
          <cell r="M4533" t="str">
            <v>Recurso A</v>
          </cell>
          <cell r="N4533" t="str">
            <v>BAKER</v>
          </cell>
          <cell r="O4533" t="str">
            <v>LAB</v>
          </cell>
          <cell r="P4533" t="str">
            <v>LAB</v>
          </cell>
          <cell r="Q4533" t="str">
            <v>#NOCODE#</v>
          </cell>
          <cell r="R4533" t="str">
            <v>#NOCODE#</v>
          </cell>
          <cell r="S4533" t="str">
            <v>SOLVENTES</v>
          </cell>
          <cell r="T4533" t="str">
            <v>PT</v>
          </cell>
          <cell r="U4533" t="str">
            <v>NO</v>
          </cell>
          <cell r="V4533" t="str">
            <v>PTFMPL</v>
          </cell>
          <cell r="W4533" t="str">
            <v>Producción</v>
          </cell>
        </row>
        <row r="4534">
          <cell r="B4534" t="str">
            <v>9721-03</v>
          </cell>
          <cell r="C4534" t="str">
            <v>Hidroxido de Amonio</v>
          </cell>
          <cell r="D4534" t="str">
            <v>28.0-30.0% RA              4 L</v>
          </cell>
          <cell r="E4534" t="str">
            <v>Hidroxido de Amonio28.0-30.0% RA              4 L</v>
          </cell>
          <cell r="F4534" t="str">
            <v>PZ</v>
          </cell>
          <cell r="G4534" t="str">
            <v>4 L</v>
          </cell>
          <cell r="H4534">
            <v>2031.85</v>
          </cell>
          <cell r="I4534">
            <v>0</v>
          </cell>
          <cell r="J4534">
            <v>0.9</v>
          </cell>
          <cell r="K4534">
            <v>3.6</v>
          </cell>
          <cell r="L4534" t="str">
            <v>PLANEADOR 3</v>
          </cell>
          <cell r="M4534" t="str">
            <v>Recurso A</v>
          </cell>
          <cell r="N4534" t="str">
            <v>BAKER</v>
          </cell>
          <cell r="O4534" t="str">
            <v>LAB</v>
          </cell>
          <cell r="P4534" t="str">
            <v>LAB</v>
          </cell>
          <cell r="Q4534" t="str">
            <v>#NOCODE#</v>
          </cell>
          <cell r="R4534" t="str">
            <v>#NOCODE#</v>
          </cell>
          <cell r="S4534" t="str">
            <v>SOLVENTES</v>
          </cell>
          <cell r="T4534" t="str">
            <v>PT</v>
          </cell>
          <cell r="U4534" t="str">
            <v>NO</v>
          </cell>
          <cell r="V4534" t="str">
            <v>PTFMPL</v>
          </cell>
          <cell r="W4534" t="str">
            <v>Producción</v>
          </cell>
        </row>
        <row r="4535">
          <cell r="B4535" t="str">
            <v>9721-05</v>
          </cell>
          <cell r="C4535" t="str">
            <v>Hidroxido de Amonio</v>
          </cell>
          <cell r="D4535" t="str">
            <v>28.0-30.0% RA            2.5 L</v>
          </cell>
          <cell r="E4535" t="str">
            <v>Hidroxido de Amonio28.0-30.0% RA            2.5 L</v>
          </cell>
          <cell r="F4535" t="str">
            <v>PZ</v>
          </cell>
          <cell r="G4535" t="str">
            <v>2.5 L</v>
          </cell>
          <cell r="H4535">
            <v>1351.65</v>
          </cell>
          <cell r="I4535">
            <v>0</v>
          </cell>
          <cell r="J4535">
            <v>0.9</v>
          </cell>
          <cell r="K4535">
            <v>2.25</v>
          </cell>
          <cell r="L4535" t="str">
            <v>PLANEADOR 3</v>
          </cell>
          <cell r="M4535" t="str">
            <v>Recurso A</v>
          </cell>
          <cell r="N4535" t="str">
            <v>BAKER</v>
          </cell>
          <cell r="O4535" t="str">
            <v>LAB</v>
          </cell>
          <cell r="P4535" t="str">
            <v>LAB</v>
          </cell>
          <cell r="Q4535" t="str">
            <v>#NOCODE#</v>
          </cell>
          <cell r="R4535" t="str">
            <v>#NOCODE#</v>
          </cell>
          <cell r="S4535" t="str">
            <v>SOLVENTES</v>
          </cell>
          <cell r="T4535" t="str">
            <v>PT</v>
          </cell>
          <cell r="U4535" t="str">
            <v>NO</v>
          </cell>
          <cell r="V4535" t="str">
            <v>PTFMPL</v>
          </cell>
          <cell r="W4535" t="str">
            <v>Producción</v>
          </cell>
        </row>
        <row r="4536">
          <cell r="B4536" t="str">
            <v>9721-06</v>
          </cell>
          <cell r="C4536" t="str">
            <v>Desc. Hidróxido de Amonio</v>
          </cell>
          <cell r="D4536" t="str">
            <v>28-30% RA ACS               4L</v>
          </cell>
          <cell r="E4536" t="str">
            <v>Desc. Hidróxido de Amonio28-30% RA ACS               4L</v>
          </cell>
          <cell r="F4536" t="str">
            <v>PZ</v>
          </cell>
          <cell r="G4536" t="str">
            <v>4 L</v>
          </cell>
          <cell r="H4536">
            <v>713.61</v>
          </cell>
          <cell r="I4536" t="str">
            <v>Desc. Alt. 9721-03. RACIONALIZACION. 032613</v>
          </cell>
          <cell r="J4536">
            <v>0.9</v>
          </cell>
          <cell r="K4536">
            <v>3.6</v>
          </cell>
          <cell r="L4536" t="str">
            <v>COMPRADOR 6</v>
          </cell>
          <cell r="M4536" t="str">
            <v>Desc.</v>
          </cell>
          <cell r="N4536" t="str">
            <v>BAKER</v>
          </cell>
          <cell r="O4536" t="str">
            <v>LAB</v>
          </cell>
          <cell r="P4536" t="str">
            <v>LAB</v>
          </cell>
          <cell r="Q4536" t="str">
            <v>#NOCODE#</v>
          </cell>
          <cell r="R4536" t="str">
            <v>#NOCODE#</v>
          </cell>
          <cell r="S4536" t="str">
            <v>SOLVENTES</v>
          </cell>
          <cell r="T4536" t="str">
            <v>PT</v>
          </cell>
          <cell r="U4536" t="str">
            <v>NO</v>
          </cell>
          <cell r="V4536" t="str">
            <v>PTD</v>
          </cell>
          <cell r="W4536" t="str">
            <v>COMPRA</v>
          </cell>
        </row>
        <row r="4537">
          <cell r="B4537" t="str">
            <v>9721-15</v>
          </cell>
          <cell r="C4537" t="str">
            <v>Hidroxido de Amonio</v>
          </cell>
          <cell r="D4537" t="str">
            <v>28.0-30.0% RA ACS 360 lb</v>
          </cell>
          <cell r="E4537" t="str">
            <v>Hidroxido de Amonio28.0-30.0% RA ACS 360 lb</v>
          </cell>
          <cell r="F4537" t="str">
            <v>PZ</v>
          </cell>
          <cell r="G4537" t="str">
            <v>360 lb</v>
          </cell>
          <cell r="H4537">
            <v>0</v>
          </cell>
          <cell r="I4537" t="str">
            <v>Reactivado para  Reempaque</v>
          </cell>
          <cell r="J4537">
            <v>0.9</v>
          </cell>
          <cell r="K4537">
            <v>164</v>
          </cell>
          <cell r="L4537" t="str">
            <v>COMPRADOR 2</v>
          </cell>
          <cell r="M4537" t="str">
            <v>Make to Order</v>
          </cell>
          <cell r="N4537" t="str">
            <v>BAKER</v>
          </cell>
          <cell r="O4537" t="str">
            <v>SINTESIS</v>
          </cell>
          <cell r="P4537" t="str">
            <v>SIN</v>
          </cell>
          <cell r="Q4537" t="str">
            <v>#NOCODE#</v>
          </cell>
          <cell r="R4537" t="str">
            <v>#NOCODE#</v>
          </cell>
          <cell r="S4537" t="str">
            <v>SALES</v>
          </cell>
          <cell r="T4537" t="str">
            <v>PT</v>
          </cell>
          <cell r="U4537" t="str">
            <v>NO</v>
          </cell>
          <cell r="V4537" t="str">
            <v>PTD</v>
          </cell>
          <cell r="W4537" t="str">
            <v>COMPRA</v>
          </cell>
        </row>
        <row r="4538">
          <cell r="B4538" t="str">
            <v>9721-18</v>
          </cell>
          <cell r="C4538" t="str">
            <v>Desc. Hidroxido de Amonio</v>
          </cell>
          <cell r="D4538" t="str">
            <v>28.0-30.0% RA             18 L</v>
          </cell>
          <cell r="E4538" t="str">
            <v>Desc. Hidroxido de Amonio28.0-30.0% RA             18 L</v>
          </cell>
          <cell r="F4538" t="str">
            <v>PZ</v>
          </cell>
          <cell r="G4538" t="str">
            <v>18 L</v>
          </cell>
          <cell r="H4538">
            <v>1224.21</v>
          </cell>
          <cell r="I4538" t="str">
            <v>Desc. Alt. 9721-27</v>
          </cell>
          <cell r="J4538">
            <v>0.9</v>
          </cell>
          <cell r="K4538">
            <v>16.2</v>
          </cell>
          <cell r="L4538" t="str">
            <v>PLANEADOR 3</v>
          </cell>
          <cell r="M4538" t="str">
            <v>Desc.</v>
          </cell>
          <cell r="N4538" t="str">
            <v>BAKER</v>
          </cell>
          <cell r="O4538" t="str">
            <v>LAB</v>
          </cell>
          <cell r="P4538" t="str">
            <v>LAB</v>
          </cell>
          <cell r="Q4538" t="str">
            <v>#NOCODE#</v>
          </cell>
          <cell r="R4538" t="str">
            <v>#NOCODE#</v>
          </cell>
          <cell r="S4538" t="str">
            <v>SOLVENTES</v>
          </cell>
          <cell r="T4538" t="str">
            <v>PT</v>
          </cell>
          <cell r="U4538" t="str">
            <v>NO</v>
          </cell>
          <cell r="V4538" t="str">
            <v>PTFMPL</v>
          </cell>
          <cell r="W4538" t="str">
            <v>Producción</v>
          </cell>
        </row>
        <row r="4539">
          <cell r="B4539" t="str">
            <v>9721-27</v>
          </cell>
          <cell r="C4539" t="str">
            <v>Desc. Hidroxido de Amonio</v>
          </cell>
          <cell r="D4539" t="str">
            <v>28.0-30.0% RA             18 L</v>
          </cell>
          <cell r="E4539" t="str">
            <v>Desc. Hidroxido de Amonio28.0-30.0% RA             18 L</v>
          </cell>
          <cell r="F4539" t="str">
            <v>PZ</v>
          </cell>
          <cell r="G4539" t="str">
            <v>18 L</v>
          </cell>
          <cell r="H4539">
            <v>6340.51</v>
          </cell>
          <cell r="I4539" t="str">
            <v>Desc. Alt. 9721-03</v>
          </cell>
          <cell r="J4539">
            <v>0.9</v>
          </cell>
          <cell r="K4539">
            <v>16.2</v>
          </cell>
          <cell r="L4539" t="str">
            <v>PLANEADOR 3</v>
          </cell>
          <cell r="M4539" t="str">
            <v>Desc.</v>
          </cell>
          <cell r="N4539" t="str">
            <v>BAKER</v>
          </cell>
          <cell r="O4539" t="str">
            <v>LAB</v>
          </cell>
          <cell r="P4539" t="str">
            <v>LAB</v>
          </cell>
          <cell r="Q4539" t="str">
            <v>#NOCODE#</v>
          </cell>
          <cell r="R4539" t="str">
            <v>#NOCODE#</v>
          </cell>
          <cell r="S4539" t="str">
            <v>SOLVENTES</v>
          </cell>
          <cell r="T4539" t="str">
            <v>PT</v>
          </cell>
          <cell r="U4539" t="str">
            <v>NO</v>
          </cell>
          <cell r="V4539" t="str">
            <v>PTFMPL</v>
          </cell>
          <cell r="W4539" t="str">
            <v>PRODUCCIÓN</v>
          </cell>
        </row>
        <row r="4540">
          <cell r="B4540" t="str">
            <v>9721-33</v>
          </cell>
          <cell r="C4540" t="str">
            <v>Hidroxido de Amonio 28-30%</v>
          </cell>
          <cell r="D4540" t="str">
            <v>RA ACS   2.5 L</v>
          </cell>
          <cell r="E4540" t="str">
            <v>Hidroxido de Amonio 28-30%RA ACS   2.5 L</v>
          </cell>
          <cell r="F4540" t="str">
            <v>PZ</v>
          </cell>
          <cell r="G4540" t="str">
            <v>2.5 L</v>
          </cell>
          <cell r="H4540">
            <v>1432.75</v>
          </cell>
          <cell r="I4540">
            <v>0</v>
          </cell>
          <cell r="J4540">
            <v>0.9</v>
          </cell>
          <cell r="K4540">
            <v>2.25</v>
          </cell>
          <cell r="L4540" t="str">
            <v>COMPRADOR 2</v>
          </cell>
          <cell r="M4540" t="str">
            <v>Make to Order</v>
          </cell>
          <cell r="N4540" t="str">
            <v>BAKER</v>
          </cell>
          <cell r="O4540" t="str">
            <v>LAB</v>
          </cell>
          <cell r="P4540" t="str">
            <v>LAB</v>
          </cell>
          <cell r="Q4540" t="str">
            <v>#NOCODE#</v>
          </cell>
          <cell r="R4540" t="str">
            <v>#NOCODE#</v>
          </cell>
          <cell r="S4540" t="str">
            <v>SALES</v>
          </cell>
          <cell r="T4540" t="str">
            <v>PT</v>
          </cell>
          <cell r="U4540" t="str">
            <v>NO</v>
          </cell>
          <cell r="V4540" t="str">
            <v>PTD</v>
          </cell>
          <cell r="W4540" t="str">
            <v>COMPRA</v>
          </cell>
        </row>
        <row r="4541">
          <cell r="B4541" t="str">
            <v>9721-96</v>
          </cell>
          <cell r="C4541" t="str">
            <v>Desc. Hidroxido de Amonio</v>
          </cell>
          <cell r="D4541" t="str">
            <v>28.0-30.0% RA             50 L</v>
          </cell>
          <cell r="E4541" t="str">
            <v>Desc. Hidroxido de Amonio28.0-30.0% RA             50 L</v>
          </cell>
          <cell r="F4541" t="str">
            <v>PZ</v>
          </cell>
          <cell r="G4541" t="str">
            <v>50 L</v>
          </cell>
          <cell r="H4541">
            <v>0</v>
          </cell>
          <cell r="I4541" t="str">
            <v>Desc. Alt. 9721-27</v>
          </cell>
          <cell r="J4541">
            <v>0.9</v>
          </cell>
          <cell r="K4541">
            <v>45</v>
          </cell>
          <cell r="L4541" t="str">
            <v>PLANEADOR 3</v>
          </cell>
          <cell r="M4541" t="str">
            <v>Desc.</v>
          </cell>
          <cell r="N4541" t="str">
            <v>BAKER</v>
          </cell>
          <cell r="O4541" t="str">
            <v>SINTESIS</v>
          </cell>
          <cell r="P4541" t="str">
            <v>SIN</v>
          </cell>
          <cell r="Q4541" t="str">
            <v>#NOCODE#</v>
          </cell>
          <cell r="R4541" t="str">
            <v>#NOCODE#</v>
          </cell>
          <cell r="S4541" t="str">
            <v>SOLVENTES</v>
          </cell>
          <cell r="T4541" t="str">
            <v>PT</v>
          </cell>
          <cell r="U4541" t="str">
            <v>NO</v>
          </cell>
          <cell r="V4541" t="str">
            <v>PTFMPL</v>
          </cell>
          <cell r="W4541" t="str">
            <v>Producción</v>
          </cell>
        </row>
        <row r="4542">
          <cell r="B4542" t="str">
            <v>9721-99</v>
          </cell>
          <cell r="C4542" t="str">
            <v>Desc. Hidroxido de Amonio</v>
          </cell>
          <cell r="D4542" t="str">
            <v>28.0-30.0 % RA           200 L</v>
          </cell>
          <cell r="E4542" t="str">
            <v>Desc. Hidroxido de Amonio28.0-30.0 % RA           200 L</v>
          </cell>
          <cell r="F4542" t="str">
            <v>PZ</v>
          </cell>
          <cell r="G4542" t="str">
            <v>200 L</v>
          </cell>
          <cell r="H4542">
            <v>0</v>
          </cell>
          <cell r="I4542" t="str">
            <v>Desc. Alt. 9721-96. RACIONALIZACION PRODUCTOS</v>
          </cell>
          <cell r="J4542">
            <v>0.9</v>
          </cell>
          <cell r="K4542">
            <v>180</v>
          </cell>
          <cell r="L4542" t="str">
            <v>PLANEADOR 3</v>
          </cell>
          <cell r="M4542" t="str">
            <v>Desc.</v>
          </cell>
          <cell r="N4542" t="str">
            <v>BAKER</v>
          </cell>
          <cell r="O4542" t="str">
            <v>SINTESIS</v>
          </cell>
          <cell r="P4542" t="str">
            <v>SIN</v>
          </cell>
          <cell r="Q4542" t="str">
            <v>#NOCODE#</v>
          </cell>
          <cell r="R4542" t="str">
            <v>#NOCODE#</v>
          </cell>
          <cell r="S4542" t="str">
            <v>SOLVENTES</v>
          </cell>
          <cell r="T4542" t="str">
            <v>PT</v>
          </cell>
          <cell r="U4542" t="str">
            <v>NO</v>
          </cell>
          <cell r="V4542" t="str">
            <v>PTFMPL</v>
          </cell>
          <cell r="W4542" t="str">
            <v>Producción</v>
          </cell>
        </row>
        <row r="4543">
          <cell r="B4543" t="str">
            <v>9726-02</v>
          </cell>
          <cell r="C4543" t="str">
            <v>Sol. de Amonio Fuerte NF, FCC</v>
          </cell>
          <cell r="D4543" t="str">
            <v>500 ml</v>
          </cell>
          <cell r="E4543" t="str">
            <v>Sol. de Amonio Fuerte NF, FCC500 ml</v>
          </cell>
          <cell r="F4543" t="str">
            <v>PZ</v>
          </cell>
          <cell r="G4543" t="str">
            <v>500 ML</v>
          </cell>
          <cell r="H4543">
            <v>1165.8</v>
          </cell>
          <cell r="I4543">
            <v>0</v>
          </cell>
          <cell r="J4543">
            <v>0.9</v>
          </cell>
          <cell r="K4543">
            <v>0.45</v>
          </cell>
          <cell r="L4543" t="str">
            <v>COMPRADOR 6</v>
          </cell>
          <cell r="M4543" t="str">
            <v>Recurso F</v>
          </cell>
          <cell r="N4543" t="str">
            <v>BAKER</v>
          </cell>
          <cell r="O4543" t="str">
            <v>LAB</v>
          </cell>
          <cell r="P4543" t="str">
            <v>LAB</v>
          </cell>
          <cell r="Q4543" t="str">
            <v>#NOCODE#</v>
          </cell>
          <cell r="R4543" t="str">
            <v>#NOCODE#</v>
          </cell>
          <cell r="S4543" t="str">
            <v>SOLVENTES</v>
          </cell>
          <cell r="T4543" t="str">
            <v>PT</v>
          </cell>
          <cell r="U4543" t="str">
            <v>NO</v>
          </cell>
          <cell r="V4543" t="str">
            <v>PTD</v>
          </cell>
          <cell r="W4543" t="str">
            <v>Compra</v>
          </cell>
        </row>
        <row r="4544">
          <cell r="B4544" t="str">
            <v>9726-05</v>
          </cell>
          <cell r="C4544" t="str">
            <v>Sol. de Amonio Fuerte NF, FCC</v>
          </cell>
          <cell r="D4544" t="str">
            <v>2.5 L</v>
          </cell>
          <cell r="E4544" t="str">
            <v>Sol. de Amonio Fuerte NF, FCC2.5 L</v>
          </cell>
          <cell r="F4544" t="str">
            <v>PZ</v>
          </cell>
          <cell r="G4544" t="str">
            <v>2.5 L</v>
          </cell>
          <cell r="H4544">
            <v>2204.77</v>
          </cell>
          <cell r="I4544">
            <v>0</v>
          </cell>
          <cell r="J4544">
            <v>0.9</v>
          </cell>
          <cell r="K4544">
            <v>2.25</v>
          </cell>
          <cell r="L4544" t="str">
            <v>COMPRADOR 6</v>
          </cell>
          <cell r="M4544" t="str">
            <v>Make to Order</v>
          </cell>
          <cell r="N4544" t="str">
            <v>BAKER</v>
          </cell>
          <cell r="O4544" t="str">
            <v>LAB</v>
          </cell>
          <cell r="P4544" t="str">
            <v>LAB</v>
          </cell>
          <cell r="Q4544" t="str">
            <v>#NOCODE#</v>
          </cell>
          <cell r="R4544" t="str">
            <v>#NOCODE#</v>
          </cell>
          <cell r="S4544" t="str">
            <v>SOLVENTES</v>
          </cell>
          <cell r="T4544" t="str">
            <v>PT</v>
          </cell>
          <cell r="U4544" t="str">
            <v>NO</v>
          </cell>
          <cell r="V4544" t="str">
            <v>PTD</v>
          </cell>
          <cell r="W4544" t="str">
            <v>Compra</v>
          </cell>
        </row>
        <row r="4545">
          <cell r="B4545" t="str">
            <v>9730-03</v>
          </cell>
          <cell r="C4545" t="str">
            <v>Desc. Hidroxido de Amonio Téc.</v>
          </cell>
          <cell r="D4545" t="str">
            <v>2.5 L</v>
          </cell>
          <cell r="E4545" t="str">
            <v>Desc. Hidroxido de Amonio Téc.2.5 L</v>
          </cell>
          <cell r="F4545" t="str">
            <v>PZ</v>
          </cell>
          <cell r="G4545" t="str">
            <v>2.5 L</v>
          </cell>
          <cell r="H4545">
            <v>502.6</v>
          </cell>
          <cell r="I4545" t="str">
            <v>Desc. Alt. ofrecer grado RA JTB ó Mall</v>
          </cell>
          <cell r="J4545">
            <v>0.9</v>
          </cell>
          <cell r="K4545">
            <v>2.25</v>
          </cell>
          <cell r="L4545" t="str">
            <v>PLANEADOR 3</v>
          </cell>
          <cell r="M4545" t="str">
            <v>Desc.</v>
          </cell>
          <cell r="N4545" t="str">
            <v>BAKER</v>
          </cell>
          <cell r="O4545" t="str">
            <v>LAB</v>
          </cell>
          <cell r="P4545" t="str">
            <v>LAB</v>
          </cell>
          <cell r="Q4545" t="str">
            <v>#NOCODE#</v>
          </cell>
          <cell r="R4545" t="str">
            <v>#NOCODE#</v>
          </cell>
          <cell r="S4545" t="str">
            <v>SOLVENTES</v>
          </cell>
          <cell r="T4545" t="str">
            <v>PT</v>
          </cell>
          <cell r="U4545" t="str">
            <v>NO</v>
          </cell>
          <cell r="V4545" t="str">
            <v>PTMPL</v>
          </cell>
          <cell r="W4545" t="str">
            <v>Empaque</v>
          </cell>
        </row>
        <row r="4546">
          <cell r="B4546" t="str">
            <v>9731-03</v>
          </cell>
          <cell r="C4546" t="str">
            <v>Hidroxido de Amonio CMOS</v>
          </cell>
          <cell r="D4546" t="str">
            <v>8 pt</v>
          </cell>
          <cell r="E4546" t="str">
            <v>Hidroxido de Amonio CMOS8 pt</v>
          </cell>
          <cell r="F4546" t="str">
            <v>PZ</v>
          </cell>
          <cell r="G4546" t="str">
            <v>8 pt</v>
          </cell>
          <cell r="H4546">
            <v>1939.01</v>
          </cell>
          <cell r="I4546">
            <v>0</v>
          </cell>
          <cell r="J4546">
            <v>0.9</v>
          </cell>
          <cell r="K4546">
            <v>3.407</v>
          </cell>
          <cell r="L4546" t="str">
            <v>COMPRADOR 6</v>
          </cell>
          <cell r="M4546" t="str">
            <v>Make to Order</v>
          </cell>
          <cell r="N4546" t="str">
            <v>BAKER</v>
          </cell>
          <cell r="O4546" t="str">
            <v>LAB</v>
          </cell>
          <cell r="P4546" t="str">
            <v>MIC</v>
          </cell>
          <cell r="Q4546" t="str">
            <v>#NOCODE#</v>
          </cell>
          <cell r="R4546" t="str">
            <v>#NOCODE#</v>
          </cell>
          <cell r="S4546" t="str">
            <v>SOLVENTES</v>
          </cell>
          <cell r="T4546" t="str">
            <v>PT</v>
          </cell>
          <cell r="U4546" t="str">
            <v>NO</v>
          </cell>
          <cell r="V4546" t="str">
            <v>PTD</v>
          </cell>
          <cell r="W4546" t="str">
            <v>Compra</v>
          </cell>
        </row>
        <row r="4547">
          <cell r="B4547" t="str">
            <v>9733-01</v>
          </cell>
          <cell r="C4547" t="str">
            <v>Hidroxido de Amonio INSTRA</v>
          </cell>
          <cell r="D4547" t="str">
            <v>500 ml</v>
          </cell>
          <cell r="E4547" t="str">
            <v>Hidroxido de Amonio INSTRA500 ml</v>
          </cell>
          <cell r="F4547" t="str">
            <v>PZ</v>
          </cell>
          <cell r="G4547" t="str">
            <v>500 ML</v>
          </cell>
          <cell r="H4547">
            <v>470.34</v>
          </cell>
          <cell r="I4547">
            <v>0</v>
          </cell>
          <cell r="J4547">
            <v>0.9</v>
          </cell>
          <cell r="K4547">
            <v>0.45</v>
          </cell>
          <cell r="L4547" t="str">
            <v>COMPRADOR 6</v>
          </cell>
          <cell r="M4547" t="str">
            <v>Make to Order</v>
          </cell>
          <cell r="N4547" t="str">
            <v>BAKER</v>
          </cell>
          <cell r="O4547" t="str">
            <v>LAB</v>
          </cell>
          <cell r="P4547" t="str">
            <v>LAB</v>
          </cell>
          <cell r="Q4547" t="str">
            <v>#NOCODE#</v>
          </cell>
          <cell r="R4547" t="str">
            <v>#NOCODE#</v>
          </cell>
          <cell r="S4547" t="str">
            <v>SOLVENTES</v>
          </cell>
          <cell r="T4547" t="str">
            <v>PT</v>
          </cell>
          <cell r="U4547" t="str">
            <v>NO</v>
          </cell>
          <cell r="V4547" t="str">
            <v>PTD</v>
          </cell>
          <cell r="W4547" t="str">
            <v>Compra</v>
          </cell>
        </row>
        <row r="4548">
          <cell r="B4548" t="str">
            <v>9733-03</v>
          </cell>
          <cell r="C4548" t="str">
            <v>Hidroxido de Amonio INSTRA</v>
          </cell>
          <cell r="D4548" t="str">
            <v>4 L</v>
          </cell>
          <cell r="E4548" t="str">
            <v>Hidroxido de Amonio INSTRA4 L</v>
          </cell>
          <cell r="F4548" t="str">
            <v>PZ</v>
          </cell>
          <cell r="G4548" t="str">
            <v>4 L</v>
          </cell>
          <cell r="H4548">
            <v>3846.21</v>
          </cell>
          <cell r="I4548">
            <v>0</v>
          </cell>
          <cell r="J4548">
            <v>0.9</v>
          </cell>
          <cell r="K4548">
            <v>3.6</v>
          </cell>
          <cell r="L4548" t="str">
            <v>COMPRADOR 6</v>
          </cell>
          <cell r="M4548" t="str">
            <v>Make to Order</v>
          </cell>
          <cell r="N4548" t="str">
            <v>BAKER</v>
          </cell>
          <cell r="O4548" t="str">
            <v>LAB</v>
          </cell>
          <cell r="P4548" t="str">
            <v>LAB</v>
          </cell>
          <cell r="Q4548" t="str">
            <v>#NOCODE#</v>
          </cell>
          <cell r="R4548" t="str">
            <v>#NOCODE#</v>
          </cell>
          <cell r="S4548" t="str">
            <v>SOLVENTES</v>
          </cell>
          <cell r="T4548" t="str">
            <v>PT</v>
          </cell>
          <cell r="U4548" t="str">
            <v>NO</v>
          </cell>
          <cell r="V4548" t="str">
            <v>PTD</v>
          </cell>
          <cell r="W4548" t="str">
            <v>Compra</v>
          </cell>
        </row>
        <row r="4549">
          <cell r="B4549" t="str">
            <v>9736-05</v>
          </cell>
          <cell r="C4549" t="str">
            <v>Ammonia Solution, NF</v>
          </cell>
          <cell r="D4549" t="str">
            <v>2.5 L</v>
          </cell>
          <cell r="E4549" t="str">
            <v>Ammonia Solution, NF2.5 L</v>
          </cell>
          <cell r="F4549" t="str">
            <v>PZ</v>
          </cell>
          <cell r="G4549" t="str">
            <v>2.5 L</v>
          </cell>
          <cell r="H4549">
            <v>2172.77</v>
          </cell>
          <cell r="I4549">
            <v>0</v>
          </cell>
          <cell r="J4549">
            <v>0.9</v>
          </cell>
          <cell r="K4549">
            <v>2.25</v>
          </cell>
          <cell r="L4549" t="str">
            <v>COMPRADOR 6</v>
          </cell>
          <cell r="M4549" t="str">
            <v>Make to Order</v>
          </cell>
          <cell r="N4549" t="str">
            <v>BAKER</v>
          </cell>
          <cell r="O4549" t="str">
            <v>LAB</v>
          </cell>
          <cell r="P4549" t="str">
            <v>LAB</v>
          </cell>
          <cell r="Q4549" t="str">
            <v>#NOCODE#</v>
          </cell>
          <cell r="R4549" t="str">
            <v>#NOCODE#</v>
          </cell>
          <cell r="S4549" t="str">
            <v>SOLVENTES</v>
          </cell>
          <cell r="T4549" t="str">
            <v>PT</v>
          </cell>
          <cell r="U4549" t="str">
            <v>NO</v>
          </cell>
          <cell r="V4549" t="str">
            <v>PTD</v>
          </cell>
          <cell r="W4549" t="str">
            <v>COMPRA</v>
          </cell>
        </row>
        <row r="4550">
          <cell r="B4550" t="str">
            <v>9760-04</v>
          </cell>
          <cell r="C4550" t="str">
            <v>Desc. Bromo RA</v>
          </cell>
          <cell r="D4550" t="str">
            <v>30 ml</v>
          </cell>
          <cell r="E4550" t="str">
            <v>Desc. Bromo RA30 ml</v>
          </cell>
          <cell r="F4550" t="str">
            <v>PZ</v>
          </cell>
          <cell r="G4550" t="str">
            <v>30 ml</v>
          </cell>
          <cell r="H4550">
            <v>3963.48</v>
          </cell>
          <cell r="I4550" t="str">
            <v>Desc. Sin Alt.</v>
          </cell>
          <cell r="J4550">
            <v>3.1</v>
          </cell>
          <cell r="K4550">
            <v>9.2999999999999999E-2</v>
          </cell>
          <cell r="L4550" t="str">
            <v>COMPRADOR 2</v>
          </cell>
          <cell r="M4550" t="str">
            <v>Desc.</v>
          </cell>
          <cell r="N4550" t="str">
            <v>BAKER</v>
          </cell>
          <cell r="O4550" t="str">
            <v>LAB</v>
          </cell>
          <cell r="P4550" t="str">
            <v>LAB</v>
          </cell>
          <cell r="Q4550" t="str">
            <v>#NOCODE#</v>
          </cell>
          <cell r="R4550" t="str">
            <v>#NOCODE#</v>
          </cell>
          <cell r="S4550" t="str">
            <v>SALES</v>
          </cell>
          <cell r="T4550" t="str">
            <v>PT</v>
          </cell>
          <cell r="U4550" t="str">
            <v>NO</v>
          </cell>
          <cell r="V4550" t="str">
            <v>PTD</v>
          </cell>
          <cell r="W4550" t="str">
            <v>Compra</v>
          </cell>
        </row>
        <row r="4551">
          <cell r="B4551" t="str">
            <v>9760-06</v>
          </cell>
          <cell r="C4551" t="str">
            <v>Desc. Bromo RA</v>
          </cell>
          <cell r="D4551" t="str">
            <v>300 ml</v>
          </cell>
          <cell r="E4551" t="str">
            <v>Desc. Bromo RA300 ml</v>
          </cell>
          <cell r="F4551" t="str">
            <v>PZ</v>
          </cell>
          <cell r="G4551" t="str">
            <v>300 ml</v>
          </cell>
          <cell r="H4551">
            <v>5724.03</v>
          </cell>
          <cell r="I4551" t="str">
            <v>Desc. Sin Alt.</v>
          </cell>
          <cell r="J4551">
            <v>3.1</v>
          </cell>
          <cell r="K4551">
            <v>0.93</v>
          </cell>
          <cell r="L4551" t="str">
            <v>COMPRADOR 2</v>
          </cell>
          <cell r="M4551" t="str">
            <v>Desc.</v>
          </cell>
          <cell r="N4551" t="str">
            <v>BAKER</v>
          </cell>
          <cell r="O4551" t="str">
            <v>LAB</v>
          </cell>
          <cell r="P4551" t="str">
            <v>LAB</v>
          </cell>
          <cell r="Q4551" t="str">
            <v>#NOCODE#</v>
          </cell>
          <cell r="R4551" t="str">
            <v>#NOCODE#</v>
          </cell>
          <cell r="S4551" t="str">
            <v>SALES</v>
          </cell>
          <cell r="T4551" t="str">
            <v>PT</v>
          </cell>
          <cell r="U4551" t="str">
            <v>NO</v>
          </cell>
          <cell r="V4551" t="str">
            <v>PTD</v>
          </cell>
          <cell r="W4551" t="str">
            <v>Compra</v>
          </cell>
        </row>
        <row r="4552">
          <cell r="B4552" t="str">
            <v>9770-02</v>
          </cell>
          <cell r="C4552" t="str">
            <v>Desc. Hydra Point Solvente K1</v>
          </cell>
          <cell r="D4552" t="str">
            <v>1 L</v>
          </cell>
          <cell r="E4552" t="str">
            <v>Desc. Hydra Point Solvente K11 L</v>
          </cell>
          <cell r="F4552" t="str">
            <v>PZ</v>
          </cell>
          <cell r="G4552" t="str">
            <v>1 L</v>
          </cell>
          <cell r="H4552">
            <v>3855.88</v>
          </cell>
          <cell r="I4552" t="str">
            <v>Desc. Sin Alt.</v>
          </cell>
          <cell r="J4552">
            <v>1</v>
          </cell>
          <cell r="K4552">
            <v>1</v>
          </cell>
          <cell r="L4552" t="str">
            <v>COMPRADOR 6</v>
          </cell>
          <cell r="M4552" t="str">
            <v>Desc.</v>
          </cell>
          <cell r="N4552" t="str">
            <v>BAKER</v>
          </cell>
          <cell r="O4552" t="str">
            <v>LAB</v>
          </cell>
          <cell r="P4552" t="str">
            <v>LAB</v>
          </cell>
          <cell r="Q4552" t="str">
            <v>#NOCODE#</v>
          </cell>
          <cell r="R4552" t="str">
            <v>#NOCODE#</v>
          </cell>
          <cell r="S4552" t="str">
            <v>SOLVENTES</v>
          </cell>
          <cell r="T4552" t="str">
            <v>PT</v>
          </cell>
          <cell r="U4552" t="str">
            <v>NO</v>
          </cell>
          <cell r="V4552" t="str">
            <v>PTD</v>
          </cell>
          <cell r="W4552" t="str">
            <v>Compra</v>
          </cell>
        </row>
        <row r="4553">
          <cell r="B4553" t="str">
            <v>9771-02</v>
          </cell>
          <cell r="C4553" t="str">
            <v>Desc. Hydra Point Solvente K2</v>
          </cell>
          <cell r="D4553" t="str">
            <v>1 L</v>
          </cell>
          <cell r="E4553" t="str">
            <v>Desc. Hydra Point Solvente K21 L</v>
          </cell>
          <cell r="F4553" t="str">
            <v>PZ</v>
          </cell>
          <cell r="G4553" t="str">
            <v>1 L</v>
          </cell>
          <cell r="H4553">
            <v>3855.88</v>
          </cell>
          <cell r="I4553" t="str">
            <v>Desc. Alt. 8840.1000</v>
          </cell>
          <cell r="J4553">
            <v>1</v>
          </cell>
          <cell r="K4553">
            <v>1</v>
          </cell>
          <cell r="L4553" t="str">
            <v>COMPRADOR 6</v>
          </cell>
          <cell r="M4553" t="str">
            <v>Desc.</v>
          </cell>
          <cell r="N4553" t="str">
            <v>BAKER</v>
          </cell>
          <cell r="O4553" t="str">
            <v>LAB</v>
          </cell>
          <cell r="P4553" t="str">
            <v>LAB</v>
          </cell>
          <cell r="Q4553" t="str">
            <v>#NOCODE#</v>
          </cell>
          <cell r="R4553" t="str">
            <v>#NOCODE#</v>
          </cell>
          <cell r="S4553" t="str">
            <v>SOLVENTES</v>
          </cell>
          <cell r="T4553" t="str">
            <v>PT</v>
          </cell>
          <cell r="U4553" t="str">
            <v>NO</v>
          </cell>
          <cell r="V4553" t="str">
            <v>PTD</v>
          </cell>
          <cell r="W4553" t="str">
            <v>Compra</v>
          </cell>
        </row>
        <row r="4554">
          <cell r="B4554" t="str">
            <v>9772-02</v>
          </cell>
          <cell r="C4554" t="str">
            <v>Desc. Hydra Point Solvente G</v>
          </cell>
          <cell r="D4554" t="str">
            <v>1 L</v>
          </cell>
          <cell r="E4554" t="str">
            <v>Desc. Hydra Point Solvente G1 L</v>
          </cell>
          <cell r="F4554" t="str">
            <v>PZ</v>
          </cell>
          <cell r="G4554" t="str">
            <v>1 L</v>
          </cell>
          <cell r="H4554">
            <v>3284.54</v>
          </cell>
          <cell r="I4554" t="str">
            <v>Desc. Alt. 8855.1000</v>
          </cell>
          <cell r="J4554">
            <v>1</v>
          </cell>
          <cell r="K4554">
            <v>1</v>
          </cell>
          <cell r="L4554" t="str">
            <v>COMPRADOR 6</v>
          </cell>
          <cell r="M4554" t="str">
            <v>Desc.</v>
          </cell>
          <cell r="N4554" t="str">
            <v>BAKER</v>
          </cell>
          <cell r="O4554" t="str">
            <v>LAB</v>
          </cell>
          <cell r="P4554" t="str">
            <v>LAB</v>
          </cell>
          <cell r="Q4554" t="str">
            <v>#NOCODE#</v>
          </cell>
          <cell r="R4554" t="str">
            <v>#NOCODE#</v>
          </cell>
          <cell r="S4554" t="str">
            <v>SOLVENTES</v>
          </cell>
          <cell r="T4554" t="str">
            <v>PT</v>
          </cell>
          <cell r="U4554" t="str">
            <v>NO</v>
          </cell>
          <cell r="V4554" t="str">
            <v>PTD</v>
          </cell>
          <cell r="W4554" t="str">
            <v>Compra</v>
          </cell>
        </row>
        <row r="4555">
          <cell r="B4555" t="str">
            <v>9772-05</v>
          </cell>
          <cell r="C4555" t="str">
            <v>Desc. Hydra Point Solvente G</v>
          </cell>
          <cell r="D4555" t="str">
            <v>2.4 L</v>
          </cell>
          <cell r="E4555" t="str">
            <v>Desc. Hydra Point Solvente G2.4 L</v>
          </cell>
          <cell r="F4555" t="str">
            <v>PZ</v>
          </cell>
          <cell r="G4555" t="str">
            <v>2.4 L</v>
          </cell>
          <cell r="H4555">
            <v>5293.64</v>
          </cell>
          <cell r="I4555" t="str">
            <v>Desc. Alt. 8855.0500</v>
          </cell>
          <cell r="J4555">
            <v>1</v>
          </cell>
          <cell r="K4555">
            <v>2.4</v>
          </cell>
          <cell r="L4555" t="str">
            <v>COMPRADOR 6</v>
          </cell>
          <cell r="M4555" t="str">
            <v>Desc.</v>
          </cell>
          <cell r="N4555" t="str">
            <v>BAKER</v>
          </cell>
          <cell r="O4555" t="str">
            <v>LAB</v>
          </cell>
          <cell r="P4555" t="str">
            <v>LAB</v>
          </cell>
          <cell r="Q4555" t="str">
            <v>#NOCODE#</v>
          </cell>
          <cell r="R4555" t="str">
            <v>#NOCODE#</v>
          </cell>
          <cell r="S4555" t="str">
            <v>SOLVENTES</v>
          </cell>
          <cell r="T4555" t="str">
            <v>PT</v>
          </cell>
          <cell r="U4555" t="str">
            <v>NO</v>
          </cell>
          <cell r="V4555" t="str">
            <v>PTD</v>
          </cell>
          <cell r="W4555" t="str">
            <v>Compra</v>
          </cell>
        </row>
        <row r="4556">
          <cell r="B4556" t="str">
            <v>9773-02</v>
          </cell>
          <cell r="C4556" t="str">
            <v>Desc. Hydra Point Comp 5</v>
          </cell>
          <cell r="D4556" t="str">
            <v>1 L</v>
          </cell>
          <cell r="E4556" t="str">
            <v>Desc. Hydra Point Comp 51 L</v>
          </cell>
          <cell r="F4556" t="str">
            <v>PZ</v>
          </cell>
          <cell r="G4556" t="str">
            <v>1 L</v>
          </cell>
          <cell r="H4556">
            <v>2993.6</v>
          </cell>
          <cell r="I4556" t="str">
            <v>Desc. Alt. 8890.1000</v>
          </cell>
          <cell r="J4556">
            <v>1</v>
          </cell>
          <cell r="K4556">
            <v>1</v>
          </cell>
          <cell r="L4556" t="str">
            <v>COMPRADOR 6</v>
          </cell>
          <cell r="M4556" t="str">
            <v>Desc.</v>
          </cell>
          <cell r="N4556" t="str">
            <v>BAKER</v>
          </cell>
          <cell r="O4556" t="str">
            <v>LAB</v>
          </cell>
          <cell r="P4556" t="str">
            <v>LAB</v>
          </cell>
          <cell r="Q4556" t="str">
            <v>#NOCODE#</v>
          </cell>
          <cell r="R4556" t="str">
            <v>#NOCODE#</v>
          </cell>
          <cell r="S4556" t="str">
            <v>SOLVENTES</v>
          </cell>
          <cell r="T4556" t="str">
            <v>PT</v>
          </cell>
          <cell r="U4556" t="str">
            <v>NO</v>
          </cell>
          <cell r="V4556" t="str">
            <v>PTD</v>
          </cell>
          <cell r="W4556" t="str">
            <v>Compra</v>
          </cell>
        </row>
        <row r="4557">
          <cell r="B4557" t="str">
            <v>9773-05</v>
          </cell>
          <cell r="C4557" t="str">
            <v>Desc. Hydra Point Comp 5</v>
          </cell>
          <cell r="D4557" t="str">
            <v>2.4 L</v>
          </cell>
          <cell r="E4557" t="str">
            <v>Desc. Hydra Point Comp 52.4 L</v>
          </cell>
          <cell r="F4557" t="str">
            <v>PZ</v>
          </cell>
          <cell r="G4557" t="str">
            <v>2.4 L</v>
          </cell>
          <cell r="H4557">
            <v>7426.12</v>
          </cell>
          <cell r="I4557" t="str">
            <v>Desc. Alt. 8890.0500</v>
          </cell>
          <cell r="J4557">
            <v>1</v>
          </cell>
          <cell r="K4557">
            <v>2.4</v>
          </cell>
          <cell r="L4557" t="str">
            <v>COMPRADOR 6</v>
          </cell>
          <cell r="M4557" t="str">
            <v>Desc.</v>
          </cell>
          <cell r="N4557" t="str">
            <v>BAKER</v>
          </cell>
          <cell r="O4557" t="str">
            <v>LAB</v>
          </cell>
          <cell r="P4557" t="str">
            <v>LAB</v>
          </cell>
          <cell r="Q4557" t="str">
            <v>#NOCODE#</v>
          </cell>
          <cell r="R4557" t="str">
            <v>#NOCODE#</v>
          </cell>
          <cell r="S4557" t="str">
            <v>SOLVENTES</v>
          </cell>
          <cell r="T4557" t="str">
            <v>PT</v>
          </cell>
          <cell r="U4557" t="str">
            <v>NO</v>
          </cell>
          <cell r="V4557" t="str">
            <v>PTD</v>
          </cell>
          <cell r="W4557" t="str">
            <v>Compra</v>
          </cell>
        </row>
        <row r="4558">
          <cell r="B4558" t="str">
            <v>9774-02</v>
          </cell>
          <cell r="C4558" t="str">
            <v>Desc. Hydra Point Comp 2</v>
          </cell>
          <cell r="D4558" t="str">
            <v>1 L</v>
          </cell>
          <cell r="E4558" t="str">
            <v>Desc. Hydra Point Comp 21 L</v>
          </cell>
          <cell r="F4558" t="str">
            <v>PZ</v>
          </cell>
          <cell r="G4558" t="str">
            <v>1 L</v>
          </cell>
          <cell r="H4558">
            <v>4205.84</v>
          </cell>
          <cell r="I4558" t="str">
            <v>Desc. Alt. 8891.1000</v>
          </cell>
          <cell r="J4558">
            <v>1</v>
          </cell>
          <cell r="K4558">
            <v>1</v>
          </cell>
          <cell r="L4558" t="str">
            <v>COMPRADOR 6</v>
          </cell>
          <cell r="M4558" t="str">
            <v>Desc.</v>
          </cell>
          <cell r="N4558" t="str">
            <v>BAKER</v>
          </cell>
          <cell r="O4558" t="str">
            <v>LAB</v>
          </cell>
          <cell r="P4558" t="str">
            <v>LAB</v>
          </cell>
          <cell r="Q4558" t="str">
            <v>#NOCODE#</v>
          </cell>
          <cell r="R4558" t="str">
            <v>#NOCODE#</v>
          </cell>
          <cell r="S4558" t="str">
            <v>SOLVENTES</v>
          </cell>
          <cell r="T4558" t="str">
            <v>PT</v>
          </cell>
          <cell r="U4558" t="str">
            <v>NO</v>
          </cell>
          <cell r="V4558" t="str">
            <v>PTD</v>
          </cell>
          <cell r="W4558" t="str">
            <v>Compra</v>
          </cell>
        </row>
        <row r="4559">
          <cell r="B4559" t="str">
            <v>9775-02</v>
          </cell>
          <cell r="C4559" t="str">
            <v>Desc. Hydra Point Titrant 5</v>
          </cell>
          <cell r="D4559" t="str">
            <v>1 L</v>
          </cell>
          <cell r="E4559" t="str">
            <v>Desc. Hydra Point Titrant 51 L</v>
          </cell>
          <cell r="F4559" t="str">
            <v>PZ</v>
          </cell>
          <cell r="G4559" t="str">
            <v>1 L</v>
          </cell>
          <cell r="H4559">
            <v>3358.41</v>
          </cell>
          <cell r="I4559" t="str">
            <v>Desc. Alt. 8844.1000</v>
          </cell>
          <cell r="J4559">
            <v>1</v>
          </cell>
          <cell r="K4559">
            <v>1</v>
          </cell>
          <cell r="L4559" t="str">
            <v>COMPRADOR 6</v>
          </cell>
          <cell r="M4559" t="str">
            <v>Desc.</v>
          </cell>
          <cell r="N4559" t="str">
            <v>BAKER</v>
          </cell>
          <cell r="O4559" t="str">
            <v>LAB</v>
          </cell>
          <cell r="P4559" t="str">
            <v>LAB</v>
          </cell>
          <cell r="Q4559" t="str">
            <v>#NOCODE#</v>
          </cell>
          <cell r="R4559" t="str">
            <v>#NOCODE#</v>
          </cell>
          <cell r="S4559" t="str">
            <v>SOLVENTES</v>
          </cell>
          <cell r="T4559" t="str">
            <v>PT</v>
          </cell>
          <cell r="U4559" t="str">
            <v>NO</v>
          </cell>
          <cell r="V4559" t="str">
            <v>PTD</v>
          </cell>
          <cell r="W4559" t="str">
            <v>Compra</v>
          </cell>
        </row>
        <row r="4560">
          <cell r="B4560" t="str">
            <v>9776-02</v>
          </cell>
          <cell r="C4560" t="str">
            <v>Desc. Hydra Point Titrant 2</v>
          </cell>
          <cell r="D4560" t="str">
            <v>1 L</v>
          </cell>
          <cell r="E4560" t="str">
            <v>Desc. Hydra Point Titrant 21 L</v>
          </cell>
          <cell r="F4560" t="str">
            <v>PZ</v>
          </cell>
          <cell r="G4560" t="str">
            <v>1 L</v>
          </cell>
          <cell r="H4560">
            <v>2906.12</v>
          </cell>
          <cell r="I4560" t="str">
            <v>Desc. Alt. 8845.1000</v>
          </cell>
          <cell r="J4560">
            <v>1</v>
          </cell>
          <cell r="K4560">
            <v>1</v>
          </cell>
          <cell r="L4560" t="str">
            <v>COMPRADOR 6</v>
          </cell>
          <cell r="M4560" t="str">
            <v>Desc.</v>
          </cell>
          <cell r="N4560" t="str">
            <v>BAKER</v>
          </cell>
          <cell r="O4560" t="str">
            <v>LAB</v>
          </cell>
          <cell r="P4560" t="str">
            <v>LAB</v>
          </cell>
          <cell r="Q4560" t="str">
            <v>#NOCODE#</v>
          </cell>
          <cell r="R4560" t="str">
            <v>#NOCODE#</v>
          </cell>
          <cell r="S4560" t="str">
            <v>SOLVENTES</v>
          </cell>
          <cell r="T4560" t="str">
            <v>PT</v>
          </cell>
          <cell r="U4560" t="str">
            <v>NO</v>
          </cell>
          <cell r="V4560" t="str">
            <v>PTD</v>
          </cell>
          <cell r="W4560" t="str">
            <v>Compra</v>
          </cell>
        </row>
        <row r="4561">
          <cell r="B4561" t="str">
            <v>9777-02</v>
          </cell>
          <cell r="C4561" t="str">
            <v>Desc. Hydra Point Titrant 1</v>
          </cell>
          <cell r="D4561" t="str">
            <v>1 L</v>
          </cell>
          <cell r="E4561" t="str">
            <v>Desc. Hydra Point Titrant 11 L</v>
          </cell>
          <cell r="F4561" t="str">
            <v>PZ</v>
          </cell>
          <cell r="G4561" t="str">
            <v>1 L</v>
          </cell>
          <cell r="H4561">
            <v>2590.06</v>
          </cell>
          <cell r="I4561" t="str">
            <v>Desc. Sin Alt.</v>
          </cell>
          <cell r="J4561">
            <v>1</v>
          </cell>
          <cell r="K4561">
            <v>1</v>
          </cell>
          <cell r="L4561" t="str">
            <v>COMPRADOR 6</v>
          </cell>
          <cell r="M4561" t="str">
            <v>Desc.</v>
          </cell>
          <cell r="N4561" t="str">
            <v>BAKER</v>
          </cell>
          <cell r="O4561" t="str">
            <v>LAB</v>
          </cell>
          <cell r="P4561" t="str">
            <v>LAB</v>
          </cell>
          <cell r="Q4561" t="str">
            <v>#NOCODE#</v>
          </cell>
          <cell r="R4561" t="str">
            <v>#NOCODE#</v>
          </cell>
          <cell r="S4561" t="str">
            <v>SOLVENTES</v>
          </cell>
          <cell r="T4561" t="str">
            <v>PT</v>
          </cell>
          <cell r="U4561" t="str">
            <v>NO</v>
          </cell>
          <cell r="V4561" t="str">
            <v>PTD</v>
          </cell>
          <cell r="W4561" t="str">
            <v>Compra</v>
          </cell>
        </row>
        <row r="4562">
          <cell r="B4562" t="str">
            <v>9778-00</v>
          </cell>
          <cell r="C4562" t="str">
            <v>Desc. Coloumetric Reagent</v>
          </cell>
          <cell r="D4562" t="str">
            <v>paquete pz</v>
          </cell>
          <cell r="E4562" t="str">
            <v>Desc. Coloumetric Reagentpaquete pz</v>
          </cell>
          <cell r="F4562" t="str">
            <v>PZ</v>
          </cell>
          <cell r="G4562" t="str">
            <v>pz</v>
          </cell>
          <cell r="H4562">
            <v>5918.13</v>
          </cell>
          <cell r="I4562" t="str">
            <v>Desc. Sin Alt.</v>
          </cell>
          <cell r="J4562">
            <v>0</v>
          </cell>
          <cell r="K4562">
            <v>0</v>
          </cell>
          <cell r="L4562" t="str">
            <v>COMPRADOR 2</v>
          </cell>
          <cell r="M4562" t="str">
            <v>Desc.</v>
          </cell>
          <cell r="N4562" t="str">
            <v>BAKER</v>
          </cell>
          <cell r="O4562" t="str">
            <v>LAB</v>
          </cell>
          <cell r="P4562" t="str">
            <v>LAB</v>
          </cell>
          <cell r="Q4562" t="str">
            <v>#NOCODE#</v>
          </cell>
          <cell r="R4562" t="str">
            <v>#NOCODE#</v>
          </cell>
          <cell r="S4562" t="str">
            <v>DIVERSOS</v>
          </cell>
          <cell r="T4562" t="str">
            <v>PT</v>
          </cell>
          <cell r="U4562" t="str">
            <v>NO</v>
          </cell>
          <cell r="V4562" t="str">
            <v>PTD</v>
          </cell>
          <cell r="W4562" t="str">
            <v>Compra</v>
          </cell>
        </row>
        <row r="4563">
          <cell r="B4563" t="str">
            <v>9779-02</v>
          </cell>
          <cell r="C4563" t="str">
            <v>Desc. Hydra Point Anodo Sol.</v>
          </cell>
          <cell r="D4563" t="str">
            <v>1 L</v>
          </cell>
          <cell r="E4563" t="str">
            <v>Desc. Hydra Point Anodo Sol.1 L</v>
          </cell>
          <cell r="F4563" t="str">
            <v>PZ</v>
          </cell>
          <cell r="G4563" t="str">
            <v>1 L</v>
          </cell>
          <cell r="H4563">
            <v>5788</v>
          </cell>
          <cell r="I4563" t="str">
            <v>Desc. Alt. 8862.1000</v>
          </cell>
          <cell r="J4563">
            <v>1</v>
          </cell>
          <cell r="K4563">
            <v>1</v>
          </cell>
          <cell r="L4563" t="str">
            <v>COMPRADOR 6</v>
          </cell>
          <cell r="M4563" t="str">
            <v>Desc.</v>
          </cell>
          <cell r="N4563" t="str">
            <v>BAKER</v>
          </cell>
          <cell r="O4563" t="str">
            <v>LAB</v>
          </cell>
          <cell r="P4563" t="str">
            <v>LAB</v>
          </cell>
          <cell r="Q4563" t="str">
            <v>#NOCODE#</v>
          </cell>
          <cell r="R4563" t="str">
            <v>#NOCODE#</v>
          </cell>
          <cell r="S4563" t="str">
            <v>SOLVENTES</v>
          </cell>
          <cell r="T4563" t="str">
            <v>PT</v>
          </cell>
          <cell r="U4563" t="str">
            <v>NO</v>
          </cell>
          <cell r="V4563" t="str">
            <v>PTD</v>
          </cell>
          <cell r="W4563" t="str">
            <v>Compra</v>
          </cell>
        </row>
        <row r="4564">
          <cell r="B4564" t="str">
            <v>9780-06</v>
          </cell>
          <cell r="C4564" t="str">
            <v>Desc. Hydra Point Catodo Sol.</v>
          </cell>
          <cell r="D4564" t="str">
            <v>125 ml</v>
          </cell>
          <cell r="E4564" t="str">
            <v>Desc. Hydra Point Catodo Sol.125 ml</v>
          </cell>
          <cell r="F4564" t="str">
            <v>PZ</v>
          </cell>
          <cell r="G4564" t="str">
            <v>125 ml</v>
          </cell>
          <cell r="H4564">
            <v>2137.69</v>
          </cell>
          <cell r="I4564" t="str">
            <v>Desc. Alt. 8863.1000</v>
          </cell>
          <cell r="J4564">
            <v>1</v>
          </cell>
          <cell r="K4564">
            <v>0.125</v>
          </cell>
          <cell r="L4564" t="str">
            <v>COMPRADOR 6</v>
          </cell>
          <cell r="M4564" t="str">
            <v>Desc.</v>
          </cell>
          <cell r="N4564" t="str">
            <v>BAKER</v>
          </cell>
          <cell r="O4564" t="str">
            <v>LAB</v>
          </cell>
          <cell r="P4564" t="str">
            <v>LAB</v>
          </cell>
          <cell r="Q4564" t="str">
            <v>#NOCODE#</v>
          </cell>
          <cell r="R4564" t="str">
            <v>#NOCODE#</v>
          </cell>
          <cell r="S4564" t="str">
            <v>SOLVENTES</v>
          </cell>
          <cell r="T4564" t="str">
            <v>PT</v>
          </cell>
          <cell r="U4564" t="str">
            <v>NO</v>
          </cell>
          <cell r="V4564" t="str">
            <v>PTD</v>
          </cell>
          <cell r="W4564" t="str">
            <v>Compra</v>
          </cell>
        </row>
        <row r="4565">
          <cell r="B4565" t="str">
            <v>9781-06</v>
          </cell>
          <cell r="C4565" t="str">
            <v>Desc. Solución Neutralizante</v>
          </cell>
          <cell r="D4565" t="str">
            <v>125 ml</v>
          </cell>
          <cell r="E4565" t="str">
            <v>Desc. Solución Neutralizante125 ml</v>
          </cell>
          <cell r="F4565" t="str">
            <v>PZ</v>
          </cell>
          <cell r="G4565" t="str">
            <v>125 ml</v>
          </cell>
          <cell r="H4565">
            <v>1089.68</v>
          </cell>
          <cell r="I4565" t="str">
            <v>Desc. Sin Alt.</v>
          </cell>
          <cell r="J4565">
            <v>1</v>
          </cell>
          <cell r="K4565">
            <v>0.125</v>
          </cell>
          <cell r="L4565" t="str">
            <v>COMPRADOR 6</v>
          </cell>
          <cell r="M4565" t="str">
            <v>Desc.</v>
          </cell>
          <cell r="N4565" t="str">
            <v>BAKER</v>
          </cell>
          <cell r="O4565" t="str">
            <v>LAB</v>
          </cell>
          <cell r="P4565" t="str">
            <v>LAB</v>
          </cell>
          <cell r="Q4565" t="str">
            <v>#NOCODE#</v>
          </cell>
          <cell r="R4565" t="str">
            <v>#NOCODE#</v>
          </cell>
          <cell r="S4565" t="str">
            <v>SOLVENTES</v>
          </cell>
          <cell r="T4565" t="str">
            <v>PT</v>
          </cell>
          <cell r="U4565" t="str">
            <v>NO</v>
          </cell>
          <cell r="V4565" t="str">
            <v>PTD</v>
          </cell>
          <cell r="W4565" t="str">
            <v>Compra</v>
          </cell>
        </row>
        <row r="4566">
          <cell r="B4566" t="str">
            <v>9782-02</v>
          </cell>
          <cell r="C4566" t="str">
            <v>Desc. Hydra Point Buffer Sol.</v>
          </cell>
          <cell r="D4566" t="str">
            <v>1 L</v>
          </cell>
          <cell r="E4566" t="str">
            <v>Desc. Hydra Point Buffer Sol.1 L</v>
          </cell>
          <cell r="F4566" t="str">
            <v>PZ</v>
          </cell>
          <cell r="G4566" t="str">
            <v>1 L</v>
          </cell>
          <cell r="H4566">
            <v>4148.92</v>
          </cell>
          <cell r="I4566" t="str">
            <v>Alt. Desc. 8899-02</v>
          </cell>
          <cell r="J4566">
            <v>1</v>
          </cell>
          <cell r="K4566">
            <v>1</v>
          </cell>
          <cell r="L4566" t="str">
            <v>COMPRADOR 6</v>
          </cell>
          <cell r="M4566" t="str">
            <v>Desc.</v>
          </cell>
          <cell r="N4566" t="str">
            <v>BAKER</v>
          </cell>
          <cell r="O4566" t="str">
            <v>LAB</v>
          </cell>
          <cell r="P4566" t="str">
            <v>LAB</v>
          </cell>
          <cell r="Q4566" t="str">
            <v>#NOCODE#</v>
          </cell>
          <cell r="R4566" t="str">
            <v>#NOCODE#</v>
          </cell>
          <cell r="S4566" t="str">
            <v>SOLVENTES</v>
          </cell>
          <cell r="T4566" t="str">
            <v>PT</v>
          </cell>
          <cell r="U4566" t="str">
            <v>NO</v>
          </cell>
          <cell r="V4566" t="str">
            <v>PTD</v>
          </cell>
          <cell r="W4566" t="str">
            <v>Compra</v>
          </cell>
        </row>
        <row r="4567">
          <cell r="B4567" t="str">
            <v>9823-02</v>
          </cell>
          <cell r="C4567" t="str">
            <v>AGUA ULTRA LC/MS 1 L</v>
          </cell>
          <cell r="D4567">
            <v>0</v>
          </cell>
          <cell r="E4567" t="str">
            <v>AGUA ULTRA LC/MS 1 L</v>
          </cell>
          <cell r="F4567" t="str">
            <v>PZ</v>
          </cell>
          <cell r="G4567" t="str">
            <v>1 L</v>
          </cell>
          <cell r="H4567">
            <v>3180.91</v>
          </cell>
          <cell r="I4567">
            <v>0</v>
          </cell>
          <cell r="J4567">
            <v>1</v>
          </cell>
          <cell r="K4567">
            <v>1</v>
          </cell>
          <cell r="L4567" t="str">
            <v>COMPRADOR 2</v>
          </cell>
          <cell r="M4567" t="str">
            <v>Make to Order</v>
          </cell>
          <cell r="N4567" t="str">
            <v>BAKER</v>
          </cell>
          <cell r="O4567" t="str">
            <v>LAB</v>
          </cell>
          <cell r="P4567" t="str">
            <v>LAB</v>
          </cell>
          <cell r="Q4567" t="str">
            <v>#NOCODE#</v>
          </cell>
          <cell r="R4567" t="str">
            <v>#NOCODE#</v>
          </cell>
          <cell r="S4567" t="str">
            <v>AGUA</v>
          </cell>
          <cell r="T4567" t="str">
            <v>PT</v>
          </cell>
          <cell r="U4567" t="str">
            <v>NO</v>
          </cell>
          <cell r="V4567" t="str">
            <v>PTD</v>
          </cell>
          <cell r="W4567" t="str">
            <v>COMPRA</v>
          </cell>
        </row>
        <row r="4568">
          <cell r="B4568" t="str">
            <v>9827-02</v>
          </cell>
          <cell r="C4568" t="str">
            <v>2-Propanol LC/MS 1L</v>
          </cell>
          <cell r="D4568">
            <v>0</v>
          </cell>
          <cell r="E4568" t="str">
            <v>2-Propanol LC/MS 1L</v>
          </cell>
          <cell r="F4568" t="str">
            <v>PZ</v>
          </cell>
          <cell r="G4568" t="str">
            <v>1 L</v>
          </cell>
          <cell r="H4568">
            <v>2495.85</v>
          </cell>
          <cell r="I4568">
            <v>0</v>
          </cell>
          <cell r="J4568">
            <v>0.79</v>
          </cell>
          <cell r="K4568">
            <v>0.79</v>
          </cell>
          <cell r="L4568" t="str">
            <v>COMPRADOR 2</v>
          </cell>
          <cell r="M4568" t="str">
            <v>Make to Order</v>
          </cell>
          <cell r="N4568" t="str">
            <v>BAKER</v>
          </cell>
          <cell r="O4568" t="str">
            <v>LAB</v>
          </cell>
          <cell r="P4568" t="str">
            <v>LAB</v>
          </cell>
          <cell r="Q4568" t="str">
            <v>#NOCODE#</v>
          </cell>
          <cell r="R4568" t="str">
            <v>#NOCODE#</v>
          </cell>
          <cell r="S4568" t="str">
            <v>SOL VOL</v>
          </cell>
          <cell r="T4568" t="str">
            <v>PT</v>
          </cell>
          <cell r="U4568" t="str">
            <v>NO</v>
          </cell>
          <cell r="V4568" t="str">
            <v>PTD</v>
          </cell>
          <cell r="W4568" t="str">
            <v>COMPRA</v>
          </cell>
        </row>
        <row r="4569">
          <cell r="B4569" t="str">
            <v>9827-03</v>
          </cell>
          <cell r="C4569" t="str">
            <v>2-Propanol, LC/MS</v>
          </cell>
          <cell r="D4569" t="str">
            <v>4 L</v>
          </cell>
          <cell r="E4569" t="str">
            <v>2-Propanol, LC/MS4 L</v>
          </cell>
          <cell r="F4569" t="str">
            <v>PZ</v>
          </cell>
          <cell r="G4569" t="str">
            <v>4 L</v>
          </cell>
          <cell r="H4569">
            <v>3974.02</v>
          </cell>
          <cell r="I4569">
            <v>0</v>
          </cell>
          <cell r="J4569">
            <v>0.79</v>
          </cell>
          <cell r="K4569">
            <v>3.16</v>
          </cell>
          <cell r="L4569" t="str">
            <v>COMPRADOR 2</v>
          </cell>
          <cell r="M4569" t="str">
            <v>Recurso F</v>
          </cell>
          <cell r="N4569" t="str">
            <v>BAKER</v>
          </cell>
          <cell r="O4569" t="str">
            <v>LAB</v>
          </cell>
          <cell r="P4569" t="str">
            <v>LAB</v>
          </cell>
          <cell r="Q4569" t="str">
            <v>#NOCODE#</v>
          </cell>
          <cell r="R4569" t="str">
            <v>#NOCODE#</v>
          </cell>
          <cell r="S4569" t="str">
            <v>SOL VOL</v>
          </cell>
          <cell r="T4569" t="str">
            <v>PT</v>
          </cell>
          <cell r="U4569" t="str">
            <v>NO</v>
          </cell>
          <cell r="V4569" t="str">
            <v>PTD</v>
          </cell>
          <cell r="W4569" t="str">
            <v>COMPRA</v>
          </cell>
        </row>
        <row r="4570">
          <cell r="B4570" t="str">
            <v>9828-03</v>
          </cell>
          <cell r="C4570" t="str">
            <v>Acetato de Etilo LC-MS</v>
          </cell>
          <cell r="D4570" t="str">
            <v>4 L</v>
          </cell>
          <cell r="E4570" t="str">
            <v>Acetato de Etilo LC-MS4 L</v>
          </cell>
          <cell r="F4570" t="str">
            <v>PZ</v>
          </cell>
          <cell r="G4570" t="str">
            <v>4 L</v>
          </cell>
          <cell r="H4570">
            <v>5308.33</v>
          </cell>
          <cell r="I4570">
            <v>0</v>
          </cell>
          <cell r="J4570">
            <v>0.9</v>
          </cell>
          <cell r="K4570">
            <v>3.6</v>
          </cell>
          <cell r="L4570" t="str">
            <v>COMPRADOR 6</v>
          </cell>
          <cell r="M4570" t="str">
            <v>Make to Order</v>
          </cell>
          <cell r="N4570" t="str">
            <v>BAKER</v>
          </cell>
          <cell r="O4570" t="str">
            <v>LAB</v>
          </cell>
          <cell r="P4570" t="str">
            <v>LAB</v>
          </cell>
          <cell r="Q4570" t="str">
            <v>#NOCODE#</v>
          </cell>
          <cell r="R4570" t="str">
            <v>#NOCODE#</v>
          </cell>
          <cell r="S4570" t="str">
            <v>SOLVENTES</v>
          </cell>
          <cell r="T4570" t="str">
            <v>PT</v>
          </cell>
          <cell r="U4570" t="str">
            <v>NO</v>
          </cell>
          <cell r="V4570" t="str">
            <v>PTD</v>
          </cell>
          <cell r="W4570" t="str">
            <v>Compra</v>
          </cell>
        </row>
        <row r="4571">
          <cell r="B4571" t="str">
            <v>9829-02</v>
          </cell>
          <cell r="C4571" t="str">
            <v>Acetonitrilo LC-MS</v>
          </cell>
          <cell r="D4571" t="str">
            <v>1 L</v>
          </cell>
          <cell r="E4571" t="str">
            <v>Acetonitrilo LC-MS1 L</v>
          </cell>
          <cell r="F4571" t="str">
            <v>PZ</v>
          </cell>
          <cell r="G4571" t="str">
            <v>1 L</v>
          </cell>
          <cell r="H4571">
            <v>1837.33</v>
          </cell>
          <cell r="I4571" t="str">
            <v>Allocation 26/JUL/16</v>
          </cell>
          <cell r="J4571">
            <v>0.79</v>
          </cell>
          <cell r="K4571">
            <v>0.79</v>
          </cell>
          <cell r="L4571" t="str">
            <v>COMPRADOR 6</v>
          </cell>
          <cell r="M4571" t="str">
            <v>Recurso F</v>
          </cell>
          <cell r="N4571" t="str">
            <v>BAKER</v>
          </cell>
          <cell r="O4571" t="str">
            <v>LAB</v>
          </cell>
          <cell r="P4571" t="str">
            <v>HPS</v>
          </cell>
          <cell r="Q4571" t="str">
            <v>#NOCODE#</v>
          </cell>
          <cell r="R4571" t="str">
            <v>#NOCODE#</v>
          </cell>
          <cell r="S4571" t="str">
            <v>SOLVENTES</v>
          </cell>
          <cell r="T4571" t="str">
            <v>PT</v>
          </cell>
          <cell r="U4571" t="str">
            <v>NO</v>
          </cell>
          <cell r="V4571" t="str">
            <v>PTD</v>
          </cell>
          <cell r="W4571" t="str">
            <v>Compra</v>
          </cell>
        </row>
        <row r="4572">
          <cell r="B4572" t="str">
            <v>9829-03</v>
          </cell>
          <cell r="C4572" t="str">
            <v>Acetonitrilo LC-MS</v>
          </cell>
          <cell r="D4572" t="str">
            <v>4 L</v>
          </cell>
          <cell r="E4572" t="str">
            <v>Acetonitrilo LC-MS4 L</v>
          </cell>
          <cell r="F4572" t="str">
            <v>PZ</v>
          </cell>
          <cell r="G4572" t="str">
            <v>4 L</v>
          </cell>
          <cell r="H4572">
            <v>3299.14</v>
          </cell>
          <cell r="I4572" t="str">
            <v>Allocation 26/JUL/16</v>
          </cell>
          <cell r="J4572">
            <v>0.79</v>
          </cell>
          <cell r="K4572">
            <v>3.16</v>
          </cell>
          <cell r="L4572" t="str">
            <v>COMPRADOR 6</v>
          </cell>
          <cell r="M4572" t="str">
            <v>Recurso A</v>
          </cell>
          <cell r="N4572" t="str">
            <v>BAKER</v>
          </cell>
          <cell r="O4572" t="str">
            <v>LAB</v>
          </cell>
          <cell r="P4572" t="str">
            <v>HPS</v>
          </cell>
          <cell r="Q4572" t="str">
            <v>#NOCODE#</v>
          </cell>
          <cell r="R4572" t="str">
            <v>#NOCODE#</v>
          </cell>
          <cell r="S4572" t="str">
            <v>SOLVENTES</v>
          </cell>
          <cell r="T4572" t="str">
            <v>PT</v>
          </cell>
          <cell r="U4572" t="str">
            <v>NO</v>
          </cell>
          <cell r="V4572" t="str">
            <v>PTD</v>
          </cell>
          <cell r="W4572" t="str">
            <v>Compra</v>
          </cell>
        </row>
        <row r="4573">
          <cell r="B4573" t="str">
            <v>9830-02</v>
          </cell>
          <cell r="C4573" t="str">
            <v>Metanol LC/MS</v>
          </cell>
          <cell r="D4573" t="str">
            <v>1 L</v>
          </cell>
          <cell r="E4573" t="str">
            <v>Metanol LC/MS1 L</v>
          </cell>
          <cell r="F4573" t="str">
            <v>PZ</v>
          </cell>
          <cell r="G4573" t="str">
            <v>1 L</v>
          </cell>
          <cell r="H4573">
            <v>1785.92</v>
          </cell>
          <cell r="I4573">
            <v>0</v>
          </cell>
          <cell r="J4573">
            <v>0.8</v>
          </cell>
          <cell r="K4573">
            <v>0.8</v>
          </cell>
          <cell r="L4573" t="str">
            <v>COMPRADOR 6</v>
          </cell>
          <cell r="M4573" t="str">
            <v>Recurso F</v>
          </cell>
          <cell r="N4573" t="str">
            <v>BAKER</v>
          </cell>
          <cell r="O4573" t="str">
            <v>LAB</v>
          </cell>
          <cell r="P4573" t="str">
            <v>HPS</v>
          </cell>
          <cell r="Q4573" t="str">
            <v>#NOCODE#</v>
          </cell>
          <cell r="R4573" t="str">
            <v>#NOCODE#</v>
          </cell>
          <cell r="S4573" t="str">
            <v>SOLVENTES</v>
          </cell>
          <cell r="T4573" t="str">
            <v>PT</v>
          </cell>
          <cell r="U4573" t="str">
            <v>NO</v>
          </cell>
          <cell r="V4573" t="str">
            <v>PTD</v>
          </cell>
          <cell r="W4573" t="str">
            <v>Compra</v>
          </cell>
        </row>
        <row r="4574">
          <cell r="B4574" t="str">
            <v>9830-03</v>
          </cell>
          <cell r="C4574" t="str">
            <v>Metanol LC/MS</v>
          </cell>
          <cell r="D4574" t="str">
            <v>4 L</v>
          </cell>
          <cell r="E4574" t="str">
            <v>Metanol LC/MS4 L</v>
          </cell>
          <cell r="F4574" t="str">
            <v>PZ</v>
          </cell>
          <cell r="G4574" t="str">
            <v>4 L</v>
          </cell>
          <cell r="H4574">
            <v>4396.0600000000004</v>
          </cell>
          <cell r="I4574">
            <v>0</v>
          </cell>
          <cell r="J4574">
            <v>0.8</v>
          </cell>
          <cell r="K4574">
            <v>3.2</v>
          </cell>
          <cell r="L4574" t="str">
            <v>COMPRADOR 6</v>
          </cell>
          <cell r="M4574" t="str">
            <v>Recurso A</v>
          </cell>
          <cell r="N4574" t="str">
            <v>BAKER</v>
          </cell>
          <cell r="O4574" t="str">
            <v>LAB</v>
          </cell>
          <cell r="P4574" t="str">
            <v>HPS</v>
          </cell>
          <cell r="Q4574" t="str">
            <v>#NOCODE#</v>
          </cell>
          <cell r="R4574" t="str">
            <v>#NOCODE#</v>
          </cell>
          <cell r="S4574" t="str">
            <v>SOLVENTES</v>
          </cell>
          <cell r="T4574" t="str">
            <v>PT</v>
          </cell>
          <cell r="U4574" t="str">
            <v>NO</v>
          </cell>
          <cell r="V4574" t="str">
            <v>PTD</v>
          </cell>
          <cell r="W4574" t="str">
            <v>Compra</v>
          </cell>
        </row>
        <row r="4575">
          <cell r="B4575" t="str">
            <v>9831-02</v>
          </cell>
          <cell r="C4575" t="str">
            <v>Agua LC/MS 1L</v>
          </cell>
          <cell r="D4575">
            <v>0</v>
          </cell>
          <cell r="E4575" t="str">
            <v>Agua LC/MS 1L</v>
          </cell>
          <cell r="F4575" t="str">
            <v>PZ</v>
          </cell>
          <cell r="G4575" t="str">
            <v>1 L</v>
          </cell>
          <cell r="H4575">
            <v>248.65</v>
          </cell>
          <cell r="I4575">
            <v>0</v>
          </cell>
          <cell r="J4575">
            <v>1</v>
          </cell>
          <cell r="K4575">
            <v>1</v>
          </cell>
          <cell r="L4575" t="str">
            <v>COMPRADOR 2</v>
          </cell>
          <cell r="M4575" t="str">
            <v>Make to Order</v>
          </cell>
          <cell r="N4575" t="str">
            <v>BAKER</v>
          </cell>
          <cell r="O4575" t="str">
            <v>LAB</v>
          </cell>
          <cell r="P4575" t="str">
            <v>LAB</v>
          </cell>
          <cell r="Q4575" t="str">
            <v>#NOCODE#</v>
          </cell>
          <cell r="R4575" t="str">
            <v>#NOCODE#</v>
          </cell>
          <cell r="S4575" t="str">
            <v>AGUA</v>
          </cell>
          <cell r="T4575" t="str">
            <v>PT</v>
          </cell>
          <cell r="U4575" t="str">
            <v>NO</v>
          </cell>
          <cell r="V4575" t="str">
            <v>PTD</v>
          </cell>
          <cell r="W4575" t="str">
            <v>COMPRA</v>
          </cell>
        </row>
        <row r="4576">
          <cell r="B4576" t="str">
            <v>9831-03</v>
          </cell>
          <cell r="C4576" t="str">
            <v>Agua Grado LC/MS</v>
          </cell>
          <cell r="D4576" t="str">
            <v>4 L</v>
          </cell>
          <cell r="E4576" t="str">
            <v>Agua Grado LC/MS4 L</v>
          </cell>
          <cell r="F4576" t="str">
            <v>PZ</v>
          </cell>
          <cell r="G4576" t="str">
            <v>4 L</v>
          </cell>
          <cell r="H4576">
            <v>994.62</v>
          </cell>
          <cell r="I4576">
            <v>0</v>
          </cell>
          <cell r="J4576">
            <v>1</v>
          </cell>
          <cell r="K4576">
            <v>4</v>
          </cell>
          <cell r="L4576" t="str">
            <v>COMPRADOR 2</v>
          </cell>
          <cell r="M4576" t="str">
            <v>Recurso C</v>
          </cell>
          <cell r="N4576" t="str">
            <v>BAKER</v>
          </cell>
          <cell r="O4576" t="str">
            <v>LAB</v>
          </cell>
          <cell r="P4576" t="str">
            <v>HPS</v>
          </cell>
          <cell r="Q4576" t="str">
            <v>#NOCODE#</v>
          </cell>
          <cell r="R4576" t="str">
            <v>#NOCODE#</v>
          </cell>
          <cell r="S4576" t="str">
            <v>AGUA</v>
          </cell>
          <cell r="T4576" t="str">
            <v>PT</v>
          </cell>
          <cell r="U4576" t="str">
            <v>NO</v>
          </cell>
          <cell r="V4576" t="str">
            <v>PTD</v>
          </cell>
          <cell r="W4576" t="str">
            <v>Compra</v>
          </cell>
        </row>
        <row r="4577">
          <cell r="B4577" t="str">
            <v>9832-02</v>
          </cell>
          <cell r="C4577" t="str">
            <v>Acetonitrilo-0.1% Acid.Fórmico</v>
          </cell>
          <cell r="D4577" t="str">
            <v>LC/MS 1L</v>
          </cell>
          <cell r="E4577" t="str">
            <v>Acetonitrilo-0.1% Acid.FórmicoLC/MS 1L</v>
          </cell>
          <cell r="F4577" t="str">
            <v>PZ</v>
          </cell>
          <cell r="G4577" t="str">
            <v>1 L</v>
          </cell>
          <cell r="H4577">
            <v>7236.39</v>
          </cell>
          <cell r="I4577">
            <v>0</v>
          </cell>
          <cell r="J4577">
            <v>0.79</v>
          </cell>
          <cell r="K4577">
            <v>0.79</v>
          </cell>
          <cell r="L4577" t="str">
            <v>COMPRADOR 6</v>
          </cell>
          <cell r="M4577" t="str">
            <v>Make to Order</v>
          </cell>
          <cell r="N4577" t="str">
            <v>BAKER</v>
          </cell>
          <cell r="O4577" t="str">
            <v>LAB</v>
          </cell>
          <cell r="P4577" t="str">
            <v>LAB</v>
          </cell>
          <cell r="Q4577" t="str">
            <v>#NOCODE#</v>
          </cell>
          <cell r="R4577" t="str">
            <v>#NOCODE#</v>
          </cell>
          <cell r="S4577" t="str">
            <v>SOLVENTES</v>
          </cell>
          <cell r="T4577" t="str">
            <v>PT</v>
          </cell>
          <cell r="U4577" t="str">
            <v>NO</v>
          </cell>
          <cell r="V4577" t="str">
            <v>PTD</v>
          </cell>
          <cell r="W4577" t="str">
            <v>COMPRA</v>
          </cell>
        </row>
        <row r="4578">
          <cell r="B4578" t="str">
            <v>9834-02</v>
          </cell>
          <cell r="C4578" t="str">
            <v>Desc.Agua-0.1%Ac.FórmicoLC/MS</v>
          </cell>
          <cell r="D4578" t="str">
            <v>1L</v>
          </cell>
          <cell r="E4578" t="str">
            <v>Desc.Agua-0.1%Ac.FórmicoLC/MS1L</v>
          </cell>
          <cell r="F4578" t="str">
            <v>PZ</v>
          </cell>
          <cell r="G4578" t="str">
            <v>1 L</v>
          </cell>
          <cell r="H4578">
            <v>525.36483199999998</v>
          </cell>
          <cell r="I4578" t="str">
            <v>Desc. Alt.9834-03 (4 L9</v>
          </cell>
          <cell r="J4578">
            <v>1</v>
          </cell>
          <cell r="K4578">
            <v>1</v>
          </cell>
          <cell r="L4578" t="str">
            <v>COMPRADOR 6</v>
          </cell>
          <cell r="M4578" t="str">
            <v>Desc.</v>
          </cell>
          <cell r="N4578" t="str">
            <v>BAKER</v>
          </cell>
          <cell r="O4578" t="str">
            <v>LAB</v>
          </cell>
          <cell r="P4578" t="str">
            <v>LAB</v>
          </cell>
          <cell r="Q4578" t="str">
            <v>#NOCODE#</v>
          </cell>
          <cell r="R4578" t="str">
            <v>#NOCODE#</v>
          </cell>
          <cell r="S4578" t="str">
            <v>SOLVENTES</v>
          </cell>
          <cell r="T4578" t="str">
            <v>PT</v>
          </cell>
          <cell r="U4578" t="str">
            <v>NO</v>
          </cell>
          <cell r="V4578" t="str">
            <v>PTD</v>
          </cell>
          <cell r="W4578" t="str">
            <v>COMPRA</v>
          </cell>
        </row>
        <row r="4579">
          <cell r="B4579" t="str">
            <v>9834-03</v>
          </cell>
          <cell r="C4579" t="str">
            <v>Agua-0.1% Acid.Fórmico LC/MS</v>
          </cell>
          <cell r="D4579" t="str">
            <v>4 L</v>
          </cell>
          <cell r="E4579" t="str">
            <v>Agua-0.1% Acid.Fórmico LC/MS4 L</v>
          </cell>
          <cell r="F4579" t="str">
            <v>PZ</v>
          </cell>
          <cell r="G4579" t="str">
            <v>4 L</v>
          </cell>
          <cell r="H4579">
            <v>2390.25</v>
          </cell>
          <cell r="I4579">
            <v>0</v>
          </cell>
          <cell r="J4579">
            <v>1</v>
          </cell>
          <cell r="K4579">
            <v>4</v>
          </cell>
          <cell r="L4579" t="str">
            <v>COMPRADOR 6</v>
          </cell>
          <cell r="M4579" t="str">
            <v>Make to Order</v>
          </cell>
          <cell r="N4579" t="str">
            <v>BAKER</v>
          </cell>
          <cell r="O4579" t="str">
            <v>LAB</v>
          </cell>
          <cell r="P4579" t="str">
            <v>LAB</v>
          </cell>
          <cell r="Q4579" t="str">
            <v>#NOCODE#</v>
          </cell>
          <cell r="R4579" t="str">
            <v>#NOCODE#</v>
          </cell>
          <cell r="S4579" t="str">
            <v>SOLVENTES</v>
          </cell>
          <cell r="T4579" t="str">
            <v>PT</v>
          </cell>
          <cell r="U4579" t="str">
            <v>NO</v>
          </cell>
          <cell r="V4579" t="str">
            <v>PTD</v>
          </cell>
          <cell r="W4579" t="str">
            <v>COMPRA</v>
          </cell>
        </row>
        <row r="4580">
          <cell r="B4580" t="str">
            <v>9835-02</v>
          </cell>
          <cell r="C4580" t="str">
            <v>ACETONITRILO LC-MS 0.1% TFA</v>
          </cell>
          <cell r="D4580">
            <v>0</v>
          </cell>
          <cell r="E4580" t="str">
            <v>ACETONITRILO LC-MS 0.1% TFA</v>
          </cell>
          <cell r="F4580" t="str">
            <v>PZ</v>
          </cell>
          <cell r="G4580" t="str">
            <v>1 L</v>
          </cell>
          <cell r="H4580">
            <v>7164.39</v>
          </cell>
          <cell r="I4580">
            <v>0</v>
          </cell>
          <cell r="J4580">
            <v>1.4</v>
          </cell>
          <cell r="K4580">
            <v>1.4</v>
          </cell>
          <cell r="L4580" t="str">
            <v>COMPRADOR 6</v>
          </cell>
          <cell r="M4580" t="str">
            <v>Make to Order</v>
          </cell>
          <cell r="N4580" t="str">
            <v>BAKER</v>
          </cell>
          <cell r="O4580" t="str">
            <v>LAB</v>
          </cell>
          <cell r="P4580" t="str">
            <v>LAB</v>
          </cell>
          <cell r="Q4580" t="str">
            <v>#NOCODE#</v>
          </cell>
          <cell r="R4580" t="str">
            <v>#NOCODE#</v>
          </cell>
          <cell r="S4580" t="str">
            <v>SOLVENTES</v>
          </cell>
          <cell r="T4580" t="str">
            <v>PT</v>
          </cell>
          <cell r="U4580" t="str">
            <v>NO</v>
          </cell>
          <cell r="V4580" t="str">
            <v>PTD</v>
          </cell>
          <cell r="W4580" t="str">
            <v>COMPRA</v>
          </cell>
        </row>
        <row r="4581">
          <cell r="B4581" t="str">
            <v>9836-02</v>
          </cell>
          <cell r="C4581" t="str">
            <v>AGUA LC-MS 0.1% TFA</v>
          </cell>
          <cell r="D4581">
            <v>0</v>
          </cell>
          <cell r="E4581" t="str">
            <v>AGUA LC-MS 0.1% TFA</v>
          </cell>
          <cell r="F4581" t="str">
            <v>PZ</v>
          </cell>
          <cell r="G4581" t="str">
            <v>1 L</v>
          </cell>
          <cell r="H4581">
            <v>876.83</v>
          </cell>
          <cell r="I4581">
            <v>0</v>
          </cell>
          <cell r="J4581">
            <v>1</v>
          </cell>
          <cell r="K4581">
            <v>6</v>
          </cell>
          <cell r="L4581" t="str">
            <v>COMPRADOR 2</v>
          </cell>
          <cell r="M4581" t="str">
            <v>Make to Order</v>
          </cell>
          <cell r="N4581" t="str">
            <v>BAKER</v>
          </cell>
          <cell r="O4581" t="str">
            <v>LAB</v>
          </cell>
          <cell r="P4581" t="str">
            <v>LAB</v>
          </cell>
          <cell r="Q4581" t="str">
            <v>#NOCODE#</v>
          </cell>
          <cell r="R4581" t="str">
            <v>#NOCODE#</v>
          </cell>
          <cell r="S4581" t="str">
            <v>AGUA</v>
          </cell>
          <cell r="T4581" t="str">
            <v>PT</v>
          </cell>
          <cell r="U4581" t="str">
            <v>NO</v>
          </cell>
          <cell r="V4581" t="str">
            <v>PTD</v>
          </cell>
          <cell r="W4581" t="str">
            <v>COMPRA</v>
          </cell>
        </row>
        <row r="4582">
          <cell r="B4582" t="str">
            <v>9837-03</v>
          </cell>
          <cell r="C4582" t="str">
            <v>Desc. Agua-0.05% Acido Formico</v>
          </cell>
          <cell r="D4582" t="str">
            <v>LC/MS                      4 L</v>
          </cell>
          <cell r="E4582" t="str">
            <v>Desc. Agua-0.05% Acido FormicoLC/MS                      4 L</v>
          </cell>
          <cell r="F4582" t="str">
            <v>PZ</v>
          </cell>
          <cell r="G4582" t="str">
            <v>4 L</v>
          </cell>
          <cell r="H4582">
            <v>922.17</v>
          </cell>
          <cell r="I4582" t="str">
            <v>Desc. por Avantor USA 08/03/11. Sin Alternativa.</v>
          </cell>
          <cell r="J4582">
            <v>1</v>
          </cell>
          <cell r="K4582">
            <v>4</v>
          </cell>
          <cell r="L4582" t="str">
            <v>COMPRADOR 2</v>
          </cell>
          <cell r="M4582" t="str">
            <v>Desc.</v>
          </cell>
          <cell r="N4582" t="str">
            <v>BAKER</v>
          </cell>
          <cell r="O4582" t="str">
            <v>LAB</v>
          </cell>
          <cell r="P4582" t="str">
            <v>LAB</v>
          </cell>
          <cell r="Q4582" t="str">
            <v>#NOCODE#</v>
          </cell>
          <cell r="R4582" t="str">
            <v>#NOCODE#</v>
          </cell>
          <cell r="S4582" t="str">
            <v>AGUA</v>
          </cell>
          <cell r="T4582" t="str">
            <v>PT</v>
          </cell>
          <cell r="U4582" t="str">
            <v>NO</v>
          </cell>
          <cell r="V4582" t="str">
            <v>PTD</v>
          </cell>
          <cell r="W4582" t="str">
            <v>COMPRA</v>
          </cell>
        </row>
        <row r="4583">
          <cell r="B4583" t="str">
            <v>9839-02</v>
          </cell>
          <cell r="C4583" t="str">
            <v>Desc. WATER - 0.05% TFA</v>
          </cell>
          <cell r="D4583" t="str">
            <v>1L</v>
          </cell>
          <cell r="E4583" t="str">
            <v>Desc. WATER - 0.05% TFA1L</v>
          </cell>
          <cell r="F4583" t="str">
            <v>PZ</v>
          </cell>
          <cell r="G4583" t="str">
            <v>1 L</v>
          </cell>
          <cell r="H4583">
            <v>524.12420799999995</v>
          </cell>
          <cell r="I4583" t="str">
            <v>Desc. Alt. 9839-03 09/01/14</v>
          </cell>
          <cell r="J4583">
            <v>1</v>
          </cell>
          <cell r="K4583">
            <v>1</v>
          </cell>
          <cell r="L4583" t="str">
            <v>COMPRADOR 6</v>
          </cell>
          <cell r="M4583" t="str">
            <v>Desc.</v>
          </cell>
          <cell r="N4583" t="str">
            <v>BAKER</v>
          </cell>
          <cell r="O4583" t="str">
            <v>LAB</v>
          </cell>
          <cell r="P4583" t="str">
            <v>LAB</v>
          </cell>
          <cell r="Q4583" t="str">
            <v>#NOCODE#</v>
          </cell>
          <cell r="R4583" t="str">
            <v>#NOCODE#</v>
          </cell>
          <cell r="S4583" t="str">
            <v>SOLVENTES</v>
          </cell>
          <cell r="T4583" t="str">
            <v>PT</v>
          </cell>
          <cell r="U4583" t="str">
            <v>NO</v>
          </cell>
          <cell r="V4583" t="str">
            <v>PTD</v>
          </cell>
          <cell r="W4583" t="str">
            <v>COMPRA</v>
          </cell>
        </row>
        <row r="4584">
          <cell r="B4584" t="str">
            <v>9853-01</v>
          </cell>
          <cell r="C4584" t="str">
            <v>Acetonitrilo ULTRA LC/MS</v>
          </cell>
          <cell r="D4584" t="str">
            <v>1 L</v>
          </cell>
          <cell r="E4584" t="str">
            <v>Acetonitrilo ULTRA LC/MS1 L</v>
          </cell>
          <cell r="F4584" t="str">
            <v>PZ</v>
          </cell>
          <cell r="G4584" t="str">
            <v>1 L</v>
          </cell>
          <cell r="H4584">
            <v>4121.24</v>
          </cell>
          <cell r="I4584" t="str">
            <v>Allocation 26/JUL/16</v>
          </cell>
          <cell r="J4584">
            <v>0.79</v>
          </cell>
          <cell r="K4584">
            <v>0.79</v>
          </cell>
          <cell r="L4584" t="str">
            <v>COMPRADOR 6</v>
          </cell>
          <cell r="M4584" t="str">
            <v>Recurso D</v>
          </cell>
          <cell r="N4584" t="str">
            <v>BAKER</v>
          </cell>
          <cell r="O4584" t="str">
            <v>LAB</v>
          </cell>
          <cell r="P4584" t="str">
            <v>LAB</v>
          </cell>
          <cell r="Q4584" t="str">
            <v>#NOCODE#</v>
          </cell>
          <cell r="R4584" t="str">
            <v>#NOCODE#</v>
          </cell>
          <cell r="S4584" t="str">
            <v>SOLVENTES</v>
          </cell>
          <cell r="T4584" t="str">
            <v>PT</v>
          </cell>
          <cell r="U4584" t="str">
            <v>NO</v>
          </cell>
          <cell r="V4584" t="str">
            <v>PTD</v>
          </cell>
          <cell r="W4584" t="str">
            <v>COMPRA</v>
          </cell>
        </row>
        <row r="4585">
          <cell r="B4585" t="str">
            <v>9853-02</v>
          </cell>
          <cell r="C4585" t="str">
            <v>Desc. Acetonitrilo ULTRA</v>
          </cell>
          <cell r="D4585" t="str">
            <v>LC/MS           1L</v>
          </cell>
          <cell r="E4585" t="str">
            <v>Desc. Acetonitrilo ULTRALC/MS           1L</v>
          </cell>
          <cell r="F4585" t="str">
            <v>PZ</v>
          </cell>
          <cell r="G4585" t="str">
            <v>1 L</v>
          </cell>
          <cell r="H4585">
            <v>2511.08</v>
          </cell>
          <cell r="I4585" t="str">
            <v>Desc. RACIONALIZACION Alt. 9853-01 032613</v>
          </cell>
          <cell r="J4585">
            <v>0.79</v>
          </cell>
          <cell r="K4585">
            <v>0.79</v>
          </cell>
          <cell r="L4585" t="str">
            <v>COMPRADOR 6</v>
          </cell>
          <cell r="M4585" t="str">
            <v>Desc.</v>
          </cell>
          <cell r="N4585" t="str">
            <v>BAKER</v>
          </cell>
          <cell r="O4585" t="str">
            <v>LAB</v>
          </cell>
          <cell r="P4585" t="str">
            <v>LAB</v>
          </cell>
          <cell r="Q4585" t="str">
            <v>#NOCODE#</v>
          </cell>
          <cell r="R4585" t="str">
            <v>#NOCODE#</v>
          </cell>
          <cell r="S4585" t="str">
            <v>SOLVENTES</v>
          </cell>
          <cell r="T4585" t="str">
            <v>PT</v>
          </cell>
          <cell r="U4585" t="str">
            <v>NO</v>
          </cell>
          <cell r="V4585" t="str">
            <v>PTD</v>
          </cell>
          <cell r="W4585" t="str">
            <v>COMPRA</v>
          </cell>
        </row>
        <row r="4586">
          <cell r="B4586" t="str">
            <v>9863-02</v>
          </cell>
          <cell r="C4586" t="str">
            <v>METANOL ULTRA LC/MS</v>
          </cell>
          <cell r="D4586" t="str">
            <v>1 L EN CAJA DE 6 PZ</v>
          </cell>
          <cell r="E4586" t="str">
            <v>METANOL ULTRA LC/MS1 L EN CAJA DE 6 PZ</v>
          </cell>
          <cell r="F4586" t="str">
            <v>PZ</v>
          </cell>
          <cell r="G4586" t="str">
            <v>1 L</v>
          </cell>
          <cell r="H4586">
            <v>3826.08</v>
          </cell>
          <cell r="I4586">
            <v>0</v>
          </cell>
          <cell r="J4586">
            <v>0.79</v>
          </cell>
          <cell r="K4586">
            <v>0.79</v>
          </cell>
          <cell r="L4586" t="str">
            <v>COMPRADOR 6</v>
          </cell>
          <cell r="M4586" t="str">
            <v>Make to Order</v>
          </cell>
          <cell r="N4586" t="str">
            <v>BAKER</v>
          </cell>
          <cell r="O4586" t="str">
            <v>LAB</v>
          </cell>
          <cell r="P4586" t="str">
            <v>LAB</v>
          </cell>
          <cell r="Q4586" t="str">
            <v>#NOCODE#</v>
          </cell>
          <cell r="R4586" t="str">
            <v>#NOCODE#</v>
          </cell>
          <cell r="S4586" t="str">
            <v>SOLVENTES</v>
          </cell>
          <cell r="T4586" t="str">
            <v>PT</v>
          </cell>
          <cell r="U4586" t="str">
            <v>NO</v>
          </cell>
          <cell r="V4586" t="str">
            <v>PTD</v>
          </cell>
          <cell r="W4586" t="str">
            <v>COMPRA</v>
          </cell>
        </row>
        <row r="4587">
          <cell r="B4587" t="str">
            <v>9898-01</v>
          </cell>
          <cell r="C4587" t="str">
            <v>Desc.Kit de Sales Reac. Anal.</v>
          </cell>
          <cell r="D4587" t="str">
            <v>cas RA ACS   1 KT</v>
          </cell>
          <cell r="E4587" t="str">
            <v>Desc.Kit de Sales Reac. Anal.cas RA ACS   1 KT</v>
          </cell>
          <cell r="F4587" t="str">
            <v>PZ</v>
          </cell>
          <cell r="G4587" t="str">
            <v>1 KT</v>
          </cell>
          <cell r="H4587">
            <v>11465.61</v>
          </cell>
          <cell r="I4587" t="str">
            <v>Desc. Alt.SIN ALTERNATIVA</v>
          </cell>
          <cell r="J4587">
            <v>1</v>
          </cell>
          <cell r="K4587">
            <v>1</v>
          </cell>
          <cell r="L4587" t="str">
            <v>COMPRADOR 2</v>
          </cell>
          <cell r="M4587" t="str">
            <v>Desc.</v>
          </cell>
          <cell r="N4587" t="str">
            <v>BAKER</v>
          </cell>
          <cell r="O4587" t="str">
            <v>LAB</v>
          </cell>
          <cell r="P4587" t="str">
            <v>LAB</v>
          </cell>
          <cell r="Q4587" t="str">
            <v>#NOCODE#</v>
          </cell>
          <cell r="R4587" t="str">
            <v>#NOCODE#</v>
          </cell>
          <cell r="S4587" t="str">
            <v>DIVERSOS</v>
          </cell>
          <cell r="T4587" t="str">
            <v>PT</v>
          </cell>
          <cell r="U4587" t="str">
            <v>NO</v>
          </cell>
          <cell r="V4587" t="str">
            <v>PTD</v>
          </cell>
          <cell r="W4587" t="str">
            <v>Compra</v>
          </cell>
        </row>
        <row r="4588">
          <cell r="B4588" t="str">
            <v>991</v>
          </cell>
          <cell r="C4588" t="str">
            <v>Envío de Material Mercado</v>
          </cell>
          <cell r="D4588" t="str">
            <v>Local</v>
          </cell>
          <cell r="E4588" t="str">
            <v>Envío de Material MercadoLocal</v>
          </cell>
          <cell r="F4588" t="str">
            <v>PZ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 t="str">
            <v>MIGUEL.RODRIGUE</v>
          </cell>
          <cell r="M4588">
            <v>0</v>
          </cell>
          <cell r="N4588" t="str">
            <v>#NOCODE#</v>
          </cell>
          <cell r="O4588" t="str">
            <v>#NOCODE#</v>
          </cell>
          <cell r="P4588" t="str">
            <v>#NOCODE#</v>
          </cell>
          <cell r="Q4588" t="str">
            <v>#NOCODE#</v>
          </cell>
          <cell r="R4588" t="str">
            <v>#NOCODE#</v>
          </cell>
          <cell r="S4588" t="str">
            <v>#NOCODE#</v>
          </cell>
          <cell r="T4588" t="str">
            <v>#NOCODE#</v>
          </cell>
          <cell r="U4588" t="str">
            <v>#NOCODE#</v>
          </cell>
          <cell r="V4588" t="str">
            <v>FMZ</v>
          </cell>
          <cell r="W4588" t="str">
            <v>Producción</v>
          </cell>
        </row>
        <row r="4589">
          <cell r="B4589" t="str">
            <v>992</v>
          </cell>
          <cell r="C4589" t="str">
            <v>Tarimas</v>
          </cell>
          <cell r="D4589">
            <v>0</v>
          </cell>
          <cell r="E4589" t="str">
            <v>Tarimas</v>
          </cell>
          <cell r="F4589" t="str">
            <v>PZ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 t="str">
            <v>MIGUEL.RODRIGUE</v>
          </cell>
          <cell r="M4589">
            <v>0</v>
          </cell>
          <cell r="N4589" t="str">
            <v>#NOCODE#</v>
          </cell>
          <cell r="O4589" t="str">
            <v>#NOCODE#</v>
          </cell>
          <cell r="P4589" t="str">
            <v>#NOCODE#</v>
          </cell>
          <cell r="Q4589" t="str">
            <v>#NOCODE#</v>
          </cell>
          <cell r="R4589" t="str">
            <v>#NOCODE#</v>
          </cell>
          <cell r="S4589" t="str">
            <v>#NOCODE#</v>
          </cell>
          <cell r="T4589" t="str">
            <v>#NOCODE#</v>
          </cell>
          <cell r="U4589" t="str">
            <v>#NOCODE#</v>
          </cell>
          <cell r="V4589" t="str">
            <v>MEL</v>
          </cell>
          <cell r="W4589" t="str">
            <v>Producción</v>
          </cell>
        </row>
        <row r="4590">
          <cell r="B4590" t="str">
            <v>993</v>
          </cell>
          <cell r="C4590" t="str">
            <v>1% IVA Complemento</v>
          </cell>
          <cell r="D4590">
            <v>0</v>
          </cell>
          <cell r="E4590" t="str">
            <v>1% IVA Complemento</v>
          </cell>
          <cell r="F4590" t="str">
            <v>PZ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 t="str">
            <v>MIGUEL.RODRIGUE</v>
          </cell>
          <cell r="M4590">
            <v>0</v>
          </cell>
          <cell r="N4590" t="str">
            <v>#NOCODE#</v>
          </cell>
          <cell r="O4590" t="str">
            <v>#NOCODE#</v>
          </cell>
          <cell r="P4590" t="str">
            <v>#NOCODE#</v>
          </cell>
          <cell r="Q4590" t="str">
            <v>#NOCODE#</v>
          </cell>
          <cell r="R4590" t="str">
            <v>#NOCODE#</v>
          </cell>
          <cell r="S4590" t="str">
            <v>#NOCODE#</v>
          </cell>
          <cell r="T4590" t="str">
            <v>#NOCODE#</v>
          </cell>
          <cell r="U4590" t="str">
            <v>#NOCODE#</v>
          </cell>
          <cell r="V4590" t="str">
            <v>FMZ</v>
          </cell>
          <cell r="W4590" t="str">
            <v>Producción</v>
          </cell>
        </row>
        <row r="4591">
          <cell r="B4591" t="str">
            <v>994</v>
          </cell>
          <cell r="C4591" t="str">
            <v>FLETE/FREIGHT</v>
          </cell>
          <cell r="D4591">
            <v>0</v>
          </cell>
          <cell r="E4591" t="str">
            <v>FLETE/FREIGHT</v>
          </cell>
          <cell r="F4591" t="str">
            <v>PZ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 t="str">
            <v>MIGUEL.RODRIGUE</v>
          </cell>
          <cell r="M4591">
            <v>0</v>
          </cell>
          <cell r="N4591" t="str">
            <v>#NOCODE#</v>
          </cell>
          <cell r="O4591" t="str">
            <v>#NOCODE#</v>
          </cell>
          <cell r="P4591" t="str">
            <v>#NOCODE#</v>
          </cell>
          <cell r="Q4591" t="str">
            <v>#NOCODE#</v>
          </cell>
          <cell r="R4591" t="str">
            <v>#NOCODE#</v>
          </cell>
          <cell r="S4591" t="str">
            <v>#NOCODE#</v>
          </cell>
          <cell r="T4591" t="str">
            <v>#NOCODE#</v>
          </cell>
          <cell r="U4591" t="str">
            <v>#NOCODE#</v>
          </cell>
          <cell r="V4591" t="str">
            <v>FMZ</v>
          </cell>
          <cell r="W4591" t="str">
            <v>Producción</v>
          </cell>
        </row>
        <row r="4592">
          <cell r="B4592" t="str">
            <v>995</v>
          </cell>
          <cell r="C4592" t="str">
            <v>OTROS/OTHER EXPENSES</v>
          </cell>
          <cell r="D4592">
            <v>0</v>
          </cell>
          <cell r="E4592" t="str">
            <v>OTROS/OTHER EXPENSES</v>
          </cell>
          <cell r="F4592" t="str">
            <v>PZ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 t="str">
            <v>MIGUEL.RODRIGUE</v>
          </cell>
          <cell r="M4592">
            <v>0</v>
          </cell>
          <cell r="N4592" t="str">
            <v>#NOCODE#</v>
          </cell>
          <cell r="O4592" t="str">
            <v>#NOCODE#</v>
          </cell>
          <cell r="P4592" t="str">
            <v>#NOCODE#</v>
          </cell>
          <cell r="Q4592" t="str">
            <v>#NOCODE#</v>
          </cell>
          <cell r="R4592" t="str">
            <v>#NOCODE#</v>
          </cell>
          <cell r="S4592" t="str">
            <v>#NOCODE#</v>
          </cell>
          <cell r="T4592" t="str">
            <v>#NOCODE#</v>
          </cell>
          <cell r="U4592" t="str">
            <v>#NOCODE#</v>
          </cell>
          <cell r="V4592" t="str">
            <v>FMZ</v>
          </cell>
          <cell r="W4592" t="str">
            <v>Producción</v>
          </cell>
        </row>
        <row r="4593">
          <cell r="B4593" t="str">
            <v>996</v>
          </cell>
          <cell r="C4593" t="str">
            <v>Venta de Activo Fijo</v>
          </cell>
          <cell r="D4593">
            <v>0</v>
          </cell>
          <cell r="E4593" t="str">
            <v>Venta de Activo Fijo</v>
          </cell>
          <cell r="F4593" t="str">
            <v>PZ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 t="str">
            <v>MIGUEL.RODRIGUE</v>
          </cell>
          <cell r="M4593">
            <v>0</v>
          </cell>
          <cell r="N4593" t="str">
            <v>#NOCODE#</v>
          </cell>
          <cell r="O4593" t="str">
            <v>#NOCODE#</v>
          </cell>
          <cell r="P4593" t="str">
            <v>#NOCODE#</v>
          </cell>
          <cell r="Q4593" t="str">
            <v>#NOCODE#</v>
          </cell>
          <cell r="R4593" t="str">
            <v>#NOCODE#</v>
          </cell>
          <cell r="S4593" t="str">
            <v>#NOCODE#</v>
          </cell>
          <cell r="T4593" t="str">
            <v>#NOCODE#</v>
          </cell>
          <cell r="U4593" t="str">
            <v>#NOCODE#</v>
          </cell>
          <cell r="V4593" t="str">
            <v>FMZ</v>
          </cell>
          <cell r="W4593" t="str">
            <v>Producción</v>
          </cell>
        </row>
        <row r="4594">
          <cell r="B4594" t="str">
            <v>997</v>
          </cell>
          <cell r="C4594" t="str">
            <v>Venta de Material Residual</v>
          </cell>
          <cell r="D4594">
            <v>0</v>
          </cell>
          <cell r="E4594" t="str">
            <v>Venta de Material Residual</v>
          </cell>
          <cell r="F4594" t="str">
            <v>PZ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 t="str">
            <v>MIGUEL.RODRIGUE</v>
          </cell>
          <cell r="M4594">
            <v>0</v>
          </cell>
          <cell r="N4594" t="str">
            <v>#NOCODE#</v>
          </cell>
          <cell r="O4594" t="str">
            <v>#NOCODE#</v>
          </cell>
          <cell r="P4594" t="str">
            <v>#NOCODE#</v>
          </cell>
          <cell r="Q4594" t="str">
            <v>#NOCODE#</v>
          </cell>
          <cell r="R4594" t="str">
            <v>#NOCODE#</v>
          </cell>
          <cell r="S4594" t="str">
            <v>#NOCODE#</v>
          </cell>
          <cell r="T4594" t="str">
            <v>#NOCODE#</v>
          </cell>
          <cell r="U4594" t="str">
            <v>#NOCODE#</v>
          </cell>
          <cell r="V4594" t="str">
            <v>FMZ</v>
          </cell>
          <cell r="W4594" t="str">
            <v>Producción</v>
          </cell>
        </row>
        <row r="4595">
          <cell r="B4595" t="str">
            <v>998</v>
          </cell>
          <cell r="C4595" t="str">
            <v>Venta de Material  Obsoleto</v>
          </cell>
          <cell r="D4595">
            <v>0</v>
          </cell>
          <cell r="E4595" t="str">
            <v>Venta de Material  Obsoleto</v>
          </cell>
          <cell r="F4595" t="str">
            <v>PZ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 t="str">
            <v>MIGUEL.RODRIGUE</v>
          </cell>
          <cell r="M4595">
            <v>0</v>
          </cell>
          <cell r="N4595" t="str">
            <v>#NOCODE#</v>
          </cell>
          <cell r="O4595" t="str">
            <v>#NOCODE#</v>
          </cell>
          <cell r="P4595" t="str">
            <v>#NOCODE#</v>
          </cell>
          <cell r="Q4595" t="str">
            <v>#NOCODE#</v>
          </cell>
          <cell r="R4595" t="str">
            <v>#NOCODE#</v>
          </cell>
          <cell r="S4595" t="str">
            <v>#NOCODE#</v>
          </cell>
          <cell r="T4595" t="str">
            <v>#NOCODE#</v>
          </cell>
          <cell r="U4595" t="str">
            <v>#NOCODE#</v>
          </cell>
          <cell r="V4595" t="str">
            <v>FMZ</v>
          </cell>
          <cell r="W4595" t="str">
            <v>Producción</v>
          </cell>
        </row>
        <row r="4596">
          <cell r="B4596" t="str">
            <v>999</v>
          </cell>
          <cell r="C4596" t="str">
            <v>Varios</v>
          </cell>
          <cell r="D4596">
            <v>0</v>
          </cell>
          <cell r="E4596" t="str">
            <v>Varios</v>
          </cell>
          <cell r="F4596" t="str">
            <v>PZ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 t="str">
            <v>MIGUEL.RODRIGUE</v>
          </cell>
          <cell r="M4596">
            <v>0</v>
          </cell>
          <cell r="N4596" t="str">
            <v>#NOCODE#</v>
          </cell>
          <cell r="O4596" t="str">
            <v>#NOCODE#</v>
          </cell>
          <cell r="P4596" t="str">
            <v>#NOCODE#</v>
          </cell>
          <cell r="Q4596" t="str">
            <v>#NOCODE#</v>
          </cell>
          <cell r="R4596" t="str">
            <v>#NOCODE#</v>
          </cell>
          <cell r="S4596" t="str">
            <v>#NOCODE#</v>
          </cell>
          <cell r="T4596" t="str">
            <v>#NOCODE#</v>
          </cell>
          <cell r="U4596" t="str">
            <v>#NOCODE#</v>
          </cell>
          <cell r="V4596" t="str">
            <v>FMZ</v>
          </cell>
          <cell r="W4596" t="str">
            <v>Producción</v>
          </cell>
        </row>
        <row r="4597">
          <cell r="B4597" t="str">
            <v>9999-01</v>
          </cell>
          <cell r="C4597" t="str">
            <v>Productos  a Recuperar Sales</v>
          </cell>
          <cell r="D4597" t="str">
            <v>Sales</v>
          </cell>
          <cell r="E4597" t="str">
            <v>Productos  a Recuperar SalesSales</v>
          </cell>
          <cell r="F4597" t="str">
            <v>KG</v>
          </cell>
          <cell r="G4597" t="str">
            <v>KG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 t="str">
            <v>PLANEADOR 1</v>
          </cell>
          <cell r="M4597" t="str">
            <v>Make to Order</v>
          </cell>
          <cell r="N4597" t="str">
            <v>BAKER</v>
          </cell>
          <cell r="O4597" t="str">
            <v>SINTESIS</v>
          </cell>
          <cell r="P4597" t="str">
            <v>#NOCODE#</v>
          </cell>
          <cell r="Q4597" t="str">
            <v>#NOCODE#</v>
          </cell>
          <cell r="R4597" t="str">
            <v>#NOCODE#</v>
          </cell>
          <cell r="S4597" t="str">
            <v>SALES</v>
          </cell>
          <cell r="T4597" t="str">
            <v>PP</v>
          </cell>
          <cell r="U4597" t="str">
            <v>NO</v>
          </cell>
          <cell r="V4597" t="str">
            <v>FMZ</v>
          </cell>
          <cell r="W4597" t="str">
            <v>Producción</v>
          </cell>
        </row>
        <row r="4598">
          <cell r="B4598" t="str">
            <v>9999-02</v>
          </cell>
          <cell r="C4598" t="str">
            <v>Productos  a Recuperar  Acidos</v>
          </cell>
          <cell r="D4598" t="str">
            <v>Acidos</v>
          </cell>
          <cell r="E4598" t="str">
            <v>Productos  a Recuperar  AcidosAcidos</v>
          </cell>
          <cell r="F4598" t="str">
            <v>KG</v>
          </cell>
          <cell r="G4598" t="str">
            <v>KG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 t="str">
            <v>PLANEADOR 2</v>
          </cell>
          <cell r="M4598" t="str">
            <v>Make to Order</v>
          </cell>
          <cell r="N4598" t="str">
            <v>BAKER</v>
          </cell>
          <cell r="O4598" t="str">
            <v>SINTESIS</v>
          </cell>
          <cell r="P4598" t="str">
            <v>#NOCODE#</v>
          </cell>
          <cell r="Q4598" t="str">
            <v>#NOCODE#</v>
          </cell>
          <cell r="R4598" t="str">
            <v>#NOCODE#</v>
          </cell>
          <cell r="S4598" t="str">
            <v>SALES</v>
          </cell>
          <cell r="T4598" t="str">
            <v>PP</v>
          </cell>
          <cell r="U4598" t="str">
            <v>NO</v>
          </cell>
          <cell r="V4598" t="str">
            <v>FMZ</v>
          </cell>
          <cell r="W4598" t="str">
            <v>Producción</v>
          </cell>
        </row>
        <row r="4599">
          <cell r="B4599" t="str">
            <v>9999-03</v>
          </cell>
          <cell r="C4599" t="str">
            <v>Productos   a Recuperar Solv</v>
          </cell>
          <cell r="D4599" t="str">
            <v>Solventes</v>
          </cell>
          <cell r="E4599" t="str">
            <v>Productos   a Recuperar SolvSolventes</v>
          </cell>
          <cell r="F4599" t="str">
            <v>KG</v>
          </cell>
          <cell r="G4599" t="str">
            <v>KG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 t="str">
            <v>PLANEADOR 3</v>
          </cell>
          <cell r="M4599" t="str">
            <v>Make to Order</v>
          </cell>
          <cell r="N4599" t="str">
            <v>BAKER</v>
          </cell>
          <cell r="O4599" t="str">
            <v>SINTESIS</v>
          </cell>
          <cell r="P4599" t="str">
            <v>#NOCODE#</v>
          </cell>
          <cell r="Q4599" t="str">
            <v>#NOCODE#</v>
          </cell>
          <cell r="R4599" t="str">
            <v>#NOCODE#</v>
          </cell>
          <cell r="S4599" t="str">
            <v>SALES</v>
          </cell>
          <cell r="T4599" t="str">
            <v>PP</v>
          </cell>
          <cell r="U4599" t="str">
            <v>NO</v>
          </cell>
          <cell r="V4599" t="str">
            <v>FMZ</v>
          </cell>
          <cell r="W4599" t="str">
            <v>Producción</v>
          </cell>
        </row>
        <row r="4600">
          <cell r="B4600" t="str">
            <v>9999-04</v>
          </cell>
          <cell r="C4600" t="str">
            <v>Productos  a Recuperar Sol Vol</v>
          </cell>
          <cell r="D4600" t="str">
            <v>Sol. Vol.</v>
          </cell>
          <cell r="E4600" t="str">
            <v>Productos  a Recuperar Sol VolSol. Vol.</v>
          </cell>
          <cell r="F4600" t="str">
            <v>KG</v>
          </cell>
          <cell r="G4600" t="str">
            <v>KG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 t="str">
            <v>PLANEADOR 2</v>
          </cell>
          <cell r="M4600" t="str">
            <v>Make to Order</v>
          </cell>
          <cell r="N4600" t="str">
            <v>BAKER</v>
          </cell>
          <cell r="O4600" t="str">
            <v>SINTESIS</v>
          </cell>
          <cell r="P4600" t="str">
            <v>#NOCODE#</v>
          </cell>
          <cell r="Q4600" t="str">
            <v>#NOCODE#</v>
          </cell>
          <cell r="R4600" t="str">
            <v>#NOCODE#</v>
          </cell>
          <cell r="S4600" t="str">
            <v>SALES</v>
          </cell>
          <cell r="T4600" t="str">
            <v>PP</v>
          </cell>
          <cell r="U4600" t="str">
            <v>NO</v>
          </cell>
          <cell r="V4600" t="str">
            <v>FMZ</v>
          </cell>
          <cell r="W4600" t="str">
            <v>Producción</v>
          </cell>
        </row>
        <row r="4601">
          <cell r="B4601" t="str">
            <v>A068-03</v>
          </cell>
          <cell r="C4601" t="str">
            <v>Acetanilida RA</v>
          </cell>
          <cell r="D4601" t="str">
            <v>25 g</v>
          </cell>
          <cell r="E4601" t="str">
            <v>Acetanilida RA25 g</v>
          </cell>
          <cell r="F4601" t="str">
            <v>PZ</v>
          </cell>
          <cell r="G4601" t="str">
            <v>25 g</v>
          </cell>
          <cell r="H4601">
            <v>1769.55</v>
          </cell>
          <cell r="I4601">
            <v>0</v>
          </cell>
          <cell r="J4601">
            <v>1</v>
          </cell>
          <cell r="K4601">
            <v>2.5000000000000001E-2</v>
          </cell>
          <cell r="L4601" t="str">
            <v>COMPRADOR 2</v>
          </cell>
          <cell r="M4601" t="str">
            <v>Recurso F</v>
          </cell>
          <cell r="N4601" t="str">
            <v>BAKER</v>
          </cell>
          <cell r="O4601" t="str">
            <v>LAB</v>
          </cell>
          <cell r="P4601" t="str">
            <v>LAB</v>
          </cell>
          <cell r="Q4601" t="str">
            <v>#NOCODE#</v>
          </cell>
          <cell r="R4601" t="str">
            <v>#NOCODE#</v>
          </cell>
          <cell r="S4601" t="str">
            <v>DIVERSOS</v>
          </cell>
          <cell r="T4601" t="str">
            <v>PT</v>
          </cell>
          <cell r="U4601" t="str">
            <v>NO</v>
          </cell>
          <cell r="V4601" t="str">
            <v>PTD</v>
          </cell>
          <cell r="W4601" t="str">
            <v>Compra</v>
          </cell>
        </row>
        <row r="4602">
          <cell r="B4602" t="str">
            <v>A068-05</v>
          </cell>
          <cell r="C4602" t="str">
            <v>Desc. Acetanilida RA</v>
          </cell>
          <cell r="D4602" t="str">
            <v>100 g</v>
          </cell>
          <cell r="E4602" t="str">
            <v>Desc. Acetanilida RA100 g</v>
          </cell>
          <cell r="F4602" t="str">
            <v>PZ</v>
          </cell>
          <cell r="G4602" t="str">
            <v>100 g</v>
          </cell>
          <cell r="H4602">
            <v>9962.2099999999991</v>
          </cell>
          <cell r="I4602" t="str">
            <v>Desc. Alt. A068-03</v>
          </cell>
          <cell r="J4602">
            <v>1</v>
          </cell>
          <cell r="K4602">
            <v>0.1</v>
          </cell>
          <cell r="L4602" t="str">
            <v>COMPRADOR 2</v>
          </cell>
          <cell r="M4602" t="str">
            <v>Desc.</v>
          </cell>
          <cell r="N4602" t="str">
            <v>BAKER</v>
          </cell>
          <cell r="O4602" t="str">
            <v>LAB</v>
          </cell>
          <cell r="P4602" t="str">
            <v>LAB</v>
          </cell>
          <cell r="Q4602" t="str">
            <v>#NOCODE#</v>
          </cell>
          <cell r="R4602" t="str">
            <v>#NOCODE#</v>
          </cell>
          <cell r="S4602" t="str">
            <v>SALES</v>
          </cell>
          <cell r="T4602" t="str">
            <v>PT</v>
          </cell>
          <cell r="U4602" t="str">
            <v>NO</v>
          </cell>
          <cell r="V4602" t="str">
            <v>PTD</v>
          </cell>
          <cell r="W4602" t="str">
            <v>Compra</v>
          </cell>
        </row>
        <row r="4603">
          <cell r="B4603" t="str">
            <v>A069-06</v>
          </cell>
          <cell r="C4603" t="str">
            <v>Acetanilida BAKER</v>
          </cell>
          <cell r="D4603" t="str">
            <v>250 g</v>
          </cell>
          <cell r="E4603" t="str">
            <v>Acetanilida BAKER250 g</v>
          </cell>
          <cell r="F4603" t="str">
            <v>PZ</v>
          </cell>
          <cell r="G4603" t="str">
            <v>250 g</v>
          </cell>
          <cell r="H4603">
            <v>3535.94</v>
          </cell>
          <cell r="I4603">
            <v>0</v>
          </cell>
          <cell r="J4603">
            <v>1</v>
          </cell>
          <cell r="K4603">
            <v>0.25</v>
          </cell>
          <cell r="L4603" t="str">
            <v>COMPRADOR 2</v>
          </cell>
          <cell r="M4603" t="str">
            <v>Make to Order</v>
          </cell>
          <cell r="N4603" t="str">
            <v>BAKER</v>
          </cell>
          <cell r="O4603" t="str">
            <v>LAB</v>
          </cell>
          <cell r="P4603" t="str">
            <v>LAB</v>
          </cell>
          <cell r="Q4603" t="str">
            <v>#NOCODE#</v>
          </cell>
          <cell r="R4603" t="str">
            <v>#NOCODE#</v>
          </cell>
          <cell r="S4603" t="str">
            <v>DIVERSOS</v>
          </cell>
          <cell r="T4603" t="str">
            <v>PT</v>
          </cell>
          <cell r="U4603" t="str">
            <v>NO</v>
          </cell>
          <cell r="V4603" t="str">
            <v>PTD</v>
          </cell>
          <cell r="W4603" t="str">
            <v>Compra</v>
          </cell>
        </row>
        <row r="4604">
          <cell r="B4604" t="str">
            <v>A134-09</v>
          </cell>
          <cell r="C4604" t="str">
            <v>Desc. Acetona Biology</v>
          </cell>
          <cell r="D4604" t="str">
            <v>4 L</v>
          </cell>
          <cell r="E4604" t="str">
            <v>Desc. Acetona Biology4 L</v>
          </cell>
          <cell r="F4604" t="str">
            <v>PZ</v>
          </cell>
          <cell r="G4604" t="str">
            <v>4 L</v>
          </cell>
          <cell r="H4604">
            <v>2888.27</v>
          </cell>
          <cell r="I4604" t="str">
            <v>Desc. Alt. A134-07</v>
          </cell>
          <cell r="J4604">
            <v>0.79</v>
          </cell>
          <cell r="K4604">
            <v>3.16</v>
          </cell>
          <cell r="L4604" t="str">
            <v>COMPRADOR 6</v>
          </cell>
          <cell r="M4604" t="str">
            <v>Desc.</v>
          </cell>
          <cell r="N4604" t="str">
            <v>BAKER</v>
          </cell>
          <cell r="O4604" t="str">
            <v>LAB</v>
          </cell>
          <cell r="P4604" t="str">
            <v>LAB</v>
          </cell>
          <cell r="Q4604" t="str">
            <v>#NOCODE#</v>
          </cell>
          <cell r="R4604" t="str">
            <v>#NOCODE#</v>
          </cell>
          <cell r="S4604" t="str">
            <v>SOLVENTES</v>
          </cell>
          <cell r="T4604" t="str">
            <v>PT</v>
          </cell>
          <cell r="U4604" t="str">
            <v>ACETONA</v>
          </cell>
          <cell r="V4604" t="str">
            <v>PTD</v>
          </cell>
          <cell r="W4604" t="str">
            <v>Compra</v>
          </cell>
        </row>
        <row r="4605">
          <cell r="B4605" t="str">
            <v>A266-05</v>
          </cell>
          <cell r="C4605" t="str">
            <v>Desc. N-Acetil-Cisteina</v>
          </cell>
          <cell r="D4605" t="str">
            <v>100 g</v>
          </cell>
          <cell r="E4605" t="str">
            <v>Desc. N-Acetil-Cisteina100 g</v>
          </cell>
          <cell r="F4605" t="str">
            <v>PZ</v>
          </cell>
          <cell r="G4605" t="str">
            <v>100 g</v>
          </cell>
          <cell r="H4605">
            <v>5181.6899999999996</v>
          </cell>
          <cell r="I4605" t="str">
            <v>Desc. Sin Alt.</v>
          </cell>
          <cell r="J4605">
            <v>1</v>
          </cell>
          <cell r="K4605">
            <v>0.1</v>
          </cell>
          <cell r="L4605" t="str">
            <v>COMPRADOR 2</v>
          </cell>
          <cell r="M4605" t="str">
            <v>Desc.</v>
          </cell>
          <cell r="N4605" t="str">
            <v>BAKER</v>
          </cell>
          <cell r="O4605" t="str">
            <v>LAB</v>
          </cell>
          <cell r="P4605" t="str">
            <v>BIO</v>
          </cell>
          <cell r="Q4605" t="str">
            <v>#NOCODE#</v>
          </cell>
          <cell r="R4605" t="str">
            <v>#NOCODE#</v>
          </cell>
          <cell r="S4605" t="str">
            <v>DIVERSOS</v>
          </cell>
          <cell r="T4605" t="str">
            <v>PT</v>
          </cell>
          <cell r="U4605" t="str">
            <v>NO</v>
          </cell>
          <cell r="V4605" t="str">
            <v>PTD</v>
          </cell>
          <cell r="W4605" t="str">
            <v>Compra</v>
          </cell>
        </row>
        <row r="4606">
          <cell r="B4606" t="str">
            <v>A355-03</v>
          </cell>
          <cell r="C4606" t="str">
            <v>Fucsina Acida</v>
          </cell>
          <cell r="D4606" t="str">
            <v>25 g</v>
          </cell>
          <cell r="E4606" t="str">
            <v>Fucsina Acida25 g</v>
          </cell>
          <cell r="F4606" t="str">
            <v>PZ</v>
          </cell>
          <cell r="G4606" t="str">
            <v>25 g</v>
          </cell>
          <cell r="H4606">
            <v>2095.67</v>
          </cell>
          <cell r="I4606">
            <v>0</v>
          </cell>
          <cell r="J4606">
            <v>1</v>
          </cell>
          <cell r="K4606">
            <v>2.5000000000000001E-2</v>
          </cell>
          <cell r="L4606" t="str">
            <v>COMPRADOR 6</v>
          </cell>
          <cell r="M4606" t="str">
            <v>Make to Order</v>
          </cell>
          <cell r="N4606" t="str">
            <v>BAKER</v>
          </cell>
          <cell r="O4606" t="str">
            <v>LAB</v>
          </cell>
          <cell r="P4606" t="str">
            <v>BIO</v>
          </cell>
          <cell r="Q4606" t="str">
            <v>#NOCODE#</v>
          </cell>
          <cell r="R4606" t="str">
            <v>#NOCODE#</v>
          </cell>
          <cell r="S4606" t="str">
            <v>ACIDOS</v>
          </cell>
          <cell r="T4606" t="str">
            <v>PT</v>
          </cell>
          <cell r="U4606" t="str">
            <v>NO</v>
          </cell>
          <cell r="V4606" t="str">
            <v>PTD</v>
          </cell>
          <cell r="W4606" t="str">
            <v>Compra</v>
          </cell>
        </row>
        <row r="4607">
          <cell r="B4607" t="str">
            <v>A381-03</v>
          </cell>
          <cell r="C4607" t="str">
            <v>Desc. Acriflavina Clorhidrato</v>
          </cell>
          <cell r="D4607" t="str">
            <v>25 g</v>
          </cell>
          <cell r="E4607" t="str">
            <v>Desc. Acriflavina Clorhidrato25 g</v>
          </cell>
          <cell r="F4607" t="str">
            <v>PZ</v>
          </cell>
          <cell r="G4607" t="str">
            <v>25 g</v>
          </cell>
          <cell r="H4607">
            <v>9656.76</v>
          </cell>
          <cell r="I4607" t="str">
            <v>Desc. Sin Alt.</v>
          </cell>
          <cell r="J4607">
            <v>1</v>
          </cell>
          <cell r="K4607">
            <v>2.5000000000000001E-2</v>
          </cell>
          <cell r="L4607" t="str">
            <v>COMPRADOR 2</v>
          </cell>
          <cell r="M4607" t="str">
            <v>Desc.</v>
          </cell>
          <cell r="N4607" t="str">
            <v>BAKER</v>
          </cell>
          <cell r="O4607" t="str">
            <v>LAB</v>
          </cell>
          <cell r="P4607" t="str">
            <v>LAB</v>
          </cell>
          <cell r="Q4607" t="str">
            <v>#NOCODE#</v>
          </cell>
          <cell r="R4607" t="str">
            <v>#NOCODE#</v>
          </cell>
          <cell r="S4607" t="str">
            <v>SALES</v>
          </cell>
          <cell r="T4607" t="str">
            <v>PT</v>
          </cell>
          <cell r="U4607" t="str">
            <v>NO</v>
          </cell>
          <cell r="V4607" t="str">
            <v>PTD</v>
          </cell>
          <cell r="W4607" t="str">
            <v>Compra</v>
          </cell>
        </row>
        <row r="4608">
          <cell r="B4608" t="str">
            <v>A384-05</v>
          </cell>
          <cell r="C4608" t="str">
            <v>Desc.. Acrolein Baker</v>
          </cell>
          <cell r="D4608" t="str">
            <v>250 ml</v>
          </cell>
          <cell r="E4608" t="str">
            <v>Desc.. Acrolein Baker250 ml</v>
          </cell>
          <cell r="F4608" t="str">
            <v>PZ</v>
          </cell>
          <cell r="G4608" t="str">
            <v>250 ml</v>
          </cell>
          <cell r="H4608">
            <v>6640.3</v>
          </cell>
          <cell r="I4608" t="str">
            <v>Desc. 12/16/11. Sin alternativa</v>
          </cell>
          <cell r="J4608">
            <v>0.84</v>
          </cell>
          <cell r="K4608">
            <v>0.21</v>
          </cell>
          <cell r="L4608" t="str">
            <v>COMPRADOR 6</v>
          </cell>
          <cell r="M4608" t="str">
            <v>Desc.</v>
          </cell>
          <cell r="N4608" t="str">
            <v>BAKER</v>
          </cell>
          <cell r="O4608" t="str">
            <v>LAB</v>
          </cell>
          <cell r="P4608" t="str">
            <v>LAB</v>
          </cell>
          <cell r="Q4608" t="str">
            <v>#NOCODE#</v>
          </cell>
          <cell r="R4608" t="str">
            <v>#NOCODE#</v>
          </cell>
          <cell r="S4608" t="str">
            <v>SOLVENTES</v>
          </cell>
          <cell r="T4608" t="str">
            <v>PT</v>
          </cell>
          <cell r="U4608" t="str">
            <v>NO</v>
          </cell>
          <cell r="V4608" t="str">
            <v>PTD</v>
          </cell>
          <cell r="W4608" t="str">
            <v>Compra</v>
          </cell>
        </row>
        <row r="4609">
          <cell r="B4609" t="str">
            <v>A397-07</v>
          </cell>
          <cell r="C4609" t="str">
            <v>Desc. Acido Acrilico Baker</v>
          </cell>
          <cell r="D4609" t="str">
            <v>500 ml</v>
          </cell>
          <cell r="E4609" t="str">
            <v>Desc. Acido Acrilico Baker500 ml</v>
          </cell>
          <cell r="F4609" t="str">
            <v>PZ</v>
          </cell>
          <cell r="G4609" t="str">
            <v>500 ML</v>
          </cell>
          <cell r="H4609">
            <v>916.69</v>
          </cell>
          <cell r="I4609" t="str">
            <v>Desc. Sin Alt. por Avantor USA 25/Jun/15</v>
          </cell>
          <cell r="J4609">
            <v>1.05</v>
          </cell>
          <cell r="K4609">
            <v>0.52500000000000002</v>
          </cell>
          <cell r="L4609" t="str">
            <v>COMPRADOR 6</v>
          </cell>
          <cell r="M4609" t="str">
            <v>Desc.</v>
          </cell>
          <cell r="N4609" t="str">
            <v>BAKER</v>
          </cell>
          <cell r="O4609" t="str">
            <v>LAB</v>
          </cell>
          <cell r="P4609" t="str">
            <v>LAB</v>
          </cell>
          <cell r="Q4609" t="str">
            <v>#NOCODE#</v>
          </cell>
          <cell r="R4609" t="str">
            <v>#NOCODE#</v>
          </cell>
          <cell r="S4609" t="str">
            <v>ACIDOS</v>
          </cell>
          <cell r="T4609" t="str">
            <v>PT</v>
          </cell>
          <cell r="U4609" t="str">
            <v>NO</v>
          </cell>
          <cell r="V4609" t="str">
            <v>PTD</v>
          </cell>
          <cell r="W4609" t="str">
            <v>Compra</v>
          </cell>
        </row>
        <row r="4610">
          <cell r="B4610" t="str">
            <v>A426-05</v>
          </cell>
          <cell r="C4610" t="str">
            <v>Agarosa Std. Electrosmosis</v>
          </cell>
          <cell r="D4610" t="str">
            <v>100 g</v>
          </cell>
          <cell r="E4610" t="str">
            <v>Agarosa Std. Electrosmosis100 g</v>
          </cell>
          <cell r="F4610" t="str">
            <v>PZ</v>
          </cell>
          <cell r="G4610" t="str">
            <v>100 g</v>
          </cell>
          <cell r="H4610">
            <v>5133.71</v>
          </cell>
          <cell r="I4610">
            <v>0</v>
          </cell>
          <cell r="J4610">
            <v>1</v>
          </cell>
          <cell r="K4610">
            <v>0.1</v>
          </cell>
          <cell r="L4610" t="str">
            <v>COMPRADOR 2</v>
          </cell>
          <cell r="M4610" t="str">
            <v>Make to Order</v>
          </cell>
          <cell r="N4610" t="str">
            <v>BAKER</v>
          </cell>
          <cell r="O4610" t="str">
            <v>LAB</v>
          </cell>
          <cell r="P4610" t="str">
            <v>BIO</v>
          </cell>
          <cell r="Q4610" t="str">
            <v>#NOCODE#</v>
          </cell>
          <cell r="R4610" t="str">
            <v>#NOCODE#</v>
          </cell>
          <cell r="S4610" t="str">
            <v>DIVERSOS</v>
          </cell>
          <cell r="T4610" t="str">
            <v>PT</v>
          </cell>
          <cell r="U4610" t="str">
            <v>NO</v>
          </cell>
          <cell r="V4610" t="str">
            <v>PTD</v>
          </cell>
          <cell r="W4610" t="str">
            <v>Compra</v>
          </cell>
        </row>
        <row r="4611">
          <cell r="B4611" t="str">
            <v>A426-07</v>
          </cell>
          <cell r="C4611" t="str">
            <v>Agarosa Std. Electrosmosis</v>
          </cell>
          <cell r="D4611" t="str">
            <v>500 g</v>
          </cell>
          <cell r="E4611" t="str">
            <v>Agarosa Std. Electrosmosis500 g</v>
          </cell>
          <cell r="F4611" t="str">
            <v>PZ</v>
          </cell>
          <cell r="G4611" t="str">
            <v>500 GR</v>
          </cell>
          <cell r="H4611">
            <v>16091.15</v>
          </cell>
          <cell r="I4611">
            <v>0</v>
          </cell>
          <cell r="J4611">
            <v>1</v>
          </cell>
          <cell r="K4611">
            <v>0.5</v>
          </cell>
          <cell r="L4611" t="str">
            <v>COMPRADOR 2</v>
          </cell>
          <cell r="M4611" t="str">
            <v>Make to Order</v>
          </cell>
          <cell r="N4611" t="str">
            <v>BAKER</v>
          </cell>
          <cell r="O4611" t="str">
            <v>LAB</v>
          </cell>
          <cell r="P4611" t="str">
            <v>BIO</v>
          </cell>
          <cell r="Q4611" t="str">
            <v>#NOCODE#</v>
          </cell>
          <cell r="R4611" t="str">
            <v>#NOCODE#</v>
          </cell>
          <cell r="S4611" t="str">
            <v>DIVERSOS</v>
          </cell>
          <cell r="T4611" t="str">
            <v>PT</v>
          </cell>
          <cell r="U4611" t="str">
            <v>NO</v>
          </cell>
          <cell r="V4611" t="str">
            <v>PTD</v>
          </cell>
          <cell r="W4611" t="str">
            <v>Compra</v>
          </cell>
        </row>
        <row r="4612">
          <cell r="B4612" t="str">
            <v>A434-05</v>
          </cell>
          <cell r="C4612" t="str">
            <v>Agar Agar Baker</v>
          </cell>
          <cell r="D4612" t="str">
            <v>100 g</v>
          </cell>
          <cell r="E4612" t="str">
            <v>Agar Agar Baker100 g</v>
          </cell>
          <cell r="F4612" t="str">
            <v>PZ</v>
          </cell>
          <cell r="G4612" t="str">
            <v>100 g</v>
          </cell>
          <cell r="H4612">
            <v>3157.23</v>
          </cell>
          <cell r="I4612">
            <v>0</v>
          </cell>
          <cell r="J4612">
            <v>1</v>
          </cell>
          <cell r="K4612">
            <v>0.1</v>
          </cell>
          <cell r="L4612" t="str">
            <v>COMPRADOR 2</v>
          </cell>
          <cell r="M4612" t="str">
            <v>Recurso F</v>
          </cell>
          <cell r="N4612" t="str">
            <v>BAKER</v>
          </cell>
          <cell r="O4612" t="str">
            <v>LAB</v>
          </cell>
          <cell r="P4612" t="str">
            <v>LAB</v>
          </cell>
          <cell r="Q4612" t="str">
            <v>#NOCODE#</v>
          </cell>
          <cell r="R4612" t="str">
            <v>#NOCODE#</v>
          </cell>
          <cell r="S4612" t="str">
            <v>DIVERSOS</v>
          </cell>
          <cell r="T4612" t="str">
            <v>PT</v>
          </cell>
          <cell r="U4612" t="str">
            <v>NO</v>
          </cell>
          <cell r="V4612" t="str">
            <v>PTD</v>
          </cell>
          <cell r="W4612" t="str">
            <v>Compra</v>
          </cell>
        </row>
        <row r="4613">
          <cell r="B4613" t="str">
            <v>A447-05</v>
          </cell>
          <cell r="C4613" t="str">
            <v>Desc. Dl-Alanina Bio</v>
          </cell>
          <cell r="D4613" t="str">
            <v>100 g</v>
          </cell>
          <cell r="E4613" t="str">
            <v>Desc. Dl-Alanina Bio100 g</v>
          </cell>
          <cell r="F4613" t="str">
            <v>PZ</v>
          </cell>
          <cell r="G4613" t="str">
            <v>100 g</v>
          </cell>
          <cell r="H4613">
            <v>1792.47</v>
          </cell>
          <cell r="I4613" t="str">
            <v>Desc. Sin Alt.</v>
          </cell>
          <cell r="J4613">
            <v>1</v>
          </cell>
          <cell r="K4613">
            <v>0.1</v>
          </cell>
          <cell r="L4613" t="str">
            <v>COMPRADOR 2</v>
          </cell>
          <cell r="M4613" t="str">
            <v>Desc.</v>
          </cell>
          <cell r="N4613" t="str">
            <v>BAKER</v>
          </cell>
          <cell r="O4613" t="str">
            <v>LAB</v>
          </cell>
          <cell r="P4613" t="str">
            <v>BIO</v>
          </cell>
          <cell r="Q4613" t="str">
            <v>#NOCODE#</v>
          </cell>
          <cell r="R4613" t="str">
            <v>#NOCODE#</v>
          </cell>
          <cell r="S4613" t="str">
            <v>DIVERSOS</v>
          </cell>
          <cell r="T4613" t="str">
            <v>PT</v>
          </cell>
          <cell r="U4613" t="str">
            <v>NO</v>
          </cell>
          <cell r="V4613" t="str">
            <v>PTD</v>
          </cell>
          <cell r="W4613" t="str">
            <v>Compra</v>
          </cell>
        </row>
        <row r="4614">
          <cell r="B4614" t="str">
            <v>A461-05</v>
          </cell>
          <cell r="C4614" t="str">
            <v>Desc. Alconox (Limp-Uso Lav)</v>
          </cell>
          <cell r="D4614" t="str">
            <v>1.8 kg</v>
          </cell>
          <cell r="E4614" t="str">
            <v>Desc. Alconox (Limp-Uso Lav)1.8 kg</v>
          </cell>
          <cell r="F4614" t="str">
            <v>PZ</v>
          </cell>
          <cell r="G4614" t="str">
            <v>1.8 kg</v>
          </cell>
          <cell r="H4614">
            <v>1430.16</v>
          </cell>
          <cell r="I4614" t="str">
            <v>Desc. Sin Alt. 19/Nov/15</v>
          </cell>
          <cell r="J4614">
            <v>1</v>
          </cell>
          <cell r="K4614">
            <v>1.8</v>
          </cell>
          <cell r="L4614" t="str">
            <v>COMPRADOR 2</v>
          </cell>
          <cell r="M4614" t="str">
            <v>Desc.</v>
          </cell>
          <cell r="N4614" t="str">
            <v>BAKER</v>
          </cell>
          <cell r="O4614" t="str">
            <v>LAB</v>
          </cell>
          <cell r="P4614" t="str">
            <v>LAB</v>
          </cell>
          <cell r="Q4614" t="str">
            <v>#NOCODE#</v>
          </cell>
          <cell r="R4614" t="str">
            <v>#NOCODE#</v>
          </cell>
          <cell r="S4614" t="str">
            <v>DIVERSOS</v>
          </cell>
          <cell r="T4614" t="str">
            <v>PT</v>
          </cell>
          <cell r="U4614" t="str">
            <v>NO</v>
          </cell>
          <cell r="V4614" t="str">
            <v>PTD</v>
          </cell>
          <cell r="W4614" t="str">
            <v>Compra</v>
          </cell>
        </row>
        <row r="4615">
          <cell r="B4615" t="str">
            <v>A464-02</v>
          </cell>
          <cell r="C4615" t="str">
            <v>Desc.LIN. Albumina Bovina</v>
          </cell>
          <cell r="D4615" t="str">
            <v>Fracción V       10 g</v>
          </cell>
          <cell r="E4615" t="str">
            <v>Desc.LIN. Albumina BovinaFracción V       10 g</v>
          </cell>
          <cell r="F4615" t="str">
            <v>PZ</v>
          </cell>
          <cell r="G4615" t="str">
            <v>10 g</v>
          </cell>
          <cell r="H4615">
            <v>2045.96</v>
          </cell>
          <cell r="I4615" t="str">
            <v>Desc. 052313. Sin Alternativa. req. lic de sagarpa</v>
          </cell>
          <cell r="J4615">
            <v>1</v>
          </cell>
          <cell r="K4615">
            <v>0.01</v>
          </cell>
          <cell r="L4615" t="str">
            <v>COMPRADOR 2</v>
          </cell>
          <cell r="M4615" t="str">
            <v>Desc.</v>
          </cell>
          <cell r="N4615" t="str">
            <v>BAKER</v>
          </cell>
          <cell r="O4615" t="str">
            <v>LAB</v>
          </cell>
          <cell r="P4615" t="str">
            <v>BIO</v>
          </cell>
          <cell r="Q4615" t="str">
            <v>#NOCODE#</v>
          </cell>
          <cell r="R4615" t="str">
            <v>#NOCODE#</v>
          </cell>
          <cell r="S4615" t="str">
            <v>SALES</v>
          </cell>
          <cell r="T4615" t="str">
            <v>PT</v>
          </cell>
          <cell r="U4615" t="str">
            <v>NO</v>
          </cell>
          <cell r="V4615" t="str">
            <v>PTD</v>
          </cell>
          <cell r="W4615" t="str">
            <v>Compra</v>
          </cell>
        </row>
        <row r="4616">
          <cell r="B4616" t="str">
            <v>A475-03</v>
          </cell>
          <cell r="C4616" t="str">
            <v>Desc. Alizarina Roja Std.</v>
          </cell>
          <cell r="D4616" t="str">
            <v>25 g</v>
          </cell>
          <cell r="E4616" t="str">
            <v>Desc. Alizarina Roja Std.25 g</v>
          </cell>
          <cell r="F4616" t="str">
            <v>PZ</v>
          </cell>
          <cell r="G4616" t="str">
            <v>25 g</v>
          </cell>
          <cell r="H4616">
            <v>1982.84</v>
          </cell>
          <cell r="I4616" t="str">
            <v>Desc. Sin Alt. 11/Abr/16 Por Avantor USA</v>
          </cell>
          <cell r="J4616">
            <v>1</v>
          </cell>
          <cell r="K4616">
            <v>2.5000000000000001E-2</v>
          </cell>
          <cell r="L4616" t="str">
            <v>COMPRADOR 2</v>
          </cell>
          <cell r="M4616" t="str">
            <v>Desc.</v>
          </cell>
          <cell r="N4616" t="str">
            <v>BAKER</v>
          </cell>
          <cell r="O4616" t="str">
            <v>LAB</v>
          </cell>
          <cell r="P4616" t="str">
            <v>LAB</v>
          </cell>
          <cell r="Q4616" t="str">
            <v>#NOCODE#</v>
          </cell>
          <cell r="R4616" t="str">
            <v>#NOCODE#</v>
          </cell>
          <cell r="S4616" t="str">
            <v>DIVERSOS</v>
          </cell>
          <cell r="T4616" t="str">
            <v>PT</v>
          </cell>
          <cell r="U4616" t="str">
            <v>NO</v>
          </cell>
          <cell r="V4616" t="str">
            <v>PTD</v>
          </cell>
          <cell r="W4616" t="str">
            <v>Compra</v>
          </cell>
        </row>
        <row r="4617">
          <cell r="B4617" t="str">
            <v>A478-09</v>
          </cell>
          <cell r="C4617" t="str">
            <v>Desc. Alcohol Anh.  HISTO</v>
          </cell>
          <cell r="D4617" t="str">
            <v>4 L</v>
          </cell>
          <cell r="E4617" t="str">
            <v>Desc. Alcohol Anh.  HISTO4 L</v>
          </cell>
          <cell r="F4617" t="str">
            <v>PZ</v>
          </cell>
          <cell r="G4617" t="str">
            <v>4 L</v>
          </cell>
          <cell r="H4617">
            <v>1902.49</v>
          </cell>
          <cell r="I4617" t="str">
            <v>Desc. Alt. 9401-06 o M7019-10</v>
          </cell>
          <cell r="J4617">
            <v>0.79</v>
          </cell>
          <cell r="K4617">
            <v>3.16</v>
          </cell>
          <cell r="L4617" t="str">
            <v>PLANEADOR 3</v>
          </cell>
          <cell r="M4617" t="str">
            <v>Desc.</v>
          </cell>
          <cell r="N4617" t="str">
            <v>BAKER</v>
          </cell>
          <cell r="O4617" t="str">
            <v>LAB</v>
          </cell>
          <cell r="P4617" t="str">
            <v>LAB</v>
          </cell>
          <cell r="Q4617" t="str">
            <v>#NOCODE#</v>
          </cell>
          <cell r="R4617" t="str">
            <v>#NOCODE#</v>
          </cell>
          <cell r="S4617" t="str">
            <v>SOLVENTES</v>
          </cell>
          <cell r="T4617" t="str">
            <v>PT</v>
          </cell>
          <cell r="U4617" t="str">
            <v>NO</v>
          </cell>
          <cell r="V4617" t="str">
            <v>PTMPL</v>
          </cell>
          <cell r="W4617" t="str">
            <v>Empaque</v>
          </cell>
        </row>
        <row r="4618">
          <cell r="B4618" t="str">
            <v>A586-03</v>
          </cell>
          <cell r="C4618" t="str">
            <v>Desc. Amido Negro 10b</v>
          </cell>
          <cell r="D4618" t="str">
            <v>25 g</v>
          </cell>
          <cell r="E4618" t="str">
            <v>Desc. Amido Negro 10b25 g</v>
          </cell>
          <cell r="F4618" t="str">
            <v>PZ</v>
          </cell>
          <cell r="G4618" t="str">
            <v>25 g</v>
          </cell>
          <cell r="H4618">
            <v>1096.83</v>
          </cell>
          <cell r="I4618" t="str">
            <v>Desc. por AVANTOR USA 12/15/10. Sin Alternativa</v>
          </cell>
          <cell r="J4618">
            <v>1</v>
          </cell>
          <cell r="K4618">
            <v>2.5000000000000001E-2</v>
          </cell>
          <cell r="L4618" t="str">
            <v>COMPRADOR 2</v>
          </cell>
          <cell r="M4618" t="str">
            <v>Desc.</v>
          </cell>
          <cell r="N4618" t="str">
            <v>BAKER</v>
          </cell>
          <cell r="O4618" t="str">
            <v>LAB</v>
          </cell>
          <cell r="P4618" t="str">
            <v>BIO</v>
          </cell>
          <cell r="Q4618" t="str">
            <v>#NOCODE#</v>
          </cell>
          <cell r="R4618" t="str">
            <v>#NOCODE#</v>
          </cell>
          <cell r="S4618" t="str">
            <v>DIVERSOS</v>
          </cell>
          <cell r="T4618" t="str">
            <v>PT</v>
          </cell>
          <cell r="U4618" t="str">
            <v>NO</v>
          </cell>
          <cell r="V4618" t="str">
            <v>PTD</v>
          </cell>
          <cell r="W4618" t="str">
            <v>Compra</v>
          </cell>
        </row>
        <row r="4619">
          <cell r="B4619" t="str">
            <v>A630-03</v>
          </cell>
          <cell r="C4619" t="str">
            <v>Desc. 4-Aminoatipirina Baker</v>
          </cell>
          <cell r="D4619" t="str">
            <v>25 g</v>
          </cell>
          <cell r="E4619" t="str">
            <v>Desc. 4-Aminoatipirina Baker25 g</v>
          </cell>
          <cell r="F4619" t="str">
            <v>PZ</v>
          </cell>
          <cell r="G4619" t="str">
            <v>25 g</v>
          </cell>
          <cell r="H4619">
            <v>1868.36</v>
          </cell>
          <cell r="I4619" t="str">
            <v>Desc. Sin Alt. 11/Abr/16 Por Avantor USA</v>
          </cell>
          <cell r="J4619">
            <v>1</v>
          </cell>
          <cell r="K4619">
            <v>2.5000000000000001E-2</v>
          </cell>
          <cell r="L4619" t="str">
            <v>COMPRADOR 2</v>
          </cell>
          <cell r="M4619" t="str">
            <v>Desc.</v>
          </cell>
          <cell r="N4619" t="str">
            <v>BAKER</v>
          </cell>
          <cell r="O4619" t="str">
            <v>LAB</v>
          </cell>
          <cell r="P4619" t="str">
            <v>LAB</v>
          </cell>
          <cell r="Q4619" t="str">
            <v>#NOCODE#</v>
          </cell>
          <cell r="R4619" t="str">
            <v>#NOCODE#</v>
          </cell>
          <cell r="S4619" t="str">
            <v>DIVERSOS</v>
          </cell>
          <cell r="T4619" t="str">
            <v>PT</v>
          </cell>
          <cell r="U4619" t="str">
            <v>NO</v>
          </cell>
          <cell r="V4619" t="str">
            <v>PTD</v>
          </cell>
          <cell r="W4619" t="str">
            <v>Compra</v>
          </cell>
        </row>
        <row r="4620">
          <cell r="B4620" t="str">
            <v>A630-05</v>
          </cell>
          <cell r="C4620" t="str">
            <v>4-Aminoatipirina Baker</v>
          </cell>
          <cell r="D4620" t="str">
            <v>100 g</v>
          </cell>
          <cell r="E4620" t="str">
            <v>4-Aminoatipirina Baker100 g</v>
          </cell>
          <cell r="F4620" t="str">
            <v>PZ</v>
          </cell>
          <cell r="G4620" t="str">
            <v>100 g</v>
          </cell>
          <cell r="H4620">
            <v>7760.36</v>
          </cell>
          <cell r="I4620">
            <v>0</v>
          </cell>
          <cell r="J4620">
            <v>1</v>
          </cell>
          <cell r="K4620">
            <v>0.1</v>
          </cell>
          <cell r="L4620" t="str">
            <v>COMPRADOR 2</v>
          </cell>
          <cell r="M4620" t="str">
            <v>Recurso D</v>
          </cell>
          <cell r="N4620" t="str">
            <v>BAKER</v>
          </cell>
          <cell r="O4620" t="str">
            <v>LAB</v>
          </cell>
          <cell r="P4620" t="str">
            <v>LAB</v>
          </cell>
          <cell r="Q4620" t="str">
            <v>#NOCODE#</v>
          </cell>
          <cell r="R4620" t="str">
            <v>#NOCODE#</v>
          </cell>
          <cell r="S4620" t="str">
            <v>DIVERSOS</v>
          </cell>
          <cell r="T4620" t="str">
            <v>PT</v>
          </cell>
          <cell r="U4620" t="str">
            <v>NO</v>
          </cell>
          <cell r="V4620" t="str">
            <v>PTD</v>
          </cell>
          <cell r="W4620" t="str">
            <v>Compra</v>
          </cell>
        </row>
        <row r="4621">
          <cell r="B4621" t="str">
            <v>A677-05</v>
          </cell>
          <cell r="C4621" t="str">
            <v>Desc. P-Aminobenzoico Acido</v>
          </cell>
          <cell r="D4621" t="str">
            <v>100 g</v>
          </cell>
          <cell r="E4621" t="str">
            <v>Desc. P-Aminobenzoico Acido100 g</v>
          </cell>
          <cell r="F4621" t="str">
            <v>PZ</v>
          </cell>
          <cell r="G4621" t="str">
            <v>100 g</v>
          </cell>
          <cell r="H4621">
            <v>2465.85</v>
          </cell>
          <cell r="I4621" t="str">
            <v>Desc. Sin Alt.</v>
          </cell>
          <cell r="J4621">
            <v>1</v>
          </cell>
          <cell r="K4621">
            <v>0.1</v>
          </cell>
          <cell r="L4621" t="str">
            <v>COMPRADOR 2</v>
          </cell>
          <cell r="M4621" t="str">
            <v>Desc.</v>
          </cell>
          <cell r="N4621" t="str">
            <v>BAKER</v>
          </cell>
          <cell r="O4621" t="str">
            <v>LAB</v>
          </cell>
          <cell r="P4621" t="str">
            <v>LAB</v>
          </cell>
          <cell r="Q4621" t="str">
            <v>#NOCODE#</v>
          </cell>
          <cell r="R4621" t="str">
            <v>#NOCODE#</v>
          </cell>
          <cell r="S4621" t="str">
            <v>SALES</v>
          </cell>
          <cell r="T4621" t="str">
            <v>PT</v>
          </cell>
          <cell r="U4621" t="str">
            <v>NO</v>
          </cell>
          <cell r="V4621" t="str">
            <v>PTD</v>
          </cell>
          <cell r="W4621" t="str">
            <v>Compra</v>
          </cell>
        </row>
        <row r="4622">
          <cell r="B4622" t="str">
            <v>A816-07</v>
          </cell>
          <cell r="C4622" t="str">
            <v>Desc.2-Ami-2-(Hydxmet)1, 3-Pro</v>
          </cell>
          <cell r="D4622" t="str">
            <v>500 g</v>
          </cell>
          <cell r="E4622" t="str">
            <v>Desc.2-Ami-2-(Hydxmet)1, 3-Pro500 g</v>
          </cell>
          <cell r="F4622" t="str">
            <v>PZ</v>
          </cell>
          <cell r="G4622" t="str">
            <v>500 GR</v>
          </cell>
          <cell r="H4622">
            <v>1969.94</v>
          </cell>
          <cell r="I4622" t="str">
            <v>Desc. Alt. 4099-02</v>
          </cell>
          <cell r="J4622">
            <v>1</v>
          </cell>
          <cell r="K4622">
            <v>0.5</v>
          </cell>
          <cell r="L4622" t="str">
            <v>COMPRADOR 6</v>
          </cell>
          <cell r="M4622" t="str">
            <v>Desc.</v>
          </cell>
          <cell r="N4622" t="str">
            <v>BAKER</v>
          </cell>
          <cell r="O4622" t="str">
            <v>LAB</v>
          </cell>
          <cell r="P4622" t="str">
            <v>LAB</v>
          </cell>
          <cell r="Q4622" t="str">
            <v>#NOCODE#</v>
          </cell>
          <cell r="R4622" t="str">
            <v>#NOCODE#</v>
          </cell>
          <cell r="S4622" t="str">
            <v>SOLVENTES</v>
          </cell>
          <cell r="T4622" t="str">
            <v>PT</v>
          </cell>
          <cell r="U4622" t="str">
            <v>NO</v>
          </cell>
          <cell r="V4622" t="str">
            <v>PTD</v>
          </cell>
          <cell r="W4622" t="str">
            <v>Compra</v>
          </cell>
        </row>
        <row r="4623">
          <cell r="B4623" t="str">
            <v>ACIDOS</v>
          </cell>
          <cell r="C4623" t="str">
            <v>aCIDOS</v>
          </cell>
          <cell r="D4623">
            <v>0</v>
          </cell>
          <cell r="E4623" t="str">
            <v>aCIDOS</v>
          </cell>
          <cell r="F4623" t="str">
            <v>HR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 t="str">
            <v>#NOCODE#</v>
          </cell>
          <cell r="O4623" t="str">
            <v>#NOCODE#</v>
          </cell>
          <cell r="P4623" t="str">
            <v>#NOCODE#</v>
          </cell>
          <cell r="Q4623" t="str">
            <v>#NOCODE#</v>
          </cell>
          <cell r="R4623" t="str">
            <v>#NOCODE#</v>
          </cell>
          <cell r="S4623" t="str">
            <v>#NOCODE#</v>
          </cell>
          <cell r="T4623" t="str">
            <v>#NOCODE#</v>
          </cell>
          <cell r="U4623" t="str">
            <v>#NOCODE#</v>
          </cell>
          <cell r="V4623" t="str">
            <v>#NOCODE#</v>
          </cell>
          <cell r="W4623" t="str">
            <v>#NOCODE#</v>
          </cell>
        </row>
        <row r="4624">
          <cell r="B4624" t="str">
            <v>AGUA</v>
          </cell>
          <cell r="C4624" t="str">
            <v>Agua</v>
          </cell>
          <cell r="D4624">
            <v>0</v>
          </cell>
          <cell r="E4624" t="str">
            <v>Agua</v>
          </cell>
          <cell r="F4624" t="str">
            <v>HR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 t="str">
            <v>#NOCODE#</v>
          </cell>
          <cell r="O4624" t="str">
            <v>#NOCODE#</v>
          </cell>
          <cell r="P4624" t="str">
            <v>#NOCODE#</v>
          </cell>
          <cell r="Q4624" t="str">
            <v>#NOCODE#</v>
          </cell>
          <cell r="R4624" t="str">
            <v>#NOCODE#</v>
          </cell>
          <cell r="S4624" t="str">
            <v>#NOCODE#</v>
          </cell>
          <cell r="T4624" t="str">
            <v>#NOCODE#</v>
          </cell>
          <cell r="U4624" t="str">
            <v>#NOCODE#</v>
          </cell>
          <cell r="V4624" t="str">
            <v>#NOCODE#</v>
          </cell>
          <cell r="W4624" t="str">
            <v>#NOCODE#</v>
          </cell>
        </row>
        <row r="4625">
          <cell r="B4625" t="str">
            <v>B330-07</v>
          </cell>
          <cell r="C4625" t="str">
            <v>Desc. Sulfamato de Amonio</v>
          </cell>
          <cell r="D4625" t="str">
            <v>500 g</v>
          </cell>
          <cell r="E4625" t="str">
            <v>Desc. Sulfamato de Amonio500 g</v>
          </cell>
          <cell r="F4625" t="str">
            <v>PZ</v>
          </cell>
          <cell r="G4625" t="str">
            <v>500 GR</v>
          </cell>
          <cell r="H4625">
            <v>2191.7800000000002</v>
          </cell>
          <cell r="I4625" t="str">
            <v>Desc. Sin Alt.</v>
          </cell>
          <cell r="J4625">
            <v>1</v>
          </cell>
          <cell r="K4625">
            <v>0.5</v>
          </cell>
          <cell r="L4625" t="str">
            <v>COMPRADOR 2</v>
          </cell>
          <cell r="M4625" t="str">
            <v>Desc.</v>
          </cell>
          <cell r="N4625" t="str">
            <v>BAKER</v>
          </cell>
          <cell r="O4625" t="str">
            <v>LAB</v>
          </cell>
          <cell r="P4625" t="str">
            <v>LAB</v>
          </cell>
          <cell r="Q4625" t="str">
            <v>#NOCODE#</v>
          </cell>
          <cell r="R4625" t="str">
            <v>#NOCODE#</v>
          </cell>
          <cell r="S4625" t="str">
            <v>SALES</v>
          </cell>
          <cell r="T4625" t="str">
            <v>PT</v>
          </cell>
          <cell r="U4625" t="str">
            <v>NO</v>
          </cell>
          <cell r="V4625" t="str">
            <v>PTD</v>
          </cell>
          <cell r="W4625" t="str">
            <v>Compra</v>
          </cell>
        </row>
        <row r="4626">
          <cell r="B4626" t="str">
            <v>B337-02</v>
          </cell>
          <cell r="C4626" t="str">
            <v>Amonio Pirrolidina Carb.</v>
          </cell>
          <cell r="D4626" t="str">
            <v>10 g</v>
          </cell>
          <cell r="E4626" t="str">
            <v>Amonio Pirrolidina Carb.10 g</v>
          </cell>
          <cell r="F4626" t="str">
            <v>PZ</v>
          </cell>
          <cell r="G4626" t="str">
            <v>10 g</v>
          </cell>
          <cell r="H4626">
            <v>2653.37</v>
          </cell>
          <cell r="I4626">
            <v>0</v>
          </cell>
          <cell r="J4626">
            <v>1</v>
          </cell>
          <cell r="K4626">
            <v>0.01</v>
          </cell>
          <cell r="L4626" t="str">
            <v>COMPRADOR 2</v>
          </cell>
          <cell r="M4626" t="str">
            <v>Make to Order</v>
          </cell>
          <cell r="N4626" t="str">
            <v>BAKER</v>
          </cell>
          <cell r="O4626" t="str">
            <v>LAB</v>
          </cell>
          <cell r="P4626" t="str">
            <v>LAB</v>
          </cell>
          <cell r="Q4626" t="str">
            <v>#NOCODE#</v>
          </cell>
          <cell r="R4626" t="str">
            <v>#NOCODE#</v>
          </cell>
          <cell r="S4626" t="str">
            <v>SALES</v>
          </cell>
          <cell r="T4626" t="str">
            <v>PT</v>
          </cell>
          <cell r="U4626" t="str">
            <v>NO</v>
          </cell>
          <cell r="V4626" t="str">
            <v>PTD</v>
          </cell>
          <cell r="W4626" t="str">
            <v>Compra</v>
          </cell>
        </row>
        <row r="4627">
          <cell r="B4627" t="str">
            <v>B337-03</v>
          </cell>
          <cell r="C4627" t="str">
            <v>Desc. Amonio Pirrolidina Carb.</v>
          </cell>
          <cell r="D4627" t="str">
            <v>25 g</v>
          </cell>
          <cell r="E4627" t="str">
            <v>Desc. Amonio Pirrolidina Carb.25 g</v>
          </cell>
          <cell r="F4627" t="str">
            <v>PZ</v>
          </cell>
          <cell r="G4627" t="str">
            <v>25 g</v>
          </cell>
          <cell r="H4627">
            <v>6650.84</v>
          </cell>
          <cell r="I4627" t="str">
            <v>Desc. Alt.B337-02</v>
          </cell>
          <cell r="J4627">
            <v>1</v>
          </cell>
          <cell r="K4627">
            <v>2.5000000000000001E-2</v>
          </cell>
          <cell r="L4627" t="str">
            <v>COMPRADOR 2</v>
          </cell>
          <cell r="M4627" t="str">
            <v>Desc.</v>
          </cell>
          <cell r="N4627" t="str">
            <v>BAKER</v>
          </cell>
          <cell r="O4627" t="str">
            <v>LAB</v>
          </cell>
          <cell r="P4627" t="str">
            <v>LAB</v>
          </cell>
          <cell r="Q4627" t="str">
            <v>#NOCODE#</v>
          </cell>
          <cell r="R4627" t="str">
            <v>#NOCODE#</v>
          </cell>
          <cell r="S4627" t="str">
            <v>SALES</v>
          </cell>
          <cell r="T4627" t="str">
            <v>PT</v>
          </cell>
          <cell r="U4627" t="str">
            <v>NO</v>
          </cell>
          <cell r="V4627" t="str">
            <v>PTD</v>
          </cell>
          <cell r="W4627" t="str">
            <v>Compra</v>
          </cell>
        </row>
        <row r="4628">
          <cell r="B4628" t="str">
            <v>B362-03</v>
          </cell>
          <cell r="C4628" t="str">
            <v>Anilina Azul Ws, Baker</v>
          </cell>
          <cell r="D4628" t="str">
            <v>25 g</v>
          </cell>
          <cell r="E4628" t="str">
            <v>Anilina Azul Ws, Baker25 g</v>
          </cell>
          <cell r="F4628" t="str">
            <v>PZ</v>
          </cell>
          <cell r="G4628" t="str">
            <v>25 g</v>
          </cell>
          <cell r="H4628">
            <v>2099.39</v>
          </cell>
          <cell r="I4628">
            <v>0</v>
          </cell>
          <cell r="J4628">
            <v>1</v>
          </cell>
          <cell r="K4628">
            <v>2.5000000000000001E-2</v>
          </cell>
          <cell r="L4628" t="str">
            <v>COMPRADOR 2</v>
          </cell>
          <cell r="M4628" t="str">
            <v>Make to Order</v>
          </cell>
          <cell r="N4628" t="str">
            <v>BAKER</v>
          </cell>
          <cell r="O4628" t="str">
            <v>LAB</v>
          </cell>
          <cell r="P4628" t="str">
            <v>LAB</v>
          </cell>
          <cell r="Q4628" t="str">
            <v>#NOCODE#</v>
          </cell>
          <cell r="R4628" t="str">
            <v>#NOCODE#</v>
          </cell>
          <cell r="S4628" t="str">
            <v>DIVERSOS</v>
          </cell>
          <cell r="T4628" t="str">
            <v>PT</v>
          </cell>
          <cell r="U4628" t="str">
            <v>NO</v>
          </cell>
          <cell r="V4628" t="str">
            <v>PTD</v>
          </cell>
          <cell r="W4628" t="str">
            <v>Compra</v>
          </cell>
        </row>
        <row r="4629">
          <cell r="B4629" t="str">
            <v>B469-06</v>
          </cell>
          <cell r="C4629" t="str">
            <v>Desc. Anisol Baker</v>
          </cell>
          <cell r="D4629" t="str">
            <v>250 ml</v>
          </cell>
          <cell r="E4629" t="str">
            <v>Desc. Anisol Baker250 ml</v>
          </cell>
          <cell r="F4629" t="str">
            <v>PZ</v>
          </cell>
          <cell r="G4629" t="str">
            <v>250 ml</v>
          </cell>
          <cell r="H4629">
            <v>1483.59</v>
          </cell>
          <cell r="I4629" t="str">
            <v>Desc. Sin Alt.</v>
          </cell>
          <cell r="J4629">
            <v>1</v>
          </cell>
          <cell r="K4629">
            <v>0.25</v>
          </cell>
          <cell r="L4629" t="str">
            <v>COMPRADOR 2</v>
          </cell>
          <cell r="M4629" t="str">
            <v>Desc.</v>
          </cell>
          <cell r="N4629" t="str">
            <v>BAKER</v>
          </cell>
          <cell r="O4629" t="str">
            <v>LAB</v>
          </cell>
          <cell r="P4629" t="str">
            <v>LAB</v>
          </cell>
          <cell r="Q4629" t="str">
            <v>#NOCODE#</v>
          </cell>
          <cell r="R4629" t="str">
            <v>#NOCODE#</v>
          </cell>
          <cell r="S4629" t="str">
            <v>DIVERSOS</v>
          </cell>
          <cell r="T4629" t="str">
            <v>PT</v>
          </cell>
          <cell r="U4629" t="str">
            <v>NO</v>
          </cell>
          <cell r="V4629" t="str">
            <v>PTD</v>
          </cell>
          <cell r="W4629" t="str">
            <v>Compra</v>
          </cell>
        </row>
        <row r="4630">
          <cell r="B4630" t="str">
            <v>B490-05</v>
          </cell>
          <cell r="C4630" t="str">
            <v>Antraceno Baker</v>
          </cell>
          <cell r="D4630" t="str">
            <v>100 g</v>
          </cell>
          <cell r="E4630" t="str">
            <v>Antraceno Baker100 g</v>
          </cell>
          <cell r="F4630" t="str">
            <v>PZ</v>
          </cell>
          <cell r="G4630" t="str">
            <v>100 g</v>
          </cell>
          <cell r="H4630">
            <v>2025.77</v>
          </cell>
          <cell r="I4630">
            <v>0</v>
          </cell>
          <cell r="J4630">
            <v>1</v>
          </cell>
          <cell r="K4630">
            <v>0.1</v>
          </cell>
          <cell r="L4630" t="str">
            <v>COMPRADOR 2</v>
          </cell>
          <cell r="M4630" t="str">
            <v>Make to Order</v>
          </cell>
          <cell r="N4630" t="str">
            <v>BAKER</v>
          </cell>
          <cell r="O4630" t="str">
            <v>LAB</v>
          </cell>
          <cell r="P4630" t="str">
            <v>LAB</v>
          </cell>
          <cell r="Q4630" t="str">
            <v>#NOCODE#</v>
          </cell>
          <cell r="R4630" t="str">
            <v>#NOCODE#</v>
          </cell>
          <cell r="S4630" t="str">
            <v>DIVERSOS</v>
          </cell>
          <cell r="T4630" t="str">
            <v>PT</v>
          </cell>
          <cell r="U4630" t="str">
            <v>NO</v>
          </cell>
          <cell r="V4630" t="str">
            <v>PTD</v>
          </cell>
          <cell r="W4630" t="str">
            <v>Compra</v>
          </cell>
        </row>
        <row r="4631">
          <cell r="B4631" t="str">
            <v>B529-05</v>
          </cell>
          <cell r="C4631" t="str">
            <v>Desc. Antrona Baker Analyzed</v>
          </cell>
          <cell r="D4631" t="str">
            <v>100 g</v>
          </cell>
          <cell r="E4631" t="str">
            <v>Desc. Antrona Baker Analyzed100 g</v>
          </cell>
          <cell r="F4631" t="str">
            <v>PZ</v>
          </cell>
          <cell r="G4631" t="str">
            <v>100 g</v>
          </cell>
          <cell r="H4631">
            <v>4546.91</v>
          </cell>
          <cell r="I4631" t="str">
            <v>Desc. Sin Alt. por MBI 03/11/09</v>
          </cell>
          <cell r="J4631">
            <v>1</v>
          </cell>
          <cell r="K4631">
            <v>0.1</v>
          </cell>
          <cell r="L4631" t="str">
            <v>COMPRADOR 2</v>
          </cell>
          <cell r="M4631" t="str">
            <v>Desc.</v>
          </cell>
          <cell r="N4631" t="str">
            <v>BAKER</v>
          </cell>
          <cell r="O4631" t="str">
            <v>LAB</v>
          </cell>
          <cell r="P4631" t="str">
            <v>LAB</v>
          </cell>
          <cell r="Q4631" t="str">
            <v>#NOCODE#</v>
          </cell>
          <cell r="R4631" t="str">
            <v>#NOCODE#</v>
          </cell>
          <cell r="S4631" t="str">
            <v>DIVERSOS</v>
          </cell>
          <cell r="T4631" t="str">
            <v>PT</v>
          </cell>
          <cell r="U4631" t="str">
            <v>NO</v>
          </cell>
          <cell r="V4631" t="str">
            <v>PTD</v>
          </cell>
          <cell r="W4631" t="str">
            <v>Compra</v>
          </cell>
        </row>
        <row r="4632">
          <cell r="B4632" t="str">
            <v>B531-05</v>
          </cell>
          <cell r="C4632" t="str">
            <v>Emulsion Antiespumante B</v>
          </cell>
          <cell r="D4632" t="str">
            <v>125 ml</v>
          </cell>
          <cell r="E4632" t="str">
            <v>Emulsion Antiespumante B125 ml</v>
          </cell>
          <cell r="F4632" t="str">
            <v>PZ</v>
          </cell>
          <cell r="G4632" t="str">
            <v>125 ml</v>
          </cell>
          <cell r="H4632">
            <v>1419.88</v>
          </cell>
          <cell r="I4632">
            <v>0</v>
          </cell>
          <cell r="J4632">
            <v>1</v>
          </cell>
          <cell r="K4632">
            <v>0.125</v>
          </cell>
          <cell r="L4632" t="str">
            <v>COMPRADOR 2</v>
          </cell>
          <cell r="M4632" t="str">
            <v>Recurso F</v>
          </cell>
          <cell r="N4632" t="str">
            <v>BAKER</v>
          </cell>
          <cell r="O4632" t="str">
            <v>LAB</v>
          </cell>
          <cell r="P4632" t="str">
            <v>LAB</v>
          </cell>
          <cell r="Q4632" t="str">
            <v>#NOCODE#</v>
          </cell>
          <cell r="R4632" t="str">
            <v>#NOCODE#</v>
          </cell>
          <cell r="S4632" t="str">
            <v>DIVERSOS</v>
          </cell>
          <cell r="T4632" t="str">
            <v>PT</v>
          </cell>
          <cell r="U4632" t="str">
            <v>NO</v>
          </cell>
          <cell r="V4632" t="str">
            <v>PTD</v>
          </cell>
          <cell r="W4632" t="str">
            <v>Compra</v>
          </cell>
        </row>
        <row r="4633">
          <cell r="B4633" t="str">
            <v>B531-07</v>
          </cell>
          <cell r="C4633" t="str">
            <v>Emulsion Antiespumante B</v>
          </cell>
          <cell r="D4633" t="str">
            <v>500 ml</v>
          </cell>
          <cell r="E4633" t="str">
            <v>Emulsion Antiespumante B500 ml</v>
          </cell>
          <cell r="F4633" t="str">
            <v>PZ</v>
          </cell>
          <cell r="G4633" t="str">
            <v>500 ML</v>
          </cell>
          <cell r="H4633">
            <v>3931.99</v>
          </cell>
          <cell r="I4633">
            <v>0</v>
          </cell>
          <cell r="J4633">
            <v>1</v>
          </cell>
          <cell r="K4633">
            <v>0.5</v>
          </cell>
          <cell r="L4633" t="str">
            <v>COMPRADOR 2</v>
          </cell>
          <cell r="M4633" t="str">
            <v>Make to Order</v>
          </cell>
          <cell r="N4633" t="str">
            <v>BAKER</v>
          </cell>
          <cell r="O4633" t="str">
            <v>LAB</v>
          </cell>
          <cell r="P4633" t="str">
            <v>LAB</v>
          </cell>
          <cell r="Q4633" t="str">
            <v>#NOCODE#</v>
          </cell>
          <cell r="R4633" t="str">
            <v>#NOCODE#</v>
          </cell>
          <cell r="S4633" t="str">
            <v>DIVERSOS</v>
          </cell>
          <cell r="T4633" t="str">
            <v>PT</v>
          </cell>
          <cell r="U4633" t="str">
            <v>NO</v>
          </cell>
          <cell r="V4633" t="str">
            <v>PTD</v>
          </cell>
          <cell r="W4633" t="str">
            <v>Compra</v>
          </cell>
        </row>
        <row r="4634">
          <cell r="B4634" t="str">
            <v>B544-05</v>
          </cell>
          <cell r="C4634" t="str">
            <v>Desc. L-(+) Arabinosa BIO</v>
          </cell>
          <cell r="D4634" t="str">
            <v>100 g</v>
          </cell>
          <cell r="E4634" t="str">
            <v>Desc. L-(+) Arabinosa BIO100 g</v>
          </cell>
          <cell r="F4634" t="str">
            <v>PZ</v>
          </cell>
          <cell r="G4634" t="str">
            <v>100 g</v>
          </cell>
          <cell r="H4634">
            <v>8006.13</v>
          </cell>
          <cell r="I4634" t="str">
            <v>Desc. Sin Alt.</v>
          </cell>
          <cell r="J4634">
            <v>1</v>
          </cell>
          <cell r="K4634">
            <v>0.1</v>
          </cell>
          <cell r="L4634" t="str">
            <v>COMPRADOR 2</v>
          </cell>
          <cell r="M4634" t="str">
            <v>Desc.</v>
          </cell>
          <cell r="N4634" t="str">
            <v>BAKER</v>
          </cell>
          <cell r="O4634" t="str">
            <v>LAB</v>
          </cell>
          <cell r="P4634" t="str">
            <v>LAB</v>
          </cell>
          <cell r="Q4634" t="str">
            <v>#NOCODE#</v>
          </cell>
          <cell r="R4634" t="str">
            <v>#NOCODE#</v>
          </cell>
          <cell r="S4634" t="str">
            <v>DIVERSOS</v>
          </cell>
          <cell r="T4634" t="str">
            <v>PT</v>
          </cell>
          <cell r="U4634" t="str">
            <v>NO</v>
          </cell>
          <cell r="V4634" t="str">
            <v>PTD</v>
          </cell>
          <cell r="W4634" t="str">
            <v>Compra</v>
          </cell>
        </row>
        <row r="4635">
          <cell r="B4635" t="str">
            <v>B577-05</v>
          </cell>
          <cell r="C4635" t="str">
            <v>Arginina Monohidrocloruro</v>
          </cell>
          <cell r="D4635" t="str">
            <v>100 g</v>
          </cell>
          <cell r="E4635" t="str">
            <v>Arginina Monohidrocloruro100 g</v>
          </cell>
          <cell r="F4635" t="str">
            <v>PZ</v>
          </cell>
          <cell r="G4635" t="str">
            <v>100 g</v>
          </cell>
          <cell r="H4635">
            <v>1822.53</v>
          </cell>
          <cell r="I4635">
            <v>0</v>
          </cell>
          <cell r="J4635">
            <v>1</v>
          </cell>
          <cell r="K4635">
            <v>0.1</v>
          </cell>
          <cell r="L4635" t="str">
            <v>COMPRADOR 2</v>
          </cell>
          <cell r="M4635" t="str">
            <v>Make to Order</v>
          </cell>
          <cell r="N4635" t="str">
            <v>BAKER</v>
          </cell>
          <cell r="O4635" t="str">
            <v>LAB</v>
          </cell>
          <cell r="P4635" t="str">
            <v>BIO</v>
          </cell>
          <cell r="Q4635" t="str">
            <v>#NOCODE#</v>
          </cell>
          <cell r="R4635" t="str">
            <v>#NOCODE#</v>
          </cell>
          <cell r="S4635" t="str">
            <v>SALES</v>
          </cell>
          <cell r="T4635" t="str">
            <v>PT</v>
          </cell>
          <cell r="U4635" t="str">
            <v>NO</v>
          </cell>
          <cell r="V4635" t="str">
            <v>PTD</v>
          </cell>
          <cell r="W4635" t="str">
            <v>Compra</v>
          </cell>
        </row>
        <row r="4636">
          <cell r="B4636" t="str">
            <v>B581-05</v>
          </cell>
          <cell r="C4636" t="str">
            <v>L-(+) Acido Ascorbico Pvo.</v>
          </cell>
          <cell r="D4636" t="str">
            <v>100 g</v>
          </cell>
          <cell r="E4636" t="str">
            <v>L-(+) Acido Ascorbico Pvo.100 g</v>
          </cell>
          <cell r="F4636" t="str">
            <v>PZ</v>
          </cell>
          <cell r="G4636" t="str">
            <v>100 g</v>
          </cell>
          <cell r="H4636">
            <v>1852.71</v>
          </cell>
          <cell r="I4636">
            <v>0</v>
          </cell>
          <cell r="J4636">
            <v>1</v>
          </cell>
          <cell r="K4636">
            <v>0.1</v>
          </cell>
          <cell r="L4636" t="str">
            <v>COMPRADOR 6</v>
          </cell>
          <cell r="M4636" t="str">
            <v>Recurso B</v>
          </cell>
          <cell r="N4636" t="str">
            <v>BAKER</v>
          </cell>
          <cell r="O4636" t="str">
            <v>LAB</v>
          </cell>
          <cell r="P4636" t="str">
            <v>BIO</v>
          </cell>
          <cell r="Q4636" t="str">
            <v>#NOCODE#</v>
          </cell>
          <cell r="R4636" t="str">
            <v>#NOCODE#</v>
          </cell>
          <cell r="S4636" t="str">
            <v>ACIDOS</v>
          </cell>
          <cell r="T4636" t="str">
            <v>PT</v>
          </cell>
          <cell r="U4636" t="str">
            <v>NO</v>
          </cell>
          <cell r="V4636" t="str">
            <v>PTD</v>
          </cell>
          <cell r="W4636" t="str">
            <v>Compra</v>
          </cell>
        </row>
        <row r="4637">
          <cell r="B4637" t="str">
            <v>B581-07</v>
          </cell>
          <cell r="C4637" t="str">
            <v>L-(+) Acido Ascorbico Pvo.</v>
          </cell>
          <cell r="D4637" t="str">
            <v>500 g</v>
          </cell>
          <cell r="E4637" t="str">
            <v>L-(+) Acido Ascorbico Pvo.500 g</v>
          </cell>
          <cell r="F4637" t="str">
            <v>PZ</v>
          </cell>
          <cell r="G4637" t="str">
            <v>500 GR</v>
          </cell>
          <cell r="H4637">
            <v>7272.24</v>
          </cell>
          <cell r="I4637">
            <v>0</v>
          </cell>
          <cell r="J4637">
            <v>1</v>
          </cell>
          <cell r="K4637">
            <v>0.5</v>
          </cell>
          <cell r="L4637" t="str">
            <v>COMPRADOR 6</v>
          </cell>
          <cell r="M4637" t="str">
            <v>Recurso D</v>
          </cell>
          <cell r="N4637" t="str">
            <v>BAKER</v>
          </cell>
          <cell r="O4637" t="str">
            <v>LAB</v>
          </cell>
          <cell r="P4637" t="str">
            <v>BIO</v>
          </cell>
          <cell r="Q4637" t="str">
            <v>#NOCODE#</v>
          </cell>
          <cell r="R4637" t="str">
            <v>#NOCODE#</v>
          </cell>
          <cell r="S4637" t="str">
            <v>ACIDOS</v>
          </cell>
          <cell r="T4637" t="str">
            <v>PT</v>
          </cell>
          <cell r="U4637" t="str">
            <v>NO</v>
          </cell>
          <cell r="V4637" t="str">
            <v>PTD</v>
          </cell>
          <cell r="W4637" t="str">
            <v>Compra</v>
          </cell>
        </row>
        <row r="4638">
          <cell r="B4638" t="str">
            <v>B5901-00</v>
          </cell>
          <cell r="C4638" t="str">
            <v>Desc.Fosfato de Potasio Monob.</v>
          </cell>
          <cell r="D4638" t="str">
            <v>kg</v>
          </cell>
          <cell r="E4638" t="str">
            <v>Desc.Fosfato de Potasio Monob.kg</v>
          </cell>
          <cell r="F4638" t="str">
            <v>KG</v>
          </cell>
          <cell r="G4638" t="str">
            <v>kg</v>
          </cell>
          <cell r="H4638">
            <v>0</v>
          </cell>
          <cell r="I4638">
            <v>0</v>
          </cell>
          <cell r="J4638">
            <v>1</v>
          </cell>
          <cell r="K4638">
            <v>1</v>
          </cell>
          <cell r="L4638" t="str">
            <v>PLANEADOR 1</v>
          </cell>
          <cell r="M4638" t="str">
            <v>No Clasificado</v>
          </cell>
          <cell r="N4638" t="str">
            <v>BAKER</v>
          </cell>
          <cell r="O4638" t="str">
            <v>SINTESIS</v>
          </cell>
          <cell r="P4638" t="str">
            <v>SIN</v>
          </cell>
          <cell r="Q4638" t="str">
            <v>#NOCODE#</v>
          </cell>
          <cell r="R4638" t="str">
            <v>#NOCODE#</v>
          </cell>
          <cell r="S4638" t="str">
            <v>SALES</v>
          </cell>
          <cell r="T4638" t="str">
            <v>PP</v>
          </cell>
          <cell r="U4638" t="str">
            <v>NO</v>
          </cell>
          <cell r="V4638" t="str">
            <v>FMPI</v>
          </cell>
          <cell r="W4638" t="str">
            <v>Producción</v>
          </cell>
        </row>
        <row r="4639">
          <cell r="B4639" t="str">
            <v>B5901-66</v>
          </cell>
          <cell r="C4639" t="str">
            <v>Desc.Fosfato de Potasio Monob.</v>
          </cell>
          <cell r="D4639" t="str">
            <v>Epecial                  50 kg</v>
          </cell>
          <cell r="E4639" t="str">
            <v>Desc.Fosfato de Potasio Monob.Epecial                  50 kg</v>
          </cell>
          <cell r="F4639" t="str">
            <v>PZ</v>
          </cell>
          <cell r="G4639" t="str">
            <v>50 kg</v>
          </cell>
          <cell r="H4639">
            <v>0</v>
          </cell>
          <cell r="I4639" t="str">
            <v>Desc. Sin Alt.</v>
          </cell>
          <cell r="J4639">
            <v>1</v>
          </cell>
          <cell r="K4639">
            <v>50</v>
          </cell>
          <cell r="L4639" t="str">
            <v>PLANEADOR 1</v>
          </cell>
          <cell r="M4639" t="str">
            <v>Desc.</v>
          </cell>
          <cell r="N4639" t="str">
            <v>BAKER</v>
          </cell>
          <cell r="O4639" t="str">
            <v>SINTESIS</v>
          </cell>
          <cell r="P4639" t="str">
            <v>SIN</v>
          </cell>
          <cell r="Q4639" t="str">
            <v>#NOCODE#</v>
          </cell>
          <cell r="R4639" t="str">
            <v>#NOCODE#</v>
          </cell>
          <cell r="S4639" t="str">
            <v>SALES</v>
          </cell>
          <cell r="T4639" t="str">
            <v>PT</v>
          </cell>
          <cell r="U4639" t="str">
            <v>NO</v>
          </cell>
          <cell r="V4639" t="str">
            <v>PTFMPI</v>
          </cell>
          <cell r="W4639" t="str">
            <v>Producción</v>
          </cell>
        </row>
        <row r="4640">
          <cell r="B4640" t="str">
            <v>B5902-00</v>
          </cell>
          <cell r="C4640" t="str">
            <v>Acido Clorhidrico 3N</v>
          </cell>
          <cell r="D4640" t="str">
            <v>L</v>
          </cell>
          <cell r="E4640" t="str">
            <v>Acido Clorhidrico 3NL</v>
          </cell>
          <cell r="F4640" t="str">
            <v>L</v>
          </cell>
          <cell r="G4640" t="str">
            <v>L</v>
          </cell>
          <cell r="H4640">
            <v>0</v>
          </cell>
          <cell r="I4640">
            <v>0</v>
          </cell>
          <cell r="J4640">
            <v>1.06</v>
          </cell>
          <cell r="K4640">
            <v>1.06</v>
          </cell>
          <cell r="L4640" t="str">
            <v>PLANEADOR 4</v>
          </cell>
          <cell r="M4640" t="str">
            <v>No Clasificado</v>
          </cell>
          <cell r="N4640" t="str">
            <v>BAKER</v>
          </cell>
          <cell r="O4640" t="str">
            <v>SINTESIS</v>
          </cell>
          <cell r="P4640" t="str">
            <v>SIN</v>
          </cell>
          <cell r="Q4640" t="str">
            <v>#NOCODE#</v>
          </cell>
          <cell r="R4640" t="str">
            <v>#NOCODE#</v>
          </cell>
          <cell r="S4640" t="str">
            <v>SOL VOL</v>
          </cell>
          <cell r="T4640" t="str">
            <v>PP</v>
          </cell>
          <cell r="U4640" t="str">
            <v>HCl</v>
          </cell>
          <cell r="V4640" t="str">
            <v>FMPL</v>
          </cell>
          <cell r="W4640" t="str">
            <v>Producción</v>
          </cell>
        </row>
        <row r="4641">
          <cell r="B4641" t="str">
            <v>B5902-03</v>
          </cell>
          <cell r="C4641" t="str">
            <v>Acido Clorhidrico 3N</v>
          </cell>
          <cell r="D4641" t="str">
            <v>Sol. Vol. RA               4 L</v>
          </cell>
          <cell r="E4641" t="str">
            <v>Acido Clorhidrico 3NSol. Vol. RA               4 L</v>
          </cell>
          <cell r="F4641" t="str">
            <v>PZ</v>
          </cell>
          <cell r="G4641" t="str">
            <v>4 L</v>
          </cell>
          <cell r="H4641">
            <v>1094.8599999999999</v>
          </cell>
          <cell r="I4641">
            <v>0</v>
          </cell>
          <cell r="J4641">
            <v>1.06</v>
          </cell>
          <cell r="K4641">
            <v>4.24</v>
          </cell>
          <cell r="L4641" t="str">
            <v>PLANEADOR 4</v>
          </cell>
          <cell r="M4641" t="str">
            <v>Make to Order</v>
          </cell>
          <cell r="N4641" t="str">
            <v>BAKER</v>
          </cell>
          <cell r="O4641" t="str">
            <v>LAB</v>
          </cell>
          <cell r="P4641" t="str">
            <v>LAB</v>
          </cell>
          <cell r="Q4641" t="str">
            <v>#NOCODE#</v>
          </cell>
          <cell r="R4641" t="str">
            <v>#NOCODE#</v>
          </cell>
          <cell r="S4641" t="str">
            <v>SOL VOL</v>
          </cell>
          <cell r="T4641" t="str">
            <v>PT</v>
          </cell>
          <cell r="U4641" t="str">
            <v>HCl</v>
          </cell>
          <cell r="V4641" t="str">
            <v>PTFMPL</v>
          </cell>
          <cell r="W4641" t="str">
            <v>Producción</v>
          </cell>
        </row>
        <row r="4642">
          <cell r="B4642" t="str">
            <v>B5902-69</v>
          </cell>
          <cell r="C4642" t="str">
            <v>Desc. Acido Clorhidrico 3N</v>
          </cell>
          <cell r="D4642" t="str">
            <v>Sol. Vol. RA              50 L</v>
          </cell>
          <cell r="E4642" t="str">
            <v>Desc. Acido Clorhidrico 3NSol. Vol. RA              50 L</v>
          </cell>
          <cell r="F4642" t="str">
            <v>PZ</v>
          </cell>
          <cell r="G4642" t="str">
            <v>50 L</v>
          </cell>
          <cell r="H4642">
            <v>0</v>
          </cell>
          <cell r="I4642" t="str">
            <v>Desc. RACIONALIZACION PRODUCTOS Alt. B5902-03</v>
          </cell>
          <cell r="J4642">
            <v>1.05</v>
          </cell>
          <cell r="K4642">
            <v>52.5</v>
          </cell>
          <cell r="L4642" t="str">
            <v>PLANEADOR 4</v>
          </cell>
          <cell r="M4642" t="str">
            <v>Desc.</v>
          </cell>
          <cell r="N4642" t="str">
            <v>BAKER</v>
          </cell>
          <cell r="O4642" t="str">
            <v>SINTESIS</v>
          </cell>
          <cell r="P4642" t="str">
            <v>SIN</v>
          </cell>
          <cell r="Q4642" t="str">
            <v>#NOCODE#</v>
          </cell>
          <cell r="R4642" t="str">
            <v>#NOCODE#</v>
          </cell>
          <cell r="S4642" t="str">
            <v>SOL VOL</v>
          </cell>
          <cell r="T4642" t="str">
            <v>PT</v>
          </cell>
          <cell r="U4642" t="str">
            <v>HCL</v>
          </cell>
          <cell r="V4642" t="str">
            <v>PTFMPL</v>
          </cell>
          <cell r="W4642" t="str">
            <v>PRODUCCIÓN</v>
          </cell>
        </row>
        <row r="4643">
          <cell r="B4643" t="str">
            <v>B5904-00</v>
          </cell>
          <cell r="C4643" t="str">
            <v>Desc. Glicol Anh.</v>
          </cell>
          <cell r="D4643" t="str">
            <v>kg</v>
          </cell>
          <cell r="E4643" t="str">
            <v>Desc. Glicol Anh.kg</v>
          </cell>
          <cell r="F4643" t="str">
            <v>KG</v>
          </cell>
          <cell r="G4643" t="str">
            <v>kg</v>
          </cell>
          <cell r="H4643">
            <v>0</v>
          </cell>
          <cell r="I4643">
            <v>0</v>
          </cell>
          <cell r="J4643">
            <v>1.05</v>
          </cell>
          <cell r="K4643">
            <v>1</v>
          </cell>
          <cell r="L4643" t="str">
            <v>PLANEADOR 3</v>
          </cell>
          <cell r="M4643" t="str">
            <v>Make to Order</v>
          </cell>
          <cell r="N4643" t="str">
            <v>BAKER</v>
          </cell>
          <cell r="O4643" t="str">
            <v>SINTESIS</v>
          </cell>
          <cell r="P4643" t="str">
            <v>SIN</v>
          </cell>
          <cell r="Q4643" t="str">
            <v>#NOCODE#</v>
          </cell>
          <cell r="R4643" t="str">
            <v>#NOCODE#</v>
          </cell>
          <cell r="S4643" t="str">
            <v>SOLVENTES</v>
          </cell>
          <cell r="T4643" t="str">
            <v>PP</v>
          </cell>
          <cell r="U4643" t="str">
            <v>NO</v>
          </cell>
          <cell r="V4643" t="str">
            <v>PTFMPI</v>
          </cell>
          <cell r="W4643" t="str">
            <v>Producción</v>
          </cell>
        </row>
        <row r="4644">
          <cell r="B4644" t="str">
            <v>B5904-20</v>
          </cell>
          <cell r="C4644" t="str">
            <v>Desc. Glicol Anh.</v>
          </cell>
          <cell r="D4644" t="str">
            <v>20 L</v>
          </cell>
          <cell r="E4644" t="str">
            <v>Desc. Glicol Anh.20 L</v>
          </cell>
          <cell r="F4644" t="str">
            <v>PZ</v>
          </cell>
          <cell r="G4644" t="str">
            <v>20 L</v>
          </cell>
          <cell r="H4644">
            <v>4494.1400000000003</v>
          </cell>
          <cell r="I4644" t="str">
            <v>Desc. RACIONALIZACION PRODUCTOS Alt. 9300-27</v>
          </cell>
          <cell r="J4644">
            <v>1.05</v>
          </cell>
          <cell r="K4644">
            <v>21</v>
          </cell>
          <cell r="L4644" t="str">
            <v>PLANEADOR 3</v>
          </cell>
          <cell r="M4644" t="str">
            <v>Desc.</v>
          </cell>
          <cell r="N4644" t="str">
            <v>BAKER</v>
          </cell>
          <cell r="O4644" t="str">
            <v>LAB</v>
          </cell>
          <cell r="P4644" t="str">
            <v>LAB</v>
          </cell>
          <cell r="Q4644" t="str">
            <v>#NOCODE#</v>
          </cell>
          <cell r="R4644" t="str">
            <v>#NOCODE#</v>
          </cell>
          <cell r="S4644" t="str">
            <v>SOLVENTES</v>
          </cell>
          <cell r="T4644" t="str">
            <v>PT</v>
          </cell>
          <cell r="U4644" t="str">
            <v>NO</v>
          </cell>
          <cell r="V4644" t="str">
            <v>PTFMPI</v>
          </cell>
          <cell r="W4644" t="str">
            <v>Producción</v>
          </cell>
        </row>
        <row r="4645">
          <cell r="B4645" t="str">
            <v>B5905-00</v>
          </cell>
          <cell r="C4645" t="str">
            <v>Desc. Sol. Hidroxido de Sodio</v>
          </cell>
          <cell r="D4645" t="str">
            <v>al 10%   L</v>
          </cell>
          <cell r="E4645" t="str">
            <v>Desc. Sol. Hidroxido de Sodioal 10%   L</v>
          </cell>
          <cell r="F4645" t="str">
            <v>L</v>
          </cell>
          <cell r="G4645" t="str">
            <v>L</v>
          </cell>
          <cell r="H4645">
            <v>0</v>
          </cell>
          <cell r="I4645">
            <v>0</v>
          </cell>
          <cell r="J4645">
            <v>1.1100000000000001</v>
          </cell>
          <cell r="K4645">
            <v>1.1100000000000001</v>
          </cell>
          <cell r="L4645" t="str">
            <v>PLANEADOR 4</v>
          </cell>
          <cell r="M4645" t="str">
            <v>No Clasificado</v>
          </cell>
          <cell r="N4645" t="str">
            <v>BAKER</v>
          </cell>
          <cell r="O4645" t="str">
            <v>SINTESIS</v>
          </cell>
          <cell r="P4645" t="str">
            <v>SIN</v>
          </cell>
          <cell r="Q4645" t="str">
            <v>#NOCODE#</v>
          </cell>
          <cell r="R4645" t="str">
            <v>#NOCODE#</v>
          </cell>
          <cell r="S4645" t="str">
            <v>SOL VOL</v>
          </cell>
          <cell r="T4645" t="str">
            <v>PP</v>
          </cell>
          <cell r="U4645" t="str">
            <v>NO</v>
          </cell>
          <cell r="V4645" t="str">
            <v>FMPI</v>
          </cell>
          <cell r="W4645" t="str">
            <v>Producción</v>
          </cell>
        </row>
        <row r="4646">
          <cell r="B4646" t="str">
            <v>B5905-02</v>
          </cell>
          <cell r="C4646" t="str">
            <v>Desc. Sol. Hidróxido de Sodio</v>
          </cell>
          <cell r="D4646" t="str">
            <v>al 10% (Peso/Volumen )     1 L</v>
          </cell>
          <cell r="E4646" t="str">
            <v>Desc. Sol. Hidróxido de Sodioal 10% (Peso/Volumen )     1 L</v>
          </cell>
          <cell r="F4646" t="str">
            <v>PZ</v>
          </cell>
          <cell r="G4646" t="str">
            <v>1 L</v>
          </cell>
          <cell r="H4646">
            <v>196.4</v>
          </cell>
          <cell r="I4646" t="str">
            <v>Desc. Sin Alt.</v>
          </cell>
          <cell r="J4646">
            <v>1.1100000000000001</v>
          </cell>
          <cell r="K4646">
            <v>1.1100000000000001</v>
          </cell>
          <cell r="L4646" t="str">
            <v>PLANEADOR 4</v>
          </cell>
          <cell r="M4646" t="str">
            <v>Desc.</v>
          </cell>
          <cell r="N4646" t="str">
            <v>BAKER</v>
          </cell>
          <cell r="O4646" t="str">
            <v>LAB</v>
          </cell>
          <cell r="P4646" t="str">
            <v>LAB</v>
          </cell>
          <cell r="Q4646" t="str">
            <v>#NOCODE#</v>
          </cell>
          <cell r="R4646" t="str">
            <v>#NOCODE#</v>
          </cell>
          <cell r="S4646" t="str">
            <v>SOL VOL</v>
          </cell>
          <cell r="T4646" t="str">
            <v>PT</v>
          </cell>
          <cell r="U4646" t="str">
            <v>NO</v>
          </cell>
          <cell r="V4646" t="str">
            <v>PTFMPI</v>
          </cell>
          <cell r="W4646" t="str">
            <v>Producción</v>
          </cell>
        </row>
        <row r="4647">
          <cell r="B4647" t="str">
            <v>B5906-00</v>
          </cell>
          <cell r="C4647" t="str">
            <v>Sol. Yoduro de Potasio al 10%</v>
          </cell>
          <cell r="D4647" t="str">
            <v>L</v>
          </cell>
          <cell r="E4647" t="str">
            <v>Sol. Yoduro de Potasio al 10%L</v>
          </cell>
          <cell r="F4647" t="str">
            <v>L</v>
          </cell>
          <cell r="G4647" t="str">
            <v>L</v>
          </cell>
          <cell r="H4647">
            <v>0</v>
          </cell>
          <cell r="I4647">
            <v>0</v>
          </cell>
          <cell r="J4647">
            <v>1.0960000000000001</v>
          </cell>
          <cell r="K4647">
            <v>1.0960000000000001</v>
          </cell>
          <cell r="L4647" t="str">
            <v>PLANEADOR 4</v>
          </cell>
          <cell r="M4647" t="str">
            <v>No Clasificado</v>
          </cell>
          <cell r="N4647" t="str">
            <v>BAKER</v>
          </cell>
          <cell r="O4647" t="str">
            <v>SINTESIS</v>
          </cell>
          <cell r="P4647" t="str">
            <v>SIN</v>
          </cell>
          <cell r="Q4647" t="str">
            <v>#NOCODE#</v>
          </cell>
          <cell r="R4647" t="str">
            <v>#NOCODE#</v>
          </cell>
          <cell r="S4647" t="str">
            <v>SOL VOL</v>
          </cell>
          <cell r="T4647" t="str">
            <v>PP</v>
          </cell>
          <cell r="U4647" t="str">
            <v>NO</v>
          </cell>
          <cell r="V4647" t="str">
            <v>FMPI</v>
          </cell>
          <cell r="W4647" t="str">
            <v>Producción</v>
          </cell>
        </row>
        <row r="4648">
          <cell r="B4648" t="str">
            <v>B5906-02</v>
          </cell>
          <cell r="C4648" t="str">
            <v>Desc. Sol. Yoduro de Potasio</v>
          </cell>
          <cell r="D4648" t="str">
            <v>al 10% Peso/Volumen    1 L</v>
          </cell>
          <cell r="E4648" t="str">
            <v>Desc. Sol. Yoduro de Potasioal 10% Peso/Volumen    1 L</v>
          </cell>
          <cell r="F4648" t="str">
            <v>PZ</v>
          </cell>
          <cell r="G4648" t="str">
            <v>1 L</v>
          </cell>
          <cell r="H4648">
            <v>746.31</v>
          </cell>
          <cell r="I4648" t="str">
            <v>Desc. Sin ALternativa, No Demand, Sept. 13 2016</v>
          </cell>
          <cell r="J4648">
            <v>1.0960000000000001</v>
          </cell>
          <cell r="K4648">
            <v>1.0960000000000001</v>
          </cell>
          <cell r="L4648" t="str">
            <v>PLANEADOR 4</v>
          </cell>
          <cell r="M4648" t="str">
            <v>Desc.</v>
          </cell>
          <cell r="N4648" t="str">
            <v>BAKER</v>
          </cell>
          <cell r="O4648" t="str">
            <v>LAB</v>
          </cell>
          <cell r="P4648" t="str">
            <v>LAB</v>
          </cell>
          <cell r="Q4648" t="str">
            <v>#NOCODE#</v>
          </cell>
          <cell r="R4648" t="str">
            <v>#NOCODE#</v>
          </cell>
          <cell r="S4648" t="str">
            <v>SOL VOL</v>
          </cell>
          <cell r="T4648" t="str">
            <v>PT</v>
          </cell>
          <cell r="U4648" t="str">
            <v>NO</v>
          </cell>
          <cell r="V4648" t="str">
            <v>PTFMPI</v>
          </cell>
          <cell r="W4648" t="str">
            <v>Producción</v>
          </cell>
        </row>
        <row r="4649">
          <cell r="B4649" t="str">
            <v>B5907-00</v>
          </cell>
          <cell r="C4649" t="str">
            <v>Acido Nitrico 1N</v>
          </cell>
          <cell r="D4649" t="str">
            <v>L</v>
          </cell>
          <cell r="E4649" t="str">
            <v>Acido Nitrico 1NL</v>
          </cell>
          <cell r="F4649" t="str">
            <v>L</v>
          </cell>
          <cell r="G4649" t="str">
            <v>L</v>
          </cell>
          <cell r="H4649">
            <v>0</v>
          </cell>
          <cell r="I4649">
            <v>0</v>
          </cell>
          <cell r="J4649">
            <v>1.07</v>
          </cell>
          <cell r="K4649">
            <v>1.07</v>
          </cell>
          <cell r="L4649" t="str">
            <v>PLANEADOR 4</v>
          </cell>
          <cell r="M4649" t="str">
            <v>No Clasificado</v>
          </cell>
          <cell r="N4649" t="str">
            <v>BAKER</v>
          </cell>
          <cell r="O4649" t="str">
            <v>SINTESIS</v>
          </cell>
          <cell r="P4649" t="str">
            <v>SIN</v>
          </cell>
          <cell r="Q4649" t="str">
            <v>#NOCODE#</v>
          </cell>
          <cell r="R4649" t="str">
            <v>#NOCODE#</v>
          </cell>
          <cell r="S4649" t="str">
            <v>SOL VOL</v>
          </cell>
          <cell r="T4649" t="str">
            <v>PP</v>
          </cell>
          <cell r="U4649" t="str">
            <v>NO</v>
          </cell>
          <cell r="V4649" t="str">
            <v>FMPL</v>
          </cell>
          <cell r="W4649" t="str">
            <v>Producción</v>
          </cell>
        </row>
        <row r="4650">
          <cell r="B4650" t="str">
            <v>B5907-02</v>
          </cell>
          <cell r="C4650" t="str">
            <v>Desc. Acido Nitrico 1N</v>
          </cell>
          <cell r="D4650" t="str">
            <v>Peso/Volumen               1 L</v>
          </cell>
          <cell r="E4650" t="str">
            <v>Desc. Acido Nitrico 1NPeso/Volumen               1 L</v>
          </cell>
          <cell r="F4650" t="str">
            <v>PZ</v>
          </cell>
          <cell r="G4650" t="str">
            <v>1 L</v>
          </cell>
          <cell r="H4650">
            <v>110.94</v>
          </cell>
          <cell r="I4650" t="str">
            <v>Desc. RACIONALIZACION PRODUCTOS Sin Alt.</v>
          </cell>
          <cell r="J4650">
            <v>1.07</v>
          </cell>
          <cell r="K4650">
            <v>1.07</v>
          </cell>
          <cell r="L4650" t="str">
            <v>PLANEADOR 4</v>
          </cell>
          <cell r="M4650" t="str">
            <v>Desc.</v>
          </cell>
          <cell r="N4650" t="str">
            <v>BAKER</v>
          </cell>
          <cell r="O4650" t="str">
            <v>LAB</v>
          </cell>
          <cell r="P4650" t="str">
            <v>LAB</v>
          </cell>
          <cell r="Q4650" t="str">
            <v>#NOCODE#</v>
          </cell>
          <cell r="R4650" t="str">
            <v>#NOCODE#</v>
          </cell>
          <cell r="S4650" t="str">
            <v>SOL VOL</v>
          </cell>
          <cell r="T4650" t="str">
            <v>PT</v>
          </cell>
          <cell r="U4650" t="str">
            <v>NO</v>
          </cell>
          <cell r="V4650" t="str">
            <v>PTFMPI</v>
          </cell>
          <cell r="W4650" t="str">
            <v>Producción</v>
          </cell>
        </row>
        <row r="4651">
          <cell r="B4651" t="str">
            <v>B5908-01</v>
          </cell>
          <cell r="C4651" t="str">
            <v>Desc. Metanol Especial</v>
          </cell>
          <cell r="D4651" t="str">
            <v>kg</v>
          </cell>
          <cell r="E4651" t="str">
            <v>Desc. Metanol Especialkg</v>
          </cell>
          <cell r="F4651" t="str">
            <v>KG</v>
          </cell>
          <cell r="G4651" t="str">
            <v>kg</v>
          </cell>
          <cell r="H4651">
            <v>0</v>
          </cell>
          <cell r="I4651" t="str">
            <v>Nuevo Catálogo 6698-01</v>
          </cell>
          <cell r="J4651">
            <v>0.8</v>
          </cell>
          <cell r="K4651">
            <v>1</v>
          </cell>
          <cell r="L4651" t="str">
            <v>PLANEADOR 3</v>
          </cell>
          <cell r="M4651" t="str">
            <v>Desc.</v>
          </cell>
          <cell r="N4651" t="str">
            <v>BAKER</v>
          </cell>
          <cell r="O4651" t="str">
            <v>SINTESIS</v>
          </cell>
          <cell r="P4651" t="str">
            <v>SIN</v>
          </cell>
          <cell r="Q4651" t="str">
            <v>#NOCODE#</v>
          </cell>
          <cell r="R4651" t="str">
            <v>#NOCODE#</v>
          </cell>
          <cell r="S4651" t="str">
            <v>SOLVENTES</v>
          </cell>
          <cell r="T4651" t="str">
            <v>PT</v>
          </cell>
          <cell r="U4651" t="str">
            <v>NO</v>
          </cell>
          <cell r="V4651" t="str">
            <v>PTMPL</v>
          </cell>
          <cell r="W4651" t="str">
            <v>Empaque</v>
          </cell>
        </row>
        <row r="4652">
          <cell r="B4652" t="str">
            <v>B5908-69</v>
          </cell>
          <cell r="C4652" t="str">
            <v>Desc. Metanol Especial</v>
          </cell>
          <cell r="D4652" t="str">
            <v>39.5 kg</v>
          </cell>
          <cell r="E4652" t="str">
            <v>Desc. Metanol Especial39.5 kg</v>
          </cell>
          <cell r="F4652" t="str">
            <v>PZ</v>
          </cell>
          <cell r="G4652" t="str">
            <v>39.5 kg</v>
          </cell>
          <cell r="H4652">
            <v>0</v>
          </cell>
          <cell r="I4652" t="str">
            <v>Desc. RACIONALIZACION PRODUCTOS Alt. 9070-07</v>
          </cell>
          <cell r="J4652">
            <v>0.8</v>
          </cell>
          <cell r="K4652">
            <v>39.5</v>
          </cell>
          <cell r="L4652" t="str">
            <v>PLANEADOR 3</v>
          </cell>
          <cell r="M4652" t="str">
            <v>Desc.</v>
          </cell>
          <cell r="N4652" t="str">
            <v>BAKER</v>
          </cell>
          <cell r="O4652" t="str">
            <v>SINTESIS</v>
          </cell>
          <cell r="P4652" t="str">
            <v>SIN</v>
          </cell>
          <cell r="Q4652" t="str">
            <v>#NOCODE#</v>
          </cell>
          <cell r="R4652" t="str">
            <v>#NOCODE#</v>
          </cell>
          <cell r="S4652" t="str">
            <v>SOLVENTES</v>
          </cell>
          <cell r="T4652" t="str">
            <v>PT</v>
          </cell>
          <cell r="U4652" t="str">
            <v>NO</v>
          </cell>
          <cell r="V4652" t="str">
            <v>PTMPL</v>
          </cell>
          <cell r="W4652" t="str">
            <v>Empaque</v>
          </cell>
        </row>
        <row r="4653">
          <cell r="B4653" t="str">
            <v>B5910-00</v>
          </cell>
          <cell r="C4653" t="str">
            <v>Alcohol Isopropilico Bajo en</v>
          </cell>
          <cell r="D4653" t="str">
            <v>Agua                         L</v>
          </cell>
          <cell r="E4653" t="str">
            <v>Alcohol Isopropilico Bajo enAgua                         L</v>
          </cell>
          <cell r="F4653" t="str">
            <v>L</v>
          </cell>
          <cell r="G4653" t="str">
            <v>L</v>
          </cell>
          <cell r="H4653">
            <v>0</v>
          </cell>
          <cell r="I4653">
            <v>0</v>
          </cell>
          <cell r="J4653">
            <v>0.79</v>
          </cell>
          <cell r="K4653">
            <v>0.79</v>
          </cell>
          <cell r="L4653" t="str">
            <v>PLANEADOR 3</v>
          </cell>
          <cell r="M4653" t="str">
            <v>No Clasificado</v>
          </cell>
          <cell r="N4653" t="str">
            <v>BAKER</v>
          </cell>
          <cell r="O4653" t="str">
            <v>SINTESIS</v>
          </cell>
          <cell r="P4653" t="str">
            <v>SIN</v>
          </cell>
          <cell r="Q4653" t="str">
            <v>#NOCODE#</v>
          </cell>
          <cell r="R4653" t="str">
            <v>#NOCODE#</v>
          </cell>
          <cell r="S4653" t="str">
            <v>SOLVENTES</v>
          </cell>
          <cell r="T4653" t="str">
            <v>PP</v>
          </cell>
          <cell r="U4653" t="str">
            <v>NO</v>
          </cell>
          <cell r="V4653" t="str">
            <v>FMPL</v>
          </cell>
          <cell r="W4653" t="str">
            <v>Producción</v>
          </cell>
        </row>
        <row r="4654">
          <cell r="B4654" t="str">
            <v>B5910-99</v>
          </cell>
          <cell r="C4654" t="str">
            <v>Desc. Alcohol Isopropilico</v>
          </cell>
          <cell r="D4654" t="str">
            <v>Bajo en Agua             200 L</v>
          </cell>
          <cell r="E4654" t="str">
            <v>Desc. Alcohol IsopropilicoBajo en Agua             200 L</v>
          </cell>
          <cell r="F4654" t="str">
            <v>PZ</v>
          </cell>
          <cell r="G4654" t="str">
            <v>200 L</v>
          </cell>
          <cell r="H4654">
            <v>0</v>
          </cell>
          <cell r="I4654" t="str">
            <v>Desc. Alt. 9084-99 (200L) 28/May/15</v>
          </cell>
          <cell r="J4654">
            <v>0.79</v>
          </cell>
          <cell r="K4654">
            <v>158</v>
          </cell>
          <cell r="L4654" t="str">
            <v>PLANEADOR 3</v>
          </cell>
          <cell r="M4654" t="str">
            <v>Desc.</v>
          </cell>
          <cell r="N4654" t="str">
            <v>BAKER</v>
          </cell>
          <cell r="O4654" t="str">
            <v>SINTESIS</v>
          </cell>
          <cell r="P4654" t="str">
            <v>SIN</v>
          </cell>
          <cell r="Q4654" t="str">
            <v>#NOCODE#</v>
          </cell>
          <cell r="R4654" t="str">
            <v>#NOCODE#</v>
          </cell>
          <cell r="S4654" t="str">
            <v>SOLVENTES</v>
          </cell>
          <cell r="T4654" t="str">
            <v>PT</v>
          </cell>
          <cell r="U4654" t="str">
            <v>NO</v>
          </cell>
          <cell r="V4654" t="str">
            <v>PTFMPL</v>
          </cell>
          <cell r="W4654" t="str">
            <v>Producción</v>
          </cell>
        </row>
        <row r="4655">
          <cell r="B4655" t="str">
            <v>B5912-00</v>
          </cell>
          <cell r="C4655" t="str">
            <v>Desc.Hidroxido de Sodio al 50%</v>
          </cell>
          <cell r="D4655" t="str">
            <v>L</v>
          </cell>
          <cell r="E4655" t="str">
            <v>Desc.Hidroxido de Sodio al 50%L</v>
          </cell>
          <cell r="F4655" t="str">
            <v>L</v>
          </cell>
          <cell r="G4655" t="str">
            <v>L</v>
          </cell>
          <cell r="H4655">
            <v>0</v>
          </cell>
          <cell r="I4655">
            <v>0</v>
          </cell>
          <cell r="J4655">
            <v>1.53</v>
          </cell>
          <cell r="K4655">
            <v>1.53</v>
          </cell>
          <cell r="L4655" t="str">
            <v>PLANEADOR 1</v>
          </cell>
          <cell r="M4655" t="str">
            <v>No Clasificado</v>
          </cell>
          <cell r="N4655" t="str">
            <v>BAKER</v>
          </cell>
          <cell r="O4655" t="str">
            <v>SINTESIS</v>
          </cell>
          <cell r="P4655" t="str">
            <v>SIN</v>
          </cell>
          <cell r="Q4655" t="str">
            <v>#NOCODE#</v>
          </cell>
          <cell r="R4655" t="str">
            <v>#NOCODE#</v>
          </cell>
          <cell r="S4655" t="str">
            <v>SALES</v>
          </cell>
          <cell r="T4655" t="str">
            <v>PP</v>
          </cell>
          <cell r="U4655" t="str">
            <v>NO</v>
          </cell>
          <cell r="V4655" t="str">
            <v>FMPI</v>
          </cell>
          <cell r="W4655" t="str">
            <v>Producción</v>
          </cell>
        </row>
        <row r="4656">
          <cell r="B4656" t="str">
            <v>B5912-01</v>
          </cell>
          <cell r="C4656" t="str">
            <v>Desc.Hidroxido de Sodio al 50%</v>
          </cell>
          <cell r="D4656" t="str">
            <v>kg</v>
          </cell>
          <cell r="E4656" t="str">
            <v>Desc.Hidroxido de Sodio al 50%kg</v>
          </cell>
          <cell r="F4656" t="str">
            <v>KG</v>
          </cell>
          <cell r="G4656" t="str">
            <v>kg</v>
          </cell>
          <cell r="H4656">
            <v>0</v>
          </cell>
          <cell r="I4656" t="str">
            <v>Desc. RACIONALIZACION PRODUCTOS Alt. 3727</v>
          </cell>
          <cell r="J4656">
            <v>1</v>
          </cell>
          <cell r="K4656">
            <v>1</v>
          </cell>
          <cell r="L4656" t="str">
            <v>PLANEADOR 1</v>
          </cell>
          <cell r="M4656" t="str">
            <v>Desc.</v>
          </cell>
          <cell r="N4656" t="str">
            <v>BAKER</v>
          </cell>
          <cell r="O4656" t="str">
            <v>SINTESIS</v>
          </cell>
          <cell r="P4656" t="str">
            <v>SIN</v>
          </cell>
          <cell r="Q4656" t="str">
            <v>#NOCODE#</v>
          </cell>
          <cell r="R4656" t="str">
            <v>#NOCODE#</v>
          </cell>
          <cell r="S4656" t="str">
            <v>SALES</v>
          </cell>
          <cell r="T4656" t="str">
            <v>PT</v>
          </cell>
          <cell r="U4656" t="str">
            <v>NO</v>
          </cell>
          <cell r="V4656" t="str">
            <v>PTFMPI</v>
          </cell>
          <cell r="W4656" t="str">
            <v>Producción</v>
          </cell>
        </row>
        <row r="4657">
          <cell r="B4657" t="str">
            <v>B5912-18</v>
          </cell>
          <cell r="C4657" t="str">
            <v>Desc.Hidroxido de Sodio al 50%</v>
          </cell>
          <cell r="D4657" t="str">
            <v>18 L</v>
          </cell>
          <cell r="E4657" t="str">
            <v>Desc.Hidroxido de Sodio al 50%18 L</v>
          </cell>
          <cell r="F4657" t="str">
            <v>PZ</v>
          </cell>
          <cell r="G4657" t="str">
            <v>18 L</v>
          </cell>
          <cell r="H4657">
            <v>2446.0438170000002</v>
          </cell>
          <cell r="I4657" t="str">
            <v>Desc. RACIONALIZACION PRODUCTOS Alt. 3727</v>
          </cell>
          <cell r="J4657">
            <v>1.53</v>
          </cell>
          <cell r="K4657">
            <v>27.54</v>
          </cell>
          <cell r="L4657" t="str">
            <v>PLANEADOR 2</v>
          </cell>
          <cell r="M4657" t="str">
            <v>Desc.</v>
          </cell>
          <cell r="N4657" t="str">
            <v>BAKER</v>
          </cell>
          <cell r="O4657" t="str">
            <v>LAB</v>
          </cell>
          <cell r="P4657" t="str">
            <v>LAB</v>
          </cell>
          <cell r="Q4657" t="str">
            <v>#NOCODE#</v>
          </cell>
          <cell r="R4657" t="str">
            <v>#NOCODE#</v>
          </cell>
          <cell r="S4657" t="str">
            <v>ACIDOS</v>
          </cell>
          <cell r="T4657" t="str">
            <v>PT</v>
          </cell>
          <cell r="U4657" t="str">
            <v>NO</v>
          </cell>
          <cell r="V4657" t="str">
            <v>PTFMPL</v>
          </cell>
          <cell r="W4657" t="str">
            <v>Producción</v>
          </cell>
        </row>
        <row r="4658">
          <cell r="B4658" t="str">
            <v>B5915-00</v>
          </cell>
          <cell r="C4658" t="str">
            <v>Acido Sulfurico QP</v>
          </cell>
          <cell r="D4658" t="str">
            <v>kg</v>
          </cell>
          <cell r="E4658" t="str">
            <v>Acido Sulfurico QPkg</v>
          </cell>
          <cell r="F4658" t="str">
            <v>KG</v>
          </cell>
          <cell r="G4658" t="str">
            <v>kg</v>
          </cell>
          <cell r="H4658">
            <v>0</v>
          </cell>
          <cell r="I4658">
            <v>0</v>
          </cell>
          <cell r="J4658">
            <v>1.84</v>
          </cell>
          <cell r="K4658">
            <v>1</v>
          </cell>
          <cell r="L4658" t="str">
            <v>PLANEADOR 2</v>
          </cell>
          <cell r="M4658" t="str">
            <v>No Clasificado</v>
          </cell>
          <cell r="N4658" t="str">
            <v>BAKER</v>
          </cell>
          <cell r="O4658" t="str">
            <v>SINTESIS</v>
          </cell>
          <cell r="P4658" t="str">
            <v>SIN</v>
          </cell>
          <cell r="Q4658" t="str">
            <v>#NOCODE#</v>
          </cell>
          <cell r="R4658" t="str">
            <v>#NOCODE#</v>
          </cell>
          <cell r="S4658" t="str">
            <v>ACIDOS</v>
          </cell>
          <cell r="T4658" t="str">
            <v>PP</v>
          </cell>
          <cell r="U4658" t="str">
            <v>H2SO4</v>
          </cell>
          <cell r="V4658" t="str">
            <v>FMPL</v>
          </cell>
          <cell r="W4658" t="str">
            <v>Producción</v>
          </cell>
        </row>
        <row r="4659">
          <cell r="B4659" t="str">
            <v>B5915-18</v>
          </cell>
          <cell r="C4659" t="str">
            <v>Desc. Acido Sulfurico QP</v>
          </cell>
          <cell r="D4659" t="str">
            <v>18 L</v>
          </cell>
          <cell r="E4659" t="str">
            <v>Desc. Acido Sulfurico QP18 L</v>
          </cell>
          <cell r="F4659" t="str">
            <v>PZ</v>
          </cell>
          <cell r="G4659" t="str">
            <v>18 L</v>
          </cell>
          <cell r="H4659">
            <v>2173.9758870000001</v>
          </cell>
          <cell r="I4659" t="str">
            <v>Desc. Alt. 9681-27. NO DEMAND</v>
          </cell>
          <cell r="J4659">
            <v>1.84</v>
          </cell>
          <cell r="K4659">
            <v>33.119999999999997</v>
          </cell>
          <cell r="L4659" t="str">
            <v>PLANEADOR 2</v>
          </cell>
          <cell r="M4659" t="str">
            <v>Desc.</v>
          </cell>
          <cell r="N4659" t="str">
            <v>BAKER</v>
          </cell>
          <cell r="O4659" t="str">
            <v>LAB</v>
          </cell>
          <cell r="P4659" t="str">
            <v>LAB</v>
          </cell>
          <cell r="Q4659" t="str">
            <v>#NOCODE#</v>
          </cell>
          <cell r="R4659" t="str">
            <v>#NOCODE#</v>
          </cell>
          <cell r="S4659" t="str">
            <v>ACIDOS</v>
          </cell>
          <cell r="T4659" t="str">
            <v>PT</v>
          </cell>
          <cell r="U4659" t="str">
            <v>H2SO4</v>
          </cell>
          <cell r="V4659" t="str">
            <v>PTFMPL</v>
          </cell>
          <cell r="W4659" t="str">
            <v>PRODUCCIÓN</v>
          </cell>
        </row>
        <row r="4660">
          <cell r="B4660" t="str">
            <v>B5916-00</v>
          </cell>
          <cell r="C4660" t="str">
            <v>Alcohol Isopropilico Al 70 %</v>
          </cell>
          <cell r="D4660" t="str">
            <v>L</v>
          </cell>
          <cell r="E4660" t="str">
            <v>Alcohol Isopropilico Al 70 %L</v>
          </cell>
          <cell r="F4660" t="str">
            <v>L</v>
          </cell>
          <cell r="G4660" t="str">
            <v>L</v>
          </cell>
          <cell r="H4660">
            <v>0</v>
          </cell>
          <cell r="I4660">
            <v>0</v>
          </cell>
          <cell r="J4660">
            <v>0.79</v>
          </cell>
          <cell r="K4660">
            <v>0.79</v>
          </cell>
          <cell r="L4660" t="str">
            <v>PLANEADOR 4</v>
          </cell>
          <cell r="M4660" t="str">
            <v>No Clasificado</v>
          </cell>
          <cell r="N4660" t="str">
            <v>BAKER</v>
          </cell>
          <cell r="O4660" t="str">
            <v>SINTESIS</v>
          </cell>
          <cell r="P4660" t="str">
            <v>SIN</v>
          </cell>
          <cell r="Q4660" t="str">
            <v>#NOCODE#</v>
          </cell>
          <cell r="R4660" t="str">
            <v>#NOCODE#</v>
          </cell>
          <cell r="S4660" t="str">
            <v>SOL VOL</v>
          </cell>
          <cell r="T4660" t="str">
            <v>PP</v>
          </cell>
          <cell r="U4660" t="str">
            <v>NO</v>
          </cell>
          <cell r="V4660" t="str">
            <v>FMPL</v>
          </cell>
          <cell r="W4660" t="str">
            <v>PRODUCCIÓN</v>
          </cell>
        </row>
        <row r="4661">
          <cell r="B4661" t="str">
            <v>B5916-99</v>
          </cell>
          <cell r="C4661" t="str">
            <v>Alcohol Isopropilico al 70%</v>
          </cell>
          <cell r="D4661" t="str">
            <v>Baker                    200 L</v>
          </cell>
          <cell r="E4661" t="str">
            <v>Alcohol Isopropilico al 70%Baker                    200 L</v>
          </cell>
          <cell r="F4661" t="str">
            <v>PZ</v>
          </cell>
          <cell r="G4661" t="str">
            <v>200 L</v>
          </cell>
          <cell r="H4661">
            <v>0</v>
          </cell>
          <cell r="I4661">
            <v>0</v>
          </cell>
          <cell r="J4661">
            <v>0.79</v>
          </cell>
          <cell r="K4661">
            <v>158</v>
          </cell>
          <cell r="L4661" t="str">
            <v>PLANEADOR 3</v>
          </cell>
          <cell r="M4661" t="str">
            <v>Make to order</v>
          </cell>
          <cell r="N4661" t="str">
            <v>BAKER</v>
          </cell>
          <cell r="O4661" t="str">
            <v>SINTESIS</v>
          </cell>
          <cell r="P4661" t="str">
            <v>SIN</v>
          </cell>
          <cell r="Q4661" t="str">
            <v>#NOCODE#</v>
          </cell>
          <cell r="R4661" t="str">
            <v>#NOCODE#</v>
          </cell>
          <cell r="S4661" t="str">
            <v>SOLVENTES</v>
          </cell>
          <cell r="T4661" t="str">
            <v>PT</v>
          </cell>
          <cell r="U4661" t="str">
            <v>NO</v>
          </cell>
          <cell r="V4661" t="str">
            <v>PTFMPL</v>
          </cell>
          <cell r="W4661" t="str">
            <v>Producción</v>
          </cell>
        </row>
        <row r="4662">
          <cell r="B4662" t="str">
            <v>B5917-00</v>
          </cell>
          <cell r="C4662" t="str">
            <v>Acido Sulfurico Solucion 10 %</v>
          </cell>
          <cell r="D4662" t="str">
            <v>L</v>
          </cell>
          <cell r="E4662" t="str">
            <v>Acido Sulfurico Solucion 10 %L</v>
          </cell>
          <cell r="F4662" t="str">
            <v>L</v>
          </cell>
          <cell r="G4662" t="str">
            <v>L</v>
          </cell>
          <cell r="H4662">
            <v>0</v>
          </cell>
          <cell r="I4662">
            <v>0</v>
          </cell>
          <cell r="J4662">
            <v>1.02</v>
          </cell>
          <cell r="K4662">
            <v>1.02</v>
          </cell>
          <cell r="L4662" t="str">
            <v>PLANEADOR 4</v>
          </cell>
          <cell r="M4662" t="str">
            <v>No Clasificado</v>
          </cell>
          <cell r="N4662" t="str">
            <v>BAKER</v>
          </cell>
          <cell r="O4662" t="str">
            <v>SINTESIS</v>
          </cell>
          <cell r="P4662" t="str">
            <v>SIN</v>
          </cell>
          <cell r="Q4662" t="str">
            <v>#NOCODE#</v>
          </cell>
          <cell r="R4662" t="str">
            <v>#NOCODE#</v>
          </cell>
          <cell r="S4662" t="str">
            <v>SOL VOL</v>
          </cell>
          <cell r="T4662" t="str">
            <v>PP</v>
          </cell>
          <cell r="U4662" t="str">
            <v>H2SO4</v>
          </cell>
          <cell r="V4662" t="str">
            <v>FMPL</v>
          </cell>
          <cell r="W4662" t="str">
            <v>Producción</v>
          </cell>
        </row>
        <row r="4663">
          <cell r="B4663" t="str">
            <v>B5917-01</v>
          </cell>
          <cell r="C4663" t="str">
            <v>Desc. Acido Sulfurico Sol. 10%</v>
          </cell>
          <cell r="D4663" t="str">
            <v>L</v>
          </cell>
          <cell r="E4663" t="str">
            <v>Desc. Acido Sulfurico Sol. 10%L</v>
          </cell>
          <cell r="F4663" t="str">
            <v>L</v>
          </cell>
          <cell r="G4663" t="str">
            <v>L</v>
          </cell>
          <cell r="H4663">
            <v>0</v>
          </cell>
          <cell r="I4663" t="str">
            <v>Desc. Alt. 5642-00. NO DEMAND</v>
          </cell>
          <cell r="J4663">
            <v>1.02</v>
          </cell>
          <cell r="K4663">
            <v>1.02</v>
          </cell>
          <cell r="L4663" t="str">
            <v>PLANEADOR 4</v>
          </cell>
          <cell r="M4663" t="str">
            <v>Desc.</v>
          </cell>
          <cell r="N4663" t="str">
            <v>BAKER</v>
          </cell>
          <cell r="O4663" t="str">
            <v>SINTESIS</v>
          </cell>
          <cell r="P4663" t="str">
            <v>SIN</v>
          </cell>
          <cell r="Q4663" t="str">
            <v>#NOCODE#</v>
          </cell>
          <cell r="R4663" t="str">
            <v>#NOCODE#</v>
          </cell>
          <cell r="S4663" t="str">
            <v>SOL VOL</v>
          </cell>
          <cell r="T4663" t="str">
            <v>PT</v>
          </cell>
          <cell r="U4663" t="str">
            <v>H2SO4</v>
          </cell>
          <cell r="V4663" t="str">
            <v>PTFMPL</v>
          </cell>
          <cell r="W4663" t="str">
            <v>PRODUCCIÓN</v>
          </cell>
        </row>
        <row r="4664">
          <cell r="B4664" t="str">
            <v>B5917-18</v>
          </cell>
          <cell r="C4664" t="str">
            <v>Desc. Acido Sulfurico Sol. 10%</v>
          </cell>
          <cell r="D4664" t="str">
            <v>18 L</v>
          </cell>
          <cell r="E4664" t="str">
            <v>Desc. Acido Sulfurico Sol. 10%18 L</v>
          </cell>
          <cell r="F4664" t="str">
            <v>PZ</v>
          </cell>
          <cell r="G4664" t="str">
            <v>18 L</v>
          </cell>
          <cell r="H4664">
            <v>2607.522465</v>
          </cell>
          <cell r="I4664" t="str">
            <v>Desc. RACIONALIZACION PRODUCTOS Alt. B5917-01</v>
          </cell>
          <cell r="J4664">
            <v>1.02</v>
          </cell>
          <cell r="K4664">
            <v>18.36</v>
          </cell>
          <cell r="L4664" t="str">
            <v>PLANEADOR 2</v>
          </cell>
          <cell r="M4664" t="str">
            <v>Desc.</v>
          </cell>
          <cell r="N4664" t="str">
            <v>BAKER</v>
          </cell>
          <cell r="O4664" t="str">
            <v>LAB</v>
          </cell>
          <cell r="P4664" t="str">
            <v>LAB</v>
          </cell>
          <cell r="Q4664" t="str">
            <v>#NOCODE#</v>
          </cell>
          <cell r="R4664" t="str">
            <v>#NOCODE#</v>
          </cell>
          <cell r="S4664" t="str">
            <v>ACIDOS</v>
          </cell>
          <cell r="T4664" t="str">
            <v>PT</v>
          </cell>
          <cell r="U4664" t="str">
            <v>H2SO4</v>
          </cell>
          <cell r="V4664" t="str">
            <v>PTFMPL</v>
          </cell>
          <cell r="W4664" t="str">
            <v>Producción</v>
          </cell>
        </row>
        <row r="4665">
          <cell r="B4665" t="str">
            <v>B5917-69</v>
          </cell>
          <cell r="C4665" t="str">
            <v>Desc. Acido Sulfurico Sol.10 %</v>
          </cell>
          <cell r="D4665" t="str">
            <v>50 L</v>
          </cell>
          <cell r="E4665" t="str">
            <v>Desc. Acido Sulfurico Sol.10 %50 L</v>
          </cell>
          <cell r="F4665" t="str">
            <v>PZ</v>
          </cell>
          <cell r="G4665" t="str">
            <v>50 L</v>
          </cell>
          <cell r="H4665">
            <v>0</v>
          </cell>
          <cell r="I4665" t="str">
            <v>Desc. Alt. 5642-07. NO DEMAND</v>
          </cell>
          <cell r="J4665">
            <v>1.02</v>
          </cell>
          <cell r="K4665">
            <v>51</v>
          </cell>
          <cell r="L4665" t="str">
            <v>PLANEADOR 2</v>
          </cell>
          <cell r="M4665" t="str">
            <v>Desc.</v>
          </cell>
          <cell r="N4665" t="str">
            <v>BAKER</v>
          </cell>
          <cell r="O4665" t="str">
            <v>SINTESIS</v>
          </cell>
          <cell r="P4665" t="str">
            <v>SIN</v>
          </cell>
          <cell r="Q4665" t="str">
            <v>#NOCODE#</v>
          </cell>
          <cell r="R4665" t="str">
            <v>#NOCODE#</v>
          </cell>
          <cell r="S4665" t="str">
            <v>ACIDOS</v>
          </cell>
          <cell r="T4665" t="str">
            <v>PT</v>
          </cell>
          <cell r="U4665" t="str">
            <v>H2SO4</v>
          </cell>
          <cell r="V4665" t="str">
            <v>PTFMPL</v>
          </cell>
          <cell r="W4665" t="str">
            <v>Producción</v>
          </cell>
        </row>
        <row r="4666">
          <cell r="B4666" t="str">
            <v>B5918-57</v>
          </cell>
          <cell r="C4666" t="str">
            <v>Desc. Hidroxido de Sodio Esc.</v>
          </cell>
          <cell r="D4666" t="str">
            <v>40 kg</v>
          </cell>
          <cell r="E4666" t="str">
            <v>Desc. Hidroxido de Sodio Esc.40 kg</v>
          </cell>
          <cell r="F4666" t="str">
            <v>PZ</v>
          </cell>
          <cell r="G4666" t="str">
            <v>40 kg</v>
          </cell>
          <cell r="H4666">
            <v>0</v>
          </cell>
          <cell r="I4666" t="str">
            <v>Desc. RACIONALIZACION PRODUCTOS Alt. 3724-54</v>
          </cell>
          <cell r="J4666">
            <v>1</v>
          </cell>
          <cell r="K4666">
            <v>40</v>
          </cell>
          <cell r="L4666" t="str">
            <v>PLANEADOR 1</v>
          </cell>
          <cell r="M4666" t="str">
            <v>Desc.</v>
          </cell>
          <cell r="N4666" t="str">
            <v>BAKER</v>
          </cell>
          <cell r="O4666" t="str">
            <v>SINTESIS</v>
          </cell>
          <cell r="P4666" t="str">
            <v>SIN</v>
          </cell>
          <cell r="Q4666" t="str">
            <v>#NOCODE#</v>
          </cell>
          <cell r="R4666" t="str">
            <v>#NOCODE#</v>
          </cell>
          <cell r="S4666" t="str">
            <v>SALES</v>
          </cell>
          <cell r="T4666" t="str">
            <v>PT</v>
          </cell>
          <cell r="U4666" t="str">
            <v>NO</v>
          </cell>
          <cell r="V4666" t="str">
            <v>PTMPL</v>
          </cell>
          <cell r="W4666" t="str">
            <v>Empaque</v>
          </cell>
        </row>
        <row r="4667">
          <cell r="B4667" t="str">
            <v>B5919-81</v>
          </cell>
          <cell r="C4667" t="str">
            <v>Desc. Alcohol Etilico Anh.</v>
          </cell>
          <cell r="D4667" t="str">
            <v>158 kg</v>
          </cell>
          <cell r="E4667" t="str">
            <v>Desc. Alcohol Etilico Anh.158 kg</v>
          </cell>
          <cell r="F4667" t="str">
            <v>PZ</v>
          </cell>
          <cell r="G4667" t="str">
            <v>158 kg</v>
          </cell>
          <cell r="H4667">
            <v>0</v>
          </cell>
          <cell r="I4667" t="str">
            <v>Desc. RACIONALIZACION PRODUCTOS Alt. B5919-99</v>
          </cell>
          <cell r="J4667">
            <v>0.79</v>
          </cell>
          <cell r="K4667">
            <v>158</v>
          </cell>
          <cell r="L4667" t="str">
            <v>PLANEADOR 3</v>
          </cell>
          <cell r="M4667" t="str">
            <v>Desc.</v>
          </cell>
          <cell r="N4667" t="str">
            <v>BAKER</v>
          </cell>
          <cell r="O4667" t="str">
            <v>SINTESIS</v>
          </cell>
          <cell r="P4667" t="str">
            <v>SIN</v>
          </cell>
          <cell r="Q4667" t="str">
            <v>#NOCODE#</v>
          </cell>
          <cell r="R4667" t="str">
            <v>#NOCODE#</v>
          </cell>
          <cell r="S4667" t="str">
            <v>SOLVENTES</v>
          </cell>
          <cell r="T4667" t="str">
            <v>PT</v>
          </cell>
          <cell r="U4667" t="str">
            <v>NO</v>
          </cell>
          <cell r="V4667" t="str">
            <v>PTMPL</v>
          </cell>
          <cell r="W4667" t="str">
            <v>Empaque</v>
          </cell>
        </row>
        <row r="4668">
          <cell r="B4668" t="str">
            <v>B5919-99</v>
          </cell>
          <cell r="C4668" t="str">
            <v>Desc. Alcohol Etilico Anh.</v>
          </cell>
          <cell r="D4668" t="str">
            <v>200 L</v>
          </cell>
          <cell r="E4668" t="str">
            <v>Desc. Alcohol Etilico Anh.200 L</v>
          </cell>
          <cell r="F4668" t="str">
            <v>PZ</v>
          </cell>
          <cell r="G4668" t="str">
            <v>200 L</v>
          </cell>
          <cell r="H4668">
            <v>0</v>
          </cell>
          <cell r="I4668" t="str">
            <v>Desc. Alt. 9000-99. NO DEMAND</v>
          </cell>
          <cell r="J4668">
            <v>0.79</v>
          </cell>
          <cell r="K4668">
            <v>158</v>
          </cell>
          <cell r="L4668" t="str">
            <v>PLANEADOR 3</v>
          </cell>
          <cell r="M4668" t="str">
            <v>Desc.</v>
          </cell>
          <cell r="N4668" t="str">
            <v>BAKER</v>
          </cell>
          <cell r="O4668" t="str">
            <v>SINTESIS</v>
          </cell>
          <cell r="P4668" t="str">
            <v>SIN</v>
          </cell>
          <cell r="Q4668" t="str">
            <v>#NOCODE#</v>
          </cell>
          <cell r="R4668" t="str">
            <v>#NOCODE#</v>
          </cell>
          <cell r="S4668" t="str">
            <v>SOLVENTES</v>
          </cell>
          <cell r="T4668" t="str">
            <v>PT</v>
          </cell>
          <cell r="U4668" t="str">
            <v>NO</v>
          </cell>
          <cell r="V4668" t="str">
            <v>PTMPL</v>
          </cell>
          <cell r="W4668" t="str">
            <v>Empaque</v>
          </cell>
        </row>
        <row r="4669">
          <cell r="B4669" t="str">
            <v>B5920-00</v>
          </cell>
          <cell r="C4669" t="str">
            <v>Desc. Fosfato de Sodio Monob.</v>
          </cell>
          <cell r="D4669" t="str">
            <v>kg</v>
          </cell>
          <cell r="E4669" t="str">
            <v>Desc. Fosfato de Sodio Monob.kg</v>
          </cell>
          <cell r="F4669" t="str">
            <v>KG</v>
          </cell>
          <cell r="G4669" t="str">
            <v>kg</v>
          </cell>
          <cell r="H4669">
            <v>0</v>
          </cell>
          <cell r="I4669">
            <v>0</v>
          </cell>
          <cell r="J4669">
            <v>1</v>
          </cell>
          <cell r="K4669">
            <v>1</v>
          </cell>
          <cell r="L4669" t="str">
            <v>PLANEADOR 1</v>
          </cell>
          <cell r="M4669" t="str">
            <v>No Clasificado</v>
          </cell>
          <cell r="N4669" t="str">
            <v>BAKER</v>
          </cell>
          <cell r="O4669" t="str">
            <v>SINTESIS</v>
          </cell>
          <cell r="P4669" t="str">
            <v>SIN</v>
          </cell>
          <cell r="Q4669" t="str">
            <v>#NOCODE#</v>
          </cell>
          <cell r="R4669" t="str">
            <v>#NOCODE#</v>
          </cell>
          <cell r="S4669" t="str">
            <v>SALES</v>
          </cell>
          <cell r="T4669" t="str">
            <v>PP</v>
          </cell>
          <cell r="U4669" t="str">
            <v>NO</v>
          </cell>
          <cell r="V4669" t="str">
            <v>FMPI</v>
          </cell>
          <cell r="W4669" t="str">
            <v>PRODUCCIÓN</v>
          </cell>
        </row>
        <row r="4670">
          <cell r="B4670" t="str">
            <v>B5920-05</v>
          </cell>
          <cell r="C4670" t="str">
            <v>Desc. Fosfato de Sodio Monob.</v>
          </cell>
          <cell r="D4670" t="str">
            <v>2.5 kg</v>
          </cell>
          <cell r="E4670" t="str">
            <v>Desc. Fosfato de Sodio Monob.2.5 kg</v>
          </cell>
          <cell r="F4670" t="str">
            <v>PZ</v>
          </cell>
          <cell r="G4670" t="str">
            <v>2.5 KG</v>
          </cell>
          <cell r="H4670">
            <v>0</v>
          </cell>
          <cell r="I4670" t="str">
            <v>Desc. Sin Alt. NO DEMAND</v>
          </cell>
          <cell r="J4670">
            <v>1</v>
          </cell>
          <cell r="K4670">
            <v>2.5</v>
          </cell>
          <cell r="L4670" t="str">
            <v>PLANEADOR 1</v>
          </cell>
          <cell r="M4670" t="str">
            <v>Desc.</v>
          </cell>
          <cell r="N4670" t="str">
            <v>BAKER</v>
          </cell>
          <cell r="O4670" t="str">
            <v>SINTESIS</v>
          </cell>
          <cell r="P4670" t="str">
            <v>SIN</v>
          </cell>
          <cell r="Q4670" t="str">
            <v>#NOCODE#</v>
          </cell>
          <cell r="R4670" t="str">
            <v>#NOCODE#</v>
          </cell>
          <cell r="S4670" t="str">
            <v>SALES</v>
          </cell>
          <cell r="T4670" t="str">
            <v>PT</v>
          </cell>
          <cell r="U4670" t="str">
            <v>NO</v>
          </cell>
          <cell r="V4670" t="str">
            <v>PTFMZ</v>
          </cell>
          <cell r="W4670" t="str">
            <v>PRODUCCIÓN</v>
          </cell>
        </row>
        <row r="4671">
          <cell r="B4671" t="str">
            <v>B5920-54</v>
          </cell>
          <cell r="C4671" t="str">
            <v>Desc. Fosfato de Sodio Monob.</v>
          </cell>
          <cell r="D4671" t="str">
            <v>25 kg</v>
          </cell>
          <cell r="E4671" t="str">
            <v>Desc. Fosfato de Sodio Monob.25 kg</v>
          </cell>
          <cell r="F4671" t="str">
            <v>PZ</v>
          </cell>
          <cell r="G4671" t="str">
            <v>25 kg</v>
          </cell>
          <cell r="H4671">
            <v>0</v>
          </cell>
          <cell r="I4671" t="str">
            <v>Desc. Alt. B5920-05</v>
          </cell>
          <cell r="J4671">
            <v>1</v>
          </cell>
          <cell r="K4671">
            <v>25</v>
          </cell>
          <cell r="L4671" t="str">
            <v>PLANEADOR 1</v>
          </cell>
          <cell r="M4671" t="str">
            <v>Desc.</v>
          </cell>
          <cell r="N4671" t="str">
            <v>BAKER</v>
          </cell>
          <cell r="O4671" t="str">
            <v>SINTESIS</v>
          </cell>
          <cell r="P4671" t="str">
            <v>SIN</v>
          </cell>
          <cell r="Q4671" t="str">
            <v>#NOCODE#</v>
          </cell>
          <cell r="R4671" t="str">
            <v>#NOCODE#</v>
          </cell>
          <cell r="S4671" t="str">
            <v>SALES</v>
          </cell>
          <cell r="T4671" t="str">
            <v>PT</v>
          </cell>
          <cell r="U4671" t="str">
            <v>NO</v>
          </cell>
          <cell r="V4671" t="str">
            <v>PTFMPI</v>
          </cell>
          <cell r="W4671" t="str">
            <v>Producción</v>
          </cell>
        </row>
        <row r="4672">
          <cell r="B4672" t="str">
            <v>B5920-66</v>
          </cell>
          <cell r="C4672" t="str">
            <v>Desc. Fosfato de Sodio Monob.</v>
          </cell>
          <cell r="D4672" t="str">
            <v>Anh.  50 kg</v>
          </cell>
          <cell r="E4672" t="str">
            <v>Desc. Fosfato de Sodio Monob.Anh.  50 kg</v>
          </cell>
          <cell r="F4672" t="str">
            <v>PZ</v>
          </cell>
          <cell r="G4672" t="str">
            <v>50 kg</v>
          </cell>
          <cell r="H4672">
            <v>0</v>
          </cell>
          <cell r="I4672" t="str">
            <v>Desc. Alt. B5920-05</v>
          </cell>
          <cell r="J4672">
            <v>1</v>
          </cell>
          <cell r="K4672">
            <v>50</v>
          </cell>
          <cell r="L4672" t="str">
            <v>PLANEADOR 1</v>
          </cell>
          <cell r="M4672" t="str">
            <v>Desc.</v>
          </cell>
          <cell r="N4672" t="str">
            <v>BAKER</v>
          </cell>
          <cell r="O4672" t="str">
            <v>SINTESIS</v>
          </cell>
          <cell r="P4672" t="str">
            <v>SIN</v>
          </cell>
          <cell r="Q4672" t="str">
            <v>#NOCODE#</v>
          </cell>
          <cell r="R4672" t="str">
            <v>#NOCODE#</v>
          </cell>
          <cell r="S4672" t="str">
            <v>SALES</v>
          </cell>
          <cell r="T4672" t="str">
            <v>PT</v>
          </cell>
          <cell r="U4672" t="str">
            <v>NO</v>
          </cell>
          <cell r="V4672" t="str">
            <v>PTFMPI</v>
          </cell>
          <cell r="W4672" t="str">
            <v>Producción</v>
          </cell>
        </row>
        <row r="4673">
          <cell r="B4673" t="str">
            <v>B5921-00</v>
          </cell>
          <cell r="C4673" t="str">
            <v>Acido Clorhidrico Al 10 %</v>
          </cell>
          <cell r="D4673" t="str">
            <v>kg</v>
          </cell>
          <cell r="E4673" t="str">
            <v>Acido Clorhidrico Al 10 %kg</v>
          </cell>
          <cell r="F4673" t="str">
            <v>L</v>
          </cell>
          <cell r="G4673" t="str">
            <v>kg</v>
          </cell>
          <cell r="H4673">
            <v>0</v>
          </cell>
          <cell r="I4673">
            <v>0</v>
          </cell>
          <cell r="J4673">
            <v>1.05</v>
          </cell>
          <cell r="K4673">
            <v>1.05</v>
          </cell>
          <cell r="L4673" t="str">
            <v>PLANEADOR 4</v>
          </cell>
          <cell r="M4673" t="str">
            <v>No Clasificado</v>
          </cell>
          <cell r="N4673" t="str">
            <v>BAKER</v>
          </cell>
          <cell r="O4673" t="str">
            <v>SINTESIS</v>
          </cell>
          <cell r="P4673" t="str">
            <v>SIN</v>
          </cell>
          <cell r="Q4673" t="str">
            <v>#NOCODE#</v>
          </cell>
          <cell r="R4673" t="str">
            <v>#NOCODE#</v>
          </cell>
          <cell r="S4673" t="str">
            <v>SOL VOL</v>
          </cell>
          <cell r="T4673" t="str">
            <v>PP</v>
          </cell>
          <cell r="U4673" t="str">
            <v>HCl</v>
          </cell>
          <cell r="V4673" t="str">
            <v>FMPL</v>
          </cell>
          <cell r="W4673" t="str">
            <v>Producción</v>
          </cell>
        </row>
        <row r="4674">
          <cell r="B4674" t="str">
            <v>B5921-18</v>
          </cell>
          <cell r="C4674" t="str">
            <v>Desc.Ácido Clorhídrico al 10 %</v>
          </cell>
          <cell r="D4674" t="str">
            <v>18 L</v>
          </cell>
          <cell r="E4674" t="str">
            <v>Desc.Ácido Clorhídrico al 10 %18 L</v>
          </cell>
          <cell r="F4674" t="str">
            <v>PZ</v>
          </cell>
          <cell r="G4674" t="str">
            <v>18 L</v>
          </cell>
          <cell r="H4674">
            <v>1591.8008689999999</v>
          </cell>
          <cell r="I4674" t="str">
            <v>Desc. RACIONALIZACION PRODUCTOS Sin Alt.</v>
          </cell>
          <cell r="J4674">
            <v>1.1100000000000001</v>
          </cell>
          <cell r="K4674">
            <v>19.98</v>
          </cell>
          <cell r="L4674" t="str">
            <v>PLANEADOR 2</v>
          </cell>
          <cell r="M4674" t="str">
            <v>Desc.</v>
          </cell>
          <cell r="N4674" t="str">
            <v>BAKER</v>
          </cell>
          <cell r="O4674" t="str">
            <v>LAB</v>
          </cell>
          <cell r="P4674" t="str">
            <v>LAB</v>
          </cell>
          <cell r="Q4674" t="str">
            <v>#NOCODE#</v>
          </cell>
          <cell r="R4674" t="str">
            <v>#NOCODE#</v>
          </cell>
          <cell r="S4674" t="str">
            <v>ACIDOS</v>
          </cell>
          <cell r="T4674" t="str">
            <v>PT</v>
          </cell>
          <cell r="U4674" t="str">
            <v>H2SO4</v>
          </cell>
          <cell r="V4674" t="str">
            <v>PTFMPI</v>
          </cell>
          <cell r="W4674" t="str">
            <v>PRODUCCIÓN</v>
          </cell>
        </row>
        <row r="4675">
          <cell r="B4675" t="str">
            <v>B5922-09</v>
          </cell>
          <cell r="C4675" t="str">
            <v>Desc. Polietilenglicol 20,000</v>
          </cell>
          <cell r="D4675" t="str">
            <v>20 kg</v>
          </cell>
          <cell r="E4675" t="str">
            <v>Desc. Polietilenglicol 20,00020 kg</v>
          </cell>
          <cell r="F4675" t="str">
            <v>PZ</v>
          </cell>
          <cell r="G4675" t="str">
            <v>20 kg</v>
          </cell>
          <cell r="H4675">
            <v>0</v>
          </cell>
          <cell r="I4675" t="str">
            <v>Desc. RACIONALIZACION PRODUCTOS Alt. U204-09</v>
          </cell>
          <cell r="J4675">
            <v>1</v>
          </cell>
          <cell r="K4675">
            <v>20</v>
          </cell>
          <cell r="L4675" t="str">
            <v>PLANEADOR 1</v>
          </cell>
          <cell r="M4675" t="str">
            <v>Desc.</v>
          </cell>
          <cell r="N4675" t="str">
            <v>BAKER</v>
          </cell>
          <cell r="O4675" t="str">
            <v>SINTESIS</v>
          </cell>
          <cell r="P4675" t="str">
            <v>SIN</v>
          </cell>
          <cell r="Q4675" t="str">
            <v>#NOCODE#</v>
          </cell>
          <cell r="R4675" t="str">
            <v>#NOCODE#</v>
          </cell>
          <cell r="S4675" t="str">
            <v>SALES</v>
          </cell>
          <cell r="T4675" t="str">
            <v>PT</v>
          </cell>
          <cell r="U4675" t="str">
            <v>NO</v>
          </cell>
          <cell r="V4675" t="str">
            <v>PTEPTD</v>
          </cell>
          <cell r="W4675" t="str">
            <v>Empaque</v>
          </cell>
        </row>
        <row r="4676">
          <cell r="B4676" t="str">
            <v>B5923-00</v>
          </cell>
          <cell r="C4676" t="str">
            <v>Desc.  Acetato de Potasio</v>
          </cell>
          <cell r="D4676" t="str">
            <v>Especial                    kg</v>
          </cell>
          <cell r="E4676" t="str">
            <v>Desc.  Acetato de PotasioEspecial                    kg</v>
          </cell>
          <cell r="F4676" t="str">
            <v>KG</v>
          </cell>
          <cell r="G4676" t="str">
            <v>kg</v>
          </cell>
          <cell r="H4676">
            <v>0</v>
          </cell>
          <cell r="I4676" t="str">
            <v>Desc. Nuevo Catálogo 6196-00</v>
          </cell>
          <cell r="J4676">
            <v>1</v>
          </cell>
          <cell r="K4676">
            <v>1</v>
          </cell>
          <cell r="L4676" t="str">
            <v>PLANEADOR 1</v>
          </cell>
          <cell r="M4676" t="str">
            <v>No Clasificado</v>
          </cell>
          <cell r="N4676" t="str">
            <v>BAKER</v>
          </cell>
          <cell r="O4676" t="str">
            <v>SINTESIS</v>
          </cell>
          <cell r="P4676" t="str">
            <v>SIN</v>
          </cell>
          <cell r="Q4676" t="str">
            <v>#NOCODE#</v>
          </cell>
          <cell r="R4676" t="str">
            <v>#NOCODE#</v>
          </cell>
          <cell r="S4676" t="str">
            <v>SALES</v>
          </cell>
          <cell r="T4676" t="str">
            <v>PP</v>
          </cell>
          <cell r="U4676" t="str">
            <v>NO</v>
          </cell>
          <cell r="V4676" t="str">
            <v>FMZ</v>
          </cell>
          <cell r="W4676" t="str">
            <v>Producción</v>
          </cell>
        </row>
        <row r="4677">
          <cell r="B4677" t="str">
            <v>B5923-66</v>
          </cell>
          <cell r="C4677" t="str">
            <v>Desc.  Acetato de Potasio</v>
          </cell>
          <cell r="D4677" t="str">
            <v>Especial                 50 kg</v>
          </cell>
          <cell r="E4677" t="str">
            <v>Desc.  Acetato de PotasioEspecial                 50 kg</v>
          </cell>
          <cell r="F4677" t="str">
            <v>PZ</v>
          </cell>
          <cell r="G4677" t="str">
            <v>50 kg</v>
          </cell>
          <cell r="H4677">
            <v>0</v>
          </cell>
          <cell r="I4677" t="str">
            <v>Desc. Nuevo Catálogo 6196-66</v>
          </cell>
          <cell r="J4677">
            <v>1</v>
          </cell>
          <cell r="K4677">
            <v>50</v>
          </cell>
          <cell r="L4677" t="str">
            <v>PLANEADOR 1</v>
          </cell>
          <cell r="M4677" t="str">
            <v>Desc.</v>
          </cell>
          <cell r="N4677" t="str">
            <v>BAKER</v>
          </cell>
          <cell r="O4677" t="str">
            <v>SINTESIS</v>
          </cell>
          <cell r="P4677" t="str">
            <v>SIN</v>
          </cell>
          <cell r="Q4677" t="str">
            <v>#NOCODE#</v>
          </cell>
          <cell r="R4677" t="str">
            <v>#NOCODE#</v>
          </cell>
          <cell r="S4677" t="str">
            <v>SALES</v>
          </cell>
          <cell r="T4677" t="str">
            <v>PT</v>
          </cell>
          <cell r="U4677" t="str">
            <v>NO</v>
          </cell>
          <cell r="V4677" t="str">
            <v>PTFMPI</v>
          </cell>
          <cell r="W4677" t="str">
            <v>Producción</v>
          </cell>
        </row>
        <row r="4678">
          <cell r="B4678" t="str">
            <v>B5923-78</v>
          </cell>
          <cell r="C4678" t="str">
            <v>Desc. Acetato de Potasio Esp.</v>
          </cell>
          <cell r="D4678" t="str">
            <v>100 kg</v>
          </cell>
          <cell r="E4678" t="str">
            <v>Desc. Acetato de Potasio Esp.100 kg</v>
          </cell>
          <cell r="F4678" t="str">
            <v>PZ</v>
          </cell>
          <cell r="G4678" t="str">
            <v>100 kg</v>
          </cell>
          <cell r="H4678">
            <v>0</v>
          </cell>
          <cell r="I4678" t="str">
            <v>Desc. Alt. B5923-66. RACIONALIZACION PRODUCTOS</v>
          </cell>
          <cell r="J4678">
            <v>1</v>
          </cell>
          <cell r="K4678">
            <v>100</v>
          </cell>
          <cell r="L4678" t="str">
            <v>PLANEADOR 1</v>
          </cell>
          <cell r="M4678" t="str">
            <v>Desc.</v>
          </cell>
          <cell r="N4678" t="str">
            <v>BAKER</v>
          </cell>
          <cell r="O4678" t="str">
            <v>SINTESIS</v>
          </cell>
          <cell r="P4678" t="str">
            <v>SIN</v>
          </cell>
          <cell r="Q4678" t="str">
            <v>#NOCODE#</v>
          </cell>
          <cell r="R4678" t="str">
            <v>#NOCODE#</v>
          </cell>
          <cell r="S4678" t="str">
            <v>SALES</v>
          </cell>
          <cell r="T4678" t="str">
            <v>PT</v>
          </cell>
          <cell r="U4678" t="str">
            <v>NO</v>
          </cell>
          <cell r="V4678" t="str">
            <v>PTFMZ</v>
          </cell>
          <cell r="W4678" t="str">
            <v>Producción</v>
          </cell>
        </row>
        <row r="4679">
          <cell r="B4679" t="str">
            <v>B5924-02</v>
          </cell>
          <cell r="C4679" t="str">
            <v>Desc. Alcohol Etilico Abs.HPLC</v>
          </cell>
          <cell r="D4679" t="str">
            <v>1 L</v>
          </cell>
          <cell r="E4679" t="str">
            <v>Desc. Alcohol Etilico Abs.HPLC1 L</v>
          </cell>
          <cell r="F4679" t="str">
            <v>PZ</v>
          </cell>
          <cell r="G4679" t="str">
            <v>1 L</v>
          </cell>
          <cell r="H4679">
            <v>533.82000000000005</v>
          </cell>
          <cell r="I4679" t="str">
            <v>Desc. Nuevo Catálogo 6197-02</v>
          </cell>
          <cell r="J4679">
            <v>0.79</v>
          </cell>
          <cell r="K4679">
            <v>0.79</v>
          </cell>
          <cell r="L4679" t="str">
            <v>PLANEADOR 3</v>
          </cell>
          <cell r="M4679" t="str">
            <v>Desc.</v>
          </cell>
          <cell r="N4679" t="str">
            <v>BAKER</v>
          </cell>
          <cell r="O4679" t="str">
            <v>LAB</v>
          </cell>
          <cell r="P4679" t="str">
            <v>LAB</v>
          </cell>
          <cell r="Q4679" t="str">
            <v>#NOCODE#</v>
          </cell>
          <cell r="R4679" t="str">
            <v>#NOCODE#</v>
          </cell>
          <cell r="S4679" t="str">
            <v>SOLVENTES</v>
          </cell>
          <cell r="T4679" t="str">
            <v>PT</v>
          </cell>
          <cell r="U4679" t="str">
            <v>NO</v>
          </cell>
          <cell r="V4679" t="str">
            <v>PTMPL</v>
          </cell>
          <cell r="W4679" t="str">
            <v>Empaque</v>
          </cell>
        </row>
        <row r="4680">
          <cell r="B4680" t="str">
            <v>B5924-03</v>
          </cell>
          <cell r="C4680" t="str">
            <v>Desc. Alcohol Etilico Abs.HPLC</v>
          </cell>
          <cell r="D4680" t="str">
            <v>4 L</v>
          </cell>
          <cell r="E4680" t="str">
            <v>Desc. Alcohol Etilico Abs.HPLC4 L</v>
          </cell>
          <cell r="F4680" t="str">
            <v>PZ</v>
          </cell>
          <cell r="G4680" t="str">
            <v>4 L</v>
          </cell>
          <cell r="H4680">
            <v>1723.97</v>
          </cell>
          <cell r="I4680" t="str">
            <v>Desc. Nuevo Catálogo 6197-03</v>
          </cell>
          <cell r="J4680">
            <v>0.79</v>
          </cell>
          <cell r="K4680">
            <v>3.16</v>
          </cell>
          <cell r="L4680" t="str">
            <v>PLANEADOR 3</v>
          </cell>
          <cell r="M4680" t="str">
            <v>Desc.</v>
          </cell>
          <cell r="N4680" t="str">
            <v>BAKER</v>
          </cell>
          <cell r="O4680" t="str">
            <v>LAB</v>
          </cell>
          <cell r="P4680" t="str">
            <v>LAB</v>
          </cell>
          <cell r="Q4680" t="str">
            <v>#NOCODE#</v>
          </cell>
          <cell r="R4680" t="str">
            <v>#NOCODE#</v>
          </cell>
          <cell r="S4680" t="str">
            <v>SOLVENTES</v>
          </cell>
          <cell r="T4680" t="str">
            <v>PT</v>
          </cell>
          <cell r="U4680" t="str">
            <v>NO</v>
          </cell>
          <cell r="V4680" t="str">
            <v>PTMPL</v>
          </cell>
          <cell r="W4680" t="str">
            <v>Empaque</v>
          </cell>
        </row>
        <row r="4681">
          <cell r="B4681" t="str">
            <v>B5924-18</v>
          </cell>
          <cell r="C4681" t="str">
            <v>Desc.  Alcohol Etilico Abs.</v>
          </cell>
          <cell r="D4681" t="str">
            <v>HPLC                      18 L</v>
          </cell>
          <cell r="E4681" t="str">
            <v>Desc.  Alcohol Etilico Abs.HPLC                      18 L</v>
          </cell>
          <cell r="F4681" t="str">
            <v>PZ</v>
          </cell>
          <cell r="G4681" t="str">
            <v>18 L</v>
          </cell>
          <cell r="H4681">
            <v>3176.35</v>
          </cell>
          <cell r="I4681" t="str">
            <v>Desc. Nuevo Catálogo 6197-18</v>
          </cell>
          <cell r="J4681">
            <v>0.79</v>
          </cell>
          <cell r="K4681">
            <v>14.22</v>
          </cell>
          <cell r="L4681" t="str">
            <v>PLANEADOR 3</v>
          </cell>
          <cell r="M4681" t="str">
            <v>Desc.</v>
          </cell>
          <cell r="N4681" t="str">
            <v>BAKER</v>
          </cell>
          <cell r="O4681" t="str">
            <v>LAB</v>
          </cell>
          <cell r="P4681" t="str">
            <v>LAB</v>
          </cell>
          <cell r="Q4681" t="str">
            <v>#NOCODE#</v>
          </cell>
          <cell r="R4681" t="str">
            <v>#NOCODE#</v>
          </cell>
          <cell r="S4681" t="str">
            <v>SOLVENTES</v>
          </cell>
          <cell r="T4681" t="str">
            <v>PT</v>
          </cell>
          <cell r="U4681" t="str">
            <v>NO</v>
          </cell>
          <cell r="V4681" t="str">
            <v>PTMPL</v>
          </cell>
          <cell r="W4681" t="str">
            <v>Empaque</v>
          </cell>
        </row>
        <row r="4682">
          <cell r="B4682" t="str">
            <v>B5924-27</v>
          </cell>
          <cell r="C4682" t="str">
            <v>Desc. Alcohol Etilico Abs.HPLC</v>
          </cell>
          <cell r="D4682" t="str">
            <v>18 L</v>
          </cell>
          <cell r="E4682" t="str">
            <v>Desc. Alcohol Etilico Abs.HPLC18 L</v>
          </cell>
          <cell r="F4682" t="str">
            <v>PZ</v>
          </cell>
          <cell r="G4682" t="str">
            <v>18 L</v>
          </cell>
          <cell r="H4682">
            <v>6014.81</v>
          </cell>
          <cell r="I4682" t="str">
            <v>Desc. Nuevo Catálogo 6197-27</v>
          </cell>
          <cell r="J4682">
            <v>0.79</v>
          </cell>
          <cell r="K4682">
            <v>14.22</v>
          </cell>
          <cell r="L4682" t="str">
            <v>PLANEADOR 3</v>
          </cell>
          <cell r="M4682" t="str">
            <v>Desc.</v>
          </cell>
          <cell r="N4682" t="str">
            <v>BAKER</v>
          </cell>
          <cell r="O4682" t="str">
            <v>LAB</v>
          </cell>
          <cell r="P4682" t="str">
            <v>LAB</v>
          </cell>
          <cell r="Q4682" t="str">
            <v>#NOCODE#</v>
          </cell>
          <cell r="R4682" t="str">
            <v>#NOCODE#</v>
          </cell>
          <cell r="S4682" t="str">
            <v>SOLVENTES</v>
          </cell>
          <cell r="T4682" t="str">
            <v>PT</v>
          </cell>
          <cell r="U4682" t="str">
            <v>NO</v>
          </cell>
          <cell r="V4682" t="str">
            <v>PTMPL</v>
          </cell>
          <cell r="W4682" t="str">
            <v>Empaque</v>
          </cell>
        </row>
        <row r="4683">
          <cell r="B4683" t="str">
            <v>B5924-99</v>
          </cell>
          <cell r="C4683" t="str">
            <v>Desc. Alcohol Etilico Abs.HPLC</v>
          </cell>
          <cell r="D4683" t="str">
            <v>200 L</v>
          </cell>
          <cell r="E4683" t="str">
            <v>Desc. Alcohol Etilico Abs.HPLC200 L</v>
          </cell>
          <cell r="F4683" t="str">
            <v>PZ</v>
          </cell>
          <cell r="G4683" t="str">
            <v>200 L</v>
          </cell>
          <cell r="H4683">
            <v>0</v>
          </cell>
          <cell r="I4683" t="str">
            <v>Desc. Nuevo Catálogo 6197-99</v>
          </cell>
          <cell r="J4683">
            <v>0.79</v>
          </cell>
          <cell r="K4683">
            <v>158</v>
          </cell>
          <cell r="L4683" t="str">
            <v>PLANEADOR 3</v>
          </cell>
          <cell r="M4683" t="str">
            <v>Desc.</v>
          </cell>
          <cell r="N4683" t="str">
            <v>BAKER</v>
          </cell>
          <cell r="O4683" t="str">
            <v>SINTESIS</v>
          </cell>
          <cell r="P4683" t="str">
            <v>SIN</v>
          </cell>
          <cell r="Q4683" t="str">
            <v>#NOCODE#</v>
          </cell>
          <cell r="R4683" t="str">
            <v>#NOCODE#</v>
          </cell>
          <cell r="S4683" t="str">
            <v>SOLVENTES</v>
          </cell>
          <cell r="T4683" t="str">
            <v>PT</v>
          </cell>
          <cell r="U4683" t="str">
            <v>NO</v>
          </cell>
          <cell r="V4683" t="str">
            <v>PTMPL</v>
          </cell>
          <cell r="W4683" t="str">
            <v>Empaque</v>
          </cell>
        </row>
        <row r="4684">
          <cell r="B4684" t="str">
            <v>B5925-00</v>
          </cell>
          <cell r="C4684" t="str">
            <v>Desc Acido Sulfurico95.7-95.9%</v>
          </cell>
          <cell r="D4684" t="str">
            <v>kg</v>
          </cell>
          <cell r="E4684" t="str">
            <v>Desc Acido Sulfurico95.7-95.9%kg</v>
          </cell>
          <cell r="F4684" t="str">
            <v>KG</v>
          </cell>
          <cell r="G4684" t="str">
            <v>kg</v>
          </cell>
          <cell r="H4684">
            <v>0</v>
          </cell>
          <cell r="I4684" t="str">
            <v>Desc. Nuevo Catálogo 6675-00</v>
          </cell>
          <cell r="J4684">
            <v>1.84</v>
          </cell>
          <cell r="K4684">
            <v>1</v>
          </cell>
          <cell r="L4684" t="str">
            <v>PLANEADOR 2</v>
          </cell>
          <cell r="M4684" t="str">
            <v>No Clasificado</v>
          </cell>
          <cell r="N4684" t="str">
            <v>BAKER</v>
          </cell>
          <cell r="O4684" t="str">
            <v>SINTESIS</v>
          </cell>
          <cell r="P4684" t="str">
            <v>SIN</v>
          </cell>
          <cell r="Q4684" t="str">
            <v>#NOCODE#</v>
          </cell>
          <cell r="R4684" t="str">
            <v>#NOCODE#</v>
          </cell>
          <cell r="S4684" t="str">
            <v>ACIDOS</v>
          </cell>
          <cell r="T4684" t="str">
            <v>PP</v>
          </cell>
          <cell r="U4684" t="str">
            <v>H2SO4</v>
          </cell>
          <cell r="V4684" t="str">
            <v>FMPL</v>
          </cell>
          <cell r="W4684" t="str">
            <v>Producción</v>
          </cell>
        </row>
        <row r="4685">
          <cell r="B4685" t="str">
            <v>B5925-27</v>
          </cell>
          <cell r="C4685" t="str">
            <v>Desc.Acido Sulfurico95.7-95.9%</v>
          </cell>
          <cell r="D4685" t="str">
            <v>18 L</v>
          </cell>
          <cell r="E4685" t="str">
            <v>Desc.Acido Sulfurico95.7-95.9%18 L</v>
          </cell>
          <cell r="F4685" t="str">
            <v>PZ</v>
          </cell>
          <cell r="G4685" t="str">
            <v>18 L</v>
          </cell>
          <cell r="H4685">
            <v>6651.4642990000002</v>
          </cell>
          <cell r="I4685" t="str">
            <v>Desc. Nuevo Catálogo 6675-27</v>
          </cell>
          <cell r="J4685">
            <v>1.84</v>
          </cell>
          <cell r="K4685">
            <v>33.119999999999997</v>
          </cell>
          <cell r="L4685" t="str">
            <v>PLANEADOR 2</v>
          </cell>
          <cell r="M4685" t="str">
            <v>Desc.</v>
          </cell>
          <cell r="N4685" t="str">
            <v>BAKER</v>
          </cell>
          <cell r="O4685" t="str">
            <v>LAB</v>
          </cell>
          <cell r="P4685" t="str">
            <v>LAB</v>
          </cell>
          <cell r="Q4685" t="str">
            <v>#NOCODE#</v>
          </cell>
          <cell r="R4685" t="str">
            <v>#NOCODE#</v>
          </cell>
          <cell r="S4685" t="str">
            <v>ACIDOS</v>
          </cell>
          <cell r="T4685" t="str">
            <v>PT</v>
          </cell>
          <cell r="U4685" t="str">
            <v>H2SO4</v>
          </cell>
          <cell r="V4685" t="str">
            <v>PTFMPI</v>
          </cell>
          <cell r="W4685" t="str">
            <v>Producción</v>
          </cell>
        </row>
        <row r="4686">
          <cell r="B4686" t="str">
            <v>B5926-07</v>
          </cell>
          <cell r="C4686" t="str">
            <v>Desc. Hidroxido de Amonio</v>
          </cell>
          <cell r="D4686" t="str">
            <v>12 kg</v>
          </cell>
          <cell r="E4686" t="str">
            <v>Desc. Hidroxido de Amonio12 kg</v>
          </cell>
          <cell r="F4686" t="str">
            <v>PZ</v>
          </cell>
          <cell r="G4686" t="str">
            <v>12 KG</v>
          </cell>
          <cell r="H4686">
            <v>1584.15</v>
          </cell>
          <cell r="I4686" t="str">
            <v>Desc. Nuevo Catálogo 6676-07</v>
          </cell>
          <cell r="J4686">
            <v>1</v>
          </cell>
          <cell r="K4686">
            <v>12</v>
          </cell>
          <cell r="L4686" t="str">
            <v>PLANEADOR 3</v>
          </cell>
          <cell r="M4686" t="str">
            <v>Desc.</v>
          </cell>
          <cell r="N4686" t="str">
            <v>BAKER</v>
          </cell>
          <cell r="O4686" t="str">
            <v>LAB</v>
          </cell>
          <cell r="P4686" t="str">
            <v>LAB</v>
          </cell>
          <cell r="Q4686" t="str">
            <v>#NOCODE#</v>
          </cell>
          <cell r="R4686" t="str">
            <v>#NOCODE#</v>
          </cell>
          <cell r="S4686" t="str">
            <v>SOLVENTES</v>
          </cell>
          <cell r="T4686" t="str">
            <v>PT</v>
          </cell>
          <cell r="U4686" t="str">
            <v>NO</v>
          </cell>
          <cell r="V4686" t="str">
            <v>PTMPL</v>
          </cell>
          <cell r="W4686" t="str">
            <v>Empaque</v>
          </cell>
        </row>
        <row r="4687">
          <cell r="B4687" t="str">
            <v>B5926-63</v>
          </cell>
          <cell r="C4687" t="str">
            <v>Desc. Hidroxido de Amonio</v>
          </cell>
          <cell r="D4687" t="str">
            <v>45 kg</v>
          </cell>
          <cell r="E4687" t="str">
            <v>Desc. Hidroxido de Amonio45 kg</v>
          </cell>
          <cell r="F4687" t="str">
            <v>PZ</v>
          </cell>
          <cell r="G4687" t="str">
            <v>45 kg</v>
          </cell>
          <cell r="H4687">
            <v>0</v>
          </cell>
          <cell r="I4687" t="str">
            <v>Desc. Nuevo Catálogo 6676-63</v>
          </cell>
          <cell r="J4687">
            <v>1</v>
          </cell>
          <cell r="K4687">
            <v>45</v>
          </cell>
          <cell r="L4687" t="str">
            <v>PLANEADOR 3</v>
          </cell>
          <cell r="M4687" t="str">
            <v>Desc.</v>
          </cell>
          <cell r="N4687" t="str">
            <v>BAKER</v>
          </cell>
          <cell r="O4687" t="str">
            <v>SINTESIS</v>
          </cell>
          <cell r="P4687" t="str">
            <v>SIN</v>
          </cell>
          <cell r="Q4687" t="str">
            <v>#NOCODE#</v>
          </cell>
          <cell r="R4687" t="str">
            <v>#NOCODE#</v>
          </cell>
          <cell r="S4687" t="str">
            <v>SOLVENTES</v>
          </cell>
          <cell r="T4687" t="str">
            <v>PT</v>
          </cell>
          <cell r="U4687" t="str">
            <v>NO</v>
          </cell>
          <cell r="V4687" t="str">
            <v>PTMPL</v>
          </cell>
          <cell r="W4687" t="str">
            <v>Empaque</v>
          </cell>
        </row>
        <row r="4688">
          <cell r="B4688" t="str">
            <v>B5927-00</v>
          </cell>
          <cell r="C4688" t="str">
            <v>Desc. Solución Sulfato Cuprico</v>
          </cell>
          <cell r="D4688" t="str">
            <v>L</v>
          </cell>
          <cell r="E4688" t="str">
            <v>Desc. Solución Sulfato CupricoL</v>
          </cell>
          <cell r="F4688" t="str">
            <v>L</v>
          </cell>
          <cell r="G4688" t="str">
            <v>L</v>
          </cell>
          <cell r="H4688">
            <v>0</v>
          </cell>
          <cell r="I4688" t="str">
            <v>Desc. Nuevo Catálogo 6677-00</v>
          </cell>
          <cell r="J4688">
            <v>1</v>
          </cell>
          <cell r="K4688">
            <v>1</v>
          </cell>
          <cell r="L4688" t="str">
            <v>PLANEADOR 4</v>
          </cell>
          <cell r="M4688" t="str">
            <v>No Clasificado</v>
          </cell>
          <cell r="N4688" t="str">
            <v>BAKER</v>
          </cell>
          <cell r="O4688" t="str">
            <v>SINTESIS</v>
          </cell>
          <cell r="P4688" t="str">
            <v>SIN</v>
          </cell>
          <cell r="Q4688" t="str">
            <v>#NOCODE#</v>
          </cell>
          <cell r="R4688" t="str">
            <v>#NOCODE#</v>
          </cell>
          <cell r="S4688" t="str">
            <v>SOL VOL</v>
          </cell>
          <cell r="T4688" t="str">
            <v>PP</v>
          </cell>
          <cell r="U4688" t="str">
            <v>NO</v>
          </cell>
          <cell r="V4688" t="str">
            <v>FMZ</v>
          </cell>
          <cell r="W4688" t="str">
            <v>Producción</v>
          </cell>
        </row>
        <row r="4689">
          <cell r="B4689" t="str">
            <v>B5927-02</v>
          </cell>
          <cell r="C4689" t="str">
            <v>Desc  Solución Sulfato Cúprico</v>
          </cell>
          <cell r="D4689" t="str">
            <v>1 L</v>
          </cell>
          <cell r="E4689" t="str">
            <v>Desc  Solución Sulfato Cúprico1 L</v>
          </cell>
          <cell r="F4689" t="str">
            <v>PZ</v>
          </cell>
          <cell r="G4689" t="str">
            <v>1 L</v>
          </cell>
          <cell r="H4689">
            <v>586.89</v>
          </cell>
          <cell r="I4689" t="str">
            <v>Desc. Nuevo Catálogo 6677-02</v>
          </cell>
          <cell r="J4689">
            <v>1</v>
          </cell>
          <cell r="K4689">
            <v>1</v>
          </cell>
          <cell r="L4689" t="str">
            <v>PLANEADOR 4</v>
          </cell>
          <cell r="M4689" t="str">
            <v>Desc.</v>
          </cell>
          <cell r="N4689" t="str">
            <v>BAKER</v>
          </cell>
          <cell r="O4689" t="str">
            <v>LAB</v>
          </cell>
          <cell r="P4689" t="str">
            <v>LAB</v>
          </cell>
          <cell r="Q4689" t="str">
            <v>#NOCODE#</v>
          </cell>
          <cell r="R4689" t="str">
            <v>#NOCODE#</v>
          </cell>
          <cell r="S4689" t="str">
            <v>SOL VOL</v>
          </cell>
          <cell r="T4689" t="str">
            <v>PT</v>
          </cell>
          <cell r="U4689" t="str">
            <v>NO</v>
          </cell>
          <cell r="V4689" t="str">
            <v>PTFMZ</v>
          </cell>
          <cell r="W4689" t="str">
            <v>Producción</v>
          </cell>
        </row>
        <row r="4690">
          <cell r="B4690" t="str">
            <v>B5927-DR</v>
          </cell>
          <cell r="C4690" t="str">
            <v>Desc. Solución Sulfato Cuprico</v>
          </cell>
          <cell r="D4690" t="str">
            <v>kg</v>
          </cell>
          <cell r="E4690" t="str">
            <v>Desc. Solución Sulfato Cupricokg</v>
          </cell>
          <cell r="F4690" t="str">
            <v>PZ</v>
          </cell>
          <cell r="G4690" t="str">
            <v>50 kg</v>
          </cell>
          <cell r="H4690">
            <v>0</v>
          </cell>
          <cell r="I4690">
            <v>0</v>
          </cell>
          <cell r="J4690">
            <v>1</v>
          </cell>
          <cell r="K4690">
            <v>50</v>
          </cell>
          <cell r="L4690" t="str">
            <v>PLANEADOR 1</v>
          </cell>
          <cell r="M4690" t="str">
            <v>Desc.</v>
          </cell>
          <cell r="N4690" t="str">
            <v>BAKER</v>
          </cell>
          <cell r="O4690" t="str">
            <v>SINTESIS</v>
          </cell>
          <cell r="P4690" t="str">
            <v>SIN</v>
          </cell>
          <cell r="Q4690" t="str">
            <v>#NOCODE#</v>
          </cell>
          <cell r="R4690" t="str">
            <v>#NOCODE#</v>
          </cell>
          <cell r="S4690" t="str">
            <v>SALES</v>
          </cell>
          <cell r="T4690" t="str">
            <v>PT</v>
          </cell>
          <cell r="U4690" t="str">
            <v>NO</v>
          </cell>
          <cell r="V4690" t="str">
            <v>PTFMPI</v>
          </cell>
          <cell r="W4690" t="str">
            <v>Producción</v>
          </cell>
        </row>
        <row r="4691">
          <cell r="B4691" t="str">
            <v>B5929-65</v>
          </cell>
          <cell r="C4691" t="str">
            <v>Desc. Acido Fosforico FCC</v>
          </cell>
          <cell r="D4691" t="str">
            <v>30 Kg</v>
          </cell>
          <cell r="E4691" t="str">
            <v>Desc. Acido Fosforico FCC30 Kg</v>
          </cell>
          <cell r="F4691" t="str">
            <v>PZ</v>
          </cell>
          <cell r="G4691" t="str">
            <v>30 Kg</v>
          </cell>
          <cell r="H4691">
            <v>0</v>
          </cell>
          <cell r="I4691" t="str">
            <v>Desc. Sin Alt. TM nunca vendido</v>
          </cell>
          <cell r="J4691">
            <v>1.69</v>
          </cell>
          <cell r="K4691">
            <v>30</v>
          </cell>
          <cell r="L4691" t="str">
            <v>PLANEADOR 2</v>
          </cell>
          <cell r="M4691" t="str">
            <v>Desc.</v>
          </cell>
          <cell r="N4691" t="str">
            <v>BAKER</v>
          </cell>
          <cell r="O4691" t="str">
            <v>SINTESIS</v>
          </cell>
          <cell r="P4691" t="str">
            <v>SIN</v>
          </cell>
          <cell r="Q4691" t="str">
            <v>#NOCODE#</v>
          </cell>
          <cell r="R4691" t="str">
            <v>#NOCODE#</v>
          </cell>
          <cell r="S4691" t="str">
            <v>ACIDOS</v>
          </cell>
          <cell r="T4691" t="str">
            <v>PT</v>
          </cell>
          <cell r="U4691" t="str">
            <v>NO</v>
          </cell>
          <cell r="V4691" t="str">
            <v>PTMPL</v>
          </cell>
          <cell r="W4691" t="str">
            <v>Empaque</v>
          </cell>
        </row>
        <row r="4692">
          <cell r="B4692" t="str">
            <v>B5929-85</v>
          </cell>
          <cell r="C4692" t="str">
            <v>Desc. Acido Fosforico FCC</v>
          </cell>
          <cell r="D4692" t="str">
            <v>85 Kg</v>
          </cell>
          <cell r="E4692" t="str">
            <v>Desc. Acido Fosforico FCC85 Kg</v>
          </cell>
          <cell r="F4692" t="str">
            <v>PZ</v>
          </cell>
          <cell r="G4692" t="str">
            <v>85 Kg</v>
          </cell>
          <cell r="H4692">
            <v>0</v>
          </cell>
          <cell r="I4692" t="str">
            <v>Desc. Sin Alt. TM nunca vendido</v>
          </cell>
          <cell r="J4692">
            <v>1.69</v>
          </cell>
          <cell r="K4692">
            <v>85</v>
          </cell>
          <cell r="L4692" t="str">
            <v>PLANEADOR 2</v>
          </cell>
          <cell r="M4692" t="str">
            <v>Desc.</v>
          </cell>
          <cell r="N4692" t="str">
            <v>BAKER</v>
          </cell>
          <cell r="O4692" t="str">
            <v>SINTESIS</v>
          </cell>
          <cell r="P4692" t="str">
            <v>SIN</v>
          </cell>
          <cell r="Q4692" t="str">
            <v>#NOCODE#</v>
          </cell>
          <cell r="R4692" t="str">
            <v>#NOCODE#</v>
          </cell>
          <cell r="S4692" t="str">
            <v>ACIDOS</v>
          </cell>
          <cell r="T4692" t="str">
            <v>PT</v>
          </cell>
          <cell r="U4692" t="str">
            <v>NO</v>
          </cell>
          <cell r="V4692" t="str">
            <v>PTMPL</v>
          </cell>
          <cell r="W4692" t="str">
            <v>Empaque</v>
          </cell>
        </row>
        <row r="4693">
          <cell r="B4693" t="str">
            <v>B5931-20</v>
          </cell>
          <cell r="C4693" t="str">
            <v>DescHidroxido de Sodio Sol.20%</v>
          </cell>
          <cell r="D4693" t="str">
            <v>FCC        20 Kg</v>
          </cell>
          <cell r="E4693" t="str">
            <v>DescHidroxido de Sodio Sol.20%FCC        20 Kg</v>
          </cell>
          <cell r="F4693" t="str">
            <v>PZ</v>
          </cell>
          <cell r="G4693" t="str">
            <v>20 Kg</v>
          </cell>
          <cell r="H4693">
            <v>0</v>
          </cell>
          <cell r="I4693" t="str">
            <v>Desc. Sin Alt.</v>
          </cell>
          <cell r="J4693">
            <v>1.22</v>
          </cell>
          <cell r="K4693">
            <v>20</v>
          </cell>
          <cell r="L4693" t="str">
            <v>PLANEADOR 1</v>
          </cell>
          <cell r="M4693" t="str">
            <v>Desc.</v>
          </cell>
          <cell r="N4693" t="str">
            <v>BAKER</v>
          </cell>
          <cell r="O4693" t="str">
            <v>SINTESIS</v>
          </cell>
          <cell r="P4693" t="str">
            <v>SIN</v>
          </cell>
          <cell r="Q4693" t="str">
            <v>#NOCODE#</v>
          </cell>
          <cell r="R4693" t="str">
            <v>#NOCODE#</v>
          </cell>
          <cell r="S4693" t="str">
            <v>SOL VOL</v>
          </cell>
          <cell r="T4693" t="str">
            <v>PT</v>
          </cell>
          <cell r="U4693" t="str">
            <v>NO</v>
          </cell>
          <cell r="V4693" t="str">
            <v>PTFMZ</v>
          </cell>
          <cell r="W4693" t="str">
            <v>Producción</v>
          </cell>
        </row>
        <row r="4694">
          <cell r="B4694" t="str">
            <v>B5931-55</v>
          </cell>
          <cell r="C4694" t="str">
            <v>Desc. Hidroxido de Sodiol. 20%</v>
          </cell>
          <cell r="D4694" t="str">
            <v>FCC        55 Kg</v>
          </cell>
          <cell r="E4694" t="str">
            <v>Desc. Hidroxido de Sodiol. 20%FCC        55 Kg</v>
          </cell>
          <cell r="F4694" t="str">
            <v>PZ</v>
          </cell>
          <cell r="G4694" t="str">
            <v>55 Kg</v>
          </cell>
          <cell r="H4694">
            <v>0</v>
          </cell>
          <cell r="I4694" t="str">
            <v>Desc. Sin Alt.</v>
          </cell>
          <cell r="J4694">
            <v>1.22</v>
          </cell>
          <cell r="K4694">
            <v>55</v>
          </cell>
          <cell r="L4694" t="str">
            <v>PLANEADOR 1</v>
          </cell>
          <cell r="M4694" t="str">
            <v>Desc.</v>
          </cell>
          <cell r="N4694" t="str">
            <v>BAKER</v>
          </cell>
          <cell r="O4694" t="str">
            <v>SINTESIS</v>
          </cell>
          <cell r="P4694" t="str">
            <v>SIN</v>
          </cell>
          <cell r="Q4694" t="str">
            <v>#NOCODE#</v>
          </cell>
          <cell r="R4694" t="str">
            <v>#NOCODE#</v>
          </cell>
          <cell r="S4694" t="str">
            <v>SOL VOL</v>
          </cell>
          <cell r="T4694" t="str">
            <v>PT</v>
          </cell>
          <cell r="U4694" t="str">
            <v>NO</v>
          </cell>
          <cell r="V4694" t="str">
            <v>PTFMPI</v>
          </cell>
          <cell r="W4694" t="str">
            <v>Producción</v>
          </cell>
        </row>
        <row r="4695">
          <cell r="B4695" t="str">
            <v>B5932-00</v>
          </cell>
          <cell r="C4695" t="str">
            <v>Alcohol Etilico deodori Baker</v>
          </cell>
          <cell r="D4695" t="str">
            <v>L</v>
          </cell>
          <cell r="E4695" t="str">
            <v>Alcohol Etilico deodori BakerL</v>
          </cell>
          <cell r="F4695" t="str">
            <v>L</v>
          </cell>
          <cell r="G4695" t="str">
            <v>L</v>
          </cell>
          <cell r="H4695">
            <v>0</v>
          </cell>
          <cell r="I4695">
            <v>0</v>
          </cell>
          <cell r="J4695">
            <v>0.79</v>
          </cell>
          <cell r="K4695">
            <v>0.79</v>
          </cell>
          <cell r="L4695" t="str">
            <v>PLANEADOR 3</v>
          </cell>
          <cell r="M4695" t="str">
            <v>No Clasificado</v>
          </cell>
          <cell r="N4695" t="str">
            <v>BAKER</v>
          </cell>
          <cell r="O4695" t="str">
            <v>SINTESIS</v>
          </cell>
          <cell r="P4695" t="str">
            <v>SIN</v>
          </cell>
          <cell r="Q4695" t="str">
            <v>#NOCODE#</v>
          </cell>
          <cell r="R4695" t="str">
            <v>#NOCODE#</v>
          </cell>
          <cell r="S4695" t="str">
            <v>SOLVENTES</v>
          </cell>
          <cell r="T4695" t="str">
            <v>PP</v>
          </cell>
          <cell r="U4695" t="str">
            <v>NO</v>
          </cell>
          <cell r="V4695" t="str">
            <v>FMPL</v>
          </cell>
          <cell r="W4695" t="str">
            <v>PRODUCCIÓN</v>
          </cell>
        </row>
        <row r="4696">
          <cell r="B4696" t="str">
            <v>B5932-18</v>
          </cell>
          <cell r="C4696" t="str">
            <v>Desc. Alcohol Etilico</v>
          </cell>
          <cell r="D4696" t="str">
            <v>Desodorizado   Baker 18 L</v>
          </cell>
          <cell r="E4696" t="str">
            <v>Desc. Alcohol EtilicoDesodorizado   Baker 18 L</v>
          </cell>
          <cell r="F4696" t="str">
            <v>PZ</v>
          </cell>
          <cell r="G4696" t="str">
            <v>18 L</v>
          </cell>
          <cell r="H4696">
            <v>4071.8742999999999</v>
          </cell>
          <cell r="I4696" t="str">
            <v>Desc. Nuevo catálogo 6682-18</v>
          </cell>
          <cell r="J4696">
            <v>0.79</v>
          </cell>
          <cell r="K4696">
            <v>14.22</v>
          </cell>
          <cell r="L4696" t="str">
            <v>PLANEADOR 3</v>
          </cell>
          <cell r="M4696" t="str">
            <v>Desc.</v>
          </cell>
          <cell r="N4696" t="str">
            <v>BAKER</v>
          </cell>
          <cell r="O4696" t="str">
            <v>LAB</v>
          </cell>
          <cell r="P4696" t="str">
            <v>LAB</v>
          </cell>
          <cell r="Q4696" t="str">
            <v>#NOCODE#</v>
          </cell>
          <cell r="R4696" t="str">
            <v>#NOCODE#</v>
          </cell>
          <cell r="S4696" t="str">
            <v>SOLVENTES</v>
          </cell>
          <cell r="T4696" t="str">
            <v>PT</v>
          </cell>
          <cell r="U4696" t="str">
            <v>NO</v>
          </cell>
          <cell r="V4696" t="str">
            <v>PTFMPL</v>
          </cell>
          <cell r="W4696" t="str">
            <v>Producción</v>
          </cell>
        </row>
        <row r="4697">
          <cell r="B4697" t="str">
            <v>B5932-99</v>
          </cell>
          <cell r="C4697" t="str">
            <v>Desc. Alcohol Etilico</v>
          </cell>
          <cell r="D4697" t="str">
            <v>Deodorizado Baker        200 L</v>
          </cell>
          <cell r="E4697" t="str">
            <v>Desc. Alcohol EtilicoDeodorizado Baker        200 L</v>
          </cell>
          <cell r="F4697" t="str">
            <v>PZ</v>
          </cell>
          <cell r="G4697" t="str">
            <v>200 L</v>
          </cell>
          <cell r="H4697">
            <v>0</v>
          </cell>
          <cell r="I4697" t="str">
            <v>Desc. Nuevo catálogo 6682-99</v>
          </cell>
          <cell r="J4697">
            <v>0.79</v>
          </cell>
          <cell r="K4697">
            <v>158</v>
          </cell>
          <cell r="L4697" t="str">
            <v>PLANEADOR 3</v>
          </cell>
          <cell r="M4697" t="str">
            <v>Desc.</v>
          </cell>
          <cell r="N4697" t="str">
            <v>BAKER</v>
          </cell>
          <cell r="O4697" t="str">
            <v>SINTESIS</v>
          </cell>
          <cell r="P4697" t="str">
            <v>SIN</v>
          </cell>
          <cell r="Q4697" t="str">
            <v>#NOCODE#</v>
          </cell>
          <cell r="R4697" t="str">
            <v>#NOCODE#</v>
          </cell>
          <cell r="S4697" t="str">
            <v>SOLVENTES</v>
          </cell>
          <cell r="T4697" t="str">
            <v>PT</v>
          </cell>
          <cell r="U4697" t="str">
            <v>NO</v>
          </cell>
          <cell r="V4697" t="str">
            <v>PTFMPL</v>
          </cell>
          <cell r="W4697" t="str">
            <v>Producción</v>
          </cell>
        </row>
        <row r="4698">
          <cell r="B4698" t="str">
            <v>B5933-00</v>
          </cell>
          <cell r="C4698" t="str">
            <v>Desc. Alcohol Etilico al 95%</v>
          </cell>
          <cell r="D4698" t="str">
            <v>L</v>
          </cell>
          <cell r="E4698" t="str">
            <v>Desc. Alcohol Etilico al 95%L</v>
          </cell>
          <cell r="F4698" t="str">
            <v>L</v>
          </cell>
          <cell r="G4698" t="str">
            <v>L</v>
          </cell>
          <cell r="H4698">
            <v>0</v>
          </cell>
          <cell r="I4698">
            <v>0</v>
          </cell>
          <cell r="J4698">
            <v>0.79</v>
          </cell>
          <cell r="K4698">
            <v>0.79</v>
          </cell>
          <cell r="L4698" t="str">
            <v>PLANEADOR 3</v>
          </cell>
          <cell r="M4698" t="str">
            <v>No Clasificado</v>
          </cell>
          <cell r="N4698" t="str">
            <v>BAKER</v>
          </cell>
          <cell r="O4698" t="str">
            <v>SINTESIS</v>
          </cell>
          <cell r="P4698" t="str">
            <v>SIN</v>
          </cell>
          <cell r="Q4698" t="str">
            <v>#NOCODE#</v>
          </cell>
          <cell r="R4698" t="str">
            <v>#NOCODE#</v>
          </cell>
          <cell r="S4698" t="str">
            <v>SOLVENTES</v>
          </cell>
          <cell r="T4698" t="str">
            <v>PP</v>
          </cell>
          <cell r="U4698" t="str">
            <v>NO</v>
          </cell>
          <cell r="V4698" t="str">
            <v>FMPL</v>
          </cell>
          <cell r="W4698" t="str">
            <v>Producción</v>
          </cell>
        </row>
        <row r="4699">
          <cell r="B4699" t="str">
            <v>B5933-03</v>
          </cell>
          <cell r="C4699" t="str">
            <v>Desc. Alcohol Etilico al 95%</v>
          </cell>
          <cell r="D4699" t="str">
            <v>4 L</v>
          </cell>
          <cell r="E4699" t="str">
            <v>Desc. Alcohol Etilico al 95%4 L</v>
          </cell>
          <cell r="F4699" t="str">
            <v>PZ</v>
          </cell>
          <cell r="G4699" t="str">
            <v>4 L</v>
          </cell>
          <cell r="H4699">
            <v>201.95</v>
          </cell>
          <cell r="I4699" t="str">
            <v>Desc. Sin Alternativa</v>
          </cell>
          <cell r="J4699">
            <v>0.79</v>
          </cell>
          <cell r="K4699">
            <v>3.16</v>
          </cell>
          <cell r="L4699" t="str">
            <v>PLANEADOR 3</v>
          </cell>
          <cell r="M4699" t="str">
            <v>Desc.</v>
          </cell>
          <cell r="N4699" t="str">
            <v>BAKER</v>
          </cell>
          <cell r="O4699" t="str">
            <v>LAB</v>
          </cell>
          <cell r="P4699" t="str">
            <v>LAB</v>
          </cell>
          <cell r="Q4699" t="str">
            <v>#NOCODE#</v>
          </cell>
          <cell r="R4699" t="str">
            <v>#NOCODE#</v>
          </cell>
          <cell r="S4699" t="str">
            <v>SOLVENTES</v>
          </cell>
          <cell r="T4699" t="str">
            <v>PT</v>
          </cell>
          <cell r="U4699" t="str">
            <v>NO</v>
          </cell>
          <cell r="V4699" t="str">
            <v>PTFMPL</v>
          </cell>
          <cell r="W4699" t="str">
            <v>Producción</v>
          </cell>
        </row>
        <row r="4700">
          <cell r="B4700" t="str">
            <v>B5934-00</v>
          </cell>
          <cell r="C4700" t="str">
            <v>Acido Clorhidrico Especial</v>
          </cell>
          <cell r="D4700" t="str">
            <v>kg</v>
          </cell>
          <cell r="E4700" t="str">
            <v>Acido Clorhidrico Especialkg</v>
          </cell>
          <cell r="F4700" t="str">
            <v>KG</v>
          </cell>
          <cell r="G4700" t="str">
            <v>kg</v>
          </cell>
          <cell r="H4700">
            <v>0</v>
          </cell>
          <cell r="I4700">
            <v>0</v>
          </cell>
          <cell r="J4700">
            <v>1.18</v>
          </cell>
          <cell r="K4700">
            <v>1</v>
          </cell>
          <cell r="L4700" t="str">
            <v>PLANEADOR 2</v>
          </cell>
          <cell r="M4700" t="str">
            <v>No Clasificado</v>
          </cell>
          <cell r="N4700" t="str">
            <v>BAKER</v>
          </cell>
          <cell r="O4700" t="str">
            <v>SINTESIS</v>
          </cell>
          <cell r="P4700" t="str">
            <v>SIN</v>
          </cell>
          <cell r="Q4700" t="str">
            <v>#NOCODE#</v>
          </cell>
          <cell r="R4700" t="str">
            <v>#NOCODE#</v>
          </cell>
          <cell r="S4700" t="str">
            <v>ACIDOS</v>
          </cell>
          <cell r="T4700" t="str">
            <v>PP</v>
          </cell>
          <cell r="U4700" t="str">
            <v>HCl</v>
          </cell>
          <cell r="V4700" t="str">
            <v>FMPL</v>
          </cell>
          <cell r="W4700" t="str">
            <v>PRODUCCIÓN</v>
          </cell>
        </row>
        <row r="4701">
          <cell r="B4701" t="str">
            <v>B5934-25</v>
          </cell>
          <cell r="C4701" t="str">
            <v>Acido Clorhidrico Especial</v>
          </cell>
          <cell r="D4701" t="str">
            <v>25 L</v>
          </cell>
          <cell r="E4701" t="str">
            <v>Acido Clorhidrico Especial25 L</v>
          </cell>
          <cell r="F4701" t="str">
            <v>PZ</v>
          </cell>
          <cell r="G4701" t="str">
            <v>25 L</v>
          </cell>
          <cell r="H4701">
            <v>0</v>
          </cell>
          <cell r="I4701">
            <v>0</v>
          </cell>
          <cell r="J4701">
            <v>1.18</v>
          </cell>
          <cell r="K4701">
            <v>29.5</v>
          </cell>
          <cell r="L4701" t="str">
            <v>PLANEADOR 2</v>
          </cell>
          <cell r="M4701" t="str">
            <v>Recurso A</v>
          </cell>
          <cell r="N4701" t="str">
            <v>BAKER</v>
          </cell>
          <cell r="O4701" t="str">
            <v>SINTESIS</v>
          </cell>
          <cell r="P4701" t="str">
            <v>SIN</v>
          </cell>
          <cell r="Q4701" t="str">
            <v>#NOCODE#</v>
          </cell>
          <cell r="R4701" t="str">
            <v>#NOCODE#</v>
          </cell>
          <cell r="S4701" t="str">
            <v>ACIDOS</v>
          </cell>
          <cell r="T4701" t="str">
            <v>PT</v>
          </cell>
          <cell r="U4701" t="str">
            <v>HCl</v>
          </cell>
          <cell r="V4701" t="str">
            <v>PTFMPL</v>
          </cell>
          <cell r="W4701" t="str">
            <v>PRODUCCIÓN</v>
          </cell>
        </row>
        <row r="4702">
          <cell r="B4702" t="str">
            <v>B5934-69</v>
          </cell>
          <cell r="C4702" t="str">
            <v>Acido Clorhidrico Especial</v>
          </cell>
          <cell r="D4702" t="str">
            <v>60 kg</v>
          </cell>
          <cell r="E4702" t="str">
            <v>Acido Clorhidrico Especial60 kg</v>
          </cell>
          <cell r="F4702" t="str">
            <v>PZ</v>
          </cell>
          <cell r="G4702" t="str">
            <v>60 kg</v>
          </cell>
          <cell r="H4702">
            <v>0</v>
          </cell>
          <cell r="I4702">
            <v>0</v>
          </cell>
          <cell r="J4702">
            <v>1.18</v>
          </cell>
          <cell r="K4702">
            <v>60</v>
          </cell>
          <cell r="L4702" t="str">
            <v>PLANEADOR 2</v>
          </cell>
          <cell r="M4702" t="str">
            <v>Recurso B</v>
          </cell>
          <cell r="N4702" t="str">
            <v>BAKER</v>
          </cell>
          <cell r="O4702" t="str">
            <v>SINTESIS</v>
          </cell>
          <cell r="P4702" t="str">
            <v>SIN</v>
          </cell>
          <cell r="Q4702" t="str">
            <v>#NOCODE#</v>
          </cell>
          <cell r="R4702" t="str">
            <v>#NOCODE#</v>
          </cell>
          <cell r="S4702" t="str">
            <v>ACIDOS</v>
          </cell>
          <cell r="T4702" t="str">
            <v>PT</v>
          </cell>
          <cell r="U4702" t="str">
            <v>HCl</v>
          </cell>
          <cell r="V4702" t="str">
            <v>PTFMPL</v>
          </cell>
          <cell r="W4702" t="str">
            <v>PRODUCCIÓN</v>
          </cell>
        </row>
        <row r="4703">
          <cell r="B4703" t="str">
            <v>B5934-84</v>
          </cell>
          <cell r="C4703" t="str">
            <v>Acido Clorhidrico Especial</v>
          </cell>
          <cell r="D4703" t="str">
            <v>240 KG</v>
          </cell>
          <cell r="E4703" t="str">
            <v>Acido Clorhidrico Especial240 KG</v>
          </cell>
          <cell r="F4703" t="str">
            <v>PZ</v>
          </cell>
          <cell r="G4703" t="str">
            <v>240 kG</v>
          </cell>
          <cell r="H4703">
            <v>0</v>
          </cell>
          <cell r="I4703">
            <v>0</v>
          </cell>
          <cell r="J4703">
            <v>1.18</v>
          </cell>
          <cell r="K4703">
            <v>240</v>
          </cell>
          <cell r="L4703" t="str">
            <v>PLANEADOR 2</v>
          </cell>
          <cell r="M4703" t="str">
            <v>Make to Order</v>
          </cell>
          <cell r="N4703" t="str">
            <v>BAKER</v>
          </cell>
          <cell r="O4703" t="str">
            <v>SINTESIS</v>
          </cell>
          <cell r="P4703" t="str">
            <v>SIN</v>
          </cell>
          <cell r="Q4703" t="str">
            <v>#NOCODE#</v>
          </cell>
          <cell r="R4703" t="str">
            <v>#NOCODE#</v>
          </cell>
          <cell r="S4703" t="str">
            <v>ACIDOS</v>
          </cell>
          <cell r="T4703" t="str">
            <v>PT</v>
          </cell>
          <cell r="U4703" t="str">
            <v>HCl</v>
          </cell>
          <cell r="V4703" t="str">
            <v>PTFMPL</v>
          </cell>
          <cell r="W4703" t="str">
            <v>PRODUCCIÓN</v>
          </cell>
        </row>
        <row r="4704">
          <cell r="B4704" t="str">
            <v>B5935-R</v>
          </cell>
          <cell r="C4704" t="str">
            <v>Desc.Sulfato de Sodio, Deterg.</v>
          </cell>
          <cell r="D4704" t="str">
            <v>1000 kg</v>
          </cell>
          <cell r="E4704" t="str">
            <v>Desc.Sulfato de Sodio, Deterg.1000 kg</v>
          </cell>
          <cell r="F4704" t="str">
            <v>PZ</v>
          </cell>
          <cell r="G4704" t="str">
            <v>1000 kg</v>
          </cell>
          <cell r="H4704">
            <v>0</v>
          </cell>
          <cell r="I4704" t="str">
            <v>Desc. RACIONALIZACION PRODUCTOS Alt. 3891-79</v>
          </cell>
          <cell r="J4704">
            <v>1</v>
          </cell>
          <cell r="K4704">
            <v>1000</v>
          </cell>
          <cell r="L4704" t="str">
            <v>PLANEADOR 1</v>
          </cell>
          <cell r="M4704" t="str">
            <v>Desc.</v>
          </cell>
          <cell r="N4704" t="str">
            <v>BAKER</v>
          </cell>
          <cell r="O4704" t="str">
            <v>SINTESIS</v>
          </cell>
          <cell r="P4704" t="str">
            <v>SIN</v>
          </cell>
          <cell r="Q4704" t="str">
            <v>#NOCODE#</v>
          </cell>
          <cell r="R4704" t="str">
            <v>#NOCODE#</v>
          </cell>
          <cell r="S4704" t="str">
            <v>SALES</v>
          </cell>
          <cell r="T4704" t="str">
            <v>PT</v>
          </cell>
          <cell r="U4704" t="str">
            <v>NO</v>
          </cell>
          <cell r="V4704" t="str">
            <v>PTMPL</v>
          </cell>
          <cell r="W4704" t="str">
            <v>EMPAQUE</v>
          </cell>
        </row>
        <row r="4705">
          <cell r="B4705" t="str">
            <v>B5936-03</v>
          </cell>
          <cell r="C4705" t="str">
            <v>Desc. LEX Trietanolamina</v>
          </cell>
          <cell r="D4705" t="str">
            <v>4 L</v>
          </cell>
          <cell r="E4705" t="str">
            <v>Desc. LEX Trietanolamina4 L</v>
          </cell>
          <cell r="F4705" t="str">
            <v>PZ</v>
          </cell>
          <cell r="G4705" t="str">
            <v>4 L</v>
          </cell>
          <cell r="H4705">
            <v>1201.68</v>
          </cell>
          <cell r="I4705" t="str">
            <v>Desc. Alt. LEX B5936-07. NO DEMAND</v>
          </cell>
          <cell r="J4705">
            <v>1.1299999999999999</v>
          </cell>
          <cell r="K4705">
            <v>4.5199999999999996</v>
          </cell>
          <cell r="L4705" t="str">
            <v>PLANEADOR 3</v>
          </cell>
          <cell r="M4705" t="str">
            <v>Desc.</v>
          </cell>
          <cell r="N4705" t="str">
            <v>BAKER</v>
          </cell>
          <cell r="O4705" t="str">
            <v>LAB</v>
          </cell>
          <cell r="P4705" t="str">
            <v>LAB</v>
          </cell>
          <cell r="Q4705" t="str">
            <v>#NOCODE#</v>
          </cell>
          <cell r="R4705" t="str">
            <v>#NOCODE#</v>
          </cell>
          <cell r="S4705" t="str">
            <v>SOLVENTES</v>
          </cell>
          <cell r="T4705" t="str">
            <v>PT</v>
          </cell>
          <cell r="U4705" t="str">
            <v>NO</v>
          </cell>
          <cell r="V4705" t="str">
            <v>PTMPL</v>
          </cell>
          <cell r="W4705" t="str">
            <v>Empaque</v>
          </cell>
        </row>
        <row r="4706">
          <cell r="B4706" t="str">
            <v>B5936-07</v>
          </cell>
          <cell r="C4706" t="str">
            <v>LEX Trietanolamina</v>
          </cell>
          <cell r="D4706">
            <v>0</v>
          </cell>
          <cell r="E4706" t="str">
            <v>LEX Trietanolamina</v>
          </cell>
          <cell r="F4706" t="str">
            <v>PZ</v>
          </cell>
          <cell r="G4706" t="str">
            <v>22.6 Kg</v>
          </cell>
          <cell r="H4706">
            <v>0</v>
          </cell>
          <cell r="I4706" t="str">
            <v>LEX requiere trámite LEX</v>
          </cell>
          <cell r="J4706">
            <v>1.1299999999999999</v>
          </cell>
          <cell r="K4706">
            <v>22.6</v>
          </cell>
          <cell r="L4706" t="str">
            <v>PLANEADOR 3</v>
          </cell>
          <cell r="M4706" t="str">
            <v>Make to order</v>
          </cell>
          <cell r="N4706" t="str">
            <v>BAKER</v>
          </cell>
          <cell r="O4706" t="str">
            <v>SINTESIS</v>
          </cell>
          <cell r="P4706" t="str">
            <v>SIN</v>
          </cell>
          <cell r="Q4706" t="str">
            <v>#NOCODE#</v>
          </cell>
          <cell r="R4706" t="str">
            <v>#NOCODE#</v>
          </cell>
          <cell r="S4706" t="str">
            <v>SOLVENTES</v>
          </cell>
          <cell r="T4706" t="str">
            <v>PT</v>
          </cell>
          <cell r="U4706" t="str">
            <v>NO</v>
          </cell>
          <cell r="V4706" t="str">
            <v>PTMPL</v>
          </cell>
          <cell r="W4706" t="str">
            <v>Empaque</v>
          </cell>
        </row>
        <row r="4707">
          <cell r="B4707" t="str">
            <v>B5943-00</v>
          </cell>
          <cell r="C4707" t="str">
            <v>Acido Sulfúrico Baker R.A.</v>
          </cell>
          <cell r="D4707" t="str">
            <v>kg</v>
          </cell>
          <cell r="E4707" t="str">
            <v>Acido Sulfúrico Baker R.A.kg</v>
          </cell>
          <cell r="F4707" t="str">
            <v>KG</v>
          </cell>
          <cell r="G4707" t="str">
            <v>kg</v>
          </cell>
          <cell r="H4707">
            <v>0</v>
          </cell>
          <cell r="I4707">
            <v>0</v>
          </cell>
          <cell r="J4707">
            <v>1.84</v>
          </cell>
          <cell r="K4707">
            <v>1</v>
          </cell>
          <cell r="L4707" t="str">
            <v>PLANEADOR 2</v>
          </cell>
          <cell r="M4707" t="str">
            <v>No Clasificado</v>
          </cell>
          <cell r="N4707" t="str">
            <v>BAKER</v>
          </cell>
          <cell r="O4707" t="str">
            <v>SINTESIS</v>
          </cell>
          <cell r="P4707" t="str">
            <v>SIN</v>
          </cell>
          <cell r="Q4707" t="str">
            <v>#NOCODE#</v>
          </cell>
          <cell r="R4707" t="str">
            <v>#NOCODE#</v>
          </cell>
          <cell r="S4707" t="str">
            <v>ACIDOS</v>
          </cell>
          <cell r="T4707" t="str">
            <v>PP</v>
          </cell>
          <cell r="U4707" t="str">
            <v>NO</v>
          </cell>
          <cell r="V4707" t="str">
            <v>FMPL</v>
          </cell>
          <cell r="W4707" t="str">
            <v>Producción</v>
          </cell>
        </row>
        <row r="4708">
          <cell r="B4708" t="str">
            <v>B5943-18</v>
          </cell>
          <cell r="C4708" t="str">
            <v>Desc. Acido Sulfurico Baker RA</v>
          </cell>
          <cell r="D4708" t="str">
            <v>18 L</v>
          </cell>
          <cell r="E4708" t="str">
            <v>Desc. Acido Sulfurico Baker RA18 L</v>
          </cell>
          <cell r="F4708" t="str">
            <v>PZ</v>
          </cell>
          <cell r="G4708" t="str">
            <v>18 L</v>
          </cell>
          <cell r="H4708">
            <v>1185.192736</v>
          </cell>
          <cell r="I4708" t="str">
            <v>Desc. Nuevo Catálogo 6685-18</v>
          </cell>
          <cell r="J4708">
            <v>1.84</v>
          </cell>
          <cell r="K4708">
            <v>33.119999999999997</v>
          </cell>
          <cell r="L4708" t="str">
            <v>PLANEADOR 2</v>
          </cell>
          <cell r="M4708" t="str">
            <v>Desc.</v>
          </cell>
          <cell r="N4708" t="str">
            <v>BAKER</v>
          </cell>
          <cell r="O4708" t="str">
            <v>SINTESIS</v>
          </cell>
          <cell r="P4708" t="str">
            <v>SIN</v>
          </cell>
          <cell r="Q4708" t="str">
            <v>#NOCODE#</v>
          </cell>
          <cell r="R4708" t="str">
            <v>#NOCODE#</v>
          </cell>
          <cell r="S4708" t="str">
            <v>ACIDOS</v>
          </cell>
          <cell r="T4708" t="str">
            <v>PT</v>
          </cell>
          <cell r="U4708" t="str">
            <v>H2SO4</v>
          </cell>
          <cell r="V4708" t="str">
            <v>PTFMPL</v>
          </cell>
          <cell r="W4708" t="str">
            <v>PRODUCCIÓN</v>
          </cell>
        </row>
        <row r="4709">
          <cell r="B4709" t="str">
            <v>B5944-00</v>
          </cell>
          <cell r="C4709" t="str">
            <v>Desc. Bicarbonato de Sodio</v>
          </cell>
          <cell r="D4709" t="str">
            <v>kg</v>
          </cell>
          <cell r="E4709" t="str">
            <v>Desc. Bicarbonato de Sodiokg</v>
          </cell>
          <cell r="F4709" t="str">
            <v>KG</v>
          </cell>
          <cell r="G4709" t="str">
            <v>kg</v>
          </cell>
          <cell r="H4709">
            <v>0</v>
          </cell>
          <cell r="I4709">
            <v>0</v>
          </cell>
          <cell r="J4709">
            <v>1</v>
          </cell>
          <cell r="K4709">
            <v>1</v>
          </cell>
          <cell r="L4709" t="str">
            <v>PLANEADOR 1</v>
          </cell>
          <cell r="M4709" t="str">
            <v>No Clasificado</v>
          </cell>
          <cell r="N4709" t="str">
            <v>BAKER</v>
          </cell>
          <cell r="O4709" t="str">
            <v>SINTESIS</v>
          </cell>
          <cell r="P4709" t="str">
            <v>SIN</v>
          </cell>
          <cell r="Q4709" t="str">
            <v>#NOCODE#</v>
          </cell>
          <cell r="R4709" t="str">
            <v>#NOCODE#</v>
          </cell>
          <cell r="S4709" t="str">
            <v>SALES</v>
          </cell>
          <cell r="T4709" t="str">
            <v>PP</v>
          </cell>
          <cell r="U4709" t="str">
            <v>NO</v>
          </cell>
          <cell r="V4709" t="str">
            <v>FMPL</v>
          </cell>
          <cell r="W4709" t="str">
            <v>Producción</v>
          </cell>
        </row>
        <row r="4710">
          <cell r="B4710" t="str">
            <v>B5945-00</v>
          </cell>
          <cell r="C4710" t="str">
            <v>Desc. 1-Butanol Especial</v>
          </cell>
          <cell r="D4710" t="str">
            <v>L</v>
          </cell>
          <cell r="E4710" t="str">
            <v>Desc. 1-Butanol EspecialL</v>
          </cell>
          <cell r="F4710" t="str">
            <v>L</v>
          </cell>
          <cell r="G4710" t="str">
            <v>L</v>
          </cell>
          <cell r="H4710">
            <v>0</v>
          </cell>
          <cell r="I4710" t="str">
            <v>Desc. sin Alt.</v>
          </cell>
          <cell r="J4710">
            <v>0.81</v>
          </cell>
          <cell r="K4710">
            <v>0.81</v>
          </cell>
          <cell r="L4710" t="str">
            <v>PLANEADOR 3</v>
          </cell>
          <cell r="M4710" t="str">
            <v>Make to Order</v>
          </cell>
          <cell r="N4710" t="str">
            <v>BAKER</v>
          </cell>
          <cell r="O4710" t="str">
            <v>SINTESIS</v>
          </cell>
          <cell r="P4710" t="str">
            <v>SIN</v>
          </cell>
          <cell r="Q4710" t="str">
            <v>#NOCODE#</v>
          </cell>
          <cell r="R4710" t="str">
            <v>#NOCODE#</v>
          </cell>
          <cell r="S4710" t="str">
            <v>SOLVENTES</v>
          </cell>
          <cell r="T4710" t="str">
            <v>PP</v>
          </cell>
          <cell r="U4710" t="str">
            <v>NO</v>
          </cell>
          <cell r="V4710" t="str">
            <v>FMPL</v>
          </cell>
          <cell r="W4710" t="str">
            <v>Producción</v>
          </cell>
        </row>
        <row r="4711">
          <cell r="B4711" t="str">
            <v>B5945-07</v>
          </cell>
          <cell r="C4711" t="str">
            <v>Desc. 1-Butanol Especial</v>
          </cell>
          <cell r="D4711" t="str">
            <v>20 L</v>
          </cell>
          <cell r="E4711" t="str">
            <v>Desc. 1-Butanol Especial20 L</v>
          </cell>
          <cell r="F4711" t="str">
            <v>PZ</v>
          </cell>
          <cell r="G4711" t="str">
            <v>20 L</v>
          </cell>
          <cell r="H4711">
            <v>0</v>
          </cell>
          <cell r="I4711" t="str">
            <v>Desc. sin Alt.</v>
          </cell>
          <cell r="J4711">
            <v>0.81</v>
          </cell>
          <cell r="K4711">
            <v>16.2</v>
          </cell>
          <cell r="L4711" t="str">
            <v>PLANEADOR 3</v>
          </cell>
          <cell r="M4711" t="str">
            <v>Desc.</v>
          </cell>
          <cell r="N4711" t="str">
            <v>BAKER</v>
          </cell>
          <cell r="O4711" t="str">
            <v>LAB</v>
          </cell>
          <cell r="P4711" t="str">
            <v>LAB</v>
          </cell>
          <cell r="Q4711" t="str">
            <v>#NOCODE#</v>
          </cell>
          <cell r="R4711" t="str">
            <v>#NOCODE#</v>
          </cell>
          <cell r="S4711" t="str">
            <v>SOLVENTES</v>
          </cell>
          <cell r="T4711" t="str">
            <v>PT</v>
          </cell>
          <cell r="U4711" t="str">
            <v>NO</v>
          </cell>
          <cell r="V4711" t="str">
            <v>PTFMPL</v>
          </cell>
          <cell r="W4711" t="str">
            <v>Producción</v>
          </cell>
        </row>
        <row r="4712">
          <cell r="B4712" t="str">
            <v>B5945-18</v>
          </cell>
          <cell r="C4712" t="str">
            <v>Desc. 1-Butanol Especial</v>
          </cell>
          <cell r="D4712" t="str">
            <v>18 L</v>
          </cell>
          <cell r="E4712" t="str">
            <v>Desc. 1-Butanol Especial18 L</v>
          </cell>
          <cell r="F4712" t="str">
            <v>PZ</v>
          </cell>
          <cell r="G4712" t="str">
            <v>18 L</v>
          </cell>
          <cell r="H4712">
            <v>0</v>
          </cell>
          <cell r="I4712" t="str">
            <v>Desc. sin Alt.</v>
          </cell>
          <cell r="J4712">
            <v>0.81</v>
          </cell>
          <cell r="K4712">
            <v>14.58</v>
          </cell>
          <cell r="L4712" t="str">
            <v>PLANEADOR 3</v>
          </cell>
          <cell r="M4712" t="str">
            <v>Desc.</v>
          </cell>
          <cell r="N4712" t="str">
            <v>BAKER</v>
          </cell>
          <cell r="O4712" t="str">
            <v>LAB</v>
          </cell>
          <cell r="P4712" t="str">
            <v>LAB</v>
          </cell>
          <cell r="Q4712" t="str">
            <v>#NOCODE#</v>
          </cell>
          <cell r="R4712" t="str">
            <v>#NOCODE#</v>
          </cell>
          <cell r="S4712" t="str">
            <v>SOLVENTES</v>
          </cell>
          <cell r="T4712" t="str">
            <v>PT</v>
          </cell>
          <cell r="U4712" t="str">
            <v>NO</v>
          </cell>
          <cell r="V4712" t="str">
            <v>PTFMPL</v>
          </cell>
          <cell r="W4712" t="str">
            <v>Producción</v>
          </cell>
        </row>
        <row r="4713">
          <cell r="B4713" t="str">
            <v>B5946-00</v>
          </cell>
          <cell r="C4713" t="str">
            <v>Desc. Cloruro Ferrico Especial</v>
          </cell>
          <cell r="D4713" t="str">
            <v>RA ACS   kg</v>
          </cell>
          <cell r="E4713" t="str">
            <v>Desc. Cloruro Ferrico EspecialRA ACS   kg</v>
          </cell>
          <cell r="F4713" t="str">
            <v>KG</v>
          </cell>
          <cell r="G4713" t="str">
            <v>kg</v>
          </cell>
          <cell r="H4713">
            <v>0</v>
          </cell>
          <cell r="I4713" t="str">
            <v>Desc. RACIONALIZACION PRODUCTOS Alt. M5029</v>
          </cell>
          <cell r="J4713">
            <v>1</v>
          </cell>
          <cell r="K4713">
            <v>1</v>
          </cell>
          <cell r="L4713" t="str">
            <v>PLANEADOR 1</v>
          </cell>
          <cell r="M4713" t="str">
            <v>Desc.</v>
          </cell>
          <cell r="N4713" t="str">
            <v>BAKER</v>
          </cell>
          <cell r="O4713" t="str">
            <v>SINTESIS</v>
          </cell>
          <cell r="P4713" t="str">
            <v>SIN</v>
          </cell>
          <cell r="Q4713" t="str">
            <v>#NOCODE#</v>
          </cell>
          <cell r="R4713" t="str">
            <v>#NOCODE#</v>
          </cell>
          <cell r="S4713" t="str">
            <v>SALES</v>
          </cell>
          <cell r="T4713" t="str">
            <v>PT</v>
          </cell>
          <cell r="U4713" t="str">
            <v>NO</v>
          </cell>
          <cell r="V4713" t="str">
            <v>PTFMPL</v>
          </cell>
          <cell r="W4713" t="str">
            <v>PRODUCCIÓN</v>
          </cell>
        </row>
        <row r="4714">
          <cell r="B4714" t="str">
            <v>B5946-07</v>
          </cell>
          <cell r="C4714" t="str">
            <v>Desc.Cloruro Ferrico Especial</v>
          </cell>
          <cell r="D4714" t="str">
            <v>12 Kg</v>
          </cell>
          <cell r="E4714" t="str">
            <v>Desc.Cloruro Ferrico Especial12 Kg</v>
          </cell>
          <cell r="F4714" t="str">
            <v>PZ</v>
          </cell>
          <cell r="G4714" t="str">
            <v>12 KG</v>
          </cell>
          <cell r="H4714">
            <v>0</v>
          </cell>
          <cell r="I4714" t="str">
            <v>Desc. Alt. M5029-04</v>
          </cell>
          <cell r="J4714">
            <v>1</v>
          </cell>
          <cell r="K4714">
            <v>12</v>
          </cell>
          <cell r="L4714" t="str">
            <v>PLANEADOR 1</v>
          </cell>
          <cell r="M4714" t="str">
            <v>Desc.</v>
          </cell>
          <cell r="N4714" t="str">
            <v>BAKER</v>
          </cell>
          <cell r="O4714" t="str">
            <v>LAB</v>
          </cell>
          <cell r="P4714" t="str">
            <v>LAB</v>
          </cell>
          <cell r="Q4714" t="str">
            <v>#NOCODE#</v>
          </cell>
          <cell r="R4714" t="str">
            <v>#NOCODE#</v>
          </cell>
          <cell r="S4714" t="str">
            <v>SALES</v>
          </cell>
          <cell r="T4714" t="str">
            <v>PT</v>
          </cell>
          <cell r="U4714" t="str">
            <v>NO</v>
          </cell>
          <cell r="V4714" t="str">
            <v>PTMPL</v>
          </cell>
          <cell r="W4714" t="str">
            <v>Empaque</v>
          </cell>
        </row>
        <row r="4715">
          <cell r="B4715" t="str">
            <v>B5946-10</v>
          </cell>
          <cell r="C4715" t="str">
            <v>Desc.Cloruro Ferrico Especial</v>
          </cell>
          <cell r="D4715" t="str">
            <v>10 kg</v>
          </cell>
          <cell r="E4715" t="str">
            <v>Desc.Cloruro Ferrico Especial10 kg</v>
          </cell>
          <cell r="F4715" t="str">
            <v>PZ</v>
          </cell>
          <cell r="G4715" t="str">
            <v>10 kg</v>
          </cell>
          <cell r="H4715">
            <v>0</v>
          </cell>
          <cell r="I4715" t="str">
            <v>Desc. Alt. M5029-04</v>
          </cell>
          <cell r="J4715">
            <v>1</v>
          </cell>
          <cell r="K4715">
            <v>10</v>
          </cell>
          <cell r="L4715" t="str">
            <v>PLANEADOR 1</v>
          </cell>
          <cell r="M4715" t="str">
            <v>Desc.</v>
          </cell>
          <cell r="N4715" t="str">
            <v>BAKER</v>
          </cell>
          <cell r="O4715" t="str">
            <v>LAB</v>
          </cell>
          <cell r="P4715" t="str">
            <v>LAB</v>
          </cell>
          <cell r="Q4715" t="str">
            <v>#NOCODE#</v>
          </cell>
          <cell r="R4715" t="str">
            <v>#NOCODE#</v>
          </cell>
          <cell r="S4715" t="str">
            <v>SALES</v>
          </cell>
          <cell r="T4715" t="str">
            <v>PT</v>
          </cell>
          <cell r="U4715" t="str">
            <v>NO</v>
          </cell>
          <cell r="V4715" t="str">
            <v>PTMPL</v>
          </cell>
          <cell r="W4715" t="str">
            <v>Empaque</v>
          </cell>
        </row>
        <row r="4716">
          <cell r="B4716" t="str">
            <v>B5947-01</v>
          </cell>
          <cell r="C4716" t="str">
            <v>Hidroxido de Sodio</v>
          </cell>
          <cell r="D4716" t="str">
            <v>Lentejas QP       500 g</v>
          </cell>
          <cell r="E4716" t="str">
            <v>Hidroxido de SodioLentejas QP       500 g</v>
          </cell>
          <cell r="F4716" t="str">
            <v>PZ</v>
          </cell>
          <cell r="G4716" t="str">
            <v>500 GR</v>
          </cell>
          <cell r="H4716">
            <v>402.01</v>
          </cell>
          <cell r="I4716">
            <v>0</v>
          </cell>
          <cell r="J4716">
            <v>1</v>
          </cell>
          <cell r="K4716">
            <v>0.5</v>
          </cell>
          <cell r="L4716" t="str">
            <v>PLANEADOR 1</v>
          </cell>
          <cell r="M4716" t="str">
            <v>Recurso E</v>
          </cell>
          <cell r="N4716" t="str">
            <v>BAKER</v>
          </cell>
          <cell r="O4716" t="str">
            <v>LAB</v>
          </cell>
          <cell r="P4716" t="str">
            <v>LAB</v>
          </cell>
          <cell r="Q4716" t="str">
            <v>#NOCODE#</v>
          </cell>
          <cell r="R4716" t="str">
            <v>#NOCODE#</v>
          </cell>
          <cell r="S4716" t="str">
            <v>SALES</v>
          </cell>
          <cell r="T4716" t="str">
            <v>PT</v>
          </cell>
          <cell r="U4716" t="str">
            <v>NO</v>
          </cell>
          <cell r="V4716" t="str">
            <v>PTMPI</v>
          </cell>
          <cell r="W4716" t="str">
            <v>Empaque</v>
          </cell>
        </row>
        <row r="4717">
          <cell r="B4717" t="str">
            <v>B5947-05</v>
          </cell>
          <cell r="C4717" t="str">
            <v>Hidroxido de Sodio</v>
          </cell>
          <cell r="D4717" t="str">
            <v>QP                 2.5 kg</v>
          </cell>
          <cell r="E4717" t="str">
            <v>Hidroxido de SodioQP                 2.5 kg</v>
          </cell>
          <cell r="F4717" t="str">
            <v>PZ</v>
          </cell>
          <cell r="G4717" t="str">
            <v>2.5 KG</v>
          </cell>
          <cell r="H4717">
            <v>1409.03</v>
          </cell>
          <cell r="I4717">
            <v>0</v>
          </cell>
          <cell r="J4717">
            <v>1</v>
          </cell>
          <cell r="K4717">
            <v>2.5</v>
          </cell>
          <cell r="L4717" t="str">
            <v>PLANEADOR 1</v>
          </cell>
          <cell r="M4717" t="str">
            <v>Recurso F</v>
          </cell>
          <cell r="N4717" t="str">
            <v>BAKER</v>
          </cell>
          <cell r="O4717" t="str">
            <v>LAB</v>
          </cell>
          <cell r="P4717" t="str">
            <v>LAB</v>
          </cell>
          <cell r="Q4717" t="str">
            <v>#NOCODE#</v>
          </cell>
          <cell r="R4717" t="str">
            <v>#NOCODE#</v>
          </cell>
          <cell r="S4717" t="str">
            <v>SALES</v>
          </cell>
          <cell r="T4717" t="str">
            <v>PT</v>
          </cell>
          <cell r="U4717" t="str">
            <v>NO</v>
          </cell>
          <cell r="V4717" t="str">
            <v>PTFMPL</v>
          </cell>
          <cell r="W4717" t="str">
            <v>Producción</v>
          </cell>
        </row>
        <row r="4718">
          <cell r="B4718" t="str">
            <v>B5947-54</v>
          </cell>
          <cell r="C4718" t="str">
            <v>Desc. Hidroxido de Sodio</v>
          </cell>
          <cell r="D4718" t="str">
            <v>Lentejas QP              25 Kg</v>
          </cell>
          <cell r="E4718" t="str">
            <v>Desc. Hidroxido de SodioLentejas QP              25 Kg</v>
          </cell>
          <cell r="F4718" t="str">
            <v>PZ</v>
          </cell>
          <cell r="G4718" t="str">
            <v>25 Kg</v>
          </cell>
          <cell r="H4718">
            <v>0</v>
          </cell>
          <cell r="I4718" t="str">
            <v>Desc. Alt. B5947-05. NO DEMAND</v>
          </cell>
          <cell r="J4718">
            <v>1</v>
          </cell>
          <cell r="K4718">
            <v>25</v>
          </cell>
          <cell r="L4718" t="str">
            <v>PLANEADOR 1</v>
          </cell>
          <cell r="M4718" t="str">
            <v>Desc.</v>
          </cell>
          <cell r="N4718" t="str">
            <v>BAKER</v>
          </cell>
          <cell r="O4718" t="str">
            <v>SINTESIS</v>
          </cell>
          <cell r="P4718" t="str">
            <v>SIN</v>
          </cell>
          <cell r="Q4718" t="str">
            <v>#NOCODE#</v>
          </cell>
          <cell r="R4718" t="str">
            <v>#NOCODE#</v>
          </cell>
          <cell r="S4718" t="str">
            <v>SALES</v>
          </cell>
          <cell r="T4718" t="str">
            <v>PT</v>
          </cell>
          <cell r="U4718" t="str">
            <v>NO</v>
          </cell>
          <cell r="V4718" t="str">
            <v>PTMPI</v>
          </cell>
          <cell r="W4718" t="str">
            <v>Empaque</v>
          </cell>
        </row>
        <row r="4719">
          <cell r="B4719" t="str">
            <v>B5947-66</v>
          </cell>
          <cell r="C4719" t="str">
            <v>Desc. Hidroxido de Sodio</v>
          </cell>
          <cell r="D4719" t="str">
            <v>Lentejas QP              50 Kg</v>
          </cell>
          <cell r="E4719" t="str">
            <v>Desc. Hidroxido de SodioLentejas QP              50 Kg</v>
          </cell>
          <cell r="F4719" t="str">
            <v>PZ</v>
          </cell>
          <cell r="G4719" t="str">
            <v>50 Kg</v>
          </cell>
          <cell r="H4719">
            <v>0</v>
          </cell>
          <cell r="I4719" t="str">
            <v>Desc. Alt. B5947-05. NO DEMAND</v>
          </cell>
          <cell r="J4719">
            <v>1</v>
          </cell>
          <cell r="K4719">
            <v>50</v>
          </cell>
          <cell r="L4719" t="str">
            <v>PLANEADOR 1</v>
          </cell>
          <cell r="M4719" t="str">
            <v>Desc.</v>
          </cell>
          <cell r="N4719" t="str">
            <v>BAKER</v>
          </cell>
          <cell r="O4719" t="str">
            <v>SINTESIS</v>
          </cell>
          <cell r="P4719" t="str">
            <v>SIN</v>
          </cell>
          <cell r="Q4719" t="str">
            <v>#NOCODE#</v>
          </cell>
          <cell r="R4719" t="str">
            <v>#NOCODE#</v>
          </cell>
          <cell r="S4719" t="str">
            <v>SALES</v>
          </cell>
          <cell r="T4719" t="str">
            <v>PT</v>
          </cell>
          <cell r="U4719" t="str">
            <v>NO</v>
          </cell>
          <cell r="V4719" t="str">
            <v>PTMPI</v>
          </cell>
          <cell r="W4719" t="str">
            <v>Empaque</v>
          </cell>
        </row>
        <row r="4720">
          <cell r="B4720" t="str">
            <v>B5947-78</v>
          </cell>
          <cell r="C4720" t="str">
            <v>Desc. Hidroxido de Sodio</v>
          </cell>
          <cell r="D4720" t="str">
            <v>Lentejas QP             100 Kg</v>
          </cell>
          <cell r="E4720" t="str">
            <v>Desc. Hidroxido de SodioLentejas QP             100 Kg</v>
          </cell>
          <cell r="F4720" t="str">
            <v>PZ</v>
          </cell>
          <cell r="G4720" t="str">
            <v>100 Kg</v>
          </cell>
          <cell r="H4720">
            <v>0</v>
          </cell>
          <cell r="I4720" t="str">
            <v>Desc. RACIONALIZACION PRODUCTOS Alt. B5947-66</v>
          </cell>
          <cell r="J4720">
            <v>1</v>
          </cell>
          <cell r="K4720">
            <v>100</v>
          </cell>
          <cell r="L4720" t="str">
            <v>PLANEADOR 1</v>
          </cell>
          <cell r="M4720" t="str">
            <v>Desc.</v>
          </cell>
          <cell r="N4720" t="str">
            <v>BAKER</v>
          </cell>
          <cell r="O4720" t="str">
            <v>SINTESIS</v>
          </cell>
          <cell r="P4720" t="str">
            <v>SIN</v>
          </cell>
          <cell r="Q4720" t="str">
            <v>#NOCODE#</v>
          </cell>
          <cell r="R4720" t="str">
            <v>#NOCODE#</v>
          </cell>
          <cell r="S4720" t="str">
            <v>SALES</v>
          </cell>
          <cell r="T4720" t="str">
            <v>PT</v>
          </cell>
          <cell r="U4720" t="str">
            <v>NO</v>
          </cell>
          <cell r="V4720" t="str">
            <v>PTMPI</v>
          </cell>
          <cell r="W4720" t="str">
            <v>Empaque</v>
          </cell>
        </row>
        <row r="4721">
          <cell r="B4721" t="str">
            <v>B5948-00</v>
          </cell>
          <cell r="C4721" t="str">
            <v>Desc. Fosfato de Sodio Dib.</v>
          </cell>
          <cell r="D4721" t="str">
            <v>kg</v>
          </cell>
          <cell r="E4721" t="str">
            <v>Desc. Fosfato de Sodio Dib.kg</v>
          </cell>
          <cell r="F4721" t="str">
            <v>KG</v>
          </cell>
          <cell r="G4721" t="str">
            <v>kg</v>
          </cell>
          <cell r="H4721">
            <v>0</v>
          </cell>
          <cell r="I4721">
            <v>0</v>
          </cell>
          <cell r="J4721">
            <v>1</v>
          </cell>
          <cell r="K4721">
            <v>1</v>
          </cell>
          <cell r="L4721" t="str">
            <v>PLANEADOR 1</v>
          </cell>
          <cell r="M4721" t="str">
            <v>Recurso C</v>
          </cell>
          <cell r="N4721" t="str">
            <v>BAKER</v>
          </cell>
          <cell r="O4721" t="str">
            <v>SINTESIS</v>
          </cell>
          <cell r="P4721" t="str">
            <v>SIN</v>
          </cell>
          <cell r="Q4721" t="str">
            <v>#NOCODE#</v>
          </cell>
          <cell r="R4721" t="str">
            <v>#NOCODE#</v>
          </cell>
          <cell r="S4721" t="str">
            <v>SALES</v>
          </cell>
          <cell r="T4721" t="str">
            <v>PP</v>
          </cell>
          <cell r="U4721" t="str">
            <v>NO</v>
          </cell>
          <cell r="V4721" t="str">
            <v>FMPI</v>
          </cell>
          <cell r="W4721" t="str">
            <v>Producción</v>
          </cell>
        </row>
        <row r="4722">
          <cell r="B4722" t="str">
            <v>B5950-00</v>
          </cell>
          <cell r="C4722" t="str">
            <v>Desc Sol.Sulfato Cuprico Acido</v>
          </cell>
          <cell r="D4722" t="str">
            <v>L</v>
          </cell>
          <cell r="E4722" t="str">
            <v>Desc Sol.Sulfato Cuprico AcidoL</v>
          </cell>
          <cell r="F4722" t="str">
            <v>L</v>
          </cell>
          <cell r="G4722" t="str">
            <v>L</v>
          </cell>
          <cell r="H4722">
            <v>0</v>
          </cell>
          <cell r="I4722">
            <v>0</v>
          </cell>
          <cell r="J4722">
            <v>1.03</v>
          </cell>
          <cell r="K4722">
            <v>1.03</v>
          </cell>
          <cell r="L4722" t="str">
            <v>PLANEADOR 4</v>
          </cell>
          <cell r="M4722" t="str">
            <v>No Clasificado</v>
          </cell>
          <cell r="N4722" t="str">
            <v>BAKER</v>
          </cell>
          <cell r="O4722" t="str">
            <v>SINTESIS</v>
          </cell>
          <cell r="P4722" t="str">
            <v>SIN</v>
          </cell>
          <cell r="Q4722" t="str">
            <v>#NOCODE#</v>
          </cell>
          <cell r="R4722" t="str">
            <v>#NOCODE#</v>
          </cell>
          <cell r="S4722" t="str">
            <v>SOL VOL</v>
          </cell>
          <cell r="T4722" t="str">
            <v>PP</v>
          </cell>
          <cell r="U4722" t="str">
            <v>NO</v>
          </cell>
          <cell r="V4722" t="str">
            <v>FMPL</v>
          </cell>
          <cell r="W4722" t="str">
            <v>Producción</v>
          </cell>
        </row>
        <row r="4723">
          <cell r="B4723" t="str">
            <v>B5950-02</v>
          </cell>
          <cell r="C4723" t="str">
            <v>Desc. Sol. Sulfato Cuprico</v>
          </cell>
          <cell r="D4723" t="str">
            <v>con Acid. 1 L</v>
          </cell>
          <cell r="E4723" t="str">
            <v>Desc. Sol. Sulfato Cupricocon Acid. 1 L</v>
          </cell>
          <cell r="F4723" t="str">
            <v>PZ</v>
          </cell>
          <cell r="G4723" t="str">
            <v>1 L</v>
          </cell>
          <cell r="H4723">
            <v>911.38</v>
          </cell>
          <cell r="I4723" t="str">
            <v>Desc. RACIONALIZACION PRODUCTOS Sin Alt.</v>
          </cell>
          <cell r="J4723">
            <v>1.03</v>
          </cell>
          <cell r="K4723">
            <v>1.03</v>
          </cell>
          <cell r="L4723" t="str">
            <v>PLANEADOR 1</v>
          </cell>
          <cell r="M4723" t="str">
            <v>Desc.</v>
          </cell>
          <cell r="N4723" t="str">
            <v>BAKER</v>
          </cell>
          <cell r="O4723" t="str">
            <v>LAB</v>
          </cell>
          <cell r="P4723" t="str">
            <v>LAB</v>
          </cell>
          <cell r="Q4723" t="str">
            <v>#NOCODE#</v>
          </cell>
          <cell r="R4723" t="str">
            <v>#NOCODE#</v>
          </cell>
          <cell r="S4723" t="str">
            <v>SOL VOL</v>
          </cell>
          <cell r="T4723" t="str">
            <v>PT</v>
          </cell>
          <cell r="U4723" t="str">
            <v>NO</v>
          </cell>
          <cell r="V4723" t="str">
            <v>PTFMZ</v>
          </cell>
          <cell r="W4723" t="str">
            <v>Producción</v>
          </cell>
        </row>
        <row r="4724">
          <cell r="B4724" t="str">
            <v>B5951-54</v>
          </cell>
          <cell r="C4724" t="str">
            <v>Desc. Urea QP</v>
          </cell>
          <cell r="D4724" t="str">
            <v>25 kg</v>
          </cell>
          <cell r="E4724" t="str">
            <v>Desc. Urea QP25 kg</v>
          </cell>
          <cell r="F4724" t="str">
            <v>PZ</v>
          </cell>
          <cell r="G4724" t="str">
            <v>25 kg</v>
          </cell>
          <cell r="H4724">
            <v>0</v>
          </cell>
          <cell r="I4724" t="str">
            <v>Desc. RACIONALIZACION PRODUCTOS Alt. 4204-07</v>
          </cell>
          <cell r="J4724">
            <v>1</v>
          </cell>
          <cell r="K4724">
            <v>25</v>
          </cell>
          <cell r="L4724" t="str">
            <v>PLANEADOR 1</v>
          </cell>
          <cell r="M4724" t="str">
            <v>Desc.</v>
          </cell>
          <cell r="N4724" t="str">
            <v>BAKER</v>
          </cell>
          <cell r="O4724" t="str">
            <v>SINTESIS</v>
          </cell>
          <cell r="P4724" t="str">
            <v>SIN</v>
          </cell>
          <cell r="Q4724" t="str">
            <v>#NOCODE#</v>
          </cell>
          <cell r="R4724" t="str">
            <v>#NOCODE#</v>
          </cell>
          <cell r="S4724" t="str">
            <v>SALES</v>
          </cell>
          <cell r="T4724" t="str">
            <v>PT</v>
          </cell>
          <cell r="U4724" t="str">
            <v>NO</v>
          </cell>
          <cell r="V4724" t="str">
            <v>PTMPL</v>
          </cell>
          <cell r="W4724" t="str">
            <v>Empaque</v>
          </cell>
        </row>
        <row r="4725">
          <cell r="B4725" t="str">
            <v>B5952-66</v>
          </cell>
          <cell r="C4725" t="str">
            <v>Desc. Fosfato de Sodio Anh.Esp</v>
          </cell>
          <cell r="D4725" t="str">
            <v>50 kg</v>
          </cell>
          <cell r="E4725" t="str">
            <v>Desc. Fosfato de Sodio Anh.Esp50 kg</v>
          </cell>
          <cell r="F4725" t="str">
            <v>PZ</v>
          </cell>
          <cell r="G4725" t="str">
            <v>50 kg</v>
          </cell>
          <cell r="H4725">
            <v>0</v>
          </cell>
          <cell r="I4725" t="str">
            <v>Desc. Sin Alt. 092110</v>
          </cell>
          <cell r="J4725">
            <v>1</v>
          </cell>
          <cell r="K4725">
            <v>50</v>
          </cell>
          <cell r="L4725" t="str">
            <v>PLANEADOR 1</v>
          </cell>
          <cell r="M4725" t="str">
            <v>Desc.</v>
          </cell>
          <cell r="N4725" t="str">
            <v>BAKER</v>
          </cell>
          <cell r="O4725" t="str">
            <v>SINTESIS</v>
          </cell>
          <cell r="P4725" t="str">
            <v>SIN</v>
          </cell>
          <cell r="Q4725" t="str">
            <v>#NOCODE#</v>
          </cell>
          <cell r="R4725" t="str">
            <v>#NOCODE#</v>
          </cell>
          <cell r="S4725" t="str">
            <v>SALES</v>
          </cell>
          <cell r="T4725" t="str">
            <v>PT</v>
          </cell>
          <cell r="U4725" t="str">
            <v>NO</v>
          </cell>
          <cell r="V4725" t="str">
            <v>PTFMPL</v>
          </cell>
          <cell r="W4725" t="str">
            <v>Producción</v>
          </cell>
        </row>
        <row r="4726">
          <cell r="B4726" t="str">
            <v>B5953-90</v>
          </cell>
          <cell r="C4726" t="str">
            <v>Desc. Cloroformo Especial</v>
          </cell>
          <cell r="D4726" t="str">
            <v>306 kg</v>
          </cell>
          <cell r="E4726" t="str">
            <v>Desc. Cloroformo Especial306 kg</v>
          </cell>
          <cell r="F4726" t="str">
            <v>PZ</v>
          </cell>
          <cell r="G4726" t="str">
            <v>306 kg</v>
          </cell>
          <cell r="H4726">
            <v>0</v>
          </cell>
          <cell r="I4726" t="str">
            <v>Desc. Alt. 9180-08. NO DEMAND</v>
          </cell>
          <cell r="J4726">
            <v>1.48</v>
          </cell>
          <cell r="K4726">
            <v>306</v>
          </cell>
          <cell r="L4726" t="str">
            <v>PLANEADOR 3</v>
          </cell>
          <cell r="M4726" t="str">
            <v>Desc.</v>
          </cell>
          <cell r="N4726" t="str">
            <v>BAKER</v>
          </cell>
          <cell r="O4726" t="str">
            <v>SINTESIS</v>
          </cell>
          <cell r="P4726" t="str">
            <v>SIN</v>
          </cell>
          <cell r="Q4726" t="str">
            <v>#NOCODE#</v>
          </cell>
          <cell r="R4726" t="str">
            <v>#NOCODE#</v>
          </cell>
          <cell r="S4726" t="str">
            <v>SOLVENTES</v>
          </cell>
          <cell r="T4726" t="str">
            <v>PT</v>
          </cell>
          <cell r="U4726" t="str">
            <v>NO</v>
          </cell>
          <cell r="V4726" t="str">
            <v>PTMPI</v>
          </cell>
          <cell r="W4726" t="str">
            <v>Empaque</v>
          </cell>
        </row>
        <row r="4727">
          <cell r="B4727" t="str">
            <v>B5954-10</v>
          </cell>
          <cell r="C4727" t="str">
            <v>Desc. EDTA Sal Disodica 2-Hid.</v>
          </cell>
          <cell r="D4727" t="str">
            <v>Crist.                   10 kg</v>
          </cell>
          <cell r="E4727" t="str">
            <v>Desc. EDTA Sal Disodica 2-Hid.Crist.                   10 kg</v>
          </cell>
          <cell r="F4727" t="str">
            <v>PZ</v>
          </cell>
          <cell r="G4727" t="str">
            <v>10 kg</v>
          </cell>
          <cell r="H4727">
            <v>9948.8572320000003</v>
          </cell>
          <cell r="I4727" t="str">
            <v>Desc. Nuevo Catálogo 6687-10</v>
          </cell>
          <cell r="J4727">
            <v>1</v>
          </cell>
          <cell r="K4727">
            <v>10</v>
          </cell>
          <cell r="L4727" t="str">
            <v>PLANEADOR 1</v>
          </cell>
          <cell r="M4727" t="str">
            <v>Desc.</v>
          </cell>
          <cell r="N4727" t="str">
            <v>BAKER</v>
          </cell>
          <cell r="O4727" t="str">
            <v>LAB</v>
          </cell>
          <cell r="P4727" t="str">
            <v>LAB</v>
          </cell>
          <cell r="Q4727" t="str">
            <v>#NOCODE#</v>
          </cell>
          <cell r="R4727" t="str">
            <v>#NOCODE#</v>
          </cell>
          <cell r="S4727" t="str">
            <v>SALES</v>
          </cell>
          <cell r="T4727" t="str">
            <v>PT</v>
          </cell>
          <cell r="U4727" t="str">
            <v>NO</v>
          </cell>
          <cell r="V4727" t="str">
            <v>PTFMPL</v>
          </cell>
          <cell r="W4727" t="str">
            <v>Producción</v>
          </cell>
        </row>
        <row r="4728">
          <cell r="B4728" t="str">
            <v>B5955-54</v>
          </cell>
          <cell r="C4728" t="str">
            <v>Desc. Fosfato de Sodio Dib.</v>
          </cell>
          <cell r="D4728" t="str">
            <v>Anh.  QP      25 kg</v>
          </cell>
          <cell r="E4728" t="str">
            <v>Desc. Fosfato de Sodio Dib.Anh.  QP      25 kg</v>
          </cell>
          <cell r="F4728" t="str">
            <v>PZ</v>
          </cell>
          <cell r="G4728" t="str">
            <v>25 kg</v>
          </cell>
          <cell r="H4728">
            <v>0</v>
          </cell>
          <cell r="I4728" t="str">
            <v>Desc. sin Alt. 09/21/10</v>
          </cell>
          <cell r="J4728">
            <v>1</v>
          </cell>
          <cell r="K4728">
            <v>25</v>
          </cell>
          <cell r="L4728" t="str">
            <v>PLANEADOR 1</v>
          </cell>
          <cell r="M4728" t="str">
            <v>Desc.</v>
          </cell>
          <cell r="N4728" t="str">
            <v>BAKER</v>
          </cell>
          <cell r="O4728" t="str">
            <v>SINTESIS</v>
          </cell>
          <cell r="P4728" t="str">
            <v>SIN</v>
          </cell>
          <cell r="Q4728" t="str">
            <v>#NOCODE#</v>
          </cell>
          <cell r="R4728" t="str">
            <v>#NOCODE#</v>
          </cell>
          <cell r="S4728" t="str">
            <v>SALES</v>
          </cell>
          <cell r="T4728" t="str">
            <v>PT</v>
          </cell>
          <cell r="U4728" t="str">
            <v>NO</v>
          </cell>
          <cell r="V4728" t="str">
            <v>PTMPL</v>
          </cell>
          <cell r="W4728" t="str">
            <v>Empaque</v>
          </cell>
        </row>
        <row r="4729">
          <cell r="B4729" t="str">
            <v>B5956-99</v>
          </cell>
          <cell r="C4729" t="str">
            <v>Desc Tetrahidrofurano</v>
          </cell>
          <cell r="D4729" t="str">
            <v>200 L</v>
          </cell>
          <cell r="E4729" t="str">
            <v>Desc Tetrahidrofurano200 L</v>
          </cell>
          <cell r="F4729" t="str">
            <v>PZ</v>
          </cell>
          <cell r="G4729" t="str">
            <v>200 L</v>
          </cell>
          <cell r="H4729">
            <v>0</v>
          </cell>
          <cell r="I4729" t="str">
            <v>Desc. RACIONALIZACION PRODUCTOS Alt. 9450-R</v>
          </cell>
          <cell r="J4729">
            <v>0.88</v>
          </cell>
          <cell r="K4729">
            <v>176</v>
          </cell>
          <cell r="L4729" t="str">
            <v>PLANEADOR 3</v>
          </cell>
          <cell r="M4729" t="str">
            <v>Desc.</v>
          </cell>
          <cell r="N4729" t="str">
            <v>BAKER</v>
          </cell>
          <cell r="O4729" t="str">
            <v>SINTESIS</v>
          </cell>
          <cell r="P4729" t="str">
            <v>SIN</v>
          </cell>
          <cell r="Q4729" t="str">
            <v>#NOCODE#</v>
          </cell>
          <cell r="R4729" t="str">
            <v>#NOCODE#</v>
          </cell>
          <cell r="S4729" t="str">
            <v>SOLVENTES</v>
          </cell>
          <cell r="T4729" t="str">
            <v>PT</v>
          </cell>
          <cell r="U4729" t="str">
            <v>NO</v>
          </cell>
          <cell r="V4729" t="str">
            <v>PTMPL</v>
          </cell>
          <cell r="W4729" t="str">
            <v>Empaque</v>
          </cell>
        </row>
        <row r="4730">
          <cell r="B4730" t="str">
            <v>B5957-81</v>
          </cell>
          <cell r="C4730" t="str">
            <v>Desc. Acetona RA</v>
          </cell>
          <cell r="D4730" t="str">
            <v>158 kg</v>
          </cell>
          <cell r="E4730" t="str">
            <v>Desc. Acetona RA158 kg</v>
          </cell>
          <cell r="F4730" t="str">
            <v>PZ</v>
          </cell>
          <cell r="G4730" t="str">
            <v>158 kg</v>
          </cell>
          <cell r="H4730">
            <v>0</v>
          </cell>
          <cell r="I4730" t="str">
            <v>Desc. RACIONALIZACION PRODUCTOS Alt. 9006-99</v>
          </cell>
          <cell r="J4730">
            <v>0.79</v>
          </cell>
          <cell r="K4730">
            <v>158</v>
          </cell>
          <cell r="L4730" t="str">
            <v>PLANEADOR 3</v>
          </cell>
          <cell r="M4730" t="str">
            <v>Desc.</v>
          </cell>
          <cell r="N4730" t="str">
            <v>BAKER</v>
          </cell>
          <cell r="O4730" t="str">
            <v>SINTESIS</v>
          </cell>
          <cell r="P4730" t="str">
            <v>SIN</v>
          </cell>
          <cell r="Q4730" t="str">
            <v>#NOCODE#</v>
          </cell>
          <cell r="R4730" t="str">
            <v>#NOCODE#</v>
          </cell>
          <cell r="S4730" t="str">
            <v>SOLVENTES</v>
          </cell>
          <cell r="T4730" t="str">
            <v>PT</v>
          </cell>
          <cell r="U4730" t="str">
            <v>ACETONA</v>
          </cell>
          <cell r="V4730" t="str">
            <v>PTMPL</v>
          </cell>
          <cell r="W4730" t="str">
            <v>Empaque</v>
          </cell>
        </row>
        <row r="4731">
          <cell r="B4731" t="str">
            <v>B5958-00</v>
          </cell>
          <cell r="C4731" t="str">
            <v>Acido Sulfurico al 35%</v>
          </cell>
          <cell r="D4731" t="str">
            <v>L</v>
          </cell>
          <cell r="E4731" t="str">
            <v>Acido Sulfurico al 35%L</v>
          </cell>
          <cell r="F4731" t="str">
            <v>L</v>
          </cell>
          <cell r="G4731" t="str">
            <v>L</v>
          </cell>
          <cell r="H4731">
            <v>0</v>
          </cell>
          <cell r="I4731">
            <v>0</v>
          </cell>
          <cell r="J4731">
            <v>1.4</v>
          </cell>
          <cell r="K4731">
            <v>1.4</v>
          </cell>
          <cell r="L4731" t="str">
            <v>PLANEADOR 2</v>
          </cell>
          <cell r="M4731" t="str">
            <v>No Clasificado</v>
          </cell>
          <cell r="N4731" t="str">
            <v>BAKER</v>
          </cell>
          <cell r="O4731" t="str">
            <v>SINTESIS</v>
          </cell>
          <cell r="P4731" t="str">
            <v>SIN</v>
          </cell>
          <cell r="Q4731" t="str">
            <v>#NOCODE#</v>
          </cell>
          <cell r="R4731" t="str">
            <v>#NOCODE#</v>
          </cell>
          <cell r="S4731" t="str">
            <v>ACIDOS</v>
          </cell>
          <cell r="T4731" t="str">
            <v>PP</v>
          </cell>
          <cell r="U4731" t="str">
            <v>H2SO4</v>
          </cell>
          <cell r="V4731" t="str">
            <v>FMPL</v>
          </cell>
          <cell r="W4731" t="str">
            <v>Producción</v>
          </cell>
        </row>
        <row r="4732">
          <cell r="B4732" t="str">
            <v>B5958-18</v>
          </cell>
          <cell r="C4732" t="str">
            <v>Desc. Acido Sulfurico al 35%</v>
          </cell>
          <cell r="D4732" t="str">
            <v>18 L</v>
          </cell>
          <cell r="E4732" t="str">
            <v>Desc. Acido Sulfurico al 35%18 L</v>
          </cell>
          <cell r="F4732" t="str">
            <v>PZ</v>
          </cell>
          <cell r="G4732" t="str">
            <v>18 L</v>
          </cell>
          <cell r="H4732">
            <v>1026.31</v>
          </cell>
          <cell r="I4732" t="str">
            <v>Desc. sin Alt.</v>
          </cell>
          <cell r="J4732">
            <v>1.4</v>
          </cell>
          <cell r="K4732">
            <v>25.2</v>
          </cell>
          <cell r="L4732" t="str">
            <v>PLANEADOR 2</v>
          </cell>
          <cell r="M4732" t="str">
            <v>Desc.</v>
          </cell>
          <cell r="N4732" t="str">
            <v>BAKER</v>
          </cell>
          <cell r="O4732" t="str">
            <v>LAB</v>
          </cell>
          <cell r="P4732" t="str">
            <v>LAB</v>
          </cell>
          <cell r="Q4732" t="str">
            <v>#NOCODE#</v>
          </cell>
          <cell r="R4732" t="str">
            <v>#NOCODE#</v>
          </cell>
          <cell r="S4732" t="str">
            <v>ACIDOS</v>
          </cell>
          <cell r="T4732" t="str">
            <v>PT</v>
          </cell>
          <cell r="U4732" t="str">
            <v>H2SO4</v>
          </cell>
          <cell r="V4732" t="str">
            <v>PTFMPL</v>
          </cell>
          <cell r="W4732" t="str">
            <v>Producción</v>
          </cell>
        </row>
        <row r="4733">
          <cell r="B4733" t="str">
            <v>B5959-00</v>
          </cell>
          <cell r="C4733" t="str">
            <v>Acido Sulfurico 25% /00074</v>
          </cell>
          <cell r="D4733" t="str">
            <v>L</v>
          </cell>
          <cell r="E4733" t="str">
            <v>Acido Sulfurico 25% /00074L</v>
          </cell>
          <cell r="F4733" t="str">
            <v>L</v>
          </cell>
          <cell r="G4733" t="str">
            <v>L</v>
          </cell>
          <cell r="H4733">
            <v>0</v>
          </cell>
          <cell r="I4733">
            <v>0</v>
          </cell>
          <cell r="J4733">
            <v>1.4</v>
          </cell>
          <cell r="K4733">
            <v>1.4</v>
          </cell>
          <cell r="L4733" t="str">
            <v>PLANEADOR 4</v>
          </cell>
          <cell r="M4733" t="str">
            <v>No Clasificado</v>
          </cell>
          <cell r="N4733" t="str">
            <v>BAKER</v>
          </cell>
          <cell r="O4733" t="str">
            <v>SINTESIS</v>
          </cell>
          <cell r="P4733" t="str">
            <v>SIN</v>
          </cell>
          <cell r="Q4733" t="str">
            <v>#NOCODE#</v>
          </cell>
          <cell r="R4733" t="str">
            <v>#NOCODE#</v>
          </cell>
          <cell r="S4733" t="str">
            <v>SOL VOL</v>
          </cell>
          <cell r="T4733" t="str">
            <v>PP</v>
          </cell>
          <cell r="U4733" t="str">
            <v>H2SO4</v>
          </cell>
          <cell r="V4733" t="str">
            <v>FMPL</v>
          </cell>
          <cell r="W4733" t="str">
            <v>PRODUCCIÓN</v>
          </cell>
        </row>
        <row r="4734">
          <cell r="B4734" t="str">
            <v>B5959-01</v>
          </cell>
          <cell r="C4734" t="str">
            <v>Desc.AcidoSulfurico 25% /00074</v>
          </cell>
          <cell r="D4734" t="str">
            <v>L</v>
          </cell>
          <cell r="E4734" t="str">
            <v>Desc.AcidoSulfurico 25% /00074L</v>
          </cell>
          <cell r="F4734" t="str">
            <v>L</v>
          </cell>
          <cell r="G4734" t="str">
            <v>L</v>
          </cell>
          <cell r="H4734">
            <v>0</v>
          </cell>
          <cell r="I4734" t="str">
            <v>Desc. RACIONALIZACION PRODUCTOS Alt. 5643</v>
          </cell>
          <cell r="J4734">
            <v>1.4</v>
          </cell>
          <cell r="K4734">
            <v>1.4</v>
          </cell>
          <cell r="L4734" t="str">
            <v>PLANEADOR 2</v>
          </cell>
          <cell r="M4734" t="str">
            <v>Desc.</v>
          </cell>
          <cell r="N4734" t="str">
            <v>BAKER</v>
          </cell>
          <cell r="O4734" t="str">
            <v>SINTESIS</v>
          </cell>
          <cell r="P4734" t="str">
            <v>SIN</v>
          </cell>
          <cell r="Q4734" t="str">
            <v>#NOCODE#</v>
          </cell>
          <cell r="R4734" t="str">
            <v>#NOCODE#</v>
          </cell>
          <cell r="S4734" t="str">
            <v>ACIDOS</v>
          </cell>
          <cell r="T4734" t="str">
            <v>PT</v>
          </cell>
          <cell r="U4734" t="str">
            <v>H2SO4</v>
          </cell>
          <cell r="V4734" t="str">
            <v>PTFMPL</v>
          </cell>
          <cell r="W4734" t="str">
            <v>PRODUCCIÓN</v>
          </cell>
        </row>
        <row r="4735">
          <cell r="B4735" t="str">
            <v>B5960-00</v>
          </cell>
          <cell r="C4735" t="str">
            <v>Acido Sulfurico al  37%</v>
          </cell>
          <cell r="D4735" t="str">
            <v>L</v>
          </cell>
          <cell r="E4735" t="str">
            <v>Acido Sulfurico al  37%L</v>
          </cell>
          <cell r="F4735" t="str">
            <v>L</v>
          </cell>
          <cell r="G4735" t="str">
            <v>L</v>
          </cell>
          <cell r="H4735">
            <v>0</v>
          </cell>
          <cell r="I4735">
            <v>0</v>
          </cell>
          <cell r="J4735">
            <v>1.5</v>
          </cell>
          <cell r="K4735">
            <v>1.5</v>
          </cell>
          <cell r="L4735" t="str">
            <v>PLANEADOR 4</v>
          </cell>
          <cell r="M4735" t="str">
            <v>No Clasificado</v>
          </cell>
          <cell r="N4735" t="str">
            <v>BAKER</v>
          </cell>
          <cell r="O4735" t="str">
            <v>SINTESIS</v>
          </cell>
          <cell r="P4735" t="str">
            <v>SIN</v>
          </cell>
          <cell r="Q4735" t="str">
            <v>#NOCODE#</v>
          </cell>
          <cell r="R4735" t="str">
            <v>#NOCODE#</v>
          </cell>
          <cell r="S4735" t="str">
            <v>SOL VOL</v>
          </cell>
          <cell r="T4735" t="str">
            <v>PP</v>
          </cell>
          <cell r="U4735" t="str">
            <v>H2SO4</v>
          </cell>
          <cell r="V4735" t="str">
            <v>FMPL</v>
          </cell>
          <cell r="W4735" t="str">
            <v>PRODUCCIÓN</v>
          </cell>
        </row>
        <row r="4736">
          <cell r="B4736" t="str">
            <v>B5960-01</v>
          </cell>
          <cell r="C4736" t="str">
            <v>Acido Sulfurico al  37%</v>
          </cell>
          <cell r="D4736" t="str">
            <v>L</v>
          </cell>
          <cell r="E4736" t="str">
            <v>Acido Sulfurico al  37%L</v>
          </cell>
          <cell r="F4736" t="str">
            <v>L</v>
          </cell>
          <cell r="G4736" t="str">
            <v>L</v>
          </cell>
          <cell r="H4736">
            <v>0</v>
          </cell>
          <cell r="I4736">
            <v>0</v>
          </cell>
          <cell r="J4736">
            <v>1.5</v>
          </cell>
          <cell r="K4736">
            <v>1.5</v>
          </cell>
          <cell r="L4736" t="str">
            <v>PLANEADOR 4</v>
          </cell>
          <cell r="M4736" t="str">
            <v>Recurso B</v>
          </cell>
          <cell r="N4736" t="str">
            <v>BAKER</v>
          </cell>
          <cell r="O4736" t="str">
            <v>SINTESIS</v>
          </cell>
          <cell r="P4736" t="str">
            <v>SIN</v>
          </cell>
          <cell r="Q4736" t="str">
            <v>#NOCODE#</v>
          </cell>
          <cell r="R4736" t="str">
            <v>#NOCODE#</v>
          </cell>
          <cell r="S4736" t="str">
            <v>SOL VOL</v>
          </cell>
          <cell r="T4736" t="str">
            <v>PT</v>
          </cell>
          <cell r="U4736" t="str">
            <v>H2SO4</v>
          </cell>
          <cell r="V4736" t="str">
            <v>PTFMPL</v>
          </cell>
          <cell r="W4736" t="str">
            <v>PRODUCCIÓN</v>
          </cell>
        </row>
        <row r="4737">
          <cell r="B4737" t="str">
            <v>B5960-03</v>
          </cell>
          <cell r="C4737" t="str">
            <v>Desc. N/A Acetona  99.5% agua</v>
          </cell>
          <cell r="D4737" t="str">
            <v>0.2 %   4 L</v>
          </cell>
          <cell r="E4737" t="str">
            <v>Desc. N/A Acetona  99.5% agua0.2 %   4 L</v>
          </cell>
          <cell r="F4737" t="str">
            <v>PZ</v>
          </cell>
          <cell r="G4737" t="str">
            <v>4 L</v>
          </cell>
          <cell r="H4737">
            <v>0</v>
          </cell>
          <cell r="I4737" t="str">
            <v>No comercializado. Descontinuado.</v>
          </cell>
          <cell r="J4737">
            <v>0.79</v>
          </cell>
          <cell r="K4737">
            <v>3.16</v>
          </cell>
          <cell r="L4737" t="str">
            <v>PLANEADOR 3</v>
          </cell>
          <cell r="M4737" t="str">
            <v>Desc.</v>
          </cell>
          <cell r="N4737" t="str">
            <v>BAKER</v>
          </cell>
          <cell r="O4737" t="str">
            <v>LAB</v>
          </cell>
          <cell r="P4737" t="str">
            <v>LAB</v>
          </cell>
          <cell r="Q4737" t="str">
            <v>#NOCODE#</v>
          </cell>
          <cell r="R4737" t="str">
            <v>#NOCODE#</v>
          </cell>
          <cell r="S4737" t="str">
            <v>SOLVENTES</v>
          </cell>
          <cell r="T4737" t="str">
            <v>PT</v>
          </cell>
          <cell r="U4737" t="str">
            <v>ACETONA</v>
          </cell>
          <cell r="V4737" t="str">
            <v>PTMPL</v>
          </cell>
          <cell r="W4737" t="str">
            <v>Empaque</v>
          </cell>
        </row>
        <row r="4738">
          <cell r="B4738" t="str">
            <v>B5961-00</v>
          </cell>
          <cell r="C4738" t="str">
            <v>Desc. Hidroxido de Sodio</v>
          </cell>
          <cell r="D4738" t="str">
            <v>Sol. 25%  L</v>
          </cell>
          <cell r="E4738" t="str">
            <v>Desc. Hidroxido de SodioSol. 25%  L</v>
          </cell>
          <cell r="F4738" t="str">
            <v>L</v>
          </cell>
          <cell r="G4738" t="str">
            <v>L</v>
          </cell>
          <cell r="H4738">
            <v>0</v>
          </cell>
          <cell r="I4738">
            <v>0</v>
          </cell>
          <cell r="J4738">
            <v>1.27</v>
          </cell>
          <cell r="K4738">
            <v>1.27</v>
          </cell>
          <cell r="L4738" t="str">
            <v>PLANEADOR 1</v>
          </cell>
          <cell r="M4738" t="str">
            <v>No Clasificado</v>
          </cell>
          <cell r="N4738" t="str">
            <v>BAKER</v>
          </cell>
          <cell r="O4738" t="str">
            <v>SINTESIS</v>
          </cell>
          <cell r="P4738" t="str">
            <v>SIN</v>
          </cell>
          <cell r="Q4738" t="str">
            <v>#NOCODE#</v>
          </cell>
          <cell r="R4738" t="str">
            <v>#NOCODE#</v>
          </cell>
          <cell r="S4738" t="str">
            <v>SALES</v>
          </cell>
          <cell r="T4738" t="str">
            <v>PP</v>
          </cell>
          <cell r="U4738" t="str">
            <v>NO</v>
          </cell>
          <cell r="V4738" t="str">
            <v>FMPI</v>
          </cell>
          <cell r="W4738" t="str">
            <v>Producción</v>
          </cell>
        </row>
        <row r="4739">
          <cell r="B4739" t="str">
            <v>B5961-18</v>
          </cell>
          <cell r="C4739" t="str">
            <v>Desc. Hidroxido de Sodio Sol.</v>
          </cell>
          <cell r="D4739" t="str">
            <v>25%                       18 L</v>
          </cell>
          <cell r="E4739" t="str">
            <v>Desc. Hidroxido de Sodio Sol.25%                       18 L</v>
          </cell>
          <cell r="F4739" t="str">
            <v>PZ</v>
          </cell>
          <cell r="G4739" t="str">
            <v>18 L</v>
          </cell>
          <cell r="H4739">
            <v>3376.1</v>
          </cell>
          <cell r="I4739" t="str">
            <v>Desc. RACIONALIZACION PRODUCTOS Alt. 5661-03</v>
          </cell>
          <cell r="J4739">
            <v>1.27</v>
          </cell>
          <cell r="K4739">
            <v>22.86</v>
          </cell>
          <cell r="L4739" t="str">
            <v>PLANEADOR 2</v>
          </cell>
          <cell r="M4739" t="str">
            <v>Desc.</v>
          </cell>
          <cell r="N4739" t="str">
            <v>BAKER</v>
          </cell>
          <cell r="O4739" t="str">
            <v>LAB</v>
          </cell>
          <cell r="P4739" t="str">
            <v>LAB</v>
          </cell>
          <cell r="Q4739" t="str">
            <v>#NOCODE#</v>
          </cell>
          <cell r="R4739" t="str">
            <v>#NOCODE#</v>
          </cell>
          <cell r="S4739" t="str">
            <v>ACIDOS</v>
          </cell>
          <cell r="T4739" t="str">
            <v>PT</v>
          </cell>
          <cell r="U4739" t="str">
            <v>NO</v>
          </cell>
          <cell r="V4739" t="str">
            <v>PTFMPI</v>
          </cell>
          <cell r="W4739" t="str">
            <v>Producción</v>
          </cell>
        </row>
        <row r="4740">
          <cell r="B4740" t="str">
            <v>B5962-01</v>
          </cell>
          <cell r="C4740" t="str">
            <v>Desc. Acido Sulfurico 98% RA</v>
          </cell>
          <cell r="D4740" t="str">
            <v>ACS   500 ml</v>
          </cell>
          <cell r="E4740" t="str">
            <v>Desc. Acido Sulfurico 98% RAACS   500 ml</v>
          </cell>
          <cell r="F4740" t="str">
            <v>PZ</v>
          </cell>
          <cell r="G4740" t="str">
            <v>500 ML</v>
          </cell>
          <cell r="H4740">
            <v>291.05</v>
          </cell>
          <cell r="I4740" t="str">
            <v>Desc. Alt. 9681-02. 03/29/12</v>
          </cell>
          <cell r="J4740">
            <v>1.84</v>
          </cell>
          <cell r="K4740">
            <v>0.92</v>
          </cell>
          <cell r="L4740" t="str">
            <v>PLANEADOR 2</v>
          </cell>
          <cell r="M4740" t="str">
            <v>Desc.</v>
          </cell>
          <cell r="N4740" t="str">
            <v>BAKER</v>
          </cell>
          <cell r="O4740" t="str">
            <v>LAB</v>
          </cell>
          <cell r="P4740" t="str">
            <v>LAB</v>
          </cell>
          <cell r="Q4740" t="str">
            <v>#NOCODE#</v>
          </cell>
          <cell r="R4740" t="str">
            <v>#NOCODE#</v>
          </cell>
          <cell r="S4740" t="str">
            <v>ACIDOS</v>
          </cell>
          <cell r="T4740" t="str">
            <v>PT</v>
          </cell>
          <cell r="U4740" t="str">
            <v>H2SO4</v>
          </cell>
          <cell r="V4740" t="str">
            <v>PTFMPL</v>
          </cell>
          <cell r="W4740" t="str">
            <v>PRODUCCIÓN</v>
          </cell>
        </row>
        <row r="4741">
          <cell r="B4741" t="str">
            <v>B5962-02</v>
          </cell>
          <cell r="C4741" t="str">
            <v>Desc. Acido Sulfurico 98% RA</v>
          </cell>
          <cell r="D4741" t="str">
            <v>ACS   1 L</v>
          </cell>
          <cell r="E4741" t="str">
            <v>Desc. Acido Sulfurico 98% RAACS   1 L</v>
          </cell>
          <cell r="F4741" t="str">
            <v>PZ</v>
          </cell>
          <cell r="G4741" t="str">
            <v>1 L</v>
          </cell>
          <cell r="H4741">
            <v>573.62</v>
          </cell>
          <cell r="I4741" t="str">
            <v>Desc. Alt. 9681-02. 03/29/12</v>
          </cell>
          <cell r="J4741">
            <v>1.84</v>
          </cell>
          <cell r="K4741">
            <v>1.84</v>
          </cell>
          <cell r="L4741" t="str">
            <v>PLANEADOR 2</v>
          </cell>
          <cell r="M4741" t="str">
            <v>Desc.</v>
          </cell>
          <cell r="N4741" t="str">
            <v>BAKER</v>
          </cell>
          <cell r="O4741" t="str">
            <v>LAB</v>
          </cell>
          <cell r="P4741" t="str">
            <v>LAB</v>
          </cell>
          <cell r="Q4741" t="str">
            <v>#NOCODE#</v>
          </cell>
          <cell r="R4741" t="str">
            <v>#NOCODE#</v>
          </cell>
          <cell r="S4741" t="str">
            <v>ACIDOS</v>
          </cell>
          <cell r="T4741" t="str">
            <v>PT</v>
          </cell>
          <cell r="U4741" t="str">
            <v>H2SO4</v>
          </cell>
          <cell r="V4741" t="str">
            <v>PTFMPL</v>
          </cell>
          <cell r="W4741" t="str">
            <v>PRODUCCIÓN</v>
          </cell>
        </row>
        <row r="4742">
          <cell r="B4742" t="str">
            <v>B5962-33</v>
          </cell>
          <cell r="C4742" t="str">
            <v>Desc. Acido Sulfurico 98% RA</v>
          </cell>
          <cell r="D4742" t="str">
            <v>ACS   2.5 L</v>
          </cell>
          <cell r="E4742" t="str">
            <v>Desc. Acido Sulfurico 98% RAACS   2.5 L</v>
          </cell>
          <cell r="F4742" t="str">
            <v>PZ</v>
          </cell>
          <cell r="G4742" t="str">
            <v>2.5 L</v>
          </cell>
          <cell r="H4742">
            <v>1328.63</v>
          </cell>
          <cell r="I4742" t="str">
            <v>Desc. Alt. 9681-05.  03/29/12</v>
          </cell>
          <cell r="J4742">
            <v>1.84</v>
          </cell>
          <cell r="K4742">
            <v>4.5999999999999996</v>
          </cell>
          <cell r="L4742" t="str">
            <v>PLANEADOR 2</v>
          </cell>
          <cell r="M4742" t="str">
            <v>Desc.</v>
          </cell>
          <cell r="N4742" t="str">
            <v>BAKER</v>
          </cell>
          <cell r="O4742" t="str">
            <v>LAB</v>
          </cell>
          <cell r="P4742" t="str">
            <v>LAB</v>
          </cell>
          <cell r="Q4742" t="str">
            <v>#NOCODE#</v>
          </cell>
          <cell r="R4742" t="str">
            <v>#NOCODE#</v>
          </cell>
          <cell r="S4742" t="str">
            <v>ACIDOS</v>
          </cell>
          <cell r="T4742" t="str">
            <v>PT</v>
          </cell>
          <cell r="U4742" t="str">
            <v>H2SO4</v>
          </cell>
          <cell r="V4742" t="str">
            <v>PTFMPL</v>
          </cell>
          <cell r="W4742" t="str">
            <v>PRODUCCIÓN</v>
          </cell>
        </row>
        <row r="4743">
          <cell r="B4743" t="str">
            <v>B5962-93</v>
          </cell>
          <cell r="C4743" t="str">
            <v>Desc.Acido Sulfurico 98% RAACS</v>
          </cell>
          <cell r="D4743" t="str">
            <v>4 L</v>
          </cell>
          <cell r="E4743" t="str">
            <v>Desc.Acido Sulfurico 98% RAACS4 L</v>
          </cell>
          <cell r="F4743" t="str">
            <v>PZ</v>
          </cell>
          <cell r="G4743" t="str">
            <v>4 L</v>
          </cell>
          <cell r="H4743">
            <v>1298</v>
          </cell>
          <cell r="I4743" t="str">
            <v>Desc. Alt. 9681-02.  11/24/09. No se recomienda manejarlo en vidrio por su densidad</v>
          </cell>
          <cell r="J4743">
            <v>1.84</v>
          </cell>
          <cell r="K4743">
            <v>7.36</v>
          </cell>
          <cell r="L4743" t="str">
            <v>PLANEADOR 2</v>
          </cell>
          <cell r="M4743" t="str">
            <v>Desc.</v>
          </cell>
          <cell r="N4743" t="str">
            <v>BAKER</v>
          </cell>
          <cell r="O4743" t="str">
            <v>LAB</v>
          </cell>
          <cell r="P4743" t="str">
            <v>LAB</v>
          </cell>
          <cell r="Q4743" t="str">
            <v>#NOCODE#</v>
          </cell>
          <cell r="R4743" t="str">
            <v>#NOCODE#</v>
          </cell>
          <cell r="S4743" t="str">
            <v>ACIDOS</v>
          </cell>
          <cell r="T4743" t="str">
            <v>PT</v>
          </cell>
          <cell r="U4743" t="str">
            <v>H2SO4</v>
          </cell>
          <cell r="V4743" t="str">
            <v>PTFMPL</v>
          </cell>
          <cell r="W4743" t="str">
            <v>PRODUCCIÓN</v>
          </cell>
        </row>
        <row r="4744">
          <cell r="B4744" t="str">
            <v>B5964-66</v>
          </cell>
          <cell r="C4744" t="str">
            <v>Desc. Cloruro de Potasio</v>
          </cell>
          <cell r="D4744" t="str">
            <v>50 kg</v>
          </cell>
          <cell r="E4744" t="str">
            <v>Desc. Cloruro de Potasio50 kg</v>
          </cell>
          <cell r="F4744" t="str">
            <v>PZ</v>
          </cell>
          <cell r="G4744" t="str">
            <v>50 kg</v>
          </cell>
          <cell r="H4744">
            <v>0</v>
          </cell>
          <cell r="I4744" t="str">
            <v>Desc. Alt. 3040-R</v>
          </cell>
          <cell r="J4744">
            <v>1</v>
          </cell>
          <cell r="K4744">
            <v>50</v>
          </cell>
          <cell r="L4744" t="str">
            <v>PLANEADOR 1</v>
          </cell>
          <cell r="M4744" t="str">
            <v>Desc.</v>
          </cell>
          <cell r="N4744" t="str">
            <v>BAKER</v>
          </cell>
          <cell r="O4744" t="str">
            <v>SINTESIS</v>
          </cell>
          <cell r="P4744" t="str">
            <v>SIN</v>
          </cell>
          <cell r="Q4744" t="str">
            <v>#NOCODE#</v>
          </cell>
          <cell r="R4744" t="str">
            <v>#NOCODE#</v>
          </cell>
          <cell r="S4744" t="str">
            <v>SALES</v>
          </cell>
          <cell r="T4744" t="str">
            <v>PT</v>
          </cell>
          <cell r="U4744" t="str">
            <v>NO</v>
          </cell>
          <cell r="V4744" t="str">
            <v>PTMPL</v>
          </cell>
          <cell r="W4744" t="str">
            <v>Empaque</v>
          </cell>
        </row>
        <row r="4745">
          <cell r="B4745" t="str">
            <v>B5968-00</v>
          </cell>
          <cell r="C4745" t="str">
            <v>Desc. Tartrato de Sodio y Pot</v>
          </cell>
          <cell r="D4745" t="str">
            <v>Crist.                      kg</v>
          </cell>
          <cell r="E4745" t="str">
            <v>Desc. Tartrato de Sodio y PotCrist.                      kg</v>
          </cell>
          <cell r="F4745" t="str">
            <v>KG</v>
          </cell>
          <cell r="G4745" t="str">
            <v>kg</v>
          </cell>
          <cell r="H4745">
            <v>0</v>
          </cell>
          <cell r="I4745">
            <v>0</v>
          </cell>
          <cell r="J4745">
            <v>1</v>
          </cell>
          <cell r="K4745">
            <v>1</v>
          </cell>
          <cell r="L4745" t="str">
            <v>PLANEADOR 1</v>
          </cell>
          <cell r="M4745" t="str">
            <v>No Clasificado</v>
          </cell>
          <cell r="N4745" t="str">
            <v>BAKER</v>
          </cell>
          <cell r="O4745" t="str">
            <v>SINTESIS</v>
          </cell>
          <cell r="P4745" t="str">
            <v>SIN</v>
          </cell>
          <cell r="Q4745" t="str">
            <v>#NOCODE#</v>
          </cell>
          <cell r="R4745" t="str">
            <v>#NOCODE#</v>
          </cell>
          <cell r="S4745" t="str">
            <v>SALES</v>
          </cell>
          <cell r="T4745" t="str">
            <v>PP</v>
          </cell>
          <cell r="U4745" t="str">
            <v>NO</v>
          </cell>
          <cell r="V4745" t="str">
            <v>FMPI</v>
          </cell>
          <cell r="W4745" t="str">
            <v>Producción</v>
          </cell>
        </row>
        <row r="4746">
          <cell r="B4746" t="str">
            <v>B5968-78</v>
          </cell>
          <cell r="C4746" t="str">
            <v>Desc. Tartrato de Sodio y</v>
          </cell>
          <cell r="D4746" t="str">
            <v>Potasio 4-Hid.          100 kg</v>
          </cell>
          <cell r="E4746" t="str">
            <v>Desc. Tartrato de Sodio yPotasio 4-Hid.          100 kg</v>
          </cell>
          <cell r="F4746" t="str">
            <v>PZ</v>
          </cell>
          <cell r="G4746" t="str">
            <v>100 kg</v>
          </cell>
          <cell r="H4746">
            <v>0</v>
          </cell>
          <cell r="I4746" t="str">
            <v>Desc. RACIONALIZACION PRODUCTOS Alt. 3262-54</v>
          </cell>
          <cell r="J4746">
            <v>1</v>
          </cell>
          <cell r="K4746">
            <v>100</v>
          </cell>
          <cell r="L4746" t="str">
            <v>PLANEADOR 1</v>
          </cell>
          <cell r="M4746" t="str">
            <v>Desc.</v>
          </cell>
          <cell r="N4746" t="str">
            <v>BAKER</v>
          </cell>
          <cell r="O4746" t="str">
            <v>SINTESIS</v>
          </cell>
          <cell r="P4746" t="str">
            <v>SIN</v>
          </cell>
          <cell r="Q4746" t="str">
            <v>#NOCODE#</v>
          </cell>
          <cell r="R4746" t="str">
            <v>#NOCODE#</v>
          </cell>
          <cell r="S4746" t="str">
            <v>SALES</v>
          </cell>
          <cell r="T4746" t="str">
            <v>PT</v>
          </cell>
          <cell r="U4746" t="str">
            <v>NO</v>
          </cell>
          <cell r="V4746" t="str">
            <v>PTFMPI</v>
          </cell>
          <cell r="W4746" t="str">
            <v>Producción</v>
          </cell>
        </row>
        <row r="4747">
          <cell r="B4747" t="str">
            <v>B5969-00</v>
          </cell>
          <cell r="C4747" t="str">
            <v>Acetona Baja en Agua</v>
          </cell>
          <cell r="D4747" t="str">
            <v>L</v>
          </cell>
          <cell r="E4747" t="str">
            <v>Acetona Baja en AguaL</v>
          </cell>
          <cell r="F4747" t="str">
            <v>L</v>
          </cell>
          <cell r="G4747" t="str">
            <v>L</v>
          </cell>
          <cell r="H4747">
            <v>0</v>
          </cell>
          <cell r="I4747">
            <v>0</v>
          </cell>
          <cell r="J4747">
            <v>0.79</v>
          </cell>
          <cell r="K4747">
            <v>0.79</v>
          </cell>
          <cell r="L4747" t="str">
            <v>PLANEADOR 3</v>
          </cell>
          <cell r="M4747" t="str">
            <v>No Clasificado</v>
          </cell>
          <cell r="N4747" t="str">
            <v>BAKER</v>
          </cell>
          <cell r="O4747" t="str">
            <v>SINTESIS</v>
          </cell>
          <cell r="P4747" t="str">
            <v>SIN</v>
          </cell>
          <cell r="Q4747" t="str">
            <v>#NOCODE#</v>
          </cell>
          <cell r="R4747" t="str">
            <v>#NOCODE#</v>
          </cell>
          <cell r="S4747" t="str">
            <v>SOLVENTES</v>
          </cell>
          <cell r="T4747" t="str">
            <v>PP</v>
          </cell>
          <cell r="U4747" t="str">
            <v>ACETONA</v>
          </cell>
          <cell r="V4747" t="str">
            <v>FMPL</v>
          </cell>
          <cell r="W4747" t="str">
            <v>Producción</v>
          </cell>
        </row>
        <row r="4748">
          <cell r="B4748" t="str">
            <v>B5969-03</v>
          </cell>
          <cell r="C4748" t="str">
            <v>Acetona Baja en Agua</v>
          </cell>
          <cell r="D4748" t="str">
            <v>4 L</v>
          </cell>
          <cell r="E4748" t="str">
            <v>Acetona Baja en Agua4 L</v>
          </cell>
          <cell r="F4748" t="str">
            <v>PZ</v>
          </cell>
          <cell r="G4748" t="str">
            <v>4 L</v>
          </cell>
          <cell r="H4748">
            <v>681.89</v>
          </cell>
          <cell r="I4748">
            <v>0</v>
          </cell>
          <cell r="J4748">
            <v>0.79</v>
          </cell>
          <cell r="K4748">
            <v>3.16</v>
          </cell>
          <cell r="L4748" t="str">
            <v>PLANEADOR 3</v>
          </cell>
          <cell r="M4748" t="str">
            <v>Make to Order</v>
          </cell>
          <cell r="N4748" t="str">
            <v>BAKER</v>
          </cell>
          <cell r="O4748" t="str">
            <v>LAB</v>
          </cell>
          <cell r="P4748" t="str">
            <v>LAB</v>
          </cell>
          <cell r="Q4748" t="str">
            <v>#NOCODE#</v>
          </cell>
          <cell r="R4748" t="str">
            <v>#NOCODE#</v>
          </cell>
          <cell r="S4748" t="str">
            <v>SOLVENTES</v>
          </cell>
          <cell r="T4748" t="str">
            <v>PT</v>
          </cell>
          <cell r="U4748" t="str">
            <v>ACETONA</v>
          </cell>
          <cell r="V4748" t="str">
            <v>PTFMPL</v>
          </cell>
          <cell r="W4748" t="str">
            <v>Producción</v>
          </cell>
        </row>
        <row r="4749">
          <cell r="B4749" t="str">
            <v>B5969-99</v>
          </cell>
          <cell r="C4749" t="str">
            <v>Desc. Acetona  99.5% agua 0.2%</v>
          </cell>
          <cell r="D4749" t="str">
            <v>200 L</v>
          </cell>
          <cell r="E4749" t="str">
            <v>Desc. Acetona  99.5% agua 0.2%200 L</v>
          </cell>
          <cell r="F4749" t="str">
            <v>PZ</v>
          </cell>
          <cell r="G4749" t="str">
            <v>200 L</v>
          </cell>
          <cell r="H4749">
            <v>0</v>
          </cell>
          <cell r="I4749" t="str">
            <v>Desc. Alt. B5969-03. NO DEMAND</v>
          </cell>
          <cell r="J4749">
            <v>0.79</v>
          </cell>
          <cell r="K4749">
            <v>158</v>
          </cell>
          <cell r="L4749" t="str">
            <v>PLANEADOR 3</v>
          </cell>
          <cell r="M4749" t="str">
            <v>Desc.</v>
          </cell>
          <cell r="N4749" t="str">
            <v>BAKER</v>
          </cell>
          <cell r="O4749" t="str">
            <v>SINTESIS</v>
          </cell>
          <cell r="P4749" t="str">
            <v>SIN</v>
          </cell>
          <cell r="Q4749" t="str">
            <v>#NOCODE#</v>
          </cell>
          <cell r="R4749" t="str">
            <v>#NOCODE#</v>
          </cell>
          <cell r="S4749" t="str">
            <v>SOLVENTES</v>
          </cell>
          <cell r="T4749" t="str">
            <v>PT</v>
          </cell>
          <cell r="U4749" t="str">
            <v>ACETONA</v>
          </cell>
          <cell r="V4749" t="str">
            <v>PTFMPL</v>
          </cell>
          <cell r="W4749" t="str">
            <v>PRODUCCIÓN</v>
          </cell>
        </row>
        <row r="4750">
          <cell r="B4750" t="str">
            <v>B5971-00</v>
          </cell>
          <cell r="C4750" t="str">
            <v>Desc. Sulfato de Calcio Dih.</v>
          </cell>
          <cell r="D4750" t="str">
            <v>Pvo. kg</v>
          </cell>
          <cell r="E4750" t="str">
            <v>Desc. Sulfato de Calcio Dih.Pvo. kg</v>
          </cell>
          <cell r="F4750" t="str">
            <v>KG</v>
          </cell>
          <cell r="G4750" t="str">
            <v>kg</v>
          </cell>
          <cell r="H4750">
            <v>0</v>
          </cell>
          <cell r="I4750">
            <v>0</v>
          </cell>
          <cell r="J4750">
            <v>1</v>
          </cell>
          <cell r="K4750">
            <v>1</v>
          </cell>
          <cell r="L4750" t="str">
            <v>PLANEADOR 1</v>
          </cell>
          <cell r="M4750" t="str">
            <v>No Clasificado</v>
          </cell>
          <cell r="N4750" t="str">
            <v>BAKER</v>
          </cell>
          <cell r="O4750" t="str">
            <v>SINTESIS</v>
          </cell>
          <cell r="P4750" t="str">
            <v>SIN</v>
          </cell>
          <cell r="Q4750" t="str">
            <v>#NOCODE#</v>
          </cell>
          <cell r="R4750" t="str">
            <v>#NOCODE#</v>
          </cell>
          <cell r="S4750" t="str">
            <v>SALES</v>
          </cell>
          <cell r="T4750" t="str">
            <v>PP</v>
          </cell>
          <cell r="U4750" t="str">
            <v>NO</v>
          </cell>
          <cell r="V4750" t="str">
            <v>FMPL</v>
          </cell>
          <cell r="W4750" t="str">
            <v>Producción</v>
          </cell>
        </row>
        <row r="4751">
          <cell r="B4751" t="str">
            <v>B5971-72</v>
          </cell>
          <cell r="C4751" t="str">
            <v>Sulfato de Calcio Dih. Pvo.</v>
          </cell>
          <cell r="D4751" t="str">
            <v>75 kg</v>
          </cell>
          <cell r="E4751" t="str">
            <v>Sulfato de Calcio Dih. Pvo.75 kg</v>
          </cell>
          <cell r="F4751" t="str">
            <v>PZ</v>
          </cell>
          <cell r="G4751" t="str">
            <v>75 kg</v>
          </cell>
          <cell r="H4751">
            <v>0</v>
          </cell>
          <cell r="I4751">
            <v>0</v>
          </cell>
          <cell r="J4751">
            <v>1</v>
          </cell>
          <cell r="K4751">
            <v>75</v>
          </cell>
          <cell r="L4751" t="str">
            <v>PLANEADOR 1</v>
          </cell>
          <cell r="M4751" t="str">
            <v>Recurso B</v>
          </cell>
          <cell r="N4751" t="str">
            <v>BAKER</v>
          </cell>
          <cell r="O4751" t="str">
            <v>SINTESIS</v>
          </cell>
          <cell r="P4751" t="str">
            <v>SIN</v>
          </cell>
          <cell r="Q4751" t="str">
            <v>#NOCODE#</v>
          </cell>
          <cell r="R4751" t="str">
            <v>#NOCODE#</v>
          </cell>
          <cell r="S4751" t="str">
            <v>SALES</v>
          </cell>
          <cell r="T4751" t="str">
            <v>PT</v>
          </cell>
          <cell r="U4751" t="str">
            <v>NO</v>
          </cell>
          <cell r="V4751" t="str">
            <v>PTFMPL</v>
          </cell>
          <cell r="W4751" t="str">
            <v>EMPAQUE</v>
          </cell>
        </row>
        <row r="4752">
          <cell r="B4752" t="str">
            <v>B5971-DR</v>
          </cell>
          <cell r="C4752" t="str">
            <v>Desc. Sulfato de Calcio Dih.</v>
          </cell>
          <cell r="D4752" t="str">
            <v>kg</v>
          </cell>
          <cell r="E4752" t="str">
            <v>Desc. Sulfato de Calcio Dih.kg</v>
          </cell>
          <cell r="F4752" t="str">
            <v>PZ</v>
          </cell>
          <cell r="G4752" t="str">
            <v>kg</v>
          </cell>
          <cell r="H4752">
            <v>0</v>
          </cell>
          <cell r="I4752">
            <v>0</v>
          </cell>
          <cell r="J4752">
            <v>1</v>
          </cell>
          <cell r="K4752">
            <v>1</v>
          </cell>
          <cell r="L4752" t="str">
            <v>PLANEADOR 1</v>
          </cell>
          <cell r="M4752" t="str">
            <v>Desc.</v>
          </cell>
          <cell r="N4752" t="str">
            <v>BAKER</v>
          </cell>
          <cell r="O4752" t="str">
            <v>SINTESIS</v>
          </cell>
          <cell r="P4752" t="str">
            <v>SIN</v>
          </cell>
          <cell r="Q4752" t="str">
            <v>#NOCODE#</v>
          </cell>
          <cell r="R4752" t="str">
            <v>#NOCODE#</v>
          </cell>
          <cell r="S4752" t="str">
            <v>SALES</v>
          </cell>
          <cell r="T4752" t="str">
            <v>PT</v>
          </cell>
          <cell r="U4752" t="str">
            <v>NO</v>
          </cell>
          <cell r="V4752" t="str">
            <v>PTFMPL</v>
          </cell>
          <cell r="W4752" t="str">
            <v>Producción</v>
          </cell>
        </row>
        <row r="4753">
          <cell r="B4753" t="str">
            <v>B5973-00</v>
          </cell>
          <cell r="C4753" t="str">
            <v>Hipoclorito de Sodio 6 %</v>
          </cell>
          <cell r="D4753" t="str">
            <v>L</v>
          </cell>
          <cell r="E4753" t="str">
            <v>Hipoclorito de Sodio 6 %L</v>
          </cell>
          <cell r="F4753" t="str">
            <v>L</v>
          </cell>
          <cell r="G4753" t="str">
            <v>L</v>
          </cell>
          <cell r="H4753">
            <v>0</v>
          </cell>
          <cell r="I4753">
            <v>0</v>
          </cell>
          <cell r="J4753">
            <v>1.07</v>
          </cell>
          <cell r="K4753">
            <v>1.07</v>
          </cell>
          <cell r="L4753" t="str">
            <v>PLANEADOR 4</v>
          </cell>
          <cell r="M4753" t="str">
            <v>No Clasificado</v>
          </cell>
          <cell r="N4753" t="str">
            <v>BAKER</v>
          </cell>
          <cell r="O4753" t="str">
            <v>SINTESIS</v>
          </cell>
          <cell r="P4753" t="str">
            <v>SIN</v>
          </cell>
          <cell r="Q4753" t="str">
            <v>#NOCODE#</v>
          </cell>
          <cell r="R4753" t="str">
            <v>#NOCODE#</v>
          </cell>
          <cell r="S4753" t="str">
            <v>SOL VOL</v>
          </cell>
          <cell r="T4753" t="str">
            <v>PP</v>
          </cell>
          <cell r="U4753" t="str">
            <v>NO</v>
          </cell>
          <cell r="V4753" t="str">
            <v>FMPL</v>
          </cell>
          <cell r="W4753" t="str">
            <v>PRODUCCIÓN</v>
          </cell>
        </row>
        <row r="4754">
          <cell r="B4754" t="str">
            <v>B5973-02</v>
          </cell>
          <cell r="C4754" t="str">
            <v>Desc. Hipoclorito de Sodio 6 %</v>
          </cell>
          <cell r="D4754" t="str">
            <v>1 L</v>
          </cell>
          <cell r="E4754" t="str">
            <v>Desc. Hipoclorito de Sodio 6 %1 L</v>
          </cell>
          <cell r="F4754" t="str">
            <v>PZ</v>
          </cell>
          <cell r="G4754" t="str">
            <v>1 L</v>
          </cell>
          <cell r="H4754">
            <v>318.66000000000003</v>
          </cell>
          <cell r="I4754" t="str">
            <v>Desc. Sin Alt. 15/Jul/2015</v>
          </cell>
          <cell r="J4754">
            <v>1.07</v>
          </cell>
          <cell r="K4754">
            <v>1.07</v>
          </cell>
          <cell r="L4754" t="str">
            <v>PLANEADOR 4</v>
          </cell>
          <cell r="M4754" t="str">
            <v>Desc.</v>
          </cell>
          <cell r="N4754" t="str">
            <v>BAKER</v>
          </cell>
          <cell r="O4754" t="str">
            <v>LAB</v>
          </cell>
          <cell r="P4754" t="str">
            <v>LAB</v>
          </cell>
          <cell r="Q4754" t="str">
            <v>#NOCODE#</v>
          </cell>
          <cell r="R4754" t="str">
            <v>#NOCODE#</v>
          </cell>
          <cell r="S4754" t="str">
            <v>SOL VOL</v>
          </cell>
          <cell r="T4754" t="str">
            <v>PT</v>
          </cell>
          <cell r="U4754" t="str">
            <v>NO</v>
          </cell>
          <cell r="V4754" t="str">
            <v>PTFMPL</v>
          </cell>
          <cell r="W4754" t="str">
            <v>PRODUCCIÓN</v>
          </cell>
        </row>
        <row r="4755">
          <cell r="B4755" t="str">
            <v>B5973-0O</v>
          </cell>
          <cell r="C4755" t="str">
            <v>Hipoclorito de Sodio 6 %</v>
          </cell>
          <cell r="D4755" t="str">
            <v>L</v>
          </cell>
          <cell r="E4755" t="str">
            <v>Hipoclorito de Sodio 6 %L</v>
          </cell>
          <cell r="F4755" t="str">
            <v>L</v>
          </cell>
          <cell r="G4755" t="str">
            <v>L</v>
          </cell>
          <cell r="H4755">
            <v>0</v>
          </cell>
          <cell r="I4755">
            <v>0</v>
          </cell>
          <cell r="J4755">
            <v>1.07</v>
          </cell>
          <cell r="K4755">
            <v>1.07</v>
          </cell>
          <cell r="L4755" t="str">
            <v>PLANEADOR 4</v>
          </cell>
          <cell r="M4755" t="str">
            <v>Desc.</v>
          </cell>
          <cell r="N4755" t="str">
            <v>BAKER</v>
          </cell>
          <cell r="O4755" t="str">
            <v>SINTESIS</v>
          </cell>
          <cell r="P4755" t="str">
            <v>SIN</v>
          </cell>
          <cell r="Q4755" t="str">
            <v>#NOCODE#</v>
          </cell>
          <cell r="R4755" t="str">
            <v>#NOCODE#</v>
          </cell>
          <cell r="S4755" t="str">
            <v>SOL VOL</v>
          </cell>
          <cell r="T4755" t="str">
            <v>PP</v>
          </cell>
          <cell r="U4755" t="str">
            <v>NO</v>
          </cell>
          <cell r="V4755" t="str">
            <v>FMPL</v>
          </cell>
          <cell r="W4755" t="str">
            <v>PRODUCCIÓN</v>
          </cell>
        </row>
        <row r="4756">
          <cell r="B4756" t="str">
            <v>B5974-99</v>
          </cell>
          <cell r="C4756" t="str">
            <v>Alcohol Isopropílico Especial</v>
          </cell>
          <cell r="D4756" t="str">
            <v>200 L</v>
          </cell>
          <cell r="E4756" t="str">
            <v>Alcohol Isopropílico Especial200 L</v>
          </cell>
          <cell r="F4756" t="str">
            <v>PZ</v>
          </cell>
          <cell r="G4756" t="str">
            <v>200 L</v>
          </cell>
          <cell r="H4756">
            <v>0</v>
          </cell>
          <cell r="I4756">
            <v>0</v>
          </cell>
          <cell r="J4756">
            <v>0.79</v>
          </cell>
          <cell r="K4756">
            <v>158</v>
          </cell>
          <cell r="L4756" t="str">
            <v>PLANEADOR 3</v>
          </cell>
          <cell r="M4756" t="str">
            <v>Make to Order</v>
          </cell>
          <cell r="N4756" t="str">
            <v>BAKER</v>
          </cell>
          <cell r="O4756" t="str">
            <v>SINTESIS</v>
          </cell>
          <cell r="P4756" t="str">
            <v>SIN</v>
          </cell>
          <cell r="Q4756" t="str">
            <v>#NOCODE#</v>
          </cell>
          <cell r="R4756" t="str">
            <v>#NOCODE#</v>
          </cell>
          <cell r="S4756" t="str">
            <v>SOLVENTES</v>
          </cell>
          <cell r="T4756" t="str">
            <v>PT</v>
          </cell>
          <cell r="U4756" t="str">
            <v>NO</v>
          </cell>
          <cell r="V4756" t="str">
            <v>PTMPL</v>
          </cell>
          <cell r="W4756" t="str">
            <v>Empaque</v>
          </cell>
        </row>
        <row r="4757">
          <cell r="B4757" t="str">
            <v>B5975-00</v>
          </cell>
          <cell r="C4757" t="str">
            <v>Hidroxido de Sodio al 50%</v>
          </cell>
          <cell r="D4757" t="str">
            <v>kg</v>
          </cell>
          <cell r="E4757" t="str">
            <v>Hidroxido de Sodio al 50%kg</v>
          </cell>
          <cell r="F4757" t="str">
            <v>KG</v>
          </cell>
          <cell r="G4757" t="str">
            <v>kg</v>
          </cell>
          <cell r="H4757">
            <v>0</v>
          </cell>
          <cell r="I4757">
            <v>0</v>
          </cell>
          <cell r="J4757">
            <v>1.53</v>
          </cell>
          <cell r="K4757">
            <v>1</v>
          </cell>
          <cell r="L4757" t="str">
            <v>PLANEADOR 1</v>
          </cell>
          <cell r="M4757" t="str">
            <v>Make to Order</v>
          </cell>
          <cell r="N4757" t="str">
            <v>BAKER</v>
          </cell>
          <cell r="O4757" t="str">
            <v>SINTESIS</v>
          </cell>
          <cell r="P4757" t="str">
            <v>SIN</v>
          </cell>
          <cell r="Q4757" t="str">
            <v>#NOCODE#</v>
          </cell>
          <cell r="R4757" t="str">
            <v>#NOCODE#</v>
          </cell>
          <cell r="S4757" t="str">
            <v>SALES</v>
          </cell>
          <cell r="T4757" t="str">
            <v>PP</v>
          </cell>
          <cell r="U4757" t="str">
            <v>NO</v>
          </cell>
          <cell r="V4757" t="str">
            <v>FMPL</v>
          </cell>
          <cell r="W4757" t="str">
            <v>PRODUCCIÓN</v>
          </cell>
        </row>
        <row r="4758">
          <cell r="B4758" t="str">
            <v>B5975-01</v>
          </cell>
          <cell r="C4758" t="str">
            <v>Desc.Hidroxido de Sodio al 50%</v>
          </cell>
          <cell r="D4758" t="str">
            <v>kg</v>
          </cell>
          <cell r="E4758" t="str">
            <v>Desc.Hidroxido de Sodio al 50%kg</v>
          </cell>
          <cell r="F4758" t="str">
            <v>KG</v>
          </cell>
          <cell r="G4758" t="str">
            <v>kg</v>
          </cell>
          <cell r="H4758">
            <v>0</v>
          </cell>
          <cell r="I4758" t="str">
            <v>Desc. RACIONALIZACION PRODUCTOS Alt. 3727</v>
          </cell>
          <cell r="J4758">
            <v>1.53</v>
          </cell>
          <cell r="K4758">
            <v>1</v>
          </cell>
          <cell r="L4758" t="str">
            <v>PLANEADOR 1</v>
          </cell>
          <cell r="M4758" t="str">
            <v>Desc.</v>
          </cell>
          <cell r="N4758" t="str">
            <v>BAKER</v>
          </cell>
          <cell r="O4758" t="str">
            <v>SINTESIS</v>
          </cell>
          <cell r="P4758" t="str">
            <v>SIN</v>
          </cell>
          <cell r="Q4758" t="str">
            <v>#NOCODE#</v>
          </cell>
          <cell r="R4758" t="str">
            <v>#NOCODE#</v>
          </cell>
          <cell r="S4758" t="str">
            <v>SALES</v>
          </cell>
          <cell r="T4758" t="str">
            <v>PT</v>
          </cell>
          <cell r="U4758" t="str">
            <v>NO</v>
          </cell>
          <cell r="V4758" t="str">
            <v>PTFMPI</v>
          </cell>
          <cell r="W4758" t="str">
            <v>Producción</v>
          </cell>
        </row>
        <row r="4759">
          <cell r="B4759" t="str">
            <v>B5976-26</v>
          </cell>
          <cell r="C4759" t="str">
            <v>Desc. Heptano</v>
          </cell>
          <cell r="D4759" t="str">
            <v>137 kg</v>
          </cell>
          <cell r="E4759" t="str">
            <v>Desc. Heptano137 kg</v>
          </cell>
          <cell r="F4759" t="str">
            <v>PZ</v>
          </cell>
          <cell r="G4759" t="str">
            <v>137 kg</v>
          </cell>
          <cell r="H4759">
            <v>0</v>
          </cell>
          <cell r="I4759" t="str">
            <v>Desc. Alt. M5177-26. 1make  to order.RACIONALIZACION PRODUCTOS</v>
          </cell>
          <cell r="J4759">
            <v>0.68</v>
          </cell>
          <cell r="K4759">
            <v>137</v>
          </cell>
          <cell r="L4759" t="str">
            <v>PLANEADOR 3</v>
          </cell>
          <cell r="M4759" t="str">
            <v>Desc.</v>
          </cell>
          <cell r="N4759" t="str">
            <v>MACRON</v>
          </cell>
          <cell r="O4759" t="str">
            <v>SINTESIS</v>
          </cell>
          <cell r="P4759" t="str">
            <v>SIN</v>
          </cell>
          <cell r="Q4759" t="str">
            <v>#NOCODE#</v>
          </cell>
          <cell r="R4759" t="str">
            <v>#NOCODE#</v>
          </cell>
          <cell r="S4759" t="str">
            <v>SOLVENTES</v>
          </cell>
          <cell r="T4759" t="str">
            <v>PT</v>
          </cell>
          <cell r="U4759" t="str">
            <v>NO</v>
          </cell>
          <cell r="V4759" t="str">
            <v>PTMPL</v>
          </cell>
          <cell r="W4759" t="str">
            <v>EMPAQUE</v>
          </cell>
        </row>
        <row r="4760">
          <cell r="B4760" t="str">
            <v>B5977-00</v>
          </cell>
          <cell r="C4760" t="str">
            <v>Desc. Fosfato de Sodio Monob.</v>
          </cell>
          <cell r="D4760" t="str">
            <v>kg</v>
          </cell>
          <cell r="E4760" t="str">
            <v>Desc. Fosfato de Sodio Monob.kg</v>
          </cell>
          <cell r="F4760" t="str">
            <v>KG</v>
          </cell>
          <cell r="G4760" t="str">
            <v>kg</v>
          </cell>
          <cell r="H4760">
            <v>0</v>
          </cell>
          <cell r="I4760">
            <v>0</v>
          </cell>
          <cell r="J4760">
            <v>1</v>
          </cell>
          <cell r="K4760">
            <v>1</v>
          </cell>
          <cell r="L4760" t="str">
            <v>PLANEADOR 1</v>
          </cell>
          <cell r="M4760" t="str">
            <v>No Clasificado</v>
          </cell>
          <cell r="N4760" t="str">
            <v>BAKER</v>
          </cell>
          <cell r="O4760" t="str">
            <v>SINTESIS</v>
          </cell>
          <cell r="P4760" t="str">
            <v>SIN</v>
          </cell>
          <cell r="Q4760" t="str">
            <v>#NOCODE#</v>
          </cell>
          <cell r="R4760" t="str">
            <v>#NOCODE#</v>
          </cell>
          <cell r="S4760" t="str">
            <v>SALES</v>
          </cell>
          <cell r="T4760" t="str">
            <v>PP</v>
          </cell>
          <cell r="U4760" t="str">
            <v>NO</v>
          </cell>
          <cell r="V4760" t="str">
            <v>FMPI</v>
          </cell>
          <cell r="W4760" t="str">
            <v>PRODUCCIÓN</v>
          </cell>
        </row>
        <row r="4761">
          <cell r="B4761" t="str">
            <v>B5977-78</v>
          </cell>
          <cell r="C4761" t="str">
            <v>Desc. Fosfato de Sodio Monob.</v>
          </cell>
          <cell r="D4761" t="str">
            <v>RA Especial            100 kg</v>
          </cell>
          <cell r="E4761" t="str">
            <v>Desc. Fosfato de Sodio Monob.RA Especial            100 kg</v>
          </cell>
          <cell r="F4761" t="str">
            <v>PZ</v>
          </cell>
          <cell r="G4761" t="str">
            <v>100 kg</v>
          </cell>
          <cell r="H4761">
            <v>0</v>
          </cell>
          <cell r="I4761" t="str">
            <v>Desc. sin Alt.  09/21/10</v>
          </cell>
          <cell r="J4761">
            <v>1</v>
          </cell>
          <cell r="K4761">
            <v>100</v>
          </cell>
          <cell r="L4761" t="str">
            <v>PLANEADOR 1</v>
          </cell>
          <cell r="M4761" t="str">
            <v>Desc.</v>
          </cell>
          <cell r="N4761" t="str">
            <v>BAKER</v>
          </cell>
          <cell r="O4761" t="str">
            <v>SINTESIS</v>
          </cell>
          <cell r="P4761" t="str">
            <v>SIN</v>
          </cell>
          <cell r="Q4761" t="str">
            <v>#NOCODE#</v>
          </cell>
          <cell r="R4761" t="str">
            <v>#NOCODE#</v>
          </cell>
          <cell r="S4761" t="str">
            <v>SALES</v>
          </cell>
          <cell r="T4761" t="str">
            <v>PT</v>
          </cell>
          <cell r="U4761" t="str">
            <v>NO</v>
          </cell>
          <cell r="V4761" t="str">
            <v>PTFMPL</v>
          </cell>
          <cell r="W4761" t="str">
            <v>Producción</v>
          </cell>
        </row>
        <row r="4762">
          <cell r="B4762" t="str">
            <v>B5978-02</v>
          </cell>
          <cell r="C4762" t="str">
            <v>Desc.Alcohol Bencilico RA</v>
          </cell>
          <cell r="D4762" t="str">
            <v>1 L</v>
          </cell>
          <cell r="E4762" t="str">
            <v>Desc.Alcohol Bencilico RA1 L</v>
          </cell>
          <cell r="F4762" t="str">
            <v>PZ</v>
          </cell>
          <cell r="G4762" t="str">
            <v>1 L</v>
          </cell>
          <cell r="H4762">
            <v>408.64</v>
          </cell>
          <cell r="I4762" t="str">
            <v>Desc. Alt.B5994-69 (60 Kg)</v>
          </cell>
          <cell r="J4762">
            <v>1.05</v>
          </cell>
          <cell r="K4762">
            <v>1.05</v>
          </cell>
          <cell r="L4762" t="str">
            <v>PLANEADOR 3</v>
          </cell>
          <cell r="M4762" t="str">
            <v>Desc.</v>
          </cell>
          <cell r="N4762" t="str">
            <v>BAKER</v>
          </cell>
          <cell r="O4762" t="str">
            <v>LAB</v>
          </cell>
          <cell r="P4762" t="str">
            <v>LAB</v>
          </cell>
          <cell r="Q4762" t="str">
            <v>#NOCODE#</v>
          </cell>
          <cell r="R4762" t="str">
            <v>#NOCODE#</v>
          </cell>
          <cell r="S4762" t="str">
            <v>SOLVENTES</v>
          </cell>
          <cell r="T4762" t="str">
            <v>PT</v>
          </cell>
          <cell r="U4762" t="str">
            <v>NO</v>
          </cell>
          <cell r="V4762" t="str">
            <v>PTMPL</v>
          </cell>
          <cell r="W4762" t="str">
            <v>Empaque</v>
          </cell>
        </row>
        <row r="4763">
          <cell r="B4763" t="str">
            <v>B5978-03</v>
          </cell>
          <cell r="C4763" t="str">
            <v>Alcohol Bencilico RA</v>
          </cell>
          <cell r="D4763" t="str">
            <v>4 L</v>
          </cell>
          <cell r="E4763" t="str">
            <v>Alcohol Bencilico RA4 L</v>
          </cell>
          <cell r="F4763" t="str">
            <v>PZ</v>
          </cell>
          <cell r="G4763" t="str">
            <v>4 L</v>
          </cell>
          <cell r="H4763">
            <v>1850.46</v>
          </cell>
          <cell r="I4763" t="str">
            <v>Similar a 9050 mas prueba de acidez.</v>
          </cell>
          <cell r="J4763">
            <v>1.05</v>
          </cell>
          <cell r="K4763">
            <v>4.2</v>
          </cell>
          <cell r="L4763" t="str">
            <v>PLANEADOR 3</v>
          </cell>
          <cell r="M4763" t="str">
            <v>Make to Order</v>
          </cell>
          <cell r="N4763" t="str">
            <v>BAKER</v>
          </cell>
          <cell r="O4763" t="str">
            <v>LAB</v>
          </cell>
          <cell r="P4763" t="str">
            <v>LAB</v>
          </cell>
          <cell r="Q4763" t="str">
            <v>#NOCODE#</v>
          </cell>
          <cell r="R4763" t="str">
            <v>#NOCODE#</v>
          </cell>
          <cell r="S4763" t="str">
            <v>SOLVENTES</v>
          </cell>
          <cell r="T4763" t="str">
            <v>PT</v>
          </cell>
          <cell r="U4763" t="str">
            <v>NO</v>
          </cell>
          <cell r="V4763" t="str">
            <v>PTMPL</v>
          </cell>
          <cell r="W4763" t="str">
            <v>Empaque</v>
          </cell>
        </row>
        <row r="4764">
          <cell r="B4764" t="str">
            <v>B5979-00</v>
          </cell>
          <cell r="C4764" t="str">
            <v>Desc. Cloruro de Magnesio</v>
          </cell>
          <cell r="D4764" t="str">
            <v>Crist.                      kg</v>
          </cell>
          <cell r="E4764" t="str">
            <v>Desc. Cloruro de MagnesioCrist.                      kg</v>
          </cell>
          <cell r="F4764" t="str">
            <v>KG</v>
          </cell>
          <cell r="G4764" t="str">
            <v>kg</v>
          </cell>
          <cell r="H4764">
            <v>0</v>
          </cell>
          <cell r="I4764">
            <v>0</v>
          </cell>
          <cell r="J4764">
            <v>1</v>
          </cell>
          <cell r="K4764">
            <v>1</v>
          </cell>
          <cell r="L4764" t="str">
            <v>PLANEADOR 1</v>
          </cell>
          <cell r="M4764" t="str">
            <v>No Clasificado</v>
          </cell>
          <cell r="N4764" t="str">
            <v>BAKER</v>
          </cell>
          <cell r="O4764" t="str">
            <v>SINTESIS</v>
          </cell>
          <cell r="P4764" t="str">
            <v>SIN</v>
          </cell>
          <cell r="Q4764" t="str">
            <v>#NOCODE#</v>
          </cell>
          <cell r="R4764" t="str">
            <v>#NOCODE#</v>
          </cell>
          <cell r="S4764" t="str">
            <v>SALES</v>
          </cell>
          <cell r="T4764" t="str">
            <v>PP</v>
          </cell>
          <cell r="U4764" t="str">
            <v>NO</v>
          </cell>
          <cell r="V4764" t="str">
            <v>FMPL</v>
          </cell>
          <cell r="W4764" t="str">
            <v>Producción</v>
          </cell>
        </row>
        <row r="4765">
          <cell r="B4765" t="str">
            <v>B5979-DR</v>
          </cell>
          <cell r="C4765" t="str">
            <v>Desc. Cloruro de Magnesio</v>
          </cell>
          <cell r="D4765" t="str">
            <v>Crist. kg</v>
          </cell>
          <cell r="E4765" t="str">
            <v>Desc. Cloruro de MagnesioCrist. kg</v>
          </cell>
          <cell r="F4765" t="str">
            <v>PZ</v>
          </cell>
          <cell r="G4765" t="str">
            <v>kg</v>
          </cell>
          <cell r="H4765">
            <v>0</v>
          </cell>
          <cell r="I4765">
            <v>0</v>
          </cell>
          <cell r="J4765">
            <v>1</v>
          </cell>
          <cell r="K4765">
            <v>1</v>
          </cell>
          <cell r="L4765" t="str">
            <v>PLANEADOR 1</v>
          </cell>
          <cell r="M4765" t="str">
            <v>Desc.</v>
          </cell>
          <cell r="N4765" t="str">
            <v>BAKER</v>
          </cell>
          <cell r="O4765" t="str">
            <v>SINTESIS</v>
          </cell>
          <cell r="P4765" t="str">
            <v>SIN</v>
          </cell>
          <cell r="Q4765" t="str">
            <v>#NOCODE#</v>
          </cell>
          <cell r="R4765" t="str">
            <v>#NOCODE#</v>
          </cell>
          <cell r="S4765" t="str">
            <v>SALES</v>
          </cell>
          <cell r="T4765" t="str">
            <v>PT</v>
          </cell>
          <cell r="U4765" t="str">
            <v>NO</v>
          </cell>
          <cell r="V4765" t="str">
            <v>PTFMPL</v>
          </cell>
          <cell r="W4765" t="str">
            <v>Producción</v>
          </cell>
        </row>
        <row r="4766">
          <cell r="B4766" t="str">
            <v>B5980-00</v>
          </cell>
          <cell r="C4766" t="str">
            <v>Desc. Solución Especial 222</v>
          </cell>
          <cell r="D4766" t="str">
            <v>L</v>
          </cell>
          <cell r="E4766" t="str">
            <v>Desc. Solución Especial 222L</v>
          </cell>
          <cell r="F4766" t="str">
            <v>L</v>
          </cell>
          <cell r="G4766" t="str">
            <v>L</v>
          </cell>
          <cell r="H4766">
            <v>0</v>
          </cell>
          <cell r="I4766">
            <v>0</v>
          </cell>
          <cell r="J4766">
            <v>1</v>
          </cell>
          <cell r="K4766">
            <v>1</v>
          </cell>
          <cell r="L4766" t="str">
            <v>PLANEADOR 4</v>
          </cell>
          <cell r="M4766" t="str">
            <v>No Clasificado</v>
          </cell>
          <cell r="N4766" t="str">
            <v>BAKER</v>
          </cell>
          <cell r="O4766" t="str">
            <v>SINTESIS</v>
          </cell>
          <cell r="P4766" t="str">
            <v>SIN</v>
          </cell>
          <cell r="Q4766" t="str">
            <v>#NOCODE#</v>
          </cell>
          <cell r="R4766" t="str">
            <v>#NOCODE#</v>
          </cell>
          <cell r="S4766" t="str">
            <v>SOL VOL</v>
          </cell>
          <cell r="T4766" t="str">
            <v>PP</v>
          </cell>
          <cell r="U4766" t="str">
            <v>NO</v>
          </cell>
          <cell r="V4766" t="str">
            <v>FMZ</v>
          </cell>
          <cell r="W4766" t="str">
            <v>PRODUCCIÓN</v>
          </cell>
        </row>
        <row r="4767">
          <cell r="B4767" t="str">
            <v>B5980-02</v>
          </cell>
          <cell r="C4767" t="str">
            <v>Desc. Solución Especial 222</v>
          </cell>
          <cell r="D4767" t="str">
            <v>1 L</v>
          </cell>
          <cell r="E4767" t="str">
            <v>Desc. Solución Especial 2221 L</v>
          </cell>
          <cell r="F4767" t="str">
            <v>PZ</v>
          </cell>
          <cell r="G4767" t="str">
            <v>1 L</v>
          </cell>
          <cell r="H4767">
            <v>0</v>
          </cell>
          <cell r="I4767" t="str">
            <v>Desc. RACIONALIZACION PRODUCTOS Alt.</v>
          </cell>
          <cell r="J4767">
            <v>1</v>
          </cell>
          <cell r="K4767">
            <v>1</v>
          </cell>
          <cell r="L4767" t="str">
            <v>PLANEADOR 4</v>
          </cell>
          <cell r="M4767" t="str">
            <v>Desc.</v>
          </cell>
          <cell r="N4767" t="str">
            <v>BAKER</v>
          </cell>
          <cell r="O4767" t="str">
            <v>LAB</v>
          </cell>
          <cell r="P4767" t="str">
            <v>LAB</v>
          </cell>
          <cell r="Q4767" t="str">
            <v>#NOCODE#</v>
          </cell>
          <cell r="R4767" t="str">
            <v>#NOCODE#</v>
          </cell>
          <cell r="S4767" t="str">
            <v>SOL VOL</v>
          </cell>
          <cell r="T4767" t="str">
            <v>PT</v>
          </cell>
          <cell r="U4767" t="str">
            <v>NO</v>
          </cell>
          <cell r="V4767" t="str">
            <v>PTFMPL</v>
          </cell>
          <cell r="W4767" t="str">
            <v>PRODUCCIÓN</v>
          </cell>
        </row>
        <row r="4768">
          <cell r="B4768" t="str">
            <v>B5981-00</v>
          </cell>
          <cell r="C4768" t="str">
            <v>Solución Especial 225</v>
          </cell>
          <cell r="D4768" t="str">
            <v>L</v>
          </cell>
          <cell r="E4768" t="str">
            <v>Solución Especial 225L</v>
          </cell>
          <cell r="F4768" t="str">
            <v>L</v>
          </cell>
          <cell r="G4768" t="str">
            <v>L</v>
          </cell>
          <cell r="H4768">
            <v>0</v>
          </cell>
          <cell r="I4768">
            <v>0</v>
          </cell>
          <cell r="J4768">
            <v>1</v>
          </cell>
          <cell r="K4768">
            <v>1</v>
          </cell>
          <cell r="L4768" t="str">
            <v>PLANEADOR 4</v>
          </cell>
          <cell r="M4768" t="str">
            <v>No Clasificado</v>
          </cell>
          <cell r="N4768" t="str">
            <v>BAKER</v>
          </cell>
          <cell r="O4768" t="str">
            <v>SINTESIS</v>
          </cell>
          <cell r="P4768" t="str">
            <v>SIN</v>
          </cell>
          <cell r="Q4768" t="str">
            <v>#NOCODE#</v>
          </cell>
          <cell r="R4768" t="str">
            <v>#NOCODE#</v>
          </cell>
          <cell r="S4768" t="str">
            <v>SOL VOL</v>
          </cell>
          <cell r="T4768" t="str">
            <v>PP</v>
          </cell>
          <cell r="U4768" t="str">
            <v>NO</v>
          </cell>
          <cell r="V4768" t="str">
            <v>FMPL</v>
          </cell>
          <cell r="W4768" t="str">
            <v>PRODUCCIÓN</v>
          </cell>
        </row>
        <row r="4769">
          <cell r="B4769" t="str">
            <v>B5981-02</v>
          </cell>
          <cell r="C4769" t="str">
            <v>Desc. Solución especial 229</v>
          </cell>
          <cell r="D4769" t="str">
            <v>1 L</v>
          </cell>
          <cell r="E4769" t="str">
            <v>Desc. Solución especial 2291 L</v>
          </cell>
          <cell r="F4769" t="str">
            <v>PZ</v>
          </cell>
          <cell r="G4769" t="str">
            <v>1 L</v>
          </cell>
          <cell r="H4769">
            <v>0</v>
          </cell>
          <cell r="I4769" t="str">
            <v>Desc. RACIONALIZACION PRODUCTOS Sin Alt.</v>
          </cell>
          <cell r="J4769">
            <v>1</v>
          </cell>
          <cell r="K4769">
            <v>1</v>
          </cell>
          <cell r="L4769" t="str">
            <v>PLANEADOR 4</v>
          </cell>
          <cell r="M4769" t="str">
            <v>Desc.</v>
          </cell>
          <cell r="N4769" t="str">
            <v>BAKER</v>
          </cell>
          <cell r="O4769" t="str">
            <v>LAB</v>
          </cell>
          <cell r="P4769" t="str">
            <v>LAB</v>
          </cell>
          <cell r="Q4769" t="str">
            <v>#NOCODE#</v>
          </cell>
          <cell r="R4769" t="str">
            <v>#NOCODE#</v>
          </cell>
          <cell r="S4769" t="str">
            <v>SOL VOL</v>
          </cell>
          <cell r="T4769" t="str">
            <v>PT</v>
          </cell>
          <cell r="U4769" t="str">
            <v>NO</v>
          </cell>
          <cell r="V4769" t="str">
            <v>PTFMPL</v>
          </cell>
          <cell r="W4769" t="str">
            <v>PRODUCCIÓN</v>
          </cell>
        </row>
        <row r="4770">
          <cell r="B4770" t="str">
            <v>B5982-00</v>
          </cell>
          <cell r="C4770" t="str">
            <v>Solución Especial 275</v>
          </cell>
          <cell r="D4770" t="str">
            <v>L</v>
          </cell>
          <cell r="E4770" t="str">
            <v>Solución Especial 275L</v>
          </cell>
          <cell r="F4770" t="str">
            <v>L</v>
          </cell>
          <cell r="G4770" t="str">
            <v>L</v>
          </cell>
          <cell r="H4770">
            <v>0</v>
          </cell>
          <cell r="I4770">
            <v>0</v>
          </cell>
          <cell r="J4770">
            <v>1</v>
          </cell>
          <cell r="K4770">
            <v>1</v>
          </cell>
          <cell r="L4770" t="str">
            <v>PLANEADOR 4</v>
          </cell>
          <cell r="M4770" t="str">
            <v>No Clasificado</v>
          </cell>
          <cell r="N4770" t="str">
            <v>BAKER</v>
          </cell>
          <cell r="O4770" t="str">
            <v>SINTESIS</v>
          </cell>
          <cell r="P4770" t="str">
            <v>SIN</v>
          </cell>
          <cell r="Q4770" t="str">
            <v>#NOCODE#</v>
          </cell>
          <cell r="R4770" t="str">
            <v>#NOCODE#</v>
          </cell>
          <cell r="S4770" t="str">
            <v>SOL VOL</v>
          </cell>
          <cell r="T4770" t="str">
            <v>PP</v>
          </cell>
          <cell r="U4770" t="str">
            <v>NO</v>
          </cell>
          <cell r="V4770" t="str">
            <v>FMPL</v>
          </cell>
          <cell r="W4770" t="str">
            <v>PRODUCCIÓN</v>
          </cell>
        </row>
        <row r="4771">
          <cell r="B4771" t="str">
            <v>B5982-02</v>
          </cell>
          <cell r="C4771" t="str">
            <v>Desc. Solución especial 275</v>
          </cell>
          <cell r="D4771" t="str">
            <v>1 L</v>
          </cell>
          <cell r="E4771" t="str">
            <v>Desc. Solución especial 2751 L</v>
          </cell>
          <cell r="F4771" t="str">
            <v>PZ</v>
          </cell>
          <cell r="G4771" t="str">
            <v>1 L</v>
          </cell>
          <cell r="H4771">
            <v>0</v>
          </cell>
          <cell r="I4771" t="str">
            <v>Desc. RACIONALIZACION PRODUCTOS Sin Alt.</v>
          </cell>
          <cell r="J4771">
            <v>1</v>
          </cell>
          <cell r="K4771">
            <v>1</v>
          </cell>
          <cell r="L4771" t="str">
            <v>PLANEADOR 4</v>
          </cell>
          <cell r="M4771" t="str">
            <v>Desc.</v>
          </cell>
          <cell r="N4771" t="str">
            <v>BAKER</v>
          </cell>
          <cell r="O4771" t="str">
            <v>LAB</v>
          </cell>
          <cell r="P4771" t="str">
            <v>LAB</v>
          </cell>
          <cell r="Q4771" t="str">
            <v>#NOCODE#</v>
          </cell>
          <cell r="R4771" t="str">
            <v>#NOCODE#</v>
          </cell>
          <cell r="S4771" t="str">
            <v>SOL VOL</v>
          </cell>
          <cell r="T4771" t="str">
            <v>PT</v>
          </cell>
          <cell r="U4771" t="str">
            <v>NO</v>
          </cell>
          <cell r="V4771" t="str">
            <v>PTFMPL</v>
          </cell>
          <cell r="W4771" t="str">
            <v>PRODUCCIÓN</v>
          </cell>
        </row>
        <row r="4772">
          <cell r="B4772" t="str">
            <v>B5983-00</v>
          </cell>
          <cell r="C4772" t="str">
            <v>Solución Especial 280</v>
          </cell>
          <cell r="D4772" t="str">
            <v>kg</v>
          </cell>
          <cell r="E4772" t="str">
            <v>Solución Especial 280kg</v>
          </cell>
          <cell r="F4772" t="str">
            <v>KG</v>
          </cell>
          <cell r="G4772" t="str">
            <v>KG</v>
          </cell>
          <cell r="H4772">
            <v>0</v>
          </cell>
          <cell r="I4772">
            <v>0</v>
          </cell>
          <cell r="J4772">
            <v>1</v>
          </cell>
          <cell r="K4772">
            <v>1</v>
          </cell>
          <cell r="L4772" t="str">
            <v>PLANEADOR 4</v>
          </cell>
          <cell r="M4772" t="str">
            <v>No Clasificado</v>
          </cell>
          <cell r="N4772" t="str">
            <v>BAKER</v>
          </cell>
          <cell r="O4772" t="str">
            <v>SINTESIS</v>
          </cell>
          <cell r="P4772" t="str">
            <v>SIN</v>
          </cell>
          <cell r="Q4772" t="str">
            <v>#NOCODE#</v>
          </cell>
          <cell r="R4772" t="str">
            <v>#NOCODE#</v>
          </cell>
          <cell r="S4772" t="str">
            <v>SOL VOL</v>
          </cell>
          <cell r="T4772" t="str">
            <v>PP</v>
          </cell>
          <cell r="U4772" t="str">
            <v>NO</v>
          </cell>
          <cell r="V4772" t="str">
            <v>FMZ</v>
          </cell>
          <cell r="W4772" t="str">
            <v>PRODUCCIÓN</v>
          </cell>
        </row>
        <row r="4773">
          <cell r="B4773" t="str">
            <v>B5983-02</v>
          </cell>
          <cell r="C4773" t="str">
            <v>Desc. Mezcla especial 280</v>
          </cell>
          <cell r="D4773" t="str">
            <v>1 Kg</v>
          </cell>
          <cell r="E4773" t="str">
            <v>Desc. Mezcla especial 2801 Kg</v>
          </cell>
          <cell r="F4773" t="str">
            <v>PZ</v>
          </cell>
          <cell r="G4773" t="str">
            <v>1 L</v>
          </cell>
          <cell r="H4773">
            <v>0</v>
          </cell>
          <cell r="I4773" t="str">
            <v>Desc. RACIONALIZACION PRODUCTOS Sin Alt.</v>
          </cell>
          <cell r="J4773">
            <v>1</v>
          </cell>
          <cell r="K4773">
            <v>1</v>
          </cell>
          <cell r="L4773" t="str">
            <v>PLANEADOR 1</v>
          </cell>
          <cell r="M4773" t="str">
            <v>Desc.</v>
          </cell>
          <cell r="N4773" t="str">
            <v>BAKER</v>
          </cell>
          <cell r="O4773" t="str">
            <v>LAB</v>
          </cell>
          <cell r="P4773" t="str">
            <v>LAB</v>
          </cell>
          <cell r="Q4773" t="str">
            <v>#NOCODE#</v>
          </cell>
          <cell r="R4773" t="str">
            <v>#NOCODE#</v>
          </cell>
          <cell r="S4773" t="str">
            <v>SALES</v>
          </cell>
          <cell r="T4773" t="str">
            <v>PT</v>
          </cell>
          <cell r="U4773" t="str">
            <v>NO</v>
          </cell>
          <cell r="V4773" t="str">
            <v>PTFMPL</v>
          </cell>
          <cell r="W4773" t="str">
            <v>PRODUCCIÓN</v>
          </cell>
        </row>
        <row r="4774">
          <cell r="B4774" t="str">
            <v>B5984-00</v>
          </cell>
          <cell r="C4774" t="str">
            <v>Solución Especial 277</v>
          </cell>
          <cell r="D4774" t="str">
            <v>KG</v>
          </cell>
          <cell r="E4774" t="str">
            <v>Solución Especial 277KG</v>
          </cell>
          <cell r="F4774" t="str">
            <v>KG</v>
          </cell>
          <cell r="G4774" t="str">
            <v>KG</v>
          </cell>
          <cell r="H4774">
            <v>0</v>
          </cell>
          <cell r="I4774">
            <v>0</v>
          </cell>
          <cell r="J4774">
            <v>1</v>
          </cell>
          <cell r="K4774">
            <v>1</v>
          </cell>
          <cell r="L4774" t="str">
            <v>PLANEADOR 4</v>
          </cell>
          <cell r="M4774" t="str">
            <v>No Clasificado</v>
          </cell>
          <cell r="N4774" t="str">
            <v>BAKER</v>
          </cell>
          <cell r="O4774" t="str">
            <v>SINTESIS</v>
          </cell>
          <cell r="P4774" t="str">
            <v>SIN</v>
          </cell>
          <cell r="Q4774" t="str">
            <v>#NOCODE#</v>
          </cell>
          <cell r="R4774" t="str">
            <v>#NOCODE#</v>
          </cell>
          <cell r="S4774" t="str">
            <v>SOL VOL</v>
          </cell>
          <cell r="T4774" t="str">
            <v>PP</v>
          </cell>
          <cell r="U4774" t="str">
            <v>NO</v>
          </cell>
          <cell r="V4774" t="str">
            <v>FMZ</v>
          </cell>
          <cell r="W4774" t="str">
            <v>PRODUCCIÓN</v>
          </cell>
        </row>
        <row r="4775">
          <cell r="B4775" t="str">
            <v>B5984-02</v>
          </cell>
          <cell r="C4775" t="str">
            <v>Desc. Mezcla especial 277</v>
          </cell>
          <cell r="D4775" t="str">
            <v>1 Kg</v>
          </cell>
          <cell r="E4775" t="str">
            <v>Desc. Mezcla especial 2771 Kg</v>
          </cell>
          <cell r="F4775" t="str">
            <v>PZ</v>
          </cell>
          <cell r="G4775" t="str">
            <v>1 Kg</v>
          </cell>
          <cell r="H4775">
            <v>0</v>
          </cell>
          <cell r="I4775" t="str">
            <v>Desc. RACIONALIZACION PRODUCTOS Sin Alt.</v>
          </cell>
          <cell r="J4775">
            <v>1</v>
          </cell>
          <cell r="K4775">
            <v>1</v>
          </cell>
          <cell r="L4775" t="str">
            <v>PLANEADOR 1</v>
          </cell>
          <cell r="M4775" t="str">
            <v>Desc.</v>
          </cell>
          <cell r="N4775" t="str">
            <v>BAKER</v>
          </cell>
          <cell r="O4775" t="str">
            <v>LAB</v>
          </cell>
          <cell r="P4775" t="str">
            <v>LAB</v>
          </cell>
          <cell r="Q4775" t="str">
            <v>#NOCODE#</v>
          </cell>
          <cell r="R4775" t="str">
            <v>#NOCODE#</v>
          </cell>
          <cell r="S4775" t="str">
            <v>SALES</v>
          </cell>
          <cell r="T4775" t="str">
            <v>PT</v>
          </cell>
          <cell r="U4775" t="str">
            <v>NO</v>
          </cell>
          <cell r="V4775" t="str">
            <v>PTFMPL</v>
          </cell>
          <cell r="W4775" t="str">
            <v>PRODUCCIÓN</v>
          </cell>
        </row>
        <row r="4776">
          <cell r="B4776" t="str">
            <v>B5985-00</v>
          </cell>
          <cell r="C4776" t="str">
            <v>Desc. Solución Especial 726</v>
          </cell>
          <cell r="D4776" t="str">
            <v>L</v>
          </cell>
          <cell r="E4776" t="str">
            <v>Desc. Solución Especial 726L</v>
          </cell>
          <cell r="F4776" t="str">
            <v>L</v>
          </cell>
          <cell r="G4776" t="str">
            <v>L</v>
          </cell>
          <cell r="H4776">
            <v>0</v>
          </cell>
          <cell r="I4776">
            <v>0</v>
          </cell>
          <cell r="J4776">
            <v>1</v>
          </cell>
          <cell r="K4776">
            <v>1</v>
          </cell>
          <cell r="L4776" t="str">
            <v>PLANEADOR 4</v>
          </cell>
          <cell r="M4776" t="str">
            <v>No Clasificado</v>
          </cell>
          <cell r="N4776" t="str">
            <v>BAKER</v>
          </cell>
          <cell r="O4776" t="str">
            <v>SINTESIS</v>
          </cell>
          <cell r="P4776" t="str">
            <v>SIN</v>
          </cell>
          <cell r="Q4776" t="str">
            <v>#NOCODE#</v>
          </cell>
          <cell r="R4776" t="str">
            <v>#NOCODE#</v>
          </cell>
          <cell r="S4776" t="str">
            <v>SOL VOL</v>
          </cell>
          <cell r="T4776" t="str">
            <v>PP</v>
          </cell>
          <cell r="U4776" t="str">
            <v>NO</v>
          </cell>
          <cell r="V4776" t="str">
            <v>FMPL</v>
          </cell>
          <cell r="W4776" t="str">
            <v>PRODUCCIÓN</v>
          </cell>
        </row>
        <row r="4777">
          <cell r="B4777" t="str">
            <v>B5985-02</v>
          </cell>
          <cell r="C4777" t="str">
            <v>Desc. Solución especial 726</v>
          </cell>
          <cell r="D4777" t="str">
            <v>1 L</v>
          </cell>
          <cell r="E4777" t="str">
            <v>Desc. Solución especial 7261 L</v>
          </cell>
          <cell r="F4777" t="str">
            <v>PZ</v>
          </cell>
          <cell r="G4777" t="str">
            <v>1 L</v>
          </cell>
          <cell r="H4777">
            <v>0</v>
          </cell>
          <cell r="I4777" t="str">
            <v>Desc. RACIONALIZACION PRODUCTOS Sin Alt.</v>
          </cell>
          <cell r="J4777">
            <v>1</v>
          </cell>
          <cell r="K4777">
            <v>1</v>
          </cell>
          <cell r="L4777" t="str">
            <v>PLANEADOR 4</v>
          </cell>
          <cell r="M4777" t="str">
            <v>Desc.</v>
          </cell>
          <cell r="N4777" t="str">
            <v>BAKER</v>
          </cell>
          <cell r="O4777" t="str">
            <v>LAB</v>
          </cell>
          <cell r="P4777" t="str">
            <v>LAB</v>
          </cell>
          <cell r="Q4777" t="str">
            <v>#NOCODE#</v>
          </cell>
          <cell r="R4777" t="str">
            <v>#NOCODE#</v>
          </cell>
          <cell r="S4777" t="str">
            <v>SOL VOL</v>
          </cell>
          <cell r="T4777" t="str">
            <v>PT</v>
          </cell>
          <cell r="U4777" t="str">
            <v>NO</v>
          </cell>
          <cell r="V4777" t="str">
            <v>PTFMPL</v>
          </cell>
          <cell r="W4777" t="str">
            <v>PRODUCCIÓN</v>
          </cell>
        </row>
        <row r="4778">
          <cell r="B4778" t="str">
            <v>B5986-00</v>
          </cell>
          <cell r="C4778" t="str">
            <v>Solución Especial SH 375</v>
          </cell>
          <cell r="D4778" t="str">
            <v>L</v>
          </cell>
          <cell r="E4778" t="str">
            <v>Solución Especial SH 375L</v>
          </cell>
          <cell r="F4778" t="str">
            <v>L</v>
          </cell>
          <cell r="G4778" t="str">
            <v>L</v>
          </cell>
          <cell r="H4778">
            <v>0</v>
          </cell>
          <cell r="I4778">
            <v>0</v>
          </cell>
          <cell r="J4778">
            <v>1</v>
          </cell>
          <cell r="K4778">
            <v>1</v>
          </cell>
          <cell r="L4778" t="str">
            <v>PLANEADOR 4</v>
          </cell>
          <cell r="M4778" t="str">
            <v>No Clasificado</v>
          </cell>
          <cell r="N4778" t="str">
            <v>BAKER</v>
          </cell>
          <cell r="O4778" t="str">
            <v>SINTESIS</v>
          </cell>
          <cell r="P4778" t="str">
            <v>SIN</v>
          </cell>
          <cell r="Q4778" t="str">
            <v>#NOCODE#</v>
          </cell>
          <cell r="R4778" t="str">
            <v>#NOCODE#</v>
          </cell>
          <cell r="S4778" t="str">
            <v>SOL VOL</v>
          </cell>
          <cell r="T4778" t="str">
            <v>PP</v>
          </cell>
          <cell r="U4778" t="str">
            <v>NO</v>
          </cell>
          <cell r="V4778" t="str">
            <v>FMPL</v>
          </cell>
          <cell r="W4778" t="str">
            <v>PRODUCCIÓN</v>
          </cell>
        </row>
        <row r="4779">
          <cell r="B4779" t="str">
            <v>B5986-02</v>
          </cell>
          <cell r="C4779" t="str">
            <v>Desc. Solución especial SH357</v>
          </cell>
          <cell r="D4779" t="str">
            <v>1 L</v>
          </cell>
          <cell r="E4779" t="str">
            <v>Desc. Solución especial SH3571 L</v>
          </cell>
          <cell r="F4779" t="str">
            <v>PZ</v>
          </cell>
          <cell r="G4779" t="str">
            <v>1 L</v>
          </cell>
          <cell r="H4779">
            <v>0</v>
          </cell>
          <cell r="I4779" t="str">
            <v>Desc. RACIONALIZACION PRODUCTOS Sin Alt.</v>
          </cell>
          <cell r="J4779">
            <v>1</v>
          </cell>
          <cell r="K4779">
            <v>1</v>
          </cell>
          <cell r="L4779" t="str">
            <v>PLANEADOR 4</v>
          </cell>
          <cell r="M4779" t="str">
            <v>Desc.</v>
          </cell>
          <cell r="N4779" t="str">
            <v>BAKER</v>
          </cell>
          <cell r="O4779" t="str">
            <v>LAB</v>
          </cell>
          <cell r="P4779" t="str">
            <v>LAB</v>
          </cell>
          <cell r="Q4779" t="str">
            <v>#NOCODE#</v>
          </cell>
          <cell r="R4779" t="str">
            <v>#NOCODE#</v>
          </cell>
          <cell r="S4779" t="str">
            <v>SOL VOL</v>
          </cell>
          <cell r="T4779" t="str">
            <v>PT</v>
          </cell>
          <cell r="U4779" t="str">
            <v>NO</v>
          </cell>
          <cell r="V4779" t="str">
            <v>PTFMPL</v>
          </cell>
          <cell r="W4779" t="str">
            <v>PRODUCCIÓN</v>
          </cell>
        </row>
        <row r="4780">
          <cell r="B4780" t="str">
            <v>B5987-66</v>
          </cell>
          <cell r="C4780" t="str">
            <v>Desc. Fluoruro de Sodio</v>
          </cell>
          <cell r="D4780" t="str">
            <v>50 kg</v>
          </cell>
          <cell r="E4780" t="str">
            <v>Desc. Fluoruro de Sodio50 kg</v>
          </cell>
          <cell r="F4780" t="str">
            <v>PZ</v>
          </cell>
          <cell r="G4780" t="str">
            <v>50 kg</v>
          </cell>
          <cell r="H4780">
            <v>0</v>
          </cell>
          <cell r="I4780" t="str">
            <v>Desc. RACIONALIZACION PRODUCTOS Alt. 3688</v>
          </cell>
          <cell r="J4780">
            <v>1</v>
          </cell>
          <cell r="K4780">
            <v>50</v>
          </cell>
          <cell r="L4780" t="str">
            <v>PLANEADOR 1</v>
          </cell>
          <cell r="M4780" t="str">
            <v>Desc.</v>
          </cell>
          <cell r="N4780" t="str">
            <v>BAKER</v>
          </cell>
          <cell r="O4780" t="str">
            <v>SINTESIS</v>
          </cell>
          <cell r="P4780" t="str">
            <v>SIN</v>
          </cell>
          <cell r="Q4780" t="str">
            <v>#NOCODE#</v>
          </cell>
          <cell r="R4780" t="str">
            <v>#NOCODE#</v>
          </cell>
          <cell r="S4780" t="str">
            <v>SALES</v>
          </cell>
          <cell r="T4780" t="str">
            <v>PT</v>
          </cell>
          <cell r="U4780" t="str">
            <v>NO</v>
          </cell>
          <cell r="V4780" t="str">
            <v>PTMPL</v>
          </cell>
          <cell r="W4780" t="str">
            <v>Empaque</v>
          </cell>
        </row>
        <row r="4781">
          <cell r="B4781" t="str">
            <v>B5987-78</v>
          </cell>
          <cell r="C4781" t="str">
            <v>Desc. Fluoruro de Sodio</v>
          </cell>
          <cell r="D4781" t="str">
            <v>100 kg</v>
          </cell>
          <cell r="E4781" t="str">
            <v>Desc. Fluoruro de Sodio100 kg</v>
          </cell>
          <cell r="F4781" t="str">
            <v>PZ</v>
          </cell>
          <cell r="G4781" t="str">
            <v>100 kg</v>
          </cell>
          <cell r="H4781">
            <v>0</v>
          </cell>
          <cell r="I4781" t="str">
            <v>Desc. RACIONALIZACION PRODUCTOS Alt. 3688</v>
          </cell>
          <cell r="J4781">
            <v>1</v>
          </cell>
          <cell r="K4781">
            <v>100</v>
          </cell>
          <cell r="L4781" t="str">
            <v>PLANEADOR 1</v>
          </cell>
          <cell r="M4781" t="str">
            <v>Desc.</v>
          </cell>
          <cell r="N4781" t="str">
            <v>BAKER</v>
          </cell>
          <cell r="O4781" t="str">
            <v>SINTESIS</v>
          </cell>
          <cell r="P4781" t="str">
            <v>SIN</v>
          </cell>
          <cell r="Q4781" t="str">
            <v>#NOCODE#</v>
          </cell>
          <cell r="R4781" t="str">
            <v>#NOCODE#</v>
          </cell>
          <cell r="S4781" t="str">
            <v>SALES</v>
          </cell>
          <cell r="T4781" t="str">
            <v>PT</v>
          </cell>
          <cell r="U4781" t="str">
            <v>NO</v>
          </cell>
          <cell r="V4781" t="str">
            <v>PTMPL</v>
          </cell>
          <cell r="W4781" t="str">
            <v>Empaque</v>
          </cell>
        </row>
        <row r="4782">
          <cell r="B4782" t="str">
            <v>B5988-00</v>
          </cell>
          <cell r="C4782" t="str">
            <v>Desc. Agua Espectrofotometria</v>
          </cell>
          <cell r="D4782" t="str">
            <v>L</v>
          </cell>
          <cell r="E4782" t="str">
            <v>Desc. Agua EspectrofotometriaL</v>
          </cell>
          <cell r="F4782" t="str">
            <v>L</v>
          </cell>
          <cell r="G4782" t="str">
            <v>L</v>
          </cell>
          <cell r="H4782">
            <v>0</v>
          </cell>
          <cell r="I4782" t="str">
            <v>Desc. Nuevo Catálogo 6691-00</v>
          </cell>
          <cell r="J4782">
            <v>1</v>
          </cell>
          <cell r="K4782">
            <v>1</v>
          </cell>
          <cell r="L4782" t="str">
            <v>PLANEADOR 1</v>
          </cell>
          <cell r="M4782" t="str">
            <v>No Clasificado</v>
          </cell>
          <cell r="N4782" t="str">
            <v>BAKER</v>
          </cell>
          <cell r="O4782" t="str">
            <v>SINTESIS</v>
          </cell>
          <cell r="P4782" t="str">
            <v>SIN</v>
          </cell>
          <cell r="Q4782" t="str">
            <v>#NOCODE#</v>
          </cell>
          <cell r="R4782" t="str">
            <v>#NOCODE#</v>
          </cell>
          <cell r="S4782" t="str">
            <v>AGUA</v>
          </cell>
          <cell r="T4782" t="str">
            <v>PP</v>
          </cell>
          <cell r="U4782" t="str">
            <v>NO</v>
          </cell>
          <cell r="V4782" t="str">
            <v>FMPL</v>
          </cell>
          <cell r="W4782" t="str">
            <v>Producción</v>
          </cell>
        </row>
        <row r="4783">
          <cell r="B4783" t="str">
            <v>B5988-03</v>
          </cell>
          <cell r="C4783" t="str">
            <v>Desc.  Agua Espectrofotometria</v>
          </cell>
          <cell r="D4783" t="str">
            <v>4 L</v>
          </cell>
          <cell r="E4783" t="str">
            <v>Desc.  Agua Espectrofotometria4 L</v>
          </cell>
          <cell r="F4783" t="str">
            <v>PZ</v>
          </cell>
          <cell r="G4783" t="str">
            <v>4 L</v>
          </cell>
          <cell r="H4783">
            <v>434.25</v>
          </cell>
          <cell r="I4783" t="str">
            <v>Desc. Nuevo Catálogo 6691-03</v>
          </cell>
          <cell r="J4783">
            <v>1</v>
          </cell>
          <cell r="K4783">
            <v>4</v>
          </cell>
          <cell r="L4783" t="str">
            <v>PLANEADOR 3</v>
          </cell>
          <cell r="M4783" t="str">
            <v>Desc.</v>
          </cell>
          <cell r="N4783" t="str">
            <v>BAKER</v>
          </cell>
          <cell r="O4783" t="str">
            <v>LAB</v>
          </cell>
          <cell r="P4783" t="str">
            <v>LAB</v>
          </cell>
          <cell r="Q4783" t="str">
            <v>#NOCODE#</v>
          </cell>
          <cell r="R4783" t="str">
            <v>#NOCODE#</v>
          </cell>
          <cell r="S4783" t="str">
            <v>AGUA</v>
          </cell>
          <cell r="T4783" t="str">
            <v>PT</v>
          </cell>
          <cell r="U4783" t="str">
            <v>NO</v>
          </cell>
          <cell r="V4783" t="str">
            <v>PTFMPL</v>
          </cell>
          <cell r="W4783" t="str">
            <v>PRODUCCIÓN</v>
          </cell>
        </row>
        <row r="4784">
          <cell r="B4784" t="str">
            <v>B5988-04</v>
          </cell>
          <cell r="C4784" t="str">
            <v>Desc.  Agua Espectrofotometria</v>
          </cell>
          <cell r="D4784" t="str">
            <v>4 L</v>
          </cell>
          <cell r="E4784" t="str">
            <v>Desc.  Agua Espectrofotometria4 L</v>
          </cell>
          <cell r="F4784" t="str">
            <v>L</v>
          </cell>
          <cell r="G4784" t="str">
            <v>4 L</v>
          </cell>
          <cell r="H4784">
            <v>312.16000000000003</v>
          </cell>
          <cell r="I4784" t="str">
            <v>Desc. Nuevo Catálogo 6691-04</v>
          </cell>
          <cell r="J4784">
            <v>1</v>
          </cell>
          <cell r="K4784">
            <v>4</v>
          </cell>
          <cell r="L4784" t="str">
            <v>PLANEADOR 1</v>
          </cell>
          <cell r="M4784" t="str">
            <v>Desc.</v>
          </cell>
          <cell r="N4784" t="str">
            <v>BAKER</v>
          </cell>
          <cell r="O4784" t="str">
            <v>LAB</v>
          </cell>
          <cell r="P4784" t="str">
            <v>LAB</v>
          </cell>
          <cell r="Q4784" t="str">
            <v>#NOCODE#</v>
          </cell>
          <cell r="R4784" t="str">
            <v>#NOCODE#</v>
          </cell>
          <cell r="S4784" t="str">
            <v>AGUA</v>
          </cell>
          <cell r="T4784" t="str">
            <v>PT</v>
          </cell>
          <cell r="U4784" t="str">
            <v>NO</v>
          </cell>
          <cell r="V4784" t="str">
            <v>PTFMPL</v>
          </cell>
          <cell r="W4784" t="str">
            <v>PRODUCCIÓN</v>
          </cell>
        </row>
        <row r="4785">
          <cell r="B4785" t="str">
            <v>B5988-18</v>
          </cell>
          <cell r="C4785" t="str">
            <v>Desc. Agua Espectrofotometria</v>
          </cell>
          <cell r="D4785" t="str">
            <v>18 L</v>
          </cell>
          <cell r="E4785" t="str">
            <v>Desc. Agua Espectrofotometria18 L</v>
          </cell>
          <cell r="F4785" t="str">
            <v>L</v>
          </cell>
          <cell r="G4785" t="str">
            <v>18 L</v>
          </cell>
          <cell r="H4785">
            <v>0</v>
          </cell>
          <cell r="I4785" t="str">
            <v>Desc. Nuevo Catálogo 6691-18</v>
          </cell>
          <cell r="J4785">
            <v>1</v>
          </cell>
          <cell r="K4785">
            <v>18</v>
          </cell>
          <cell r="L4785" t="str">
            <v>PLANEADOR 1</v>
          </cell>
          <cell r="M4785" t="str">
            <v>Make to Order</v>
          </cell>
          <cell r="N4785" t="str">
            <v>BAKER</v>
          </cell>
          <cell r="O4785" t="str">
            <v>SINTESIS</v>
          </cell>
          <cell r="P4785" t="str">
            <v>SIN</v>
          </cell>
          <cell r="Q4785" t="str">
            <v>#NOCODE#</v>
          </cell>
          <cell r="R4785" t="str">
            <v>#NOCODE#</v>
          </cell>
          <cell r="S4785" t="str">
            <v>AGUA</v>
          </cell>
          <cell r="T4785" t="str">
            <v>PP</v>
          </cell>
          <cell r="U4785" t="str">
            <v>NO</v>
          </cell>
          <cell r="V4785" t="str">
            <v>PTFMPL</v>
          </cell>
          <cell r="W4785" t="str">
            <v>PRODUCCIÓN</v>
          </cell>
        </row>
        <row r="4786">
          <cell r="B4786" t="str">
            <v>B5991-00</v>
          </cell>
          <cell r="C4786" t="str">
            <v>Acido Sulfurico Baker</v>
          </cell>
          <cell r="D4786" t="str">
            <v>kg</v>
          </cell>
          <cell r="E4786" t="str">
            <v>Acido Sulfurico Bakerkg</v>
          </cell>
          <cell r="F4786" t="str">
            <v>KG</v>
          </cell>
          <cell r="G4786" t="str">
            <v>kg</v>
          </cell>
          <cell r="H4786">
            <v>0</v>
          </cell>
          <cell r="I4786">
            <v>0</v>
          </cell>
          <cell r="J4786">
            <v>1.84</v>
          </cell>
          <cell r="K4786">
            <v>1</v>
          </cell>
          <cell r="L4786" t="str">
            <v>PLANEADOR 2</v>
          </cell>
          <cell r="M4786" t="str">
            <v>No Clasificado</v>
          </cell>
          <cell r="N4786" t="str">
            <v>BAKER</v>
          </cell>
          <cell r="O4786" t="str">
            <v>SINTESIS</v>
          </cell>
          <cell r="P4786" t="str">
            <v>SIN</v>
          </cell>
          <cell r="Q4786" t="str">
            <v>#NOCODE#</v>
          </cell>
          <cell r="R4786" t="str">
            <v>#NOCODE#</v>
          </cell>
          <cell r="S4786" t="str">
            <v>ACIDOS</v>
          </cell>
          <cell r="T4786" t="str">
            <v>PP</v>
          </cell>
          <cell r="U4786" t="str">
            <v>H2SO4</v>
          </cell>
          <cell r="V4786" t="str">
            <v>FMPL</v>
          </cell>
          <cell r="W4786" t="str">
            <v>Producción</v>
          </cell>
        </row>
        <row r="4787">
          <cell r="B4787" t="str">
            <v>B5991-15</v>
          </cell>
          <cell r="C4787" t="str">
            <v>Desc. Acido Sulfurico Baker</v>
          </cell>
          <cell r="D4787" t="str">
            <v>15 L</v>
          </cell>
          <cell r="E4787" t="str">
            <v>Desc. Acido Sulfurico Baker15 L</v>
          </cell>
          <cell r="F4787" t="str">
            <v>PZ</v>
          </cell>
          <cell r="G4787" t="str">
            <v>15 L</v>
          </cell>
          <cell r="H4787">
            <v>1729.14</v>
          </cell>
          <cell r="I4787" t="str">
            <v>Desc. Alt. B5991-18. NO DEMAND</v>
          </cell>
          <cell r="J4787">
            <v>1.84</v>
          </cell>
          <cell r="K4787">
            <v>27.6</v>
          </cell>
          <cell r="L4787" t="str">
            <v>PLANEADOR 2</v>
          </cell>
          <cell r="M4787" t="str">
            <v>Desc.</v>
          </cell>
          <cell r="N4787" t="str">
            <v>BAKER</v>
          </cell>
          <cell r="O4787" t="str">
            <v>LAB</v>
          </cell>
          <cell r="P4787" t="str">
            <v>LAB</v>
          </cell>
          <cell r="Q4787" t="str">
            <v>#NOCODE#</v>
          </cell>
          <cell r="R4787" t="str">
            <v>#NOCODE#</v>
          </cell>
          <cell r="S4787" t="str">
            <v>ACIDOS</v>
          </cell>
          <cell r="T4787" t="str">
            <v>PT</v>
          </cell>
          <cell r="U4787" t="str">
            <v>H2SO4</v>
          </cell>
          <cell r="V4787" t="str">
            <v>PTFMPL</v>
          </cell>
          <cell r="W4787" t="str">
            <v>Producción</v>
          </cell>
        </row>
        <row r="4788">
          <cell r="B4788" t="str">
            <v>B5991-18</v>
          </cell>
          <cell r="C4788" t="str">
            <v>Desc. Acido Sulfurico Baker</v>
          </cell>
          <cell r="D4788" t="str">
            <v>18 L</v>
          </cell>
          <cell r="E4788" t="str">
            <v>Desc. Acido Sulfurico Baker18 L</v>
          </cell>
          <cell r="F4788" t="str">
            <v>PZ</v>
          </cell>
          <cell r="G4788" t="str">
            <v>18 L</v>
          </cell>
          <cell r="H4788">
            <v>2781.18</v>
          </cell>
          <cell r="I4788" t="str">
            <v>Desc. Alt. 6685-18   15/Ene/2016</v>
          </cell>
          <cell r="J4788">
            <v>1.84</v>
          </cell>
          <cell r="K4788">
            <v>33.119999999999997</v>
          </cell>
          <cell r="L4788" t="str">
            <v>PLANEADOR 2</v>
          </cell>
          <cell r="M4788" t="str">
            <v>Desc.</v>
          </cell>
          <cell r="N4788" t="str">
            <v>BAKER</v>
          </cell>
          <cell r="O4788" t="str">
            <v>LAB</v>
          </cell>
          <cell r="P4788" t="str">
            <v>LAB</v>
          </cell>
          <cell r="Q4788" t="str">
            <v>#NOCODE#</v>
          </cell>
          <cell r="R4788" t="str">
            <v>#NOCODE#</v>
          </cell>
          <cell r="S4788" t="str">
            <v>ACIDOS</v>
          </cell>
          <cell r="T4788" t="str">
            <v>PT</v>
          </cell>
          <cell r="U4788" t="str">
            <v>H2SO4</v>
          </cell>
          <cell r="V4788" t="str">
            <v>PTFMPL</v>
          </cell>
          <cell r="W4788" t="str">
            <v>Producción</v>
          </cell>
        </row>
        <row r="4789">
          <cell r="B4789" t="str">
            <v>B5991-93</v>
          </cell>
          <cell r="C4789" t="str">
            <v>Acido Sulfurico Baker</v>
          </cell>
          <cell r="D4789" t="str">
            <v>368 kg</v>
          </cell>
          <cell r="E4789" t="str">
            <v>Acido Sulfurico Baker368 kg</v>
          </cell>
          <cell r="F4789" t="str">
            <v>PZ</v>
          </cell>
          <cell r="G4789" t="str">
            <v>368 kg</v>
          </cell>
          <cell r="H4789">
            <v>0</v>
          </cell>
          <cell r="I4789">
            <v>0</v>
          </cell>
          <cell r="J4789">
            <v>1.84</v>
          </cell>
          <cell r="K4789">
            <v>368</v>
          </cell>
          <cell r="L4789" t="str">
            <v>PLANEADOR 2</v>
          </cell>
          <cell r="M4789" t="str">
            <v>Recurso A</v>
          </cell>
          <cell r="N4789" t="str">
            <v>BAKER</v>
          </cell>
          <cell r="O4789" t="str">
            <v>SINTESIS</v>
          </cell>
          <cell r="P4789" t="str">
            <v>SIN</v>
          </cell>
          <cell r="Q4789" t="str">
            <v>#NOCODE#</v>
          </cell>
          <cell r="R4789" t="str">
            <v>#NOCODE#</v>
          </cell>
          <cell r="S4789" t="str">
            <v>ACIDOS</v>
          </cell>
          <cell r="T4789" t="str">
            <v>PT</v>
          </cell>
          <cell r="U4789" t="str">
            <v>H2SO4</v>
          </cell>
          <cell r="V4789" t="str">
            <v>PTFMPL</v>
          </cell>
          <cell r="W4789" t="str">
            <v>Producción</v>
          </cell>
        </row>
        <row r="4790">
          <cell r="B4790" t="str">
            <v>B5994-00</v>
          </cell>
          <cell r="C4790" t="str">
            <v>Acido Clorhidrico Baker</v>
          </cell>
          <cell r="D4790" t="str">
            <v>kg</v>
          </cell>
          <cell r="E4790" t="str">
            <v>Acido Clorhidrico Bakerkg</v>
          </cell>
          <cell r="F4790" t="str">
            <v>KG</v>
          </cell>
          <cell r="G4790" t="str">
            <v>kg</v>
          </cell>
          <cell r="H4790">
            <v>0</v>
          </cell>
          <cell r="I4790">
            <v>0</v>
          </cell>
          <cell r="J4790">
            <v>1.18</v>
          </cell>
          <cell r="K4790">
            <v>1</v>
          </cell>
          <cell r="L4790" t="str">
            <v>PLANEADOR 2</v>
          </cell>
          <cell r="M4790" t="str">
            <v>No Clasificado</v>
          </cell>
          <cell r="N4790" t="str">
            <v>BAKER</v>
          </cell>
          <cell r="O4790" t="str">
            <v>SINTESIS</v>
          </cell>
          <cell r="P4790" t="str">
            <v>SIN</v>
          </cell>
          <cell r="Q4790" t="str">
            <v>#NOCODE#</v>
          </cell>
          <cell r="R4790" t="str">
            <v>#NOCODE#</v>
          </cell>
          <cell r="S4790" t="str">
            <v>ACIDOS</v>
          </cell>
          <cell r="T4790" t="str">
            <v>PP</v>
          </cell>
          <cell r="U4790" t="str">
            <v>HCl</v>
          </cell>
          <cell r="V4790" t="str">
            <v>FMPL</v>
          </cell>
          <cell r="W4790" t="str">
            <v>Producción</v>
          </cell>
        </row>
        <row r="4791">
          <cell r="B4791" t="str">
            <v>B5994-01</v>
          </cell>
          <cell r="C4791" t="str">
            <v>Acido Clorhidrico Baker</v>
          </cell>
          <cell r="D4791" t="str">
            <v>kg</v>
          </cell>
          <cell r="E4791" t="str">
            <v>Acido Clorhidrico Bakerkg</v>
          </cell>
          <cell r="F4791" t="str">
            <v>KG</v>
          </cell>
          <cell r="G4791" t="str">
            <v>kg</v>
          </cell>
          <cell r="H4791">
            <v>0</v>
          </cell>
          <cell r="I4791">
            <v>0</v>
          </cell>
          <cell r="J4791">
            <v>1.18</v>
          </cell>
          <cell r="K4791">
            <v>1</v>
          </cell>
          <cell r="L4791" t="str">
            <v>PLANEADOR 2</v>
          </cell>
          <cell r="M4791" t="str">
            <v>Recurso A</v>
          </cell>
          <cell r="N4791" t="str">
            <v>BAKER</v>
          </cell>
          <cell r="O4791" t="str">
            <v>SINTESIS</v>
          </cell>
          <cell r="P4791" t="str">
            <v>SIN</v>
          </cell>
          <cell r="Q4791" t="str">
            <v>#NOCODE#</v>
          </cell>
          <cell r="R4791" t="str">
            <v>#NOCODE#</v>
          </cell>
          <cell r="S4791" t="str">
            <v>ACIDOS</v>
          </cell>
          <cell r="T4791" t="str">
            <v>PT</v>
          </cell>
          <cell r="U4791" t="str">
            <v>HCl</v>
          </cell>
          <cell r="V4791" t="str">
            <v>PTFMPL</v>
          </cell>
          <cell r="W4791" t="str">
            <v>Producción</v>
          </cell>
        </row>
        <row r="4792">
          <cell r="B4792" t="str">
            <v>B5994-60</v>
          </cell>
          <cell r="C4792" t="str">
            <v>Desc.Acido Clorhidrico Baker</v>
          </cell>
          <cell r="D4792" t="str">
            <v>60 kg</v>
          </cell>
          <cell r="E4792" t="str">
            <v>Desc.Acido Clorhidrico Baker60 kg</v>
          </cell>
          <cell r="F4792" t="str">
            <v>PZ</v>
          </cell>
          <cell r="G4792" t="str">
            <v>60 kg</v>
          </cell>
          <cell r="H4792">
            <v>0</v>
          </cell>
          <cell r="I4792" t="str">
            <v>Desc. Alt.SIN ALTERNATIVA</v>
          </cell>
          <cell r="J4792">
            <v>1.18</v>
          </cell>
          <cell r="K4792">
            <v>60</v>
          </cell>
          <cell r="L4792" t="str">
            <v>PLANEADOR 2</v>
          </cell>
          <cell r="M4792" t="str">
            <v>Desc.</v>
          </cell>
          <cell r="N4792" t="str">
            <v>BAKER</v>
          </cell>
          <cell r="O4792" t="str">
            <v>SINTESIS</v>
          </cell>
          <cell r="P4792" t="str">
            <v>SIN</v>
          </cell>
          <cell r="Q4792" t="str">
            <v>#NOCODE#</v>
          </cell>
          <cell r="R4792" t="str">
            <v>#NOCODE#</v>
          </cell>
          <cell r="S4792" t="str">
            <v>ACIDOS</v>
          </cell>
          <cell r="T4792" t="str">
            <v>PT</v>
          </cell>
          <cell r="U4792" t="str">
            <v>HCl</v>
          </cell>
          <cell r="V4792" t="str">
            <v>PTFMPL</v>
          </cell>
          <cell r="W4792" t="str">
            <v>Producción</v>
          </cell>
        </row>
        <row r="4793">
          <cell r="B4793" t="str">
            <v>B5994-66</v>
          </cell>
          <cell r="C4793" t="str">
            <v>Desc. Acido Clorhidrico Baker</v>
          </cell>
          <cell r="D4793" t="str">
            <v>50 kg</v>
          </cell>
          <cell r="E4793" t="str">
            <v>Desc. Acido Clorhidrico Baker50 kg</v>
          </cell>
          <cell r="F4793" t="str">
            <v>PZ</v>
          </cell>
          <cell r="G4793" t="str">
            <v>50 kg</v>
          </cell>
          <cell r="H4793">
            <v>0</v>
          </cell>
          <cell r="I4793" t="str">
            <v>Desc. Alt. B5994-69</v>
          </cell>
          <cell r="J4793">
            <v>1.18</v>
          </cell>
          <cell r="K4793">
            <v>50</v>
          </cell>
          <cell r="L4793" t="str">
            <v>PLANEADOR 2</v>
          </cell>
          <cell r="M4793" t="str">
            <v>Desc.</v>
          </cell>
          <cell r="N4793" t="str">
            <v>BAKER</v>
          </cell>
          <cell r="O4793" t="str">
            <v>SINTESIS</v>
          </cell>
          <cell r="P4793" t="str">
            <v>SIN</v>
          </cell>
          <cell r="Q4793" t="str">
            <v>#NOCODE#</v>
          </cell>
          <cell r="R4793" t="str">
            <v>#NOCODE#</v>
          </cell>
          <cell r="S4793" t="str">
            <v>ACIDOS</v>
          </cell>
          <cell r="T4793" t="str">
            <v>PT</v>
          </cell>
          <cell r="U4793" t="str">
            <v>HCl</v>
          </cell>
          <cell r="V4793" t="str">
            <v>PTFMPL</v>
          </cell>
          <cell r="W4793" t="str">
            <v>Producción</v>
          </cell>
        </row>
        <row r="4794">
          <cell r="B4794" t="str">
            <v>B5994-69</v>
          </cell>
          <cell r="C4794" t="str">
            <v>Desc. Acido Clorhidrico Baker</v>
          </cell>
          <cell r="D4794" t="str">
            <v>60 kg</v>
          </cell>
          <cell r="E4794" t="str">
            <v>Desc. Acido Clorhidrico Baker60 kg</v>
          </cell>
          <cell r="F4794" t="str">
            <v>PZ</v>
          </cell>
          <cell r="G4794" t="str">
            <v>60 kg</v>
          </cell>
          <cell r="H4794">
            <v>0</v>
          </cell>
          <cell r="I4794" t="str">
            <v>Desc. Alt. B5934-69 28/10/15</v>
          </cell>
          <cell r="J4794">
            <v>1.18</v>
          </cell>
          <cell r="K4794">
            <v>60</v>
          </cell>
          <cell r="L4794" t="str">
            <v>PLANEADOR 2</v>
          </cell>
          <cell r="M4794" t="str">
            <v>Desc.</v>
          </cell>
          <cell r="N4794" t="str">
            <v>BAKER</v>
          </cell>
          <cell r="O4794" t="str">
            <v>SINTESIS</v>
          </cell>
          <cell r="P4794" t="str">
            <v>SIN</v>
          </cell>
          <cell r="Q4794" t="str">
            <v>#NOCODE#</v>
          </cell>
          <cell r="R4794" t="str">
            <v>#NOCODE#</v>
          </cell>
          <cell r="S4794" t="str">
            <v>ACIDOS</v>
          </cell>
          <cell r="T4794" t="str">
            <v>PT</v>
          </cell>
          <cell r="U4794" t="str">
            <v>HCl</v>
          </cell>
          <cell r="V4794" t="str">
            <v>PTFMPL</v>
          </cell>
          <cell r="W4794" t="str">
            <v>Producción</v>
          </cell>
        </row>
        <row r="4795">
          <cell r="B4795" t="str">
            <v>B5994-84</v>
          </cell>
          <cell r="C4795" t="str">
            <v>Desc. Acido Clorhidrico Baker</v>
          </cell>
          <cell r="D4795" t="str">
            <v>240 kg</v>
          </cell>
          <cell r="E4795" t="str">
            <v>Desc. Acido Clorhidrico Baker240 kg</v>
          </cell>
          <cell r="F4795" t="str">
            <v>PZ</v>
          </cell>
          <cell r="G4795" t="str">
            <v>240 kg</v>
          </cell>
          <cell r="H4795">
            <v>0</v>
          </cell>
          <cell r="I4795" t="str">
            <v>Desc. Alt. B5934-84 28/10/15</v>
          </cell>
          <cell r="J4795">
            <v>1.18</v>
          </cell>
          <cell r="K4795">
            <v>240</v>
          </cell>
          <cell r="L4795" t="str">
            <v>PLANEADOR 2</v>
          </cell>
          <cell r="M4795" t="str">
            <v>Desc.</v>
          </cell>
          <cell r="N4795" t="str">
            <v>BAKER</v>
          </cell>
          <cell r="O4795" t="str">
            <v>SINTESIS</v>
          </cell>
          <cell r="P4795" t="str">
            <v>SIN</v>
          </cell>
          <cell r="Q4795" t="str">
            <v>#NOCODE#</v>
          </cell>
          <cell r="R4795" t="str">
            <v>#NOCODE#</v>
          </cell>
          <cell r="S4795" t="str">
            <v>ACIDOS</v>
          </cell>
          <cell r="T4795" t="str">
            <v>PT</v>
          </cell>
          <cell r="U4795" t="str">
            <v>HCl</v>
          </cell>
          <cell r="V4795" t="str">
            <v>PTFMPL</v>
          </cell>
          <cell r="W4795" t="str">
            <v>Producción</v>
          </cell>
        </row>
        <row r="4796">
          <cell r="B4796" t="str">
            <v>B5994-99</v>
          </cell>
          <cell r="C4796" t="str">
            <v>Desc. Acido Clorhidrico Baker</v>
          </cell>
          <cell r="D4796" t="str">
            <v>200 kg</v>
          </cell>
          <cell r="E4796" t="str">
            <v>Desc. Acido Clorhidrico Baker200 kg</v>
          </cell>
          <cell r="F4796" t="str">
            <v>PZ</v>
          </cell>
          <cell r="G4796" t="str">
            <v>200 KG</v>
          </cell>
          <cell r="H4796">
            <v>0</v>
          </cell>
          <cell r="I4796" t="str">
            <v>Desc. Alt. B5994-84. NO DEMAND</v>
          </cell>
          <cell r="J4796">
            <v>1.18</v>
          </cell>
          <cell r="K4796">
            <v>200</v>
          </cell>
          <cell r="L4796" t="str">
            <v>PLANEADOR 2</v>
          </cell>
          <cell r="M4796" t="str">
            <v>Desc.</v>
          </cell>
          <cell r="N4796" t="str">
            <v>BAKER</v>
          </cell>
          <cell r="O4796" t="str">
            <v>SINTESIS</v>
          </cell>
          <cell r="P4796" t="str">
            <v>SIN</v>
          </cell>
          <cell r="Q4796" t="str">
            <v>#NOCODE#</v>
          </cell>
          <cell r="R4796" t="str">
            <v>#NOCODE#</v>
          </cell>
          <cell r="S4796" t="str">
            <v>ACIDOS</v>
          </cell>
          <cell r="T4796" t="str">
            <v>PT</v>
          </cell>
          <cell r="U4796" t="str">
            <v>HCl</v>
          </cell>
          <cell r="V4796" t="str">
            <v>PTFMPL</v>
          </cell>
          <cell r="W4796" t="str">
            <v>Producción</v>
          </cell>
        </row>
        <row r="4797">
          <cell r="B4797" t="str">
            <v>B5995-00</v>
          </cell>
          <cell r="C4797" t="str">
            <v>Desc.Hidroxido de Sodio al 50%</v>
          </cell>
          <cell r="D4797" t="str">
            <v>kg</v>
          </cell>
          <cell r="E4797" t="str">
            <v>Desc.Hidroxido de Sodio al 50%kg</v>
          </cell>
          <cell r="F4797" t="str">
            <v>KG</v>
          </cell>
          <cell r="G4797" t="str">
            <v>kg</v>
          </cell>
          <cell r="H4797">
            <v>0</v>
          </cell>
          <cell r="I4797">
            <v>0</v>
          </cell>
          <cell r="J4797">
            <v>1.53</v>
          </cell>
          <cell r="K4797">
            <v>1</v>
          </cell>
          <cell r="L4797" t="str">
            <v>PLANEADOR 1</v>
          </cell>
          <cell r="M4797" t="str">
            <v>Make to Order</v>
          </cell>
          <cell r="N4797" t="str">
            <v>BAKER</v>
          </cell>
          <cell r="O4797" t="str">
            <v>SINTESIS</v>
          </cell>
          <cell r="P4797" t="str">
            <v>SIN</v>
          </cell>
          <cell r="Q4797" t="str">
            <v>#NOCODE#</v>
          </cell>
          <cell r="R4797" t="str">
            <v>#NOCODE#</v>
          </cell>
          <cell r="S4797" t="str">
            <v>SALES</v>
          </cell>
          <cell r="T4797" t="str">
            <v>PP</v>
          </cell>
          <cell r="U4797" t="str">
            <v>NO</v>
          </cell>
          <cell r="V4797" t="str">
            <v>FMPL</v>
          </cell>
          <cell r="W4797" t="str">
            <v>PRODUCCIÓN</v>
          </cell>
        </row>
        <row r="4798">
          <cell r="B4798" t="str">
            <v>B5995-27</v>
          </cell>
          <cell r="C4798" t="str">
            <v>Desc. Hidroxido de Sodio 50%</v>
          </cell>
          <cell r="D4798" t="str">
            <v>RA   200 L</v>
          </cell>
          <cell r="E4798" t="str">
            <v>Desc. Hidroxido de Sodio 50%RA   200 L</v>
          </cell>
          <cell r="F4798" t="str">
            <v>PZ</v>
          </cell>
          <cell r="G4798" t="str">
            <v>200 L</v>
          </cell>
          <cell r="H4798">
            <v>0</v>
          </cell>
          <cell r="I4798" t="str">
            <v>Desc. RACIONALIZACION PRODUCTOS Alt. 3727</v>
          </cell>
          <cell r="J4798">
            <v>1.53</v>
          </cell>
          <cell r="K4798">
            <v>306</v>
          </cell>
          <cell r="L4798" t="str">
            <v>PLANEADOR 1</v>
          </cell>
          <cell r="M4798" t="str">
            <v>Desc.</v>
          </cell>
          <cell r="N4798" t="str">
            <v>BAKER</v>
          </cell>
          <cell r="O4798" t="str">
            <v>SINTESIS</v>
          </cell>
          <cell r="P4798" t="str">
            <v>SIN</v>
          </cell>
          <cell r="Q4798" t="str">
            <v>#NOCODE#</v>
          </cell>
          <cell r="R4798" t="str">
            <v>#NOCODE#</v>
          </cell>
          <cell r="S4798" t="str">
            <v>SOL VOL</v>
          </cell>
          <cell r="T4798" t="str">
            <v>PT</v>
          </cell>
          <cell r="U4798" t="str">
            <v>NO</v>
          </cell>
          <cell r="V4798" t="str">
            <v>PTFMPL</v>
          </cell>
          <cell r="W4798" t="str">
            <v>PRODUCCIÓN</v>
          </cell>
        </row>
        <row r="4799">
          <cell r="B4799" t="str">
            <v>B5997-66</v>
          </cell>
          <cell r="C4799" t="str">
            <v>Desc.Cloruro de Sodio Especial</v>
          </cell>
          <cell r="D4799" t="str">
            <v>50 kg</v>
          </cell>
          <cell r="E4799" t="str">
            <v>Desc.Cloruro de Sodio Especial50 kg</v>
          </cell>
          <cell r="F4799" t="str">
            <v>PZ</v>
          </cell>
          <cell r="G4799" t="str">
            <v>50 kg</v>
          </cell>
          <cell r="H4799">
            <v>0</v>
          </cell>
          <cell r="I4799" t="str">
            <v>Desc. RACIONALIZACION PRODUCTOS Alt. 3625</v>
          </cell>
          <cell r="J4799">
            <v>1</v>
          </cell>
          <cell r="K4799">
            <v>50</v>
          </cell>
          <cell r="L4799" t="str">
            <v>PLANEADOR 1</v>
          </cell>
          <cell r="M4799" t="str">
            <v>Desc.</v>
          </cell>
          <cell r="N4799" t="str">
            <v>BAKER</v>
          </cell>
          <cell r="O4799" t="str">
            <v>SINTESIS</v>
          </cell>
          <cell r="P4799" t="str">
            <v>SIN</v>
          </cell>
          <cell r="Q4799" t="str">
            <v>#NOCODE#</v>
          </cell>
          <cell r="R4799" t="str">
            <v>#NOCODE#</v>
          </cell>
          <cell r="S4799" t="str">
            <v>SALES</v>
          </cell>
          <cell r="T4799" t="str">
            <v>PT</v>
          </cell>
          <cell r="U4799" t="str">
            <v>NO</v>
          </cell>
          <cell r="V4799" t="str">
            <v>PTMPL</v>
          </cell>
          <cell r="W4799" t="str">
            <v>Empaque</v>
          </cell>
        </row>
        <row r="4800">
          <cell r="B4800" t="str">
            <v>B5998-00</v>
          </cell>
          <cell r="C4800" t="str">
            <v>Desc. Cloruro de Magnesio</v>
          </cell>
          <cell r="D4800" t="str">
            <v>Crist.                      kg</v>
          </cell>
          <cell r="E4800" t="str">
            <v>Desc. Cloruro de MagnesioCrist.                      kg</v>
          </cell>
          <cell r="F4800" t="str">
            <v>KG</v>
          </cell>
          <cell r="G4800" t="str">
            <v>kg</v>
          </cell>
          <cell r="H4800">
            <v>0</v>
          </cell>
          <cell r="I4800">
            <v>0</v>
          </cell>
          <cell r="J4800">
            <v>1</v>
          </cell>
          <cell r="K4800">
            <v>1</v>
          </cell>
          <cell r="L4800" t="str">
            <v>PLANEADOR 1</v>
          </cell>
          <cell r="M4800" t="str">
            <v>No Clasificado</v>
          </cell>
          <cell r="N4800" t="str">
            <v>BAKER</v>
          </cell>
          <cell r="O4800" t="str">
            <v>SINTESIS</v>
          </cell>
          <cell r="P4800" t="str">
            <v>SIN</v>
          </cell>
          <cell r="Q4800" t="str">
            <v>#NOCODE#</v>
          </cell>
          <cell r="R4800" t="str">
            <v>#NOCODE#</v>
          </cell>
          <cell r="S4800" t="str">
            <v>SALES</v>
          </cell>
          <cell r="T4800" t="str">
            <v>PP</v>
          </cell>
          <cell r="U4800" t="str">
            <v>NO</v>
          </cell>
          <cell r="V4800" t="str">
            <v>FMPL</v>
          </cell>
          <cell r="W4800" t="str">
            <v>Producción</v>
          </cell>
        </row>
        <row r="4801">
          <cell r="B4801" t="str">
            <v>B5998-54</v>
          </cell>
          <cell r="C4801" t="str">
            <v>Desc. Cloruro de Magnesio</v>
          </cell>
          <cell r="D4801" t="str">
            <v>25 kg</v>
          </cell>
          <cell r="E4801" t="str">
            <v>Desc. Cloruro de Magnesio25 kg</v>
          </cell>
          <cell r="F4801" t="str">
            <v>PZ</v>
          </cell>
          <cell r="G4801" t="str">
            <v>25 kg</v>
          </cell>
          <cell r="H4801">
            <v>0</v>
          </cell>
          <cell r="I4801" t="str">
            <v>Desc. RACIONALIZACION PRODUCTOS Alt. 2444-54</v>
          </cell>
          <cell r="J4801">
            <v>1</v>
          </cell>
          <cell r="K4801">
            <v>25</v>
          </cell>
          <cell r="L4801" t="str">
            <v>PLANEADOR 1</v>
          </cell>
          <cell r="M4801" t="str">
            <v>Desc.</v>
          </cell>
          <cell r="N4801" t="str">
            <v>BAKER</v>
          </cell>
          <cell r="O4801" t="str">
            <v>SINTESIS</v>
          </cell>
          <cell r="P4801" t="str">
            <v>SIN</v>
          </cell>
          <cell r="Q4801" t="str">
            <v>#NOCODE#</v>
          </cell>
          <cell r="R4801" t="str">
            <v>#NOCODE#</v>
          </cell>
          <cell r="S4801" t="str">
            <v>SALES</v>
          </cell>
          <cell r="T4801" t="str">
            <v>PT</v>
          </cell>
          <cell r="U4801" t="str">
            <v>NO</v>
          </cell>
          <cell r="V4801" t="str">
            <v>PTFMPL</v>
          </cell>
          <cell r="W4801" t="str">
            <v>Producción</v>
          </cell>
        </row>
        <row r="4802">
          <cell r="B4802" t="str">
            <v>B601-05</v>
          </cell>
          <cell r="C4802" t="str">
            <v>Tcut. DL-Acido Aspártico</v>
          </cell>
          <cell r="D4802" t="str">
            <v>Biochemical     100G</v>
          </cell>
          <cell r="E4802" t="str">
            <v>Tcut. DL-Acido AspárticoBiochemical     100G</v>
          </cell>
          <cell r="F4802" t="str">
            <v>PZ</v>
          </cell>
          <cell r="G4802" t="str">
            <v>100 G</v>
          </cell>
          <cell r="H4802">
            <v>2655.3</v>
          </cell>
          <cell r="I4802" t="str">
            <v>Desc. X USA Dic. 2016</v>
          </cell>
          <cell r="J4802">
            <v>1</v>
          </cell>
          <cell r="K4802">
            <v>0.1</v>
          </cell>
          <cell r="L4802" t="str">
            <v>COMPRADOR 6</v>
          </cell>
          <cell r="M4802" t="str">
            <v>Desc.</v>
          </cell>
          <cell r="N4802" t="str">
            <v>BAKER</v>
          </cell>
          <cell r="O4802" t="str">
            <v>LAB</v>
          </cell>
          <cell r="P4802" t="str">
            <v>LAB</v>
          </cell>
          <cell r="Q4802" t="str">
            <v>#NOCODE#</v>
          </cell>
          <cell r="R4802" t="str">
            <v>#NOCODE#</v>
          </cell>
          <cell r="S4802" t="str">
            <v>ACIDOS</v>
          </cell>
          <cell r="T4802" t="str">
            <v>PT</v>
          </cell>
          <cell r="U4802" t="str">
            <v>NO</v>
          </cell>
          <cell r="V4802" t="str">
            <v>PTD</v>
          </cell>
          <cell r="W4802" t="str">
            <v>COMPRA</v>
          </cell>
        </row>
        <row r="4803">
          <cell r="B4803" t="str">
            <v>B604-03</v>
          </cell>
          <cell r="C4803" t="str">
            <v>Auramina O, Baker Analyzed</v>
          </cell>
          <cell r="D4803" t="str">
            <v>25 g</v>
          </cell>
          <cell r="E4803" t="str">
            <v>Auramina O, Baker Analyzed25 g</v>
          </cell>
          <cell r="F4803" t="str">
            <v>PZ</v>
          </cell>
          <cell r="G4803" t="str">
            <v>25 g</v>
          </cell>
          <cell r="H4803">
            <v>5298.39</v>
          </cell>
          <cell r="I4803">
            <v>0</v>
          </cell>
          <cell r="J4803">
            <v>1</v>
          </cell>
          <cell r="K4803">
            <v>2.5000000000000001E-2</v>
          </cell>
          <cell r="L4803" t="str">
            <v>COMPRADOR 2</v>
          </cell>
          <cell r="M4803" t="str">
            <v>Make to Order</v>
          </cell>
          <cell r="N4803" t="str">
            <v>BAKER</v>
          </cell>
          <cell r="O4803" t="str">
            <v>LAB</v>
          </cell>
          <cell r="P4803" t="str">
            <v>BIO</v>
          </cell>
          <cell r="Q4803" t="str">
            <v>#NOCODE#</v>
          </cell>
          <cell r="R4803" t="str">
            <v>#NOCODE#</v>
          </cell>
          <cell r="S4803" t="str">
            <v>DIVERSOS</v>
          </cell>
          <cell r="T4803" t="str">
            <v>PT</v>
          </cell>
          <cell r="U4803" t="str">
            <v>NO</v>
          </cell>
          <cell r="V4803" t="str">
            <v>PTD</v>
          </cell>
          <cell r="W4803" t="str">
            <v>Compra</v>
          </cell>
        </row>
        <row r="4804">
          <cell r="B4804" t="str">
            <v>B614-03</v>
          </cell>
          <cell r="C4804" t="str">
            <v>Desc. Ac.Triamonio Auritricarb</v>
          </cell>
          <cell r="D4804" t="str">
            <v>25 g</v>
          </cell>
          <cell r="E4804" t="str">
            <v>Desc. Ac.Triamonio Auritricarb25 g</v>
          </cell>
          <cell r="F4804" t="str">
            <v>PZ</v>
          </cell>
          <cell r="G4804" t="str">
            <v>25 g</v>
          </cell>
          <cell r="H4804">
            <v>6968.3</v>
          </cell>
          <cell r="I4804" t="str">
            <v>Desc. Sin Alt.</v>
          </cell>
          <cell r="J4804">
            <v>1</v>
          </cell>
          <cell r="K4804">
            <v>2.5000000000000001E-2</v>
          </cell>
          <cell r="L4804" t="str">
            <v>COMPRADOR 6</v>
          </cell>
          <cell r="M4804" t="str">
            <v>Desc.</v>
          </cell>
          <cell r="N4804" t="str">
            <v>BAKER</v>
          </cell>
          <cell r="O4804" t="str">
            <v>LAB</v>
          </cell>
          <cell r="P4804" t="str">
            <v>LAB</v>
          </cell>
          <cell r="Q4804" t="str">
            <v>#NOCODE#</v>
          </cell>
          <cell r="R4804" t="str">
            <v>#NOCODE#</v>
          </cell>
          <cell r="S4804" t="str">
            <v>ACIDOS</v>
          </cell>
          <cell r="T4804" t="str">
            <v>PT</v>
          </cell>
          <cell r="U4804" t="str">
            <v>NO</v>
          </cell>
          <cell r="V4804" t="str">
            <v>PTD</v>
          </cell>
          <cell r="W4804" t="str">
            <v>Compra</v>
          </cell>
        </row>
        <row r="4805">
          <cell r="B4805" t="str">
            <v>B644-01</v>
          </cell>
          <cell r="C4805" t="str">
            <v>Desc. Azo Violeta Baker</v>
          </cell>
          <cell r="D4805" t="str">
            <v>5 g</v>
          </cell>
          <cell r="E4805" t="str">
            <v>Desc. Azo Violeta Baker5 g</v>
          </cell>
          <cell r="F4805" t="str">
            <v>PZ</v>
          </cell>
          <cell r="G4805" t="str">
            <v>5 g</v>
          </cell>
          <cell r="H4805">
            <v>1627.25</v>
          </cell>
          <cell r="I4805" t="str">
            <v>Desc. Sin Alt.</v>
          </cell>
          <cell r="J4805">
            <v>1</v>
          </cell>
          <cell r="K4805">
            <v>5.0000000000000001E-3</v>
          </cell>
          <cell r="L4805" t="str">
            <v>COMPRADOR 2</v>
          </cell>
          <cell r="M4805" t="str">
            <v>Desc.</v>
          </cell>
          <cell r="N4805" t="str">
            <v>BAKER</v>
          </cell>
          <cell r="O4805" t="str">
            <v>LAB</v>
          </cell>
          <cell r="P4805" t="str">
            <v>LAB</v>
          </cell>
          <cell r="Q4805" t="str">
            <v>#NOCODE#</v>
          </cell>
          <cell r="R4805" t="str">
            <v>#NOCODE#</v>
          </cell>
          <cell r="S4805" t="str">
            <v>DIVERSOS</v>
          </cell>
          <cell r="T4805" t="str">
            <v>PT</v>
          </cell>
          <cell r="U4805" t="str">
            <v>NO</v>
          </cell>
          <cell r="V4805" t="str">
            <v>PTD</v>
          </cell>
          <cell r="W4805" t="str">
            <v>Compra</v>
          </cell>
        </row>
        <row r="4806">
          <cell r="B4806" t="str">
            <v>B652-01</v>
          </cell>
          <cell r="C4806" t="str">
            <v>Bario Difenilamin Sulfonato</v>
          </cell>
          <cell r="D4806" t="str">
            <v>5 g</v>
          </cell>
          <cell r="E4806" t="str">
            <v>Bario Difenilamin Sulfonato5 g</v>
          </cell>
          <cell r="F4806" t="str">
            <v>PZ</v>
          </cell>
          <cell r="G4806" t="str">
            <v>5 g</v>
          </cell>
          <cell r="H4806">
            <v>3836.56</v>
          </cell>
          <cell r="I4806">
            <v>0</v>
          </cell>
          <cell r="J4806">
            <v>1</v>
          </cell>
          <cell r="K4806">
            <v>5.0000000000000001E-3</v>
          </cell>
          <cell r="L4806" t="str">
            <v>COMPRADOR 2</v>
          </cell>
          <cell r="M4806" t="str">
            <v>Recurso D</v>
          </cell>
          <cell r="N4806" t="str">
            <v>BAKER</v>
          </cell>
          <cell r="O4806" t="str">
            <v>LAB</v>
          </cell>
          <cell r="P4806" t="str">
            <v>LAB</v>
          </cell>
          <cell r="Q4806" t="str">
            <v>#NOCODE#</v>
          </cell>
          <cell r="R4806" t="str">
            <v>#NOCODE#</v>
          </cell>
          <cell r="S4806" t="str">
            <v>SALES</v>
          </cell>
          <cell r="T4806" t="str">
            <v>PT</v>
          </cell>
          <cell r="U4806" t="str">
            <v>NO</v>
          </cell>
          <cell r="V4806" t="str">
            <v>PTD</v>
          </cell>
          <cell r="W4806" t="str">
            <v>Compra</v>
          </cell>
        </row>
        <row r="4807">
          <cell r="B4807" t="str">
            <v>B652-03</v>
          </cell>
          <cell r="C4807" t="str">
            <v>Desc.Bario Difenilamin Sulfona</v>
          </cell>
          <cell r="D4807" t="str">
            <v>25 g</v>
          </cell>
          <cell r="E4807" t="str">
            <v>Desc.Bario Difenilamin Sulfona25 g</v>
          </cell>
          <cell r="F4807" t="str">
            <v>PZ</v>
          </cell>
          <cell r="G4807" t="str">
            <v>25 g</v>
          </cell>
          <cell r="H4807">
            <v>16635.78</v>
          </cell>
          <cell r="I4807" t="str">
            <v>Desc. Alt. B652-01</v>
          </cell>
          <cell r="J4807">
            <v>1</v>
          </cell>
          <cell r="K4807">
            <v>2.5000000000000001E-2</v>
          </cell>
          <cell r="L4807" t="str">
            <v>COMPRADOR 2</v>
          </cell>
          <cell r="M4807" t="str">
            <v>Desc.</v>
          </cell>
          <cell r="N4807" t="str">
            <v>BAKER</v>
          </cell>
          <cell r="O4807" t="str">
            <v>LAB</v>
          </cell>
          <cell r="P4807" t="str">
            <v>LAB</v>
          </cell>
          <cell r="Q4807" t="str">
            <v>#NOCODE#</v>
          </cell>
          <cell r="R4807" t="str">
            <v>#NOCODE#</v>
          </cell>
          <cell r="S4807" t="str">
            <v>SALES</v>
          </cell>
          <cell r="T4807" t="str">
            <v>PT</v>
          </cell>
          <cell r="U4807" t="str">
            <v>NO</v>
          </cell>
          <cell r="V4807" t="str">
            <v>PTD</v>
          </cell>
          <cell r="W4807" t="str">
            <v>Compra</v>
          </cell>
        </row>
        <row r="4808">
          <cell r="B4808" t="str">
            <v>B654-05</v>
          </cell>
          <cell r="C4808" t="str">
            <v>Desc. Acido Barbiturico</v>
          </cell>
          <cell r="D4808" t="str">
            <v>100 g</v>
          </cell>
          <cell r="E4808" t="str">
            <v>Desc. Acido Barbiturico100 g</v>
          </cell>
          <cell r="F4808" t="str">
            <v>PZ</v>
          </cell>
          <cell r="G4808" t="str">
            <v>100 g</v>
          </cell>
          <cell r="H4808">
            <v>2081.11</v>
          </cell>
          <cell r="I4808" t="str">
            <v>Desc. Sin Alt.  por Avantor MX. 03/29/12</v>
          </cell>
          <cell r="J4808">
            <v>1</v>
          </cell>
          <cell r="K4808">
            <v>0.1</v>
          </cell>
          <cell r="L4808" t="str">
            <v>COMPRADOR 6</v>
          </cell>
          <cell r="M4808" t="str">
            <v>Desc.</v>
          </cell>
          <cell r="N4808" t="str">
            <v>BAKER</v>
          </cell>
          <cell r="O4808" t="str">
            <v>LAB</v>
          </cell>
          <cell r="P4808" t="str">
            <v>LAB</v>
          </cell>
          <cell r="Q4808" t="str">
            <v>#NOCODE#</v>
          </cell>
          <cell r="R4808" t="str">
            <v>#NOCODE#</v>
          </cell>
          <cell r="S4808" t="str">
            <v>ACIDOS</v>
          </cell>
          <cell r="T4808" t="str">
            <v>PT</v>
          </cell>
          <cell r="U4808" t="str">
            <v>NO</v>
          </cell>
          <cell r="V4808" t="str">
            <v>PTD</v>
          </cell>
          <cell r="W4808" t="str">
            <v>Compra</v>
          </cell>
        </row>
        <row r="4809">
          <cell r="B4809" t="str">
            <v>B660-03</v>
          </cell>
          <cell r="C4809" t="str">
            <v>Fucsina Basica Baker</v>
          </cell>
          <cell r="D4809" t="str">
            <v>25 g</v>
          </cell>
          <cell r="E4809" t="str">
            <v>Fucsina Basica Baker25 g</v>
          </cell>
          <cell r="F4809" t="str">
            <v>PZ</v>
          </cell>
          <cell r="G4809" t="str">
            <v>25 g</v>
          </cell>
          <cell r="H4809">
            <v>1899.32</v>
          </cell>
          <cell r="I4809">
            <v>0</v>
          </cell>
          <cell r="J4809">
            <v>1</v>
          </cell>
          <cell r="K4809">
            <v>2.5000000000000001E-2</v>
          </cell>
          <cell r="L4809" t="str">
            <v>COMPRADOR 2</v>
          </cell>
          <cell r="M4809" t="str">
            <v>Recurso F</v>
          </cell>
          <cell r="N4809" t="str">
            <v>BAKER</v>
          </cell>
          <cell r="O4809" t="str">
            <v>LAB</v>
          </cell>
          <cell r="P4809" t="str">
            <v>LAB</v>
          </cell>
          <cell r="Q4809" t="str">
            <v>#NOCODE#</v>
          </cell>
          <cell r="R4809" t="str">
            <v>#NOCODE#</v>
          </cell>
          <cell r="S4809" t="str">
            <v>DIVERSOS</v>
          </cell>
          <cell r="T4809" t="str">
            <v>PT</v>
          </cell>
          <cell r="U4809" t="str">
            <v>NO</v>
          </cell>
          <cell r="V4809" t="str">
            <v>PTD</v>
          </cell>
          <cell r="W4809" t="str">
            <v>Compra</v>
          </cell>
        </row>
        <row r="4810">
          <cell r="B4810" t="str">
            <v>B747-07</v>
          </cell>
          <cell r="C4810" t="str">
            <v>Desc. Acido Bencensulfonico</v>
          </cell>
          <cell r="D4810" t="str">
            <v>Hidrat.                 500 g</v>
          </cell>
          <cell r="E4810" t="str">
            <v>Desc. Acido BencensulfonicoHidrat.                 500 g</v>
          </cell>
          <cell r="F4810" t="str">
            <v>PZ</v>
          </cell>
          <cell r="G4810" t="str">
            <v>500 GR</v>
          </cell>
          <cell r="H4810">
            <v>8890.42</v>
          </cell>
          <cell r="I4810" t="str">
            <v>Desc. Sin Alt.</v>
          </cell>
          <cell r="J4810">
            <v>1</v>
          </cell>
          <cell r="K4810">
            <v>0.5</v>
          </cell>
          <cell r="L4810" t="str">
            <v>COMPRADOR 6</v>
          </cell>
          <cell r="M4810" t="str">
            <v>Desc.</v>
          </cell>
          <cell r="N4810" t="str">
            <v>BAKER</v>
          </cell>
          <cell r="O4810" t="str">
            <v>LAB</v>
          </cell>
          <cell r="P4810" t="str">
            <v>LAB</v>
          </cell>
          <cell r="Q4810" t="str">
            <v>#NOCODE#</v>
          </cell>
          <cell r="R4810" t="str">
            <v>#NOCODE#</v>
          </cell>
          <cell r="S4810" t="str">
            <v>ACIDOS</v>
          </cell>
          <cell r="T4810" t="str">
            <v>PT</v>
          </cell>
          <cell r="U4810" t="str">
            <v>NO</v>
          </cell>
          <cell r="V4810" t="str">
            <v>PTD</v>
          </cell>
          <cell r="W4810" t="str">
            <v>Compra</v>
          </cell>
        </row>
        <row r="4811">
          <cell r="B4811" t="str">
            <v>B883-07</v>
          </cell>
          <cell r="C4811" t="str">
            <v>Desc. Benzonitrilo Baker</v>
          </cell>
          <cell r="D4811" t="str">
            <v>500 ml</v>
          </cell>
          <cell r="E4811" t="str">
            <v>Desc. Benzonitrilo Baker500 ml</v>
          </cell>
          <cell r="F4811" t="str">
            <v>PZ</v>
          </cell>
          <cell r="G4811" t="str">
            <v>500 ML</v>
          </cell>
          <cell r="H4811">
            <v>2681.46</v>
          </cell>
          <cell r="I4811" t="str">
            <v>Desc. Sin Alt.</v>
          </cell>
          <cell r="J4811">
            <v>1.01</v>
          </cell>
          <cell r="K4811">
            <v>0.505</v>
          </cell>
          <cell r="L4811" t="str">
            <v>COMPRADOR 2</v>
          </cell>
          <cell r="M4811" t="str">
            <v>Desc.</v>
          </cell>
          <cell r="N4811" t="str">
            <v>BAKER</v>
          </cell>
          <cell r="O4811" t="str">
            <v>LAB</v>
          </cell>
          <cell r="P4811" t="str">
            <v>LAB</v>
          </cell>
          <cell r="Q4811" t="str">
            <v>#NOCODE#</v>
          </cell>
          <cell r="R4811" t="str">
            <v>#NOCODE#</v>
          </cell>
          <cell r="S4811" t="str">
            <v>DIVERSOS</v>
          </cell>
          <cell r="T4811" t="str">
            <v>PT</v>
          </cell>
          <cell r="U4811" t="str">
            <v>NO</v>
          </cell>
          <cell r="V4811" t="str">
            <v>PTD</v>
          </cell>
          <cell r="W4811" t="str">
            <v>Compra</v>
          </cell>
        </row>
        <row r="4812">
          <cell r="B4812" t="str">
            <v>B889-06</v>
          </cell>
          <cell r="C4812" t="str">
            <v>Desc. Benzofenona Baker</v>
          </cell>
          <cell r="D4812" t="str">
            <v>250 g</v>
          </cell>
          <cell r="E4812" t="str">
            <v>Desc. Benzofenona Baker250 g</v>
          </cell>
          <cell r="F4812" t="str">
            <v>PZ</v>
          </cell>
          <cell r="G4812" t="str">
            <v>250 g</v>
          </cell>
          <cell r="H4812">
            <v>1565.02</v>
          </cell>
          <cell r="I4812" t="str">
            <v>Desc. por Avantor USA. Sin Alt.</v>
          </cell>
          <cell r="J4812">
            <v>1</v>
          </cell>
          <cell r="K4812">
            <v>0.25</v>
          </cell>
          <cell r="L4812" t="str">
            <v>COMPRADOR 6</v>
          </cell>
          <cell r="M4812" t="str">
            <v>Desc.</v>
          </cell>
          <cell r="N4812" t="str">
            <v>BAKER</v>
          </cell>
          <cell r="O4812" t="str">
            <v>LAB</v>
          </cell>
          <cell r="P4812" t="str">
            <v>LAB</v>
          </cell>
          <cell r="Q4812" t="str">
            <v>#NOCODE#</v>
          </cell>
          <cell r="R4812" t="str">
            <v>#NOCODE#</v>
          </cell>
          <cell r="S4812" t="str">
            <v>SOLVENTES</v>
          </cell>
          <cell r="T4812" t="str">
            <v>PT</v>
          </cell>
          <cell r="U4812" t="str">
            <v>NO</v>
          </cell>
          <cell r="V4812" t="str">
            <v>PTD</v>
          </cell>
          <cell r="W4812" t="str">
            <v>Compra</v>
          </cell>
        </row>
        <row r="4813">
          <cell r="B4813" t="str">
            <v>B9012-P</v>
          </cell>
          <cell r="C4813">
            <v>0</v>
          </cell>
          <cell r="D4813">
            <v>0</v>
          </cell>
          <cell r="E4813" t="str">
            <v/>
          </cell>
          <cell r="F4813" t="str">
            <v>KG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 t="str">
            <v>#NOCODE#</v>
          </cell>
          <cell r="O4813" t="str">
            <v>#NOCODE#</v>
          </cell>
          <cell r="P4813" t="str">
            <v>#NOCODE#</v>
          </cell>
          <cell r="Q4813" t="str">
            <v>#NOCODE#</v>
          </cell>
          <cell r="R4813" t="str">
            <v>#NOCODE#</v>
          </cell>
          <cell r="S4813" t="str">
            <v>#NOCODE#</v>
          </cell>
          <cell r="T4813" t="str">
            <v>#NOCODE#</v>
          </cell>
          <cell r="U4813" t="str">
            <v>NO</v>
          </cell>
          <cell r="V4813" t="str">
            <v>#NOCODE#</v>
          </cell>
          <cell r="W4813" t="str">
            <v>#NOCODE#</v>
          </cell>
        </row>
        <row r="4814">
          <cell r="B4814" t="str">
            <v>B9012P</v>
          </cell>
          <cell r="C4814" t="str">
            <v>Acetonitrilo HPLC</v>
          </cell>
          <cell r="D4814" t="str">
            <v>kg</v>
          </cell>
          <cell r="E4814" t="str">
            <v>Acetonitrilo HPLCkg</v>
          </cell>
          <cell r="F4814" t="str">
            <v>KG</v>
          </cell>
          <cell r="G4814" t="str">
            <v>kg</v>
          </cell>
          <cell r="H4814">
            <v>0</v>
          </cell>
          <cell r="I4814">
            <v>0</v>
          </cell>
          <cell r="J4814">
            <v>0.79</v>
          </cell>
          <cell r="K4814">
            <v>1</v>
          </cell>
          <cell r="L4814" t="str">
            <v>PLANEADOR 3</v>
          </cell>
          <cell r="M4814">
            <v>0</v>
          </cell>
          <cell r="N4814" t="str">
            <v>BAKER</v>
          </cell>
          <cell r="O4814" t="str">
            <v>#NOCODE#</v>
          </cell>
          <cell r="P4814" t="str">
            <v>#NOCODE#</v>
          </cell>
          <cell r="Q4814" t="str">
            <v>#NOCODE#</v>
          </cell>
          <cell r="R4814" t="str">
            <v>SOLVENTES</v>
          </cell>
          <cell r="S4814" t="str">
            <v>MP</v>
          </cell>
          <cell r="T4814" t="str">
            <v>MP</v>
          </cell>
          <cell r="U4814" t="str">
            <v>NO</v>
          </cell>
          <cell r="V4814" t="str">
            <v>MPI</v>
          </cell>
          <cell r="W4814" t="str">
            <v>COMPRA</v>
          </cell>
        </row>
        <row r="4815">
          <cell r="B4815" t="str">
            <v>B934-07</v>
          </cell>
          <cell r="C4815" t="str">
            <v>Desc. Benzotriazol Practico</v>
          </cell>
          <cell r="D4815" t="str">
            <v>500 g</v>
          </cell>
          <cell r="E4815" t="str">
            <v>Desc. Benzotriazol Practico500 g</v>
          </cell>
          <cell r="F4815" t="str">
            <v>PZ</v>
          </cell>
          <cell r="G4815" t="str">
            <v>500 GR</v>
          </cell>
          <cell r="H4815">
            <v>1935.68</v>
          </cell>
          <cell r="I4815" t="str">
            <v>Desc. por Avantor USA 11/25/11. Sin Alternativa</v>
          </cell>
          <cell r="J4815">
            <v>1</v>
          </cell>
          <cell r="K4815">
            <v>0.5</v>
          </cell>
          <cell r="L4815" t="str">
            <v>COMPRADOR 2</v>
          </cell>
          <cell r="M4815" t="str">
            <v>Desc.</v>
          </cell>
          <cell r="N4815" t="str">
            <v>BAKER</v>
          </cell>
          <cell r="O4815" t="str">
            <v>LAB</v>
          </cell>
          <cell r="P4815" t="str">
            <v>LAB</v>
          </cell>
          <cell r="Q4815" t="str">
            <v>#NOCODE#</v>
          </cell>
          <cell r="R4815" t="str">
            <v>#NOCODE#</v>
          </cell>
          <cell r="S4815" t="str">
            <v>DIVERSOS</v>
          </cell>
          <cell r="T4815" t="str">
            <v>PT</v>
          </cell>
          <cell r="U4815" t="str">
            <v>NO</v>
          </cell>
          <cell r="V4815" t="str">
            <v>PTD</v>
          </cell>
          <cell r="W4815" t="str">
            <v>Compra</v>
          </cell>
        </row>
        <row r="4816">
          <cell r="B4816" t="str">
            <v>BLENDER</v>
          </cell>
          <cell r="C4816" t="str">
            <v>Mezclador de Acero Inoxidable</v>
          </cell>
          <cell r="D4816" t="str">
            <v>Blender 0366-BS</v>
          </cell>
          <cell r="E4816" t="str">
            <v>Mezclador de Acero InoxidableBlender 0366-BS</v>
          </cell>
          <cell r="F4816" t="str">
            <v>HR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 t="str">
            <v>#NOCODE#</v>
          </cell>
          <cell r="O4816" t="str">
            <v>#NOCODE#</v>
          </cell>
          <cell r="P4816" t="str">
            <v>#NOCODE#</v>
          </cell>
          <cell r="Q4816" t="str">
            <v>#NOCODE#</v>
          </cell>
          <cell r="R4816" t="str">
            <v>#NOCODE#</v>
          </cell>
          <cell r="S4816" t="str">
            <v>#NOCODE#</v>
          </cell>
          <cell r="T4816" t="str">
            <v>#NOCODE#</v>
          </cell>
          <cell r="U4816" t="str">
            <v>#NOCODE#</v>
          </cell>
          <cell r="V4816" t="str">
            <v>#NOCODE#</v>
          </cell>
          <cell r="W4816" t="str">
            <v>#NOCODE#</v>
          </cell>
        </row>
        <row r="4817">
          <cell r="B4817" t="str">
            <v>BS1065</v>
          </cell>
          <cell r="C4817" t="str">
            <v>Desc. Buffer pH4.01 SOL REG</v>
          </cell>
          <cell r="D4817" t="str">
            <v>ROJO 1 L</v>
          </cell>
          <cell r="E4817" t="str">
            <v>Desc. Buffer pH4.01 SOL REGROJO 1 L</v>
          </cell>
          <cell r="F4817" t="str">
            <v>PZ</v>
          </cell>
          <cell r="G4817" t="str">
            <v>1 L</v>
          </cell>
          <cell r="H4817">
            <v>184.625651</v>
          </cell>
          <cell r="I4817" t="str">
            <v>Desc. Alt. 5657-02. Racionalizacion 072413</v>
          </cell>
          <cell r="J4817">
            <v>1</v>
          </cell>
          <cell r="K4817">
            <v>1</v>
          </cell>
          <cell r="L4817" t="str">
            <v>PLANEADOR 4</v>
          </cell>
          <cell r="M4817" t="str">
            <v>Desc.</v>
          </cell>
          <cell r="N4817" t="str">
            <v>BAKER</v>
          </cell>
          <cell r="O4817" t="str">
            <v>LAB</v>
          </cell>
          <cell r="P4817" t="str">
            <v>LAB</v>
          </cell>
          <cell r="Q4817" t="str">
            <v>#NOCODE#</v>
          </cell>
          <cell r="R4817" t="str">
            <v>#NOCODE#</v>
          </cell>
          <cell r="S4817" t="str">
            <v>SOL VOL</v>
          </cell>
          <cell r="T4817" t="str">
            <v>PT</v>
          </cell>
          <cell r="U4817" t="str">
            <v>NO</v>
          </cell>
          <cell r="V4817" t="str">
            <v>PTFMZ</v>
          </cell>
          <cell r="W4817" t="str">
            <v>Producción</v>
          </cell>
        </row>
        <row r="4818">
          <cell r="B4818" t="str">
            <v>BS1095</v>
          </cell>
          <cell r="C4818" t="str">
            <v>Desc. Buffer pH7.0 SOL REG</v>
          </cell>
          <cell r="D4818" t="str">
            <v>AMARILLO 1 L</v>
          </cell>
          <cell r="E4818" t="str">
            <v>Desc. Buffer pH7.0 SOL REGAMARILLO 1 L</v>
          </cell>
          <cell r="F4818" t="str">
            <v>PZ</v>
          </cell>
          <cell r="G4818" t="str">
            <v>1 L</v>
          </cell>
          <cell r="H4818">
            <v>184.08088599999999</v>
          </cell>
          <cell r="I4818" t="str">
            <v>Desc. 5656-02. Racionalizacion 072413</v>
          </cell>
          <cell r="J4818">
            <v>1</v>
          </cell>
          <cell r="K4818">
            <v>1</v>
          </cell>
          <cell r="L4818" t="str">
            <v>PLANEADOR 4</v>
          </cell>
          <cell r="M4818" t="str">
            <v>Desc.</v>
          </cell>
          <cell r="N4818" t="str">
            <v>BAKER</v>
          </cell>
          <cell r="O4818" t="str">
            <v>LAB</v>
          </cell>
          <cell r="P4818" t="str">
            <v>LAB</v>
          </cell>
          <cell r="Q4818" t="str">
            <v>#NOCODE#</v>
          </cell>
          <cell r="R4818" t="str">
            <v>#NOCODE#</v>
          </cell>
          <cell r="S4818" t="str">
            <v>SOL VOL</v>
          </cell>
          <cell r="T4818" t="str">
            <v>PT</v>
          </cell>
          <cell r="U4818" t="str">
            <v>NO</v>
          </cell>
          <cell r="V4818" t="str">
            <v>PTFMZ</v>
          </cell>
          <cell r="W4818" t="str">
            <v>Producción</v>
          </cell>
        </row>
        <row r="4819">
          <cell r="B4819" t="str">
            <v>BS1125</v>
          </cell>
          <cell r="C4819" t="str">
            <v>Desc. Buffer pH10.0 SOL REG</v>
          </cell>
          <cell r="D4819" t="str">
            <v>AZUL 1 L</v>
          </cell>
          <cell r="E4819" t="str">
            <v>Desc. Buffer pH10.0 SOL REGAZUL 1 L</v>
          </cell>
          <cell r="F4819" t="str">
            <v>PZ</v>
          </cell>
          <cell r="G4819" t="str">
            <v>1 L</v>
          </cell>
          <cell r="H4819">
            <v>167.82461799999999</v>
          </cell>
          <cell r="I4819" t="str">
            <v>Desc. Alt. 5655-02. Racionalizacion 072413</v>
          </cell>
          <cell r="J4819">
            <v>1</v>
          </cell>
          <cell r="K4819">
            <v>1</v>
          </cell>
          <cell r="L4819" t="str">
            <v>PLANEADOR 4</v>
          </cell>
          <cell r="M4819" t="str">
            <v>Desc.</v>
          </cell>
          <cell r="N4819" t="str">
            <v>BAKER</v>
          </cell>
          <cell r="O4819" t="str">
            <v>LAB</v>
          </cell>
          <cell r="P4819" t="str">
            <v>LAB</v>
          </cell>
          <cell r="Q4819" t="str">
            <v>#NOCODE#</v>
          </cell>
          <cell r="R4819" t="str">
            <v>#NOCODE#</v>
          </cell>
          <cell r="S4819" t="str">
            <v>SOL VOL</v>
          </cell>
          <cell r="T4819" t="str">
            <v>PT</v>
          </cell>
          <cell r="U4819" t="str">
            <v>NO</v>
          </cell>
          <cell r="V4819" t="str">
            <v>PTFMZ</v>
          </cell>
          <cell r="W4819" t="str">
            <v>PRODUCCIÓN</v>
          </cell>
        </row>
        <row r="4820">
          <cell r="B4820" t="str">
            <v>BUGNER</v>
          </cell>
          <cell r="C4820" t="str">
            <v>Secador de Porcelana Bugner</v>
          </cell>
          <cell r="D4820" t="str">
            <v>0366-BS</v>
          </cell>
          <cell r="E4820" t="str">
            <v>Secador de Porcelana Bugner0366-BS</v>
          </cell>
          <cell r="F4820" t="str">
            <v>HR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 t="str">
            <v>#NOCODE#</v>
          </cell>
          <cell r="O4820" t="str">
            <v>#NOCODE#</v>
          </cell>
          <cell r="P4820" t="str">
            <v>#NOCODE#</v>
          </cell>
          <cell r="Q4820" t="str">
            <v>#NOCODE#</v>
          </cell>
          <cell r="R4820" t="str">
            <v>#NOCODE#</v>
          </cell>
          <cell r="S4820" t="str">
            <v>#NOCODE#</v>
          </cell>
          <cell r="T4820" t="str">
            <v>#NOCODE#</v>
          </cell>
          <cell r="U4820" t="str">
            <v>#NOCODE#</v>
          </cell>
          <cell r="V4820" t="str">
            <v>#NOCODE#</v>
          </cell>
          <cell r="W4820" t="str">
            <v>#NOCODE#</v>
          </cell>
        </row>
        <row r="4821">
          <cell r="B4821" t="str">
            <v>C09078</v>
          </cell>
          <cell r="C4821" t="str">
            <v>#C38-439IFT Tapa PP Neg Teflon</v>
          </cell>
          <cell r="D4821" t="str">
            <v>liner Inserto 38-439 C/504</v>
          </cell>
          <cell r="E4821" t="str">
            <v>#C38-439IFT Tapa PP Neg Teflonliner Inserto 38-439 C/504</v>
          </cell>
          <cell r="F4821" t="str">
            <v>PZ</v>
          </cell>
          <cell r="G4821" t="str">
            <v>pz</v>
          </cell>
          <cell r="H4821">
            <v>0</v>
          </cell>
          <cell r="I4821">
            <v>0</v>
          </cell>
          <cell r="J4821">
            <v>0</v>
          </cell>
          <cell r="K4821">
            <v>1.6049999999999998E-2</v>
          </cell>
          <cell r="L4821" t="str">
            <v>PLANEADOR 3</v>
          </cell>
          <cell r="M4821">
            <v>0</v>
          </cell>
          <cell r="N4821" t="str">
            <v>BAKER</v>
          </cell>
          <cell r="O4821" t="str">
            <v>#NOCODE#</v>
          </cell>
          <cell r="P4821" t="str">
            <v>#NOCODE#</v>
          </cell>
          <cell r="Q4821" t="str">
            <v>POLIETILENO</v>
          </cell>
          <cell r="R4821" t="str">
            <v>#NOCODE#</v>
          </cell>
          <cell r="S4821" t="str">
            <v>ME</v>
          </cell>
          <cell r="T4821" t="str">
            <v>ME</v>
          </cell>
          <cell r="U4821" t="str">
            <v>NO</v>
          </cell>
          <cell r="V4821" t="str">
            <v>MEI</v>
          </cell>
          <cell r="W4821" t="str">
            <v>COMPRA</v>
          </cell>
        </row>
        <row r="4822">
          <cell r="B4822" t="str">
            <v>C242-03</v>
          </cell>
          <cell r="C4822" t="str">
            <v>Biebrich Scarlet Water Soluble</v>
          </cell>
          <cell r="D4822" t="str">
            <v>25 g</v>
          </cell>
          <cell r="E4822" t="str">
            <v>Biebrich Scarlet Water Soluble25 g</v>
          </cell>
          <cell r="F4822" t="str">
            <v>PZ</v>
          </cell>
          <cell r="G4822" t="str">
            <v>25 g</v>
          </cell>
          <cell r="H4822">
            <v>1911.51</v>
          </cell>
          <cell r="I4822">
            <v>0</v>
          </cell>
          <cell r="J4822">
            <v>1</v>
          </cell>
          <cell r="K4822">
            <v>2.5000000000000001E-2</v>
          </cell>
          <cell r="L4822" t="str">
            <v>COMPRADOR 2</v>
          </cell>
          <cell r="M4822" t="str">
            <v>Make to Order</v>
          </cell>
          <cell r="N4822" t="str">
            <v>BAKER</v>
          </cell>
          <cell r="O4822" t="str">
            <v>LAB</v>
          </cell>
          <cell r="P4822" t="str">
            <v>BIO</v>
          </cell>
          <cell r="Q4822" t="str">
            <v>#NOCODE#</v>
          </cell>
          <cell r="R4822" t="str">
            <v>#NOCODE#</v>
          </cell>
          <cell r="S4822" t="str">
            <v>SALES</v>
          </cell>
          <cell r="T4822" t="str">
            <v>PT</v>
          </cell>
          <cell r="U4822" t="str">
            <v>NO</v>
          </cell>
          <cell r="V4822" t="str">
            <v>PTD</v>
          </cell>
          <cell r="W4822" t="str">
            <v>Compra</v>
          </cell>
        </row>
        <row r="4823">
          <cell r="B4823" t="str">
            <v>C272-00</v>
          </cell>
          <cell r="C4823" t="str">
            <v>D-Biotina Baker</v>
          </cell>
          <cell r="D4823" t="str">
            <v>1 gr</v>
          </cell>
          <cell r="E4823" t="str">
            <v>D-Biotina Baker1 gr</v>
          </cell>
          <cell r="F4823" t="str">
            <v>PZ</v>
          </cell>
          <cell r="G4823" t="str">
            <v>1 gr</v>
          </cell>
          <cell r="H4823">
            <v>3467.15</v>
          </cell>
          <cell r="I4823">
            <v>0</v>
          </cell>
          <cell r="J4823">
            <v>1</v>
          </cell>
          <cell r="K4823">
            <v>1</v>
          </cell>
          <cell r="L4823" t="str">
            <v>COMPRADOR 2</v>
          </cell>
          <cell r="M4823" t="str">
            <v>Make to Order</v>
          </cell>
          <cell r="N4823" t="str">
            <v>BAKER</v>
          </cell>
          <cell r="O4823" t="str">
            <v>LAB</v>
          </cell>
          <cell r="P4823" t="str">
            <v>LAB</v>
          </cell>
          <cell r="Q4823" t="str">
            <v>#NOCODE#</v>
          </cell>
          <cell r="R4823" t="str">
            <v>#NOCODE#</v>
          </cell>
          <cell r="S4823" t="str">
            <v>DIVERSOS</v>
          </cell>
          <cell r="T4823" t="str">
            <v>PT</v>
          </cell>
          <cell r="U4823" t="str">
            <v>NO</v>
          </cell>
          <cell r="V4823" t="str">
            <v>PTD</v>
          </cell>
          <cell r="W4823" t="str">
            <v>Compra</v>
          </cell>
        </row>
        <row r="4824">
          <cell r="B4824" t="str">
            <v>C272-06</v>
          </cell>
          <cell r="C4824" t="str">
            <v>Desc. D-Biotina Baker</v>
          </cell>
          <cell r="D4824" t="str">
            <v>0.25 gr</v>
          </cell>
          <cell r="E4824" t="str">
            <v>Desc. D-Biotina Baker0.25 gr</v>
          </cell>
          <cell r="F4824" t="str">
            <v>PZ</v>
          </cell>
          <cell r="G4824" t="str">
            <v>0.25 gr</v>
          </cell>
          <cell r="H4824">
            <v>2611.81</v>
          </cell>
          <cell r="I4824" t="str">
            <v>Desc.  Alt. C272-00 (1 g) 19/Nov/15</v>
          </cell>
          <cell r="J4824">
            <v>1</v>
          </cell>
          <cell r="K4824">
            <v>2.5000000000000001E-2</v>
          </cell>
          <cell r="L4824" t="str">
            <v>COMPRADOR 2</v>
          </cell>
          <cell r="M4824" t="str">
            <v>Desc.</v>
          </cell>
          <cell r="N4824" t="str">
            <v>BAKER</v>
          </cell>
          <cell r="O4824" t="str">
            <v>LAB</v>
          </cell>
          <cell r="P4824" t="str">
            <v>LAB</v>
          </cell>
          <cell r="Q4824" t="str">
            <v>#NOCODE#</v>
          </cell>
          <cell r="R4824" t="str">
            <v>#NOCODE#</v>
          </cell>
          <cell r="S4824" t="str">
            <v>DIVERSOS</v>
          </cell>
          <cell r="T4824" t="str">
            <v>PT</v>
          </cell>
          <cell r="U4824" t="str">
            <v>NO</v>
          </cell>
          <cell r="V4824" t="str">
            <v>PTD</v>
          </cell>
          <cell r="W4824" t="str">
            <v>Compra</v>
          </cell>
        </row>
        <row r="4825">
          <cell r="B4825" t="str">
            <v>C323-02</v>
          </cell>
          <cell r="C4825" t="str">
            <v>Desc. 2,2-Bipiridina Baker</v>
          </cell>
          <cell r="D4825" t="str">
            <v>10 g</v>
          </cell>
          <cell r="E4825" t="str">
            <v>Desc. 2,2-Bipiridina Baker10 g</v>
          </cell>
          <cell r="F4825" t="str">
            <v>PZ</v>
          </cell>
          <cell r="G4825" t="str">
            <v>10 g</v>
          </cell>
          <cell r="H4825">
            <v>2180.59</v>
          </cell>
          <cell r="I4825" t="str">
            <v>Desc. Sin Alt. 19/Nov/15</v>
          </cell>
          <cell r="J4825">
            <v>1</v>
          </cell>
          <cell r="K4825">
            <v>0.01</v>
          </cell>
          <cell r="L4825" t="str">
            <v>COMPRADOR 2</v>
          </cell>
          <cell r="M4825" t="str">
            <v>Desc.</v>
          </cell>
          <cell r="N4825" t="str">
            <v>BAKER</v>
          </cell>
          <cell r="O4825" t="str">
            <v>LAB</v>
          </cell>
          <cell r="P4825" t="str">
            <v>LAB</v>
          </cell>
          <cell r="Q4825" t="str">
            <v>#NOCODE#</v>
          </cell>
          <cell r="R4825" t="str">
            <v>#NOCODE#</v>
          </cell>
          <cell r="S4825" t="str">
            <v>SALES</v>
          </cell>
          <cell r="T4825" t="str">
            <v>PT</v>
          </cell>
          <cell r="U4825" t="str">
            <v>NO</v>
          </cell>
          <cell r="V4825" t="str">
            <v>PTD</v>
          </cell>
          <cell r="W4825" t="str">
            <v>Compra</v>
          </cell>
        </row>
        <row r="4826">
          <cell r="B4826" t="str">
            <v>C323-03</v>
          </cell>
          <cell r="C4826" t="str">
            <v>Desc. 2,2-Bipiridina Baker</v>
          </cell>
          <cell r="D4826" t="str">
            <v>25 g</v>
          </cell>
          <cell r="E4826" t="str">
            <v>Desc. 2,2-Bipiridina Baker25 g</v>
          </cell>
          <cell r="F4826" t="str">
            <v>PZ</v>
          </cell>
          <cell r="G4826" t="str">
            <v>25 g</v>
          </cell>
          <cell r="H4826">
            <v>3431.42</v>
          </cell>
          <cell r="I4826" t="str">
            <v>Desc. Alt. C323-02 (10 g)  Desc. por USA 04/Jun/15</v>
          </cell>
          <cell r="J4826">
            <v>1</v>
          </cell>
          <cell r="K4826">
            <v>2.5000000000000001E-2</v>
          </cell>
          <cell r="L4826" t="str">
            <v>COMPRADOR 2</v>
          </cell>
          <cell r="M4826" t="str">
            <v>Desc.</v>
          </cell>
          <cell r="N4826" t="str">
            <v>BAKER</v>
          </cell>
          <cell r="O4826" t="str">
            <v>LAB</v>
          </cell>
          <cell r="P4826" t="str">
            <v>LAB</v>
          </cell>
          <cell r="Q4826" t="str">
            <v>#NOCODE#</v>
          </cell>
          <cell r="R4826" t="str">
            <v>#NOCODE#</v>
          </cell>
          <cell r="S4826" t="str">
            <v>SALES</v>
          </cell>
          <cell r="T4826" t="str">
            <v>PT</v>
          </cell>
          <cell r="U4826" t="str">
            <v>NO</v>
          </cell>
          <cell r="V4826" t="str">
            <v>PTD</v>
          </cell>
          <cell r="W4826" t="str">
            <v>Compra</v>
          </cell>
        </row>
        <row r="4827">
          <cell r="B4827" t="str">
            <v>C4072</v>
          </cell>
          <cell r="C4827" t="str">
            <v>#C38-439ITF Tapa PP Negro Pulp</v>
          </cell>
          <cell r="D4827" t="str">
            <v>Tinfoil Aluminio 38-439 C/1200</v>
          </cell>
          <cell r="E4827" t="str">
            <v>#C38-439ITF Tapa PP Negro PulpTinfoil Aluminio 38-439 C/1200</v>
          </cell>
          <cell r="F4827" t="str">
            <v>PZ</v>
          </cell>
          <cell r="G4827" t="str">
            <v>pz</v>
          </cell>
          <cell r="H4827">
            <v>0</v>
          </cell>
          <cell r="I4827">
            <v>0</v>
          </cell>
          <cell r="J4827">
            <v>0</v>
          </cell>
          <cell r="K4827">
            <v>1.6049999999999998E-2</v>
          </cell>
          <cell r="L4827" t="str">
            <v>PLANEADOR 3</v>
          </cell>
          <cell r="M4827">
            <v>0</v>
          </cell>
          <cell r="N4827" t="str">
            <v>BAKER</v>
          </cell>
          <cell r="O4827" t="str">
            <v>#NOCODE#</v>
          </cell>
          <cell r="P4827" t="str">
            <v>#NOCODE#</v>
          </cell>
          <cell r="Q4827" t="str">
            <v>POLIETILENO</v>
          </cell>
          <cell r="R4827" t="str">
            <v>#NOCODE#</v>
          </cell>
          <cell r="S4827" t="str">
            <v>ME</v>
          </cell>
          <cell r="T4827" t="str">
            <v>ME</v>
          </cell>
          <cell r="U4827" t="str">
            <v>NO</v>
          </cell>
          <cell r="V4827" t="str">
            <v>MEI</v>
          </cell>
          <cell r="W4827" t="str">
            <v>COMPRA</v>
          </cell>
        </row>
        <row r="4828">
          <cell r="B4828" t="str">
            <v>C5235</v>
          </cell>
          <cell r="C4828" t="str">
            <v>KDX, 12xCorr Carton for 500cc</v>
          </cell>
          <cell r="D4828" t="str">
            <v>Poly Bottle  UN Mark Pza</v>
          </cell>
          <cell r="E4828" t="str">
            <v>KDX, 12xCorr Carton for 500ccPoly Bottle  UN Mark Pza</v>
          </cell>
          <cell r="F4828" t="str">
            <v>PZ</v>
          </cell>
          <cell r="G4828" t="str">
            <v>pz</v>
          </cell>
          <cell r="H4828">
            <v>0</v>
          </cell>
          <cell r="I4828">
            <v>0</v>
          </cell>
          <cell r="J4828">
            <v>0</v>
          </cell>
          <cell r="K4828">
            <v>1.15E-2</v>
          </cell>
          <cell r="L4828" t="str">
            <v>PLANEADOR 1</v>
          </cell>
          <cell r="M4828">
            <v>0</v>
          </cell>
          <cell r="N4828" t="str">
            <v>BAKER</v>
          </cell>
          <cell r="O4828" t="str">
            <v>#NOCODE#</v>
          </cell>
          <cell r="P4828" t="str">
            <v>#NOCODE#</v>
          </cell>
          <cell r="Q4828" t="str">
            <v>POLIETILENO</v>
          </cell>
          <cell r="R4828" t="str">
            <v>#NOCODE#</v>
          </cell>
          <cell r="S4828" t="str">
            <v>ME</v>
          </cell>
          <cell r="T4828" t="str">
            <v>ME</v>
          </cell>
          <cell r="U4828" t="str">
            <v>NO</v>
          </cell>
          <cell r="V4828" t="str">
            <v>MEI</v>
          </cell>
          <cell r="W4828" t="str">
            <v>COMPRA</v>
          </cell>
        </row>
        <row r="4829">
          <cell r="B4829" t="str">
            <v>C5265</v>
          </cell>
          <cell r="C4829" t="str">
            <v>KDX, 12xCorr Carton for 2500cc</v>
          </cell>
          <cell r="D4829" t="str">
            <v>Poly Bottle UN Mark Pza</v>
          </cell>
          <cell r="E4829" t="str">
            <v>KDX, 12xCorr Carton for 2500ccPoly Bottle UN Mark Pza</v>
          </cell>
          <cell r="F4829" t="str">
            <v>PZ</v>
          </cell>
          <cell r="G4829" t="str">
            <v>pz</v>
          </cell>
          <cell r="H4829">
            <v>0</v>
          </cell>
          <cell r="I4829">
            <v>0</v>
          </cell>
          <cell r="J4829">
            <v>0</v>
          </cell>
          <cell r="K4829">
            <v>1.15E-2</v>
          </cell>
          <cell r="L4829" t="str">
            <v>PLANEADOR 1</v>
          </cell>
          <cell r="M4829">
            <v>0</v>
          </cell>
          <cell r="N4829" t="str">
            <v>BAKER</v>
          </cell>
          <cell r="O4829" t="str">
            <v>#NOCODE#</v>
          </cell>
          <cell r="P4829" t="str">
            <v>#NOCODE#</v>
          </cell>
          <cell r="Q4829" t="str">
            <v>POLIETILENO</v>
          </cell>
          <cell r="R4829" t="str">
            <v>#NOCODE#</v>
          </cell>
          <cell r="S4829" t="str">
            <v>ME</v>
          </cell>
          <cell r="T4829" t="str">
            <v>ME</v>
          </cell>
          <cell r="U4829" t="str">
            <v>NO</v>
          </cell>
          <cell r="V4829" t="str">
            <v>MEI</v>
          </cell>
          <cell r="W4829" t="str">
            <v>COMPRA</v>
          </cell>
        </row>
        <row r="4830">
          <cell r="B4830" t="str">
            <v>C548-03</v>
          </cell>
          <cell r="C4830" t="str">
            <v>TCut.Cafe de Bismarck Y Col.</v>
          </cell>
          <cell r="D4830" t="str">
            <v>Certificado               25 g</v>
          </cell>
          <cell r="E4830" t="str">
            <v>TCut.Cafe de Bismarck Y Col.Certificado               25 g</v>
          </cell>
          <cell r="F4830" t="str">
            <v>PZ</v>
          </cell>
          <cell r="G4830" t="str">
            <v>25 g</v>
          </cell>
          <cell r="H4830">
            <v>2922.63</v>
          </cell>
          <cell r="I4830" t="str">
            <v>TCut. SIN ALTERNATIVA</v>
          </cell>
          <cell r="J4830">
            <v>1</v>
          </cell>
          <cell r="K4830">
            <v>2.5000000000000001E-2</v>
          </cell>
          <cell r="L4830" t="str">
            <v>COMPRADOR 2</v>
          </cell>
          <cell r="M4830" t="str">
            <v>Desc.</v>
          </cell>
          <cell r="N4830" t="str">
            <v>BAKER</v>
          </cell>
          <cell r="O4830" t="str">
            <v>LAB</v>
          </cell>
          <cell r="P4830" t="str">
            <v>BIO</v>
          </cell>
          <cell r="Q4830" t="str">
            <v>#NOCODE#</v>
          </cell>
          <cell r="R4830" t="str">
            <v>#NOCODE#</v>
          </cell>
          <cell r="S4830" t="str">
            <v>DIVERSOS</v>
          </cell>
          <cell r="T4830" t="str">
            <v>PT</v>
          </cell>
          <cell r="U4830" t="str">
            <v>NO</v>
          </cell>
          <cell r="V4830" t="str">
            <v>PTD</v>
          </cell>
          <cell r="W4830" t="str">
            <v>Compra</v>
          </cell>
        </row>
        <row r="4831">
          <cell r="B4831" t="str">
            <v>C701-07</v>
          </cell>
          <cell r="C4831" t="str">
            <v>Trifluoruro de Boro (12% W/V</v>
          </cell>
          <cell r="D4831" t="str">
            <v>en Metanol)              500 g</v>
          </cell>
          <cell r="E4831" t="str">
            <v>Trifluoruro de Boro (12% W/Ven Metanol)              500 g</v>
          </cell>
          <cell r="F4831" t="str">
            <v>PZ</v>
          </cell>
          <cell r="G4831" t="str">
            <v>500 GR</v>
          </cell>
          <cell r="H4831">
            <v>5466.13</v>
          </cell>
          <cell r="I4831" t="str">
            <v>Permiso de CICOPLAFEST</v>
          </cell>
          <cell r="J4831">
            <v>1</v>
          </cell>
          <cell r="K4831">
            <v>0.5</v>
          </cell>
          <cell r="L4831" t="str">
            <v>COMPRADOR 6</v>
          </cell>
          <cell r="M4831" t="str">
            <v>Recurso F</v>
          </cell>
          <cell r="N4831" t="str">
            <v>BAKER</v>
          </cell>
          <cell r="O4831" t="str">
            <v>LAB</v>
          </cell>
          <cell r="P4831" t="str">
            <v>LAB</v>
          </cell>
          <cell r="Q4831" t="str">
            <v>#NOCODE#</v>
          </cell>
          <cell r="R4831" t="str">
            <v>#NOCODE#</v>
          </cell>
          <cell r="S4831" t="str">
            <v>SOLVENTES</v>
          </cell>
          <cell r="T4831" t="str">
            <v>PT</v>
          </cell>
          <cell r="U4831" t="str">
            <v>NO</v>
          </cell>
          <cell r="V4831" t="str">
            <v>PTD</v>
          </cell>
          <cell r="W4831" t="str">
            <v>Compra</v>
          </cell>
        </row>
        <row r="4832">
          <cell r="B4832" t="str">
            <v>C704-08</v>
          </cell>
          <cell r="C4832" t="str">
            <v>Desc.Brij 35</v>
          </cell>
          <cell r="D4832" t="str">
            <v>1 kg</v>
          </cell>
          <cell r="E4832" t="str">
            <v>Desc.Brij 351 kg</v>
          </cell>
          <cell r="F4832" t="str">
            <v>PZ</v>
          </cell>
          <cell r="G4832" t="str">
            <v>1 kg</v>
          </cell>
          <cell r="H4832">
            <v>6289.23</v>
          </cell>
          <cell r="I4832" t="str">
            <v>Desc. Sin Alt. por MBI 07/13/09</v>
          </cell>
          <cell r="J4832">
            <v>1</v>
          </cell>
          <cell r="K4832">
            <v>1</v>
          </cell>
          <cell r="L4832" t="str">
            <v>COMPRADOR 2</v>
          </cell>
          <cell r="M4832" t="str">
            <v>Desc.</v>
          </cell>
          <cell r="N4832" t="str">
            <v>BAKER</v>
          </cell>
          <cell r="O4832" t="str">
            <v>LAB</v>
          </cell>
          <cell r="P4832" t="str">
            <v>LAB</v>
          </cell>
          <cell r="Q4832" t="str">
            <v>#NOCODE#</v>
          </cell>
          <cell r="R4832" t="str">
            <v>#NOCODE#</v>
          </cell>
          <cell r="S4832" t="str">
            <v>DIVERSOS</v>
          </cell>
          <cell r="T4832" t="str">
            <v>PT</v>
          </cell>
          <cell r="U4832" t="str">
            <v>NO</v>
          </cell>
          <cell r="V4832" t="str">
            <v>PTD</v>
          </cell>
          <cell r="W4832" t="str">
            <v>Compra</v>
          </cell>
        </row>
        <row r="4833">
          <cell r="B4833" t="str">
            <v>C710-02</v>
          </cell>
          <cell r="C4833" t="str">
            <v>Verde Brillante</v>
          </cell>
          <cell r="D4833" t="str">
            <v>10 g</v>
          </cell>
          <cell r="E4833" t="str">
            <v>Verde Brillante10 g</v>
          </cell>
          <cell r="F4833" t="str">
            <v>PZ</v>
          </cell>
          <cell r="G4833" t="str">
            <v>10 g</v>
          </cell>
          <cell r="H4833">
            <v>1620</v>
          </cell>
          <cell r="I4833">
            <v>0</v>
          </cell>
          <cell r="J4833">
            <v>1</v>
          </cell>
          <cell r="K4833">
            <v>0.01</v>
          </cell>
          <cell r="L4833" t="str">
            <v>COMPRADOR 2</v>
          </cell>
          <cell r="M4833" t="str">
            <v>Make to Order</v>
          </cell>
          <cell r="N4833" t="str">
            <v>BAKER</v>
          </cell>
          <cell r="O4833" t="str">
            <v>LAB</v>
          </cell>
          <cell r="P4833" t="str">
            <v>BIO</v>
          </cell>
          <cell r="Q4833" t="str">
            <v>#NOCODE#</v>
          </cell>
          <cell r="R4833" t="str">
            <v>#NOCODE#</v>
          </cell>
          <cell r="S4833" t="str">
            <v>SALES</v>
          </cell>
          <cell r="T4833" t="str">
            <v>PT</v>
          </cell>
          <cell r="U4833" t="str">
            <v>NO</v>
          </cell>
          <cell r="V4833" t="str">
            <v>PTD</v>
          </cell>
          <cell r="W4833" t="str">
            <v>Compra</v>
          </cell>
        </row>
        <row r="4834">
          <cell r="B4834" t="str">
            <v>C946-01</v>
          </cell>
          <cell r="C4834" t="str">
            <v>Verde de Bromocresol</v>
          </cell>
          <cell r="D4834" t="str">
            <v>5 g</v>
          </cell>
          <cell r="E4834" t="str">
            <v>Verde de Bromocresol5 g</v>
          </cell>
          <cell r="F4834" t="str">
            <v>PZ</v>
          </cell>
          <cell r="G4834" t="str">
            <v>5 g</v>
          </cell>
          <cell r="H4834">
            <v>2381.8200000000002</v>
          </cell>
          <cell r="I4834">
            <v>0</v>
          </cell>
          <cell r="J4834">
            <v>1</v>
          </cell>
          <cell r="K4834">
            <v>5.0000000000000001E-3</v>
          </cell>
          <cell r="L4834" t="str">
            <v>COMPRADOR 2</v>
          </cell>
          <cell r="M4834" t="str">
            <v>Recurso F</v>
          </cell>
          <cell r="N4834" t="str">
            <v>BAKER</v>
          </cell>
          <cell r="O4834" t="str">
            <v>LAB</v>
          </cell>
          <cell r="P4834" t="str">
            <v>LAB</v>
          </cell>
          <cell r="Q4834" t="str">
            <v>#NOCODE#</v>
          </cell>
          <cell r="R4834" t="str">
            <v>#NOCODE#</v>
          </cell>
          <cell r="S4834" t="str">
            <v>DIVERSOS</v>
          </cell>
          <cell r="T4834" t="str">
            <v>PT</v>
          </cell>
          <cell r="U4834" t="str">
            <v>NO</v>
          </cell>
          <cell r="V4834" t="str">
            <v>PTD</v>
          </cell>
          <cell r="W4834" t="str">
            <v>Compra</v>
          </cell>
        </row>
        <row r="4835">
          <cell r="B4835" t="str">
            <v>C946-03</v>
          </cell>
          <cell r="C4835" t="str">
            <v>Verde de Bromocresol</v>
          </cell>
          <cell r="D4835" t="str">
            <v>25 g</v>
          </cell>
          <cell r="E4835" t="str">
            <v>Verde de Bromocresol25 g</v>
          </cell>
          <cell r="F4835" t="str">
            <v>PZ</v>
          </cell>
          <cell r="G4835" t="str">
            <v>25 g</v>
          </cell>
          <cell r="H4835">
            <v>7599.01</v>
          </cell>
          <cell r="I4835">
            <v>0</v>
          </cell>
          <cell r="J4835">
            <v>1</v>
          </cell>
          <cell r="K4835">
            <v>2.5000000000000001E-2</v>
          </cell>
          <cell r="L4835" t="str">
            <v>COMPRADOR 2</v>
          </cell>
          <cell r="M4835" t="str">
            <v>Recurso D</v>
          </cell>
          <cell r="N4835" t="str">
            <v>BAKER</v>
          </cell>
          <cell r="O4835" t="str">
            <v>LAB</v>
          </cell>
          <cell r="P4835" t="str">
            <v>LAB</v>
          </cell>
          <cell r="Q4835" t="str">
            <v>#NOCODE#</v>
          </cell>
          <cell r="R4835" t="str">
            <v>#NOCODE#</v>
          </cell>
          <cell r="S4835" t="str">
            <v>DIVERSOS</v>
          </cell>
          <cell r="T4835" t="str">
            <v>PT</v>
          </cell>
          <cell r="U4835" t="str">
            <v>NO</v>
          </cell>
          <cell r="V4835" t="str">
            <v>PTD</v>
          </cell>
          <cell r="W4835" t="str">
            <v>Compra</v>
          </cell>
        </row>
        <row r="4836">
          <cell r="B4836" t="str">
            <v>C948-01</v>
          </cell>
          <cell r="C4836" t="str">
            <v>Desc. Verde de Bromocresol ACS</v>
          </cell>
          <cell r="D4836" t="str">
            <v>5 g</v>
          </cell>
          <cell r="E4836" t="str">
            <v>Desc. Verde de Bromocresol ACS5 g</v>
          </cell>
          <cell r="F4836" t="str">
            <v>PZ</v>
          </cell>
          <cell r="G4836" t="str">
            <v>5 g</v>
          </cell>
          <cell r="H4836">
            <v>3182.88</v>
          </cell>
          <cell r="I4836" t="str">
            <v>Desc. Alt. C948-03</v>
          </cell>
          <cell r="J4836">
            <v>1</v>
          </cell>
          <cell r="K4836">
            <v>5.0000000000000001E-3</v>
          </cell>
          <cell r="L4836" t="str">
            <v>COMPRADOR 2</v>
          </cell>
          <cell r="M4836" t="str">
            <v>Desc.</v>
          </cell>
          <cell r="N4836" t="str">
            <v>BAKER</v>
          </cell>
          <cell r="O4836" t="str">
            <v>LAB</v>
          </cell>
          <cell r="P4836" t="str">
            <v>BIO</v>
          </cell>
          <cell r="Q4836" t="str">
            <v>#NOCODE#</v>
          </cell>
          <cell r="R4836" t="str">
            <v>#NOCODE#</v>
          </cell>
          <cell r="S4836" t="str">
            <v>SALES</v>
          </cell>
          <cell r="T4836" t="str">
            <v>PT</v>
          </cell>
          <cell r="U4836" t="str">
            <v>NO</v>
          </cell>
          <cell r="V4836" t="str">
            <v>PTD</v>
          </cell>
          <cell r="W4836" t="str">
            <v>Compra</v>
          </cell>
        </row>
        <row r="4837">
          <cell r="B4837" t="str">
            <v>C948-03</v>
          </cell>
          <cell r="C4837" t="str">
            <v>Verde de Bromocresol ACS</v>
          </cell>
          <cell r="D4837" t="str">
            <v>25 g</v>
          </cell>
          <cell r="E4837" t="str">
            <v>Verde de Bromocresol ACS25 g</v>
          </cell>
          <cell r="F4837" t="str">
            <v>PZ</v>
          </cell>
          <cell r="G4837" t="str">
            <v>25 g</v>
          </cell>
          <cell r="H4837">
            <v>4059.03</v>
          </cell>
          <cell r="I4837">
            <v>0</v>
          </cell>
          <cell r="J4837">
            <v>1</v>
          </cell>
          <cell r="K4837">
            <v>2.5000000000000001E-2</v>
          </cell>
          <cell r="L4837" t="str">
            <v>COMPRADOR 2</v>
          </cell>
          <cell r="M4837" t="str">
            <v>Make to Order</v>
          </cell>
          <cell r="N4837" t="str">
            <v>BAKER</v>
          </cell>
          <cell r="O4837" t="str">
            <v>LAB</v>
          </cell>
          <cell r="P4837" t="str">
            <v>BIO</v>
          </cell>
          <cell r="Q4837" t="str">
            <v>#NOCODE#</v>
          </cell>
          <cell r="R4837" t="str">
            <v>#NOCODE#</v>
          </cell>
          <cell r="S4837" t="str">
            <v>SALES</v>
          </cell>
          <cell r="T4837" t="str">
            <v>PT</v>
          </cell>
          <cell r="U4837" t="str">
            <v>NO</v>
          </cell>
          <cell r="V4837" t="str">
            <v>PTD</v>
          </cell>
          <cell r="W4837" t="str">
            <v>Compra</v>
          </cell>
        </row>
        <row r="4838">
          <cell r="B4838" t="str">
            <v>C949-01</v>
          </cell>
          <cell r="C4838" t="str">
            <v>Purpura de Bromocresol BAR</v>
          </cell>
          <cell r="D4838" t="str">
            <v>5 g</v>
          </cell>
          <cell r="E4838" t="str">
            <v>Purpura de Bromocresol BAR5 g</v>
          </cell>
          <cell r="F4838" t="str">
            <v>PZ</v>
          </cell>
          <cell r="G4838" t="str">
            <v>5 g</v>
          </cell>
          <cell r="H4838">
            <v>1604.69</v>
          </cell>
          <cell r="I4838">
            <v>0</v>
          </cell>
          <cell r="J4838">
            <v>1</v>
          </cell>
          <cell r="K4838">
            <v>5.0000000000000001E-3</v>
          </cell>
          <cell r="L4838" t="str">
            <v>COMPRADOR 2</v>
          </cell>
          <cell r="M4838" t="str">
            <v>Recurso F</v>
          </cell>
          <cell r="N4838" t="str">
            <v>BAKER</v>
          </cell>
          <cell r="O4838" t="str">
            <v>LAB</v>
          </cell>
          <cell r="P4838" t="str">
            <v>BIO</v>
          </cell>
          <cell r="Q4838" t="str">
            <v>#NOCODE#</v>
          </cell>
          <cell r="R4838" t="str">
            <v>#NOCODE#</v>
          </cell>
          <cell r="S4838" t="str">
            <v>SALES</v>
          </cell>
          <cell r="T4838" t="str">
            <v>PT</v>
          </cell>
          <cell r="U4838" t="str">
            <v>NO</v>
          </cell>
          <cell r="V4838" t="str">
            <v>PTD</v>
          </cell>
          <cell r="W4838" t="str">
            <v>Compra</v>
          </cell>
        </row>
        <row r="4839">
          <cell r="B4839" t="str">
            <v>C949-02</v>
          </cell>
          <cell r="C4839" t="str">
            <v>Purpura de Bromocresol BAR</v>
          </cell>
          <cell r="D4839" t="str">
            <v>10 g</v>
          </cell>
          <cell r="E4839" t="str">
            <v>Purpura de Bromocresol BAR10 g</v>
          </cell>
          <cell r="F4839" t="str">
            <v>PZ</v>
          </cell>
          <cell r="G4839" t="str">
            <v>10 g</v>
          </cell>
          <cell r="H4839">
            <v>3599.3</v>
          </cell>
          <cell r="I4839">
            <v>0</v>
          </cell>
          <cell r="J4839">
            <v>1</v>
          </cell>
          <cell r="K4839">
            <v>0.01</v>
          </cell>
          <cell r="L4839" t="str">
            <v>COMPRADOR 2</v>
          </cell>
          <cell r="M4839" t="str">
            <v>Recurso F</v>
          </cell>
          <cell r="N4839" t="str">
            <v>BAKER</v>
          </cell>
          <cell r="O4839" t="str">
            <v>LAB</v>
          </cell>
          <cell r="P4839" t="str">
            <v>BIO</v>
          </cell>
          <cell r="Q4839" t="str">
            <v>#NOCODE#</v>
          </cell>
          <cell r="R4839" t="str">
            <v>#NOCODE#</v>
          </cell>
          <cell r="S4839" t="str">
            <v>SALES</v>
          </cell>
          <cell r="T4839" t="str">
            <v>PT</v>
          </cell>
          <cell r="U4839" t="str">
            <v>NO</v>
          </cell>
          <cell r="V4839" t="str">
            <v>PTD</v>
          </cell>
          <cell r="W4839" t="str">
            <v>Compra</v>
          </cell>
        </row>
        <row r="4840">
          <cell r="B4840" t="str">
            <v>C949-DR</v>
          </cell>
          <cell r="C4840" t="str">
            <v>Desc. Purpura de Bromocresol</v>
          </cell>
          <cell r="D4840" t="str">
            <v>BAR KG</v>
          </cell>
          <cell r="E4840" t="str">
            <v>Desc. Purpura de BromocresolBAR KG</v>
          </cell>
          <cell r="F4840" t="str">
            <v>KG</v>
          </cell>
          <cell r="G4840" t="str">
            <v>g</v>
          </cell>
          <cell r="H4840">
            <v>0</v>
          </cell>
          <cell r="I4840">
            <v>0</v>
          </cell>
          <cell r="J4840">
            <v>1</v>
          </cell>
          <cell r="K4840">
            <v>1</v>
          </cell>
          <cell r="L4840" t="str">
            <v>PLANEADOR 1</v>
          </cell>
          <cell r="M4840" t="str">
            <v>Desc.</v>
          </cell>
          <cell r="N4840" t="str">
            <v>BAKER</v>
          </cell>
          <cell r="O4840" t="str">
            <v>SINTESIS</v>
          </cell>
          <cell r="P4840" t="str">
            <v>SIN</v>
          </cell>
          <cell r="Q4840" t="str">
            <v>#NOCODE#</v>
          </cell>
          <cell r="R4840" t="str">
            <v>#NOCODE#</v>
          </cell>
          <cell r="S4840" t="str">
            <v>SALES</v>
          </cell>
          <cell r="T4840" t="str">
            <v>PT</v>
          </cell>
          <cell r="U4840" t="str">
            <v>NO</v>
          </cell>
          <cell r="V4840" t="str">
            <v>PTEPTD</v>
          </cell>
          <cell r="W4840" t="str">
            <v>Empaque</v>
          </cell>
        </row>
        <row r="4841">
          <cell r="B4841" t="str">
            <v>CENTRIFUGAS</v>
          </cell>
          <cell r="C4841" t="str">
            <v>Centrifugas de Acero Inox.</v>
          </cell>
          <cell r="D4841">
            <v>0</v>
          </cell>
          <cell r="E4841" t="str">
            <v>Centrifugas de Acero Inox.</v>
          </cell>
          <cell r="F4841" t="str">
            <v>HR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 t="str">
            <v>#NOCODE#</v>
          </cell>
          <cell r="O4841" t="str">
            <v>#NOCODE#</v>
          </cell>
          <cell r="P4841" t="str">
            <v>#NOCODE#</v>
          </cell>
          <cell r="Q4841" t="str">
            <v>#NOCODE#</v>
          </cell>
          <cell r="R4841" t="str">
            <v>#NOCODE#</v>
          </cell>
          <cell r="S4841" t="str">
            <v>#NOCODE#</v>
          </cell>
          <cell r="T4841" t="str">
            <v>#NOCODE#</v>
          </cell>
          <cell r="U4841" t="str">
            <v>#NOCODE#</v>
          </cell>
          <cell r="V4841" t="str">
            <v>#NOCODE#</v>
          </cell>
          <cell r="W4841" t="str">
            <v>#NOCODE#</v>
          </cell>
        </row>
        <row r="4842">
          <cell r="B4842" t="str">
            <v>CN00955</v>
          </cell>
          <cell r="C4842" t="str">
            <v>Bandas Humedas 42x40mm p/4L</v>
          </cell>
          <cell r="D4842" t="str">
            <v>pz</v>
          </cell>
          <cell r="E4842" t="str">
            <v>Bandas Humedas 42x40mm p/4Lpz</v>
          </cell>
          <cell r="F4842" t="str">
            <v>PZ</v>
          </cell>
          <cell r="G4842" t="str">
            <v>pz</v>
          </cell>
          <cell r="H4842">
            <v>0</v>
          </cell>
          <cell r="I4842">
            <v>0</v>
          </cell>
          <cell r="J4842">
            <v>0</v>
          </cell>
          <cell r="K4842">
            <v>2E-3</v>
          </cell>
          <cell r="L4842" t="str">
            <v>PLANEADOR 1</v>
          </cell>
          <cell r="M4842">
            <v>0</v>
          </cell>
          <cell r="N4842" t="str">
            <v>BAKER</v>
          </cell>
          <cell r="O4842" t="str">
            <v>#NOCODE#</v>
          </cell>
          <cell r="P4842" t="str">
            <v>#NOCODE#</v>
          </cell>
          <cell r="Q4842" t="str">
            <v>DIVERSOS</v>
          </cell>
          <cell r="R4842" t="str">
            <v>#NOCODE#</v>
          </cell>
          <cell r="S4842" t="str">
            <v>ME</v>
          </cell>
          <cell r="T4842" t="str">
            <v>ME</v>
          </cell>
          <cell r="U4842" t="str">
            <v>NO</v>
          </cell>
          <cell r="V4842" t="str">
            <v>MEI</v>
          </cell>
          <cell r="W4842" t="str">
            <v>COMPRA</v>
          </cell>
        </row>
        <row r="4843">
          <cell r="B4843" t="str">
            <v>COSTOS</v>
          </cell>
          <cell r="C4843" t="str">
            <v>Pllantilla de costos Manufactu</v>
          </cell>
          <cell r="D4843">
            <v>0</v>
          </cell>
          <cell r="E4843" t="str">
            <v>Pllantilla de costos Manufactu</v>
          </cell>
          <cell r="F4843" t="str">
            <v>PZ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 t="str">
            <v>#NOCODE#</v>
          </cell>
          <cell r="O4843" t="str">
            <v>#NOCODE#</v>
          </cell>
          <cell r="P4843" t="str">
            <v>#NOCODE#</v>
          </cell>
          <cell r="Q4843" t="str">
            <v>#NOCODE#</v>
          </cell>
          <cell r="R4843" t="str">
            <v>#NOCODE#</v>
          </cell>
          <cell r="S4843" t="str">
            <v>#NOCODE#</v>
          </cell>
          <cell r="T4843" t="str">
            <v>#NOCODE#</v>
          </cell>
          <cell r="U4843" t="str">
            <v>#NOCODE#</v>
          </cell>
          <cell r="V4843" t="str">
            <v>#NOCODE#</v>
          </cell>
          <cell r="W4843" t="str">
            <v>#NOCODE#</v>
          </cell>
        </row>
        <row r="4844">
          <cell r="B4844" t="str">
            <v>CRIO</v>
          </cell>
          <cell r="C4844" t="str">
            <v>Columnas de Resinas de Inter-</v>
          </cell>
          <cell r="D4844" t="str">
            <v>cambio Iónico</v>
          </cell>
          <cell r="E4844" t="str">
            <v>Columnas de Resinas de Inter-cambio Iónico</v>
          </cell>
          <cell r="F4844" t="str">
            <v>HR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 t="str">
            <v>#NOCODE#</v>
          </cell>
          <cell r="O4844" t="str">
            <v>#NOCODE#</v>
          </cell>
          <cell r="P4844" t="str">
            <v>#NOCODE#</v>
          </cell>
          <cell r="Q4844" t="str">
            <v>#NOCODE#</v>
          </cell>
          <cell r="R4844" t="str">
            <v>#NOCODE#</v>
          </cell>
          <cell r="S4844" t="str">
            <v>#NOCODE#</v>
          </cell>
          <cell r="T4844" t="str">
            <v>#NOCODE#</v>
          </cell>
          <cell r="U4844" t="str">
            <v>#NOCODE#</v>
          </cell>
          <cell r="V4844" t="str">
            <v>#NOCODE#</v>
          </cell>
          <cell r="W4844" t="str">
            <v>#NOCODE#</v>
          </cell>
        </row>
        <row r="4845">
          <cell r="B4845" t="str">
            <v>CRIST</v>
          </cell>
          <cell r="C4845" t="str">
            <v>Cristalizadores tambores 200L</v>
          </cell>
          <cell r="D4845">
            <v>0</v>
          </cell>
          <cell r="E4845" t="str">
            <v>Cristalizadores tambores 200L</v>
          </cell>
          <cell r="F4845" t="str">
            <v>HR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 t="str">
            <v>#NOCODE#</v>
          </cell>
          <cell r="O4845" t="str">
            <v>#NOCODE#</v>
          </cell>
          <cell r="P4845" t="str">
            <v>#NOCODE#</v>
          </cell>
          <cell r="Q4845" t="str">
            <v>#NOCODE#</v>
          </cell>
          <cell r="R4845" t="str">
            <v>#NOCODE#</v>
          </cell>
          <cell r="S4845" t="str">
            <v>#NOCODE#</v>
          </cell>
          <cell r="T4845" t="str">
            <v>#NOCODE#</v>
          </cell>
          <cell r="U4845" t="str">
            <v>#NOCODE#</v>
          </cell>
          <cell r="V4845" t="str">
            <v>#NOCODE#</v>
          </cell>
          <cell r="W4845" t="str">
            <v>#NOCODE#</v>
          </cell>
        </row>
        <row r="4846">
          <cell r="B4846" t="str">
            <v>CT10-A1</v>
          </cell>
          <cell r="C4846" t="str">
            <v>Descontinuado N/A</v>
          </cell>
          <cell r="D4846">
            <v>0</v>
          </cell>
          <cell r="E4846" t="str">
            <v>Descontinuado N/A</v>
          </cell>
          <cell r="F4846" t="str">
            <v>PZ</v>
          </cell>
          <cell r="G4846" t="str">
            <v>1 EA</v>
          </cell>
          <cell r="H4846">
            <v>0</v>
          </cell>
          <cell r="I4846" t="str">
            <v>Desc. Sin Alt.</v>
          </cell>
          <cell r="J4846">
            <v>1</v>
          </cell>
          <cell r="K4846">
            <v>1</v>
          </cell>
          <cell r="L4846" t="str">
            <v>COMPRADOR 2</v>
          </cell>
          <cell r="M4846" t="str">
            <v>Desc.</v>
          </cell>
          <cell r="N4846" t="str">
            <v>BAKER</v>
          </cell>
          <cell r="O4846" t="str">
            <v>LAB</v>
          </cell>
          <cell r="P4846" t="str">
            <v>LAB</v>
          </cell>
          <cell r="Q4846" t="str">
            <v>#NOCODE#</v>
          </cell>
          <cell r="R4846" t="str">
            <v>#NOCODE#</v>
          </cell>
          <cell r="S4846" t="str">
            <v>DIVERSOS</v>
          </cell>
          <cell r="T4846" t="str">
            <v>PT</v>
          </cell>
          <cell r="U4846" t="str">
            <v>NO</v>
          </cell>
          <cell r="V4846" t="str">
            <v>PTD</v>
          </cell>
          <cell r="W4846" t="str">
            <v>COMPRA</v>
          </cell>
        </row>
        <row r="4847">
          <cell r="B4847" t="str">
            <v>CT11-A1</v>
          </cell>
          <cell r="C4847" t="str">
            <v>Descontinuado N/A</v>
          </cell>
          <cell r="D4847">
            <v>0</v>
          </cell>
          <cell r="E4847" t="str">
            <v>Descontinuado N/A</v>
          </cell>
          <cell r="F4847" t="str">
            <v>PZ</v>
          </cell>
          <cell r="G4847" t="str">
            <v>1 EA</v>
          </cell>
          <cell r="H4847">
            <v>0</v>
          </cell>
          <cell r="I4847" t="str">
            <v>Desc. Sin Alt.</v>
          </cell>
          <cell r="J4847">
            <v>1</v>
          </cell>
          <cell r="K4847">
            <v>1</v>
          </cell>
          <cell r="L4847" t="str">
            <v>COMPRADOR 2</v>
          </cell>
          <cell r="M4847" t="str">
            <v>Desc.</v>
          </cell>
          <cell r="N4847" t="str">
            <v>BAKER</v>
          </cell>
          <cell r="O4847" t="str">
            <v>LAB</v>
          </cell>
          <cell r="P4847" t="str">
            <v>LAB</v>
          </cell>
          <cell r="Q4847" t="str">
            <v>#NOCODE#</v>
          </cell>
          <cell r="R4847" t="str">
            <v>#NOCODE#</v>
          </cell>
          <cell r="S4847" t="str">
            <v>DIVERSOS</v>
          </cell>
          <cell r="T4847" t="str">
            <v>PT</v>
          </cell>
          <cell r="U4847" t="str">
            <v>NO</v>
          </cell>
          <cell r="V4847" t="str">
            <v>PTD</v>
          </cell>
          <cell r="W4847" t="str">
            <v>COMPRA</v>
          </cell>
        </row>
        <row r="4848">
          <cell r="B4848" t="str">
            <v>CUBETAINER</v>
          </cell>
          <cell r="C4848" t="str">
            <v>Contenedor de  1000 L</v>
          </cell>
          <cell r="D4848">
            <v>0</v>
          </cell>
          <cell r="E4848" t="str">
            <v>Contenedor de  1000 L</v>
          </cell>
          <cell r="F4848" t="str">
            <v>HR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 t="str">
            <v>#NOCODE#</v>
          </cell>
          <cell r="O4848" t="str">
            <v>#NOCODE#</v>
          </cell>
          <cell r="P4848" t="str">
            <v>#NOCODE#</v>
          </cell>
          <cell r="Q4848" t="str">
            <v>#NOCODE#</v>
          </cell>
          <cell r="R4848" t="str">
            <v>#NOCODE#</v>
          </cell>
          <cell r="S4848" t="str">
            <v>#NOCODE#</v>
          </cell>
          <cell r="T4848" t="str">
            <v>#NOCODE#</v>
          </cell>
          <cell r="U4848" t="str">
            <v>#NOCODE#</v>
          </cell>
          <cell r="V4848" t="str">
            <v>#NOCODE#</v>
          </cell>
          <cell r="W4848" t="str">
            <v>#NOCODE#</v>
          </cell>
        </row>
        <row r="4849">
          <cell r="B4849" t="str">
            <v>D010-00</v>
          </cell>
          <cell r="C4849" t="str">
            <v>Desc.Acido Clorhidrico 0.01 N</v>
          </cell>
          <cell r="D4849" t="str">
            <v>Dilut-it   230.8 ml</v>
          </cell>
          <cell r="E4849" t="str">
            <v>Desc.Acido Clorhidrico 0.01 NDilut-it   230.8 ml</v>
          </cell>
          <cell r="F4849" t="str">
            <v>PZ</v>
          </cell>
          <cell r="G4849" t="str">
            <v>230.8 ml</v>
          </cell>
          <cell r="H4849">
            <v>251.86</v>
          </cell>
          <cell r="I4849" t="str">
            <v>Desc. Alt.SIN ALTERNATIVA</v>
          </cell>
          <cell r="J4849">
            <v>1</v>
          </cell>
          <cell r="K4849">
            <v>0.25</v>
          </cell>
          <cell r="L4849" t="str">
            <v>COMPRADOR 2</v>
          </cell>
          <cell r="M4849" t="str">
            <v>Desc.</v>
          </cell>
          <cell r="N4849" t="str">
            <v>BAKER</v>
          </cell>
          <cell r="O4849" t="str">
            <v>LAB</v>
          </cell>
          <cell r="P4849" t="str">
            <v>LAB</v>
          </cell>
          <cell r="Q4849" t="str">
            <v>#NOCODE#</v>
          </cell>
          <cell r="R4849" t="str">
            <v>#NOCODE#</v>
          </cell>
          <cell r="S4849" t="str">
            <v>SOL VOL</v>
          </cell>
          <cell r="T4849" t="str">
            <v>PT</v>
          </cell>
          <cell r="U4849" t="str">
            <v>HCL</v>
          </cell>
          <cell r="V4849" t="str">
            <v>PTD</v>
          </cell>
          <cell r="W4849" t="str">
            <v>COMPRA</v>
          </cell>
        </row>
        <row r="4850">
          <cell r="B4850" t="str">
            <v>D011-00</v>
          </cell>
          <cell r="C4850" t="str">
            <v>Desc.Acido Clorhidrico 0.1 N</v>
          </cell>
          <cell r="D4850" t="str">
            <v>Dilut-it   230.8 ml</v>
          </cell>
          <cell r="E4850" t="str">
            <v>Desc.Acido Clorhidrico 0.1 NDilut-it   230.8 ml</v>
          </cell>
          <cell r="F4850" t="str">
            <v>PZ</v>
          </cell>
          <cell r="G4850" t="str">
            <v>230.8 ml</v>
          </cell>
          <cell r="H4850">
            <v>251.86</v>
          </cell>
          <cell r="I4850" t="str">
            <v>Desc. Alt.SIN ALTERNATIVA</v>
          </cell>
          <cell r="J4850">
            <v>1</v>
          </cell>
          <cell r="K4850">
            <v>0.25</v>
          </cell>
          <cell r="L4850" t="str">
            <v>COMPRADOR 2</v>
          </cell>
          <cell r="M4850" t="str">
            <v>Desc.</v>
          </cell>
          <cell r="N4850" t="str">
            <v>BAKER</v>
          </cell>
          <cell r="O4850" t="str">
            <v>LAB</v>
          </cell>
          <cell r="P4850" t="str">
            <v>LAB</v>
          </cell>
          <cell r="Q4850" t="str">
            <v>#NOCODE#</v>
          </cell>
          <cell r="R4850" t="str">
            <v>#NOCODE#</v>
          </cell>
          <cell r="S4850" t="str">
            <v>SOL VOL</v>
          </cell>
          <cell r="T4850" t="str">
            <v>PT</v>
          </cell>
          <cell r="U4850" t="str">
            <v>HCL</v>
          </cell>
          <cell r="V4850" t="str">
            <v>PTD</v>
          </cell>
          <cell r="W4850" t="str">
            <v>COMPRA</v>
          </cell>
        </row>
        <row r="4851">
          <cell r="B4851" t="str">
            <v>D014-00</v>
          </cell>
          <cell r="C4851" t="str">
            <v>Desc.Fosfato de Potasio pH 6.8</v>
          </cell>
          <cell r="D4851" t="str">
            <v>Dilut-it   230.8 ml</v>
          </cell>
          <cell r="E4851" t="str">
            <v>Desc.Fosfato de Potasio pH 6.8Dilut-it   230.8 ml</v>
          </cell>
          <cell r="F4851" t="str">
            <v>PZ</v>
          </cell>
          <cell r="G4851" t="str">
            <v>230.8 ml</v>
          </cell>
          <cell r="H4851">
            <v>257.58</v>
          </cell>
          <cell r="I4851" t="str">
            <v>Desc. Alt.SIN ALTERNATIVA</v>
          </cell>
          <cell r="J4851">
            <v>1</v>
          </cell>
          <cell r="K4851">
            <v>0.25</v>
          </cell>
          <cell r="L4851" t="str">
            <v>COMPRADOR 2</v>
          </cell>
          <cell r="M4851" t="str">
            <v>Desc.</v>
          </cell>
          <cell r="N4851" t="str">
            <v>BAKER</v>
          </cell>
          <cell r="O4851" t="str">
            <v>LAB</v>
          </cell>
          <cell r="P4851" t="str">
            <v>LAB</v>
          </cell>
          <cell r="Q4851" t="str">
            <v>#NOCODE#</v>
          </cell>
          <cell r="R4851" t="str">
            <v>#NOCODE#</v>
          </cell>
          <cell r="S4851" t="str">
            <v>SOL VOL</v>
          </cell>
          <cell r="T4851" t="str">
            <v>PT</v>
          </cell>
          <cell r="U4851" t="str">
            <v>NO</v>
          </cell>
          <cell r="V4851" t="str">
            <v>PTD</v>
          </cell>
          <cell r="W4851" t="str">
            <v>COMPRA</v>
          </cell>
        </row>
        <row r="4852">
          <cell r="B4852" t="str">
            <v>D014-04</v>
          </cell>
          <cell r="C4852" t="str">
            <v>Desc.Fosfato de Potasio pH 6.8</v>
          </cell>
          <cell r="D4852" t="str">
            <v>Dilut-it   1.9 L</v>
          </cell>
          <cell r="E4852" t="str">
            <v>Desc.Fosfato de Potasio pH 6.8Dilut-it   1.9 L</v>
          </cell>
          <cell r="F4852" t="str">
            <v>PZ</v>
          </cell>
          <cell r="G4852" t="str">
            <v>1.9 L</v>
          </cell>
          <cell r="H4852">
            <v>744.12</v>
          </cell>
          <cell r="I4852" t="str">
            <v>Desc. Alt.SIN ALTERNATIVA</v>
          </cell>
          <cell r="J4852">
            <v>1</v>
          </cell>
          <cell r="K4852">
            <v>2</v>
          </cell>
          <cell r="L4852" t="str">
            <v>COMPRADOR 2</v>
          </cell>
          <cell r="M4852" t="str">
            <v>Desc.</v>
          </cell>
          <cell r="N4852" t="str">
            <v>BAKER</v>
          </cell>
          <cell r="O4852" t="str">
            <v>LAB</v>
          </cell>
          <cell r="P4852" t="str">
            <v>LAB</v>
          </cell>
          <cell r="Q4852" t="str">
            <v>#NOCODE#</v>
          </cell>
          <cell r="R4852" t="str">
            <v>#NOCODE#</v>
          </cell>
          <cell r="S4852" t="str">
            <v>SOL VOL</v>
          </cell>
          <cell r="T4852" t="str">
            <v>PT</v>
          </cell>
          <cell r="U4852" t="str">
            <v>NO</v>
          </cell>
          <cell r="V4852" t="str">
            <v>PTD</v>
          </cell>
          <cell r="W4852" t="str">
            <v>COMPRA</v>
          </cell>
        </row>
        <row r="4853">
          <cell r="B4853" t="str">
            <v>D015-00</v>
          </cell>
          <cell r="C4853" t="str">
            <v>Desc.Fosfato de Potasio pH 7.2</v>
          </cell>
          <cell r="D4853" t="str">
            <v>Dilut-it   230.8 ml</v>
          </cell>
          <cell r="E4853" t="str">
            <v>Desc.Fosfato de Potasio pH 7.2Dilut-it   230.8 ml</v>
          </cell>
          <cell r="F4853" t="str">
            <v>PZ</v>
          </cell>
          <cell r="G4853" t="str">
            <v>230.8 ml</v>
          </cell>
          <cell r="H4853">
            <v>263.3</v>
          </cell>
          <cell r="I4853" t="str">
            <v>Desc. Alt.SIN ALTERNATIVA</v>
          </cell>
          <cell r="J4853">
            <v>1</v>
          </cell>
          <cell r="K4853">
            <v>0.25</v>
          </cell>
          <cell r="L4853" t="str">
            <v>COMPRADOR 2</v>
          </cell>
          <cell r="M4853" t="str">
            <v>Desc.</v>
          </cell>
          <cell r="N4853" t="str">
            <v>BAKER</v>
          </cell>
          <cell r="O4853" t="str">
            <v>LAB</v>
          </cell>
          <cell r="P4853" t="str">
            <v>LAB</v>
          </cell>
          <cell r="Q4853" t="str">
            <v>#NOCODE#</v>
          </cell>
          <cell r="R4853" t="str">
            <v>#NOCODE#</v>
          </cell>
          <cell r="S4853" t="str">
            <v>SOL VOL</v>
          </cell>
          <cell r="T4853" t="str">
            <v>PT</v>
          </cell>
          <cell r="U4853" t="str">
            <v>NO</v>
          </cell>
          <cell r="V4853" t="str">
            <v>PTD</v>
          </cell>
          <cell r="W4853" t="str">
            <v>COMPRA</v>
          </cell>
        </row>
        <row r="4854">
          <cell r="B4854" t="str">
            <v>D015-04</v>
          </cell>
          <cell r="C4854" t="str">
            <v>Desc.Fosfato de Potasio pH 7.2</v>
          </cell>
          <cell r="D4854" t="str">
            <v>Dilut-it   1.9 L</v>
          </cell>
          <cell r="E4854" t="str">
            <v>Desc.Fosfato de Potasio pH 7.2Dilut-it   1.9 L</v>
          </cell>
          <cell r="F4854" t="str">
            <v>PZ</v>
          </cell>
          <cell r="G4854" t="str">
            <v>1.9 L</v>
          </cell>
          <cell r="H4854">
            <v>744.12</v>
          </cell>
          <cell r="I4854" t="str">
            <v>Desc. Alt.SIN ALTERNATIVA</v>
          </cell>
          <cell r="J4854">
            <v>1</v>
          </cell>
          <cell r="K4854">
            <v>2</v>
          </cell>
          <cell r="L4854" t="str">
            <v>COMPRADOR 2</v>
          </cell>
          <cell r="M4854" t="str">
            <v>Desc.</v>
          </cell>
          <cell r="N4854" t="str">
            <v>BAKER</v>
          </cell>
          <cell r="O4854" t="str">
            <v>LAB</v>
          </cell>
          <cell r="P4854" t="str">
            <v>LAB</v>
          </cell>
          <cell r="Q4854" t="str">
            <v>#NOCODE#</v>
          </cell>
          <cell r="R4854" t="str">
            <v>#NOCODE#</v>
          </cell>
          <cell r="S4854" t="str">
            <v>SOL VOL</v>
          </cell>
          <cell r="T4854" t="str">
            <v>PT</v>
          </cell>
          <cell r="U4854" t="str">
            <v>NO</v>
          </cell>
          <cell r="V4854" t="str">
            <v>PTD</v>
          </cell>
          <cell r="W4854" t="str">
            <v>COMPRA</v>
          </cell>
        </row>
        <row r="4855">
          <cell r="B4855" t="str">
            <v>D017-00</v>
          </cell>
          <cell r="C4855" t="str">
            <v>Desc.Buffer de Acetato pH 4.5</v>
          </cell>
          <cell r="D4855" t="str">
            <v>Dilut-it   230.8 ml</v>
          </cell>
          <cell r="E4855" t="str">
            <v>Desc.Buffer de Acetato pH 4.5Dilut-it   230.8 ml</v>
          </cell>
          <cell r="F4855" t="str">
            <v>PZ</v>
          </cell>
          <cell r="G4855" t="str">
            <v>230.8 ml</v>
          </cell>
          <cell r="H4855">
            <v>251.86</v>
          </cell>
          <cell r="I4855" t="str">
            <v>Desc. Alt.SIN ALTERNATIVA</v>
          </cell>
          <cell r="J4855">
            <v>1</v>
          </cell>
          <cell r="K4855">
            <v>0.25</v>
          </cell>
          <cell r="L4855" t="str">
            <v>COMPRADOR 2</v>
          </cell>
          <cell r="M4855" t="str">
            <v>Desc.</v>
          </cell>
          <cell r="N4855" t="str">
            <v>BAKER</v>
          </cell>
          <cell r="O4855" t="str">
            <v>LAB</v>
          </cell>
          <cell r="P4855" t="str">
            <v>LAB</v>
          </cell>
          <cell r="Q4855" t="str">
            <v>#NOCODE#</v>
          </cell>
          <cell r="R4855" t="str">
            <v>#NOCODE#</v>
          </cell>
          <cell r="S4855" t="str">
            <v>SOL VOL</v>
          </cell>
          <cell r="T4855" t="str">
            <v>PT</v>
          </cell>
          <cell r="U4855" t="str">
            <v>NO</v>
          </cell>
          <cell r="V4855" t="str">
            <v>PTD</v>
          </cell>
          <cell r="W4855" t="str">
            <v>COMPRA</v>
          </cell>
        </row>
        <row r="4856">
          <cell r="B4856" t="str">
            <v>D017-04</v>
          </cell>
          <cell r="C4856" t="str">
            <v>Buffer de Acetato pH 4.5</v>
          </cell>
          <cell r="D4856" t="str">
            <v>Dilut-it   1.9 L</v>
          </cell>
          <cell r="E4856" t="str">
            <v>Buffer de Acetato pH 4.5Dilut-it   1.9 L</v>
          </cell>
          <cell r="F4856" t="str">
            <v>PZ</v>
          </cell>
          <cell r="G4856" t="str">
            <v>1.9 L</v>
          </cell>
          <cell r="H4856">
            <v>1939.12</v>
          </cell>
          <cell r="I4856">
            <v>0</v>
          </cell>
          <cell r="J4856">
            <v>1</v>
          </cell>
          <cell r="K4856">
            <v>2</v>
          </cell>
          <cell r="L4856" t="str">
            <v>COMPRADOR 2</v>
          </cell>
          <cell r="M4856" t="str">
            <v>Make to Order</v>
          </cell>
          <cell r="N4856" t="str">
            <v>BAKER</v>
          </cell>
          <cell r="O4856" t="str">
            <v>LAB</v>
          </cell>
          <cell r="P4856" t="str">
            <v>LAB</v>
          </cell>
          <cell r="Q4856" t="str">
            <v>#NOCODE#</v>
          </cell>
          <cell r="R4856" t="str">
            <v>#NOCODE#</v>
          </cell>
          <cell r="S4856" t="str">
            <v>SOL VOL</v>
          </cell>
          <cell r="T4856" t="str">
            <v>PT</v>
          </cell>
          <cell r="U4856" t="str">
            <v>NO</v>
          </cell>
          <cell r="V4856" t="str">
            <v>PTD</v>
          </cell>
          <cell r="W4856" t="str">
            <v>COMPRA</v>
          </cell>
        </row>
        <row r="4857">
          <cell r="B4857" t="str">
            <v>D018-01</v>
          </cell>
          <cell r="C4857" t="str">
            <v>Sodium Lauryl Sulfate 0.50 %</v>
          </cell>
          <cell r="D4857" t="str">
            <v>Dilut-it   400 ml</v>
          </cell>
          <cell r="E4857" t="str">
            <v>Sodium Lauryl Sulfate 0.50 %Dilut-it   400 ml</v>
          </cell>
          <cell r="F4857" t="str">
            <v>PZ</v>
          </cell>
          <cell r="G4857" t="str">
            <v>400 ml</v>
          </cell>
          <cell r="H4857">
            <v>1472.44</v>
          </cell>
          <cell r="I4857">
            <v>0</v>
          </cell>
          <cell r="J4857">
            <v>1</v>
          </cell>
          <cell r="K4857">
            <v>0.4</v>
          </cell>
          <cell r="L4857" t="str">
            <v>COMPRADOR 2</v>
          </cell>
          <cell r="M4857" t="str">
            <v>Make to Order</v>
          </cell>
          <cell r="N4857" t="str">
            <v>BAKER</v>
          </cell>
          <cell r="O4857" t="str">
            <v>LAB</v>
          </cell>
          <cell r="P4857" t="str">
            <v>LAB</v>
          </cell>
          <cell r="Q4857" t="str">
            <v>#NOCODE#</v>
          </cell>
          <cell r="R4857" t="str">
            <v>#NOCODE#</v>
          </cell>
          <cell r="S4857" t="str">
            <v>SOL VOL</v>
          </cell>
          <cell r="T4857" t="str">
            <v>PT</v>
          </cell>
          <cell r="U4857" t="str">
            <v>NO</v>
          </cell>
          <cell r="V4857" t="str">
            <v>PTD</v>
          </cell>
          <cell r="W4857" t="str">
            <v>COMPRA</v>
          </cell>
        </row>
        <row r="4858">
          <cell r="B4858" t="str">
            <v>D184-05</v>
          </cell>
          <cell r="C4858" t="str">
            <v>1-Bromonaftaleno Baker</v>
          </cell>
          <cell r="D4858" t="str">
            <v>150 ml</v>
          </cell>
          <cell r="E4858" t="str">
            <v>1-Bromonaftaleno Baker150 ml</v>
          </cell>
          <cell r="F4858" t="str">
            <v>PZ</v>
          </cell>
          <cell r="G4858" t="str">
            <v>150 ml</v>
          </cell>
          <cell r="H4858">
            <v>4624.8900000000003</v>
          </cell>
          <cell r="I4858">
            <v>0</v>
          </cell>
          <cell r="J4858">
            <v>1.4834000000000001</v>
          </cell>
          <cell r="K4858">
            <v>0.2225</v>
          </cell>
          <cell r="L4858" t="str">
            <v>COMPRADOR 6</v>
          </cell>
          <cell r="M4858" t="str">
            <v>Make to Order</v>
          </cell>
          <cell r="N4858" t="str">
            <v>BAKER</v>
          </cell>
          <cell r="O4858" t="str">
            <v>LAB</v>
          </cell>
          <cell r="P4858" t="str">
            <v>LAB</v>
          </cell>
          <cell r="Q4858" t="str">
            <v>#NOCODE#</v>
          </cell>
          <cell r="R4858" t="str">
            <v>#NOCODE#</v>
          </cell>
          <cell r="S4858" t="str">
            <v>SOLVENTES</v>
          </cell>
          <cell r="T4858" t="str">
            <v>PT</v>
          </cell>
          <cell r="U4858" t="str">
            <v>NO</v>
          </cell>
          <cell r="V4858" t="str">
            <v>PTD</v>
          </cell>
          <cell r="W4858" t="str">
            <v>Compra</v>
          </cell>
        </row>
        <row r="4859">
          <cell r="B4859" t="str">
            <v>D293-01</v>
          </cell>
          <cell r="C4859" t="str">
            <v>TCut. Azul de Bromofenol</v>
          </cell>
          <cell r="D4859" t="str">
            <v>RA ACS                     5 g</v>
          </cell>
          <cell r="E4859" t="str">
            <v>TCut. Azul de BromofenolRA ACS                     5 g</v>
          </cell>
          <cell r="F4859" t="str">
            <v>PZ</v>
          </cell>
          <cell r="G4859" t="str">
            <v>5 g</v>
          </cell>
          <cell r="H4859">
            <v>1520.26</v>
          </cell>
          <cell r="I4859" t="str">
            <v>Desc. Alt. D293-03 (25g) por USA 07/Mar/16</v>
          </cell>
          <cell r="J4859">
            <v>1</v>
          </cell>
          <cell r="K4859">
            <v>5.0000000000000001E-3</v>
          </cell>
          <cell r="L4859" t="str">
            <v>COMPRADOR 2</v>
          </cell>
          <cell r="M4859" t="str">
            <v>Desc.</v>
          </cell>
          <cell r="N4859" t="str">
            <v>BAKER</v>
          </cell>
          <cell r="O4859" t="str">
            <v>LAB</v>
          </cell>
          <cell r="P4859" t="str">
            <v>LAB</v>
          </cell>
          <cell r="Q4859" t="str">
            <v>#NOCODE#</v>
          </cell>
          <cell r="R4859" t="str">
            <v>#NOCODE#</v>
          </cell>
          <cell r="S4859" t="str">
            <v>DIVERSOS</v>
          </cell>
          <cell r="T4859" t="str">
            <v>PT</v>
          </cell>
          <cell r="U4859" t="str">
            <v>NO</v>
          </cell>
          <cell r="V4859" t="str">
            <v>PTD</v>
          </cell>
          <cell r="W4859" t="str">
            <v>Compra</v>
          </cell>
        </row>
        <row r="4860">
          <cell r="B4860" t="str">
            <v>D293-02</v>
          </cell>
          <cell r="C4860" t="str">
            <v>Desc. Azul de Bromofenol</v>
          </cell>
          <cell r="D4860" t="str">
            <v>RA ACS                    10 g</v>
          </cell>
          <cell r="E4860" t="str">
            <v>Desc. Azul de BromofenolRA ACS                    10 g</v>
          </cell>
          <cell r="F4860" t="str">
            <v>PZ</v>
          </cell>
          <cell r="G4860" t="str">
            <v>10 g</v>
          </cell>
          <cell r="H4860">
            <v>3237.55</v>
          </cell>
          <cell r="I4860" t="str">
            <v>Desc. Alt. D293-01 o D293-03</v>
          </cell>
          <cell r="J4860">
            <v>1</v>
          </cell>
          <cell r="K4860">
            <v>0.01</v>
          </cell>
          <cell r="L4860" t="str">
            <v>COMPRADOR 2</v>
          </cell>
          <cell r="M4860" t="str">
            <v>Desc.</v>
          </cell>
          <cell r="N4860" t="str">
            <v>BAKER</v>
          </cell>
          <cell r="O4860" t="str">
            <v>LAB</v>
          </cell>
          <cell r="P4860" t="str">
            <v>LAB</v>
          </cell>
          <cell r="Q4860" t="str">
            <v>#NOCODE#</v>
          </cell>
          <cell r="R4860" t="str">
            <v>#NOCODE#</v>
          </cell>
          <cell r="S4860" t="str">
            <v>DIVERSOS</v>
          </cell>
          <cell r="T4860" t="str">
            <v>PT</v>
          </cell>
          <cell r="U4860" t="str">
            <v>NO</v>
          </cell>
          <cell r="V4860" t="str">
            <v>PTD</v>
          </cell>
          <cell r="W4860" t="str">
            <v>Compra</v>
          </cell>
        </row>
        <row r="4861">
          <cell r="B4861" t="str">
            <v>D293-03</v>
          </cell>
          <cell r="C4861" t="str">
            <v>Azul de Bromofenol</v>
          </cell>
          <cell r="D4861" t="str">
            <v>RA ACS                    25 g</v>
          </cell>
          <cell r="E4861" t="str">
            <v>Azul de BromofenolRA ACS                    25 g</v>
          </cell>
          <cell r="F4861" t="str">
            <v>PZ</v>
          </cell>
          <cell r="G4861" t="str">
            <v>25 g</v>
          </cell>
          <cell r="H4861">
            <v>5463.33</v>
          </cell>
          <cell r="I4861">
            <v>0</v>
          </cell>
          <cell r="J4861">
            <v>1</v>
          </cell>
          <cell r="K4861">
            <v>2.5000000000000001E-2</v>
          </cell>
          <cell r="L4861" t="str">
            <v>COMPRADOR 2</v>
          </cell>
          <cell r="M4861" t="str">
            <v>Recurso D</v>
          </cell>
          <cell r="N4861" t="str">
            <v>BAKER</v>
          </cell>
          <cell r="O4861" t="str">
            <v>LAB</v>
          </cell>
          <cell r="P4861" t="str">
            <v>LAB</v>
          </cell>
          <cell r="Q4861" t="str">
            <v>#NOCODE#</v>
          </cell>
          <cell r="R4861" t="str">
            <v>#NOCODE#</v>
          </cell>
          <cell r="S4861" t="str">
            <v>DIVERSOS</v>
          </cell>
          <cell r="T4861" t="str">
            <v>PT</v>
          </cell>
          <cell r="U4861" t="str">
            <v>NO</v>
          </cell>
          <cell r="V4861" t="str">
            <v>PTD</v>
          </cell>
          <cell r="W4861" t="str">
            <v>Compra</v>
          </cell>
        </row>
        <row r="4862">
          <cell r="B4862" t="str">
            <v>D294-02</v>
          </cell>
          <cell r="C4862" t="str">
            <v>Desc. Azul de Bromofenol Sal</v>
          </cell>
          <cell r="D4862" t="str">
            <v>SODIO 10 g</v>
          </cell>
          <cell r="E4862" t="str">
            <v>Desc. Azul de Bromofenol SalSODIO 10 g</v>
          </cell>
          <cell r="F4862" t="str">
            <v>PZ</v>
          </cell>
          <cell r="G4862" t="str">
            <v>10 g</v>
          </cell>
          <cell r="H4862">
            <v>3862.57</v>
          </cell>
          <cell r="I4862" t="str">
            <v>Desc. Sin Alt. Avantor USA 011714</v>
          </cell>
          <cell r="J4862">
            <v>1</v>
          </cell>
          <cell r="K4862">
            <v>0.01</v>
          </cell>
          <cell r="L4862" t="str">
            <v>COMPRADOR 2</v>
          </cell>
          <cell r="M4862" t="str">
            <v>Desc.</v>
          </cell>
          <cell r="N4862" t="str">
            <v>BAKER</v>
          </cell>
          <cell r="O4862" t="str">
            <v>LAB</v>
          </cell>
          <cell r="P4862" t="str">
            <v>LAB</v>
          </cell>
          <cell r="Q4862" t="str">
            <v>#NOCODE#</v>
          </cell>
          <cell r="R4862" t="str">
            <v>#NOCODE#</v>
          </cell>
          <cell r="S4862" t="str">
            <v>SALES</v>
          </cell>
          <cell r="T4862" t="str">
            <v>PT</v>
          </cell>
          <cell r="U4862" t="str">
            <v>NO</v>
          </cell>
          <cell r="V4862" t="str">
            <v>PTD</v>
          </cell>
          <cell r="W4862" t="str">
            <v>Compra</v>
          </cell>
        </row>
        <row r="4863">
          <cell r="B4863" t="str">
            <v>D294-03</v>
          </cell>
          <cell r="C4863" t="str">
            <v>Desc. Azul de Bromofenol Sal</v>
          </cell>
          <cell r="D4863" t="str">
            <v>Sodio                     25 g</v>
          </cell>
          <cell r="E4863" t="str">
            <v>Desc. Azul de Bromofenol SalSodio                     25 g</v>
          </cell>
          <cell r="F4863" t="str">
            <v>PZ</v>
          </cell>
          <cell r="G4863" t="str">
            <v>25 g</v>
          </cell>
          <cell r="H4863">
            <v>2233.65</v>
          </cell>
          <cell r="I4863" t="str">
            <v>Desc. Sin Alt. Avantor USA 011714</v>
          </cell>
          <cell r="J4863">
            <v>1</v>
          </cell>
          <cell r="K4863">
            <v>2.5000000000000001E-2</v>
          </cell>
          <cell r="L4863" t="str">
            <v>COMPRADOR 2</v>
          </cell>
          <cell r="M4863" t="str">
            <v>Desc.</v>
          </cell>
          <cell r="N4863" t="str">
            <v>BAKER</v>
          </cell>
          <cell r="O4863" t="str">
            <v>LAB</v>
          </cell>
          <cell r="P4863" t="str">
            <v>LAB</v>
          </cell>
          <cell r="Q4863" t="str">
            <v>#NOCODE#</v>
          </cell>
          <cell r="R4863" t="str">
            <v>#NOCODE#</v>
          </cell>
          <cell r="S4863" t="str">
            <v>SALES</v>
          </cell>
          <cell r="T4863" t="str">
            <v>PT</v>
          </cell>
          <cell r="U4863" t="str">
            <v>NO</v>
          </cell>
          <cell r="V4863" t="str">
            <v>PTD</v>
          </cell>
          <cell r="W4863" t="str">
            <v>Compra</v>
          </cell>
        </row>
        <row r="4864">
          <cell r="B4864" t="str">
            <v>D470-01</v>
          </cell>
          <cell r="C4864" t="str">
            <v>Azul de Bromotimol RA ACS</v>
          </cell>
          <cell r="D4864" t="str">
            <v>5 g</v>
          </cell>
          <cell r="E4864" t="str">
            <v>Azul de Bromotimol RA ACS5 g</v>
          </cell>
          <cell r="F4864" t="str">
            <v>PZ</v>
          </cell>
          <cell r="G4864" t="str">
            <v>5 g</v>
          </cell>
          <cell r="H4864">
            <v>1587.28</v>
          </cell>
          <cell r="I4864">
            <v>0</v>
          </cell>
          <cell r="J4864">
            <v>1</v>
          </cell>
          <cell r="K4864">
            <v>5.0000000000000001E-3</v>
          </cell>
          <cell r="L4864" t="str">
            <v>COMPRADOR 2</v>
          </cell>
          <cell r="M4864" t="str">
            <v>Recurso F</v>
          </cell>
          <cell r="N4864" t="str">
            <v>BAKER</v>
          </cell>
          <cell r="O4864" t="str">
            <v>LAB</v>
          </cell>
          <cell r="P4864" t="str">
            <v>LAB</v>
          </cell>
          <cell r="Q4864" t="str">
            <v>#NOCODE#</v>
          </cell>
          <cell r="R4864" t="str">
            <v>#NOCODE#</v>
          </cell>
          <cell r="S4864" t="str">
            <v>DIVERSOS</v>
          </cell>
          <cell r="T4864" t="str">
            <v>PT</v>
          </cell>
          <cell r="U4864" t="str">
            <v>NO</v>
          </cell>
          <cell r="V4864" t="str">
            <v>PTD</v>
          </cell>
          <cell r="W4864" t="str">
            <v>Compra</v>
          </cell>
        </row>
        <row r="4865">
          <cell r="B4865" t="str">
            <v>D470-03</v>
          </cell>
          <cell r="C4865" t="str">
            <v>Azul de Bromotimol RA ACS</v>
          </cell>
          <cell r="D4865" t="str">
            <v>25 g</v>
          </cell>
          <cell r="E4865" t="str">
            <v>Azul de Bromotimol RA ACS25 g</v>
          </cell>
          <cell r="F4865" t="str">
            <v>PZ</v>
          </cell>
          <cell r="G4865" t="str">
            <v>25 g</v>
          </cell>
          <cell r="H4865">
            <v>7936.33</v>
          </cell>
          <cell r="I4865">
            <v>0</v>
          </cell>
          <cell r="J4865">
            <v>1</v>
          </cell>
          <cell r="K4865">
            <v>2.5000000000000001E-2</v>
          </cell>
          <cell r="L4865" t="str">
            <v>COMPRADOR 2</v>
          </cell>
          <cell r="M4865" t="str">
            <v>Recurso D</v>
          </cell>
          <cell r="N4865" t="str">
            <v>BAKER</v>
          </cell>
          <cell r="O4865" t="str">
            <v>LAB</v>
          </cell>
          <cell r="P4865" t="str">
            <v>BIO</v>
          </cell>
          <cell r="Q4865" t="str">
            <v>#NOCODE#</v>
          </cell>
          <cell r="R4865" t="str">
            <v>#NOCODE#</v>
          </cell>
          <cell r="S4865" t="str">
            <v>DIVERSOS</v>
          </cell>
          <cell r="T4865" t="str">
            <v>PT</v>
          </cell>
          <cell r="U4865" t="str">
            <v>NO</v>
          </cell>
          <cell r="V4865" t="str">
            <v>PTD</v>
          </cell>
          <cell r="W4865" t="str">
            <v>Compra</v>
          </cell>
        </row>
        <row r="4866">
          <cell r="B4866" t="str">
            <v>D470-DR</v>
          </cell>
          <cell r="C4866" t="str">
            <v>Desc. Azul de Bromotimol</v>
          </cell>
          <cell r="D4866" t="str">
            <v>RA ACS Kg</v>
          </cell>
          <cell r="E4866" t="str">
            <v>Desc. Azul de BromotimolRA ACS Kg</v>
          </cell>
          <cell r="F4866" t="str">
            <v>KG</v>
          </cell>
          <cell r="G4866" t="str">
            <v>KG</v>
          </cell>
          <cell r="H4866">
            <v>0</v>
          </cell>
          <cell r="I4866">
            <v>0</v>
          </cell>
          <cell r="J4866">
            <v>1</v>
          </cell>
          <cell r="K4866">
            <v>1</v>
          </cell>
          <cell r="L4866" t="str">
            <v>PLANEADOR 1</v>
          </cell>
          <cell r="M4866" t="str">
            <v>Desc.</v>
          </cell>
          <cell r="N4866" t="str">
            <v>BAKER</v>
          </cell>
          <cell r="O4866" t="str">
            <v>SINTESIS</v>
          </cell>
          <cell r="P4866" t="str">
            <v>SIN</v>
          </cell>
          <cell r="Q4866" t="str">
            <v>#NOCODE#</v>
          </cell>
          <cell r="R4866" t="str">
            <v>#NOCODE#</v>
          </cell>
          <cell r="S4866" t="str">
            <v>SALES</v>
          </cell>
          <cell r="T4866" t="str">
            <v>PT</v>
          </cell>
          <cell r="U4866" t="str">
            <v>NO</v>
          </cell>
          <cell r="V4866" t="str">
            <v>PTEPTD</v>
          </cell>
          <cell r="W4866" t="str">
            <v>Empaque</v>
          </cell>
        </row>
        <row r="4867">
          <cell r="B4867" t="str">
            <v>D472-07</v>
          </cell>
          <cell r="C4867" t="str">
            <v>Azul de Bromotimol Solución</v>
          </cell>
          <cell r="D4867" t="str">
            <v>500 ml</v>
          </cell>
          <cell r="E4867" t="str">
            <v>Azul de Bromotimol Solución500 ml</v>
          </cell>
          <cell r="F4867" t="str">
            <v>PZ</v>
          </cell>
          <cell r="G4867" t="str">
            <v>500 ML</v>
          </cell>
          <cell r="H4867">
            <v>2202.4</v>
          </cell>
          <cell r="I4867">
            <v>0</v>
          </cell>
          <cell r="J4867">
            <v>1</v>
          </cell>
          <cell r="K4867">
            <v>0.5</v>
          </cell>
          <cell r="L4867" t="str">
            <v>COMPRADOR 2</v>
          </cell>
          <cell r="M4867" t="str">
            <v>Make to Order</v>
          </cell>
          <cell r="N4867" t="str">
            <v>BAKER</v>
          </cell>
          <cell r="O4867" t="str">
            <v>LAB</v>
          </cell>
          <cell r="P4867" t="str">
            <v>BIO</v>
          </cell>
          <cell r="Q4867" t="str">
            <v>#NOCODE#</v>
          </cell>
          <cell r="R4867" t="str">
            <v>#NOCODE#</v>
          </cell>
          <cell r="S4867" t="str">
            <v>DIVERSOS</v>
          </cell>
          <cell r="T4867" t="str">
            <v>PT</v>
          </cell>
          <cell r="U4867" t="str">
            <v>NO</v>
          </cell>
          <cell r="V4867" t="str">
            <v>PTD</v>
          </cell>
          <cell r="W4867" t="str">
            <v>Compra</v>
          </cell>
        </row>
        <row r="4868">
          <cell r="B4868" t="str">
            <v>D545-03</v>
          </cell>
          <cell r="C4868" t="str">
            <v>Desc. Sulfato de Brucina</v>
          </cell>
          <cell r="D4868" t="str">
            <v>25 g</v>
          </cell>
          <cell r="E4868" t="str">
            <v>Desc. Sulfato de Brucina25 g</v>
          </cell>
          <cell r="F4868" t="str">
            <v>PZ</v>
          </cell>
          <cell r="G4868" t="str">
            <v>25 g</v>
          </cell>
          <cell r="H4868">
            <v>1899.52</v>
          </cell>
          <cell r="I4868" t="str">
            <v>Desc. por AVANTOR USA 12/22/10. Sin Alternativa</v>
          </cell>
          <cell r="J4868">
            <v>1</v>
          </cell>
          <cell r="K4868">
            <v>2.5000000000000001E-2</v>
          </cell>
          <cell r="L4868" t="str">
            <v>COMPRADOR 2</v>
          </cell>
          <cell r="M4868" t="str">
            <v>Desc.</v>
          </cell>
          <cell r="N4868" t="str">
            <v>BAKER</v>
          </cell>
          <cell r="O4868" t="str">
            <v>LAB</v>
          </cell>
          <cell r="P4868" t="str">
            <v>LAB</v>
          </cell>
          <cell r="Q4868" t="str">
            <v>#NOCODE#</v>
          </cell>
          <cell r="R4868" t="str">
            <v>#NOCODE#</v>
          </cell>
          <cell r="S4868" t="str">
            <v>SALES</v>
          </cell>
          <cell r="T4868" t="str">
            <v>PT</v>
          </cell>
          <cell r="U4868" t="str">
            <v>NO</v>
          </cell>
          <cell r="V4868" t="str">
            <v>PTD</v>
          </cell>
          <cell r="W4868" t="str">
            <v>Compra</v>
          </cell>
        </row>
        <row r="4869">
          <cell r="B4869" t="str">
            <v>D570-07</v>
          </cell>
          <cell r="C4869" t="str">
            <v>1,4-Butanediol Practico</v>
          </cell>
          <cell r="D4869" t="str">
            <v>500 ml</v>
          </cell>
          <cell r="E4869" t="str">
            <v>1,4-Butanediol Practico500 ml</v>
          </cell>
          <cell r="F4869" t="str">
            <v>PZ</v>
          </cell>
          <cell r="G4869" t="str">
            <v>500 ML</v>
          </cell>
          <cell r="H4869">
            <v>1947.44</v>
          </cell>
          <cell r="I4869">
            <v>0</v>
          </cell>
          <cell r="J4869">
            <v>1.01</v>
          </cell>
          <cell r="K4869">
            <v>0.505</v>
          </cell>
          <cell r="L4869" t="str">
            <v>COMPRADOR 6</v>
          </cell>
          <cell r="M4869" t="str">
            <v>Make to Order</v>
          </cell>
          <cell r="N4869" t="str">
            <v>BAKER</v>
          </cell>
          <cell r="O4869" t="str">
            <v>LAB</v>
          </cell>
          <cell r="P4869" t="str">
            <v>LAB</v>
          </cell>
          <cell r="Q4869" t="str">
            <v>#NOCODE#</v>
          </cell>
          <cell r="R4869" t="str">
            <v>#NOCODE#</v>
          </cell>
          <cell r="S4869" t="str">
            <v>SOLVENTES</v>
          </cell>
          <cell r="T4869" t="str">
            <v>PT</v>
          </cell>
          <cell r="U4869" t="str">
            <v>NO</v>
          </cell>
          <cell r="V4869" t="str">
            <v>PTD</v>
          </cell>
          <cell r="W4869" t="str">
            <v>Compra</v>
          </cell>
        </row>
        <row r="4870">
          <cell r="B4870" t="str">
            <v>D600-03</v>
          </cell>
          <cell r="C4870" t="str">
            <v>Acido 1-Butanosulfonico</v>
          </cell>
          <cell r="D4870" t="str">
            <v>25 g</v>
          </cell>
          <cell r="E4870" t="str">
            <v>Acido 1-Butanosulfonico25 g</v>
          </cell>
          <cell r="F4870" t="str">
            <v>PZ</v>
          </cell>
          <cell r="G4870" t="str">
            <v>25 g</v>
          </cell>
          <cell r="H4870">
            <v>3656.21</v>
          </cell>
          <cell r="I4870">
            <v>0</v>
          </cell>
          <cell r="J4870">
            <v>1</v>
          </cell>
          <cell r="K4870">
            <v>2.5000000000000001E-2</v>
          </cell>
          <cell r="L4870" t="str">
            <v>COMPRADOR 6</v>
          </cell>
          <cell r="M4870" t="str">
            <v>Recurso F</v>
          </cell>
          <cell r="N4870" t="str">
            <v>BAKER</v>
          </cell>
          <cell r="O4870" t="str">
            <v>LAB</v>
          </cell>
          <cell r="P4870" t="str">
            <v>LAB</v>
          </cell>
          <cell r="Q4870" t="str">
            <v>#NOCODE#</v>
          </cell>
          <cell r="R4870" t="str">
            <v>#NOCODE#</v>
          </cell>
          <cell r="S4870" t="str">
            <v>ACIDOS</v>
          </cell>
          <cell r="T4870" t="str">
            <v>PT</v>
          </cell>
          <cell r="U4870" t="str">
            <v>NO</v>
          </cell>
          <cell r="V4870" t="str">
            <v>PTD</v>
          </cell>
          <cell r="W4870" t="str">
            <v>Compra</v>
          </cell>
        </row>
        <row r="4871">
          <cell r="B4871" t="str">
            <v>D648-07</v>
          </cell>
          <cell r="C4871" t="str">
            <v>2-Butoxietanol BAKER</v>
          </cell>
          <cell r="D4871" t="str">
            <v>500 ml</v>
          </cell>
          <cell r="E4871" t="str">
            <v>2-Butoxietanol BAKER500 ml</v>
          </cell>
          <cell r="F4871" t="str">
            <v>PZ</v>
          </cell>
          <cell r="G4871" t="str">
            <v>500 ML</v>
          </cell>
          <cell r="H4871">
            <v>1333.72</v>
          </cell>
          <cell r="I4871">
            <v>0</v>
          </cell>
          <cell r="J4871">
            <v>0.88</v>
          </cell>
          <cell r="K4871">
            <v>0.44</v>
          </cell>
          <cell r="L4871" t="str">
            <v>PLANEADOR 3</v>
          </cell>
          <cell r="M4871" t="str">
            <v>Make to Order</v>
          </cell>
          <cell r="N4871" t="str">
            <v>BAKER</v>
          </cell>
          <cell r="O4871" t="str">
            <v>LAB</v>
          </cell>
          <cell r="P4871" t="str">
            <v>LAB</v>
          </cell>
          <cell r="Q4871" t="str">
            <v>#NOCODE#</v>
          </cell>
          <cell r="R4871" t="str">
            <v>#NOCODE#</v>
          </cell>
          <cell r="S4871" t="str">
            <v>SOLVENTES</v>
          </cell>
          <cell r="T4871" t="str">
            <v>PT</v>
          </cell>
          <cell r="U4871" t="str">
            <v>NO</v>
          </cell>
          <cell r="V4871" t="str">
            <v>PTEPTD</v>
          </cell>
          <cell r="W4871" t="str">
            <v>Empaque</v>
          </cell>
        </row>
        <row r="4872">
          <cell r="B4872" t="str">
            <v>D648-09</v>
          </cell>
          <cell r="C4872" t="str">
            <v>2-Butoxietanol BAKER</v>
          </cell>
          <cell r="D4872" t="str">
            <v>4 L</v>
          </cell>
          <cell r="E4872" t="str">
            <v>2-Butoxietanol BAKER4 L</v>
          </cell>
          <cell r="F4872" t="str">
            <v>PZ</v>
          </cell>
          <cell r="G4872" t="str">
            <v>4 L</v>
          </cell>
          <cell r="H4872">
            <v>4007.66</v>
          </cell>
          <cell r="I4872">
            <v>0</v>
          </cell>
          <cell r="J4872">
            <v>0.88</v>
          </cell>
          <cell r="K4872">
            <v>3.52</v>
          </cell>
          <cell r="L4872" t="str">
            <v>COMPRADOR 6</v>
          </cell>
          <cell r="M4872" t="str">
            <v>Make to Order</v>
          </cell>
          <cell r="N4872" t="str">
            <v>BAKER</v>
          </cell>
          <cell r="O4872" t="str">
            <v>LAB</v>
          </cell>
          <cell r="P4872" t="str">
            <v>LAB</v>
          </cell>
          <cell r="Q4872" t="str">
            <v>#NOCODE#</v>
          </cell>
          <cell r="R4872" t="str">
            <v>#NOCODE#</v>
          </cell>
          <cell r="S4872" t="str">
            <v>SOLVENTES</v>
          </cell>
          <cell r="T4872" t="str">
            <v>PT</v>
          </cell>
          <cell r="U4872" t="str">
            <v>NO</v>
          </cell>
          <cell r="V4872" t="str">
            <v>PTD</v>
          </cell>
          <cell r="W4872" t="str">
            <v>Compra</v>
          </cell>
        </row>
        <row r="4873">
          <cell r="B4873" t="str">
            <v>D654-09</v>
          </cell>
          <cell r="C4873" t="str">
            <v>2-(2-Butoxietoxi)Etano</v>
          </cell>
          <cell r="D4873" t="str">
            <v>4 L</v>
          </cell>
          <cell r="E4873" t="str">
            <v>2-(2-Butoxietoxi)Etano4 L</v>
          </cell>
          <cell r="F4873" t="str">
            <v>PZ</v>
          </cell>
          <cell r="G4873" t="str">
            <v>4 L</v>
          </cell>
          <cell r="H4873">
            <v>2929.63</v>
          </cell>
          <cell r="I4873">
            <v>0</v>
          </cell>
          <cell r="J4873">
            <v>0.88</v>
          </cell>
          <cell r="K4873">
            <v>3.52</v>
          </cell>
          <cell r="L4873" t="str">
            <v>COMPRADOR 6</v>
          </cell>
          <cell r="M4873" t="str">
            <v>Make to Order</v>
          </cell>
          <cell r="N4873" t="str">
            <v>BAKER</v>
          </cell>
          <cell r="O4873" t="str">
            <v>LAB</v>
          </cell>
          <cell r="P4873" t="str">
            <v>LAB</v>
          </cell>
          <cell r="Q4873" t="str">
            <v>#NOCODE#</v>
          </cell>
          <cell r="R4873" t="str">
            <v>#NOCODE#</v>
          </cell>
          <cell r="S4873" t="str">
            <v>SOLVENTES</v>
          </cell>
          <cell r="T4873" t="str">
            <v>PT</v>
          </cell>
          <cell r="U4873" t="str">
            <v>NO</v>
          </cell>
          <cell r="V4873" t="str">
            <v>PTD</v>
          </cell>
          <cell r="W4873" t="str">
            <v>Compra</v>
          </cell>
        </row>
        <row r="4874">
          <cell r="B4874" t="str">
            <v>D660-09</v>
          </cell>
          <cell r="C4874" t="str">
            <v>Desc.2-(2-Butoxietoxi)EtilAcet</v>
          </cell>
          <cell r="D4874" t="str">
            <v>4 L</v>
          </cell>
          <cell r="E4874" t="str">
            <v>Desc.2-(2-Butoxietoxi)EtilAcet4 L</v>
          </cell>
          <cell r="F4874" t="str">
            <v>PZ</v>
          </cell>
          <cell r="G4874" t="str">
            <v>4 L</v>
          </cell>
          <cell r="H4874">
            <v>2607.3587440000001</v>
          </cell>
          <cell r="I4874" t="str">
            <v>Desc. Sin Alt.</v>
          </cell>
          <cell r="J4874">
            <v>0.99</v>
          </cell>
          <cell r="K4874">
            <v>3.96</v>
          </cell>
          <cell r="L4874" t="str">
            <v>COMPRADOR 6</v>
          </cell>
          <cell r="M4874" t="str">
            <v>Desc.</v>
          </cell>
          <cell r="N4874" t="str">
            <v>BAKER</v>
          </cell>
          <cell r="O4874" t="str">
            <v>LAB</v>
          </cell>
          <cell r="P4874" t="str">
            <v>LAB</v>
          </cell>
          <cell r="Q4874" t="str">
            <v>#NOCODE#</v>
          </cell>
          <cell r="R4874" t="str">
            <v>#NOCODE#</v>
          </cell>
          <cell r="S4874" t="str">
            <v>SOLVENTES</v>
          </cell>
          <cell r="T4874" t="str">
            <v>PT</v>
          </cell>
          <cell r="U4874" t="str">
            <v>NO</v>
          </cell>
          <cell r="V4874" t="str">
            <v>PTD</v>
          </cell>
          <cell r="W4874" t="str">
            <v>COMPRA</v>
          </cell>
        </row>
        <row r="4875">
          <cell r="B4875" t="str">
            <v>D664-09</v>
          </cell>
          <cell r="C4875" t="str">
            <v>Desc. Acetato 2-Butoxietilo</v>
          </cell>
          <cell r="D4875" t="str">
            <v>4 L</v>
          </cell>
          <cell r="E4875" t="str">
            <v>Desc. Acetato 2-Butoxietilo4 L</v>
          </cell>
          <cell r="F4875" t="str">
            <v>PZ</v>
          </cell>
          <cell r="G4875" t="str">
            <v>4 L</v>
          </cell>
          <cell r="H4875">
            <v>5953.56</v>
          </cell>
          <cell r="I4875" t="str">
            <v>Desc. Sin Alt.</v>
          </cell>
          <cell r="J4875">
            <v>0.94</v>
          </cell>
          <cell r="K4875">
            <v>3.76</v>
          </cell>
          <cell r="L4875" t="str">
            <v>COMPRADOR 6</v>
          </cell>
          <cell r="M4875" t="str">
            <v>Desc.</v>
          </cell>
          <cell r="N4875" t="str">
            <v>BAKER</v>
          </cell>
          <cell r="O4875" t="str">
            <v>LAB</v>
          </cell>
          <cell r="P4875" t="str">
            <v>LAB</v>
          </cell>
          <cell r="Q4875" t="str">
            <v>#NOCODE#</v>
          </cell>
          <cell r="R4875" t="str">
            <v>#NOCODE#</v>
          </cell>
          <cell r="S4875" t="str">
            <v>SOLVENTES</v>
          </cell>
          <cell r="T4875" t="str">
            <v>PT</v>
          </cell>
          <cell r="U4875" t="str">
            <v>NO</v>
          </cell>
          <cell r="V4875" t="str">
            <v>PTD</v>
          </cell>
          <cell r="W4875" t="str">
            <v>Compra</v>
          </cell>
        </row>
        <row r="4876">
          <cell r="B4876" t="str">
            <v>D668-07</v>
          </cell>
          <cell r="C4876" t="str">
            <v>Desc. Acetato de Iso-Butilo</v>
          </cell>
          <cell r="D4876" t="str">
            <v>Baker               500 g</v>
          </cell>
          <cell r="E4876" t="str">
            <v>Desc. Acetato de Iso-ButiloBaker               500 g</v>
          </cell>
          <cell r="F4876" t="str">
            <v>PZ</v>
          </cell>
          <cell r="G4876" t="str">
            <v>500 GR</v>
          </cell>
          <cell r="H4876">
            <v>2937.21</v>
          </cell>
          <cell r="I4876" t="str">
            <v>Desc. Sin Alt.</v>
          </cell>
          <cell r="J4876">
            <v>1</v>
          </cell>
          <cell r="K4876">
            <v>0.5</v>
          </cell>
          <cell r="L4876" t="str">
            <v>COMPRADOR 6</v>
          </cell>
          <cell r="M4876" t="str">
            <v>Desc.</v>
          </cell>
          <cell r="N4876" t="str">
            <v>BAKER</v>
          </cell>
          <cell r="O4876" t="str">
            <v>LAB</v>
          </cell>
          <cell r="P4876" t="str">
            <v>LAB</v>
          </cell>
          <cell r="Q4876" t="str">
            <v>#NOCODE#</v>
          </cell>
          <cell r="R4876" t="str">
            <v>#NOCODE#</v>
          </cell>
          <cell r="S4876" t="str">
            <v>SOLVENTES</v>
          </cell>
          <cell r="T4876" t="str">
            <v>PT</v>
          </cell>
          <cell r="U4876" t="str">
            <v>NO</v>
          </cell>
          <cell r="V4876" t="str">
            <v>PTD</v>
          </cell>
          <cell r="W4876" t="str">
            <v>Compra</v>
          </cell>
        </row>
        <row r="4877">
          <cell r="B4877" t="str">
            <v>D683-07</v>
          </cell>
          <cell r="C4877" t="str">
            <v>Desc. Acetato de Butilo BAR</v>
          </cell>
          <cell r="D4877" t="str">
            <v>500 ml</v>
          </cell>
          <cell r="E4877" t="str">
            <v>Desc. Acetato de Butilo BAR500 ml</v>
          </cell>
          <cell r="F4877" t="str">
            <v>PZ</v>
          </cell>
          <cell r="G4877" t="str">
            <v>500 ML</v>
          </cell>
          <cell r="H4877">
            <v>826.68</v>
          </cell>
          <cell r="I4877" t="str">
            <v>Desc. 04/19/12. Sin Alt.</v>
          </cell>
          <cell r="J4877">
            <v>0.88</v>
          </cell>
          <cell r="K4877">
            <v>0.44</v>
          </cell>
          <cell r="L4877" t="str">
            <v>COMPRADOR 6</v>
          </cell>
          <cell r="M4877" t="str">
            <v>Desc.</v>
          </cell>
          <cell r="N4877" t="str">
            <v>BAKER</v>
          </cell>
          <cell r="O4877" t="str">
            <v>LAB</v>
          </cell>
          <cell r="P4877" t="str">
            <v>LAB</v>
          </cell>
          <cell r="Q4877" t="str">
            <v>#NOCODE#</v>
          </cell>
          <cell r="R4877" t="str">
            <v>#NOCODE#</v>
          </cell>
          <cell r="S4877" t="str">
            <v>SOLVENTES</v>
          </cell>
          <cell r="T4877" t="str">
            <v>PT</v>
          </cell>
          <cell r="U4877" t="str">
            <v>NO</v>
          </cell>
          <cell r="V4877" t="str">
            <v>PTD</v>
          </cell>
          <cell r="W4877" t="str">
            <v>Compra</v>
          </cell>
        </row>
        <row r="4878">
          <cell r="B4878" t="str">
            <v>D683-08</v>
          </cell>
          <cell r="C4878" t="str">
            <v>Desc.  Acetato de Butilo BAR</v>
          </cell>
          <cell r="D4878" t="str">
            <v>4 L</v>
          </cell>
          <cell r="E4878" t="str">
            <v>Desc.  Acetato de Butilo BAR4 L</v>
          </cell>
          <cell r="F4878" t="str">
            <v>PZ</v>
          </cell>
          <cell r="G4878" t="str">
            <v>4 L</v>
          </cell>
          <cell r="H4878">
            <v>5574.97</v>
          </cell>
          <cell r="I4878" t="str">
            <v>Desc. Sin Alt.  por Avantor USA</v>
          </cell>
          <cell r="J4878">
            <v>0.88</v>
          </cell>
          <cell r="K4878">
            <v>3.52</v>
          </cell>
          <cell r="L4878" t="str">
            <v>COMPRADOR 6</v>
          </cell>
          <cell r="M4878" t="str">
            <v>Desc.</v>
          </cell>
          <cell r="N4878" t="str">
            <v>BAKER</v>
          </cell>
          <cell r="O4878" t="str">
            <v>LAB</v>
          </cell>
          <cell r="P4878" t="str">
            <v>LAB</v>
          </cell>
          <cell r="Q4878" t="str">
            <v>#NOCODE#</v>
          </cell>
          <cell r="R4878" t="str">
            <v>#NOCODE#</v>
          </cell>
          <cell r="S4878" t="str">
            <v>SOLVENTES</v>
          </cell>
          <cell r="T4878" t="str">
            <v>PT</v>
          </cell>
          <cell r="U4878" t="str">
            <v>NO</v>
          </cell>
          <cell r="V4878" t="str">
            <v>PTD</v>
          </cell>
          <cell r="W4878" t="str">
            <v>Compra</v>
          </cell>
        </row>
        <row r="4879">
          <cell r="B4879" t="str">
            <v>D721-01</v>
          </cell>
          <cell r="C4879" t="str">
            <v>Desc. Sec-Butil Alcohol Baker</v>
          </cell>
          <cell r="D4879" t="str">
            <v>20 L</v>
          </cell>
          <cell r="E4879" t="str">
            <v>Desc. Sec-Butil Alcohol Baker20 L</v>
          </cell>
          <cell r="F4879" t="str">
            <v>PZ</v>
          </cell>
          <cell r="G4879" t="str">
            <v>20 L</v>
          </cell>
          <cell r="H4879">
            <v>9044.15</v>
          </cell>
          <cell r="I4879" t="str">
            <v>Desc. Sin Alt.</v>
          </cell>
          <cell r="J4879">
            <v>0.81</v>
          </cell>
          <cell r="K4879">
            <v>16.2</v>
          </cell>
          <cell r="L4879" t="str">
            <v>COMPRADOR 6</v>
          </cell>
          <cell r="M4879" t="str">
            <v>Desc.</v>
          </cell>
          <cell r="N4879" t="str">
            <v>BAKER</v>
          </cell>
          <cell r="O4879" t="str">
            <v>LAB</v>
          </cell>
          <cell r="P4879" t="str">
            <v>LAB</v>
          </cell>
          <cell r="Q4879" t="str">
            <v>#NOCODE#</v>
          </cell>
          <cell r="R4879" t="str">
            <v>#NOCODE#</v>
          </cell>
          <cell r="S4879" t="str">
            <v>SOLVENTES</v>
          </cell>
          <cell r="T4879" t="str">
            <v>PT</v>
          </cell>
          <cell r="U4879" t="str">
            <v>NO</v>
          </cell>
          <cell r="V4879" t="str">
            <v>PTD</v>
          </cell>
          <cell r="W4879" t="str">
            <v>Compra</v>
          </cell>
        </row>
        <row r="4880">
          <cell r="B4880" t="str">
            <v>D727-07</v>
          </cell>
          <cell r="C4880" t="str">
            <v>Desc. Butilamina BAR</v>
          </cell>
          <cell r="D4880" t="str">
            <v>500 ml</v>
          </cell>
          <cell r="E4880" t="str">
            <v>Desc. Butilamina BAR500 ml</v>
          </cell>
          <cell r="F4880" t="str">
            <v>PZ</v>
          </cell>
          <cell r="G4880" t="str">
            <v>500 ML</v>
          </cell>
          <cell r="H4880">
            <v>1495.23</v>
          </cell>
          <cell r="I4880" t="str">
            <v>Desc. Sin Alt.</v>
          </cell>
          <cell r="J4880">
            <v>0.74</v>
          </cell>
          <cell r="K4880">
            <v>0.37</v>
          </cell>
          <cell r="L4880" t="str">
            <v>COMPRADOR 6</v>
          </cell>
          <cell r="M4880" t="str">
            <v>Desc.</v>
          </cell>
          <cell r="N4880" t="str">
            <v>BAKER</v>
          </cell>
          <cell r="O4880" t="str">
            <v>LAB</v>
          </cell>
          <cell r="P4880" t="str">
            <v>LAB</v>
          </cell>
          <cell r="Q4880" t="str">
            <v>#NOCODE#</v>
          </cell>
          <cell r="R4880" t="str">
            <v>#NOCODE#</v>
          </cell>
          <cell r="S4880" t="str">
            <v>SOLVENTES</v>
          </cell>
          <cell r="T4880" t="str">
            <v>PT</v>
          </cell>
          <cell r="U4880" t="str">
            <v>NO</v>
          </cell>
          <cell r="V4880" t="str">
            <v>PTD</v>
          </cell>
          <cell r="W4880" t="str">
            <v>Compra</v>
          </cell>
        </row>
        <row r="4881">
          <cell r="B4881" t="str">
            <v>D933-07</v>
          </cell>
          <cell r="C4881" t="str">
            <v>Desc. 2,2-(Butilimino)Dietanol</v>
          </cell>
          <cell r="D4881" t="str">
            <v>500 ml</v>
          </cell>
          <cell r="E4881" t="str">
            <v>Desc. 2,2-(Butilimino)Dietanol500 ml</v>
          </cell>
          <cell r="F4881" t="str">
            <v>PZ</v>
          </cell>
          <cell r="G4881" t="str">
            <v>500 ML</v>
          </cell>
          <cell r="H4881">
            <v>2934.44</v>
          </cell>
          <cell r="I4881" t="str">
            <v>Desc. Sin Alt.</v>
          </cell>
          <cell r="J4881">
            <v>0.69</v>
          </cell>
          <cell r="K4881">
            <v>0.34499999999999997</v>
          </cell>
          <cell r="L4881" t="str">
            <v>COMPRADOR 6</v>
          </cell>
          <cell r="M4881" t="str">
            <v>Desc.</v>
          </cell>
          <cell r="N4881" t="str">
            <v>BAKER</v>
          </cell>
          <cell r="O4881" t="str">
            <v>LAB</v>
          </cell>
          <cell r="P4881" t="str">
            <v>LAB</v>
          </cell>
          <cell r="Q4881" t="str">
            <v>#NOCODE#</v>
          </cell>
          <cell r="R4881" t="str">
            <v>#NOCODE#</v>
          </cell>
          <cell r="S4881" t="str">
            <v>SOLVENTES</v>
          </cell>
          <cell r="T4881" t="str">
            <v>PT</v>
          </cell>
          <cell r="U4881" t="str">
            <v>NO</v>
          </cell>
          <cell r="V4881" t="str">
            <v>PTD</v>
          </cell>
          <cell r="W4881" t="str">
            <v>Compra</v>
          </cell>
        </row>
        <row r="4882">
          <cell r="B4882" t="str">
            <v>DSULF</v>
          </cell>
          <cell r="C4882" t="str">
            <v>Destiladores Acido Sulfúrico</v>
          </cell>
          <cell r="D4882" t="str">
            <v>16 equipos</v>
          </cell>
          <cell r="E4882" t="str">
            <v>Destiladores Acido Sulfúrico16 equipos</v>
          </cell>
          <cell r="F4882" t="str">
            <v>HR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 t="str">
            <v>#NOCODE#</v>
          </cell>
          <cell r="O4882" t="str">
            <v>#NOCODE#</v>
          </cell>
          <cell r="P4882" t="str">
            <v>#NOCODE#</v>
          </cell>
          <cell r="Q4882" t="str">
            <v>#NOCODE#</v>
          </cell>
          <cell r="R4882" t="str">
            <v>#NOCODE#</v>
          </cell>
          <cell r="S4882" t="str">
            <v>#NOCODE#</v>
          </cell>
          <cell r="T4882" t="str">
            <v>#NOCODE#</v>
          </cell>
          <cell r="U4882" t="str">
            <v>#NOCODE#</v>
          </cell>
          <cell r="V4882" t="str">
            <v>#NOCODE#</v>
          </cell>
          <cell r="W4882" t="str">
            <v>#NOCODE#</v>
          </cell>
        </row>
        <row r="4883">
          <cell r="B4883" t="str">
            <v>E186-05</v>
          </cell>
          <cell r="C4883" t="str">
            <v>Acido Butirico Sal Sódica</v>
          </cell>
          <cell r="D4883" t="str">
            <v>Baker                    100 g</v>
          </cell>
          <cell r="E4883" t="str">
            <v>Acido Butirico Sal SódicaBaker                    100 g</v>
          </cell>
          <cell r="F4883" t="str">
            <v>PZ</v>
          </cell>
          <cell r="G4883" t="str">
            <v>100 g</v>
          </cell>
          <cell r="H4883">
            <v>2019.54</v>
          </cell>
          <cell r="I4883">
            <v>0</v>
          </cell>
          <cell r="J4883">
            <v>1</v>
          </cell>
          <cell r="K4883">
            <v>0.1</v>
          </cell>
          <cell r="L4883" t="str">
            <v>COMPRADOR 6</v>
          </cell>
          <cell r="M4883" t="str">
            <v>Make to Order</v>
          </cell>
          <cell r="N4883" t="str">
            <v>BAKER</v>
          </cell>
          <cell r="O4883" t="str">
            <v>LAB</v>
          </cell>
          <cell r="P4883" t="str">
            <v>LAB</v>
          </cell>
          <cell r="Q4883" t="str">
            <v>#NOCODE#</v>
          </cell>
          <cell r="R4883" t="str">
            <v>#NOCODE#</v>
          </cell>
          <cell r="S4883" t="str">
            <v>ACIDOS</v>
          </cell>
          <cell r="T4883" t="str">
            <v>PT</v>
          </cell>
          <cell r="U4883" t="str">
            <v>NO</v>
          </cell>
          <cell r="V4883" t="str">
            <v>PTD</v>
          </cell>
          <cell r="W4883" t="str">
            <v>Compra</v>
          </cell>
        </row>
        <row r="4884">
          <cell r="B4884" t="str">
            <v>E258-05</v>
          </cell>
          <cell r="C4884" t="str">
            <v>Desc. Acido Cacodilico Sod.Sal</v>
          </cell>
          <cell r="D4884" t="str">
            <v>100 g</v>
          </cell>
          <cell r="E4884" t="str">
            <v>Desc. Acido Cacodilico Sod.Sal100 g</v>
          </cell>
          <cell r="F4884" t="str">
            <v>PZ</v>
          </cell>
          <cell r="G4884" t="str">
            <v>100 g</v>
          </cell>
          <cell r="H4884">
            <v>4246.8500000000004</v>
          </cell>
          <cell r="I4884" t="str">
            <v>Desc. Sin Alt. Avantor USA 011714</v>
          </cell>
          <cell r="J4884">
            <v>1</v>
          </cell>
          <cell r="K4884">
            <v>0.1</v>
          </cell>
          <cell r="L4884" t="str">
            <v>COMPRADOR 6</v>
          </cell>
          <cell r="M4884" t="str">
            <v>Desc.</v>
          </cell>
          <cell r="N4884" t="str">
            <v>BAKER</v>
          </cell>
          <cell r="O4884" t="str">
            <v>LAB</v>
          </cell>
          <cell r="P4884" t="str">
            <v>BIO</v>
          </cell>
          <cell r="Q4884" t="str">
            <v>#NOCODE#</v>
          </cell>
          <cell r="R4884" t="str">
            <v>#NOCODE#</v>
          </cell>
          <cell r="S4884" t="str">
            <v>ACIDOS</v>
          </cell>
          <cell r="T4884" t="str">
            <v>PT</v>
          </cell>
          <cell r="U4884" t="str">
            <v>NO</v>
          </cell>
          <cell r="V4884" t="str">
            <v>PTD</v>
          </cell>
          <cell r="W4884" t="str">
            <v>Compra</v>
          </cell>
        </row>
        <row r="4885">
          <cell r="B4885" t="str">
            <v>E268-07</v>
          </cell>
          <cell r="C4885" t="str">
            <v>Desc. Cafeina RA</v>
          </cell>
          <cell r="D4885" t="str">
            <v>500 g</v>
          </cell>
          <cell r="E4885" t="str">
            <v>Desc. Cafeina RA500 g</v>
          </cell>
          <cell r="F4885" t="str">
            <v>PZ</v>
          </cell>
          <cell r="G4885" t="str">
            <v>500 GR</v>
          </cell>
          <cell r="H4885">
            <v>1900.29</v>
          </cell>
          <cell r="I4885" t="str">
            <v>Desc. Importación. 02/22/13 Sin Alt.</v>
          </cell>
          <cell r="J4885">
            <v>1</v>
          </cell>
          <cell r="K4885">
            <v>0.5</v>
          </cell>
          <cell r="L4885" t="str">
            <v>COMPRADOR 2</v>
          </cell>
          <cell r="M4885" t="str">
            <v>Desc.</v>
          </cell>
          <cell r="N4885" t="str">
            <v>BAKER</v>
          </cell>
          <cell r="O4885" t="str">
            <v>LAB</v>
          </cell>
          <cell r="P4885" t="str">
            <v>LAB</v>
          </cell>
          <cell r="Q4885" t="str">
            <v>#NOCODE#</v>
          </cell>
          <cell r="R4885" t="str">
            <v>#NOCODE#</v>
          </cell>
          <cell r="S4885" t="str">
            <v>DIVERSOS</v>
          </cell>
          <cell r="T4885" t="str">
            <v>PT</v>
          </cell>
          <cell r="U4885" t="str">
            <v>NO</v>
          </cell>
          <cell r="V4885" t="str">
            <v>PTD</v>
          </cell>
          <cell r="W4885" t="str">
            <v>Compra</v>
          </cell>
        </row>
        <row r="4886">
          <cell r="B4886" t="str">
            <v>E278-03</v>
          </cell>
          <cell r="C4886" t="str">
            <v>Calcon Pvo. RA</v>
          </cell>
          <cell r="D4886" t="str">
            <v>25 g</v>
          </cell>
          <cell r="E4886" t="str">
            <v>Calcon Pvo. RA25 g</v>
          </cell>
          <cell r="F4886" t="str">
            <v>PZ</v>
          </cell>
          <cell r="G4886" t="str">
            <v>25 g</v>
          </cell>
          <cell r="H4886">
            <v>1951.06</v>
          </cell>
          <cell r="I4886">
            <v>0</v>
          </cell>
          <cell r="J4886">
            <v>1</v>
          </cell>
          <cell r="K4886">
            <v>2.5000000000000001E-2</v>
          </cell>
          <cell r="L4886" t="str">
            <v>COMPRADOR 2</v>
          </cell>
          <cell r="M4886" t="str">
            <v>Make to Order</v>
          </cell>
          <cell r="N4886" t="str">
            <v>BAKER</v>
          </cell>
          <cell r="O4886" t="str">
            <v>LAB</v>
          </cell>
          <cell r="P4886" t="str">
            <v>BIO</v>
          </cell>
          <cell r="Q4886" t="str">
            <v>#NOCODE#</v>
          </cell>
          <cell r="R4886" t="str">
            <v>#NOCODE#</v>
          </cell>
          <cell r="S4886" t="str">
            <v>SALES</v>
          </cell>
          <cell r="T4886" t="str">
            <v>PT</v>
          </cell>
          <cell r="U4886" t="str">
            <v>NO</v>
          </cell>
          <cell r="V4886" t="str">
            <v>PTD</v>
          </cell>
          <cell r="W4886" t="str">
            <v>Compra</v>
          </cell>
        </row>
        <row r="4887">
          <cell r="B4887" t="str">
            <v>E280-01</v>
          </cell>
          <cell r="C4887" t="str">
            <v>Desc. Calmagita Baker</v>
          </cell>
          <cell r="D4887" t="str">
            <v>5 g</v>
          </cell>
          <cell r="E4887" t="str">
            <v>Desc. Calmagita Baker5 g</v>
          </cell>
          <cell r="F4887" t="str">
            <v>PZ</v>
          </cell>
          <cell r="G4887" t="str">
            <v>5 g</v>
          </cell>
          <cell r="H4887">
            <v>3178.52</v>
          </cell>
          <cell r="I4887" t="str">
            <v>Desc. Alt. E280-03</v>
          </cell>
          <cell r="J4887">
            <v>1</v>
          </cell>
          <cell r="K4887">
            <v>5.0000000000000001E-3</v>
          </cell>
          <cell r="L4887" t="str">
            <v>COMPRADOR 2</v>
          </cell>
          <cell r="M4887" t="str">
            <v>Desc.</v>
          </cell>
          <cell r="N4887" t="str">
            <v>BAKER</v>
          </cell>
          <cell r="O4887" t="str">
            <v>LAB</v>
          </cell>
          <cell r="P4887" t="str">
            <v>LAB</v>
          </cell>
          <cell r="Q4887" t="str">
            <v>#NOCODE#</v>
          </cell>
          <cell r="R4887" t="str">
            <v>#NOCODE#</v>
          </cell>
          <cell r="S4887" t="str">
            <v>DIVERSOS</v>
          </cell>
          <cell r="T4887" t="str">
            <v>PT</v>
          </cell>
          <cell r="U4887" t="str">
            <v>NO</v>
          </cell>
          <cell r="V4887" t="str">
            <v>PTD</v>
          </cell>
          <cell r="W4887" t="str">
            <v>Compra</v>
          </cell>
        </row>
        <row r="4888">
          <cell r="B4888" t="str">
            <v>E280-03</v>
          </cell>
          <cell r="C4888" t="str">
            <v>Calmagita Baker</v>
          </cell>
          <cell r="D4888" t="str">
            <v>25 g</v>
          </cell>
          <cell r="E4888" t="str">
            <v>Calmagita Baker25 g</v>
          </cell>
          <cell r="F4888" t="str">
            <v>PZ</v>
          </cell>
          <cell r="G4888" t="str">
            <v>25 g</v>
          </cell>
          <cell r="H4888">
            <v>4779.1899999999996</v>
          </cell>
          <cell r="I4888">
            <v>0</v>
          </cell>
          <cell r="J4888">
            <v>1</v>
          </cell>
          <cell r="K4888">
            <v>2.5000000000000001E-2</v>
          </cell>
          <cell r="L4888" t="str">
            <v>COMPRADOR 2</v>
          </cell>
          <cell r="M4888" t="str">
            <v>Make to Order</v>
          </cell>
          <cell r="N4888" t="str">
            <v>BAKER</v>
          </cell>
          <cell r="O4888" t="str">
            <v>LAB</v>
          </cell>
          <cell r="P4888" t="str">
            <v>LAB</v>
          </cell>
          <cell r="Q4888" t="str">
            <v>#NOCODE#</v>
          </cell>
          <cell r="R4888" t="str">
            <v>#NOCODE#</v>
          </cell>
          <cell r="S4888" t="str">
            <v>DIVERSOS</v>
          </cell>
          <cell r="T4888" t="str">
            <v>PT</v>
          </cell>
          <cell r="U4888" t="str">
            <v>NO</v>
          </cell>
          <cell r="V4888" t="str">
            <v>PTD</v>
          </cell>
          <cell r="W4888" t="str">
            <v>Compra</v>
          </cell>
        </row>
        <row r="4889">
          <cell r="B4889" t="str">
            <v>E285-05</v>
          </cell>
          <cell r="C4889" t="str">
            <v>Desc. Hidruro de Calcio</v>
          </cell>
          <cell r="D4889" t="str">
            <v>100 g</v>
          </cell>
          <cell r="E4889" t="str">
            <v>Desc. Hidruro de Calcio100 g</v>
          </cell>
          <cell r="F4889" t="str">
            <v>PZ</v>
          </cell>
          <cell r="G4889" t="str">
            <v>100 g</v>
          </cell>
          <cell r="H4889">
            <v>6232.61</v>
          </cell>
          <cell r="I4889" t="str">
            <v>Desc. Sin Alt.</v>
          </cell>
          <cell r="J4889">
            <v>1</v>
          </cell>
          <cell r="K4889">
            <v>0.1</v>
          </cell>
          <cell r="L4889" t="str">
            <v>COMPRADOR 2</v>
          </cell>
          <cell r="M4889" t="str">
            <v>Desc.</v>
          </cell>
          <cell r="N4889" t="str">
            <v>BAKER</v>
          </cell>
          <cell r="O4889" t="str">
            <v>LAB</v>
          </cell>
          <cell r="P4889" t="str">
            <v>LAB</v>
          </cell>
          <cell r="Q4889" t="str">
            <v>#NOCODE#</v>
          </cell>
          <cell r="R4889" t="str">
            <v>#NOCODE#</v>
          </cell>
          <cell r="S4889" t="str">
            <v>SALES</v>
          </cell>
          <cell r="T4889" t="str">
            <v>PT</v>
          </cell>
          <cell r="U4889" t="str">
            <v>NO</v>
          </cell>
          <cell r="V4889" t="str">
            <v>PTD</v>
          </cell>
          <cell r="W4889" t="str">
            <v>Compra</v>
          </cell>
        </row>
        <row r="4890">
          <cell r="B4890" t="str">
            <v>E293-07</v>
          </cell>
          <cell r="C4890" t="str">
            <v>Desc. Dl-Alcanfor Baker</v>
          </cell>
          <cell r="D4890" t="str">
            <v>500 g</v>
          </cell>
          <cell r="E4890" t="str">
            <v>Desc. Dl-Alcanfor Baker500 g</v>
          </cell>
          <cell r="F4890" t="str">
            <v>PZ</v>
          </cell>
          <cell r="G4890" t="str">
            <v>500 GR</v>
          </cell>
          <cell r="H4890">
            <v>3701.21</v>
          </cell>
          <cell r="I4890" t="str">
            <v>Desc. Sin Alt.</v>
          </cell>
          <cell r="J4890">
            <v>1</v>
          </cell>
          <cell r="K4890">
            <v>0.5</v>
          </cell>
          <cell r="L4890" t="str">
            <v>COMPRADOR 2</v>
          </cell>
          <cell r="M4890" t="str">
            <v>Desc.</v>
          </cell>
          <cell r="N4890" t="str">
            <v>BAKER</v>
          </cell>
          <cell r="O4890" t="str">
            <v>LAB</v>
          </cell>
          <cell r="P4890" t="str">
            <v>BIO</v>
          </cell>
          <cell r="Q4890" t="str">
            <v>#NOCODE#</v>
          </cell>
          <cell r="R4890" t="str">
            <v>#NOCODE#</v>
          </cell>
          <cell r="S4890" t="str">
            <v>DIVERSOS</v>
          </cell>
          <cell r="T4890" t="str">
            <v>PT</v>
          </cell>
          <cell r="U4890" t="str">
            <v>NO</v>
          </cell>
          <cell r="V4890" t="str">
            <v>PTD</v>
          </cell>
          <cell r="W4890" t="str">
            <v>Compra</v>
          </cell>
        </row>
        <row r="4891">
          <cell r="B4891" t="str">
            <v>E343-07</v>
          </cell>
          <cell r="C4891" t="str">
            <v>Carbon Activado Pvo.</v>
          </cell>
          <cell r="D4891" t="str">
            <v>500 g</v>
          </cell>
          <cell r="E4891" t="str">
            <v>Carbon Activado Pvo.500 g</v>
          </cell>
          <cell r="F4891" t="str">
            <v>PZ</v>
          </cell>
          <cell r="G4891" t="str">
            <v>500 GR</v>
          </cell>
          <cell r="H4891">
            <v>4413.8100000000004</v>
          </cell>
          <cell r="I4891">
            <v>0</v>
          </cell>
          <cell r="J4891">
            <v>1</v>
          </cell>
          <cell r="K4891">
            <v>0.5</v>
          </cell>
          <cell r="L4891" t="str">
            <v>COMPRADOR 2</v>
          </cell>
          <cell r="M4891" t="str">
            <v>Recurso D</v>
          </cell>
          <cell r="N4891" t="str">
            <v>BAKER</v>
          </cell>
          <cell r="O4891" t="str">
            <v>LAB</v>
          </cell>
          <cell r="P4891" t="str">
            <v>LAB</v>
          </cell>
          <cell r="Q4891" t="str">
            <v>#NOCODE#</v>
          </cell>
          <cell r="R4891" t="str">
            <v>#NOCODE#</v>
          </cell>
          <cell r="S4891" t="str">
            <v>SALES</v>
          </cell>
          <cell r="T4891" t="str">
            <v>PT</v>
          </cell>
          <cell r="U4891" t="str">
            <v>NO</v>
          </cell>
          <cell r="V4891" t="str">
            <v>PTD</v>
          </cell>
          <cell r="W4891" t="str">
            <v>Compra</v>
          </cell>
        </row>
        <row r="4892">
          <cell r="B4892" t="str">
            <v>E343-09</v>
          </cell>
          <cell r="C4892" t="str">
            <v>Carbón Activado, Pvo. 3KG</v>
          </cell>
          <cell r="D4892">
            <v>0</v>
          </cell>
          <cell r="E4892" t="str">
            <v>Carbón Activado, Pvo. 3KG</v>
          </cell>
          <cell r="F4892" t="str">
            <v>PZ</v>
          </cell>
          <cell r="G4892" t="str">
            <v>3 Kg</v>
          </cell>
          <cell r="H4892">
            <v>16429.97</v>
          </cell>
          <cell r="I4892">
            <v>0</v>
          </cell>
          <cell r="J4892">
            <v>1</v>
          </cell>
          <cell r="K4892">
            <v>3</v>
          </cell>
          <cell r="L4892" t="str">
            <v>COMPRADOR 2</v>
          </cell>
          <cell r="M4892" t="str">
            <v>Make to Order</v>
          </cell>
          <cell r="N4892" t="str">
            <v>BAKER</v>
          </cell>
          <cell r="O4892" t="str">
            <v>LAB</v>
          </cell>
          <cell r="P4892" t="str">
            <v>LAB</v>
          </cell>
          <cell r="Q4892" t="str">
            <v>#NOCODE#</v>
          </cell>
          <cell r="R4892" t="str">
            <v>#NOCODE#</v>
          </cell>
          <cell r="S4892" t="str">
            <v>SALES</v>
          </cell>
          <cell r="T4892" t="str">
            <v>PT</v>
          </cell>
          <cell r="U4892" t="str">
            <v>NO</v>
          </cell>
          <cell r="V4892" t="str">
            <v>PTD</v>
          </cell>
          <cell r="W4892" t="str">
            <v>COMPRA</v>
          </cell>
        </row>
        <row r="4893">
          <cell r="B4893" t="str">
            <v>E344-07</v>
          </cell>
          <cell r="C4893" t="str">
            <v>Desc. Carbon de Color</v>
          </cell>
          <cell r="D4893" t="str">
            <v>500 g</v>
          </cell>
          <cell r="E4893" t="str">
            <v>Desc. Carbon de Color500 g</v>
          </cell>
          <cell r="F4893" t="str">
            <v>PZ</v>
          </cell>
          <cell r="G4893" t="str">
            <v>500 GR</v>
          </cell>
          <cell r="H4893">
            <v>3414.12</v>
          </cell>
          <cell r="I4893" t="str">
            <v>Desc. Sin Alt.</v>
          </cell>
          <cell r="J4893">
            <v>1</v>
          </cell>
          <cell r="K4893">
            <v>0.5</v>
          </cell>
          <cell r="L4893" t="str">
            <v>COMPRADOR 2</v>
          </cell>
          <cell r="M4893" t="str">
            <v>Desc.</v>
          </cell>
          <cell r="N4893" t="str">
            <v>BAKER</v>
          </cell>
          <cell r="O4893" t="str">
            <v>LAB</v>
          </cell>
          <cell r="P4893" t="str">
            <v>LAB</v>
          </cell>
          <cell r="Q4893" t="str">
            <v>#NOCODE#</v>
          </cell>
          <cell r="R4893" t="str">
            <v>#NOCODE#</v>
          </cell>
          <cell r="S4893" t="str">
            <v>SALES</v>
          </cell>
          <cell r="T4893" t="str">
            <v>PT</v>
          </cell>
          <cell r="U4893" t="str">
            <v>NO</v>
          </cell>
          <cell r="V4893" t="str">
            <v>PTD</v>
          </cell>
          <cell r="W4893" t="str">
            <v>Compra</v>
          </cell>
        </row>
        <row r="4894">
          <cell r="B4894" t="str">
            <v>E345-07</v>
          </cell>
          <cell r="C4894" t="str">
            <v>Carbon Activado Pvo. RA</v>
          </cell>
          <cell r="D4894" t="str">
            <v>500 g</v>
          </cell>
          <cell r="E4894" t="str">
            <v>Carbon Activado Pvo. RA500 g</v>
          </cell>
          <cell r="F4894" t="str">
            <v>PZ</v>
          </cell>
          <cell r="G4894" t="str">
            <v>500 GR</v>
          </cell>
          <cell r="H4894">
            <v>5404.74</v>
          </cell>
          <cell r="I4894">
            <v>0</v>
          </cell>
          <cell r="J4894">
            <v>1</v>
          </cell>
          <cell r="K4894">
            <v>0.5</v>
          </cell>
          <cell r="L4894" t="str">
            <v>COMPRADOR 2</v>
          </cell>
          <cell r="M4894" t="str">
            <v>Recurso D</v>
          </cell>
          <cell r="N4894" t="str">
            <v>BAKER</v>
          </cell>
          <cell r="O4894" t="str">
            <v>LAB</v>
          </cell>
          <cell r="P4894" t="str">
            <v>LAB</v>
          </cell>
          <cell r="Q4894" t="str">
            <v>#NOCODE#</v>
          </cell>
          <cell r="R4894" t="str">
            <v>#NOCODE#</v>
          </cell>
          <cell r="S4894" t="str">
            <v>SALES</v>
          </cell>
          <cell r="T4894" t="str">
            <v>PT</v>
          </cell>
          <cell r="U4894" t="str">
            <v>NO</v>
          </cell>
          <cell r="V4894" t="str">
            <v>PTD</v>
          </cell>
          <cell r="W4894" t="str">
            <v>Compra</v>
          </cell>
        </row>
        <row r="4895">
          <cell r="B4895" t="str">
            <v>E346-07</v>
          </cell>
          <cell r="C4895" t="str">
            <v>Desc. Carbon Activado N.</v>
          </cell>
          <cell r="D4895" t="str">
            <v>500 g</v>
          </cell>
          <cell r="E4895" t="str">
            <v>Desc. Carbon Activado N.500 g</v>
          </cell>
          <cell r="F4895" t="str">
            <v>PZ</v>
          </cell>
          <cell r="G4895" t="str">
            <v>500 GR</v>
          </cell>
          <cell r="H4895">
            <v>1236.49</v>
          </cell>
          <cell r="I4895" t="str">
            <v>Desc. Alt.  E345-07. por MBI 12/07/09</v>
          </cell>
          <cell r="J4895">
            <v>1</v>
          </cell>
          <cell r="K4895">
            <v>0.5</v>
          </cell>
          <cell r="L4895" t="str">
            <v>COMPRADOR 2</v>
          </cell>
          <cell r="M4895" t="str">
            <v>Desc.</v>
          </cell>
          <cell r="N4895" t="str">
            <v>BAKER</v>
          </cell>
          <cell r="O4895" t="str">
            <v>LAB</v>
          </cell>
          <cell r="P4895" t="str">
            <v>LAB</v>
          </cell>
          <cell r="Q4895" t="str">
            <v>#NOCODE#</v>
          </cell>
          <cell r="R4895" t="str">
            <v>#NOCODE#</v>
          </cell>
          <cell r="S4895" t="str">
            <v>SALES</v>
          </cell>
          <cell r="T4895" t="str">
            <v>PT</v>
          </cell>
          <cell r="U4895" t="str">
            <v>NO</v>
          </cell>
          <cell r="V4895" t="str">
            <v>PTD</v>
          </cell>
          <cell r="W4895" t="str">
            <v>Compra</v>
          </cell>
        </row>
        <row r="4896">
          <cell r="B4896" t="str">
            <v>E350-01</v>
          </cell>
          <cell r="C4896" t="str">
            <v>Disulfuro de Carbono INSTRA</v>
          </cell>
          <cell r="D4896" t="str">
            <v>500 ml</v>
          </cell>
          <cell r="E4896" t="str">
            <v>Disulfuro de Carbono INSTRA500 ml</v>
          </cell>
          <cell r="F4896" t="str">
            <v>PZ</v>
          </cell>
          <cell r="G4896" t="str">
            <v>500 ML</v>
          </cell>
          <cell r="H4896">
            <v>5475.15</v>
          </cell>
          <cell r="I4896">
            <v>0</v>
          </cell>
          <cell r="J4896">
            <v>1.26</v>
          </cell>
          <cell r="K4896">
            <v>0.63</v>
          </cell>
          <cell r="L4896" t="str">
            <v>COMPRADOR 6</v>
          </cell>
          <cell r="M4896" t="str">
            <v>Make to Order</v>
          </cell>
          <cell r="N4896" t="str">
            <v>BAKER</v>
          </cell>
          <cell r="O4896" t="str">
            <v>LAB</v>
          </cell>
          <cell r="P4896" t="str">
            <v>LAB</v>
          </cell>
          <cell r="Q4896" t="str">
            <v>#NOCODE#</v>
          </cell>
          <cell r="R4896" t="str">
            <v>#NOCODE#</v>
          </cell>
          <cell r="S4896" t="str">
            <v>SOLVENTES</v>
          </cell>
          <cell r="T4896" t="str">
            <v>PT</v>
          </cell>
          <cell r="U4896" t="str">
            <v>NO</v>
          </cell>
          <cell r="V4896" t="str">
            <v>PTD</v>
          </cell>
          <cell r="W4896" t="str">
            <v>Compra</v>
          </cell>
        </row>
        <row r="4897">
          <cell r="B4897" t="str">
            <v>E376-07</v>
          </cell>
          <cell r="C4897" t="str">
            <v>Desc. Acido (DTPA) Baker</v>
          </cell>
          <cell r="D4897" t="str">
            <v>500 g</v>
          </cell>
          <cell r="E4897" t="str">
            <v>Desc. Acido (DTPA) Baker500 g</v>
          </cell>
          <cell r="F4897" t="str">
            <v>PZ</v>
          </cell>
          <cell r="G4897" t="str">
            <v>500 GR</v>
          </cell>
          <cell r="H4897">
            <v>13130.61</v>
          </cell>
          <cell r="I4897" t="str">
            <v>Desc. Alt. E117-57 (100 g) 19/Nov/15</v>
          </cell>
          <cell r="J4897">
            <v>1</v>
          </cell>
          <cell r="K4897">
            <v>0.5</v>
          </cell>
          <cell r="L4897" t="str">
            <v>COMPRADOR 6</v>
          </cell>
          <cell r="M4897" t="str">
            <v>Desc.</v>
          </cell>
          <cell r="N4897" t="str">
            <v>BAKER</v>
          </cell>
          <cell r="O4897" t="str">
            <v>LAB</v>
          </cell>
          <cell r="P4897" t="str">
            <v>LAB</v>
          </cell>
          <cell r="Q4897" t="str">
            <v>#NOCODE#</v>
          </cell>
          <cell r="R4897" t="str">
            <v>#NOCODE#</v>
          </cell>
          <cell r="S4897" t="str">
            <v>ACIDOS</v>
          </cell>
          <cell r="T4897" t="str">
            <v>PT</v>
          </cell>
          <cell r="U4897" t="str">
            <v>NO</v>
          </cell>
          <cell r="V4897" t="str">
            <v>PTD</v>
          </cell>
          <cell r="W4897" t="str">
            <v>Compra</v>
          </cell>
        </row>
        <row r="4898">
          <cell r="B4898" t="str">
            <v>E379-02</v>
          </cell>
          <cell r="C4898" t="str">
            <v>Desc. Acido Carminico Baker</v>
          </cell>
          <cell r="D4898" t="str">
            <v>10 g</v>
          </cell>
          <cell r="E4898" t="str">
            <v>Desc. Acido Carminico Baker10 g</v>
          </cell>
          <cell r="F4898" t="str">
            <v>PZ</v>
          </cell>
          <cell r="G4898" t="str">
            <v>10 g</v>
          </cell>
          <cell r="H4898">
            <v>16587.07</v>
          </cell>
          <cell r="I4898" t="str">
            <v>Desc. Sin Alt.</v>
          </cell>
          <cell r="J4898">
            <v>1</v>
          </cell>
          <cell r="K4898">
            <v>0.01</v>
          </cell>
          <cell r="L4898" t="str">
            <v>COMPRADOR 6</v>
          </cell>
          <cell r="M4898" t="str">
            <v>Desc.</v>
          </cell>
          <cell r="N4898" t="str">
            <v>BAKER</v>
          </cell>
          <cell r="O4898" t="str">
            <v>LAB</v>
          </cell>
          <cell r="P4898" t="str">
            <v>LAB</v>
          </cell>
          <cell r="Q4898" t="str">
            <v>#NOCODE#</v>
          </cell>
          <cell r="R4898" t="str">
            <v>#NOCODE#</v>
          </cell>
          <cell r="S4898" t="str">
            <v>ACIDOS</v>
          </cell>
          <cell r="T4898" t="str">
            <v>PT</v>
          </cell>
          <cell r="U4898" t="str">
            <v>NO</v>
          </cell>
          <cell r="V4898" t="str">
            <v>PTD</v>
          </cell>
          <cell r="W4898" t="str">
            <v>Compra</v>
          </cell>
        </row>
        <row r="4899">
          <cell r="B4899" t="str">
            <v>E380-03</v>
          </cell>
          <cell r="C4899" t="str">
            <v>Desc. Carmine Alum. Bk.</v>
          </cell>
          <cell r="D4899" t="str">
            <v>25 g</v>
          </cell>
          <cell r="E4899" t="str">
            <v>Desc. Carmine Alum. Bk.25 g</v>
          </cell>
          <cell r="F4899" t="str">
            <v>PZ</v>
          </cell>
          <cell r="G4899" t="str">
            <v>25 g</v>
          </cell>
          <cell r="H4899">
            <v>5507.84</v>
          </cell>
          <cell r="I4899" t="str">
            <v>Desc. Sin Alt.</v>
          </cell>
          <cell r="J4899">
            <v>1</v>
          </cell>
          <cell r="K4899">
            <v>2.5000000000000001E-2</v>
          </cell>
          <cell r="L4899" t="str">
            <v>COMPRADOR 2</v>
          </cell>
          <cell r="M4899" t="str">
            <v>Desc.</v>
          </cell>
          <cell r="N4899" t="str">
            <v>BAKER</v>
          </cell>
          <cell r="O4899" t="str">
            <v>LAB</v>
          </cell>
          <cell r="P4899" t="str">
            <v>LAB</v>
          </cell>
          <cell r="Q4899" t="str">
            <v>#NOCODE#</v>
          </cell>
          <cell r="R4899" t="str">
            <v>#NOCODE#</v>
          </cell>
          <cell r="S4899" t="str">
            <v>DIVERSOS</v>
          </cell>
          <cell r="T4899" t="str">
            <v>PT</v>
          </cell>
          <cell r="U4899" t="str">
            <v>NO</v>
          </cell>
          <cell r="V4899" t="str">
            <v>PTD</v>
          </cell>
          <cell r="W4899" t="str">
            <v>Compra</v>
          </cell>
        </row>
        <row r="4900">
          <cell r="B4900" t="str">
            <v>E395-07</v>
          </cell>
          <cell r="C4900" t="str">
            <v>Aceite de Imersion</v>
          </cell>
          <cell r="D4900" t="str">
            <v>500 ml</v>
          </cell>
          <cell r="E4900" t="str">
            <v>Aceite de Imersion500 ml</v>
          </cell>
          <cell r="F4900" t="str">
            <v>PZ</v>
          </cell>
          <cell r="G4900" t="str">
            <v>500 ML</v>
          </cell>
          <cell r="H4900">
            <v>2399.85</v>
          </cell>
          <cell r="I4900" t="str">
            <v>Req. permiso de Economía</v>
          </cell>
          <cell r="J4900">
            <v>0.94</v>
          </cell>
          <cell r="K4900">
            <v>0.47</v>
          </cell>
          <cell r="L4900" t="str">
            <v>COMPRADOR 6</v>
          </cell>
          <cell r="M4900" t="str">
            <v>Make to Order</v>
          </cell>
          <cell r="N4900" t="str">
            <v>BAKER</v>
          </cell>
          <cell r="O4900" t="str">
            <v>LAB</v>
          </cell>
          <cell r="P4900" t="str">
            <v>BIO</v>
          </cell>
          <cell r="Q4900" t="str">
            <v>#NOCODE#</v>
          </cell>
          <cell r="R4900" t="str">
            <v>#NOCODE#</v>
          </cell>
          <cell r="S4900" t="str">
            <v>SOLVENTES</v>
          </cell>
          <cell r="T4900" t="str">
            <v>PT</v>
          </cell>
          <cell r="U4900" t="str">
            <v>NO</v>
          </cell>
          <cell r="V4900" t="str">
            <v>PTD</v>
          </cell>
          <cell r="W4900" t="str">
            <v>Compra</v>
          </cell>
        </row>
        <row r="4901">
          <cell r="B4901" t="str">
            <v>E397-07</v>
          </cell>
          <cell r="C4901" t="str">
            <v>Desc. Caseina</v>
          </cell>
          <cell r="D4901" t="str">
            <v>500 g</v>
          </cell>
          <cell r="E4901" t="str">
            <v>Desc. Caseina500 g</v>
          </cell>
          <cell r="F4901" t="str">
            <v>PZ</v>
          </cell>
          <cell r="G4901" t="str">
            <v>500 GR</v>
          </cell>
          <cell r="H4901">
            <v>3005.69</v>
          </cell>
          <cell r="I4901" t="str">
            <v>Desc. Sin Alt.</v>
          </cell>
          <cell r="J4901">
            <v>1</v>
          </cell>
          <cell r="K4901">
            <v>0.5</v>
          </cell>
          <cell r="L4901" t="str">
            <v>COMPRADOR 2</v>
          </cell>
          <cell r="M4901" t="str">
            <v>Desc.</v>
          </cell>
          <cell r="N4901" t="str">
            <v>BAKER</v>
          </cell>
          <cell r="O4901" t="str">
            <v>LAB</v>
          </cell>
          <cell r="P4901" t="str">
            <v>LAB</v>
          </cell>
          <cell r="Q4901" t="str">
            <v>#NOCODE#</v>
          </cell>
          <cell r="R4901" t="str">
            <v>#NOCODE#</v>
          </cell>
          <cell r="S4901" t="str">
            <v>DIVERSOS</v>
          </cell>
          <cell r="T4901" t="str">
            <v>PT</v>
          </cell>
          <cell r="U4901" t="str">
            <v>NO</v>
          </cell>
          <cell r="V4901" t="str">
            <v>PTD</v>
          </cell>
          <cell r="W4901" t="str">
            <v>Compra</v>
          </cell>
        </row>
        <row r="4902">
          <cell r="B4902" t="str">
            <v>E406-08</v>
          </cell>
          <cell r="C4902" t="str">
            <v>Celite 503 (Tierra Diatomacea)</v>
          </cell>
          <cell r="D4902" t="str">
            <v>1 kg</v>
          </cell>
          <cell r="E4902" t="str">
            <v>Celite 503 (Tierra Diatomacea)1 kg</v>
          </cell>
          <cell r="F4902" t="str">
            <v>PZ</v>
          </cell>
          <cell r="G4902" t="str">
            <v>1 kg</v>
          </cell>
          <cell r="H4902">
            <v>1400.03</v>
          </cell>
          <cell r="I4902">
            <v>0</v>
          </cell>
          <cell r="J4902">
            <v>1</v>
          </cell>
          <cell r="K4902">
            <v>1</v>
          </cell>
          <cell r="L4902" t="str">
            <v>COMPRADOR 2</v>
          </cell>
          <cell r="M4902" t="str">
            <v>Make to Order</v>
          </cell>
          <cell r="N4902" t="str">
            <v>BAKER</v>
          </cell>
          <cell r="O4902" t="str">
            <v>LAB</v>
          </cell>
          <cell r="P4902" t="str">
            <v>LAB</v>
          </cell>
          <cell r="Q4902" t="str">
            <v>#NOCODE#</v>
          </cell>
          <cell r="R4902" t="str">
            <v>#NOCODE#</v>
          </cell>
          <cell r="S4902" t="str">
            <v>SALES</v>
          </cell>
          <cell r="T4902" t="str">
            <v>PT</v>
          </cell>
          <cell r="U4902" t="str">
            <v>NO</v>
          </cell>
          <cell r="V4902" t="str">
            <v>PTD</v>
          </cell>
          <cell r="W4902" t="str">
            <v>Compra</v>
          </cell>
        </row>
        <row r="4903">
          <cell r="B4903" t="str">
            <v>E406-09</v>
          </cell>
          <cell r="C4903" t="str">
            <v>Desc. Celite 503 (Tierra</v>
          </cell>
          <cell r="D4903" t="str">
            <v>Diatomácea)               3 kg</v>
          </cell>
          <cell r="E4903" t="str">
            <v>Desc. Celite 503 (TierraDiatomácea)               3 kg</v>
          </cell>
          <cell r="F4903" t="str">
            <v>PZ</v>
          </cell>
          <cell r="G4903" t="str">
            <v>3 kg</v>
          </cell>
          <cell r="H4903">
            <v>1724.85</v>
          </cell>
          <cell r="I4903" t="str">
            <v>Desc. Alt. E406-08. NO DEMAND</v>
          </cell>
          <cell r="J4903">
            <v>1</v>
          </cell>
          <cell r="K4903">
            <v>3</v>
          </cell>
          <cell r="L4903" t="str">
            <v>PLANEADOR 1</v>
          </cell>
          <cell r="M4903" t="str">
            <v>Desc.</v>
          </cell>
          <cell r="N4903" t="str">
            <v>BAKER</v>
          </cell>
          <cell r="O4903" t="str">
            <v>LAB</v>
          </cell>
          <cell r="P4903" t="str">
            <v>LAB</v>
          </cell>
          <cell r="Q4903" t="str">
            <v>#NOCODE#</v>
          </cell>
          <cell r="R4903" t="str">
            <v>#NOCODE#</v>
          </cell>
          <cell r="S4903" t="str">
            <v>SALES</v>
          </cell>
          <cell r="T4903" t="str">
            <v>PT</v>
          </cell>
          <cell r="U4903" t="str">
            <v>NO</v>
          </cell>
          <cell r="V4903" t="str">
            <v>PTMPL</v>
          </cell>
          <cell r="W4903" t="str">
            <v>Empaque</v>
          </cell>
        </row>
        <row r="4904">
          <cell r="B4904" t="str">
            <v>E453-07</v>
          </cell>
          <cell r="C4904" t="str">
            <v>Desc. Sulfato Cerico Baker</v>
          </cell>
          <cell r="D4904" t="str">
            <v>500 g</v>
          </cell>
          <cell r="E4904" t="str">
            <v>Desc. Sulfato Cerico Baker500 g</v>
          </cell>
          <cell r="F4904" t="str">
            <v>PZ</v>
          </cell>
          <cell r="G4904" t="str">
            <v>500 GR</v>
          </cell>
          <cell r="H4904">
            <v>3712.04</v>
          </cell>
          <cell r="I4904" t="str">
            <v>Desc. por Avantor USA. Sin Alternativa</v>
          </cell>
          <cell r="J4904">
            <v>1</v>
          </cell>
          <cell r="K4904">
            <v>0.5</v>
          </cell>
          <cell r="L4904" t="str">
            <v>COMPRADOR 2</v>
          </cell>
          <cell r="M4904" t="str">
            <v>Desc.</v>
          </cell>
          <cell r="N4904" t="str">
            <v>BAKER</v>
          </cell>
          <cell r="O4904" t="str">
            <v>LAB</v>
          </cell>
          <cell r="P4904" t="str">
            <v>LAB</v>
          </cell>
          <cell r="Q4904" t="str">
            <v>#NOCODE#</v>
          </cell>
          <cell r="R4904" t="str">
            <v>#NOCODE#</v>
          </cell>
          <cell r="S4904" t="str">
            <v>SALES</v>
          </cell>
          <cell r="T4904" t="str">
            <v>PT</v>
          </cell>
          <cell r="U4904" t="str">
            <v>NO</v>
          </cell>
          <cell r="V4904" t="str">
            <v>PTD</v>
          </cell>
          <cell r="W4904" t="str">
            <v>Compra</v>
          </cell>
        </row>
        <row r="4905">
          <cell r="B4905" t="str">
            <v>E453-50</v>
          </cell>
          <cell r="C4905" t="str">
            <v>Desc. Sulfato Cerico RA</v>
          </cell>
          <cell r="D4905" t="str">
            <v>100 g</v>
          </cell>
          <cell r="E4905" t="str">
            <v>Desc. Sulfato Cerico RA100 g</v>
          </cell>
          <cell r="F4905" t="str">
            <v>PZ</v>
          </cell>
          <cell r="G4905" t="str">
            <v>100 g</v>
          </cell>
          <cell r="H4905">
            <v>961.88</v>
          </cell>
          <cell r="I4905" t="str">
            <v>Desc. por Avantor USA. 041612. Sin Alternativa</v>
          </cell>
          <cell r="J4905">
            <v>1</v>
          </cell>
          <cell r="K4905">
            <v>0.1</v>
          </cell>
          <cell r="L4905" t="str">
            <v>PLANEADOR 1</v>
          </cell>
          <cell r="M4905" t="str">
            <v>Desc.</v>
          </cell>
          <cell r="N4905" t="str">
            <v>BAKER</v>
          </cell>
          <cell r="O4905" t="str">
            <v>LAB</v>
          </cell>
          <cell r="P4905" t="str">
            <v>LAB</v>
          </cell>
          <cell r="Q4905" t="str">
            <v>#NOCODE#</v>
          </cell>
          <cell r="R4905" t="str">
            <v>#NOCODE#</v>
          </cell>
          <cell r="S4905" t="str">
            <v>SALES</v>
          </cell>
          <cell r="T4905" t="str">
            <v>PT</v>
          </cell>
          <cell r="U4905" t="str">
            <v>NO</v>
          </cell>
          <cell r="V4905" t="str">
            <v>PTEPTD</v>
          </cell>
          <cell r="W4905" t="str">
            <v>Empaque</v>
          </cell>
        </row>
        <row r="4906">
          <cell r="B4906" t="str">
            <v>E494-06</v>
          </cell>
          <cell r="C4906" t="str">
            <v>Cloramina Baker</v>
          </cell>
          <cell r="D4906" t="str">
            <v>250 g</v>
          </cell>
          <cell r="E4906" t="str">
            <v>Cloramina Baker250 g</v>
          </cell>
          <cell r="F4906" t="str">
            <v>PZ</v>
          </cell>
          <cell r="G4906" t="str">
            <v>250 g</v>
          </cell>
          <cell r="H4906">
            <v>2032.21</v>
          </cell>
          <cell r="I4906">
            <v>0</v>
          </cell>
          <cell r="J4906">
            <v>1</v>
          </cell>
          <cell r="K4906">
            <v>0.25</v>
          </cell>
          <cell r="L4906" t="str">
            <v>COMPRADOR 2</v>
          </cell>
          <cell r="M4906" t="str">
            <v>Recurso F</v>
          </cell>
          <cell r="N4906" t="str">
            <v>BAKER</v>
          </cell>
          <cell r="O4906" t="str">
            <v>LAB</v>
          </cell>
          <cell r="P4906" t="str">
            <v>LAB</v>
          </cell>
          <cell r="Q4906" t="str">
            <v>#NOCODE#</v>
          </cell>
          <cell r="R4906" t="str">
            <v>#NOCODE#</v>
          </cell>
          <cell r="S4906" t="str">
            <v>SALES</v>
          </cell>
          <cell r="T4906" t="str">
            <v>PT</v>
          </cell>
          <cell r="U4906" t="str">
            <v>NO</v>
          </cell>
          <cell r="V4906" t="str">
            <v>PTD</v>
          </cell>
          <cell r="W4906" t="str">
            <v>Compra</v>
          </cell>
        </row>
        <row r="4907">
          <cell r="B4907" t="str">
            <v>E518-57</v>
          </cell>
          <cell r="C4907" t="str">
            <v>Desc . Cristal Violeta</v>
          </cell>
          <cell r="D4907" t="str">
            <v>100 g</v>
          </cell>
          <cell r="E4907" t="str">
            <v>Desc . Cristal Violeta100 g</v>
          </cell>
          <cell r="F4907" t="str">
            <v>PZ</v>
          </cell>
          <cell r="G4907" t="str">
            <v>100 g</v>
          </cell>
          <cell r="H4907">
            <v>1913.41</v>
          </cell>
          <cell r="I4907" t="str">
            <v>Desc. Alt. F907-03</v>
          </cell>
          <cell r="J4907">
            <v>1</v>
          </cell>
          <cell r="K4907">
            <v>0.1</v>
          </cell>
          <cell r="L4907" t="str">
            <v>COMPRADOR 2</v>
          </cell>
          <cell r="M4907" t="str">
            <v>Desc.</v>
          </cell>
          <cell r="N4907" t="str">
            <v>BAKER</v>
          </cell>
          <cell r="O4907" t="str">
            <v>LAB</v>
          </cell>
          <cell r="P4907" t="str">
            <v>LAB</v>
          </cell>
          <cell r="Q4907" t="str">
            <v>#NOCODE#</v>
          </cell>
          <cell r="R4907" t="str">
            <v>#NOCODE#</v>
          </cell>
          <cell r="S4907" t="str">
            <v>SALES</v>
          </cell>
          <cell r="T4907" t="str">
            <v>PT</v>
          </cell>
          <cell r="U4907" t="str">
            <v>NO</v>
          </cell>
          <cell r="V4907" t="str">
            <v>PTD</v>
          </cell>
          <cell r="W4907" t="str">
            <v>COMPRA</v>
          </cell>
        </row>
        <row r="4908">
          <cell r="B4908" t="str">
            <v>E738-07</v>
          </cell>
          <cell r="C4908" t="str">
            <v>Desc. 1-Clorobutano</v>
          </cell>
          <cell r="D4908" t="str">
            <v>500 ml</v>
          </cell>
          <cell r="E4908" t="str">
            <v>Desc. 1-Clorobutano500 ml</v>
          </cell>
          <cell r="F4908" t="str">
            <v>PZ</v>
          </cell>
          <cell r="G4908" t="str">
            <v>500 ML</v>
          </cell>
          <cell r="H4908">
            <v>895.14</v>
          </cell>
          <cell r="I4908" t="str">
            <v>Desc. Sin Alt.</v>
          </cell>
          <cell r="J4908">
            <v>0.88</v>
          </cell>
          <cell r="K4908">
            <v>0.44</v>
          </cell>
          <cell r="L4908" t="str">
            <v>COMPRADOR 6</v>
          </cell>
          <cell r="M4908" t="str">
            <v>Desc.</v>
          </cell>
          <cell r="N4908" t="str">
            <v>BAKER</v>
          </cell>
          <cell r="O4908" t="str">
            <v>LAB</v>
          </cell>
          <cell r="P4908" t="str">
            <v>LAB</v>
          </cell>
          <cell r="Q4908" t="str">
            <v>#NOCODE#</v>
          </cell>
          <cell r="R4908" t="str">
            <v>#NOCODE#</v>
          </cell>
          <cell r="S4908" t="str">
            <v>SOLVENTES</v>
          </cell>
          <cell r="T4908" t="str">
            <v>PT</v>
          </cell>
          <cell r="U4908" t="str">
            <v>NO</v>
          </cell>
          <cell r="V4908" t="str">
            <v>PTD</v>
          </cell>
          <cell r="W4908" t="str">
            <v>Compra</v>
          </cell>
        </row>
        <row r="4909">
          <cell r="B4909" t="str">
            <v>E738-09</v>
          </cell>
          <cell r="C4909" t="str">
            <v>Desc. 1-Clorobutano</v>
          </cell>
          <cell r="D4909" t="str">
            <v>4 L</v>
          </cell>
          <cell r="E4909" t="str">
            <v>Desc. 1-Clorobutano4 L</v>
          </cell>
          <cell r="F4909" t="str">
            <v>PZ</v>
          </cell>
          <cell r="G4909" t="str">
            <v>4 L</v>
          </cell>
          <cell r="H4909">
            <v>5743.97</v>
          </cell>
          <cell r="I4909" t="str">
            <v>Desc. Sin Alt.</v>
          </cell>
          <cell r="J4909">
            <v>0.88</v>
          </cell>
          <cell r="K4909">
            <v>3.52</v>
          </cell>
          <cell r="L4909" t="str">
            <v>COMPRADOR 6</v>
          </cell>
          <cell r="M4909" t="str">
            <v>Desc.</v>
          </cell>
          <cell r="N4909" t="str">
            <v>BAKER</v>
          </cell>
          <cell r="O4909" t="str">
            <v>LAB</v>
          </cell>
          <cell r="P4909" t="str">
            <v>LAB</v>
          </cell>
          <cell r="Q4909" t="str">
            <v>#NOCODE#</v>
          </cell>
          <cell r="R4909" t="str">
            <v>#NOCODE#</v>
          </cell>
          <cell r="S4909" t="str">
            <v>SOLVENTES</v>
          </cell>
          <cell r="T4909" t="str">
            <v>PT</v>
          </cell>
          <cell r="U4909" t="str">
            <v>NO</v>
          </cell>
          <cell r="V4909" t="str">
            <v>PTD</v>
          </cell>
          <cell r="W4909" t="str">
            <v>Compra</v>
          </cell>
        </row>
        <row r="4910">
          <cell r="B4910" t="str">
            <v>E740-07</v>
          </cell>
          <cell r="C4910" t="str">
            <v>Desc. 1-Clorobutano Baker</v>
          </cell>
          <cell r="D4910" t="str">
            <v>500 ml</v>
          </cell>
          <cell r="E4910" t="str">
            <v>Desc. 1-Clorobutano Baker500 ml</v>
          </cell>
          <cell r="F4910" t="str">
            <v>PZ</v>
          </cell>
          <cell r="G4910" t="str">
            <v>500 ML</v>
          </cell>
          <cell r="H4910">
            <v>2321.2600000000002</v>
          </cell>
          <cell r="I4910" t="str">
            <v>Desc. Sin Alt.</v>
          </cell>
          <cell r="J4910">
            <v>0.88</v>
          </cell>
          <cell r="K4910">
            <v>0.44</v>
          </cell>
          <cell r="L4910" t="str">
            <v>COMPRADOR 6</v>
          </cell>
          <cell r="M4910" t="str">
            <v>Desc.</v>
          </cell>
          <cell r="N4910" t="str">
            <v>BAKER</v>
          </cell>
          <cell r="O4910" t="str">
            <v>LAB</v>
          </cell>
          <cell r="P4910" t="str">
            <v>LAB</v>
          </cell>
          <cell r="Q4910" t="str">
            <v>#NOCODE#</v>
          </cell>
          <cell r="R4910" t="str">
            <v>#NOCODE#</v>
          </cell>
          <cell r="S4910" t="str">
            <v>SOLVENTES</v>
          </cell>
          <cell r="T4910" t="str">
            <v>PT</v>
          </cell>
          <cell r="U4910" t="str">
            <v>NO</v>
          </cell>
          <cell r="V4910" t="str">
            <v>PTD</v>
          </cell>
          <cell r="W4910" t="str">
            <v>Compra</v>
          </cell>
        </row>
        <row r="4911">
          <cell r="B4911" t="str">
            <v>E740-09</v>
          </cell>
          <cell r="C4911" t="str">
            <v>Desc. 1-Clorobutano Baker</v>
          </cell>
          <cell r="D4911" t="str">
            <v>4 L</v>
          </cell>
          <cell r="E4911" t="str">
            <v>Desc. 1-Clorobutano Baker4 L</v>
          </cell>
          <cell r="F4911" t="str">
            <v>PZ</v>
          </cell>
          <cell r="G4911" t="str">
            <v>4 L</v>
          </cell>
          <cell r="H4911">
            <v>4567.5600000000004</v>
          </cell>
          <cell r="I4911" t="str">
            <v>Desc. Sin Alt.</v>
          </cell>
          <cell r="J4911">
            <v>0.88</v>
          </cell>
          <cell r="K4911">
            <v>3.52</v>
          </cell>
          <cell r="L4911" t="str">
            <v>COMPRADOR 6</v>
          </cell>
          <cell r="M4911" t="str">
            <v>Desc.</v>
          </cell>
          <cell r="N4911" t="str">
            <v>BAKER</v>
          </cell>
          <cell r="O4911" t="str">
            <v>LAB</v>
          </cell>
          <cell r="P4911" t="str">
            <v>LAB</v>
          </cell>
          <cell r="Q4911" t="str">
            <v>#NOCODE#</v>
          </cell>
          <cell r="R4911" t="str">
            <v>#NOCODE#</v>
          </cell>
          <cell r="S4911" t="str">
            <v>SOLVENTES</v>
          </cell>
          <cell r="T4911" t="str">
            <v>PT</v>
          </cell>
          <cell r="U4911" t="str">
            <v>NO</v>
          </cell>
          <cell r="V4911" t="str">
            <v>PTD</v>
          </cell>
          <cell r="W4911" t="str">
            <v>Compra</v>
          </cell>
        </row>
        <row r="4912">
          <cell r="B4912" t="str">
            <v>E909-05</v>
          </cell>
          <cell r="C4912" t="str">
            <v>Desc. Cloroformo-D Baker</v>
          </cell>
          <cell r="D4912" t="str">
            <v>100 g</v>
          </cell>
          <cell r="E4912" t="str">
            <v>Desc. Cloroformo-D Baker100 g</v>
          </cell>
          <cell r="F4912" t="str">
            <v>PZ</v>
          </cell>
          <cell r="G4912" t="str">
            <v>100 g</v>
          </cell>
          <cell r="H4912">
            <v>7001.34</v>
          </cell>
          <cell r="I4912" t="str">
            <v>Desc. Sin Alt.</v>
          </cell>
          <cell r="J4912">
            <v>1.48</v>
          </cell>
          <cell r="K4912">
            <v>0.1</v>
          </cell>
          <cell r="L4912" t="str">
            <v>COMPRADOR 6</v>
          </cell>
          <cell r="M4912" t="str">
            <v>Desc.</v>
          </cell>
          <cell r="N4912" t="str">
            <v>BAKER</v>
          </cell>
          <cell r="O4912" t="str">
            <v>LAB</v>
          </cell>
          <cell r="P4912" t="str">
            <v>LAB</v>
          </cell>
          <cell r="Q4912" t="str">
            <v>#NOCODE#</v>
          </cell>
          <cell r="R4912" t="str">
            <v>#NOCODE#</v>
          </cell>
          <cell r="S4912" t="str">
            <v>SOLVENTES</v>
          </cell>
          <cell r="T4912" t="str">
            <v>PT</v>
          </cell>
          <cell r="U4912" t="str">
            <v>NO</v>
          </cell>
          <cell r="V4912" t="str">
            <v>PTD</v>
          </cell>
          <cell r="W4912" t="str">
            <v>Compra</v>
          </cell>
        </row>
        <row r="4913">
          <cell r="B4913" t="str">
            <v>EA1</v>
          </cell>
          <cell r="C4913" t="str">
            <v>Mano de Obra Empaque Acidos</v>
          </cell>
          <cell r="D4913">
            <v>0</v>
          </cell>
          <cell r="E4913" t="str">
            <v>Mano de Obra Empaque Acidos</v>
          </cell>
          <cell r="F4913" t="str">
            <v>HR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 t="str">
            <v>#NOCODE#</v>
          </cell>
          <cell r="O4913" t="str">
            <v>#NOCODE#</v>
          </cell>
          <cell r="P4913" t="str">
            <v>#NOCODE#</v>
          </cell>
          <cell r="Q4913" t="str">
            <v>#NOCODE#</v>
          </cell>
          <cell r="R4913" t="str">
            <v>#NOCODE#</v>
          </cell>
          <cell r="S4913" t="str">
            <v>#NOCODE#</v>
          </cell>
          <cell r="T4913" t="str">
            <v>#NOCODE#</v>
          </cell>
          <cell r="U4913" t="str">
            <v>#NOCODE#</v>
          </cell>
          <cell r="V4913" t="str">
            <v>#NOCODE#</v>
          </cell>
          <cell r="W4913" t="str">
            <v>#NOCODE#</v>
          </cell>
        </row>
        <row r="4914">
          <cell r="B4914" t="str">
            <v>EDT</v>
          </cell>
          <cell r="C4914" t="str">
            <v>Equipo de Destilación y Tri-</v>
          </cell>
          <cell r="D4914" t="str">
            <v>destilación</v>
          </cell>
          <cell r="E4914" t="str">
            <v>Equipo de Destilación y Tri-destilación</v>
          </cell>
          <cell r="F4914" t="str">
            <v>HR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 t="str">
            <v>#NOCODE#</v>
          </cell>
          <cell r="O4914" t="str">
            <v>#NOCODE#</v>
          </cell>
          <cell r="P4914" t="str">
            <v>#NOCODE#</v>
          </cell>
          <cell r="Q4914" t="str">
            <v>#NOCODE#</v>
          </cell>
          <cell r="R4914" t="str">
            <v>#NOCODE#</v>
          </cell>
          <cell r="S4914" t="str">
            <v>#NOCODE#</v>
          </cell>
          <cell r="T4914" t="str">
            <v>#NOCODE#</v>
          </cell>
          <cell r="U4914" t="str">
            <v>#NOCODE#</v>
          </cell>
          <cell r="V4914" t="str">
            <v>#NOCODE#</v>
          </cell>
          <cell r="W4914" t="str">
            <v>#NOCODE#</v>
          </cell>
        </row>
        <row r="4915">
          <cell r="B4915" t="str">
            <v>EE1</v>
          </cell>
          <cell r="C4915" t="str">
            <v>Mano de Obra Empaque Esp.</v>
          </cell>
          <cell r="D4915">
            <v>0</v>
          </cell>
          <cell r="E4915" t="str">
            <v>Mano de Obra Empaque Esp.</v>
          </cell>
          <cell r="F4915" t="str">
            <v>HR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 t="str">
            <v>#NOCODE#</v>
          </cell>
          <cell r="O4915" t="str">
            <v>#NOCODE#</v>
          </cell>
          <cell r="P4915" t="str">
            <v>#NOCODE#</v>
          </cell>
          <cell r="Q4915" t="str">
            <v>#NOCODE#</v>
          </cell>
          <cell r="R4915" t="str">
            <v>#NOCODE#</v>
          </cell>
          <cell r="S4915" t="str">
            <v>#NOCODE#</v>
          </cell>
          <cell r="T4915" t="str">
            <v>#NOCODE#</v>
          </cell>
          <cell r="U4915" t="str">
            <v>#NOCODE#</v>
          </cell>
          <cell r="V4915" t="str">
            <v>#NOCODE#</v>
          </cell>
          <cell r="W4915" t="str">
            <v>#NOCODE#</v>
          </cell>
        </row>
        <row r="4916">
          <cell r="B4916" t="str">
            <v>EMPAQUE</v>
          </cell>
          <cell r="C4916" t="str">
            <v>Empaque</v>
          </cell>
          <cell r="D4916">
            <v>0</v>
          </cell>
          <cell r="E4916" t="str">
            <v>Empaque</v>
          </cell>
          <cell r="F4916" t="str">
            <v>HR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 t="str">
            <v>#NOCODE#</v>
          </cell>
          <cell r="O4916" t="str">
            <v>#NOCODE#</v>
          </cell>
          <cell r="P4916" t="str">
            <v>#NOCODE#</v>
          </cell>
          <cell r="Q4916" t="str">
            <v>#NOCODE#</v>
          </cell>
          <cell r="R4916" t="str">
            <v>#NOCODE#</v>
          </cell>
          <cell r="S4916" t="str">
            <v>#NOCODE#</v>
          </cell>
          <cell r="T4916" t="str">
            <v>#NOCODE#</v>
          </cell>
          <cell r="U4916" t="str">
            <v>#NOCODE#</v>
          </cell>
          <cell r="V4916" t="str">
            <v>#NOCODE#</v>
          </cell>
          <cell r="W4916" t="str">
            <v>#NOCODE#</v>
          </cell>
        </row>
        <row r="4917">
          <cell r="B4917" t="str">
            <v>EN1</v>
          </cell>
          <cell r="C4917" t="str">
            <v>M.O. Empaque Real</v>
          </cell>
          <cell r="D4917">
            <v>0</v>
          </cell>
          <cell r="E4917" t="str">
            <v>M.O. Empaque Real</v>
          </cell>
          <cell r="F4917" t="str">
            <v>HR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 t="str">
            <v>#NOCODE#</v>
          </cell>
          <cell r="O4917" t="str">
            <v>#NOCODE#</v>
          </cell>
          <cell r="P4917" t="str">
            <v>#NOCODE#</v>
          </cell>
          <cell r="Q4917" t="str">
            <v>#NOCODE#</v>
          </cell>
          <cell r="R4917" t="str">
            <v>#NOCODE#</v>
          </cell>
          <cell r="S4917" t="str">
            <v>#NOCODE#</v>
          </cell>
          <cell r="T4917" t="str">
            <v>#NOCODE#</v>
          </cell>
          <cell r="U4917" t="str">
            <v>#NOCODE#</v>
          </cell>
          <cell r="V4917" t="str">
            <v>#NOCODE#</v>
          </cell>
          <cell r="W4917" t="str">
            <v>#NOCODE#</v>
          </cell>
        </row>
        <row r="4918">
          <cell r="B4918" t="str">
            <v>ES1</v>
          </cell>
          <cell r="C4918" t="str">
            <v>Mano de Obra Empaque Sales</v>
          </cell>
          <cell r="D4918">
            <v>0</v>
          </cell>
          <cell r="E4918" t="str">
            <v>Mano de Obra Empaque Sales</v>
          </cell>
          <cell r="F4918" t="str">
            <v>HR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 t="str">
            <v>#NOCODE#</v>
          </cell>
          <cell r="O4918" t="str">
            <v>#NOCODE#</v>
          </cell>
          <cell r="P4918" t="str">
            <v>#NOCODE#</v>
          </cell>
          <cell r="Q4918" t="str">
            <v>#NOCODE#</v>
          </cell>
          <cell r="R4918" t="str">
            <v>#NOCODE#</v>
          </cell>
          <cell r="S4918" t="str">
            <v>#NOCODE#</v>
          </cell>
          <cell r="T4918" t="str">
            <v>#NOCODE#</v>
          </cell>
          <cell r="U4918" t="str">
            <v>#NOCODE#</v>
          </cell>
          <cell r="V4918" t="str">
            <v>#NOCODE#</v>
          </cell>
          <cell r="W4918" t="str">
            <v>#NOCODE#</v>
          </cell>
        </row>
        <row r="4919">
          <cell r="B4919" t="str">
            <v>ESTUFA</v>
          </cell>
          <cell r="C4919" t="str">
            <v>Estufa con Vacio</v>
          </cell>
          <cell r="D4919">
            <v>0</v>
          </cell>
          <cell r="E4919" t="str">
            <v>Estufa con Vacio</v>
          </cell>
          <cell r="F4919" t="str">
            <v>HR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 t="str">
            <v>#NOCODE#</v>
          </cell>
          <cell r="O4919" t="str">
            <v>#NOCODE#</v>
          </cell>
          <cell r="P4919" t="str">
            <v>#NOCODE#</v>
          </cell>
          <cell r="Q4919" t="str">
            <v>#NOCODE#</v>
          </cell>
          <cell r="R4919" t="str">
            <v>#NOCODE#</v>
          </cell>
          <cell r="S4919" t="str">
            <v>#NOCODE#</v>
          </cell>
          <cell r="T4919" t="str">
            <v>#NOCODE#</v>
          </cell>
          <cell r="U4919" t="str">
            <v>#NOCODE#</v>
          </cell>
          <cell r="V4919" t="str">
            <v>#NOCODE#</v>
          </cell>
          <cell r="W4919" t="str">
            <v>#NOCODE#</v>
          </cell>
        </row>
        <row r="4920">
          <cell r="B4920" t="str">
            <v>ETIQUETA-P</v>
          </cell>
          <cell r="C4920" t="str">
            <v>Etiquetas Impresas</v>
          </cell>
          <cell r="D4920">
            <v>0</v>
          </cell>
          <cell r="E4920" t="str">
            <v>Etiquetas Impresas</v>
          </cell>
          <cell r="F4920" t="str">
            <v>PZ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 t="str">
            <v>#NOCODE#</v>
          </cell>
          <cell r="V4920" t="str">
            <v>#NOCODE#</v>
          </cell>
          <cell r="W4920" t="str">
            <v>#NOCODE#</v>
          </cell>
        </row>
        <row r="4921">
          <cell r="B4921" t="str">
            <v>EV1</v>
          </cell>
          <cell r="C4921" t="str">
            <v>Mano de Obra Empaque Solv.</v>
          </cell>
          <cell r="D4921">
            <v>0</v>
          </cell>
          <cell r="E4921" t="str">
            <v>Mano de Obra Empaque Solv.</v>
          </cell>
          <cell r="F4921" t="str">
            <v>HR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 t="str">
            <v>#NOCODE#</v>
          </cell>
          <cell r="O4921" t="str">
            <v>#NOCODE#</v>
          </cell>
          <cell r="P4921" t="str">
            <v>#NOCODE#</v>
          </cell>
          <cell r="Q4921" t="str">
            <v>#NOCODE#</v>
          </cell>
          <cell r="R4921" t="str">
            <v>#NOCODE#</v>
          </cell>
          <cell r="S4921" t="str">
            <v>#NOCODE#</v>
          </cell>
          <cell r="T4921" t="str">
            <v>#NOCODE#</v>
          </cell>
          <cell r="U4921" t="str">
            <v>#NOCODE#</v>
          </cell>
          <cell r="V4921" t="str">
            <v>#NOCODE#</v>
          </cell>
          <cell r="W4921" t="str">
            <v>#NOCODE#</v>
          </cell>
        </row>
        <row r="4922">
          <cell r="B4922" t="str">
            <v>EX7540-BE</v>
          </cell>
          <cell r="C4922" t="str">
            <v>VERMICULITE 3 mm PELLETS</v>
          </cell>
          <cell r="D4922" t="str">
            <v>(MICA)    KG</v>
          </cell>
          <cell r="E4922" t="str">
            <v>VERMICULITE 3 mm PELLETS(MICA)    KG</v>
          </cell>
          <cell r="F4922" t="str">
            <v>KG</v>
          </cell>
          <cell r="G4922" t="str">
            <v>KG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 t="str">
            <v>PLANEADOR 3</v>
          </cell>
          <cell r="M4922">
            <v>0</v>
          </cell>
          <cell r="N4922" t="str">
            <v>BAKER</v>
          </cell>
          <cell r="O4922" t="str">
            <v>LAB</v>
          </cell>
          <cell r="P4922" t="str">
            <v>#NOCODE#</v>
          </cell>
          <cell r="Q4922" t="str">
            <v>CARTON</v>
          </cell>
          <cell r="R4922" t="str">
            <v>#NOCODE#</v>
          </cell>
          <cell r="S4922" t="str">
            <v>ME</v>
          </cell>
          <cell r="T4922" t="str">
            <v>ME</v>
          </cell>
          <cell r="U4922" t="str">
            <v>NO</v>
          </cell>
          <cell r="V4922" t="str">
            <v>MEI</v>
          </cell>
          <cell r="W4922" t="str">
            <v>COMPRA</v>
          </cell>
        </row>
        <row r="4923">
          <cell r="B4923" t="str">
            <v>EXGS496</v>
          </cell>
          <cell r="C4923" t="str">
            <v>TAPE 3"LOGO FIBREDRUM (18-301)</v>
          </cell>
          <cell r="D4923" t="str">
            <v>PZ</v>
          </cell>
          <cell r="E4923" t="str">
            <v>TAPE 3"LOGO FIBREDRUM (18-301)PZ</v>
          </cell>
          <cell r="F4923" t="str">
            <v>PZ</v>
          </cell>
          <cell r="G4923" t="str">
            <v>pz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 t="str">
            <v>PLANEADOR 3</v>
          </cell>
          <cell r="M4923">
            <v>0</v>
          </cell>
          <cell r="N4923" t="str">
            <v>BAKER</v>
          </cell>
          <cell r="O4923" t="str">
            <v>LAB</v>
          </cell>
          <cell r="P4923" t="str">
            <v>#NOCODE#</v>
          </cell>
          <cell r="Q4923" t="str">
            <v>CARTON</v>
          </cell>
          <cell r="R4923" t="str">
            <v>#NOCODE#</v>
          </cell>
          <cell r="S4923" t="str">
            <v>ME</v>
          </cell>
          <cell r="T4923" t="str">
            <v>ME</v>
          </cell>
          <cell r="U4923" t="str">
            <v>NO</v>
          </cell>
          <cell r="V4923" t="str">
            <v>MEI</v>
          </cell>
          <cell r="W4923" t="str">
            <v>COMPRA</v>
          </cell>
        </row>
        <row r="4924">
          <cell r="B4924" t="str">
            <v>EXM5012-VA</v>
          </cell>
          <cell r="C4924" t="str">
            <v>TAPE 3/4 BLUEVINYL 40  18-007</v>
          </cell>
          <cell r="D4924" t="str">
            <v>PZ</v>
          </cell>
          <cell r="E4924" t="str">
            <v>TAPE 3/4 BLUEVINYL 40  18-007PZ</v>
          </cell>
          <cell r="F4924" t="str">
            <v>PZ</v>
          </cell>
          <cell r="G4924" t="str">
            <v>pz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 t="str">
            <v>PLANEADOR 3</v>
          </cell>
          <cell r="M4924">
            <v>0</v>
          </cell>
          <cell r="N4924" t="str">
            <v>BAKER</v>
          </cell>
          <cell r="O4924" t="str">
            <v>LAB</v>
          </cell>
          <cell r="P4924" t="str">
            <v>#NOCODE#</v>
          </cell>
          <cell r="Q4924" t="str">
            <v>CARTON</v>
          </cell>
          <cell r="R4924" t="str">
            <v>#NOCODE#</v>
          </cell>
          <cell r="S4924" t="str">
            <v>ME</v>
          </cell>
          <cell r="T4924" t="str">
            <v>ME</v>
          </cell>
          <cell r="U4924" t="str">
            <v>NO</v>
          </cell>
          <cell r="V4924" t="str">
            <v>MEI</v>
          </cell>
          <cell r="W4924" t="str">
            <v>COMPRA</v>
          </cell>
        </row>
        <row r="4925">
          <cell r="B4925" t="str">
            <v>F345</v>
          </cell>
          <cell r="C4925" t="str">
            <v>Filtro de Platos Horizontales</v>
          </cell>
          <cell r="D4925" t="str">
            <v>0345-F</v>
          </cell>
          <cell r="E4925" t="str">
            <v>Filtro de Platos Horizontales0345-F</v>
          </cell>
          <cell r="F4925" t="str">
            <v>HR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 t="str">
            <v>#NOCODE#</v>
          </cell>
          <cell r="O4925" t="str">
            <v>#NOCODE#</v>
          </cell>
          <cell r="P4925" t="str">
            <v>#NOCODE#</v>
          </cell>
          <cell r="Q4925" t="str">
            <v>#NOCODE#</v>
          </cell>
          <cell r="R4925" t="str">
            <v>#NOCODE#</v>
          </cell>
          <cell r="S4925" t="str">
            <v>#NOCODE#</v>
          </cell>
          <cell r="T4925" t="str">
            <v>#NOCODE#</v>
          </cell>
          <cell r="U4925" t="str">
            <v>#NOCODE#</v>
          </cell>
          <cell r="V4925" t="str">
            <v>#NOCODE#</v>
          </cell>
          <cell r="W4925" t="str">
            <v>#NOCODE#</v>
          </cell>
        </row>
        <row r="4926">
          <cell r="B4926" t="str">
            <v>F346</v>
          </cell>
          <cell r="C4926" t="str">
            <v>Filtro de Platos Horizontales</v>
          </cell>
          <cell r="D4926" t="str">
            <v>0346-F FyE</v>
          </cell>
          <cell r="E4926" t="str">
            <v>Filtro de Platos Horizontales0346-F FyE</v>
          </cell>
          <cell r="F4926" t="str">
            <v>HR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 t="str">
            <v>#NOCODE#</v>
          </cell>
          <cell r="O4926" t="str">
            <v>#NOCODE#</v>
          </cell>
          <cell r="P4926" t="str">
            <v>#NOCODE#</v>
          </cell>
          <cell r="Q4926" t="str">
            <v>#NOCODE#</v>
          </cell>
          <cell r="R4926" t="str">
            <v>#NOCODE#</v>
          </cell>
          <cell r="S4926" t="str">
            <v>#NOCODE#</v>
          </cell>
          <cell r="T4926" t="str">
            <v>#NOCODE#</v>
          </cell>
          <cell r="U4926" t="str">
            <v>#NOCODE#</v>
          </cell>
          <cell r="V4926" t="str">
            <v>#NOCODE#</v>
          </cell>
          <cell r="W4926" t="str">
            <v>#NOCODE#</v>
          </cell>
        </row>
        <row r="4927">
          <cell r="B4927" t="str">
            <v>F347</v>
          </cell>
          <cell r="C4927" t="str">
            <v>Filtro de Platos Horizontales</v>
          </cell>
          <cell r="D4927" t="str">
            <v>0347-F FyE</v>
          </cell>
          <cell r="E4927" t="str">
            <v>Filtro de Platos Horizontales0347-F FyE</v>
          </cell>
          <cell r="F4927" t="str">
            <v>HR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 t="str">
            <v>#NOCODE#</v>
          </cell>
          <cell r="O4927" t="str">
            <v>#NOCODE#</v>
          </cell>
          <cell r="P4927" t="str">
            <v>#NOCODE#</v>
          </cell>
          <cell r="Q4927" t="str">
            <v>#NOCODE#</v>
          </cell>
          <cell r="R4927" t="str">
            <v>#NOCODE#</v>
          </cell>
          <cell r="S4927" t="str">
            <v>#NOCODE#</v>
          </cell>
          <cell r="T4927" t="str">
            <v>#NOCODE#</v>
          </cell>
          <cell r="U4927" t="str">
            <v>#NOCODE#</v>
          </cell>
          <cell r="V4927" t="str">
            <v>#NOCODE#</v>
          </cell>
          <cell r="W4927" t="str">
            <v>#NOCODE#</v>
          </cell>
        </row>
        <row r="4928">
          <cell r="B4928" t="str">
            <v>F348</v>
          </cell>
          <cell r="C4928" t="str">
            <v>Filtro de Platos Horizontales</v>
          </cell>
          <cell r="D4928" t="str">
            <v>0348-F FyE</v>
          </cell>
          <cell r="E4928" t="str">
            <v>Filtro de Platos Horizontales0348-F FyE</v>
          </cell>
          <cell r="F4928" t="str">
            <v>HR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 t="str">
            <v>#NOCODE#</v>
          </cell>
          <cell r="O4928" t="str">
            <v>#NOCODE#</v>
          </cell>
          <cell r="P4928" t="str">
            <v>#NOCODE#</v>
          </cell>
          <cell r="Q4928" t="str">
            <v>#NOCODE#</v>
          </cell>
          <cell r="R4928" t="str">
            <v>#NOCODE#</v>
          </cell>
          <cell r="S4928" t="str">
            <v>#NOCODE#</v>
          </cell>
          <cell r="T4928" t="str">
            <v>#NOCODE#</v>
          </cell>
          <cell r="U4928" t="str">
            <v>#NOCODE#</v>
          </cell>
          <cell r="V4928" t="str">
            <v>#NOCODE#</v>
          </cell>
          <cell r="W4928" t="str">
            <v>#NOCODE#</v>
          </cell>
        </row>
        <row r="4929">
          <cell r="B4929" t="str">
            <v>F372</v>
          </cell>
          <cell r="C4929" t="str">
            <v>Filtro de Platos Horizontales</v>
          </cell>
          <cell r="D4929" t="str">
            <v>0372-F</v>
          </cell>
          <cell r="E4929" t="str">
            <v>Filtro de Platos Horizontales0372-F</v>
          </cell>
          <cell r="F4929" t="str">
            <v>HR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 t="str">
            <v>#NOCODE#</v>
          </cell>
          <cell r="O4929" t="str">
            <v>#NOCODE#</v>
          </cell>
          <cell r="P4929" t="str">
            <v>#NOCODE#</v>
          </cell>
          <cell r="Q4929" t="str">
            <v>#NOCODE#</v>
          </cell>
          <cell r="R4929" t="str">
            <v>#NOCODE#</v>
          </cell>
          <cell r="S4929" t="str">
            <v>#NOCODE#</v>
          </cell>
          <cell r="T4929" t="str">
            <v>#NOCODE#</v>
          </cell>
          <cell r="U4929" t="str">
            <v>#NOCODE#</v>
          </cell>
          <cell r="V4929" t="str">
            <v>#NOCODE#</v>
          </cell>
          <cell r="W4929" t="str">
            <v>#NOCODE#</v>
          </cell>
        </row>
        <row r="4930">
          <cell r="B4930" t="str">
            <v>F373</v>
          </cell>
          <cell r="C4930" t="str">
            <v>Filtro de Platos Horizontales</v>
          </cell>
          <cell r="D4930" t="str">
            <v>0373-F</v>
          </cell>
          <cell r="E4930" t="str">
            <v>Filtro de Platos Horizontales0373-F</v>
          </cell>
          <cell r="F4930" t="str">
            <v>HR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 t="str">
            <v>#NOCODE#</v>
          </cell>
          <cell r="O4930" t="str">
            <v>#NOCODE#</v>
          </cell>
          <cell r="P4930" t="str">
            <v>#NOCODE#</v>
          </cell>
          <cell r="Q4930" t="str">
            <v>#NOCODE#</v>
          </cell>
          <cell r="R4930" t="str">
            <v>#NOCODE#</v>
          </cell>
          <cell r="S4930" t="str">
            <v>#NOCODE#</v>
          </cell>
          <cell r="T4930" t="str">
            <v>#NOCODE#</v>
          </cell>
          <cell r="U4930" t="str">
            <v>#NOCODE#</v>
          </cell>
          <cell r="V4930" t="str">
            <v>#NOCODE#</v>
          </cell>
          <cell r="W4930" t="str">
            <v>#NOCODE#</v>
          </cell>
        </row>
        <row r="4931">
          <cell r="B4931" t="str">
            <v>F380</v>
          </cell>
          <cell r="C4931" t="str">
            <v>Filtro de Bolsa de Acero Inox.</v>
          </cell>
          <cell r="D4931" t="str">
            <v>0380-F</v>
          </cell>
          <cell r="E4931" t="str">
            <v>Filtro de Bolsa de Acero Inox.0380-F</v>
          </cell>
          <cell r="F4931" t="str">
            <v>HR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 t="str">
            <v>#NOCODE#</v>
          </cell>
          <cell r="O4931" t="str">
            <v>#NOCODE#</v>
          </cell>
          <cell r="P4931" t="str">
            <v>#NOCODE#</v>
          </cell>
          <cell r="Q4931" t="str">
            <v>#NOCODE#</v>
          </cell>
          <cell r="R4931" t="str">
            <v>#NOCODE#</v>
          </cell>
          <cell r="S4931" t="str">
            <v>#NOCODE#</v>
          </cell>
          <cell r="T4931" t="str">
            <v>#NOCODE#</v>
          </cell>
          <cell r="U4931" t="str">
            <v>#NOCODE#</v>
          </cell>
          <cell r="V4931" t="str">
            <v>#NOCODE#</v>
          </cell>
          <cell r="W4931" t="str">
            <v>#NOCODE#</v>
          </cell>
        </row>
        <row r="4932">
          <cell r="B4932" t="str">
            <v>F676-05</v>
          </cell>
          <cell r="C4932" t="str">
            <v>Desc. Colesterol Baker</v>
          </cell>
          <cell r="D4932" t="str">
            <v>100 g</v>
          </cell>
          <cell r="E4932" t="str">
            <v>Desc. Colesterol Baker100 g</v>
          </cell>
          <cell r="F4932" t="str">
            <v>PZ</v>
          </cell>
          <cell r="G4932" t="str">
            <v>100 g</v>
          </cell>
          <cell r="H4932">
            <v>3156.87</v>
          </cell>
          <cell r="I4932" t="str">
            <v>Desc. por Avantor USA. Sin Alternativa</v>
          </cell>
          <cell r="J4932">
            <v>1</v>
          </cell>
          <cell r="K4932">
            <v>0.1</v>
          </cell>
          <cell r="L4932" t="str">
            <v>COMPRADOR 2</v>
          </cell>
          <cell r="M4932" t="str">
            <v>Desc.</v>
          </cell>
          <cell r="N4932" t="str">
            <v>BAKER</v>
          </cell>
          <cell r="O4932" t="str">
            <v>LAB</v>
          </cell>
          <cell r="P4932" t="str">
            <v>LAB</v>
          </cell>
          <cell r="Q4932" t="str">
            <v>#NOCODE#</v>
          </cell>
          <cell r="R4932" t="str">
            <v>#NOCODE#</v>
          </cell>
          <cell r="S4932" t="str">
            <v>DIVERSOS</v>
          </cell>
          <cell r="T4932" t="str">
            <v>PT</v>
          </cell>
          <cell r="U4932" t="str">
            <v>NO</v>
          </cell>
          <cell r="V4932" t="str">
            <v>PTD</v>
          </cell>
          <cell r="W4932" t="str">
            <v>Compra</v>
          </cell>
        </row>
        <row r="4933">
          <cell r="B4933" t="str">
            <v>F703-05</v>
          </cell>
          <cell r="C4933" t="str">
            <v>Desc. Cromotropo 2R. Baker.</v>
          </cell>
          <cell r="D4933" t="str">
            <v>100 g</v>
          </cell>
          <cell r="E4933" t="str">
            <v>Desc. Cromotropo 2R. Baker.100 g</v>
          </cell>
          <cell r="F4933" t="str">
            <v>PZ</v>
          </cell>
          <cell r="G4933" t="str">
            <v>100 g</v>
          </cell>
          <cell r="H4933">
            <v>11510.86</v>
          </cell>
          <cell r="I4933" t="str">
            <v>Desc. Sin Alt.</v>
          </cell>
          <cell r="J4933">
            <v>1</v>
          </cell>
          <cell r="K4933">
            <v>0.1</v>
          </cell>
          <cell r="L4933" t="str">
            <v>COMPRADOR 2</v>
          </cell>
          <cell r="M4933" t="str">
            <v>Desc.</v>
          </cell>
          <cell r="N4933" t="str">
            <v>BAKER</v>
          </cell>
          <cell r="O4933" t="str">
            <v>LAB</v>
          </cell>
          <cell r="P4933" t="str">
            <v>LAB</v>
          </cell>
          <cell r="Q4933" t="str">
            <v>#NOCODE#</v>
          </cell>
          <cell r="R4933" t="str">
            <v>#NOCODE#</v>
          </cell>
          <cell r="S4933" t="str">
            <v>DIVERSOS</v>
          </cell>
          <cell r="T4933" t="str">
            <v>PT</v>
          </cell>
          <cell r="U4933" t="str">
            <v>NO</v>
          </cell>
          <cell r="V4933" t="str">
            <v>PTD</v>
          </cell>
          <cell r="W4933" t="str">
            <v>Compra</v>
          </cell>
        </row>
        <row r="4934">
          <cell r="B4934" t="str">
            <v>F721-05</v>
          </cell>
          <cell r="C4934" t="str">
            <v>Desc. Cinconina Baker</v>
          </cell>
          <cell r="D4934" t="str">
            <v>100 g</v>
          </cell>
          <cell r="E4934" t="str">
            <v>Desc. Cinconina Baker100 g</v>
          </cell>
          <cell r="F4934" t="str">
            <v>PZ</v>
          </cell>
          <cell r="G4934" t="str">
            <v>100 g</v>
          </cell>
          <cell r="H4934">
            <v>10504.5</v>
          </cell>
          <cell r="I4934" t="str">
            <v>Desc. Sin Alt.</v>
          </cell>
          <cell r="J4934">
            <v>1</v>
          </cell>
          <cell r="K4934">
            <v>0.1</v>
          </cell>
          <cell r="L4934" t="str">
            <v>COMPRADOR 2</v>
          </cell>
          <cell r="M4934" t="str">
            <v>Desc.</v>
          </cell>
          <cell r="N4934" t="str">
            <v>BAKER</v>
          </cell>
          <cell r="O4934" t="str">
            <v>LAB</v>
          </cell>
          <cell r="P4934" t="str">
            <v>LAB</v>
          </cell>
          <cell r="Q4934" t="str">
            <v>#NOCODE#</v>
          </cell>
          <cell r="R4934" t="str">
            <v>#NOCODE#</v>
          </cell>
          <cell r="S4934" t="str">
            <v>DIVERSOS</v>
          </cell>
          <cell r="T4934" t="str">
            <v>PT</v>
          </cell>
          <cell r="U4934" t="str">
            <v>NO</v>
          </cell>
          <cell r="V4934" t="str">
            <v>PTD</v>
          </cell>
          <cell r="W4934" t="str">
            <v>Compra</v>
          </cell>
        </row>
        <row r="4935">
          <cell r="B4935" t="str">
            <v>F780-01</v>
          </cell>
          <cell r="C4935" t="str">
            <v>Ditriotreitol Dtt Baker</v>
          </cell>
          <cell r="D4935" t="str">
            <v>5 g</v>
          </cell>
          <cell r="E4935" t="str">
            <v>Ditriotreitol Dtt Baker5 g</v>
          </cell>
          <cell r="F4935" t="str">
            <v>PZ</v>
          </cell>
          <cell r="G4935" t="str">
            <v>5 g</v>
          </cell>
          <cell r="H4935">
            <v>2169.04</v>
          </cell>
          <cell r="I4935" t="str">
            <v>la caducidad  es  mucho menor   a  11 meses de vida</v>
          </cell>
          <cell r="J4935">
            <v>1</v>
          </cell>
          <cell r="K4935">
            <v>5.0000000000000001E-3</v>
          </cell>
          <cell r="L4935" t="str">
            <v>COMPRADOR 2</v>
          </cell>
          <cell r="M4935" t="str">
            <v>Make to Order</v>
          </cell>
          <cell r="N4935" t="str">
            <v>BAKER</v>
          </cell>
          <cell r="O4935" t="str">
            <v>LAB</v>
          </cell>
          <cell r="P4935" t="str">
            <v>BIO</v>
          </cell>
          <cell r="Q4935" t="str">
            <v>#NOCODE#</v>
          </cell>
          <cell r="R4935" t="str">
            <v>#NOCODE#</v>
          </cell>
          <cell r="S4935" t="str">
            <v>DIVERSOS</v>
          </cell>
          <cell r="T4935" t="str">
            <v>PT</v>
          </cell>
          <cell r="U4935" t="str">
            <v>NO</v>
          </cell>
          <cell r="V4935" t="str">
            <v>PTD</v>
          </cell>
          <cell r="W4935" t="str">
            <v>Compra</v>
          </cell>
        </row>
        <row r="4936">
          <cell r="B4936" t="str">
            <v>F780-02</v>
          </cell>
          <cell r="C4936" t="str">
            <v>Ditriotreitol Dtt Baker</v>
          </cell>
          <cell r="D4936" t="str">
            <v>25 g  req. refrigeracion</v>
          </cell>
          <cell r="E4936" t="str">
            <v>Ditriotreitol Dtt Baker25 g  req. refrigeracion</v>
          </cell>
          <cell r="F4936" t="str">
            <v>PZ</v>
          </cell>
          <cell r="G4936" t="str">
            <v>25 g</v>
          </cell>
          <cell r="H4936">
            <v>4566.41</v>
          </cell>
          <cell r="I4936">
            <v>0</v>
          </cell>
          <cell r="J4936">
            <v>1</v>
          </cell>
          <cell r="K4936">
            <v>2.5000000000000001E-2</v>
          </cell>
          <cell r="L4936" t="str">
            <v>COMPRADOR 2</v>
          </cell>
          <cell r="M4936" t="str">
            <v>Make to Order</v>
          </cell>
          <cell r="N4936" t="str">
            <v>BAKER</v>
          </cell>
          <cell r="O4936" t="str">
            <v>LAB</v>
          </cell>
          <cell r="P4936" t="str">
            <v>BIO</v>
          </cell>
          <cell r="Q4936" t="str">
            <v>#NOCODE#</v>
          </cell>
          <cell r="R4936" t="str">
            <v>#NOCODE#</v>
          </cell>
          <cell r="S4936" t="str">
            <v>DIVERSOS</v>
          </cell>
          <cell r="T4936" t="str">
            <v>PT</v>
          </cell>
          <cell r="U4936" t="str">
            <v>NO</v>
          </cell>
          <cell r="V4936" t="str">
            <v>PTD</v>
          </cell>
          <cell r="W4936" t="str">
            <v>Compra</v>
          </cell>
        </row>
        <row r="4937">
          <cell r="B4937" t="str">
            <v>F780-03</v>
          </cell>
          <cell r="C4937" t="str">
            <v>Ditriotreitol Dtt Baker</v>
          </cell>
          <cell r="D4937" t="str">
            <v>100 g req. refrigeracion</v>
          </cell>
          <cell r="E4937" t="str">
            <v>Ditriotreitol Dtt Baker100 g req. refrigeracion</v>
          </cell>
          <cell r="F4937" t="str">
            <v>PZ</v>
          </cell>
          <cell r="G4937" t="str">
            <v>100 g</v>
          </cell>
          <cell r="H4937">
            <v>13563.57</v>
          </cell>
          <cell r="I4937">
            <v>0</v>
          </cell>
          <cell r="J4937">
            <v>1</v>
          </cell>
          <cell r="K4937">
            <v>0.1</v>
          </cell>
          <cell r="L4937" t="str">
            <v>COMPRADOR 2</v>
          </cell>
          <cell r="M4937" t="str">
            <v>Make to Order</v>
          </cell>
          <cell r="N4937" t="str">
            <v>BAKER</v>
          </cell>
          <cell r="O4937" t="str">
            <v>LAB</v>
          </cell>
          <cell r="P4937" t="str">
            <v>BIO</v>
          </cell>
          <cell r="Q4937" t="str">
            <v>#NOCODE#</v>
          </cell>
          <cell r="R4937" t="str">
            <v>#NOCODE#</v>
          </cell>
          <cell r="S4937" t="str">
            <v>DIVERSOS</v>
          </cell>
          <cell r="T4937" t="str">
            <v>PT</v>
          </cell>
          <cell r="U4937" t="str">
            <v>NO</v>
          </cell>
          <cell r="V4937" t="str">
            <v>PTD</v>
          </cell>
          <cell r="W4937" t="str">
            <v>Compra</v>
          </cell>
        </row>
        <row r="4938">
          <cell r="B4938" t="str">
            <v>F789-03</v>
          </cell>
          <cell r="C4938" t="str">
            <v>Azul Coomassie</v>
          </cell>
          <cell r="D4938" t="str">
            <v>25 g</v>
          </cell>
          <cell r="E4938" t="str">
            <v>Azul Coomassie25 g</v>
          </cell>
          <cell r="F4938" t="str">
            <v>PZ</v>
          </cell>
          <cell r="G4938" t="str">
            <v>25 g</v>
          </cell>
          <cell r="H4938">
            <v>1932.38</v>
          </cell>
          <cell r="I4938">
            <v>0</v>
          </cell>
          <cell r="J4938">
            <v>1</v>
          </cell>
          <cell r="K4938">
            <v>2.5000000000000001E-2</v>
          </cell>
          <cell r="L4938" t="str">
            <v>COMPRADOR 2</v>
          </cell>
          <cell r="M4938" t="str">
            <v>Make to Order</v>
          </cell>
          <cell r="N4938" t="str">
            <v>BAKER</v>
          </cell>
          <cell r="O4938" t="str">
            <v>LAB</v>
          </cell>
          <cell r="P4938" t="str">
            <v>BIO</v>
          </cell>
          <cell r="Q4938" t="str">
            <v>#NOCODE#</v>
          </cell>
          <cell r="R4938" t="str">
            <v>#NOCODE#</v>
          </cell>
          <cell r="S4938" t="str">
            <v>DIVERSOS</v>
          </cell>
          <cell r="T4938" t="str">
            <v>PT</v>
          </cell>
          <cell r="U4938" t="str">
            <v>NO</v>
          </cell>
          <cell r="V4938" t="str">
            <v>PTD</v>
          </cell>
          <cell r="W4938" t="str">
            <v>Compra</v>
          </cell>
        </row>
        <row r="4939">
          <cell r="B4939" t="str">
            <v>F792-01</v>
          </cell>
          <cell r="C4939" t="str">
            <v>Azul Coomassie R-250</v>
          </cell>
          <cell r="D4939" t="str">
            <v>5 g</v>
          </cell>
          <cell r="E4939" t="str">
            <v>Azul Coomassie R-2505 g</v>
          </cell>
          <cell r="F4939" t="str">
            <v>PZ</v>
          </cell>
          <cell r="G4939" t="str">
            <v>5 g</v>
          </cell>
          <cell r="H4939">
            <v>1536.32</v>
          </cell>
          <cell r="I4939">
            <v>0</v>
          </cell>
          <cell r="J4939">
            <v>1</v>
          </cell>
          <cell r="K4939">
            <v>5.0000000000000001E-3</v>
          </cell>
          <cell r="L4939" t="str">
            <v>COMPRADOR 2</v>
          </cell>
          <cell r="M4939" t="str">
            <v>Make to Order</v>
          </cell>
          <cell r="N4939" t="str">
            <v>BAKER</v>
          </cell>
          <cell r="O4939" t="str">
            <v>LAB</v>
          </cell>
          <cell r="P4939" t="str">
            <v>BIO</v>
          </cell>
          <cell r="Q4939" t="str">
            <v>#NOCODE#</v>
          </cell>
          <cell r="R4939" t="str">
            <v>#NOCODE#</v>
          </cell>
          <cell r="S4939" t="str">
            <v>DIVERSOS</v>
          </cell>
          <cell r="T4939" t="str">
            <v>PT</v>
          </cell>
          <cell r="U4939" t="str">
            <v>NO</v>
          </cell>
          <cell r="V4939" t="str">
            <v>PTD</v>
          </cell>
          <cell r="W4939" t="str">
            <v>Compra</v>
          </cell>
        </row>
        <row r="4940">
          <cell r="B4940" t="str">
            <v>F800-07</v>
          </cell>
          <cell r="C4940" t="str">
            <v>Desc. Aceite de Semilla de</v>
          </cell>
          <cell r="D4940" t="str">
            <v>Algodón                  500 g</v>
          </cell>
          <cell r="E4940" t="str">
            <v>Desc. Aceite de Semilla deAlgodón                  500 g</v>
          </cell>
          <cell r="F4940" t="str">
            <v>PZ</v>
          </cell>
          <cell r="G4940" t="str">
            <v>500 GR</v>
          </cell>
          <cell r="H4940">
            <v>2059.69</v>
          </cell>
          <cell r="I4940" t="str">
            <v>Desc. Sin Alt. Avantor USA 011714. Req. permiso de Economía</v>
          </cell>
          <cell r="J4940">
            <v>1</v>
          </cell>
          <cell r="K4940">
            <v>0.5</v>
          </cell>
          <cell r="L4940" t="str">
            <v>COMPRADOR 2</v>
          </cell>
          <cell r="M4940" t="str">
            <v>Desc.</v>
          </cell>
          <cell r="N4940" t="str">
            <v>BAKER</v>
          </cell>
          <cell r="O4940" t="str">
            <v>LAB</v>
          </cell>
          <cell r="P4940" t="str">
            <v>LAB</v>
          </cell>
          <cell r="Q4940" t="str">
            <v>#NOCODE#</v>
          </cell>
          <cell r="R4940" t="str">
            <v>#NOCODE#</v>
          </cell>
          <cell r="S4940" t="str">
            <v>DIVERSOS</v>
          </cell>
          <cell r="T4940" t="str">
            <v>PT</v>
          </cell>
          <cell r="U4940" t="str">
            <v>NO</v>
          </cell>
          <cell r="V4940" t="str">
            <v>PTD</v>
          </cell>
          <cell r="W4940" t="str">
            <v>Compra</v>
          </cell>
        </row>
        <row r="4941">
          <cell r="B4941" t="str">
            <v>F812-03</v>
          </cell>
          <cell r="C4941" t="str">
            <v>Desc. Creatina Monoh.</v>
          </cell>
          <cell r="D4941" t="str">
            <v>25 g</v>
          </cell>
          <cell r="E4941" t="str">
            <v>Desc. Creatina Monoh.25 g</v>
          </cell>
          <cell r="F4941" t="str">
            <v>PZ</v>
          </cell>
          <cell r="G4941" t="str">
            <v>25 g</v>
          </cell>
          <cell r="H4941">
            <v>2218.35</v>
          </cell>
          <cell r="I4941" t="str">
            <v>Desc. Sin Alt. 03/07/14</v>
          </cell>
          <cell r="J4941">
            <v>1</v>
          </cell>
          <cell r="K4941">
            <v>2.5000000000000001E-2</v>
          </cell>
          <cell r="L4941" t="str">
            <v>COMPRADOR 2</v>
          </cell>
          <cell r="M4941" t="str">
            <v>Desc.</v>
          </cell>
          <cell r="N4941" t="str">
            <v>BAKER</v>
          </cell>
          <cell r="O4941" t="str">
            <v>LAB</v>
          </cell>
          <cell r="P4941" t="str">
            <v>BIO</v>
          </cell>
          <cell r="Q4941" t="str">
            <v>#NOCODE#</v>
          </cell>
          <cell r="R4941" t="str">
            <v>#NOCODE#</v>
          </cell>
          <cell r="S4941" t="str">
            <v>DIVERSOS</v>
          </cell>
          <cell r="T4941" t="str">
            <v>PT</v>
          </cell>
          <cell r="U4941" t="str">
            <v>NO</v>
          </cell>
          <cell r="V4941" t="str">
            <v>PTD</v>
          </cell>
          <cell r="W4941" t="str">
            <v>Compra</v>
          </cell>
        </row>
        <row r="4942">
          <cell r="B4942" t="str">
            <v>F820-03</v>
          </cell>
          <cell r="C4942" t="str">
            <v>Desc. Creatina BIO</v>
          </cell>
          <cell r="D4942" t="str">
            <v>25 g</v>
          </cell>
          <cell r="E4942" t="str">
            <v>Desc. Creatina BIO25 g</v>
          </cell>
          <cell r="F4942" t="str">
            <v>PZ</v>
          </cell>
          <cell r="G4942" t="str">
            <v>25 g</v>
          </cell>
          <cell r="H4942">
            <v>1397.15</v>
          </cell>
          <cell r="I4942" t="str">
            <v>Desc. Sin Alt.</v>
          </cell>
          <cell r="J4942">
            <v>1</v>
          </cell>
          <cell r="K4942">
            <v>2.5000000000000001E-2</v>
          </cell>
          <cell r="L4942" t="str">
            <v>COMPRADOR 2</v>
          </cell>
          <cell r="M4942" t="str">
            <v>Desc.</v>
          </cell>
          <cell r="N4942" t="str">
            <v>BAKER</v>
          </cell>
          <cell r="O4942" t="str">
            <v>LAB</v>
          </cell>
          <cell r="P4942" t="str">
            <v>BIO</v>
          </cell>
          <cell r="Q4942" t="str">
            <v>#NOCODE#</v>
          </cell>
          <cell r="R4942" t="str">
            <v>#NOCODE#</v>
          </cell>
          <cell r="S4942" t="str">
            <v>DIVERSOS</v>
          </cell>
          <cell r="T4942" t="str">
            <v>PT</v>
          </cell>
          <cell r="U4942" t="str">
            <v>NO</v>
          </cell>
          <cell r="V4942" t="str">
            <v>PTD</v>
          </cell>
          <cell r="W4942" t="str">
            <v>Compra</v>
          </cell>
        </row>
        <row r="4943">
          <cell r="B4943" t="str">
            <v>F842-07</v>
          </cell>
          <cell r="C4943" t="str">
            <v>Desc. m-Cresol Practico</v>
          </cell>
          <cell r="D4943" t="str">
            <v>500 ml</v>
          </cell>
          <cell r="E4943" t="str">
            <v>Desc. m-Cresol Practico500 ml</v>
          </cell>
          <cell r="F4943" t="str">
            <v>PZ</v>
          </cell>
          <cell r="G4943" t="str">
            <v>500 ML</v>
          </cell>
          <cell r="H4943">
            <v>952.98</v>
          </cell>
          <cell r="I4943" t="str">
            <v>Desc. por Avantor USA. 02/15/11. Sin Alt.</v>
          </cell>
          <cell r="J4943">
            <v>1</v>
          </cell>
          <cell r="K4943">
            <v>0.5</v>
          </cell>
          <cell r="L4943" t="str">
            <v>COMPRADOR 2</v>
          </cell>
          <cell r="M4943" t="str">
            <v>Desc.</v>
          </cell>
          <cell r="N4943" t="str">
            <v>BAKER</v>
          </cell>
          <cell r="O4943" t="str">
            <v>LAB</v>
          </cell>
          <cell r="P4943" t="str">
            <v>LAB</v>
          </cell>
          <cell r="Q4943" t="str">
            <v>#NOCODE#</v>
          </cell>
          <cell r="R4943" t="str">
            <v>#NOCODE#</v>
          </cell>
          <cell r="S4943" t="str">
            <v>DIVERSOS</v>
          </cell>
          <cell r="T4943" t="str">
            <v>PT</v>
          </cell>
          <cell r="U4943" t="str">
            <v>NO</v>
          </cell>
          <cell r="V4943" t="str">
            <v>PTD</v>
          </cell>
          <cell r="W4943" t="str">
            <v>Compra</v>
          </cell>
        </row>
        <row r="4944">
          <cell r="B4944" t="str">
            <v>F847-07</v>
          </cell>
          <cell r="C4944" t="str">
            <v>Desc. P-Cresol Baker</v>
          </cell>
          <cell r="D4944" t="str">
            <v>500 ml</v>
          </cell>
          <cell r="E4944" t="str">
            <v>Desc. P-Cresol Baker500 ml</v>
          </cell>
          <cell r="F4944" t="str">
            <v>PZ</v>
          </cell>
          <cell r="G4944" t="str">
            <v>500 ML</v>
          </cell>
          <cell r="H4944">
            <v>1255.78</v>
          </cell>
          <cell r="I4944" t="str">
            <v>Desc. Sin Alt.</v>
          </cell>
          <cell r="J4944">
            <v>1</v>
          </cell>
          <cell r="K4944">
            <v>0.5</v>
          </cell>
          <cell r="L4944" t="str">
            <v>COMPRADOR 2</v>
          </cell>
          <cell r="M4944" t="str">
            <v>Desc.</v>
          </cell>
          <cell r="N4944" t="str">
            <v>BAKER</v>
          </cell>
          <cell r="O4944" t="str">
            <v>LAB</v>
          </cell>
          <cell r="P4944" t="str">
            <v>LAB</v>
          </cell>
          <cell r="Q4944" t="str">
            <v>#NOCODE#</v>
          </cell>
          <cell r="R4944" t="str">
            <v>#NOCODE#</v>
          </cell>
          <cell r="S4944" t="str">
            <v>DIVERSOS</v>
          </cell>
          <cell r="T4944" t="str">
            <v>PT</v>
          </cell>
          <cell r="U4944" t="str">
            <v>NO</v>
          </cell>
          <cell r="V4944" t="str">
            <v>PTD</v>
          </cell>
          <cell r="W4944" t="str">
            <v>Compra</v>
          </cell>
        </row>
        <row r="4945">
          <cell r="B4945" t="str">
            <v>F855-01</v>
          </cell>
          <cell r="C4945" t="str">
            <v>Desc. O-Cresolftaleina COM.</v>
          </cell>
          <cell r="D4945" t="str">
            <v>5 g</v>
          </cell>
          <cell r="E4945" t="str">
            <v>Desc. O-Cresolftaleina COM.5 g</v>
          </cell>
          <cell r="F4945" t="str">
            <v>PZ</v>
          </cell>
          <cell r="G4945" t="str">
            <v>5 g</v>
          </cell>
          <cell r="H4945">
            <v>8383.35</v>
          </cell>
          <cell r="I4945" t="str">
            <v>Desc. Sin Alt.</v>
          </cell>
          <cell r="J4945">
            <v>1</v>
          </cell>
          <cell r="K4945">
            <v>5.0000000000000001E-3</v>
          </cell>
          <cell r="L4945" t="str">
            <v>COMPRADOR 2</v>
          </cell>
          <cell r="M4945" t="str">
            <v>Desc.</v>
          </cell>
          <cell r="N4945" t="str">
            <v>BAKER</v>
          </cell>
          <cell r="O4945" t="str">
            <v>LAB</v>
          </cell>
          <cell r="P4945" t="str">
            <v>LAB</v>
          </cell>
          <cell r="Q4945" t="str">
            <v>#NOCODE#</v>
          </cell>
          <cell r="R4945" t="str">
            <v>#NOCODE#</v>
          </cell>
          <cell r="S4945" t="str">
            <v>SALES</v>
          </cell>
          <cell r="T4945" t="str">
            <v>PT</v>
          </cell>
          <cell r="U4945" t="str">
            <v>NO</v>
          </cell>
          <cell r="V4945" t="str">
            <v>PTD</v>
          </cell>
          <cell r="W4945" t="str">
            <v>Compra</v>
          </cell>
        </row>
        <row r="4946">
          <cell r="B4946" t="str">
            <v>F860-00</v>
          </cell>
          <cell r="C4946" t="str">
            <v>Desc. Purpura de Metacresol</v>
          </cell>
          <cell r="D4946" t="str">
            <v>1 g</v>
          </cell>
          <cell r="E4946" t="str">
            <v>Desc. Purpura de Metacresol1 g</v>
          </cell>
          <cell r="F4946" t="str">
            <v>PZ</v>
          </cell>
          <cell r="G4946" t="str">
            <v>1 GR</v>
          </cell>
          <cell r="H4946">
            <v>950.24</v>
          </cell>
          <cell r="I4946" t="str">
            <v>Desc. por Avantor USA 062613. Alt. 5915-01( es TS, Vo.Bo. Cliente)</v>
          </cell>
          <cell r="J4946">
            <v>1</v>
          </cell>
          <cell r="K4946">
            <v>1E-3</v>
          </cell>
          <cell r="L4946" t="str">
            <v>COMPRADOR 2</v>
          </cell>
          <cell r="M4946" t="str">
            <v>Desc.</v>
          </cell>
          <cell r="N4946" t="str">
            <v>BAKER</v>
          </cell>
          <cell r="O4946" t="str">
            <v>LAB</v>
          </cell>
          <cell r="P4946" t="str">
            <v>LAB</v>
          </cell>
          <cell r="Q4946" t="str">
            <v>#NOCODE#</v>
          </cell>
          <cell r="R4946" t="str">
            <v>#NOCODE#</v>
          </cell>
          <cell r="S4946" t="str">
            <v>SALES</v>
          </cell>
          <cell r="T4946" t="str">
            <v>PT</v>
          </cell>
          <cell r="U4946" t="str">
            <v>NO</v>
          </cell>
          <cell r="V4946" t="str">
            <v>PTD</v>
          </cell>
          <cell r="W4946" t="str">
            <v>Compra</v>
          </cell>
        </row>
        <row r="4947">
          <cell r="B4947" t="str">
            <v>F906-03</v>
          </cell>
          <cell r="C4947" t="str">
            <v>TCut. Crist. Violeta RA</v>
          </cell>
          <cell r="D4947" t="str">
            <v>25 g</v>
          </cell>
          <cell r="E4947" t="str">
            <v>TCut. Crist. Violeta RA25 g</v>
          </cell>
          <cell r="F4947" t="str">
            <v>PZ</v>
          </cell>
          <cell r="G4947" t="str">
            <v>25 g</v>
          </cell>
          <cell r="H4947">
            <v>1787.71</v>
          </cell>
          <cell r="I4947" t="str">
            <v>Desc. Alt. F907-03 (25 g) 11/Abr/16 Por Avantor USA</v>
          </cell>
          <cell r="J4947">
            <v>1</v>
          </cell>
          <cell r="K4947">
            <v>2.5000000000000001E-2</v>
          </cell>
          <cell r="L4947" t="str">
            <v>COMPRADOR 2</v>
          </cell>
          <cell r="M4947" t="str">
            <v>Desc.</v>
          </cell>
          <cell r="N4947" t="str">
            <v>BAKER</v>
          </cell>
          <cell r="O4947" t="str">
            <v>LAB</v>
          </cell>
          <cell r="P4947" t="str">
            <v>BIO</v>
          </cell>
          <cell r="Q4947" t="str">
            <v>#NOCODE#</v>
          </cell>
          <cell r="R4947" t="str">
            <v>#NOCODE#</v>
          </cell>
          <cell r="S4947" t="str">
            <v>DIVERSOS</v>
          </cell>
          <cell r="T4947" t="str">
            <v>PT</v>
          </cell>
          <cell r="U4947" t="str">
            <v>NO</v>
          </cell>
          <cell r="V4947" t="str">
            <v>PTD</v>
          </cell>
          <cell r="W4947" t="str">
            <v>Compra</v>
          </cell>
        </row>
        <row r="4948">
          <cell r="B4948" t="str">
            <v>F907-03</v>
          </cell>
          <cell r="C4948" t="str">
            <v>Crist. Violeta RA Certified</v>
          </cell>
          <cell r="D4948" t="str">
            <v>Stain                     25 g</v>
          </cell>
          <cell r="E4948" t="str">
            <v>Crist. Violeta RA CertifiedStain                     25 g</v>
          </cell>
          <cell r="F4948" t="str">
            <v>PZ</v>
          </cell>
          <cell r="G4948" t="str">
            <v>25 g</v>
          </cell>
          <cell r="H4948">
            <v>1886.14</v>
          </cell>
          <cell r="I4948">
            <v>0</v>
          </cell>
          <cell r="J4948">
            <v>1</v>
          </cell>
          <cell r="K4948">
            <v>2.5000000000000001E-2</v>
          </cell>
          <cell r="L4948" t="str">
            <v>COMPRADOR 2</v>
          </cell>
          <cell r="M4948" t="str">
            <v>Recurso F</v>
          </cell>
          <cell r="N4948" t="str">
            <v>BAKER</v>
          </cell>
          <cell r="O4948" t="str">
            <v>LAB</v>
          </cell>
          <cell r="P4948" t="str">
            <v>BIO</v>
          </cell>
          <cell r="Q4948" t="str">
            <v>#NOCODE#</v>
          </cell>
          <cell r="R4948" t="str">
            <v>#NOCODE#</v>
          </cell>
          <cell r="S4948" t="str">
            <v>DIVERSOS</v>
          </cell>
          <cell r="T4948" t="str">
            <v>PT</v>
          </cell>
          <cell r="U4948" t="str">
            <v>NO</v>
          </cell>
          <cell r="V4948" t="str">
            <v>PTD</v>
          </cell>
          <cell r="W4948" t="str">
            <v>Compra</v>
          </cell>
        </row>
        <row r="4949">
          <cell r="B4949" t="str">
            <v>F916-03</v>
          </cell>
          <cell r="C4949" t="str">
            <v>Desc. Curcumina Baker</v>
          </cell>
          <cell r="D4949" t="str">
            <v>25 g</v>
          </cell>
          <cell r="E4949" t="str">
            <v>Desc. Curcumina Baker25 g</v>
          </cell>
          <cell r="F4949" t="str">
            <v>PZ</v>
          </cell>
          <cell r="G4949" t="str">
            <v>25 g</v>
          </cell>
          <cell r="H4949">
            <v>1630.4</v>
          </cell>
          <cell r="I4949" t="str">
            <v>Desc. Sin Alt.. por Avantor USA.</v>
          </cell>
          <cell r="J4949">
            <v>1</v>
          </cell>
          <cell r="K4949">
            <v>2.5000000000000001E-2</v>
          </cell>
          <cell r="L4949" t="str">
            <v>COMPRADOR 2</v>
          </cell>
          <cell r="M4949" t="str">
            <v>Desc.</v>
          </cell>
          <cell r="N4949" t="str">
            <v>BAKER</v>
          </cell>
          <cell r="O4949" t="str">
            <v>LAB</v>
          </cell>
          <cell r="P4949" t="str">
            <v>LAB</v>
          </cell>
          <cell r="Q4949" t="str">
            <v>#NOCODE#</v>
          </cell>
          <cell r="R4949" t="str">
            <v>#NOCODE#</v>
          </cell>
          <cell r="S4949" t="str">
            <v>DIVERSOS</v>
          </cell>
          <cell r="T4949" t="str">
            <v>PT</v>
          </cell>
          <cell r="U4949" t="str">
            <v>NO</v>
          </cell>
          <cell r="V4949" t="str">
            <v>PTD</v>
          </cell>
          <cell r="W4949" t="str">
            <v>Compra</v>
          </cell>
        </row>
        <row r="4950">
          <cell r="B4950" t="str">
            <v>F946-05</v>
          </cell>
          <cell r="C4950" t="str">
            <v>Desc. Bromuro de Cianogeno</v>
          </cell>
          <cell r="D4950" t="str">
            <v>100 g</v>
          </cell>
          <cell r="E4950" t="str">
            <v>Desc. Bromuro de Cianogeno100 g</v>
          </cell>
          <cell r="F4950" t="str">
            <v>PZ</v>
          </cell>
          <cell r="G4950" t="str">
            <v>100 g</v>
          </cell>
          <cell r="H4950">
            <v>4310.2299999999996</v>
          </cell>
          <cell r="I4950" t="str">
            <v>Desc. por MBI 120809. Sin Alternativa</v>
          </cell>
          <cell r="J4950">
            <v>1</v>
          </cell>
          <cell r="K4950">
            <v>0.1</v>
          </cell>
          <cell r="L4950" t="str">
            <v>COMPRADOR 2</v>
          </cell>
          <cell r="M4950" t="str">
            <v>Desc.</v>
          </cell>
          <cell r="N4950" t="str">
            <v>BAKER</v>
          </cell>
          <cell r="O4950" t="str">
            <v>LAB</v>
          </cell>
          <cell r="P4950" t="str">
            <v>LAB</v>
          </cell>
          <cell r="Q4950" t="str">
            <v>#NOCODE#</v>
          </cell>
          <cell r="R4950" t="str">
            <v>#NOCODE#</v>
          </cell>
          <cell r="S4950" t="str">
            <v>DIVERSOS</v>
          </cell>
          <cell r="T4950" t="str">
            <v>PT</v>
          </cell>
          <cell r="U4950" t="str">
            <v>NO</v>
          </cell>
          <cell r="V4950" t="str">
            <v>PTD</v>
          </cell>
          <cell r="W4950" t="str">
            <v>COMPRA</v>
          </cell>
        </row>
        <row r="4951">
          <cell r="B4951" t="str">
            <v>F985-09</v>
          </cell>
          <cell r="C4951" t="str">
            <v>Desc. Ciclohexano Baker</v>
          </cell>
          <cell r="D4951" t="str">
            <v>4 L</v>
          </cell>
          <cell r="E4951" t="str">
            <v>Desc. Ciclohexano Baker4 L</v>
          </cell>
          <cell r="F4951" t="str">
            <v>PZ</v>
          </cell>
          <cell r="G4951" t="str">
            <v>4 L</v>
          </cell>
          <cell r="H4951">
            <v>2849.15</v>
          </cell>
          <cell r="I4951" t="str">
            <v>Desc. Alt. M4878-16</v>
          </cell>
          <cell r="J4951">
            <v>0.78</v>
          </cell>
          <cell r="K4951">
            <v>3.12</v>
          </cell>
          <cell r="L4951" t="str">
            <v>COMPRADOR 6</v>
          </cell>
          <cell r="M4951" t="str">
            <v>Desc.</v>
          </cell>
          <cell r="N4951" t="str">
            <v>BAKER</v>
          </cell>
          <cell r="O4951" t="str">
            <v>LAB</v>
          </cell>
          <cell r="P4951" t="str">
            <v>LAB</v>
          </cell>
          <cell r="Q4951" t="str">
            <v>#NOCODE#</v>
          </cell>
          <cell r="R4951" t="str">
            <v>#NOCODE#</v>
          </cell>
          <cell r="S4951" t="str">
            <v>SOLVENTES</v>
          </cell>
          <cell r="T4951" t="str">
            <v>PT</v>
          </cell>
          <cell r="U4951" t="str">
            <v>NO</v>
          </cell>
          <cell r="V4951" t="str">
            <v>PTD</v>
          </cell>
          <cell r="W4951" t="str">
            <v>Compra</v>
          </cell>
        </row>
        <row r="4952">
          <cell r="B4952" t="str">
            <v>FILTROS</v>
          </cell>
          <cell r="C4952" t="str">
            <v>Filtros de Acero Inoxidable</v>
          </cell>
          <cell r="D4952">
            <v>0</v>
          </cell>
          <cell r="E4952" t="str">
            <v>Filtros de Acero Inoxidable</v>
          </cell>
          <cell r="F4952" t="str">
            <v>HR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 t="str">
            <v>#NOCODE#</v>
          </cell>
          <cell r="O4952" t="str">
            <v>#NOCODE#</v>
          </cell>
          <cell r="P4952" t="str">
            <v>#NOCODE#</v>
          </cell>
          <cell r="Q4952" t="str">
            <v>#NOCODE#</v>
          </cell>
          <cell r="R4952" t="str">
            <v>#NOCODE#</v>
          </cell>
          <cell r="S4952" t="str">
            <v>#NOCODE#</v>
          </cell>
          <cell r="T4952" t="str">
            <v>#NOCODE#</v>
          </cell>
          <cell r="U4952" t="str">
            <v>#NOCODE#</v>
          </cell>
          <cell r="V4952" t="str">
            <v>#NOCODE#</v>
          </cell>
          <cell r="W4952" t="str">
            <v>#NOCODE#</v>
          </cell>
        </row>
        <row r="4953">
          <cell r="B4953" t="str">
            <v>G032-07</v>
          </cell>
          <cell r="C4953" t="str">
            <v>Desc. Ciclohexanona</v>
          </cell>
          <cell r="D4953" t="str">
            <v>500 ml</v>
          </cell>
          <cell r="E4953" t="str">
            <v>Desc. Ciclohexanona500 ml</v>
          </cell>
          <cell r="F4953" t="str">
            <v>PZ</v>
          </cell>
          <cell r="G4953" t="str">
            <v>500 ML</v>
          </cell>
          <cell r="H4953">
            <v>1754.71</v>
          </cell>
          <cell r="I4953" t="str">
            <v>Desc. Alt. 9210-01</v>
          </cell>
          <cell r="J4953">
            <v>0.78</v>
          </cell>
          <cell r="K4953">
            <v>0.39</v>
          </cell>
          <cell r="L4953" t="str">
            <v>COMPRADOR 6</v>
          </cell>
          <cell r="M4953" t="str">
            <v>Desc.</v>
          </cell>
          <cell r="N4953" t="str">
            <v>BAKER</v>
          </cell>
          <cell r="O4953" t="str">
            <v>LAB</v>
          </cell>
          <cell r="P4953" t="str">
            <v>LAB</v>
          </cell>
          <cell r="Q4953" t="str">
            <v>#NOCODE#</v>
          </cell>
          <cell r="R4953" t="str">
            <v>#NOCODE#</v>
          </cell>
          <cell r="S4953" t="str">
            <v>SOLVENTES</v>
          </cell>
          <cell r="T4953" t="str">
            <v>PT</v>
          </cell>
          <cell r="U4953" t="str">
            <v>NO</v>
          </cell>
          <cell r="V4953" t="str">
            <v>PTD</v>
          </cell>
          <cell r="W4953" t="str">
            <v>Compra</v>
          </cell>
        </row>
        <row r="4954">
          <cell r="B4954" t="str">
            <v>G045-01</v>
          </cell>
          <cell r="C4954" t="str">
            <v>Desc. Ciclohexeno Baker</v>
          </cell>
          <cell r="D4954" t="str">
            <v>1 L</v>
          </cell>
          <cell r="E4954" t="str">
            <v>Desc. Ciclohexeno Baker1 L</v>
          </cell>
          <cell r="F4954" t="str">
            <v>PZ</v>
          </cell>
          <cell r="G4954" t="str">
            <v>1 L</v>
          </cell>
          <cell r="H4954">
            <v>1390.7</v>
          </cell>
          <cell r="I4954" t="str">
            <v>Desc. por Avantor USA. 02/15/11. Sin Alt.</v>
          </cell>
          <cell r="J4954">
            <v>0.81</v>
          </cell>
          <cell r="K4954">
            <v>0.81</v>
          </cell>
          <cell r="L4954" t="str">
            <v>COMPRADOR 6</v>
          </cell>
          <cell r="M4954" t="str">
            <v>Desc.</v>
          </cell>
          <cell r="N4954" t="str">
            <v>BAKER</v>
          </cell>
          <cell r="O4954" t="str">
            <v>LAB</v>
          </cell>
          <cell r="P4954" t="str">
            <v>LAB</v>
          </cell>
          <cell r="Q4954" t="str">
            <v>#NOCODE#</v>
          </cell>
          <cell r="R4954" t="str">
            <v>#NOCODE#</v>
          </cell>
          <cell r="S4954" t="str">
            <v>SOLVENTES</v>
          </cell>
          <cell r="T4954" t="str">
            <v>PT</v>
          </cell>
          <cell r="U4954" t="str">
            <v>NO</v>
          </cell>
          <cell r="V4954" t="str">
            <v>PTD</v>
          </cell>
          <cell r="W4954" t="str">
            <v>Compra</v>
          </cell>
        </row>
        <row r="4955">
          <cell r="B4955" t="str">
            <v>G068-07</v>
          </cell>
          <cell r="C4955" t="str">
            <v>Desc. Ciclohexilamina Baker</v>
          </cell>
          <cell r="D4955" t="str">
            <v>500 ml</v>
          </cell>
          <cell r="E4955" t="str">
            <v>Desc. Ciclohexilamina Baker500 ml</v>
          </cell>
          <cell r="F4955" t="str">
            <v>PZ</v>
          </cell>
          <cell r="G4955" t="str">
            <v>500 ML</v>
          </cell>
          <cell r="H4955">
            <v>1596.75</v>
          </cell>
          <cell r="I4955" t="str">
            <v>Desc. Sin Alt.</v>
          </cell>
          <cell r="J4955">
            <v>1</v>
          </cell>
          <cell r="K4955">
            <v>0.5</v>
          </cell>
          <cell r="L4955" t="str">
            <v>COMPRADOR 2</v>
          </cell>
          <cell r="M4955" t="str">
            <v>Desc.</v>
          </cell>
          <cell r="N4955" t="str">
            <v>BAKER</v>
          </cell>
          <cell r="O4955" t="str">
            <v>LAB</v>
          </cell>
          <cell r="P4955" t="str">
            <v>LAB</v>
          </cell>
          <cell r="Q4955" t="str">
            <v>#NOCODE#</v>
          </cell>
          <cell r="R4955" t="str">
            <v>#NOCODE#</v>
          </cell>
          <cell r="S4955" t="str">
            <v>DIVERSOS</v>
          </cell>
          <cell r="T4955" t="str">
            <v>PT</v>
          </cell>
          <cell r="U4955" t="str">
            <v>NO</v>
          </cell>
          <cell r="V4955" t="str">
            <v>PTD</v>
          </cell>
          <cell r="W4955" t="str">
            <v>Compra</v>
          </cell>
        </row>
        <row r="4956">
          <cell r="B4956" t="str">
            <v>G083-05</v>
          </cell>
          <cell r="C4956" t="str">
            <v>1,2-Cicloexilenedinitrilo</v>
          </cell>
          <cell r="D4956" t="str">
            <v>Baker                    100 g</v>
          </cell>
          <cell r="E4956" t="str">
            <v>1,2-CicloexilenedinitriloBaker                    100 g</v>
          </cell>
          <cell r="F4956" t="str">
            <v>PZ</v>
          </cell>
          <cell r="G4956" t="str">
            <v>100 g</v>
          </cell>
          <cell r="H4956">
            <v>7465.17</v>
          </cell>
          <cell r="I4956">
            <v>0</v>
          </cell>
          <cell r="J4956">
            <v>1</v>
          </cell>
          <cell r="K4956">
            <v>0.1</v>
          </cell>
          <cell r="L4956" t="str">
            <v>COMPRADOR 2</v>
          </cell>
          <cell r="M4956" t="str">
            <v>Make to Order</v>
          </cell>
          <cell r="N4956" t="str">
            <v>BAKER</v>
          </cell>
          <cell r="O4956" t="str">
            <v>LAB</v>
          </cell>
          <cell r="P4956" t="str">
            <v>LAB</v>
          </cell>
          <cell r="Q4956" t="str">
            <v>#NOCODE#</v>
          </cell>
          <cell r="R4956" t="str">
            <v>#NOCODE#</v>
          </cell>
          <cell r="S4956" t="str">
            <v>SALES</v>
          </cell>
          <cell r="T4956" t="str">
            <v>PT</v>
          </cell>
          <cell r="U4956" t="str">
            <v>NO</v>
          </cell>
          <cell r="V4956" t="str">
            <v>PTD</v>
          </cell>
          <cell r="W4956" t="str">
            <v>Compra</v>
          </cell>
        </row>
        <row r="4957">
          <cell r="B4957" t="str">
            <v>G121-03</v>
          </cell>
          <cell r="C4957" t="str">
            <v>L-(+)-Hidroclorurode Cisteina</v>
          </cell>
          <cell r="D4957" t="str">
            <v>Monoh.                    25 g</v>
          </cell>
          <cell r="E4957" t="str">
            <v>L-(+)-Hidroclorurode CisteinaMonoh.                    25 g</v>
          </cell>
          <cell r="F4957" t="str">
            <v>PZ</v>
          </cell>
          <cell r="G4957" t="str">
            <v>25 g</v>
          </cell>
          <cell r="H4957">
            <v>1807.49</v>
          </cell>
          <cell r="I4957">
            <v>0</v>
          </cell>
          <cell r="J4957">
            <v>1</v>
          </cell>
          <cell r="K4957">
            <v>2.5000000000000001E-2</v>
          </cell>
          <cell r="L4957" t="str">
            <v>COMPRADOR 2</v>
          </cell>
          <cell r="M4957" t="str">
            <v>Make to Order</v>
          </cell>
          <cell r="N4957" t="str">
            <v>BAKER</v>
          </cell>
          <cell r="O4957" t="str">
            <v>LAB</v>
          </cell>
          <cell r="P4957" t="str">
            <v>BIO</v>
          </cell>
          <cell r="Q4957" t="str">
            <v>#NOCODE#</v>
          </cell>
          <cell r="R4957" t="str">
            <v>#NOCODE#</v>
          </cell>
          <cell r="S4957" t="str">
            <v>SALES</v>
          </cell>
          <cell r="T4957" t="str">
            <v>PT</v>
          </cell>
          <cell r="U4957" t="str">
            <v>NO</v>
          </cell>
          <cell r="V4957" t="str">
            <v>PTD</v>
          </cell>
          <cell r="W4957" t="str">
            <v>Compra</v>
          </cell>
        </row>
        <row r="4958">
          <cell r="B4958" t="str">
            <v>G121-05</v>
          </cell>
          <cell r="C4958" t="str">
            <v>L-(+)-Hidroclorurode Cisteina</v>
          </cell>
          <cell r="D4958" t="str">
            <v>Monoh.                   100 g</v>
          </cell>
          <cell r="E4958" t="str">
            <v>L-(+)-Hidroclorurode CisteinaMonoh.                   100 g</v>
          </cell>
          <cell r="F4958" t="str">
            <v>PZ</v>
          </cell>
          <cell r="G4958" t="str">
            <v>100 g</v>
          </cell>
          <cell r="H4958">
            <v>2697.31</v>
          </cell>
          <cell r="I4958">
            <v>0</v>
          </cell>
          <cell r="J4958">
            <v>1</v>
          </cell>
          <cell r="K4958">
            <v>0.1</v>
          </cell>
          <cell r="L4958" t="str">
            <v>COMPRADOR 2</v>
          </cell>
          <cell r="M4958" t="str">
            <v>Make to Order</v>
          </cell>
          <cell r="N4958" t="str">
            <v>BAKER</v>
          </cell>
          <cell r="O4958" t="str">
            <v>LAB</v>
          </cell>
          <cell r="P4958" t="str">
            <v>BIO</v>
          </cell>
          <cell r="Q4958" t="str">
            <v>#NOCODE#</v>
          </cell>
          <cell r="R4958" t="str">
            <v>#NOCODE#</v>
          </cell>
          <cell r="S4958" t="str">
            <v>SALES</v>
          </cell>
          <cell r="T4958" t="str">
            <v>PT</v>
          </cell>
          <cell r="U4958" t="str">
            <v>NO</v>
          </cell>
          <cell r="V4958" t="str">
            <v>PTD</v>
          </cell>
          <cell r="W4958" t="str">
            <v>Compra</v>
          </cell>
        </row>
        <row r="4959">
          <cell r="B4959" t="str">
            <v>G121-08</v>
          </cell>
          <cell r="C4959" t="str">
            <v>Desc. L-(+)-Hidrocloruro de</v>
          </cell>
          <cell r="D4959" t="str">
            <v>Cisteína Monoh.           1 Kg</v>
          </cell>
          <cell r="E4959" t="str">
            <v>Desc. L-(+)-Hidrocloruro deCisteína Monoh.           1 Kg</v>
          </cell>
          <cell r="F4959" t="str">
            <v>PZ</v>
          </cell>
          <cell r="G4959" t="str">
            <v>1 Kg</v>
          </cell>
          <cell r="H4959">
            <v>4016.15</v>
          </cell>
          <cell r="I4959" t="str">
            <v>Desc. Alt. G121-05 por Avantor USA 07/25/14</v>
          </cell>
          <cell r="J4959">
            <v>1</v>
          </cell>
          <cell r="K4959">
            <v>1</v>
          </cell>
          <cell r="L4959" t="str">
            <v>COMPRADOR 2</v>
          </cell>
          <cell r="M4959" t="str">
            <v>Desc.</v>
          </cell>
          <cell r="N4959" t="str">
            <v>BAKER</v>
          </cell>
          <cell r="O4959" t="str">
            <v>LAB</v>
          </cell>
          <cell r="P4959" t="str">
            <v>BIO</v>
          </cell>
          <cell r="Q4959" t="str">
            <v>#NOCODE#</v>
          </cell>
          <cell r="R4959" t="str">
            <v>#NOCODE#</v>
          </cell>
          <cell r="S4959" t="str">
            <v>SALES</v>
          </cell>
          <cell r="T4959" t="str">
            <v>PT</v>
          </cell>
          <cell r="U4959" t="str">
            <v>NO</v>
          </cell>
          <cell r="V4959" t="str">
            <v>PTD</v>
          </cell>
          <cell r="W4959" t="str">
            <v>Compra</v>
          </cell>
        </row>
        <row r="4960">
          <cell r="B4960" t="str">
            <v>G122-03</v>
          </cell>
          <cell r="C4960" t="str">
            <v>Desc. L-(+) Cisteina BAR</v>
          </cell>
          <cell r="D4960" t="str">
            <v>25 g</v>
          </cell>
          <cell r="E4960" t="str">
            <v>Desc. L-(+) Cisteina BAR25 g</v>
          </cell>
          <cell r="F4960" t="str">
            <v>PZ</v>
          </cell>
          <cell r="G4960" t="str">
            <v>25 g</v>
          </cell>
          <cell r="H4960">
            <v>1362.31</v>
          </cell>
          <cell r="I4960" t="str">
            <v>Desc. Avantor USA 02/13/12. Sin Alternativa</v>
          </cell>
          <cell r="J4960">
            <v>1</v>
          </cell>
          <cell r="K4960">
            <v>2.5000000000000001E-2</v>
          </cell>
          <cell r="L4960" t="str">
            <v>COMPRADOR 2</v>
          </cell>
          <cell r="M4960" t="str">
            <v>Desc.</v>
          </cell>
          <cell r="N4960" t="str">
            <v>BAKER</v>
          </cell>
          <cell r="O4960" t="str">
            <v>LAB</v>
          </cell>
          <cell r="P4960" t="str">
            <v>BIO</v>
          </cell>
          <cell r="Q4960" t="str">
            <v>#NOCODE#</v>
          </cell>
          <cell r="R4960" t="str">
            <v>#NOCODE#</v>
          </cell>
          <cell r="S4960" t="str">
            <v>DIVERSOS</v>
          </cell>
          <cell r="T4960" t="str">
            <v>PT</v>
          </cell>
          <cell r="U4960" t="str">
            <v>NO</v>
          </cell>
          <cell r="V4960" t="str">
            <v>PTD</v>
          </cell>
          <cell r="W4960" t="str">
            <v>Compra</v>
          </cell>
        </row>
        <row r="4961">
          <cell r="B4961" t="str">
            <v>G123-05</v>
          </cell>
          <cell r="C4961" t="str">
            <v>L-(-)-Cistina BIO</v>
          </cell>
          <cell r="D4961" t="str">
            <v>100 g</v>
          </cell>
          <cell r="E4961" t="str">
            <v>L-(-)-Cistina BIO100 g</v>
          </cell>
          <cell r="F4961" t="str">
            <v>PZ</v>
          </cell>
          <cell r="G4961" t="str">
            <v>100 g</v>
          </cell>
          <cell r="H4961">
            <v>3512.77</v>
          </cell>
          <cell r="I4961">
            <v>0</v>
          </cell>
          <cell r="J4961">
            <v>1</v>
          </cell>
          <cell r="K4961">
            <v>0.1</v>
          </cell>
          <cell r="L4961" t="str">
            <v>COMPRADOR 2</v>
          </cell>
          <cell r="M4961" t="str">
            <v>Make to Order</v>
          </cell>
          <cell r="N4961" t="str">
            <v>BAKER</v>
          </cell>
          <cell r="O4961" t="str">
            <v>LAB</v>
          </cell>
          <cell r="P4961" t="str">
            <v>BIO</v>
          </cell>
          <cell r="Q4961" t="str">
            <v>#NOCODE#</v>
          </cell>
          <cell r="R4961" t="str">
            <v>#NOCODE#</v>
          </cell>
          <cell r="S4961" t="str">
            <v>DIVERSOS</v>
          </cell>
          <cell r="T4961" t="str">
            <v>PT</v>
          </cell>
          <cell r="U4961" t="str">
            <v>NO</v>
          </cell>
          <cell r="V4961" t="str">
            <v>PTD</v>
          </cell>
          <cell r="W4961" t="str">
            <v>Compra</v>
          </cell>
        </row>
        <row r="4962">
          <cell r="B4962" t="str">
            <v>G132-09</v>
          </cell>
          <cell r="C4962" t="str">
            <v>Desc. Decahidronaftaleno</v>
          </cell>
          <cell r="D4962" t="str">
            <v>Práctico  4 L</v>
          </cell>
          <cell r="E4962" t="str">
            <v>Desc. DecahidronaftalenoPráctico  4 L</v>
          </cell>
          <cell r="F4962" t="str">
            <v>PZ</v>
          </cell>
          <cell r="G4962" t="str">
            <v>4 L</v>
          </cell>
          <cell r="H4962">
            <v>13221.51</v>
          </cell>
          <cell r="I4962" t="str">
            <v>Desc. Sin Alt.</v>
          </cell>
          <cell r="J4962">
            <v>0.89</v>
          </cell>
          <cell r="K4962">
            <v>3.56</v>
          </cell>
          <cell r="L4962" t="str">
            <v>COMPRADOR 2</v>
          </cell>
          <cell r="M4962" t="str">
            <v>Desc.</v>
          </cell>
          <cell r="N4962" t="str">
            <v>BAKER</v>
          </cell>
          <cell r="O4962" t="str">
            <v>LAB</v>
          </cell>
          <cell r="P4962" t="str">
            <v>LAB</v>
          </cell>
          <cell r="Q4962" t="str">
            <v>#NOCODE#</v>
          </cell>
          <cell r="R4962" t="str">
            <v>#NOCODE#</v>
          </cell>
          <cell r="S4962" t="str">
            <v>DIVERSOS</v>
          </cell>
          <cell r="T4962" t="str">
            <v>PT</v>
          </cell>
          <cell r="U4962" t="str">
            <v>NO</v>
          </cell>
          <cell r="V4962" t="str">
            <v>PTD</v>
          </cell>
          <cell r="W4962" t="str">
            <v>Compra</v>
          </cell>
        </row>
        <row r="4963">
          <cell r="B4963" t="str">
            <v>G136-07</v>
          </cell>
          <cell r="C4963" t="str">
            <v>Desc. 1-Decanol Bk.</v>
          </cell>
          <cell r="D4963" t="str">
            <v>500 ml</v>
          </cell>
          <cell r="E4963" t="str">
            <v>Desc. 1-Decanol Bk.500 ml</v>
          </cell>
          <cell r="F4963" t="str">
            <v>PZ</v>
          </cell>
          <cell r="G4963" t="str">
            <v>500 ML</v>
          </cell>
          <cell r="H4963">
            <v>1667.41</v>
          </cell>
          <cell r="I4963" t="str">
            <v>Desc. Sin Alt.  por Avantor USA. 02/15/11</v>
          </cell>
          <cell r="J4963">
            <v>0.83</v>
          </cell>
          <cell r="K4963">
            <v>3.32</v>
          </cell>
          <cell r="L4963" t="str">
            <v>COMPRADOR 6</v>
          </cell>
          <cell r="M4963" t="str">
            <v>Desc.</v>
          </cell>
          <cell r="N4963" t="str">
            <v>BAKER</v>
          </cell>
          <cell r="O4963" t="str">
            <v>LAB</v>
          </cell>
          <cell r="P4963" t="str">
            <v>LAB</v>
          </cell>
          <cell r="Q4963" t="str">
            <v>#NOCODE#</v>
          </cell>
          <cell r="R4963" t="str">
            <v>#NOCODE#</v>
          </cell>
          <cell r="S4963" t="str">
            <v>SOLVENTES</v>
          </cell>
          <cell r="T4963" t="str">
            <v>PT</v>
          </cell>
          <cell r="U4963" t="str">
            <v>NO</v>
          </cell>
          <cell r="V4963" t="str">
            <v>PTD</v>
          </cell>
          <cell r="W4963" t="str">
            <v>Compra</v>
          </cell>
        </row>
        <row r="4964">
          <cell r="B4964" t="str">
            <v>G143-07</v>
          </cell>
          <cell r="C4964" t="str">
            <v>Decano Practico</v>
          </cell>
          <cell r="D4964" t="str">
            <v>500 ml</v>
          </cell>
          <cell r="E4964" t="str">
            <v>Decano Practico500 ml</v>
          </cell>
          <cell r="F4964" t="str">
            <v>PZ</v>
          </cell>
          <cell r="G4964" t="str">
            <v>500 ML</v>
          </cell>
          <cell r="H4964">
            <v>2772.49</v>
          </cell>
          <cell r="I4964">
            <v>0</v>
          </cell>
          <cell r="J4964">
            <v>0.73</v>
          </cell>
          <cell r="K4964">
            <v>0.36499999999999999</v>
          </cell>
          <cell r="L4964" t="str">
            <v>COMPRADOR 2</v>
          </cell>
          <cell r="M4964" t="str">
            <v>Make to Order</v>
          </cell>
          <cell r="N4964" t="str">
            <v>BAKER</v>
          </cell>
          <cell r="O4964" t="str">
            <v>LAB</v>
          </cell>
          <cell r="P4964" t="str">
            <v>LAB</v>
          </cell>
          <cell r="Q4964" t="str">
            <v>#NOCODE#</v>
          </cell>
          <cell r="R4964" t="str">
            <v>#NOCODE#</v>
          </cell>
          <cell r="S4964" t="str">
            <v>DIVERSOS</v>
          </cell>
          <cell r="T4964" t="str">
            <v>PT</v>
          </cell>
          <cell r="U4964" t="str">
            <v>NO</v>
          </cell>
          <cell r="V4964" t="str">
            <v>PTD</v>
          </cell>
          <cell r="W4964" t="str">
            <v>Compra</v>
          </cell>
        </row>
        <row r="4965">
          <cell r="B4965" t="str">
            <v>G200-05</v>
          </cell>
          <cell r="C4965" t="str">
            <v>Dextran Baker</v>
          </cell>
          <cell r="D4965" t="str">
            <v>100 g</v>
          </cell>
          <cell r="E4965" t="str">
            <v>Dextran Baker100 g</v>
          </cell>
          <cell r="F4965" t="str">
            <v>PZ</v>
          </cell>
          <cell r="G4965" t="str">
            <v>100 g</v>
          </cell>
          <cell r="H4965">
            <v>10778.33</v>
          </cell>
          <cell r="I4965">
            <v>0</v>
          </cell>
          <cell r="J4965">
            <v>1</v>
          </cell>
          <cell r="K4965">
            <v>0.1</v>
          </cell>
          <cell r="L4965" t="str">
            <v>COMPRADOR 2</v>
          </cell>
          <cell r="M4965" t="str">
            <v>Make to Order</v>
          </cell>
          <cell r="N4965" t="str">
            <v>BAKER</v>
          </cell>
          <cell r="O4965" t="str">
            <v>LAB</v>
          </cell>
          <cell r="P4965" t="str">
            <v>LAB</v>
          </cell>
          <cell r="Q4965" t="str">
            <v>#NOCODE#</v>
          </cell>
          <cell r="R4965" t="str">
            <v>#NOCODE#</v>
          </cell>
          <cell r="S4965" t="str">
            <v>DIVERSOS</v>
          </cell>
          <cell r="T4965" t="str">
            <v>PT</v>
          </cell>
          <cell r="U4965" t="str">
            <v>NO</v>
          </cell>
          <cell r="V4965" t="str">
            <v>PTD</v>
          </cell>
          <cell r="W4965" t="str">
            <v>Compra</v>
          </cell>
        </row>
        <row r="4966">
          <cell r="B4966" t="str">
            <v>G218-05</v>
          </cell>
          <cell r="C4966" t="str">
            <v>Desc. Monoxima Diacetilo Baker</v>
          </cell>
          <cell r="D4966" t="str">
            <v>100 g</v>
          </cell>
          <cell r="E4966" t="str">
            <v>Desc. Monoxima Diacetilo Baker100 g</v>
          </cell>
          <cell r="F4966" t="str">
            <v>PZ</v>
          </cell>
          <cell r="G4966" t="str">
            <v>100 g</v>
          </cell>
          <cell r="H4966">
            <v>3802.22</v>
          </cell>
          <cell r="I4966" t="str">
            <v>Desc. Sin Alt.</v>
          </cell>
          <cell r="J4966">
            <v>1</v>
          </cell>
          <cell r="K4966">
            <v>0.1</v>
          </cell>
          <cell r="L4966" t="str">
            <v>COMPRADOR 2</v>
          </cell>
          <cell r="M4966" t="str">
            <v>Desc.</v>
          </cell>
          <cell r="N4966" t="str">
            <v>BAKER</v>
          </cell>
          <cell r="O4966" t="str">
            <v>LAB</v>
          </cell>
          <cell r="P4966" t="str">
            <v>LAB</v>
          </cell>
          <cell r="Q4966" t="str">
            <v>#NOCODE#</v>
          </cell>
          <cell r="R4966" t="str">
            <v>#NOCODE#</v>
          </cell>
          <cell r="S4966" t="str">
            <v>DIVERSOS</v>
          </cell>
          <cell r="T4966" t="str">
            <v>PT</v>
          </cell>
          <cell r="U4966" t="str">
            <v>NO</v>
          </cell>
          <cell r="V4966" t="str">
            <v>PTD</v>
          </cell>
          <cell r="W4966" t="str">
            <v>Compra</v>
          </cell>
        </row>
        <row r="4967">
          <cell r="B4967" t="str">
            <v>G680-07</v>
          </cell>
          <cell r="C4967" t="str">
            <v>Dibutilamina Baker</v>
          </cell>
          <cell r="D4967" t="str">
            <v>500 ml</v>
          </cell>
          <cell r="E4967" t="str">
            <v>Dibutilamina Baker500 ml</v>
          </cell>
          <cell r="F4967" t="str">
            <v>PZ</v>
          </cell>
          <cell r="G4967" t="str">
            <v>500 ML</v>
          </cell>
          <cell r="H4967">
            <v>2492.9299999999998</v>
          </cell>
          <cell r="I4967">
            <v>0</v>
          </cell>
          <cell r="J4967">
            <v>0.76</v>
          </cell>
          <cell r="K4967">
            <v>0.38</v>
          </cell>
          <cell r="L4967" t="str">
            <v>COMPRADOR 2</v>
          </cell>
          <cell r="M4967" t="str">
            <v>Recurso E</v>
          </cell>
          <cell r="N4967" t="str">
            <v>BAKER</v>
          </cell>
          <cell r="O4967" t="str">
            <v>LAB</v>
          </cell>
          <cell r="P4967" t="str">
            <v>LAB</v>
          </cell>
          <cell r="Q4967" t="str">
            <v>#NOCODE#</v>
          </cell>
          <cell r="R4967" t="str">
            <v>#NOCODE#</v>
          </cell>
          <cell r="S4967" t="str">
            <v>DIVERSOS</v>
          </cell>
          <cell r="T4967" t="str">
            <v>PT</v>
          </cell>
          <cell r="U4967" t="str">
            <v>NO</v>
          </cell>
          <cell r="V4967" t="str">
            <v>PTD</v>
          </cell>
          <cell r="W4967" t="str">
            <v>Compra</v>
          </cell>
        </row>
        <row r="4968">
          <cell r="B4968" t="str">
            <v>G680-09</v>
          </cell>
          <cell r="C4968" t="str">
            <v>Dibutilamina Baker</v>
          </cell>
          <cell r="D4968" t="str">
            <v>4 L</v>
          </cell>
          <cell r="E4968" t="str">
            <v>Dibutilamina Baker4 L</v>
          </cell>
          <cell r="F4968" t="str">
            <v>PZ</v>
          </cell>
          <cell r="G4968" t="str">
            <v>4 L</v>
          </cell>
          <cell r="H4968">
            <v>8343.99</v>
          </cell>
          <cell r="I4968">
            <v>0</v>
          </cell>
          <cell r="J4968">
            <v>0.76</v>
          </cell>
          <cell r="K4968">
            <v>3.04</v>
          </cell>
          <cell r="L4968" t="str">
            <v>COMPRADOR 2</v>
          </cell>
          <cell r="M4968" t="str">
            <v>Recurso D</v>
          </cell>
          <cell r="N4968" t="str">
            <v>BAKER</v>
          </cell>
          <cell r="O4968" t="str">
            <v>LAB</v>
          </cell>
          <cell r="P4968" t="str">
            <v>LAB</v>
          </cell>
          <cell r="Q4968" t="str">
            <v>#NOCODE#</v>
          </cell>
          <cell r="R4968" t="str">
            <v>#NOCODE#</v>
          </cell>
          <cell r="S4968" t="str">
            <v>DIVERSOS</v>
          </cell>
          <cell r="T4968" t="str">
            <v>PT</v>
          </cell>
          <cell r="U4968" t="str">
            <v>NO</v>
          </cell>
          <cell r="V4968" t="str">
            <v>PTD</v>
          </cell>
          <cell r="W4968" t="str">
            <v>Compra</v>
          </cell>
        </row>
        <row r="4969">
          <cell r="B4969" t="str">
            <v>G811-01</v>
          </cell>
          <cell r="C4969" t="str">
            <v>Desc. Dibutil Ftalato RA</v>
          </cell>
          <cell r="D4969" t="str">
            <v>20 L</v>
          </cell>
          <cell r="E4969" t="str">
            <v>Desc. Dibutil Ftalato RA20 L</v>
          </cell>
          <cell r="F4969" t="str">
            <v>PZ</v>
          </cell>
          <cell r="G4969" t="str">
            <v>20 L</v>
          </cell>
          <cell r="H4969">
            <v>10317.459999999999</v>
          </cell>
          <cell r="I4969" t="str">
            <v>Desc. por Avantor USA 031313 Sin Alternativa</v>
          </cell>
          <cell r="J4969">
            <v>1.05</v>
          </cell>
          <cell r="K4969">
            <v>2.1</v>
          </cell>
          <cell r="L4969" t="str">
            <v>COMPRADOR 2</v>
          </cell>
          <cell r="M4969" t="str">
            <v>Desc.</v>
          </cell>
          <cell r="N4969" t="str">
            <v>BAKER</v>
          </cell>
          <cell r="O4969" t="str">
            <v>LAB</v>
          </cell>
          <cell r="P4969" t="str">
            <v>LAB</v>
          </cell>
          <cell r="Q4969" t="str">
            <v>#NOCODE#</v>
          </cell>
          <cell r="R4969" t="str">
            <v>#NOCODE#</v>
          </cell>
          <cell r="S4969" t="str">
            <v>SALES</v>
          </cell>
          <cell r="T4969" t="str">
            <v>PT</v>
          </cell>
          <cell r="U4969" t="str">
            <v>NO</v>
          </cell>
          <cell r="V4969" t="str">
            <v>PTD</v>
          </cell>
          <cell r="W4969" t="str">
            <v>Compra</v>
          </cell>
        </row>
        <row r="4970">
          <cell r="B4970" t="str">
            <v>G811-09</v>
          </cell>
          <cell r="C4970" t="str">
            <v>Desc. Dibutilftalato RA</v>
          </cell>
          <cell r="D4970" t="str">
            <v>4 L</v>
          </cell>
          <cell r="E4970" t="str">
            <v>Desc. Dibutilftalato RA4 L</v>
          </cell>
          <cell r="F4970" t="str">
            <v>PZ</v>
          </cell>
          <cell r="G4970" t="str">
            <v>4 L</v>
          </cell>
          <cell r="H4970">
            <v>2579.31</v>
          </cell>
          <cell r="I4970" t="str">
            <v>Desc. por Avantor USA 031313 Sin Alternativa</v>
          </cell>
          <cell r="J4970">
            <v>1.05</v>
          </cell>
          <cell r="K4970">
            <v>4.2</v>
          </cell>
          <cell r="L4970" t="str">
            <v>COMPRADOR 2</v>
          </cell>
          <cell r="M4970" t="str">
            <v>Desc.</v>
          </cell>
          <cell r="N4970" t="str">
            <v>BAKER</v>
          </cell>
          <cell r="O4970" t="str">
            <v>LAB</v>
          </cell>
          <cell r="P4970" t="str">
            <v>LAB</v>
          </cell>
          <cell r="Q4970" t="str">
            <v>#NOCODE#</v>
          </cell>
          <cell r="R4970" t="str">
            <v>#NOCODE#</v>
          </cell>
          <cell r="S4970" t="str">
            <v>DIVERSOS</v>
          </cell>
          <cell r="T4970" t="str">
            <v>PT</v>
          </cell>
          <cell r="U4970" t="str">
            <v>NO</v>
          </cell>
          <cell r="V4970" t="str">
            <v>PTD</v>
          </cell>
          <cell r="W4970" t="str">
            <v>Compra</v>
          </cell>
        </row>
        <row r="4971">
          <cell r="B4971" t="str">
            <v>G895-04</v>
          </cell>
          <cell r="C4971" t="str">
            <v>Desc. Acido Dicloroacetico</v>
          </cell>
          <cell r="D4971" t="str">
            <v>Baker                      3 L</v>
          </cell>
          <cell r="E4971" t="str">
            <v>Desc. Acido DicloroaceticoBaker                      3 L</v>
          </cell>
          <cell r="F4971" t="str">
            <v>PZ</v>
          </cell>
          <cell r="G4971" t="str">
            <v>3 L</v>
          </cell>
          <cell r="H4971">
            <v>6722.89</v>
          </cell>
          <cell r="I4971" t="str">
            <v>Desc. por Avantor USA. 02/15/11. Sin Alt.</v>
          </cell>
          <cell r="J4971">
            <v>1.5629999999999999</v>
          </cell>
          <cell r="K4971">
            <v>4.6900000000000004</v>
          </cell>
          <cell r="L4971" t="str">
            <v>COMPRADOR 6</v>
          </cell>
          <cell r="M4971" t="str">
            <v>Desc.</v>
          </cell>
          <cell r="N4971" t="str">
            <v>BAKER</v>
          </cell>
          <cell r="O4971" t="str">
            <v>LAB</v>
          </cell>
          <cell r="P4971" t="str">
            <v>LAB</v>
          </cell>
          <cell r="Q4971" t="str">
            <v>#NOCODE#</v>
          </cell>
          <cell r="R4971" t="str">
            <v>#NOCODE#</v>
          </cell>
          <cell r="S4971" t="str">
            <v>ACIDOS</v>
          </cell>
          <cell r="T4971" t="str">
            <v>PT</v>
          </cell>
          <cell r="U4971" t="str">
            <v>NO</v>
          </cell>
          <cell r="V4971" t="str">
            <v>PTD</v>
          </cell>
          <cell r="W4971" t="str">
            <v>Compra</v>
          </cell>
        </row>
        <row r="4972">
          <cell r="B4972" t="str">
            <v>G897-07</v>
          </cell>
          <cell r="C4972" t="str">
            <v>Desc. Acido Dicloroacetico</v>
          </cell>
          <cell r="D4972" t="str">
            <v>500 ml</v>
          </cell>
          <cell r="E4972" t="str">
            <v>Desc. Acido Dicloroacetico500 ml</v>
          </cell>
          <cell r="F4972" t="str">
            <v>PZ</v>
          </cell>
          <cell r="G4972" t="str">
            <v>500 ML</v>
          </cell>
          <cell r="H4972">
            <v>3620.73</v>
          </cell>
          <cell r="I4972" t="str">
            <v>Desc. sin Alt. 17/Nov/15</v>
          </cell>
          <cell r="J4972">
            <v>1.56</v>
          </cell>
          <cell r="K4972">
            <v>0.78</v>
          </cell>
          <cell r="L4972" t="str">
            <v>COMPRADOR 6</v>
          </cell>
          <cell r="M4972" t="str">
            <v>Desc.</v>
          </cell>
          <cell r="N4972" t="str">
            <v>BAKER</v>
          </cell>
          <cell r="O4972" t="str">
            <v>LAB</v>
          </cell>
          <cell r="P4972" t="str">
            <v>LAB</v>
          </cell>
          <cell r="Q4972" t="str">
            <v>#NOCODE#</v>
          </cell>
          <cell r="R4972" t="str">
            <v>#NOCODE#</v>
          </cell>
          <cell r="S4972" t="str">
            <v>ACIDOS</v>
          </cell>
          <cell r="T4972" t="str">
            <v>PT</v>
          </cell>
          <cell r="U4972" t="str">
            <v>NO</v>
          </cell>
          <cell r="V4972" t="str">
            <v>PTD</v>
          </cell>
          <cell r="W4972" t="str">
            <v>Compra</v>
          </cell>
        </row>
        <row r="4973">
          <cell r="B4973" t="str">
            <v>G970-08</v>
          </cell>
          <cell r="C4973" t="str">
            <v>Desc. P-Diclorobenceno</v>
          </cell>
          <cell r="D4973" t="str">
            <v>1 kg</v>
          </cell>
          <cell r="E4973" t="str">
            <v>Desc. P-Diclorobenceno1 kg</v>
          </cell>
          <cell r="F4973" t="str">
            <v>PZ</v>
          </cell>
          <cell r="G4973" t="str">
            <v>1 kg</v>
          </cell>
          <cell r="H4973">
            <v>3040.41</v>
          </cell>
          <cell r="I4973" t="str">
            <v>Desc. Sin Alt.</v>
          </cell>
          <cell r="J4973">
            <v>1</v>
          </cell>
          <cell r="K4973">
            <v>1</v>
          </cell>
          <cell r="L4973" t="str">
            <v>COMPRADOR 2</v>
          </cell>
          <cell r="M4973" t="str">
            <v>Desc.</v>
          </cell>
          <cell r="N4973" t="str">
            <v>BAKER</v>
          </cell>
          <cell r="O4973" t="str">
            <v>LAB</v>
          </cell>
          <cell r="P4973" t="str">
            <v>LAB</v>
          </cell>
          <cell r="Q4973" t="str">
            <v>#NOCODE#</v>
          </cell>
          <cell r="R4973" t="str">
            <v>#NOCODE#</v>
          </cell>
          <cell r="S4973" t="str">
            <v>DIVERSOS</v>
          </cell>
          <cell r="T4973" t="str">
            <v>PT</v>
          </cell>
          <cell r="U4973" t="str">
            <v>NO</v>
          </cell>
          <cell r="V4973" t="str">
            <v>PTD</v>
          </cell>
          <cell r="W4973" t="str">
            <v>Compra</v>
          </cell>
        </row>
        <row r="4974">
          <cell r="B4974" t="str">
            <v>GAL-0318-L</v>
          </cell>
          <cell r="C4974" t="str">
            <v>Desc.Acido Nitrico</v>
          </cell>
          <cell r="D4974" t="str">
            <v>69.0-70.0 % RA ACS          kg</v>
          </cell>
          <cell r="E4974" t="str">
            <v>Desc.Acido Nitrico69.0-70.0 % RA ACS          kg</v>
          </cell>
          <cell r="F4974" t="str">
            <v>PZ</v>
          </cell>
          <cell r="G4974" t="str">
            <v>25 kg</v>
          </cell>
          <cell r="H4974">
            <v>0</v>
          </cell>
          <cell r="I4974" t="str">
            <v>Desc. Alt.9601-54 (25 Kg)</v>
          </cell>
          <cell r="J4974">
            <v>1.41</v>
          </cell>
          <cell r="K4974">
            <v>1</v>
          </cell>
          <cell r="L4974" t="str">
            <v>PLANEADOR 2</v>
          </cell>
          <cell r="M4974" t="str">
            <v>Desc.</v>
          </cell>
          <cell r="N4974" t="str">
            <v>BAKER</v>
          </cell>
          <cell r="O4974" t="str">
            <v>LAB</v>
          </cell>
          <cell r="P4974" t="str">
            <v>LAB</v>
          </cell>
          <cell r="Q4974" t="str">
            <v>#NOCODE#</v>
          </cell>
          <cell r="R4974" t="str">
            <v>#NOCODE#</v>
          </cell>
          <cell r="S4974" t="str">
            <v>ACIDOS</v>
          </cell>
          <cell r="T4974" t="str">
            <v>PT</v>
          </cell>
          <cell r="U4974" t="str">
            <v>NO</v>
          </cell>
          <cell r="V4974" t="str">
            <v>PTFMPL</v>
          </cell>
          <cell r="W4974" t="str">
            <v>Producción</v>
          </cell>
        </row>
        <row r="4975">
          <cell r="B4975" t="str">
            <v>GAL 0318</v>
          </cell>
          <cell r="C4975" t="str">
            <v>Desc. Acido Nitrico RA</v>
          </cell>
          <cell r="D4975" t="str">
            <v>25 Kg</v>
          </cell>
          <cell r="E4975" t="str">
            <v>Desc. Acido Nitrico RA25 Kg</v>
          </cell>
          <cell r="F4975" t="str">
            <v>PZ</v>
          </cell>
          <cell r="G4975" t="str">
            <v>25 Kg</v>
          </cell>
          <cell r="H4975">
            <v>3424.51</v>
          </cell>
          <cell r="I4975" t="str">
            <v>Desc. Alt. 9601-54 28/10/15</v>
          </cell>
          <cell r="J4975">
            <v>1</v>
          </cell>
          <cell r="K4975">
            <v>25</v>
          </cell>
          <cell r="L4975" t="str">
            <v>PLANEADOR 2</v>
          </cell>
          <cell r="M4975" t="str">
            <v>Desc.</v>
          </cell>
          <cell r="N4975" t="str">
            <v>BAKER</v>
          </cell>
          <cell r="O4975" t="str">
            <v>SINTESIS</v>
          </cell>
          <cell r="P4975" t="str">
            <v>SIN</v>
          </cell>
          <cell r="Q4975" t="str">
            <v>#NOCODE#</v>
          </cell>
          <cell r="R4975" t="str">
            <v>#NOCODE#</v>
          </cell>
          <cell r="S4975" t="str">
            <v>ACIDOS</v>
          </cell>
          <cell r="T4975" t="str">
            <v>PT</v>
          </cell>
          <cell r="U4975" t="str">
            <v>NO</v>
          </cell>
          <cell r="V4975" t="str">
            <v>PTFMPL</v>
          </cell>
          <cell r="W4975" t="str">
            <v>PRODUCCIÓN</v>
          </cell>
        </row>
        <row r="4976">
          <cell r="B4976" t="str">
            <v>H061-05</v>
          </cell>
          <cell r="C4976" t="str">
            <v>Diclorodimetilsilano Baker</v>
          </cell>
          <cell r="D4976" t="str">
            <v>100 ml</v>
          </cell>
          <cell r="E4976" t="str">
            <v>Diclorodimetilsilano Baker100 ml</v>
          </cell>
          <cell r="F4976" t="str">
            <v>PZ</v>
          </cell>
          <cell r="G4976" t="str">
            <v>100 ml</v>
          </cell>
          <cell r="H4976">
            <v>4117.28</v>
          </cell>
          <cell r="I4976">
            <v>0</v>
          </cell>
          <cell r="J4976">
            <v>1.07</v>
          </cell>
          <cell r="K4976">
            <v>0.107</v>
          </cell>
          <cell r="L4976" t="str">
            <v>COMPRADOR 6</v>
          </cell>
          <cell r="M4976" t="str">
            <v>Make to Order</v>
          </cell>
          <cell r="N4976" t="str">
            <v>BAKER</v>
          </cell>
          <cell r="O4976" t="str">
            <v>LAB</v>
          </cell>
          <cell r="P4976" t="str">
            <v>LAB</v>
          </cell>
          <cell r="Q4976" t="str">
            <v>#NOCODE#</v>
          </cell>
          <cell r="R4976" t="str">
            <v>#NOCODE#</v>
          </cell>
          <cell r="S4976" t="str">
            <v>SOLVENTES</v>
          </cell>
          <cell r="T4976" t="str">
            <v>PT</v>
          </cell>
          <cell r="U4976" t="str">
            <v>NO</v>
          </cell>
          <cell r="V4976" t="str">
            <v>PTD</v>
          </cell>
          <cell r="W4976" t="str">
            <v>Compra</v>
          </cell>
        </row>
        <row r="4977">
          <cell r="B4977" t="str">
            <v>H076-07</v>
          </cell>
          <cell r="C4977" t="str">
            <v>Desc.1,2-Dicloroetano BAKER</v>
          </cell>
          <cell r="D4977" t="str">
            <v>500 ml</v>
          </cell>
          <cell r="E4977" t="str">
            <v>Desc.1,2-Dicloroetano BAKER500 ml</v>
          </cell>
          <cell r="F4977" t="str">
            <v>PZ</v>
          </cell>
          <cell r="G4977" t="str">
            <v>500 ML</v>
          </cell>
          <cell r="H4977">
            <v>840.35</v>
          </cell>
          <cell r="I4977" t="str">
            <v>Desc. Avantor USA. 12/2011. Alt M4966-04.</v>
          </cell>
          <cell r="J4977">
            <v>1.24</v>
          </cell>
          <cell r="K4977">
            <v>0.62</v>
          </cell>
          <cell r="L4977" t="str">
            <v>COMPRADOR 6</v>
          </cell>
          <cell r="M4977" t="str">
            <v>Desc.</v>
          </cell>
          <cell r="N4977" t="str">
            <v>BAKER</v>
          </cell>
          <cell r="O4977" t="str">
            <v>LAB</v>
          </cell>
          <cell r="P4977" t="str">
            <v>LAB</v>
          </cell>
          <cell r="Q4977" t="str">
            <v>#NOCODE#</v>
          </cell>
          <cell r="R4977" t="str">
            <v>#NOCODE#</v>
          </cell>
          <cell r="S4977" t="str">
            <v>SOLVENTES</v>
          </cell>
          <cell r="T4977" t="str">
            <v>PT</v>
          </cell>
          <cell r="U4977" t="str">
            <v>NO</v>
          </cell>
          <cell r="V4977" t="str">
            <v>PTD</v>
          </cell>
          <cell r="W4977" t="str">
            <v>Compra</v>
          </cell>
        </row>
        <row r="4978">
          <cell r="B4978" t="str">
            <v>H076-09</v>
          </cell>
          <cell r="C4978" t="str">
            <v>Desc. 1,2-Dicloroetano BAKER</v>
          </cell>
          <cell r="D4978" t="str">
            <v>4 L</v>
          </cell>
          <cell r="E4978" t="str">
            <v>Desc. 1,2-Dicloroetano BAKER4 L</v>
          </cell>
          <cell r="F4978" t="str">
            <v>PZ</v>
          </cell>
          <cell r="G4978" t="str">
            <v>4 L</v>
          </cell>
          <cell r="H4978">
            <v>4482.26</v>
          </cell>
          <cell r="I4978" t="str">
            <v>Desc. Avantor USA. 12/20/11. Alt. M4966-10</v>
          </cell>
          <cell r="J4978">
            <v>1.24</v>
          </cell>
          <cell r="K4978">
            <v>4.96</v>
          </cell>
          <cell r="L4978" t="str">
            <v>COMPRADOR 6</v>
          </cell>
          <cell r="M4978" t="str">
            <v>Desc.</v>
          </cell>
          <cell r="N4978" t="str">
            <v>BAKER</v>
          </cell>
          <cell r="O4978" t="str">
            <v>LAB</v>
          </cell>
          <cell r="P4978" t="str">
            <v>LAB</v>
          </cell>
          <cell r="Q4978" t="str">
            <v>#NOCODE#</v>
          </cell>
          <cell r="R4978" t="str">
            <v>#NOCODE#</v>
          </cell>
          <cell r="S4978" t="str">
            <v>SOLVENTES</v>
          </cell>
          <cell r="T4978" t="str">
            <v>PT</v>
          </cell>
          <cell r="U4978" t="str">
            <v>NO</v>
          </cell>
          <cell r="V4978" t="str">
            <v>PTD</v>
          </cell>
          <cell r="W4978" t="str">
            <v>Compra</v>
          </cell>
        </row>
        <row r="4979">
          <cell r="B4979" t="str">
            <v>H078-10</v>
          </cell>
          <cell r="C4979" t="str">
            <v>Acetato de Etilo HPLC</v>
          </cell>
          <cell r="D4979" t="str">
            <v>4 L</v>
          </cell>
          <cell r="E4979" t="str">
            <v>Acetato de Etilo HPLC4 L</v>
          </cell>
          <cell r="F4979" t="str">
            <v>PZ</v>
          </cell>
          <cell r="G4979" t="str">
            <v>4 L</v>
          </cell>
          <cell r="H4979">
            <v>3107.9</v>
          </cell>
          <cell r="I4979">
            <v>0</v>
          </cell>
          <cell r="J4979">
            <v>0.9</v>
          </cell>
          <cell r="K4979">
            <v>3.6</v>
          </cell>
          <cell r="L4979" t="str">
            <v>COMPRADOR 6</v>
          </cell>
          <cell r="M4979" t="str">
            <v>Recurso F</v>
          </cell>
          <cell r="N4979" t="str">
            <v>MACRON</v>
          </cell>
          <cell r="O4979" t="str">
            <v>LAB</v>
          </cell>
          <cell r="P4979" t="str">
            <v>LAB</v>
          </cell>
          <cell r="Q4979" t="str">
            <v>#NOCODE#</v>
          </cell>
          <cell r="R4979" t="str">
            <v>#NOCODE#</v>
          </cell>
          <cell r="S4979" t="str">
            <v>SOLVENTES</v>
          </cell>
          <cell r="T4979" t="str">
            <v>PT</v>
          </cell>
          <cell r="U4979" t="str">
            <v>NO</v>
          </cell>
          <cell r="V4979" t="str">
            <v>PTD</v>
          </cell>
          <cell r="W4979" t="str">
            <v>Compra</v>
          </cell>
        </row>
        <row r="4980">
          <cell r="B4980" t="str">
            <v>H078-50</v>
          </cell>
          <cell r="C4980" t="str">
            <v>Desc. Acetato de Etilo HPLC</v>
          </cell>
          <cell r="D4980">
            <v>0</v>
          </cell>
          <cell r="E4980" t="str">
            <v>Desc. Acetato de Etilo HPLC</v>
          </cell>
          <cell r="F4980" t="str">
            <v>PZ</v>
          </cell>
          <cell r="G4980" t="str">
            <v>1 PZ</v>
          </cell>
          <cell r="H4980">
            <v>0</v>
          </cell>
          <cell r="I4980" t="str">
            <v>Desc. Sin Alt.</v>
          </cell>
          <cell r="J4980">
            <v>0</v>
          </cell>
          <cell r="K4980">
            <v>0</v>
          </cell>
          <cell r="L4980" t="str">
            <v>COMPRADOR 6</v>
          </cell>
          <cell r="M4980" t="str">
            <v>Desc.</v>
          </cell>
          <cell r="N4980" t="str">
            <v>MACRON</v>
          </cell>
          <cell r="O4980" t="str">
            <v>LAB</v>
          </cell>
          <cell r="P4980" t="str">
            <v>LAB</v>
          </cell>
          <cell r="Q4980" t="str">
            <v>#NOCODE#</v>
          </cell>
          <cell r="R4980" t="str">
            <v>#NOCODE#</v>
          </cell>
          <cell r="S4980" t="str">
            <v>SOLVENTES</v>
          </cell>
          <cell r="T4980" t="str">
            <v>PT</v>
          </cell>
          <cell r="U4980" t="str">
            <v>NO</v>
          </cell>
          <cell r="V4980" t="str">
            <v>PTD</v>
          </cell>
          <cell r="W4980" t="str">
            <v>COMPRA</v>
          </cell>
        </row>
        <row r="4981">
          <cell r="B4981" t="str">
            <v>H078-60</v>
          </cell>
          <cell r="C4981" t="str">
            <v>Desc.Acetato de Etilo HPLC</v>
          </cell>
          <cell r="D4981" t="str">
            <v>1 L</v>
          </cell>
          <cell r="E4981" t="str">
            <v>Desc.Acetato de Etilo HPLC1 L</v>
          </cell>
          <cell r="F4981" t="str">
            <v>PZ</v>
          </cell>
          <cell r="G4981" t="str">
            <v>1 L</v>
          </cell>
          <cell r="H4981">
            <v>613.70000000000005</v>
          </cell>
          <cell r="I4981" t="str">
            <v>Desc. Alt.H070-10 (4 L)</v>
          </cell>
          <cell r="J4981">
            <v>0.9</v>
          </cell>
          <cell r="K4981">
            <v>0.9</v>
          </cell>
          <cell r="L4981" t="str">
            <v>COMPRADOR 6</v>
          </cell>
          <cell r="M4981" t="str">
            <v>Desc.</v>
          </cell>
          <cell r="N4981" t="str">
            <v>MACRON</v>
          </cell>
          <cell r="O4981" t="str">
            <v>LAB</v>
          </cell>
          <cell r="P4981" t="str">
            <v>LAB</v>
          </cell>
          <cell r="Q4981" t="str">
            <v>#NOCODE#</v>
          </cell>
          <cell r="R4981" t="str">
            <v>#NOCODE#</v>
          </cell>
          <cell r="S4981" t="str">
            <v>SOLVENTES</v>
          </cell>
          <cell r="T4981" t="str">
            <v>PT</v>
          </cell>
          <cell r="U4981" t="str">
            <v>NO</v>
          </cell>
          <cell r="V4981" t="str">
            <v>PTD</v>
          </cell>
          <cell r="W4981" t="str">
            <v>Compra</v>
          </cell>
        </row>
        <row r="4982">
          <cell r="B4982" t="str">
            <v>H098-01</v>
          </cell>
          <cell r="C4982" t="str">
            <v>2,7-Diclorofluoroceina Baker</v>
          </cell>
          <cell r="D4982" t="str">
            <v>5 g</v>
          </cell>
          <cell r="E4982" t="str">
            <v>2,7-Diclorofluoroceina Baker5 g</v>
          </cell>
          <cell r="F4982" t="str">
            <v>PZ</v>
          </cell>
          <cell r="G4982" t="str">
            <v>5 g</v>
          </cell>
          <cell r="H4982">
            <v>2177.94</v>
          </cell>
          <cell r="I4982">
            <v>0</v>
          </cell>
          <cell r="J4982">
            <v>1</v>
          </cell>
          <cell r="K4982">
            <v>5.0000000000000001E-3</v>
          </cell>
          <cell r="L4982" t="str">
            <v>COMPRADOR 6</v>
          </cell>
          <cell r="M4982" t="str">
            <v>Recurso E</v>
          </cell>
          <cell r="N4982" t="str">
            <v>BAKER</v>
          </cell>
          <cell r="O4982" t="str">
            <v>LAB</v>
          </cell>
          <cell r="P4982" t="str">
            <v>LAB</v>
          </cell>
          <cell r="Q4982" t="str">
            <v>#NOCODE#</v>
          </cell>
          <cell r="R4982" t="str">
            <v>#NOCODE#</v>
          </cell>
          <cell r="S4982" t="str">
            <v>SOLVENTES</v>
          </cell>
          <cell r="T4982" t="str">
            <v>PT</v>
          </cell>
          <cell r="U4982" t="str">
            <v>NO</v>
          </cell>
          <cell r="V4982" t="str">
            <v>PTD</v>
          </cell>
          <cell r="W4982" t="str">
            <v>Compra</v>
          </cell>
        </row>
        <row r="4983">
          <cell r="B4983" t="str">
            <v>H116-01</v>
          </cell>
          <cell r="C4983" t="str">
            <v>2,6-Diclorohindofeno Sodio</v>
          </cell>
          <cell r="D4983" t="str">
            <v>5 g</v>
          </cell>
          <cell r="E4983" t="str">
            <v>2,6-Diclorohindofeno Sodio5 g</v>
          </cell>
          <cell r="F4983" t="str">
            <v>PZ</v>
          </cell>
          <cell r="G4983" t="str">
            <v>5 g</v>
          </cell>
          <cell r="H4983">
            <v>3585.53</v>
          </cell>
          <cell r="I4983">
            <v>0</v>
          </cell>
          <cell r="J4983">
            <v>1</v>
          </cell>
          <cell r="K4983">
            <v>5.0000000000000001E-3</v>
          </cell>
          <cell r="L4983" t="str">
            <v>COMPRADOR 6</v>
          </cell>
          <cell r="M4983" t="str">
            <v>Make to Order</v>
          </cell>
          <cell r="N4983" t="str">
            <v>BAKER</v>
          </cell>
          <cell r="O4983" t="str">
            <v>LAB</v>
          </cell>
          <cell r="P4983" t="str">
            <v>LAB</v>
          </cell>
          <cell r="Q4983" t="str">
            <v>#NOCODE#</v>
          </cell>
          <cell r="R4983" t="str">
            <v>#NOCODE#</v>
          </cell>
          <cell r="S4983" t="str">
            <v>SOLVENTES</v>
          </cell>
          <cell r="T4983" t="str">
            <v>PT</v>
          </cell>
          <cell r="U4983" t="str">
            <v>NO</v>
          </cell>
          <cell r="V4983" t="str">
            <v>PTD</v>
          </cell>
          <cell r="W4983" t="str">
            <v>Compra</v>
          </cell>
        </row>
        <row r="4984">
          <cell r="B4984" t="str">
            <v>H116-02</v>
          </cell>
          <cell r="C4984" t="str">
            <v>2,6-Diclorohindofeno Sodio</v>
          </cell>
          <cell r="D4984" t="str">
            <v>10 g</v>
          </cell>
          <cell r="E4984" t="str">
            <v>2,6-Diclorohindofeno Sodio10 g</v>
          </cell>
          <cell r="F4984" t="str">
            <v>PZ</v>
          </cell>
          <cell r="G4984" t="str">
            <v>10 g</v>
          </cell>
          <cell r="H4984">
            <v>5225.8100000000004</v>
          </cell>
          <cell r="I4984">
            <v>0</v>
          </cell>
          <cell r="J4984">
            <v>1</v>
          </cell>
          <cell r="K4984">
            <v>0.01</v>
          </cell>
          <cell r="L4984" t="str">
            <v>COMPRADOR 6</v>
          </cell>
          <cell r="M4984" t="str">
            <v>Make to Order</v>
          </cell>
          <cell r="N4984" t="str">
            <v>BAKER</v>
          </cell>
          <cell r="O4984" t="str">
            <v>LAB</v>
          </cell>
          <cell r="P4984" t="str">
            <v>LAB</v>
          </cell>
          <cell r="Q4984" t="str">
            <v>#NOCODE#</v>
          </cell>
          <cell r="R4984" t="str">
            <v>#NOCODE#</v>
          </cell>
          <cell r="S4984" t="str">
            <v>SOLVENTES</v>
          </cell>
          <cell r="T4984" t="str">
            <v>PT</v>
          </cell>
          <cell r="U4984" t="str">
            <v>NO</v>
          </cell>
          <cell r="V4984" t="str">
            <v>PTD</v>
          </cell>
          <cell r="W4984" t="str">
            <v>Compra</v>
          </cell>
        </row>
        <row r="4985">
          <cell r="B4985" t="str">
            <v>H179-55</v>
          </cell>
          <cell r="C4985" t="str">
            <v>Desc.Azul de Anilina WS</v>
          </cell>
          <cell r="D4985" t="str">
            <v>25 g</v>
          </cell>
          <cell r="E4985" t="str">
            <v>Desc.Azul de Anilina WS25 g</v>
          </cell>
          <cell r="F4985" t="str">
            <v>PZ</v>
          </cell>
          <cell r="G4985" t="str">
            <v>25 g</v>
          </cell>
          <cell r="H4985">
            <v>1218.2</v>
          </cell>
          <cell r="I4985" t="str">
            <v>Desc. Alt.SIN ALTERNATIVA</v>
          </cell>
          <cell r="J4985">
            <v>1</v>
          </cell>
          <cell r="K4985">
            <v>2.5000000000000001E-2</v>
          </cell>
          <cell r="L4985" t="str">
            <v>COMPRADOR 2</v>
          </cell>
          <cell r="M4985" t="str">
            <v>Desc.</v>
          </cell>
          <cell r="N4985" t="str">
            <v>MACRON</v>
          </cell>
          <cell r="O4985" t="str">
            <v>LAB</v>
          </cell>
          <cell r="P4985" t="str">
            <v>LAB</v>
          </cell>
          <cell r="Q4985" t="str">
            <v>#NOCODE#</v>
          </cell>
          <cell r="R4985" t="str">
            <v>#NOCODE#</v>
          </cell>
          <cell r="S4985" t="str">
            <v>DIVERSOS</v>
          </cell>
          <cell r="T4985" t="str">
            <v>PT</v>
          </cell>
          <cell r="U4985" t="str">
            <v>NO</v>
          </cell>
          <cell r="V4985" t="str">
            <v>PTD</v>
          </cell>
          <cell r="W4985" t="str">
            <v>COMPRA</v>
          </cell>
        </row>
        <row r="4986">
          <cell r="B4986" t="str">
            <v>H180-05</v>
          </cell>
          <cell r="C4986" t="str">
            <v>Desc Acido Yodico Cristal RA</v>
          </cell>
          <cell r="D4986" t="str">
            <v>1 L</v>
          </cell>
          <cell r="E4986" t="str">
            <v>Desc Acido Yodico Cristal RA1 L</v>
          </cell>
          <cell r="F4986" t="str">
            <v>PZ</v>
          </cell>
          <cell r="G4986" t="str">
            <v>1 L</v>
          </cell>
          <cell r="H4986">
            <v>795.95</v>
          </cell>
          <cell r="I4986" t="str">
            <v>Desc. Sin Alt.</v>
          </cell>
          <cell r="J4986">
            <v>1</v>
          </cell>
          <cell r="K4986">
            <v>1</v>
          </cell>
          <cell r="L4986" t="str">
            <v>COMPRADOR 6</v>
          </cell>
          <cell r="M4986" t="str">
            <v>Desc.</v>
          </cell>
          <cell r="N4986" t="str">
            <v>BAKER</v>
          </cell>
          <cell r="O4986" t="str">
            <v>LAB</v>
          </cell>
          <cell r="P4986" t="str">
            <v>LAB</v>
          </cell>
          <cell r="Q4986" t="str">
            <v>#NOCODE#</v>
          </cell>
          <cell r="R4986" t="str">
            <v>#NOCODE#</v>
          </cell>
          <cell r="S4986" t="str">
            <v>ACIDOS</v>
          </cell>
          <cell r="T4986" t="str">
            <v>PT</v>
          </cell>
          <cell r="U4986" t="str">
            <v>NO</v>
          </cell>
          <cell r="V4986" t="str">
            <v>PTD</v>
          </cell>
          <cell r="W4986" t="str">
            <v>Compra</v>
          </cell>
        </row>
        <row r="4987">
          <cell r="B4987" t="str">
            <v>H302-01</v>
          </cell>
          <cell r="C4987" t="str">
            <v>Desc.Fenol Sol.(1ML=1mgFenol)</v>
          </cell>
          <cell r="D4987" t="str">
            <v>100ML</v>
          </cell>
          <cell r="E4987" t="str">
            <v>Desc.Fenol Sol.(1ML=1mgFenol)100ML</v>
          </cell>
          <cell r="F4987" t="str">
            <v>PZ</v>
          </cell>
          <cell r="G4987" t="str">
            <v>100 ML</v>
          </cell>
          <cell r="H4987">
            <v>396.97</v>
          </cell>
          <cell r="I4987" t="str">
            <v>Desc. Alt.SIN ALTERNATIVA</v>
          </cell>
          <cell r="J4987">
            <v>1.01</v>
          </cell>
          <cell r="K4987">
            <v>0.11</v>
          </cell>
          <cell r="L4987" t="str">
            <v>COMPRADOR 2</v>
          </cell>
          <cell r="M4987" t="str">
            <v>Desc.</v>
          </cell>
          <cell r="N4987" t="str">
            <v>BAKER</v>
          </cell>
          <cell r="O4987" t="str">
            <v>LAB</v>
          </cell>
          <cell r="P4987" t="str">
            <v>LAB</v>
          </cell>
          <cell r="Q4987" t="str">
            <v>#NOCODE#</v>
          </cell>
          <cell r="R4987" t="str">
            <v>#NOCODE#</v>
          </cell>
          <cell r="S4987" t="str">
            <v>SOL VOL</v>
          </cell>
          <cell r="T4987" t="str">
            <v>PT</v>
          </cell>
          <cell r="U4987" t="str">
            <v>NO</v>
          </cell>
          <cell r="V4987" t="str">
            <v>PTD</v>
          </cell>
          <cell r="W4987" t="str">
            <v>COMPRA</v>
          </cell>
        </row>
        <row r="4988">
          <cell r="B4988" t="str">
            <v>H739-02</v>
          </cell>
          <cell r="C4988" t="str">
            <v>Dietilditiocarbamato de Plata</v>
          </cell>
          <cell r="D4988" t="str">
            <v>ACS                       10 g</v>
          </cell>
          <cell r="E4988" t="str">
            <v>Dietilditiocarbamato de PlataACS                       10 g</v>
          </cell>
          <cell r="F4988" t="str">
            <v>PZ</v>
          </cell>
          <cell r="G4988" t="str">
            <v>10 g</v>
          </cell>
          <cell r="H4988">
            <v>4221.05</v>
          </cell>
          <cell r="I4988">
            <v>0</v>
          </cell>
          <cell r="J4988">
            <v>1</v>
          </cell>
          <cell r="K4988">
            <v>0.01</v>
          </cell>
          <cell r="L4988" t="str">
            <v>COMPRADOR 2</v>
          </cell>
          <cell r="M4988" t="str">
            <v>Recurso F</v>
          </cell>
          <cell r="N4988" t="str">
            <v>BAKER</v>
          </cell>
          <cell r="O4988" t="str">
            <v>LAB</v>
          </cell>
          <cell r="P4988" t="str">
            <v>LAB</v>
          </cell>
          <cell r="Q4988" t="str">
            <v>#NOCODE#</v>
          </cell>
          <cell r="R4988" t="str">
            <v>#NOCODE#</v>
          </cell>
          <cell r="S4988" t="str">
            <v>SALES</v>
          </cell>
          <cell r="T4988" t="str">
            <v>PT</v>
          </cell>
          <cell r="U4988" t="str">
            <v>NO</v>
          </cell>
          <cell r="V4988" t="str">
            <v>PTD</v>
          </cell>
          <cell r="W4988" t="str">
            <v>Compra</v>
          </cell>
        </row>
        <row r="4989">
          <cell r="B4989" t="str">
            <v>H739-03</v>
          </cell>
          <cell r="C4989" t="str">
            <v>Dietilditiocarbamato de Plata</v>
          </cell>
          <cell r="D4989" t="str">
            <v>ACS                       25 g</v>
          </cell>
          <cell r="E4989" t="str">
            <v>Dietilditiocarbamato de PlataACS                       25 g</v>
          </cell>
          <cell r="F4989" t="str">
            <v>PZ</v>
          </cell>
          <cell r="G4989" t="str">
            <v>25 g</v>
          </cell>
          <cell r="H4989">
            <v>8302.65</v>
          </cell>
          <cell r="I4989">
            <v>0</v>
          </cell>
          <cell r="J4989">
            <v>1</v>
          </cell>
          <cell r="K4989">
            <v>2.5000000000000001E-2</v>
          </cell>
          <cell r="L4989" t="str">
            <v>COMPRADOR 2</v>
          </cell>
          <cell r="M4989" t="str">
            <v>Recurso D</v>
          </cell>
          <cell r="N4989" t="str">
            <v>BAKER</v>
          </cell>
          <cell r="O4989" t="str">
            <v>LAB</v>
          </cell>
          <cell r="P4989" t="str">
            <v>LAB</v>
          </cell>
          <cell r="Q4989" t="str">
            <v>#NOCODE#</v>
          </cell>
          <cell r="R4989" t="str">
            <v>#NOCODE#</v>
          </cell>
          <cell r="S4989" t="str">
            <v>SALES</v>
          </cell>
          <cell r="T4989" t="str">
            <v>PT</v>
          </cell>
          <cell r="U4989" t="str">
            <v>NO</v>
          </cell>
          <cell r="V4989" t="str">
            <v>PTD</v>
          </cell>
          <cell r="W4989" t="str">
            <v>Compra</v>
          </cell>
        </row>
        <row r="4990">
          <cell r="B4990" t="str">
            <v>H768-07</v>
          </cell>
          <cell r="C4990" t="str">
            <v>Dietilenetriamina TEC</v>
          </cell>
          <cell r="D4990" t="str">
            <v>500 ml</v>
          </cell>
          <cell r="E4990" t="str">
            <v>Dietilenetriamina TEC500 ml</v>
          </cell>
          <cell r="F4990" t="str">
            <v>PZ</v>
          </cell>
          <cell r="G4990" t="str">
            <v>500 ML</v>
          </cell>
          <cell r="H4990">
            <v>1285.72</v>
          </cell>
          <cell r="I4990">
            <v>0</v>
          </cell>
          <cell r="J4990">
            <v>0.96</v>
          </cell>
          <cell r="K4990">
            <v>0.48</v>
          </cell>
          <cell r="L4990" t="str">
            <v>COMPRADOR 2</v>
          </cell>
          <cell r="M4990" t="str">
            <v>Make to Order</v>
          </cell>
          <cell r="N4990" t="str">
            <v>BAKER</v>
          </cell>
          <cell r="O4990" t="str">
            <v>LAB</v>
          </cell>
          <cell r="P4990" t="str">
            <v>LAB</v>
          </cell>
          <cell r="Q4990" t="str">
            <v>#NOCODE#</v>
          </cell>
          <cell r="R4990" t="str">
            <v>#NOCODE#</v>
          </cell>
          <cell r="S4990" t="str">
            <v>DIVERSOS</v>
          </cell>
          <cell r="T4990" t="str">
            <v>PT</v>
          </cell>
          <cell r="U4990" t="str">
            <v>NO</v>
          </cell>
          <cell r="V4990" t="str">
            <v>PTD</v>
          </cell>
          <cell r="W4990" t="str">
            <v>Compra</v>
          </cell>
        </row>
        <row r="4991">
          <cell r="B4991" t="str">
            <v>H775-08</v>
          </cell>
          <cell r="C4991" t="str">
            <v>Dietilenetriamina Penta</v>
          </cell>
          <cell r="D4991" t="str">
            <v>1 kg</v>
          </cell>
          <cell r="E4991" t="str">
            <v>Dietilenetriamina Penta1 kg</v>
          </cell>
          <cell r="F4991" t="str">
            <v>PZ</v>
          </cell>
          <cell r="G4991" t="str">
            <v>1 kg</v>
          </cell>
          <cell r="H4991">
            <v>7280.02</v>
          </cell>
          <cell r="I4991">
            <v>0</v>
          </cell>
          <cell r="J4991">
            <v>1</v>
          </cell>
          <cell r="K4991">
            <v>1</v>
          </cell>
          <cell r="L4991" t="str">
            <v>COMPRADOR 2</v>
          </cell>
          <cell r="M4991" t="str">
            <v>Make to Order</v>
          </cell>
          <cell r="N4991" t="str">
            <v>BAKER</v>
          </cell>
          <cell r="O4991" t="str">
            <v>LAB</v>
          </cell>
          <cell r="P4991" t="str">
            <v>LAB</v>
          </cell>
          <cell r="Q4991" t="str">
            <v>#NOCODE#</v>
          </cell>
          <cell r="R4991" t="str">
            <v>#NOCODE#</v>
          </cell>
          <cell r="S4991" t="str">
            <v>DIVERSOS</v>
          </cell>
          <cell r="T4991" t="str">
            <v>PT</v>
          </cell>
          <cell r="U4991" t="str">
            <v>NO</v>
          </cell>
          <cell r="V4991" t="str">
            <v>PTD</v>
          </cell>
          <cell r="W4991" t="str">
            <v>Compra</v>
          </cell>
        </row>
        <row r="4992">
          <cell r="B4992" t="str">
            <v>H892-03</v>
          </cell>
          <cell r="C4992" t="str">
            <v>Desc. Dietil Oxidiformato</v>
          </cell>
          <cell r="D4992" t="str">
            <v>25 g</v>
          </cell>
          <cell r="E4992" t="str">
            <v>Desc. Dietil Oxidiformato25 g</v>
          </cell>
          <cell r="F4992" t="str">
            <v>PZ</v>
          </cell>
          <cell r="G4992" t="str">
            <v>25 g</v>
          </cell>
          <cell r="H4992">
            <v>9880.27</v>
          </cell>
          <cell r="I4992" t="str">
            <v>Desc. Sin Alt.</v>
          </cell>
          <cell r="J4992">
            <v>1</v>
          </cell>
          <cell r="K4992">
            <v>2.5000000000000001E-2</v>
          </cell>
          <cell r="L4992" t="str">
            <v>COMPRADOR 2</v>
          </cell>
          <cell r="M4992" t="str">
            <v>Desc.</v>
          </cell>
          <cell r="N4992" t="str">
            <v>BAKER</v>
          </cell>
          <cell r="O4992" t="str">
            <v>LAB</v>
          </cell>
          <cell r="P4992" t="str">
            <v>LAB</v>
          </cell>
          <cell r="Q4992" t="str">
            <v>#NOCODE#</v>
          </cell>
          <cell r="R4992" t="str">
            <v>#NOCODE#</v>
          </cell>
          <cell r="S4992" t="str">
            <v>DIVERSOS</v>
          </cell>
          <cell r="T4992" t="str">
            <v>PT</v>
          </cell>
          <cell r="U4992" t="str">
            <v>NO</v>
          </cell>
          <cell r="V4992" t="str">
            <v>PTD</v>
          </cell>
          <cell r="W4992" t="str">
            <v>Compra</v>
          </cell>
        </row>
        <row r="4993">
          <cell r="B4993" t="str">
            <v>H916-03</v>
          </cell>
          <cell r="C4993" t="str">
            <v>Desc.NN-Dietil-pFenilendiamina</v>
          </cell>
          <cell r="D4993" t="str">
            <v>25 g</v>
          </cell>
          <cell r="E4993" t="str">
            <v>Desc.NN-Dietil-pFenilendiamina25 g</v>
          </cell>
          <cell r="F4993" t="str">
            <v>PZ</v>
          </cell>
          <cell r="G4993" t="str">
            <v>25 g</v>
          </cell>
          <cell r="H4993">
            <v>8135.51</v>
          </cell>
          <cell r="I4993" t="str">
            <v>Desc. Sin Alt.</v>
          </cell>
          <cell r="J4993">
            <v>1</v>
          </cell>
          <cell r="K4993">
            <v>2.5000000000000001E-2</v>
          </cell>
          <cell r="L4993" t="str">
            <v>COMPRADOR 2</v>
          </cell>
          <cell r="M4993" t="str">
            <v>Desc.</v>
          </cell>
          <cell r="N4993" t="str">
            <v>BAKER</v>
          </cell>
          <cell r="O4993" t="str">
            <v>LAB</v>
          </cell>
          <cell r="P4993" t="str">
            <v>LAB</v>
          </cell>
          <cell r="Q4993" t="str">
            <v>#NOCODE#</v>
          </cell>
          <cell r="R4993" t="str">
            <v>#NOCODE#</v>
          </cell>
          <cell r="S4993" t="str">
            <v>SALES</v>
          </cell>
          <cell r="T4993" t="str">
            <v>PT</v>
          </cell>
          <cell r="U4993" t="str">
            <v>NO</v>
          </cell>
          <cell r="V4993" t="str">
            <v>PTD</v>
          </cell>
          <cell r="W4993" t="str">
            <v>Compra</v>
          </cell>
        </row>
        <row r="4994">
          <cell r="B4994" t="str">
            <v>H944-07</v>
          </cell>
          <cell r="C4994" t="str">
            <v>Desc. Ftalato de Dietil Baker</v>
          </cell>
          <cell r="D4994" t="str">
            <v>500 ml</v>
          </cell>
          <cell r="E4994" t="str">
            <v>Desc. Ftalato de Dietil Baker500 ml</v>
          </cell>
          <cell r="F4994" t="str">
            <v>PZ</v>
          </cell>
          <cell r="G4994" t="str">
            <v>500 ML</v>
          </cell>
          <cell r="H4994">
            <v>2306.06</v>
          </cell>
          <cell r="I4994" t="str">
            <v>Desc. Sin Alt.</v>
          </cell>
          <cell r="J4994">
            <v>0.92</v>
          </cell>
          <cell r="K4994">
            <v>0.46</v>
          </cell>
          <cell r="L4994" t="str">
            <v>COMPRADOR 2</v>
          </cell>
          <cell r="M4994" t="str">
            <v>Desc.</v>
          </cell>
          <cell r="N4994" t="str">
            <v>BAKER</v>
          </cell>
          <cell r="O4994" t="str">
            <v>LAB</v>
          </cell>
          <cell r="P4994" t="str">
            <v>LAB</v>
          </cell>
          <cell r="Q4994" t="str">
            <v>#NOCODE#</v>
          </cell>
          <cell r="R4994" t="str">
            <v>#NOCODE#</v>
          </cell>
          <cell r="S4994" t="str">
            <v>SALES</v>
          </cell>
          <cell r="T4994" t="str">
            <v>PT</v>
          </cell>
          <cell r="U4994" t="str">
            <v>NO</v>
          </cell>
          <cell r="V4994" t="str">
            <v>PTD</v>
          </cell>
          <cell r="W4994" t="str">
            <v>Compra</v>
          </cell>
        </row>
        <row r="4995">
          <cell r="B4995" t="str">
            <v>HA1210</v>
          </cell>
          <cell r="C4995" t="str">
            <v>Desc. Acetona HPLC</v>
          </cell>
          <cell r="D4995" t="str">
            <v>4 L</v>
          </cell>
          <cell r="E4995" t="str">
            <v>Desc. Acetona HPLC4 L</v>
          </cell>
          <cell r="F4995" t="str">
            <v>PZ</v>
          </cell>
          <cell r="G4995" t="str">
            <v>4 L</v>
          </cell>
          <cell r="H4995">
            <v>0</v>
          </cell>
          <cell r="I4995" t="str">
            <v>Desc. RACIONALIZACION PRODUCTOS Alt. 9002</v>
          </cell>
          <cell r="J4995">
            <v>0.79</v>
          </cell>
          <cell r="K4995">
            <v>3.16</v>
          </cell>
          <cell r="L4995" t="str">
            <v>PLANEADOR 3</v>
          </cell>
          <cell r="M4995" t="str">
            <v>Desc.</v>
          </cell>
          <cell r="N4995" t="str">
            <v>BAKER</v>
          </cell>
          <cell r="O4995" t="str">
            <v>LAB</v>
          </cell>
          <cell r="P4995" t="str">
            <v>HPS</v>
          </cell>
          <cell r="Q4995" t="str">
            <v>#NOCODE#</v>
          </cell>
          <cell r="R4995" t="str">
            <v>#NOCODE#</v>
          </cell>
          <cell r="S4995" t="str">
            <v>SOLVENTES</v>
          </cell>
          <cell r="T4995" t="str">
            <v>PT</v>
          </cell>
          <cell r="U4995" t="str">
            <v>ACETONA</v>
          </cell>
          <cell r="V4995" t="str">
            <v>PTEPTD</v>
          </cell>
          <cell r="W4995" t="str">
            <v>Empaque</v>
          </cell>
        </row>
        <row r="4996">
          <cell r="B4996" t="str">
            <v>HA1210-1.0</v>
          </cell>
          <cell r="C4996" t="str">
            <v>Desc. Acetona HPLC</v>
          </cell>
          <cell r="D4996" t="str">
            <v>1 L</v>
          </cell>
          <cell r="E4996" t="str">
            <v>Desc. Acetona HPLC1 L</v>
          </cell>
          <cell r="F4996" t="str">
            <v>PZ</v>
          </cell>
          <cell r="G4996" t="str">
            <v>1 L</v>
          </cell>
          <cell r="H4996">
            <v>0</v>
          </cell>
          <cell r="I4996" t="str">
            <v>Desc. RACIONALIZACION PRODUCTOS Alt. 9002</v>
          </cell>
          <cell r="J4996">
            <v>0.79</v>
          </cell>
          <cell r="K4996">
            <v>0.79</v>
          </cell>
          <cell r="L4996" t="str">
            <v>PLANEADOR 3</v>
          </cell>
          <cell r="M4996" t="str">
            <v>Desc.</v>
          </cell>
          <cell r="N4996" t="str">
            <v>BAKER</v>
          </cell>
          <cell r="O4996" t="str">
            <v>LAB</v>
          </cell>
          <cell r="P4996" t="str">
            <v>HPS</v>
          </cell>
          <cell r="Q4996" t="str">
            <v>#NOCODE#</v>
          </cell>
          <cell r="R4996" t="str">
            <v>#NOCODE#</v>
          </cell>
          <cell r="S4996" t="str">
            <v>SOLVENTES</v>
          </cell>
          <cell r="T4996" t="str">
            <v>PT</v>
          </cell>
          <cell r="U4996" t="str">
            <v>ACETONA</v>
          </cell>
          <cell r="V4996" t="str">
            <v>PTEPTD</v>
          </cell>
          <cell r="W4996" t="str">
            <v>Empaque</v>
          </cell>
        </row>
        <row r="4997">
          <cell r="B4997" t="str">
            <v>HA1210-18</v>
          </cell>
          <cell r="C4997" t="str">
            <v>Desc. Acetona HPLC</v>
          </cell>
          <cell r="D4997" t="str">
            <v>18 L</v>
          </cell>
          <cell r="E4997" t="str">
            <v>Desc. Acetona HPLC18 L</v>
          </cell>
          <cell r="F4997" t="str">
            <v>PZ</v>
          </cell>
          <cell r="G4997" t="str">
            <v>18 L</v>
          </cell>
          <cell r="H4997">
            <v>0</v>
          </cell>
          <cell r="I4997" t="str">
            <v>Desc. Sin Alt.</v>
          </cell>
          <cell r="J4997">
            <v>0.79</v>
          </cell>
          <cell r="K4997">
            <v>14.22</v>
          </cell>
          <cell r="L4997" t="str">
            <v>PLANEADOR 3</v>
          </cell>
          <cell r="M4997" t="str">
            <v>Desc.</v>
          </cell>
          <cell r="N4997" t="str">
            <v>BAKER</v>
          </cell>
          <cell r="O4997" t="str">
            <v>LAB</v>
          </cell>
          <cell r="P4997" t="str">
            <v>HPS</v>
          </cell>
          <cell r="Q4997" t="str">
            <v>#NOCODE#</v>
          </cell>
          <cell r="R4997" t="str">
            <v>#NOCODE#</v>
          </cell>
          <cell r="S4997" t="str">
            <v>SOLVENTES</v>
          </cell>
          <cell r="T4997" t="str">
            <v>PT</v>
          </cell>
          <cell r="U4997" t="str">
            <v>ACETONA</v>
          </cell>
          <cell r="V4997" t="str">
            <v>PTEPTD</v>
          </cell>
          <cell r="W4997" t="str">
            <v>Empaque</v>
          </cell>
        </row>
        <row r="4998">
          <cell r="B4998" t="str">
            <v>HA1235</v>
          </cell>
          <cell r="C4998" t="str">
            <v>Desc. Acetonitrilo HPLC</v>
          </cell>
          <cell r="D4998" t="str">
            <v>4 L</v>
          </cell>
          <cell r="E4998" t="str">
            <v>Desc. Acetonitrilo HPLC4 L</v>
          </cell>
          <cell r="F4998" t="str">
            <v>PZ</v>
          </cell>
          <cell r="G4998" t="str">
            <v>4 L</v>
          </cell>
          <cell r="H4998">
            <v>0</v>
          </cell>
          <cell r="I4998" t="str">
            <v>Desc. RACIONALIZACION PRODUCTOS Alt. 9012</v>
          </cell>
          <cell r="J4998">
            <v>0.79</v>
          </cell>
          <cell r="K4998">
            <v>3.16</v>
          </cell>
          <cell r="L4998" t="str">
            <v>PLANEADOR 3</v>
          </cell>
          <cell r="M4998" t="str">
            <v>Desc.</v>
          </cell>
          <cell r="N4998" t="str">
            <v>BAKER</v>
          </cell>
          <cell r="O4998" t="str">
            <v>LAB</v>
          </cell>
          <cell r="P4998" t="str">
            <v>HPS</v>
          </cell>
          <cell r="Q4998" t="str">
            <v>#NOCODE#</v>
          </cell>
          <cell r="R4998" t="str">
            <v>#NOCODE#</v>
          </cell>
          <cell r="S4998" t="str">
            <v>SOLVENTES</v>
          </cell>
          <cell r="T4998" t="str">
            <v>PT</v>
          </cell>
          <cell r="U4998" t="str">
            <v>NO</v>
          </cell>
          <cell r="V4998" t="str">
            <v>PTMPI</v>
          </cell>
          <cell r="W4998" t="str">
            <v>Empaque</v>
          </cell>
        </row>
        <row r="4999">
          <cell r="B4999" t="str">
            <v>HA1235-1.0</v>
          </cell>
          <cell r="C4999" t="str">
            <v>Desc. Acetonitrilo HPLC</v>
          </cell>
          <cell r="D4999" t="str">
            <v>1 L</v>
          </cell>
          <cell r="E4999" t="str">
            <v>Desc. Acetonitrilo HPLC1 L</v>
          </cell>
          <cell r="F4999" t="str">
            <v>PZ</v>
          </cell>
          <cell r="G4999" t="str">
            <v>1 L</v>
          </cell>
          <cell r="H4999">
            <v>0</v>
          </cell>
          <cell r="I4999" t="str">
            <v>Desc. RACIONALIZACION PRODUCTOS Alt. 9012</v>
          </cell>
          <cell r="J4999">
            <v>0.79</v>
          </cell>
          <cell r="K4999">
            <v>0.79</v>
          </cell>
          <cell r="L4999" t="str">
            <v>PLANEADOR 3</v>
          </cell>
          <cell r="M4999" t="str">
            <v>Desc.</v>
          </cell>
          <cell r="N4999" t="str">
            <v>BAKER</v>
          </cell>
          <cell r="O4999" t="str">
            <v>LAB</v>
          </cell>
          <cell r="P4999" t="str">
            <v>HPS</v>
          </cell>
          <cell r="Q4999" t="str">
            <v>#NOCODE#</v>
          </cell>
          <cell r="R4999" t="str">
            <v>#NOCODE#</v>
          </cell>
          <cell r="S4999" t="str">
            <v>SOLVENTES</v>
          </cell>
          <cell r="T4999" t="str">
            <v>PT</v>
          </cell>
          <cell r="U4999" t="str">
            <v>NO</v>
          </cell>
          <cell r="V4999" t="str">
            <v>PTMPI</v>
          </cell>
          <cell r="W4999" t="str">
            <v>Empaque</v>
          </cell>
        </row>
        <row r="5000">
          <cell r="B5000" t="str">
            <v>HA1235-18</v>
          </cell>
          <cell r="C5000" t="str">
            <v>Desc. Acetonitrilo HPLC</v>
          </cell>
          <cell r="D5000" t="str">
            <v>18 L</v>
          </cell>
          <cell r="E5000" t="str">
            <v>Desc. Acetonitrilo HPLC18 L</v>
          </cell>
          <cell r="F5000" t="str">
            <v>PZ</v>
          </cell>
          <cell r="G5000" t="str">
            <v>18 L</v>
          </cell>
          <cell r="H5000">
            <v>0</v>
          </cell>
          <cell r="I5000" t="str">
            <v>Desc. Sin Alt.</v>
          </cell>
          <cell r="J5000">
            <v>0.79</v>
          </cell>
          <cell r="K5000">
            <v>14.22</v>
          </cell>
          <cell r="L5000" t="str">
            <v>PLANEADOR 3</v>
          </cell>
          <cell r="M5000" t="str">
            <v>Desc.</v>
          </cell>
          <cell r="N5000" t="str">
            <v>BAKER</v>
          </cell>
          <cell r="O5000" t="str">
            <v>LAB</v>
          </cell>
          <cell r="P5000" t="str">
            <v>HPS</v>
          </cell>
          <cell r="Q5000" t="str">
            <v>#NOCODE#</v>
          </cell>
          <cell r="R5000" t="str">
            <v>#NOCODE#</v>
          </cell>
          <cell r="S5000" t="str">
            <v>SOLVENTES</v>
          </cell>
          <cell r="T5000" t="str">
            <v>PT</v>
          </cell>
          <cell r="U5000" t="str">
            <v>NO</v>
          </cell>
          <cell r="V5000" t="str">
            <v>PTMPI</v>
          </cell>
          <cell r="W5000" t="str">
            <v>Empaque</v>
          </cell>
        </row>
        <row r="5001">
          <cell r="B5001" t="str">
            <v>HA1670</v>
          </cell>
          <cell r="C5001" t="str">
            <v>Desc. Agua HPLC</v>
          </cell>
          <cell r="D5001" t="str">
            <v>4 L</v>
          </cell>
          <cell r="E5001" t="str">
            <v>Desc. Agua HPLC4 L</v>
          </cell>
          <cell r="F5001" t="str">
            <v>PZ</v>
          </cell>
          <cell r="G5001" t="str">
            <v>4 L</v>
          </cell>
          <cell r="H5001">
            <v>0</v>
          </cell>
          <cell r="I5001" t="str">
            <v>Desc. RACIONALIZACION PRODUCTOS Alt. 4218</v>
          </cell>
          <cell r="J5001">
            <v>1</v>
          </cell>
          <cell r="K5001">
            <v>4</v>
          </cell>
          <cell r="L5001" t="str">
            <v>PLANEADOR 3</v>
          </cell>
          <cell r="M5001" t="str">
            <v>Desc.</v>
          </cell>
          <cell r="N5001" t="str">
            <v>BAKER</v>
          </cell>
          <cell r="O5001" t="str">
            <v>LAB</v>
          </cell>
          <cell r="P5001" t="str">
            <v>HPS</v>
          </cell>
          <cell r="Q5001" t="str">
            <v>#NOCODE#</v>
          </cell>
          <cell r="R5001" t="str">
            <v>#NOCODE#</v>
          </cell>
          <cell r="S5001" t="str">
            <v>AGUA</v>
          </cell>
          <cell r="T5001" t="str">
            <v>PT</v>
          </cell>
          <cell r="U5001" t="str">
            <v>NO</v>
          </cell>
          <cell r="V5001" t="str">
            <v>PTFMPL</v>
          </cell>
          <cell r="W5001" t="str">
            <v>Producción</v>
          </cell>
        </row>
        <row r="5002">
          <cell r="B5002" t="str">
            <v>HA1670-1.0</v>
          </cell>
          <cell r="C5002" t="str">
            <v>Desc. Agua HPLC</v>
          </cell>
          <cell r="D5002" t="str">
            <v>1 L</v>
          </cell>
          <cell r="E5002" t="str">
            <v>Desc. Agua HPLC1 L</v>
          </cell>
          <cell r="F5002" t="str">
            <v>PZ</v>
          </cell>
          <cell r="G5002" t="str">
            <v>1 L</v>
          </cell>
          <cell r="H5002">
            <v>0</v>
          </cell>
          <cell r="I5002" t="str">
            <v>Desc. RACIONALIZACION PRODUCTOS Alt. 4218</v>
          </cell>
          <cell r="J5002">
            <v>1</v>
          </cell>
          <cell r="K5002">
            <v>1</v>
          </cell>
          <cell r="L5002" t="str">
            <v>PLANEADOR 3</v>
          </cell>
          <cell r="M5002" t="str">
            <v>Desc.</v>
          </cell>
          <cell r="N5002" t="str">
            <v>BAKER</v>
          </cell>
          <cell r="O5002" t="str">
            <v>LAB</v>
          </cell>
          <cell r="P5002" t="str">
            <v>HPS</v>
          </cell>
          <cell r="Q5002" t="str">
            <v>#NOCODE#</v>
          </cell>
          <cell r="R5002" t="str">
            <v>#NOCODE#</v>
          </cell>
          <cell r="S5002" t="str">
            <v>AGUA</v>
          </cell>
          <cell r="T5002" t="str">
            <v>PT</v>
          </cell>
          <cell r="U5002" t="str">
            <v>NO</v>
          </cell>
          <cell r="V5002" t="str">
            <v>PTFMPL</v>
          </cell>
          <cell r="W5002" t="str">
            <v>Producción</v>
          </cell>
        </row>
        <row r="5003">
          <cell r="B5003" t="str">
            <v>HA1670-18</v>
          </cell>
          <cell r="C5003" t="str">
            <v>Desc. Agua HPLC</v>
          </cell>
          <cell r="D5003" t="str">
            <v>18 L</v>
          </cell>
          <cell r="E5003" t="str">
            <v>Desc. Agua HPLC18 L</v>
          </cell>
          <cell r="F5003" t="str">
            <v>PZ</v>
          </cell>
          <cell r="G5003" t="str">
            <v>18 L</v>
          </cell>
          <cell r="H5003">
            <v>2400</v>
          </cell>
          <cell r="I5003" t="str">
            <v>Desc. Sin Alternativa</v>
          </cell>
          <cell r="J5003">
            <v>1</v>
          </cell>
          <cell r="K5003">
            <v>18</v>
          </cell>
          <cell r="L5003" t="str">
            <v>PLANEADOR 3</v>
          </cell>
          <cell r="M5003" t="str">
            <v>Desc.</v>
          </cell>
          <cell r="N5003" t="str">
            <v>BAKER</v>
          </cell>
          <cell r="O5003" t="str">
            <v>LAB</v>
          </cell>
          <cell r="P5003" t="str">
            <v>HPS</v>
          </cell>
          <cell r="Q5003" t="str">
            <v>#NOCODE#</v>
          </cell>
          <cell r="R5003" t="str">
            <v>#NOCODE#</v>
          </cell>
          <cell r="S5003" t="str">
            <v>AGUA</v>
          </cell>
          <cell r="T5003" t="str">
            <v>PT</v>
          </cell>
          <cell r="U5003" t="str">
            <v>NO</v>
          </cell>
          <cell r="V5003" t="str">
            <v>PTFMPL</v>
          </cell>
          <cell r="W5003" t="str">
            <v>Producción</v>
          </cell>
        </row>
        <row r="5004">
          <cell r="B5004" t="str">
            <v>HA1695</v>
          </cell>
          <cell r="C5004" t="str">
            <v>Desc. Alcohol Etilico Abs HPLC</v>
          </cell>
          <cell r="D5004" t="str">
            <v>4 L</v>
          </cell>
          <cell r="E5004" t="str">
            <v>Desc. Alcohol Etilico Abs HPLC4 L</v>
          </cell>
          <cell r="F5004" t="str">
            <v>PZ</v>
          </cell>
          <cell r="G5004" t="str">
            <v>4 L</v>
          </cell>
          <cell r="H5004">
            <v>0</v>
          </cell>
          <cell r="I5004" t="str">
            <v>Desc. RACIONALIZACION PRODUCTOS Alt. MV570</v>
          </cell>
          <cell r="J5004">
            <v>0.79</v>
          </cell>
          <cell r="K5004">
            <v>3.16</v>
          </cell>
          <cell r="L5004" t="str">
            <v>PLANEADOR 3</v>
          </cell>
          <cell r="M5004" t="str">
            <v>Desc.</v>
          </cell>
          <cell r="N5004" t="str">
            <v>BAKER</v>
          </cell>
          <cell r="O5004" t="str">
            <v>LAB</v>
          </cell>
          <cell r="P5004" t="str">
            <v>LAB</v>
          </cell>
          <cell r="Q5004" t="str">
            <v>#NOCODE#</v>
          </cell>
          <cell r="R5004" t="str">
            <v>#NOCODE#</v>
          </cell>
          <cell r="S5004" t="str">
            <v>SOLVENTES</v>
          </cell>
          <cell r="T5004" t="str">
            <v>PT</v>
          </cell>
          <cell r="U5004" t="str">
            <v>NO</v>
          </cell>
          <cell r="V5004" t="str">
            <v>PTFMPL</v>
          </cell>
          <cell r="W5004" t="str">
            <v>Producción</v>
          </cell>
        </row>
        <row r="5005">
          <cell r="B5005" t="str">
            <v>HA1695-18</v>
          </cell>
          <cell r="C5005" t="str">
            <v>Desc. Alcohol Etilico Abs.</v>
          </cell>
          <cell r="D5005" t="str">
            <v>HPLC                     18 L</v>
          </cell>
          <cell r="E5005" t="str">
            <v>Desc. Alcohol Etilico Abs.HPLC                     18 L</v>
          </cell>
          <cell r="F5005" t="str">
            <v>PZ</v>
          </cell>
          <cell r="G5005" t="str">
            <v>18 L</v>
          </cell>
          <cell r="H5005">
            <v>0</v>
          </cell>
          <cell r="I5005" t="str">
            <v>Desc. Sin Alt.</v>
          </cell>
          <cell r="J5005">
            <v>0.79</v>
          </cell>
          <cell r="K5005">
            <v>14.22</v>
          </cell>
          <cell r="L5005" t="str">
            <v>PLANEADOR 3</v>
          </cell>
          <cell r="M5005" t="str">
            <v>Desc.</v>
          </cell>
          <cell r="N5005" t="str">
            <v>BAKER</v>
          </cell>
          <cell r="O5005" t="str">
            <v>LAB</v>
          </cell>
          <cell r="P5005" t="str">
            <v>LAB</v>
          </cell>
          <cell r="Q5005" t="str">
            <v>#NOCODE#</v>
          </cell>
          <cell r="R5005" t="str">
            <v>#NOCODE#</v>
          </cell>
          <cell r="S5005" t="str">
            <v>SOLVENTES</v>
          </cell>
          <cell r="T5005" t="str">
            <v>PT</v>
          </cell>
          <cell r="U5005" t="str">
            <v>NO</v>
          </cell>
          <cell r="V5005" t="str">
            <v>PTFMPL</v>
          </cell>
          <cell r="W5005" t="str">
            <v>Producción</v>
          </cell>
        </row>
        <row r="5006">
          <cell r="B5006" t="str">
            <v>HA1730</v>
          </cell>
          <cell r="C5006" t="str">
            <v>Desc. Isopropanol HPLC</v>
          </cell>
          <cell r="D5006" t="str">
            <v>4 L</v>
          </cell>
          <cell r="E5006" t="str">
            <v>Desc. Isopropanol HPLC4 L</v>
          </cell>
          <cell r="F5006" t="str">
            <v>PZ</v>
          </cell>
          <cell r="G5006" t="str">
            <v>4 L</v>
          </cell>
          <cell r="H5006">
            <v>0</v>
          </cell>
          <cell r="I5006" t="str">
            <v>Desc. RACIONALIZACION PRODUCTOS Alt. 9095-03</v>
          </cell>
          <cell r="J5006">
            <v>0.79</v>
          </cell>
          <cell r="K5006">
            <v>3.16</v>
          </cell>
          <cell r="L5006" t="str">
            <v>PLANEADOR 3</v>
          </cell>
          <cell r="M5006" t="str">
            <v>Desc.</v>
          </cell>
          <cell r="N5006" t="str">
            <v>BAKER</v>
          </cell>
          <cell r="O5006" t="str">
            <v>LAB</v>
          </cell>
          <cell r="P5006" t="str">
            <v>HPS</v>
          </cell>
          <cell r="Q5006" t="str">
            <v>#NOCODE#</v>
          </cell>
          <cell r="R5006" t="str">
            <v>#NOCODE#</v>
          </cell>
          <cell r="S5006" t="str">
            <v>SOLVENTES</v>
          </cell>
          <cell r="T5006" t="str">
            <v>PT</v>
          </cell>
          <cell r="U5006" t="str">
            <v>NO</v>
          </cell>
          <cell r="V5006" t="str">
            <v>PTFMPL</v>
          </cell>
          <cell r="W5006" t="str">
            <v>Producción</v>
          </cell>
        </row>
        <row r="5007">
          <cell r="B5007" t="str">
            <v>HA1730-18</v>
          </cell>
          <cell r="C5007" t="str">
            <v>Desc. Isopropanol HPLC</v>
          </cell>
          <cell r="D5007" t="str">
            <v>18 L</v>
          </cell>
          <cell r="E5007" t="str">
            <v>Desc. Isopropanol HPLC18 L</v>
          </cell>
          <cell r="F5007" t="str">
            <v>PZ</v>
          </cell>
          <cell r="G5007" t="str">
            <v>18 L</v>
          </cell>
          <cell r="H5007">
            <v>0</v>
          </cell>
          <cell r="I5007" t="str">
            <v>Desc. Sin Alt.</v>
          </cell>
          <cell r="J5007">
            <v>0.79</v>
          </cell>
          <cell r="K5007">
            <v>14.22</v>
          </cell>
          <cell r="L5007" t="str">
            <v>PLANEADOR 3</v>
          </cell>
          <cell r="M5007" t="str">
            <v>Desc.</v>
          </cell>
          <cell r="N5007" t="str">
            <v>BAKER</v>
          </cell>
          <cell r="O5007" t="str">
            <v>LAB</v>
          </cell>
          <cell r="P5007" t="str">
            <v>HPS</v>
          </cell>
          <cell r="Q5007" t="str">
            <v>#NOCODE#</v>
          </cell>
          <cell r="R5007" t="str">
            <v>#NOCODE#</v>
          </cell>
          <cell r="S5007" t="str">
            <v>SOLVENTES</v>
          </cell>
          <cell r="T5007" t="str">
            <v>PT</v>
          </cell>
          <cell r="U5007" t="str">
            <v>NO</v>
          </cell>
          <cell r="V5007" t="str">
            <v>PTFMPL</v>
          </cell>
          <cell r="W5007" t="str">
            <v>Producción</v>
          </cell>
        </row>
        <row r="5008">
          <cell r="B5008" t="str">
            <v>HA1760</v>
          </cell>
          <cell r="C5008" t="str">
            <v>Desc. Alcohol Metilico HPLC</v>
          </cell>
          <cell r="D5008" t="str">
            <v>4 L</v>
          </cell>
          <cell r="E5008" t="str">
            <v>Desc. Alcohol Metilico HPLC4 L</v>
          </cell>
          <cell r="F5008" t="str">
            <v>PZ</v>
          </cell>
          <cell r="G5008" t="str">
            <v>4 L</v>
          </cell>
          <cell r="H5008">
            <v>0</v>
          </cell>
          <cell r="I5008" t="str">
            <v>Desc. RACIONALIZACION PRODUCTOS Alt. 9093</v>
          </cell>
          <cell r="J5008">
            <v>0.79</v>
          </cell>
          <cell r="K5008">
            <v>3.16</v>
          </cell>
          <cell r="L5008" t="str">
            <v>PLANEADOR 3</v>
          </cell>
          <cell r="M5008" t="str">
            <v>Desc.</v>
          </cell>
          <cell r="N5008" t="str">
            <v>BAKER</v>
          </cell>
          <cell r="O5008" t="str">
            <v>LAB</v>
          </cell>
          <cell r="P5008" t="str">
            <v>LAB</v>
          </cell>
          <cell r="Q5008" t="str">
            <v>#NOCODE#</v>
          </cell>
          <cell r="R5008" t="str">
            <v>#NOCODE#</v>
          </cell>
          <cell r="S5008" t="str">
            <v>SOLVENTES</v>
          </cell>
          <cell r="T5008" t="str">
            <v>PT</v>
          </cell>
          <cell r="U5008" t="str">
            <v>NO</v>
          </cell>
          <cell r="V5008" t="str">
            <v>PTFMPL</v>
          </cell>
          <cell r="W5008" t="str">
            <v>Producción</v>
          </cell>
        </row>
        <row r="5009">
          <cell r="B5009" t="str">
            <v>HA1760-18</v>
          </cell>
          <cell r="C5009" t="str">
            <v>Desc. Alcohol Metilico HPLC</v>
          </cell>
          <cell r="D5009" t="str">
            <v>18 L</v>
          </cell>
          <cell r="E5009" t="str">
            <v>Desc. Alcohol Metilico HPLC18 L</v>
          </cell>
          <cell r="F5009" t="str">
            <v>PZ</v>
          </cell>
          <cell r="G5009" t="str">
            <v>18 L</v>
          </cell>
          <cell r="H5009">
            <v>0</v>
          </cell>
          <cell r="I5009" t="str">
            <v>Desc. Sin Alt.</v>
          </cell>
          <cell r="J5009">
            <v>0.79</v>
          </cell>
          <cell r="K5009">
            <v>14.22</v>
          </cell>
          <cell r="L5009" t="str">
            <v>PLANEADOR 3</v>
          </cell>
          <cell r="M5009" t="str">
            <v>Desc.</v>
          </cell>
          <cell r="N5009" t="str">
            <v>BAKER</v>
          </cell>
          <cell r="O5009" t="str">
            <v>LAB</v>
          </cell>
          <cell r="P5009" t="str">
            <v>LAB</v>
          </cell>
          <cell r="Q5009" t="str">
            <v>#NOCODE#</v>
          </cell>
          <cell r="R5009" t="str">
            <v>#NOCODE#</v>
          </cell>
          <cell r="S5009" t="str">
            <v>SOLVENTES</v>
          </cell>
          <cell r="T5009" t="str">
            <v>PT</v>
          </cell>
          <cell r="U5009" t="str">
            <v>NO</v>
          </cell>
          <cell r="V5009" t="str">
            <v>PTFMPL</v>
          </cell>
          <cell r="W5009" t="str">
            <v>Producción</v>
          </cell>
        </row>
        <row r="5010">
          <cell r="B5010" t="str">
            <v>HC1270</v>
          </cell>
          <cell r="C5010" t="str">
            <v>Desc. Cloroformo HPLC</v>
          </cell>
          <cell r="D5010" t="str">
            <v>4 L</v>
          </cell>
          <cell r="E5010" t="str">
            <v>Desc. Cloroformo HPLC4 L</v>
          </cell>
          <cell r="F5010" t="str">
            <v>PZ</v>
          </cell>
          <cell r="G5010" t="str">
            <v>4 L</v>
          </cell>
          <cell r="H5010">
            <v>0</v>
          </cell>
          <cell r="I5010" t="str">
            <v>Desc. RACIONALIZACION PRODUCTOS Alt. 9175-03</v>
          </cell>
          <cell r="J5010">
            <v>1.48</v>
          </cell>
          <cell r="K5010">
            <v>5.92</v>
          </cell>
          <cell r="L5010" t="str">
            <v>PLANEADOR 3</v>
          </cell>
          <cell r="M5010" t="str">
            <v>Desc.</v>
          </cell>
          <cell r="N5010" t="str">
            <v>BAKER</v>
          </cell>
          <cell r="O5010" t="str">
            <v>LAB</v>
          </cell>
          <cell r="P5010" t="str">
            <v>HPS</v>
          </cell>
          <cell r="Q5010" t="str">
            <v>#NOCODE#</v>
          </cell>
          <cell r="R5010" t="str">
            <v>#NOCODE#</v>
          </cell>
          <cell r="S5010" t="str">
            <v>SOLVENTES</v>
          </cell>
          <cell r="T5010" t="str">
            <v>PT</v>
          </cell>
          <cell r="U5010" t="str">
            <v>NO</v>
          </cell>
          <cell r="V5010" t="str">
            <v>PTFMPL</v>
          </cell>
          <cell r="W5010" t="str">
            <v>Producción</v>
          </cell>
        </row>
        <row r="5011">
          <cell r="B5011" t="str">
            <v>HC1270-1.0</v>
          </cell>
          <cell r="C5011" t="str">
            <v>Desc. Cloroformo HPLC</v>
          </cell>
          <cell r="D5011" t="str">
            <v>1 L</v>
          </cell>
          <cell r="E5011" t="str">
            <v>Desc. Cloroformo HPLC1 L</v>
          </cell>
          <cell r="F5011" t="str">
            <v>PZ</v>
          </cell>
          <cell r="G5011" t="str">
            <v>1 L</v>
          </cell>
          <cell r="H5011">
            <v>0</v>
          </cell>
          <cell r="I5011" t="str">
            <v>Desc. RACIONALIZACION PRODUCTOS Alt. 9175-02</v>
          </cell>
          <cell r="J5011">
            <v>1.48</v>
          </cell>
          <cell r="K5011">
            <v>1.48</v>
          </cell>
          <cell r="L5011" t="str">
            <v>PLANEADOR 3</v>
          </cell>
          <cell r="M5011" t="str">
            <v>Desc.</v>
          </cell>
          <cell r="N5011" t="str">
            <v>BAKER</v>
          </cell>
          <cell r="O5011" t="str">
            <v>LAB</v>
          </cell>
          <cell r="P5011" t="str">
            <v>HPS</v>
          </cell>
          <cell r="Q5011" t="str">
            <v>#NOCODE#</v>
          </cell>
          <cell r="R5011" t="str">
            <v>#NOCODE#</v>
          </cell>
          <cell r="S5011" t="str">
            <v>SOLVENTES</v>
          </cell>
          <cell r="T5011" t="str">
            <v>PT</v>
          </cell>
          <cell r="U5011" t="str">
            <v>NO</v>
          </cell>
          <cell r="V5011" t="str">
            <v>PTFMPL</v>
          </cell>
          <cell r="W5011" t="str">
            <v>Producción</v>
          </cell>
        </row>
        <row r="5012">
          <cell r="B5012" t="str">
            <v>HC1270-18</v>
          </cell>
          <cell r="C5012" t="str">
            <v>Desc. Cloroformo HPLC</v>
          </cell>
          <cell r="D5012" t="str">
            <v>18 L</v>
          </cell>
          <cell r="E5012" t="str">
            <v>Desc. Cloroformo HPLC18 L</v>
          </cell>
          <cell r="F5012" t="str">
            <v>PZ</v>
          </cell>
          <cell r="G5012" t="str">
            <v>18 L</v>
          </cell>
          <cell r="H5012">
            <v>0</v>
          </cell>
          <cell r="I5012" t="str">
            <v>Desc. Sin Alt.</v>
          </cell>
          <cell r="J5012">
            <v>1.48</v>
          </cell>
          <cell r="K5012">
            <v>26.64</v>
          </cell>
          <cell r="L5012" t="str">
            <v>PLANEADOR 3</v>
          </cell>
          <cell r="M5012" t="str">
            <v>Desc.</v>
          </cell>
          <cell r="N5012" t="str">
            <v>BAKER</v>
          </cell>
          <cell r="O5012" t="str">
            <v>LAB</v>
          </cell>
          <cell r="P5012" t="str">
            <v>HPS</v>
          </cell>
          <cell r="Q5012" t="str">
            <v>#NOCODE#</v>
          </cell>
          <cell r="R5012" t="str">
            <v>#NOCODE#</v>
          </cell>
          <cell r="S5012" t="str">
            <v>SOLVENTES</v>
          </cell>
          <cell r="T5012" t="str">
            <v>PT</v>
          </cell>
          <cell r="U5012" t="str">
            <v>NO</v>
          </cell>
          <cell r="V5012" t="str">
            <v>PTFMPL</v>
          </cell>
          <cell r="W5012" t="str">
            <v>Producción</v>
          </cell>
        </row>
        <row r="5013">
          <cell r="B5013" t="str">
            <v>HD1100-4.0</v>
          </cell>
          <cell r="C5013" t="str">
            <v>Desc. Dimetil Sulfoxido HPLC</v>
          </cell>
          <cell r="D5013" t="str">
            <v>4 L</v>
          </cell>
          <cell r="E5013" t="str">
            <v>Desc. Dimetil Sulfoxido HPLC4 L</v>
          </cell>
          <cell r="F5013" t="str">
            <v>PZ</v>
          </cell>
          <cell r="G5013" t="str">
            <v>4 L</v>
          </cell>
          <cell r="H5013">
            <v>0</v>
          </cell>
          <cell r="I5013" t="str">
            <v>Desc. RACIONALIZACION PRODUCTOS Alt. 9224-03</v>
          </cell>
          <cell r="J5013">
            <v>1.1000000000000001</v>
          </cell>
          <cell r="K5013">
            <v>4.4000000000000004</v>
          </cell>
          <cell r="L5013" t="str">
            <v>PLANEADOR 3</v>
          </cell>
          <cell r="M5013" t="str">
            <v>Desc.</v>
          </cell>
          <cell r="N5013" t="str">
            <v>BAKER</v>
          </cell>
          <cell r="O5013" t="str">
            <v>LAB</v>
          </cell>
          <cell r="P5013" t="str">
            <v>HPS</v>
          </cell>
          <cell r="Q5013" t="str">
            <v>#NOCODE#</v>
          </cell>
          <cell r="R5013" t="str">
            <v>#NOCODE#</v>
          </cell>
          <cell r="S5013" t="str">
            <v>SOLVENTES</v>
          </cell>
          <cell r="T5013" t="str">
            <v>PT</v>
          </cell>
          <cell r="U5013" t="str">
            <v>NO</v>
          </cell>
          <cell r="V5013" t="str">
            <v>PTEPTD</v>
          </cell>
          <cell r="W5013" t="str">
            <v>Empaque</v>
          </cell>
        </row>
        <row r="5014">
          <cell r="B5014" t="str">
            <v>HE1695-4.0</v>
          </cell>
          <cell r="C5014" t="str">
            <v>Desc. Etanol HPLC</v>
          </cell>
          <cell r="D5014" t="str">
            <v>4 L</v>
          </cell>
          <cell r="E5014" t="str">
            <v>Desc. Etanol HPLC4 L</v>
          </cell>
          <cell r="F5014" t="str">
            <v>PZ</v>
          </cell>
          <cell r="G5014" t="str">
            <v>4 L</v>
          </cell>
          <cell r="H5014">
            <v>0</v>
          </cell>
          <cell r="I5014" t="str">
            <v>Desc. RACIONALIZACION PRODUCTOS Alt. MV570-10</v>
          </cell>
          <cell r="J5014">
            <v>0.79</v>
          </cell>
          <cell r="K5014">
            <v>3.16</v>
          </cell>
          <cell r="L5014" t="str">
            <v>PLANEADOR 3</v>
          </cell>
          <cell r="M5014" t="str">
            <v>Desc.</v>
          </cell>
          <cell r="N5014" t="str">
            <v>BAKER</v>
          </cell>
          <cell r="O5014" t="str">
            <v>LAB</v>
          </cell>
          <cell r="P5014" t="str">
            <v>HPS</v>
          </cell>
          <cell r="Q5014" t="str">
            <v>#NOCODE#</v>
          </cell>
          <cell r="R5014" t="str">
            <v>#NOCODE#</v>
          </cell>
          <cell r="S5014" t="str">
            <v>SOLVENTES</v>
          </cell>
          <cell r="T5014" t="str">
            <v>PT</v>
          </cell>
          <cell r="U5014" t="str">
            <v>NO</v>
          </cell>
          <cell r="V5014" t="str">
            <v>PTMPL</v>
          </cell>
          <cell r="W5014" t="str">
            <v>Empaque</v>
          </cell>
        </row>
        <row r="5015">
          <cell r="B5015" t="str">
            <v>HH1007</v>
          </cell>
          <cell r="C5015" t="str">
            <v>Desc. Hexanos HPLC</v>
          </cell>
          <cell r="D5015" t="str">
            <v>4 L</v>
          </cell>
          <cell r="E5015" t="str">
            <v>Desc. Hexanos HPLC4 L</v>
          </cell>
          <cell r="F5015" t="str">
            <v>PZ</v>
          </cell>
          <cell r="G5015" t="str">
            <v>4 L</v>
          </cell>
          <cell r="H5015">
            <v>0</v>
          </cell>
          <cell r="I5015" t="str">
            <v>Desc. RACIONALIZACION PRODUCTOS Alt. 9304-03</v>
          </cell>
          <cell r="J5015">
            <v>0.66</v>
          </cell>
          <cell r="K5015">
            <v>2.64</v>
          </cell>
          <cell r="L5015" t="str">
            <v>PLANEADOR 3</v>
          </cell>
          <cell r="M5015" t="str">
            <v>Desc.</v>
          </cell>
          <cell r="N5015" t="str">
            <v>BAKER</v>
          </cell>
          <cell r="O5015" t="str">
            <v>LAB</v>
          </cell>
          <cell r="P5015" t="str">
            <v>HPS</v>
          </cell>
          <cell r="Q5015" t="str">
            <v>#NOCODE#</v>
          </cell>
          <cell r="R5015" t="str">
            <v>#NOCODE#</v>
          </cell>
          <cell r="S5015" t="str">
            <v>SOLVENTES</v>
          </cell>
          <cell r="T5015" t="str">
            <v>PT</v>
          </cell>
          <cell r="U5015" t="str">
            <v>NO</v>
          </cell>
          <cell r="V5015" t="str">
            <v>PTEPTD</v>
          </cell>
          <cell r="W5015" t="str">
            <v>Empaque</v>
          </cell>
        </row>
        <row r="5016">
          <cell r="B5016" t="str">
            <v>HH1007-1.0</v>
          </cell>
          <cell r="C5016" t="str">
            <v>Desc. Hexanos HPLC</v>
          </cell>
          <cell r="D5016" t="str">
            <v>1 L</v>
          </cell>
          <cell r="E5016" t="str">
            <v>Desc. Hexanos HPLC1 L</v>
          </cell>
          <cell r="F5016" t="str">
            <v>PZ</v>
          </cell>
          <cell r="G5016" t="str">
            <v>1 L</v>
          </cell>
          <cell r="H5016">
            <v>0</v>
          </cell>
          <cell r="I5016" t="str">
            <v>Desc. RACIONALIZACION PRODUCTOS Alt. 9304-02</v>
          </cell>
          <cell r="J5016">
            <v>0.66</v>
          </cell>
          <cell r="K5016">
            <v>0.66</v>
          </cell>
          <cell r="L5016" t="str">
            <v>PLANEADOR 3</v>
          </cell>
          <cell r="M5016" t="str">
            <v>Desc.</v>
          </cell>
          <cell r="N5016" t="str">
            <v>BAKER</v>
          </cell>
          <cell r="O5016" t="str">
            <v>LAB</v>
          </cell>
          <cell r="P5016" t="str">
            <v>HPS</v>
          </cell>
          <cell r="Q5016" t="str">
            <v>#NOCODE#</v>
          </cell>
          <cell r="R5016" t="str">
            <v>#NOCODE#</v>
          </cell>
          <cell r="S5016" t="str">
            <v>SOLVENTES</v>
          </cell>
          <cell r="T5016" t="str">
            <v>PT</v>
          </cell>
          <cell r="U5016" t="str">
            <v>NO</v>
          </cell>
          <cell r="V5016" t="str">
            <v>PTEPTD</v>
          </cell>
          <cell r="W5016" t="str">
            <v>Empaque</v>
          </cell>
        </row>
        <row r="5017">
          <cell r="B5017" t="str">
            <v>HH1007-18</v>
          </cell>
          <cell r="C5017" t="str">
            <v>Desc. Hexanos HPLC</v>
          </cell>
          <cell r="D5017" t="str">
            <v>18 L</v>
          </cell>
          <cell r="E5017" t="str">
            <v>Desc. Hexanos HPLC18 L</v>
          </cell>
          <cell r="F5017" t="str">
            <v>PZ</v>
          </cell>
          <cell r="G5017" t="str">
            <v>18 L</v>
          </cell>
          <cell r="H5017">
            <v>0</v>
          </cell>
          <cell r="I5017" t="str">
            <v>Desc. Sin Alt.</v>
          </cell>
          <cell r="J5017">
            <v>0.66</v>
          </cell>
          <cell r="K5017">
            <v>11.88</v>
          </cell>
          <cell r="L5017" t="str">
            <v>PLANEADOR 3</v>
          </cell>
          <cell r="M5017" t="str">
            <v>Desc.</v>
          </cell>
          <cell r="N5017" t="str">
            <v>BAKER</v>
          </cell>
          <cell r="O5017" t="str">
            <v>LAB</v>
          </cell>
          <cell r="P5017" t="str">
            <v>HPS</v>
          </cell>
          <cell r="Q5017" t="str">
            <v>#NOCODE#</v>
          </cell>
          <cell r="R5017" t="str">
            <v>#NOCODE#</v>
          </cell>
          <cell r="S5017" t="str">
            <v>SOLVENTES</v>
          </cell>
          <cell r="T5017" t="str">
            <v>PT</v>
          </cell>
          <cell r="U5017" t="str">
            <v>NO</v>
          </cell>
          <cell r="V5017" t="str">
            <v>PTEPTD</v>
          </cell>
          <cell r="W5017" t="str">
            <v>Empaque</v>
          </cell>
        </row>
        <row r="5018">
          <cell r="B5018" t="str">
            <v>HI1730</v>
          </cell>
          <cell r="C5018" t="str">
            <v>Desc. Isopropanol HPLC</v>
          </cell>
          <cell r="D5018" t="str">
            <v>4 L</v>
          </cell>
          <cell r="E5018" t="str">
            <v>Desc. Isopropanol HPLC4 L</v>
          </cell>
          <cell r="F5018" t="str">
            <v>PZ</v>
          </cell>
          <cell r="G5018" t="str">
            <v>4 L</v>
          </cell>
          <cell r="H5018">
            <v>4492.6499999999996</v>
          </cell>
          <cell r="I5018" t="str">
            <v>Recurso correcto es HA1730</v>
          </cell>
          <cell r="J5018">
            <v>0.79</v>
          </cell>
          <cell r="K5018">
            <v>3.16</v>
          </cell>
          <cell r="L5018" t="str">
            <v>PLANEADOR 3</v>
          </cell>
          <cell r="M5018" t="str">
            <v>Desc.</v>
          </cell>
          <cell r="N5018" t="str">
            <v>BAKER</v>
          </cell>
          <cell r="O5018" t="str">
            <v>LAB</v>
          </cell>
          <cell r="P5018" t="str">
            <v>HPS</v>
          </cell>
          <cell r="Q5018" t="str">
            <v>#NOCODE#</v>
          </cell>
          <cell r="R5018" t="str">
            <v>#NOCODE#</v>
          </cell>
          <cell r="S5018" t="str">
            <v>SOLVENTES</v>
          </cell>
          <cell r="T5018" t="str">
            <v>PT</v>
          </cell>
          <cell r="U5018" t="str">
            <v>NO</v>
          </cell>
          <cell r="V5018" t="str">
            <v>PTEPTD</v>
          </cell>
          <cell r="W5018" t="str">
            <v>Empaque</v>
          </cell>
        </row>
        <row r="5019">
          <cell r="B5019" t="str">
            <v>HI1730-1.0</v>
          </cell>
          <cell r="C5019" t="str">
            <v>Desc. Isopropanol HPLC</v>
          </cell>
          <cell r="D5019" t="str">
            <v>1 L</v>
          </cell>
          <cell r="E5019" t="str">
            <v>Desc. Isopropanol HPLC1 L</v>
          </cell>
          <cell r="F5019" t="str">
            <v>PZ</v>
          </cell>
          <cell r="G5019" t="str">
            <v>1 L</v>
          </cell>
          <cell r="H5019">
            <v>1214.92</v>
          </cell>
          <cell r="I5019" t="str">
            <v>Inactivo</v>
          </cell>
          <cell r="J5019">
            <v>0.79</v>
          </cell>
          <cell r="K5019">
            <v>0.79</v>
          </cell>
          <cell r="L5019" t="str">
            <v>PLANEADOR 3</v>
          </cell>
          <cell r="M5019" t="str">
            <v>Desc.</v>
          </cell>
          <cell r="N5019" t="str">
            <v>BAKER</v>
          </cell>
          <cell r="O5019" t="str">
            <v>LAB</v>
          </cell>
          <cell r="P5019" t="str">
            <v>HPS</v>
          </cell>
          <cell r="Q5019" t="str">
            <v>#NOCODE#</v>
          </cell>
          <cell r="R5019" t="str">
            <v>#NOCODE#</v>
          </cell>
          <cell r="S5019" t="str">
            <v>SOLVENTES</v>
          </cell>
          <cell r="T5019" t="str">
            <v>PT</v>
          </cell>
          <cell r="U5019" t="str">
            <v>NO</v>
          </cell>
          <cell r="V5019" t="str">
            <v>PTEPTD</v>
          </cell>
          <cell r="W5019" t="str">
            <v>Empaque</v>
          </cell>
        </row>
        <row r="5020">
          <cell r="B5020" t="str">
            <v>HM1270-1.0</v>
          </cell>
          <cell r="C5020" t="str">
            <v>Desc. Cloroformo HPLC</v>
          </cell>
          <cell r="D5020" t="str">
            <v>1 L</v>
          </cell>
          <cell r="E5020" t="str">
            <v>Desc. Cloroformo HPLC1 L</v>
          </cell>
          <cell r="F5020" t="str">
            <v>PZ</v>
          </cell>
          <cell r="G5020" t="str">
            <v>1 L</v>
          </cell>
          <cell r="H5020">
            <v>0</v>
          </cell>
          <cell r="I5020" t="str">
            <v>Desc. RACIONALIZACION PRODUCTOS Alt. 9175-02</v>
          </cell>
          <cell r="J5020">
            <v>1.48</v>
          </cell>
          <cell r="K5020">
            <v>1.48</v>
          </cell>
          <cell r="L5020" t="str">
            <v>PLANEADOR 3</v>
          </cell>
          <cell r="M5020" t="str">
            <v>Desc.</v>
          </cell>
          <cell r="N5020" t="str">
            <v>BAKER</v>
          </cell>
          <cell r="O5020" t="str">
            <v>LAB</v>
          </cell>
          <cell r="P5020" t="str">
            <v>HPS</v>
          </cell>
          <cell r="Q5020" t="str">
            <v>#NOCODE#</v>
          </cell>
          <cell r="R5020" t="str">
            <v>#NOCODE#</v>
          </cell>
          <cell r="S5020" t="str">
            <v>SOLVENTES</v>
          </cell>
          <cell r="T5020" t="str">
            <v>PT</v>
          </cell>
          <cell r="U5020" t="str">
            <v>NO</v>
          </cell>
          <cell r="V5020" t="str">
            <v>PTFMPI</v>
          </cell>
          <cell r="W5020" t="str">
            <v>Producción</v>
          </cell>
        </row>
        <row r="5021">
          <cell r="B5021" t="str">
            <v>HM1760</v>
          </cell>
          <cell r="C5021" t="str">
            <v>Desc. Metanol HPLC</v>
          </cell>
          <cell r="D5021" t="str">
            <v>4 L</v>
          </cell>
          <cell r="E5021" t="str">
            <v>Desc. Metanol HPLC4 L</v>
          </cell>
          <cell r="F5021" t="str">
            <v>PZ</v>
          </cell>
          <cell r="G5021" t="str">
            <v>4 L</v>
          </cell>
          <cell r="H5021">
            <v>0</v>
          </cell>
          <cell r="I5021" t="str">
            <v>Desc. RACIONALIZACION PRODUCTOS Alt. 9093-03</v>
          </cell>
          <cell r="J5021">
            <v>0.79</v>
          </cell>
          <cell r="K5021">
            <v>3.16</v>
          </cell>
          <cell r="L5021" t="str">
            <v>PLANEADOR 3</v>
          </cell>
          <cell r="M5021" t="str">
            <v>Desc.</v>
          </cell>
          <cell r="N5021" t="str">
            <v>BAKER</v>
          </cell>
          <cell r="O5021" t="str">
            <v>LAB</v>
          </cell>
          <cell r="P5021" t="str">
            <v>HPS</v>
          </cell>
          <cell r="Q5021" t="str">
            <v>#NOCODE#</v>
          </cell>
          <cell r="R5021" t="str">
            <v>#NOCODE#</v>
          </cell>
          <cell r="S5021" t="str">
            <v>SOLVENTES</v>
          </cell>
          <cell r="T5021" t="str">
            <v>PT</v>
          </cell>
          <cell r="U5021" t="str">
            <v>NO</v>
          </cell>
          <cell r="V5021" t="str">
            <v>PTFMPI</v>
          </cell>
          <cell r="W5021" t="str">
            <v>Producción</v>
          </cell>
        </row>
        <row r="5022">
          <cell r="B5022" t="str">
            <v>HM1760-1.0</v>
          </cell>
          <cell r="C5022" t="str">
            <v>Desc. Metanol HPLC</v>
          </cell>
          <cell r="D5022" t="str">
            <v>1 L</v>
          </cell>
          <cell r="E5022" t="str">
            <v>Desc. Metanol HPLC1 L</v>
          </cell>
          <cell r="F5022" t="str">
            <v>PZ</v>
          </cell>
          <cell r="G5022" t="str">
            <v>1 L</v>
          </cell>
          <cell r="H5022">
            <v>0</v>
          </cell>
          <cell r="I5022" t="str">
            <v>Desc. RACIONALIZACION PRODUCTOS Alt. 9093-02</v>
          </cell>
          <cell r="J5022">
            <v>0.79</v>
          </cell>
          <cell r="K5022">
            <v>0.79</v>
          </cell>
          <cell r="L5022" t="str">
            <v>PLANEADOR 3</v>
          </cell>
          <cell r="M5022" t="str">
            <v>Desc.</v>
          </cell>
          <cell r="N5022" t="str">
            <v>BAKER</v>
          </cell>
          <cell r="O5022" t="str">
            <v>LAB</v>
          </cell>
          <cell r="P5022" t="str">
            <v>HPS</v>
          </cell>
          <cell r="Q5022" t="str">
            <v>#NOCODE#</v>
          </cell>
          <cell r="R5022" t="str">
            <v>#NOCODE#</v>
          </cell>
          <cell r="S5022" t="str">
            <v>SOLVENTES</v>
          </cell>
          <cell r="T5022" t="str">
            <v>PT</v>
          </cell>
          <cell r="U5022" t="str">
            <v>NO</v>
          </cell>
          <cell r="V5022" t="str">
            <v>PTFMPI</v>
          </cell>
          <cell r="W5022" t="str">
            <v>Producción</v>
          </cell>
        </row>
        <row r="5023">
          <cell r="B5023" t="str">
            <v>IMP LASER</v>
          </cell>
          <cell r="C5023" t="str">
            <v>Impresoras</v>
          </cell>
          <cell r="D5023">
            <v>0</v>
          </cell>
          <cell r="E5023" t="str">
            <v>Impresoras</v>
          </cell>
          <cell r="F5023" t="str">
            <v>HR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 t="str">
            <v>#NOCODE#</v>
          </cell>
          <cell r="O5023" t="str">
            <v>#NOCODE#</v>
          </cell>
          <cell r="P5023" t="str">
            <v>#NOCODE#</v>
          </cell>
          <cell r="Q5023" t="str">
            <v>#NOCODE#</v>
          </cell>
          <cell r="R5023" t="str">
            <v>#NOCODE#</v>
          </cell>
          <cell r="S5023" t="str">
            <v>#NOCODE#</v>
          </cell>
          <cell r="T5023" t="str">
            <v>#NOCODE#</v>
          </cell>
          <cell r="U5023" t="str">
            <v>#NOCODE#</v>
          </cell>
          <cell r="V5023" t="str">
            <v>#NOCODE#</v>
          </cell>
          <cell r="W5023" t="str">
            <v>#NOCODE#</v>
          </cell>
        </row>
        <row r="5024">
          <cell r="B5024" t="str">
            <v>IMP1</v>
          </cell>
          <cell r="C5024" t="str">
            <v>Desc. Hydra Point Comp 2</v>
          </cell>
          <cell r="D5024" t="str">
            <v>1 L</v>
          </cell>
          <cell r="E5024" t="str">
            <v>Desc. Hydra Point Comp 21 L</v>
          </cell>
          <cell r="F5024" t="str">
            <v>PZ</v>
          </cell>
          <cell r="G5024" t="str">
            <v>1 L</v>
          </cell>
          <cell r="H5024">
            <v>1981.68</v>
          </cell>
          <cell r="I5024" t="str">
            <v>Desc. Sin Alt. 12/16/11</v>
          </cell>
          <cell r="J5024">
            <v>0.9</v>
          </cell>
          <cell r="K5024">
            <v>1</v>
          </cell>
          <cell r="L5024" t="str">
            <v>COMPRADOR 6</v>
          </cell>
          <cell r="M5024" t="str">
            <v>Desc.</v>
          </cell>
          <cell r="N5024" t="str">
            <v>BAKER</v>
          </cell>
          <cell r="O5024" t="str">
            <v>LAB</v>
          </cell>
          <cell r="P5024" t="str">
            <v>LAB</v>
          </cell>
          <cell r="Q5024" t="str">
            <v>#NOCODE#</v>
          </cell>
          <cell r="R5024" t="str">
            <v>#NOCODE#</v>
          </cell>
          <cell r="S5024" t="str">
            <v>SOLVENTES</v>
          </cell>
          <cell r="T5024" t="str">
            <v>PT</v>
          </cell>
          <cell r="U5024" t="str">
            <v>NO</v>
          </cell>
          <cell r="V5024" t="str">
            <v>PTD</v>
          </cell>
          <cell r="W5024" t="str">
            <v>Compra</v>
          </cell>
        </row>
        <row r="5025">
          <cell r="B5025" t="str">
            <v>IMPRESORA</v>
          </cell>
          <cell r="C5025" t="str">
            <v>Impresora</v>
          </cell>
          <cell r="D5025">
            <v>0</v>
          </cell>
          <cell r="E5025" t="str">
            <v>Impresora</v>
          </cell>
          <cell r="F5025" t="str">
            <v>HR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 t="str">
            <v>#NOCODE#</v>
          </cell>
          <cell r="O5025" t="str">
            <v>#NOCODE#</v>
          </cell>
          <cell r="P5025" t="str">
            <v>#NOCODE#</v>
          </cell>
          <cell r="Q5025" t="str">
            <v>#NOCODE#</v>
          </cell>
          <cell r="R5025" t="str">
            <v>#NOCODE#</v>
          </cell>
          <cell r="S5025" t="str">
            <v>#NOCODE#</v>
          </cell>
          <cell r="T5025" t="str">
            <v>#NOCODE#</v>
          </cell>
          <cell r="U5025" t="str">
            <v>#NOCODE#</v>
          </cell>
          <cell r="V5025" t="str">
            <v>#NOCODE#</v>
          </cell>
          <cell r="W5025" t="str">
            <v>#NOCODE#</v>
          </cell>
        </row>
        <row r="5026">
          <cell r="B5026" t="str">
            <v>IMPRESORAS</v>
          </cell>
          <cell r="C5026" t="str">
            <v>Impresoras</v>
          </cell>
          <cell r="D5026">
            <v>0</v>
          </cell>
          <cell r="E5026" t="str">
            <v>Impresoras</v>
          </cell>
          <cell r="F5026" t="str">
            <v>HR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 t="str">
            <v>#NOCODE#</v>
          </cell>
          <cell r="O5026" t="str">
            <v>#NOCODE#</v>
          </cell>
          <cell r="P5026" t="str">
            <v>#NOCODE#</v>
          </cell>
          <cell r="Q5026" t="str">
            <v>#NOCODE#</v>
          </cell>
          <cell r="R5026" t="str">
            <v>#NOCODE#</v>
          </cell>
          <cell r="S5026" t="str">
            <v>#NOCODE#</v>
          </cell>
          <cell r="T5026" t="str">
            <v>#NOCODE#</v>
          </cell>
          <cell r="U5026" t="str">
            <v>#NOCODE#</v>
          </cell>
          <cell r="V5026" t="str">
            <v>#NOCODE#</v>
          </cell>
          <cell r="W5026" t="str">
            <v>#NOCODE#</v>
          </cell>
        </row>
        <row r="5027">
          <cell r="B5027" t="str">
            <v>J166-03</v>
          </cell>
          <cell r="C5027" t="str">
            <v>Acido Cromotropico Baker</v>
          </cell>
          <cell r="D5027" t="str">
            <v>25 g</v>
          </cell>
          <cell r="E5027" t="str">
            <v>Acido Cromotropico Baker25 g</v>
          </cell>
          <cell r="F5027" t="str">
            <v>PZ</v>
          </cell>
          <cell r="G5027" t="str">
            <v>25 g</v>
          </cell>
          <cell r="H5027">
            <v>1992.63</v>
          </cell>
          <cell r="I5027">
            <v>0</v>
          </cell>
          <cell r="J5027">
            <v>1</v>
          </cell>
          <cell r="K5027">
            <v>2.5000000000000001E-2</v>
          </cell>
          <cell r="L5027" t="str">
            <v>COMPRADOR 6</v>
          </cell>
          <cell r="M5027" t="str">
            <v>Recurso E</v>
          </cell>
          <cell r="N5027" t="str">
            <v>BAKER</v>
          </cell>
          <cell r="O5027" t="str">
            <v>LAB</v>
          </cell>
          <cell r="P5027" t="str">
            <v>LAB</v>
          </cell>
          <cell r="Q5027" t="str">
            <v>#NOCODE#</v>
          </cell>
          <cell r="R5027" t="str">
            <v>#NOCODE#</v>
          </cell>
          <cell r="S5027" t="str">
            <v>ACIDOS</v>
          </cell>
          <cell r="T5027" t="str">
            <v>PT</v>
          </cell>
          <cell r="U5027" t="str">
            <v>NO</v>
          </cell>
          <cell r="V5027" t="str">
            <v>PTD</v>
          </cell>
          <cell r="W5027" t="str">
            <v>Compra</v>
          </cell>
        </row>
        <row r="5028">
          <cell r="B5028" t="str">
            <v>J189-02</v>
          </cell>
          <cell r="C5028" t="str">
            <v>Spadns</v>
          </cell>
          <cell r="D5028" t="str">
            <v>10 g</v>
          </cell>
          <cell r="E5028" t="str">
            <v>Spadns10 g</v>
          </cell>
          <cell r="F5028" t="str">
            <v>PZ</v>
          </cell>
          <cell r="G5028" t="str">
            <v>10 g</v>
          </cell>
          <cell r="H5028">
            <v>4604.92</v>
          </cell>
          <cell r="I5028">
            <v>0</v>
          </cell>
          <cell r="J5028">
            <v>1</v>
          </cell>
          <cell r="K5028">
            <v>0.01</v>
          </cell>
          <cell r="L5028" t="str">
            <v>COMPRADOR 2</v>
          </cell>
          <cell r="M5028" t="str">
            <v>Recurso F</v>
          </cell>
          <cell r="N5028" t="str">
            <v>BAKER</v>
          </cell>
          <cell r="O5028" t="str">
            <v>LAB</v>
          </cell>
          <cell r="P5028" t="str">
            <v>LAB</v>
          </cell>
          <cell r="Q5028" t="str">
            <v>#NOCODE#</v>
          </cell>
          <cell r="R5028" t="str">
            <v>#NOCODE#</v>
          </cell>
          <cell r="S5028" t="str">
            <v>SALES</v>
          </cell>
          <cell r="T5028" t="str">
            <v>PT</v>
          </cell>
          <cell r="U5028" t="str">
            <v>NO</v>
          </cell>
          <cell r="V5028" t="str">
            <v>PTD</v>
          </cell>
          <cell r="W5028" t="str">
            <v>Compra</v>
          </cell>
        </row>
        <row r="5029">
          <cell r="B5029" t="str">
            <v>J330-09</v>
          </cell>
          <cell r="C5029" t="str">
            <v>Desc. 1,2-Dimetoxietano Baker</v>
          </cell>
          <cell r="D5029" t="str">
            <v>4 L</v>
          </cell>
          <cell r="E5029" t="str">
            <v>Desc. 1,2-Dimetoxietano Baker4 L</v>
          </cell>
          <cell r="F5029" t="str">
            <v>PZ</v>
          </cell>
          <cell r="G5029" t="str">
            <v>4 L</v>
          </cell>
          <cell r="H5029">
            <v>4804.54</v>
          </cell>
          <cell r="I5029" t="str">
            <v>Desc. Alt. J331-07. por Avantor USA.06/17/11</v>
          </cell>
          <cell r="J5029">
            <v>0.86</v>
          </cell>
          <cell r="K5029">
            <v>3.44</v>
          </cell>
          <cell r="L5029" t="str">
            <v>COMPRADOR 6</v>
          </cell>
          <cell r="M5029" t="str">
            <v>Desc.</v>
          </cell>
          <cell r="N5029" t="str">
            <v>BAKER</v>
          </cell>
          <cell r="O5029" t="str">
            <v>LAB</v>
          </cell>
          <cell r="P5029" t="str">
            <v>LAB</v>
          </cell>
          <cell r="Q5029" t="str">
            <v>#NOCODE#</v>
          </cell>
          <cell r="R5029" t="str">
            <v>#NOCODE#</v>
          </cell>
          <cell r="S5029" t="str">
            <v>SOLVENTES</v>
          </cell>
          <cell r="T5029" t="str">
            <v>PT</v>
          </cell>
          <cell r="U5029" t="str">
            <v>NO</v>
          </cell>
          <cell r="V5029" t="str">
            <v>PTD</v>
          </cell>
          <cell r="W5029" t="str">
            <v>Compra</v>
          </cell>
        </row>
        <row r="5030">
          <cell r="B5030" t="str">
            <v>J331-07</v>
          </cell>
          <cell r="C5030" t="str">
            <v>1,2,-Dimetoxietano Baker</v>
          </cell>
          <cell r="D5030" t="str">
            <v>500 ml</v>
          </cell>
          <cell r="E5030" t="str">
            <v>1,2,-Dimetoxietano Baker500 ml</v>
          </cell>
          <cell r="F5030" t="str">
            <v>PZ</v>
          </cell>
          <cell r="G5030" t="str">
            <v>500 ML</v>
          </cell>
          <cell r="H5030">
            <v>1522.13</v>
          </cell>
          <cell r="I5030">
            <v>0</v>
          </cell>
          <cell r="J5030">
            <v>0.86</v>
          </cell>
          <cell r="K5030">
            <v>0.43</v>
          </cell>
          <cell r="L5030" t="str">
            <v>COMPRADOR 2</v>
          </cell>
          <cell r="M5030" t="str">
            <v>Make to Order</v>
          </cell>
          <cell r="N5030" t="str">
            <v>BAKER</v>
          </cell>
          <cell r="O5030" t="str">
            <v>LAB</v>
          </cell>
          <cell r="P5030" t="str">
            <v>LAB</v>
          </cell>
          <cell r="Q5030" t="str">
            <v>#NOCODE#</v>
          </cell>
          <cell r="R5030" t="str">
            <v>#NOCODE#</v>
          </cell>
          <cell r="S5030" t="str">
            <v>SALES</v>
          </cell>
          <cell r="T5030" t="str">
            <v>PT</v>
          </cell>
          <cell r="U5030" t="str">
            <v>NO</v>
          </cell>
          <cell r="V5030" t="str">
            <v>PTD</v>
          </cell>
          <cell r="W5030" t="str">
            <v>Compra</v>
          </cell>
        </row>
        <row r="5031">
          <cell r="B5031" t="str">
            <v>J372-07</v>
          </cell>
          <cell r="C5031" t="str">
            <v>N,N-Dimetilacetamida Baker RA</v>
          </cell>
          <cell r="D5031" t="str">
            <v>500 ml</v>
          </cell>
          <cell r="E5031" t="str">
            <v>N,N-Dimetilacetamida Baker RA500 ml</v>
          </cell>
          <cell r="F5031" t="str">
            <v>PZ</v>
          </cell>
          <cell r="G5031" t="str">
            <v>500 ML</v>
          </cell>
          <cell r="H5031">
            <v>1204.97</v>
          </cell>
          <cell r="I5031">
            <v>0</v>
          </cell>
          <cell r="J5031">
            <v>0.94</v>
          </cell>
          <cell r="K5031">
            <v>0.47</v>
          </cell>
          <cell r="L5031" t="str">
            <v>COMPRADOR 2</v>
          </cell>
          <cell r="M5031" t="str">
            <v>Recurso F</v>
          </cell>
          <cell r="N5031" t="str">
            <v>BAKER</v>
          </cell>
          <cell r="O5031" t="str">
            <v>LAB</v>
          </cell>
          <cell r="P5031" t="str">
            <v>LAB</v>
          </cell>
          <cell r="Q5031" t="str">
            <v>#NOCODE#</v>
          </cell>
          <cell r="R5031" t="str">
            <v>#NOCODE#</v>
          </cell>
          <cell r="S5031" t="str">
            <v>DIVERSOS</v>
          </cell>
          <cell r="T5031" t="str">
            <v>PT</v>
          </cell>
          <cell r="U5031" t="str">
            <v>NO</v>
          </cell>
          <cell r="V5031" t="str">
            <v>PTD</v>
          </cell>
          <cell r="W5031" t="str">
            <v>Compra</v>
          </cell>
        </row>
        <row r="5032">
          <cell r="B5032" t="str">
            <v>J372-09</v>
          </cell>
          <cell r="C5032" t="str">
            <v>N,N-Dimetilacetamida Baker RA</v>
          </cell>
          <cell r="D5032" t="str">
            <v>4 L</v>
          </cell>
          <cell r="E5032" t="str">
            <v>N,N-Dimetilacetamida Baker RA4 L</v>
          </cell>
          <cell r="F5032" t="str">
            <v>PZ</v>
          </cell>
          <cell r="G5032" t="str">
            <v>4 L</v>
          </cell>
          <cell r="H5032">
            <v>5776.47</v>
          </cell>
          <cell r="I5032">
            <v>0</v>
          </cell>
          <cell r="J5032">
            <v>0.94</v>
          </cell>
          <cell r="K5032">
            <v>3.76</v>
          </cell>
          <cell r="L5032" t="str">
            <v>COMPRADOR 2</v>
          </cell>
          <cell r="M5032" t="str">
            <v>Recurso D</v>
          </cell>
          <cell r="N5032" t="str">
            <v>BAKER</v>
          </cell>
          <cell r="O5032" t="str">
            <v>LAB</v>
          </cell>
          <cell r="P5032" t="str">
            <v>LAB</v>
          </cell>
          <cell r="Q5032" t="str">
            <v>#NOCODE#</v>
          </cell>
          <cell r="R5032" t="str">
            <v>#NOCODE#</v>
          </cell>
          <cell r="S5032" t="str">
            <v>DIVERSOS</v>
          </cell>
          <cell r="T5032" t="str">
            <v>PT</v>
          </cell>
          <cell r="U5032" t="str">
            <v>NO</v>
          </cell>
          <cell r="V5032" t="str">
            <v>PTD</v>
          </cell>
          <cell r="W5032" t="str">
            <v>Compra</v>
          </cell>
        </row>
        <row r="5033">
          <cell r="B5033" t="str">
            <v>J407-08</v>
          </cell>
          <cell r="C5033" t="str">
            <v>Desc.LEX Dimetilamina 26% Sol.</v>
          </cell>
          <cell r="D5033" t="str">
            <v>Acuosa                    1 Kg</v>
          </cell>
          <cell r="E5033" t="str">
            <v>Desc.LEX Dimetilamina 26% Sol.Acuosa                    1 Kg</v>
          </cell>
          <cell r="F5033" t="str">
            <v>PZ</v>
          </cell>
          <cell r="G5033" t="str">
            <v>1 Kg</v>
          </cell>
          <cell r="H5033">
            <v>1212.82</v>
          </cell>
          <cell r="I5033" t="str">
            <v>Desc. Alt.SIN ALTERNATIVA</v>
          </cell>
          <cell r="J5033">
            <v>1</v>
          </cell>
          <cell r="K5033">
            <v>1</v>
          </cell>
          <cell r="L5033" t="str">
            <v>COMPRADOR 2</v>
          </cell>
          <cell r="M5033" t="str">
            <v>Desc.</v>
          </cell>
          <cell r="N5033" t="str">
            <v>BAKER</v>
          </cell>
          <cell r="O5033" t="str">
            <v>LAB</v>
          </cell>
          <cell r="P5033" t="str">
            <v>LAB</v>
          </cell>
          <cell r="Q5033" t="str">
            <v>#NOCODE#</v>
          </cell>
          <cell r="R5033" t="str">
            <v>#NOCODE#</v>
          </cell>
          <cell r="S5033" t="str">
            <v>SALES</v>
          </cell>
          <cell r="T5033" t="str">
            <v>PT</v>
          </cell>
          <cell r="U5033" t="str">
            <v>NO</v>
          </cell>
          <cell r="V5033" t="str">
            <v>PTD</v>
          </cell>
          <cell r="W5033" t="str">
            <v>Compra</v>
          </cell>
        </row>
        <row r="5034">
          <cell r="B5034" t="str">
            <v>J418-03</v>
          </cell>
          <cell r="C5034" t="str">
            <v>P-Dimetilamino Benzaldehido</v>
          </cell>
          <cell r="D5034" t="str">
            <v>AR                        25 g</v>
          </cell>
          <cell r="E5034" t="str">
            <v>P-Dimetilamino BenzaldehidoAR                        25 g</v>
          </cell>
          <cell r="F5034" t="str">
            <v>PZ</v>
          </cell>
          <cell r="G5034" t="str">
            <v>25 g</v>
          </cell>
          <cell r="H5034">
            <v>1764.74</v>
          </cell>
          <cell r="I5034">
            <v>0</v>
          </cell>
          <cell r="J5034">
            <v>1</v>
          </cell>
          <cell r="K5034">
            <v>2.5000000000000001E-2</v>
          </cell>
          <cell r="L5034" t="str">
            <v>COMPRADOR 6</v>
          </cell>
          <cell r="M5034" t="str">
            <v>Make to Order</v>
          </cell>
          <cell r="N5034" t="str">
            <v>BAKER</v>
          </cell>
          <cell r="O5034" t="str">
            <v>LAB</v>
          </cell>
          <cell r="P5034" t="str">
            <v>LAB</v>
          </cell>
          <cell r="Q5034" t="str">
            <v>#NOCODE#</v>
          </cell>
          <cell r="R5034" t="str">
            <v>#NOCODE#</v>
          </cell>
          <cell r="S5034" t="str">
            <v>SOLVENTES</v>
          </cell>
          <cell r="T5034" t="str">
            <v>PT</v>
          </cell>
          <cell r="U5034" t="str">
            <v>NO</v>
          </cell>
          <cell r="V5034" t="str">
            <v>PTD</v>
          </cell>
          <cell r="W5034" t="str">
            <v>Compra</v>
          </cell>
        </row>
        <row r="5035">
          <cell r="B5035" t="str">
            <v>J418-05</v>
          </cell>
          <cell r="C5035" t="str">
            <v>P-Dimetilamino Benzaldehido</v>
          </cell>
          <cell r="D5035" t="str">
            <v>AR                       100 g</v>
          </cell>
          <cell r="E5035" t="str">
            <v>P-Dimetilamino BenzaldehidoAR                       100 g</v>
          </cell>
          <cell r="F5035" t="str">
            <v>PZ</v>
          </cell>
          <cell r="G5035" t="str">
            <v>100 g</v>
          </cell>
          <cell r="H5035">
            <v>7058.93</v>
          </cell>
          <cell r="I5035">
            <v>0</v>
          </cell>
          <cell r="J5035">
            <v>1</v>
          </cell>
          <cell r="K5035">
            <v>0.1</v>
          </cell>
          <cell r="L5035" t="str">
            <v>COMPRADOR 6</v>
          </cell>
          <cell r="M5035" t="str">
            <v>Recurso D</v>
          </cell>
          <cell r="N5035" t="str">
            <v>BAKER</v>
          </cell>
          <cell r="O5035" t="str">
            <v>LAB</v>
          </cell>
          <cell r="P5035" t="str">
            <v>LAB</v>
          </cell>
          <cell r="Q5035" t="str">
            <v>#NOCODE#</v>
          </cell>
          <cell r="R5035" t="str">
            <v>#NOCODE#</v>
          </cell>
          <cell r="S5035" t="str">
            <v>SOLVENTES</v>
          </cell>
          <cell r="T5035" t="str">
            <v>PT</v>
          </cell>
          <cell r="U5035" t="str">
            <v>NO</v>
          </cell>
          <cell r="V5035" t="str">
            <v>PTD</v>
          </cell>
          <cell r="W5035" t="str">
            <v>Compra</v>
          </cell>
        </row>
        <row r="5036">
          <cell r="B5036" t="str">
            <v>J418-07</v>
          </cell>
          <cell r="C5036" t="str">
            <v>Desc.P-Dimetilamino Benzaldehi</v>
          </cell>
          <cell r="D5036" t="str">
            <v>AR                       500 g</v>
          </cell>
          <cell r="E5036" t="str">
            <v>Desc.P-Dimetilamino BenzaldehiAR                       500 g</v>
          </cell>
          <cell r="F5036" t="str">
            <v>PZ</v>
          </cell>
          <cell r="G5036" t="str">
            <v>500 GR</v>
          </cell>
          <cell r="H5036">
            <v>19179.060000000001</v>
          </cell>
          <cell r="I5036" t="str">
            <v>Desc. Alt. J418-05 o M1836-57</v>
          </cell>
          <cell r="J5036">
            <v>1</v>
          </cell>
          <cell r="K5036">
            <v>0.5</v>
          </cell>
          <cell r="L5036" t="str">
            <v>COMPRADOR 6</v>
          </cell>
          <cell r="M5036" t="str">
            <v>Desc.</v>
          </cell>
          <cell r="N5036" t="str">
            <v>BAKER</v>
          </cell>
          <cell r="O5036" t="str">
            <v>LAB</v>
          </cell>
          <cell r="P5036" t="str">
            <v>LAB</v>
          </cell>
          <cell r="Q5036" t="str">
            <v>#NOCODE#</v>
          </cell>
          <cell r="R5036" t="str">
            <v>#NOCODE#</v>
          </cell>
          <cell r="S5036" t="str">
            <v>SOLVENTES</v>
          </cell>
          <cell r="T5036" t="str">
            <v>PT</v>
          </cell>
          <cell r="U5036" t="str">
            <v>NO</v>
          </cell>
          <cell r="V5036" t="str">
            <v>PTD</v>
          </cell>
          <cell r="W5036" t="str">
            <v>Compra</v>
          </cell>
        </row>
        <row r="5037">
          <cell r="B5037" t="str">
            <v>J431-02</v>
          </cell>
          <cell r="C5037" t="str">
            <v>TCut. 5-[P-(D)Benc)Rodamina B.</v>
          </cell>
          <cell r="D5037" t="str">
            <v>10 g</v>
          </cell>
          <cell r="E5037" t="str">
            <v>TCut. 5-[P-(D)Benc)Rodamina B.10 g</v>
          </cell>
          <cell r="F5037" t="str">
            <v>PZ</v>
          </cell>
          <cell r="G5037" t="str">
            <v>10 g</v>
          </cell>
          <cell r="H5037">
            <v>2943.44</v>
          </cell>
          <cell r="I5037" t="str">
            <v>Desc. Sin Alt. 11/Abr/16 Por Avantor USA</v>
          </cell>
          <cell r="J5037">
            <v>1</v>
          </cell>
          <cell r="K5037">
            <v>0.01</v>
          </cell>
          <cell r="L5037" t="str">
            <v>COMPRADOR 2</v>
          </cell>
          <cell r="M5037" t="str">
            <v>Desc.</v>
          </cell>
          <cell r="N5037" t="str">
            <v>BAKER</v>
          </cell>
          <cell r="O5037" t="str">
            <v>LAB</v>
          </cell>
          <cell r="P5037" t="str">
            <v>LAB</v>
          </cell>
          <cell r="Q5037" t="str">
            <v>#NOCODE#</v>
          </cell>
          <cell r="R5037" t="str">
            <v>#NOCODE#</v>
          </cell>
          <cell r="S5037" t="str">
            <v>DIVERSOS</v>
          </cell>
          <cell r="T5037" t="str">
            <v>PT</v>
          </cell>
          <cell r="U5037" t="str">
            <v>NO</v>
          </cell>
          <cell r="V5037" t="str">
            <v>PTD</v>
          </cell>
          <cell r="W5037" t="str">
            <v>Compra</v>
          </cell>
        </row>
        <row r="5038">
          <cell r="B5038" t="str">
            <v>J795-09</v>
          </cell>
          <cell r="C5038" t="str">
            <v>Desc.2,6-Dimetil-4-Heptano</v>
          </cell>
          <cell r="D5038" t="str">
            <v>4 L</v>
          </cell>
          <cell r="E5038" t="str">
            <v>Desc.2,6-Dimetil-4-Heptano4 L</v>
          </cell>
          <cell r="F5038" t="str">
            <v>PZ</v>
          </cell>
          <cell r="G5038" t="str">
            <v>4 L</v>
          </cell>
          <cell r="H5038">
            <v>2177.23</v>
          </cell>
          <cell r="I5038" t="str">
            <v>Desc. Alt.SIN ALTERNATIVA</v>
          </cell>
          <cell r="J5038">
            <v>0.81</v>
          </cell>
          <cell r="K5038">
            <v>3.24</v>
          </cell>
          <cell r="L5038" t="str">
            <v>COMPRADOR 6</v>
          </cell>
          <cell r="M5038" t="str">
            <v>Desc.</v>
          </cell>
          <cell r="N5038" t="str">
            <v>BAKER</v>
          </cell>
          <cell r="O5038" t="str">
            <v>LAB</v>
          </cell>
          <cell r="P5038" t="str">
            <v>LAB</v>
          </cell>
          <cell r="Q5038" t="str">
            <v>#NOCODE#</v>
          </cell>
          <cell r="R5038" t="str">
            <v>#NOCODE#</v>
          </cell>
          <cell r="S5038" t="str">
            <v>SOLVENTES</v>
          </cell>
          <cell r="T5038" t="str">
            <v>PT</v>
          </cell>
          <cell r="U5038" t="str">
            <v>NO</v>
          </cell>
          <cell r="V5038" t="str">
            <v>PTD</v>
          </cell>
          <cell r="W5038" t="str">
            <v>Compra</v>
          </cell>
        </row>
        <row r="5039">
          <cell r="B5039" t="str">
            <v>K064-05</v>
          </cell>
          <cell r="C5039" t="str">
            <v>Oxalato de N,N-Dimetil-P-</v>
          </cell>
          <cell r="D5039" t="str">
            <v>Fenildiamina             100 g</v>
          </cell>
          <cell r="E5039" t="str">
            <v>Oxalato de N,N-Dimetil-P-Fenildiamina             100 g</v>
          </cell>
          <cell r="F5039" t="str">
            <v>PZ</v>
          </cell>
          <cell r="G5039" t="str">
            <v>100 g</v>
          </cell>
          <cell r="H5039">
            <v>17515.29</v>
          </cell>
          <cell r="I5039">
            <v>0</v>
          </cell>
          <cell r="J5039">
            <v>1</v>
          </cell>
          <cell r="K5039">
            <v>0.1</v>
          </cell>
          <cell r="L5039" t="str">
            <v>COMPRADOR 2</v>
          </cell>
          <cell r="M5039" t="str">
            <v>Recurso D</v>
          </cell>
          <cell r="N5039" t="str">
            <v>BAKER</v>
          </cell>
          <cell r="O5039" t="str">
            <v>LAB</v>
          </cell>
          <cell r="P5039" t="str">
            <v>LAB</v>
          </cell>
          <cell r="Q5039" t="str">
            <v>#NOCODE#</v>
          </cell>
          <cell r="R5039" t="str">
            <v>#NOCODE#</v>
          </cell>
          <cell r="S5039" t="str">
            <v>SALES</v>
          </cell>
          <cell r="T5039" t="str">
            <v>PT</v>
          </cell>
          <cell r="U5039" t="str">
            <v>NO</v>
          </cell>
          <cell r="V5039" t="str">
            <v>PTD</v>
          </cell>
          <cell r="W5039" t="str">
            <v>Compra</v>
          </cell>
        </row>
        <row r="5040">
          <cell r="B5040" t="str">
            <v>K075-09</v>
          </cell>
          <cell r="C5040" t="str">
            <v>Desc. Dimetil Ftalato Baker</v>
          </cell>
          <cell r="D5040" t="str">
            <v>4 L</v>
          </cell>
          <cell r="E5040" t="str">
            <v>Desc. Dimetil Ftalato Baker4 L</v>
          </cell>
          <cell r="F5040" t="str">
            <v>PZ</v>
          </cell>
          <cell r="G5040" t="str">
            <v>4 L</v>
          </cell>
          <cell r="H5040">
            <v>2215.1999999999998</v>
          </cell>
          <cell r="I5040" t="str">
            <v>Desc. Sin Alt. por MBI 09/07/09.</v>
          </cell>
          <cell r="J5040">
            <v>1.19</v>
          </cell>
          <cell r="K5040">
            <v>4.76</v>
          </cell>
          <cell r="L5040" t="str">
            <v>COMPRADOR 2</v>
          </cell>
          <cell r="M5040" t="str">
            <v>Desc.</v>
          </cell>
          <cell r="N5040" t="str">
            <v>BAKER</v>
          </cell>
          <cell r="O5040" t="str">
            <v>LAB</v>
          </cell>
          <cell r="P5040" t="str">
            <v>LAB</v>
          </cell>
          <cell r="Q5040" t="str">
            <v>#NOCODE#</v>
          </cell>
          <cell r="R5040" t="str">
            <v>#NOCODE#</v>
          </cell>
          <cell r="S5040" t="str">
            <v>DIVERSOS</v>
          </cell>
          <cell r="T5040" t="str">
            <v>PT</v>
          </cell>
          <cell r="U5040" t="str">
            <v>NO</v>
          </cell>
          <cell r="V5040" t="str">
            <v>PTD</v>
          </cell>
          <cell r="W5040" t="str">
            <v>Compra</v>
          </cell>
        </row>
        <row r="5041">
          <cell r="B5041" t="str">
            <v>K264-01</v>
          </cell>
          <cell r="C5041" t="str">
            <v>Desc. M-Dinitrobenzeno Grado</v>
          </cell>
          <cell r="D5041" t="str">
            <v>Practico           500 gr</v>
          </cell>
          <cell r="E5041" t="str">
            <v>Desc. M-Dinitrobenzeno GradoPractico           500 gr</v>
          </cell>
          <cell r="F5041" t="str">
            <v>PZ</v>
          </cell>
          <cell r="G5041" t="str">
            <v>500 GR</v>
          </cell>
          <cell r="H5041">
            <v>5509.7209999999995</v>
          </cell>
          <cell r="I5041" t="str">
            <v>Desc. Sin Alt.</v>
          </cell>
          <cell r="J5041">
            <v>1</v>
          </cell>
          <cell r="K5041">
            <v>0.5</v>
          </cell>
          <cell r="L5041" t="str">
            <v>COMPRADOR 2</v>
          </cell>
          <cell r="M5041" t="str">
            <v>Desc.</v>
          </cell>
          <cell r="N5041" t="str">
            <v>BAKER</v>
          </cell>
          <cell r="O5041" t="str">
            <v>LAB</v>
          </cell>
          <cell r="P5041" t="str">
            <v>LAB</v>
          </cell>
          <cell r="Q5041" t="str">
            <v>#NOCODE#</v>
          </cell>
          <cell r="R5041" t="str">
            <v>#NOCODE#</v>
          </cell>
          <cell r="S5041" t="str">
            <v>SALES</v>
          </cell>
          <cell r="T5041" t="str">
            <v>PT</v>
          </cell>
          <cell r="U5041" t="str">
            <v>NO</v>
          </cell>
          <cell r="V5041" t="str">
            <v>PTD</v>
          </cell>
          <cell r="W5041" t="str">
            <v>Compra</v>
          </cell>
        </row>
        <row r="5042">
          <cell r="B5042" t="str">
            <v>K617-02</v>
          </cell>
          <cell r="C5042" t="str">
            <v>Difenilcarbazona</v>
          </cell>
          <cell r="D5042" t="str">
            <v>10 g</v>
          </cell>
          <cell r="E5042" t="str">
            <v>Difenilcarbazona10 g</v>
          </cell>
          <cell r="F5042" t="str">
            <v>PZ</v>
          </cell>
          <cell r="G5042" t="str">
            <v>10 g</v>
          </cell>
          <cell r="H5042">
            <v>2966.7</v>
          </cell>
          <cell r="I5042">
            <v>0</v>
          </cell>
          <cell r="J5042">
            <v>1</v>
          </cell>
          <cell r="K5042">
            <v>0.01</v>
          </cell>
          <cell r="L5042" t="str">
            <v>COMPRADOR 2</v>
          </cell>
          <cell r="M5042" t="str">
            <v>Make to Order</v>
          </cell>
          <cell r="N5042" t="str">
            <v>BAKER</v>
          </cell>
          <cell r="O5042" t="str">
            <v>LAB</v>
          </cell>
          <cell r="P5042" t="str">
            <v>LAB</v>
          </cell>
          <cell r="Q5042" t="str">
            <v>#NOCODE#</v>
          </cell>
          <cell r="R5042" t="str">
            <v>#NOCODE#</v>
          </cell>
          <cell r="S5042" t="str">
            <v>DIVERSOS</v>
          </cell>
          <cell r="T5042" t="str">
            <v>PT</v>
          </cell>
          <cell r="U5042" t="str">
            <v>NO</v>
          </cell>
          <cell r="V5042" t="str">
            <v>PTD</v>
          </cell>
          <cell r="W5042" t="str">
            <v>Compra</v>
          </cell>
        </row>
        <row r="5043">
          <cell r="B5043" t="str">
            <v>K617-03</v>
          </cell>
          <cell r="C5043" t="str">
            <v>Difenilcarbazona</v>
          </cell>
          <cell r="D5043" t="str">
            <v>25 g</v>
          </cell>
          <cell r="E5043" t="str">
            <v>Difenilcarbazona25 g</v>
          </cell>
          <cell r="F5043" t="str">
            <v>PZ</v>
          </cell>
          <cell r="G5043" t="str">
            <v>25 g</v>
          </cell>
          <cell r="H5043">
            <v>4348.32</v>
          </cell>
          <cell r="I5043">
            <v>0</v>
          </cell>
          <cell r="J5043">
            <v>1</v>
          </cell>
          <cell r="K5043">
            <v>2.5000000000000001E-2</v>
          </cell>
          <cell r="L5043" t="str">
            <v>COMPRADOR 2</v>
          </cell>
          <cell r="M5043" t="str">
            <v>Make to Order</v>
          </cell>
          <cell r="N5043" t="str">
            <v>BAKER</v>
          </cell>
          <cell r="O5043" t="str">
            <v>LAB</v>
          </cell>
          <cell r="P5043" t="str">
            <v>LAB</v>
          </cell>
          <cell r="Q5043" t="str">
            <v>#NOCODE#</v>
          </cell>
          <cell r="R5043" t="str">
            <v>#NOCODE#</v>
          </cell>
          <cell r="S5043" t="str">
            <v>DIVERSOS</v>
          </cell>
          <cell r="T5043" t="str">
            <v>PT</v>
          </cell>
          <cell r="U5043" t="str">
            <v>NO</v>
          </cell>
          <cell r="V5043" t="str">
            <v>PTD</v>
          </cell>
          <cell r="W5043" t="str">
            <v>Compra</v>
          </cell>
        </row>
        <row r="5044">
          <cell r="B5044" t="str">
            <v>K620-03</v>
          </cell>
          <cell r="C5044" t="str">
            <v>1,5-Difenilcarbohidrazida, Pvo</v>
          </cell>
          <cell r="D5044" t="str">
            <v>RA ACS     25 g</v>
          </cell>
          <cell r="E5044" t="str">
            <v>1,5-Difenilcarbohidrazida, PvoRA ACS     25 g</v>
          </cell>
          <cell r="F5044" t="str">
            <v>PZ</v>
          </cell>
          <cell r="G5044" t="str">
            <v>25 g</v>
          </cell>
          <cell r="H5044">
            <v>2581.6799999999998</v>
          </cell>
          <cell r="I5044">
            <v>0</v>
          </cell>
          <cell r="J5044">
            <v>1</v>
          </cell>
          <cell r="K5044">
            <v>2.5000000000000001E-2</v>
          </cell>
          <cell r="L5044" t="str">
            <v>COMPRADOR 2</v>
          </cell>
          <cell r="M5044" t="str">
            <v>Recurso F</v>
          </cell>
          <cell r="N5044" t="str">
            <v>BAKER</v>
          </cell>
          <cell r="O5044" t="str">
            <v>LAB</v>
          </cell>
          <cell r="P5044" t="str">
            <v>LAB</v>
          </cell>
          <cell r="Q5044" t="str">
            <v>#NOCODE#</v>
          </cell>
          <cell r="R5044" t="str">
            <v>#NOCODE#</v>
          </cell>
          <cell r="S5044" t="str">
            <v>DIVERSOS</v>
          </cell>
          <cell r="T5044" t="str">
            <v>PT</v>
          </cell>
          <cell r="U5044" t="str">
            <v>NO</v>
          </cell>
          <cell r="V5044" t="str">
            <v>PTD</v>
          </cell>
          <cell r="W5044" t="str">
            <v>Compra</v>
          </cell>
        </row>
        <row r="5045">
          <cell r="B5045" t="str">
            <v>K620-05</v>
          </cell>
          <cell r="C5045" t="str">
            <v>1,5-Difenilcarbohidrazida, Pvo</v>
          </cell>
          <cell r="D5045" t="str">
            <v>RA ACS     100 g</v>
          </cell>
          <cell r="E5045" t="str">
            <v>1,5-Difenilcarbohidrazida, PvoRA ACS     100 g</v>
          </cell>
          <cell r="F5045" t="str">
            <v>PZ</v>
          </cell>
          <cell r="G5045" t="str">
            <v>100 g</v>
          </cell>
          <cell r="H5045">
            <v>7295.98</v>
          </cell>
          <cell r="I5045">
            <v>0</v>
          </cell>
          <cell r="J5045">
            <v>1</v>
          </cell>
          <cell r="K5045">
            <v>0.1</v>
          </cell>
          <cell r="L5045" t="str">
            <v>COMPRADOR 2</v>
          </cell>
          <cell r="M5045" t="str">
            <v>Make to Order</v>
          </cell>
          <cell r="N5045" t="str">
            <v>BAKER</v>
          </cell>
          <cell r="O5045" t="str">
            <v>LAB</v>
          </cell>
          <cell r="P5045" t="str">
            <v>LAB</v>
          </cell>
          <cell r="Q5045" t="str">
            <v>#NOCODE#</v>
          </cell>
          <cell r="R5045" t="str">
            <v>#NOCODE#</v>
          </cell>
          <cell r="S5045" t="str">
            <v>DIVERSOS</v>
          </cell>
          <cell r="T5045" t="str">
            <v>PT</v>
          </cell>
          <cell r="U5045" t="str">
            <v>NO</v>
          </cell>
          <cell r="V5045" t="str">
            <v>PTD</v>
          </cell>
          <cell r="W5045" t="str">
            <v>Compra</v>
          </cell>
        </row>
        <row r="5046">
          <cell r="B5046" t="str">
            <v>K717-00</v>
          </cell>
          <cell r="C5046" t="str">
            <v>Desc. Bato Fenantrolina BAR</v>
          </cell>
          <cell r="D5046" t="str">
            <v>1 g</v>
          </cell>
          <cell r="E5046" t="str">
            <v>Desc. Bato Fenantrolina BAR1 g</v>
          </cell>
          <cell r="F5046" t="str">
            <v>PZ</v>
          </cell>
          <cell r="G5046" t="str">
            <v>1 GR</v>
          </cell>
          <cell r="H5046">
            <v>10955.05</v>
          </cell>
          <cell r="I5046" t="str">
            <v>Desc. Sin Alt. Solo se tiene o-fenantrolina T170-02</v>
          </cell>
          <cell r="J5046">
            <v>1</v>
          </cell>
          <cell r="K5046">
            <v>1E-3</v>
          </cell>
          <cell r="L5046" t="str">
            <v>COMPRADOR 2</v>
          </cell>
          <cell r="M5046" t="str">
            <v>Desc.</v>
          </cell>
          <cell r="N5046" t="str">
            <v>BAKER</v>
          </cell>
          <cell r="O5046" t="str">
            <v>LAB</v>
          </cell>
          <cell r="P5046" t="str">
            <v>LAB</v>
          </cell>
          <cell r="Q5046" t="str">
            <v>#NOCODE#</v>
          </cell>
          <cell r="R5046" t="str">
            <v>#NOCODE#</v>
          </cell>
          <cell r="S5046" t="str">
            <v>SALES</v>
          </cell>
          <cell r="T5046" t="str">
            <v>PT</v>
          </cell>
          <cell r="U5046" t="str">
            <v>NO</v>
          </cell>
          <cell r="V5046" t="str">
            <v>PTD</v>
          </cell>
          <cell r="W5046" t="str">
            <v>Compra</v>
          </cell>
        </row>
        <row r="5047">
          <cell r="B5047" t="str">
            <v>L022-05</v>
          </cell>
          <cell r="C5047" t="str">
            <v>Desc. Dodecano</v>
          </cell>
          <cell r="D5047" t="str">
            <v>100 g</v>
          </cell>
          <cell r="E5047" t="str">
            <v>Desc. Dodecano100 g</v>
          </cell>
          <cell r="F5047" t="str">
            <v>PZ</v>
          </cell>
          <cell r="G5047" t="str">
            <v>100 g</v>
          </cell>
          <cell r="H5047">
            <v>1723.99</v>
          </cell>
          <cell r="I5047" t="str">
            <v>Desc. Sin Alt.</v>
          </cell>
          <cell r="J5047">
            <v>1</v>
          </cell>
          <cell r="K5047">
            <v>0.1</v>
          </cell>
          <cell r="L5047" t="str">
            <v>COMPRADOR 2</v>
          </cell>
          <cell r="M5047" t="str">
            <v>Desc.</v>
          </cell>
          <cell r="N5047" t="str">
            <v>BAKER</v>
          </cell>
          <cell r="O5047" t="str">
            <v>LAB</v>
          </cell>
          <cell r="P5047" t="str">
            <v>LAB</v>
          </cell>
          <cell r="Q5047" t="str">
            <v>#NOCODE#</v>
          </cell>
          <cell r="R5047" t="str">
            <v>#NOCODE#</v>
          </cell>
          <cell r="S5047" t="str">
            <v>DIVERSOS</v>
          </cell>
          <cell r="T5047" t="str">
            <v>PT</v>
          </cell>
          <cell r="U5047" t="str">
            <v>NO</v>
          </cell>
          <cell r="V5047" t="str">
            <v>PTD</v>
          </cell>
          <cell r="W5047" t="str">
            <v>Compra</v>
          </cell>
        </row>
        <row r="5048">
          <cell r="B5048" t="str">
            <v>L034-07</v>
          </cell>
          <cell r="C5048" t="str">
            <v>Desc. 1-Decanol Baker</v>
          </cell>
          <cell r="D5048" t="str">
            <v>500 g</v>
          </cell>
          <cell r="E5048" t="str">
            <v>Desc. 1-Decanol Baker500 g</v>
          </cell>
          <cell r="F5048" t="str">
            <v>PZ</v>
          </cell>
          <cell r="G5048" t="str">
            <v>500 GR</v>
          </cell>
          <cell r="H5048">
            <v>5165.63</v>
          </cell>
          <cell r="I5048" t="str">
            <v>Desc. Sin Alt.</v>
          </cell>
          <cell r="J5048">
            <v>1</v>
          </cell>
          <cell r="K5048">
            <v>0.5</v>
          </cell>
          <cell r="L5048" t="str">
            <v>COMPRADOR 2</v>
          </cell>
          <cell r="M5048" t="str">
            <v>Desc.</v>
          </cell>
          <cell r="N5048" t="str">
            <v>BAKER</v>
          </cell>
          <cell r="O5048" t="str">
            <v>LAB</v>
          </cell>
          <cell r="P5048" t="str">
            <v>LAB</v>
          </cell>
          <cell r="Q5048" t="str">
            <v>#NOCODE#</v>
          </cell>
          <cell r="R5048" t="str">
            <v>#NOCODE#</v>
          </cell>
          <cell r="S5048" t="str">
            <v>DIVERSOS</v>
          </cell>
          <cell r="T5048" t="str">
            <v>PT</v>
          </cell>
          <cell r="U5048" t="str">
            <v>NO</v>
          </cell>
          <cell r="V5048" t="str">
            <v>PTD</v>
          </cell>
          <cell r="W5048" t="str">
            <v>Compra</v>
          </cell>
        </row>
        <row r="5049">
          <cell r="B5049" t="str">
            <v>L050-07</v>
          </cell>
          <cell r="C5049" t="str">
            <v>Dodecill Sulfato de Sodio 95%</v>
          </cell>
          <cell r="D5049" t="str">
            <v>Práctico                 500 g</v>
          </cell>
          <cell r="E5049" t="str">
            <v>Dodecill Sulfato de Sodio 95%Práctico                 500 g</v>
          </cell>
          <cell r="F5049" t="str">
            <v>PZ</v>
          </cell>
          <cell r="G5049" t="str">
            <v>500 GR</v>
          </cell>
          <cell r="H5049">
            <v>2205.86</v>
          </cell>
          <cell r="I5049">
            <v>0</v>
          </cell>
          <cell r="J5049">
            <v>1</v>
          </cell>
          <cell r="K5049">
            <v>0.5</v>
          </cell>
          <cell r="L5049" t="str">
            <v>COMPRADOR 2</v>
          </cell>
          <cell r="M5049" t="str">
            <v>Recurso C</v>
          </cell>
          <cell r="N5049" t="str">
            <v>BAKER</v>
          </cell>
          <cell r="O5049" t="str">
            <v>LAB</v>
          </cell>
          <cell r="P5049" t="str">
            <v>BIO</v>
          </cell>
          <cell r="Q5049" t="str">
            <v>#NOCODE#</v>
          </cell>
          <cell r="R5049" t="str">
            <v>#NOCODE#</v>
          </cell>
          <cell r="S5049" t="str">
            <v>SALES</v>
          </cell>
          <cell r="T5049" t="str">
            <v>PT</v>
          </cell>
          <cell r="U5049" t="str">
            <v>NO</v>
          </cell>
          <cell r="V5049" t="str">
            <v>PTD</v>
          </cell>
          <cell r="W5049" t="str">
            <v>Compra</v>
          </cell>
        </row>
        <row r="5050">
          <cell r="B5050" t="str">
            <v>L056-07</v>
          </cell>
          <cell r="C5050" t="str">
            <v>Drierite Reg. (8mallas)</v>
          </cell>
          <cell r="D5050" t="str">
            <v>454 g</v>
          </cell>
          <cell r="E5050" t="str">
            <v>Drierite Reg. (8mallas)454 g</v>
          </cell>
          <cell r="F5050" t="str">
            <v>PZ</v>
          </cell>
          <cell r="G5050" t="str">
            <v>454 g</v>
          </cell>
          <cell r="H5050">
            <v>640.55999999999995</v>
          </cell>
          <cell r="I5050">
            <v>0</v>
          </cell>
          <cell r="J5050">
            <v>1</v>
          </cell>
          <cell r="K5050">
            <v>0.45400000000000001</v>
          </cell>
          <cell r="L5050" t="str">
            <v>COMPRADOR 2</v>
          </cell>
          <cell r="M5050" t="str">
            <v>Make to Order</v>
          </cell>
          <cell r="N5050" t="str">
            <v>BAKER</v>
          </cell>
          <cell r="O5050" t="str">
            <v>LAB</v>
          </cell>
          <cell r="P5050" t="str">
            <v>LAB</v>
          </cell>
          <cell r="Q5050" t="str">
            <v>#NOCODE#</v>
          </cell>
          <cell r="R5050" t="str">
            <v>#NOCODE#</v>
          </cell>
          <cell r="S5050" t="str">
            <v>DIVERSOS</v>
          </cell>
          <cell r="T5050" t="str">
            <v>PT</v>
          </cell>
          <cell r="U5050" t="str">
            <v>NO</v>
          </cell>
          <cell r="V5050" t="str">
            <v>PTD</v>
          </cell>
          <cell r="W5050" t="str">
            <v>Compra</v>
          </cell>
        </row>
        <row r="5051">
          <cell r="B5051" t="str">
            <v>L057-07</v>
          </cell>
          <cell r="C5051" t="str">
            <v>Drierite Indicador (4mallas)</v>
          </cell>
          <cell r="D5051" t="str">
            <v>454 g</v>
          </cell>
          <cell r="E5051" t="str">
            <v>Drierite Indicador (4mallas)454 g</v>
          </cell>
          <cell r="F5051" t="str">
            <v>PZ</v>
          </cell>
          <cell r="G5051" t="str">
            <v>454 g</v>
          </cell>
          <cell r="H5051">
            <v>1575.92</v>
          </cell>
          <cell r="I5051">
            <v>0</v>
          </cell>
          <cell r="J5051">
            <v>1</v>
          </cell>
          <cell r="K5051">
            <v>0.45400000000000001</v>
          </cell>
          <cell r="L5051" t="str">
            <v>COMPRADOR 2</v>
          </cell>
          <cell r="M5051" t="str">
            <v>Make to Order</v>
          </cell>
          <cell r="N5051" t="str">
            <v>BAKER</v>
          </cell>
          <cell r="O5051" t="str">
            <v>LAB</v>
          </cell>
          <cell r="P5051" t="str">
            <v>LAB</v>
          </cell>
          <cell r="Q5051" t="str">
            <v>#NOCODE#</v>
          </cell>
          <cell r="R5051" t="str">
            <v>#NOCODE#</v>
          </cell>
          <cell r="S5051" t="str">
            <v>DIVERSOS</v>
          </cell>
          <cell r="T5051" t="str">
            <v>PT</v>
          </cell>
          <cell r="U5051" t="str">
            <v>NO</v>
          </cell>
          <cell r="V5051" t="str">
            <v>PTD</v>
          </cell>
          <cell r="W5051" t="str">
            <v>Compra</v>
          </cell>
        </row>
        <row r="5052">
          <cell r="B5052" t="str">
            <v>L058-02</v>
          </cell>
          <cell r="C5052" t="str">
            <v>Drierite Indicador (8mallas)</v>
          </cell>
          <cell r="D5052" t="str">
            <v>2.3 kg</v>
          </cell>
          <cell r="E5052" t="str">
            <v>Drierite Indicador (8mallas)2.3 kg</v>
          </cell>
          <cell r="F5052" t="str">
            <v>PZ</v>
          </cell>
          <cell r="G5052" t="str">
            <v>2.3 kg</v>
          </cell>
          <cell r="H5052">
            <v>5622.02</v>
          </cell>
          <cell r="I5052">
            <v>0</v>
          </cell>
          <cell r="J5052">
            <v>1</v>
          </cell>
          <cell r="K5052">
            <v>2.2999999999999998</v>
          </cell>
          <cell r="L5052" t="str">
            <v>COMPRADOR 2</v>
          </cell>
          <cell r="M5052" t="str">
            <v>Make to Order</v>
          </cell>
          <cell r="N5052" t="str">
            <v>BAKER</v>
          </cell>
          <cell r="O5052" t="str">
            <v>LAB</v>
          </cell>
          <cell r="P5052" t="str">
            <v>LAB</v>
          </cell>
          <cell r="Q5052" t="str">
            <v>#NOCODE#</v>
          </cell>
          <cell r="R5052" t="str">
            <v>#NOCODE#</v>
          </cell>
          <cell r="S5052" t="str">
            <v>DIVERSOS</v>
          </cell>
          <cell r="T5052" t="str">
            <v>PT</v>
          </cell>
          <cell r="U5052" t="str">
            <v>NO</v>
          </cell>
          <cell r="V5052" t="str">
            <v>PTD</v>
          </cell>
          <cell r="W5052" t="str">
            <v>Compra</v>
          </cell>
        </row>
        <row r="5053">
          <cell r="B5053" t="str">
            <v>L058-07</v>
          </cell>
          <cell r="C5053" t="str">
            <v>Drierite Indicador (8mallas)</v>
          </cell>
          <cell r="D5053" t="str">
            <v>454 g</v>
          </cell>
          <cell r="E5053" t="str">
            <v>Drierite Indicador (8mallas)454 g</v>
          </cell>
          <cell r="F5053" t="str">
            <v>PZ</v>
          </cell>
          <cell r="G5053" t="str">
            <v>454 g</v>
          </cell>
          <cell r="H5053">
            <v>1080.8699999999999</v>
          </cell>
          <cell r="I5053">
            <v>0</v>
          </cell>
          <cell r="J5053">
            <v>1</v>
          </cell>
          <cell r="K5053">
            <v>0.45400000000000001</v>
          </cell>
          <cell r="L5053" t="str">
            <v>COMPRADOR 2</v>
          </cell>
          <cell r="M5053" t="str">
            <v>Make to Order</v>
          </cell>
          <cell r="N5053" t="str">
            <v>BAKER</v>
          </cell>
          <cell r="O5053" t="str">
            <v>LAB</v>
          </cell>
          <cell r="P5053" t="str">
            <v>LAB</v>
          </cell>
          <cell r="Q5053" t="str">
            <v>#NOCODE#</v>
          </cell>
          <cell r="R5053" t="str">
            <v>#NOCODE#</v>
          </cell>
          <cell r="S5053" t="str">
            <v>DIVERSOS</v>
          </cell>
          <cell r="T5053" t="str">
            <v>PT</v>
          </cell>
          <cell r="U5053" t="str">
            <v>NO</v>
          </cell>
          <cell r="V5053" t="str">
            <v>PTD</v>
          </cell>
          <cell r="W5053" t="str">
            <v>Compra</v>
          </cell>
        </row>
        <row r="5054">
          <cell r="B5054" t="str">
            <v>L059-07</v>
          </cell>
          <cell r="C5054" t="str">
            <v>Dierite Indicador</v>
          </cell>
          <cell r="D5054" t="str">
            <v>10-20 Mallas             454 g</v>
          </cell>
          <cell r="E5054" t="str">
            <v>Dierite Indicador10-20 Mallas             454 g</v>
          </cell>
          <cell r="F5054" t="str">
            <v>PZ</v>
          </cell>
          <cell r="G5054" t="str">
            <v>454 g</v>
          </cell>
          <cell r="H5054">
            <v>1582.77</v>
          </cell>
          <cell r="I5054">
            <v>0</v>
          </cell>
          <cell r="J5054">
            <v>1</v>
          </cell>
          <cell r="K5054">
            <v>0.45400000000000001</v>
          </cell>
          <cell r="L5054" t="str">
            <v>COMPRADOR 2</v>
          </cell>
          <cell r="M5054" t="str">
            <v>Make to Order</v>
          </cell>
          <cell r="N5054" t="str">
            <v>BAKER</v>
          </cell>
          <cell r="O5054" t="str">
            <v>LAB</v>
          </cell>
          <cell r="P5054" t="str">
            <v>LAB</v>
          </cell>
          <cell r="Q5054" t="str">
            <v>#NOCODE#</v>
          </cell>
          <cell r="R5054" t="str">
            <v>#NOCODE#</v>
          </cell>
          <cell r="S5054" t="str">
            <v>DIVERSOS</v>
          </cell>
          <cell r="T5054" t="str">
            <v>PT</v>
          </cell>
          <cell r="U5054" t="str">
            <v>NO</v>
          </cell>
          <cell r="V5054" t="str">
            <v>PTD</v>
          </cell>
          <cell r="W5054" t="str">
            <v>Compra</v>
          </cell>
        </row>
        <row r="5055">
          <cell r="B5055" t="str">
            <v>L083-03</v>
          </cell>
          <cell r="C5055" t="str">
            <v>Eosina Blue Baker Analyzed</v>
          </cell>
          <cell r="D5055" t="str">
            <v>25 g</v>
          </cell>
          <cell r="E5055" t="str">
            <v>Eosina Blue Baker Analyzed25 g</v>
          </cell>
          <cell r="F5055" t="str">
            <v>PZ</v>
          </cell>
          <cell r="G5055" t="str">
            <v>25 g</v>
          </cell>
          <cell r="H5055">
            <v>2125.83</v>
          </cell>
          <cell r="I5055">
            <v>0</v>
          </cell>
          <cell r="J5055">
            <v>1</v>
          </cell>
          <cell r="K5055">
            <v>2.5000000000000001E-2</v>
          </cell>
          <cell r="L5055" t="str">
            <v>COMPRADOR 2</v>
          </cell>
          <cell r="M5055" t="str">
            <v>Desc.</v>
          </cell>
          <cell r="N5055" t="str">
            <v>BAKER</v>
          </cell>
          <cell r="O5055" t="str">
            <v>LAB</v>
          </cell>
          <cell r="P5055" t="str">
            <v>BIO</v>
          </cell>
          <cell r="Q5055" t="str">
            <v>#NOCODE#</v>
          </cell>
          <cell r="R5055" t="str">
            <v>#NOCODE#</v>
          </cell>
          <cell r="S5055" t="str">
            <v>DIVERSOS</v>
          </cell>
          <cell r="T5055" t="str">
            <v>PT</v>
          </cell>
          <cell r="U5055" t="str">
            <v>NO</v>
          </cell>
          <cell r="V5055" t="str">
            <v>PTD</v>
          </cell>
          <cell r="W5055" t="str">
            <v>Compra</v>
          </cell>
        </row>
        <row r="5056">
          <cell r="B5056" t="str">
            <v>L088-03</v>
          </cell>
          <cell r="C5056" t="str">
            <v>Eosina Yellow Baker Analyzed</v>
          </cell>
          <cell r="D5056" t="str">
            <v>25 g</v>
          </cell>
          <cell r="E5056" t="str">
            <v>Eosina Yellow Baker Analyzed25 g</v>
          </cell>
          <cell r="F5056" t="str">
            <v>PZ</v>
          </cell>
          <cell r="G5056" t="str">
            <v>25 g</v>
          </cell>
          <cell r="H5056">
            <v>1841.27</v>
          </cell>
          <cell r="I5056">
            <v>0</v>
          </cell>
          <cell r="J5056">
            <v>1</v>
          </cell>
          <cell r="K5056">
            <v>2.5000000000000001E-2</v>
          </cell>
          <cell r="L5056" t="str">
            <v>COMPRADOR 2</v>
          </cell>
          <cell r="M5056" t="str">
            <v>Recurso E</v>
          </cell>
          <cell r="N5056" t="str">
            <v>BAKER</v>
          </cell>
          <cell r="O5056" t="str">
            <v>LAB</v>
          </cell>
          <cell r="P5056" t="str">
            <v>BIO</v>
          </cell>
          <cell r="Q5056" t="str">
            <v>#NOCODE#</v>
          </cell>
          <cell r="R5056" t="str">
            <v>#NOCODE#</v>
          </cell>
          <cell r="S5056" t="str">
            <v>DIVERSOS</v>
          </cell>
          <cell r="T5056" t="str">
            <v>PT</v>
          </cell>
          <cell r="U5056" t="str">
            <v>NO</v>
          </cell>
          <cell r="V5056" t="str">
            <v>PTD</v>
          </cell>
          <cell r="W5056" t="str">
            <v>Compra</v>
          </cell>
        </row>
        <row r="5057">
          <cell r="B5057" t="str">
            <v>L099-09</v>
          </cell>
          <cell r="C5057" t="str">
            <v>Desc. Epiclorohidrina</v>
          </cell>
          <cell r="D5057" t="str">
            <v>2.5 L</v>
          </cell>
          <cell r="E5057" t="str">
            <v>Desc. Epiclorohidrina2.5 L</v>
          </cell>
          <cell r="F5057" t="str">
            <v>PZ</v>
          </cell>
          <cell r="G5057" t="str">
            <v>2.5 L</v>
          </cell>
          <cell r="H5057">
            <v>5402.77</v>
          </cell>
          <cell r="I5057" t="str">
            <v>Desc. Sin Alt.</v>
          </cell>
          <cell r="J5057">
            <v>1</v>
          </cell>
          <cell r="K5057">
            <v>2.5</v>
          </cell>
          <cell r="L5057" t="str">
            <v>COMPRADOR 2</v>
          </cell>
          <cell r="M5057" t="str">
            <v>Desc.</v>
          </cell>
          <cell r="N5057" t="str">
            <v>BAKER</v>
          </cell>
          <cell r="O5057" t="str">
            <v>LAB</v>
          </cell>
          <cell r="P5057" t="str">
            <v>LAB</v>
          </cell>
          <cell r="Q5057" t="str">
            <v>#NOCODE#</v>
          </cell>
          <cell r="R5057" t="str">
            <v>#NOCODE#</v>
          </cell>
          <cell r="S5057" t="str">
            <v>DIVERSOS</v>
          </cell>
          <cell r="T5057" t="str">
            <v>PT</v>
          </cell>
          <cell r="U5057" t="str">
            <v>NO</v>
          </cell>
          <cell r="V5057" t="str">
            <v>PTD</v>
          </cell>
          <cell r="W5057" t="str">
            <v>Compra</v>
          </cell>
        </row>
        <row r="5058">
          <cell r="B5058" t="str">
            <v>L126-03</v>
          </cell>
          <cell r="C5058" t="str">
            <v>Desc. Negro de Eriocromo Pvo.</v>
          </cell>
          <cell r="D5058" t="str">
            <v>ACS                       25 g</v>
          </cell>
          <cell r="E5058" t="str">
            <v>Desc. Negro de Eriocromo Pvo.ACS                       25 g</v>
          </cell>
          <cell r="F5058" t="str">
            <v>PZ</v>
          </cell>
          <cell r="G5058" t="str">
            <v>25 g</v>
          </cell>
          <cell r="H5058">
            <v>1709.98</v>
          </cell>
          <cell r="I5058" t="str">
            <v>Desc. Alt. L126-05 (100 g) 19/Nov/15</v>
          </cell>
          <cell r="J5058">
            <v>1</v>
          </cell>
          <cell r="K5058">
            <v>2.5000000000000001E-2</v>
          </cell>
          <cell r="L5058" t="str">
            <v>COMPRADOR 2</v>
          </cell>
          <cell r="M5058" t="str">
            <v>Desc.</v>
          </cell>
          <cell r="N5058" t="str">
            <v>BAKER</v>
          </cell>
          <cell r="O5058" t="str">
            <v>LAB</v>
          </cell>
          <cell r="P5058" t="str">
            <v>LAB</v>
          </cell>
          <cell r="Q5058" t="str">
            <v>#NOCODE#</v>
          </cell>
          <cell r="R5058" t="str">
            <v>#NOCODE#</v>
          </cell>
          <cell r="S5058" t="str">
            <v>SALES</v>
          </cell>
          <cell r="T5058" t="str">
            <v>PT</v>
          </cell>
          <cell r="U5058" t="str">
            <v>NO</v>
          </cell>
          <cell r="V5058" t="str">
            <v>PTD</v>
          </cell>
          <cell r="W5058" t="str">
            <v>Compra</v>
          </cell>
        </row>
        <row r="5059">
          <cell r="B5059" t="str">
            <v>L126-05</v>
          </cell>
          <cell r="C5059" t="str">
            <v>Negro de Eriocromo Pvo. ACS</v>
          </cell>
          <cell r="D5059" t="str">
            <v>100 g</v>
          </cell>
          <cell r="E5059" t="str">
            <v>Negro de Eriocromo Pvo. ACS100 g</v>
          </cell>
          <cell r="F5059" t="str">
            <v>PZ</v>
          </cell>
          <cell r="G5059" t="str">
            <v>100 g</v>
          </cell>
          <cell r="H5059">
            <v>6597.77</v>
          </cell>
          <cell r="I5059">
            <v>0</v>
          </cell>
          <cell r="J5059">
            <v>1</v>
          </cell>
          <cell r="K5059">
            <v>0.1</v>
          </cell>
          <cell r="L5059" t="str">
            <v>COMPRADOR 2</v>
          </cell>
          <cell r="M5059" t="str">
            <v>Recurso C</v>
          </cell>
          <cell r="N5059" t="str">
            <v>BAKER</v>
          </cell>
          <cell r="O5059" t="str">
            <v>LAB</v>
          </cell>
          <cell r="P5059" t="str">
            <v>BIO</v>
          </cell>
          <cell r="Q5059" t="str">
            <v>#NOCODE#</v>
          </cell>
          <cell r="R5059" t="str">
            <v>#NOCODE#</v>
          </cell>
          <cell r="S5059" t="str">
            <v>SALES</v>
          </cell>
          <cell r="T5059" t="str">
            <v>PT</v>
          </cell>
          <cell r="U5059" t="str">
            <v>NO</v>
          </cell>
          <cell r="V5059" t="str">
            <v>PTD</v>
          </cell>
          <cell r="W5059" t="str">
            <v>Compra</v>
          </cell>
        </row>
        <row r="5060">
          <cell r="B5060" t="str">
            <v>L128-05</v>
          </cell>
          <cell r="C5060" t="str">
            <v>Desc. Friocromo Cianina Base</v>
          </cell>
          <cell r="D5060" t="str">
            <v>100g</v>
          </cell>
          <cell r="E5060" t="str">
            <v>Desc. Friocromo Cianina Base100g</v>
          </cell>
          <cell r="F5060" t="str">
            <v>PZ</v>
          </cell>
          <cell r="G5060" t="str">
            <v>100 G</v>
          </cell>
          <cell r="H5060">
            <v>9849.86</v>
          </cell>
          <cell r="I5060" t="str">
            <v>Desc. Sin Alt. por MBI 11/19/2008</v>
          </cell>
          <cell r="J5060">
            <v>1</v>
          </cell>
          <cell r="K5060">
            <v>0.1</v>
          </cell>
          <cell r="L5060" t="str">
            <v>COMPRADOR 2</v>
          </cell>
          <cell r="M5060" t="str">
            <v>Desc.</v>
          </cell>
          <cell r="N5060" t="str">
            <v>BAKER</v>
          </cell>
          <cell r="O5060" t="str">
            <v>LAB</v>
          </cell>
          <cell r="P5060" t="str">
            <v>BIO</v>
          </cell>
          <cell r="Q5060" t="str">
            <v>#NOCODE#</v>
          </cell>
          <cell r="R5060" t="str">
            <v>#NOCODE#</v>
          </cell>
          <cell r="S5060" t="str">
            <v>SALES</v>
          </cell>
          <cell r="T5060" t="str">
            <v>PT</v>
          </cell>
          <cell r="U5060" t="str">
            <v>NO</v>
          </cell>
          <cell r="V5060" t="str">
            <v>PTD</v>
          </cell>
          <cell r="W5060" t="str">
            <v>Compra</v>
          </cell>
        </row>
        <row r="5061">
          <cell r="B5061" t="str">
            <v>L146-03</v>
          </cell>
          <cell r="C5061" t="str">
            <v>Eritrocina B. Reactivo Baker</v>
          </cell>
          <cell r="D5061" t="str">
            <v>Certificada               25 g</v>
          </cell>
          <cell r="E5061" t="str">
            <v>Eritrocina B. Reactivo BakerCertificada               25 g</v>
          </cell>
          <cell r="F5061" t="str">
            <v>PZ</v>
          </cell>
          <cell r="G5061" t="str">
            <v>25 g</v>
          </cell>
          <cell r="H5061">
            <v>2066.13</v>
          </cell>
          <cell r="I5061">
            <v>0</v>
          </cell>
          <cell r="J5061">
            <v>1</v>
          </cell>
          <cell r="K5061">
            <v>2.5000000000000001E-2</v>
          </cell>
          <cell r="L5061" t="str">
            <v>COMPRADOR 2</v>
          </cell>
          <cell r="M5061" t="str">
            <v>Make to Order</v>
          </cell>
          <cell r="N5061" t="str">
            <v>BAKER</v>
          </cell>
          <cell r="O5061" t="str">
            <v>LAB</v>
          </cell>
          <cell r="P5061" t="str">
            <v>BIO</v>
          </cell>
          <cell r="Q5061" t="str">
            <v>#NOCODE#</v>
          </cell>
          <cell r="R5061" t="str">
            <v>#NOCODE#</v>
          </cell>
          <cell r="S5061" t="str">
            <v>DIVERSOS</v>
          </cell>
          <cell r="T5061" t="str">
            <v>PT</v>
          </cell>
          <cell r="U5061" t="str">
            <v>NO</v>
          </cell>
          <cell r="V5061" t="str">
            <v>PTD</v>
          </cell>
          <cell r="W5061" t="str">
            <v>Compra</v>
          </cell>
        </row>
        <row r="5062">
          <cell r="B5062" t="str">
            <v>L160-07</v>
          </cell>
          <cell r="C5062" t="str">
            <v>Desc. Etanodiol</v>
          </cell>
          <cell r="D5062" t="str">
            <v>500 ml</v>
          </cell>
          <cell r="E5062" t="str">
            <v>Desc. Etanodiol500 ml</v>
          </cell>
          <cell r="F5062" t="str">
            <v>PZ</v>
          </cell>
          <cell r="G5062" t="str">
            <v>500 ML</v>
          </cell>
          <cell r="H5062">
            <v>7511.48</v>
          </cell>
          <cell r="I5062" t="str">
            <v>Desc. Sin Alt.</v>
          </cell>
          <cell r="J5062">
            <v>0.96</v>
          </cell>
          <cell r="K5062">
            <v>0.48</v>
          </cell>
          <cell r="L5062" t="str">
            <v>COMPRADOR 2</v>
          </cell>
          <cell r="M5062" t="str">
            <v>Desc.</v>
          </cell>
          <cell r="N5062" t="str">
            <v>BAKER</v>
          </cell>
          <cell r="O5062" t="str">
            <v>LAB</v>
          </cell>
          <cell r="P5062" t="str">
            <v>LAB</v>
          </cell>
          <cell r="Q5062" t="str">
            <v>#NOCODE#</v>
          </cell>
          <cell r="R5062" t="str">
            <v>#NOCODE#</v>
          </cell>
          <cell r="S5062" t="str">
            <v>DIVERSOS</v>
          </cell>
          <cell r="T5062" t="str">
            <v>PT</v>
          </cell>
          <cell r="U5062" t="str">
            <v>NO</v>
          </cell>
          <cell r="V5062" t="str">
            <v>PTD</v>
          </cell>
          <cell r="W5062" t="str">
            <v>Compra</v>
          </cell>
        </row>
        <row r="5063">
          <cell r="B5063" t="str">
            <v>L210-07</v>
          </cell>
          <cell r="C5063" t="str">
            <v>Desc. 2-Ethoxy Etanol BAR</v>
          </cell>
          <cell r="D5063" t="str">
            <v>500 ml</v>
          </cell>
          <cell r="E5063" t="str">
            <v>Desc. 2-Ethoxy Etanol BAR500 ml</v>
          </cell>
          <cell r="F5063" t="str">
            <v>PZ</v>
          </cell>
          <cell r="G5063" t="str">
            <v>500 ML</v>
          </cell>
          <cell r="H5063">
            <v>1722.89</v>
          </cell>
          <cell r="I5063" t="str">
            <v>Desc. Sin Alt. por MBI 04/16/10</v>
          </cell>
          <cell r="J5063">
            <v>0.93</v>
          </cell>
          <cell r="K5063">
            <v>0.46500000000000002</v>
          </cell>
          <cell r="L5063" t="str">
            <v>COMPRADOR 6</v>
          </cell>
          <cell r="M5063" t="str">
            <v>Desc.</v>
          </cell>
          <cell r="N5063" t="str">
            <v>BAKER</v>
          </cell>
          <cell r="O5063" t="str">
            <v>LAB</v>
          </cell>
          <cell r="P5063" t="str">
            <v>LAB</v>
          </cell>
          <cell r="Q5063" t="str">
            <v>#NOCODE#</v>
          </cell>
          <cell r="R5063" t="str">
            <v>#NOCODE#</v>
          </cell>
          <cell r="S5063" t="str">
            <v>SOLVENTES</v>
          </cell>
          <cell r="T5063" t="str">
            <v>PT</v>
          </cell>
          <cell r="U5063" t="str">
            <v>NO</v>
          </cell>
          <cell r="V5063" t="str">
            <v>PTD</v>
          </cell>
          <cell r="W5063" t="str">
            <v>Compra</v>
          </cell>
        </row>
        <row r="5064">
          <cell r="B5064" t="str">
            <v>L210-09</v>
          </cell>
          <cell r="C5064" t="str">
            <v>Desc. 2-Ethoxy Etanol BAR</v>
          </cell>
          <cell r="D5064" t="str">
            <v>4 L</v>
          </cell>
          <cell r="E5064" t="str">
            <v>Desc. 2-Ethoxy Etanol BAR4 L</v>
          </cell>
          <cell r="F5064" t="str">
            <v>PZ</v>
          </cell>
          <cell r="G5064" t="str">
            <v>4 L</v>
          </cell>
          <cell r="H5064">
            <v>6341.15</v>
          </cell>
          <cell r="I5064" t="str">
            <v>Desc. Sin Alt. por MBI 04/16/10</v>
          </cell>
          <cell r="J5064">
            <v>0.93</v>
          </cell>
          <cell r="K5064">
            <v>3.72</v>
          </cell>
          <cell r="L5064" t="str">
            <v>COMPRADOR 6</v>
          </cell>
          <cell r="M5064" t="str">
            <v>Desc.</v>
          </cell>
          <cell r="N5064" t="str">
            <v>BAKER</v>
          </cell>
          <cell r="O5064" t="str">
            <v>LAB</v>
          </cell>
          <cell r="P5064" t="str">
            <v>LAB</v>
          </cell>
          <cell r="Q5064" t="str">
            <v>#NOCODE#</v>
          </cell>
          <cell r="R5064" t="str">
            <v>#NOCODE#</v>
          </cell>
          <cell r="S5064" t="str">
            <v>SOLVENTES</v>
          </cell>
          <cell r="T5064" t="str">
            <v>PT</v>
          </cell>
          <cell r="U5064" t="str">
            <v>NO</v>
          </cell>
          <cell r="V5064" t="str">
            <v>PTD</v>
          </cell>
          <cell r="W5064" t="str">
            <v>Compra</v>
          </cell>
        </row>
        <row r="5065">
          <cell r="B5065" t="str">
            <v>L216-07</v>
          </cell>
          <cell r="C5065" t="str">
            <v>2,(2-Etoxietoxi)Etanol</v>
          </cell>
          <cell r="D5065" t="str">
            <v>500 ml</v>
          </cell>
          <cell r="E5065" t="str">
            <v>2,(2-Etoxietoxi)Etanol500 ml</v>
          </cell>
          <cell r="F5065" t="str">
            <v>PZ</v>
          </cell>
          <cell r="G5065" t="str">
            <v>500 ML</v>
          </cell>
          <cell r="H5065">
            <v>1447.84</v>
          </cell>
          <cell r="I5065">
            <v>0</v>
          </cell>
          <cell r="J5065">
            <v>0.98</v>
          </cell>
          <cell r="K5065">
            <v>0.49</v>
          </cell>
          <cell r="L5065" t="str">
            <v>COMPRADOR 6</v>
          </cell>
          <cell r="M5065" t="str">
            <v>Recurso F</v>
          </cell>
          <cell r="N5065" t="str">
            <v>BAKER</v>
          </cell>
          <cell r="O5065" t="str">
            <v>LAB</v>
          </cell>
          <cell r="P5065" t="str">
            <v>LAB</v>
          </cell>
          <cell r="Q5065" t="str">
            <v>#NOCODE#</v>
          </cell>
          <cell r="R5065" t="str">
            <v>#NOCODE#</v>
          </cell>
          <cell r="S5065" t="str">
            <v>SOLVENTES</v>
          </cell>
          <cell r="T5065" t="str">
            <v>PT</v>
          </cell>
          <cell r="U5065" t="str">
            <v>NO</v>
          </cell>
          <cell r="V5065" t="str">
            <v>PTD</v>
          </cell>
          <cell r="W5065" t="str">
            <v>Compra</v>
          </cell>
        </row>
        <row r="5066">
          <cell r="B5066" t="str">
            <v>L225-09</v>
          </cell>
          <cell r="C5066" t="str">
            <v>Desc.2-Etoxietil Acetato Prac.</v>
          </cell>
          <cell r="D5066" t="str">
            <v>4 L</v>
          </cell>
          <cell r="E5066" t="str">
            <v>Desc.2-Etoxietil Acetato Prac.4 L</v>
          </cell>
          <cell r="F5066" t="str">
            <v>PZ</v>
          </cell>
          <cell r="G5066" t="str">
            <v>4 L</v>
          </cell>
          <cell r="H5066">
            <v>5110.05</v>
          </cell>
          <cell r="I5066" t="str">
            <v>Desc. Sin Alt.</v>
          </cell>
          <cell r="J5066">
            <v>0.97</v>
          </cell>
          <cell r="K5066">
            <v>3.88</v>
          </cell>
          <cell r="L5066" t="str">
            <v>COMPRADOR 6</v>
          </cell>
          <cell r="M5066" t="str">
            <v>Desc.</v>
          </cell>
          <cell r="N5066" t="str">
            <v>BAKER</v>
          </cell>
          <cell r="O5066" t="str">
            <v>LAB</v>
          </cell>
          <cell r="P5066" t="str">
            <v>LAB</v>
          </cell>
          <cell r="Q5066" t="str">
            <v>#NOCODE#</v>
          </cell>
          <cell r="R5066" t="str">
            <v>#NOCODE#</v>
          </cell>
          <cell r="S5066" t="str">
            <v>SOLVENTES</v>
          </cell>
          <cell r="T5066" t="str">
            <v>PT</v>
          </cell>
          <cell r="U5066" t="str">
            <v>NO</v>
          </cell>
          <cell r="V5066" t="str">
            <v>PTD</v>
          </cell>
          <cell r="W5066" t="str">
            <v>Compra</v>
          </cell>
        </row>
        <row r="5067">
          <cell r="B5067" t="str">
            <v>L416-07</v>
          </cell>
          <cell r="C5067" t="str">
            <v>Desc. Benzoato de Etilo Baker</v>
          </cell>
          <cell r="D5067" t="str">
            <v>500 ml</v>
          </cell>
          <cell r="E5067" t="str">
            <v>Desc. Benzoato de Etilo Baker500 ml</v>
          </cell>
          <cell r="F5067" t="str">
            <v>PZ</v>
          </cell>
          <cell r="G5067" t="str">
            <v>500 ML</v>
          </cell>
          <cell r="H5067">
            <v>2152.11</v>
          </cell>
          <cell r="I5067" t="str">
            <v>Desc. Sin Alt. Solo vendemos metil benzoato</v>
          </cell>
          <cell r="J5067">
            <v>1.05</v>
          </cell>
          <cell r="K5067">
            <v>0.52500000000000002</v>
          </cell>
          <cell r="L5067" t="str">
            <v>COMPRADOR 2</v>
          </cell>
          <cell r="M5067" t="str">
            <v>Desc.</v>
          </cell>
          <cell r="N5067" t="str">
            <v>BAKER</v>
          </cell>
          <cell r="O5067" t="str">
            <v>LAB</v>
          </cell>
          <cell r="P5067" t="str">
            <v>LAB</v>
          </cell>
          <cell r="Q5067" t="str">
            <v>#NOCODE#</v>
          </cell>
          <cell r="R5067" t="str">
            <v>#NOCODE#</v>
          </cell>
          <cell r="S5067" t="str">
            <v>DIVERSOS</v>
          </cell>
          <cell r="T5067" t="str">
            <v>PT</v>
          </cell>
          <cell r="U5067" t="str">
            <v>NO</v>
          </cell>
          <cell r="V5067" t="str">
            <v>PTD</v>
          </cell>
          <cell r="W5067" t="str">
            <v>Compra</v>
          </cell>
        </row>
        <row r="5068">
          <cell r="B5068" t="str">
            <v>L657-05</v>
          </cell>
          <cell r="C5068" t="str">
            <v>EGTA</v>
          </cell>
          <cell r="D5068" t="str">
            <v>100 g</v>
          </cell>
          <cell r="E5068" t="str">
            <v>EGTA100 g</v>
          </cell>
          <cell r="F5068" t="str">
            <v>PZ</v>
          </cell>
          <cell r="G5068" t="str">
            <v>100 g</v>
          </cell>
          <cell r="H5068">
            <v>4817.3599999999997</v>
          </cell>
          <cell r="I5068">
            <v>0</v>
          </cell>
          <cell r="J5068">
            <v>1</v>
          </cell>
          <cell r="K5068">
            <v>0.1</v>
          </cell>
          <cell r="L5068" t="str">
            <v>COMPRADOR 2</v>
          </cell>
          <cell r="M5068" t="str">
            <v>Make to Order</v>
          </cell>
          <cell r="N5068" t="str">
            <v>BAKER</v>
          </cell>
          <cell r="O5068" t="str">
            <v>LAB</v>
          </cell>
          <cell r="P5068" t="str">
            <v>BIO</v>
          </cell>
          <cell r="Q5068" t="str">
            <v>#NOCODE#</v>
          </cell>
          <cell r="R5068" t="str">
            <v>#NOCODE#</v>
          </cell>
          <cell r="S5068" t="str">
            <v>DIVERSOS</v>
          </cell>
          <cell r="T5068" t="str">
            <v>PT</v>
          </cell>
          <cell r="U5068" t="str">
            <v>NO</v>
          </cell>
          <cell r="V5068" t="str">
            <v>PTD</v>
          </cell>
          <cell r="W5068" t="str">
            <v>Compra</v>
          </cell>
        </row>
        <row r="5069">
          <cell r="B5069" t="str">
            <v>L691-07</v>
          </cell>
          <cell r="C5069" t="str">
            <v>Edta Sal Dipotasica 2-Hid.</v>
          </cell>
          <cell r="D5069" t="str">
            <v>500 g</v>
          </cell>
          <cell r="E5069" t="str">
            <v>Edta Sal Dipotasica 2-Hid.500 g</v>
          </cell>
          <cell r="F5069" t="str">
            <v>PZ</v>
          </cell>
          <cell r="G5069" t="str">
            <v>500 GR</v>
          </cell>
          <cell r="H5069">
            <v>2487.9</v>
          </cell>
          <cell r="I5069">
            <v>0</v>
          </cell>
          <cell r="J5069">
            <v>1</v>
          </cell>
          <cell r="K5069">
            <v>0.5</v>
          </cell>
          <cell r="L5069" t="str">
            <v>COMPRADOR 2</v>
          </cell>
          <cell r="M5069" t="str">
            <v>Make to Order</v>
          </cell>
          <cell r="N5069" t="str">
            <v>BAKER</v>
          </cell>
          <cell r="O5069" t="str">
            <v>LAB</v>
          </cell>
          <cell r="P5069" t="str">
            <v>LAB</v>
          </cell>
          <cell r="Q5069" t="str">
            <v>#NOCODE#</v>
          </cell>
          <cell r="R5069" t="str">
            <v>#NOCODE#</v>
          </cell>
          <cell r="S5069" t="str">
            <v>SALES</v>
          </cell>
          <cell r="T5069" t="str">
            <v>PT</v>
          </cell>
          <cell r="U5069" t="str">
            <v>NO</v>
          </cell>
          <cell r="V5069" t="str">
            <v>PTD</v>
          </cell>
          <cell r="W5069" t="str">
            <v>Compra</v>
          </cell>
        </row>
        <row r="5070">
          <cell r="B5070" t="str">
            <v>L693-01</v>
          </cell>
          <cell r="C5070" t="str">
            <v>Desc.EDTA Sal Tetrasodica 2HID</v>
          </cell>
          <cell r="D5070" t="str">
            <v>12 kg</v>
          </cell>
          <cell r="E5070" t="str">
            <v>Desc.EDTA Sal Tetrasodica 2HID12 kg</v>
          </cell>
          <cell r="F5070" t="str">
            <v>PZ</v>
          </cell>
          <cell r="G5070" t="str">
            <v>12 KG</v>
          </cell>
          <cell r="H5070">
            <v>12077.53</v>
          </cell>
          <cell r="I5070" t="str">
            <v>Desc. Alt.L693-07 (500 g)</v>
          </cell>
          <cell r="J5070">
            <v>1</v>
          </cell>
          <cell r="K5070">
            <v>12</v>
          </cell>
          <cell r="L5070" t="str">
            <v>COMPRADOR 2</v>
          </cell>
          <cell r="M5070" t="str">
            <v>Desc.</v>
          </cell>
          <cell r="N5070" t="str">
            <v>BAKER</v>
          </cell>
          <cell r="O5070" t="str">
            <v>LAB</v>
          </cell>
          <cell r="P5070" t="str">
            <v>LAB</v>
          </cell>
          <cell r="Q5070" t="str">
            <v>#NOCODE#</v>
          </cell>
          <cell r="R5070" t="str">
            <v>#NOCODE#</v>
          </cell>
          <cell r="S5070" t="str">
            <v>SALES</v>
          </cell>
          <cell r="T5070" t="str">
            <v>PT</v>
          </cell>
          <cell r="U5070" t="str">
            <v>NO</v>
          </cell>
          <cell r="V5070" t="str">
            <v>PTD</v>
          </cell>
          <cell r="W5070" t="str">
            <v>COMPRA</v>
          </cell>
        </row>
        <row r="5071">
          <cell r="B5071" t="str">
            <v>L693-07</v>
          </cell>
          <cell r="C5071" t="str">
            <v>EDTA  Sal Tetrasodica</v>
          </cell>
          <cell r="D5071" t="str">
            <v>2 HID.                   500 g</v>
          </cell>
          <cell r="E5071" t="str">
            <v>EDTA  Sal Tetrasodica2 HID.                   500 g</v>
          </cell>
          <cell r="F5071" t="str">
            <v>PZ</v>
          </cell>
          <cell r="G5071" t="str">
            <v>500 GR</v>
          </cell>
          <cell r="H5071">
            <v>1751.34</v>
          </cell>
          <cell r="I5071">
            <v>0</v>
          </cell>
          <cell r="J5071">
            <v>1</v>
          </cell>
          <cell r="K5071">
            <v>0.5</v>
          </cell>
          <cell r="L5071" t="str">
            <v>COMPRADOR 2</v>
          </cell>
          <cell r="M5071" t="str">
            <v>Make to Order</v>
          </cell>
          <cell r="N5071" t="str">
            <v>BAKER</v>
          </cell>
          <cell r="O5071" t="str">
            <v>LAB</v>
          </cell>
          <cell r="P5071" t="str">
            <v>LAB</v>
          </cell>
          <cell r="Q5071" t="str">
            <v>#NOCODE#</v>
          </cell>
          <cell r="R5071" t="str">
            <v>#NOCODE#</v>
          </cell>
          <cell r="S5071" t="str">
            <v>SALES</v>
          </cell>
          <cell r="T5071" t="str">
            <v>PT</v>
          </cell>
          <cell r="U5071" t="str">
            <v>NO</v>
          </cell>
          <cell r="V5071" t="str">
            <v>PTD</v>
          </cell>
          <cell r="W5071" t="str">
            <v>Compra</v>
          </cell>
        </row>
        <row r="5072">
          <cell r="B5072" t="str">
            <v>L699-07</v>
          </cell>
          <cell r="C5072" t="str">
            <v>Desc. Edta Iron (III)</v>
          </cell>
          <cell r="D5072" t="str">
            <v>500 g</v>
          </cell>
          <cell r="E5072" t="str">
            <v>Desc. Edta Iron (III)500 g</v>
          </cell>
          <cell r="F5072" t="str">
            <v>PZ</v>
          </cell>
          <cell r="G5072" t="str">
            <v>500 GR</v>
          </cell>
          <cell r="H5072">
            <v>1746.32</v>
          </cell>
          <cell r="I5072" t="str">
            <v>Desc. por AVANTOR USA 12/15/10. Sin Alt.</v>
          </cell>
          <cell r="J5072">
            <v>1</v>
          </cell>
          <cell r="K5072">
            <v>0.5</v>
          </cell>
          <cell r="L5072" t="str">
            <v>COMPRADOR 2</v>
          </cell>
          <cell r="M5072" t="str">
            <v>Desc.</v>
          </cell>
          <cell r="N5072" t="str">
            <v>BAKER</v>
          </cell>
          <cell r="O5072" t="str">
            <v>LAB</v>
          </cell>
          <cell r="P5072" t="str">
            <v>LAB</v>
          </cell>
          <cell r="Q5072" t="str">
            <v>#NOCODE#</v>
          </cell>
          <cell r="R5072" t="str">
            <v>#NOCODE#</v>
          </cell>
          <cell r="S5072" t="str">
            <v>SALES</v>
          </cell>
          <cell r="T5072" t="str">
            <v>PT</v>
          </cell>
          <cell r="U5072" t="str">
            <v>NO</v>
          </cell>
          <cell r="V5072" t="str">
            <v>PTD</v>
          </cell>
          <cell r="W5072" t="str">
            <v>Compra</v>
          </cell>
        </row>
        <row r="5073">
          <cell r="B5073" t="str">
            <v>L701-05</v>
          </cell>
          <cell r="C5073" t="str">
            <v>TDesc. EDTADeriv.Magnesio Sal</v>
          </cell>
          <cell r="D5073" t="str">
            <v>Disodica                 100 g</v>
          </cell>
          <cell r="E5073" t="str">
            <v>TDesc. EDTADeriv.Magnesio SalDisodica                 100 g</v>
          </cell>
          <cell r="F5073" t="str">
            <v>PZ</v>
          </cell>
          <cell r="G5073" t="str">
            <v>100 g</v>
          </cell>
          <cell r="H5073">
            <v>3482.3</v>
          </cell>
          <cell r="I5073" t="str">
            <v>Desc. Sin Alt.</v>
          </cell>
          <cell r="J5073">
            <v>1</v>
          </cell>
          <cell r="K5073">
            <v>0.1</v>
          </cell>
          <cell r="L5073" t="str">
            <v>COMPRADOR 2</v>
          </cell>
          <cell r="M5073" t="str">
            <v>Desc.</v>
          </cell>
          <cell r="N5073" t="str">
            <v>BAKER</v>
          </cell>
          <cell r="O5073" t="str">
            <v>LAB</v>
          </cell>
          <cell r="P5073" t="str">
            <v>LAB</v>
          </cell>
          <cell r="Q5073" t="str">
            <v>#NOCODE#</v>
          </cell>
          <cell r="R5073" t="str">
            <v>#NOCODE#</v>
          </cell>
          <cell r="S5073" t="str">
            <v>SALES</v>
          </cell>
          <cell r="T5073" t="str">
            <v>PT</v>
          </cell>
          <cell r="U5073" t="str">
            <v>NO</v>
          </cell>
          <cell r="V5073" t="str">
            <v>PTD</v>
          </cell>
          <cell r="W5073" t="str">
            <v>Compra</v>
          </cell>
        </row>
        <row r="5074">
          <cell r="B5074" t="str">
            <v>L704-05</v>
          </cell>
          <cell r="C5074" t="str">
            <v>Edta Deriv. Magnesio Sal</v>
          </cell>
          <cell r="D5074" t="str">
            <v>Disodica                 100 g</v>
          </cell>
          <cell r="E5074" t="str">
            <v>Edta Deriv. Magnesio SalDisodica                 100 g</v>
          </cell>
          <cell r="F5074" t="str">
            <v>PZ</v>
          </cell>
          <cell r="G5074" t="str">
            <v>100 g</v>
          </cell>
          <cell r="H5074">
            <v>6241.84</v>
          </cell>
          <cell r="I5074">
            <v>0</v>
          </cell>
          <cell r="J5074">
            <v>1</v>
          </cell>
          <cell r="K5074">
            <v>0.1</v>
          </cell>
          <cell r="L5074" t="str">
            <v>COMPRADOR 2</v>
          </cell>
          <cell r="M5074" t="str">
            <v>Recurso D</v>
          </cell>
          <cell r="N5074" t="str">
            <v>BAKER</v>
          </cell>
          <cell r="O5074" t="str">
            <v>LAB</v>
          </cell>
          <cell r="P5074" t="str">
            <v>LAB</v>
          </cell>
          <cell r="Q5074" t="str">
            <v>#NOCODE#</v>
          </cell>
          <cell r="R5074" t="str">
            <v>#NOCODE#</v>
          </cell>
          <cell r="S5074" t="str">
            <v>SALES</v>
          </cell>
          <cell r="T5074" t="str">
            <v>PT</v>
          </cell>
          <cell r="U5074" t="str">
            <v>NO</v>
          </cell>
          <cell r="V5074" t="str">
            <v>PTD</v>
          </cell>
          <cell r="W5074" t="str">
            <v>Compra</v>
          </cell>
        </row>
        <row r="5075">
          <cell r="B5075" t="str">
            <v>L715-09</v>
          </cell>
          <cell r="C5075" t="str">
            <v>Desc. Etilenglicol Baker</v>
          </cell>
          <cell r="D5075" t="str">
            <v>4 L</v>
          </cell>
          <cell r="E5075" t="str">
            <v>Desc. Etilenglicol Baker4 L</v>
          </cell>
          <cell r="F5075" t="str">
            <v>PZ</v>
          </cell>
          <cell r="G5075" t="str">
            <v>4 L</v>
          </cell>
          <cell r="H5075">
            <v>1878.89</v>
          </cell>
          <cell r="I5075" t="str">
            <v>Desc. Alt. 9300-03</v>
          </cell>
          <cell r="J5075">
            <v>1.1000000000000001</v>
          </cell>
          <cell r="K5075">
            <v>4.4000000000000004</v>
          </cell>
          <cell r="L5075" t="str">
            <v>COMPRADOR 6</v>
          </cell>
          <cell r="M5075" t="str">
            <v>Desc.</v>
          </cell>
          <cell r="N5075" t="str">
            <v>BAKER</v>
          </cell>
          <cell r="O5075" t="str">
            <v>LAB</v>
          </cell>
          <cell r="P5075" t="str">
            <v>LAB</v>
          </cell>
          <cell r="Q5075" t="str">
            <v>#NOCODE#</v>
          </cell>
          <cell r="R5075" t="str">
            <v>#NOCODE#</v>
          </cell>
          <cell r="S5075" t="str">
            <v>SOLVENTES</v>
          </cell>
          <cell r="T5075" t="str">
            <v>PT</v>
          </cell>
          <cell r="U5075" t="str">
            <v>NO</v>
          </cell>
          <cell r="V5075" t="str">
            <v>PTD</v>
          </cell>
          <cell r="W5075" t="str">
            <v>Compra</v>
          </cell>
        </row>
        <row r="5076">
          <cell r="B5076" t="str">
            <v>L718-07</v>
          </cell>
          <cell r="C5076" t="str">
            <v>Desc. Etilenglicol Monometil</v>
          </cell>
          <cell r="D5076" t="str">
            <v>Eter 500 ml</v>
          </cell>
          <cell r="E5076" t="str">
            <v>Desc. Etilenglicol MonometilEter 500 ml</v>
          </cell>
          <cell r="F5076" t="str">
            <v>PZ</v>
          </cell>
          <cell r="G5076" t="str">
            <v>500 ML</v>
          </cell>
          <cell r="H5076">
            <v>1371.68</v>
          </cell>
          <cell r="I5076" t="str">
            <v>Desc. Sin Alternativa, por USA Sept. 19 2016</v>
          </cell>
          <cell r="J5076">
            <v>0.96</v>
          </cell>
          <cell r="K5076">
            <v>0.48</v>
          </cell>
          <cell r="L5076" t="str">
            <v>COMPRADOR 6</v>
          </cell>
          <cell r="M5076" t="str">
            <v>Make to Order</v>
          </cell>
          <cell r="N5076" t="str">
            <v>BAKER</v>
          </cell>
          <cell r="O5076" t="str">
            <v>LAB</v>
          </cell>
          <cell r="P5076" t="str">
            <v>LAB</v>
          </cell>
          <cell r="Q5076" t="str">
            <v>#NOCODE#</v>
          </cell>
          <cell r="R5076" t="str">
            <v>#NOCODE#</v>
          </cell>
          <cell r="S5076" t="str">
            <v>SOLVENTES</v>
          </cell>
          <cell r="T5076" t="str">
            <v>PT</v>
          </cell>
          <cell r="U5076" t="str">
            <v>NO</v>
          </cell>
          <cell r="V5076" t="str">
            <v>PTD</v>
          </cell>
          <cell r="W5076" t="str">
            <v>Compra</v>
          </cell>
        </row>
        <row r="5077">
          <cell r="B5077" t="str">
            <v>L774-07</v>
          </cell>
          <cell r="C5077" t="str">
            <v>Desc. Etil Formato BAR</v>
          </cell>
          <cell r="D5077" t="str">
            <v>500 ml</v>
          </cell>
          <cell r="E5077" t="str">
            <v>Desc. Etil Formato BAR500 ml</v>
          </cell>
          <cell r="F5077" t="str">
            <v>PZ</v>
          </cell>
          <cell r="G5077" t="str">
            <v>500 ML</v>
          </cell>
          <cell r="H5077">
            <v>3989.69</v>
          </cell>
          <cell r="I5077" t="str">
            <v>Desc. Sin Alt.</v>
          </cell>
          <cell r="J5077">
            <v>0.79</v>
          </cell>
          <cell r="K5077">
            <v>0.46</v>
          </cell>
          <cell r="L5077" t="str">
            <v>COMPRADOR 6</v>
          </cell>
          <cell r="M5077" t="str">
            <v>Desc.</v>
          </cell>
          <cell r="N5077" t="str">
            <v>BAKER</v>
          </cell>
          <cell r="O5077" t="str">
            <v>LAB</v>
          </cell>
          <cell r="P5077" t="str">
            <v>LAB</v>
          </cell>
          <cell r="Q5077" t="str">
            <v>#NOCODE#</v>
          </cell>
          <cell r="R5077" t="str">
            <v>#NOCODE#</v>
          </cell>
          <cell r="S5077" t="str">
            <v>SOLVENTES</v>
          </cell>
          <cell r="T5077" t="str">
            <v>PT</v>
          </cell>
          <cell r="U5077" t="str">
            <v>NO</v>
          </cell>
          <cell r="V5077" t="str">
            <v>PTD</v>
          </cell>
          <cell r="W5077" t="str">
            <v>Compra</v>
          </cell>
        </row>
        <row r="5078">
          <cell r="B5078" t="str">
            <v>L786-07</v>
          </cell>
          <cell r="C5078" t="str">
            <v>Desc. Etil Hexadecil Dimet.</v>
          </cell>
          <cell r="D5078" t="str">
            <v>Am. Brom 500 g</v>
          </cell>
          <cell r="E5078" t="str">
            <v>Desc. Etil Hexadecil Dimet.Am. Brom 500 g</v>
          </cell>
          <cell r="F5078" t="str">
            <v>PZ</v>
          </cell>
          <cell r="G5078" t="str">
            <v>500 GR</v>
          </cell>
          <cell r="H5078">
            <v>4082.82</v>
          </cell>
          <cell r="I5078" t="str">
            <v>Desc. Sin Alt.</v>
          </cell>
          <cell r="J5078">
            <v>1</v>
          </cell>
          <cell r="K5078">
            <v>0.5</v>
          </cell>
          <cell r="L5078" t="str">
            <v>COMPRADOR 6</v>
          </cell>
          <cell r="M5078" t="str">
            <v>Desc.</v>
          </cell>
          <cell r="N5078" t="str">
            <v>BAKER</v>
          </cell>
          <cell r="O5078" t="str">
            <v>LAB</v>
          </cell>
          <cell r="P5078" t="str">
            <v>LAB</v>
          </cell>
          <cell r="Q5078" t="str">
            <v>#NOCODE#</v>
          </cell>
          <cell r="R5078" t="str">
            <v>#NOCODE#</v>
          </cell>
          <cell r="S5078" t="str">
            <v>SOLVENTES</v>
          </cell>
          <cell r="T5078" t="str">
            <v>PT</v>
          </cell>
          <cell r="U5078" t="str">
            <v>NO</v>
          </cell>
          <cell r="V5078" t="str">
            <v>PTD</v>
          </cell>
          <cell r="W5078" t="str">
            <v>Compra</v>
          </cell>
        </row>
        <row r="5079">
          <cell r="B5079" t="str">
            <v>L820-09</v>
          </cell>
          <cell r="C5079" t="str">
            <v>Desc. 2-Etil-1-Hexanol</v>
          </cell>
          <cell r="D5079" t="str">
            <v>4 L</v>
          </cell>
          <cell r="E5079" t="str">
            <v>Desc. 2-Etil-1-Hexanol4 L</v>
          </cell>
          <cell r="F5079" t="str">
            <v>PZ</v>
          </cell>
          <cell r="G5079" t="str">
            <v>4 L</v>
          </cell>
          <cell r="H5079">
            <v>1808.22</v>
          </cell>
          <cell r="I5079" t="str">
            <v>Desc. por Avantor USA. Sin alt.</v>
          </cell>
          <cell r="J5079">
            <v>0.82</v>
          </cell>
          <cell r="K5079">
            <v>3.28</v>
          </cell>
          <cell r="L5079" t="str">
            <v>COMPRADOR 6</v>
          </cell>
          <cell r="M5079" t="str">
            <v>Desc.</v>
          </cell>
          <cell r="N5079" t="str">
            <v>BAKER</v>
          </cell>
          <cell r="O5079" t="str">
            <v>LAB</v>
          </cell>
          <cell r="P5079" t="str">
            <v>LAB</v>
          </cell>
          <cell r="Q5079" t="str">
            <v>#NOCODE#</v>
          </cell>
          <cell r="R5079" t="str">
            <v>#NOCODE#</v>
          </cell>
          <cell r="S5079" t="str">
            <v>SOLVENTES</v>
          </cell>
          <cell r="T5079" t="str">
            <v>PT</v>
          </cell>
          <cell r="U5079" t="str">
            <v>NO</v>
          </cell>
          <cell r="V5079" t="str">
            <v>PTD</v>
          </cell>
          <cell r="W5079" t="str">
            <v>Compra</v>
          </cell>
        </row>
        <row r="5080">
          <cell r="B5080" t="str">
            <v>LAC</v>
          </cell>
          <cell r="C5080" t="str">
            <v>Mano de Obra de Laboratorio</v>
          </cell>
          <cell r="D5080">
            <v>0</v>
          </cell>
          <cell r="E5080" t="str">
            <v>Mano de Obra de Laboratorio</v>
          </cell>
          <cell r="F5080" t="str">
            <v>HR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 t="str">
            <v>#NOCODE#</v>
          </cell>
          <cell r="O5080" t="str">
            <v>#NOCODE#</v>
          </cell>
          <cell r="P5080" t="str">
            <v>#NOCODE#</v>
          </cell>
          <cell r="Q5080" t="str">
            <v>#NOCODE#</v>
          </cell>
          <cell r="R5080" t="str">
            <v>#NOCODE#</v>
          </cell>
          <cell r="S5080" t="str">
            <v>#NOCODE#</v>
          </cell>
          <cell r="T5080" t="str">
            <v>#NOCODE#</v>
          </cell>
          <cell r="U5080" t="str">
            <v>#NOCODE#</v>
          </cell>
          <cell r="V5080" t="str">
            <v>#NOCODE#</v>
          </cell>
          <cell r="W5080" t="str">
            <v>#NOCODE#</v>
          </cell>
        </row>
        <row r="5081">
          <cell r="B5081" t="str">
            <v>M0018-08</v>
          </cell>
          <cell r="C5081" t="str">
            <v>Desc. Acetona Nano.</v>
          </cell>
          <cell r="D5081" t="str">
            <v>4 L</v>
          </cell>
          <cell r="E5081" t="str">
            <v>Desc. Acetona Nano.4 L</v>
          </cell>
          <cell r="F5081" t="str">
            <v>PZ</v>
          </cell>
          <cell r="G5081" t="str">
            <v>4 L</v>
          </cell>
          <cell r="H5081">
            <v>2194.87</v>
          </cell>
          <cell r="I5081" t="str">
            <v>Desc. Alt. MH451-10 o 9254-03</v>
          </cell>
          <cell r="J5081">
            <v>0.79</v>
          </cell>
          <cell r="K5081">
            <v>3.16</v>
          </cell>
          <cell r="L5081" t="str">
            <v>COMPRADOR 6</v>
          </cell>
          <cell r="M5081" t="str">
            <v>Desc.</v>
          </cell>
          <cell r="N5081" t="str">
            <v>MACRON</v>
          </cell>
          <cell r="O5081" t="str">
            <v>LAB</v>
          </cell>
          <cell r="P5081" t="str">
            <v>LAB</v>
          </cell>
          <cell r="Q5081" t="str">
            <v>#NOCODE#</v>
          </cell>
          <cell r="R5081" t="str">
            <v>#NOCODE#</v>
          </cell>
          <cell r="S5081" t="str">
            <v>SOLVENTES</v>
          </cell>
          <cell r="T5081" t="str">
            <v>PT</v>
          </cell>
          <cell r="U5081" t="str">
            <v>ACETONA</v>
          </cell>
          <cell r="V5081" t="str">
            <v>PTD</v>
          </cell>
          <cell r="W5081" t="str">
            <v>Compra</v>
          </cell>
        </row>
        <row r="5082">
          <cell r="B5082" t="str">
            <v>M0028-04</v>
          </cell>
          <cell r="C5082" t="str">
            <v>Fenol Crist. Libres RA ACS</v>
          </cell>
          <cell r="D5082" t="str">
            <v>500 g</v>
          </cell>
          <cell r="E5082" t="str">
            <v>Fenol Crist. Libres RA ACS500 g</v>
          </cell>
          <cell r="F5082" t="str">
            <v>PZ</v>
          </cell>
          <cell r="G5082" t="str">
            <v>500 GR</v>
          </cell>
          <cell r="H5082">
            <v>1638.75</v>
          </cell>
          <cell r="I5082">
            <v>0</v>
          </cell>
          <cell r="J5082">
            <v>1</v>
          </cell>
          <cell r="K5082">
            <v>0.5</v>
          </cell>
          <cell r="L5082" t="str">
            <v>PLANEADOR 1</v>
          </cell>
          <cell r="M5082" t="str">
            <v>Recurso F</v>
          </cell>
          <cell r="N5082" t="str">
            <v>MACRON</v>
          </cell>
          <cell r="O5082" t="str">
            <v>LAB</v>
          </cell>
          <cell r="P5082" t="str">
            <v>LAB</v>
          </cell>
          <cell r="Q5082" t="str">
            <v>#NOCODE#</v>
          </cell>
          <cell r="R5082" t="str">
            <v>#NOCODE#</v>
          </cell>
          <cell r="S5082" t="str">
            <v>SALES</v>
          </cell>
          <cell r="T5082" t="str">
            <v>PT</v>
          </cell>
          <cell r="U5082" t="str">
            <v>NO</v>
          </cell>
          <cell r="V5082" t="str">
            <v>PTFMPI</v>
          </cell>
          <cell r="W5082" t="str">
            <v>Producción</v>
          </cell>
        </row>
        <row r="5083">
          <cell r="B5083" t="str">
            <v>M0028-10</v>
          </cell>
          <cell r="C5083" t="str">
            <v>Desc. Fenol Crist. Libres RA</v>
          </cell>
          <cell r="D5083" t="str">
            <v>ACS  1.5 kg</v>
          </cell>
          <cell r="E5083" t="str">
            <v>Desc. Fenol Crist. Libres RAACS  1.5 kg</v>
          </cell>
          <cell r="F5083" t="str">
            <v>PZ</v>
          </cell>
          <cell r="G5083" t="str">
            <v>1.5 kg</v>
          </cell>
          <cell r="H5083">
            <v>2021.09</v>
          </cell>
          <cell r="I5083" t="str">
            <v>Desc. Sin Alt. ver M0028-04</v>
          </cell>
          <cell r="J5083">
            <v>1</v>
          </cell>
          <cell r="K5083">
            <v>1.5</v>
          </cell>
          <cell r="L5083" t="str">
            <v>PLANEADOR 1</v>
          </cell>
          <cell r="M5083" t="str">
            <v>Desc.</v>
          </cell>
          <cell r="N5083" t="str">
            <v>MACRON</v>
          </cell>
          <cell r="O5083" t="str">
            <v>LAB</v>
          </cell>
          <cell r="P5083" t="str">
            <v>LAB</v>
          </cell>
          <cell r="Q5083" t="str">
            <v>#NOCODE#</v>
          </cell>
          <cell r="R5083" t="str">
            <v>#NOCODE#</v>
          </cell>
          <cell r="S5083" t="str">
            <v>SALES</v>
          </cell>
          <cell r="T5083" t="str">
            <v>PT</v>
          </cell>
          <cell r="U5083" t="str">
            <v>NO</v>
          </cell>
          <cell r="V5083" t="str">
            <v>PTFMPI</v>
          </cell>
          <cell r="W5083" t="str">
            <v>Producción</v>
          </cell>
        </row>
        <row r="5084">
          <cell r="B5084" t="str">
            <v>M0028-19</v>
          </cell>
          <cell r="C5084" t="str">
            <v>Desc. Fenol Crist. Libres RA</v>
          </cell>
          <cell r="D5084" t="str">
            <v>ACS 1 kg</v>
          </cell>
          <cell r="E5084" t="str">
            <v>Desc. Fenol Crist. Libres RAACS 1 kg</v>
          </cell>
          <cell r="F5084" t="str">
            <v>PZ</v>
          </cell>
          <cell r="G5084" t="str">
            <v>1 kg</v>
          </cell>
          <cell r="H5084">
            <v>1455.18</v>
          </cell>
          <cell r="I5084" t="str">
            <v>Desc. Sin Alt. ver M0028-04</v>
          </cell>
          <cell r="J5084">
            <v>1</v>
          </cell>
          <cell r="K5084">
            <v>1</v>
          </cell>
          <cell r="L5084" t="str">
            <v>PLANEADOR 1</v>
          </cell>
          <cell r="M5084" t="str">
            <v>Desc.</v>
          </cell>
          <cell r="N5084" t="str">
            <v>MACRON</v>
          </cell>
          <cell r="O5084" t="str">
            <v>LAB</v>
          </cell>
          <cell r="P5084" t="str">
            <v>LAB</v>
          </cell>
          <cell r="Q5084" t="str">
            <v>#NOCODE#</v>
          </cell>
          <cell r="R5084" t="str">
            <v>#NOCODE#</v>
          </cell>
          <cell r="S5084" t="str">
            <v>SALES</v>
          </cell>
          <cell r="T5084" t="str">
            <v>PT</v>
          </cell>
          <cell r="U5084" t="str">
            <v>NO</v>
          </cell>
          <cell r="V5084" t="str">
            <v>PTFMPI</v>
          </cell>
          <cell r="W5084" t="str">
            <v>Producción</v>
          </cell>
        </row>
        <row r="5085">
          <cell r="B5085" t="str">
            <v>M0028-50</v>
          </cell>
          <cell r="C5085" t="str">
            <v>Desc.Fenol Crist. Libres RAACS</v>
          </cell>
          <cell r="D5085" t="str">
            <v>100 g</v>
          </cell>
          <cell r="E5085" t="str">
            <v>Desc.Fenol Crist. Libres RAACS100 g</v>
          </cell>
          <cell r="F5085" t="str">
            <v>PZ</v>
          </cell>
          <cell r="G5085" t="str">
            <v>100 g</v>
          </cell>
          <cell r="H5085">
            <v>268.08999999999997</v>
          </cell>
          <cell r="I5085" t="str">
            <v>Desc. RACIONALIZACION PRODUCTOS Alt. 2858-01</v>
          </cell>
          <cell r="J5085">
            <v>1</v>
          </cell>
          <cell r="K5085">
            <v>0.1</v>
          </cell>
          <cell r="L5085" t="str">
            <v>PLANEADOR 1</v>
          </cell>
          <cell r="M5085" t="str">
            <v>Desc.</v>
          </cell>
          <cell r="N5085" t="str">
            <v>MACRON</v>
          </cell>
          <cell r="O5085" t="str">
            <v>LAB</v>
          </cell>
          <cell r="P5085" t="str">
            <v>LAB</v>
          </cell>
          <cell r="Q5085" t="str">
            <v>#NOCODE#</v>
          </cell>
          <cell r="R5085" t="str">
            <v>#NOCODE#</v>
          </cell>
          <cell r="S5085" t="str">
            <v>SALES</v>
          </cell>
          <cell r="T5085" t="str">
            <v>PT</v>
          </cell>
          <cell r="U5085" t="str">
            <v>NO</v>
          </cell>
          <cell r="V5085" t="str">
            <v>PTFMPI</v>
          </cell>
          <cell r="W5085" t="str">
            <v>Producción</v>
          </cell>
        </row>
        <row r="5086">
          <cell r="B5086" t="str">
            <v>M0028-54</v>
          </cell>
          <cell r="C5086" t="str">
            <v>Desc. Fenol Crist.Libres RAACS</v>
          </cell>
          <cell r="D5086" t="str">
            <v>25 Kg</v>
          </cell>
          <cell r="E5086" t="str">
            <v>Desc. Fenol Crist.Libres RAACS25 Kg</v>
          </cell>
          <cell r="F5086" t="str">
            <v>PZ</v>
          </cell>
          <cell r="G5086" t="str">
            <v>25 kg</v>
          </cell>
          <cell r="H5086">
            <v>0</v>
          </cell>
          <cell r="I5086" t="str">
            <v>Desc. RACIONALIZACION PRODUCTOS Alt. 2858-54</v>
          </cell>
          <cell r="J5086">
            <v>1</v>
          </cell>
          <cell r="K5086">
            <v>25</v>
          </cell>
          <cell r="L5086" t="str">
            <v>PLANEADOR 1</v>
          </cell>
          <cell r="M5086" t="str">
            <v>Desc.</v>
          </cell>
          <cell r="N5086" t="str">
            <v>MACRON</v>
          </cell>
          <cell r="O5086" t="str">
            <v>SINTESIS</v>
          </cell>
          <cell r="P5086" t="str">
            <v>SIN</v>
          </cell>
          <cell r="Q5086" t="str">
            <v>#NOCODE#</v>
          </cell>
          <cell r="R5086" t="str">
            <v>#NOCODE#</v>
          </cell>
          <cell r="S5086" t="str">
            <v>SALES</v>
          </cell>
          <cell r="T5086" t="str">
            <v>PT</v>
          </cell>
          <cell r="U5086" t="str">
            <v>NO</v>
          </cell>
          <cell r="V5086" t="str">
            <v>PTFMPI</v>
          </cell>
          <cell r="W5086" t="str">
            <v>Producción</v>
          </cell>
        </row>
        <row r="5087">
          <cell r="B5087" t="str">
            <v>M0029-00</v>
          </cell>
          <cell r="C5087" t="str">
            <v>Buffer pH4.01 SOL REG</v>
          </cell>
          <cell r="D5087" t="str">
            <v>L</v>
          </cell>
          <cell r="E5087" t="str">
            <v>Buffer pH4.01 SOL REGL</v>
          </cell>
          <cell r="F5087" t="str">
            <v>L</v>
          </cell>
          <cell r="G5087" t="str">
            <v>L</v>
          </cell>
          <cell r="H5087">
            <v>0</v>
          </cell>
          <cell r="I5087">
            <v>0</v>
          </cell>
          <cell r="J5087">
            <v>1</v>
          </cell>
          <cell r="K5087">
            <v>1</v>
          </cell>
          <cell r="L5087" t="str">
            <v>PLANEADOR 4</v>
          </cell>
          <cell r="M5087" t="str">
            <v>No Clasificado</v>
          </cell>
          <cell r="N5087" t="str">
            <v>MACRON</v>
          </cell>
          <cell r="O5087" t="str">
            <v>SINTESIS</v>
          </cell>
          <cell r="P5087" t="str">
            <v>SIN</v>
          </cell>
          <cell r="Q5087" t="str">
            <v>#NOCODE#</v>
          </cell>
          <cell r="R5087" t="str">
            <v>#NOCODE#</v>
          </cell>
          <cell r="S5087" t="str">
            <v>SOL VOL</v>
          </cell>
          <cell r="T5087" t="str">
            <v>PP</v>
          </cell>
          <cell r="U5087" t="str">
            <v>NO</v>
          </cell>
          <cell r="V5087" t="str">
            <v>FMPI</v>
          </cell>
          <cell r="W5087" t="str">
            <v>Producción</v>
          </cell>
        </row>
        <row r="5088">
          <cell r="B5088" t="str">
            <v>M0029-04</v>
          </cell>
          <cell r="C5088" t="str">
            <v>Desc. Buffer pH4.01 SOL REG</v>
          </cell>
          <cell r="D5088" t="str">
            <v>500 ml</v>
          </cell>
          <cell r="E5088" t="str">
            <v>Desc. Buffer pH4.01 SOL REG500 ml</v>
          </cell>
          <cell r="F5088" t="str">
            <v>PZ</v>
          </cell>
          <cell r="G5088" t="str">
            <v>500 ML</v>
          </cell>
          <cell r="H5088">
            <v>114.13</v>
          </cell>
          <cell r="I5088" t="str">
            <v>Desc. Alt. 5606-04 Por baja demanda. 17/Jun/16</v>
          </cell>
          <cell r="J5088">
            <v>1</v>
          </cell>
          <cell r="K5088">
            <v>0.5</v>
          </cell>
          <cell r="L5088" t="str">
            <v>PLANEADOR 4</v>
          </cell>
          <cell r="M5088" t="str">
            <v>Desc.</v>
          </cell>
          <cell r="N5088" t="str">
            <v>MACRON</v>
          </cell>
          <cell r="O5088" t="str">
            <v>LAB</v>
          </cell>
          <cell r="P5088" t="str">
            <v>LAB</v>
          </cell>
          <cell r="Q5088" t="str">
            <v>#NOCODE#</v>
          </cell>
          <cell r="R5088" t="str">
            <v>#NOCODE#</v>
          </cell>
          <cell r="S5088" t="str">
            <v>SOL VOL</v>
          </cell>
          <cell r="T5088" t="str">
            <v>PT</v>
          </cell>
          <cell r="U5088" t="str">
            <v>NO</v>
          </cell>
          <cell r="V5088" t="str">
            <v>PTFMPI</v>
          </cell>
          <cell r="W5088" t="str">
            <v>Producción</v>
          </cell>
        </row>
        <row r="5089">
          <cell r="B5089" t="str">
            <v>M0029-06</v>
          </cell>
          <cell r="C5089" t="str">
            <v>Desc. Buffer pH4.01 SOL REG</v>
          </cell>
          <cell r="D5089" t="str">
            <v>1 L</v>
          </cell>
          <cell r="E5089" t="str">
            <v>Desc. Buffer pH4.01 SOL REG1 L</v>
          </cell>
          <cell r="F5089" t="str">
            <v>PZ</v>
          </cell>
          <cell r="G5089" t="str">
            <v>1 L</v>
          </cell>
          <cell r="H5089">
            <v>204.47</v>
          </cell>
          <cell r="I5089" t="str">
            <v>Desc. Alt. 5606-02 Por baja demanda. 17/Jun/16</v>
          </cell>
          <cell r="J5089">
            <v>1</v>
          </cell>
          <cell r="K5089">
            <v>1</v>
          </cell>
          <cell r="L5089" t="str">
            <v>PLANEADOR 4</v>
          </cell>
          <cell r="M5089" t="str">
            <v>Desc.</v>
          </cell>
          <cell r="N5089" t="str">
            <v>MACRON</v>
          </cell>
          <cell r="O5089" t="str">
            <v>LAB</v>
          </cell>
          <cell r="P5089" t="str">
            <v>LAB</v>
          </cell>
          <cell r="Q5089" t="str">
            <v>#NOCODE#</v>
          </cell>
          <cell r="R5089" t="str">
            <v>#NOCODE#</v>
          </cell>
          <cell r="S5089" t="str">
            <v>SOL VOL</v>
          </cell>
          <cell r="T5089" t="str">
            <v>PT</v>
          </cell>
          <cell r="U5089" t="str">
            <v>NO</v>
          </cell>
          <cell r="V5089" t="str">
            <v>PTFMPI</v>
          </cell>
          <cell r="W5089" t="str">
            <v>Producción</v>
          </cell>
        </row>
        <row r="5090">
          <cell r="B5090" t="str">
            <v>M0031-00</v>
          </cell>
          <cell r="C5090" t="str">
            <v>Buffer pH7.0 SOL REG</v>
          </cell>
          <cell r="D5090" t="str">
            <v>L</v>
          </cell>
          <cell r="E5090" t="str">
            <v>Buffer pH7.0 SOL REGL</v>
          </cell>
          <cell r="F5090" t="str">
            <v>L</v>
          </cell>
          <cell r="G5090" t="str">
            <v>L</v>
          </cell>
          <cell r="H5090">
            <v>0</v>
          </cell>
          <cell r="I5090">
            <v>0</v>
          </cell>
          <cell r="J5090">
            <v>1</v>
          </cell>
          <cell r="K5090">
            <v>1</v>
          </cell>
          <cell r="L5090" t="str">
            <v>PLANEADOR 4</v>
          </cell>
          <cell r="M5090" t="str">
            <v>No Clasificado</v>
          </cell>
          <cell r="N5090" t="str">
            <v>MACRON</v>
          </cell>
          <cell r="O5090" t="str">
            <v>SINTESIS</v>
          </cell>
          <cell r="P5090" t="str">
            <v>SIN</v>
          </cell>
          <cell r="Q5090" t="str">
            <v>#NOCODE#</v>
          </cell>
          <cell r="R5090" t="str">
            <v>#NOCODE#</v>
          </cell>
          <cell r="S5090" t="str">
            <v>SOL VOL</v>
          </cell>
          <cell r="T5090" t="str">
            <v>PP</v>
          </cell>
          <cell r="U5090" t="str">
            <v>NO</v>
          </cell>
          <cell r="V5090" t="str">
            <v>FMPL</v>
          </cell>
          <cell r="W5090" t="str">
            <v>Producción</v>
          </cell>
        </row>
        <row r="5091">
          <cell r="B5091" t="str">
            <v>M0031-04</v>
          </cell>
          <cell r="C5091" t="str">
            <v>DESC. Buffer pH7.0 SOL REG</v>
          </cell>
          <cell r="D5091" t="str">
            <v>500 ml</v>
          </cell>
          <cell r="E5091" t="str">
            <v>DESC. Buffer pH7.0 SOL REG500 ml</v>
          </cell>
          <cell r="F5091" t="str">
            <v>PZ</v>
          </cell>
          <cell r="G5091" t="str">
            <v>500 ML</v>
          </cell>
          <cell r="H5091">
            <v>103.39</v>
          </cell>
          <cell r="I5091" t="str">
            <v>Desc. por baja demandaX Operaciones Oct. 31 2016</v>
          </cell>
          <cell r="J5091">
            <v>1</v>
          </cell>
          <cell r="K5091">
            <v>0.5</v>
          </cell>
          <cell r="L5091" t="str">
            <v>PLANEADOR 4</v>
          </cell>
          <cell r="M5091" t="str">
            <v>Recurso F</v>
          </cell>
          <cell r="N5091" t="str">
            <v>MACRON</v>
          </cell>
          <cell r="O5091" t="str">
            <v>LAB</v>
          </cell>
          <cell r="P5091" t="str">
            <v>LAB</v>
          </cell>
          <cell r="Q5091" t="str">
            <v>#NOCODE#</v>
          </cell>
          <cell r="R5091" t="str">
            <v>#NOCODE#</v>
          </cell>
          <cell r="S5091" t="str">
            <v>SOL VOL</v>
          </cell>
          <cell r="T5091" t="str">
            <v>PT</v>
          </cell>
          <cell r="U5091" t="str">
            <v>NO</v>
          </cell>
          <cell r="V5091" t="str">
            <v>PTFMPL</v>
          </cell>
          <cell r="W5091" t="str">
            <v>Producción</v>
          </cell>
        </row>
        <row r="5092">
          <cell r="B5092" t="str">
            <v>M0031-06</v>
          </cell>
          <cell r="C5092" t="str">
            <v>TCut.Buffer pH7.0 SOL REG</v>
          </cell>
          <cell r="D5092" t="str">
            <v>1 L</v>
          </cell>
          <cell r="E5092" t="str">
            <v>TCut.Buffer pH7.0 SOL REG1 L</v>
          </cell>
          <cell r="F5092" t="str">
            <v>PZ</v>
          </cell>
          <cell r="G5092" t="str">
            <v>1 L</v>
          </cell>
          <cell r="H5092">
            <v>109.21</v>
          </cell>
          <cell r="I5092" t="str">
            <v>TCut. Alt.5608-02</v>
          </cell>
          <cell r="J5092">
            <v>1</v>
          </cell>
          <cell r="K5092">
            <v>1</v>
          </cell>
          <cell r="L5092" t="str">
            <v>PLANEADOR 4</v>
          </cell>
          <cell r="M5092" t="str">
            <v>Desc.</v>
          </cell>
          <cell r="N5092" t="str">
            <v>MACRON</v>
          </cell>
          <cell r="O5092" t="str">
            <v>LAB</v>
          </cell>
          <cell r="P5092" t="str">
            <v>LAB</v>
          </cell>
          <cell r="Q5092" t="str">
            <v>#NOCODE#</v>
          </cell>
          <cell r="R5092" t="str">
            <v>#NOCODE#</v>
          </cell>
          <cell r="S5092" t="str">
            <v>SOL VOL</v>
          </cell>
          <cell r="T5092" t="str">
            <v>PT</v>
          </cell>
          <cell r="U5092" t="str">
            <v>NO</v>
          </cell>
          <cell r="V5092" t="str">
            <v>PTFMPL</v>
          </cell>
          <cell r="W5092" t="str">
            <v>Producción</v>
          </cell>
        </row>
        <row r="5093">
          <cell r="B5093" t="str">
            <v>M0032-00</v>
          </cell>
          <cell r="C5093" t="str">
            <v>Buffer pH10.0 SOL REG</v>
          </cell>
          <cell r="D5093" t="str">
            <v>L</v>
          </cell>
          <cell r="E5093" t="str">
            <v>Buffer pH10.0 SOL REGL</v>
          </cell>
          <cell r="F5093" t="str">
            <v>L</v>
          </cell>
          <cell r="G5093" t="str">
            <v>L</v>
          </cell>
          <cell r="H5093">
            <v>0</v>
          </cell>
          <cell r="I5093">
            <v>0</v>
          </cell>
          <cell r="J5093">
            <v>1</v>
          </cell>
          <cell r="K5093">
            <v>1</v>
          </cell>
          <cell r="L5093" t="str">
            <v>PLANEADOR 4</v>
          </cell>
          <cell r="M5093" t="str">
            <v>No Clasificado</v>
          </cell>
          <cell r="N5093" t="str">
            <v>MACRON</v>
          </cell>
          <cell r="O5093" t="str">
            <v>SINTESIS</v>
          </cell>
          <cell r="P5093" t="str">
            <v>SIN</v>
          </cell>
          <cell r="Q5093" t="str">
            <v>#NOCODE#</v>
          </cell>
          <cell r="R5093" t="str">
            <v>#NOCODE#</v>
          </cell>
          <cell r="S5093" t="str">
            <v>SOL VOL</v>
          </cell>
          <cell r="T5093" t="str">
            <v>PP</v>
          </cell>
          <cell r="U5093" t="str">
            <v>NO</v>
          </cell>
          <cell r="V5093" t="str">
            <v>FMPI</v>
          </cell>
          <cell r="W5093" t="str">
            <v>Producción</v>
          </cell>
        </row>
        <row r="5094">
          <cell r="B5094" t="str">
            <v>M0032-04</v>
          </cell>
          <cell r="C5094" t="str">
            <v>Buffer pH10.0 SOL REG</v>
          </cell>
          <cell r="D5094" t="str">
            <v>500 ml</v>
          </cell>
          <cell r="E5094" t="str">
            <v>Buffer pH10.0 SOL REG500 ml</v>
          </cell>
          <cell r="F5094" t="str">
            <v>PZ</v>
          </cell>
          <cell r="G5094" t="str">
            <v>500 ML</v>
          </cell>
          <cell r="H5094">
            <v>159.22</v>
          </cell>
          <cell r="I5094">
            <v>0</v>
          </cell>
          <cell r="J5094">
            <v>1</v>
          </cell>
          <cell r="K5094">
            <v>0.5</v>
          </cell>
          <cell r="L5094" t="str">
            <v>PLANEADOR 4</v>
          </cell>
          <cell r="M5094" t="str">
            <v>Make to Order</v>
          </cell>
          <cell r="N5094" t="str">
            <v>MACRON</v>
          </cell>
          <cell r="O5094" t="str">
            <v>LAB</v>
          </cell>
          <cell r="P5094" t="str">
            <v>LAB</v>
          </cell>
          <cell r="Q5094" t="str">
            <v>#NOCODE#</v>
          </cell>
          <cell r="R5094" t="str">
            <v>#NOCODE#</v>
          </cell>
          <cell r="S5094" t="str">
            <v>SOL VOL</v>
          </cell>
          <cell r="T5094" t="str">
            <v>PT</v>
          </cell>
          <cell r="U5094" t="str">
            <v>NO</v>
          </cell>
          <cell r="V5094" t="str">
            <v>PTFMPL</v>
          </cell>
          <cell r="W5094" t="str">
            <v>Producción</v>
          </cell>
        </row>
        <row r="5095">
          <cell r="B5095" t="str">
            <v>M0032-06</v>
          </cell>
          <cell r="C5095" t="str">
            <v>Desc. Buffer pH10.0 SOL REG</v>
          </cell>
          <cell r="D5095" t="str">
            <v>1 L</v>
          </cell>
          <cell r="E5095" t="str">
            <v>Desc. Buffer pH10.0 SOL REG1 L</v>
          </cell>
          <cell r="F5095" t="str">
            <v>PZ</v>
          </cell>
          <cell r="G5095" t="str">
            <v>1 L</v>
          </cell>
          <cell r="H5095">
            <v>173.11</v>
          </cell>
          <cell r="I5095" t="str">
            <v>Desc. Sin Alt.</v>
          </cell>
          <cell r="J5095">
            <v>1</v>
          </cell>
          <cell r="K5095">
            <v>1</v>
          </cell>
          <cell r="L5095" t="str">
            <v>PLANEADOR 4</v>
          </cell>
          <cell r="M5095" t="str">
            <v>Desc.</v>
          </cell>
          <cell r="N5095" t="str">
            <v>MACRON</v>
          </cell>
          <cell r="O5095" t="str">
            <v>LAB</v>
          </cell>
          <cell r="P5095" t="str">
            <v>LAB</v>
          </cell>
          <cell r="Q5095" t="str">
            <v>#NOCODE#</v>
          </cell>
          <cell r="R5095" t="str">
            <v>#NOCODE#</v>
          </cell>
          <cell r="S5095" t="str">
            <v>SOL VOL</v>
          </cell>
          <cell r="T5095" t="str">
            <v>PT</v>
          </cell>
          <cell r="U5095" t="str">
            <v>NO</v>
          </cell>
          <cell r="V5095" t="str">
            <v>PTFMPL</v>
          </cell>
          <cell r="W5095" t="str">
            <v>Producción</v>
          </cell>
        </row>
        <row r="5096">
          <cell r="B5096" t="str">
            <v>M0043-04</v>
          </cell>
          <cell r="C5096" t="str">
            <v>Desc. Acetonitrilo AR ACS</v>
          </cell>
          <cell r="D5096" t="str">
            <v>500 ml</v>
          </cell>
          <cell r="E5096" t="str">
            <v>Desc. Acetonitrilo AR ACS500 ml</v>
          </cell>
          <cell r="F5096" t="str">
            <v>PZ</v>
          </cell>
          <cell r="G5096" t="str">
            <v>500 ML</v>
          </cell>
          <cell r="H5096">
            <v>135.93</v>
          </cell>
          <cell r="I5096" t="str">
            <v>Desc. Alt. M0043-06.</v>
          </cell>
          <cell r="J5096">
            <v>0.79</v>
          </cell>
          <cell r="K5096">
            <v>0.39500000000000002</v>
          </cell>
          <cell r="L5096" t="str">
            <v>PLANEADOR 3</v>
          </cell>
          <cell r="M5096" t="str">
            <v>Desc.</v>
          </cell>
          <cell r="N5096" t="str">
            <v>MACRON</v>
          </cell>
          <cell r="O5096" t="str">
            <v>LAB</v>
          </cell>
          <cell r="P5096" t="str">
            <v>LAB</v>
          </cell>
          <cell r="Q5096" t="str">
            <v>#NOCODE#</v>
          </cell>
          <cell r="R5096" t="str">
            <v>#NOCODE#</v>
          </cell>
          <cell r="S5096" t="str">
            <v>SOLVENTES</v>
          </cell>
          <cell r="T5096" t="str">
            <v>PT</v>
          </cell>
          <cell r="U5096" t="str">
            <v>NO</v>
          </cell>
          <cell r="V5096" t="str">
            <v>PTMPI</v>
          </cell>
          <cell r="W5096" t="str">
            <v>Empaque</v>
          </cell>
        </row>
        <row r="5097">
          <cell r="B5097" t="str">
            <v>M0043-06</v>
          </cell>
          <cell r="C5097" t="str">
            <v>Desc. Acetonitrilo AR ACS</v>
          </cell>
          <cell r="D5097" t="str">
            <v>1 L</v>
          </cell>
          <cell r="E5097" t="str">
            <v>Desc. Acetonitrilo AR ACS1 L</v>
          </cell>
          <cell r="F5097" t="str">
            <v>PZ</v>
          </cell>
          <cell r="G5097" t="str">
            <v>1 L</v>
          </cell>
          <cell r="H5097">
            <v>311.24</v>
          </cell>
          <cell r="I5097" t="str">
            <v>Desc. Alt. M0043-04. NO DEMAND</v>
          </cell>
          <cell r="J5097">
            <v>0.79</v>
          </cell>
          <cell r="K5097">
            <v>0.79</v>
          </cell>
          <cell r="L5097" t="str">
            <v>PLANEADOR 3</v>
          </cell>
          <cell r="M5097" t="str">
            <v>Desc.</v>
          </cell>
          <cell r="N5097" t="str">
            <v>MACRON</v>
          </cell>
          <cell r="O5097" t="str">
            <v>LAB</v>
          </cell>
          <cell r="P5097" t="str">
            <v>LAB</v>
          </cell>
          <cell r="Q5097" t="str">
            <v>#NOCODE#</v>
          </cell>
          <cell r="R5097" t="str">
            <v>#NOCODE#</v>
          </cell>
          <cell r="S5097" t="str">
            <v>SOLVENTES</v>
          </cell>
          <cell r="T5097" t="str">
            <v>PT</v>
          </cell>
          <cell r="U5097" t="str">
            <v>NO</v>
          </cell>
          <cell r="V5097" t="str">
            <v>PTMPI</v>
          </cell>
          <cell r="W5097" t="str">
            <v>Empaque</v>
          </cell>
        </row>
        <row r="5098">
          <cell r="B5098" t="str">
            <v>M0043-08</v>
          </cell>
          <cell r="C5098" t="str">
            <v>Acetonitrilo AR ACS</v>
          </cell>
          <cell r="D5098" t="str">
            <v>4 L</v>
          </cell>
          <cell r="E5098" t="str">
            <v>Acetonitrilo AR ACS4 L</v>
          </cell>
          <cell r="F5098" t="str">
            <v>PZ</v>
          </cell>
          <cell r="G5098" t="str">
            <v>4 L</v>
          </cell>
          <cell r="H5098">
            <v>1353.58</v>
          </cell>
          <cell r="I5098" t="str">
            <v>Allocation 26/JUL/16</v>
          </cell>
          <cell r="J5098">
            <v>0.79</v>
          </cell>
          <cell r="K5098">
            <v>3.16</v>
          </cell>
          <cell r="L5098" t="str">
            <v>PLANEADOR 3</v>
          </cell>
          <cell r="M5098" t="str">
            <v>Make to Order</v>
          </cell>
          <cell r="N5098" t="str">
            <v>MACRON</v>
          </cell>
          <cell r="O5098" t="str">
            <v>LAB</v>
          </cell>
          <cell r="P5098" t="str">
            <v>LAB</v>
          </cell>
          <cell r="Q5098" t="str">
            <v>#NOCODE#</v>
          </cell>
          <cell r="R5098" t="str">
            <v>#NOCODE#</v>
          </cell>
          <cell r="S5098" t="str">
            <v>SOLVENTES</v>
          </cell>
          <cell r="T5098" t="str">
            <v>PT</v>
          </cell>
          <cell r="U5098" t="str">
            <v>NO</v>
          </cell>
          <cell r="V5098" t="str">
            <v>PTMPI</v>
          </cell>
          <cell r="W5098" t="str">
            <v>Empaque</v>
          </cell>
        </row>
        <row r="5099">
          <cell r="B5099" t="str">
            <v>M0043-19</v>
          </cell>
          <cell r="C5099" t="str">
            <v>Desc.  Acetonitrilo AR ACS</v>
          </cell>
          <cell r="D5099" t="str">
            <v>20 L</v>
          </cell>
          <cell r="E5099" t="str">
            <v>Desc.  Acetonitrilo AR ACS20 L</v>
          </cell>
          <cell r="F5099" t="str">
            <v>PZ</v>
          </cell>
          <cell r="G5099" t="str">
            <v>20 L</v>
          </cell>
          <cell r="H5099">
            <v>3993.63</v>
          </cell>
          <cell r="I5099" t="str">
            <v>Desc. RACIONALIZACION PRODUCTOS Alt. M0043-08</v>
          </cell>
          <cell r="J5099">
            <v>0.79</v>
          </cell>
          <cell r="K5099">
            <v>15.8</v>
          </cell>
          <cell r="L5099" t="str">
            <v>PLANEADOR 3</v>
          </cell>
          <cell r="M5099" t="str">
            <v>Desc.</v>
          </cell>
          <cell r="N5099" t="str">
            <v>MACRON</v>
          </cell>
          <cell r="O5099" t="str">
            <v>LAB</v>
          </cell>
          <cell r="P5099" t="str">
            <v>LAB</v>
          </cell>
          <cell r="Q5099" t="str">
            <v>#NOCODE#</v>
          </cell>
          <cell r="R5099" t="str">
            <v>#NOCODE#</v>
          </cell>
          <cell r="S5099" t="str">
            <v>SOLVENTES</v>
          </cell>
          <cell r="T5099" t="str">
            <v>PT</v>
          </cell>
          <cell r="U5099" t="str">
            <v>NO</v>
          </cell>
          <cell r="V5099" t="str">
            <v>PTMPI</v>
          </cell>
          <cell r="W5099" t="str">
            <v>Empaque</v>
          </cell>
        </row>
        <row r="5100">
          <cell r="B5100" t="str">
            <v>M0043-26</v>
          </cell>
          <cell r="C5100" t="str">
            <v>Acetonitrilo AR ACS</v>
          </cell>
          <cell r="D5100" t="str">
            <v>158.76 kg</v>
          </cell>
          <cell r="E5100" t="str">
            <v>Acetonitrilo AR ACS158.76 kg</v>
          </cell>
          <cell r="F5100" t="str">
            <v>PZ</v>
          </cell>
          <cell r="G5100" t="str">
            <v>158.76 kg</v>
          </cell>
          <cell r="H5100">
            <v>0</v>
          </cell>
          <cell r="I5100" t="str">
            <v>Allocation 26/JUL/16</v>
          </cell>
          <cell r="J5100">
            <v>0.79</v>
          </cell>
          <cell r="K5100">
            <v>158.76</v>
          </cell>
          <cell r="L5100" t="str">
            <v>PLANEADOR 3</v>
          </cell>
          <cell r="M5100" t="str">
            <v>Recurso B</v>
          </cell>
          <cell r="N5100" t="str">
            <v>MACRON</v>
          </cell>
          <cell r="O5100" t="str">
            <v>SINTESIS</v>
          </cell>
          <cell r="P5100" t="str">
            <v>SIN</v>
          </cell>
          <cell r="Q5100" t="str">
            <v>#NOCODE#</v>
          </cell>
          <cell r="R5100" t="str">
            <v>#NOCODE#</v>
          </cell>
          <cell r="S5100" t="str">
            <v>SOLVENTES</v>
          </cell>
          <cell r="T5100" t="str">
            <v>PT</v>
          </cell>
          <cell r="U5100" t="str">
            <v>NO</v>
          </cell>
          <cell r="V5100" t="str">
            <v>PTMPI</v>
          </cell>
          <cell r="W5100" t="str">
            <v>Empaque</v>
          </cell>
        </row>
        <row r="5101">
          <cell r="B5101" t="str">
            <v>M0053-59</v>
          </cell>
          <cell r="C5101" t="str">
            <v>Desc. Acetanilida</v>
          </cell>
          <cell r="D5101" t="str">
            <v>500 g</v>
          </cell>
          <cell r="E5101" t="str">
            <v>Desc. Acetanilida500 g</v>
          </cell>
          <cell r="F5101" t="str">
            <v>PZ</v>
          </cell>
          <cell r="G5101" t="str">
            <v>500 GR</v>
          </cell>
          <cell r="H5101">
            <v>1760.37</v>
          </cell>
          <cell r="I5101" t="str">
            <v>Desc. Sin Alt. MA069-06</v>
          </cell>
          <cell r="J5101">
            <v>1</v>
          </cell>
          <cell r="K5101">
            <v>0.5</v>
          </cell>
          <cell r="L5101" t="str">
            <v>COMPRADOR 2</v>
          </cell>
          <cell r="M5101" t="str">
            <v>Desc.</v>
          </cell>
          <cell r="N5101" t="str">
            <v>MACRON</v>
          </cell>
          <cell r="O5101" t="str">
            <v>LAB</v>
          </cell>
          <cell r="P5101" t="str">
            <v>LAB</v>
          </cell>
          <cell r="Q5101" t="str">
            <v>#NOCODE#</v>
          </cell>
          <cell r="R5101" t="str">
            <v>#NOCODE#</v>
          </cell>
          <cell r="S5101" t="str">
            <v>DIVERSOS</v>
          </cell>
          <cell r="T5101" t="str">
            <v>PT</v>
          </cell>
          <cell r="U5101" t="str">
            <v>NO</v>
          </cell>
          <cell r="V5101" t="str">
            <v>PTD</v>
          </cell>
          <cell r="W5101" t="str">
            <v>Compra</v>
          </cell>
        </row>
        <row r="5102">
          <cell r="B5102" t="str">
            <v>M0062-20</v>
          </cell>
          <cell r="C5102" t="str">
            <v>Desc. FACSFlow Grado Lab 20L</v>
          </cell>
          <cell r="D5102">
            <v>0</v>
          </cell>
          <cell r="E5102" t="str">
            <v>Desc. FACSFlow Grado Lab 20L</v>
          </cell>
          <cell r="F5102" t="str">
            <v>PZ</v>
          </cell>
          <cell r="G5102" t="str">
            <v>20 L</v>
          </cell>
          <cell r="H5102">
            <v>1064.9839999999999</v>
          </cell>
          <cell r="I5102" t="str">
            <v>Desc. por USA 01/2013. Sin Alternativa</v>
          </cell>
          <cell r="J5102">
            <v>1</v>
          </cell>
          <cell r="K5102">
            <v>20</v>
          </cell>
          <cell r="L5102" t="str">
            <v>COMPRADOR 2</v>
          </cell>
          <cell r="M5102" t="str">
            <v>Desc.</v>
          </cell>
          <cell r="N5102" t="str">
            <v>MACRON</v>
          </cell>
          <cell r="O5102" t="str">
            <v>LAB</v>
          </cell>
          <cell r="P5102" t="str">
            <v>LAB</v>
          </cell>
          <cell r="Q5102" t="str">
            <v>#NOCODE#</v>
          </cell>
          <cell r="R5102" t="str">
            <v>#NOCODE#</v>
          </cell>
          <cell r="S5102" t="str">
            <v>DIVERSOS</v>
          </cell>
          <cell r="T5102" t="str">
            <v>PT</v>
          </cell>
          <cell r="U5102" t="str">
            <v>NO</v>
          </cell>
          <cell r="V5102" t="str">
            <v>PTD</v>
          </cell>
          <cell r="W5102" t="str">
            <v>COMPRA</v>
          </cell>
        </row>
        <row r="5103">
          <cell r="B5103" t="str">
            <v>M0083-24</v>
          </cell>
          <cell r="C5103" t="str">
            <v>Zinc Phenolsulfonate, Gran.</v>
          </cell>
          <cell r="D5103" t="str">
            <v>Purif.   30 Kg</v>
          </cell>
          <cell r="E5103" t="str">
            <v>Zinc Phenolsulfonate, Gran.Purif.   30 Kg</v>
          </cell>
          <cell r="F5103" t="str">
            <v>PZ</v>
          </cell>
          <cell r="G5103" t="str">
            <v>30 Kg</v>
          </cell>
          <cell r="H5103">
            <v>0</v>
          </cell>
          <cell r="I5103">
            <v>0</v>
          </cell>
          <cell r="J5103">
            <v>1</v>
          </cell>
          <cell r="K5103">
            <v>30</v>
          </cell>
          <cell r="L5103" t="str">
            <v>PLANEADOR 1</v>
          </cell>
          <cell r="M5103" t="str">
            <v>Make to Order</v>
          </cell>
          <cell r="N5103" t="str">
            <v>MACRON</v>
          </cell>
          <cell r="O5103" t="str">
            <v>SINTESIS</v>
          </cell>
          <cell r="P5103" t="str">
            <v>SIN</v>
          </cell>
          <cell r="Q5103" t="str">
            <v>#NOCODE#</v>
          </cell>
          <cell r="R5103" t="str">
            <v>#NOCODE#</v>
          </cell>
          <cell r="S5103" t="str">
            <v>SALES</v>
          </cell>
          <cell r="T5103" t="str">
            <v>PT</v>
          </cell>
          <cell r="U5103" t="str">
            <v>NO</v>
          </cell>
          <cell r="V5103" t="str">
            <v>PTFMPL</v>
          </cell>
          <cell r="W5103" t="str">
            <v>PRODUCCIÓN</v>
          </cell>
        </row>
        <row r="5104">
          <cell r="B5104" t="str">
            <v>M0083-41</v>
          </cell>
          <cell r="C5104" t="str">
            <v>Zinc Phenolsulfonate, Gran.</v>
          </cell>
          <cell r="D5104" t="str">
            <v>purif.    100 Kg</v>
          </cell>
          <cell r="E5104" t="str">
            <v>Zinc Phenolsulfonate, Gran.purif.    100 Kg</v>
          </cell>
          <cell r="F5104" t="str">
            <v>PZ</v>
          </cell>
          <cell r="G5104" t="str">
            <v>100 Kg</v>
          </cell>
          <cell r="H5104">
            <v>0</v>
          </cell>
          <cell r="I5104">
            <v>0</v>
          </cell>
          <cell r="J5104">
            <v>1</v>
          </cell>
          <cell r="K5104">
            <v>100</v>
          </cell>
          <cell r="L5104" t="str">
            <v>PLANEADOR 1</v>
          </cell>
          <cell r="M5104" t="str">
            <v>Recurso F</v>
          </cell>
          <cell r="N5104" t="str">
            <v>MACRON</v>
          </cell>
          <cell r="O5104" t="str">
            <v>SINTESIS</v>
          </cell>
          <cell r="P5104" t="str">
            <v>SIN</v>
          </cell>
          <cell r="Q5104" t="str">
            <v>#NOCODE#</v>
          </cell>
          <cell r="R5104" t="str">
            <v>#NOCODE#</v>
          </cell>
          <cell r="S5104" t="str">
            <v>SALES</v>
          </cell>
          <cell r="T5104" t="str">
            <v>PT</v>
          </cell>
          <cell r="U5104" t="str">
            <v>NO</v>
          </cell>
          <cell r="V5104" t="str">
            <v>PTFMPL</v>
          </cell>
          <cell r="W5104" t="str">
            <v>PRODUCCIÓN</v>
          </cell>
        </row>
        <row r="5105">
          <cell r="B5105" t="str">
            <v>M0097-00</v>
          </cell>
          <cell r="C5105" t="str">
            <v>Buffer pH4.01 SOL REG Rojo</v>
          </cell>
          <cell r="D5105" t="str">
            <v>L</v>
          </cell>
          <cell r="E5105" t="str">
            <v>Buffer pH4.01 SOL REG RojoL</v>
          </cell>
          <cell r="F5105" t="str">
            <v>L</v>
          </cell>
          <cell r="G5105" t="str">
            <v>L</v>
          </cell>
          <cell r="H5105">
            <v>0</v>
          </cell>
          <cell r="I5105">
            <v>0</v>
          </cell>
          <cell r="J5105">
            <v>1</v>
          </cell>
          <cell r="K5105">
            <v>1</v>
          </cell>
          <cell r="L5105" t="str">
            <v>PLANEADOR 4</v>
          </cell>
          <cell r="M5105" t="str">
            <v>No Clasificado</v>
          </cell>
          <cell r="N5105" t="str">
            <v>MACRON</v>
          </cell>
          <cell r="O5105" t="str">
            <v>SINTESIS</v>
          </cell>
          <cell r="P5105" t="str">
            <v>SIN</v>
          </cell>
          <cell r="Q5105" t="str">
            <v>#NOCODE#</v>
          </cell>
          <cell r="R5105" t="str">
            <v>#NOCODE#</v>
          </cell>
          <cell r="S5105" t="str">
            <v>SOL VOL</v>
          </cell>
          <cell r="T5105" t="str">
            <v>PP</v>
          </cell>
          <cell r="U5105" t="str">
            <v>NO</v>
          </cell>
          <cell r="V5105" t="str">
            <v>FMPI</v>
          </cell>
          <cell r="W5105" t="str">
            <v>PRODUCCIÓN</v>
          </cell>
        </row>
        <row r="5106">
          <cell r="B5106" t="str">
            <v>M0097-04</v>
          </cell>
          <cell r="C5106" t="str">
            <v>Desc. Buffer pH4.01 SOL REG</v>
          </cell>
          <cell r="D5106" t="str">
            <v>Rojo     500 ml</v>
          </cell>
          <cell r="E5106" t="str">
            <v>Desc. Buffer pH4.01 SOL REGRojo     500 ml</v>
          </cell>
          <cell r="F5106" t="str">
            <v>PZ</v>
          </cell>
          <cell r="G5106" t="str">
            <v>500 ML</v>
          </cell>
          <cell r="H5106">
            <v>148.16</v>
          </cell>
          <cell r="I5106" t="str">
            <v>Desc. Alt. 5657-01</v>
          </cell>
          <cell r="J5106">
            <v>1</v>
          </cell>
          <cell r="K5106">
            <v>0.5</v>
          </cell>
          <cell r="L5106" t="str">
            <v>PLANEADOR 4</v>
          </cell>
          <cell r="M5106" t="str">
            <v>Make to Order</v>
          </cell>
          <cell r="N5106" t="str">
            <v>MACRON</v>
          </cell>
          <cell r="O5106" t="str">
            <v>LAB</v>
          </cell>
          <cell r="P5106" t="str">
            <v>LAB</v>
          </cell>
          <cell r="Q5106" t="str">
            <v>#NOCODE#</v>
          </cell>
          <cell r="R5106" t="str">
            <v>#NOCODE#</v>
          </cell>
          <cell r="S5106" t="str">
            <v>SOL VOL</v>
          </cell>
          <cell r="T5106" t="str">
            <v>PT</v>
          </cell>
          <cell r="U5106" t="str">
            <v>NO</v>
          </cell>
          <cell r="V5106" t="str">
            <v>PTFMPI</v>
          </cell>
          <cell r="W5106" t="str">
            <v>Producción</v>
          </cell>
        </row>
        <row r="5107">
          <cell r="B5107" t="str">
            <v>M0097-06</v>
          </cell>
          <cell r="C5107" t="str">
            <v>Desc. Buffer pH4.01 SOL REG</v>
          </cell>
          <cell r="D5107" t="str">
            <v>ROJO   1 L</v>
          </cell>
          <cell r="E5107" t="str">
            <v>Desc. Buffer pH4.01 SOL REGROJO   1 L</v>
          </cell>
          <cell r="F5107" t="str">
            <v>PZ</v>
          </cell>
          <cell r="G5107" t="str">
            <v>1 L</v>
          </cell>
          <cell r="H5107">
            <v>150.36000000000001</v>
          </cell>
          <cell r="I5107" t="str">
            <v>Desc. Alt.5657-02</v>
          </cell>
          <cell r="J5107">
            <v>1</v>
          </cell>
          <cell r="K5107">
            <v>1</v>
          </cell>
          <cell r="L5107" t="str">
            <v>PLANEADOR 4</v>
          </cell>
          <cell r="M5107" t="str">
            <v>Desc.</v>
          </cell>
          <cell r="N5107" t="str">
            <v>MACRON</v>
          </cell>
          <cell r="O5107" t="str">
            <v>LAB</v>
          </cell>
          <cell r="P5107" t="str">
            <v>LAB</v>
          </cell>
          <cell r="Q5107" t="str">
            <v>#NOCODE#</v>
          </cell>
          <cell r="R5107" t="str">
            <v>#NOCODE#</v>
          </cell>
          <cell r="S5107" t="str">
            <v>SOL VOL</v>
          </cell>
          <cell r="T5107" t="str">
            <v>PT</v>
          </cell>
          <cell r="U5107" t="str">
            <v>NO</v>
          </cell>
          <cell r="V5107" t="str">
            <v>PTFMPI</v>
          </cell>
          <cell r="W5107" t="str">
            <v>Producción</v>
          </cell>
        </row>
        <row r="5108">
          <cell r="B5108" t="str">
            <v>M0098-00</v>
          </cell>
          <cell r="C5108" t="str">
            <v>Buffer pH7.0 SOL REG</v>
          </cell>
          <cell r="D5108" t="str">
            <v>Amarillo                     L</v>
          </cell>
          <cell r="E5108" t="str">
            <v>Buffer pH7.0 SOL REGAmarillo                     L</v>
          </cell>
          <cell r="F5108" t="str">
            <v>L</v>
          </cell>
          <cell r="G5108" t="str">
            <v>L</v>
          </cell>
          <cell r="H5108">
            <v>0</v>
          </cell>
          <cell r="I5108">
            <v>0</v>
          </cell>
          <cell r="J5108">
            <v>1</v>
          </cell>
          <cell r="K5108">
            <v>1</v>
          </cell>
          <cell r="L5108" t="str">
            <v>PLANEADOR 4</v>
          </cell>
          <cell r="M5108" t="str">
            <v>No Clasificado</v>
          </cell>
          <cell r="N5108" t="str">
            <v>MACRON</v>
          </cell>
          <cell r="O5108" t="str">
            <v>SINTESIS</v>
          </cell>
          <cell r="P5108" t="str">
            <v>SIN</v>
          </cell>
          <cell r="Q5108" t="str">
            <v>#NOCODE#</v>
          </cell>
          <cell r="R5108" t="str">
            <v>#NOCODE#</v>
          </cell>
          <cell r="S5108" t="str">
            <v>SOL VOL</v>
          </cell>
          <cell r="T5108" t="str">
            <v>PP</v>
          </cell>
          <cell r="U5108" t="str">
            <v>NO</v>
          </cell>
          <cell r="V5108" t="str">
            <v>FMPL</v>
          </cell>
          <cell r="W5108" t="str">
            <v>Producción</v>
          </cell>
        </row>
        <row r="5109">
          <cell r="B5109" t="str">
            <v>M0098-04</v>
          </cell>
          <cell r="C5109" t="str">
            <v>Desc. Buffer pH7.0 SOL REG</v>
          </cell>
          <cell r="D5109" t="str">
            <v>Amarillo        500 ml</v>
          </cell>
          <cell r="E5109" t="str">
            <v>Desc. Buffer pH7.0 SOL REGAmarillo        500 ml</v>
          </cell>
          <cell r="F5109" t="str">
            <v>PZ</v>
          </cell>
          <cell r="G5109" t="str">
            <v>500 ML</v>
          </cell>
          <cell r="H5109">
            <v>82.15</v>
          </cell>
          <cell r="I5109" t="str">
            <v>Desc.  por Avantor USA 02/15/11 Alt M0098-06</v>
          </cell>
          <cell r="J5109">
            <v>1</v>
          </cell>
          <cell r="K5109">
            <v>0.5</v>
          </cell>
          <cell r="L5109" t="str">
            <v>PLANEADOR 4</v>
          </cell>
          <cell r="M5109" t="str">
            <v>Desc.</v>
          </cell>
          <cell r="N5109" t="str">
            <v>MACRON</v>
          </cell>
          <cell r="O5109" t="str">
            <v>LAB</v>
          </cell>
          <cell r="P5109" t="str">
            <v>LAB</v>
          </cell>
          <cell r="Q5109" t="str">
            <v>#NOCODE#</v>
          </cell>
          <cell r="R5109" t="str">
            <v>#NOCODE#</v>
          </cell>
          <cell r="S5109" t="str">
            <v>SOL VOL</v>
          </cell>
          <cell r="T5109" t="str">
            <v>PT</v>
          </cell>
          <cell r="U5109" t="str">
            <v>NO</v>
          </cell>
          <cell r="V5109" t="str">
            <v>PTFMPI</v>
          </cell>
          <cell r="W5109" t="str">
            <v>Producción</v>
          </cell>
        </row>
        <row r="5110">
          <cell r="B5110" t="str">
            <v>M0098-06</v>
          </cell>
          <cell r="C5110" t="str">
            <v>Buffer pH7.0 SOL REG AMARILLO</v>
          </cell>
          <cell r="D5110" t="str">
            <v>1 L</v>
          </cell>
          <cell r="E5110" t="str">
            <v>Buffer pH7.0 SOL REG AMARILLO1 L</v>
          </cell>
          <cell r="F5110" t="str">
            <v>PZ</v>
          </cell>
          <cell r="G5110" t="str">
            <v>1 L</v>
          </cell>
          <cell r="H5110">
            <v>230.87</v>
          </cell>
          <cell r="I5110">
            <v>0</v>
          </cell>
          <cell r="J5110">
            <v>1</v>
          </cell>
          <cell r="K5110">
            <v>1</v>
          </cell>
          <cell r="L5110" t="str">
            <v>PLANEADOR 4</v>
          </cell>
          <cell r="M5110" t="str">
            <v>Make to Order</v>
          </cell>
          <cell r="N5110" t="str">
            <v>MACRON</v>
          </cell>
          <cell r="O5110" t="str">
            <v>LAB</v>
          </cell>
          <cell r="P5110" t="str">
            <v>LAB</v>
          </cell>
          <cell r="Q5110" t="str">
            <v>#NOCODE#</v>
          </cell>
          <cell r="R5110" t="str">
            <v>#NOCODE#</v>
          </cell>
          <cell r="S5110" t="str">
            <v>SOL VOL</v>
          </cell>
          <cell r="T5110" t="str">
            <v>PT</v>
          </cell>
          <cell r="U5110" t="str">
            <v>NO</v>
          </cell>
          <cell r="V5110" t="str">
            <v>PTFMPI</v>
          </cell>
          <cell r="W5110" t="str">
            <v>Producción</v>
          </cell>
        </row>
        <row r="5111">
          <cell r="B5111" t="str">
            <v>M0098-10</v>
          </cell>
          <cell r="C5111" t="str">
            <v>Desc. Buffer pH7.0 Sol.Reg.</v>
          </cell>
          <cell r="D5111" t="str">
            <v>Amarillo          4 L</v>
          </cell>
          <cell r="E5111" t="str">
            <v>Desc. Buffer pH7.0 Sol.Reg.Amarillo          4 L</v>
          </cell>
          <cell r="F5111" t="str">
            <v>PZ</v>
          </cell>
          <cell r="G5111" t="str">
            <v>4 L</v>
          </cell>
          <cell r="H5111">
            <v>0</v>
          </cell>
          <cell r="I5111" t="str">
            <v>Desc. por Avantor USA 02/15/11  Alt M0098-06</v>
          </cell>
          <cell r="J5111">
            <v>1</v>
          </cell>
          <cell r="K5111">
            <v>4</v>
          </cell>
          <cell r="L5111" t="str">
            <v>COMPRADOR 2</v>
          </cell>
          <cell r="M5111" t="str">
            <v>Desc.</v>
          </cell>
          <cell r="N5111" t="str">
            <v>MACRON</v>
          </cell>
          <cell r="O5111" t="str">
            <v>LAB</v>
          </cell>
          <cell r="P5111" t="str">
            <v>LAB</v>
          </cell>
          <cell r="Q5111" t="str">
            <v>#NOCODE#</v>
          </cell>
          <cell r="R5111" t="str">
            <v>#NOCODE#</v>
          </cell>
          <cell r="S5111" t="str">
            <v>SOL VOL</v>
          </cell>
          <cell r="T5111" t="str">
            <v>PT</v>
          </cell>
          <cell r="U5111" t="str">
            <v>NO</v>
          </cell>
          <cell r="V5111" t="str">
            <v>PTD</v>
          </cell>
          <cell r="W5111" t="str">
            <v>COMPRA</v>
          </cell>
        </row>
        <row r="5112">
          <cell r="B5112" t="str">
            <v>M0099-00</v>
          </cell>
          <cell r="C5112" t="str">
            <v>Buffer pH10.0 SOL REG Azul</v>
          </cell>
          <cell r="D5112" t="str">
            <v>L</v>
          </cell>
          <cell r="E5112" t="str">
            <v>Buffer pH10.0 SOL REG AzulL</v>
          </cell>
          <cell r="F5112" t="str">
            <v>L</v>
          </cell>
          <cell r="G5112" t="str">
            <v>L</v>
          </cell>
          <cell r="H5112">
            <v>0</v>
          </cell>
          <cell r="I5112">
            <v>0</v>
          </cell>
          <cell r="J5112">
            <v>1</v>
          </cell>
          <cell r="K5112">
            <v>1</v>
          </cell>
          <cell r="L5112" t="str">
            <v>PLANEADOR 4</v>
          </cell>
          <cell r="M5112" t="str">
            <v>No Clasificado</v>
          </cell>
          <cell r="N5112" t="str">
            <v>MACRON</v>
          </cell>
          <cell r="O5112" t="str">
            <v>SINTESIS</v>
          </cell>
          <cell r="P5112" t="str">
            <v>SIN</v>
          </cell>
          <cell r="Q5112" t="str">
            <v>#NOCODE#</v>
          </cell>
          <cell r="R5112" t="str">
            <v>#NOCODE#</v>
          </cell>
          <cell r="S5112" t="str">
            <v>SOL VOL</v>
          </cell>
          <cell r="T5112" t="str">
            <v>PP</v>
          </cell>
          <cell r="U5112" t="str">
            <v>NO</v>
          </cell>
          <cell r="V5112" t="str">
            <v>FMZ</v>
          </cell>
          <cell r="W5112" t="str">
            <v>Producción</v>
          </cell>
        </row>
        <row r="5113">
          <cell r="B5113" t="str">
            <v>M0099-04</v>
          </cell>
          <cell r="C5113" t="str">
            <v>Desc.  Buffer pH10.0 SOL REG</v>
          </cell>
          <cell r="D5113" t="str">
            <v>Azul                    500 ml</v>
          </cell>
          <cell r="E5113" t="str">
            <v>Desc.  Buffer pH10.0 SOL REGAzul                    500 ml</v>
          </cell>
          <cell r="F5113" t="str">
            <v>PZ</v>
          </cell>
          <cell r="G5113" t="str">
            <v>500 ML</v>
          </cell>
          <cell r="H5113">
            <v>96.33</v>
          </cell>
          <cell r="I5113" t="str">
            <v>Desc. Alt. M0099-06. NO DEMAND</v>
          </cell>
          <cell r="J5113">
            <v>1</v>
          </cell>
          <cell r="K5113">
            <v>0.5</v>
          </cell>
          <cell r="L5113" t="str">
            <v>PLANEADOR 4</v>
          </cell>
          <cell r="M5113" t="str">
            <v>Desc.</v>
          </cell>
          <cell r="N5113" t="str">
            <v>MACRON</v>
          </cell>
          <cell r="O5113" t="str">
            <v>LAB</v>
          </cell>
          <cell r="P5113" t="str">
            <v>LAB</v>
          </cell>
          <cell r="Q5113" t="str">
            <v>#NOCODE#</v>
          </cell>
          <cell r="R5113" t="str">
            <v>#NOCODE#</v>
          </cell>
          <cell r="S5113" t="str">
            <v>SOL VOL</v>
          </cell>
          <cell r="T5113" t="str">
            <v>PT</v>
          </cell>
          <cell r="U5113" t="str">
            <v>NO</v>
          </cell>
          <cell r="V5113" t="str">
            <v>PTFMPI</v>
          </cell>
          <cell r="W5113" t="str">
            <v>Producción</v>
          </cell>
        </row>
        <row r="5114">
          <cell r="B5114" t="str">
            <v>M0099-06</v>
          </cell>
          <cell r="C5114" t="str">
            <v>Buffer pH10.0 SOL REG</v>
          </cell>
          <cell r="D5114" t="str">
            <v>AZUL   1 L</v>
          </cell>
          <cell r="E5114" t="str">
            <v>Buffer pH10.0 SOL REGAZUL   1 L</v>
          </cell>
          <cell r="F5114" t="str">
            <v>PZ</v>
          </cell>
          <cell r="G5114" t="str">
            <v>1 L</v>
          </cell>
          <cell r="H5114">
            <v>236.86</v>
          </cell>
          <cell r="I5114">
            <v>0</v>
          </cell>
          <cell r="J5114">
            <v>1</v>
          </cell>
          <cell r="K5114">
            <v>1</v>
          </cell>
          <cell r="L5114" t="str">
            <v>PLANEADOR 4</v>
          </cell>
          <cell r="M5114" t="str">
            <v>Make to Order</v>
          </cell>
          <cell r="N5114" t="str">
            <v>MACRON</v>
          </cell>
          <cell r="O5114" t="str">
            <v>LAB</v>
          </cell>
          <cell r="P5114" t="str">
            <v>LAB</v>
          </cell>
          <cell r="Q5114" t="str">
            <v>#NOCODE#</v>
          </cell>
          <cell r="R5114" t="str">
            <v>#NOCODE#</v>
          </cell>
          <cell r="S5114" t="str">
            <v>SOL VOL</v>
          </cell>
          <cell r="T5114" t="str">
            <v>PT</v>
          </cell>
          <cell r="U5114" t="str">
            <v>NO</v>
          </cell>
          <cell r="V5114" t="str">
            <v>PTFMPI</v>
          </cell>
          <cell r="W5114" t="str">
            <v>Producción</v>
          </cell>
        </row>
        <row r="5115">
          <cell r="B5115" t="str">
            <v>M0108-03</v>
          </cell>
          <cell r="C5115" t="str">
            <v>TCut. Acido Benzoico Crist.USP</v>
          </cell>
          <cell r="D5115" t="str">
            <v>500 g</v>
          </cell>
          <cell r="E5115" t="str">
            <v>TCut. Acido Benzoico Crist.USP500 g</v>
          </cell>
          <cell r="F5115" t="str">
            <v>PZ</v>
          </cell>
          <cell r="G5115" t="str">
            <v>500 GR</v>
          </cell>
          <cell r="H5115">
            <v>1147.58</v>
          </cell>
          <cell r="I5115" t="str">
            <v>TDesc. Alt. 0108-08 (2 Kg).Por USA 011215</v>
          </cell>
          <cell r="J5115">
            <v>1</v>
          </cell>
          <cell r="K5115">
            <v>0.5</v>
          </cell>
          <cell r="L5115" t="str">
            <v>COMPRADOR 6</v>
          </cell>
          <cell r="M5115" t="str">
            <v>Desc.</v>
          </cell>
          <cell r="N5115" t="str">
            <v>MACRON</v>
          </cell>
          <cell r="O5115" t="str">
            <v>LAB</v>
          </cell>
          <cell r="P5115" t="str">
            <v>LAB</v>
          </cell>
          <cell r="Q5115" t="str">
            <v>#NOCODE#</v>
          </cell>
          <cell r="R5115" t="str">
            <v>#NOCODE#</v>
          </cell>
          <cell r="S5115" t="str">
            <v>ACIDOS</v>
          </cell>
          <cell r="T5115" t="str">
            <v>PT</v>
          </cell>
          <cell r="U5115" t="str">
            <v>NO</v>
          </cell>
          <cell r="V5115" t="str">
            <v>PTD</v>
          </cell>
          <cell r="W5115" t="str">
            <v>Compra</v>
          </cell>
        </row>
        <row r="5116">
          <cell r="B5116" t="str">
            <v>M0108-25</v>
          </cell>
          <cell r="C5116" t="str">
            <v>Desc. Acido Benzoico Crist.USP</v>
          </cell>
          <cell r="D5116" t="str">
            <v>50 kg</v>
          </cell>
          <cell r="E5116" t="str">
            <v>Desc. Acido Benzoico Crist.USP50 kg</v>
          </cell>
          <cell r="F5116" t="str">
            <v>PZ</v>
          </cell>
          <cell r="G5116" t="str">
            <v>50 kg</v>
          </cell>
          <cell r="H5116">
            <v>0</v>
          </cell>
          <cell r="I5116" t="str">
            <v>Desc. Sin Alt. 021015</v>
          </cell>
          <cell r="J5116">
            <v>1</v>
          </cell>
          <cell r="K5116">
            <v>50</v>
          </cell>
          <cell r="L5116" t="str">
            <v>COMPRADOR 6</v>
          </cell>
          <cell r="M5116" t="str">
            <v>Desc.</v>
          </cell>
          <cell r="N5116" t="str">
            <v>MACRON</v>
          </cell>
          <cell r="O5116" t="str">
            <v>SINTESIS</v>
          </cell>
          <cell r="P5116" t="str">
            <v>SIN</v>
          </cell>
          <cell r="Q5116" t="str">
            <v>#NOCODE#</v>
          </cell>
          <cell r="R5116" t="str">
            <v>#NOCODE#</v>
          </cell>
          <cell r="S5116" t="str">
            <v>ACIDOS</v>
          </cell>
          <cell r="T5116" t="str">
            <v>PT</v>
          </cell>
          <cell r="U5116" t="str">
            <v>NO</v>
          </cell>
          <cell r="V5116" t="str">
            <v>PTD</v>
          </cell>
          <cell r="W5116" t="str">
            <v>Compra</v>
          </cell>
        </row>
        <row r="5117">
          <cell r="B5117" t="str">
            <v>M0148-04</v>
          </cell>
          <cell r="C5117" t="str">
            <v>Desc.Fluoruro de Amonio Crist.</v>
          </cell>
          <cell r="D5117" t="str">
            <v>RA ACS                500 g</v>
          </cell>
          <cell r="E5117" t="str">
            <v>Desc.Fluoruro de Amonio Crist.RA ACS                500 g</v>
          </cell>
          <cell r="F5117" t="str">
            <v>PZ</v>
          </cell>
          <cell r="G5117" t="str">
            <v>500 GR</v>
          </cell>
          <cell r="H5117">
            <v>1861.19</v>
          </cell>
          <cell r="I5117" t="str">
            <v>Desc. Sin Alt.</v>
          </cell>
          <cell r="J5117">
            <v>1</v>
          </cell>
          <cell r="K5117">
            <v>0.5</v>
          </cell>
          <cell r="L5117" t="str">
            <v>PLANEADOR 1</v>
          </cell>
          <cell r="M5117" t="str">
            <v>Desc.</v>
          </cell>
          <cell r="N5117" t="str">
            <v>MACRON</v>
          </cell>
          <cell r="O5117" t="str">
            <v>LAB</v>
          </cell>
          <cell r="P5117" t="str">
            <v>LAB</v>
          </cell>
          <cell r="Q5117" t="str">
            <v>#NOCODE#</v>
          </cell>
          <cell r="R5117" t="str">
            <v>#NOCODE#</v>
          </cell>
          <cell r="S5117" t="str">
            <v>SALES</v>
          </cell>
          <cell r="T5117" t="str">
            <v>PT</v>
          </cell>
          <cell r="U5117" t="str">
            <v>NO</v>
          </cell>
          <cell r="V5117" t="str">
            <v>PTEPTD</v>
          </cell>
          <cell r="W5117" t="str">
            <v>Empaque</v>
          </cell>
        </row>
        <row r="5118">
          <cell r="B5118" t="str">
            <v>M0155-04</v>
          </cell>
          <cell r="C5118" t="str">
            <v>Desc. Bicarbonato de Amonio AR</v>
          </cell>
          <cell r="D5118" t="str">
            <v>500 g</v>
          </cell>
          <cell r="E5118" t="str">
            <v>Desc. Bicarbonato de Amonio AR500 g</v>
          </cell>
          <cell r="F5118" t="str">
            <v>PZ</v>
          </cell>
          <cell r="G5118" t="str">
            <v>500 GR</v>
          </cell>
          <cell r="H5118">
            <v>608.80999999999995</v>
          </cell>
          <cell r="I5118" t="str">
            <v>Desc. Alt. M3003-01</v>
          </cell>
          <cell r="J5118">
            <v>1</v>
          </cell>
          <cell r="K5118">
            <v>0.5</v>
          </cell>
          <cell r="L5118" t="str">
            <v>COMPRADOR 2</v>
          </cell>
          <cell r="M5118" t="str">
            <v>Desc.</v>
          </cell>
          <cell r="N5118" t="str">
            <v>MACRON</v>
          </cell>
          <cell r="O5118" t="str">
            <v>LAB</v>
          </cell>
          <cell r="P5118" t="str">
            <v>LAB</v>
          </cell>
          <cell r="Q5118" t="str">
            <v>#NOCODE#</v>
          </cell>
          <cell r="R5118" t="str">
            <v>#NOCODE#</v>
          </cell>
          <cell r="S5118" t="str">
            <v>SALES</v>
          </cell>
          <cell r="T5118" t="str">
            <v>PT</v>
          </cell>
          <cell r="U5118" t="str">
            <v>NO</v>
          </cell>
          <cell r="V5118" t="str">
            <v>PTD</v>
          </cell>
          <cell r="W5118" t="str">
            <v>Compra</v>
          </cell>
        </row>
        <row r="5119">
          <cell r="B5119" t="str">
            <v>M0168-04</v>
          </cell>
          <cell r="C5119" t="str">
            <v>Desc. Benzoato de Sodio NF,FCC</v>
          </cell>
          <cell r="D5119" t="str">
            <v>500 g</v>
          </cell>
          <cell r="E5119" t="str">
            <v>Desc. Benzoato de Sodio NF,FCC500 g</v>
          </cell>
          <cell r="F5119" t="str">
            <v>PZ</v>
          </cell>
          <cell r="G5119" t="str">
            <v>500 GR</v>
          </cell>
          <cell r="H5119">
            <v>1120.29</v>
          </cell>
          <cell r="I5119" t="str">
            <v>Desc. Alt. 0168-06. Por Avantor USA 11/27/14</v>
          </cell>
          <cell r="J5119">
            <v>1</v>
          </cell>
          <cell r="K5119">
            <v>0.5</v>
          </cell>
          <cell r="L5119" t="str">
            <v>COMPRADOR 2</v>
          </cell>
          <cell r="M5119" t="str">
            <v>Desc.</v>
          </cell>
          <cell r="N5119" t="str">
            <v>MACRON</v>
          </cell>
          <cell r="O5119" t="str">
            <v>LAB</v>
          </cell>
          <cell r="P5119" t="str">
            <v>LAB</v>
          </cell>
          <cell r="Q5119" t="str">
            <v>#NOCODE#</v>
          </cell>
          <cell r="R5119" t="str">
            <v>#NOCODE#</v>
          </cell>
          <cell r="S5119" t="str">
            <v>SALES</v>
          </cell>
          <cell r="T5119" t="str">
            <v>PT</v>
          </cell>
          <cell r="U5119" t="str">
            <v>NO</v>
          </cell>
          <cell r="V5119" t="str">
            <v>PTD</v>
          </cell>
          <cell r="W5119" t="str">
            <v>Compra</v>
          </cell>
        </row>
        <row r="5120">
          <cell r="B5120" t="str">
            <v>M0232-02</v>
          </cell>
          <cell r="C5120" t="str">
            <v>Desc.Cloruro de Bismuto Crist.</v>
          </cell>
          <cell r="D5120" t="str">
            <v>AR                       125 g</v>
          </cell>
          <cell r="E5120" t="str">
            <v>Desc.Cloruro de Bismuto Crist.AR                       125 g</v>
          </cell>
          <cell r="F5120" t="str">
            <v>PZ</v>
          </cell>
          <cell r="G5120" t="str">
            <v>125 g</v>
          </cell>
          <cell r="H5120">
            <v>1336.86</v>
          </cell>
          <cell r="I5120" t="str">
            <v>Desc. Sin Alt.</v>
          </cell>
          <cell r="J5120">
            <v>1</v>
          </cell>
          <cell r="K5120">
            <v>0.125</v>
          </cell>
          <cell r="L5120" t="str">
            <v>COMPRADOR 2</v>
          </cell>
          <cell r="M5120" t="str">
            <v>Desc.</v>
          </cell>
          <cell r="N5120" t="str">
            <v>MACRON</v>
          </cell>
          <cell r="O5120" t="str">
            <v>LAB</v>
          </cell>
          <cell r="P5120" t="str">
            <v>LAB</v>
          </cell>
          <cell r="Q5120" t="str">
            <v>#NOCODE#</v>
          </cell>
          <cell r="R5120" t="str">
            <v>#NOCODE#</v>
          </cell>
          <cell r="S5120" t="str">
            <v>SALES</v>
          </cell>
          <cell r="T5120" t="str">
            <v>PT</v>
          </cell>
          <cell r="U5120" t="str">
            <v>NO</v>
          </cell>
          <cell r="V5120" t="str">
            <v>PTD</v>
          </cell>
          <cell r="W5120" t="str">
            <v>Compra</v>
          </cell>
        </row>
        <row r="5121">
          <cell r="B5121" t="str">
            <v>M0256-04</v>
          </cell>
          <cell r="C5121" t="str">
            <v>Desc. Nitrato de Bismuto 5-H2o</v>
          </cell>
          <cell r="D5121" t="str">
            <v>Crist.                   500 g</v>
          </cell>
          <cell r="E5121" t="str">
            <v>Desc. Nitrato de Bismuto 5-H2oCrist.                   500 g</v>
          </cell>
          <cell r="F5121" t="str">
            <v>PZ</v>
          </cell>
          <cell r="G5121" t="str">
            <v>500 GR</v>
          </cell>
          <cell r="H5121">
            <v>1719.75</v>
          </cell>
          <cell r="I5121" t="str">
            <v>Desc. Alt. 1092-01</v>
          </cell>
          <cell r="J5121">
            <v>1</v>
          </cell>
          <cell r="K5121">
            <v>0.5</v>
          </cell>
          <cell r="L5121" t="str">
            <v>COMPRADOR 2</v>
          </cell>
          <cell r="M5121" t="str">
            <v>Desc.</v>
          </cell>
          <cell r="N5121" t="str">
            <v>MACRON</v>
          </cell>
          <cell r="O5121" t="str">
            <v>LAB</v>
          </cell>
          <cell r="P5121" t="str">
            <v>LAB</v>
          </cell>
          <cell r="Q5121" t="str">
            <v>#NOCODE#</v>
          </cell>
          <cell r="R5121" t="str">
            <v>#NOCODE#</v>
          </cell>
          <cell r="S5121" t="str">
            <v>SALES</v>
          </cell>
          <cell r="T5121" t="str">
            <v>PT</v>
          </cell>
          <cell r="U5121" t="str">
            <v>NO</v>
          </cell>
          <cell r="V5121" t="str">
            <v>PTD</v>
          </cell>
          <cell r="W5121" t="str">
            <v>Compra</v>
          </cell>
        </row>
        <row r="5122">
          <cell r="B5122" t="str">
            <v>M0424-03</v>
          </cell>
          <cell r="C5122" t="str">
            <v>Desc.Bromuro de Amonio Gran.AR</v>
          </cell>
          <cell r="D5122" t="str">
            <v>500 g</v>
          </cell>
          <cell r="E5122" t="str">
            <v>Desc.Bromuro de Amonio Gran.AR500 g</v>
          </cell>
          <cell r="F5122" t="str">
            <v>PZ</v>
          </cell>
          <cell r="G5122" t="str">
            <v>500 GR</v>
          </cell>
          <cell r="H5122">
            <v>1114.4100000000001</v>
          </cell>
          <cell r="I5122" t="str">
            <v>Desc. Alt. 0636-01</v>
          </cell>
          <cell r="J5122">
            <v>1</v>
          </cell>
          <cell r="K5122">
            <v>0.5</v>
          </cell>
          <cell r="L5122" t="str">
            <v>COMPRADOR 2</v>
          </cell>
          <cell r="M5122" t="str">
            <v>Desc.</v>
          </cell>
          <cell r="N5122" t="str">
            <v>MACRON</v>
          </cell>
          <cell r="O5122" t="str">
            <v>LAB</v>
          </cell>
          <cell r="P5122" t="str">
            <v>LAB</v>
          </cell>
          <cell r="Q5122" t="str">
            <v>#NOCODE#</v>
          </cell>
          <cell r="R5122" t="str">
            <v>#NOCODE#</v>
          </cell>
          <cell r="S5122" t="str">
            <v>SALES</v>
          </cell>
          <cell r="T5122" t="str">
            <v>PT</v>
          </cell>
          <cell r="U5122" t="str">
            <v>NO</v>
          </cell>
          <cell r="V5122" t="str">
            <v>PTD</v>
          </cell>
          <cell r="W5122" t="str">
            <v>Compra</v>
          </cell>
        </row>
        <row r="5123">
          <cell r="B5123" t="str">
            <v>M0441-01</v>
          </cell>
          <cell r="C5123" t="str">
            <v>Desc. Bromo AR ACS</v>
          </cell>
          <cell r="D5123" t="str">
            <v>40 ml</v>
          </cell>
          <cell r="E5123" t="str">
            <v>Desc. Bromo AR ACS40 ml</v>
          </cell>
          <cell r="F5123" t="str">
            <v>PZ</v>
          </cell>
          <cell r="G5123" t="str">
            <v>40 ml</v>
          </cell>
          <cell r="H5123">
            <v>3640.21</v>
          </cell>
          <cell r="I5123" t="str">
            <v>Desc. Alt. 9760-04</v>
          </cell>
          <cell r="J5123">
            <v>3.1</v>
          </cell>
          <cell r="K5123">
            <v>0.124</v>
          </cell>
          <cell r="L5123" t="str">
            <v>COMPRADOR 2</v>
          </cell>
          <cell r="M5123" t="str">
            <v>Desc.</v>
          </cell>
          <cell r="N5123" t="str">
            <v>MACRON</v>
          </cell>
          <cell r="O5123" t="str">
            <v>LAB</v>
          </cell>
          <cell r="P5123" t="str">
            <v>LAB</v>
          </cell>
          <cell r="Q5123" t="str">
            <v>#NOCODE#</v>
          </cell>
          <cell r="R5123" t="str">
            <v>#NOCODE#</v>
          </cell>
          <cell r="S5123" t="str">
            <v>SALES</v>
          </cell>
          <cell r="T5123" t="str">
            <v>PT</v>
          </cell>
          <cell r="U5123" t="str">
            <v>NO</v>
          </cell>
          <cell r="V5123" t="str">
            <v>PTD</v>
          </cell>
          <cell r="W5123" t="str">
            <v>Compra</v>
          </cell>
        </row>
        <row r="5124">
          <cell r="B5124" t="str">
            <v>M0460-55</v>
          </cell>
          <cell r="C5124" t="str">
            <v>Eosina Y</v>
          </cell>
          <cell r="D5124" t="str">
            <v>25 g</v>
          </cell>
          <cell r="E5124" t="str">
            <v>Eosina Y25 g</v>
          </cell>
          <cell r="F5124" t="str">
            <v>PZ</v>
          </cell>
          <cell r="G5124" t="str">
            <v>25 g</v>
          </cell>
          <cell r="H5124">
            <v>1253</v>
          </cell>
          <cell r="I5124">
            <v>0</v>
          </cell>
          <cell r="J5124">
            <v>1</v>
          </cell>
          <cell r="K5124">
            <v>2.5000000000000001E-2</v>
          </cell>
          <cell r="L5124" t="str">
            <v>COMPRADOR 2</v>
          </cell>
          <cell r="M5124" t="str">
            <v>Make to Order</v>
          </cell>
          <cell r="N5124" t="str">
            <v>MACRON</v>
          </cell>
          <cell r="O5124" t="str">
            <v>LAB</v>
          </cell>
          <cell r="P5124" t="str">
            <v>BIO</v>
          </cell>
          <cell r="Q5124" t="str">
            <v>#NOCODE#</v>
          </cell>
          <cell r="R5124" t="str">
            <v>#NOCODE#</v>
          </cell>
          <cell r="S5124" t="str">
            <v>DIVERSOS</v>
          </cell>
          <cell r="T5124" t="str">
            <v>PT</v>
          </cell>
          <cell r="U5124" t="str">
            <v>NO</v>
          </cell>
          <cell r="V5124" t="str">
            <v>PTD</v>
          </cell>
          <cell r="W5124" t="str">
            <v>Compra</v>
          </cell>
        </row>
        <row r="5125">
          <cell r="B5125" t="str">
            <v>M0500-02</v>
          </cell>
          <cell r="C5125" t="str">
            <v>Desc. Bromuro de Potasio</v>
          </cell>
          <cell r="D5125" t="str">
            <v>125 g</v>
          </cell>
          <cell r="E5125" t="str">
            <v>Desc. Bromuro de Potasio125 g</v>
          </cell>
          <cell r="F5125" t="str">
            <v>PZ</v>
          </cell>
          <cell r="G5125" t="str">
            <v>125 g</v>
          </cell>
          <cell r="H5125">
            <v>3711.07</v>
          </cell>
          <cell r="I5125" t="str">
            <v>Desc. Alt. 2998-01</v>
          </cell>
          <cell r="J5125">
            <v>1</v>
          </cell>
          <cell r="K5125">
            <v>0.125</v>
          </cell>
          <cell r="L5125" t="str">
            <v>COMPRADOR 2</v>
          </cell>
          <cell r="M5125" t="str">
            <v>Desc.</v>
          </cell>
          <cell r="N5125" t="str">
            <v>MACRON</v>
          </cell>
          <cell r="O5125" t="str">
            <v>LAB</v>
          </cell>
          <cell r="P5125" t="str">
            <v>LAB</v>
          </cell>
          <cell r="Q5125" t="str">
            <v>#NOCODE#</v>
          </cell>
          <cell r="R5125" t="str">
            <v>#NOCODE#</v>
          </cell>
          <cell r="S5125" t="str">
            <v>SALES</v>
          </cell>
          <cell r="T5125" t="str">
            <v>PT</v>
          </cell>
          <cell r="U5125" t="str">
            <v>NO</v>
          </cell>
          <cell r="V5125" t="str">
            <v>PTD</v>
          </cell>
          <cell r="W5125" t="str">
            <v>Compra</v>
          </cell>
        </row>
        <row r="5126">
          <cell r="B5126" t="str">
            <v>M0505-04</v>
          </cell>
          <cell r="C5126" t="str">
            <v>Desc. Bromuro de Potasio RAACS</v>
          </cell>
          <cell r="D5126" t="str">
            <v>500 g</v>
          </cell>
          <cell r="E5126" t="str">
            <v>Desc. Bromuro de Potasio RAACS500 g</v>
          </cell>
          <cell r="F5126" t="str">
            <v>PZ</v>
          </cell>
          <cell r="G5126" t="str">
            <v>500 GR</v>
          </cell>
          <cell r="H5126">
            <v>826.91</v>
          </cell>
          <cell r="I5126" t="str">
            <v>Desc. Alt. 2998-01</v>
          </cell>
          <cell r="J5126">
            <v>1</v>
          </cell>
          <cell r="K5126">
            <v>0.5</v>
          </cell>
          <cell r="L5126" t="str">
            <v>PLANEADOR 1</v>
          </cell>
          <cell r="M5126" t="str">
            <v>Desc.</v>
          </cell>
          <cell r="N5126" t="str">
            <v>MACRON</v>
          </cell>
          <cell r="O5126" t="str">
            <v>LAB</v>
          </cell>
          <cell r="P5126" t="str">
            <v>LAB</v>
          </cell>
          <cell r="Q5126" t="str">
            <v>#NOCODE#</v>
          </cell>
          <cell r="R5126" t="str">
            <v>#NOCODE#</v>
          </cell>
          <cell r="S5126" t="str">
            <v>SALES</v>
          </cell>
          <cell r="T5126" t="str">
            <v>PT</v>
          </cell>
          <cell r="U5126" t="str">
            <v>NO</v>
          </cell>
          <cell r="V5126" t="str">
            <v>PTEPTD</v>
          </cell>
          <cell r="W5126" t="str">
            <v>Empaque</v>
          </cell>
        </row>
        <row r="5127">
          <cell r="B5127" t="str">
            <v>M0535-04</v>
          </cell>
          <cell r="C5127" t="str">
            <v>Desc.Bromuro de Sodio Gran. RA</v>
          </cell>
          <cell r="D5127" t="str">
            <v>500g</v>
          </cell>
          <cell r="E5127" t="str">
            <v>Desc.Bromuro de Sodio Gran. RA500g</v>
          </cell>
          <cell r="F5127" t="str">
            <v>PZ</v>
          </cell>
          <cell r="G5127" t="str">
            <v>500 GR</v>
          </cell>
          <cell r="H5127">
            <v>1079.1600000000001</v>
          </cell>
          <cell r="I5127" t="str">
            <v>Desc. Alt. 3588-01</v>
          </cell>
          <cell r="J5127">
            <v>1</v>
          </cell>
          <cell r="K5127">
            <v>0.5</v>
          </cell>
          <cell r="L5127" t="str">
            <v>PLANEADOR 1</v>
          </cell>
          <cell r="M5127" t="str">
            <v>Desc.</v>
          </cell>
          <cell r="N5127" t="str">
            <v>MACRON</v>
          </cell>
          <cell r="O5127" t="str">
            <v>LAB</v>
          </cell>
          <cell r="P5127" t="str">
            <v>LAB</v>
          </cell>
          <cell r="Q5127" t="str">
            <v>#NOCODE#</v>
          </cell>
          <cell r="R5127" t="str">
            <v>#NOCODE#</v>
          </cell>
          <cell r="S5127" t="str">
            <v>SALES</v>
          </cell>
          <cell r="T5127" t="str">
            <v>PT</v>
          </cell>
          <cell r="U5127" t="str">
            <v>NO</v>
          </cell>
          <cell r="V5127" t="str">
            <v>PTEPTD</v>
          </cell>
          <cell r="W5127" t="str">
            <v>Empaque</v>
          </cell>
        </row>
        <row r="5128">
          <cell r="B5128" t="str">
            <v>M0535-06</v>
          </cell>
          <cell r="C5128" t="str">
            <v>Desc. Bromuro de Sodio Gran.</v>
          </cell>
          <cell r="D5128" t="str">
            <v>RA   2.5 kg</v>
          </cell>
          <cell r="E5128" t="str">
            <v>Desc. Bromuro de Sodio Gran.RA   2.5 kg</v>
          </cell>
          <cell r="F5128" t="str">
            <v>PZ</v>
          </cell>
          <cell r="G5128" t="str">
            <v>2.5 KG</v>
          </cell>
          <cell r="H5128">
            <v>5209</v>
          </cell>
          <cell r="I5128" t="str">
            <v>Desc. Alt. 3588-05</v>
          </cell>
          <cell r="J5128">
            <v>1</v>
          </cell>
          <cell r="K5128">
            <v>2.5</v>
          </cell>
          <cell r="L5128" t="str">
            <v>PLANEADOR 1</v>
          </cell>
          <cell r="M5128" t="str">
            <v>Desc.</v>
          </cell>
          <cell r="N5128" t="str">
            <v>MACRON</v>
          </cell>
          <cell r="O5128" t="str">
            <v>LAB</v>
          </cell>
          <cell r="P5128" t="str">
            <v>LAB</v>
          </cell>
          <cell r="Q5128" t="str">
            <v>#NOCODE#</v>
          </cell>
          <cell r="R5128" t="str">
            <v>#NOCODE#</v>
          </cell>
          <cell r="S5128" t="str">
            <v>SALES</v>
          </cell>
          <cell r="T5128" t="str">
            <v>PT</v>
          </cell>
          <cell r="U5128" t="str">
            <v>NO</v>
          </cell>
          <cell r="V5128" t="str">
            <v>PTEPTD</v>
          </cell>
          <cell r="W5128" t="str">
            <v>Empaque</v>
          </cell>
        </row>
        <row r="5129">
          <cell r="B5129" t="str">
            <v>M0535-20</v>
          </cell>
          <cell r="C5129" t="str">
            <v>Desc.Bromuro de Sodio Gran. AR</v>
          </cell>
          <cell r="D5129" t="str">
            <v>12 kg</v>
          </cell>
          <cell r="E5129" t="str">
            <v>Desc.Bromuro de Sodio Gran. AR12 kg</v>
          </cell>
          <cell r="F5129" t="str">
            <v>PZ</v>
          </cell>
          <cell r="G5129" t="str">
            <v>12 KG</v>
          </cell>
          <cell r="H5129">
            <v>10602.6</v>
          </cell>
          <cell r="I5129" t="str">
            <v>Desc. RACIONALIZACION PRODUCTOS Alt. M0535-06</v>
          </cell>
          <cell r="J5129">
            <v>1</v>
          </cell>
          <cell r="K5129">
            <v>12</v>
          </cell>
          <cell r="L5129" t="str">
            <v>COMPRADOR 2</v>
          </cell>
          <cell r="M5129" t="str">
            <v>Desc.</v>
          </cell>
          <cell r="N5129" t="str">
            <v>MACRON</v>
          </cell>
          <cell r="O5129" t="str">
            <v>LAB</v>
          </cell>
          <cell r="P5129" t="str">
            <v>LAB</v>
          </cell>
          <cell r="Q5129" t="str">
            <v>#NOCODE#</v>
          </cell>
          <cell r="R5129" t="str">
            <v>#NOCODE#</v>
          </cell>
          <cell r="S5129" t="str">
            <v>SALES</v>
          </cell>
          <cell r="T5129" t="str">
            <v>PT</v>
          </cell>
          <cell r="U5129" t="str">
            <v>NO</v>
          </cell>
          <cell r="V5129" t="str">
            <v>PTD</v>
          </cell>
          <cell r="W5129" t="str">
            <v>Compra</v>
          </cell>
        </row>
        <row r="5130">
          <cell r="B5130" t="str">
            <v>M0535-61</v>
          </cell>
          <cell r="C5130" t="str">
            <v>Desc. Bromuro de Sodio Gran AR</v>
          </cell>
          <cell r="D5130" t="str">
            <v>1 kg</v>
          </cell>
          <cell r="E5130" t="str">
            <v>Desc. Bromuro de Sodio Gran AR1 kg</v>
          </cell>
          <cell r="F5130" t="str">
            <v>PZ</v>
          </cell>
          <cell r="G5130" t="str">
            <v>1 kg</v>
          </cell>
          <cell r="H5130">
            <v>1766.41</v>
          </cell>
          <cell r="I5130" t="str">
            <v>Desc. Alt. 3588-19</v>
          </cell>
          <cell r="J5130">
            <v>1</v>
          </cell>
          <cell r="K5130">
            <v>1</v>
          </cell>
          <cell r="L5130" t="str">
            <v>PLANEADOR 1</v>
          </cell>
          <cell r="M5130" t="str">
            <v>Desc.</v>
          </cell>
          <cell r="N5130" t="str">
            <v>MACRON</v>
          </cell>
          <cell r="O5130" t="str">
            <v>LAB</v>
          </cell>
          <cell r="P5130" t="str">
            <v>LAB</v>
          </cell>
          <cell r="Q5130" t="str">
            <v>#NOCODE#</v>
          </cell>
          <cell r="R5130" t="str">
            <v>#NOCODE#</v>
          </cell>
          <cell r="S5130" t="str">
            <v>SALES</v>
          </cell>
          <cell r="T5130" t="str">
            <v>PT</v>
          </cell>
          <cell r="U5130" t="str">
            <v>NO</v>
          </cell>
          <cell r="V5130" t="str">
            <v>PTEPTD</v>
          </cell>
          <cell r="W5130" t="str">
            <v>Empaque</v>
          </cell>
        </row>
        <row r="5131">
          <cell r="B5131" t="str">
            <v>M0610-00</v>
          </cell>
          <cell r="C5131" t="str">
            <v>Desc. Fenol Licuado USP</v>
          </cell>
          <cell r="D5131" t="str">
            <v>L</v>
          </cell>
          <cell r="E5131" t="str">
            <v>Desc. Fenol Licuado USPL</v>
          </cell>
          <cell r="F5131" t="str">
            <v>L</v>
          </cell>
          <cell r="G5131" t="str">
            <v>L</v>
          </cell>
          <cell r="H5131">
            <v>0</v>
          </cell>
          <cell r="I5131">
            <v>0</v>
          </cell>
          <cell r="J5131">
            <v>1.06</v>
          </cell>
          <cell r="K5131">
            <v>1.06</v>
          </cell>
          <cell r="L5131" t="str">
            <v>PLANEADOR 2</v>
          </cell>
          <cell r="M5131">
            <v>0</v>
          </cell>
          <cell r="N5131" t="str">
            <v>MACRON</v>
          </cell>
          <cell r="O5131" t="str">
            <v>SINTESIS</v>
          </cell>
          <cell r="P5131" t="str">
            <v>SIN</v>
          </cell>
          <cell r="Q5131" t="str">
            <v>#NOCODE#</v>
          </cell>
          <cell r="R5131" t="str">
            <v>#NOCODE#</v>
          </cell>
          <cell r="S5131" t="str">
            <v>SALES</v>
          </cell>
          <cell r="T5131" t="str">
            <v>PP</v>
          </cell>
          <cell r="U5131" t="str">
            <v>NO</v>
          </cell>
          <cell r="V5131" t="str">
            <v>PTFMPL</v>
          </cell>
          <cell r="W5131" t="str">
            <v>PRODUCCIÓN</v>
          </cell>
        </row>
        <row r="5132">
          <cell r="B5132" t="str">
            <v>M0610-04</v>
          </cell>
          <cell r="C5132" t="str">
            <v>Desc.Fenol Licuado USP</v>
          </cell>
          <cell r="D5132" t="str">
            <v>500 g</v>
          </cell>
          <cell r="E5132" t="str">
            <v>Desc.Fenol Licuado USP500 g</v>
          </cell>
          <cell r="F5132" t="str">
            <v>PZ</v>
          </cell>
          <cell r="G5132" t="str">
            <v>500 GR</v>
          </cell>
          <cell r="H5132">
            <v>2793.38</v>
          </cell>
          <cell r="I5132" t="str">
            <v>Desc. Alt.2864-01 (500 g)</v>
          </cell>
          <cell r="J5132">
            <v>1.06</v>
          </cell>
          <cell r="K5132">
            <v>0.5</v>
          </cell>
          <cell r="L5132" t="str">
            <v>COMPRADOR 6</v>
          </cell>
          <cell r="M5132" t="str">
            <v>Desc.</v>
          </cell>
          <cell r="N5132" t="str">
            <v>MACRON</v>
          </cell>
          <cell r="O5132" t="str">
            <v>LAB</v>
          </cell>
          <cell r="P5132" t="str">
            <v>LAB</v>
          </cell>
          <cell r="Q5132" t="str">
            <v>#NOCODE#</v>
          </cell>
          <cell r="R5132" t="str">
            <v>#NOCODE#</v>
          </cell>
          <cell r="S5132" t="str">
            <v>ACIDOS</v>
          </cell>
          <cell r="T5132" t="str">
            <v>PT</v>
          </cell>
          <cell r="U5132" t="str">
            <v>NO</v>
          </cell>
          <cell r="V5132" t="str">
            <v>PTD</v>
          </cell>
          <cell r="W5132" t="str">
            <v>Compra</v>
          </cell>
        </row>
        <row r="5133">
          <cell r="B5133" t="str">
            <v>M0610-06</v>
          </cell>
          <cell r="C5133" t="str">
            <v>Desc.Fenol Licuado 2.5KG</v>
          </cell>
          <cell r="D5133">
            <v>0</v>
          </cell>
          <cell r="E5133" t="str">
            <v>Desc.Fenol Licuado 2.5KG</v>
          </cell>
          <cell r="F5133" t="str">
            <v>PZ</v>
          </cell>
          <cell r="G5133" t="str">
            <v>2.5 KG</v>
          </cell>
          <cell r="H5133">
            <v>6676.1699950000002</v>
          </cell>
          <cell r="I5133" t="str">
            <v>Desc. Alt.2864-33 (4 L)</v>
          </cell>
          <cell r="J5133">
            <v>1</v>
          </cell>
          <cell r="K5133">
            <v>2.5</v>
          </cell>
          <cell r="L5133" t="str">
            <v>COMPRADOR 6</v>
          </cell>
          <cell r="M5133" t="str">
            <v>Desc.</v>
          </cell>
          <cell r="N5133" t="str">
            <v>MACRON</v>
          </cell>
          <cell r="O5133" t="str">
            <v>LAB</v>
          </cell>
          <cell r="P5133" t="str">
            <v>LAB</v>
          </cell>
          <cell r="Q5133" t="str">
            <v>#NOCODE#</v>
          </cell>
          <cell r="R5133" t="str">
            <v>#NOCODE#</v>
          </cell>
          <cell r="S5133" t="str">
            <v>ACIDOS</v>
          </cell>
          <cell r="T5133" t="str">
            <v>PT</v>
          </cell>
          <cell r="U5133" t="str">
            <v>NO</v>
          </cell>
          <cell r="V5133" t="str">
            <v>PTD</v>
          </cell>
          <cell r="W5133" t="str">
            <v>COMPRA</v>
          </cell>
        </row>
        <row r="5134">
          <cell r="B5134" t="str">
            <v>M0610-18</v>
          </cell>
          <cell r="C5134" t="str">
            <v>Desc. Fenol Licuado USP</v>
          </cell>
          <cell r="D5134" t="str">
            <v>18 L</v>
          </cell>
          <cell r="E5134" t="str">
            <v>Desc. Fenol Licuado USP18 L</v>
          </cell>
          <cell r="F5134" t="str">
            <v>PZ</v>
          </cell>
          <cell r="G5134" t="str">
            <v>18 L</v>
          </cell>
          <cell r="H5134">
            <v>8494.5888500000001</v>
          </cell>
          <cell r="I5134" t="str">
            <v>Desc. Sin Alt. M0610-10</v>
          </cell>
          <cell r="J5134">
            <v>1.06</v>
          </cell>
          <cell r="K5134">
            <v>19.079999999999998</v>
          </cell>
          <cell r="L5134" t="str">
            <v>COMPRADOR 6</v>
          </cell>
          <cell r="M5134" t="str">
            <v>Desc.</v>
          </cell>
          <cell r="N5134" t="str">
            <v>MACRON</v>
          </cell>
          <cell r="O5134" t="str">
            <v>LAB</v>
          </cell>
          <cell r="P5134" t="str">
            <v>LAB</v>
          </cell>
          <cell r="Q5134" t="str">
            <v>#NOCODE#</v>
          </cell>
          <cell r="R5134" t="str">
            <v>#NOCODE#</v>
          </cell>
          <cell r="S5134" t="str">
            <v>ACIDOS</v>
          </cell>
          <cell r="T5134" t="str">
            <v>PT</v>
          </cell>
          <cell r="U5134" t="str">
            <v>NO</v>
          </cell>
          <cell r="V5134" t="str">
            <v>PTD</v>
          </cell>
          <cell r="W5134" t="str">
            <v>Compra</v>
          </cell>
        </row>
        <row r="5135">
          <cell r="B5135" t="str">
            <v>M0610-27</v>
          </cell>
          <cell r="C5135" t="str">
            <v>Desc. Fenol Licuado USP</v>
          </cell>
          <cell r="D5135" t="str">
            <v>18 L</v>
          </cell>
          <cell r="E5135" t="str">
            <v>Desc. Fenol Licuado USP18 L</v>
          </cell>
          <cell r="F5135" t="str">
            <v>PZ</v>
          </cell>
          <cell r="G5135" t="str">
            <v>18 L</v>
          </cell>
          <cell r="H5135">
            <v>6892.25</v>
          </cell>
          <cell r="I5135" t="str">
            <v>Desc. Sin Alt. M0610-10</v>
          </cell>
          <cell r="J5135">
            <v>1.06</v>
          </cell>
          <cell r="K5135">
            <v>19.079999999999998</v>
          </cell>
          <cell r="L5135" t="str">
            <v>COMPRADOR 6</v>
          </cell>
          <cell r="M5135" t="str">
            <v>Desc.</v>
          </cell>
          <cell r="N5135" t="str">
            <v>MACRON</v>
          </cell>
          <cell r="O5135" t="str">
            <v>LAB</v>
          </cell>
          <cell r="P5135" t="str">
            <v>LAB</v>
          </cell>
          <cell r="Q5135" t="str">
            <v>#NOCODE#</v>
          </cell>
          <cell r="R5135" t="str">
            <v>#NOCODE#</v>
          </cell>
          <cell r="S5135" t="str">
            <v>ACIDOS</v>
          </cell>
          <cell r="T5135" t="str">
            <v>PT</v>
          </cell>
          <cell r="U5135" t="str">
            <v>NO</v>
          </cell>
          <cell r="V5135" t="str">
            <v>PTD</v>
          </cell>
          <cell r="W5135" t="str">
            <v>Compra</v>
          </cell>
        </row>
        <row r="5136">
          <cell r="B5136" t="str">
            <v>M0614-58</v>
          </cell>
          <cell r="C5136" t="str">
            <v>Cloramina T OR</v>
          </cell>
          <cell r="D5136" t="str">
            <v>250 g</v>
          </cell>
          <cell r="E5136" t="str">
            <v>Cloramina T OR250 g</v>
          </cell>
          <cell r="F5136" t="str">
            <v>PZ</v>
          </cell>
          <cell r="G5136" t="str">
            <v>250 g</v>
          </cell>
          <cell r="H5136">
            <v>1808.12</v>
          </cell>
          <cell r="I5136">
            <v>0</v>
          </cell>
          <cell r="J5136">
            <v>1</v>
          </cell>
          <cell r="K5136">
            <v>0.25</v>
          </cell>
          <cell r="L5136" t="str">
            <v>COMPRADOR 2</v>
          </cell>
          <cell r="M5136" t="str">
            <v>Make to Order</v>
          </cell>
          <cell r="N5136" t="str">
            <v>MACRON</v>
          </cell>
          <cell r="O5136" t="str">
            <v>LAB</v>
          </cell>
          <cell r="P5136" t="str">
            <v>LAB</v>
          </cell>
          <cell r="Q5136" t="str">
            <v>#NOCODE#</v>
          </cell>
          <cell r="R5136" t="str">
            <v>#NOCODE#</v>
          </cell>
          <cell r="S5136" t="str">
            <v>SALES</v>
          </cell>
          <cell r="T5136" t="str">
            <v>PT</v>
          </cell>
          <cell r="U5136" t="str">
            <v>NO</v>
          </cell>
          <cell r="V5136" t="str">
            <v>PTD</v>
          </cell>
          <cell r="W5136" t="str">
            <v>Compra</v>
          </cell>
        </row>
        <row r="5137">
          <cell r="B5137" t="str">
            <v>M0616-12</v>
          </cell>
          <cell r="C5137" t="str">
            <v>Desc.Acido Citric.Monoh.GranQP</v>
          </cell>
          <cell r="D5137" t="str">
            <v>500 g</v>
          </cell>
          <cell r="E5137" t="str">
            <v>Desc.Acido Citric.Monoh.GranQP500 g</v>
          </cell>
          <cell r="F5137" t="str">
            <v>PZ</v>
          </cell>
          <cell r="G5137" t="str">
            <v>500 GR</v>
          </cell>
          <cell r="H5137">
            <v>1589.14</v>
          </cell>
          <cell r="I5137" t="str">
            <v>Desc. Alt.0616-06 (2.5 Kg)</v>
          </cell>
          <cell r="J5137">
            <v>1</v>
          </cell>
          <cell r="K5137">
            <v>0.5</v>
          </cell>
          <cell r="L5137" t="str">
            <v>COMPRADOR 2</v>
          </cell>
          <cell r="M5137" t="str">
            <v>Desc.</v>
          </cell>
          <cell r="N5137" t="str">
            <v>MACRON</v>
          </cell>
          <cell r="O5137" t="str">
            <v>LAB</v>
          </cell>
          <cell r="P5137" t="str">
            <v>LAB</v>
          </cell>
          <cell r="Q5137" t="str">
            <v>#NOCODE#</v>
          </cell>
          <cell r="R5137" t="str">
            <v>#NOCODE#</v>
          </cell>
          <cell r="S5137" t="str">
            <v>SALES</v>
          </cell>
          <cell r="T5137" t="str">
            <v>PT</v>
          </cell>
          <cell r="U5137" t="str">
            <v>NO</v>
          </cell>
          <cell r="V5137" t="str">
            <v>PTD</v>
          </cell>
          <cell r="W5137" t="str">
            <v>COMPRA</v>
          </cell>
        </row>
        <row r="5138">
          <cell r="B5138" t="str">
            <v>M0627-02</v>
          </cell>
          <cell r="C5138" t="str">
            <v>Desc.Acido Citrico Monoh.</v>
          </cell>
          <cell r="D5138" t="str">
            <v>Gran. RA ACS       2 kg</v>
          </cell>
          <cell r="E5138" t="str">
            <v>Desc.Acido Citrico Monoh.Gran. RA ACS       2 kg</v>
          </cell>
          <cell r="F5138" t="str">
            <v>PZ</v>
          </cell>
          <cell r="G5138" t="str">
            <v>2 KG</v>
          </cell>
          <cell r="H5138">
            <v>845.97796000000005</v>
          </cell>
          <cell r="I5138" t="str">
            <v>Desc. Alt.0117-20 (2 Kg)</v>
          </cell>
          <cell r="J5138">
            <v>1</v>
          </cell>
          <cell r="K5138">
            <v>2</v>
          </cell>
          <cell r="L5138" t="str">
            <v>PLANEADOR 1</v>
          </cell>
          <cell r="M5138" t="str">
            <v>Desc.</v>
          </cell>
          <cell r="N5138" t="str">
            <v>MACRON</v>
          </cell>
          <cell r="O5138" t="str">
            <v>LAB</v>
          </cell>
          <cell r="P5138" t="str">
            <v>LAB</v>
          </cell>
          <cell r="Q5138" t="str">
            <v>#NOCODE#</v>
          </cell>
          <cell r="R5138" t="str">
            <v>#NOCODE#</v>
          </cell>
          <cell r="S5138" t="str">
            <v>SALES</v>
          </cell>
          <cell r="T5138" t="str">
            <v>PT</v>
          </cell>
          <cell r="U5138" t="str">
            <v>NO</v>
          </cell>
          <cell r="V5138" t="str">
            <v>PTFMPL</v>
          </cell>
          <cell r="W5138" t="str">
            <v>Producción</v>
          </cell>
        </row>
        <row r="5139">
          <cell r="B5139" t="str">
            <v>M0627-06</v>
          </cell>
          <cell r="C5139" t="str">
            <v>Desc. Acido Citrico Monoh.</v>
          </cell>
          <cell r="D5139" t="str">
            <v>Gran.   RA ACS     2.5 kg</v>
          </cell>
          <cell r="E5139" t="str">
            <v>Desc. Acido Citrico Monoh.Gran.   RA ACS     2.5 kg</v>
          </cell>
          <cell r="F5139" t="str">
            <v>PZ</v>
          </cell>
          <cell r="G5139" t="str">
            <v>2.5 KG</v>
          </cell>
          <cell r="H5139">
            <v>930.57</v>
          </cell>
          <cell r="I5139" t="str">
            <v>Desc. Alt. M0627-02. NO DEMAND</v>
          </cell>
          <cell r="J5139">
            <v>1</v>
          </cell>
          <cell r="K5139">
            <v>2.5</v>
          </cell>
          <cell r="L5139" t="str">
            <v>PLANEADOR 1</v>
          </cell>
          <cell r="M5139" t="str">
            <v>Desc.</v>
          </cell>
          <cell r="N5139" t="str">
            <v>MACRON</v>
          </cell>
          <cell r="O5139" t="str">
            <v>LAB</v>
          </cell>
          <cell r="P5139" t="str">
            <v>LAB</v>
          </cell>
          <cell r="Q5139" t="str">
            <v>#NOCODE#</v>
          </cell>
          <cell r="R5139" t="str">
            <v>#NOCODE#</v>
          </cell>
          <cell r="S5139" t="str">
            <v>SALES</v>
          </cell>
          <cell r="T5139" t="str">
            <v>PT</v>
          </cell>
          <cell r="U5139" t="str">
            <v>NO</v>
          </cell>
          <cell r="V5139" t="str">
            <v>PTFMPL</v>
          </cell>
          <cell r="W5139" t="str">
            <v>Producción</v>
          </cell>
        </row>
        <row r="5140">
          <cell r="B5140" t="str">
            <v>M0627-12</v>
          </cell>
          <cell r="C5140" t="str">
            <v>Desc. Acido Citrico Monoh.</v>
          </cell>
          <cell r="D5140" t="str">
            <v>Gran. RA ACS       500 g</v>
          </cell>
          <cell r="E5140" t="str">
            <v>Desc. Acido Citrico Monoh.Gran. RA ACS       500 g</v>
          </cell>
          <cell r="F5140" t="str">
            <v>PZ</v>
          </cell>
          <cell r="G5140" t="str">
            <v>500 GR</v>
          </cell>
          <cell r="H5140">
            <v>301.88</v>
          </cell>
          <cell r="I5140" t="str">
            <v>Desc. Alt.0117-01</v>
          </cell>
          <cell r="J5140">
            <v>1</v>
          </cell>
          <cell r="K5140">
            <v>0.5</v>
          </cell>
          <cell r="L5140" t="str">
            <v>PLANEADOR 1</v>
          </cell>
          <cell r="M5140" t="str">
            <v>Desc.</v>
          </cell>
          <cell r="N5140" t="str">
            <v>MACRON</v>
          </cell>
          <cell r="O5140" t="str">
            <v>LAB</v>
          </cell>
          <cell r="P5140" t="str">
            <v>LAB</v>
          </cell>
          <cell r="Q5140" t="str">
            <v>#NOCODE#</v>
          </cell>
          <cell r="R5140" t="str">
            <v>#NOCODE#</v>
          </cell>
          <cell r="S5140" t="str">
            <v>SALES</v>
          </cell>
          <cell r="T5140" t="str">
            <v>PT</v>
          </cell>
          <cell r="U5140" t="str">
            <v>NO</v>
          </cell>
          <cell r="V5140" t="str">
            <v>PTFMPL</v>
          </cell>
          <cell r="W5140" t="str">
            <v>Producción</v>
          </cell>
        </row>
        <row r="5141">
          <cell r="B5141" t="str">
            <v>M0627-61</v>
          </cell>
          <cell r="C5141" t="str">
            <v>Desc. Acido Citrico Monoh.</v>
          </cell>
          <cell r="D5141" t="str">
            <v>Gran.   RA ACS      1 kg</v>
          </cell>
          <cell r="E5141" t="str">
            <v>Desc. Acido Citrico Monoh.Gran.   RA ACS      1 kg</v>
          </cell>
          <cell r="F5141" t="str">
            <v>PZ</v>
          </cell>
          <cell r="G5141" t="str">
            <v>1 kg</v>
          </cell>
          <cell r="H5141">
            <v>550.44000000000005</v>
          </cell>
          <cell r="I5141" t="str">
            <v>Desc. Alt.0117-01 (500 g)</v>
          </cell>
          <cell r="J5141">
            <v>1</v>
          </cell>
          <cell r="K5141">
            <v>1</v>
          </cell>
          <cell r="L5141" t="str">
            <v>PLANEADOR 1</v>
          </cell>
          <cell r="M5141" t="str">
            <v>Desc.</v>
          </cell>
          <cell r="N5141" t="str">
            <v>MACRON</v>
          </cell>
          <cell r="O5141" t="str">
            <v>LAB</v>
          </cell>
          <cell r="P5141" t="str">
            <v>LAB</v>
          </cell>
          <cell r="Q5141" t="str">
            <v>#NOCODE#</v>
          </cell>
          <cell r="R5141" t="str">
            <v>#NOCODE#</v>
          </cell>
          <cell r="S5141" t="str">
            <v>SALES</v>
          </cell>
          <cell r="T5141" t="str">
            <v>PT</v>
          </cell>
          <cell r="U5141" t="str">
            <v>NO</v>
          </cell>
          <cell r="V5141" t="str">
            <v>PTFMPL</v>
          </cell>
          <cell r="W5141" t="str">
            <v>Producción</v>
          </cell>
        </row>
        <row r="5142">
          <cell r="B5142" t="str">
            <v>M0644-04</v>
          </cell>
          <cell r="C5142" t="str">
            <v>Desc.Citrato de AmonioDib Gran</v>
          </cell>
          <cell r="D5142" t="str">
            <v>RA ACS                   500 g</v>
          </cell>
          <cell r="E5142" t="str">
            <v>Desc.Citrato de AmonioDib GranRA ACS                   500 g</v>
          </cell>
          <cell r="F5142" t="str">
            <v>PZ</v>
          </cell>
          <cell r="G5142" t="str">
            <v>500 GR</v>
          </cell>
          <cell r="H5142">
            <v>1211.28</v>
          </cell>
          <cell r="I5142" t="str">
            <v>Desc. Alt. 0682-01</v>
          </cell>
          <cell r="J5142">
            <v>1</v>
          </cell>
          <cell r="K5142">
            <v>0.5</v>
          </cell>
          <cell r="L5142" t="str">
            <v>PLANEADOR 1</v>
          </cell>
          <cell r="M5142" t="str">
            <v>Desc.</v>
          </cell>
          <cell r="N5142" t="str">
            <v>MACRON</v>
          </cell>
          <cell r="O5142" t="str">
            <v>LAB</v>
          </cell>
          <cell r="P5142" t="str">
            <v>LAB</v>
          </cell>
          <cell r="Q5142" t="str">
            <v>#NOCODE#</v>
          </cell>
          <cell r="R5142" t="str">
            <v>#NOCODE#</v>
          </cell>
          <cell r="S5142" t="str">
            <v>SALES</v>
          </cell>
          <cell r="T5142" t="str">
            <v>PT</v>
          </cell>
          <cell r="U5142" t="str">
            <v>NO</v>
          </cell>
          <cell r="V5142" t="str">
            <v>PTEPTD</v>
          </cell>
          <cell r="W5142" t="str">
            <v>Empaque</v>
          </cell>
        </row>
        <row r="5143">
          <cell r="B5143" t="str">
            <v>M0660-20</v>
          </cell>
          <cell r="C5143" t="str">
            <v>Desc.FACS Sheath Solución 20L</v>
          </cell>
          <cell r="D5143">
            <v>0</v>
          </cell>
          <cell r="E5143" t="str">
            <v>Desc.FACS Sheath Solución 20L</v>
          </cell>
          <cell r="F5143" t="str">
            <v>PZ</v>
          </cell>
          <cell r="G5143" t="str">
            <v>20 L</v>
          </cell>
          <cell r="H5143">
            <v>909.92944</v>
          </cell>
          <cell r="I5143" t="str">
            <v>Desc. Alt.SIN ALTERNATIVA</v>
          </cell>
          <cell r="J5143">
            <v>1</v>
          </cell>
          <cell r="K5143">
            <v>20</v>
          </cell>
          <cell r="L5143" t="str">
            <v>COMPRADOR 2</v>
          </cell>
          <cell r="M5143" t="str">
            <v>Desc.</v>
          </cell>
          <cell r="N5143" t="str">
            <v>MACRON</v>
          </cell>
          <cell r="O5143" t="str">
            <v>LAB</v>
          </cell>
          <cell r="P5143" t="str">
            <v>LAB</v>
          </cell>
          <cell r="Q5143" t="str">
            <v>#NOCODE#</v>
          </cell>
          <cell r="R5143" t="str">
            <v>#NOCODE#</v>
          </cell>
          <cell r="S5143" t="str">
            <v>DIVERSOS</v>
          </cell>
          <cell r="T5143" t="str">
            <v>PT</v>
          </cell>
          <cell r="U5143" t="str">
            <v>NO</v>
          </cell>
          <cell r="V5143" t="str">
            <v>PTD</v>
          </cell>
          <cell r="W5143" t="str">
            <v>COMPRA</v>
          </cell>
        </row>
        <row r="5144">
          <cell r="B5144" t="str">
            <v>M0754-06</v>
          </cell>
          <cell r="C5144" t="str">
            <v>Desc. Citrato de Sodio 2-Hid.</v>
          </cell>
          <cell r="D5144" t="str">
            <v>Crist. RA ACS       2.5 kg</v>
          </cell>
          <cell r="E5144" t="str">
            <v>Desc. Citrato de Sodio 2-Hid.Crist. RA ACS       2.5 kg</v>
          </cell>
          <cell r="F5144" t="str">
            <v>PZ</v>
          </cell>
          <cell r="G5144" t="str">
            <v>2.5 KG</v>
          </cell>
          <cell r="H5144">
            <v>700.82</v>
          </cell>
          <cell r="I5144" t="str">
            <v>Desc.  Alt.3646-05</v>
          </cell>
          <cell r="J5144">
            <v>1</v>
          </cell>
          <cell r="K5144">
            <v>2.5</v>
          </cell>
          <cell r="L5144" t="str">
            <v>PLANEADOR 1</v>
          </cell>
          <cell r="M5144" t="str">
            <v>Desc.</v>
          </cell>
          <cell r="N5144" t="str">
            <v>MACRON</v>
          </cell>
          <cell r="O5144" t="str">
            <v>LAB</v>
          </cell>
          <cell r="P5144" t="str">
            <v>LAB</v>
          </cell>
          <cell r="Q5144" t="str">
            <v>#NOCODE#</v>
          </cell>
          <cell r="R5144" t="str">
            <v>#NOCODE#</v>
          </cell>
          <cell r="S5144" t="str">
            <v>SALES</v>
          </cell>
          <cell r="T5144" t="str">
            <v>PT</v>
          </cell>
          <cell r="U5144" t="str">
            <v>NO</v>
          </cell>
          <cell r="V5144" t="str">
            <v>PTMPL</v>
          </cell>
          <cell r="W5144" t="str">
            <v>Empaque</v>
          </cell>
        </row>
        <row r="5145">
          <cell r="B5145" t="str">
            <v>M0754-12</v>
          </cell>
          <cell r="C5145" t="str">
            <v>Citrato de Sodio 2-Hid. Crist.</v>
          </cell>
          <cell r="D5145" t="str">
            <v>RA ACS                   500 g</v>
          </cell>
          <cell r="E5145" t="str">
            <v>Citrato de Sodio 2-Hid. Crist.RA ACS                   500 g</v>
          </cell>
          <cell r="F5145" t="str">
            <v>PZ</v>
          </cell>
          <cell r="G5145" t="str">
            <v>500 GR</v>
          </cell>
          <cell r="H5145">
            <v>314.79000000000002</v>
          </cell>
          <cell r="I5145">
            <v>0</v>
          </cell>
          <cell r="J5145">
            <v>1</v>
          </cell>
          <cell r="K5145">
            <v>0.5</v>
          </cell>
          <cell r="L5145" t="str">
            <v>PLANEADOR 1</v>
          </cell>
          <cell r="M5145" t="str">
            <v>Make to Order</v>
          </cell>
          <cell r="N5145" t="str">
            <v>MACRON</v>
          </cell>
          <cell r="O5145" t="str">
            <v>LAB</v>
          </cell>
          <cell r="P5145" t="str">
            <v>LAB</v>
          </cell>
          <cell r="Q5145" t="str">
            <v>#NOCODE#</v>
          </cell>
          <cell r="R5145" t="str">
            <v>#NOCODE#</v>
          </cell>
          <cell r="S5145" t="str">
            <v>SALES</v>
          </cell>
          <cell r="T5145" t="str">
            <v>PT</v>
          </cell>
          <cell r="U5145" t="str">
            <v>NO</v>
          </cell>
          <cell r="V5145" t="str">
            <v>PTMPL</v>
          </cell>
          <cell r="W5145" t="str">
            <v>Empaque</v>
          </cell>
        </row>
        <row r="5146">
          <cell r="B5146" t="str">
            <v>M0800-12</v>
          </cell>
          <cell r="C5146" t="str">
            <v>Desc. Eter Isopropilico RA ACS</v>
          </cell>
          <cell r="D5146" t="str">
            <v>500 g</v>
          </cell>
          <cell r="E5146" t="str">
            <v>Desc. Eter Isopropilico RA ACS500 g</v>
          </cell>
          <cell r="F5146" t="str">
            <v>PZ</v>
          </cell>
          <cell r="G5146" t="str">
            <v>500 GR</v>
          </cell>
          <cell r="H5146">
            <v>788.11</v>
          </cell>
          <cell r="I5146" t="str">
            <v>Desc. Alt. 9243-01. NO DEMAND</v>
          </cell>
          <cell r="J5146">
            <v>0.71</v>
          </cell>
          <cell r="K5146">
            <v>0.5</v>
          </cell>
          <cell r="L5146" t="str">
            <v>PLANEADOR 3</v>
          </cell>
          <cell r="M5146" t="str">
            <v>Desc.</v>
          </cell>
          <cell r="N5146" t="str">
            <v>MACRON</v>
          </cell>
          <cell r="O5146" t="str">
            <v>LAB</v>
          </cell>
          <cell r="P5146" t="str">
            <v>LAB</v>
          </cell>
          <cell r="Q5146" t="str">
            <v>#NOCODE#</v>
          </cell>
          <cell r="R5146" t="str">
            <v>#NOCODE#</v>
          </cell>
          <cell r="S5146" t="str">
            <v>SOLVENTES</v>
          </cell>
          <cell r="T5146" t="str">
            <v>PT</v>
          </cell>
          <cell r="U5146" t="str">
            <v>NO</v>
          </cell>
          <cell r="V5146" t="str">
            <v>PTEPTD</v>
          </cell>
          <cell r="W5146" t="str">
            <v>Empaque</v>
          </cell>
        </row>
        <row r="5147">
          <cell r="B5147" t="str">
            <v>M0800-14</v>
          </cell>
          <cell r="C5147" t="str">
            <v>Desc. Eter Isopropilico AR ACS</v>
          </cell>
          <cell r="D5147" t="str">
            <v>DEA                     2.5 kg</v>
          </cell>
          <cell r="E5147" t="str">
            <v>Desc. Eter Isopropilico AR ACSDEA                     2.5 kg</v>
          </cell>
          <cell r="F5147" t="str">
            <v>PZ</v>
          </cell>
          <cell r="G5147" t="str">
            <v>2.5 KG</v>
          </cell>
          <cell r="H5147">
            <v>2840.78</v>
          </cell>
          <cell r="I5147" t="str">
            <v>Desc. por Avantor USA. Alt. 9243-22</v>
          </cell>
          <cell r="J5147">
            <v>0.71</v>
          </cell>
          <cell r="K5147">
            <v>2.5</v>
          </cell>
          <cell r="L5147" t="str">
            <v>COMPRADOR 6</v>
          </cell>
          <cell r="M5147" t="str">
            <v>Desc.</v>
          </cell>
          <cell r="N5147" t="str">
            <v>MACRON</v>
          </cell>
          <cell r="O5147" t="str">
            <v>LAB</v>
          </cell>
          <cell r="P5147" t="str">
            <v>LAB</v>
          </cell>
          <cell r="Q5147" t="str">
            <v>#NOCODE#</v>
          </cell>
          <cell r="R5147" t="str">
            <v>#NOCODE#</v>
          </cell>
          <cell r="S5147" t="str">
            <v>SOLVENTES</v>
          </cell>
          <cell r="T5147" t="str">
            <v>PT</v>
          </cell>
          <cell r="U5147" t="str">
            <v>NO</v>
          </cell>
          <cell r="V5147" t="str">
            <v>PTD</v>
          </cell>
          <cell r="W5147" t="str">
            <v>Compra</v>
          </cell>
        </row>
        <row r="5148">
          <cell r="B5148" t="str">
            <v>M0800-27</v>
          </cell>
          <cell r="C5148" t="str">
            <v>Desc. Eter Isopropilico RA ACS</v>
          </cell>
          <cell r="D5148" t="str">
            <v>DEA                     148 kg</v>
          </cell>
          <cell r="E5148" t="str">
            <v>Desc. Eter Isopropilico RA ACSDEA                     148 kg</v>
          </cell>
          <cell r="F5148" t="str">
            <v>PZ</v>
          </cell>
          <cell r="G5148" t="str">
            <v>148 Kg</v>
          </cell>
          <cell r="H5148">
            <v>0</v>
          </cell>
          <cell r="I5148" t="str">
            <v>Desc. por Avantor USA. 11/08/11. Alt. M0800-14</v>
          </cell>
          <cell r="J5148">
            <v>0.71</v>
          </cell>
          <cell r="K5148">
            <v>148</v>
          </cell>
          <cell r="L5148" t="str">
            <v>COMPRADOR 6</v>
          </cell>
          <cell r="M5148" t="str">
            <v>Desc.</v>
          </cell>
          <cell r="N5148" t="str">
            <v>MACRON</v>
          </cell>
          <cell r="O5148" t="str">
            <v>SINTESIS</v>
          </cell>
          <cell r="P5148" t="str">
            <v>SIN</v>
          </cell>
          <cell r="Q5148" t="str">
            <v>#NOCODE#</v>
          </cell>
          <cell r="R5148" t="str">
            <v>#NOCODE#</v>
          </cell>
          <cell r="S5148" t="str">
            <v>SOLVENTES</v>
          </cell>
          <cell r="T5148" t="str">
            <v>PT</v>
          </cell>
          <cell r="U5148" t="str">
            <v>NO</v>
          </cell>
          <cell r="V5148" t="str">
            <v>PTD</v>
          </cell>
          <cell r="W5148" t="str">
            <v>Compra</v>
          </cell>
        </row>
        <row r="5149">
          <cell r="B5149" t="str">
            <v>M0844-12</v>
          </cell>
          <cell r="C5149" t="str">
            <v>Desc. Eter Purif. P/Extracción</v>
          </cell>
          <cell r="D5149" t="str">
            <v>de Grasas               2.5 kg</v>
          </cell>
          <cell r="E5149" t="str">
            <v>Desc. Eter Purif. P/Extracciónde Grasas               2.5 kg</v>
          </cell>
          <cell r="F5149" t="str">
            <v>PZ</v>
          </cell>
          <cell r="G5149" t="str">
            <v>2.5 KG</v>
          </cell>
          <cell r="H5149">
            <v>2693.47</v>
          </cell>
          <cell r="I5149" t="str">
            <v>Desc. Alt. M0848-12</v>
          </cell>
          <cell r="J5149">
            <v>0.71</v>
          </cell>
          <cell r="K5149">
            <v>2.5</v>
          </cell>
          <cell r="L5149" t="str">
            <v>COMPRADOR 6</v>
          </cell>
          <cell r="M5149" t="str">
            <v>Desc.</v>
          </cell>
          <cell r="N5149" t="str">
            <v>MACRON</v>
          </cell>
          <cell r="O5149" t="str">
            <v>LAB</v>
          </cell>
          <cell r="P5149" t="str">
            <v>LAB</v>
          </cell>
          <cell r="Q5149" t="str">
            <v>#NOCODE#</v>
          </cell>
          <cell r="R5149" t="str">
            <v>#NOCODE#</v>
          </cell>
          <cell r="S5149" t="str">
            <v>SOLVENTES</v>
          </cell>
          <cell r="T5149" t="str">
            <v>PT</v>
          </cell>
          <cell r="U5149" t="str">
            <v>ETER</v>
          </cell>
          <cell r="V5149" t="str">
            <v>PTD</v>
          </cell>
          <cell r="W5149" t="str">
            <v>Compra</v>
          </cell>
        </row>
        <row r="5150">
          <cell r="B5150" t="str">
            <v>M0848-06</v>
          </cell>
          <cell r="C5150" t="str">
            <v>Eter Etilico Anh.</v>
          </cell>
          <cell r="D5150" t="str">
            <v>RA ACS       1 L</v>
          </cell>
          <cell r="E5150" t="str">
            <v>Eter Etilico Anh.RA ACS       1 L</v>
          </cell>
          <cell r="F5150" t="str">
            <v>PZ</v>
          </cell>
          <cell r="G5150" t="str">
            <v>1 L</v>
          </cell>
          <cell r="H5150">
            <v>762.89</v>
          </cell>
          <cell r="I5150">
            <v>0</v>
          </cell>
          <cell r="J5150">
            <v>0.71</v>
          </cell>
          <cell r="K5150">
            <v>0.71</v>
          </cell>
          <cell r="L5150" t="str">
            <v>PLANEADOR 3</v>
          </cell>
          <cell r="M5150" t="str">
            <v>Recurso C</v>
          </cell>
          <cell r="N5150" t="str">
            <v>MACRON</v>
          </cell>
          <cell r="O5150" t="str">
            <v>LAB</v>
          </cell>
          <cell r="P5150" t="str">
            <v>LAB</v>
          </cell>
          <cell r="Q5150" t="str">
            <v>#NOCODE#</v>
          </cell>
          <cell r="R5150" t="str">
            <v>#NOCODE#</v>
          </cell>
          <cell r="S5150" t="str">
            <v>SOLVENTES</v>
          </cell>
          <cell r="T5150" t="str">
            <v>PT</v>
          </cell>
          <cell r="U5150" t="str">
            <v>ETER</v>
          </cell>
          <cell r="V5150" t="str">
            <v>PTMPL</v>
          </cell>
          <cell r="W5150" t="str">
            <v>Empaque</v>
          </cell>
        </row>
        <row r="5151">
          <cell r="B5151" t="str">
            <v>M0848-07</v>
          </cell>
          <cell r="C5151" t="str">
            <v>Eter Etilico Anh.</v>
          </cell>
          <cell r="D5151" t="str">
            <v>RA ACS       20 L</v>
          </cell>
          <cell r="E5151" t="str">
            <v>Eter Etilico Anh.RA ACS       20 L</v>
          </cell>
          <cell r="F5151" t="str">
            <v>PZ</v>
          </cell>
          <cell r="G5151" t="str">
            <v>20 L</v>
          </cell>
          <cell r="H5151">
            <v>8761.17</v>
          </cell>
          <cell r="I5151">
            <v>0</v>
          </cell>
          <cell r="J5151">
            <v>0.71</v>
          </cell>
          <cell r="K5151">
            <v>14.2</v>
          </cell>
          <cell r="L5151" t="str">
            <v>PLANEADOR 3</v>
          </cell>
          <cell r="M5151" t="str">
            <v>Recurso B</v>
          </cell>
          <cell r="N5151" t="str">
            <v>MACRON</v>
          </cell>
          <cell r="O5151" t="str">
            <v>LAB</v>
          </cell>
          <cell r="P5151" t="str">
            <v>LAB</v>
          </cell>
          <cell r="Q5151" t="str">
            <v>#NOCODE#</v>
          </cell>
          <cell r="R5151" t="str">
            <v>#NOCODE#</v>
          </cell>
          <cell r="S5151" t="str">
            <v>SOLVENTES</v>
          </cell>
          <cell r="T5151" t="str">
            <v>PT</v>
          </cell>
          <cell r="U5151" t="str">
            <v>ETER</v>
          </cell>
          <cell r="V5151" t="str">
            <v>PTMPL</v>
          </cell>
          <cell r="W5151" t="str">
            <v>Empaque</v>
          </cell>
        </row>
        <row r="5152">
          <cell r="B5152" t="str">
            <v>M0848-08</v>
          </cell>
          <cell r="C5152" t="str">
            <v>Eter Etilico Anh.</v>
          </cell>
          <cell r="D5152" t="str">
            <v>RA ACS       4 L</v>
          </cell>
          <cell r="E5152" t="str">
            <v>Eter Etilico Anh.RA ACS       4 L</v>
          </cell>
          <cell r="F5152" t="str">
            <v>PZ</v>
          </cell>
          <cell r="G5152" t="str">
            <v>4 L</v>
          </cell>
          <cell r="H5152">
            <v>2776.96</v>
          </cell>
          <cell r="I5152">
            <v>0</v>
          </cell>
          <cell r="J5152">
            <v>0.71</v>
          </cell>
          <cell r="K5152">
            <v>2.84</v>
          </cell>
          <cell r="L5152" t="str">
            <v>PLANEADOR 3</v>
          </cell>
          <cell r="M5152" t="str">
            <v>Make to Order</v>
          </cell>
          <cell r="N5152" t="str">
            <v>MACRON</v>
          </cell>
          <cell r="O5152" t="str">
            <v>LAB</v>
          </cell>
          <cell r="P5152" t="str">
            <v>LAB</v>
          </cell>
          <cell r="Q5152" t="str">
            <v>#NOCODE#</v>
          </cell>
          <cell r="R5152" t="str">
            <v>#NOCODE#</v>
          </cell>
          <cell r="S5152" t="str">
            <v>SOLVENTES</v>
          </cell>
          <cell r="T5152" t="str">
            <v>PT</v>
          </cell>
          <cell r="U5152" t="str">
            <v>ETER</v>
          </cell>
          <cell r="V5152" t="str">
            <v>PTMPL</v>
          </cell>
          <cell r="W5152" t="str">
            <v>Empaque</v>
          </cell>
        </row>
        <row r="5153">
          <cell r="B5153" t="str">
            <v>M0848-10</v>
          </cell>
          <cell r="C5153" t="str">
            <v>Desc. Eter Etilico Anh.</v>
          </cell>
          <cell r="D5153" t="str">
            <v>RA ACS         500 g</v>
          </cell>
          <cell r="E5153" t="str">
            <v>Desc. Eter Etilico Anh.RA ACS         500 g</v>
          </cell>
          <cell r="F5153" t="str">
            <v>PZ</v>
          </cell>
          <cell r="G5153" t="str">
            <v>500 GR</v>
          </cell>
          <cell r="H5153">
            <v>329.34</v>
          </cell>
          <cell r="I5153" t="str">
            <v>Desc. Alt. M0848-06. NO DEMAND</v>
          </cell>
          <cell r="J5153">
            <v>0.71</v>
          </cell>
          <cell r="K5153">
            <v>0.5</v>
          </cell>
          <cell r="L5153" t="str">
            <v>PLANEADOR 3</v>
          </cell>
          <cell r="M5153" t="str">
            <v>Desc.</v>
          </cell>
          <cell r="N5153" t="str">
            <v>MACRON</v>
          </cell>
          <cell r="O5153" t="str">
            <v>LAB</v>
          </cell>
          <cell r="P5153" t="str">
            <v>LAB</v>
          </cell>
          <cell r="Q5153" t="str">
            <v>#NOCODE#</v>
          </cell>
          <cell r="R5153" t="str">
            <v>#NOCODE#</v>
          </cell>
          <cell r="S5153" t="str">
            <v>SOLVENTES</v>
          </cell>
          <cell r="T5153" t="str">
            <v>PT</v>
          </cell>
          <cell r="U5153" t="str">
            <v>ETER</v>
          </cell>
          <cell r="V5153" t="str">
            <v>PTMPL</v>
          </cell>
          <cell r="W5153" t="str">
            <v>Empaque</v>
          </cell>
        </row>
        <row r="5154">
          <cell r="B5154" t="str">
            <v>M0848-12</v>
          </cell>
          <cell r="C5154" t="str">
            <v>Desc. Eter Etilico Anh.</v>
          </cell>
          <cell r="D5154" t="str">
            <v>RA ACS       2.5 kg</v>
          </cell>
          <cell r="E5154" t="str">
            <v>Desc. Eter Etilico Anh.RA ACS       2.5 kg</v>
          </cell>
          <cell r="F5154" t="str">
            <v>PZ</v>
          </cell>
          <cell r="G5154" t="str">
            <v>2.5 KG</v>
          </cell>
          <cell r="H5154">
            <v>1530.91</v>
          </cell>
          <cell r="I5154" t="str">
            <v>Desc. Alt. M0848-06. NO DEMAND</v>
          </cell>
          <cell r="J5154">
            <v>0.71</v>
          </cell>
          <cell r="K5154">
            <v>2.5</v>
          </cell>
          <cell r="L5154" t="str">
            <v>PLANEADOR 3</v>
          </cell>
          <cell r="M5154" t="str">
            <v>Desc.</v>
          </cell>
          <cell r="N5154" t="str">
            <v>MACRON</v>
          </cell>
          <cell r="O5154" t="str">
            <v>LAB</v>
          </cell>
          <cell r="P5154" t="str">
            <v>LAB</v>
          </cell>
          <cell r="Q5154" t="str">
            <v>#NOCODE#</v>
          </cell>
          <cell r="R5154" t="str">
            <v>#NOCODE#</v>
          </cell>
          <cell r="S5154" t="str">
            <v>SOLVENTES</v>
          </cell>
          <cell r="T5154" t="str">
            <v>PT</v>
          </cell>
          <cell r="U5154" t="str">
            <v>ETER</v>
          </cell>
          <cell r="V5154" t="str">
            <v>PTMPL</v>
          </cell>
          <cell r="W5154" t="str">
            <v>Empaque</v>
          </cell>
        </row>
        <row r="5155">
          <cell r="B5155" t="str">
            <v>M0848-18</v>
          </cell>
          <cell r="C5155" t="str">
            <v>Desc. Eter Etilico Anh.</v>
          </cell>
          <cell r="D5155" t="str">
            <v>RA ACS        18 L</v>
          </cell>
          <cell r="E5155" t="str">
            <v>Desc. Eter Etilico Anh.RA ACS        18 L</v>
          </cell>
          <cell r="F5155" t="str">
            <v>PZ</v>
          </cell>
          <cell r="G5155" t="str">
            <v>18 L</v>
          </cell>
          <cell r="H5155">
            <v>3944.29</v>
          </cell>
          <cell r="I5155" t="str">
            <v>Desc. 06/13/11 Alt. 9244--07</v>
          </cell>
          <cell r="J5155">
            <v>0.71</v>
          </cell>
          <cell r="K5155">
            <v>12.78</v>
          </cell>
          <cell r="L5155" t="str">
            <v>PLANEADOR 3</v>
          </cell>
          <cell r="M5155" t="str">
            <v>Desc.</v>
          </cell>
          <cell r="N5155" t="str">
            <v>MACRON</v>
          </cell>
          <cell r="O5155" t="str">
            <v>LAB</v>
          </cell>
          <cell r="P5155" t="str">
            <v>LAB</v>
          </cell>
          <cell r="Q5155" t="str">
            <v>#NOCODE#</v>
          </cell>
          <cell r="R5155" t="str">
            <v>#NOCODE#</v>
          </cell>
          <cell r="S5155" t="str">
            <v>SOLVENTES</v>
          </cell>
          <cell r="T5155" t="str">
            <v>PT</v>
          </cell>
          <cell r="U5155" t="str">
            <v>ETER</v>
          </cell>
          <cell r="V5155" t="str">
            <v>PTMPL</v>
          </cell>
          <cell r="W5155" t="str">
            <v>Empaque</v>
          </cell>
        </row>
        <row r="5156">
          <cell r="B5156" t="str">
            <v>M0848-22</v>
          </cell>
          <cell r="C5156" t="str">
            <v>Eter Etilico Anh.</v>
          </cell>
          <cell r="D5156" t="str">
            <v>RA ACS        12.5 kg</v>
          </cell>
          <cell r="E5156" t="str">
            <v>Eter Etilico Anh.RA ACS        12.5 kg</v>
          </cell>
          <cell r="F5156" t="str">
            <v>PZ</v>
          </cell>
          <cell r="G5156" t="str">
            <v>12.5 kg</v>
          </cell>
          <cell r="H5156">
            <v>4972.95</v>
          </cell>
          <cell r="I5156">
            <v>0</v>
          </cell>
          <cell r="J5156">
            <v>0.71</v>
          </cell>
          <cell r="K5156">
            <v>12.5</v>
          </cell>
          <cell r="L5156" t="str">
            <v>PLANEADOR 3</v>
          </cell>
          <cell r="M5156" t="str">
            <v>Recurso C</v>
          </cell>
          <cell r="N5156" t="str">
            <v>MACRON</v>
          </cell>
          <cell r="O5156" t="str">
            <v>LAB</v>
          </cell>
          <cell r="P5156" t="str">
            <v>LAB</v>
          </cell>
          <cell r="Q5156" t="str">
            <v>#NOCODE#</v>
          </cell>
          <cell r="R5156" t="str">
            <v>#NOCODE#</v>
          </cell>
          <cell r="S5156" t="str">
            <v>SOLVENTES</v>
          </cell>
          <cell r="T5156" t="str">
            <v>PT</v>
          </cell>
          <cell r="U5156" t="str">
            <v>ETER</v>
          </cell>
          <cell r="V5156" t="str">
            <v>PTMPL</v>
          </cell>
          <cell r="W5156" t="str">
            <v>Empaque</v>
          </cell>
        </row>
        <row r="5157">
          <cell r="B5157" t="str">
            <v>M0850-08</v>
          </cell>
          <cell r="C5157" t="str">
            <v>Desc. Eter Etilico RA ACS</v>
          </cell>
          <cell r="D5157" t="str">
            <v>4 L</v>
          </cell>
          <cell r="E5157" t="str">
            <v>Desc. Eter Etilico RA ACS4 L</v>
          </cell>
          <cell r="F5157" t="str">
            <v>PZ</v>
          </cell>
          <cell r="G5157" t="str">
            <v>4 L</v>
          </cell>
          <cell r="H5157">
            <v>1972.67</v>
          </cell>
          <cell r="I5157" t="str">
            <v>Desc. Alt. M0850-14. NO DEMAND</v>
          </cell>
          <cell r="J5157">
            <v>0.71</v>
          </cell>
          <cell r="K5157">
            <v>2.84</v>
          </cell>
          <cell r="L5157" t="str">
            <v>PLANEADOR 3</v>
          </cell>
          <cell r="M5157" t="str">
            <v>Desc.</v>
          </cell>
          <cell r="N5157" t="str">
            <v>MACRON</v>
          </cell>
          <cell r="O5157" t="str">
            <v>LAB</v>
          </cell>
          <cell r="P5157" t="str">
            <v>LAB</v>
          </cell>
          <cell r="Q5157" t="str">
            <v>#NOCODE#</v>
          </cell>
          <cell r="R5157" t="str">
            <v>#NOCODE#</v>
          </cell>
          <cell r="S5157" t="str">
            <v>SOLVENTES</v>
          </cell>
          <cell r="T5157" t="str">
            <v>PT</v>
          </cell>
          <cell r="U5157" t="str">
            <v>ETER</v>
          </cell>
          <cell r="V5157" t="str">
            <v>PTEPTD</v>
          </cell>
          <cell r="W5157" t="str">
            <v>Empaque</v>
          </cell>
        </row>
        <row r="5158">
          <cell r="B5158" t="str">
            <v>M0850-10</v>
          </cell>
          <cell r="C5158" t="str">
            <v>Desc. Eter Etilico RA ACS</v>
          </cell>
          <cell r="D5158" t="str">
            <v>500 g</v>
          </cell>
          <cell r="E5158" t="str">
            <v>Desc. Eter Etilico RA ACS500 g</v>
          </cell>
          <cell r="F5158" t="str">
            <v>PZ</v>
          </cell>
          <cell r="G5158" t="str">
            <v>500 GR</v>
          </cell>
          <cell r="H5158">
            <v>315.93</v>
          </cell>
          <cell r="I5158" t="str">
            <v>Desc. RACIONALIZACION PRODUCTOS Alt. M0850-12</v>
          </cell>
          <cell r="J5158">
            <v>0.71</v>
          </cell>
          <cell r="K5158">
            <v>0.5</v>
          </cell>
          <cell r="L5158" t="str">
            <v>PLANEADOR 3</v>
          </cell>
          <cell r="M5158" t="str">
            <v>Desc.</v>
          </cell>
          <cell r="N5158" t="str">
            <v>MACRON</v>
          </cell>
          <cell r="O5158" t="str">
            <v>LAB</v>
          </cell>
          <cell r="P5158" t="str">
            <v>LAB</v>
          </cell>
          <cell r="Q5158" t="str">
            <v>#NOCODE#</v>
          </cell>
          <cell r="R5158" t="str">
            <v>#NOCODE#</v>
          </cell>
          <cell r="S5158" t="str">
            <v>SOLVENTES</v>
          </cell>
          <cell r="T5158" t="str">
            <v>PT</v>
          </cell>
          <cell r="U5158" t="str">
            <v>ETER</v>
          </cell>
          <cell r="V5158" t="str">
            <v>PTEPTD</v>
          </cell>
          <cell r="W5158" t="str">
            <v>Empaque</v>
          </cell>
        </row>
        <row r="5159">
          <cell r="B5159" t="str">
            <v>M0850-12</v>
          </cell>
          <cell r="C5159" t="str">
            <v>Desc. Eter Etilico RA ACS</v>
          </cell>
          <cell r="D5159" t="str">
            <v>2.5 kg</v>
          </cell>
          <cell r="E5159" t="str">
            <v>Desc. Eter Etilico RA ACS2.5 kg</v>
          </cell>
          <cell r="F5159" t="str">
            <v>PZ</v>
          </cell>
          <cell r="G5159" t="str">
            <v>2.5 KG</v>
          </cell>
          <cell r="H5159">
            <v>1163.76</v>
          </cell>
          <cell r="I5159" t="str">
            <v>Desc. Alt. M0850-14. NO DEMAND</v>
          </cell>
          <cell r="J5159">
            <v>0.71</v>
          </cell>
          <cell r="K5159">
            <v>2.5</v>
          </cell>
          <cell r="L5159" t="str">
            <v>PLANEADOR 3</v>
          </cell>
          <cell r="M5159" t="str">
            <v>Desc.</v>
          </cell>
          <cell r="N5159" t="str">
            <v>MACRON</v>
          </cell>
          <cell r="O5159" t="str">
            <v>LAB</v>
          </cell>
          <cell r="P5159" t="str">
            <v>LAB</v>
          </cell>
          <cell r="Q5159" t="str">
            <v>#NOCODE#</v>
          </cell>
          <cell r="R5159" t="str">
            <v>#NOCODE#</v>
          </cell>
          <cell r="S5159" t="str">
            <v>SOLVENTES</v>
          </cell>
          <cell r="T5159" t="str">
            <v>PT</v>
          </cell>
          <cell r="U5159" t="str">
            <v>ETER</v>
          </cell>
          <cell r="V5159" t="str">
            <v>PTEPTD</v>
          </cell>
          <cell r="W5159" t="str">
            <v>Empaque</v>
          </cell>
        </row>
        <row r="5160">
          <cell r="B5160" t="str">
            <v>M0850-14</v>
          </cell>
          <cell r="C5160" t="str">
            <v>Desc.Eter Etílico RA ACS 4L</v>
          </cell>
          <cell r="D5160">
            <v>0</v>
          </cell>
          <cell r="E5160" t="str">
            <v>Desc.Eter Etílico RA ACS 4L</v>
          </cell>
          <cell r="F5160" t="str">
            <v>PZ</v>
          </cell>
          <cell r="G5160" t="str">
            <v>4 L</v>
          </cell>
          <cell r="H5160">
            <v>1861.0101999999999</v>
          </cell>
          <cell r="I5160" t="str">
            <v>Desc. Alt.9240-03 ( 4 L)</v>
          </cell>
          <cell r="J5160">
            <v>0.71</v>
          </cell>
          <cell r="K5160">
            <v>2.84</v>
          </cell>
          <cell r="L5160" t="str">
            <v>COMPRADOR 6</v>
          </cell>
          <cell r="M5160" t="str">
            <v>Desc.</v>
          </cell>
          <cell r="N5160" t="str">
            <v>MACRON</v>
          </cell>
          <cell r="O5160" t="str">
            <v>LAB</v>
          </cell>
          <cell r="P5160" t="str">
            <v>LAB</v>
          </cell>
          <cell r="Q5160" t="str">
            <v>#NOCODE#</v>
          </cell>
          <cell r="R5160" t="str">
            <v>#NOCODE#</v>
          </cell>
          <cell r="S5160" t="str">
            <v>SOLVENTES</v>
          </cell>
          <cell r="T5160" t="str">
            <v>PT</v>
          </cell>
          <cell r="U5160" t="str">
            <v>ETER</v>
          </cell>
          <cell r="V5160" t="str">
            <v>PTD</v>
          </cell>
          <cell r="W5160" t="str">
            <v>COMPRA</v>
          </cell>
        </row>
        <row r="5161">
          <cell r="B5161" t="str">
            <v>M0850-22</v>
          </cell>
          <cell r="C5161" t="str">
            <v>Eter Etilico RA ACS</v>
          </cell>
          <cell r="D5161" t="str">
            <v>17.6 L</v>
          </cell>
          <cell r="E5161" t="str">
            <v>Eter Etilico RA ACS17.6 L</v>
          </cell>
          <cell r="F5161" t="str">
            <v>PZ</v>
          </cell>
          <cell r="G5161" t="str">
            <v>17 L</v>
          </cell>
          <cell r="H5161">
            <v>7089.1</v>
          </cell>
          <cell r="I5161">
            <v>0</v>
          </cell>
          <cell r="J5161">
            <v>0.71</v>
          </cell>
          <cell r="K5161">
            <v>12.49</v>
          </cell>
          <cell r="L5161" t="str">
            <v>PLANEADOR 3</v>
          </cell>
          <cell r="M5161" t="str">
            <v>Make to Order</v>
          </cell>
          <cell r="N5161" t="str">
            <v>MACRON</v>
          </cell>
          <cell r="O5161" t="str">
            <v>LAB</v>
          </cell>
          <cell r="P5161" t="str">
            <v>LAB</v>
          </cell>
          <cell r="Q5161" t="str">
            <v>#NOCODE#</v>
          </cell>
          <cell r="R5161" t="str">
            <v>#NOCODE#</v>
          </cell>
          <cell r="S5161" t="str">
            <v>SOLVENTES</v>
          </cell>
          <cell r="T5161" t="str">
            <v>PT</v>
          </cell>
          <cell r="U5161" t="str">
            <v>ETER</v>
          </cell>
          <cell r="V5161" t="str">
            <v>PTEPTD</v>
          </cell>
          <cell r="W5161" t="str">
            <v>Empaque</v>
          </cell>
        </row>
        <row r="5162">
          <cell r="B5162" t="str">
            <v>M0898-59</v>
          </cell>
          <cell r="C5162" t="str">
            <v>Desc. Acido Fumárico, OR 500G</v>
          </cell>
          <cell r="D5162">
            <v>0</v>
          </cell>
          <cell r="E5162" t="str">
            <v>Desc. Acido Fumárico, OR 500G</v>
          </cell>
          <cell r="F5162" t="str">
            <v>PZ</v>
          </cell>
          <cell r="G5162" t="str">
            <v>500 GR</v>
          </cell>
          <cell r="H5162">
            <v>998.00696000000005</v>
          </cell>
          <cell r="I5162" t="str">
            <v>Desc. Alt. 0898-59. RACIONALIZACION 010914</v>
          </cell>
          <cell r="J5162">
            <v>1</v>
          </cell>
          <cell r="K5162">
            <v>0.5</v>
          </cell>
          <cell r="L5162" t="str">
            <v>COMPRADOR 6</v>
          </cell>
          <cell r="M5162" t="str">
            <v>Desc.</v>
          </cell>
          <cell r="N5162" t="str">
            <v>MACRON</v>
          </cell>
          <cell r="O5162" t="str">
            <v>LAB</v>
          </cell>
          <cell r="P5162" t="str">
            <v>LAB</v>
          </cell>
          <cell r="Q5162" t="str">
            <v>#NOCODE#</v>
          </cell>
          <cell r="R5162" t="str">
            <v>#NOCODE#</v>
          </cell>
          <cell r="S5162" t="str">
            <v>ACIDOS</v>
          </cell>
          <cell r="T5162" t="str">
            <v>PT</v>
          </cell>
          <cell r="U5162" t="str">
            <v>NO</v>
          </cell>
          <cell r="V5162" t="str">
            <v>PTD</v>
          </cell>
          <cell r="W5162" t="str">
            <v>COMPRA</v>
          </cell>
        </row>
        <row r="5163">
          <cell r="B5163" t="str">
            <v>M1008-02</v>
          </cell>
          <cell r="C5163" t="str">
            <v>Yodo Crist. RA ACS</v>
          </cell>
          <cell r="D5163" t="str">
            <v>125 g</v>
          </cell>
          <cell r="E5163" t="str">
            <v>Yodo Crist. RA ACS125 g</v>
          </cell>
          <cell r="F5163" t="str">
            <v>PZ</v>
          </cell>
          <cell r="G5163" t="str">
            <v>125 g</v>
          </cell>
          <cell r="H5163">
            <v>1940.73</v>
          </cell>
          <cell r="I5163">
            <v>0</v>
          </cell>
          <cell r="J5163">
            <v>1</v>
          </cell>
          <cell r="K5163">
            <v>0.125</v>
          </cell>
          <cell r="L5163" t="str">
            <v>PLANEADOR 1</v>
          </cell>
          <cell r="M5163" t="str">
            <v>Recurso C</v>
          </cell>
          <cell r="N5163" t="str">
            <v>MACRON</v>
          </cell>
          <cell r="O5163" t="str">
            <v>LAB</v>
          </cell>
          <cell r="P5163" t="str">
            <v>LAB</v>
          </cell>
          <cell r="Q5163" t="str">
            <v>#NOCODE#</v>
          </cell>
          <cell r="R5163" t="str">
            <v>#NOCODE#</v>
          </cell>
          <cell r="S5163" t="str">
            <v>SALES</v>
          </cell>
          <cell r="T5163" t="str">
            <v>PT</v>
          </cell>
          <cell r="U5163" t="str">
            <v>NO</v>
          </cell>
          <cell r="V5163" t="str">
            <v>PTEPTD</v>
          </cell>
          <cell r="W5163" t="str">
            <v>Empaque</v>
          </cell>
        </row>
        <row r="5164">
          <cell r="B5164" t="str">
            <v>M1008-06</v>
          </cell>
          <cell r="C5164" t="str">
            <v>Desc. Yodo Crist. RA ACS</v>
          </cell>
          <cell r="D5164" t="str">
            <v>2.5 kg</v>
          </cell>
          <cell r="E5164" t="str">
            <v>Desc. Yodo Crist. RA ACS2.5 kg</v>
          </cell>
          <cell r="F5164" t="str">
            <v>PZ</v>
          </cell>
          <cell r="G5164" t="str">
            <v>2.5 KG</v>
          </cell>
          <cell r="H5164">
            <v>16098.38</v>
          </cell>
          <cell r="I5164">
            <v>0</v>
          </cell>
          <cell r="J5164">
            <v>1</v>
          </cell>
          <cell r="K5164">
            <v>2.5</v>
          </cell>
          <cell r="L5164" t="str">
            <v>PLANEADOR 1</v>
          </cell>
          <cell r="M5164" t="str">
            <v>Desc.</v>
          </cell>
          <cell r="N5164" t="str">
            <v>MACRON</v>
          </cell>
          <cell r="O5164" t="str">
            <v>LAB</v>
          </cell>
          <cell r="P5164" t="str">
            <v>LAB</v>
          </cell>
          <cell r="Q5164" t="str">
            <v>#NOCODE#</v>
          </cell>
          <cell r="R5164" t="str">
            <v>#NOCODE#</v>
          </cell>
          <cell r="S5164" t="str">
            <v>SALES</v>
          </cell>
          <cell r="T5164" t="str">
            <v>PT</v>
          </cell>
          <cell r="U5164" t="str">
            <v>NO</v>
          </cell>
          <cell r="V5164" t="str">
            <v>PTMPL</v>
          </cell>
          <cell r="W5164" t="str">
            <v>Empaque</v>
          </cell>
        </row>
        <row r="5165">
          <cell r="B5165" t="str">
            <v>M1008-12</v>
          </cell>
          <cell r="C5165" t="str">
            <v>Yodo Crist. RA ACS</v>
          </cell>
          <cell r="D5165" t="str">
            <v>500 g</v>
          </cell>
          <cell r="E5165" t="str">
            <v>Yodo Crist. RA ACS500 g</v>
          </cell>
          <cell r="F5165" t="str">
            <v>PZ</v>
          </cell>
          <cell r="G5165" t="str">
            <v>500 GR</v>
          </cell>
          <cell r="H5165">
            <v>5537.75</v>
          </cell>
          <cell r="I5165">
            <v>0</v>
          </cell>
          <cell r="J5165">
            <v>1</v>
          </cell>
          <cell r="K5165">
            <v>0.5</v>
          </cell>
          <cell r="L5165" t="str">
            <v>PLANEADOR 1</v>
          </cell>
          <cell r="M5165" t="str">
            <v>Recurso D</v>
          </cell>
          <cell r="N5165" t="str">
            <v>MACRON</v>
          </cell>
          <cell r="O5165" t="str">
            <v>LAB</v>
          </cell>
          <cell r="P5165" t="str">
            <v>LAB</v>
          </cell>
          <cell r="Q5165" t="str">
            <v>#NOCODE#</v>
          </cell>
          <cell r="R5165" t="str">
            <v>#NOCODE#</v>
          </cell>
          <cell r="S5165" t="str">
            <v>SALES</v>
          </cell>
          <cell r="T5165" t="str">
            <v>PT</v>
          </cell>
          <cell r="U5165" t="str">
            <v>NO</v>
          </cell>
          <cell r="V5165" t="str">
            <v>PTEPTD</v>
          </cell>
          <cell r="W5165" t="str">
            <v>Empaque</v>
          </cell>
        </row>
        <row r="5166">
          <cell r="B5166" t="str">
            <v>M1008-20</v>
          </cell>
          <cell r="C5166" t="str">
            <v>Yodo Crist. RA ACS</v>
          </cell>
          <cell r="D5166" t="str">
            <v>12 Kg</v>
          </cell>
          <cell r="E5166" t="str">
            <v>Yodo Crist. RA ACS12 Kg</v>
          </cell>
          <cell r="F5166" t="str">
            <v>PZ</v>
          </cell>
          <cell r="G5166" t="str">
            <v>12 KG</v>
          </cell>
          <cell r="H5166">
            <v>125768.5</v>
          </cell>
          <cell r="I5166">
            <v>0</v>
          </cell>
          <cell r="J5166">
            <v>1</v>
          </cell>
          <cell r="K5166">
            <v>12</v>
          </cell>
          <cell r="L5166" t="str">
            <v>COMPRADOR 2</v>
          </cell>
          <cell r="M5166" t="str">
            <v>Make to Order</v>
          </cell>
          <cell r="N5166" t="str">
            <v>MACRON</v>
          </cell>
          <cell r="O5166" t="str">
            <v>LAB</v>
          </cell>
          <cell r="P5166" t="str">
            <v>LAB</v>
          </cell>
          <cell r="Q5166" t="str">
            <v>#NOCODE#</v>
          </cell>
          <cell r="R5166" t="str">
            <v>#NOCODE#</v>
          </cell>
          <cell r="S5166" t="str">
            <v>SALES</v>
          </cell>
          <cell r="T5166" t="str">
            <v>PT</v>
          </cell>
          <cell r="U5166" t="str">
            <v>NO</v>
          </cell>
          <cell r="V5166" t="str">
            <v>PTD</v>
          </cell>
          <cell r="W5166" t="str">
            <v>COMPRA</v>
          </cell>
        </row>
        <row r="5167">
          <cell r="B5167" t="str">
            <v>M1094-02</v>
          </cell>
          <cell r="C5167" t="str">
            <v>Desc.Yodato de Potasio Pvo. RA</v>
          </cell>
          <cell r="D5167" t="str">
            <v>ACS                      125 g</v>
          </cell>
          <cell r="E5167" t="str">
            <v>Desc.Yodato de Potasio Pvo. RAACS                      125 g</v>
          </cell>
          <cell r="F5167" t="str">
            <v>PZ</v>
          </cell>
          <cell r="G5167" t="str">
            <v>125 g</v>
          </cell>
          <cell r="H5167">
            <v>473.54</v>
          </cell>
          <cell r="I5167" t="str">
            <v>Desc. Alt. 3156-04</v>
          </cell>
          <cell r="J5167">
            <v>1</v>
          </cell>
          <cell r="K5167">
            <v>0.125</v>
          </cell>
          <cell r="L5167" t="str">
            <v>PLANEADOR 1</v>
          </cell>
          <cell r="M5167" t="str">
            <v>Desc.</v>
          </cell>
          <cell r="N5167" t="str">
            <v>MACRON</v>
          </cell>
          <cell r="O5167" t="str">
            <v>LAB</v>
          </cell>
          <cell r="P5167" t="str">
            <v>LAB</v>
          </cell>
          <cell r="Q5167" t="str">
            <v>#NOCODE#</v>
          </cell>
          <cell r="R5167" t="str">
            <v>#NOCODE#</v>
          </cell>
          <cell r="S5167" t="str">
            <v>SALES</v>
          </cell>
          <cell r="T5167" t="str">
            <v>PT</v>
          </cell>
          <cell r="U5167" t="str">
            <v>NO</v>
          </cell>
          <cell r="V5167" t="str">
            <v>PTEPTD</v>
          </cell>
          <cell r="W5167" t="str">
            <v>Empaque</v>
          </cell>
        </row>
        <row r="5168">
          <cell r="B5168" t="str">
            <v>M1094-04</v>
          </cell>
          <cell r="C5168" t="str">
            <v>Desc.Yodato de Potasio Pvo. AR</v>
          </cell>
          <cell r="D5168" t="str">
            <v>ACS                      500 g</v>
          </cell>
          <cell r="E5168" t="str">
            <v>Desc.Yodato de Potasio Pvo. ARACS                      500 g</v>
          </cell>
          <cell r="F5168" t="str">
            <v>PZ</v>
          </cell>
          <cell r="G5168" t="str">
            <v>500 GR</v>
          </cell>
          <cell r="H5168">
            <v>2083.59</v>
          </cell>
          <cell r="I5168" t="str">
            <v>Desc. Alt. 3156-01</v>
          </cell>
          <cell r="J5168">
            <v>1</v>
          </cell>
          <cell r="K5168">
            <v>0.5</v>
          </cell>
          <cell r="L5168" t="str">
            <v>COMPRADOR 2</v>
          </cell>
          <cell r="M5168" t="str">
            <v>Desc.</v>
          </cell>
          <cell r="N5168" t="str">
            <v>MACRON</v>
          </cell>
          <cell r="O5168" t="str">
            <v>LAB</v>
          </cell>
          <cell r="P5168" t="str">
            <v>LAB</v>
          </cell>
          <cell r="Q5168" t="str">
            <v>#NOCODE#</v>
          </cell>
          <cell r="R5168" t="str">
            <v>#NOCODE#</v>
          </cell>
          <cell r="S5168" t="str">
            <v>SALES</v>
          </cell>
          <cell r="T5168" t="str">
            <v>PT</v>
          </cell>
          <cell r="U5168" t="str">
            <v>NO</v>
          </cell>
          <cell r="V5168" t="str">
            <v>PTD</v>
          </cell>
          <cell r="W5168" t="str">
            <v>Compra</v>
          </cell>
        </row>
        <row r="5169">
          <cell r="B5169" t="str">
            <v>M1112-02</v>
          </cell>
          <cell r="C5169" t="str">
            <v>Desc. Yoduro de Potasio Gran.</v>
          </cell>
          <cell r="D5169" t="str">
            <v>USP FCC                  125 g</v>
          </cell>
          <cell r="E5169" t="str">
            <v>Desc. Yoduro de Potasio Gran.USP FCC                  125 g</v>
          </cell>
          <cell r="F5169" t="str">
            <v>PZ</v>
          </cell>
          <cell r="G5169" t="str">
            <v>125 g</v>
          </cell>
          <cell r="H5169">
            <v>903.88</v>
          </cell>
          <cell r="I5169" t="str">
            <v>Desc. Alt. M1115-24 .por MBI 11/13/07. Modelo en revisión</v>
          </cell>
          <cell r="J5169">
            <v>1</v>
          </cell>
          <cell r="K5169">
            <v>0.125</v>
          </cell>
          <cell r="L5169" t="str">
            <v>PLANEADOR 1</v>
          </cell>
          <cell r="M5169" t="str">
            <v>Desc.</v>
          </cell>
          <cell r="N5169" t="str">
            <v>MACRON</v>
          </cell>
          <cell r="O5169" t="str">
            <v>LAB</v>
          </cell>
          <cell r="P5169" t="str">
            <v>LAB</v>
          </cell>
          <cell r="Q5169" t="str">
            <v>#NOCODE#</v>
          </cell>
          <cell r="R5169" t="str">
            <v>#NOCODE#</v>
          </cell>
          <cell r="S5169" t="str">
            <v>SALES</v>
          </cell>
          <cell r="T5169" t="str">
            <v>PT</v>
          </cell>
          <cell r="U5169" t="str">
            <v>NO</v>
          </cell>
          <cell r="V5169" t="str">
            <v>PTEPTD</v>
          </cell>
          <cell r="W5169" t="str">
            <v>Empaque</v>
          </cell>
        </row>
        <row r="5170">
          <cell r="B5170" t="str">
            <v>M1112-24</v>
          </cell>
          <cell r="C5170" t="str">
            <v>Desc. Yoduro de Potasio Gran.</v>
          </cell>
          <cell r="D5170" t="str">
            <v>USP, FCC               45.4 kg</v>
          </cell>
          <cell r="E5170" t="str">
            <v>Desc. Yoduro de Potasio Gran.USP, FCC               45.4 kg</v>
          </cell>
          <cell r="F5170" t="str">
            <v>PZ</v>
          </cell>
          <cell r="G5170" t="str">
            <v>45.4 kg</v>
          </cell>
          <cell r="H5170">
            <v>0</v>
          </cell>
          <cell r="I5170" t="str">
            <v>Desc. Alt. M1115-24 .por MBI 11/13/07. Modelo en revisión</v>
          </cell>
          <cell r="J5170">
            <v>1</v>
          </cell>
          <cell r="K5170">
            <v>45.4</v>
          </cell>
          <cell r="L5170" t="str">
            <v>COMPRADOR 2</v>
          </cell>
          <cell r="M5170" t="str">
            <v>Desc.</v>
          </cell>
          <cell r="N5170" t="str">
            <v>MACRON</v>
          </cell>
          <cell r="O5170" t="str">
            <v>SINTESIS</v>
          </cell>
          <cell r="P5170" t="str">
            <v>SIN</v>
          </cell>
          <cell r="Q5170" t="str">
            <v>#NOCODE#</v>
          </cell>
          <cell r="R5170" t="str">
            <v>#NOCODE#</v>
          </cell>
          <cell r="S5170" t="str">
            <v>SALES</v>
          </cell>
          <cell r="T5170" t="str">
            <v>PT</v>
          </cell>
          <cell r="U5170" t="str">
            <v>NO</v>
          </cell>
          <cell r="V5170" t="str">
            <v>PTD</v>
          </cell>
          <cell r="W5170" t="str">
            <v>Compra</v>
          </cell>
        </row>
        <row r="5171">
          <cell r="B5171" t="str">
            <v>M1115-04</v>
          </cell>
          <cell r="C5171" t="str">
            <v>Yoduro de Potasio</v>
          </cell>
          <cell r="D5171" t="str">
            <v>USP, GenAR               500 g</v>
          </cell>
          <cell r="E5171" t="str">
            <v>Yoduro de PotasioUSP, GenAR               500 g</v>
          </cell>
          <cell r="F5171" t="str">
            <v>PZ</v>
          </cell>
          <cell r="G5171" t="str">
            <v>500 GR</v>
          </cell>
          <cell r="H5171">
            <v>3591.34</v>
          </cell>
          <cell r="I5171">
            <v>0</v>
          </cell>
          <cell r="J5171">
            <v>1</v>
          </cell>
          <cell r="K5171">
            <v>0.5</v>
          </cell>
          <cell r="L5171" t="str">
            <v>COMPRADOR 2</v>
          </cell>
          <cell r="M5171" t="str">
            <v>Make to Order</v>
          </cell>
          <cell r="N5171" t="str">
            <v>MACRON</v>
          </cell>
          <cell r="O5171" t="str">
            <v>LAB</v>
          </cell>
          <cell r="P5171" t="str">
            <v>LAB</v>
          </cell>
          <cell r="Q5171" t="str">
            <v>#NOCODE#</v>
          </cell>
          <cell r="R5171" t="str">
            <v>#NOCODE#</v>
          </cell>
          <cell r="S5171" t="str">
            <v>SALES</v>
          </cell>
          <cell r="T5171" t="str">
            <v>PT</v>
          </cell>
          <cell r="U5171" t="str">
            <v>NO</v>
          </cell>
          <cell r="V5171" t="str">
            <v>PTD</v>
          </cell>
          <cell r="W5171" t="str">
            <v>COMPRA</v>
          </cell>
        </row>
        <row r="5172">
          <cell r="B5172" t="str">
            <v>M1123-02</v>
          </cell>
          <cell r="C5172" t="str">
            <v>Desc.Yoduro Potasio Flujolibre</v>
          </cell>
          <cell r="D5172" t="str">
            <v>RA ACS 125G</v>
          </cell>
          <cell r="E5172" t="str">
            <v>Desc.Yoduro Potasio FlujolibreRA ACS 125G</v>
          </cell>
          <cell r="F5172" t="str">
            <v>PZ</v>
          </cell>
          <cell r="G5172" t="str">
            <v>125 G</v>
          </cell>
          <cell r="H5172">
            <v>1630.0573999999999</v>
          </cell>
          <cell r="I5172" t="str">
            <v>Desc. Alt.3162-50 (100 g)</v>
          </cell>
          <cell r="J5172">
            <v>1</v>
          </cell>
          <cell r="K5172">
            <v>0.125</v>
          </cell>
          <cell r="L5172" t="str">
            <v>COMPRADOR 2</v>
          </cell>
          <cell r="M5172" t="str">
            <v>Desc.</v>
          </cell>
          <cell r="N5172" t="str">
            <v>MACRON</v>
          </cell>
          <cell r="O5172" t="str">
            <v>LAB</v>
          </cell>
          <cell r="P5172" t="str">
            <v>LAB</v>
          </cell>
          <cell r="Q5172" t="str">
            <v>#NOCODE#</v>
          </cell>
          <cell r="R5172" t="str">
            <v>#NOCODE#</v>
          </cell>
          <cell r="S5172" t="str">
            <v>SALES</v>
          </cell>
          <cell r="T5172" t="str">
            <v>PT</v>
          </cell>
          <cell r="U5172" t="str">
            <v>NO</v>
          </cell>
          <cell r="V5172" t="str">
            <v>PTD</v>
          </cell>
          <cell r="W5172" t="str">
            <v>COMPRA</v>
          </cell>
        </row>
        <row r="5173">
          <cell r="B5173" t="str">
            <v>M1123-06</v>
          </cell>
          <cell r="C5173" t="str">
            <v>Desc. Yoduro de Potasio RA</v>
          </cell>
          <cell r="D5173" t="str">
            <v>ACS                     2.5 kg</v>
          </cell>
          <cell r="E5173" t="str">
            <v>Desc. Yoduro de Potasio RAACS                     2.5 kg</v>
          </cell>
          <cell r="F5173" t="str">
            <v>PZ</v>
          </cell>
          <cell r="G5173" t="str">
            <v>2.5 KG</v>
          </cell>
          <cell r="H5173">
            <v>4268.22</v>
          </cell>
          <cell r="I5173" t="str">
            <v>Desc. Alt. 3162-05 (2.5 Kg)</v>
          </cell>
          <cell r="J5173">
            <v>1</v>
          </cell>
          <cell r="K5173">
            <v>2.5</v>
          </cell>
          <cell r="L5173" t="str">
            <v>PLANEADOR 1</v>
          </cell>
          <cell r="M5173" t="str">
            <v>Desc.</v>
          </cell>
          <cell r="N5173" t="str">
            <v>MACRON</v>
          </cell>
          <cell r="O5173" t="str">
            <v>LAB</v>
          </cell>
          <cell r="P5173" t="str">
            <v>LAB</v>
          </cell>
          <cell r="Q5173" t="str">
            <v>#NOCODE#</v>
          </cell>
          <cell r="R5173" t="str">
            <v>#NOCODE#</v>
          </cell>
          <cell r="S5173" t="str">
            <v>SALES</v>
          </cell>
          <cell r="T5173" t="str">
            <v>PT</v>
          </cell>
          <cell r="U5173" t="str">
            <v>NO</v>
          </cell>
          <cell r="V5173" t="str">
            <v>PTEPTD</v>
          </cell>
          <cell r="W5173" t="str">
            <v>Empaque</v>
          </cell>
        </row>
        <row r="5174">
          <cell r="B5174" t="str">
            <v>M1123-12</v>
          </cell>
          <cell r="C5174" t="str">
            <v>Desc. Yoduro de Potasio RA</v>
          </cell>
          <cell r="D5174" t="str">
            <v>ACS                      500 g</v>
          </cell>
          <cell r="E5174" t="str">
            <v>Desc. Yoduro de Potasio RAACS                      500 g</v>
          </cell>
          <cell r="F5174" t="str">
            <v>PZ</v>
          </cell>
          <cell r="G5174" t="str">
            <v>500 GR</v>
          </cell>
          <cell r="H5174">
            <v>1420.63</v>
          </cell>
          <cell r="I5174" t="str">
            <v>Desc. Alt. 3162-01 (500 g)</v>
          </cell>
          <cell r="J5174">
            <v>1</v>
          </cell>
          <cell r="K5174">
            <v>0.5</v>
          </cell>
          <cell r="L5174" t="str">
            <v>PLANEADOR 1</v>
          </cell>
          <cell r="M5174" t="str">
            <v>Desc.</v>
          </cell>
          <cell r="N5174" t="str">
            <v>MACRON</v>
          </cell>
          <cell r="O5174" t="str">
            <v>LAB</v>
          </cell>
          <cell r="P5174" t="str">
            <v>LAB</v>
          </cell>
          <cell r="Q5174" t="str">
            <v>#NOCODE#</v>
          </cell>
          <cell r="R5174" t="str">
            <v>#NOCODE#</v>
          </cell>
          <cell r="S5174" t="str">
            <v>SALES</v>
          </cell>
          <cell r="T5174" t="str">
            <v>PT</v>
          </cell>
          <cell r="U5174" t="str">
            <v>NO</v>
          </cell>
          <cell r="V5174" t="str">
            <v>PTEPTD</v>
          </cell>
          <cell r="W5174" t="str">
            <v>Empaque</v>
          </cell>
        </row>
        <row r="5175">
          <cell r="B5175" t="str">
            <v>M1123-20</v>
          </cell>
          <cell r="C5175" t="str">
            <v>Desc. Yoduro de Potasio</v>
          </cell>
          <cell r="D5175" t="str">
            <v>AR ACS                   12 kg</v>
          </cell>
          <cell r="E5175" t="str">
            <v>Desc. Yoduro de PotasioAR ACS                   12 kg</v>
          </cell>
          <cell r="F5175" t="str">
            <v>PZ</v>
          </cell>
          <cell r="G5175" t="str">
            <v>12 KG</v>
          </cell>
          <cell r="H5175">
            <v>21961.557000000001</v>
          </cell>
          <cell r="I5175" t="str">
            <v>Desc. Alt. 3162-09 (45.36 Kg)</v>
          </cell>
          <cell r="J5175">
            <v>1</v>
          </cell>
          <cell r="K5175">
            <v>12</v>
          </cell>
          <cell r="L5175" t="str">
            <v>COMPRADOR 2</v>
          </cell>
          <cell r="M5175" t="str">
            <v>Desc.</v>
          </cell>
          <cell r="N5175" t="str">
            <v>MACRON</v>
          </cell>
          <cell r="O5175" t="str">
            <v>LAB</v>
          </cell>
          <cell r="P5175" t="str">
            <v>LAB</v>
          </cell>
          <cell r="Q5175" t="str">
            <v>#NOCODE#</v>
          </cell>
          <cell r="R5175" t="str">
            <v>#NOCODE#</v>
          </cell>
          <cell r="S5175" t="str">
            <v>SALES</v>
          </cell>
          <cell r="T5175" t="str">
            <v>PT</v>
          </cell>
          <cell r="U5175" t="str">
            <v>NO</v>
          </cell>
          <cell r="V5175" t="str">
            <v>PTD</v>
          </cell>
          <cell r="W5175" t="str">
            <v>Compra</v>
          </cell>
        </row>
        <row r="5176">
          <cell r="B5176" t="str">
            <v>M1123-61</v>
          </cell>
          <cell r="C5176" t="str">
            <v>Desc. Yoduro de Potasio RA ACS</v>
          </cell>
          <cell r="D5176" t="str">
            <v>1 kg</v>
          </cell>
          <cell r="E5176" t="str">
            <v>Desc. Yoduro de Potasio RA ACS1 kg</v>
          </cell>
          <cell r="F5176" t="str">
            <v>PZ</v>
          </cell>
          <cell r="G5176" t="str">
            <v>1 kg</v>
          </cell>
          <cell r="H5176">
            <v>2882.46</v>
          </cell>
          <cell r="I5176" t="str">
            <v>Desc. Alt. 3162-19 (1 Kg)</v>
          </cell>
          <cell r="J5176">
            <v>1</v>
          </cell>
          <cell r="K5176">
            <v>1</v>
          </cell>
          <cell r="L5176" t="str">
            <v>PLANEADOR 1</v>
          </cell>
          <cell r="M5176" t="str">
            <v>Desc.</v>
          </cell>
          <cell r="N5176" t="str">
            <v>MACRON</v>
          </cell>
          <cell r="O5176" t="str">
            <v>LAB</v>
          </cell>
          <cell r="P5176" t="str">
            <v>LAB</v>
          </cell>
          <cell r="Q5176" t="str">
            <v>#NOCODE#</v>
          </cell>
          <cell r="R5176" t="str">
            <v>#NOCODE#</v>
          </cell>
          <cell r="S5176" t="str">
            <v>SALES</v>
          </cell>
          <cell r="T5176" t="str">
            <v>PT</v>
          </cell>
          <cell r="U5176" t="str">
            <v>NO</v>
          </cell>
          <cell r="V5176" t="str">
            <v>PTEPTD</v>
          </cell>
          <cell r="W5176" t="str">
            <v>Empaque</v>
          </cell>
        </row>
        <row r="5177">
          <cell r="B5177" t="str">
            <v>M1123-DR</v>
          </cell>
          <cell r="C5177" t="str">
            <v>Desc. Yoduro de  Potasio</v>
          </cell>
          <cell r="D5177" t="str">
            <v>AR Libre kg</v>
          </cell>
          <cell r="E5177" t="str">
            <v>Desc. Yoduro de  PotasioAR Libre kg</v>
          </cell>
          <cell r="F5177" t="str">
            <v>KG</v>
          </cell>
          <cell r="G5177" t="str">
            <v>kg</v>
          </cell>
          <cell r="H5177">
            <v>0</v>
          </cell>
          <cell r="I5177">
            <v>0</v>
          </cell>
          <cell r="J5177">
            <v>1</v>
          </cell>
          <cell r="K5177">
            <v>1</v>
          </cell>
          <cell r="L5177" t="str">
            <v>PLANEADOR 1</v>
          </cell>
          <cell r="M5177" t="str">
            <v>Desc.</v>
          </cell>
          <cell r="N5177" t="str">
            <v>MACRON</v>
          </cell>
          <cell r="O5177" t="str">
            <v>SINTESIS</v>
          </cell>
          <cell r="P5177" t="str">
            <v>SIN</v>
          </cell>
          <cell r="Q5177" t="str">
            <v>#NOCODE#</v>
          </cell>
          <cell r="R5177" t="str">
            <v>#NOCODE#</v>
          </cell>
          <cell r="S5177" t="str">
            <v>SALES</v>
          </cell>
          <cell r="T5177" t="str">
            <v>PT</v>
          </cell>
          <cell r="U5177" t="str">
            <v>NO</v>
          </cell>
          <cell r="V5177" t="str">
            <v>PTEPTD</v>
          </cell>
          <cell r="W5177" t="str">
            <v>Empaque</v>
          </cell>
        </row>
        <row r="5178">
          <cell r="B5178" t="str">
            <v>M1127-20</v>
          </cell>
          <cell r="C5178" t="str">
            <v>Desc. Yoduro de Potasio Neutro</v>
          </cell>
          <cell r="D5178" t="str">
            <v>AR    12 kg</v>
          </cell>
          <cell r="E5178" t="str">
            <v>Desc. Yoduro de Potasio NeutroAR    12 kg</v>
          </cell>
          <cell r="F5178" t="str">
            <v>PZ</v>
          </cell>
          <cell r="G5178" t="str">
            <v>12 KG</v>
          </cell>
          <cell r="H5178">
            <v>35036.129999999997</v>
          </cell>
          <cell r="I5178" t="str">
            <v>TCut. por AVANTOR USA 02/09/11. ALT. M1127-06</v>
          </cell>
          <cell r="J5178">
            <v>1</v>
          </cell>
          <cell r="K5178">
            <v>12</v>
          </cell>
          <cell r="L5178" t="str">
            <v>COMPRADOR 2</v>
          </cell>
          <cell r="M5178" t="str">
            <v>Desc.</v>
          </cell>
          <cell r="N5178" t="str">
            <v>MACRON</v>
          </cell>
          <cell r="O5178" t="str">
            <v>LAB</v>
          </cell>
          <cell r="P5178" t="str">
            <v>LAB</v>
          </cell>
          <cell r="Q5178" t="str">
            <v>#NOCODE#</v>
          </cell>
          <cell r="R5178" t="str">
            <v>#NOCODE#</v>
          </cell>
          <cell r="S5178" t="str">
            <v>SALES</v>
          </cell>
          <cell r="T5178" t="str">
            <v>PT</v>
          </cell>
          <cell r="U5178" t="str">
            <v>NO</v>
          </cell>
          <cell r="V5178" t="str">
            <v>PTD</v>
          </cell>
          <cell r="W5178" t="str">
            <v>Compra</v>
          </cell>
        </row>
        <row r="5179">
          <cell r="B5179" t="str">
            <v>M1127-DR</v>
          </cell>
          <cell r="C5179" t="str">
            <v>Desc. Yoduro de Potasio</v>
          </cell>
          <cell r="D5179" t="str">
            <v>Gran. RA ACS kg</v>
          </cell>
          <cell r="E5179" t="str">
            <v>Desc. Yoduro de PotasioGran. RA ACS kg</v>
          </cell>
          <cell r="F5179" t="str">
            <v>KG</v>
          </cell>
          <cell r="G5179" t="str">
            <v>kg</v>
          </cell>
          <cell r="H5179">
            <v>0</v>
          </cell>
          <cell r="I5179">
            <v>0</v>
          </cell>
          <cell r="J5179">
            <v>1</v>
          </cell>
          <cell r="K5179">
            <v>1</v>
          </cell>
          <cell r="L5179" t="str">
            <v>PLANEADOR 1</v>
          </cell>
          <cell r="M5179" t="str">
            <v>Desc.</v>
          </cell>
          <cell r="N5179" t="str">
            <v>MACRON</v>
          </cell>
          <cell r="O5179" t="str">
            <v>SINTESIS</v>
          </cell>
          <cell r="P5179" t="str">
            <v>SIN</v>
          </cell>
          <cell r="Q5179" t="str">
            <v>#NOCODE#</v>
          </cell>
          <cell r="R5179" t="str">
            <v>#NOCODE#</v>
          </cell>
          <cell r="S5179" t="str">
            <v>SALES</v>
          </cell>
          <cell r="T5179" t="str">
            <v>PT</v>
          </cell>
          <cell r="U5179" t="str">
            <v>NO</v>
          </cell>
          <cell r="V5179" t="str">
            <v>PTEPTD</v>
          </cell>
          <cell r="W5179" t="str">
            <v>EMPAQUE</v>
          </cell>
        </row>
        <row r="5180">
          <cell r="B5180" t="str">
            <v>M1129-02</v>
          </cell>
          <cell r="C5180" t="str">
            <v>Desc. Peryodato de Potasio</v>
          </cell>
          <cell r="D5180" t="str">
            <v>125 g</v>
          </cell>
          <cell r="E5180" t="str">
            <v>Desc. Peryodato de Potasio125 g</v>
          </cell>
          <cell r="F5180" t="str">
            <v>PZ</v>
          </cell>
          <cell r="G5180" t="str">
            <v>125 g</v>
          </cell>
          <cell r="H5180">
            <v>1126.03</v>
          </cell>
          <cell r="I5180" t="str">
            <v>Desc. Alt. 3224-04</v>
          </cell>
          <cell r="J5180">
            <v>1</v>
          </cell>
          <cell r="K5180">
            <v>0.125</v>
          </cell>
          <cell r="L5180" t="str">
            <v>COMPRADOR 2</v>
          </cell>
          <cell r="M5180" t="str">
            <v>Desc.</v>
          </cell>
          <cell r="N5180" t="str">
            <v>MACRON</v>
          </cell>
          <cell r="O5180" t="str">
            <v>LAB</v>
          </cell>
          <cell r="P5180" t="str">
            <v>LAB</v>
          </cell>
          <cell r="Q5180" t="str">
            <v>#NOCODE#</v>
          </cell>
          <cell r="R5180" t="str">
            <v>#NOCODE#</v>
          </cell>
          <cell r="S5180" t="str">
            <v>SALES</v>
          </cell>
          <cell r="T5180" t="str">
            <v>PT</v>
          </cell>
          <cell r="U5180" t="str">
            <v>NO</v>
          </cell>
          <cell r="V5180" t="str">
            <v>PTD</v>
          </cell>
          <cell r="W5180" t="str">
            <v>Compra</v>
          </cell>
        </row>
        <row r="5181">
          <cell r="B5181" t="str">
            <v>M1136-12</v>
          </cell>
          <cell r="C5181" t="str">
            <v>Desc.Yoduro de Sodio Gran. USP</v>
          </cell>
          <cell r="D5181" t="str">
            <v>500 g</v>
          </cell>
          <cell r="E5181" t="str">
            <v>Desc.Yoduro de Sodio Gran. USP500 g</v>
          </cell>
          <cell r="F5181" t="str">
            <v>PZ</v>
          </cell>
          <cell r="G5181" t="str">
            <v>500 GR</v>
          </cell>
          <cell r="H5181">
            <v>4626.0200000000004</v>
          </cell>
          <cell r="I5181" t="str">
            <v>Desc. Sin Alt.</v>
          </cell>
          <cell r="J5181">
            <v>1</v>
          </cell>
          <cell r="K5181">
            <v>0.5</v>
          </cell>
          <cell r="L5181" t="str">
            <v>COMPRADOR 2</v>
          </cell>
          <cell r="M5181" t="str">
            <v>Desc.</v>
          </cell>
          <cell r="N5181" t="str">
            <v>MACRON</v>
          </cell>
          <cell r="O5181" t="str">
            <v>LAB</v>
          </cell>
          <cell r="P5181" t="str">
            <v>LAB</v>
          </cell>
          <cell r="Q5181" t="str">
            <v>#NOCODE#</v>
          </cell>
          <cell r="R5181" t="str">
            <v>#NOCODE#</v>
          </cell>
          <cell r="S5181" t="str">
            <v>SALES</v>
          </cell>
          <cell r="T5181" t="str">
            <v>PT</v>
          </cell>
          <cell r="U5181" t="str">
            <v>NO</v>
          </cell>
          <cell r="V5181" t="str">
            <v>PTD</v>
          </cell>
          <cell r="W5181" t="str">
            <v>Compra</v>
          </cell>
        </row>
        <row r="5182">
          <cell r="B5182" t="str">
            <v>M1139-01</v>
          </cell>
          <cell r="C5182" t="str">
            <v>Desc.Meta Peryodato de SodioAR</v>
          </cell>
          <cell r="D5182" t="str">
            <v>125 g</v>
          </cell>
          <cell r="E5182" t="str">
            <v>Desc.Meta Peryodato de SodioAR125 g</v>
          </cell>
          <cell r="F5182" t="str">
            <v>PZ</v>
          </cell>
          <cell r="G5182" t="str">
            <v>125 g</v>
          </cell>
          <cell r="H5182">
            <v>1736.33</v>
          </cell>
          <cell r="I5182" t="str">
            <v>Desc. Alt. 3756-04</v>
          </cell>
          <cell r="J5182">
            <v>1</v>
          </cell>
          <cell r="K5182">
            <v>0.125</v>
          </cell>
          <cell r="L5182" t="str">
            <v>COMPRADOR 2</v>
          </cell>
          <cell r="M5182" t="str">
            <v>Desc.</v>
          </cell>
          <cell r="N5182" t="str">
            <v>MACRON</v>
          </cell>
          <cell r="O5182" t="str">
            <v>LAB</v>
          </cell>
          <cell r="P5182" t="str">
            <v>LAB</v>
          </cell>
          <cell r="Q5182" t="str">
            <v>#NOCODE#</v>
          </cell>
          <cell r="R5182" t="str">
            <v>#NOCODE#</v>
          </cell>
          <cell r="S5182" t="str">
            <v>SALES</v>
          </cell>
          <cell r="T5182" t="str">
            <v>PT</v>
          </cell>
          <cell r="U5182" t="str">
            <v>NO</v>
          </cell>
          <cell r="V5182" t="str">
            <v>PTD</v>
          </cell>
          <cell r="W5182" t="str">
            <v>Compra</v>
          </cell>
        </row>
        <row r="5183">
          <cell r="B5183" t="str">
            <v>M1139-04</v>
          </cell>
          <cell r="C5183" t="str">
            <v>Desc. Meta Peryodato de Sodio</v>
          </cell>
          <cell r="D5183" t="str">
            <v>AR 500 g</v>
          </cell>
          <cell r="E5183" t="str">
            <v>Desc. Meta Peryodato de SodioAR 500 g</v>
          </cell>
          <cell r="F5183" t="str">
            <v>PZ</v>
          </cell>
          <cell r="G5183" t="str">
            <v>500 GR</v>
          </cell>
          <cell r="H5183">
            <v>5903.54</v>
          </cell>
          <cell r="I5183" t="str">
            <v>Desc. Alt. 3756-01</v>
          </cell>
          <cell r="J5183">
            <v>1</v>
          </cell>
          <cell r="K5183">
            <v>0.5</v>
          </cell>
          <cell r="L5183" t="str">
            <v>COMPRADOR 2</v>
          </cell>
          <cell r="M5183" t="str">
            <v>Desc.</v>
          </cell>
          <cell r="N5183" t="str">
            <v>MACRON</v>
          </cell>
          <cell r="O5183" t="str">
            <v>LAB</v>
          </cell>
          <cell r="P5183" t="str">
            <v>LAB</v>
          </cell>
          <cell r="Q5183" t="str">
            <v>#NOCODE#</v>
          </cell>
          <cell r="R5183" t="str">
            <v>#NOCODE#</v>
          </cell>
          <cell r="S5183" t="str">
            <v>SALES</v>
          </cell>
          <cell r="T5183" t="str">
            <v>PT</v>
          </cell>
          <cell r="U5183" t="str">
            <v>NO</v>
          </cell>
          <cell r="V5183" t="str">
            <v>PTD</v>
          </cell>
          <cell r="W5183" t="str">
            <v>Compra</v>
          </cell>
        </row>
        <row r="5184">
          <cell r="B5184" t="str">
            <v>M1141-02</v>
          </cell>
          <cell r="C5184" t="str">
            <v>Desc. Yoduro de Sodio</v>
          </cell>
          <cell r="D5184" t="str">
            <v>Granular RA              125 g</v>
          </cell>
          <cell r="E5184" t="str">
            <v>Desc. Yoduro de SodioGranular RA              125 g</v>
          </cell>
          <cell r="F5184" t="str">
            <v>PZ</v>
          </cell>
          <cell r="G5184" t="str">
            <v>125 g</v>
          </cell>
          <cell r="H5184">
            <v>501.56</v>
          </cell>
          <cell r="I5184" t="str">
            <v>DESC. 08/01/13 RACIONALIZACION</v>
          </cell>
          <cell r="J5184">
            <v>1</v>
          </cell>
          <cell r="K5184">
            <v>0.125</v>
          </cell>
          <cell r="L5184" t="str">
            <v>COMPRADOR 2</v>
          </cell>
          <cell r="M5184" t="str">
            <v>Desc.</v>
          </cell>
          <cell r="N5184" t="str">
            <v>MACRON</v>
          </cell>
          <cell r="O5184" t="str">
            <v>LAB</v>
          </cell>
          <cell r="P5184" t="str">
            <v>LAB</v>
          </cell>
          <cell r="Q5184" t="str">
            <v>#NOCODE#</v>
          </cell>
          <cell r="R5184" t="str">
            <v>#NOCODE#</v>
          </cell>
          <cell r="S5184" t="str">
            <v>SALES</v>
          </cell>
          <cell r="T5184" t="str">
            <v>PT</v>
          </cell>
          <cell r="U5184" t="str">
            <v>NO</v>
          </cell>
          <cell r="V5184" t="str">
            <v>PTD</v>
          </cell>
          <cell r="W5184" t="str">
            <v>COMPRA</v>
          </cell>
        </row>
        <row r="5185">
          <cell r="B5185" t="str">
            <v>M1141-12</v>
          </cell>
          <cell r="C5185" t="str">
            <v>Yoduro de Sodio</v>
          </cell>
          <cell r="D5185" t="str">
            <v>Granular RA              500 g</v>
          </cell>
          <cell r="E5185" t="str">
            <v>Yoduro de SodioGranular RA              500 g</v>
          </cell>
          <cell r="F5185" t="str">
            <v>PZ</v>
          </cell>
          <cell r="G5185" t="str">
            <v>500 GR</v>
          </cell>
          <cell r="H5185">
            <v>4605.6499999999996</v>
          </cell>
          <cell r="I5185">
            <v>0</v>
          </cell>
          <cell r="J5185">
            <v>1</v>
          </cell>
          <cell r="K5185">
            <v>0.5</v>
          </cell>
          <cell r="L5185" t="str">
            <v>COMPRADOR 2</v>
          </cell>
          <cell r="M5185" t="str">
            <v>Make to Order</v>
          </cell>
          <cell r="N5185" t="str">
            <v>MACRON</v>
          </cell>
          <cell r="O5185" t="str">
            <v>LAB</v>
          </cell>
          <cell r="P5185" t="str">
            <v>LAB</v>
          </cell>
          <cell r="Q5185" t="str">
            <v>#NOCODE#</v>
          </cell>
          <cell r="R5185" t="str">
            <v>#NOCODE#</v>
          </cell>
          <cell r="S5185" t="str">
            <v>SALES</v>
          </cell>
          <cell r="T5185" t="str">
            <v>PT</v>
          </cell>
          <cell r="U5185" t="str">
            <v>NO</v>
          </cell>
          <cell r="V5185" t="str">
            <v>PTD</v>
          </cell>
          <cell r="W5185" t="str">
            <v>COMPRA</v>
          </cell>
        </row>
        <row r="5186">
          <cell r="B5186" t="str">
            <v>M1177-46</v>
          </cell>
          <cell r="C5186" t="str">
            <v>Desc. Hidroxido de Amonio RA</v>
          </cell>
          <cell r="D5186" t="str">
            <v>ACS                      2.5 L</v>
          </cell>
          <cell r="E5186" t="str">
            <v>Desc. Hidroxido de Amonio RAACS                      2.5 L</v>
          </cell>
          <cell r="F5186" t="str">
            <v>PZ</v>
          </cell>
          <cell r="G5186" t="str">
            <v>2.5 L</v>
          </cell>
          <cell r="H5186">
            <v>717.11</v>
          </cell>
          <cell r="I5186" t="str">
            <v>Desc. Alt. M3256-45</v>
          </cell>
          <cell r="J5186">
            <v>0.9</v>
          </cell>
          <cell r="K5186">
            <v>2.25</v>
          </cell>
          <cell r="L5186" t="str">
            <v>PLANEADOR 3</v>
          </cell>
          <cell r="M5186" t="str">
            <v>Desc.</v>
          </cell>
          <cell r="N5186" t="str">
            <v>MACRON</v>
          </cell>
          <cell r="O5186" t="str">
            <v>LAB</v>
          </cell>
          <cell r="P5186" t="str">
            <v>LAB</v>
          </cell>
          <cell r="Q5186" t="str">
            <v>#NOCODE#</v>
          </cell>
          <cell r="R5186" t="str">
            <v>#NOCODE#</v>
          </cell>
          <cell r="S5186" t="str">
            <v>SOLVENTES</v>
          </cell>
          <cell r="T5186" t="str">
            <v>PT</v>
          </cell>
          <cell r="U5186" t="str">
            <v>NO</v>
          </cell>
          <cell r="V5186" t="str">
            <v>PTFMPL</v>
          </cell>
          <cell r="W5186" t="str">
            <v>Producción</v>
          </cell>
        </row>
        <row r="5187">
          <cell r="B5187" t="str">
            <v>M1394-26</v>
          </cell>
          <cell r="C5187" t="str">
            <v>Desc.Acido borico, Granular NF</v>
          </cell>
          <cell r="D5187" t="str">
            <v>330 lb</v>
          </cell>
          <cell r="E5187" t="str">
            <v>Desc.Acido borico, Granular NF330 lb</v>
          </cell>
          <cell r="F5187" t="str">
            <v>PZ</v>
          </cell>
          <cell r="G5187" t="str">
            <v>330 lb</v>
          </cell>
          <cell r="H5187">
            <v>0</v>
          </cell>
          <cell r="I5187" t="str">
            <v>Desc. Alt.1394-20 (12 Kg)</v>
          </cell>
          <cell r="J5187">
            <v>1</v>
          </cell>
          <cell r="K5187">
            <v>149.49</v>
          </cell>
          <cell r="L5187" t="str">
            <v>COMPRADOR 2</v>
          </cell>
          <cell r="M5187" t="str">
            <v>Desc.</v>
          </cell>
          <cell r="N5187" t="str">
            <v>MACRON</v>
          </cell>
          <cell r="O5187" t="str">
            <v>SINTESIS</v>
          </cell>
          <cell r="P5187" t="str">
            <v>SIN</v>
          </cell>
          <cell r="Q5187" t="str">
            <v>#NOCODE#</v>
          </cell>
          <cell r="R5187" t="str">
            <v>#NOCODE#</v>
          </cell>
          <cell r="S5187" t="str">
            <v>SALES</v>
          </cell>
          <cell r="T5187" t="str">
            <v>PT</v>
          </cell>
          <cell r="U5187" t="str">
            <v>NO</v>
          </cell>
          <cell r="V5187" t="str">
            <v>PTD</v>
          </cell>
          <cell r="W5187" t="str">
            <v>COMPRA</v>
          </cell>
        </row>
        <row r="5188">
          <cell r="B5188" t="str">
            <v>M1395-04</v>
          </cell>
          <cell r="C5188" t="str">
            <v>EDTA Disodico Dih.  USP</v>
          </cell>
          <cell r="D5188" t="str">
            <v>500 g</v>
          </cell>
          <cell r="E5188" t="str">
            <v>EDTA Disodico Dih.  USP500 g</v>
          </cell>
          <cell r="F5188" t="str">
            <v>PZ</v>
          </cell>
          <cell r="G5188" t="str">
            <v>500 GR</v>
          </cell>
          <cell r="H5188">
            <v>1381.21</v>
          </cell>
          <cell r="I5188">
            <v>0</v>
          </cell>
          <cell r="J5188">
            <v>1</v>
          </cell>
          <cell r="K5188">
            <v>0.5</v>
          </cell>
          <cell r="L5188" t="str">
            <v>COMPRADOR 2</v>
          </cell>
          <cell r="M5188" t="str">
            <v>Make to Order</v>
          </cell>
          <cell r="N5188" t="str">
            <v>MACRON</v>
          </cell>
          <cell r="O5188" t="str">
            <v>LAB</v>
          </cell>
          <cell r="P5188" t="str">
            <v>LAB</v>
          </cell>
          <cell r="Q5188" t="str">
            <v>#NOCODE#</v>
          </cell>
          <cell r="R5188" t="str">
            <v>#NOCODE#</v>
          </cell>
          <cell r="S5188" t="str">
            <v>SALES</v>
          </cell>
          <cell r="T5188" t="str">
            <v>PT</v>
          </cell>
          <cell r="U5188" t="str">
            <v>NO</v>
          </cell>
          <cell r="V5188" t="str">
            <v>PTD</v>
          </cell>
          <cell r="W5188" t="str">
            <v>Compra</v>
          </cell>
        </row>
        <row r="5189">
          <cell r="B5189" t="str">
            <v>M1395-23</v>
          </cell>
          <cell r="C5189" t="str">
            <v>EDTA Disodico Dih.  USP</v>
          </cell>
          <cell r="D5189" t="str">
            <v>45.36 kg</v>
          </cell>
          <cell r="E5189" t="str">
            <v>EDTA Disodico Dih.  USP45.36 kg</v>
          </cell>
          <cell r="F5189" t="str">
            <v>PZ</v>
          </cell>
          <cell r="G5189" t="str">
            <v>45.36 kg</v>
          </cell>
          <cell r="H5189">
            <v>0</v>
          </cell>
          <cell r="I5189" t="str">
            <v>Prod. MTO USA tarda 90 dias en llegar.</v>
          </cell>
          <cell r="J5189">
            <v>1</v>
          </cell>
          <cell r="K5189">
            <v>45.36</v>
          </cell>
          <cell r="L5189" t="str">
            <v>COMPRADOR 2</v>
          </cell>
          <cell r="M5189" t="str">
            <v>Make to Order</v>
          </cell>
          <cell r="N5189" t="str">
            <v>MACRON</v>
          </cell>
          <cell r="O5189" t="str">
            <v>SINTESIS</v>
          </cell>
          <cell r="P5189" t="str">
            <v>SIN</v>
          </cell>
          <cell r="Q5189" t="str">
            <v>#NOCODE#</v>
          </cell>
          <cell r="R5189" t="str">
            <v>#NOCODE#</v>
          </cell>
          <cell r="S5189" t="str">
            <v>SALES</v>
          </cell>
          <cell r="T5189" t="str">
            <v>PT</v>
          </cell>
          <cell r="U5189" t="str">
            <v>NO</v>
          </cell>
          <cell r="V5189" t="str">
            <v>PTD</v>
          </cell>
          <cell r="W5189" t="str">
            <v>Compra</v>
          </cell>
        </row>
        <row r="5190">
          <cell r="B5190" t="str">
            <v>M1416-02</v>
          </cell>
          <cell r="C5190" t="str">
            <v>Acetato Mercúrico, Crist, RA A</v>
          </cell>
          <cell r="D5190" t="str">
            <v>CS 125G</v>
          </cell>
          <cell r="E5190" t="str">
            <v>Acetato Mercúrico, Crist, RA ACS 125G</v>
          </cell>
          <cell r="F5190" t="str">
            <v>PZ</v>
          </cell>
          <cell r="G5190" t="str">
            <v>125 G</v>
          </cell>
          <cell r="H5190">
            <v>4767.05</v>
          </cell>
          <cell r="I5190">
            <v>0</v>
          </cell>
          <cell r="J5190">
            <v>1</v>
          </cell>
          <cell r="K5190">
            <v>0.125</v>
          </cell>
          <cell r="L5190" t="str">
            <v>COMPRADOR 2</v>
          </cell>
          <cell r="M5190" t="str">
            <v>Make to Order</v>
          </cell>
          <cell r="N5190" t="str">
            <v>MACRON</v>
          </cell>
          <cell r="O5190" t="str">
            <v>LAB</v>
          </cell>
          <cell r="P5190" t="str">
            <v>LAB</v>
          </cell>
          <cell r="Q5190" t="str">
            <v>#NOCODE#</v>
          </cell>
          <cell r="R5190" t="str">
            <v>#NOCODE#</v>
          </cell>
          <cell r="S5190" t="str">
            <v>SALES</v>
          </cell>
          <cell r="T5190" t="str">
            <v>PT</v>
          </cell>
          <cell r="U5190" t="str">
            <v>NO</v>
          </cell>
          <cell r="V5190" t="str">
            <v>PTD</v>
          </cell>
          <cell r="W5190" t="str">
            <v>COMPRA</v>
          </cell>
        </row>
        <row r="5191">
          <cell r="B5191" t="str">
            <v>M1420-01</v>
          </cell>
          <cell r="C5191" t="str">
            <v>Desc. Cloruro de Mercurio Gran</v>
          </cell>
          <cell r="D5191" t="str">
            <v>AR ACS                   125 g</v>
          </cell>
          <cell r="E5191" t="str">
            <v>Desc. Cloruro de Mercurio GranAR ACS                   125 g</v>
          </cell>
          <cell r="F5191" t="str">
            <v>PZ</v>
          </cell>
          <cell r="G5191" t="str">
            <v>125 g</v>
          </cell>
          <cell r="H5191">
            <v>672.3</v>
          </cell>
          <cell r="I5191" t="str">
            <v>Desc. Alt. MH419-01 o 2594-04</v>
          </cell>
          <cell r="J5191">
            <v>1</v>
          </cell>
          <cell r="K5191">
            <v>0.125</v>
          </cell>
          <cell r="L5191" t="str">
            <v>COMPRADOR 2</v>
          </cell>
          <cell r="M5191" t="str">
            <v>Desc.</v>
          </cell>
          <cell r="N5191" t="str">
            <v>MACRON</v>
          </cell>
          <cell r="O5191" t="str">
            <v>LAB</v>
          </cell>
          <cell r="P5191" t="str">
            <v>LAB</v>
          </cell>
          <cell r="Q5191" t="str">
            <v>#NOCODE#</v>
          </cell>
          <cell r="R5191" t="str">
            <v>#NOCODE#</v>
          </cell>
          <cell r="S5191" t="str">
            <v>SALES</v>
          </cell>
          <cell r="T5191" t="str">
            <v>PT</v>
          </cell>
          <cell r="U5191" t="str">
            <v>NO</v>
          </cell>
          <cell r="V5191" t="str">
            <v>PTD</v>
          </cell>
          <cell r="W5191" t="str">
            <v>Compra</v>
          </cell>
        </row>
        <row r="5192">
          <cell r="B5192" t="str">
            <v>M1420-02</v>
          </cell>
          <cell r="C5192" t="str">
            <v>Desc. Cloruro de Mercurio Gran</v>
          </cell>
          <cell r="D5192" t="str">
            <v>AR ACS                   125 g</v>
          </cell>
          <cell r="E5192" t="str">
            <v>Desc. Cloruro de Mercurio GranAR ACS                   125 g</v>
          </cell>
          <cell r="F5192" t="str">
            <v>PZ</v>
          </cell>
          <cell r="G5192" t="str">
            <v>125 g</v>
          </cell>
          <cell r="H5192">
            <v>672.3</v>
          </cell>
          <cell r="I5192" t="str">
            <v>Desc. Alt. MH419-01 o 2594-04</v>
          </cell>
          <cell r="J5192">
            <v>1</v>
          </cell>
          <cell r="K5192">
            <v>0.125</v>
          </cell>
          <cell r="L5192" t="str">
            <v>PLANEADOR 1</v>
          </cell>
          <cell r="M5192" t="str">
            <v>Desc.</v>
          </cell>
          <cell r="N5192" t="str">
            <v>MACRON</v>
          </cell>
          <cell r="O5192" t="str">
            <v>LAB</v>
          </cell>
          <cell r="P5192" t="str">
            <v>LAB</v>
          </cell>
          <cell r="Q5192" t="str">
            <v>#NOCODE#</v>
          </cell>
          <cell r="R5192" t="str">
            <v>#NOCODE#</v>
          </cell>
          <cell r="S5192" t="str">
            <v>SALES</v>
          </cell>
          <cell r="T5192" t="str">
            <v>PT</v>
          </cell>
          <cell r="U5192" t="str">
            <v>NO</v>
          </cell>
          <cell r="V5192" t="str">
            <v>PTEPTD</v>
          </cell>
          <cell r="W5192" t="str">
            <v>Empaque</v>
          </cell>
        </row>
        <row r="5193">
          <cell r="B5193" t="str">
            <v>M1420-12</v>
          </cell>
          <cell r="C5193" t="str">
            <v>Desc. Cloruro de Mercurio Gran</v>
          </cell>
          <cell r="D5193" t="str">
            <v>AR ACS                   500 g</v>
          </cell>
          <cell r="E5193" t="str">
            <v>Desc. Cloruro de Mercurio GranAR ACS                   500 g</v>
          </cell>
          <cell r="F5193" t="str">
            <v>PZ</v>
          </cell>
          <cell r="G5193" t="str">
            <v>500 GR</v>
          </cell>
          <cell r="H5193">
            <v>2063.9899999999998</v>
          </cell>
          <cell r="I5193" t="str">
            <v>Desc. Alt. MH419-03 o 2594-01</v>
          </cell>
          <cell r="J5193">
            <v>1</v>
          </cell>
          <cell r="K5193">
            <v>0.5</v>
          </cell>
          <cell r="L5193" t="str">
            <v>PLANEADOR 1</v>
          </cell>
          <cell r="M5193" t="str">
            <v>Desc.</v>
          </cell>
          <cell r="N5193" t="str">
            <v>MACRON</v>
          </cell>
          <cell r="O5193" t="str">
            <v>LAB</v>
          </cell>
          <cell r="P5193" t="str">
            <v>LAB</v>
          </cell>
          <cell r="Q5193" t="str">
            <v>#NOCODE#</v>
          </cell>
          <cell r="R5193" t="str">
            <v>#NOCODE#</v>
          </cell>
          <cell r="S5193" t="str">
            <v>SALES</v>
          </cell>
          <cell r="T5193" t="str">
            <v>PT</v>
          </cell>
          <cell r="U5193" t="str">
            <v>NO</v>
          </cell>
          <cell r="V5193" t="str">
            <v>PTEPTD</v>
          </cell>
          <cell r="W5193" t="str">
            <v>Empaque</v>
          </cell>
        </row>
        <row r="5194">
          <cell r="B5194" t="str">
            <v>M1428-02</v>
          </cell>
          <cell r="C5194" t="str">
            <v>Desc.Oxido Mercúrico, Amarillo</v>
          </cell>
          <cell r="D5194" t="str">
            <v>Pvo. RA ACS  125G</v>
          </cell>
          <cell r="E5194" t="str">
            <v>Desc.Oxido Mercúrico, AmarilloPvo. RA ACS  125G</v>
          </cell>
          <cell r="F5194" t="str">
            <v>PZ</v>
          </cell>
          <cell r="G5194" t="str">
            <v>125 G</v>
          </cell>
          <cell r="H5194">
            <v>0</v>
          </cell>
          <cell r="I5194" t="str">
            <v>Desc por Avantor USA. Sin Alt.</v>
          </cell>
          <cell r="J5194">
            <v>1</v>
          </cell>
          <cell r="K5194">
            <v>0.125</v>
          </cell>
          <cell r="L5194" t="str">
            <v>COMPRADOR 2</v>
          </cell>
          <cell r="M5194" t="str">
            <v>Desc.</v>
          </cell>
          <cell r="N5194" t="str">
            <v>MACRON</v>
          </cell>
          <cell r="O5194" t="str">
            <v>LAB</v>
          </cell>
          <cell r="P5194" t="str">
            <v>LAB</v>
          </cell>
          <cell r="Q5194" t="str">
            <v>#NOCODE#</v>
          </cell>
          <cell r="R5194" t="str">
            <v>#NOCODE#</v>
          </cell>
          <cell r="S5194" t="str">
            <v>SALES</v>
          </cell>
          <cell r="T5194" t="str">
            <v>PT</v>
          </cell>
          <cell r="U5194" t="str">
            <v>NO</v>
          </cell>
          <cell r="V5194" t="str">
            <v>PTD</v>
          </cell>
          <cell r="W5194" t="str">
            <v>COMPRA</v>
          </cell>
        </row>
        <row r="5195">
          <cell r="B5195" t="str">
            <v>M1430-04</v>
          </cell>
          <cell r="C5195" t="str">
            <v>Desc. Sulfato Mercurico AR</v>
          </cell>
          <cell r="D5195" t="str">
            <v>500 g</v>
          </cell>
          <cell r="E5195" t="str">
            <v>Desc. Sulfato Mercurico AR500 g</v>
          </cell>
          <cell r="F5195" t="str">
            <v>PZ</v>
          </cell>
          <cell r="G5195" t="str">
            <v>500 GR</v>
          </cell>
          <cell r="H5195">
            <v>6517.36</v>
          </cell>
          <cell r="I5195" t="str">
            <v>Desc. por Avantor USA.Alt. 2640-01</v>
          </cell>
          <cell r="J5195">
            <v>1</v>
          </cell>
          <cell r="K5195">
            <v>0.5</v>
          </cell>
          <cell r="L5195" t="str">
            <v>COMPRADOR 2</v>
          </cell>
          <cell r="M5195" t="str">
            <v>Desc.</v>
          </cell>
          <cell r="N5195" t="str">
            <v>MACRON</v>
          </cell>
          <cell r="O5195" t="str">
            <v>LAB</v>
          </cell>
          <cell r="P5195" t="str">
            <v>LAB</v>
          </cell>
          <cell r="Q5195" t="str">
            <v>#NOCODE#</v>
          </cell>
          <cell r="R5195" t="str">
            <v>#NOCODE#</v>
          </cell>
          <cell r="S5195" t="str">
            <v>SALES</v>
          </cell>
          <cell r="T5195" t="str">
            <v>PT</v>
          </cell>
          <cell r="U5195" t="str">
            <v>NO</v>
          </cell>
          <cell r="V5195" t="str">
            <v>PTD</v>
          </cell>
          <cell r="W5195" t="str">
            <v>Compra</v>
          </cell>
        </row>
        <row r="5196">
          <cell r="B5196" t="str">
            <v>M1434-02</v>
          </cell>
          <cell r="C5196" t="str">
            <v>TDesc.Nitrato Mercuroso 2-Hid.</v>
          </cell>
          <cell r="D5196" t="str">
            <v>Crist. RA ACS            125 g</v>
          </cell>
          <cell r="E5196" t="str">
            <v>TDesc.Nitrato Mercuroso 2-Hid.Crist. RA ACS            125 g</v>
          </cell>
          <cell r="F5196" t="str">
            <v>PZ</v>
          </cell>
          <cell r="G5196" t="str">
            <v>125 g</v>
          </cell>
          <cell r="H5196">
            <v>1400.45</v>
          </cell>
          <cell r="I5196" t="str">
            <v>Permiso SEDENA</v>
          </cell>
          <cell r="J5196">
            <v>1</v>
          </cell>
          <cell r="K5196">
            <v>0.125</v>
          </cell>
          <cell r="L5196" t="str">
            <v>PLANEADOR 1</v>
          </cell>
          <cell r="M5196" t="str">
            <v>Desc.</v>
          </cell>
          <cell r="N5196" t="str">
            <v>MACRON</v>
          </cell>
          <cell r="O5196" t="str">
            <v>LAB</v>
          </cell>
          <cell r="P5196" t="str">
            <v>LAB</v>
          </cell>
          <cell r="Q5196" t="str">
            <v>#NOCODE#</v>
          </cell>
          <cell r="R5196" t="str">
            <v>#NOCODE#</v>
          </cell>
          <cell r="S5196" t="str">
            <v>SALES</v>
          </cell>
          <cell r="T5196" t="str">
            <v>PT</v>
          </cell>
          <cell r="U5196" t="str">
            <v>NO</v>
          </cell>
          <cell r="V5196" t="str">
            <v>PTEPTD</v>
          </cell>
          <cell r="W5196" t="str">
            <v>Empaque</v>
          </cell>
        </row>
        <row r="5197">
          <cell r="B5197" t="str">
            <v>M1434-04</v>
          </cell>
          <cell r="C5197" t="str">
            <v>TDesc. MERCUROUS NITRATE 2HYD</v>
          </cell>
          <cell r="D5197" t="str">
            <v>XTL                       500G</v>
          </cell>
          <cell r="E5197" t="str">
            <v>TDesc. MERCUROUS NITRATE 2HYDXTL                       500G</v>
          </cell>
          <cell r="F5197" t="str">
            <v>PZ</v>
          </cell>
          <cell r="G5197" t="str">
            <v>500 GR</v>
          </cell>
          <cell r="H5197">
            <v>0</v>
          </cell>
          <cell r="I5197" t="str">
            <v>Permiso SEDENA</v>
          </cell>
          <cell r="J5197">
            <v>1</v>
          </cell>
          <cell r="K5197">
            <v>0.5</v>
          </cell>
          <cell r="L5197" t="str">
            <v>COMPRADOR 2</v>
          </cell>
          <cell r="M5197" t="str">
            <v>Desc.</v>
          </cell>
          <cell r="N5197" t="str">
            <v>MACRON</v>
          </cell>
          <cell r="O5197" t="str">
            <v>LAB</v>
          </cell>
          <cell r="P5197" t="str">
            <v>LAB</v>
          </cell>
          <cell r="Q5197" t="str">
            <v>#NOCODE#</v>
          </cell>
          <cell r="R5197" t="str">
            <v>#NOCODE#</v>
          </cell>
          <cell r="S5197" t="str">
            <v>SALES</v>
          </cell>
          <cell r="T5197" t="str">
            <v>PT</v>
          </cell>
          <cell r="U5197" t="str">
            <v>NO</v>
          </cell>
          <cell r="V5197" t="str">
            <v>PTD</v>
          </cell>
          <cell r="W5197" t="str">
            <v>COMPRA</v>
          </cell>
        </row>
        <row r="5198">
          <cell r="B5198" t="str">
            <v>M1434-05</v>
          </cell>
          <cell r="C5198" t="str">
            <v>TDesc. Nitrato Mercuroso, Dih.</v>
          </cell>
          <cell r="D5198" t="str">
            <v>Crist. RA ACS            2.5KG</v>
          </cell>
          <cell r="E5198" t="str">
            <v>TDesc. Nitrato Mercuroso, Dih.Crist. RA ACS            2.5KG</v>
          </cell>
          <cell r="F5198" t="str">
            <v>PZ</v>
          </cell>
          <cell r="G5198" t="str">
            <v>2.5 KG</v>
          </cell>
          <cell r="H5198">
            <v>0</v>
          </cell>
          <cell r="I5198" t="str">
            <v>Permiso SEDENA</v>
          </cell>
          <cell r="J5198">
            <v>1</v>
          </cell>
          <cell r="K5198">
            <v>2.5</v>
          </cell>
          <cell r="L5198" t="str">
            <v>COMPRADOR 2</v>
          </cell>
          <cell r="M5198" t="str">
            <v>Desc.</v>
          </cell>
          <cell r="N5198" t="str">
            <v>MACRON</v>
          </cell>
          <cell r="O5198" t="str">
            <v>LAB</v>
          </cell>
          <cell r="P5198" t="str">
            <v>LAB</v>
          </cell>
          <cell r="Q5198" t="str">
            <v>#NOCODE#</v>
          </cell>
          <cell r="R5198" t="str">
            <v>#NOCODE#</v>
          </cell>
          <cell r="S5198" t="str">
            <v>SALES</v>
          </cell>
          <cell r="T5198" t="str">
            <v>PT</v>
          </cell>
          <cell r="U5198" t="str">
            <v>NO</v>
          </cell>
          <cell r="V5198" t="str">
            <v>PTD</v>
          </cell>
          <cell r="W5198" t="str">
            <v>COMPRA</v>
          </cell>
        </row>
        <row r="5199">
          <cell r="B5199" t="str">
            <v>M1506-59</v>
          </cell>
          <cell r="C5199" t="str">
            <v>Desc. Acido Metacrilico 98%</v>
          </cell>
          <cell r="D5199" t="str">
            <v>(Estabilizado)           500 g</v>
          </cell>
          <cell r="E5199" t="str">
            <v>Desc. Acido Metacrilico 98%(Estabilizado)           500 g</v>
          </cell>
          <cell r="F5199" t="str">
            <v>PZ</v>
          </cell>
          <cell r="G5199" t="str">
            <v>500 GR</v>
          </cell>
          <cell r="H5199">
            <v>2515.42</v>
          </cell>
          <cell r="I5199" t="str">
            <v>Desc. Sin Alt. 09/01/14</v>
          </cell>
          <cell r="J5199">
            <v>1</v>
          </cell>
          <cell r="K5199">
            <v>0.5</v>
          </cell>
          <cell r="L5199" t="str">
            <v>COMPRADOR 6</v>
          </cell>
          <cell r="M5199" t="str">
            <v>Desc.</v>
          </cell>
          <cell r="N5199" t="str">
            <v>MACRON</v>
          </cell>
          <cell r="O5199" t="str">
            <v>LAB</v>
          </cell>
          <cell r="P5199" t="str">
            <v>LAB</v>
          </cell>
          <cell r="Q5199" t="str">
            <v>#NOCODE#</v>
          </cell>
          <cell r="R5199" t="str">
            <v>#NOCODE#</v>
          </cell>
          <cell r="S5199" t="str">
            <v>ACIDOS</v>
          </cell>
          <cell r="T5199" t="str">
            <v>PT</v>
          </cell>
          <cell r="U5199" t="str">
            <v>NO</v>
          </cell>
          <cell r="V5199" t="str">
            <v>PTD</v>
          </cell>
          <cell r="W5199" t="str">
            <v>Compra</v>
          </cell>
        </row>
        <row r="5200">
          <cell r="B5200" t="str">
            <v>M151-05</v>
          </cell>
          <cell r="C5200" t="str">
            <v>Desc. I-Etilpiridina (97%)</v>
          </cell>
          <cell r="D5200" t="str">
            <v>100 g</v>
          </cell>
          <cell r="E5200" t="str">
            <v>Desc. I-Etilpiridina (97%)100 g</v>
          </cell>
          <cell r="F5200" t="str">
            <v>PZ</v>
          </cell>
          <cell r="G5200" t="str">
            <v>100 g</v>
          </cell>
          <cell r="H5200">
            <v>9212.98</v>
          </cell>
          <cell r="I5200" t="str">
            <v>Desc. Sin Alt.</v>
          </cell>
          <cell r="J5200">
            <v>1</v>
          </cell>
          <cell r="K5200">
            <v>0.1</v>
          </cell>
          <cell r="L5200" t="str">
            <v>COMPRADOR 2</v>
          </cell>
          <cell r="M5200" t="str">
            <v>Desc.</v>
          </cell>
          <cell r="N5200" t="str">
            <v>BAKER</v>
          </cell>
          <cell r="O5200" t="str">
            <v>LAB</v>
          </cell>
          <cell r="P5200" t="str">
            <v>LAB</v>
          </cell>
          <cell r="Q5200" t="str">
            <v>#NOCODE#</v>
          </cell>
          <cell r="R5200" t="str">
            <v>#NOCODE#</v>
          </cell>
          <cell r="S5200" t="str">
            <v>DIVERSOS</v>
          </cell>
          <cell r="T5200" t="str">
            <v>PT</v>
          </cell>
          <cell r="U5200" t="str">
            <v>NO</v>
          </cell>
          <cell r="V5200" t="str">
            <v>PTD</v>
          </cell>
          <cell r="W5200" t="str">
            <v>Compra</v>
          </cell>
        </row>
        <row r="5201">
          <cell r="B5201" t="str">
            <v>M1724-57</v>
          </cell>
          <cell r="C5201" t="str">
            <v>Desc. Pirocatecol OR</v>
          </cell>
          <cell r="D5201" t="str">
            <v>100 g</v>
          </cell>
          <cell r="E5201" t="str">
            <v>Desc. Pirocatecol OR100 g</v>
          </cell>
          <cell r="F5201" t="str">
            <v>PZ</v>
          </cell>
          <cell r="G5201" t="str">
            <v>100 g</v>
          </cell>
          <cell r="H5201">
            <v>1641.97</v>
          </cell>
          <cell r="I5201" t="str">
            <v>Desc. Alt. U672-07</v>
          </cell>
          <cell r="J5201">
            <v>1</v>
          </cell>
          <cell r="K5201">
            <v>0.1</v>
          </cell>
          <cell r="L5201" t="str">
            <v>COMPRADOR 2</v>
          </cell>
          <cell r="M5201" t="str">
            <v>Desc.</v>
          </cell>
          <cell r="N5201" t="str">
            <v>MACRON</v>
          </cell>
          <cell r="O5201" t="str">
            <v>LAB</v>
          </cell>
          <cell r="P5201" t="str">
            <v>LAB</v>
          </cell>
          <cell r="Q5201" t="str">
            <v>#NOCODE#</v>
          </cell>
          <cell r="R5201" t="str">
            <v>#NOCODE#</v>
          </cell>
          <cell r="S5201" t="str">
            <v>SALES</v>
          </cell>
          <cell r="T5201" t="str">
            <v>PT</v>
          </cell>
          <cell r="U5201" t="str">
            <v>NO</v>
          </cell>
          <cell r="V5201" t="str">
            <v>PTD</v>
          </cell>
          <cell r="W5201" t="str">
            <v>Compra</v>
          </cell>
        </row>
        <row r="5202">
          <cell r="B5202" t="str">
            <v>M1726-23</v>
          </cell>
          <cell r="C5202" t="str">
            <v>Desc. Estearato de Magnesio NF</v>
          </cell>
          <cell r="D5202" t="str">
            <v>Alimenticio              34 kg</v>
          </cell>
          <cell r="E5202" t="str">
            <v>Desc. Estearato de Magnesio NFAlimenticio              34 kg</v>
          </cell>
          <cell r="F5202" t="str">
            <v>PZ</v>
          </cell>
          <cell r="G5202" t="str">
            <v>34 kg</v>
          </cell>
          <cell r="H5202">
            <v>0</v>
          </cell>
          <cell r="I5202" t="str">
            <v>Desc. Alt. según especificación de cliente (origen vegetal o animal)</v>
          </cell>
          <cell r="J5202">
            <v>1</v>
          </cell>
          <cell r="K5202">
            <v>34</v>
          </cell>
          <cell r="L5202" t="str">
            <v>COMPRADOR 2</v>
          </cell>
          <cell r="M5202" t="str">
            <v>Desc.</v>
          </cell>
          <cell r="N5202" t="str">
            <v>MACRON</v>
          </cell>
          <cell r="O5202" t="str">
            <v>SINTESIS</v>
          </cell>
          <cell r="P5202" t="str">
            <v>SIN</v>
          </cell>
          <cell r="Q5202" t="str">
            <v>#NOCODE#</v>
          </cell>
          <cell r="R5202" t="str">
            <v>#NOCODE#</v>
          </cell>
          <cell r="S5202" t="str">
            <v>SALES</v>
          </cell>
          <cell r="T5202" t="str">
            <v>PT</v>
          </cell>
          <cell r="U5202" t="str">
            <v>NO</v>
          </cell>
          <cell r="V5202" t="str">
            <v>PTD</v>
          </cell>
          <cell r="W5202" t="str">
            <v>Compra</v>
          </cell>
        </row>
        <row r="5203">
          <cell r="B5203" t="str">
            <v>M1732-01</v>
          </cell>
          <cell r="C5203" t="str">
            <v>Desc. Acido Pirogalico Crist.</v>
          </cell>
          <cell r="D5203" t="str">
            <v>AR ACS               125 g</v>
          </cell>
          <cell r="E5203" t="str">
            <v>Desc. Acido Pirogalico Crist.AR ACS               125 g</v>
          </cell>
          <cell r="F5203" t="str">
            <v>PZ</v>
          </cell>
          <cell r="G5203" t="str">
            <v>125 g</v>
          </cell>
          <cell r="H5203">
            <v>1876.72</v>
          </cell>
          <cell r="I5203" t="str">
            <v>Desc.  Alt. 0288-01</v>
          </cell>
          <cell r="J5203">
            <v>1</v>
          </cell>
          <cell r="K5203">
            <v>0.125</v>
          </cell>
          <cell r="L5203" t="str">
            <v>COMPRADOR 6</v>
          </cell>
          <cell r="M5203" t="str">
            <v>Desc.</v>
          </cell>
          <cell r="N5203" t="str">
            <v>MACRON</v>
          </cell>
          <cell r="O5203" t="str">
            <v>LAB</v>
          </cell>
          <cell r="P5203" t="str">
            <v>LAB</v>
          </cell>
          <cell r="Q5203" t="str">
            <v>#NOCODE#</v>
          </cell>
          <cell r="R5203" t="str">
            <v>#NOCODE#</v>
          </cell>
          <cell r="S5203" t="str">
            <v>ACIDOS</v>
          </cell>
          <cell r="T5203" t="str">
            <v>PT</v>
          </cell>
          <cell r="U5203" t="str">
            <v>NO</v>
          </cell>
          <cell r="V5203" t="str">
            <v>PTD</v>
          </cell>
          <cell r="W5203" t="str">
            <v>Compra</v>
          </cell>
        </row>
        <row r="5204">
          <cell r="B5204" t="str">
            <v>M1732-04</v>
          </cell>
          <cell r="C5204" t="str">
            <v>Desc.Acido Pirogalico Crist.AR</v>
          </cell>
          <cell r="D5204" t="str">
            <v>ACS                      500 g</v>
          </cell>
          <cell r="E5204" t="str">
            <v>Desc.Acido Pirogalico Crist.ARACS                      500 g</v>
          </cell>
          <cell r="F5204" t="str">
            <v>PZ</v>
          </cell>
          <cell r="G5204" t="str">
            <v>500 GR</v>
          </cell>
          <cell r="H5204">
            <v>5990.35</v>
          </cell>
          <cell r="I5204" t="str">
            <v>Desc.  Alt. 0288-01</v>
          </cell>
          <cell r="J5204">
            <v>1</v>
          </cell>
          <cell r="K5204">
            <v>0.5</v>
          </cell>
          <cell r="L5204" t="str">
            <v>COMPRADOR 6</v>
          </cell>
          <cell r="M5204" t="str">
            <v>Desc.</v>
          </cell>
          <cell r="N5204" t="str">
            <v>MACRON</v>
          </cell>
          <cell r="O5204" t="str">
            <v>LAB</v>
          </cell>
          <cell r="P5204" t="str">
            <v>LAB</v>
          </cell>
          <cell r="Q5204" t="str">
            <v>#NOCODE#</v>
          </cell>
          <cell r="R5204" t="str">
            <v>#NOCODE#</v>
          </cell>
          <cell r="S5204" t="str">
            <v>ACIDOS</v>
          </cell>
          <cell r="T5204" t="str">
            <v>PT</v>
          </cell>
          <cell r="U5204" t="str">
            <v>NO</v>
          </cell>
          <cell r="V5204" t="str">
            <v>PTD</v>
          </cell>
          <cell r="W5204" t="str">
            <v>Compra</v>
          </cell>
        </row>
        <row r="5205">
          <cell r="B5205" t="str">
            <v>M1764-02</v>
          </cell>
          <cell r="C5205" t="str">
            <v>Desc. Acido Tanico ACS (Pvo.)</v>
          </cell>
          <cell r="D5205" t="str">
            <v>125 g</v>
          </cell>
          <cell r="E5205" t="str">
            <v>Desc. Acido Tanico ACS (Pvo.)125 g</v>
          </cell>
          <cell r="F5205" t="str">
            <v>PZ</v>
          </cell>
          <cell r="G5205" t="str">
            <v>125 g</v>
          </cell>
          <cell r="H5205">
            <v>878.58</v>
          </cell>
          <cell r="I5205" t="str">
            <v>Desc. Alt. 0377-01</v>
          </cell>
          <cell r="J5205">
            <v>1</v>
          </cell>
          <cell r="K5205">
            <v>0.125</v>
          </cell>
          <cell r="L5205" t="str">
            <v>COMPRADOR 6</v>
          </cell>
          <cell r="M5205" t="str">
            <v>Desc.</v>
          </cell>
          <cell r="N5205" t="str">
            <v>MACRON</v>
          </cell>
          <cell r="O5205" t="str">
            <v>LAB</v>
          </cell>
          <cell r="P5205" t="str">
            <v>LAB</v>
          </cell>
          <cell r="Q5205" t="str">
            <v>#NOCODE#</v>
          </cell>
          <cell r="R5205" t="str">
            <v>#NOCODE#</v>
          </cell>
          <cell r="S5205" t="str">
            <v>ACIDOS</v>
          </cell>
          <cell r="T5205" t="str">
            <v>PT</v>
          </cell>
          <cell r="U5205" t="str">
            <v>NO</v>
          </cell>
          <cell r="V5205" t="str">
            <v>PTD</v>
          </cell>
          <cell r="W5205" t="str">
            <v>Compra</v>
          </cell>
        </row>
        <row r="5206">
          <cell r="B5206" t="str">
            <v>M1764-12</v>
          </cell>
          <cell r="C5206" t="str">
            <v>Desc. Acido Tanico ACS (Pvo.)</v>
          </cell>
          <cell r="D5206" t="str">
            <v>500 g</v>
          </cell>
          <cell r="E5206" t="str">
            <v>Desc. Acido Tanico ACS (Pvo.)500 g</v>
          </cell>
          <cell r="F5206" t="str">
            <v>PZ</v>
          </cell>
          <cell r="G5206" t="str">
            <v>500 GR</v>
          </cell>
          <cell r="H5206">
            <v>2194.87</v>
          </cell>
          <cell r="I5206" t="str">
            <v>Desc. Alt. 0377-01</v>
          </cell>
          <cell r="J5206">
            <v>1</v>
          </cell>
          <cell r="K5206">
            <v>0.5</v>
          </cell>
          <cell r="L5206" t="str">
            <v>COMPRADOR 6</v>
          </cell>
          <cell r="M5206" t="str">
            <v>Desc.</v>
          </cell>
          <cell r="N5206" t="str">
            <v>MACRON</v>
          </cell>
          <cell r="O5206" t="str">
            <v>LAB</v>
          </cell>
          <cell r="P5206" t="str">
            <v>LAB</v>
          </cell>
          <cell r="Q5206" t="str">
            <v>#NOCODE#</v>
          </cell>
          <cell r="R5206" t="str">
            <v>#NOCODE#</v>
          </cell>
          <cell r="S5206" t="str">
            <v>ACIDOS</v>
          </cell>
          <cell r="T5206" t="str">
            <v>PT</v>
          </cell>
          <cell r="U5206" t="str">
            <v>NO</v>
          </cell>
          <cell r="V5206" t="str">
            <v>PTD</v>
          </cell>
          <cell r="W5206" t="str">
            <v>Compra</v>
          </cell>
        </row>
        <row r="5207">
          <cell r="B5207" t="str">
            <v>M1793-53</v>
          </cell>
          <cell r="C5207" t="str">
            <v>Desc. Verde de Bromocresol AR</v>
          </cell>
          <cell r="D5207" t="str">
            <v>(ACS ) 5 g</v>
          </cell>
          <cell r="E5207" t="str">
            <v>Desc. Verde de Bromocresol AR(ACS ) 5 g</v>
          </cell>
          <cell r="F5207" t="str">
            <v>PZ</v>
          </cell>
          <cell r="G5207" t="str">
            <v>5 g</v>
          </cell>
          <cell r="H5207">
            <v>1792.31</v>
          </cell>
          <cell r="I5207" t="str">
            <v>Desc. Alt. MC946-01</v>
          </cell>
          <cell r="J5207">
            <v>1</v>
          </cell>
          <cell r="K5207">
            <v>5.0000000000000001E-3</v>
          </cell>
          <cell r="L5207" t="str">
            <v>COMPRADOR 2</v>
          </cell>
          <cell r="M5207" t="str">
            <v>Desc.</v>
          </cell>
          <cell r="N5207" t="str">
            <v>MACRON</v>
          </cell>
          <cell r="O5207" t="str">
            <v>LAB</v>
          </cell>
          <cell r="P5207" t="str">
            <v>LAB</v>
          </cell>
          <cell r="Q5207" t="str">
            <v>#NOCODE#</v>
          </cell>
          <cell r="R5207" t="str">
            <v>#NOCODE#</v>
          </cell>
          <cell r="S5207" t="str">
            <v>SALES</v>
          </cell>
          <cell r="T5207" t="str">
            <v>PT</v>
          </cell>
          <cell r="U5207" t="str">
            <v>NO</v>
          </cell>
          <cell r="V5207" t="str">
            <v>PTD</v>
          </cell>
          <cell r="W5207" t="str">
            <v>Compra</v>
          </cell>
        </row>
        <row r="5208">
          <cell r="B5208" t="str">
            <v>M1793-55</v>
          </cell>
          <cell r="C5208" t="str">
            <v>Desc. Verde de Bromocresol AR</v>
          </cell>
          <cell r="D5208" t="str">
            <v>(ACS ) 25 g</v>
          </cell>
          <cell r="E5208" t="str">
            <v>Desc. Verde de Bromocresol AR(ACS ) 25 g</v>
          </cell>
          <cell r="F5208" t="str">
            <v>PZ</v>
          </cell>
          <cell r="G5208" t="str">
            <v>25 g</v>
          </cell>
          <cell r="H5208">
            <v>4306.67</v>
          </cell>
          <cell r="I5208" t="str">
            <v>Desc. Alt. MC946-01</v>
          </cell>
          <cell r="J5208">
            <v>1</v>
          </cell>
          <cell r="K5208">
            <v>2.5000000000000001E-2</v>
          </cell>
          <cell r="L5208" t="str">
            <v>COMPRADOR 2</v>
          </cell>
          <cell r="M5208" t="str">
            <v>Desc.</v>
          </cell>
          <cell r="N5208" t="str">
            <v>MACRON</v>
          </cell>
          <cell r="O5208" t="str">
            <v>LAB</v>
          </cell>
          <cell r="P5208" t="str">
            <v>LAB</v>
          </cell>
          <cell r="Q5208" t="str">
            <v>#NOCODE#</v>
          </cell>
          <cell r="R5208" t="str">
            <v>#NOCODE#</v>
          </cell>
          <cell r="S5208" t="str">
            <v>SALES</v>
          </cell>
          <cell r="T5208" t="str">
            <v>PT</v>
          </cell>
          <cell r="U5208" t="str">
            <v>NO</v>
          </cell>
          <cell r="V5208" t="str">
            <v>PTD</v>
          </cell>
          <cell r="W5208" t="str">
            <v>Compra</v>
          </cell>
        </row>
        <row r="5209">
          <cell r="B5209" t="str">
            <v>M1801-59</v>
          </cell>
          <cell r="C5209" t="str">
            <v>Desc.Acido Adipico OR.</v>
          </cell>
          <cell r="D5209" t="str">
            <v>500 g</v>
          </cell>
          <cell r="E5209" t="str">
            <v>Desc.Acido Adipico OR.500 g</v>
          </cell>
          <cell r="F5209" t="str">
            <v>PZ</v>
          </cell>
          <cell r="G5209" t="str">
            <v>500 GR</v>
          </cell>
          <cell r="H5209">
            <v>1269.04</v>
          </cell>
          <cell r="I5209" t="str">
            <v>Desc. Alt.SIN ALTERNATIVA</v>
          </cell>
          <cell r="J5209">
            <v>1</v>
          </cell>
          <cell r="K5209">
            <v>0.5</v>
          </cell>
          <cell r="L5209" t="str">
            <v>COMPRADOR 6</v>
          </cell>
          <cell r="M5209" t="str">
            <v>Desc.</v>
          </cell>
          <cell r="N5209" t="str">
            <v>MACRON</v>
          </cell>
          <cell r="O5209" t="str">
            <v>LAB</v>
          </cell>
          <cell r="P5209" t="str">
            <v>LAB</v>
          </cell>
          <cell r="Q5209" t="str">
            <v>#NOCODE#</v>
          </cell>
          <cell r="R5209" t="str">
            <v>#NOCODE#</v>
          </cell>
          <cell r="S5209" t="str">
            <v>ACIDOS</v>
          </cell>
          <cell r="T5209" t="str">
            <v>PT</v>
          </cell>
          <cell r="U5209" t="str">
            <v>NO</v>
          </cell>
          <cell r="V5209" t="str">
            <v>PTD</v>
          </cell>
          <cell r="W5209" t="str">
            <v>Compra</v>
          </cell>
        </row>
        <row r="5210">
          <cell r="B5210" t="str">
            <v>M1804-57</v>
          </cell>
          <cell r="C5210" t="str">
            <v>Desc. 4-Aminoantipiridina</v>
          </cell>
          <cell r="D5210" t="str">
            <v>100 g</v>
          </cell>
          <cell r="E5210" t="str">
            <v>Desc. 4-Aminoantipiridina100 g</v>
          </cell>
          <cell r="F5210" t="str">
            <v>PZ</v>
          </cell>
          <cell r="G5210" t="str">
            <v>100 g</v>
          </cell>
          <cell r="H5210">
            <v>3111.79</v>
          </cell>
          <cell r="I5210" t="str">
            <v>Desc. Alt. MA630-05</v>
          </cell>
          <cell r="J5210">
            <v>1</v>
          </cell>
          <cell r="K5210">
            <v>0.1</v>
          </cell>
          <cell r="L5210" t="str">
            <v>COMPRADOR 2</v>
          </cell>
          <cell r="M5210" t="str">
            <v>Desc.</v>
          </cell>
          <cell r="N5210" t="str">
            <v>MACRON</v>
          </cell>
          <cell r="O5210" t="str">
            <v>LAB</v>
          </cell>
          <cell r="P5210" t="str">
            <v>LAB</v>
          </cell>
          <cell r="Q5210" t="str">
            <v>#NOCODE#</v>
          </cell>
          <cell r="R5210" t="str">
            <v>#NOCODE#</v>
          </cell>
          <cell r="S5210" t="str">
            <v>DIVERSOS</v>
          </cell>
          <cell r="T5210" t="str">
            <v>PT</v>
          </cell>
          <cell r="U5210" t="str">
            <v>NO</v>
          </cell>
          <cell r="V5210" t="str">
            <v>PTD</v>
          </cell>
          <cell r="W5210" t="str">
            <v>Compra</v>
          </cell>
        </row>
        <row r="5211">
          <cell r="B5211" t="str">
            <v>M1806-10</v>
          </cell>
          <cell r="C5211" t="str">
            <v>Tris-Hidroximetil Aminometano</v>
          </cell>
          <cell r="D5211" t="str">
            <v>500 g</v>
          </cell>
          <cell r="E5211" t="str">
            <v>Tris-Hidroximetil Aminometano500 g</v>
          </cell>
          <cell r="F5211" t="str">
            <v>PZ</v>
          </cell>
          <cell r="G5211" t="str">
            <v>500 GR</v>
          </cell>
          <cell r="H5211">
            <v>2407.61</v>
          </cell>
          <cell r="I5211">
            <v>0</v>
          </cell>
          <cell r="J5211">
            <v>1</v>
          </cell>
          <cell r="K5211">
            <v>0.5</v>
          </cell>
          <cell r="L5211" t="str">
            <v>COMPRADOR 2</v>
          </cell>
          <cell r="M5211" t="str">
            <v>Recurso C</v>
          </cell>
          <cell r="N5211" t="str">
            <v>MACRON</v>
          </cell>
          <cell r="O5211" t="str">
            <v>LAB</v>
          </cell>
          <cell r="P5211" t="str">
            <v>LAB</v>
          </cell>
          <cell r="Q5211" t="str">
            <v>#NOCODE#</v>
          </cell>
          <cell r="R5211" t="str">
            <v>#NOCODE#</v>
          </cell>
          <cell r="S5211" t="str">
            <v>SALES</v>
          </cell>
          <cell r="T5211" t="str">
            <v>PT</v>
          </cell>
          <cell r="U5211" t="str">
            <v>NO</v>
          </cell>
          <cell r="V5211" t="str">
            <v>PTD</v>
          </cell>
          <cell r="W5211" t="str">
            <v>Compra</v>
          </cell>
        </row>
        <row r="5212">
          <cell r="B5212" t="str">
            <v>M1806-11</v>
          </cell>
          <cell r="C5212" t="str">
            <v>Desc. Tris Hidroximetil Amino-</v>
          </cell>
          <cell r="D5212" t="str">
            <v>metano                    5 kg</v>
          </cell>
          <cell r="E5212" t="str">
            <v>Desc. Tris Hidroximetil Amino-metano                    5 kg</v>
          </cell>
          <cell r="F5212" t="str">
            <v>PZ</v>
          </cell>
          <cell r="G5212" t="str">
            <v>5 kg</v>
          </cell>
          <cell r="H5212">
            <v>10370.61</v>
          </cell>
          <cell r="I5212" t="str">
            <v>Desc. RACIONALIZACION PRODUCTOS Alt. M1806-10</v>
          </cell>
          <cell r="J5212">
            <v>1</v>
          </cell>
          <cell r="K5212">
            <v>5</v>
          </cell>
          <cell r="L5212" t="str">
            <v>COMPRADOR 2</v>
          </cell>
          <cell r="M5212" t="str">
            <v>Desc.</v>
          </cell>
          <cell r="N5212" t="str">
            <v>MACRON</v>
          </cell>
          <cell r="O5212" t="str">
            <v>LAB</v>
          </cell>
          <cell r="P5212" t="str">
            <v>LAB</v>
          </cell>
          <cell r="Q5212" t="str">
            <v>#NOCODE#</v>
          </cell>
          <cell r="R5212" t="str">
            <v>#NOCODE#</v>
          </cell>
          <cell r="S5212" t="str">
            <v>SALES</v>
          </cell>
          <cell r="T5212" t="str">
            <v>PT</v>
          </cell>
          <cell r="U5212" t="str">
            <v>NO</v>
          </cell>
          <cell r="V5212" t="str">
            <v>PTD</v>
          </cell>
          <cell r="W5212" t="str">
            <v>Compra</v>
          </cell>
        </row>
        <row r="5213">
          <cell r="B5213" t="str">
            <v>M1806-88</v>
          </cell>
          <cell r="C5213" t="str">
            <v>Tris Hidroximetil Aminometano</v>
          </cell>
          <cell r="D5213" t="str">
            <v>12 kg</v>
          </cell>
          <cell r="E5213" t="str">
            <v>Tris Hidroximetil Aminometano12 kg</v>
          </cell>
          <cell r="F5213" t="str">
            <v>PZ</v>
          </cell>
          <cell r="G5213" t="str">
            <v>12 KG</v>
          </cell>
          <cell r="H5213">
            <v>31323.99</v>
          </cell>
          <cell r="I5213">
            <v>0</v>
          </cell>
          <cell r="J5213">
            <v>1</v>
          </cell>
          <cell r="K5213">
            <v>12</v>
          </cell>
          <cell r="L5213" t="str">
            <v>COMPRADOR 2</v>
          </cell>
          <cell r="M5213" t="str">
            <v>Make to Order</v>
          </cell>
          <cell r="N5213" t="str">
            <v>MACRON</v>
          </cell>
          <cell r="O5213" t="str">
            <v>LAB</v>
          </cell>
          <cell r="P5213" t="str">
            <v>LAB</v>
          </cell>
          <cell r="Q5213" t="str">
            <v>#NOCODE#</v>
          </cell>
          <cell r="R5213" t="str">
            <v>#NOCODE#</v>
          </cell>
          <cell r="S5213" t="str">
            <v>SALES</v>
          </cell>
          <cell r="T5213" t="str">
            <v>PT</v>
          </cell>
          <cell r="U5213" t="str">
            <v>NO</v>
          </cell>
          <cell r="V5213" t="str">
            <v>PTD</v>
          </cell>
          <cell r="W5213" t="str">
            <v>Compra</v>
          </cell>
        </row>
        <row r="5214">
          <cell r="B5214" t="str">
            <v>M1807-55</v>
          </cell>
          <cell r="C5214" t="str">
            <v>Ac.1amino 2,Naftol 4,Sulfonico</v>
          </cell>
          <cell r="D5214" t="str">
            <v>25 g</v>
          </cell>
          <cell r="E5214" t="str">
            <v>Ac.1amino 2,Naftol 4,Sulfonico25 g</v>
          </cell>
          <cell r="F5214" t="str">
            <v>PZ</v>
          </cell>
          <cell r="G5214" t="str">
            <v>25 g</v>
          </cell>
          <cell r="H5214">
            <v>2555.6799999999998</v>
          </cell>
          <cell r="I5214">
            <v>0</v>
          </cell>
          <cell r="J5214">
            <v>1</v>
          </cell>
          <cell r="K5214">
            <v>2.5000000000000001E-2</v>
          </cell>
          <cell r="L5214" t="str">
            <v>COMPRADOR 6</v>
          </cell>
          <cell r="M5214" t="str">
            <v>Recurso D</v>
          </cell>
          <cell r="N5214" t="str">
            <v>MACRON</v>
          </cell>
          <cell r="O5214" t="str">
            <v>LAB</v>
          </cell>
          <cell r="P5214" t="str">
            <v>LAB</v>
          </cell>
          <cell r="Q5214" t="str">
            <v>#NOCODE#</v>
          </cell>
          <cell r="R5214" t="str">
            <v>#NOCODE#</v>
          </cell>
          <cell r="S5214" t="str">
            <v>ACIDOS</v>
          </cell>
          <cell r="T5214" t="str">
            <v>PT</v>
          </cell>
          <cell r="U5214" t="str">
            <v>NO</v>
          </cell>
          <cell r="V5214" t="str">
            <v>PTD</v>
          </cell>
          <cell r="W5214" t="str">
            <v>Compra</v>
          </cell>
        </row>
        <row r="5215">
          <cell r="B5215" t="str">
            <v>M1807-57</v>
          </cell>
          <cell r="C5215" t="str">
            <v>Desc. Ac.1amino 2,Naftol 4,</v>
          </cell>
          <cell r="D5215" t="str">
            <v>Sulf                     100 g</v>
          </cell>
          <cell r="E5215" t="str">
            <v>Desc. Ac.1amino 2,Naftol 4,Sulf                     100 g</v>
          </cell>
          <cell r="F5215" t="str">
            <v>PZ</v>
          </cell>
          <cell r="G5215" t="str">
            <v>100 g</v>
          </cell>
          <cell r="H5215">
            <v>5191.63</v>
          </cell>
          <cell r="I5215" t="str">
            <v>Desc. Alt. M1807-55</v>
          </cell>
          <cell r="J5215">
            <v>1</v>
          </cell>
          <cell r="K5215">
            <v>0.1</v>
          </cell>
          <cell r="L5215" t="str">
            <v>COMPRADOR 6</v>
          </cell>
          <cell r="M5215" t="str">
            <v>Desc.</v>
          </cell>
          <cell r="N5215" t="str">
            <v>MACRON</v>
          </cell>
          <cell r="O5215" t="str">
            <v>LAB</v>
          </cell>
          <cell r="P5215" t="str">
            <v>LAB</v>
          </cell>
          <cell r="Q5215" t="str">
            <v>#NOCODE#</v>
          </cell>
          <cell r="R5215" t="str">
            <v>#NOCODE#</v>
          </cell>
          <cell r="S5215" t="str">
            <v>ACIDOS</v>
          </cell>
          <cell r="T5215" t="str">
            <v>PT</v>
          </cell>
          <cell r="U5215" t="str">
            <v>NO</v>
          </cell>
          <cell r="V5215" t="str">
            <v>PTD</v>
          </cell>
          <cell r="W5215" t="str">
            <v>Compra</v>
          </cell>
        </row>
        <row r="5216">
          <cell r="B5216" t="str">
            <v>M1816-10</v>
          </cell>
          <cell r="C5216" t="str">
            <v>Alcohol Bencilico RA</v>
          </cell>
          <cell r="D5216" t="str">
            <v>4 L</v>
          </cell>
          <cell r="E5216" t="str">
            <v>Alcohol Bencilico RA4 L</v>
          </cell>
          <cell r="F5216" t="str">
            <v>PZ</v>
          </cell>
          <cell r="G5216" t="str">
            <v>4 L</v>
          </cell>
          <cell r="H5216">
            <v>1601.01</v>
          </cell>
          <cell r="I5216">
            <v>0</v>
          </cell>
          <cell r="J5216">
            <v>1.05</v>
          </cell>
          <cell r="K5216">
            <v>4.2</v>
          </cell>
          <cell r="L5216" t="str">
            <v>PLANEADOR 3</v>
          </cell>
          <cell r="M5216" t="str">
            <v>Recurso B</v>
          </cell>
          <cell r="N5216" t="str">
            <v>MACRON</v>
          </cell>
          <cell r="O5216" t="str">
            <v>LAB</v>
          </cell>
          <cell r="P5216" t="str">
            <v>LAB</v>
          </cell>
          <cell r="Q5216" t="str">
            <v>#NOCODE#</v>
          </cell>
          <cell r="R5216" t="str">
            <v>#NOCODE#</v>
          </cell>
          <cell r="S5216" t="str">
            <v>SOLVENTES</v>
          </cell>
          <cell r="T5216" t="str">
            <v>PT</v>
          </cell>
          <cell r="U5216" t="str">
            <v>NO</v>
          </cell>
          <cell r="V5216" t="str">
            <v>PTMPL</v>
          </cell>
          <cell r="W5216" t="str">
            <v>Empaque</v>
          </cell>
        </row>
        <row r="5217">
          <cell r="B5217" t="str">
            <v>M1816-12</v>
          </cell>
          <cell r="C5217" t="str">
            <v>TCut.Alcohol Bencilico RA</v>
          </cell>
          <cell r="D5217" t="str">
            <v>1 L</v>
          </cell>
          <cell r="E5217" t="str">
            <v>TCut.Alcohol Bencilico RA1 L</v>
          </cell>
          <cell r="F5217" t="str">
            <v>PZ</v>
          </cell>
          <cell r="G5217" t="str">
            <v>1 L</v>
          </cell>
          <cell r="H5217">
            <v>480.89</v>
          </cell>
          <cell r="I5217" t="str">
            <v>TCut. Alt.1816-10 (4 L), 9050-02</v>
          </cell>
          <cell r="J5217">
            <v>1.05</v>
          </cell>
          <cell r="K5217">
            <v>1.05</v>
          </cell>
          <cell r="L5217" t="str">
            <v>PLANEADOR 3</v>
          </cell>
          <cell r="M5217" t="str">
            <v>Desc.</v>
          </cell>
          <cell r="N5217" t="str">
            <v>MACRON</v>
          </cell>
          <cell r="O5217" t="str">
            <v>LAB</v>
          </cell>
          <cell r="P5217" t="str">
            <v>LAB</v>
          </cell>
          <cell r="Q5217" t="str">
            <v>#NOCODE#</v>
          </cell>
          <cell r="R5217" t="str">
            <v>#NOCODE#</v>
          </cell>
          <cell r="S5217" t="str">
            <v>SOLVENTES</v>
          </cell>
          <cell r="T5217" t="str">
            <v>PT</v>
          </cell>
          <cell r="U5217" t="str">
            <v>NO</v>
          </cell>
          <cell r="V5217" t="str">
            <v>PTMPL</v>
          </cell>
          <cell r="W5217" t="str">
            <v>Empaque</v>
          </cell>
        </row>
        <row r="5218">
          <cell r="B5218" t="str">
            <v>M1816-22</v>
          </cell>
          <cell r="C5218" t="str">
            <v>Desc. Alcohol Bencilico AR</v>
          </cell>
          <cell r="D5218" t="str">
            <v>209 kg</v>
          </cell>
          <cell r="E5218" t="str">
            <v>Desc. Alcohol Bencilico AR209 kg</v>
          </cell>
          <cell r="F5218" t="str">
            <v>PZ</v>
          </cell>
          <cell r="G5218" t="str">
            <v>209 kg</v>
          </cell>
          <cell r="H5218">
            <v>0</v>
          </cell>
          <cell r="I5218" t="str">
            <v>Desc. Alt. 9050 u ofrecer TM</v>
          </cell>
          <cell r="J5218">
            <v>1.05</v>
          </cell>
          <cell r="K5218">
            <v>209</v>
          </cell>
          <cell r="L5218" t="str">
            <v>COMPRADOR 6</v>
          </cell>
          <cell r="M5218" t="str">
            <v>Desc.</v>
          </cell>
          <cell r="N5218" t="str">
            <v>MACRON</v>
          </cell>
          <cell r="O5218" t="str">
            <v>SINTESIS</v>
          </cell>
          <cell r="P5218" t="str">
            <v>SIN</v>
          </cell>
          <cell r="Q5218" t="str">
            <v>#NOCODE#</v>
          </cell>
          <cell r="R5218" t="str">
            <v>#NOCODE#</v>
          </cell>
          <cell r="S5218" t="str">
            <v>SOLVENTES</v>
          </cell>
          <cell r="T5218" t="str">
            <v>PT</v>
          </cell>
          <cell r="U5218" t="str">
            <v>NO</v>
          </cell>
          <cell r="V5218" t="str">
            <v>PTD</v>
          </cell>
          <cell r="W5218" t="str">
            <v>Compra</v>
          </cell>
        </row>
        <row r="5219">
          <cell r="B5219" t="str">
            <v>M1816-96</v>
          </cell>
          <cell r="C5219" t="str">
            <v>Desc.  Alcohol Bencilico RA</v>
          </cell>
          <cell r="D5219" t="str">
            <v>50 L</v>
          </cell>
          <cell r="E5219" t="str">
            <v>Desc.  Alcohol Bencilico RA50 L</v>
          </cell>
          <cell r="F5219" t="str">
            <v>PZ</v>
          </cell>
          <cell r="G5219" t="str">
            <v>50 L</v>
          </cell>
          <cell r="H5219">
            <v>0</v>
          </cell>
          <cell r="I5219" t="str">
            <v>Desc. Alt. 9050 u ofrecer TM</v>
          </cell>
          <cell r="J5219">
            <v>1.05</v>
          </cell>
          <cell r="K5219">
            <v>52.5</v>
          </cell>
          <cell r="L5219" t="str">
            <v>PLANEADOR 3</v>
          </cell>
          <cell r="M5219" t="str">
            <v>Desc.</v>
          </cell>
          <cell r="N5219" t="str">
            <v>MACRON</v>
          </cell>
          <cell r="O5219" t="str">
            <v>SINTESIS</v>
          </cell>
          <cell r="P5219" t="str">
            <v>SIN</v>
          </cell>
          <cell r="Q5219" t="str">
            <v>#NOCODE#</v>
          </cell>
          <cell r="R5219" t="str">
            <v>#NOCODE#</v>
          </cell>
          <cell r="S5219" t="str">
            <v>SOLVENTES</v>
          </cell>
          <cell r="T5219" t="str">
            <v>PT</v>
          </cell>
          <cell r="U5219" t="str">
            <v>NO</v>
          </cell>
          <cell r="V5219" t="str">
            <v>PTEPTD</v>
          </cell>
          <cell r="W5219" t="str">
            <v>Empaque</v>
          </cell>
        </row>
        <row r="5220">
          <cell r="B5220" t="str">
            <v>M1816-DR</v>
          </cell>
          <cell r="C5220" t="str">
            <v>Desc. Alcohol Bencilico RA</v>
          </cell>
          <cell r="D5220" t="str">
            <v>kg</v>
          </cell>
          <cell r="E5220" t="str">
            <v>Desc. Alcohol Bencilico RAkg</v>
          </cell>
          <cell r="F5220" t="str">
            <v>KG</v>
          </cell>
          <cell r="G5220" t="str">
            <v>kg</v>
          </cell>
          <cell r="H5220">
            <v>0</v>
          </cell>
          <cell r="I5220">
            <v>0</v>
          </cell>
          <cell r="J5220">
            <v>1.05</v>
          </cell>
          <cell r="K5220">
            <v>1</v>
          </cell>
          <cell r="L5220" t="str">
            <v>PLANEADOR 3</v>
          </cell>
          <cell r="M5220" t="str">
            <v>Desc.</v>
          </cell>
          <cell r="N5220" t="str">
            <v>MACRON</v>
          </cell>
          <cell r="O5220" t="str">
            <v>SINTESIS</v>
          </cell>
          <cell r="P5220" t="str">
            <v>SIN</v>
          </cell>
          <cell r="Q5220" t="str">
            <v>#NOCODE#</v>
          </cell>
          <cell r="R5220" t="str">
            <v>#NOCODE#</v>
          </cell>
          <cell r="S5220" t="str">
            <v>SOLVENTES</v>
          </cell>
          <cell r="T5220" t="str">
            <v>PT</v>
          </cell>
          <cell r="U5220" t="str">
            <v>NO</v>
          </cell>
          <cell r="V5220" t="str">
            <v>PTEPTD</v>
          </cell>
          <cell r="W5220" t="str">
            <v>Empaque</v>
          </cell>
        </row>
        <row r="5221">
          <cell r="B5221" t="str">
            <v>M1820-06</v>
          </cell>
          <cell r="C5221" t="str">
            <v>Desc. Acetato de Butilo AR</v>
          </cell>
          <cell r="D5221" t="str">
            <v>1 L</v>
          </cell>
          <cell r="E5221" t="str">
            <v>Desc. Acetato de Butilo AR1 L</v>
          </cell>
          <cell r="F5221" t="str">
            <v>PZ</v>
          </cell>
          <cell r="G5221" t="str">
            <v>1 L</v>
          </cell>
          <cell r="H5221">
            <v>616.61</v>
          </cell>
          <cell r="I5221" t="str">
            <v>Desc. Alt. MD683-07</v>
          </cell>
          <cell r="J5221">
            <v>0.88</v>
          </cell>
          <cell r="K5221">
            <v>0.88</v>
          </cell>
          <cell r="L5221" t="str">
            <v>COMPRADOR 6</v>
          </cell>
          <cell r="M5221" t="str">
            <v>Desc.</v>
          </cell>
          <cell r="N5221" t="str">
            <v>MACRON</v>
          </cell>
          <cell r="O5221" t="str">
            <v>LAB</v>
          </cell>
          <cell r="P5221" t="str">
            <v>LAB</v>
          </cell>
          <cell r="Q5221" t="str">
            <v>#NOCODE#</v>
          </cell>
          <cell r="R5221" t="str">
            <v>#NOCODE#</v>
          </cell>
          <cell r="S5221" t="str">
            <v>SOLVENTES</v>
          </cell>
          <cell r="T5221" t="str">
            <v>PT</v>
          </cell>
          <cell r="U5221" t="str">
            <v>NO</v>
          </cell>
          <cell r="V5221" t="str">
            <v>PTD</v>
          </cell>
          <cell r="W5221" t="str">
            <v>Compra</v>
          </cell>
        </row>
        <row r="5222">
          <cell r="B5222" t="str">
            <v>M1829-61</v>
          </cell>
          <cell r="C5222" t="str">
            <v>Desc. Dibutilftalato OR</v>
          </cell>
          <cell r="D5222" t="str">
            <v>1 kg</v>
          </cell>
          <cell r="E5222" t="str">
            <v>Desc. Dibutilftalato OR1 kg</v>
          </cell>
          <cell r="F5222" t="str">
            <v>PZ</v>
          </cell>
          <cell r="G5222" t="str">
            <v>1 kg</v>
          </cell>
          <cell r="H5222">
            <v>1112.27</v>
          </cell>
          <cell r="I5222" t="str">
            <v>Desc. Alt. G811-09. por Avantor USA 05/25/11</v>
          </cell>
          <cell r="J5222">
            <v>1</v>
          </cell>
          <cell r="K5222">
            <v>1</v>
          </cell>
          <cell r="L5222" t="str">
            <v>COMPRADOR 2</v>
          </cell>
          <cell r="M5222" t="str">
            <v>Desc.</v>
          </cell>
          <cell r="N5222" t="str">
            <v>MACRON</v>
          </cell>
          <cell r="O5222" t="str">
            <v>LAB</v>
          </cell>
          <cell r="P5222" t="str">
            <v>LAB</v>
          </cell>
          <cell r="Q5222" t="str">
            <v>#NOCODE#</v>
          </cell>
          <cell r="R5222" t="str">
            <v>#NOCODE#</v>
          </cell>
          <cell r="S5222" t="str">
            <v>DIVERSOS</v>
          </cell>
          <cell r="T5222" t="str">
            <v>PT</v>
          </cell>
          <cell r="U5222" t="str">
            <v>NO</v>
          </cell>
          <cell r="V5222" t="str">
            <v>PTD</v>
          </cell>
          <cell r="W5222" t="str">
            <v>Compra</v>
          </cell>
        </row>
        <row r="5223">
          <cell r="B5223" t="str">
            <v>M1830-63</v>
          </cell>
          <cell r="C5223" t="str">
            <v>Desc. o-Diclorobenceno</v>
          </cell>
          <cell r="D5223" t="str">
            <v>4 kg</v>
          </cell>
          <cell r="E5223" t="str">
            <v>Desc. o-Diclorobenceno4 kg</v>
          </cell>
          <cell r="F5223" t="str">
            <v>PZ</v>
          </cell>
          <cell r="G5223" t="str">
            <v>4 kg</v>
          </cell>
          <cell r="H5223">
            <v>2175.69</v>
          </cell>
          <cell r="I5223" t="str">
            <v>Desc. Alt. 9233-03</v>
          </cell>
          <cell r="J5223">
            <v>1</v>
          </cell>
          <cell r="K5223">
            <v>4</v>
          </cell>
          <cell r="L5223" t="str">
            <v>COMPRADOR 6</v>
          </cell>
          <cell r="M5223" t="str">
            <v>Desc.</v>
          </cell>
          <cell r="N5223" t="str">
            <v>MACRON</v>
          </cell>
          <cell r="O5223" t="str">
            <v>LAB</v>
          </cell>
          <cell r="P5223" t="str">
            <v>LAB</v>
          </cell>
          <cell r="Q5223" t="str">
            <v>#NOCODE#</v>
          </cell>
          <cell r="R5223" t="str">
            <v>#NOCODE#</v>
          </cell>
          <cell r="S5223" t="str">
            <v>SOLVENTES</v>
          </cell>
          <cell r="T5223" t="str">
            <v>PT</v>
          </cell>
          <cell r="U5223" t="str">
            <v>NO</v>
          </cell>
          <cell r="V5223" t="str">
            <v>PTD</v>
          </cell>
          <cell r="W5223" t="str">
            <v>Compra</v>
          </cell>
        </row>
        <row r="5224">
          <cell r="B5224" t="str">
            <v>M1832-01</v>
          </cell>
          <cell r="C5224" t="str">
            <v>Desc. Dietilamina</v>
          </cell>
          <cell r="D5224" t="str">
            <v>500 ml</v>
          </cell>
          <cell r="E5224" t="str">
            <v>Desc. Dietilamina500 ml</v>
          </cell>
          <cell r="F5224" t="str">
            <v>PZ</v>
          </cell>
          <cell r="G5224" t="str">
            <v>500 ML</v>
          </cell>
          <cell r="H5224">
            <v>469.62</v>
          </cell>
          <cell r="I5224" t="str">
            <v>Desc. por Avantor USA 08/14/11. Sin Alternativa</v>
          </cell>
          <cell r="J5224">
            <v>0.7</v>
          </cell>
          <cell r="K5224">
            <v>0.35</v>
          </cell>
          <cell r="L5224" t="str">
            <v>PLANEADOR 3</v>
          </cell>
          <cell r="M5224" t="str">
            <v>Desc.</v>
          </cell>
          <cell r="N5224" t="str">
            <v>MACRON</v>
          </cell>
          <cell r="O5224" t="str">
            <v>LAB</v>
          </cell>
          <cell r="P5224" t="str">
            <v>LAB</v>
          </cell>
          <cell r="Q5224" t="str">
            <v>#NOCODE#</v>
          </cell>
          <cell r="R5224" t="str">
            <v>#NOCODE#</v>
          </cell>
          <cell r="S5224" t="str">
            <v>SOLVENTES</v>
          </cell>
          <cell r="T5224" t="str">
            <v>PT</v>
          </cell>
          <cell r="U5224" t="str">
            <v>NO</v>
          </cell>
          <cell r="V5224" t="str">
            <v>PTEPTD</v>
          </cell>
          <cell r="W5224" t="str">
            <v>Empaque</v>
          </cell>
        </row>
        <row r="5225">
          <cell r="B5225" t="str">
            <v>M1836-57</v>
          </cell>
          <cell r="C5225" t="str">
            <v>P-Dimetilamino Benzaldehido</v>
          </cell>
          <cell r="D5225" t="str">
            <v>AR                       100 g</v>
          </cell>
          <cell r="E5225" t="str">
            <v>P-Dimetilamino BenzaldehidoAR                       100 g</v>
          </cell>
          <cell r="F5225" t="str">
            <v>PZ</v>
          </cell>
          <cell r="G5225" t="str">
            <v>100 g</v>
          </cell>
          <cell r="H5225">
            <v>4374.51</v>
          </cell>
          <cell r="I5225">
            <v>0</v>
          </cell>
          <cell r="J5225">
            <v>1</v>
          </cell>
          <cell r="K5225">
            <v>0.1</v>
          </cell>
          <cell r="L5225" t="str">
            <v>COMPRADOR 6</v>
          </cell>
          <cell r="M5225" t="str">
            <v>Make to Order</v>
          </cell>
          <cell r="N5225" t="str">
            <v>MACRON</v>
          </cell>
          <cell r="O5225" t="str">
            <v>LAB</v>
          </cell>
          <cell r="P5225" t="str">
            <v>LAB</v>
          </cell>
          <cell r="Q5225" t="str">
            <v>#NOCODE#</v>
          </cell>
          <cell r="R5225" t="str">
            <v>#NOCODE#</v>
          </cell>
          <cell r="S5225" t="str">
            <v>SOLVENTES</v>
          </cell>
          <cell r="T5225" t="str">
            <v>PT</v>
          </cell>
          <cell r="U5225" t="str">
            <v>NO</v>
          </cell>
          <cell r="V5225" t="str">
            <v>PTD</v>
          </cell>
          <cell r="W5225" t="str">
            <v>Compra</v>
          </cell>
        </row>
        <row r="5226">
          <cell r="B5226" t="str">
            <v>M1841-55</v>
          </cell>
          <cell r="C5226" t="str">
            <v>Desc. Difenil Carbazona AR</v>
          </cell>
          <cell r="D5226" t="str">
            <v>25 g</v>
          </cell>
          <cell r="E5226" t="str">
            <v>Desc. Difenil Carbazona AR25 g</v>
          </cell>
          <cell r="F5226" t="str">
            <v>PZ</v>
          </cell>
          <cell r="G5226" t="str">
            <v>25 g</v>
          </cell>
          <cell r="H5226">
            <v>2531.69</v>
          </cell>
          <cell r="I5226" t="str">
            <v>Desc. Sin Alt.</v>
          </cell>
          <cell r="J5226">
            <v>1</v>
          </cell>
          <cell r="K5226">
            <v>2.5000000000000001E-2</v>
          </cell>
          <cell r="L5226" t="str">
            <v>COMPRADOR 2</v>
          </cell>
          <cell r="M5226" t="str">
            <v>Desc.</v>
          </cell>
          <cell r="N5226" t="str">
            <v>MACRON</v>
          </cell>
          <cell r="O5226" t="str">
            <v>LAB</v>
          </cell>
          <cell r="P5226" t="str">
            <v>LAB</v>
          </cell>
          <cell r="Q5226" t="str">
            <v>#NOCODE#</v>
          </cell>
          <cell r="R5226" t="str">
            <v>#NOCODE#</v>
          </cell>
          <cell r="S5226" t="str">
            <v>DIVERSOS</v>
          </cell>
          <cell r="T5226" t="str">
            <v>PT</v>
          </cell>
          <cell r="U5226" t="str">
            <v>NO</v>
          </cell>
          <cell r="V5226" t="str">
            <v>PTD</v>
          </cell>
          <cell r="W5226" t="str">
            <v>Compra</v>
          </cell>
        </row>
        <row r="5227">
          <cell r="B5227" t="str">
            <v>M1844-59</v>
          </cell>
          <cell r="C5227" t="str">
            <v>Desc. Etilendiamina</v>
          </cell>
          <cell r="D5227" t="str">
            <v>500 g</v>
          </cell>
          <cell r="E5227" t="str">
            <v>Desc. Etilendiamina500 g</v>
          </cell>
          <cell r="F5227" t="str">
            <v>PZ</v>
          </cell>
          <cell r="G5227" t="str">
            <v>500 GR</v>
          </cell>
          <cell r="H5227">
            <v>1190.71</v>
          </cell>
          <cell r="I5227" t="str">
            <v>Desc. por Avantor USA 10/25/11 Sin Alt.</v>
          </cell>
          <cell r="J5227">
            <v>0.89</v>
          </cell>
          <cell r="K5227">
            <v>0.5</v>
          </cell>
          <cell r="L5227" t="str">
            <v>COMPRADOR 6</v>
          </cell>
          <cell r="M5227" t="str">
            <v>Desc.</v>
          </cell>
          <cell r="N5227" t="str">
            <v>MACRON</v>
          </cell>
          <cell r="O5227" t="str">
            <v>LAB</v>
          </cell>
          <cell r="P5227" t="str">
            <v>LAB</v>
          </cell>
          <cell r="Q5227" t="str">
            <v>#NOCODE#</v>
          </cell>
          <cell r="R5227" t="str">
            <v>#NOCODE#</v>
          </cell>
          <cell r="S5227" t="str">
            <v>SOLVENTES</v>
          </cell>
          <cell r="T5227" t="str">
            <v>PT</v>
          </cell>
          <cell r="U5227" t="str">
            <v>NO</v>
          </cell>
          <cell r="V5227" t="str">
            <v>PTD</v>
          </cell>
          <cell r="W5227" t="str">
            <v>Compra</v>
          </cell>
        </row>
        <row r="5228">
          <cell r="B5228" t="str">
            <v>M1846-59</v>
          </cell>
          <cell r="C5228" t="str">
            <v>Desc. Formamida OR 500G</v>
          </cell>
          <cell r="D5228">
            <v>0</v>
          </cell>
          <cell r="E5228" t="str">
            <v>Desc. Formamida OR 500G</v>
          </cell>
          <cell r="F5228" t="str">
            <v>PZ</v>
          </cell>
          <cell r="G5228" t="str">
            <v>500 GR</v>
          </cell>
          <cell r="H5228">
            <v>0</v>
          </cell>
          <cell r="I5228" t="str">
            <v>Desc Alt. M377, M520-07</v>
          </cell>
          <cell r="J5228">
            <v>1</v>
          </cell>
          <cell r="K5228">
            <v>0.5</v>
          </cell>
          <cell r="L5228" t="str">
            <v>COMPRADOR 2</v>
          </cell>
          <cell r="M5228" t="str">
            <v>Desc.</v>
          </cell>
          <cell r="N5228" t="str">
            <v>MACRON</v>
          </cell>
          <cell r="O5228" t="str">
            <v>LAB</v>
          </cell>
          <cell r="P5228" t="str">
            <v>LAB</v>
          </cell>
          <cell r="Q5228" t="str">
            <v>#NOCODE#</v>
          </cell>
          <cell r="R5228" t="str">
            <v>#NOCODE#</v>
          </cell>
          <cell r="S5228" t="str">
            <v>SALES</v>
          </cell>
          <cell r="T5228" t="str">
            <v>PT</v>
          </cell>
          <cell r="U5228" t="str">
            <v>NO</v>
          </cell>
          <cell r="V5228" t="str">
            <v>PTD</v>
          </cell>
          <cell r="W5228" t="str">
            <v>COMPRA</v>
          </cell>
        </row>
        <row r="5229">
          <cell r="B5229" t="str">
            <v>M1852-10</v>
          </cell>
          <cell r="C5229" t="str">
            <v>Ácido Ascórbico, USP 500G</v>
          </cell>
          <cell r="D5229">
            <v>0</v>
          </cell>
          <cell r="E5229" t="str">
            <v>Ácido Ascórbico, USP 500G</v>
          </cell>
          <cell r="F5229" t="str">
            <v>PZ</v>
          </cell>
          <cell r="G5229" t="str">
            <v>500 GR</v>
          </cell>
          <cell r="H5229">
            <v>2794.68</v>
          </cell>
          <cell r="I5229">
            <v>0</v>
          </cell>
          <cell r="J5229">
            <v>1</v>
          </cell>
          <cell r="K5229">
            <v>0.5</v>
          </cell>
          <cell r="L5229" t="str">
            <v>COMPRADOR 2</v>
          </cell>
          <cell r="M5229" t="str">
            <v>Make to Order</v>
          </cell>
          <cell r="N5229" t="str">
            <v>MACRON</v>
          </cell>
          <cell r="O5229" t="str">
            <v>LAB</v>
          </cell>
          <cell r="P5229" t="str">
            <v>LAB</v>
          </cell>
          <cell r="Q5229" t="str">
            <v>#NOCODE#</v>
          </cell>
          <cell r="R5229" t="str">
            <v>#NOCODE#</v>
          </cell>
          <cell r="S5229" t="str">
            <v>SALES</v>
          </cell>
          <cell r="T5229" t="str">
            <v>PT</v>
          </cell>
          <cell r="U5229" t="str">
            <v>NO</v>
          </cell>
          <cell r="V5229" t="str">
            <v>PTD</v>
          </cell>
          <cell r="W5229" t="str">
            <v>COMPRA</v>
          </cell>
        </row>
        <row r="5230">
          <cell r="B5230" t="str">
            <v>M1852-57</v>
          </cell>
          <cell r="C5230" t="str">
            <v>Ácido Ascórbico, USP</v>
          </cell>
          <cell r="D5230" t="str">
            <v>Ácido Ascórbico, USP</v>
          </cell>
          <cell r="E5230" t="str">
            <v>Ácido Ascórbico, USPÁcido Ascórbico, USP</v>
          </cell>
          <cell r="F5230" t="str">
            <v>PZ</v>
          </cell>
          <cell r="G5230" t="str">
            <v>100 G</v>
          </cell>
          <cell r="H5230">
            <v>1973.34</v>
          </cell>
          <cell r="I5230">
            <v>0</v>
          </cell>
          <cell r="J5230">
            <v>1</v>
          </cell>
          <cell r="K5230">
            <v>0.1</v>
          </cell>
          <cell r="L5230" t="str">
            <v>COMPRADOR 2</v>
          </cell>
          <cell r="M5230" t="str">
            <v>Make to Order</v>
          </cell>
          <cell r="N5230" t="str">
            <v>MACRON</v>
          </cell>
          <cell r="O5230" t="str">
            <v>LAB</v>
          </cell>
          <cell r="P5230" t="str">
            <v>LAB</v>
          </cell>
          <cell r="Q5230" t="str">
            <v>#NOCODE#</v>
          </cell>
          <cell r="R5230" t="str">
            <v>#NOCODE#</v>
          </cell>
          <cell r="S5230" t="str">
            <v>SALES</v>
          </cell>
          <cell r="T5230" t="str">
            <v>PT</v>
          </cell>
          <cell r="U5230" t="str">
            <v>NO</v>
          </cell>
          <cell r="V5230" t="str">
            <v>PTD</v>
          </cell>
          <cell r="W5230" t="str">
            <v>COMPRA</v>
          </cell>
        </row>
        <row r="5231">
          <cell r="B5231" t="str">
            <v>M1858-55</v>
          </cell>
          <cell r="C5231" t="str">
            <v>Desc.Ninhidrin Monohohidratado</v>
          </cell>
          <cell r="D5231" t="str">
            <v>OR 25 g</v>
          </cell>
          <cell r="E5231" t="str">
            <v>Desc.Ninhidrin MonohohidratadoOR 25 g</v>
          </cell>
          <cell r="F5231" t="str">
            <v>PZ</v>
          </cell>
          <cell r="G5231" t="str">
            <v>25 g</v>
          </cell>
          <cell r="H5231">
            <v>2357.09</v>
          </cell>
          <cell r="I5231" t="str">
            <v>Desc. Alt. N862-02</v>
          </cell>
          <cell r="J5231">
            <v>1</v>
          </cell>
          <cell r="K5231">
            <v>2.5000000000000001E-2</v>
          </cell>
          <cell r="L5231" t="str">
            <v>COMPRADOR 2</v>
          </cell>
          <cell r="M5231" t="str">
            <v>Desc.</v>
          </cell>
          <cell r="N5231" t="str">
            <v>MACRON</v>
          </cell>
          <cell r="O5231" t="str">
            <v>LAB</v>
          </cell>
          <cell r="P5231" t="str">
            <v>LAB</v>
          </cell>
          <cell r="Q5231" t="str">
            <v>#NOCODE#</v>
          </cell>
          <cell r="R5231" t="str">
            <v>#NOCODE#</v>
          </cell>
          <cell r="S5231" t="str">
            <v>DIVERSOS</v>
          </cell>
          <cell r="T5231" t="str">
            <v>PT</v>
          </cell>
          <cell r="U5231" t="str">
            <v>NO</v>
          </cell>
          <cell r="V5231" t="str">
            <v>PTD</v>
          </cell>
          <cell r="W5231" t="str">
            <v>Compra</v>
          </cell>
        </row>
        <row r="5232">
          <cell r="B5232" t="str">
            <v>M1862-59</v>
          </cell>
          <cell r="C5232" t="str">
            <v>Desc. Dibutilamina AR</v>
          </cell>
          <cell r="D5232" t="str">
            <v>500 g</v>
          </cell>
          <cell r="E5232" t="str">
            <v>Desc. Dibutilamina AR500 g</v>
          </cell>
          <cell r="F5232" t="str">
            <v>PZ</v>
          </cell>
          <cell r="G5232" t="str">
            <v>500 GR</v>
          </cell>
          <cell r="H5232">
            <v>1622.99</v>
          </cell>
          <cell r="I5232" t="str">
            <v>Desc. Alt. G680-07</v>
          </cell>
          <cell r="J5232">
            <v>1</v>
          </cell>
          <cell r="K5232">
            <v>0.5</v>
          </cell>
          <cell r="L5232" t="str">
            <v>COMPRADOR 2</v>
          </cell>
          <cell r="M5232" t="str">
            <v>Desc.</v>
          </cell>
          <cell r="N5232" t="str">
            <v>MACRON</v>
          </cell>
          <cell r="O5232" t="str">
            <v>LAB</v>
          </cell>
          <cell r="P5232" t="str">
            <v>LAB</v>
          </cell>
          <cell r="Q5232" t="str">
            <v>#NOCODE#</v>
          </cell>
          <cell r="R5232" t="str">
            <v>#NOCODE#</v>
          </cell>
          <cell r="S5232" t="str">
            <v>DIVERSOS</v>
          </cell>
          <cell r="T5232" t="str">
            <v>PT</v>
          </cell>
          <cell r="U5232" t="str">
            <v>NO</v>
          </cell>
          <cell r="V5232" t="str">
            <v>PTD</v>
          </cell>
          <cell r="W5232" t="str">
            <v>Compra</v>
          </cell>
        </row>
        <row r="5233">
          <cell r="B5233" t="str">
            <v>M1864-12</v>
          </cell>
          <cell r="C5233" t="str">
            <v>Desc. Tioacetamida AR (ACS)</v>
          </cell>
          <cell r="D5233" t="str">
            <v>100 g</v>
          </cell>
          <cell r="E5233" t="str">
            <v>Desc. Tioacetamida AR (ACS)100 g</v>
          </cell>
          <cell r="F5233" t="str">
            <v>PZ</v>
          </cell>
          <cell r="G5233" t="str">
            <v>100 g</v>
          </cell>
          <cell r="H5233">
            <v>1868.24</v>
          </cell>
          <cell r="I5233" t="str">
            <v>Desc. Sin Alt.</v>
          </cell>
          <cell r="J5233">
            <v>1</v>
          </cell>
          <cell r="K5233">
            <v>0.1</v>
          </cell>
          <cell r="L5233" t="str">
            <v>COMPRADOR 2</v>
          </cell>
          <cell r="M5233" t="str">
            <v>Desc.</v>
          </cell>
          <cell r="N5233" t="str">
            <v>MACRON</v>
          </cell>
          <cell r="O5233" t="str">
            <v>LAB</v>
          </cell>
          <cell r="P5233" t="str">
            <v>LAB</v>
          </cell>
          <cell r="Q5233" t="str">
            <v>#NOCODE#</v>
          </cell>
          <cell r="R5233" t="str">
            <v>#NOCODE#</v>
          </cell>
          <cell r="S5233" t="str">
            <v>SALES</v>
          </cell>
          <cell r="T5233" t="str">
            <v>PT</v>
          </cell>
          <cell r="U5233" t="str">
            <v>NO</v>
          </cell>
          <cell r="V5233" t="str">
            <v>PTD</v>
          </cell>
          <cell r="W5233" t="str">
            <v>Compra</v>
          </cell>
        </row>
        <row r="5234">
          <cell r="B5234" t="str">
            <v>M1864-55</v>
          </cell>
          <cell r="C5234" t="str">
            <v>Tioacetamida RA ACS 25 g</v>
          </cell>
          <cell r="D5234">
            <v>0</v>
          </cell>
          <cell r="E5234" t="str">
            <v>Tioacetamida RA ACS 25 g</v>
          </cell>
          <cell r="F5234" t="str">
            <v>PZ</v>
          </cell>
          <cell r="G5234" t="str">
            <v>25 g</v>
          </cell>
          <cell r="H5234">
            <v>7428</v>
          </cell>
          <cell r="I5234">
            <v>0</v>
          </cell>
          <cell r="J5234">
            <v>1</v>
          </cell>
          <cell r="K5234">
            <v>113.25</v>
          </cell>
          <cell r="L5234" t="str">
            <v>COMPRADOR 2</v>
          </cell>
          <cell r="M5234" t="str">
            <v>Make to Order</v>
          </cell>
          <cell r="N5234" t="str">
            <v>MACRON</v>
          </cell>
          <cell r="O5234" t="str">
            <v>SINTESIS</v>
          </cell>
          <cell r="P5234" t="str">
            <v>LAB</v>
          </cell>
          <cell r="Q5234" t="str">
            <v>#NOCODE#</v>
          </cell>
          <cell r="R5234" t="str">
            <v>#NOCODE#</v>
          </cell>
          <cell r="S5234" t="str">
            <v>SALES</v>
          </cell>
          <cell r="T5234" t="str">
            <v>PT</v>
          </cell>
          <cell r="U5234" t="str">
            <v>NO</v>
          </cell>
          <cell r="V5234" t="str">
            <v>PTD</v>
          </cell>
          <cell r="W5234" t="str">
            <v>COMPRA</v>
          </cell>
        </row>
        <row r="5235">
          <cell r="B5235" t="str">
            <v>M1868-58</v>
          </cell>
          <cell r="C5235" t="str">
            <v>Desc. Benzofenona</v>
          </cell>
          <cell r="D5235" t="str">
            <v>250 g</v>
          </cell>
          <cell r="E5235" t="str">
            <v>Desc. Benzofenona250 g</v>
          </cell>
          <cell r="F5235" t="str">
            <v>PZ</v>
          </cell>
          <cell r="G5235" t="str">
            <v>250 g</v>
          </cell>
          <cell r="H5235">
            <v>2292.08</v>
          </cell>
          <cell r="I5235" t="str">
            <v>Desc. Sin Alt.</v>
          </cell>
          <cell r="J5235">
            <v>1</v>
          </cell>
          <cell r="K5235">
            <v>0.25</v>
          </cell>
          <cell r="L5235" t="str">
            <v>COMPRADOR 2</v>
          </cell>
          <cell r="M5235" t="str">
            <v>Desc.</v>
          </cell>
          <cell r="N5235" t="str">
            <v>MACRON</v>
          </cell>
          <cell r="O5235" t="str">
            <v>LAB</v>
          </cell>
          <cell r="P5235" t="str">
            <v>LAB</v>
          </cell>
          <cell r="Q5235" t="str">
            <v>#NOCODE#</v>
          </cell>
          <cell r="R5235" t="str">
            <v>#NOCODE#</v>
          </cell>
          <cell r="S5235" t="str">
            <v>SALES</v>
          </cell>
          <cell r="T5235" t="str">
            <v>PT</v>
          </cell>
          <cell r="U5235" t="str">
            <v>NO</v>
          </cell>
          <cell r="V5235" t="str">
            <v>PTD</v>
          </cell>
          <cell r="W5235" t="str">
            <v>Compra</v>
          </cell>
        </row>
        <row r="5236">
          <cell r="B5236" t="str">
            <v>M1881-58</v>
          </cell>
          <cell r="C5236" t="str">
            <v>Desc. Maltosa, Monohidratada</v>
          </cell>
          <cell r="D5236" t="str">
            <v>OR                       250 g</v>
          </cell>
          <cell r="E5236" t="str">
            <v>Desc. Maltosa, MonohidratadaOR                       250 g</v>
          </cell>
          <cell r="F5236" t="str">
            <v>PZ</v>
          </cell>
          <cell r="G5236" t="str">
            <v>250 G</v>
          </cell>
          <cell r="H5236">
            <v>6051.42</v>
          </cell>
          <cell r="I5236" t="str">
            <v>Desc. Sin Alt. Por Avantor USA 04/Ago/16</v>
          </cell>
          <cell r="J5236">
            <v>1</v>
          </cell>
          <cell r="K5236">
            <v>0.25</v>
          </cell>
          <cell r="L5236" t="str">
            <v>COMPRADOR 2</v>
          </cell>
          <cell r="M5236" t="str">
            <v>Desc.</v>
          </cell>
          <cell r="N5236" t="str">
            <v>MACRON</v>
          </cell>
          <cell r="O5236" t="str">
            <v>LAB</v>
          </cell>
          <cell r="P5236" t="str">
            <v>LAB</v>
          </cell>
          <cell r="Q5236" t="str">
            <v>#NOCODE#</v>
          </cell>
          <cell r="R5236" t="str">
            <v>#NOCODE#</v>
          </cell>
          <cell r="S5236" t="str">
            <v>SALES</v>
          </cell>
          <cell r="T5236" t="str">
            <v>PT</v>
          </cell>
          <cell r="U5236" t="str">
            <v>NO</v>
          </cell>
          <cell r="V5236" t="str">
            <v>PTD</v>
          </cell>
          <cell r="W5236" t="str">
            <v>COMPRA</v>
          </cell>
        </row>
        <row r="5237">
          <cell r="B5237" t="str">
            <v>M1882-59</v>
          </cell>
          <cell r="C5237" t="str">
            <v>Desc. Metil Benzoato</v>
          </cell>
          <cell r="D5237" t="str">
            <v>500 g</v>
          </cell>
          <cell r="E5237" t="str">
            <v>Desc. Metil Benzoato500 g</v>
          </cell>
          <cell r="F5237" t="str">
            <v>PZ</v>
          </cell>
          <cell r="G5237" t="str">
            <v>500 GR</v>
          </cell>
          <cell r="H5237">
            <v>1816.56</v>
          </cell>
          <cell r="I5237" t="str">
            <v>Desc. X USA Dic 2016</v>
          </cell>
          <cell r="J5237">
            <v>1</v>
          </cell>
          <cell r="K5237">
            <v>0.5</v>
          </cell>
          <cell r="L5237" t="str">
            <v>COMPRADOR 2</v>
          </cell>
          <cell r="M5237" t="str">
            <v>Desc.</v>
          </cell>
          <cell r="N5237" t="str">
            <v>MACRON</v>
          </cell>
          <cell r="O5237" t="str">
            <v>LAB</v>
          </cell>
          <cell r="P5237" t="str">
            <v>LAB</v>
          </cell>
          <cell r="Q5237" t="str">
            <v>#NOCODE#</v>
          </cell>
          <cell r="R5237" t="str">
            <v>#NOCODE#</v>
          </cell>
          <cell r="S5237" t="str">
            <v>SALES</v>
          </cell>
          <cell r="T5237" t="str">
            <v>PT</v>
          </cell>
          <cell r="U5237" t="str">
            <v>NO</v>
          </cell>
          <cell r="V5237" t="str">
            <v>PTD</v>
          </cell>
          <cell r="W5237" t="str">
            <v>Compra</v>
          </cell>
        </row>
        <row r="5238">
          <cell r="B5238" t="str">
            <v>M1886-59</v>
          </cell>
          <cell r="C5238" t="str">
            <v>Desc. P-Nitrofenol</v>
          </cell>
          <cell r="D5238" t="str">
            <v>500 g</v>
          </cell>
          <cell r="E5238" t="str">
            <v>Desc. P-Nitrofenol500 g</v>
          </cell>
          <cell r="F5238" t="str">
            <v>PZ</v>
          </cell>
          <cell r="G5238" t="str">
            <v>500 GR</v>
          </cell>
          <cell r="H5238">
            <v>3654.69</v>
          </cell>
          <cell r="I5238" t="str">
            <v>Desc. Alt. S229-05 (100 G). Por USA Agosto/4/2015</v>
          </cell>
          <cell r="J5238">
            <v>1</v>
          </cell>
          <cell r="K5238">
            <v>0.5</v>
          </cell>
          <cell r="L5238" t="str">
            <v>COMPRADOR 2</v>
          </cell>
          <cell r="M5238" t="str">
            <v>Desc.</v>
          </cell>
          <cell r="N5238" t="str">
            <v>MACRON</v>
          </cell>
          <cell r="O5238" t="str">
            <v>LAB</v>
          </cell>
          <cell r="P5238" t="str">
            <v>LAB</v>
          </cell>
          <cell r="Q5238" t="str">
            <v>#NOCODE#</v>
          </cell>
          <cell r="R5238" t="str">
            <v>#NOCODE#</v>
          </cell>
          <cell r="S5238" t="str">
            <v>DIVERSOS</v>
          </cell>
          <cell r="T5238" t="str">
            <v>PT</v>
          </cell>
          <cell r="U5238" t="str">
            <v>NO</v>
          </cell>
          <cell r="V5238" t="str">
            <v>PTD</v>
          </cell>
          <cell r="W5238" t="str">
            <v>Compra</v>
          </cell>
        </row>
        <row r="5239">
          <cell r="B5239" t="str">
            <v>M1894-57</v>
          </cell>
          <cell r="C5239" t="str">
            <v>Desc. Dodecil Sulfato de Sodio</v>
          </cell>
          <cell r="D5239" t="str">
            <v>95%                      100 g</v>
          </cell>
          <cell r="E5239" t="str">
            <v>Desc. Dodecil Sulfato de Sodio95%                      100 g</v>
          </cell>
          <cell r="F5239" t="str">
            <v>PZ</v>
          </cell>
          <cell r="G5239" t="str">
            <v>100 g</v>
          </cell>
          <cell r="H5239">
            <v>1209.25</v>
          </cell>
          <cell r="I5239" t="str">
            <v>Desc. por Avantor USA 08/24/11 Alt L050-07</v>
          </cell>
          <cell r="J5239">
            <v>1</v>
          </cell>
          <cell r="K5239">
            <v>0.1</v>
          </cell>
          <cell r="L5239" t="str">
            <v>COMPRADOR 2</v>
          </cell>
          <cell r="M5239" t="str">
            <v>Desc.</v>
          </cell>
          <cell r="N5239" t="str">
            <v>MACRON</v>
          </cell>
          <cell r="O5239" t="str">
            <v>LAB</v>
          </cell>
          <cell r="P5239" t="str">
            <v>LAB</v>
          </cell>
          <cell r="Q5239" t="str">
            <v>#NOCODE#</v>
          </cell>
          <cell r="R5239" t="str">
            <v>#NOCODE#</v>
          </cell>
          <cell r="S5239" t="str">
            <v>SALES</v>
          </cell>
          <cell r="T5239" t="str">
            <v>PT</v>
          </cell>
          <cell r="U5239" t="str">
            <v>NO</v>
          </cell>
          <cell r="V5239" t="str">
            <v>PTD</v>
          </cell>
          <cell r="W5239" t="str">
            <v>Compra</v>
          </cell>
        </row>
        <row r="5240">
          <cell r="B5240" t="str">
            <v>M1911-59</v>
          </cell>
          <cell r="C5240" t="str">
            <v>Desc. Nitrometano OR</v>
          </cell>
          <cell r="D5240" t="str">
            <v>500 g</v>
          </cell>
          <cell r="E5240" t="str">
            <v>Desc. Nitrometano OR500 g</v>
          </cell>
          <cell r="F5240" t="str">
            <v>PZ</v>
          </cell>
          <cell r="G5240" t="str">
            <v>500 GR</v>
          </cell>
          <cell r="H5240">
            <v>4232.6899999999996</v>
          </cell>
          <cell r="I5240" t="str">
            <v>Desc. Sin Alt. Por APM MX 21/Jul/16 Permiso COFEPRIS</v>
          </cell>
          <cell r="J5240">
            <v>1</v>
          </cell>
          <cell r="K5240">
            <v>0.5</v>
          </cell>
          <cell r="L5240" t="str">
            <v>COMPRADOR 2</v>
          </cell>
          <cell r="M5240" t="str">
            <v>Desc.</v>
          </cell>
          <cell r="N5240" t="str">
            <v>MACRON</v>
          </cell>
          <cell r="O5240" t="str">
            <v>LAB</v>
          </cell>
          <cell r="P5240" t="str">
            <v>LAB</v>
          </cell>
          <cell r="Q5240" t="str">
            <v>#NOCODE#</v>
          </cell>
          <cell r="R5240" t="str">
            <v>#NOCODE#</v>
          </cell>
          <cell r="S5240" t="str">
            <v>DIVERSOS</v>
          </cell>
          <cell r="T5240" t="str">
            <v>PT</v>
          </cell>
          <cell r="U5240" t="str">
            <v>NO</v>
          </cell>
          <cell r="V5240" t="str">
            <v>PTD</v>
          </cell>
          <cell r="W5240" t="str">
            <v>Compra</v>
          </cell>
        </row>
        <row r="5241">
          <cell r="B5241" t="str">
            <v>M1915-59</v>
          </cell>
          <cell r="C5241" t="str">
            <v>Desc. Alcohol 1-Octilico</v>
          </cell>
          <cell r="D5241" t="str">
            <v>500 g</v>
          </cell>
          <cell r="E5241" t="str">
            <v>Desc. Alcohol 1-Octilico500 g</v>
          </cell>
          <cell r="F5241" t="str">
            <v>PZ</v>
          </cell>
          <cell r="G5241" t="str">
            <v>500 GR</v>
          </cell>
          <cell r="H5241">
            <v>1316.28</v>
          </cell>
          <cell r="I5241" t="str">
            <v>Desc. Sin Alt.</v>
          </cell>
          <cell r="J5241">
            <v>1</v>
          </cell>
          <cell r="K5241">
            <v>0.5</v>
          </cell>
          <cell r="L5241" t="str">
            <v>COMPRADOR 6</v>
          </cell>
          <cell r="M5241" t="str">
            <v>Desc.</v>
          </cell>
          <cell r="N5241" t="str">
            <v>MACRON</v>
          </cell>
          <cell r="O5241" t="str">
            <v>LAB</v>
          </cell>
          <cell r="P5241" t="str">
            <v>LAB</v>
          </cell>
          <cell r="Q5241" t="str">
            <v>#NOCODE#</v>
          </cell>
          <cell r="R5241" t="str">
            <v>#NOCODE#</v>
          </cell>
          <cell r="S5241" t="str">
            <v>SOLVENTES</v>
          </cell>
          <cell r="T5241" t="str">
            <v>PT</v>
          </cell>
          <cell r="U5241" t="str">
            <v>NO</v>
          </cell>
          <cell r="V5241" t="str">
            <v>PTD</v>
          </cell>
          <cell r="W5241" t="str">
            <v>Compra</v>
          </cell>
        </row>
        <row r="5242">
          <cell r="B5242" t="str">
            <v>M1916-59</v>
          </cell>
          <cell r="C5242" t="str">
            <v>Desc. Pentano AR</v>
          </cell>
          <cell r="D5242" t="str">
            <v>500 g</v>
          </cell>
          <cell r="E5242" t="str">
            <v>Desc. Pentano AR500 g</v>
          </cell>
          <cell r="F5242" t="str">
            <v>PZ</v>
          </cell>
          <cell r="G5242" t="str">
            <v>500 GR</v>
          </cell>
          <cell r="H5242">
            <v>1032.67</v>
          </cell>
          <cell r="I5242" t="str">
            <v>Desc. Avantor USA. Alt. T007-07</v>
          </cell>
          <cell r="J5242">
            <v>0.63</v>
          </cell>
          <cell r="K5242">
            <v>0.5</v>
          </cell>
          <cell r="L5242" t="str">
            <v>COMPRADOR 6</v>
          </cell>
          <cell r="M5242" t="str">
            <v>Desc.</v>
          </cell>
          <cell r="N5242" t="str">
            <v>MACRON</v>
          </cell>
          <cell r="O5242" t="str">
            <v>LAB</v>
          </cell>
          <cell r="P5242" t="str">
            <v>LAB</v>
          </cell>
          <cell r="Q5242" t="str">
            <v>#NOCODE#</v>
          </cell>
          <cell r="R5242" t="str">
            <v>#NOCODE#</v>
          </cell>
          <cell r="S5242" t="str">
            <v>SOLVENTES</v>
          </cell>
          <cell r="T5242" t="str">
            <v>PT</v>
          </cell>
          <cell r="U5242" t="str">
            <v>NO</v>
          </cell>
          <cell r="V5242" t="str">
            <v>PTD</v>
          </cell>
          <cell r="W5242" t="str">
            <v>Compra</v>
          </cell>
        </row>
        <row r="5243">
          <cell r="B5243" t="str">
            <v>M1916-62</v>
          </cell>
          <cell r="C5243" t="str">
            <v>Desc. Pentano OR</v>
          </cell>
          <cell r="D5243" t="str">
            <v>2 kg</v>
          </cell>
          <cell r="E5243" t="str">
            <v>Desc. Pentano OR2 kg</v>
          </cell>
          <cell r="F5243" t="str">
            <v>PZ</v>
          </cell>
          <cell r="G5243" t="str">
            <v>2 KG</v>
          </cell>
          <cell r="H5243">
            <v>2990.34</v>
          </cell>
          <cell r="I5243" t="str">
            <v>Desc. Avantor USA. Alt. T007-07</v>
          </cell>
          <cell r="J5243">
            <v>1</v>
          </cell>
          <cell r="K5243">
            <v>2</v>
          </cell>
          <cell r="L5243" t="str">
            <v>COMPRADOR 2</v>
          </cell>
          <cell r="M5243" t="str">
            <v>Desc.</v>
          </cell>
          <cell r="N5243" t="str">
            <v>MACRON</v>
          </cell>
          <cell r="O5243" t="str">
            <v>LAB</v>
          </cell>
          <cell r="P5243" t="str">
            <v>LAB</v>
          </cell>
          <cell r="Q5243" t="str">
            <v>#NOCODE#</v>
          </cell>
          <cell r="R5243" t="str">
            <v>#NOCODE#</v>
          </cell>
          <cell r="S5243" t="str">
            <v>SALES</v>
          </cell>
          <cell r="T5243" t="str">
            <v>PT</v>
          </cell>
          <cell r="U5243" t="str">
            <v>NO</v>
          </cell>
          <cell r="V5243" t="str">
            <v>PTD</v>
          </cell>
          <cell r="W5243" t="str">
            <v>Compra</v>
          </cell>
        </row>
        <row r="5244">
          <cell r="B5244" t="str">
            <v>M1923-55</v>
          </cell>
          <cell r="C5244" t="str">
            <v>Desc. Floroglucinol 2-Hid.</v>
          </cell>
          <cell r="D5244" t="str">
            <v>25 g</v>
          </cell>
          <cell r="E5244" t="str">
            <v>Desc. Floroglucinol 2-Hid.25 g</v>
          </cell>
          <cell r="F5244" t="str">
            <v>PZ</v>
          </cell>
          <cell r="G5244" t="str">
            <v>25 g</v>
          </cell>
          <cell r="H5244">
            <v>1293.92</v>
          </cell>
          <cell r="I5244" t="str">
            <v>Desc. Alt. U024-05</v>
          </cell>
          <cell r="J5244">
            <v>1</v>
          </cell>
          <cell r="K5244">
            <v>2.5000000000000001E-2</v>
          </cell>
          <cell r="L5244" t="str">
            <v>COMPRADOR 2</v>
          </cell>
          <cell r="M5244" t="str">
            <v>Desc.</v>
          </cell>
          <cell r="N5244" t="str">
            <v>MACRON</v>
          </cell>
          <cell r="O5244" t="str">
            <v>LAB</v>
          </cell>
          <cell r="P5244" t="str">
            <v>LAB</v>
          </cell>
          <cell r="Q5244" t="str">
            <v>#NOCODE#</v>
          </cell>
          <cell r="R5244" t="str">
            <v>#NOCODE#</v>
          </cell>
          <cell r="S5244" t="str">
            <v>DIVERSOS</v>
          </cell>
          <cell r="T5244" t="str">
            <v>PT</v>
          </cell>
          <cell r="U5244" t="str">
            <v>NO</v>
          </cell>
          <cell r="V5244" t="str">
            <v>PTD</v>
          </cell>
          <cell r="W5244" t="str">
            <v>Compra</v>
          </cell>
        </row>
        <row r="5245">
          <cell r="B5245" t="str">
            <v>M1925-61</v>
          </cell>
          <cell r="C5245" t="str">
            <v>1,2-Propanediol OR 1KG</v>
          </cell>
          <cell r="D5245">
            <v>0</v>
          </cell>
          <cell r="E5245" t="str">
            <v>1,2-Propanediol OR 1KG</v>
          </cell>
          <cell r="F5245" t="str">
            <v>PZ</v>
          </cell>
          <cell r="G5245" t="str">
            <v>1 KG</v>
          </cell>
          <cell r="H5245">
            <v>2577.3200000000002</v>
          </cell>
          <cell r="I5245">
            <v>0</v>
          </cell>
          <cell r="J5245">
            <v>1</v>
          </cell>
          <cell r="K5245">
            <v>1</v>
          </cell>
          <cell r="L5245" t="str">
            <v>COMPRADOR 2</v>
          </cell>
          <cell r="M5245" t="str">
            <v>Make to Order</v>
          </cell>
          <cell r="N5245" t="str">
            <v>MACRON</v>
          </cell>
          <cell r="O5245" t="str">
            <v>LAB</v>
          </cell>
          <cell r="P5245" t="str">
            <v>LAB</v>
          </cell>
          <cell r="Q5245" t="str">
            <v>#NOCODE#</v>
          </cell>
          <cell r="R5245" t="str">
            <v>#NOCODE#</v>
          </cell>
          <cell r="S5245" t="str">
            <v>DIVERSOS</v>
          </cell>
          <cell r="T5245" t="str">
            <v>PT</v>
          </cell>
          <cell r="U5245" t="str">
            <v>NO</v>
          </cell>
          <cell r="V5245" t="str">
            <v>PTD</v>
          </cell>
          <cell r="W5245" t="str">
            <v>COMPRA</v>
          </cell>
        </row>
        <row r="5246">
          <cell r="B5246" t="str">
            <v>M1925-62</v>
          </cell>
          <cell r="C5246" t="str">
            <v>Desc. 1,2-Propanodiol OR</v>
          </cell>
          <cell r="D5246" t="str">
            <v>3 kg</v>
          </cell>
          <cell r="E5246" t="str">
            <v>Desc. 1,2-Propanodiol OR3 kg</v>
          </cell>
          <cell r="F5246" t="str">
            <v>PZ</v>
          </cell>
          <cell r="G5246" t="str">
            <v>3 kg</v>
          </cell>
          <cell r="H5246">
            <v>2083.59</v>
          </cell>
          <cell r="I5246" t="str">
            <v>Desc. Alt. U510-09</v>
          </cell>
          <cell r="J5246">
            <v>1</v>
          </cell>
          <cell r="K5246">
            <v>3</v>
          </cell>
          <cell r="L5246" t="str">
            <v>COMPRADOR 6</v>
          </cell>
          <cell r="M5246" t="str">
            <v>Desc.</v>
          </cell>
          <cell r="N5246" t="str">
            <v>MACRON</v>
          </cell>
          <cell r="O5246" t="str">
            <v>LAB</v>
          </cell>
          <cell r="P5246" t="str">
            <v>LAB</v>
          </cell>
          <cell r="Q5246" t="str">
            <v>#NOCODE#</v>
          </cell>
          <cell r="R5246" t="str">
            <v>#NOCODE#</v>
          </cell>
          <cell r="S5246" t="str">
            <v>SOLVENTES</v>
          </cell>
          <cell r="T5246" t="str">
            <v>PT</v>
          </cell>
          <cell r="U5246" t="str">
            <v>NO</v>
          </cell>
          <cell r="V5246" t="str">
            <v>PTD</v>
          </cell>
          <cell r="W5246" t="str">
            <v>Compra</v>
          </cell>
        </row>
        <row r="5247">
          <cell r="B5247" t="str">
            <v>M1929-00</v>
          </cell>
          <cell r="C5247" t="str">
            <v>Desc. Formiato de Sodio Crist.</v>
          </cell>
          <cell r="D5247" t="str">
            <v>kg</v>
          </cell>
          <cell r="E5247" t="str">
            <v>Desc. Formiato de Sodio Crist.kg</v>
          </cell>
          <cell r="F5247" t="str">
            <v>KG</v>
          </cell>
          <cell r="G5247" t="str">
            <v>kg</v>
          </cell>
          <cell r="H5247">
            <v>0</v>
          </cell>
          <cell r="I5247">
            <v>0</v>
          </cell>
          <cell r="J5247">
            <v>1</v>
          </cell>
          <cell r="K5247">
            <v>1</v>
          </cell>
          <cell r="L5247" t="str">
            <v>PLANEADOR 1</v>
          </cell>
          <cell r="M5247" t="str">
            <v>No Clasificado</v>
          </cell>
          <cell r="N5247" t="str">
            <v>MACRON</v>
          </cell>
          <cell r="O5247" t="str">
            <v>SINTESIS</v>
          </cell>
          <cell r="P5247" t="str">
            <v>SIN</v>
          </cell>
          <cell r="Q5247" t="str">
            <v>#NOCODE#</v>
          </cell>
          <cell r="R5247" t="str">
            <v>#NOCODE#</v>
          </cell>
          <cell r="S5247" t="str">
            <v>SALES</v>
          </cell>
          <cell r="T5247" t="str">
            <v>PP</v>
          </cell>
          <cell r="U5247" t="str">
            <v>NO</v>
          </cell>
          <cell r="V5247" t="str">
            <v>FMPI</v>
          </cell>
          <cell r="W5247" t="str">
            <v>Producción</v>
          </cell>
        </row>
        <row r="5248">
          <cell r="B5248" t="str">
            <v>M1929-03</v>
          </cell>
          <cell r="C5248" t="str">
            <v>Desc.Formiato de Sodio AR(ACS)</v>
          </cell>
          <cell r="D5248" t="str">
            <v>500 g</v>
          </cell>
          <cell r="E5248" t="str">
            <v>Desc.Formiato de Sodio AR(ACS)500 g</v>
          </cell>
          <cell r="F5248" t="str">
            <v>PZ</v>
          </cell>
          <cell r="G5248" t="str">
            <v>500 GR</v>
          </cell>
          <cell r="H5248">
            <v>1996.79</v>
          </cell>
          <cell r="I5248" t="str">
            <v>Desc. Alt. 3700-01</v>
          </cell>
          <cell r="J5248">
            <v>1</v>
          </cell>
          <cell r="K5248">
            <v>0.5</v>
          </cell>
          <cell r="L5248" t="str">
            <v>COMPRADOR 2</v>
          </cell>
          <cell r="M5248" t="str">
            <v>Desc.</v>
          </cell>
          <cell r="N5248" t="str">
            <v>MACRON</v>
          </cell>
          <cell r="O5248" t="str">
            <v>LAB</v>
          </cell>
          <cell r="P5248" t="str">
            <v>LAB</v>
          </cell>
          <cell r="Q5248" t="str">
            <v>#NOCODE#</v>
          </cell>
          <cell r="R5248" t="str">
            <v>#NOCODE#</v>
          </cell>
          <cell r="S5248" t="str">
            <v>SALES</v>
          </cell>
          <cell r="T5248" t="str">
            <v>PT</v>
          </cell>
          <cell r="U5248" t="str">
            <v>NO</v>
          </cell>
          <cell r="V5248" t="str">
            <v>PTD</v>
          </cell>
          <cell r="W5248" t="str">
            <v>Compra</v>
          </cell>
        </row>
        <row r="5249">
          <cell r="B5249" t="str">
            <v>M1929-26</v>
          </cell>
          <cell r="C5249" t="str">
            <v>Desc. Formiato de Sodio RA ACS</v>
          </cell>
          <cell r="D5249" t="str">
            <v>250 lb</v>
          </cell>
          <cell r="E5249" t="str">
            <v>Desc. Formiato de Sodio RA ACS250 lb</v>
          </cell>
          <cell r="F5249" t="str">
            <v>PZ</v>
          </cell>
          <cell r="G5249" t="str">
            <v>250 lb</v>
          </cell>
          <cell r="H5249">
            <v>0</v>
          </cell>
          <cell r="I5249" t="str">
            <v>Desc. Alt. 3700-01. RACIONALIZACION PRODUCTOS</v>
          </cell>
          <cell r="J5249">
            <v>1</v>
          </cell>
          <cell r="K5249">
            <v>113.4</v>
          </cell>
          <cell r="L5249" t="str">
            <v>PLANEADOR 1</v>
          </cell>
          <cell r="M5249" t="str">
            <v>Desc.</v>
          </cell>
          <cell r="N5249" t="str">
            <v>MACRON</v>
          </cell>
          <cell r="O5249" t="str">
            <v>SINTESIS</v>
          </cell>
          <cell r="P5249" t="str">
            <v>SIN</v>
          </cell>
          <cell r="Q5249" t="str">
            <v>#NOCODE#</v>
          </cell>
          <cell r="R5249" t="str">
            <v>#NOCODE#</v>
          </cell>
          <cell r="S5249" t="str">
            <v>SALES</v>
          </cell>
          <cell r="T5249" t="str">
            <v>PT</v>
          </cell>
          <cell r="U5249" t="str">
            <v>NO</v>
          </cell>
          <cell r="V5249" t="str">
            <v>PTFMZ</v>
          </cell>
          <cell r="W5249" t="str">
            <v>Producción</v>
          </cell>
        </row>
        <row r="5250">
          <cell r="B5250" t="str">
            <v>M1930-57</v>
          </cell>
          <cell r="C5250" t="str">
            <v>Desc. Metoxido de Sodio AR</v>
          </cell>
          <cell r="D5250" t="str">
            <v>100 g</v>
          </cell>
          <cell r="E5250" t="str">
            <v>Desc. Metoxido de Sodio AR100 g</v>
          </cell>
          <cell r="F5250" t="str">
            <v>PZ</v>
          </cell>
          <cell r="G5250" t="str">
            <v>100 g</v>
          </cell>
          <cell r="H5250">
            <v>1996.79</v>
          </cell>
          <cell r="I5250" t="str">
            <v>Desc. Sin Alt.</v>
          </cell>
          <cell r="J5250">
            <v>1</v>
          </cell>
          <cell r="K5250">
            <v>0.1</v>
          </cell>
          <cell r="L5250" t="str">
            <v>COMPRADOR 2</v>
          </cell>
          <cell r="M5250" t="str">
            <v>Desc.</v>
          </cell>
          <cell r="N5250" t="str">
            <v>MACRON</v>
          </cell>
          <cell r="O5250" t="str">
            <v>LAB</v>
          </cell>
          <cell r="P5250" t="str">
            <v>LAB</v>
          </cell>
          <cell r="Q5250" t="str">
            <v>#NOCODE#</v>
          </cell>
          <cell r="R5250" t="str">
            <v>#NOCODE#</v>
          </cell>
          <cell r="S5250" t="str">
            <v>SALES</v>
          </cell>
          <cell r="T5250" t="str">
            <v>PT</v>
          </cell>
          <cell r="U5250" t="str">
            <v>NO</v>
          </cell>
          <cell r="V5250" t="str">
            <v>PTD</v>
          </cell>
          <cell r="W5250" t="str">
            <v>Compra</v>
          </cell>
        </row>
        <row r="5251">
          <cell r="B5251" t="str">
            <v>M1931-05</v>
          </cell>
          <cell r="C5251" t="str">
            <v>Acido Sulfamico 99% OR</v>
          </cell>
          <cell r="D5251" t="str">
            <v>2.5 kg</v>
          </cell>
          <cell r="E5251" t="str">
            <v>Acido Sulfamico 99% OR2.5 kg</v>
          </cell>
          <cell r="F5251" t="str">
            <v>PZ</v>
          </cell>
          <cell r="G5251" t="str">
            <v>2.5 KG</v>
          </cell>
          <cell r="H5251">
            <v>2232.7600000000002</v>
          </cell>
          <cell r="I5251">
            <v>0</v>
          </cell>
          <cell r="J5251">
            <v>1</v>
          </cell>
          <cell r="K5251">
            <v>2.5</v>
          </cell>
          <cell r="L5251" t="str">
            <v>COMPRADOR 6</v>
          </cell>
          <cell r="M5251" t="str">
            <v>Make to Order</v>
          </cell>
          <cell r="N5251" t="str">
            <v>MACRON</v>
          </cell>
          <cell r="O5251" t="str">
            <v>LAB</v>
          </cell>
          <cell r="P5251" t="str">
            <v>LAB</v>
          </cell>
          <cell r="Q5251" t="str">
            <v>#NOCODE#</v>
          </cell>
          <cell r="R5251" t="str">
            <v>#NOCODE#</v>
          </cell>
          <cell r="S5251" t="str">
            <v>ACIDOS</v>
          </cell>
          <cell r="T5251" t="str">
            <v>PT</v>
          </cell>
          <cell r="U5251" t="str">
            <v>NO</v>
          </cell>
          <cell r="V5251" t="str">
            <v>PTD</v>
          </cell>
          <cell r="W5251" t="str">
            <v>Compra</v>
          </cell>
        </row>
        <row r="5252">
          <cell r="B5252" t="str">
            <v>M1931-59</v>
          </cell>
          <cell r="C5252" t="str">
            <v>Acido Sulfamico 99% OR</v>
          </cell>
          <cell r="D5252" t="str">
            <v>500 g</v>
          </cell>
          <cell r="E5252" t="str">
            <v>Acido Sulfamico 99% OR500 g</v>
          </cell>
          <cell r="F5252" t="str">
            <v>PZ</v>
          </cell>
          <cell r="G5252" t="str">
            <v>500 GR</v>
          </cell>
          <cell r="H5252">
            <v>1059.3</v>
          </cell>
          <cell r="I5252">
            <v>0</v>
          </cell>
          <cell r="J5252">
            <v>1</v>
          </cell>
          <cell r="K5252">
            <v>0.5</v>
          </cell>
          <cell r="L5252" t="str">
            <v>COMPRADOR 6</v>
          </cell>
          <cell r="M5252" t="str">
            <v>Recurso C</v>
          </cell>
          <cell r="N5252" t="str">
            <v>MACRON</v>
          </cell>
          <cell r="O5252" t="str">
            <v>LAB</v>
          </cell>
          <cell r="P5252" t="str">
            <v>LAB</v>
          </cell>
          <cell r="Q5252" t="str">
            <v>#NOCODE#</v>
          </cell>
          <cell r="R5252" t="str">
            <v>#NOCODE#</v>
          </cell>
          <cell r="S5252" t="str">
            <v>ACIDOS</v>
          </cell>
          <cell r="T5252" t="str">
            <v>PT</v>
          </cell>
          <cell r="U5252" t="str">
            <v>NO</v>
          </cell>
          <cell r="V5252" t="str">
            <v>PTD</v>
          </cell>
          <cell r="W5252" t="str">
            <v>Compra</v>
          </cell>
        </row>
        <row r="5253">
          <cell r="B5253" t="str">
            <v>M1932-61</v>
          </cell>
          <cell r="C5253" t="str">
            <v>Desc. 1,1,2,2-Tetracloroetano</v>
          </cell>
          <cell r="D5253" t="str">
            <v>1 kg</v>
          </cell>
          <cell r="E5253" t="str">
            <v>Desc. 1,1,2,2-Tetracloroetano1 kg</v>
          </cell>
          <cell r="F5253" t="str">
            <v>PZ</v>
          </cell>
          <cell r="G5253" t="str">
            <v>1 kg</v>
          </cell>
          <cell r="H5253">
            <v>3943.74</v>
          </cell>
          <cell r="I5253" t="str">
            <v>Desc. Sin Alt.</v>
          </cell>
          <cell r="J5253">
            <v>1</v>
          </cell>
          <cell r="K5253">
            <v>1</v>
          </cell>
          <cell r="L5253" t="str">
            <v>COMPRADOR 2</v>
          </cell>
          <cell r="M5253" t="str">
            <v>Desc.</v>
          </cell>
          <cell r="N5253" t="str">
            <v>MACRON</v>
          </cell>
          <cell r="O5253" t="str">
            <v>LAB</v>
          </cell>
          <cell r="P5253" t="str">
            <v>LAB</v>
          </cell>
          <cell r="Q5253" t="str">
            <v>#NOCODE#</v>
          </cell>
          <cell r="R5253" t="str">
            <v>#NOCODE#</v>
          </cell>
          <cell r="S5253" t="str">
            <v>SALES</v>
          </cell>
          <cell r="T5253" t="str">
            <v>PT</v>
          </cell>
          <cell r="U5253" t="str">
            <v>NO</v>
          </cell>
          <cell r="V5253" t="str">
            <v>PTD</v>
          </cell>
          <cell r="W5253" t="str">
            <v>Compra</v>
          </cell>
        </row>
        <row r="5254">
          <cell r="B5254" t="str">
            <v>M1938-59</v>
          </cell>
          <cell r="C5254" t="str">
            <v>Desc.Acido P-Toluensulfonico M</v>
          </cell>
          <cell r="D5254" t="str">
            <v>OR                       500 g</v>
          </cell>
          <cell r="E5254" t="str">
            <v>Desc.Acido P-Toluensulfonico MOR                       500 g</v>
          </cell>
          <cell r="F5254" t="str">
            <v>PZ</v>
          </cell>
          <cell r="G5254" t="str">
            <v>500 GR</v>
          </cell>
          <cell r="H5254">
            <v>2795.5</v>
          </cell>
          <cell r="I5254" t="str">
            <v>Desc. Alt. W034-07</v>
          </cell>
          <cell r="J5254">
            <v>1</v>
          </cell>
          <cell r="K5254">
            <v>0.5</v>
          </cell>
          <cell r="L5254" t="str">
            <v>COMPRADOR 6</v>
          </cell>
          <cell r="M5254" t="str">
            <v>Desc.</v>
          </cell>
          <cell r="N5254" t="str">
            <v>MACRON</v>
          </cell>
          <cell r="O5254" t="str">
            <v>LAB</v>
          </cell>
          <cell r="P5254" t="str">
            <v>LAB</v>
          </cell>
          <cell r="Q5254" t="str">
            <v>#NOCODE#</v>
          </cell>
          <cell r="R5254" t="str">
            <v>#NOCODE#</v>
          </cell>
          <cell r="S5254" t="str">
            <v>ACIDOS</v>
          </cell>
          <cell r="T5254" t="str">
            <v>PT</v>
          </cell>
          <cell r="U5254" t="str">
            <v>NO</v>
          </cell>
          <cell r="V5254" t="str">
            <v>PTD</v>
          </cell>
          <cell r="W5254" t="str">
            <v>Compra</v>
          </cell>
        </row>
        <row r="5255">
          <cell r="B5255" t="str">
            <v>M1942-57</v>
          </cell>
          <cell r="C5255" t="str">
            <v>Trifluoroacetic Acid OR</v>
          </cell>
          <cell r="D5255" t="str">
            <v>100 g</v>
          </cell>
          <cell r="E5255" t="str">
            <v>Trifluoroacetic Acid OR100 g</v>
          </cell>
          <cell r="F5255" t="str">
            <v>PZ</v>
          </cell>
          <cell r="G5255" t="str">
            <v>100 g</v>
          </cell>
          <cell r="H5255">
            <v>8374.61</v>
          </cell>
          <cell r="I5255">
            <v>0</v>
          </cell>
          <cell r="J5255">
            <v>1</v>
          </cell>
          <cell r="K5255">
            <v>0.1</v>
          </cell>
          <cell r="L5255" t="str">
            <v>PLANEADOR 2</v>
          </cell>
          <cell r="M5255" t="str">
            <v>Recurso F</v>
          </cell>
          <cell r="N5255" t="str">
            <v>MACRON</v>
          </cell>
          <cell r="O5255" t="str">
            <v>LAB</v>
          </cell>
          <cell r="P5255" t="str">
            <v>LAB</v>
          </cell>
          <cell r="Q5255" t="str">
            <v>#NOCODE#</v>
          </cell>
          <cell r="R5255" t="str">
            <v>#NOCODE#</v>
          </cell>
          <cell r="S5255" t="str">
            <v>ACIDOS</v>
          </cell>
          <cell r="T5255" t="str">
            <v>PT</v>
          </cell>
          <cell r="U5255" t="str">
            <v>NO</v>
          </cell>
          <cell r="V5255" t="str">
            <v>PTMPI</v>
          </cell>
          <cell r="W5255" t="str">
            <v>EMPAQUE</v>
          </cell>
        </row>
        <row r="5256">
          <cell r="B5256" t="str">
            <v>M1942-59</v>
          </cell>
          <cell r="C5256" t="str">
            <v>Trifluoroacetic Acid OR</v>
          </cell>
          <cell r="D5256" t="str">
            <v>500 GR</v>
          </cell>
          <cell r="E5256" t="str">
            <v>Trifluoroacetic Acid OR500 GR</v>
          </cell>
          <cell r="F5256" t="str">
            <v>PZ</v>
          </cell>
          <cell r="G5256" t="str">
            <v>500 GR</v>
          </cell>
          <cell r="H5256">
            <v>8957</v>
          </cell>
          <cell r="I5256">
            <v>0</v>
          </cell>
          <cell r="J5256">
            <v>1</v>
          </cell>
          <cell r="K5256">
            <v>0.5</v>
          </cell>
          <cell r="L5256" t="str">
            <v>PLANEADOR 2</v>
          </cell>
          <cell r="M5256" t="str">
            <v>Make to Order</v>
          </cell>
          <cell r="N5256" t="str">
            <v>MACRON</v>
          </cell>
          <cell r="O5256" t="str">
            <v>LAB</v>
          </cell>
          <cell r="P5256" t="str">
            <v>LAB</v>
          </cell>
          <cell r="Q5256" t="str">
            <v>#NOCODE#</v>
          </cell>
          <cell r="R5256" t="str">
            <v>#NOCODE#</v>
          </cell>
          <cell r="S5256" t="str">
            <v>ACIDOS</v>
          </cell>
          <cell r="T5256" t="str">
            <v>PT</v>
          </cell>
          <cell r="U5256" t="str">
            <v>NO</v>
          </cell>
          <cell r="V5256" t="str">
            <v>PTMPI</v>
          </cell>
          <cell r="W5256" t="str">
            <v>EMPAQUE</v>
          </cell>
        </row>
        <row r="5257">
          <cell r="B5257" t="str">
            <v>M1943-10</v>
          </cell>
          <cell r="C5257" t="str">
            <v>Desc. 2,2,4-Trimetilpentano RA</v>
          </cell>
          <cell r="D5257" t="str">
            <v>ACS                    ACS 4 L</v>
          </cell>
          <cell r="E5257" t="str">
            <v>Desc. 2,2,4-Trimetilpentano RAACS                    ACS 4 L</v>
          </cell>
          <cell r="F5257" t="str">
            <v>PZ</v>
          </cell>
          <cell r="G5257" t="str">
            <v>4 L</v>
          </cell>
          <cell r="H5257">
            <v>3066.75</v>
          </cell>
          <cell r="I5257" t="str">
            <v>Desc. Alt.9478-03</v>
          </cell>
          <cell r="J5257">
            <v>0.69</v>
          </cell>
          <cell r="K5257">
            <v>2.76</v>
          </cell>
          <cell r="L5257" t="str">
            <v>PLANEADOR 3</v>
          </cell>
          <cell r="M5257" t="str">
            <v>Desc.</v>
          </cell>
          <cell r="N5257" t="str">
            <v>MACRON</v>
          </cell>
          <cell r="O5257" t="str">
            <v>LAB</v>
          </cell>
          <cell r="P5257" t="str">
            <v>LAB</v>
          </cell>
          <cell r="Q5257" t="str">
            <v>#NOCODE#</v>
          </cell>
          <cell r="R5257" t="str">
            <v>#NOCODE#</v>
          </cell>
          <cell r="S5257" t="str">
            <v>SOLVENTES</v>
          </cell>
          <cell r="T5257" t="str">
            <v>PT</v>
          </cell>
          <cell r="U5257" t="str">
            <v>NO</v>
          </cell>
          <cell r="V5257" t="str">
            <v>PTEPTD</v>
          </cell>
          <cell r="W5257" t="str">
            <v>Empaque</v>
          </cell>
        </row>
        <row r="5258">
          <cell r="B5258" t="str">
            <v>M1943-59</v>
          </cell>
          <cell r="C5258" t="str">
            <v>Desc. 2,2,4-Trimetilpentano RA</v>
          </cell>
          <cell r="D5258" t="str">
            <v>ACS                  ACS 500 g</v>
          </cell>
          <cell r="E5258" t="str">
            <v>Desc. 2,2,4-Trimetilpentano RAACS                  ACS 500 g</v>
          </cell>
          <cell r="F5258" t="str">
            <v>PZ</v>
          </cell>
          <cell r="G5258" t="str">
            <v>500 GR</v>
          </cell>
          <cell r="H5258">
            <v>475.68</v>
          </cell>
          <cell r="I5258" t="str">
            <v>Desc. Alt. 9478</v>
          </cell>
          <cell r="J5258">
            <v>0.69</v>
          </cell>
          <cell r="K5258">
            <v>0.5</v>
          </cell>
          <cell r="L5258" t="str">
            <v>PLANEADOR 3</v>
          </cell>
          <cell r="M5258" t="str">
            <v>Desc.</v>
          </cell>
          <cell r="N5258" t="str">
            <v>MACRON</v>
          </cell>
          <cell r="O5258" t="str">
            <v>LAB</v>
          </cell>
          <cell r="P5258" t="str">
            <v>LAB</v>
          </cell>
          <cell r="Q5258" t="str">
            <v>#NOCODE#</v>
          </cell>
          <cell r="R5258" t="str">
            <v>#NOCODE#</v>
          </cell>
          <cell r="S5258" t="str">
            <v>SOLVENTES</v>
          </cell>
          <cell r="T5258" t="str">
            <v>PT</v>
          </cell>
          <cell r="U5258" t="str">
            <v>NO</v>
          </cell>
          <cell r="V5258" t="str">
            <v>PTEPTD</v>
          </cell>
          <cell r="W5258" t="str">
            <v>Empaque</v>
          </cell>
        </row>
        <row r="5259">
          <cell r="B5259" t="str">
            <v>M1944-55</v>
          </cell>
          <cell r="C5259" t="str">
            <v>Desc.Cloruro de 2,3,5-Trifenil</v>
          </cell>
          <cell r="D5259" t="str">
            <v>Tetrazolio Cloruro        25 g</v>
          </cell>
          <cell r="E5259" t="str">
            <v>Desc.Cloruro de 2,3,5-TrifenilTetrazolio Cloruro        25 g</v>
          </cell>
          <cell r="F5259" t="str">
            <v>PZ</v>
          </cell>
          <cell r="G5259" t="str">
            <v>25 g</v>
          </cell>
          <cell r="H5259">
            <v>3993.56</v>
          </cell>
          <cell r="I5259" t="str">
            <v>Desc. Alt. X135-03</v>
          </cell>
          <cell r="J5259">
            <v>1</v>
          </cell>
          <cell r="K5259">
            <v>2.5000000000000001E-2</v>
          </cell>
          <cell r="L5259" t="str">
            <v>COMPRADOR 2</v>
          </cell>
          <cell r="M5259" t="str">
            <v>Desc.</v>
          </cell>
          <cell r="N5259" t="str">
            <v>MACRON</v>
          </cell>
          <cell r="O5259" t="str">
            <v>LAB</v>
          </cell>
          <cell r="P5259" t="str">
            <v>LAB</v>
          </cell>
          <cell r="Q5259" t="str">
            <v>#NOCODE#</v>
          </cell>
          <cell r="R5259" t="str">
            <v>#NOCODE#</v>
          </cell>
          <cell r="S5259" t="str">
            <v>SALES</v>
          </cell>
          <cell r="T5259" t="str">
            <v>PT</v>
          </cell>
          <cell r="U5259" t="str">
            <v>NO</v>
          </cell>
          <cell r="V5259" t="str">
            <v>PTD</v>
          </cell>
          <cell r="W5259" t="str">
            <v>Compra</v>
          </cell>
        </row>
        <row r="5260">
          <cell r="B5260" t="str">
            <v>M1952-59</v>
          </cell>
          <cell r="C5260" t="str">
            <v>Salicilaldehido OR</v>
          </cell>
          <cell r="D5260" t="str">
            <v>500 g</v>
          </cell>
          <cell r="E5260" t="str">
            <v>Salicilaldehido OR500 g</v>
          </cell>
          <cell r="F5260" t="str">
            <v>PZ</v>
          </cell>
          <cell r="G5260" t="str">
            <v>500 GR</v>
          </cell>
          <cell r="H5260">
            <v>7582.08</v>
          </cell>
          <cell r="I5260">
            <v>0</v>
          </cell>
          <cell r="J5260">
            <v>1</v>
          </cell>
          <cell r="K5260">
            <v>0.5</v>
          </cell>
          <cell r="L5260" t="str">
            <v>COMPRADOR 2</v>
          </cell>
          <cell r="M5260" t="str">
            <v>Make to Order</v>
          </cell>
          <cell r="N5260" t="str">
            <v>MACRON</v>
          </cell>
          <cell r="O5260" t="str">
            <v>LAB</v>
          </cell>
          <cell r="P5260" t="str">
            <v>LAB</v>
          </cell>
          <cell r="Q5260" t="str">
            <v>#NOCODE#</v>
          </cell>
          <cell r="R5260" t="str">
            <v>#NOCODE#</v>
          </cell>
          <cell r="S5260" t="str">
            <v>SALES</v>
          </cell>
          <cell r="T5260" t="str">
            <v>PT</v>
          </cell>
          <cell r="U5260" t="str">
            <v>NO</v>
          </cell>
          <cell r="V5260" t="str">
            <v>PTD</v>
          </cell>
          <cell r="W5260" t="str">
            <v>Compra</v>
          </cell>
        </row>
        <row r="5261">
          <cell r="B5261" t="str">
            <v>M1953-57</v>
          </cell>
          <cell r="C5261" t="str">
            <v>TDesc. Azida de Sodio OR 100G</v>
          </cell>
          <cell r="D5261">
            <v>0</v>
          </cell>
          <cell r="E5261" t="str">
            <v>TDesc. Azida de Sodio OR 100G</v>
          </cell>
          <cell r="F5261" t="str">
            <v>PZ</v>
          </cell>
          <cell r="G5261" t="str">
            <v>100 g</v>
          </cell>
          <cell r="H5261">
            <v>0</v>
          </cell>
          <cell r="I5261" t="str">
            <v>Permiso SEDENA</v>
          </cell>
          <cell r="J5261">
            <v>1</v>
          </cell>
          <cell r="K5261">
            <v>0.1</v>
          </cell>
          <cell r="L5261" t="str">
            <v>COMPRADOR 2</v>
          </cell>
          <cell r="M5261" t="str">
            <v>Desc.</v>
          </cell>
          <cell r="N5261" t="str">
            <v>MACRON</v>
          </cell>
          <cell r="O5261" t="str">
            <v>LAB</v>
          </cell>
          <cell r="P5261" t="str">
            <v>LAB</v>
          </cell>
          <cell r="Q5261" t="str">
            <v>#NOCODE#</v>
          </cell>
          <cell r="R5261" t="str">
            <v>#NOCODE#</v>
          </cell>
          <cell r="S5261" t="str">
            <v>SALES</v>
          </cell>
          <cell r="T5261" t="str">
            <v>PT</v>
          </cell>
          <cell r="U5261" t="str">
            <v>NO</v>
          </cell>
          <cell r="V5261" t="str">
            <v>PTD</v>
          </cell>
          <cell r="W5261" t="str">
            <v>COMPRA</v>
          </cell>
        </row>
        <row r="5262">
          <cell r="B5262" t="str">
            <v>M1953-59</v>
          </cell>
          <cell r="C5262" t="str">
            <v>TDesc. Azida de Sodio Practico</v>
          </cell>
          <cell r="D5262" t="str">
            <v>500 g</v>
          </cell>
          <cell r="E5262" t="str">
            <v>TDesc. Azida de Sodio Practico500 g</v>
          </cell>
          <cell r="F5262" t="str">
            <v>PZ</v>
          </cell>
          <cell r="G5262" t="str">
            <v>500 GR</v>
          </cell>
          <cell r="H5262">
            <v>11820.66</v>
          </cell>
          <cell r="I5262" t="str">
            <v>Permiso SEDENA</v>
          </cell>
          <cell r="J5262">
            <v>1</v>
          </cell>
          <cell r="K5262">
            <v>0.5</v>
          </cell>
          <cell r="L5262" t="str">
            <v>PLANEADOR 1</v>
          </cell>
          <cell r="M5262" t="str">
            <v>Desc.</v>
          </cell>
          <cell r="N5262" t="str">
            <v>MACRON</v>
          </cell>
          <cell r="O5262" t="str">
            <v>LAB</v>
          </cell>
          <cell r="P5262" t="str">
            <v>LAB</v>
          </cell>
          <cell r="Q5262" t="str">
            <v>#NOCODE#</v>
          </cell>
          <cell r="R5262" t="str">
            <v>#NOCODE#</v>
          </cell>
          <cell r="S5262" t="str">
            <v>SALES</v>
          </cell>
          <cell r="T5262" t="str">
            <v>PT</v>
          </cell>
          <cell r="U5262" t="str">
            <v>NO</v>
          </cell>
          <cell r="V5262" t="str">
            <v>PTMPL</v>
          </cell>
          <cell r="W5262" t="str">
            <v>Empaque</v>
          </cell>
        </row>
        <row r="5263">
          <cell r="B5263" t="str">
            <v>M1961-59</v>
          </cell>
          <cell r="C5263" t="str">
            <v>Trietilamina OR</v>
          </cell>
          <cell r="D5263" t="str">
            <v>500 g</v>
          </cell>
          <cell r="E5263" t="str">
            <v>Trietilamina OR500 g</v>
          </cell>
          <cell r="F5263" t="str">
            <v>PZ</v>
          </cell>
          <cell r="G5263" t="str">
            <v>500 GR</v>
          </cell>
          <cell r="H5263">
            <v>1377.39</v>
          </cell>
          <cell r="I5263">
            <v>0</v>
          </cell>
          <cell r="J5263">
            <v>1</v>
          </cell>
          <cell r="K5263">
            <v>0.5</v>
          </cell>
          <cell r="L5263" t="str">
            <v>COMPRADOR 6</v>
          </cell>
          <cell r="M5263" t="str">
            <v>Recurso F</v>
          </cell>
          <cell r="N5263" t="str">
            <v>MACRON</v>
          </cell>
          <cell r="O5263" t="str">
            <v>LAB</v>
          </cell>
          <cell r="P5263" t="str">
            <v>LAB</v>
          </cell>
          <cell r="Q5263" t="str">
            <v>#NOCODE#</v>
          </cell>
          <cell r="R5263" t="str">
            <v>#NOCODE#</v>
          </cell>
          <cell r="S5263" t="str">
            <v>SOLVENTES</v>
          </cell>
          <cell r="T5263" t="str">
            <v>PT</v>
          </cell>
          <cell r="U5263" t="str">
            <v>NO</v>
          </cell>
          <cell r="V5263" t="str">
            <v>PTD</v>
          </cell>
          <cell r="W5263" t="str">
            <v>Compra</v>
          </cell>
        </row>
        <row r="5264">
          <cell r="B5264" t="str">
            <v>M1961-62</v>
          </cell>
          <cell r="C5264" t="str">
            <v>Desc. Trietilamina AR</v>
          </cell>
          <cell r="D5264" t="str">
            <v>2.5 kg</v>
          </cell>
          <cell r="E5264" t="str">
            <v>Desc. Trietilamina AR2.5 kg</v>
          </cell>
          <cell r="F5264" t="str">
            <v>PZ</v>
          </cell>
          <cell r="G5264" t="str">
            <v>2.5 KG</v>
          </cell>
          <cell r="H5264">
            <v>3987.14</v>
          </cell>
          <cell r="I5264" t="str">
            <v>Desc. Alt. M1961-59</v>
          </cell>
          <cell r="J5264">
            <v>0.73</v>
          </cell>
          <cell r="K5264">
            <v>2.5</v>
          </cell>
          <cell r="L5264" t="str">
            <v>COMPRADOR 6</v>
          </cell>
          <cell r="M5264" t="str">
            <v>Desc.</v>
          </cell>
          <cell r="N5264" t="str">
            <v>MACRON</v>
          </cell>
          <cell r="O5264" t="str">
            <v>LAB</v>
          </cell>
          <cell r="P5264" t="str">
            <v>LAB</v>
          </cell>
          <cell r="Q5264" t="str">
            <v>#NOCODE#</v>
          </cell>
          <cell r="R5264" t="str">
            <v>#NOCODE#</v>
          </cell>
          <cell r="S5264" t="str">
            <v>SOLVENTES</v>
          </cell>
          <cell r="T5264" t="str">
            <v>PT</v>
          </cell>
          <cell r="U5264" t="str">
            <v>NO</v>
          </cell>
          <cell r="V5264" t="str">
            <v>PTD</v>
          </cell>
          <cell r="W5264" t="str">
            <v>Compra</v>
          </cell>
        </row>
        <row r="5265">
          <cell r="B5265" t="str">
            <v>M1998-58</v>
          </cell>
          <cell r="C5265" t="str">
            <v>Desc.  P-Anisaldehido</v>
          </cell>
          <cell r="D5265" t="str">
            <v>250 g</v>
          </cell>
          <cell r="E5265" t="str">
            <v>Desc.  P-Anisaldehido250 g</v>
          </cell>
          <cell r="F5265" t="str">
            <v>PZ</v>
          </cell>
          <cell r="G5265" t="str">
            <v>250 g</v>
          </cell>
          <cell r="H5265">
            <v>4381</v>
          </cell>
          <cell r="I5265" t="str">
            <v>Desc. Sin Alt. por Avantor USA 10/25/11</v>
          </cell>
          <cell r="J5265">
            <v>1</v>
          </cell>
          <cell r="K5265">
            <v>0.25</v>
          </cell>
          <cell r="L5265" t="str">
            <v>COMPRADOR 2</v>
          </cell>
          <cell r="M5265" t="str">
            <v>Desc.</v>
          </cell>
          <cell r="N5265" t="str">
            <v>MACRON</v>
          </cell>
          <cell r="O5265" t="str">
            <v>LAB</v>
          </cell>
          <cell r="P5265" t="str">
            <v>LAB</v>
          </cell>
          <cell r="Q5265" t="str">
            <v>#NOCODE#</v>
          </cell>
          <cell r="R5265" t="str">
            <v>#NOCODE#</v>
          </cell>
          <cell r="S5265" t="str">
            <v>DIVERSOS</v>
          </cell>
          <cell r="T5265" t="str">
            <v>PT</v>
          </cell>
          <cell r="U5265" t="str">
            <v>NO</v>
          </cell>
          <cell r="V5265" t="str">
            <v>PTD</v>
          </cell>
          <cell r="W5265" t="str">
            <v>Compra</v>
          </cell>
        </row>
        <row r="5266">
          <cell r="B5266" t="str">
            <v>M2028-12</v>
          </cell>
          <cell r="C5266" t="str">
            <v>Desc. Acido Salicilico AR</v>
          </cell>
          <cell r="D5266" t="str">
            <v>500 g</v>
          </cell>
          <cell r="E5266" t="str">
            <v>Desc. Acido Salicilico AR500 g</v>
          </cell>
          <cell r="F5266" t="str">
            <v>PZ</v>
          </cell>
          <cell r="G5266" t="str">
            <v>500 GR</v>
          </cell>
          <cell r="H5266">
            <v>2795.5</v>
          </cell>
          <cell r="I5266" t="str">
            <v>Desc. Alt. 0300-01</v>
          </cell>
          <cell r="J5266">
            <v>1</v>
          </cell>
          <cell r="K5266">
            <v>0.5</v>
          </cell>
          <cell r="L5266" t="str">
            <v>COMPRADOR 6</v>
          </cell>
          <cell r="M5266" t="str">
            <v>Desc.</v>
          </cell>
          <cell r="N5266" t="str">
            <v>MACRON</v>
          </cell>
          <cell r="O5266" t="str">
            <v>LAB</v>
          </cell>
          <cell r="P5266" t="str">
            <v>LAB</v>
          </cell>
          <cell r="Q5266" t="str">
            <v>#NOCODE#</v>
          </cell>
          <cell r="R5266" t="str">
            <v>#NOCODE#</v>
          </cell>
          <cell r="S5266" t="str">
            <v>ACIDOS</v>
          </cell>
          <cell r="T5266" t="str">
            <v>PT</v>
          </cell>
          <cell r="U5266" t="str">
            <v>NO</v>
          </cell>
          <cell r="V5266" t="str">
            <v>PTD</v>
          </cell>
          <cell r="W5266" t="str">
            <v>Compra</v>
          </cell>
        </row>
        <row r="5267">
          <cell r="B5267" t="str">
            <v>M2033-04</v>
          </cell>
          <cell r="C5267" t="str">
            <v>Desc. Acido Sulfosalicilico AR</v>
          </cell>
          <cell r="D5267" t="str">
            <v>500 g</v>
          </cell>
          <cell r="E5267" t="str">
            <v>Desc. Acido Sulfosalicilico AR500 g</v>
          </cell>
          <cell r="F5267" t="str">
            <v>PZ</v>
          </cell>
          <cell r="G5267" t="str">
            <v>500 GR</v>
          </cell>
          <cell r="H5267">
            <v>3194.85</v>
          </cell>
          <cell r="I5267" t="str">
            <v>Desc. Alt. M0364-01</v>
          </cell>
          <cell r="J5267">
            <v>1</v>
          </cell>
          <cell r="K5267">
            <v>0.5</v>
          </cell>
          <cell r="L5267" t="str">
            <v>COMPRADOR 6</v>
          </cell>
          <cell r="M5267" t="str">
            <v>Desc.</v>
          </cell>
          <cell r="N5267" t="str">
            <v>MACRON</v>
          </cell>
          <cell r="O5267" t="str">
            <v>LAB</v>
          </cell>
          <cell r="P5267" t="str">
            <v>LAB</v>
          </cell>
          <cell r="Q5267" t="str">
            <v>#NOCODE#</v>
          </cell>
          <cell r="R5267" t="str">
            <v>#NOCODE#</v>
          </cell>
          <cell r="S5267" t="str">
            <v>ACIDOS</v>
          </cell>
          <cell r="T5267" t="str">
            <v>PT</v>
          </cell>
          <cell r="U5267" t="str">
            <v>NO</v>
          </cell>
          <cell r="V5267" t="str">
            <v>PTD</v>
          </cell>
          <cell r="W5267" t="str">
            <v>Compra</v>
          </cell>
        </row>
        <row r="5268">
          <cell r="B5268" t="str">
            <v>M2041-56</v>
          </cell>
          <cell r="C5268" t="str">
            <v>Desc. Auramina O Certificada</v>
          </cell>
          <cell r="D5268" t="str">
            <v>50 g</v>
          </cell>
          <cell r="E5268" t="str">
            <v>Desc. Auramina O Certificada50 g</v>
          </cell>
          <cell r="F5268" t="str">
            <v>PZ</v>
          </cell>
          <cell r="G5268" t="str">
            <v>50 g</v>
          </cell>
          <cell r="H5268">
            <v>2768.72</v>
          </cell>
          <cell r="I5268" t="str">
            <v>Desc. Alt. B604-03</v>
          </cell>
          <cell r="J5268">
            <v>1</v>
          </cell>
          <cell r="K5268">
            <v>0.05</v>
          </cell>
          <cell r="L5268" t="str">
            <v>COMPRADOR 2</v>
          </cell>
          <cell r="M5268" t="str">
            <v>Desc.</v>
          </cell>
          <cell r="N5268" t="str">
            <v>MACRON</v>
          </cell>
          <cell r="O5268" t="str">
            <v>LAB</v>
          </cell>
          <cell r="P5268" t="str">
            <v>LAB</v>
          </cell>
          <cell r="Q5268" t="str">
            <v>#NOCODE#</v>
          </cell>
          <cell r="R5268" t="str">
            <v>#NOCODE#</v>
          </cell>
          <cell r="S5268" t="str">
            <v>SALES</v>
          </cell>
          <cell r="T5268" t="str">
            <v>PT</v>
          </cell>
          <cell r="U5268" t="str">
            <v>NO</v>
          </cell>
          <cell r="V5268" t="str">
            <v>PTD</v>
          </cell>
          <cell r="W5268" t="str">
            <v>Compra</v>
          </cell>
        </row>
        <row r="5269">
          <cell r="B5269" t="str">
            <v>M2046-57</v>
          </cell>
          <cell r="C5269" t="str">
            <v>Desc.Ácido Barbitúrico OR 100G</v>
          </cell>
          <cell r="D5269">
            <v>0</v>
          </cell>
          <cell r="E5269" t="str">
            <v>Desc.Ácido Barbitúrico OR 100G</v>
          </cell>
          <cell r="F5269" t="str">
            <v>PZ</v>
          </cell>
          <cell r="G5269" t="str">
            <v>100 G</v>
          </cell>
          <cell r="H5269">
            <v>0</v>
          </cell>
          <cell r="I5269" t="str">
            <v>Desc Sin Alt. por Avantor MX. 2012</v>
          </cell>
          <cell r="J5269">
            <v>1</v>
          </cell>
          <cell r="K5269">
            <v>0.1</v>
          </cell>
          <cell r="L5269" t="str">
            <v>COMPRADOR 2</v>
          </cell>
          <cell r="M5269" t="str">
            <v>Desc.</v>
          </cell>
          <cell r="N5269" t="str">
            <v>MACRON</v>
          </cell>
          <cell r="O5269" t="str">
            <v>LAB</v>
          </cell>
          <cell r="P5269" t="str">
            <v>LAB</v>
          </cell>
          <cell r="Q5269" t="str">
            <v>#NOCODE#</v>
          </cell>
          <cell r="R5269" t="str">
            <v>#NOCODE#</v>
          </cell>
          <cell r="S5269" t="str">
            <v>SALES</v>
          </cell>
          <cell r="T5269" t="str">
            <v>PT</v>
          </cell>
          <cell r="U5269" t="str">
            <v>NO</v>
          </cell>
          <cell r="V5269" t="str">
            <v>PTD</v>
          </cell>
          <cell r="W5269" t="str">
            <v>COMPRA</v>
          </cell>
        </row>
        <row r="5270">
          <cell r="B5270" t="str">
            <v>M2062-46</v>
          </cell>
          <cell r="C5270" t="str">
            <v>Acido Clorhidrico NF, FCC, ACS</v>
          </cell>
          <cell r="D5270" t="str">
            <v>(Contenedor SAFEMOR)  2.5 L</v>
          </cell>
          <cell r="E5270" t="str">
            <v>Acido Clorhidrico NF, FCC, ACS(Contenedor SAFEMOR)  2.5 L</v>
          </cell>
          <cell r="F5270" t="str">
            <v>PZ</v>
          </cell>
          <cell r="G5270" t="str">
            <v>2.5 L</v>
          </cell>
          <cell r="H5270">
            <v>1116.4000000000001</v>
          </cell>
          <cell r="I5270">
            <v>0</v>
          </cell>
          <cell r="J5270">
            <v>1.18</v>
          </cell>
          <cell r="K5270">
            <v>2.95</v>
          </cell>
          <cell r="L5270" t="str">
            <v>COMPRADOR 6</v>
          </cell>
          <cell r="M5270" t="str">
            <v>Recurso A</v>
          </cell>
          <cell r="N5270" t="str">
            <v>MACRON</v>
          </cell>
          <cell r="O5270" t="str">
            <v>LAB</v>
          </cell>
          <cell r="P5270" t="str">
            <v>LAB</v>
          </cell>
          <cell r="Q5270" t="str">
            <v>#NOCODE#</v>
          </cell>
          <cell r="R5270" t="str">
            <v>#NOCODE#</v>
          </cell>
          <cell r="S5270" t="str">
            <v>ACIDOS</v>
          </cell>
          <cell r="T5270" t="str">
            <v>PT</v>
          </cell>
          <cell r="U5270" t="str">
            <v>HCl</v>
          </cell>
          <cell r="V5270" t="str">
            <v>PTD</v>
          </cell>
          <cell r="W5270" t="str">
            <v>Compra</v>
          </cell>
        </row>
        <row r="5271">
          <cell r="B5271" t="str">
            <v>M2065-61</v>
          </cell>
          <cell r="C5271" t="str">
            <v>Desc. Benzoato de Bencilo OR</v>
          </cell>
          <cell r="D5271" t="str">
            <v>1 kg</v>
          </cell>
          <cell r="E5271" t="str">
            <v>Desc. Benzoato de Bencilo OR1 kg</v>
          </cell>
          <cell r="F5271" t="str">
            <v>PZ</v>
          </cell>
          <cell r="G5271" t="str">
            <v>1 kg</v>
          </cell>
          <cell r="H5271">
            <v>967.95</v>
          </cell>
          <cell r="I5271" t="str">
            <v>Desc. Sin Alt.</v>
          </cell>
          <cell r="J5271">
            <v>1</v>
          </cell>
          <cell r="K5271">
            <v>1</v>
          </cell>
          <cell r="L5271" t="str">
            <v>COMPRADOR 2</v>
          </cell>
          <cell r="M5271" t="str">
            <v>Desc.</v>
          </cell>
          <cell r="N5271" t="str">
            <v>MACRON</v>
          </cell>
          <cell r="O5271" t="str">
            <v>LAB</v>
          </cell>
          <cell r="P5271" t="str">
            <v>LAB</v>
          </cell>
          <cell r="Q5271" t="str">
            <v>#NOCODE#</v>
          </cell>
          <cell r="R5271" t="str">
            <v>#NOCODE#</v>
          </cell>
          <cell r="S5271" t="str">
            <v>DIVERSOS</v>
          </cell>
          <cell r="T5271" t="str">
            <v>PT</v>
          </cell>
          <cell r="U5271" t="str">
            <v>NO</v>
          </cell>
          <cell r="V5271" t="str">
            <v>PTD</v>
          </cell>
          <cell r="W5271" t="str">
            <v>Compra</v>
          </cell>
        </row>
        <row r="5272">
          <cell r="B5272" t="str">
            <v>M2090-55</v>
          </cell>
          <cell r="C5272" t="str">
            <v>Desc.Purpura de Bromocresol OR</v>
          </cell>
          <cell r="D5272" t="str">
            <v>IND 25 g</v>
          </cell>
          <cell r="E5272" t="str">
            <v>Desc.Purpura de Bromocresol ORIND 25 g</v>
          </cell>
          <cell r="F5272" t="str">
            <v>PZ</v>
          </cell>
          <cell r="G5272" t="str">
            <v>25 g</v>
          </cell>
          <cell r="H5272">
            <v>2209.89</v>
          </cell>
          <cell r="I5272" t="str">
            <v>Desc. Alt. C949-02</v>
          </cell>
          <cell r="J5272">
            <v>1</v>
          </cell>
          <cell r="K5272">
            <v>2.5000000000000001E-2</v>
          </cell>
          <cell r="L5272" t="str">
            <v>COMPRADOR 2</v>
          </cell>
          <cell r="M5272" t="str">
            <v>Desc.</v>
          </cell>
          <cell r="N5272" t="str">
            <v>MACRON</v>
          </cell>
          <cell r="O5272" t="str">
            <v>LAB</v>
          </cell>
          <cell r="P5272" t="str">
            <v>LAB</v>
          </cell>
          <cell r="Q5272" t="str">
            <v>#NOCODE#</v>
          </cell>
          <cell r="R5272" t="str">
            <v>#NOCODE#</v>
          </cell>
          <cell r="S5272" t="str">
            <v>SALES</v>
          </cell>
          <cell r="T5272" t="str">
            <v>PT</v>
          </cell>
          <cell r="U5272" t="str">
            <v>NO</v>
          </cell>
          <cell r="V5272" t="str">
            <v>PTD</v>
          </cell>
          <cell r="W5272" t="str">
            <v>Compra</v>
          </cell>
        </row>
        <row r="5273">
          <cell r="B5273" t="str">
            <v>M2094-05</v>
          </cell>
          <cell r="C5273" t="str">
            <v>Desc. Salicilato de Sodio USP</v>
          </cell>
          <cell r="D5273" t="str">
            <v>2.5 kg</v>
          </cell>
          <cell r="E5273" t="str">
            <v>Desc. Salicilato de Sodio USP2.5 kg</v>
          </cell>
          <cell r="F5273" t="str">
            <v>PZ</v>
          </cell>
          <cell r="G5273" t="str">
            <v>2.5 KG</v>
          </cell>
          <cell r="H5273">
            <v>3542.82</v>
          </cell>
          <cell r="I5273" t="str">
            <v>Desc Sin Alt. por MBI 08/16/10</v>
          </cell>
          <cell r="J5273">
            <v>1</v>
          </cell>
          <cell r="K5273">
            <v>2.5</v>
          </cell>
          <cell r="L5273" t="str">
            <v>COMPRADOR 2</v>
          </cell>
          <cell r="M5273" t="str">
            <v>Desc.</v>
          </cell>
          <cell r="N5273" t="str">
            <v>MACRON</v>
          </cell>
          <cell r="O5273" t="str">
            <v>LAB</v>
          </cell>
          <cell r="P5273" t="str">
            <v>LAB</v>
          </cell>
          <cell r="Q5273" t="str">
            <v>#NOCODE#</v>
          </cell>
          <cell r="R5273" t="str">
            <v>#NOCODE#</v>
          </cell>
          <cell r="S5273" t="str">
            <v>SALES</v>
          </cell>
          <cell r="T5273" t="str">
            <v>PT</v>
          </cell>
          <cell r="U5273" t="str">
            <v>NO</v>
          </cell>
          <cell r="V5273" t="str">
            <v>PTD</v>
          </cell>
          <cell r="W5273" t="str">
            <v>Compra</v>
          </cell>
        </row>
        <row r="5274">
          <cell r="B5274" t="str">
            <v>M2094-08</v>
          </cell>
          <cell r="C5274" t="str">
            <v>Desc. Salicilato de Sodio USP</v>
          </cell>
          <cell r="D5274" t="str">
            <v>2.5 kg</v>
          </cell>
          <cell r="E5274" t="str">
            <v>Desc. Salicilato de Sodio USP2.5 kg</v>
          </cell>
          <cell r="F5274" t="str">
            <v>PZ</v>
          </cell>
          <cell r="G5274" t="str">
            <v>2.5 KG</v>
          </cell>
          <cell r="H5274">
            <v>3542.83</v>
          </cell>
          <cell r="I5274" t="str">
            <v>Desc Sin Alt. por MBI 08/16/10</v>
          </cell>
          <cell r="J5274">
            <v>1</v>
          </cell>
          <cell r="K5274">
            <v>2.5</v>
          </cell>
          <cell r="L5274" t="str">
            <v>COMPRADOR 2</v>
          </cell>
          <cell r="M5274" t="str">
            <v>Desc.</v>
          </cell>
          <cell r="N5274" t="str">
            <v>MACRON</v>
          </cell>
          <cell r="O5274" t="str">
            <v>LAB</v>
          </cell>
          <cell r="P5274" t="str">
            <v>LAB</v>
          </cell>
          <cell r="Q5274" t="str">
            <v>#NOCODE#</v>
          </cell>
          <cell r="R5274" t="str">
            <v>#NOCODE#</v>
          </cell>
          <cell r="S5274" t="str">
            <v>SALES</v>
          </cell>
          <cell r="T5274" t="str">
            <v>PT</v>
          </cell>
          <cell r="U5274" t="str">
            <v>NO</v>
          </cell>
          <cell r="V5274" t="str">
            <v>PTD</v>
          </cell>
          <cell r="W5274" t="str">
            <v>Compra</v>
          </cell>
        </row>
        <row r="5275">
          <cell r="B5275" t="str">
            <v>M2094-12</v>
          </cell>
          <cell r="C5275" t="str">
            <v>Desc. Salicilato de Sodio USP</v>
          </cell>
          <cell r="D5275" t="str">
            <v>500 g</v>
          </cell>
          <cell r="E5275" t="str">
            <v>Desc. Salicilato de Sodio USP500 g</v>
          </cell>
          <cell r="F5275" t="str">
            <v>PZ</v>
          </cell>
          <cell r="G5275" t="str">
            <v>500 GR</v>
          </cell>
          <cell r="H5275">
            <v>1406.69</v>
          </cell>
          <cell r="I5275" t="str">
            <v>Desc Sin Alt. por MBI 08/16/10</v>
          </cell>
          <cell r="J5275">
            <v>1</v>
          </cell>
          <cell r="K5275">
            <v>0.5</v>
          </cell>
          <cell r="L5275" t="str">
            <v>COMPRADOR 2</v>
          </cell>
          <cell r="M5275" t="str">
            <v>Desc.</v>
          </cell>
          <cell r="N5275" t="str">
            <v>MACRON</v>
          </cell>
          <cell r="O5275" t="str">
            <v>LAB</v>
          </cell>
          <cell r="P5275" t="str">
            <v>LAB</v>
          </cell>
          <cell r="Q5275" t="str">
            <v>#NOCODE#</v>
          </cell>
          <cell r="R5275" t="str">
            <v>#NOCODE#</v>
          </cell>
          <cell r="S5275" t="str">
            <v>SALES</v>
          </cell>
          <cell r="T5275" t="str">
            <v>PT</v>
          </cell>
          <cell r="U5275" t="str">
            <v>NO</v>
          </cell>
          <cell r="V5275" t="str">
            <v>PTD</v>
          </cell>
          <cell r="W5275" t="str">
            <v>Compra</v>
          </cell>
        </row>
        <row r="5276">
          <cell r="B5276" t="str">
            <v>M2118-01</v>
          </cell>
          <cell r="C5276" t="str">
            <v>Desc. Plata Precipitada</v>
          </cell>
          <cell r="D5276" t="str">
            <v>4 oz</v>
          </cell>
          <cell r="E5276" t="str">
            <v>Desc. Plata Precipitada4 oz</v>
          </cell>
          <cell r="F5276" t="str">
            <v>PZ</v>
          </cell>
          <cell r="G5276" t="str">
            <v>4 oz</v>
          </cell>
          <cell r="H5276">
            <v>7713.98</v>
          </cell>
          <cell r="I5276" t="str">
            <v>Desc. por Avantor USA. 02/15/11. Sin Alt.</v>
          </cell>
          <cell r="J5276">
            <v>3.5270000000000003E-2</v>
          </cell>
          <cell r="K5276">
            <v>0.114</v>
          </cell>
          <cell r="L5276" t="str">
            <v>COMPRADOR 2</v>
          </cell>
          <cell r="M5276" t="str">
            <v>Desc.</v>
          </cell>
          <cell r="N5276" t="str">
            <v>MACRON</v>
          </cell>
          <cell r="O5276" t="str">
            <v>LAB</v>
          </cell>
          <cell r="P5276" t="str">
            <v>LAB</v>
          </cell>
          <cell r="Q5276" t="str">
            <v>#NOCODE#</v>
          </cell>
          <cell r="R5276" t="str">
            <v>#NOCODE#</v>
          </cell>
          <cell r="S5276" t="str">
            <v>SALES</v>
          </cell>
          <cell r="T5276" t="str">
            <v>PT</v>
          </cell>
          <cell r="U5276" t="str">
            <v>NO</v>
          </cell>
          <cell r="V5276" t="str">
            <v>PTD</v>
          </cell>
          <cell r="W5276" t="str">
            <v>Compra</v>
          </cell>
        </row>
        <row r="5277">
          <cell r="B5277" t="str">
            <v>M2142-01</v>
          </cell>
          <cell r="C5277" t="str">
            <v>Desc. Cloruro de Plata</v>
          </cell>
          <cell r="D5277" t="str">
            <v>4 oz</v>
          </cell>
          <cell r="E5277" t="str">
            <v>Desc. Cloruro de Plata4 oz</v>
          </cell>
          <cell r="F5277" t="str">
            <v>PZ</v>
          </cell>
          <cell r="G5277" t="str">
            <v>4 oz</v>
          </cell>
          <cell r="H5277">
            <v>6586.66</v>
          </cell>
          <cell r="I5277" t="str">
            <v>Desc. Nuevo Catálogo 2147-01</v>
          </cell>
          <cell r="J5277">
            <v>3.5270000000000003E-2</v>
          </cell>
          <cell r="K5277">
            <v>0.114</v>
          </cell>
          <cell r="L5277" t="str">
            <v>COMPRADOR 2</v>
          </cell>
          <cell r="M5277" t="str">
            <v>Desc.</v>
          </cell>
          <cell r="N5277" t="str">
            <v>MACRON</v>
          </cell>
          <cell r="O5277" t="str">
            <v>LAB</v>
          </cell>
          <cell r="P5277" t="str">
            <v>LAB</v>
          </cell>
          <cell r="Q5277" t="str">
            <v>#NOCODE#</v>
          </cell>
          <cell r="R5277" t="str">
            <v>#NOCODE#</v>
          </cell>
          <cell r="S5277" t="str">
            <v>SALES</v>
          </cell>
          <cell r="T5277" t="str">
            <v>PT</v>
          </cell>
          <cell r="U5277" t="str">
            <v>NO</v>
          </cell>
          <cell r="V5277" t="str">
            <v>PTD</v>
          </cell>
          <cell r="W5277" t="str">
            <v>Compra</v>
          </cell>
        </row>
        <row r="5278">
          <cell r="B5278" t="str">
            <v>M2144-59</v>
          </cell>
          <cell r="C5278" t="str">
            <v>Desc. Acido N-Butirico</v>
          </cell>
          <cell r="D5278" t="str">
            <v>500 g</v>
          </cell>
          <cell r="E5278" t="str">
            <v>Desc. Acido N-Butirico500 g</v>
          </cell>
          <cell r="F5278" t="str">
            <v>PZ</v>
          </cell>
          <cell r="G5278" t="str">
            <v>500 GR</v>
          </cell>
          <cell r="H5278">
            <v>1191.69</v>
          </cell>
          <cell r="I5278" t="str">
            <v>Desc. Sin Alt.</v>
          </cell>
          <cell r="J5278">
            <v>1</v>
          </cell>
          <cell r="K5278">
            <v>0.5</v>
          </cell>
          <cell r="L5278" t="str">
            <v>COMPRADOR 6</v>
          </cell>
          <cell r="M5278" t="str">
            <v>Desc.</v>
          </cell>
          <cell r="N5278" t="str">
            <v>MACRON</v>
          </cell>
          <cell r="O5278" t="str">
            <v>LAB</v>
          </cell>
          <cell r="P5278" t="str">
            <v>LAB</v>
          </cell>
          <cell r="Q5278" t="str">
            <v>#NOCODE#</v>
          </cell>
          <cell r="R5278" t="str">
            <v>#NOCODE#</v>
          </cell>
          <cell r="S5278" t="str">
            <v>ACIDOS</v>
          </cell>
          <cell r="T5278" t="str">
            <v>PT</v>
          </cell>
          <cell r="U5278" t="str">
            <v>NO</v>
          </cell>
          <cell r="V5278" t="str">
            <v>PTD</v>
          </cell>
          <cell r="W5278" t="str">
            <v>Compra</v>
          </cell>
        </row>
        <row r="5279">
          <cell r="B5279" t="str">
            <v>M2147-01</v>
          </cell>
          <cell r="C5279" t="str">
            <v>Desc. Cloruro de Plata</v>
          </cell>
          <cell r="D5279" t="str">
            <v>4 oz</v>
          </cell>
          <cell r="E5279" t="str">
            <v>Desc. Cloruro de Plata4 oz</v>
          </cell>
          <cell r="F5279" t="str">
            <v>PZ</v>
          </cell>
          <cell r="G5279" t="str">
            <v>4 oz</v>
          </cell>
          <cell r="H5279">
            <v>12303.38</v>
          </cell>
          <cell r="I5279" t="str">
            <v>Desc. Alt. 2147-03 (16 Oz) 19/Nov/15</v>
          </cell>
          <cell r="J5279">
            <v>3.5270000000000003E-2</v>
          </cell>
          <cell r="K5279">
            <v>0.114</v>
          </cell>
          <cell r="L5279" t="str">
            <v>COMPRADOR 2</v>
          </cell>
          <cell r="M5279" t="str">
            <v>Desc.</v>
          </cell>
          <cell r="N5279" t="str">
            <v>MACRON</v>
          </cell>
          <cell r="O5279" t="str">
            <v>LAB</v>
          </cell>
          <cell r="P5279" t="str">
            <v>LAB</v>
          </cell>
          <cell r="Q5279" t="str">
            <v>#NOCODE#</v>
          </cell>
          <cell r="R5279" t="str">
            <v>#NOCODE#</v>
          </cell>
          <cell r="S5279" t="str">
            <v>SALES</v>
          </cell>
          <cell r="T5279" t="str">
            <v>PT</v>
          </cell>
          <cell r="U5279" t="str">
            <v>NO</v>
          </cell>
          <cell r="V5279" t="str">
            <v>PTD</v>
          </cell>
          <cell r="W5279" t="str">
            <v>Compra</v>
          </cell>
        </row>
        <row r="5280">
          <cell r="B5280" t="str">
            <v>M2157-04</v>
          </cell>
          <cell r="C5280" t="str">
            <v>Limpiador de Material de Vid.</v>
          </cell>
          <cell r="D5280" t="str">
            <v>Chem-Solv.              945 ml</v>
          </cell>
          <cell r="E5280" t="str">
            <v>Limpiador de Material de Vid.Chem-Solv.              945 ml</v>
          </cell>
          <cell r="F5280" t="str">
            <v>PZ</v>
          </cell>
          <cell r="G5280" t="str">
            <v>945 ml</v>
          </cell>
          <cell r="H5280">
            <v>1088.1199999999999</v>
          </cell>
          <cell r="I5280">
            <v>0</v>
          </cell>
          <cell r="J5280">
            <v>1</v>
          </cell>
          <cell r="K5280">
            <v>0.94499999999999995</v>
          </cell>
          <cell r="L5280" t="str">
            <v>COMPRADOR 2</v>
          </cell>
          <cell r="M5280" t="str">
            <v>Make to Order</v>
          </cell>
          <cell r="N5280" t="str">
            <v>MACRON</v>
          </cell>
          <cell r="O5280" t="str">
            <v>LAB</v>
          </cell>
          <cell r="P5280" t="str">
            <v>LAB</v>
          </cell>
          <cell r="Q5280" t="str">
            <v>#NOCODE#</v>
          </cell>
          <cell r="R5280" t="str">
            <v>#NOCODE#</v>
          </cell>
          <cell r="S5280" t="str">
            <v>DIVERSOS</v>
          </cell>
          <cell r="T5280" t="str">
            <v>PT</v>
          </cell>
          <cell r="U5280" t="str">
            <v>NO</v>
          </cell>
          <cell r="V5280" t="str">
            <v>PTD</v>
          </cell>
          <cell r="W5280" t="str">
            <v>Compra</v>
          </cell>
        </row>
        <row r="5281">
          <cell r="B5281" t="str">
            <v>M2169-01</v>
          </cell>
          <cell r="C5281" t="str">
            <v>Nitrato de Plata Crist. RA ACS</v>
          </cell>
          <cell r="D5281" t="str">
            <v>113.4 g</v>
          </cell>
          <cell r="E5281" t="str">
            <v>Nitrato de Plata Crist. RA ACS113.4 g</v>
          </cell>
          <cell r="F5281" t="str">
            <v>PZ</v>
          </cell>
          <cell r="G5281" t="str">
            <v>113.4 g</v>
          </cell>
          <cell r="H5281">
            <v>7904.55</v>
          </cell>
          <cell r="I5281">
            <v>0</v>
          </cell>
          <cell r="J5281">
            <v>1</v>
          </cell>
          <cell r="K5281">
            <v>0.1134</v>
          </cell>
          <cell r="L5281" t="str">
            <v>PLANEADOR 1</v>
          </cell>
          <cell r="M5281" t="str">
            <v>Make to Order</v>
          </cell>
          <cell r="N5281" t="str">
            <v>MACRON</v>
          </cell>
          <cell r="O5281" t="str">
            <v>LAB</v>
          </cell>
          <cell r="P5281" t="str">
            <v>LAB</v>
          </cell>
          <cell r="Q5281" t="str">
            <v>#NOCODE#</v>
          </cell>
          <cell r="R5281" t="str">
            <v>#NOCODE#</v>
          </cell>
          <cell r="S5281" t="str">
            <v>SALES</v>
          </cell>
          <cell r="T5281" t="str">
            <v>PT</v>
          </cell>
          <cell r="U5281" t="str">
            <v>NO</v>
          </cell>
          <cell r="V5281" t="str">
            <v>PTMPL</v>
          </cell>
          <cell r="W5281" t="str">
            <v>Empaque</v>
          </cell>
        </row>
        <row r="5282">
          <cell r="B5282" t="str">
            <v>M2169-03</v>
          </cell>
          <cell r="C5282" t="str">
            <v>Desc. Nitrato de PlataCrist.RA</v>
          </cell>
          <cell r="D5282" t="str">
            <v>ACS                    453.5 g</v>
          </cell>
          <cell r="E5282" t="str">
            <v>Desc. Nitrato de PlataCrist.RAACS                    453.5 g</v>
          </cell>
          <cell r="F5282" t="str">
            <v>PZ</v>
          </cell>
          <cell r="G5282" t="str">
            <v>453.5 g</v>
          </cell>
          <cell r="H5282">
            <v>26582.9</v>
          </cell>
          <cell r="I5282" t="str">
            <v>Desc. Alt. M2169-34. NO DEMAND</v>
          </cell>
          <cell r="J5282">
            <v>1</v>
          </cell>
          <cell r="K5282">
            <v>0.45350000000000001</v>
          </cell>
          <cell r="L5282" t="str">
            <v>PLANEADOR 1</v>
          </cell>
          <cell r="M5282" t="str">
            <v>Desc.</v>
          </cell>
          <cell r="N5282" t="str">
            <v>MACRON</v>
          </cell>
          <cell r="O5282" t="str">
            <v>LAB</v>
          </cell>
          <cell r="P5282" t="str">
            <v>LAB</v>
          </cell>
          <cell r="Q5282" t="str">
            <v>#NOCODE#</v>
          </cell>
          <cell r="R5282" t="str">
            <v>#NOCODE#</v>
          </cell>
          <cell r="S5282" t="str">
            <v>SALES</v>
          </cell>
          <cell r="T5282" t="str">
            <v>PT</v>
          </cell>
          <cell r="U5282" t="str">
            <v>NO</v>
          </cell>
          <cell r="V5282" t="str">
            <v>PTMPL</v>
          </cell>
          <cell r="W5282" t="str">
            <v>Empaque</v>
          </cell>
        </row>
        <row r="5283">
          <cell r="B5283" t="str">
            <v>M2169-34</v>
          </cell>
          <cell r="C5283" t="str">
            <v>Desc Nitrato de Plata Crist.RA</v>
          </cell>
          <cell r="D5283" t="str">
            <v>ACS                    28.34 g</v>
          </cell>
          <cell r="E5283" t="str">
            <v>Desc Nitrato de Plata Crist.RAACS                    28.34 g</v>
          </cell>
          <cell r="F5283" t="str">
            <v>PZ</v>
          </cell>
          <cell r="G5283" t="str">
            <v>28.34 g</v>
          </cell>
          <cell r="H5283">
            <v>2071.5500000000002</v>
          </cell>
          <cell r="I5283" t="str">
            <v>Desc. Alt.3426-03 (25 g)</v>
          </cell>
          <cell r="J5283">
            <v>1</v>
          </cell>
          <cell r="K5283">
            <v>2.8340000000000001E-2</v>
          </cell>
          <cell r="L5283" t="str">
            <v>PLANEADOR 1</v>
          </cell>
          <cell r="M5283" t="str">
            <v>Desc.</v>
          </cell>
          <cell r="N5283" t="str">
            <v>MACRON</v>
          </cell>
          <cell r="O5283" t="str">
            <v>LAB</v>
          </cell>
          <cell r="P5283" t="str">
            <v>LAB</v>
          </cell>
          <cell r="Q5283" t="str">
            <v>#NOCODE#</v>
          </cell>
          <cell r="R5283" t="str">
            <v>#NOCODE#</v>
          </cell>
          <cell r="S5283" t="str">
            <v>SALES</v>
          </cell>
          <cell r="T5283" t="str">
            <v>PT</v>
          </cell>
          <cell r="U5283" t="str">
            <v>NO</v>
          </cell>
          <cell r="V5283" t="str">
            <v>PTMPL</v>
          </cell>
          <cell r="W5283" t="str">
            <v>Empaque</v>
          </cell>
        </row>
        <row r="5284">
          <cell r="B5284" t="str">
            <v>M2175-08</v>
          </cell>
          <cell r="C5284" t="str">
            <v>Desc. Cloroformo Nano.</v>
          </cell>
          <cell r="D5284" t="str">
            <v>4 L</v>
          </cell>
          <cell r="E5284" t="str">
            <v>Desc. Cloroformo Nano.4 L</v>
          </cell>
          <cell r="F5284" t="str">
            <v>PZ</v>
          </cell>
          <cell r="G5284" t="str">
            <v>4 L</v>
          </cell>
          <cell r="H5284">
            <v>2275.23</v>
          </cell>
          <cell r="I5284" t="str">
            <v>Desc. Sin Alt. MV551-10</v>
          </cell>
          <cell r="J5284">
            <v>1.48</v>
          </cell>
          <cell r="K5284">
            <v>5.92</v>
          </cell>
          <cell r="L5284" t="str">
            <v>COMPRADOR 6</v>
          </cell>
          <cell r="M5284" t="str">
            <v>Desc.</v>
          </cell>
          <cell r="N5284" t="str">
            <v>MACRON</v>
          </cell>
          <cell r="O5284" t="str">
            <v>LAB</v>
          </cell>
          <cell r="P5284" t="str">
            <v>LAB</v>
          </cell>
          <cell r="Q5284" t="str">
            <v>#NOCODE#</v>
          </cell>
          <cell r="R5284" t="str">
            <v>#NOCODE#</v>
          </cell>
          <cell r="S5284" t="str">
            <v>SOLVENTES</v>
          </cell>
          <cell r="T5284" t="str">
            <v>PT</v>
          </cell>
          <cell r="U5284" t="str">
            <v>NO</v>
          </cell>
          <cell r="V5284" t="str">
            <v>PTD</v>
          </cell>
          <cell r="W5284" t="str">
            <v>Compra</v>
          </cell>
        </row>
        <row r="5285">
          <cell r="B5285" t="str">
            <v>M2195-01</v>
          </cell>
          <cell r="C5285" t="str">
            <v>Desc. Sulfato de Plata Pvo. RA</v>
          </cell>
          <cell r="D5285" t="str">
            <v>ACS                      112 g</v>
          </cell>
          <cell r="E5285" t="str">
            <v>Desc. Sulfato de Plata Pvo. RAACS                      112 g</v>
          </cell>
          <cell r="F5285" t="str">
            <v>PZ</v>
          </cell>
          <cell r="G5285" t="str">
            <v>112 g</v>
          </cell>
          <cell r="H5285">
            <v>4001.47</v>
          </cell>
          <cell r="I5285" t="str">
            <v>Desc. Alt. 3443-50</v>
          </cell>
          <cell r="J5285">
            <v>1</v>
          </cell>
          <cell r="K5285">
            <v>0.112</v>
          </cell>
          <cell r="L5285" t="str">
            <v>PLANEADOR 1</v>
          </cell>
          <cell r="M5285" t="str">
            <v>Desc.</v>
          </cell>
          <cell r="N5285" t="str">
            <v>MACRON</v>
          </cell>
          <cell r="O5285" t="str">
            <v>LAB</v>
          </cell>
          <cell r="P5285" t="str">
            <v>LAB</v>
          </cell>
          <cell r="Q5285" t="str">
            <v>#NOCODE#</v>
          </cell>
          <cell r="R5285" t="str">
            <v>#NOCODE#</v>
          </cell>
          <cell r="S5285" t="str">
            <v>SALES</v>
          </cell>
          <cell r="T5285" t="str">
            <v>PT</v>
          </cell>
          <cell r="U5285" t="str">
            <v>NO</v>
          </cell>
          <cell r="V5285" t="str">
            <v>PTMPL</v>
          </cell>
          <cell r="W5285" t="str">
            <v>Empaque</v>
          </cell>
        </row>
        <row r="5286">
          <cell r="B5286" t="str">
            <v>M2195-03</v>
          </cell>
          <cell r="C5286" t="str">
            <v>Sulfato de Plata Pvo. RA</v>
          </cell>
          <cell r="D5286" t="str">
            <v>ACS                      450 g</v>
          </cell>
          <cell r="E5286" t="str">
            <v>Sulfato de Plata Pvo. RAACS                      450 g</v>
          </cell>
          <cell r="F5286" t="str">
            <v>PZ</v>
          </cell>
          <cell r="G5286" t="str">
            <v>450 g</v>
          </cell>
          <cell r="H5286">
            <v>32159.43</v>
          </cell>
          <cell r="I5286" t="str">
            <v>Reactivado en MBMéxico</v>
          </cell>
          <cell r="J5286">
            <v>1</v>
          </cell>
          <cell r="K5286">
            <v>0.45</v>
          </cell>
          <cell r="L5286" t="str">
            <v>PLANEADOR 1</v>
          </cell>
          <cell r="M5286" t="str">
            <v>Make to Order</v>
          </cell>
          <cell r="N5286" t="str">
            <v>MACRON</v>
          </cell>
          <cell r="O5286" t="str">
            <v>LAB</v>
          </cell>
          <cell r="P5286" t="str">
            <v>LAB</v>
          </cell>
          <cell r="Q5286" t="str">
            <v>#NOCODE#</v>
          </cell>
          <cell r="R5286" t="str">
            <v>#NOCODE#</v>
          </cell>
          <cell r="S5286" t="str">
            <v>SALES</v>
          </cell>
          <cell r="T5286" t="str">
            <v>PT</v>
          </cell>
          <cell r="U5286" t="str">
            <v>NO</v>
          </cell>
          <cell r="V5286" t="str">
            <v>PTMPL</v>
          </cell>
          <cell r="W5286" t="str">
            <v>Empaque</v>
          </cell>
        </row>
        <row r="5287">
          <cell r="B5287" t="str">
            <v>M2195-34</v>
          </cell>
          <cell r="C5287" t="str">
            <v>Desc. Sulfato de Plata Pvo. RA</v>
          </cell>
          <cell r="D5287" t="str">
            <v>ACS                     28.3 g</v>
          </cell>
          <cell r="E5287" t="str">
            <v>Desc. Sulfato de Plata Pvo. RAACS                     28.3 g</v>
          </cell>
          <cell r="F5287" t="str">
            <v>PZ</v>
          </cell>
          <cell r="G5287" t="str">
            <v>28.3 g</v>
          </cell>
          <cell r="H5287">
            <v>1536.95</v>
          </cell>
          <cell r="I5287" t="str">
            <v>Desc. Alt. 3443-03 NO DEMAND</v>
          </cell>
          <cell r="J5287">
            <v>1</v>
          </cell>
          <cell r="K5287">
            <v>2.8299999999999999E-2</v>
          </cell>
          <cell r="L5287" t="str">
            <v>PLANEADOR 1</v>
          </cell>
          <cell r="M5287" t="str">
            <v>Desc.</v>
          </cell>
          <cell r="N5287" t="str">
            <v>MACRON</v>
          </cell>
          <cell r="O5287" t="str">
            <v>LAB</v>
          </cell>
          <cell r="P5287" t="str">
            <v>LAB</v>
          </cell>
          <cell r="Q5287" t="str">
            <v>#NOCODE#</v>
          </cell>
          <cell r="R5287" t="str">
            <v>#NOCODE#</v>
          </cell>
          <cell r="S5287" t="str">
            <v>SALES</v>
          </cell>
          <cell r="T5287" t="str">
            <v>PT</v>
          </cell>
          <cell r="U5287" t="str">
            <v>NO</v>
          </cell>
          <cell r="V5287" t="str">
            <v>PTMPL</v>
          </cell>
          <cell r="W5287" t="str">
            <v>Empaque</v>
          </cell>
        </row>
        <row r="5288">
          <cell r="B5288" t="str">
            <v>M2216-04</v>
          </cell>
          <cell r="C5288" t="str">
            <v>Acido Estearico Pvo. NF FCC</v>
          </cell>
          <cell r="D5288" t="str">
            <v>500 g</v>
          </cell>
          <cell r="E5288" t="str">
            <v>Acido Estearico Pvo. NF FCC500 g</v>
          </cell>
          <cell r="F5288" t="str">
            <v>PZ</v>
          </cell>
          <cell r="G5288" t="str">
            <v>500 GR</v>
          </cell>
          <cell r="H5288">
            <v>999.1</v>
          </cell>
          <cell r="I5288">
            <v>0</v>
          </cell>
          <cell r="J5288">
            <v>1</v>
          </cell>
          <cell r="K5288">
            <v>0.5</v>
          </cell>
          <cell r="L5288" t="str">
            <v>COMPRADOR 6</v>
          </cell>
          <cell r="M5288" t="str">
            <v>Make to Order</v>
          </cell>
          <cell r="N5288" t="str">
            <v>MACRON</v>
          </cell>
          <cell r="O5288" t="str">
            <v>LAB</v>
          </cell>
          <cell r="P5288" t="str">
            <v>LAB</v>
          </cell>
          <cell r="Q5288" t="str">
            <v>#NOCODE#</v>
          </cell>
          <cell r="R5288" t="str">
            <v>#NOCODE#</v>
          </cell>
          <cell r="S5288" t="str">
            <v>ACIDOS</v>
          </cell>
          <cell r="T5288" t="str">
            <v>PT</v>
          </cell>
          <cell r="U5288" t="str">
            <v>NO</v>
          </cell>
          <cell r="V5288" t="str">
            <v>PTD</v>
          </cell>
          <cell r="W5288" t="str">
            <v>Compra</v>
          </cell>
        </row>
        <row r="5289">
          <cell r="B5289" t="str">
            <v>M2216-24</v>
          </cell>
          <cell r="C5289" t="str">
            <v>Acido Estearico Pvo. NF FCC</v>
          </cell>
          <cell r="D5289" t="str">
            <v>45.4 kg</v>
          </cell>
          <cell r="E5289" t="str">
            <v>Acido Estearico Pvo. NF FCC45.4 kg</v>
          </cell>
          <cell r="F5289" t="str">
            <v>PZ</v>
          </cell>
          <cell r="G5289" t="str">
            <v>45.4 kg</v>
          </cell>
          <cell r="H5289">
            <v>0</v>
          </cell>
          <cell r="I5289">
            <v>0</v>
          </cell>
          <cell r="J5289">
            <v>1</v>
          </cell>
          <cell r="K5289">
            <v>45.4</v>
          </cell>
          <cell r="L5289" t="str">
            <v>COMPRADOR 6</v>
          </cell>
          <cell r="M5289" t="str">
            <v>Recurso B</v>
          </cell>
          <cell r="N5289" t="str">
            <v>MACRON</v>
          </cell>
          <cell r="O5289" t="str">
            <v>SINTESIS</v>
          </cell>
          <cell r="P5289" t="str">
            <v>SIN</v>
          </cell>
          <cell r="Q5289" t="str">
            <v>#NOCODE#</v>
          </cell>
          <cell r="R5289" t="str">
            <v>#NOCODE#</v>
          </cell>
          <cell r="S5289" t="str">
            <v>ACIDOS</v>
          </cell>
          <cell r="T5289" t="str">
            <v>PT</v>
          </cell>
          <cell r="U5289" t="str">
            <v>NO</v>
          </cell>
          <cell r="V5289" t="str">
            <v>PTD</v>
          </cell>
          <cell r="W5289" t="str">
            <v>Compra</v>
          </cell>
        </row>
        <row r="5290">
          <cell r="B5290" t="str">
            <v>M2236-04</v>
          </cell>
          <cell r="C5290" t="str">
            <v>Ácido Esteárico, Pvo. NF, GenA</v>
          </cell>
          <cell r="D5290" t="str">
            <v>R 500G</v>
          </cell>
          <cell r="E5290" t="str">
            <v>Ácido Esteárico, Pvo. NF, GenAR 500G</v>
          </cell>
          <cell r="F5290" t="str">
            <v>PZ</v>
          </cell>
          <cell r="G5290" t="str">
            <v>500 GR</v>
          </cell>
          <cell r="H5290">
            <v>1075.5899999999999</v>
          </cell>
          <cell r="I5290">
            <v>0</v>
          </cell>
          <cell r="J5290">
            <v>1</v>
          </cell>
          <cell r="K5290">
            <v>0.5</v>
          </cell>
          <cell r="L5290" t="str">
            <v>COMPRADOR 6</v>
          </cell>
          <cell r="M5290" t="str">
            <v>Make to Order</v>
          </cell>
          <cell r="N5290" t="str">
            <v>MACRON</v>
          </cell>
          <cell r="O5290" t="str">
            <v>LAB</v>
          </cell>
          <cell r="P5290" t="str">
            <v>LAB</v>
          </cell>
          <cell r="Q5290" t="str">
            <v>#NOCODE#</v>
          </cell>
          <cell r="R5290" t="str">
            <v>#NOCODE#</v>
          </cell>
          <cell r="S5290" t="str">
            <v>ACIDOS</v>
          </cell>
          <cell r="T5290" t="str">
            <v>PT</v>
          </cell>
          <cell r="U5290" t="str">
            <v>NO</v>
          </cell>
          <cell r="V5290" t="str">
            <v>PTD</v>
          </cell>
          <cell r="W5290" t="str">
            <v>COMPRA</v>
          </cell>
        </row>
        <row r="5291">
          <cell r="B5291" t="str">
            <v>M2236-24</v>
          </cell>
          <cell r="C5291" t="str">
            <v>Acido Estearico Pvo. NF GenAR</v>
          </cell>
          <cell r="D5291" t="str">
            <v>100 Lb</v>
          </cell>
          <cell r="E5291" t="str">
            <v>Acido Estearico Pvo. NF GenAR100 Lb</v>
          </cell>
          <cell r="F5291" t="str">
            <v>PZ</v>
          </cell>
          <cell r="G5291" t="str">
            <v>45.36 kg</v>
          </cell>
          <cell r="H5291">
            <v>0</v>
          </cell>
          <cell r="I5291">
            <v>0</v>
          </cell>
          <cell r="J5291">
            <v>1</v>
          </cell>
          <cell r="K5291">
            <v>45.36</v>
          </cell>
          <cell r="L5291" t="str">
            <v>COMPRADOR 6</v>
          </cell>
          <cell r="M5291" t="str">
            <v>Recurso D</v>
          </cell>
          <cell r="N5291" t="str">
            <v>MACRON</v>
          </cell>
          <cell r="O5291" t="str">
            <v>SINTESIS</v>
          </cell>
          <cell r="P5291" t="str">
            <v>SIN</v>
          </cell>
          <cell r="Q5291" t="str">
            <v>#NOCODE#</v>
          </cell>
          <cell r="R5291" t="str">
            <v>#NOCODE#</v>
          </cell>
          <cell r="S5291" t="str">
            <v>ACIDOS</v>
          </cell>
          <cell r="T5291" t="str">
            <v>PT</v>
          </cell>
          <cell r="U5291" t="str">
            <v>NO</v>
          </cell>
          <cell r="V5291" t="str">
            <v>PTD</v>
          </cell>
          <cell r="W5291" t="str">
            <v>Compra</v>
          </cell>
        </row>
        <row r="5292">
          <cell r="B5292" t="str">
            <v>M2243-23</v>
          </cell>
          <cell r="C5292" t="str">
            <v>Desc. Monoesterato de Aluminio</v>
          </cell>
          <cell r="D5292" t="str">
            <v>22.7 kg</v>
          </cell>
          <cell r="E5292" t="str">
            <v>Desc. Monoesterato de Aluminio22.7 kg</v>
          </cell>
          <cell r="F5292" t="str">
            <v>PZ</v>
          </cell>
          <cell r="G5292" t="str">
            <v>22.7 kg</v>
          </cell>
          <cell r="H5292">
            <v>0</v>
          </cell>
          <cell r="I5292" t="str">
            <v>Desc. Sin Alt.</v>
          </cell>
          <cell r="J5292">
            <v>1</v>
          </cell>
          <cell r="K5292">
            <v>22.7</v>
          </cell>
          <cell r="L5292" t="str">
            <v>COMPRADOR 2</v>
          </cell>
          <cell r="M5292" t="str">
            <v>Desc.</v>
          </cell>
          <cell r="N5292" t="str">
            <v>MACRON</v>
          </cell>
          <cell r="O5292" t="str">
            <v>SINTESIS</v>
          </cell>
          <cell r="P5292" t="str">
            <v>SIN</v>
          </cell>
          <cell r="Q5292" t="str">
            <v>#NOCODE#</v>
          </cell>
          <cell r="R5292" t="str">
            <v>#NOCODE#</v>
          </cell>
          <cell r="S5292" t="str">
            <v>SALES</v>
          </cell>
          <cell r="T5292" t="str">
            <v>PT</v>
          </cell>
          <cell r="U5292" t="str">
            <v>NO</v>
          </cell>
          <cell r="V5292" t="str">
            <v>PTD</v>
          </cell>
          <cell r="W5292" t="str">
            <v>Compra</v>
          </cell>
        </row>
        <row r="5293">
          <cell r="B5293" t="str">
            <v>M2246-30</v>
          </cell>
          <cell r="C5293" t="str">
            <v>Desc. Estearato de Calcio NF</v>
          </cell>
          <cell r="D5293" t="str">
            <v>11.34 kg</v>
          </cell>
          <cell r="E5293" t="str">
            <v>Desc. Estearato de Calcio NF11.34 kg</v>
          </cell>
          <cell r="F5293" t="str">
            <v>PZ</v>
          </cell>
          <cell r="G5293" t="str">
            <v>11.34 kg</v>
          </cell>
          <cell r="H5293">
            <v>5350.77</v>
          </cell>
          <cell r="I5293" t="str">
            <v>Desc. Sin Alt.</v>
          </cell>
          <cell r="J5293">
            <v>1</v>
          </cell>
          <cell r="K5293">
            <v>11.34</v>
          </cell>
          <cell r="L5293" t="str">
            <v>COMPRADOR 2</v>
          </cell>
          <cell r="M5293" t="str">
            <v>Desc.</v>
          </cell>
          <cell r="N5293" t="str">
            <v>MACRON</v>
          </cell>
          <cell r="O5293" t="str">
            <v>LAB</v>
          </cell>
          <cell r="P5293" t="str">
            <v>LAB</v>
          </cell>
          <cell r="Q5293" t="str">
            <v>#NOCODE#</v>
          </cell>
          <cell r="R5293" t="str">
            <v>#NOCODE#</v>
          </cell>
          <cell r="S5293" t="str">
            <v>SALES</v>
          </cell>
          <cell r="T5293" t="str">
            <v>PT</v>
          </cell>
          <cell r="U5293" t="str">
            <v>NO</v>
          </cell>
          <cell r="V5293" t="str">
            <v>PTD</v>
          </cell>
          <cell r="W5293" t="str">
            <v>Compra</v>
          </cell>
        </row>
        <row r="5294">
          <cell r="B5294" t="str">
            <v>M2255-22</v>
          </cell>
          <cell r="C5294" t="str">
            <v>Desc. Estearato de Magnesio NF</v>
          </cell>
          <cell r="D5294" t="str">
            <v>22.7 kg</v>
          </cell>
          <cell r="E5294" t="str">
            <v>Desc. Estearato de Magnesio NF22.7 kg</v>
          </cell>
          <cell r="F5294" t="str">
            <v>PZ</v>
          </cell>
          <cell r="G5294" t="str">
            <v>22.7 kg</v>
          </cell>
          <cell r="H5294">
            <v>0</v>
          </cell>
          <cell r="I5294" t="str">
            <v>Desc. Alt.según especificación de cliente (origen vegetal o animal)</v>
          </cell>
          <cell r="J5294">
            <v>1</v>
          </cell>
          <cell r="K5294">
            <v>22.7</v>
          </cell>
          <cell r="L5294" t="str">
            <v>COMPRADOR 2</v>
          </cell>
          <cell r="M5294" t="str">
            <v>Desc.</v>
          </cell>
          <cell r="N5294" t="str">
            <v>MACRON</v>
          </cell>
          <cell r="O5294" t="str">
            <v>SINTESIS</v>
          </cell>
          <cell r="P5294" t="str">
            <v>SIN</v>
          </cell>
          <cell r="Q5294" t="str">
            <v>#NOCODE#</v>
          </cell>
          <cell r="R5294" t="str">
            <v>#NOCODE#</v>
          </cell>
          <cell r="S5294" t="str">
            <v>SALES</v>
          </cell>
          <cell r="T5294" t="str">
            <v>PT</v>
          </cell>
          <cell r="U5294" t="str">
            <v>NO</v>
          </cell>
          <cell r="V5294" t="str">
            <v>PTD</v>
          </cell>
          <cell r="W5294" t="str">
            <v>Compra</v>
          </cell>
        </row>
        <row r="5295">
          <cell r="B5295" t="str">
            <v>M2255-23</v>
          </cell>
          <cell r="C5295" t="str">
            <v>Desc. Estearato de Magnesio NF</v>
          </cell>
          <cell r="D5295" t="str">
            <v>34 kg</v>
          </cell>
          <cell r="E5295" t="str">
            <v>Desc. Estearato de Magnesio NF34 kg</v>
          </cell>
          <cell r="F5295" t="str">
            <v>PZ</v>
          </cell>
          <cell r="G5295" t="str">
            <v>34 kg</v>
          </cell>
          <cell r="H5295">
            <v>0</v>
          </cell>
          <cell r="I5295" t="str">
            <v>Desc. Alt.según especificación de cliente (origen vegetal o animal)</v>
          </cell>
          <cell r="J5295">
            <v>1</v>
          </cell>
          <cell r="K5295">
            <v>34</v>
          </cell>
          <cell r="L5295" t="str">
            <v>COMPRADOR 2</v>
          </cell>
          <cell r="M5295" t="str">
            <v>Desc.</v>
          </cell>
          <cell r="N5295" t="str">
            <v>MACRON</v>
          </cell>
          <cell r="O5295" t="str">
            <v>SINTESIS</v>
          </cell>
          <cell r="P5295" t="str">
            <v>SIN</v>
          </cell>
          <cell r="Q5295" t="str">
            <v>#NOCODE#</v>
          </cell>
          <cell r="R5295" t="str">
            <v>#NOCODE#</v>
          </cell>
          <cell r="S5295" t="str">
            <v>SALES</v>
          </cell>
          <cell r="T5295" t="str">
            <v>PT</v>
          </cell>
          <cell r="U5295" t="str">
            <v>NO</v>
          </cell>
          <cell r="V5295" t="str">
            <v>PTD</v>
          </cell>
          <cell r="W5295" t="str">
            <v>Compra</v>
          </cell>
        </row>
        <row r="5296">
          <cell r="B5296" t="str">
            <v>M2256-22</v>
          </cell>
          <cell r="C5296" t="str">
            <v>Desc. Estearato de Magnesio NF</v>
          </cell>
          <cell r="D5296" t="str">
            <v>22.68 kg</v>
          </cell>
          <cell r="E5296" t="str">
            <v>Desc. Estearato de Magnesio NF22.68 kg</v>
          </cell>
          <cell r="F5296" t="str">
            <v>PZ</v>
          </cell>
          <cell r="G5296" t="str">
            <v>22.68 kg</v>
          </cell>
          <cell r="H5296">
            <v>0</v>
          </cell>
          <cell r="I5296" t="str">
            <v>Desc. Alt. según especificación de cliente (origen vegetal o animal)</v>
          </cell>
          <cell r="J5296">
            <v>1</v>
          </cell>
          <cell r="K5296">
            <v>22.68</v>
          </cell>
          <cell r="L5296" t="str">
            <v>COMPRADOR 2</v>
          </cell>
          <cell r="M5296" t="str">
            <v>Desc.</v>
          </cell>
          <cell r="N5296" t="str">
            <v>MACRON</v>
          </cell>
          <cell r="O5296" t="str">
            <v>SINTESIS</v>
          </cell>
          <cell r="P5296" t="str">
            <v>SIN</v>
          </cell>
          <cell r="Q5296" t="str">
            <v>#NOCODE#</v>
          </cell>
          <cell r="R5296" t="str">
            <v>#NOCODE#</v>
          </cell>
          <cell r="S5296" t="str">
            <v>SALES</v>
          </cell>
          <cell r="T5296" t="str">
            <v>PT</v>
          </cell>
          <cell r="U5296" t="str">
            <v>NO</v>
          </cell>
          <cell r="V5296" t="str">
            <v>PTD</v>
          </cell>
          <cell r="W5296" t="str">
            <v>Compra</v>
          </cell>
        </row>
        <row r="5297">
          <cell r="B5297" t="str">
            <v>M2256-23</v>
          </cell>
          <cell r="C5297" t="str">
            <v>Desc. Estearato de Magnesio NF</v>
          </cell>
          <cell r="D5297" t="str">
            <v>34 kg</v>
          </cell>
          <cell r="E5297" t="str">
            <v>Desc. Estearato de Magnesio NF34 kg</v>
          </cell>
          <cell r="F5297" t="str">
            <v>PZ</v>
          </cell>
          <cell r="G5297" t="str">
            <v>34 kg</v>
          </cell>
          <cell r="H5297">
            <v>0</v>
          </cell>
          <cell r="I5297" t="str">
            <v>Desc. Alt. según especificación de cliente (origen vegetal o animal)</v>
          </cell>
          <cell r="J5297">
            <v>1</v>
          </cell>
          <cell r="K5297">
            <v>34</v>
          </cell>
          <cell r="L5297" t="str">
            <v>COMPRADOR 2</v>
          </cell>
          <cell r="M5297" t="str">
            <v>Desc.</v>
          </cell>
          <cell r="N5297" t="str">
            <v>MACRON</v>
          </cell>
          <cell r="O5297" t="str">
            <v>SINTESIS</v>
          </cell>
          <cell r="P5297" t="str">
            <v>SIN</v>
          </cell>
          <cell r="Q5297" t="str">
            <v>#NOCODE#</v>
          </cell>
          <cell r="R5297" t="str">
            <v>#NOCODE#</v>
          </cell>
          <cell r="S5297" t="str">
            <v>SALES</v>
          </cell>
          <cell r="T5297" t="str">
            <v>PT</v>
          </cell>
          <cell r="U5297" t="str">
            <v>NO</v>
          </cell>
          <cell r="V5297" t="str">
            <v>PTD</v>
          </cell>
          <cell r="W5297" t="str">
            <v>Compra</v>
          </cell>
        </row>
        <row r="5298">
          <cell r="B5298" t="str">
            <v>M2256-88</v>
          </cell>
          <cell r="C5298" t="str">
            <v>Desc. Estearato de Magnesio NF</v>
          </cell>
          <cell r="D5298" t="str">
            <v>Pvo. Impalpable Hyqual   12 kg</v>
          </cell>
          <cell r="E5298" t="str">
            <v>Desc. Estearato de Magnesio NFPvo. Impalpable Hyqual   12 kg</v>
          </cell>
          <cell r="F5298" t="str">
            <v>PZ</v>
          </cell>
          <cell r="G5298" t="str">
            <v>12 KG</v>
          </cell>
          <cell r="H5298">
            <v>7651.44</v>
          </cell>
          <cell r="I5298" t="str">
            <v>Desc.  Alt. según especificación de cliente (origen vegetal o animal)</v>
          </cell>
          <cell r="J5298">
            <v>1</v>
          </cell>
          <cell r="K5298">
            <v>12</v>
          </cell>
          <cell r="L5298" t="str">
            <v>COMPRADOR 2</v>
          </cell>
          <cell r="M5298" t="str">
            <v>Desc.</v>
          </cell>
          <cell r="N5298" t="str">
            <v>MACRON</v>
          </cell>
          <cell r="O5298" t="str">
            <v>LAB</v>
          </cell>
          <cell r="P5298" t="str">
            <v>LAB</v>
          </cell>
          <cell r="Q5298" t="str">
            <v>#NOCODE#</v>
          </cell>
          <cell r="R5298" t="str">
            <v>#NOCODE#</v>
          </cell>
          <cell r="S5298" t="str">
            <v>SALES</v>
          </cell>
          <cell r="T5298" t="str">
            <v>PT</v>
          </cell>
          <cell r="U5298" t="str">
            <v>NO</v>
          </cell>
          <cell r="V5298" t="str">
            <v>PTD</v>
          </cell>
          <cell r="W5298" t="str">
            <v>Compra</v>
          </cell>
        </row>
        <row r="5299">
          <cell r="B5299" t="str">
            <v>M2257-06</v>
          </cell>
          <cell r="C5299" t="str">
            <v>Estearato de Magnesio NF-Gen</v>
          </cell>
          <cell r="D5299" t="str">
            <v>Hyqual, Origen Vegetal 2.5 kg</v>
          </cell>
          <cell r="E5299" t="str">
            <v>Estearato de Magnesio NF-GenHyqual, Origen Vegetal 2.5 kg</v>
          </cell>
          <cell r="F5299" t="str">
            <v>PZ</v>
          </cell>
          <cell r="G5299" t="str">
            <v>2.5 KG</v>
          </cell>
          <cell r="H5299">
            <v>4532.54</v>
          </cell>
          <cell r="I5299">
            <v>0</v>
          </cell>
          <cell r="J5299">
            <v>1</v>
          </cell>
          <cell r="K5299">
            <v>2.5</v>
          </cell>
          <cell r="L5299" t="str">
            <v>COMPRADOR 2</v>
          </cell>
          <cell r="M5299" t="str">
            <v>Make to Order</v>
          </cell>
          <cell r="N5299" t="str">
            <v>MACRON</v>
          </cell>
          <cell r="O5299" t="str">
            <v>LAB</v>
          </cell>
          <cell r="P5299" t="str">
            <v>LAB</v>
          </cell>
          <cell r="Q5299" t="str">
            <v>#NOCODE#</v>
          </cell>
          <cell r="R5299" t="str">
            <v>#NOCODE#</v>
          </cell>
          <cell r="S5299" t="str">
            <v>SALES</v>
          </cell>
          <cell r="T5299" t="str">
            <v>PT</v>
          </cell>
          <cell r="U5299" t="str">
            <v>NO</v>
          </cell>
          <cell r="V5299" t="str">
            <v>PTD</v>
          </cell>
          <cell r="W5299" t="str">
            <v>Compra</v>
          </cell>
        </row>
        <row r="5300">
          <cell r="B5300" t="str">
            <v>M2257-88</v>
          </cell>
          <cell r="C5300" t="str">
            <v>Estearato de Magnesio NF-Gen</v>
          </cell>
          <cell r="D5300" t="str">
            <v>Hyqual, Origen Vegetal 12 kg</v>
          </cell>
          <cell r="E5300" t="str">
            <v>Estearato de Magnesio NF-GenHyqual, Origen Vegetal 12 kg</v>
          </cell>
          <cell r="F5300" t="str">
            <v>PZ</v>
          </cell>
          <cell r="G5300" t="str">
            <v>12 KG</v>
          </cell>
          <cell r="H5300">
            <v>20447.27</v>
          </cell>
          <cell r="I5300">
            <v>0</v>
          </cell>
          <cell r="J5300">
            <v>1</v>
          </cell>
          <cell r="K5300">
            <v>12</v>
          </cell>
          <cell r="L5300" t="str">
            <v>COMPRADOR 2</v>
          </cell>
          <cell r="M5300" t="str">
            <v>Make to Order</v>
          </cell>
          <cell r="N5300" t="str">
            <v>MACRON</v>
          </cell>
          <cell r="O5300" t="str">
            <v>LAB</v>
          </cell>
          <cell r="P5300" t="str">
            <v>LAB</v>
          </cell>
          <cell r="Q5300" t="str">
            <v>#NOCODE#</v>
          </cell>
          <cell r="R5300" t="str">
            <v>#NOCODE#</v>
          </cell>
          <cell r="S5300" t="str">
            <v>SALES</v>
          </cell>
          <cell r="T5300" t="str">
            <v>PT</v>
          </cell>
          <cell r="U5300" t="str">
            <v>NO</v>
          </cell>
          <cell r="V5300" t="str">
            <v>PTD</v>
          </cell>
          <cell r="W5300" t="str">
            <v>Compra</v>
          </cell>
        </row>
        <row r="5301">
          <cell r="B5301" t="str">
            <v>M2312-04</v>
          </cell>
          <cell r="C5301" t="str">
            <v>Acido Tartarico Gran. RA</v>
          </cell>
          <cell r="D5301" t="str">
            <v>ACS                      500 g</v>
          </cell>
          <cell r="E5301" t="str">
            <v>Acido Tartarico Gran. RAACS                      500 g</v>
          </cell>
          <cell r="F5301" t="str">
            <v>PZ</v>
          </cell>
          <cell r="G5301" t="str">
            <v>500 GR</v>
          </cell>
          <cell r="H5301">
            <v>704.41</v>
          </cell>
          <cell r="I5301">
            <v>0</v>
          </cell>
          <cell r="J5301">
            <v>1</v>
          </cell>
          <cell r="K5301">
            <v>0.5</v>
          </cell>
          <cell r="L5301" t="str">
            <v>PLANEADOR 1</v>
          </cell>
          <cell r="M5301" t="str">
            <v>Recurso E</v>
          </cell>
          <cell r="N5301" t="str">
            <v>MACRON</v>
          </cell>
          <cell r="O5301" t="str">
            <v>LAB</v>
          </cell>
          <cell r="P5301" t="str">
            <v>LAB</v>
          </cell>
          <cell r="Q5301" t="str">
            <v>#NOCODE#</v>
          </cell>
          <cell r="R5301" t="str">
            <v>#NOCODE#</v>
          </cell>
          <cell r="S5301" t="str">
            <v>SALES</v>
          </cell>
          <cell r="T5301" t="str">
            <v>PT</v>
          </cell>
          <cell r="U5301" t="str">
            <v>NO</v>
          </cell>
          <cell r="V5301" t="str">
            <v>PTEPTD</v>
          </cell>
          <cell r="W5301" t="str">
            <v>Empaque</v>
          </cell>
        </row>
        <row r="5302">
          <cell r="B5302" t="str">
            <v>M2312-06</v>
          </cell>
          <cell r="C5302" t="str">
            <v>Desc. Acido Tartarico Gran. RA</v>
          </cell>
          <cell r="D5302" t="str">
            <v>ACS                     2.5 kg</v>
          </cell>
          <cell r="E5302" t="str">
            <v>Desc. Acido Tartarico Gran. RAACS                     2.5 kg</v>
          </cell>
          <cell r="F5302" t="str">
            <v>PZ</v>
          </cell>
          <cell r="G5302" t="str">
            <v>2.5 KG</v>
          </cell>
          <cell r="H5302">
            <v>2286.2600000000002</v>
          </cell>
          <cell r="I5302" t="str">
            <v>Desc. RACIONALIZACION PRODUCTOS Alt. M2312-61</v>
          </cell>
          <cell r="J5302">
            <v>1</v>
          </cell>
          <cell r="K5302">
            <v>2.5</v>
          </cell>
          <cell r="L5302" t="str">
            <v>PLANEADOR 1</v>
          </cell>
          <cell r="M5302" t="str">
            <v>Desc.</v>
          </cell>
          <cell r="N5302" t="str">
            <v>MACRON</v>
          </cell>
          <cell r="O5302" t="str">
            <v>LAB</v>
          </cell>
          <cell r="P5302" t="str">
            <v>LAB</v>
          </cell>
          <cell r="Q5302" t="str">
            <v>#NOCODE#</v>
          </cell>
          <cell r="R5302" t="str">
            <v>#NOCODE#</v>
          </cell>
          <cell r="S5302" t="str">
            <v>SALES</v>
          </cell>
          <cell r="T5302" t="str">
            <v>PT</v>
          </cell>
          <cell r="U5302" t="str">
            <v>NO</v>
          </cell>
          <cell r="V5302" t="str">
            <v>PTEPTD</v>
          </cell>
          <cell r="W5302" t="str">
            <v>Empaque</v>
          </cell>
        </row>
        <row r="5303">
          <cell r="B5303" t="str">
            <v>M2312-61</v>
          </cell>
          <cell r="C5303" t="str">
            <v>Desc. Acido Tartarico Gran. RA</v>
          </cell>
          <cell r="D5303" t="str">
            <v>ACS                       1 kg</v>
          </cell>
          <cell r="E5303" t="str">
            <v>Desc. Acido Tartarico Gran. RAACS                       1 kg</v>
          </cell>
          <cell r="F5303" t="str">
            <v>PZ</v>
          </cell>
          <cell r="G5303" t="str">
            <v>1 kg</v>
          </cell>
          <cell r="H5303">
            <v>1117.68</v>
          </cell>
          <cell r="I5303" t="str">
            <v>Desc. Alt.2312-04 (500 g), 0386-19</v>
          </cell>
          <cell r="J5303">
            <v>1</v>
          </cell>
          <cell r="K5303">
            <v>1</v>
          </cell>
          <cell r="L5303" t="str">
            <v>PLANEADOR 1</v>
          </cell>
          <cell r="M5303" t="str">
            <v>Desc.</v>
          </cell>
          <cell r="N5303" t="str">
            <v>MACRON</v>
          </cell>
          <cell r="O5303" t="str">
            <v>LAB</v>
          </cell>
          <cell r="P5303" t="str">
            <v>LAB</v>
          </cell>
          <cell r="Q5303" t="str">
            <v>#NOCODE#</v>
          </cell>
          <cell r="R5303" t="str">
            <v>#NOCODE#</v>
          </cell>
          <cell r="S5303" t="str">
            <v>SALES</v>
          </cell>
          <cell r="T5303" t="str">
            <v>PT</v>
          </cell>
          <cell r="U5303" t="str">
            <v>NO</v>
          </cell>
          <cell r="V5303" t="str">
            <v>PTEPTD</v>
          </cell>
          <cell r="W5303" t="str">
            <v>Empaque</v>
          </cell>
        </row>
        <row r="5304">
          <cell r="B5304" t="str">
            <v>M2357-55</v>
          </cell>
          <cell r="C5304" t="str">
            <v>Ac.Trans-1,2diaminociclohexano</v>
          </cell>
          <cell r="D5304" t="str">
            <v>25G</v>
          </cell>
          <cell r="E5304" t="str">
            <v>Ac.Trans-1,2diaminociclohexano25G</v>
          </cell>
          <cell r="F5304" t="str">
            <v>PZ</v>
          </cell>
          <cell r="G5304" t="str">
            <v>25 G</v>
          </cell>
          <cell r="H5304">
            <v>1840.86</v>
          </cell>
          <cell r="I5304">
            <v>0</v>
          </cell>
          <cell r="J5304">
            <v>1</v>
          </cell>
          <cell r="K5304">
            <v>2.5000000000000001E-2</v>
          </cell>
          <cell r="L5304" t="str">
            <v>COMPRADOR 2</v>
          </cell>
          <cell r="M5304" t="str">
            <v>Make to Order</v>
          </cell>
          <cell r="N5304" t="str">
            <v>MACRON</v>
          </cell>
          <cell r="O5304" t="str">
            <v>LAB</v>
          </cell>
          <cell r="P5304" t="str">
            <v>LAB</v>
          </cell>
          <cell r="Q5304" t="str">
            <v>#NOCODE#</v>
          </cell>
          <cell r="R5304" t="str">
            <v>#NOCODE#</v>
          </cell>
          <cell r="S5304" t="str">
            <v>SALES</v>
          </cell>
          <cell r="T5304" t="str">
            <v>PT</v>
          </cell>
          <cell r="U5304" t="str">
            <v>NO</v>
          </cell>
          <cell r="V5304" t="str">
            <v>PTD</v>
          </cell>
          <cell r="W5304" t="str">
            <v>COMPRA</v>
          </cell>
        </row>
        <row r="5305">
          <cell r="B5305" t="str">
            <v>M2357-57</v>
          </cell>
          <cell r="C5305" t="str">
            <v>Ac.Trans-1,2diaminociclohexano</v>
          </cell>
          <cell r="D5305" t="str">
            <v>100 g</v>
          </cell>
          <cell r="E5305" t="str">
            <v>Ac.Trans-1,2diaminociclohexano100 g</v>
          </cell>
          <cell r="F5305" t="str">
            <v>PZ</v>
          </cell>
          <cell r="G5305" t="str">
            <v>100 g</v>
          </cell>
          <cell r="H5305">
            <v>3200.28</v>
          </cell>
          <cell r="I5305">
            <v>0</v>
          </cell>
          <cell r="J5305">
            <v>1</v>
          </cell>
          <cell r="K5305">
            <v>0.1</v>
          </cell>
          <cell r="L5305" t="str">
            <v>COMPRADOR 6</v>
          </cell>
          <cell r="M5305" t="str">
            <v>Recurso D</v>
          </cell>
          <cell r="N5305" t="str">
            <v>MACRON</v>
          </cell>
          <cell r="O5305" t="str">
            <v>LAB</v>
          </cell>
          <cell r="P5305" t="str">
            <v>LAB</v>
          </cell>
          <cell r="Q5305" t="str">
            <v>#NOCODE#</v>
          </cell>
          <cell r="R5305" t="str">
            <v>#NOCODE#</v>
          </cell>
          <cell r="S5305" t="str">
            <v>ACIDOS</v>
          </cell>
          <cell r="T5305" t="str">
            <v>PT</v>
          </cell>
          <cell r="U5305" t="str">
            <v>NO</v>
          </cell>
          <cell r="V5305" t="str">
            <v>PTD</v>
          </cell>
          <cell r="W5305" t="str">
            <v>Compra</v>
          </cell>
        </row>
        <row r="5306">
          <cell r="B5306" t="str">
            <v>M2367-04</v>
          </cell>
          <cell r="C5306" t="str">
            <v>Desc. Tartrato Sodio y Potasio</v>
          </cell>
          <cell r="D5306" t="str">
            <v>4-Hid. Crist. RA 500 g</v>
          </cell>
          <cell r="E5306" t="str">
            <v>Desc. Tartrato Sodio y Potasio4-Hid. Crist. RA 500 g</v>
          </cell>
          <cell r="F5306" t="str">
            <v>PZ</v>
          </cell>
          <cell r="G5306" t="str">
            <v>500 GR</v>
          </cell>
          <cell r="H5306">
            <v>694.68</v>
          </cell>
          <cell r="I5306" t="str">
            <v>Desc. Alt.3262-01</v>
          </cell>
          <cell r="J5306">
            <v>1</v>
          </cell>
          <cell r="K5306">
            <v>0.5</v>
          </cell>
          <cell r="L5306" t="str">
            <v>PLANEADOR 1</v>
          </cell>
          <cell r="M5306" t="str">
            <v>Desc.</v>
          </cell>
          <cell r="N5306" t="str">
            <v>MACRON</v>
          </cell>
          <cell r="O5306" t="str">
            <v>LAB</v>
          </cell>
          <cell r="P5306" t="str">
            <v>LAB</v>
          </cell>
          <cell r="Q5306" t="str">
            <v>#NOCODE#</v>
          </cell>
          <cell r="R5306" t="str">
            <v>#NOCODE#</v>
          </cell>
          <cell r="S5306" t="str">
            <v>SALES</v>
          </cell>
          <cell r="T5306" t="str">
            <v>PT</v>
          </cell>
          <cell r="U5306" t="str">
            <v>NO</v>
          </cell>
          <cell r="V5306" t="str">
            <v>PTFMZ</v>
          </cell>
          <cell r="W5306" t="str">
            <v>Producción</v>
          </cell>
        </row>
        <row r="5307">
          <cell r="B5307" t="str">
            <v>M2367-06</v>
          </cell>
          <cell r="C5307" t="str">
            <v>TCut.Tartrato de Sodio y</v>
          </cell>
          <cell r="D5307" t="str">
            <v>Potasio 4-Hid. Crist.RA 2.5 kg</v>
          </cell>
          <cell r="E5307" t="str">
            <v>TCut.Tartrato de Sodio yPotasio 4-Hid. Crist.RA 2.5 kg</v>
          </cell>
          <cell r="F5307" t="str">
            <v>PZ</v>
          </cell>
          <cell r="G5307" t="str">
            <v>2.5 KG</v>
          </cell>
          <cell r="H5307">
            <v>2848.61</v>
          </cell>
          <cell r="I5307" t="str">
            <v>TCut. Alt.3262-05</v>
          </cell>
          <cell r="J5307">
            <v>1</v>
          </cell>
          <cell r="K5307">
            <v>2.5</v>
          </cell>
          <cell r="L5307" t="str">
            <v>PLANEADOR 1</v>
          </cell>
          <cell r="M5307" t="str">
            <v>Desc.</v>
          </cell>
          <cell r="N5307" t="str">
            <v>MACRON</v>
          </cell>
          <cell r="O5307" t="str">
            <v>LAB</v>
          </cell>
          <cell r="P5307" t="str">
            <v>LAB</v>
          </cell>
          <cell r="Q5307" t="str">
            <v>#NOCODE#</v>
          </cell>
          <cell r="R5307" t="str">
            <v>#NOCODE#</v>
          </cell>
          <cell r="S5307" t="str">
            <v>SALES</v>
          </cell>
          <cell r="T5307" t="str">
            <v>PT</v>
          </cell>
          <cell r="U5307" t="str">
            <v>NO</v>
          </cell>
          <cell r="V5307" t="str">
            <v>PTFMZ</v>
          </cell>
          <cell r="W5307" t="str">
            <v>Producción</v>
          </cell>
        </row>
        <row r="5308">
          <cell r="B5308" t="str">
            <v>M2367-61</v>
          </cell>
          <cell r="C5308" t="str">
            <v>Desc. Tartrato de Sodio y</v>
          </cell>
          <cell r="D5308" t="str">
            <v>Potasio 4-Hid. Crist.RA 1 kg</v>
          </cell>
          <cell r="E5308" t="str">
            <v>Desc. Tartrato de Sodio yPotasio 4-Hid. Crist.RA 1 kg</v>
          </cell>
          <cell r="F5308" t="str">
            <v>PZ</v>
          </cell>
          <cell r="G5308" t="str">
            <v>1 kg</v>
          </cell>
          <cell r="H5308">
            <v>1151.56</v>
          </cell>
          <cell r="I5308" t="str">
            <v>Desc. Alt. M2367-04. NO DEMAND</v>
          </cell>
          <cell r="J5308">
            <v>1</v>
          </cell>
          <cell r="K5308">
            <v>1</v>
          </cell>
          <cell r="L5308" t="str">
            <v>PLANEADOR 1</v>
          </cell>
          <cell r="M5308" t="str">
            <v>Desc.</v>
          </cell>
          <cell r="N5308" t="str">
            <v>MACRON</v>
          </cell>
          <cell r="O5308" t="str">
            <v>LAB</v>
          </cell>
          <cell r="P5308" t="str">
            <v>LAB</v>
          </cell>
          <cell r="Q5308" t="str">
            <v>#NOCODE#</v>
          </cell>
          <cell r="R5308" t="str">
            <v>#NOCODE#</v>
          </cell>
          <cell r="S5308" t="str">
            <v>SALES</v>
          </cell>
          <cell r="T5308" t="str">
            <v>PT</v>
          </cell>
          <cell r="U5308" t="str">
            <v>NO</v>
          </cell>
          <cell r="V5308" t="str">
            <v>PTFMZ</v>
          </cell>
          <cell r="W5308" t="str">
            <v>Producción</v>
          </cell>
        </row>
        <row r="5309">
          <cell r="B5309" t="str">
            <v>M2385-59</v>
          </cell>
          <cell r="C5309" t="str">
            <v>Desc.LEX Disopropilamina</v>
          </cell>
          <cell r="D5309" t="str">
            <v>500 g</v>
          </cell>
          <cell r="E5309" t="str">
            <v>Desc.LEX Disopropilamina500 g</v>
          </cell>
          <cell r="F5309" t="str">
            <v>PZ</v>
          </cell>
          <cell r="G5309" t="str">
            <v>500 GR</v>
          </cell>
          <cell r="H5309">
            <v>1173.31</v>
          </cell>
          <cell r="I5309" t="str">
            <v>Desc. Alt.2385-62 (2 Kg)</v>
          </cell>
          <cell r="J5309">
            <v>1</v>
          </cell>
          <cell r="K5309">
            <v>0.5</v>
          </cell>
          <cell r="L5309" t="str">
            <v>COMPRADOR 2</v>
          </cell>
          <cell r="M5309" t="str">
            <v>Desc.</v>
          </cell>
          <cell r="N5309" t="str">
            <v>MACRON</v>
          </cell>
          <cell r="O5309" t="str">
            <v>LAB</v>
          </cell>
          <cell r="P5309" t="str">
            <v>LAB</v>
          </cell>
          <cell r="Q5309" t="str">
            <v>#NOCODE#</v>
          </cell>
          <cell r="R5309" t="str">
            <v>#NOCODE#</v>
          </cell>
          <cell r="S5309" t="str">
            <v>SALES</v>
          </cell>
          <cell r="T5309" t="str">
            <v>PT</v>
          </cell>
          <cell r="U5309" t="str">
            <v>NO</v>
          </cell>
          <cell r="V5309" t="str">
            <v>PTD</v>
          </cell>
          <cell r="W5309" t="str">
            <v>Compra</v>
          </cell>
        </row>
        <row r="5310">
          <cell r="B5310" t="str">
            <v>M2386-04</v>
          </cell>
          <cell r="C5310" t="str">
            <v>Desc. Tartrato de Sodio Gran.</v>
          </cell>
          <cell r="D5310" t="str">
            <v>Gran.   ACS         500 g</v>
          </cell>
          <cell r="E5310" t="str">
            <v>Desc. Tartrato de Sodio Gran.Gran.   ACS         500 g</v>
          </cell>
          <cell r="F5310" t="str">
            <v>PZ</v>
          </cell>
          <cell r="G5310" t="str">
            <v>500 GR</v>
          </cell>
          <cell r="H5310">
            <v>520.91</v>
          </cell>
          <cell r="I5310" t="str">
            <v>Desc. Sin Alt.</v>
          </cell>
          <cell r="J5310">
            <v>1</v>
          </cell>
          <cell r="K5310">
            <v>0.5</v>
          </cell>
          <cell r="L5310" t="str">
            <v>PLANEADOR 1</v>
          </cell>
          <cell r="M5310" t="str">
            <v>Desc.</v>
          </cell>
          <cell r="N5310" t="str">
            <v>MACRON</v>
          </cell>
          <cell r="O5310" t="str">
            <v>LAB</v>
          </cell>
          <cell r="P5310" t="str">
            <v>LAB</v>
          </cell>
          <cell r="Q5310" t="str">
            <v>#NOCODE#</v>
          </cell>
          <cell r="R5310" t="str">
            <v>#NOCODE#</v>
          </cell>
          <cell r="S5310" t="str">
            <v>SALES</v>
          </cell>
          <cell r="T5310" t="str">
            <v>PT</v>
          </cell>
          <cell r="U5310" t="str">
            <v>NO</v>
          </cell>
          <cell r="V5310" t="str">
            <v>PTFMZ</v>
          </cell>
          <cell r="W5310" t="str">
            <v>Producción</v>
          </cell>
        </row>
        <row r="5311">
          <cell r="B5311" t="str">
            <v>M2386-61</v>
          </cell>
          <cell r="C5311" t="str">
            <v>Desc. Tartrato de Sodio Gran.</v>
          </cell>
          <cell r="D5311" t="str">
            <v>Gran.   ACS           1 kg</v>
          </cell>
          <cell r="E5311" t="str">
            <v>Desc. Tartrato de Sodio Gran.Gran.   ACS           1 kg</v>
          </cell>
          <cell r="F5311" t="str">
            <v>PZ</v>
          </cell>
          <cell r="G5311" t="str">
            <v>1 kg</v>
          </cell>
          <cell r="H5311">
            <v>960.07003499999996</v>
          </cell>
          <cell r="I5311" t="str">
            <v>Desc. Alt. M2386-61. NO DEMAND</v>
          </cell>
          <cell r="J5311">
            <v>1</v>
          </cell>
          <cell r="K5311">
            <v>1</v>
          </cell>
          <cell r="L5311" t="str">
            <v>PLANEADOR 1</v>
          </cell>
          <cell r="M5311" t="str">
            <v>Desc.</v>
          </cell>
          <cell r="N5311" t="str">
            <v>MACRON</v>
          </cell>
          <cell r="O5311" t="str">
            <v>LAB</v>
          </cell>
          <cell r="P5311" t="str">
            <v>LAB</v>
          </cell>
          <cell r="Q5311" t="str">
            <v>#NOCODE#</v>
          </cell>
          <cell r="R5311" t="str">
            <v>#NOCODE#</v>
          </cell>
          <cell r="S5311" t="str">
            <v>SALES</v>
          </cell>
          <cell r="T5311" t="str">
            <v>PT</v>
          </cell>
          <cell r="U5311" t="str">
            <v>NO</v>
          </cell>
          <cell r="V5311" t="str">
            <v>PTFMZ</v>
          </cell>
          <cell r="W5311" t="str">
            <v>Producción</v>
          </cell>
        </row>
        <row r="5312">
          <cell r="B5312" t="str">
            <v>M2387-57</v>
          </cell>
          <cell r="C5312" t="str">
            <v>Desc.4,5-2-Hidroxynaphthalene-</v>
          </cell>
          <cell r="D5312" t="str">
            <v>2,7 DA 100 g</v>
          </cell>
          <cell r="E5312" t="str">
            <v>Desc.4,5-2-Hidroxynaphthalene-2,7 DA 100 g</v>
          </cell>
          <cell r="F5312" t="str">
            <v>PZ</v>
          </cell>
          <cell r="G5312" t="str">
            <v>100 g</v>
          </cell>
          <cell r="H5312">
            <v>4933.24</v>
          </cell>
          <cell r="I5312" t="str">
            <v>Desc. Sin Alt.</v>
          </cell>
          <cell r="J5312">
            <v>1</v>
          </cell>
          <cell r="K5312">
            <v>0.1</v>
          </cell>
          <cell r="L5312" t="str">
            <v>COMPRADOR 2</v>
          </cell>
          <cell r="M5312" t="str">
            <v>Desc.</v>
          </cell>
          <cell r="N5312" t="str">
            <v>MACRON</v>
          </cell>
          <cell r="O5312" t="str">
            <v>LAB</v>
          </cell>
          <cell r="P5312" t="str">
            <v>LAB</v>
          </cell>
          <cell r="Q5312" t="str">
            <v>#NOCODE#</v>
          </cell>
          <cell r="R5312" t="str">
            <v>#NOCODE#</v>
          </cell>
          <cell r="S5312" t="str">
            <v>DIVERSOS</v>
          </cell>
          <cell r="T5312" t="str">
            <v>PT</v>
          </cell>
          <cell r="U5312" t="str">
            <v>NO</v>
          </cell>
          <cell r="V5312" t="str">
            <v>PTD</v>
          </cell>
          <cell r="W5312" t="str">
            <v>Compra</v>
          </cell>
        </row>
        <row r="5313">
          <cell r="B5313" t="str">
            <v>M2388-04</v>
          </cell>
          <cell r="C5313" t="str">
            <v>Desc. Tartrato de Potasio y</v>
          </cell>
          <cell r="D5313" t="str">
            <v>Antimonio USP            500 g</v>
          </cell>
          <cell r="E5313" t="str">
            <v>Desc. Tartrato de Potasio yAntimonio USP            500 g</v>
          </cell>
          <cell r="F5313" t="str">
            <v>PZ</v>
          </cell>
          <cell r="G5313" t="str">
            <v>500 GR</v>
          </cell>
          <cell r="H5313">
            <v>1164.9000000000001</v>
          </cell>
          <cell r="I5313" t="str">
            <v>Desc. por USA 070711.</v>
          </cell>
          <cell r="J5313">
            <v>1</v>
          </cell>
          <cell r="K5313">
            <v>0.5</v>
          </cell>
          <cell r="L5313" t="str">
            <v>COMPRADOR 2</v>
          </cell>
          <cell r="M5313" t="str">
            <v>Desc.</v>
          </cell>
          <cell r="N5313" t="str">
            <v>MACRON</v>
          </cell>
          <cell r="O5313" t="str">
            <v>LAB</v>
          </cell>
          <cell r="P5313" t="str">
            <v>LAB</v>
          </cell>
          <cell r="Q5313" t="str">
            <v>#NOCODE#</v>
          </cell>
          <cell r="R5313" t="str">
            <v>#NOCODE#</v>
          </cell>
          <cell r="S5313" t="str">
            <v>SALES</v>
          </cell>
          <cell r="T5313" t="str">
            <v>PT</v>
          </cell>
          <cell r="U5313" t="str">
            <v>NO</v>
          </cell>
          <cell r="V5313" t="str">
            <v>PTD</v>
          </cell>
          <cell r="W5313" t="str">
            <v>Compra</v>
          </cell>
        </row>
        <row r="5314">
          <cell r="B5314" t="str">
            <v>M2393-62</v>
          </cell>
          <cell r="C5314" t="str">
            <v>Desc. Dimetilamina 40% Sol</v>
          </cell>
          <cell r="D5314" t="str">
            <v>Acuosa 3Kg</v>
          </cell>
          <cell r="E5314" t="str">
            <v>Desc. Dimetilamina 40% SolAcuosa 3Kg</v>
          </cell>
          <cell r="F5314" t="str">
            <v>PZ</v>
          </cell>
          <cell r="G5314" t="str">
            <v>3 Kg</v>
          </cell>
          <cell r="H5314">
            <v>1809.35</v>
          </cell>
          <cell r="I5314" t="str">
            <v>Desc. Sin Alt.</v>
          </cell>
          <cell r="J5314">
            <v>0.83</v>
          </cell>
          <cell r="K5314">
            <v>3</v>
          </cell>
          <cell r="L5314" t="str">
            <v>COMPRADOR 2</v>
          </cell>
          <cell r="M5314" t="str">
            <v>Desc.</v>
          </cell>
          <cell r="N5314" t="str">
            <v>MACRON</v>
          </cell>
          <cell r="O5314" t="str">
            <v>LAB</v>
          </cell>
          <cell r="P5314" t="str">
            <v>LAB</v>
          </cell>
          <cell r="Q5314" t="str">
            <v>#NOCODE#</v>
          </cell>
          <cell r="R5314" t="str">
            <v>#NOCODE#</v>
          </cell>
          <cell r="S5314" t="str">
            <v>SALES</v>
          </cell>
          <cell r="T5314" t="str">
            <v>PT</v>
          </cell>
          <cell r="U5314" t="str">
            <v>NO</v>
          </cell>
          <cell r="V5314" t="str">
            <v>PTD</v>
          </cell>
          <cell r="W5314" t="str">
            <v>Compra</v>
          </cell>
        </row>
        <row r="5315">
          <cell r="B5315" t="str">
            <v>M2412-57</v>
          </cell>
          <cell r="C5315" t="str">
            <v>Desc.2,4-Dinitrofenilhidrazina</v>
          </cell>
          <cell r="D5315" t="str">
            <v>OR     100 g</v>
          </cell>
          <cell r="E5315" t="str">
            <v>Desc.2,4-DinitrofenilhidrazinaOR     100 g</v>
          </cell>
          <cell r="F5315" t="str">
            <v>PZ</v>
          </cell>
          <cell r="G5315" t="str">
            <v>100 g</v>
          </cell>
          <cell r="H5315">
            <v>9491.75</v>
          </cell>
          <cell r="I5315" t="str">
            <v>Desc. X USA Dic 2016</v>
          </cell>
          <cell r="J5315">
            <v>1</v>
          </cell>
          <cell r="K5315">
            <v>0.1</v>
          </cell>
          <cell r="L5315" t="str">
            <v>COMPRADOR 6</v>
          </cell>
          <cell r="M5315" t="str">
            <v>Desc.</v>
          </cell>
          <cell r="N5315" t="str">
            <v>MACRON</v>
          </cell>
          <cell r="O5315" t="str">
            <v>LAB</v>
          </cell>
          <cell r="P5315" t="str">
            <v>LAB</v>
          </cell>
          <cell r="Q5315" t="str">
            <v>#NOCODE#</v>
          </cell>
          <cell r="R5315" t="str">
            <v>#NOCODE#</v>
          </cell>
          <cell r="S5315" t="str">
            <v>SOLVENTES</v>
          </cell>
          <cell r="T5315" t="str">
            <v>PT</v>
          </cell>
          <cell r="U5315" t="str">
            <v>NO</v>
          </cell>
          <cell r="V5315" t="str">
            <v>PTD</v>
          </cell>
          <cell r="W5315" t="str">
            <v>Compra</v>
          </cell>
        </row>
        <row r="5316">
          <cell r="B5316" t="str">
            <v>M2419-55</v>
          </cell>
          <cell r="C5316" t="str">
            <v>Desc. Negro de Eriocromo Indi</v>
          </cell>
          <cell r="D5316" t="str">
            <v>25 g</v>
          </cell>
          <cell r="E5316" t="str">
            <v>Desc. Negro de Eriocromo Indi25 g</v>
          </cell>
          <cell r="F5316" t="str">
            <v>PZ</v>
          </cell>
          <cell r="G5316" t="str">
            <v>25 g</v>
          </cell>
          <cell r="H5316">
            <v>868.62</v>
          </cell>
          <cell r="I5316" t="str">
            <v>Desc. Alt. L126-03</v>
          </cell>
          <cell r="J5316">
            <v>1</v>
          </cell>
          <cell r="K5316">
            <v>2.5000000000000001E-2</v>
          </cell>
          <cell r="L5316" t="str">
            <v>COMPRADOR 2</v>
          </cell>
          <cell r="M5316" t="str">
            <v>Desc.</v>
          </cell>
          <cell r="N5316" t="str">
            <v>MACRON</v>
          </cell>
          <cell r="O5316" t="str">
            <v>LAB</v>
          </cell>
          <cell r="P5316" t="str">
            <v>LAB</v>
          </cell>
          <cell r="Q5316" t="str">
            <v>#NOCODE#</v>
          </cell>
          <cell r="R5316" t="str">
            <v>#NOCODE#</v>
          </cell>
          <cell r="S5316" t="str">
            <v>SALES</v>
          </cell>
          <cell r="T5316" t="str">
            <v>PT</v>
          </cell>
          <cell r="U5316" t="str">
            <v>NO</v>
          </cell>
          <cell r="V5316" t="str">
            <v>PTD</v>
          </cell>
          <cell r="W5316" t="str">
            <v>Compra</v>
          </cell>
        </row>
        <row r="5317">
          <cell r="B5317" t="str">
            <v>M2419-57</v>
          </cell>
          <cell r="C5317" t="str">
            <v>Desc. Negro de Eriocromo Indi</v>
          </cell>
          <cell r="D5317" t="str">
            <v>100 g</v>
          </cell>
          <cell r="E5317" t="str">
            <v>Desc. Negro de Eriocromo Indi100 g</v>
          </cell>
          <cell r="F5317" t="str">
            <v>PZ</v>
          </cell>
          <cell r="G5317" t="str">
            <v>100 g</v>
          </cell>
          <cell r="H5317">
            <v>1931.44</v>
          </cell>
          <cell r="I5317" t="str">
            <v>Desc. Alt. L126-05</v>
          </cell>
          <cell r="J5317">
            <v>1</v>
          </cell>
          <cell r="K5317">
            <v>0.1</v>
          </cell>
          <cell r="L5317" t="str">
            <v>COMPRADOR 2</v>
          </cell>
          <cell r="M5317" t="str">
            <v>Desc.</v>
          </cell>
          <cell r="N5317" t="str">
            <v>MACRON</v>
          </cell>
          <cell r="O5317" t="str">
            <v>LAB</v>
          </cell>
          <cell r="P5317" t="str">
            <v>LAB</v>
          </cell>
          <cell r="Q5317" t="str">
            <v>#NOCODE#</v>
          </cell>
          <cell r="R5317" t="str">
            <v>#NOCODE#</v>
          </cell>
          <cell r="S5317" t="str">
            <v>SALES</v>
          </cell>
          <cell r="T5317" t="str">
            <v>PT</v>
          </cell>
          <cell r="U5317" t="str">
            <v>NO</v>
          </cell>
          <cell r="V5317" t="str">
            <v>PTD</v>
          </cell>
          <cell r="W5317" t="str">
            <v>Compra</v>
          </cell>
        </row>
        <row r="5318">
          <cell r="B5318" t="str">
            <v>M2420-04</v>
          </cell>
          <cell r="C5318" t="str">
            <v>Desc. Anhidrido Acetico RA ACS</v>
          </cell>
          <cell r="D5318" t="str">
            <v>500 ml</v>
          </cell>
          <cell r="E5318" t="str">
            <v>Desc. Anhidrido Acetico RA ACS500 ml</v>
          </cell>
          <cell r="F5318" t="str">
            <v>PZ</v>
          </cell>
          <cell r="G5318" t="str">
            <v>500 ML</v>
          </cell>
          <cell r="H5318">
            <v>287.87</v>
          </cell>
          <cell r="I5318" t="str">
            <v>Desc. Alt.0018-01 (500 ml)</v>
          </cell>
          <cell r="J5318">
            <v>1.05</v>
          </cell>
          <cell r="K5318">
            <v>0.52500000000000002</v>
          </cell>
          <cell r="L5318" t="str">
            <v>PLANEADOR 3</v>
          </cell>
          <cell r="M5318" t="str">
            <v>Desc.</v>
          </cell>
          <cell r="N5318" t="str">
            <v>MACRON</v>
          </cell>
          <cell r="O5318" t="str">
            <v>LAB</v>
          </cell>
          <cell r="P5318" t="str">
            <v>LAB</v>
          </cell>
          <cell r="Q5318" t="str">
            <v>#NOCODE#</v>
          </cell>
          <cell r="R5318" t="str">
            <v>#NOCODE#</v>
          </cell>
          <cell r="S5318" t="str">
            <v>ACIDOS</v>
          </cell>
          <cell r="T5318" t="str">
            <v>PT</v>
          </cell>
          <cell r="U5318" t="str">
            <v>ANHIDRIDO ACETI</v>
          </cell>
          <cell r="V5318" t="str">
            <v>PTMPL</v>
          </cell>
          <cell r="W5318" t="str">
            <v>Empaque</v>
          </cell>
        </row>
        <row r="5319">
          <cell r="B5319" t="str">
            <v>M2420-06</v>
          </cell>
          <cell r="C5319" t="str">
            <v>Desc. Anhidrido Acetico RA ACS</v>
          </cell>
          <cell r="D5319" t="str">
            <v>1 L</v>
          </cell>
          <cell r="E5319" t="str">
            <v>Desc. Anhidrido Acetico RA ACS1 L</v>
          </cell>
          <cell r="F5319" t="str">
            <v>PZ</v>
          </cell>
          <cell r="G5319" t="str">
            <v>1 L</v>
          </cell>
          <cell r="H5319">
            <v>412.46</v>
          </cell>
          <cell r="I5319" t="str">
            <v>Desc. Alt.2420-04 (500 ml), 0018-02</v>
          </cell>
          <cell r="J5319">
            <v>1.08</v>
          </cell>
          <cell r="K5319">
            <v>1.08</v>
          </cell>
          <cell r="L5319" t="str">
            <v>PLANEADOR 2</v>
          </cell>
          <cell r="M5319" t="str">
            <v>Desc.</v>
          </cell>
          <cell r="N5319" t="str">
            <v>MACRON</v>
          </cell>
          <cell r="O5319" t="str">
            <v>LAB</v>
          </cell>
          <cell r="P5319" t="str">
            <v>LAB</v>
          </cell>
          <cell r="Q5319" t="str">
            <v>#NOCODE#</v>
          </cell>
          <cell r="R5319" t="str">
            <v>#NOCODE#</v>
          </cell>
          <cell r="S5319" t="str">
            <v>ACIDOS</v>
          </cell>
          <cell r="T5319" t="str">
            <v>PT</v>
          </cell>
          <cell r="U5319" t="str">
            <v>ANHIDRIDO ACETI</v>
          </cell>
          <cell r="V5319" t="str">
            <v>PTMPL</v>
          </cell>
          <cell r="W5319" t="str">
            <v>Empaque</v>
          </cell>
        </row>
        <row r="5320">
          <cell r="B5320" t="str">
            <v>M2420-08</v>
          </cell>
          <cell r="C5320" t="str">
            <v>Desc. Anhidrido Acetico RA ACS</v>
          </cell>
          <cell r="D5320" t="str">
            <v>4 L</v>
          </cell>
          <cell r="E5320" t="str">
            <v>Desc. Anhidrido Acetico RA ACS4 L</v>
          </cell>
          <cell r="F5320" t="str">
            <v>PZ</v>
          </cell>
          <cell r="G5320" t="str">
            <v>4 L</v>
          </cell>
          <cell r="H5320">
            <v>1355.66</v>
          </cell>
          <cell r="I5320" t="str">
            <v>Desc. Alt.2420-06 (1 L), 0018-03</v>
          </cell>
          <cell r="J5320">
            <v>1.05</v>
          </cell>
          <cell r="K5320">
            <v>4.2</v>
          </cell>
          <cell r="L5320" t="str">
            <v>PLANEADOR 2</v>
          </cell>
          <cell r="M5320" t="str">
            <v>Desc.</v>
          </cell>
          <cell r="N5320" t="str">
            <v>MACRON</v>
          </cell>
          <cell r="O5320" t="str">
            <v>LAB</v>
          </cell>
          <cell r="P5320" t="str">
            <v>LAB</v>
          </cell>
          <cell r="Q5320" t="str">
            <v>#NOCODE#</v>
          </cell>
          <cell r="R5320" t="str">
            <v>#NOCODE#</v>
          </cell>
          <cell r="S5320" t="str">
            <v>ACIDOS</v>
          </cell>
          <cell r="T5320" t="str">
            <v>PT</v>
          </cell>
          <cell r="U5320" t="str">
            <v>ANHIDRIDO ACETI</v>
          </cell>
          <cell r="V5320" t="str">
            <v>PTMPL</v>
          </cell>
          <cell r="W5320" t="str">
            <v>Empaque</v>
          </cell>
        </row>
        <row r="5321">
          <cell r="B5321" t="str">
            <v>M2420-27</v>
          </cell>
          <cell r="C5321" t="str">
            <v>Desc. Anhidrido Acetico RA ACS</v>
          </cell>
          <cell r="D5321" t="str">
            <v>18 L</v>
          </cell>
          <cell r="E5321" t="str">
            <v>Desc. Anhidrido Acetico RA ACS18 L</v>
          </cell>
          <cell r="F5321" t="str">
            <v>PZ</v>
          </cell>
          <cell r="G5321" t="str">
            <v>18 L</v>
          </cell>
          <cell r="H5321">
            <v>5114.68</v>
          </cell>
          <cell r="I5321" t="str">
            <v>Desc. RACIONALIZACION PRODUCTOS Alt. M2420-27</v>
          </cell>
          <cell r="J5321">
            <v>1.05</v>
          </cell>
          <cell r="K5321">
            <v>18.899999999999999</v>
          </cell>
          <cell r="L5321" t="str">
            <v>PLANEADOR 2</v>
          </cell>
          <cell r="M5321" t="str">
            <v>Desc.</v>
          </cell>
          <cell r="N5321" t="str">
            <v>MACRON</v>
          </cell>
          <cell r="O5321" t="str">
            <v>LAB</v>
          </cell>
          <cell r="P5321" t="str">
            <v>LAB</v>
          </cell>
          <cell r="Q5321" t="str">
            <v>#NOCODE#</v>
          </cell>
          <cell r="R5321" t="str">
            <v>#NOCODE#</v>
          </cell>
          <cell r="S5321" t="str">
            <v>ACIDOS</v>
          </cell>
          <cell r="T5321" t="str">
            <v>PT</v>
          </cell>
          <cell r="U5321" t="str">
            <v>ANHIDRIDO ACETI</v>
          </cell>
          <cell r="V5321" t="str">
            <v>PTMPL</v>
          </cell>
          <cell r="W5321" t="str">
            <v>Empaque</v>
          </cell>
        </row>
        <row r="5322">
          <cell r="B5322" t="str">
            <v>M2424-62</v>
          </cell>
          <cell r="C5322" t="str">
            <v>Desc.Acetoacetato de Etilo OR</v>
          </cell>
          <cell r="D5322" t="str">
            <v>3 kg</v>
          </cell>
          <cell r="E5322" t="str">
            <v>Desc.Acetoacetato de Etilo OR3 kg</v>
          </cell>
          <cell r="F5322" t="str">
            <v>PZ</v>
          </cell>
          <cell r="G5322" t="str">
            <v>3 kg</v>
          </cell>
          <cell r="H5322">
            <v>3106.64</v>
          </cell>
          <cell r="I5322" t="str">
            <v>Desc. por MBI 05/26/10. Sin Alternativa</v>
          </cell>
          <cell r="J5322">
            <v>1</v>
          </cell>
          <cell r="K5322">
            <v>3</v>
          </cell>
          <cell r="L5322" t="str">
            <v>COMPRADOR 6</v>
          </cell>
          <cell r="M5322" t="str">
            <v>Desc.</v>
          </cell>
          <cell r="N5322" t="str">
            <v>MACRON</v>
          </cell>
          <cell r="O5322" t="str">
            <v>LAB</v>
          </cell>
          <cell r="P5322" t="str">
            <v>LAB</v>
          </cell>
          <cell r="Q5322" t="str">
            <v>#NOCODE#</v>
          </cell>
          <cell r="R5322" t="str">
            <v>#NOCODE#</v>
          </cell>
          <cell r="S5322" t="str">
            <v>SOLVENTES</v>
          </cell>
          <cell r="T5322" t="str">
            <v>PT</v>
          </cell>
          <cell r="U5322" t="str">
            <v>NO</v>
          </cell>
          <cell r="V5322" t="str">
            <v>PTD</v>
          </cell>
          <cell r="W5322" t="str">
            <v>Compra</v>
          </cell>
        </row>
        <row r="5323">
          <cell r="B5323" t="str">
            <v>M2427-62</v>
          </cell>
          <cell r="C5323" t="str">
            <v>Desc. Etilbenceno OR 3KG</v>
          </cell>
          <cell r="D5323">
            <v>0</v>
          </cell>
          <cell r="E5323" t="str">
            <v>Desc. Etilbenceno OR 3KG</v>
          </cell>
          <cell r="F5323" t="str">
            <v>PZ</v>
          </cell>
          <cell r="G5323" t="str">
            <v>3 Kg</v>
          </cell>
          <cell r="H5323">
            <v>3329.584656</v>
          </cell>
          <cell r="I5323" t="str">
            <v>Desc. Sin Alt. 09/01/14</v>
          </cell>
          <cell r="J5323">
            <v>1</v>
          </cell>
          <cell r="K5323">
            <v>3</v>
          </cell>
          <cell r="L5323" t="str">
            <v>COMPRADOR 6</v>
          </cell>
          <cell r="M5323" t="str">
            <v>Desc.</v>
          </cell>
          <cell r="N5323" t="str">
            <v>MACRON</v>
          </cell>
          <cell r="O5323" t="str">
            <v>LAB</v>
          </cell>
          <cell r="P5323" t="str">
            <v>LAB</v>
          </cell>
          <cell r="Q5323" t="str">
            <v>#NOCODE#</v>
          </cell>
          <cell r="R5323" t="str">
            <v>#NOCODE#</v>
          </cell>
          <cell r="S5323" t="str">
            <v>SOLVENTES</v>
          </cell>
          <cell r="T5323" t="str">
            <v>PT</v>
          </cell>
          <cell r="U5323" t="str">
            <v>NO</v>
          </cell>
          <cell r="V5323" t="str">
            <v>PTD</v>
          </cell>
          <cell r="W5323" t="str">
            <v>COMPRA</v>
          </cell>
        </row>
        <row r="5324">
          <cell r="B5324" t="str">
            <v>M2435-00</v>
          </cell>
          <cell r="C5324" t="str">
            <v>Acetona  Esp</v>
          </cell>
          <cell r="D5324" t="str">
            <v>L</v>
          </cell>
          <cell r="E5324" t="str">
            <v>Acetona  EspL</v>
          </cell>
          <cell r="F5324" t="str">
            <v>L</v>
          </cell>
          <cell r="G5324" t="str">
            <v>L</v>
          </cell>
          <cell r="H5324">
            <v>0</v>
          </cell>
          <cell r="I5324">
            <v>0</v>
          </cell>
          <cell r="J5324">
            <v>0.79</v>
          </cell>
          <cell r="K5324">
            <v>0.79</v>
          </cell>
          <cell r="L5324" t="str">
            <v>PLANEADOR 3</v>
          </cell>
          <cell r="M5324" t="str">
            <v>No Clasificado</v>
          </cell>
          <cell r="N5324" t="str">
            <v>BAKER</v>
          </cell>
          <cell r="O5324" t="str">
            <v>SINTESIS</v>
          </cell>
          <cell r="P5324" t="str">
            <v>SIN</v>
          </cell>
          <cell r="Q5324" t="str">
            <v>#NOCODE#</v>
          </cell>
          <cell r="R5324" t="str">
            <v>#NOCODE#</v>
          </cell>
          <cell r="S5324" t="str">
            <v>SOLVENTES</v>
          </cell>
          <cell r="T5324" t="str">
            <v>PP</v>
          </cell>
          <cell r="U5324" t="str">
            <v>ACETONA</v>
          </cell>
          <cell r="V5324" t="str">
            <v>FMPL</v>
          </cell>
          <cell r="W5324" t="str">
            <v>Producción</v>
          </cell>
        </row>
        <row r="5325">
          <cell r="B5325" t="str">
            <v>M2435-03</v>
          </cell>
          <cell r="C5325" t="str">
            <v>Desc. Acetona HPLC</v>
          </cell>
          <cell r="D5325" t="str">
            <v>4 L</v>
          </cell>
          <cell r="E5325" t="str">
            <v>Desc. Acetona HPLC4 L</v>
          </cell>
          <cell r="F5325" t="str">
            <v>PZ</v>
          </cell>
          <cell r="G5325" t="str">
            <v>4 L</v>
          </cell>
          <cell r="H5325">
            <v>1235.83</v>
          </cell>
          <cell r="I5325" t="str">
            <v>Desc. Alt. M2435-10</v>
          </cell>
          <cell r="J5325">
            <v>0.79</v>
          </cell>
          <cell r="K5325">
            <v>3.16</v>
          </cell>
          <cell r="L5325" t="str">
            <v>COMPRADOR 6</v>
          </cell>
          <cell r="M5325" t="str">
            <v>Desc.</v>
          </cell>
          <cell r="N5325" t="str">
            <v>MACRON</v>
          </cell>
          <cell r="O5325" t="str">
            <v>LAB</v>
          </cell>
          <cell r="P5325" t="str">
            <v>LAB</v>
          </cell>
          <cell r="Q5325" t="str">
            <v>#NOCODE#</v>
          </cell>
          <cell r="R5325" t="str">
            <v>#NOCODE#</v>
          </cell>
          <cell r="S5325" t="str">
            <v>SOLVENTES</v>
          </cell>
          <cell r="T5325" t="str">
            <v>PT</v>
          </cell>
          <cell r="U5325" t="str">
            <v>ACETONA</v>
          </cell>
          <cell r="V5325" t="str">
            <v>PTD</v>
          </cell>
          <cell r="W5325" t="str">
            <v>Compra</v>
          </cell>
        </row>
        <row r="5326">
          <cell r="B5326" t="str">
            <v>M2435-06</v>
          </cell>
          <cell r="C5326" t="str">
            <v>Acetona HPLC  DEA</v>
          </cell>
          <cell r="D5326" t="str">
            <v>1 L</v>
          </cell>
          <cell r="E5326" t="str">
            <v>Acetona HPLC  DEA1 L</v>
          </cell>
          <cell r="F5326" t="str">
            <v>PZ</v>
          </cell>
          <cell r="G5326" t="str">
            <v>1 L</v>
          </cell>
          <cell r="H5326">
            <v>722.04</v>
          </cell>
          <cell r="I5326">
            <v>0</v>
          </cell>
          <cell r="J5326">
            <v>0.79</v>
          </cell>
          <cell r="K5326">
            <v>0.79</v>
          </cell>
          <cell r="L5326" t="str">
            <v>COMPRADOR 6</v>
          </cell>
          <cell r="M5326" t="str">
            <v>Make to Order</v>
          </cell>
          <cell r="N5326" t="str">
            <v>MACRON</v>
          </cell>
          <cell r="O5326" t="str">
            <v>LAB</v>
          </cell>
          <cell r="P5326" t="str">
            <v>LAB</v>
          </cell>
          <cell r="Q5326" t="str">
            <v>#NOCODE#</v>
          </cell>
          <cell r="R5326" t="str">
            <v>#NOCODE#</v>
          </cell>
          <cell r="S5326" t="str">
            <v>SOLVENTES</v>
          </cell>
          <cell r="T5326" t="str">
            <v>PT</v>
          </cell>
          <cell r="U5326" t="str">
            <v>ACETONA</v>
          </cell>
          <cell r="V5326" t="str">
            <v>PTD</v>
          </cell>
          <cell r="W5326" t="str">
            <v>Compra</v>
          </cell>
        </row>
        <row r="5327">
          <cell r="B5327" t="str">
            <v>M2435-10</v>
          </cell>
          <cell r="C5327" t="str">
            <v>Acetona HPLC   DEA</v>
          </cell>
          <cell r="D5327" t="str">
            <v>4 L</v>
          </cell>
          <cell r="E5327" t="str">
            <v>Acetona HPLC   DEA4 L</v>
          </cell>
          <cell r="F5327" t="str">
            <v>PZ</v>
          </cell>
          <cell r="G5327" t="str">
            <v>4 L</v>
          </cell>
          <cell r="H5327">
            <v>2361.48</v>
          </cell>
          <cell r="I5327">
            <v>0</v>
          </cell>
          <cell r="J5327">
            <v>0.79</v>
          </cell>
          <cell r="K5327">
            <v>3.16</v>
          </cell>
          <cell r="L5327" t="str">
            <v>COMPRADOR 6</v>
          </cell>
          <cell r="M5327" t="str">
            <v>Recurso D</v>
          </cell>
          <cell r="N5327" t="str">
            <v>MACRON</v>
          </cell>
          <cell r="O5327" t="str">
            <v>LAB</v>
          </cell>
          <cell r="P5327" t="str">
            <v>LAB</v>
          </cell>
          <cell r="Q5327" t="str">
            <v>#NOCODE#</v>
          </cell>
          <cell r="R5327" t="str">
            <v>#NOCODE#</v>
          </cell>
          <cell r="S5327" t="str">
            <v>SOLVENTES</v>
          </cell>
          <cell r="T5327" t="str">
            <v>PT</v>
          </cell>
          <cell r="U5327" t="str">
            <v>ACETONA</v>
          </cell>
          <cell r="V5327" t="str">
            <v>PTD</v>
          </cell>
          <cell r="W5327" t="str">
            <v>Compra</v>
          </cell>
        </row>
        <row r="5328">
          <cell r="B5328" t="str">
            <v>M2438-08</v>
          </cell>
          <cell r="C5328" t="str">
            <v>Desc. Acetona SpectrAR</v>
          </cell>
          <cell r="D5328" t="str">
            <v>4L</v>
          </cell>
          <cell r="E5328" t="str">
            <v>Desc. Acetona SpectrAR4L</v>
          </cell>
          <cell r="F5328" t="str">
            <v>PZ</v>
          </cell>
          <cell r="G5328" t="str">
            <v>4 L</v>
          </cell>
          <cell r="H5328">
            <v>1361.01</v>
          </cell>
          <cell r="I5328" t="str">
            <v>Desc. Alt. M2435-10</v>
          </cell>
          <cell r="J5328">
            <v>0.79</v>
          </cell>
          <cell r="K5328">
            <v>3.16</v>
          </cell>
          <cell r="L5328" t="str">
            <v>COMPRADOR 6</v>
          </cell>
          <cell r="M5328" t="str">
            <v>Desc.</v>
          </cell>
          <cell r="N5328" t="str">
            <v>MACRON</v>
          </cell>
          <cell r="O5328" t="str">
            <v>LAB</v>
          </cell>
          <cell r="P5328" t="str">
            <v>LAB</v>
          </cell>
          <cell r="Q5328" t="str">
            <v>#NOCODE#</v>
          </cell>
          <cell r="R5328" t="str">
            <v>#NOCODE#</v>
          </cell>
          <cell r="S5328" t="str">
            <v>SOLVENTES</v>
          </cell>
          <cell r="T5328" t="str">
            <v>PT</v>
          </cell>
          <cell r="U5328" t="str">
            <v>ACETONA</v>
          </cell>
          <cell r="V5328" t="str">
            <v>PTD</v>
          </cell>
          <cell r="W5328" t="str">
            <v>Compra</v>
          </cell>
        </row>
        <row r="5329">
          <cell r="B5329" t="str">
            <v>M2440-02</v>
          </cell>
          <cell r="C5329" t="str">
            <v>Desc. Acetona RA ACS</v>
          </cell>
          <cell r="D5329" t="str">
            <v>500 ml</v>
          </cell>
          <cell r="E5329" t="str">
            <v>Desc. Acetona RA ACS500 ml</v>
          </cell>
          <cell r="F5329" t="str">
            <v>PZ</v>
          </cell>
          <cell r="G5329" t="str">
            <v>500 ML</v>
          </cell>
          <cell r="H5329">
            <v>137.47</v>
          </cell>
          <cell r="I5329" t="str">
            <v>Desc. Alt. 9006-02. Botella plástica HDPE</v>
          </cell>
          <cell r="J5329">
            <v>0.79</v>
          </cell>
          <cell r="K5329">
            <v>0.39500000000000002</v>
          </cell>
          <cell r="L5329" t="str">
            <v>PLANEADOR 3</v>
          </cell>
          <cell r="M5329" t="str">
            <v>Desc.</v>
          </cell>
          <cell r="N5329" t="str">
            <v>MACRON</v>
          </cell>
          <cell r="O5329" t="str">
            <v>LAB</v>
          </cell>
          <cell r="P5329" t="str">
            <v>LAB</v>
          </cell>
          <cell r="Q5329" t="str">
            <v>#NOCODE#</v>
          </cell>
          <cell r="R5329" t="str">
            <v>#NOCODE#</v>
          </cell>
          <cell r="S5329" t="str">
            <v>SOLVENTES</v>
          </cell>
          <cell r="T5329" t="str">
            <v>PT</v>
          </cell>
          <cell r="U5329" t="str">
            <v>ACETONA</v>
          </cell>
          <cell r="V5329" t="str">
            <v>PTMPL</v>
          </cell>
          <cell r="W5329" t="str">
            <v>Empaque</v>
          </cell>
        </row>
        <row r="5330">
          <cell r="B5330" t="str">
            <v>M2440-06</v>
          </cell>
          <cell r="C5330" t="str">
            <v>Desc. Acetona RA ACS</v>
          </cell>
          <cell r="D5330" t="str">
            <v>1 L</v>
          </cell>
          <cell r="E5330" t="str">
            <v>Desc. Acetona RA ACS1 L</v>
          </cell>
          <cell r="F5330" t="str">
            <v>PZ</v>
          </cell>
          <cell r="G5330" t="str">
            <v>1 L</v>
          </cell>
          <cell r="H5330">
            <v>261.04000000000002</v>
          </cell>
          <cell r="I5330" t="str">
            <v>Desc. Alt.9006-02</v>
          </cell>
          <cell r="J5330">
            <v>0.79</v>
          </cell>
          <cell r="K5330">
            <v>0.79</v>
          </cell>
          <cell r="L5330" t="str">
            <v>PLANEADOR 3</v>
          </cell>
          <cell r="M5330" t="str">
            <v>Desc.</v>
          </cell>
          <cell r="N5330" t="str">
            <v>MACRON</v>
          </cell>
          <cell r="O5330" t="str">
            <v>LAB</v>
          </cell>
          <cell r="P5330" t="str">
            <v>LAB</v>
          </cell>
          <cell r="Q5330" t="str">
            <v>#NOCODE#</v>
          </cell>
          <cell r="R5330" t="str">
            <v>#NOCODE#</v>
          </cell>
          <cell r="S5330" t="str">
            <v>SOLVENTES</v>
          </cell>
          <cell r="T5330" t="str">
            <v>PT</v>
          </cell>
          <cell r="U5330" t="str">
            <v>ACETONA</v>
          </cell>
          <cell r="V5330" t="str">
            <v>PTMPL</v>
          </cell>
          <cell r="W5330" t="str">
            <v>Empaque</v>
          </cell>
        </row>
        <row r="5331">
          <cell r="B5331" t="str">
            <v>M2440-08</v>
          </cell>
          <cell r="C5331" t="str">
            <v>Acetona RA ACS</v>
          </cell>
          <cell r="D5331" t="str">
            <v>4 L</v>
          </cell>
          <cell r="E5331" t="str">
            <v>Acetona RA ACS4 L</v>
          </cell>
          <cell r="F5331" t="str">
            <v>PZ</v>
          </cell>
          <cell r="G5331" t="str">
            <v>4 L</v>
          </cell>
          <cell r="H5331">
            <v>1208.74</v>
          </cell>
          <cell r="I5331" t="str">
            <v>Reactivado en MBMéxico</v>
          </cell>
          <cell r="J5331">
            <v>0.79</v>
          </cell>
          <cell r="K5331">
            <v>3.16</v>
          </cell>
          <cell r="L5331" t="str">
            <v>PLANEADOR 3</v>
          </cell>
          <cell r="M5331" t="str">
            <v>Recurso F</v>
          </cell>
          <cell r="N5331" t="str">
            <v>MACRON</v>
          </cell>
          <cell r="O5331" t="str">
            <v>LAB</v>
          </cell>
          <cell r="P5331" t="str">
            <v>LAB</v>
          </cell>
          <cell r="Q5331" t="str">
            <v>#NOCODE#</v>
          </cell>
          <cell r="R5331" t="str">
            <v>#NOCODE#</v>
          </cell>
          <cell r="S5331" t="str">
            <v>SOLVENTES</v>
          </cell>
          <cell r="T5331" t="str">
            <v>PT</v>
          </cell>
          <cell r="U5331" t="str">
            <v>ACETONA</v>
          </cell>
          <cell r="V5331" t="str">
            <v>PTMPL</v>
          </cell>
          <cell r="W5331" t="str">
            <v>Empaque</v>
          </cell>
        </row>
        <row r="5332">
          <cell r="B5332" t="str">
            <v>M2440-11</v>
          </cell>
          <cell r="C5332" t="str">
            <v>Desc. Acetona RA ACS</v>
          </cell>
          <cell r="D5332" t="str">
            <v>1 L</v>
          </cell>
          <cell r="E5332" t="str">
            <v>Desc. Acetona RA ACS1 L</v>
          </cell>
          <cell r="F5332" t="str">
            <v>PZ</v>
          </cell>
          <cell r="G5332" t="str">
            <v>1 L</v>
          </cell>
          <cell r="H5332">
            <v>234.96</v>
          </cell>
          <cell r="I5332" t="str">
            <v>Desc. Alt.2440-06 (1 L), 9006-02</v>
          </cell>
          <cell r="J5332">
            <v>0.79</v>
          </cell>
          <cell r="K5332">
            <v>0.79</v>
          </cell>
          <cell r="L5332" t="str">
            <v>PLANEADOR 3</v>
          </cell>
          <cell r="M5332" t="str">
            <v>Desc.</v>
          </cell>
          <cell r="N5332" t="str">
            <v>MACRON</v>
          </cell>
          <cell r="O5332" t="str">
            <v>LAB</v>
          </cell>
          <cell r="P5332" t="str">
            <v>LAB</v>
          </cell>
          <cell r="Q5332" t="str">
            <v>#NOCODE#</v>
          </cell>
          <cell r="R5332" t="str">
            <v>#NOCODE#</v>
          </cell>
          <cell r="S5332" t="str">
            <v>SOLVENTES</v>
          </cell>
          <cell r="T5332" t="str">
            <v>PT</v>
          </cell>
          <cell r="U5332" t="str">
            <v>ACETONA</v>
          </cell>
          <cell r="V5332" t="str">
            <v>PTMPL</v>
          </cell>
          <cell r="W5332" t="str">
            <v>Empaque</v>
          </cell>
        </row>
        <row r="5333">
          <cell r="B5333" t="str">
            <v>M2440-16</v>
          </cell>
          <cell r="C5333" t="str">
            <v>Acetona RA ACS</v>
          </cell>
          <cell r="D5333" t="str">
            <v>4 L</v>
          </cell>
          <cell r="E5333" t="str">
            <v>Acetona RA ACS4 L</v>
          </cell>
          <cell r="F5333" t="str">
            <v>PZ</v>
          </cell>
          <cell r="G5333" t="str">
            <v>4 L</v>
          </cell>
          <cell r="H5333">
            <v>1208.74</v>
          </cell>
          <cell r="I5333" t="str">
            <v>Botella plástica HDPE</v>
          </cell>
          <cell r="J5333">
            <v>0.79</v>
          </cell>
          <cell r="K5333">
            <v>3.16</v>
          </cell>
          <cell r="L5333" t="str">
            <v>PLANEADOR 3</v>
          </cell>
          <cell r="M5333" t="str">
            <v>Recurso F</v>
          </cell>
          <cell r="N5333" t="str">
            <v>MACRON</v>
          </cell>
          <cell r="O5333" t="str">
            <v>LAB</v>
          </cell>
          <cell r="P5333" t="str">
            <v>LAB</v>
          </cell>
          <cell r="Q5333" t="str">
            <v>#NOCODE#</v>
          </cell>
          <cell r="R5333" t="str">
            <v>#NOCODE#</v>
          </cell>
          <cell r="S5333" t="str">
            <v>SOLVENTES</v>
          </cell>
          <cell r="T5333" t="str">
            <v>PT</v>
          </cell>
          <cell r="U5333" t="str">
            <v>ACETONA</v>
          </cell>
          <cell r="V5333" t="str">
            <v>PTMPL</v>
          </cell>
          <cell r="W5333" t="str">
            <v>Empaque</v>
          </cell>
        </row>
        <row r="5334">
          <cell r="B5334" t="str">
            <v>M2440-18</v>
          </cell>
          <cell r="C5334" t="str">
            <v>Desc. Acetona RA ACS</v>
          </cell>
          <cell r="D5334" t="str">
            <v>18 L</v>
          </cell>
          <cell r="E5334" t="str">
            <v>Desc. Acetona RA ACS18 L</v>
          </cell>
          <cell r="F5334" t="str">
            <v>PZ</v>
          </cell>
          <cell r="G5334" t="str">
            <v>18 L</v>
          </cell>
          <cell r="H5334">
            <v>4057.51</v>
          </cell>
          <cell r="I5334" t="str">
            <v>Desc. Alt. M2440-19. NO DEMAND</v>
          </cell>
          <cell r="J5334">
            <v>0.79</v>
          </cell>
          <cell r="K5334">
            <v>14.22</v>
          </cell>
          <cell r="L5334" t="str">
            <v>PLANEADOR 3</v>
          </cell>
          <cell r="M5334" t="str">
            <v>Desc.</v>
          </cell>
          <cell r="N5334" t="str">
            <v>MACRON</v>
          </cell>
          <cell r="O5334" t="str">
            <v>LAB</v>
          </cell>
          <cell r="P5334" t="str">
            <v>LAB</v>
          </cell>
          <cell r="Q5334" t="str">
            <v>#NOCODE#</v>
          </cell>
          <cell r="R5334" t="str">
            <v>#NOCODE#</v>
          </cell>
          <cell r="S5334" t="str">
            <v>SOLVENTES</v>
          </cell>
          <cell r="T5334" t="str">
            <v>PT</v>
          </cell>
          <cell r="U5334" t="str">
            <v>ACETONA</v>
          </cell>
          <cell r="V5334" t="str">
            <v>PTMPL</v>
          </cell>
          <cell r="W5334" t="str">
            <v>Empaque</v>
          </cell>
        </row>
        <row r="5335">
          <cell r="B5335" t="str">
            <v>M2440-19</v>
          </cell>
          <cell r="C5335" t="str">
            <v>Desc. Acetona RA ACS</v>
          </cell>
          <cell r="D5335" t="str">
            <v>20 L</v>
          </cell>
          <cell r="E5335" t="str">
            <v>Desc. Acetona RA ACS20 L</v>
          </cell>
          <cell r="F5335" t="str">
            <v>PZ</v>
          </cell>
          <cell r="G5335" t="str">
            <v>20 L</v>
          </cell>
          <cell r="H5335">
            <v>4188.57</v>
          </cell>
          <cell r="I5335" t="str">
            <v>Desc. Alt.2440-22 ( 20 L), 9006-07</v>
          </cell>
          <cell r="J5335">
            <v>0.79</v>
          </cell>
          <cell r="K5335">
            <v>15.8</v>
          </cell>
          <cell r="L5335" t="str">
            <v>PLANEADOR 3</v>
          </cell>
          <cell r="M5335" t="str">
            <v>Desc.</v>
          </cell>
          <cell r="N5335" t="str">
            <v>MACRON</v>
          </cell>
          <cell r="O5335" t="str">
            <v>LAB</v>
          </cell>
          <cell r="P5335" t="str">
            <v>LAB</v>
          </cell>
          <cell r="Q5335" t="str">
            <v>#NOCODE#</v>
          </cell>
          <cell r="R5335" t="str">
            <v>#NOCODE#</v>
          </cell>
          <cell r="S5335" t="str">
            <v>SOLVENTES</v>
          </cell>
          <cell r="T5335" t="str">
            <v>PT</v>
          </cell>
          <cell r="U5335" t="str">
            <v>ACETONA</v>
          </cell>
          <cell r="V5335" t="str">
            <v>PTMPL</v>
          </cell>
          <cell r="W5335" t="str">
            <v>Empaque</v>
          </cell>
        </row>
        <row r="5336">
          <cell r="B5336" t="str">
            <v>M2440-22</v>
          </cell>
          <cell r="C5336" t="str">
            <v>Acetona RA ACS 20L</v>
          </cell>
          <cell r="D5336">
            <v>0</v>
          </cell>
          <cell r="E5336" t="str">
            <v>Acetona RA ACS 20L</v>
          </cell>
          <cell r="F5336" t="str">
            <v>PZ</v>
          </cell>
          <cell r="G5336" t="str">
            <v>20 L</v>
          </cell>
          <cell r="H5336">
            <v>5383.98</v>
          </cell>
          <cell r="I5336">
            <v>0</v>
          </cell>
          <cell r="J5336">
            <v>0.79</v>
          </cell>
          <cell r="K5336">
            <v>15.8</v>
          </cell>
          <cell r="L5336" t="str">
            <v>COMPRADOR 6</v>
          </cell>
          <cell r="M5336" t="str">
            <v>Make to Order</v>
          </cell>
          <cell r="N5336" t="str">
            <v>MACRON</v>
          </cell>
          <cell r="O5336" t="str">
            <v>LAB</v>
          </cell>
          <cell r="P5336" t="str">
            <v>LAB</v>
          </cell>
          <cell r="Q5336" t="str">
            <v>#NOCODE#</v>
          </cell>
          <cell r="R5336" t="str">
            <v>#NOCODE#</v>
          </cell>
          <cell r="S5336" t="str">
            <v>SOLVENTES</v>
          </cell>
          <cell r="T5336" t="str">
            <v>PT</v>
          </cell>
          <cell r="U5336" t="str">
            <v>ACETONA</v>
          </cell>
          <cell r="V5336" t="str">
            <v>PTD</v>
          </cell>
          <cell r="W5336" t="str">
            <v>COMPRA</v>
          </cell>
        </row>
        <row r="5337">
          <cell r="B5337" t="str">
            <v>M2440-27</v>
          </cell>
          <cell r="C5337" t="str">
            <v>Desc. Acetona RA ACS</v>
          </cell>
          <cell r="D5337" t="str">
            <v>18 L</v>
          </cell>
          <cell r="E5337" t="str">
            <v>Desc. Acetona RA ACS18 L</v>
          </cell>
          <cell r="F5337" t="str">
            <v>PZ</v>
          </cell>
          <cell r="G5337" t="str">
            <v>18 L</v>
          </cell>
          <cell r="H5337">
            <v>4057.51</v>
          </cell>
          <cell r="I5337" t="str">
            <v>Desc. Alt. M2440-19. NO DEMAND</v>
          </cell>
          <cell r="J5337">
            <v>0.79</v>
          </cell>
          <cell r="K5337">
            <v>14.22</v>
          </cell>
          <cell r="L5337" t="str">
            <v>PLANEADOR 3</v>
          </cell>
          <cell r="M5337" t="str">
            <v>Desc.</v>
          </cell>
          <cell r="N5337" t="str">
            <v>MACRON</v>
          </cell>
          <cell r="O5337" t="str">
            <v>LAB</v>
          </cell>
          <cell r="P5337" t="str">
            <v>LAB</v>
          </cell>
          <cell r="Q5337" t="str">
            <v>#NOCODE#</v>
          </cell>
          <cell r="R5337" t="str">
            <v>#NOCODE#</v>
          </cell>
          <cell r="S5337" t="str">
            <v>SOLVENTES</v>
          </cell>
          <cell r="T5337" t="str">
            <v>PT</v>
          </cell>
          <cell r="U5337" t="str">
            <v>ACETONA</v>
          </cell>
          <cell r="V5337" t="str">
            <v>PTMPL</v>
          </cell>
          <cell r="W5337" t="str">
            <v>Empaque</v>
          </cell>
        </row>
        <row r="5338">
          <cell r="B5338" t="str">
            <v>M2440-44</v>
          </cell>
          <cell r="C5338" t="str">
            <v>Desc. Acetona RA ACS</v>
          </cell>
          <cell r="D5338" t="str">
            <v>2.5 L</v>
          </cell>
          <cell r="E5338" t="str">
            <v>Desc. Acetona RA ACS2.5 L</v>
          </cell>
          <cell r="F5338" t="str">
            <v>PZ</v>
          </cell>
          <cell r="G5338" t="str">
            <v>2.5 L</v>
          </cell>
          <cell r="H5338">
            <v>588.55999999999995</v>
          </cell>
          <cell r="I5338" t="str">
            <v>Desc. Alt. M2440-08. NO DEMAND</v>
          </cell>
          <cell r="J5338">
            <v>0.79</v>
          </cell>
          <cell r="K5338">
            <v>1.9750000000000001</v>
          </cell>
          <cell r="L5338" t="str">
            <v>PLANEADOR 3</v>
          </cell>
          <cell r="M5338" t="str">
            <v>Desc.</v>
          </cell>
          <cell r="N5338" t="str">
            <v>MACRON</v>
          </cell>
          <cell r="O5338" t="str">
            <v>LAB</v>
          </cell>
          <cell r="P5338" t="str">
            <v>LAB</v>
          </cell>
          <cell r="Q5338" t="str">
            <v>#NOCODE#</v>
          </cell>
          <cell r="R5338" t="str">
            <v>#NOCODE#</v>
          </cell>
          <cell r="S5338" t="str">
            <v>SOLVENTES</v>
          </cell>
          <cell r="T5338" t="str">
            <v>PT</v>
          </cell>
          <cell r="U5338" t="str">
            <v>ACETONA</v>
          </cell>
          <cell r="V5338" t="str">
            <v>PTMPL</v>
          </cell>
          <cell r="W5338" t="str">
            <v>Empaque</v>
          </cell>
        </row>
        <row r="5339">
          <cell r="B5339" t="str">
            <v>M2442-08</v>
          </cell>
          <cell r="C5339" t="str">
            <v>Desc. Acetonitrilo Nano.</v>
          </cell>
          <cell r="D5339" t="str">
            <v>4 L</v>
          </cell>
          <cell r="E5339" t="str">
            <v>Desc. Acetonitrilo Nano.4 L</v>
          </cell>
          <cell r="F5339" t="str">
            <v>PZ</v>
          </cell>
          <cell r="G5339" t="str">
            <v>4 L</v>
          </cell>
          <cell r="H5339">
            <v>0</v>
          </cell>
          <cell r="I5339" t="str">
            <v>Desc. Alt. MH454-10</v>
          </cell>
          <cell r="J5339">
            <v>0.79</v>
          </cell>
          <cell r="K5339">
            <v>3.16</v>
          </cell>
          <cell r="L5339" t="str">
            <v>COMPRADOR 6</v>
          </cell>
          <cell r="M5339" t="str">
            <v>Desc.</v>
          </cell>
          <cell r="N5339" t="str">
            <v>MACRON</v>
          </cell>
          <cell r="O5339" t="str">
            <v>LAB</v>
          </cell>
          <cell r="P5339" t="str">
            <v>LAB</v>
          </cell>
          <cell r="Q5339" t="str">
            <v>#NOCODE#</v>
          </cell>
          <cell r="R5339" t="str">
            <v>#NOCODE#</v>
          </cell>
          <cell r="S5339" t="str">
            <v>SOLVENTES</v>
          </cell>
          <cell r="T5339" t="str">
            <v>PT</v>
          </cell>
          <cell r="U5339" t="str">
            <v>NO</v>
          </cell>
          <cell r="V5339" t="str">
            <v>PTD</v>
          </cell>
          <cell r="W5339" t="str">
            <v>Compra</v>
          </cell>
        </row>
        <row r="5340">
          <cell r="B5340" t="str">
            <v>M2456-01</v>
          </cell>
          <cell r="C5340" t="str">
            <v>Desc. Cloruro de Acetilo AR</v>
          </cell>
          <cell r="D5340" t="str">
            <v>100 ml</v>
          </cell>
          <cell r="E5340" t="str">
            <v>Desc. Cloruro de Acetilo AR100 ml</v>
          </cell>
          <cell r="F5340" t="str">
            <v>PZ</v>
          </cell>
          <cell r="G5340" t="str">
            <v>100 ml</v>
          </cell>
          <cell r="H5340">
            <v>4573.8</v>
          </cell>
          <cell r="I5340" t="str">
            <v>Desc. Sin Alt.</v>
          </cell>
          <cell r="J5340">
            <v>1.05</v>
          </cell>
          <cell r="K5340">
            <v>0.105</v>
          </cell>
          <cell r="L5340" t="str">
            <v>COMPRADOR 2</v>
          </cell>
          <cell r="M5340" t="str">
            <v>Desc.</v>
          </cell>
          <cell r="N5340" t="str">
            <v>MACRON</v>
          </cell>
          <cell r="O5340" t="str">
            <v>LAB</v>
          </cell>
          <cell r="P5340" t="str">
            <v>LAB</v>
          </cell>
          <cell r="Q5340" t="str">
            <v>#NOCODE#</v>
          </cell>
          <cell r="R5340" t="str">
            <v>#NOCODE#</v>
          </cell>
          <cell r="S5340" t="str">
            <v>SALES</v>
          </cell>
          <cell r="T5340" t="str">
            <v>PT</v>
          </cell>
          <cell r="U5340" t="str">
            <v>NO</v>
          </cell>
          <cell r="V5340" t="str">
            <v>PTD</v>
          </cell>
          <cell r="W5340" t="str">
            <v>Compra</v>
          </cell>
        </row>
        <row r="5341">
          <cell r="B5341" t="str">
            <v>M2469-57</v>
          </cell>
          <cell r="C5341" t="str">
            <v>Desc. Acido L-Glutámico, Sal</v>
          </cell>
          <cell r="D5341" t="str">
            <v>Sodio, Monohid. 100G</v>
          </cell>
          <cell r="E5341" t="str">
            <v>Desc. Acido L-Glutámico, SalSodio, Monohid. 100G</v>
          </cell>
          <cell r="F5341" t="str">
            <v>PZ</v>
          </cell>
          <cell r="G5341" t="str">
            <v>100 G</v>
          </cell>
          <cell r="H5341">
            <v>2127.59</v>
          </cell>
          <cell r="I5341" t="str">
            <v>Desc. X USA Dic 2016</v>
          </cell>
          <cell r="J5341">
            <v>1</v>
          </cell>
          <cell r="K5341">
            <v>0.1</v>
          </cell>
          <cell r="L5341" t="str">
            <v>COMPRADOR 2</v>
          </cell>
          <cell r="M5341" t="str">
            <v>Desc.</v>
          </cell>
          <cell r="N5341" t="str">
            <v>MACRON</v>
          </cell>
          <cell r="O5341" t="str">
            <v>LAB</v>
          </cell>
          <cell r="P5341" t="str">
            <v>LAB</v>
          </cell>
          <cell r="Q5341" t="str">
            <v>#NOCODE#</v>
          </cell>
          <cell r="R5341" t="str">
            <v>#NOCODE#</v>
          </cell>
          <cell r="S5341" t="str">
            <v>SALES</v>
          </cell>
          <cell r="T5341" t="str">
            <v>PT</v>
          </cell>
          <cell r="U5341" t="str">
            <v>NO</v>
          </cell>
          <cell r="V5341" t="str">
            <v>PTD</v>
          </cell>
          <cell r="W5341" t="str">
            <v>COMPRA</v>
          </cell>
        </row>
        <row r="5342">
          <cell r="B5342" t="str">
            <v>M2473-55</v>
          </cell>
          <cell r="C5342" t="str">
            <v>Desc. Acido Glicolico 90%</v>
          </cell>
          <cell r="D5342" t="str">
            <v>25 g</v>
          </cell>
          <cell r="E5342" t="str">
            <v>Desc. Acido Glicolico 90%25 g</v>
          </cell>
          <cell r="F5342" t="str">
            <v>PZ</v>
          </cell>
          <cell r="G5342" t="str">
            <v>25 g</v>
          </cell>
          <cell r="H5342">
            <v>1396.15</v>
          </cell>
          <cell r="I5342" t="str">
            <v>Desc. Alt. M822-07</v>
          </cell>
          <cell r="J5342">
            <v>1.27</v>
          </cell>
          <cell r="K5342">
            <v>2.5000000000000001E-2</v>
          </cell>
          <cell r="L5342" t="str">
            <v>COMPRADOR 6</v>
          </cell>
          <cell r="M5342" t="str">
            <v>Desc.</v>
          </cell>
          <cell r="N5342" t="str">
            <v>MACRON</v>
          </cell>
          <cell r="O5342" t="str">
            <v>LAB</v>
          </cell>
          <cell r="P5342" t="str">
            <v>LAB</v>
          </cell>
          <cell r="Q5342" t="str">
            <v>#NOCODE#</v>
          </cell>
          <cell r="R5342" t="str">
            <v>#NOCODE#</v>
          </cell>
          <cell r="S5342" t="str">
            <v>ACIDOS</v>
          </cell>
          <cell r="T5342" t="str">
            <v>PT</v>
          </cell>
          <cell r="U5342" t="str">
            <v>NO</v>
          </cell>
          <cell r="V5342" t="str">
            <v>PTD</v>
          </cell>
          <cell r="W5342" t="str">
            <v>Compra</v>
          </cell>
        </row>
        <row r="5343">
          <cell r="B5343" t="str">
            <v>M2488-44</v>
          </cell>
          <cell r="C5343" t="str">
            <v>Desc.Acido Acetico 36%. NF</v>
          </cell>
          <cell r="D5343" t="str">
            <v>2.5 L</v>
          </cell>
          <cell r="E5343" t="str">
            <v>Desc.Acido Acetico 36%. NF2.5 L</v>
          </cell>
          <cell r="F5343" t="str">
            <v>PZ</v>
          </cell>
          <cell r="G5343" t="str">
            <v>2.5 L</v>
          </cell>
          <cell r="H5343">
            <v>1677.58</v>
          </cell>
          <cell r="I5343" t="str">
            <v>Desc. Alt.SIN ALTERNATIVA</v>
          </cell>
          <cell r="J5343">
            <v>1.05</v>
          </cell>
          <cell r="K5343">
            <v>2.625</v>
          </cell>
          <cell r="L5343" t="str">
            <v>COMPRADOR 6</v>
          </cell>
          <cell r="M5343" t="str">
            <v>Desc.</v>
          </cell>
          <cell r="N5343" t="str">
            <v>MACRON</v>
          </cell>
          <cell r="O5343" t="str">
            <v>LAB</v>
          </cell>
          <cell r="P5343" t="str">
            <v>LAB</v>
          </cell>
          <cell r="Q5343" t="str">
            <v>#NOCODE#</v>
          </cell>
          <cell r="R5343" t="str">
            <v>#NOCODE#</v>
          </cell>
          <cell r="S5343" t="str">
            <v>ACIDOS</v>
          </cell>
          <cell r="T5343" t="str">
            <v>PT</v>
          </cell>
          <cell r="U5343" t="str">
            <v>NO</v>
          </cell>
          <cell r="V5343" t="str">
            <v>PTD</v>
          </cell>
          <cell r="W5343" t="str">
            <v>Compra</v>
          </cell>
        </row>
        <row r="5344">
          <cell r="B5344" t="str">
            <v>M2502-27</v>
          </cell>
          <cell r="C5344" t="str">
            <v>Desc.  Acido Acetico Glacial</v>
          </cell>
          <cell r="D5344" t="str">
            <v>USP FCC ACS             450 lb</v>
          </cell>
          <cell r="E5344" t="str">
            <v>Desc.  Acido Acetico GlacialUSP FCC ACS             450 lb</v>
          </cell>
          <cell r="F5344" t="str">
            <v>PZ</v>
          </cell>
          <cell r="G5344" t="str">
            <v>450 lb</v>
          </cell>
          <cell r="H5344">
            <v>0</v>
          </cell>
          <cell r="I5344" t="str">
            <v>Desc. Alt. 9522-96</v>
          </cell>
          <cell r="J5344">
            <v>1.05</v>
          </cell>
          <cell r="K5344">
            <v>204.12</v>
          </cell>
          <cell r="L5344" t="str">
            <v>COMPRADOR 6</v>
          </cell>
          <cell r="M5344" t="str">
            <v>Desc.</v>
          </cell>
          <cell r="N5344" t="str">
            <v>MACRON</v>
          </cell>
          <cell r="O5344" t="str">
            <v>SINTESIS</v>
          </cell>
          <cell r="P5344" t="str">
            <v>SIN</v>
          </cell>
          <cell r="Q5344" t="str">
            <v>#NOCODE#</v>
          </cell>
          <cell r="R5344" t="str">
            <v>#NOCODE#</v>
          </cell>
          <cell r="S5344" t="str">
            <v>ACIDOS</v>
          </cell>
          <cell r="T5344" t="str">
            <v>PT</v>
          </cell>
          <cell r="U5344" t="str">
            <v>NO</v>
          </cell>
          <cell r="V5344" t="str">
            <v>PTD</v>
          </cell>
          <cell r="W5344" t="str">
            <v>Compra</v>
          </cell>
        </row>
        <row r="5345">
          <cell r="B5345" t="str">
            <v>M2502-46</v>
          </cell>
          <cell r="C5345" t="str">
            <v>Desc. Acido Acetico Glacial</v>
          </cell>
          <cell r="D5345" t="str">
            <v>USP FCC ACS          2.5 L</v>
          </cell>
          <cell r="E5345" t="str">
            <v>Desc. Acido Acetico GlacialUSP FCC ACS          2.5 L</v>
          </cell>
          <cell r="F5345" t="str">
            <v>PZ</v>
          </cell>
          <cell r="G5345" t="str">
            <v>2.5 L</v>
          </cell>
          <cell r="H5345">
            <v>884.41</v>
          </cell>
          <cell r="I5345" t="str">
            <v>Desc. Alt. 9522-05</v>
          </cell>
          <cell r="J5345">
            <v>1.05</v>
          </cell>
          <cell r="K5345">
            <v>2.625</v>
          </cell>
          <cell r="L5345" t="str">
            <v>COMPRADOR 6</v>
          </cell>
          <cell r="M5345" t="str">
            <v>Desc.</v>
          </cell>
          <cell r="N5345" t="str">
            <v>MACRON</v>
          </cell>
          <cell r="O5345" t="str">
            <v>LAB</v>
          </cell>
          <cell r="P5345" t="str">
            <v>LAB</v>
          </cell>
          <cell r="Q5345" t="str">
            <v>#NOCODE#</v>
          </cell>
          <cell r="R5345" t="str">
            <v>#NOCODE#</v>
          </cell>
          <cell r="S5345" t="str">
            <v>ACIDOS</v>
          </cell>
          <cell r="T5345" t="str">
            <v>PT</v>
          </cell>
          <cell r="U5345" t="str">
            <v>NO</v>
          </cell>
          <cell r="V5345" t="str">
            <v>PTD</v>
          </cell>
          <cell r="W5345" t="str">
            <v>Compra</v>
          </cell>
        </row>
        <row r="5346">
          <cell r="B5346" t="str">
            <v>M2504-22</v>
          </cell>
          <cell r="C5346" t="str">
            <v>Desc. Acido Acetico Glacial</v>
          </cell>
          <cell r="D5346" t="str">
            <v>USP FCC ACS           50 L</v>
          </cell>
          <cell r="E5346" t="str">
            <v>Desc. Acido Acetico GlacialUSP FCC ACS           50 L</v>
          </cell>
          <cell r="F5346" t="str">
            <v>PZ</v>
          </cell>
          <cell r="G5346" t="str">
            <v>50 L</v>
          </cell>
          <cell r="H5346">
            <v>0</v>
          </cell>
          <cell r="I5346" t="str">
            <v>Desc. Nuevo Catálogo 2502-22</v>
          </cell>
          <cell r="J5346">
            <v>1.05</v>
          </cell>
          <cell r="K5346">
            <v>52.5</v>
          </cell>
          <cell r="L5346" t="str">
            <v>PLANEADOR 2</v>
          </cell>
          <cell r="M5346" t="str">
            <v>Desc.</v>
          </cell>
          <cell r="N5346" t="str">
            <v>MACRON</v>
          </cell>
          <cell r="O5346" t="str">
            <v>SINTESIS</v>
          </cell>
          <cell r="P5346" t="str">
            <v>SIN</v>
          </cell>
          <cell r="Q5346" t="str">
            <v>#NOCODE#</v>
          </cell>
          <cell r="R5346" t="str">
            <v>#NOCODE#</v>
          </cell>
          <cell r="S5346" t="str">
            <v>ACIDOS</v>
          </cell>
          <cell r="T5346" t="str">
            <v>PT</v>
          </cell>
          <cell r="U5346" t="str">
            <v>NO</v>
          </cell>
          <cell r="V5346" t="str">
            <v>PTMPI</v>
          </cell>
          <cell r="W5346" t="str">
            <v>Empaque</v>
          </cell>
        </row>
        <row r="5347">
          <cell r="B5347" t="str">
            <v>M2504-27</v>
          </cell>
          <cell r="C5347" t="str">
            <v>Desc. Acido Acetico Glacial</v>
          </cell>
          <cell r="D5347" t="str">
            <v>USP FCC ACS             450 lb</v>
          </cell>
          <cell r="E5347" t="str">
            <v>Desc. Acido Acetico GlacialUSP FCC ACS             450 lb</v>
          </cell>
          <cell r="F5347" t="str">
            <v>PZ</v>
          </cell>
          <cell r="G5347" t="str">
            <v>450 lb</v>
          </cell>
          <cell r="H5347">
            <v>0</v>
          </cell>
          <cell r="I5347" t="str">
            <v>Desc. Nuevo Catálogo 2502-27</v>
          </cell>
          <cell r="J5347">
            <v>1.05</v>
          </cell>
          <cell r="K5347">
            <v>204.12</v>
          </cell>
          <cell r="L5347" t="str">
            <v>COMPRADOR 6</v>
          </cell>
          <cell r="M5347" t="str">
            <v>Desc.</v>
          </cell>
          <cell r="N5347" t="str">
            <v>MACRON</v>
          </cell>
          <cell r="O5347" t="str">
            <v>SINTESIS</v>
          </cell>
          <cell r="P5347" t="str">
            <v>SIN</v>
          </cell>
          <cell r="Q5347" t="str">
            <v>#NOCODE#</v>
          </cell>
          <cell r="R5347" t="str">
            <v>#NOCODE#</v>
          </cell>
          <cell r="S5347" t="str">
            <v>ACIDOS</v>
          </cell>
          <cell r="T5347" t="str">
            <v>PT</v>
          </cell>
          <cell r="U5347" t="str">
            <v>NO</v>
          </cell>
          <cell r="V5347" t="str">
            <v>PTD</v>
          </cell>
          <cell r="W5347" t="str">
            <v>Compra</v>
          </cell>
        </row>
        <row r="5348">
          <cell r="B5348" t="str">
            <v>M2504-46</v>
          </cell>
          <cell r="C5348" t="str">
            <v>Desc. Acido Acetico Glacial</v>
          </cell>
          <cell r="D5348" t="str">
            <v>USP FCC ACS          2.5 L</v>
          </cell>
          <cell r="E5348" t="str">
            <v>Desc. Acido Acetico GlacialUSP FCC ACS          2.5 L</v>
          </cell>
          <cell r="F5348" t="str">
            <v>PZ</v>
          </cell>
          <cell r="G5348" t="str">
            <v>2.5 L</v>
          </cell>
          <cell r="H5348">
            <v>884.41</v>
          </cell>
          <cell r="I5348" t="str">
            <v>Desc. Nuevo Catálogo 2502-46</v>
          </cell>
          <cell r="J5348">
            <v>1.05</v>
          </cell>
          <cell r="K5348">
            <v>2.625</v>
          </cell>
          <cell r="L5348" t="str">
            <v>COMPRADOR 6</v>
          </cell>
          <cell r="M5348" t="str">
            <v>Desc.</v>
          </cell>
          <cell r="N5348" t="str">
            <v>MACRON</v>
          </cell>
          <cell r="O5348" t="str">
            <v>LAB</v>
          </cell>
          <cell r="P5348" t="str">
            <v>LAB</v>
          </cell>
          <cell r="Q5348" t="str">
            <v>#NOCODE#</v>
          </cell>
          <cell r="R5348" t="str">
            <v>#NOCODE#</v>
          </cell>
          <cell r="S5348" t="str">
            <v>ACIDOS</v>
          </cell>
          <cell r="T5348" t="str">
            <v>PT</v>
          </cell>
          <cell r="U5348" t="str">
            <v>NO</v>
          </cell>
          <cell r="V5348" t="str">
            <v>PTD</v>
          </cell>
          <cell r="W5348" t="str">
            <v>Compra</v>
          </cell>
        </row>
        <row r="5349">
          <cell r="B5349" t="str">
            <v>M2549-02</v>
          </cell>
          <cell r="C5349" t="str">
            <v>TCut.Acido Borico Gran. RA</v>
          </cell>
          <cell r="D5349" t="str">
            <v>ACS   2 kg</v>
          </cell>
          <cell r="E5349" t="str">
            <v>TCut.Acido Borico Gran. RAACS   2 kg</v>
          </cell>
          <cell r="F5349" t="str">
            <v>PZ</v>
          </cell>
          <cell r="G5349" t="str">
            <v>2 KG</v>
          </cell>
          <cell r="H5349">
            <v>1103.98</v>
          </cell>
          <cell r="I5349" t="str">
            <v>TCut. Alt.0084-20</v>
          </cell>
          <cell r="J5349">
            <v>1</v>
          </cell>
          <cell r="K5349">
            <v>2</v>
          </cell>
          <cell r="L5349" t="str">
            <v>PLANEADOR 1</v>
          </cell>
          <cell r="M5349" t="str">
            <v>Desc.</v>
          </cell>
          <cell r="N5349" t="str">
            <v>MACRON</v>
          </cell>
          <cell r="O5349" t="str">
            <v>LAB</v>
          </cell>
          <cell r="P5349" t="str">
            <v>LAB</v>
          </cell>
          <cell r="Q5349" t="str">
            <v>#NOCODE#</v>
          </cell>
          <cell r="R5349" t="str">
            <v>#NOCODE#</v>
          </cell>
          <cell r="S5349" t="str">
            <v>SALES</v>
          </cell>
          <cell r="T5349" t="str">
            <v>PT</v>
          </cell>
          <cell r="U5349" t="str">
            <v>NO</v>
          </cell>
          <cell r="V5349" t="str">
            <v>PTEPTD</v>
          </cell>
          <cell r="W5349" t="str">
            <v>Empaque</v>
          </cell>
        </row>
        <row r="5350">
          <cell r="B5350" t="str">
            <v>M2549-04</v>
          </cell>
          <cell r="C5350" t="str">
            <v>Desc. Acido Borico Gran. RA</v>
          </cell>
          <cell r="D5350" t="str">
            <v>500 g</v>
          </cell>
          <cell r="E5350" t="str">
            <v>Desc. Acido Borico Gran. RA500 g</v>
          </cell>
          <cell r="F5350" t="str">
            <v>PZ</v>
          </cell>
          <cell r="G5350" t="str">
            <v>500 GR</v>
          </cell>
          <cell r="H5350">
            <v>302.62</v>
          </cell>
          <cell r="I5350" t="str">
            <v>Desc. Alt.0084-01</v>
          </cell>
          <cell r="J5350">
            <v>1</v>
          </cell>
          <cell r="K5350">
            <v>0.5</v>
          </cell>
          <cell r="L5350" t="str">
            <v>PLANEADOR 1</v>
          </cell>
          <cell r="M5350" t="str">
            <v>Desc.</v>
          </cell>
          <cell r="N5350" t="str">
            <v>MACRON</v>
          </cell>
          <cell r="O5350" t="str">
            <v>LAB</v>
          </cell>
          <cell r="P5350" t="str">
            <v>LAB</v>
          </cell>
          <cell r="Q5350" t="str">
            <v>#NOCODE#</v>
          </cell>
          <cell r="R5350" t="str">
            <v>#NOCODE#</v>
          </cell>
          <cell r="S5350" t="str">
            <v>SALES</v>
          </cell>
          <cell r="T5350" t="str">
            <v>PT</v>
          </cell>
          <cell r="U5350" t="str">
            <v>NO</v>
          </cell>
          <cell r="V5350" t="str">
            <v>PTEPTD</v>
          </cell>
          <cell r="W5350" t="str">
            <v>Empaque</v>
          </cell>
        </row>
        <row r="5351">
          <cell r="B5351" t="str">
            <v>M2549-06</v>
          </cell>
          <cell r="C5351" t="str">
            <v>Desc. Acido Borico Gran. RAACS</v>
          </cell>
          <cell r="D5351" t="str">
            <v>2.5 kg</v>
          </cell>
          <cell r="E5351" t="str">
            <v>Desc. Acido Borico Gran. RAACS2.5 kg</v>
          </cell>
          <cell r="F5351" t="str">
            <v>PZ</v>
          </cell>
          <cell r="G5351" t="str">
            <v>2.5 KG</v>
          </cell>
          <cell r="H5351">
            <v>1303.23</v>
          </cell>
          <cell r="I5351" t="str">
            <v>Desc. Alt. M2549-02. NO DEMAND</v>
          </cell>
          <cell r="J5351">
            <v>1</v>
          </cell>
          <cell r="K5351">
            <v>2.5</v>
          </cell>
          <cell r="L5351" t="str">
            <v>PLANEADOR 1</v>
          </cell>
          <cell r="M5351" t="str">
            <v>Desc.</v>
          </cell>
          <cell r="N5351" t="str">
            <v>MACRON</v>
          </cell>
          <cell r="O5351" t="str">
            <v>LAB</v>
          </cell>
          <cell r="P5351" t="str">
            <v>LAB</v>
          </cell>
          <cell r="Q5351" t="str">
            <v>#NOCODE#</v>
          </cell>
          <cell r="R5351" t="str">
            <v>#NOCODE#</v>
          </cell>
          <cell r="S5351" t="str">
            <v>SALES</v>
          </cell>
          <cell r="T5351" t="str">
            <v>PT</v>
          </cell>
          <cell r="U5351" t="str">
            <v>NO</v>
          </cell>
          <cell r="V5351" t="str">
            <v>PTEPTD</v>
          </cell>
          <cell r="W5351" t="str">
            <v>Empaque</v>
          </cell>
        </row>
        <row r="5352">
          <cell r="B5352" t="str">
            <v>M2568-01</v>
          </cell>
          <cell r="C5352" t="str">
            <v>Nitrato de Amonio Cérico RA AC</v>
          </cell>
          <cell r="D5352" t="str">
            <v>S 125G</v>
          </cell>
          <cell r="E5352" t="str">
            <v>Nitrato de Amonio Cérico RA ACS 125G</v>
          </cell>
          <cell r="F5352" t="str">
            <v>PZ</v>
          </cell>
          <cell r="G5352" t="str">
            <v>125 G</v>
          </cell>
          <cell r="H5352">
            <v>2081.5300000000002</v>
          </cell>
          <cell r="I5352">
            <v>0</v>
          </cell>
          <cell r="J5352">
            <v>1</v>
          </cell>
          <cell r="K5352">
            <v>0.125</v>
          </cell>
          <cell r="L5352" t="str">
            <v>COMPRADOR 2</v>
          </cell>
          <cell r="M5352" t="str">
            <v>Make to Order</v>
          </cell>
          <cell r="N5352" t="str">
            <v>MACRON</v>
          </cell>
          <cell r="O5352" t="str">
            <v>LAB</v>
          </cell>
          <cell r="P5352" t="str">
            <v>LAB</v>
          </cell>
          <cell r="Q5352" t="str">
            <v>#NOCODE#</v>
          </cell>
          <cell r="R5352" t="str">
            <v>#NOCODE#</v>
          </cell>
          <cell r="S5352" t="str">
            <v>SALES</v>
          </cell>
          <cell r="T5352" t="str">
            <v>PT</v>
          </cell>
          <cell r="U5352" t="str">
            <v>NO</v>
          </cell>
          <cell r="V5352" t="str">
            <v>PTD</v>
          </cell>
          <cell r="W5352" t="str">
            <v>COMPRA</v>
          </cell>
        </row>
        <row r="5353">
          <cell r="B5353" t="str">
            <v>M2568-04</v>
          </cell>
          <cell r="C5353" t="str">
            <v>Nitrato Cerico Amoniacal AR</v>
          </cell>
          <cell r="D5353" t="str">
            <v>500 g</v>
          </cell>
          <cell r="E5353" t="str">
            <v>Nitrato Cerico Amoniacal AR500 g</v>
          </cell>
          <cell r="F5353" t="str">
            <v>PZ</v>
          </cell>
          <cell r="G5353" t="str">
            <v>500 GR</v>
          </cell>
          <cell r="H5353">
            <v>4611.88</v>
          </cell>
          <cell r="I5353">
            <v>0</v>
          </cell>
          <cell r="J5353">
            <v>1</v>
          </cell>
          <cell r="K5353">
            <v>0.5</v>
          </cell>
          <cell r="L5353" t="str">
            <v>COMPRADOR 2</v>
          </cell>
          <cell r="M5353" t="str">
            <v>Make to Order</v>
          </cell>
          <cell r="N5353" t="str">
            <v>MACRON</v>
          </cell>
          <cell r="O5353" t="str">
            <v>LAB</v>
          </cell>
          <cell r="P5353" t="str">
            <v>LAB</v>
          </cell>
          <cell r="Q5353" t="str">
            <v>#NOCODE#</v>
          </cell>
          <cell r="R5353" t="str">
            <v>#NOCODE#</v>
          </cell>
          <cell r="S5353" t="str">
            <v>SALES</v>
          </cell>
          <cell r="T5353" t="str">
            <v>PT</v>
          </cell>
          <cell r="U5353" t="str">
            <v>NO</v>
          </cell>
          <cell r="V5353" t="str">
            <v>PTD</v>
          </cell>
          <cell r="W5353" t="str">
            <v>Compra</v>
          </cell>
        </row>
        <row r="5354">
          <cell r="B5354" t="str">
            <v>M2568-05</v>
          </cell>
          <cell r="C5354" t="str">
            <v>Desc.Nitrato AmonioCéricoRAACS</v>
          </cell>
          <cell r="D5354" t="str">
            <v>S 2.5KG</v>
          </cell>
          <cell r="E5354" t="str">
            <v>Desc.Nitrato AmonioCéricoRAACSS 2.5KG</v>
          </cell>
          <cell r="F5354" t="str">
            <v>PZ</v>
          </cell>
          <cell r="G5354" t="str">
            <v>2.5 KG</v>
          </cell>
          <cell r="H5354">
            <v>4893.220714</v>
          </cell>
          <cell r="I5354" t="str">
            <v>Desc. Alt.2568-04 (500 g)</v>
          </cell>
          <cell r="J5354">
            <v>1</v>
          </cell>
          <cell r="K5354">
            <v>2.5</v>
          </cell>
          <cell r="L5354" t="str">
            <v>COMPRADOR 2</v>
          </cell>
          <cell r="M5354" t="str">
            <v>Desc.</v>
          </cell>
          <cell r="N5354" t="str">
            <v>MACRON</v>
          </cell>
          <cell r="O5354" t="str">
            <v>LAB</v>
          </cell>
          <cell r="P5354" t="str">
            <v>LAB</v>
          </cell>
          <cell r="Q5354" t="str">
            <v>#NOCODE#</v>
          </cell>
          <cell r="R5354" t="str">
            <v>#NOCODE#</v>
          </cell>
          <cell r="S5354" t="str">
            <v>SALES</v>
          </cell>
          <cell r="T5354" t="str">
            <v>PT</v>
          </cell>
          <cell r="U5354" t="str">
            <v>NO</v>
          </cell>
          <cell r="V5354" t="str">
            <v>PTD</v>
          </cell>
          <cell r="W5354" t="str">
            <v>COMPRA</v>
          </cell>
        </row>
        <row r="5355">
          <cell r="B5355" t="str">
            <v>M2571-04</v>
          </cell>
          <cell r="C5355" t="str">
            <v>Desc. Sulfato Cerico Amoniacal</v>
          </cell>
          <cell r="D5355" t="str">
            <v>AR                       500 g</v>
          </cell>
          <cell r="E5355" t="str">
            <v>Desc. Sulfato Cerico AmoniacalAR                       500 g</v>
          </cell>
          <cell r="F5355" t="str">
            <v>PZ</v>
          </cell>
          <cell r="G5355" t="str">
            <v>500 GR</v>
          </cell>
          <cell r="H5355">
            <v>3160.89</v>
          </cell>
          <cell r="I5355" t="str">
            <v>Desc. Avantor USA. Alt. 1535-01</v>
          </cell>
          <cell r="J5355">
            <v>1</v>
          </cell>
          <cell r="K5355">
            <v>0.5</v>
          </cell>
          <cell r="L5355" t="str">
            <v>COMPRADOR 6</v>
          </cell>
          <cell r="M5355" t="str">
            <v>Desc.</v>
          </cell>
          <cell r="N5355" t="str">
            <v>MACRON</v>
          </cell>
          <cell r="O5355" t="str">
            <v>LAB</v>
          </cell>
          <cell r="P5355" t="str">
            <v>LAB</v>
          </cell>
          <cell r="Q5355" t="str">
            <v>#NOCODE#</v>
          </cell>
          <cell r="R5355" t="str">
            <v>#NOCODE#</v>
          </cell>
          <cell r="S5355" t="str">
            <v>SOLVENTES</v>
          </cell>
          <cell r="T5355" t="str">
            <v>PT</v>
          </cell>
          <cell r="U5355" t="str">
            <v>NO</v>
          </cell>
          <cell r="V5355" t="str">
            <v>PTD</v>
          </cell>
          <cell r="W5355" t="str">
            <v>Compra</v>
          </cell>
        </row>
        <row r="5356">
          <cell r="B5356" t="str">
            <v>M2576-02</v>
          </cell>
          <cell r="C5356" t="str">
            <v>Desc. Trioxido de Cromo AR</v>
          </cell>
          <cell r="D5356" t="str">
            <v>125 g</v>
          </cell>
          <cell r="E5356" t="str">
            <v>Desc. Trioxido de Cromo AR125 g</v>
          </cell>
          <cell r="F5356" t="str">
            <v>PZ</v>
          </cell>
          <cell r="G5356" t="str">
            <v>125 g</v>
          </cell>
          <cell r="H5356">
            <v>625.07000000000005</v>
          </cell>
          <cell r="I5356" t="str">
            <v>Desc. Alt. M1638-04</v>
          </cell>
          <cell r="J5356">
            <v>1</v>
          </cell>
          <cell r="K5356">
            <v>0.125</v>
          </cell>
          <cell r="L5356" t="str">
            <v>COMPRADOR 2</v>
          </cell>
          <cell r="M5356" t="str">
            <v>Desc.</v>
          </cell>
          <cell r="N5356" t="str">
            <v>MACRON</v>
          </cell>
          <cell r="O5356" t="str">
            <v>LAB</v>
          </cell>
          <cell r="P5356" t="str">
            <v>LAB</v>
          </cell>
          <cell r="Q5356" t="str">
            <v>#NOCODE#</v>
          </cell>
          <cell r="R5356" t="str">
            <v>#NOCODE#</v>
          </cell>
          <cell r="S5356" t="str">
            <v>SALES</v>
          </cell>
          <cell r="T5356" t="str">
            <v>PT</v>
          </cell>
          <cell r="U5356" t="str">
            <v>NO</v>
          </cell>
          <cell r="V5356" t="str">
            <v>PTD</v>
          </cell>
          <cell r="W5356" t="str">
            <v>Compra</v>
          </cell>
        </row>
        <row r="5357">
          <cell r="B5357" t="str">
            <v>M2576-04</v>
          </cell>
          <cell r="C5357" t="str">
            <v>Desc. Trioxido de Cromo AR</v>
          </cell>
          <cell r="D5357" t="str">
            <v>500 g</v>
          </cell>
          <cell r="E5357" t="str">
            <v>Desc. Trioxido de Cromo AR500 g</v>
          </cell>
          <cell r="F5357" t="str">
            <v>PZ</v>
          </cell>
          <cell r="G5357" t="str">
            <v>500 GR</v>
          </cell>
          <cell r="H5357">
            <v>2120.2600000000002</v>
          </cell>
          <cell r="I5357" t="str">
            <v>Desc. Alt. M1638-01</v>
          </cell>
          <cell r="J5357">
            <v>1</v>
          </cell>
          <cell r="K5357">
            <v>0.5</v>
          </cell>
          <cell r="L5357" t="str">
            <v>COMPRADOR 2</v>
          </cell>
          <cell r="M5357" t="str">
            <v>Desc.</v>
          </cell>
          <cell r="N5357" t="str">
            <v>MACRON</v>
          </cell>
          <cell r="O5357" t="str">
            <v>LAB</v>
          </cell>
          <cell r="P5357" t="str">
            <v>LAB</v>
          </cell>
          <cell r="Q5357" t="str">
            <v>#NOCODE#</v>
          </cell>
          <cell r="R5357" t="str">
            <v>#NOCODE#</v>
          </cell>
          <cell r="S5357" t="str">
            <v>SALES</v>
          </cell>
          <cell r="T5357" t="str">
            <v>PT</v>
          </cell>
          <cell r="U5357" t="str">
            <v>NO</v>
          </cell>
          <cell r="V5357" t="str">
            <v>PTD</v>
          </cell>
          <cell r="W5357" t="str">
            <v>Compra</v>
          </cell>
        </row>
        <row r="5358">
          <cell r="B5358" t="str">
            <v>M2578-55</v>
          </cell>
          <cell r="C5358" t="str">
            <v>Rojo de Metilo Soluble</v>
          </cell>
          <cell r="D5358" t="str">
            <v>25 g</v>
          </cell>
          <cell r="E5358" t="str">
            <v>Rojo de Metilo Soluble25 g</v>
          </cell>
          <cell r="F5358" t="str">
            <v>PZ</v>
          </cell>
          <cell r="G5358" t="str">
            <v>25 g</v>
          </cell>
          <cell r="H5358">
            <v>1590.82</v>
          </cell>
          <cell r="I5358">
            <v>0</v>
          </cell>
          <cell r="J5358">
            <v>1</v>
          </cell>
          <cell r="K5358">
            <v>2.5000000000000001E-2</v>
          </cell>
          <cell r="L5358" t="str">
            <v>COMPRADOR 2</v>
          </cell>
          <cell r="M5358" t="str">
            <v>Recurso F</v>
          </cell>
          <cell r="N5358" t="str">
            <v>MACRON</v>
          </cell>
          <cell r="O5358" t="str">
            <v>LAB</v>
          </cell>
          <cell r="P5358" t="str">
            <v>LAB</v>
          </cell>
          <cell r="Q5358" t="str">
            <v>#NOCODE#</v>
          </cell>
          <cell r="R5358" t="str">
            <v>#NOCODE#</v>
          </cell>
          <cell r="S5358" t="str">
            <v>SALES</v>
          </cell>
          <cell r="T5358" t="str">
            <v>PT</v>
          </cell>
          <cell r="U5358" t="str">
            <v>NO</v>
          </cell>
          <cell r="V5358" t="str">
            <v>PTD</v>
          </cell>
          <cell r="W5358" t="str">
            <v>Compra</v>
          </cell>
        </row>
        <row r="5359">
          <cell r="B5359" t="str">
            <v>M2580-02</v>
          </cell>
          <cell r="C5359" t="str">
            <v>Edta Acido AR Pvo. (ACS)</v>
          </cell>
          <cell r="D5359" t="str">
            <v>125 g</v>
          </cell>
          <cell r="E5359" t="str">
            <v>Edta Acido AR Pvo. (ACS)125 g</v>
          </cell>
          <cell r="F5359" t="str">
            <v>PZ</v>
          </cell>
          <cell r="G5359" t="str">
            <v>125 g</v>
          </cell>
          <cell r="H5359">
            <v>1613.08</v>
          </cell>
          <cell r="I5359">
            <v>0</v>
          </cell>
          <cell r="J5359">
            <v>1</v>
          </cell>
          <cell r="K5359">
            <v>0.125</v>
          </cell>
          <cell r="L5359" t="str">
            <v>COMPRADOR 2</v>
          </cell>
          <cell r="M5359" t="str">
            <v>Make to Order</v>
          </cell>
          <cell r="N5359" t="str">
            <v>MACRON</v>
          </cell>
          <cell r="O5359" t="str">
            <v>LAB</v>
          </cell>
          <cell r="P5359" t="str">
            <v>LAB</v>
          </cell>
          <cell r="Q5359" t="str">
            <v>#NOCODE#</v>
          </cell>
          <cell r="R5359" t="str">
            <v>#NOCODE#</v>
          </cell>
          <cell r="S5359" t="str">
            <v>SALES</v>
          </cell>
          <cell r="T5359" t="str">
            <v>PT</v>
          </cell>
          <cell r="U5359" t="str">
            <v>NO</v>
          </cell>
          <cell r="V5359" t="str">
            <v>PTD</v>
          </cell>
          <cell r="W5359" t="str">
            <v>Compra</v>
          </cell>
        </row>
        <row r="5360">
          <cell r="B5360" t="str">
            <v>M2580-12</v>
          </cell>
          <cell r="C5360" t="str">
            <v>Desc.Edta Acido AR Pvo. (ACS)</v>
          </cell>
          <cell r="D5360" t="str">
            <v>500 g</v>
          </cell>
          <cell r="E5360" t="str">
            <v>Desc.Edta Acido AR Pvo. (ACS)500 g</v>
          </cell>
          <cell r="F5360" t="str">
            <v>PZ</v>
          </cell>
          <cell r="G5360" t="str">
            <v>500 GR</v>
          </cell>
          <cell r="H5360">
            <v>4374.6242400000001</v>
          </cell>
          <cell r="I5360" t="str">
            <v>Desc. Alt.2580-02 (125 g)</v>
          </cell>
          <cell r="J5360">
            <v>1</v>
          </cell>
          <cell r="K5360">
            <v>0.5</v>
          </cell>
          <cell r="L5360" t="str">
            <v>COMPRADOR 2</v>
          </cell>
          <cell r="M5360" t="str">
            <v>Desc.</v>
          </cell>
          <cell r="N5360" t="str">
            <v>MACRON</v>
          </cell>
          <cell r="O5360" t="str">
            <v>LAB</v>
          </cell>
          <cell r="P5360" t="str">
            <v>LAB</v>
          </cell>
          <cell r="Q5360" t="str">
            <v>#NOCODE#</v>
          </cell>
          <cell r="R5360" t="str">
            <v>#NOCODE#</v>
          </cell>
          <cell r="S5360" t="str">
            <v>SALES</v>
          </cell>
          <cell r="T5360" t="str">
            <v>PT</v>
          </cell>
          <cell r="U5360" t="str">
            <v>NO</v>
          </cell>
          <cell r="V5360" t="str">
            <v>PTD</v>
          </cell>
          <cell r="W5360" t="str">
            <v>Compra</v>
          </cell>
        </row>
        <row r="5361">
          <cell r="B5361" t="str">
            <v>M2580-61</v>
          </cell>
          <cell r="C5361" t="str">
            <v>Desc. EDTA Acido Pvo. RA</v>
          </cell>
          <cell r="D5361" t="str">
            <v>ACS   1 kg</v>
          </cell>
          <cell r="E5361" t="str">
            <v>Desc. EDTA Acido Pvo. RAACS   1 kg</v>
          </cell>
          <cell r="F5361" t="str">
            <v>PZ</v>
          </cell>
          <cell r="G5361" t="str">
            <v>1 kg</v>
          </cell>
          <cell r="H5361">
            <v>6768.06</v>
          </cell>
          <cell r="I5361" t="str">
            <v>Desc. RACIONALIZACION PRODUCTOS Alt. M1806-10</v>
          </cell>
          <cell r="J5361">
            <v>1</v>
          </cell>
          <cell r="K5361">
            <v>1</v>
          </cell>
          <cell r="L5361" t="str">
            <v>PLANEADOR 1</v>
          </cell>
          <cell r="M5361" t="str">
            <v>Desc.</v>
          </cell>
          <cell r="N5361" t="str">
            <v>MACRON</v>
          </cell>
          <cell r="O5361" t="str">
            <v>LAB</v>
          </cell>
          <cell r="P5361" t="str">
            <v>LAB</v>
          </cell>
          <cell r="Q5361" t="str">
            <v>#NOCODE#</v>
          </cell>
          <cell r="R5361" t="str">
            <v>#NOCODE#</v>
          </cell>
          <cell r="S5361" t="str">
            <v>SALES</v>
          </cell>
          <cell r="T5361" t="str">
            <v>PT</v>
          </cell>
          <cell r="U5361" t="str">
            <v>NO</v>
          </cell>
          <cell r="V5361" t="str">
            <v>PTEPTD</v>
          </cell>
          <cell r="W5361" t="str">
            <v>Empaque</v>
          </cell>
        </row>
        <row r="5362">
          <cell r="B5362" t="str">
            <v>M2592-02</v>
          </cell>
          <cell r="C5362" t="str">
            <v>Desc. Acido Formico 88% RA ACS</v>
          </cell>
          <cell r="D5362" t="str">
            <v>120 ml</v>
          </cell>
          <cell r="E5362" t="str">
            <v>Desc. Acido Formico 88% RA ACS120 ml</v>
          </cell>
          <cell r="F5362" t="str">
            <v>PZ</v>
          </cell>
          <cell r="G5362" t="str">
            <v>120 ml</v>
          </cell>
          <cell r="H5362">
            <v>295.52</v>
          </cell>
          <cell r="I5362" t="str">
            <v>Desc. Alt.0128-01 (500 ml)</v>
          </cell>
          <cell r="J5362">
            <v>1.2</v>
          </cell>
          <cell r="K5362">
            <v>0.14399999999999999</v>
          </cell>
          <cell r="L5362" t="str">
            <v>PLANEADOR 2</v>
          </cell>
          <cell r="M5362" t="str">
            <v>Desc.</v>
          </cell>
          <cell r="N5362" t="str">
            <v>MACRON</v>
          </cell>
          <cell r="O5362" t="str">
            <v>LAB</v>
          </cell>
          <cell r="P5362" t="str">
            <v>LAB</v>
          </cell>
          <cell r="Q5362" t="str">
            <v>#NOCODE#</v>
          </cell>
          <cell r="R5362" t="str">
            <v>#NOCODE#</v>
          </cell>
          <cell r="S5362" t="str">
            <v>ACIDOS</v>
          </cell>
          <cell r="T5362" t="str">
            <v>PT</v>
          </cell>
          <cell r="U5362" t="str">
            <v>NO</v>
          </cell>
          <cell r="V5362" t="str">
            <v>PTEPTD</v>
          </cell>
          <cell r="W5362" t="str">
            <v>Empaque</v>
          </cell>
        </row>
        <row r="5363">
          <cell r="B5363" t="str">
            <v>M2592-04</v>
          </cell>
          <cell r="C5363" t="str">
            <v>Desc.  Acido Formico 88% RA</v>
          </cell>
          <cell r="D5363" t="str">
            <v>ACS                     500 ml</v>
          </cell>
          <cell r="E5363" t="str">
            <v>Desc.  Acido Formico 88% RAACS                     500 ml</v>
          </cell>
          <cell r="F5363" t="str">
            <v>PZ</v>
          </cell>
          <cell r="G5363" t="str">
            <v>500 ML</v>
          </cell>
          <cell r="H5363">
            <v>901.81</v>
          </cell>
          <cell r="I5363" t="str">
            <v>Desc.  Alt. M2592-05</v>
          </cell>
          <cell r="J5363">
            <v>1.2</v>
          </cell>
          <cell r="K5363">
            <v>0.6</v>
          </cell>
          <cell r="L5363" t="str">
            <v>PLANEADOR 2</v>
          </cell>
          <cell r="M5363" t="str">
            <v>Desc.</v>
          </cell>
          <cell r="N5363" t="str">
            <v>MACRON</v>
          </cell>
          <cell r="O5363" t="str">
            <v>LAB</v>
          </cell>
          <cell r="P5363" t="str">
            <v>LAB</v>
          </cell>
          <cell r="Q5363" t="str">
            <v>#NOCODE#</v>
          </cell>
          <cell r="R5363" t="str">
            <v>#NOCODE#</v>
          </cell>
          <cell r="S5363" t="str">
            <v>ACIDOS</v>
          </cell>
          <cell r="T5363" t="str">
            <v>PT</v>
          </cell>
          <cell r="U5363" t="str">
            <v>NO</v>
          </cell>
          <cell r="V5363" t="str">
            <v>PTEPTD</v>
          </cell>
          <cell r="W5363" t="str">
            <v>Empaque</v>
          </cell>
        </row>
        <row r="5364">
          <cell r="B5364" t="str">
            <v>M2592-05</v>
          </cell>
          <cell r="C5364" t="str">
            <v>Acido Formico 88% RA ACS</v>
          </cell>
          <cell r="D5364" t="str">
            <v>500 ml</v>
          </cell>
          <cell r="E5364" t="str">
            <v>Acido Formico 88% RA ACS500 ml</v>
          </cell>
          <cell r="F5364" t="str">
            <v>PZ</v>
          </cell>
          <cell r="G5364" t="str">
            <v>500 ML</v>
          </cell>
          <cell r="H5364">
            <v>1320</v>
          </cell>
          <cell r="I5364">
            <v>0</v>
          </cell>
          <cell r="J5364">
            <v>1.2</v>
          </cell>
          <cell r="K5364">
            <v>0.6</v>
          </cell>
          <cell r="L5364" t="str">
            <v>PLANEADOR 2</v>
          </cell>
          <cell r="M5364" t="str">
            <v>Recurso F</v>
          </cell>
          <cell r="N5364" t="str">
            <v>MACRON</v>
          </cell>
          <cell r="O5364" t="str">
            <v>LAB</v>
          </cell>
          <cell r="P5364" t="str">
            <v>LAB</v>
          </cell>
          <cell r="Q5364" t="str">
            <v>#NOCODE#</v>
          </cell>
          <cell r="R5364" t="str">
            <v>#NOCODE#</v>
          </cell>
          <cell r="S5364" t="str">
            <v>ACIDOS</v>
          </cell>
          <cell r="T5364" t="str">
            <v>PT</v>
          </cell>
          <cell r="U5364" t="str">
            <v>NO</v>
          </cell>
          <cell r="V5364" t="str">
            <v>PTEPTD</v>
          </cell>
          <cell r="W5364" t="str">
            <v>Empaque</v>
          </cell>
        </row>
        <row r="5365">
          <cell r="B5365" t="str">
            <v>M2592-08</v>
          </cell>
          <cell r="C5365" t="str">
            <v>Desc. Acido Formico 88% RA ACS</v>
          </cell>
          <cell r="D5365" t="str">
            <v>3.785 L</v>
          </cell>
          <cell r="E5365" t="str">
            <v>Desc. Acido Formico 88% RA ACS3.785 L</v>
          </cell>
          <cell r="F5365" t="str">
            <v>PZ</v>
          </cell>
          <cell r="G5365" t="str">
            <v>3.785 L</v>
          </cell>
          <cell r="H5365">
            <v>3194.85</v>
          </cell>
          <cell r="I5365" t="str">
            <v>Desc. Alt. M2592-45</v>
          </cell>
          <cell r="J5365">
            <v>1.2</v>
          </cell>
          <cell r="K5365">
            <v>4.5419999999999998</v>
          </cell>
          <cell r="L5365" t="str">
            <v>COMPRADOR 6</v>
          </cell>
          <cell r="M5365" t="str">
            <v>Desc.</v>
          </cell>
          <cell r="N5365" t="str">
            <v>MACRON</v>
          </cell>
          <cell r="O5365" t="str">
            <v>LAB</v>
          </cell>
          <cell r="P5365" t="str">
            <v>LAB</v>
          </cell>
          <cell r="Q5365" t="str">
            <v>#NOCODE#</v>
          </cell>
          <cell r="R5365" t="str">
            <v>#NOCODE#</v>
          </cell>
          <cell r="S5365" t="str">
            <v>ACIDOS</v>
          </cell>
          <cell r="T5365" t="str">
            <v>PT</v>
          </cell>
          <cell r="U5365" t="str">
            <v>NO</v>
          </cell>
          <cell r="V5365" t="str">
            <v>PTD</v>
          </cell>
          <cell r="W5365" t="str">
            <v>Compra</v>
          </cell>
        </row>
        <row r="5366">
          <cell r="B5366" t="str">
            <v>M2592-11</v>
          </cell>
          <cell r="C5366" t="str">
            <v>Desc. Acido Formico 88% RA ACS</v>
          </cell>
          <cell r="D5366" t="str">
            <v>1 L</v>
          </cell>
          <cell r="E5366" t="str">
            <v>Desc. Acido Formico 88% RA ACS1 L</v>
          </cell>
          <cell r="F5366" t="str">
            <v>PZ</v>
          </cell>
          <cell r="G5366" t="str">
            <v>1 L</v>
          </cell>
          <cell r="H5366">
            <v>980.9</v>
          </cell>
          <cell r="I5366" t="str">
            <v>Desc. Alt.0128-02</v>
          </cell>
          <cell r="J5366">
            <v>1.2</v>
          </cell>
          <cell r="K5366">
            <v>1.2</v>
          </cell>
          <cell r="L5366" t="str">
            <v>PLANEADOR 2</v>
          </cell>
          <cell r="M5366" t="str">
            <v>Desc.</v>
          </cell>
          <cell r="N5366" t="str">
            <v>MACRON</v>
          </cell>
          <cell r="O5366" t="str">
            <v>LAB</v>
          </cell>
          <cell r="P5366" t="str">
            <v>LAB</v>
          </cell>
          <cell r="Q5366" t="str">
            <v>#NOCODE#</v>
          </cell>
          <cell r="R5366" t="str">
            <v>#NOCODE#</v>
          </cell>
          <cell r="S5366" t="str">
            <v>ACIDOS</v>
          </cell>
          <cell r="T5366" t="str">
            <v>PT</v>
          </cell>
          <cell r="U5366" t="str">
            <v>NO</v>
          </cell>
          <cell r="V5366" t="str">
            <v>PTEPTD</v>
          </cell>
          <cell r="W5366" t="str">
            <v>Empaque</v>
          </cell>
        </row>
        <row r="5367">
          <cell r="B5367" t="str">
            <v>M2592-18</v>
          </cell>
          <cell r="C5367" t="str">
            <v>Desc.Acido Fórmico, 88% RA ACS</v>
          </cell>
          <cell r="D5367">
            <v>0</v>
          </cell>
          <cell r="E5367" t="str">
            <v>Desc.Acido Fórmico, 88% RA ACS</v>
          </cell>
          <cell r="F5367" t="str">
            <v>PZ</v>
          </cell>
          <cell r="G5367" t="str">
            <v>2.5 L</v>
          </cell>
          <cell r="H5367">
            <v>2344.3480249999998</v>
          </cell>
          <cell r="I5367" t="str">
            <v>Desc. Alt.2592-05 (500 ml)</v>
          </cell>
          <cell r="J5367">
            <v>1.2</v>
          </cell>
          <cell r="K5367">
            <v>3</v>
          </cell>
          <cell r="L5367" t="str">
            <v>COMPRADOR 6</v>
          </cell>
          <cell r="M5367" t="str">
            <v>Desc.</v>
          </cell>
          <cell r="N5367" t="str">
            <v>MACRON</v>
          </cell>
          <cell r="O5367" t="str">
            <v>LAB</v>
          </cell>
          <cell r="P5367" t="str">
            <v>LAB</v>
          </cell>
          <cell r="Q5367" t="str">
            <v>#NOCODE#</v>
          </cell>
          <cell r="R5367" t="str">
            <v>#NOCODE#</v>
          </cell>
          <cell r="S5367" t="str">
            <v>ACIDOS</v>
          </cell>
          <cell r="T5367" t="str">
            <v>PT</v>
          </cell>
          <cell r="U5367" t="str">
            <v>NO</v>
          </cell>
          <cell r="V5367" t="str">
            <v>PTD</v>
          </cell>
          <cell r="W5367" t="str">
            <v>COMPRA</v>
          </cell>
        </row>
        <row r="5368">
          <cell r="B5368" t="str">
            <v>M2592-45</v>
          </cell>
          <cell r="C5368" t="str">
            <v>Desc. Acido Formico 88% RA ACS</v>
          </cell>
          <cell r="D5368" t="str">
            <v>4 L</v>
          </cell>
          <cell r="E5368" t="str">
            <v>Desc. Acido Formico 88% RA ACS4 L</v>
          </cell>
          <cell r="F5368" t="str">
            <v>PZ</v>
          </cell>
          <cell r="G5368" t="str">
            <v>4 L</v>
          </cell>
          <cell r="H5368">
            <v>3570.48</v>
          </cell>
          <cell r="I5368" t="str">
            <v>Desc. Alt.2592-11 (4 L), 0128-05 (2.5 L)</v>
          </cell>
          <cell r="J5368">
            <v>1.2</v>
          </cell>
          <cell r="K5368">
            <v>4.8</v>
          </cell>
          <cell r="L5368" t="str">
            <v>PLANEADOR 2</v>
          </cell>
          <cell r="M5368" t="str">
            <v>Desc.</v>
          </cell>
          <cell r="N5368" t="str">
            <v>MACRON</v>
          </cell>
          <cell r="O5368" t="str">
            <v>LAB</v>
          </cell>
          <cell r="P5368" t="str">
            <v>LAB</v>
          </cell>
          <cell r="Q5368" t="str">
            <v>#NOCODE#</v>
          </cell>
          <cell r="R5368" t="str">
            <v>#NOCODE#</v>
          </cell>
          <cell r="S5368" t="str">
            <v>ACIDOS</v>
          </cell>
          <cell r="T5368" t="str">
            <v>PT</v>
          </cell>
          <cell r="U5368" t="str">
            <v>NO</v>
          </cell>
          <cell r="V5368" t="str">
            <v>PTEPTD</v>
          </cell>
          <cell r="W5368" t="str">
            <v>Empaque</v>
          </cell>
        </row>
        <row r="5369">
          <cell r="B5369" t="str">
            <v>M2612-14</v>
          </cell>
          <cell r="C5369" t="str">
            <v>Acido Clorhidrico NF FCC</v>
          </cell>
          <cell r="D5369" t="str">
            <v>500 ml</v>
          </cell>
          <cell r="E5369" t="str">
            <v>Acido Clorhidrico NF FCC500 ml</v>
          </cell>
          <cell r="F5369" t="str">
            <v>PZ</v>
          </cell>
          <cell r="G5369" t="str">
            <v>500 ML</v>
          </cell>
          <cell r="H5369">
            <v>647.38</v>
          </cell>
          <cell r="I5369">
            <v>0</v>
          </cell>
          <cell r="J5369">
            <v>1.18</v>
          </cell>
          <cell r="K5369">
            <v>0.59</v>
          </cell>
          <cell r="L5369" t="str">
            <v>COMPRADOR 6</v>
          </cell>
          <cell r="M5369" t="str">
            <v>Make to Order</v>
          </cell>
          <cell r="N5369" t="str">
            <v>MACRON</v>
          </cell>
          <cell r="O5369" t="str">
            <v>LAB</v>
          </cell>
          <cell r="P5369" t="str">
            <v>LAB</v>
          </cell>
          <cell r="Q5369" t="str">
            <v>#NOCODE#</v>
          </cell>
          <cell r="R5369" t="str">
            <v>#NOCODE#</v>
          </cell>
          <cell r="S5369" t="str">
            <v>ACIDOS</v>
          </cell>
          <cell r="T5369" t="str">
            <v>PT</v>
          </cell>
          <cell r="U5369" t="str">
            <v>HCl</v>
          </cell>
          <cell r="V5369" t="str">
            <v>PTD</v>
          </cell>
          <cell r="W5369" t="str">
            <v>COMPRA</v>
          </cell>
        </row>
        <row r="5370">
          <cell r="B5370" t="str">
            <v>M2612-22</v>
          </cell>
          <cell r="C5370" t="str">
            <v>Desc. Acido Clorhidrico NF</v>
          </cell>
          <cell r="D5370" t="str">
            <v>FCC ACS                22.7 kg</v>
          </cell>
          <cell r="E5370" t="str">
            <v>Desc. Acido Clorhidrico NFFCC ACS                22.7 kg</v>
          </cell>
          <cell r="F5370" t="str">
            <v>PZ</v>
          </cell>
          <cell r="G5370" t="str">
            <v>22.7 kg</v>
          </cell>
          <cell r="H5370">
            <v>0</v>
          </cell>
          <cell r="I5370" t="str">
            <v>Desc. Alt. M2612-24</v>
          </cell>
          <cell r="J5370">
            <v>1.05</v>
          </cell>
          <cell r="K5370">
            <v>22.7</v>
          </cell>
          <cell r="L5370" t="str">
            <v>PLANEADOR 2</v>
          </cell>
          <cell r="M5370" t="str">
            <v>Desc.</v>
          </cell>
          <cell r="N5370" t="str">
            <v>MACRON</v>
          </cell>
          <cell r="O5370" t="str">
            <v>SINTESIS</v>
          </cell>
          <cell r="P5370" t="str">
            <v>SIN</v>
          </cell>
          <cell r="Q5370" t="str">
            <v>#NOCODE#</v>
          </cell>
          <cell r="R5370" t="str">
            <v>#NOCODE#</v>
          </cell>
          <cell r="S5370" t="str">
            <v>ACIDOS</v>
          </cell>
          <cell r="T5370" t="str">
            <v>PT</v>
          </cell>
          <cell r="U5370" t="str">
            <v>HCl</v>
          </cell>
          <cell r="V5370" t="str">
            <v>PTFMPL</v>
          </cell>
          <cell r="W5370" t="str">
            <v>Producción</v>
          </cell>
        </row>
        <row r="5371">
          <cell r="B5371" t="str">
            <v>M2619-55</v>
          </cell>
          <cell r="C5371">
            <v>0</v>
          </cell>
          <cell r="D5371">
            <v>0</v>
          </cell>
          <cell r="E5371" t="str">
            <v/>
          </cell>
          <cell r="F5371" t="str">
            <v>PZ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 t="str">
            <v>#NOCODE#</v>
          </cell>
          <cell r="O5371" t="str">
            <v>#NOCODE#</v>
          </cell>
          <cell r="P5371" t="str">
            <v>#NOCODE#</v>
          </cell>
          <cell r="Q5371" t="str">
            <v>#NOCODE#</v>
          </cell>
          <cell r="R5371" t="str">
            <v>#NOCODE#</v>
          </cell>
          <cell r="S5371" t="str">
            <v>#NOCODE#</v>
          </cell>
          <cell r="T5371" t="str">
            <v>#NOCODE#</v>
          </cell>
          <cell r="U5371" t="str">
            <v>NO</v>
          </cell>
          <cell r="V5371" t="str">
            <v>#NOCODE#</v>
          </cell>
          <cell r="W5371" t="str">
            <v>#NOCODE#</v>
          </cell>
        </row>
        <row r="5372">
          <cell r="B5372" t="str">
            <v>M2621-59</v>
          </cell>
          <cell r="C5372" t="str">
            <v>Paraformaldehido OR</v>
          </cell>
          <cell r="D5372" t="str">
            <v>500 g</v>
          </cell>
          <cell r="E5372" t="str">
            <v>Paraformaldehido OR500 g</v>
          </cell>
          <cell r="F5372" t="str">
            <v>PZ</v>
          </cell>
          <cell r="G5372" t="str">
            <v>500 GR</v>
          </cell>
          <cell r="H5372">
            <v>1631.06</v>
          </cell>
          <cell r="I5372">
            <v>0</v>
          </cell>
          <cell r="J5372">
            <v>1</v>
          </cell>
          <cell r="K5372">
            <v>0.5</v>
          </cell>
          <cell r="L5372" t="str">
            <v>COMPRADOR 6</v>
          </cell>
          <cell r="M5372" t="str">
            <v>Make to Order</v>
          </cell>
          <cell r="N5372" t="str">
            <v>MACRON</v>
          </cell>
          <cell r="O5372" t="str">
            <v>LAB</v>
          </cell>
          <cell r="P5372" t="str">
            <v>LAB</v>
          </cell>
          <cell r="Q5372" t="str">
            <v>#NOCODE#</v>
          </cell>
          <cell r="R5372" t="str">
            <v>#NOCODE#</v>
          </cell>
          <cell r="S5372" t="str">
            <v>SOLVENTES</v>
          </cell>
          <cell r="T5372" t="str">
            <v>PT</v>
          </cell>
          <cell r="U5372" t="str">
            <v>NO</v>
          </cell>
          <cell r="V5372" t="str">
            <v>PTD</v>
          </cell>
          <cell r="W5372" t="str">
            <v>Compra</v>
          </cell>
        </row>
        <row r="5373">
          <cell r="B5373" t="str">
            <v>M2629-57</v>
          </cell>
          <cell r="C5373" t="str">
            <v>Pepsina OR</v>
          </cell>
          <cell r="D5373" t="str">
            <v>100 g</v>
          </cell>
          <cell r="E5373" t="str">
            <v>Pepsina OR100 g</v>
          </cell>
          <cell r="F5373" t="str">
            <v>PZ</v>
          </cell>
          <cell r="G5373" t="str">
            <v>100 g</v>
          </cell>
          <cell r="H5373">
            <v>2314.23</v>
          </cell>
          <cell r="I5373">
            <v>0</v>
          </cell>
          <cell r="J5373">
            <v>1</v>
          </cell>
          <cell r="K5373">
            <v>0.1</v>
          </cell>
          <cell r="L5373" t="str">
            <v>COMPRADOR 2</v>
          </cell>
          <cell r="M5373" t="str">
            <v>Recurso F</v>
          </cell>
          <cell r="N5373" t="str">
            <v>MACRON</v>
          </cell>
          <cell r="O5373" t="str">
            <v>LAB</v>
          </cell>
          <cell r="P5373" t="str">
            <v>LAB</v>
          </cell>
          <cell r="Q5373" t="str">
            <v>#NOCODE#</v>
          </cell>
          <cell r="R5373" t="str">
            <v>#NOCODE#</v>
          </cell>
          <cell r="S5373" t="str">
            <v>SALES</v>
          </cell>
          <cell r="T5373" t="str">
            <v>PT</v>
          </cell>
          <cell r="U5373" t="str">
            <v>NO</v>
          </cell>
          <cell r="V5373" t="str">
            <v>PTD</v>
          </cell>
          <cell r="W5373" t="str">
            <v>Compra</v>
          </cell>
        </row>
        <row r="5374">
          <cell r="B5374" t="str">
            <v>M2631-53</v>
          </cell>
          <cell r="C5374" t="str">
            <v>Desc. 1,10-Fenantrolina AR</v>
          </cell>
          <cell r="D5374" t="str">
            <v>5 g</v>
          </cell>
          <cell r="E5374" t="str">
            <v>Desc. 1,10-Fenantrolina AR5 g</v>
          </cell>
          <cell r="F5374" t="str">
            <v>PZ</v>
          </cell>
          <cell r="G5374" t="str">
            <v>5 g</v>
          </cell>
          <cell r="H5374">
            <v>2276.19</v>
          </cell>
          <cell r="I5374" t="str">
            <v>Desc. Alt. M2631-55</v>
          </cell>
          <cell r="J5374">
            <v>1</v>
          </cell>
          <cell r="K5374">
            <v>5.0000000000000001E-3</v>
          </cell>
          <cell r="L5374" t="str">
            <v>COMPRADOR 2</v>
          </cell>
          <cell r="M5374" t="str">
            <v>Desc.</v>
          </cell>
          <cell r="N5374" t="str">
            <v>MACRON</v>
          </cell>
          <cell r="O5374" t="str">
            <v>LAB</v>
          </cell>
          <cell r="P5374" t="str">
            <v>LAB</v>
          </cell>
          <cell r="Q5374" t="str">
            <v>#NOCODE#</v>
          </cell>
          <cell r="R5374" t="str">
            <v>#NOCODE#</v>
          </cell>
          <cell r="S5374" t="str">
            <v>SALES</v>
          </cell>
          <cell r="T5374" t="str">
            <v>PT</v>
          </cell>
          <cell r="U5374" t="str">
            <v>NO</v>
          </cell>
          <cell r="V5374" t="str">
            <v>PTD</v>
          </cell>
          <cell r="W5374" t="str">
            <v>Compra</v>
          </cell>
        </row>
        <row r="5375">
          <cell r="B5375" t="str">
            <v>M2631-55</v>
          </cell>
          <cell r="C5375" t="str">
            <v>1,10-Fenantrolina AR</v>
          </cell>
          <cell r="D5375" t="str">
            <v>25 g</v>
          </cell>
          <cell r="E5375" t="str">
            <v>1,10-Fenantrolina AR25 g</v>
          </cell>
          <cell r="F5375" t="str">
            <v>PZ</v>
          </cell>
          <cell r="G5375" t="str">
            <v>25 g</v>
          </cell>
          <cell r="H5375">
            <v>2718.6</v>
          </cell>
          <cell r="I5375">
            <v>0</v>
          </cell>
          <cell r="J5375">
            <v>1</v>
          </cell>
          <cell r="K5375">
            <v>2.5000000000000001E-2</v>
          </cell>
          <cell r="L5375" t="str">
            <v>COMPRADOR 6</v>
          </cell>
          <cell r="M5375" t="str">
            <v>Make to Order</v>
          </cell>
          <cell r="N5375" t="str">
            <v>MACRON</v>
          </cell>
          <cell r="O5375" t="str">
            <v>LAB</v>
          </cell>
          <cell r="P5375" t="str">
            <v>LAB</v>
          </cell>
          <cell r="Q5375" t="str">
            <v>#NOCODE#</v>
          </cell>
          <cell r="R5375" t="str">
            <v>#NOCODE#</v>
          </cell>
          <cell r="S5375" t="str">
            <v>SOLVENTES</v>
          </cell>
          <cell r="T5375" t="str">
            <v>PT</v>
          </cell>
          <cell r="U5375" t="str">
            <v>NO</v>
          </cell>
          <cell r="V5375" t="str">
            <v>PTD</v>
          </cell>
          <cell r="W5375" t="str">
            <v>Compra</v>
          </cell>
        </row>
        <row r="5376">
          <cell r="B5376" t="str">
            <v>M2636-55</v>
          </cell>
          <cell r="C5376" t="str">
            <v>Desc.Rojo Fenol Libre de Acido</v>
          </cell>
          <cell r="D5376" t="str">
            <v>AR  25 g</v>
          </cell>
          <cell r="E5376" t="str">
            <v>Desc.Rojo Fenol Libre de AcidoAR  25 g</v>
          </cell>
          <cell r="F5376" t="str">
            <v>PZ</v>
          </cell>
          <cell r="G5376" t="str">
            <v>25 g</v>
          </cell>
          <cell r="H5376">
            <v>2801.89</v>
          </cell>
          <cell r="I5376" t="str">
            <v>Desc. Sin Alt.</v>
          </cell>
          <cell r="J5376">
            <v>1</v>
          </cell>
          <cell r="K5376">
            <v>2.5000000000000001E-2</v>
          </cell>
          <cell r="L5376" t="str">
            <v>COMPRADOR 2</v>
          </cell>
          <cell r="M5376" t="str">
            <v>Desc.</v>
          </cell>
          <cell r="N5376" t="str">
            <v>MACRON</v>
          </cell>
          <cell r="O5376" t="str">
            <v>LAB</v>
          </cell>
          <cell r="P5376" t="str">
            <v>LAB</v>
          </cell>
          <cell r="Q5376" t="str">
            <v>#NOCODE#</v>
          </cell>
          <cell r="R5376" t="str">
            <v>#NOCODE#</v>
          </cell>
          <cell r="S5376" t="str">
            <v>SALES</v>
          </cell>
          <cell r="T5376" t="str">
            <v>PT</v>
          </cell>
          <cell r="U5376" t="str">
            <v>NO</v>
          </cell>
          <cell r="V5376" t="str">
            <v>PTD</v>
          </cell>
          <cell r="W5376" t="str">
            <v>Compra</v>
          </cell>
        </row>
        <row r="5377">
          <cell r="B5377" t="str">
            <v>M2640-08</v>
          </cell>
          <cell r="C5377" t="str">
            <v>Desc. LEX Acido Fluorhidrico</v>
          </cell>
          <cell r="D5377" t="str">
            <v>48 % RA ACS            4.54 kg</v>
          </cell>
          <cell r="E5377" t="str">
            <v>Desc. LEX Acido Fluorhidrico48 % RA ACS            4.54 kg</v>
          </cell>
          <cell r="F5377" t="str">
            <v>PZ</v>
          </cell>
          <cell r="G5377" t="str">
            <v>4.54 KG</v>
          </cell>
          <cell r="H5377">
            <v>2795.5</v>
          </cell>
          <cell r="I5377" t="str">
            <v>Desc. Alt.9560-45 importado con LEX</v>
          </cell>
          <cell r="J5377">
            <v>1.1499999999999999</v>
          </cell>
          <cell r="K5377">
            <v>4.54</v>
          </cell>
          <cell r="L5377" t="str">
            <v>PLANEADOR 2</v>
          </cell>
          <cell r="M5377" t="str">
            <v>Desc.</v>
          </cell>
          <cell r="N5377" t="str">
            <v>MACRON</v>
          </cell>
          <cell r="O5377" t="str">
            <v>LAB</v>
          </cell>
          <cell r="P5377" t="str">
            <v>LAB</v>
          </cell>
          <cell r="Q5377" t="str">
            <v>#NOCODE#</v>
          </cell>
          <cell r="R5377" t="str">
            <v>#NOCODE#</v>
          </cell>
          <cell r="S5377" t="str">
            <v>ACIDOS</v>
          </cell>
          <cell r="T5377" t="str">
            <v>PT</v>
          </cell>
          <cell r="U5377" t="str">
            <v>NO</v>
          </cell>
          <cell r="V5377" t="str">
            <v>PTMPL</v>
          </cell>
          <cell r="W5377" t="str">
            <v>Empaque</v>
          </cell>
        </row>
        <row r="5378">
          <cell r="B5378" t="str">
            <v>M2640-12</v>
          </cell>
          <cell r="C5378" t="str">
            <v>Desc. LEX Acido Fluorhidrico</v>
          </cell>
          <cell r="D5378" t="str">
            <v>48 % RA ACS              454 g</v>
          </cell>
          <cell r="E5378" t="str">
            <v>Desc. LEX Acido Fluorhidrico48 % RA ACS              454 g</v>
          </cell>
          <cell r="F5378" t="str">
            <v>PZ</v>
          </cell>
          <cell r="G5378" t="str">
            <v>454 g</v>
          </cell>
          <cell r="H5378">
            <v>559.11</v>
          </cell>
          <cell r="I5378" t="str">
            <v>Desc. Alt.9560-01 importado con LEX</v>
          </cell>
          <cell r="J5378">
            <v>1.1499999999999999</v>
          </cell>
          <cell r="K5378">
            <v>0.45400000000000001</v>
          </cell>
          <cell r="L5378" t="str">
            <v>PLANEADOR 2</v>
          </cell>
          <cell r="M5378" t="str">
            <v>Desc.</v>
          </cell>
          <cell r="N5378" t="str">
            <v>MACRON</v>
          </cell>
          <cell r="O5378" t="str">
            <v>LAB</v>
          </cell>
          <cell r="P5378" t="str">
            <v>LAB</v>
          </cell>
          <cell r="Q5378" t="str">
            <v>#NOCODE#</v>
          </cell>
          <cell r="R5378" t="str">
            <v>#NOCODE#</v>
          </cell>
          <cell r="S5378" t="str">
            <v>ACIDOS</v>
          </cell>
          <cell r="T5378" t="str">
            <v>PT</v>
          </cell>
          <cell r="U5378" t="str">
            <v>NO</v>
          </cell>
          <cell r="V5378" t="str">
            <v>PTMPL</v>
          </cell>
          <cell r="W5378" t="str">
            <v>Empaque</v>
          </cell>
        </row>
        <row r="5379">
          <cell r="B5379" t="str">
            <v>M2660-04</v>
          </cell>
          <cell r="C5379" t="str">
            <v>Desc. Acido Hipofosforoso 30%</v>
          </cell>
          <cell r="D5379" t="str">
            <v>NF (DEA)               500 ml</v>
          </cell>
          <cell r="E5379" t="str">
            <v>Desc. Acido Hipofosforoso 30%NF (DEA)               500 ml</v>
          </cell>
          <cell r="F5379" t="str">
            <v>PZ</v>
          </cell>
          <cell r="G5379" t="str">
            <v>500 ML</v>
          </cell>
          <cell r="H5379">
            <v>1609</v>
          </cell>
          <cell r="I5379" t="str">
            <v>Desc. Sin Alt.</v>
          </cell>
          <cell r="J5379">
            <v>1.1299999999999999</v>
          </cell>
          <cell r="K5379">
            <v>0.56499999999999995</v>
          </cell>
          <cell r="L5379" t="str">
            <v>COMPRADOR 6</v>
          </cell>
          <cell r="M5379" t="str">
            <v>Desc.</v>
          </cell>
          <cell r="N5379" t="str">
            <v>MACRON</v>
          </cell>
          <cell r="O5379" t="str">
            <v>LAB</v>
          </cell>
          <cell r="P5379" t="str">
            <v>LAB</v>
          </cell>
          <cell r="Q5379" t="str">
            <v>#NOCODE#</v>
          </cell>
          <cell r="R5379" t="str">
            <v>#NOCODE#</v>
          </cell>
          <cell r="S5379" t="str">
            <v>ACIDOS</v>
          </cell>
          <cell r="T5379" t="str">
            <v>PT</v>
          </cell>
          <cell r="U5379" t="str">
            <v>NO</v>
          </cell>
          <cell r="V5379" t="str">
            <v>PTD</v>
          </cell>
          <cell r="W5379" t="str">
            <v>Compra</v>
          </cell>
        </row>
        <row r="5380">
          <cell r="B5380" t="str">
            <v>M2675-59</v>
          </cell>
          <cell r="C5380" t="str">
            <v>Piperazina</v>
          </cell>
          <cell r="D5380" t="str">
            <v>500 g</v>
          </cell>
          <cell r="E5380" t="str">
            <v>Piperazina500 g</v>
          </cell>
          <cell r="F5380" t="str">
            <v>PZ</v>
          </cell>
          <cell r="G5380" t="str">
            <v>500 GR</v>
          </cell>
          <cell r="H5380">
            <v>7032.33</v>
          </cell>
          <cell r="I5380">
            <v>0</v>
          </cell>
          <cell r="J5380">
            <v>1</v>
          </cell>
          <cell r="K5380">
            <v>0.5</v>
          </cell>
          <cell r="L5380" t="str">
            <v>COMPRADOR 2</v>
          </cell>
          <cell r="M5380" t="str">
            <v>Recurso F</v>
          </cell>
          <cell r="N5380" t="str">
            <v>MACRON</v>
          </cell>
          <cell r="O5380" t="str">
            <v>LAB</v>
          </cell>
          <cell r="P5380" t="str">
            <v>LAB</v>
          </cell>
          <cell r="Q5380" t="str">
            <v>#NOCODE#</v>
          </cell>
          <cell r="R5380" t="str">
            <v>#NOCODE#</v>
          </cell>
          <cell r="S5380" t="str">
            <v>SALES</v>
          </cell>
          <cell r="T5380" t="str">
            <v>PT</v>
          </cell>
          <cell r="U5380" t="str">
            <v>NO</v>
          </cell>
          <cell r="V5380" t="str">
            <v>PTD</v>
          </cell>
          <cell r="W5380" t="str">
            <v>Compra</v>
          </cell>
        </row>
        <row r="5381">
          <cell r="B5381" t="str">
            <v>M2676-04</v>
          </cell>
          <cell r="C5381" t="str">
            <v>TCut. Acido Lactico 85 % AR</v>
          </cell>
          <cell r="D5381" t="str">
            <v>500 g</v>
          </cell>
          <cell r="E5381" t="str">
            <v>TCut. Acido Lactico 85 % AR500 g</v>
          </cell>
          <cell r="F5381" t="str">
            <v>PZ</v>
          </cell>
          <cell r="G5381" t="str">
            <v>500 GR</v>
          </cell>
          <cell r="H5381">
            <v>830.94</v>
          </cell>
          <cell r="I5381" t="str">
            <v>Desc. Alt. 0194-01. Avantor USA 011714</v>
          </cell>
          <cell r="J5381">
            <v>1.2</v>
          </cell>
          <cell r="K5381">
            <v>0.5</v>
          </cell>
          <cell r="L5381" t="str">
            <v>COMPRADOR 6</v>
          </cell>
          <cell r="M5381" t="str">
            <v>Desc.</v>
          </cell>
          <cell r="N5381" t="str">
            <v>MACRON</v>
          </cell>
          <cell r="O5381" t="str">
            <v>LAB</v>
          </cell>
          <cell r="P5381" t="str">
            <v>LAB</v>
          </cell>
          <cell r="Q5381" t="str">
            <v>#NOCODE#</v>
          </cell>
          <cell r="R5381" t="str">
            <v>#NOCODE#</v>
          </cell>
          <cell r="S5381" t="str">
            <v>ACIDOS</v>
          </cell>
          <cell r="T5381" t="str">
            <v>PT</v>
          </cell>
          <cell r="U5381" t="str">
            <v>NO</v>
          </cell>
          <cell r="V5381" t="str">
            <v>PTD</v>
          </cell>
          <cell r="W5381" t="str">
            <v>Compra</v>
          </cell>
        </row>
        <row r="5382">
          <cell r="B5382" t="str">
            <v>M2688-12</v>
          </cell>
          <cell r="C5382" t="str">
            <v>Desc. Acido Molibdico 85% AR</v>
          </cell>
          <cell r="D5382" t="str">
            <v>500 g</v>
          </cell>
          <cell r="E5382" t="str">
            <v>Desc. Acido Molibdico 85% AR500 g</v>
          </cell>
          <cell r="F5382" t="str">
            <v>PZ</v>
          </cell>
          <cell r="G5382" t="str">
            <v>500 GR</v>
          </cell>
          <cell r="H5382">
            <v>1561.32</v>
          </cell>
          <cell r="I5382" t="str">
            <v>Desc. Alt. 0206-01</v>
          </cell>
          <cell r="J5382">
            <v>1</v>
          </cell>
          <cell r="K5382">
            <v>0.5</v>
          </cell>
          <cell r="L5382" t="str">
            <v>COMPRADOR 6</v>
          </cell>
          <cell r="M5382" t="str">
            <v>Desc.</v>
          </cell>
          <cell r="N5382" t="str">
            <v>MACRON</v>
          </cell>
          <cell r="O5382" t="str">
            <v>LAB</v>
          </cell>
          <cell r="P5382" t="str">
            <v>LAB</v>
          </cell>
          <cell r="Q5382" t="str">
            <v>#NOCODE#</v>
          </cell>
          <cell r="R5382" t="str">
            <v>#NOCODE#</v>
          </cell>
          <cell r="S5382" t="str">
            <v>ACIDOS</v>
          </cell>
          <cell r="T5382" t="str">
            <v>PT</v>
          </cell>
          <cell r="U5382" t="str">
            <v>NO</v>
          </cell>
          <cell r="V5382" t="str">
            <v>PTD</v>
          </cell>
          <cell r="W5382" t="str">
            <v>Compra</v>
          </cell>
        </row>
        <row r="5383">
          <cell r="B5383" t="str">
            <v>M2704-00</v>
          </cell>
          <cell r="C5383" t="str">
            <v>Acido Nitrico AR (ACS)</v>
          </cell>
          <cell r="D5383" t="str">
            <v>kg</v>
          </cell>
          <cell r="E5383" t="str">
            <v>Acido Nitrico AR (ACS)kg</v>
          </cell>
          <cell r="F5383" t="str">
            <v>KG</v>
          </cell>
          <cell r="G5383" t="str">
            <v>kg</v>
          </cell>
          <cell r="H5383">
            <v>0</v>
          </cell>
          <cell r="I5383">
            <v>0</v>
          </cell>
          <cell r="J5383">
            <v>1.41</v>
          </cell>
          <cell r="K5383">
            <v>1</v>
          </cell>
          <cell r="L5383" t="str">
            <v>PLANEADOR 2</v>
          </cell>
          <cell r="M5383" t="str">
            <v>No Clasificado</v>
          </cell>
          <cell r="N5383" t="str">
            <v>MACRON</v>
          </cell>
          <cell r="O5383" t="str">
            <v>SINTESIS</v>
          </cell>
          <cell r="P5383" t="str">
            <v>SIN</v>
          </cell>
          <cell r="Q5383" t="str">
            <v>#NOCODE#</v>
          </cell>
          <cell r="R5383" t="str">
            <v>#NOCODE#</v>
          </cell>
          <cell r="S5383" t="str">
            <v>ACIDOS</v>
          </cell>
          <cell r="T5383" t="str">
            <v>PP</v>
          </cell>
          <cell r="U5383" t="str">
            <v>NO</v>
          </cell>
          <cell r="V5383" t="str">
            <v>FMPL</v>
          </cell>
          <cell r="W5383" t="str">
            <v>Producción</v>
          </cell>
        </row>
        <row r="5384">
          <cell r="B5384" t="str">
            <v>M2704-06</v>
          </cell>
          <cell r="C5384" t="str">
            <v>TCut.Acido Nitrico AR (ACS)</v>
          </cell>
          <cell r="D5384" t="str">
            <v>1 L</v>
          </cell>
          <cell r="E5384" t="str">
            <v>TCut.Acido Nitrico AR (ACS)1 L</v>
          </cell>
          <cell r="F5384" t="str">
            <v>PZ</v>
          </cell>
          <cell r="G5384" t="str">
            <v>1 L</v>
          </cell>
          <cell r="H5384">
            <v>671.7</v>
          </cell>
          <cell r="I5384" t="str">
            <v>TCut. Alt.2704-44 (2.5 L), 9601-02</v>
          </cell>
          <cell r="J5384">
            <v>1.41</v>
          </cell>
          <cell r="K5384">
            <v>1.41</v>
          </cell>
          <cell r="L5384" t="str">
            <v>PLANEADOR 2</v>
          </cell>
          <cell r="M5384" t="str">
            <v>Desc.</v>
          </cell>
          <cell r="N5384" t="str">
            <v>MACRON</v>
          </cell>
          <cell r="O5384" t="str">
            <v>LAB</v>
          </cell>
          <cell r="P5384" t="str">
            <v>LAB</v>
          </cell>
          <cell r="Q5384" t="str">
            <v>#NOCODE#</v>
          </cell>
          <cell r="R5384" t="str">
            <v>#NOCODE#</v>
          </cell>
          <cell r="S5384" t="str">
            <v>ACIDOS</v>
          </cell>
          <cell r="T5384" t="str">
            <v>PT</v>
          </cell>
          <cell r="U5384" t="str">
            <v>NO</v>
          </cell>
          <cell r="V5384" t="str">
            <v>PTFMPL</v>
          </cell>
          <cell r="W5384" t="str">
            <v>Producción</v>
          </cell>
        </row>
        <row r="5385">
          <cell r="B5385" t="str">
            <v>M2704-44</v>
          </cell>
          <cell r="C5385" t="str">
            <v>Acido Nitrico AR (ACS)</v>
          </cell>
          <cell r="D5385" t="str">
            <v>2.5 L</v>
          </cell>
          <cell r="E5385" t="str">
            <v>Acido Nitrico AR (ACS)2.5 L</v>
          </cell>
          <cell r="F5385" t="str">
            <v>PZ</v>
          </cell>
          <cell r="G5385" t="str">
            <v>2.5 L</v>
          </cell>
          <cell r="H5385">
            <v>1254.0999999999999</v>
          </cell>
          <cell r="I5385">
            <v>0</v>
          </cell>
          <cell r="J5385">
            <v>1.41</v>
          </cell>
          <cell r="K5385">
            <v>3.5249999999999999</v>
          </cell>
          <cell r="L5385" t="str">
            <v>PLANEADOR 2</v>
          </cell>
          <cell r="M5385" t="str">
            <v>Recurso F</v>
          </cell>
          <cell r="N5385" t="str">
            <v>MACRON</v>
          </cell>
          <cell r="O5385" t="str">
            <v>LAB</v>
          </cell>
          <cell r="P5385" t="str">
            <v>LAB</v>
          </cell>
          <cell r="Q5385" t="str">
            <v>#NOCODE#</v>
          </cell>
          <cell r="R5385" t="str">
            <v>#NOCODE#</v>
          </cell>
          <cell r="S5385" t="str">
            <v>ACIDOS</v>
          </cell>
          <cell r="T5385" t="str">
            <v>PT</v>
          </cell>
          <cell r="U5385" t="str">
            <v>NO</v>
          </cell>
          <cell r="V5385" t="str">
            <v>PTFMPL</v>
          </cell>
          <cell r="W5385" t="str">
            <v>Producción</v>
          </cell>
        </row>
        <row r="5386">
          <cell r="B5386" t="str">
            <v>M2704-46</v>
          </cell>
          <cell r="C5386" t="str">
            <v>Acido Nitrico RA ACS 2.5L</v>
          </cell>
          <cell r="D5386">
            <v>0</v>
          </cell>
          <cell r="E5386" t="str">
            <v>Acido Nitrico RA ACS 2.5L</v>
          </cell>
          <cell r="F5386" t="str">
            <v>PZ</v>
          </cell>
          <cell r="G5386" t="str">
            <v>2.5 L</v>
          </cell>
          <cell r="H5386">
            <v>1140.0899999999999</v>
          </cell>
          <cell r="I5386">
            <v>0</v>
          </cell>
          <cell r="J5386">
            <v>1.41</v>
          </cell>
          <cell r="K5386">
            <v>3.5249999999999999</v>
          </cell>
          <cell r="L5386" t="str">
            <v>COMPRADOR 6</v>
          </cell>
          <cell r="M5386" t="str">
            <v>Make to Order</v>
          </cell>
          <cell r="N5386" t="str">
            <v>MACRON</v>
          </cell>
          <cell r="O5386" t="str">
            <v>LAB</v>
          </cell>
          <cell r="P5386" t="str">
            <v>LAB</v>
          </cell>
          <cell r="Q5386" t="str">
            <v>#NOCODE#</v>
          </cell>
          <cell r="R5386" t="str">
            <v>#NOCODE#</v>
          </cell>
          <cell r="S5386" t="str">
            <v>ACIDOS</v>
          </cell>
          <cell r="T5386" t="str">
            <v>PT</v>
          </cell>
          <cell r="U5386" t="str">
            <v>NO</v>
          </cell>
          <cell r="V5386" t="str">
            <v>PTD</v>
          </cell>
          <cell r="W5386" t="str">
            <v>COMPRA</v>
          </cell>
        </row>
        <row r="5387">
          <cell r="B5387" t="str">
            <v>M2713-14</v>
          </cell>
          <cell r="C5387" t="str">
            <v>Desc.Acido Nitrico Fumante</v>
          </cell>
          <cell r="D5387" t="str">
            <v>400 ml</v>
          </cell>
          <cell r="E5387" t="str">
            <v>Desc.Acido Nitrico Fumante400 ml</v>
          </cell>
          <cell r="F5387" t="str">
            <v>PZ</v>
          </cell>
          <cell r="G5387" t="str">
            <v>500 GR</v>
          </cell>
          <cell r="H5387">
            <v>5039.01</v>
          </cell>
          <cell r="I5387" t="str">
            <v>Desc. Alt.2713-41 (2.5 L)</v>
          </cell>
          <cell r="J5387">
            <v>1.41</v>
          </cell>
          <cell r="K5387">
            <v>0.5</v>
          </cell>
          <cell r="L5387" t="str">
            <v>COMPRADOR 6</v>
          </cell>
          <cell r="M5387" t="str">
            <v>Desc.</v>
          </cell>
          <cell r="N5387" t="str">
            <v>MACRON</v>
          </cell>
          <cell r="O5387" t="str">
            <v>LAB</v>
          </cell>
          <cell r="P5387" t="str">
            <v>LAB</v>
          </cell>
          <cell r="Q5387" t="str">
            <v>#NOCODE#</v>
          </cell>
          <cell r="R5387" t="str">
            <v>#NOCODE#</v>
          </cell>
          <cell r="S5387" t="str">
            <v>ACIDOS</v>
          </cell>
          <cell r="T5387" t="str">
            <v>PT</v>
          </cell>
          <cell r="U5387" t="str">
            <v>NO</v>
          </cell>
          <cell r="V5387" t="str">
            <v>PTD</v>
          </cell>
          <cell r="W5387" t="str">
            <v>Compra</v>
          </cell>
        </row>
        <row r="5388">
          <cell r="B5388" t="str">
            <v>M2744-04</v>
          </cell>
          <cell r="C5388" t="str">
            <v>Desc.  Acido Oleico NF</v>
          </cell>
          <cell r="D5388" t="str">
            <v>500 ml</v>
          </cell>
          <cell r="E5388" t="str">
            <v>Desc.  Acido Oleico NF500 ml</v>
          </cell>
          <cell r="F5388" t="str">
            <v>PZ</v>
          </cell>
          <cell r="G5388" t="str">
            <v>500 ML</v>
          </cell>
          <cell r="H5388">
            <v>380</v>
          </cell>
          <cell r="I5388" t="str">
            <v>Desc. Sin Alt.</v>
          </cell>
          <cell r="J5388">
            <v>0.89</v>
          </cell>
          <cell r="K5388">
            <v>0.44500000000000001</v>
          </cell>
          <cell r="L5388" t="str">
            <v>PLANEADOR 2</v>
          </cell>
          <cell r="M5388" t="str">
            <v>Desc.</v>
          </cell>
          <cell r="N5388" t="str">
            <v>MACRON</v>
          </cell>
          <cell r="O5388" t="str">
            <v>LAB</v>
          </cell>
          <cell r="P5388" t="str">
            <v>LAB</v>
          </cell>
          <cell r="Q5388" t="str">
            <v>#NOCODE#</v>
          </cell>
          <cell r="R5388" t="str">
            <v>#NOCODE#</v>
          </cell>
          <cell r="S5388" t="str">
            <v>ACIDOS</v>
          </cell>
          <cell r="T5388" t="str">
            <v>PT</v>
          </cell>
          <cell r="U5388" t="str">
            <v>NO</v>
          </cell>
          <cell r="V5388" t="str">
            <v>PTEPTD</v>
          </cell>
          <cell r="W5388" t="str">
            <v>Empaque</v>
          </cell>
        </row>
        <row r="5389">
          <cell r="B5389" t="str">
            <v>M2752-04</v>
          </cell>
          <cell r="C5389" t="str">
            <v>Desc. Acido Oxalico 2-Hid.</v>
          </cell>
          <cell r="D5389" t="str">
            <v>Crist. RA ACS      500 g</v>
          </cell>
          <cell r="E5389" t="str">
            <v>Desc. Acido Oxalico 2-Hid.Crist. RA ACS      500 g</v>
          </cell>
          <cell r="F5389" t="str">
            <v>PZ</v>
          </cell>
          <cell r="G5389" t="str">
            <v>500 GR</v>
          </cell>
          <cell r="H5389">
            <v>463.63</v>
          </cell>
          <cell r="I5389" t="str">
            <v>Desc.  Alt.0230-01</v>
          </cell>
          <cell r="J5389">
            <v>1</v>
          </cell>
          <cell r="K5389">
            <v>0.5</v>
          </cell>
          <cell r="L5389" t="str">
            <v>PLANEADOR 1</v>
          </cell>
          <cell r="M5389" t="str">
            <v>Desc.</v>
          </cell>
          <cell r="N5389" t="str">
            <v>MACRON</v>
          </cell>
          <cell r="O5389" t="str">
            <v>LAB</v>
          </cell>
          <cell r="P5389" t="str">
            <v>LAB</v>
          </cell>
          <cell r="Q5389" t="str">
            <v>#NOCODE#</v>
          </cell>
          <cell r="R5389" t="str">
            <v>#NOCODE#</v>
          </cell>
          <cell r="S5389" t="str">
            <v>SALES</v>
          </cell>
          <cell r="T5389" t="str">
            <v>PT</v>
          </cell>
          <cell r="U5389" t="str">
            <v>NO</v>
          </cell>
          <cell r="V5389" t="str">
            <v>PTEPTD</v>
          </cell>
          <cell r="W5389" t="str">
            <v>Empaque</v>
          </cell>
        </row>
        <row r="5390">
          <cell r="B5390" t="str">
            <v>M2752-20</v>
          </cell>
          <cell r="C5390" t="str">
            <v>Acido Oxalico 2-Hid Crist. RA</v>
          </cell>
          <cell r="D5390" t="str">
            <v>ACS      12 kg</v>
          </cell>
          <cell r="E5390" t="str">
            <v>Acido Oxalico 2-Hid Crist. RAACS      12 kg</v>
          </cell>
          <cell r="F5390" t="str">
            <v>PZ</v>
          </cell>
          <cell r="G5390" t="str">
            <v>12 KG</v>
          </cell>
          <cell r="H5390">
            <v>6542.69</v>
          </cell>
          <cell r="I5390">
            <v>0</v>
          </cell>
          <cell r="J5390">
            <v>1</v>
          </cell>
          <cell r="K5390">
            <v>12</v>
          </cell>
          <cell r="L5390" t="str">
            <v>COMPRADOR 6</v>
          </cell>
          <cell r="M5390" t="str">
            <v>Make to Order</v>
          </cell>
          <cell r="N5390" t="str">
            <v>MACRON</v>
          </cell>
          <cell r="O5390" t="str">
            <v>LAB</v>
          </cell>
          <cell r="P5390" t="str">
            <v>LAB</v>
          </cell>
          <cell r="Q5390" t="str">
            <v>#NOCODE#</v>
          </cell>
          <cell r="R5390" t="str">
            <v>#NOCODE#</v>
          </cell>
          <cell r="S5390" t="str">
            <v>ACIDOS</v>
          </cell>
          <cell r="T5390" t="str">
            <v>PT</v>
          </cell>
          <cell r="U5390" t="str">
            <v>NO</v>
          </cell>
          <cell r="V5390" t="str">
            <v>PTD</v>
          </cell>
          <cell r="W5390" t="str">
            <v>COMPRA</v>
          </cell>
        </row>
        <row r="5391">
          <cell r="B5391" t="str">
            <v>M2752-61</v>
          </cell>
          <cell r="C5391" t="str">
            <v>Acido Oxalico 2-Hid.</v>
          </cell>
          <cell r="D5391" t="str">
            <v>Crist. RA ACS    1 kg</v>
          </cell>
          <cell r="E5391" t="str">
            <v>Acido Oxalico 2-Hid.Crist. RA ACS    1 kg</v>
          </cell>
          <cell r="F5391" t="str">
            <v>PZ</v>
          </cell>
          <cell r="G5391" t="str">
            <v>1 kg</v>
          </cell>
          <cell r="H5391">
            <v>851.13</v>
          </cell>
          <cell r="I5391">
            <v>0</v>
          </cell>
          <cell r="J5391">
            <v>1</v>
          </cell>
          <cell r="K5391">
            <v>1</v>
          </cell>
          <cell r="L5391" t="str">
            <v>PLANEADOR 1</v>
          </cell>
          <cell r="M5391" t="str">
            <v>Recurso F</v>
          </cell>
          <cell r="N5391" t="str">
            <v>MACRON</v>
          </cell>
          <cell r="O5391" t="str">
            <v>LAB</v>
          </cell>
          <cell r="P5391" t="str">
            <v>LAB</v>
          </cell>
          <cell r="Q5391" t="str">
            <v>#NOCODE#</v>
          </cell>
          <cell r="R5391" t="str">
            <v>#NOCODE#</v>
          </cell>
          <cell r="S5391" t="str">
            <v>SALES</v>
          </cell>
          <cell r="T5391" t="str">
            <v>PT</v>
          </cell>
          <cell r="U5391" t="str">
            <v>NO</v>
          </cell>
          <cell r="V5391" t="str">
            <v>PTEPTD</v>
          </cell>
          <cell r="W5391" t="str">
            <v>Empaque</v>
          </cell>
        </row>
        <row r="5392">
          <cell r="B5392" t="str">
            <v>M2753-57</v>
          </cell>
          <cell r="C5392" t="str">
            <v>Desc. Rodamina B. OR</v>
          </cell>
          <cell r="D5392" t="str">
            <v>100 g</v>
          </cell>
          <cell r="E5392" t="str">
            <v>Desc. Rodamina B. OR100 g</v>
          </cell>
          <cell r="F5392" t="str">
            <v>PZ</v>
          </cell>
          <cell r="G5392" t="str">
            <v>100 g</v>
          </cell>
          <cell r="H5392">
            <v>3594.22</v>
          </cell>
          <cell r="I5392" t="str">
            <v>Desc. Alt. U872-03</v>
          </cell>
          <cell r="J5392">
            <v>1</v>
          </cell>
          <cell r="K5392">
            <v>0.1</v>
          </cell>
          <cell r="L5392" t="str">
            <v>COMPRADOR 2</v>
          </cell>
          <cell r="M5392" t="str">
            <v>Desc.</v>
          </cell>
          <cell r="N5392" t="str">
            <v>MACRON</v>
          </cell>
          <cell r="O5392" t="str">
            <v>LAB</v>
          </cell>
          <cell r="P5392" t="str">
            <v>LAB</v>
          </cell>
          <cell r="Q5392" t="str">
            <v>#NOCODE#</v>
          </cell>
          <cell r="R5392" t="str">
            <v>#NOCODE#</v>
          </cell>
          <cell r="S5392" t="str">
            <v>DIVERSOS</v>
          </cell>
          <cell r="T5392" t="str">
            <v>PT</v>
          </cell>
          <cell r="U5392" t="str">
            <v>NO</v>
          </cell>
          <cell r="V5392" t="str">
            <v>PTD</v>
          </cell>
          <cell r="W5392" t="str">
            <v>Compra</v>
          </cell>
        </row>
        <row r="5393">
          <cell r="B5393" t="str">
            <v>M2759-57</v>
          </cell>
          <cell r="C5393" t="str">
            <v>Desc. Vainillina OR</v>
          </cell>
          <cell r="D5393" t="str">
            <v>100 g</v>
          </cell>
          <cell r="E5393" t="str">
            <v>Desc. Vainillina OR100 g</v>
          </cell>
          <cell r="F5393" t="str">
            <v>PZ</v>
          </cell>
          <cell r="G5393" t="str">
            <v>100 g</v>
          </cell>
          <cell r="H5393">
            <v>918.39</v>
          </cell>
          <cell r="I5393" t="str">
            <v>Desc. Alt.  X449-07</v>
          </cell>
          <cell r="J5393">
            <v>1</v>
          </cell>
          <cell r="K5393">
            <v>0.1</v>
          </cell>
          <cell r="L5393" t="str">
            <v>COMPRADOR 2</v>
          </cell>
          <cell r="M5393" t="str">
            <v>Desc.</v>
          </cell>
          <cell r="N5393" t="str">
            <v>MACRON</v>
          </cell>
          <cell r="O5393" t="str">
            <v>LAB</v>
          </cell>
          <cell r="P5393" t="str">
            <v>LAB</v>
          </cell>
          <cell r="Q5393" t="str">
            <v>#NOCODE#</v>
          </cell>
          <cell r="R5393" t="str">
            <v>#NOCODE#</v>
          </cell>
          <cell r="S5393" t="str">
            <v>DIVERSOS</v>
          </cell>
          <cell r="T5393" t="str">
            <v>PT</v>
          </cell>
          <cell r="U5393" t="str">
            <v>NO</v>
          </cell>
          <cell r="V5393" t="str">
            <v>PTD</v>
          </cell>
          <cell r="W5393" t="str">
            <v>Compra</v>
          </cell>
        </row>
        <row r="5394">
          <cell r="B5394" t="str">
            <v>M2764-14</v>
          </cell>
          <cell r="C5394" t="str">
            <v>TCut.. Acido Perclorico 60% AR</v>
          </cell>
          <cell r="D5394" t="str">
            <v>500 ml</v>
          </cell>
          <cell r="E5394" t="str">
            <v>TCut.. Acido Perclorico 60% AR500 ml</v>
          </cell>
          <cell r="F5394" t="str">
            <v>PZ</v>
          </cell>
          <cell r="G5394" t="str">
            <v>500 ML</v>
          </cell>
          <cell r="H5394">
            <v>927.78</v>
          </cell>
          <cell r="I5394" t="str">
            <v>Desc. Alt. M2764-48 o 9656-33. por Avantor USA 09/28/11</v>
          </cell>
          <cell r="J5394">
            <v>1.67</v>
          </cell>
          <cell r="K5394">
            <v>0.83499999999999996</v>
          </cell>
          <cell r="L5394" t="str">
            <v>COMPRADOR 6</v>
          </cell>
          <cell r="M5394" t="str">
            <v>Desc.</v>
          </cell>
          <cell r="N5394" t="str">
            <v>MACRON</v>
          </cell>
          <cell r="O5394" t="str">
            <v>LAB</v>
          </cell>
          <cell r="P5394" t="str">
            <v>LAB</v>
          </cell>
          <cell r="Q5394" t="str">
            <v>#NOCODE#</v>
          </cell>
          <cell r="R5394" t="str">
            <v>#NOCODE#</v>
          </cell>
          <cell r="S5394" t="str">
            <v>ACIDOS</v>
          </cell>
          <cell r="T5394" t="str">
            <v>PT</v>
          </cell>
          <cell r="U5394" t="str">
            <v>NO</v>
          </cell>
          <cell r="V5394" t="str">
            <v>PTD</v>
          </cell>
          <cell r="W5394" t="str">
            <v>Compra</v>
          </cell>
        </row>
        <row r="5395">
          <cell r="B5395" t="str">
            <v>M2764-44</v>
          </cell>
          <cell r="C5395" t="str">
            <v>Desc. Acido Perclorico 60% AR</v>
          </cell>
          <cell r="D5395" t="str">
            <v>2.5 L</v>
          </cell>
          <cell r="E5395" t="str">
            <v>Desc. Acido Perclorico 60% AR2.5 L</v>
          </cell>
          <cell r="F5395" t="str">
            <v>PZ</v>
          </cell>
          <cell r="G5395" t="str">
            <v>2.5 L</v>
          </cell>
          <cell r="H5395">
            <v>1576.05</v>
          </cell>
          <cell r="I5395" t="str">
            <v>Desc. Alt. M2764-48 o 9656-33</v>
          </cell>
          <cell r="J5395">
            <v>1.67</v>
          </cell>
          <cell r="K5395">
            <v>4.1749999999999998</v>
          </cell>
          <cell r="L5395" t="str">
            <v>COMPRADOR 6</v>
          </cell>
          <cell r="M5395" t="str">
            <v>Desc.</v>
          </cell>
          <cell r="N5395" t="str">
            <v>MACRON</v>
          </cell>
          <cell r="O5395" t="str">
            <v>LAB</v>
          </cell>
          <cell r="P5395" t="str">
            <v>LAB</v>
          </cell>
          <cell r="Q5395" t="str">
            <v>#NOCODE#</v>
          </cell>
          <cell r="R5395" t="str">
            <v>#NOCODE#</v>
          </cell>
          <cell r="S5395" t="str">
            <v>ACIDOS</v>
          </cell>
          <cell r="T5395" t="str">
            <v>PT</v>
          </cell>
          <cell r="U5395" t="str">
            <v>NO</v>
          </cell>
          <cell r="V5395" t="str">
            <v>PTD</v>
          </cell>
          <cell r="W5395" t="str">
            <v>Compra</v>
          </cell>
        </row>
        <row r="5396">
          <cell r="B5396" t="str">
            <v>M2764-48</v>
          </cell>
          <cell r="C5396" t="str">
            <v>TCut.  Acido Perclorico 60% AR</v>
          </cell>
          <cell r="D5396" t="str">
            <v>ACS                      2.5 L</v>
          </cell>
          <cell r="E5396" t="str">
            <v>TCut.  Acido Perclorico 60% ARACS                      2.5 L</v>
          </cell>
          <cell r="F5396" t="str">
            <v>PZ</v>
          </cell>
          <cell r="G5396" t="str">
            <v>2.5 L</v>
          </cell>
          <cell r="H5396">
            <v>4102.66</v>
          </cell>
          <cell r="I5396" t="str">
            <v>Desc. Alt. 9656-33, por Avantor USA 10/25/11.</v>
          </cell>
          <cell r="J5396">
            <v>1.67</v>
          </cell>
          <cell r="K5396">
            <v>4.1749999999999998</v>
          </cell>
          <cell r="L5396" t="str">
            <v>COMPRADOR 6</v>
          </cell>
          <cell r="M5396" t="str">
            <v>Desc.</v>
          </cell>
          <cell r="N5396" t="str">
            <v>MACRON</v>
          </cell>
          <cell r="O5396" t="str">
            <v>LAB</v>
          </cell>
          <cell r="P5396" t="str">
            <v>LAB</v>
          </cell>
          <cell r="Q5396" t="str">
            <v>#NOCODE#</v>
          </cell>
          <cell r="R5396" t="str">
            <v>#NOCODE#</v>
          </cell>
          <cell r="S5396" t="str">
            <v>ACIDOS</v>
          </cell>
          <cell r="T5396" t="str">
            <v>PT</v>
          </cell>
          <cell r="U5396" t="str">
            <v>NO</v>
          </cell>
          <cell r="V5396" t="str">
            <v>PTD</v>
          </cell>
          <cell r="W5396" t="str">
            <v>Compra</v>
          </cell>
        </row>
        <row r="5397">
          <cell r="B5397" t="str">
            <v>M2766-44</v>
          </cell>
          <cell r="C5397" t="str">
            <v>Acido Perclorico 70% RA ACS</v>
          </cell>
          <cell r="D5397" t="str">
            <v>2.5 L</v>
          </cell>
          <cell r="E5397" t="str">
            <v>Acido Perclorico 70% RA ACS2.5 L</v>
          </cell>
          <cell r="F5397" t="str">
            <v>PZ</v>
          </cell>
          <cell r="G5397" t="str">
            <v>2.5 L</v>
          </cell>
          <cell r="H5397">
            <v>6503.39</v>
          </cell>
          <cell r="I5397">
            <v>0</v>
          </cell>
          <cell r="J5397">
            <v>1.7</v>
          </cell>
          <cell r="K5397">
            <v>4.25</v>
          </cell>
          <cell r="L5397" t="str">
            <v>PLANEADOR 2</v>
          </cell>
          <cell r="M5397" t="str">
            <v>Recurso B</v>
          </cell>
          <cell r="N5397" t="str">
            <v>MACRON</v>
          </cell>
          <cell r="O5397" t="str">
            <v>LAB</v>
          </cell>
          <cell r="P5397" t="str">
            <v>LAB</v>
          </cell>
          <cell r="Q5397" t="str">
            <v>#NOCODE#</v>
          </cell>
          <cell r="R5397" t="str">
            <v>#NOCODE#</v>
          </cell>
          <cell r="S5397" t="str">
            <v>ACIDOS</v>
          </cell>
          <cell r="T5397" t="str">
            <v>PT</v>
          </cell>
          <cell r="U5397" t="str">
            <v>NO</v>
          </cell>
          <cell r="V5397" t="str">
            <v>PTMPI</v>
          </cell>
          <cell r="W5397" t="str">
            <v>Empaque</v>
          </cell>
        </row>
        <row r="5398">
          <cell r="B5398" t="str">
            <v>M2788-46</v>
          </cell>
          <cell r="C5398" t="str">
            <v>Desc.Acido Fosfórico NF, FCC</v>
          </cell>
          <cell r="D5398" t="str">
            <v>2.5 L</v>
          </cell>
          <cell r="E5398" t="str">
            <v>Desc.Acido Fosfórico NF, FCC2.5 L</v>
          </cell>
          <cell r="F5398" t="str">
            <v>PZ</v>
          </cell>
          <cell r="G5398" t="str">
            <v>2.5 L</v>
          </cell>
          <cell r="H5398">
            <v>0</v>
          </cell>
          <cell r="I5398" t="str">
            <v>Desc. Alt.2788-14 (500 ml)</v>
          </cell>
          <cell r="J5398">
            <v>1.69</v>
          </cell>
          <cell r="K5398">
            <v>4.2249999999999996</v>
          </cell>
          <cell r="L5398" t="str">
            <v>COMPRADOR 6</v>
          </cell>
          <cell r="M5398" t="str">
            <v>Desc.</v>
          </cell>
          <cell r="N5398" t="str">
            <v>MACRON</v>
          </cell>
          <cell r="O5398" t="str">
            <v>LAB</v>
          </cell>
          <cell r="P5398" t="str">
            <v>LAB</v>
          </cell>
          <cell r="Q5398" t="str">
            <v>#NOCODE#</v>
          </cell>
          <cell r="R5398" t="str">
            <v>#NOCODE#</v>
          </cell>
          <cell r="S5398" t="str">
            <v>ACIDOS</v>
          </cell>
          <cell r="T5398" t="str">
            <v>PT</v>
          </cell>
          <cell r="U5398" t="str">
            <v>NO</v>
          </cell>
          <cell r="V5398" t="str">
            <v>PTD</v>
          </cell>
          <cell r="W5398" t="str">
            <v>Compra</v>
          </cell>
        </row>
        <row r="5399">
          <cell r="B5399" t="str">
            <v>M2796-02</v>
          </cell>
          <cell r="C5399" t="str">
            <v>Desc. Acido Fosforico 85% RA</v>
          </cell>
          <cell r="D5399" t="str">
            <v>ACS                     500 ml</v>
          </cell>
          <cell r="E5399" t="str">
            <v>Desc. Acido Fosforico 85% RAACS                     500 ml</v>
          </cell>
          <cell r="F5399" t="str">
            <v>PZ</v>
          </cell>
          <cell r="G5399" t="str">
            <v>500 ML</v>
          </cell>
          <cell r="H5399">
            <v>158.47999999999999</v>
          </cell>
          <cell r="I5399" t="str">
            <v>Desc. Alt. M2796-05</v>
          </cell>
          <cell r="J5399">
            <v>1.69</v>
          </cell>
          <cell r="K5399">
            <v>0.84499999999999997</v>
          </cell>
          <cell r="L5399" t="str">
            <v>PLANEADOR 2</v>
          </cell>
          <cell r="M5399" t="str">
            <v>Desc.</v>
          </cell>
          <cell r="N5399" t="str">
            <v>MACRON</v>
          </cell>
          <cell r="O5399" t="str">
            <v>LAB</v>
          </cell>
          <cell r="P5399" t="str">
            <v>LAB</v>
          </cell>
          <cell r="Q5399" t="str">
            <v>#NOCODE#</v>
          </cell>
          <cell r="R5399" t="str">
            <v>#NOCODE#</v>
          </cell>
          <cell r="S5399" t="str">
            <v>ACIDOS</v>
          </cell>
          <cell r="T5399" t="str">
            <v>PT</v>
          </cell>
          <cell r="U5399" t="str">
            <v>NO</v>
          </cell>
          <cell r="V5399" t="str">
            <v>PTEPTD</v>
          </cell>
          <cell r="W5399" t="str">
            <v>Empaque</v>
          </cell>
        </row>
        <row r="5400">
          <cell r="B5400" t="str">
            <v>M2796-05</v>
          </cell>
          <cell r="C5400" t="str">
            <v>Desc. Acido Fosforico 85% RA</v>
          </cell>
          <cell r="D5400" t="str">
            <v>500 ml</v>
          </cell>
          <cell r="E5400" t="str">
            <v>Desc. Acido Fosforico 85% RA500 ml</v>
          </cell>
          <cell r="F5400" t="str">
            <v>PZ</v>
          </cell>
          <cell r="G5400" t="str">
            <v>500 ML</v>
          </cell>
          <cell r="H5400">
            <v>280.62</v>
          </cell>
          <cell r="I5400" t="str">
            <v>Desc. Alt. M2796-06</v>
          </cell>
          <cell r="J5400">
            <v>1.69</v>
          </cell>
          <cell r="K5400">
            <v>0.84499999999999997</v>
          </cell>
          <cell r="L5400" t="str">
            <v>PLANEADOR 2</v>
          </cell>
          <cell r="M5400" t="str">
            <v>Desc.</v>
          </cell>
          <cell r="N5400" t="str">
            <v>MACRON</v>
          </cell>
          <cell r="O5400" t="str">
            <v>LAB</v>
          </cell>
          <cell r="P5400" t="str">
            <v>LAB</v>
          </cell>
          <cell r="Q5400" t="str">
            <v>#NOCODE#</v>
          </cell>
          <cell r="R5400" t="str">
            <v>#NOCODE#</v>
          </cell>
          <cell r="S5400" t="str">
            <v>ACIDOS</v>
          </cell>
          <cell r="T5400" t="str">
            <v>PT</v>
          </cell>
          <cell r="U5400" t="str">
            <v>NO</v>
          </cell>
          <cell r="V5400" t="str">
            <v>PTEPTD</v>
          </cell>
          <cell r="W5400" t="str">
            <v>Empaque</v>
          </cell>
        </row>
        <row r="5401">
          <cell r="B5401" t="str">
            <v>M2796-06</v>
          </cell>
          <cell r="C5401" t="str">
            <v>Desc. Acido Fosforico 85% RA</v>
          </cell>
          <cell r="D5401" t="str">
            <v>ACS                        1 L</v>
          </cell>
          <cell r="E5401" t="str">
            <v>Desc. Acido Fosforico 85% RAACS                        1 L</v>
          </cell>
          <cell r="F5401" t="str">
            <v>PZ</v>
          </cell>
          <cell r="G5401" t="str">
            <v>1 L</v>
          </cell>
          <cell r="H5401">
            <v>624.51</v>
          </cell>
          <cell r="I5401" t="str">
            <v>Desc. Nuevo Catálogo 6168-06</v>
          </cell>
          <cell r="J5401">
            <v>1.69</v>
          </cell>
          <cell r="K5401">
            <v>1.69</v>
          </cell>
          <cell r="L5401" t="str">
            <v>PLANEADOR 2</v>
          </cell>
          <cell r="M5401" t="str">
            <v>Desc.</v>
          </cell>
          <cell r="N5401" t="str">
            <v>MACRON</v>
          </cell>
          <cell r="O5401" t="str">
            <v>LAB</v>
          </cell>
          <cell r="P5401" t="str">
            <v>LAB</v>
          </cell>
          <cell r="Q5401" t="str">
            <v>#NOCODE#</v>
          </cell>
          <cell r="R5401" t="str">
            <v>#NOCODE#</v>
          </cell>
          <cell r="S5401" t="str">
            <v>ACIDOS</v>
          </cell>
          <cell r="T5401" t="str">
            <v>PT</v>
          </cell>
          <cell r="U5401" t="str">
            <v>NO</v>
          </cell>
          <cell r="V5401" t="str">
            <v>PTEPTD</v>
          </cell>
          <cell r="W5401" t="str">
            <v>Empaque</v>
          </cell>
        </row>
        <row r="5402">
          <cell r="B5402" t="str">
            <v>M2796-11</v>
          </cell>
          <cell r="C5402" t="str">
            <v>Desc. Acido Fosforico 85% RA</v>
          </cell>
          <cell r="D5402" t="str">
            <v>ACS                        1 L</v>
          </cell>
          <cell r="E5402" t="str">
            <v>Desc. Acido Fosforico 85% RAACS                        1 L</v>
          </cell>
          <cell r="F5402" t="str">
            <v>PZ</v>
          </cell>
          <cell r="G5402" t="str">
            <v>1 L</v>
          </cell>
          <cell r="H5402">
            <v>555.80999999999995</v>
          </cell>
          <cell r="I5402" t="str">
            <v>Desc. Nuevo Catálogo 6168-11</v>
          </cell>
          <cell r="J5402">
            <v>1.69</v>
          </cell>
          <cell r="K5402">
            <v>1.69</v>
          </cell>
          <cell r="L5402" t="str">
            <v>PLANEADOR 2</v>
          </cell>
          <cell r="M5402" t="str">
            <v>Desc.</v>
          </cell>
          <cell r="N5402" t="str">
            <v>MACRON</v>
          </cell>
          <cell r="O5402" t="str">
            <v>LAB</v>
          </cell>
          <cell r="P5402" t="str">
            <v>LAB</v>
          </cell>
          <cell r="Q5402" t="str">
            <v>#NOCODE#</v>
          </cell>
          <cell r="R5402" t="str">
            <v>#NOCODE#</v>
          </cell>
          <cell r="S5402" t="str">
            <v>ACIDOS</v>
          </cell>
          <cell r="T5402" t="str">
            <v>PT</v>
          </cell>
          <cell r="U5402" t="str">
            <v>NO</v>
          </cell>
          <cell r="V5402" t="str">
            <v>PTEPTD</v>
          </cell>
          <cell r="W5402" t="str">
            <v>Empaque</v>
          </cell>
        </row>
        <row r="5403">
          <cell r="B5403" t="str">
            <v>M2796-18</v>
          </cell>
          <cell r="C5403" t="str">
            <v>Desc. Acido Fosfórico, 85% RA</v>
          </cell>
          <cell r="D5403" t="str">
            <v>ACS                     500 ml</v>
          </cell>
          <cell r="E5403" t="str">
            <v>Desc. Acido Fosfórico, 85% RAACS                     500 ml</v>
          </cell>
          <cell r="F5403" t="str">
            <v>PZ</v>
          </cell>
          <cell r="G5403" t="str">
            <v>500 ML</v>
          </cell>
          <cell r="H5403">
            <v>277.90592400000003</v>
          </cell>
          <cell r="I5403" t="str">
            <v>Desc. Nuevo Catálogo 6168-18</v>
          </cell>
          <cell r="J5403">
            <v>1.69</v>
          </cell>
          <cell r="K5403">
            <v>0.84499999999999997</v>
          </cell>
          <cell r="L5403" t="str">
            <v>COMPRADOR 6</v>
          </cell>
          <cell r="M5403" t="str">
            <v>Desc.</v>
          </cell>
          <cell r="N5403" t="str">
            <v>MACRON</v>
          </cell>
          <cell r="O5403" t="str">
            <v>LAB</v>
          </cell>
          <cell r="P5403" t="str">
            <v>LAB</v>
          </cell>
          <cell r="Q5403" t="str">
            <v>#NOCODE#</v>
          </cell>
          <cell r="R5403" t="str">
            <v>#NOCODE#</v>
          </cell>
          <cell r="S5403" t="str">
            <v>ACIDOS</v>
          </cell>
          <cell r="T5403" t="str">
            <v>PT</v>
          </cell>
          <cell r="U5403" t="str">
            <v>NO</v>
          </cell>
          <cell r="V5403" t="str">
            <v>PTD</v>
          </cell>
          <cell r="W5403" t="str">
            <v>COMPRA</v>
          </cell>
        </row>
        <row r="5404">
          <cell r="B5404" t="str">
            <v>M2796-44</v>
          </cell>
          <cell r="C5404" t="str">
            <v>Desc. Acido Fosforico 85% RA</v>
          </cell>
          <cell r="D5404" t="str">
            <v>ACS                      2.5 L</v>
          </cell>
          <cell r="E5404" t="str">
            <v>Desc. Acido Fosforico 85% RAACS                      2.5 L</v>
          </cell>
          <cell r="F5404" t="str">
            <v>PZ</v>
          </cell>
          <cell r="G5404" t="str">
            <v>2.5 L</v>
          </cell>
          <cell r="H5404">
            <v>1545.94</v>
          </cell>
          <cell r="I5404" t="str">
            <v>Desc. Nuevo Catálogo 6168-44</v>
          </cell>
          <cell r="J5404">
            <v>1.69</v>
          </cell>
          <cell r="K5404">
            <v>4.2249999999999996</v>
          </cell>
          <cell r="L5404" t="str">
            <v>PLANEADOR 2</v>
          </cell>
          <cell r="M5404" t="str">
            <v>Desc.</v>
          </cell>
          <cell r="N5404" t="str">
            <v>MACRON</v>
          </cell>
          <cell r="O5404" t="str">
            <v>LAB</v>
          </cell>
          <cell r="P5404" t="str">
            <v>LAB</v>
          </cell>
          <cell r="Q5404" t="str">
            <v>#NOCODE#</v>
          </cell>
          <cell r="R5404" t="str">
            <v>#NOCODE#</v>
          </cell>
          <cell r="S5404" t="str">
            <v>ACIDOS</v>
          </cell>
          <cell r="T5404" t="str">
            <v>PT</v>
          </cell>
          <cell r="U5404" t="str">
            <v>NO</v>
          </cell>
          <cell r="V5404" t="str">
            <v>PTEPTD</v>
          </cell>
          <cell r="W5404" t="str">
            <v>Empaque</v>
          </cell>
        </row>
        <row r="5405">
          <cell r="B5405" t="str">
            <v>M2796-45</v>
          </cell>
          <cell r="C5405" t="str">
            <v>Desc.  Acido Fosforico 85% RA</v>
          </cell>
          <cell r="D5405" t="str">
            <v>ACS                        4 L</v>
          </cell>
          <cell r="E5405" t="str">
            <v>Desc.  Acido Fosforico 85% RAACS                        4 L</v>
          </cell>
          <cell r="F5405" t="str">
            <v>PZ</v>
          </cell>
          <cell r="G5405" t="str">
            <v>4 L</v>
          </cell>
          <cell r="H5405">
            <v>2273.21</v>
          </cell>
          <cell r="I5405" t="str">
            <v>Desc. Nuevo Catálogo 6168-45</v>
          </cell>
          <cell r="J5405">
            <v>1.69</v>
          </cell>
          <cell r="K5405">
            <v>6.76</v>
          </cell>
          <cell r="L5405" t="str">
            <v>PLANEADOR 2</v>
          </cell>
          <cell r="M5405" t="str">
            <v>Desc.</v>
          </cell>
          <cell r="N5405" t="str">
            <v>MACRON</v>
          </cell>
          <cell r="O5405" t="str">
            <v>LAB</v>
          </cell>
          <cell r="P5405" t="str">
            <v>LAB</v>
          </cell>
          <cell r="Q5405" t="str">
            <v>#NOCODE#</v>
          </cell>
          <cell r="R5405" t="str">
            <v>#NOCODE#</v>
          </cell>
          <cell r="S5405" t="str">
            <v>ACIDOS</v>
          </cell>
          <cell r="T5405" t="str">
            <v>PT</v>
          </cell>
          <cell r="U5405" t="str">
            <v>NO</v>
          </cell>
          <cell r="V5405" t="str">
            <v>PTEPTD</v>
          </cell>
          <cell r="W5405" t="str">
            <v>Empaque</v>
          </cell>
        </row>
        <row r="5406">
          <cell r="B5406" t="str">
            <v>M2796-46</v>
          </cell>
          <cell r="C5406" t="str">
            <v>Desc. Acido Fosforico 85% RA</v>
          </cell>
          <cell r="D5406" t="str">
            <v>ACS                      2.5 L</v>
          </cell>
          <cell r="E5406" t="str">
            <v>Desc. Acido Fosforico 85% RAACS                      2.5 L</v>
          </cell>
          <cell r="F5406" t="str">
            <v>PZ</v>
          </cell>
          <cell r="G5406" t="str">
            <v>2.5 L</v>
          </cell>
          <cell r="H5406">
            <v>635.61</v>
          </cell>
          <cell r="I5406" t="str">
            <v>Desc. Alt. M2796-44 para MBMéxico, activo en MBI</v>
          </cell>
          <cell r="J5406">
            <v>1.69</v>
          </cell>
          <cell r="K5406">
            <v>4.2249999999999996</v>
          </cell>
          <cell r="L5406" t="str">
            <v>PLANEADOR 2</v>
          </cell>
          <cell r="M5406" t="str">
            <v>Desc.</v>
          </cell>
          <cell r="N5406" t="str">
            <v>MACRON</v>
          </cell>
          <cell r="O5406" t="str">
            <v>LAB</v>
          </cell>
          <cell r="P5406" t="str">
            <v>LAB</v>
          </cell>
          <cell r="Q5406" t="str">
            <v>#NOCODE#</v>
          </cell>
          <cell r="R5406" t="str">
            <v>#NOCODE#</v>
          </cell>
          <cell r="S5406" t="str">
            <v>ACIDOS</v>
          </cell>
          <cell r="T5406" t="str">
            <v>PT</v>
          </cell>
          <cell r="U5406" t="str">
            <v>NO</v>
          </cell>
          <cell r="V5406" t="str">
            <v>PTEPTD</v>
          </cell>
          <cell r="W5406" t="str">
            <v>Empaque</v>
          </cell>
        </row>
        <row r="5407">
          <cell r="B5407" t="str">
            <v>M2804-23</v>
          </cell>
          <cell r="C5407" t="str">
            <v>Desc. Benzoato de Sodio</v>
          </cell>
          <cell r="D5407" t="str">
            <v>34 kg</v>
          </cell>
          <cell r="E5407" t="str">
            <v>Desc. Benzoato de Sodio34 kg</v>
          </cell>
          <cell r="F5407" t="str">
            <v>PZ</v>
          </cell>
          <cell r="G5407" t="str">
            <v>34 kg</v>
          </cell>
          <cell r="H5407">
            <v>0</v>
          </cell>
          <cell r="I5407" t="str">
            <v>Desc. Alt. M2804-24. USA 033114.</v>
          </cell>
          <cell r="J5407">
            <v>1</v>
          </cell>
          <cell r="K5407">
            <v>34</v>
          </cell>
          <cell r="L5407" t="str">
            <v>COMPRADOR 2</v>
          </cell>
          <cell r="M5407" t="str">
            <v>Desc.</v>
          </cell>
          <cell r="N5407" t="str">
            <v>MACRON</v>
          </cell>
          <cell r="O5407" t="str">
            <v>SINTESIS</v>
          </cell>
          <cell r="P5407" t="str">
            <v>SIN</v>
          </cell>
          <cell r="Q5407" t="str">
            <v>#NOCODE#</v>
          </cell>
          <cell r="R5407" t="str">
            <v>#NOCODE#</v>
          </cell>
          <cell r="S5407" t="str">
            <v>SALES</v>
          </cell>
          <cell r="T5407" t="str">
            <v>PT</v>
          </cell>
          <cell r="U5407" t="str">
            <v>NO</v>
          </cell>
          <cell r="V5407" t="str">
            <v>PTD</v>
          </cell>
          <cell r="W5407" t="str">
            <v>Compra</v>
          </cell>
        </row>
        <row r="5408">
          <cell r="B5408" t="str">
            <v>M2804-24</v>
          </cell>
          <cell r="C5408" t="str">
            <v>Benzoato de Sodio</v>
          </cell>
          <cell r="D5408" t="str">
            <v>34 kg</v>
          </cell>
          <cell r="E5408" t="str">
            <v>Benzoato de Sodio34 kg</v>
          </cell>
          <cell r="F5408" t="str">
            <v>PZ</v>
          </cell>
          <cell r="G5408" t="str">
            <v>34 kg</v>
          </cell>
          <cell r="H5408">
            <v>0</v>
          </cell>
          <cell r="I5408">
            <v>0</v>
          </cell>
          <cell r="J5408">
            <v>1</v>
          </cell>
          <cell r="K5408">
            <v>34</v>
          </cell>
          <cell r="L5408" t="str">
            <v>COMPRADOR 2</v>
          </cell>
          <cell r="M5408" t="str">
            <v>Make to Order</v>
          </cell>
          <cell r="N5408" t="str">
            <v>MACRON</v>
          </cell>
          <cell r="O5408" t="str">
            <v>SINTESIS</v>
          </cell>
          <cell r="P5408" t="str">
            <v>SIN</v>
          </cell>
          <cell r="Q5408" t="str">
            <v>#NOCODE#</v>
          </cell>
          <cell r="R5408" t="str">
            <v>#NOCODE#</v>
          </cell>
          <cell r="S5408" t="str">
            <v>SALES</v>
          </cell>
          <cell r="T5408" t="str">
            <v>PT</v>
          </cell>
          <cell r="U5408" t="str">
            <v>NO</v>
          </cell>
          <cell r="V5408" t="str">
            <v>PTD</v>
          </cell>
          <cell r="W5408" t="str">
            <v>Compra</v>
          </cell>
        </row>
        <row r="5409">
          <cell r="B5409" t="str">
            <v>M2804-DR</v>
          </cell>
          <cell r="C5409" t="str">
            <v>Desc. Benzoato de Sodio</v>
          </cell>
          <cell r="D5409" t="str">
            <v>kg</v>
          </cell>
          <cell r="E5409" t="str">
            <v>Desc. Benzoato de Sodiokg</v>
          </cell>
          <cell r="F5409" t="str">
            <v>KG</v>
          </cell>
          <cell r="G5409" t="str">
            <v>kg</v>
          </cell>
          <cell r="H5409">
            <v>0</v>
          </cell>
          <cell r="I5409">
            <v>0</v>
          </cell>
          <cell r="J5409">
            <v>1</v>
          </cell>
          <cell r="K5409">
            <v>1</v>
          </cell>
          <cell r="L5409" t="str">
            <v>PLANEADOR 1</v>
          </cell>
          <cell r="M5409" t="str">
            <v>Desc.</v>
          </cell>
          <cell r="N5409" t="str">
            <v>MACRON</v>
          </cell>
          <cell r="O5409" t="str">
            <v>SINTESIS</v>
          </cell>
          <cell r="P5409" t="str">
            <v>SIN</v>
          </cell>
          <cell r="Q5409" t="str">
            <v>#NOCODE#</v>
          </cell>
          <cell r="R5409" t="str">
            <v>#NOCODE#</v>
          </cell>
          <cell r="S5409" t="str">
            <v>SALES</v>
          </cell>
          <cell r="T5409" t="str">
            <v>PT</v>
          </cell>
          <cell r="U5409" t="str">
            <v>NO</v>
          </cell>
          <cell r="V5409" t="str">
            <v>PTEPTD</v>
          </cell>
          <cell r="W5409" t="str">
            <v>COMPRA</v>
          </cell>
        </row>
        <row r="5410">
          <cell r="B5410" t="str">
            <v>M2816-04</v>
          </cell>
          <cell r="C5410" t="str">
            <v>Acido Meta Fosforico AR</v>
          </cell>
          <cell r="D5410" t="str">
            <v>500 g</v>
          </cell>
          <cell r="E5410" t="str">
            <v>Acido Meta Fosforico AR500 g</v>
          </cell>
          <cell r="F5410" t="str">
            <v>PZ</v>
          </cell>
          <cell r="G5410" t="str">
            <v>500 GR</v>
          </cell>
          <cell r="H5410">
            <v>8921.2000000000007</v>
          </cell>
          <cell r="I5410">
            <v>0</v>
          </cell>
          <cell r="J5410">
            <v>1</v>
          </cell>
          <cell r="K5410">
            <v>0.5</v>
          </cell>
          <cell r="L5410" t="str">
            <v>COMPRADOR 6</v>
          </cell>
          <cell r="M5410" t="str">
            <v>Recurso D</v>
          </cell>
          <cell r="N5410" t="str">
            <v>MACRON</v>
          </cell>
          <cell r="O5410" t="str">
            <v>LAB</v>
          </cell>
          <cell r="P5410" t="str">
            <v>LAB</v>
          </cell>
          <cell r="Q5410" t="str">
            <v>#NOCODE#</v>
          </cell>
          <cell r="R5410" t="str">
            <v>#NOCODE#</v>
          </cell>
          <cell r="S5410" t="str">
            <v>ACIDOS</v>
          </cell>
          <cell r="T5410" t="str">
            <v>PT</v>
          </cell>
          <cell r="U5410" t="str">
            <v>NO</v>
          </cell>
          <cell r="V5410" t="str">
            <v>PTD</v>
          </cell>
          <cell r="W5410" t="str">
            <v>Compra</v>
          </cell>
        </row>
        <row r="5411">
          <cell r="B5411" t="str">
            <v>M2816-06</v>
          </cell>
          <cell r="C5411" t="str">
            <v>Acido Meta Fosforico AR</v>
          </cell>
          <cell r="D5411" t="str">
            <v>2.5 kg</v>
          </cell>
          <cell r="E5411" t="str">
            <v>Acido Meta Fosforico AR2.5 kg</v>
          </cell>
          <cell r="F5411" t="str">
            <v>PZ</v>
          </cell>
          <cell r="G5411" t="str">
            <v>2.5 KG</v>
          </cell>
          <cell r="H5411">
            <v>37832.74</v>
          </cell>
          <cell r="I5411">
            <v>0</v>
          </cell>
          <cell r="J5411">
            <v>1</v>
          </cell>
          <cell r="K5411">
            <v>2.5</v>
          </cell>
          <cell r="L5411" t="str">
            <v>COMPRADOR 6</v>
          </cell>
          <cell r="M5411" t="str">
            <v>Recurso B</v>
          </cell>
          <cell r="N5411" t="str">
            <v>MACRON</v>
          </cell>
          <cell r="O5411" t="str">
            <v>LAB</v>
          </cell>
          <cell r="P5411" t="str">
            <v>LAB</v>
          </cell>
          <cell r="Q5411" t="str">
            <v>#NOCODE#</v>
          </cell>
          <cell r="R5411" t="str">
            <v>#NOCODE#</v>
          </cell>
          <cell r="S5411" t="str">
            <v>ACIDOS</v>
          </cell>
          <cell r="T5411" t="str">
            <v>PT</v>
          </cell>
          <cell r="U5411" t="str">
            <v>NO</v>
          </cell>
          <cell r="V5411" t="str">
            <v>PTD</v>
          </cell>
          <cell r="W5411" t="str">
            <v>Compra</v>
          </cell>
        </row>
        <row r="5412">
          <cell r="B5412" t="str">
            <v>M2824-02</v>
          </cell>
          <cell r="C5412" t="str">
            <v>Acido Fosfotungstico AR</v>
          </cell>
          <cell r="D5412" t="str">
            <v>125 g</v>
          </cell>
          <cell r="E5412" t="str">
            <v>Acido Fosfotungstico AR125 g</v>
          </cell>
          <cell r="F5412" t="str">
            <v>PZ</v>
          </cell>
          <cell r="G5412" t="str">
            <v>125 g</v>
          </cell>
          <cell r="H5412">
            <v>2871.54</v>
          </cell>
          <cell r="I5412">
            <v>0</v>
          </cell>
          <cell r="J5412">
            <v>1</v>
          </cell>
          <cell r="K5412">
            <v>0.125</v>
          </cell>
          <cell r="L5412" t="str">
            <v>COMPRADOR 6</v>
          </cell>
          <cell r="M5412" t="str">
            <v>Make to Order</v>
          </cell>
          <cell r="N5412" t="str">
            <v>MACRON</v>
          </cell>
          <cell r="O5412" t="str">
            <v>LAB</v>
          </cell>
          <cell r="P5412" t="str">
            <v>LAB</v>
          </cell>
          <cell r="Q5412" t="str">
            <v>#NOCODE#</v>
          </cell>
          <cell r="R5412" t="str">
            <v>#NOCODE#</v>
          </cell>
          <cell r="S5412" t="str">
            <v>ACIDOS</v>
          </cell>
          <cell r="T5412" t="str">
            <v>PT</v>
          </cell>
          <cell r="U5412" t="str">
            <v>NO</v>
          </cell>
          <cell r="V5412" t="str">
            <v>PTD</v>
          </cell>
          <cell r="W5412" t="str">
            <v>Compra</v>
          </cell>
        </row>
        <row r="5413">
          <cell r="B5413" t="str">
            <v>M2824-34</v>
          </cell>
          <cell r="C5413" t="str">
            <v>Acido Fosfotungstico n-Hid.</v>
          </cell>
          <cell r="D5413" t="str">
            <v>Crist. AR 30 g</v>
          </cell>
          <cell r="E5413" t="str">
            <v>Acido Fosfotungstico n-Hid.Crist. AR 30 g</v>
          </cell>
          <cell r="F5413" t="str">
            <v>PZ</v>
          </cell>
          <cell r="G5413" t="str">
            <v>30 g</v>
          </cell>
          <cell r="H5413">
            <v>1766.87</v>
          </cell>
          <cell r="I5413">
            <v>0</v>
          </cell>
          <cell r="J5413">
            <v>1</v>
          </cell>
          <cell r="K5413">
            <v>0.03</v>
          </cell>
          <cell r="L5413" t="str">
            <v>COMPRADOR 6</v>
          </cell>
          <cell r="M5413" t="str">
            <v>Make to Order</v>
          </cell>
          <cell r="N5413" t="str">
            <v>MACRON</v>
          </cell>
          <cell r="O5413" t="str">
            <v>LAB</v>
          </cell>
          <cell r="P5413" t="str">
            <v>LAB</v>
          </cell>
          <cell r="Q5413" t="str">
            <v>#NOCODE#</v>
          </cell>
          <cell r="R5413" t="str">
            <v>#NOCODE#</v>
          </cell>
          <cell r="S5413" t="str">
            <v>ACIDOS</v>
          </cell>
          <cell r="T5413" t="str">
            <v>PT</v>
          </cell>
          <cell r="U5413" t="str">
            <v>NO</v>
          </cell>
          <cell r="V5413" t="str">
            <v>PTD</v>
          </cell>
          <cell r="W5413" t="str">
            <v>COMPRA</v>
          </cell>
        </row>
        <row r="5414">
          <cell r="B5414" t="str">
            <v>M2847-04</v>
          </cell>
          <cell r="C5414" t="str">
            <v>Desc. Acido Silicico Pvo. RA</v>
          </cell>
          <cell r="D5414" t="str">
            <v>500 g</v>
          </cell>
          <cell r="E5414" t="str">
            <v>Desc. Acido Silicico Pvo. RA500 g</v>
          </cell>
          <cell r="F5414" t="str">
            <v>PZ</v>
          </cell>
          <cell r="G5414" t="str">
            <v>500 GR</v>
          </cell>
          <cell r="H5414">
            <v>4688.09</v>
          </cell>
          <cell r="I5414" t="str">
            <v>Desc. Alt. 0324-01</v>
          </cell>
          <cell r="J5414">
            <v>1</v>
          </cell>
          <cell r="K5414">
            <v>0.5</v>
          </cell>
          <cell r="L5414" t="str">
            <v>PLANEADOR 1</v>
          </cell>
          <cell r="M5414" t="str">
            <v>Desc.</v>
          </cell>
          <cell r="N5414" t="str">
            <v>MACRON</v>
          </cell>
          <cell r="O5414" t="str">
            <v>LAB</v>
          </cell>
          <cell r="P5414" t="str">
            <v>LAB</v>
          </cell>
          <cell r="Q5414" t="str">
            <v>#NOCODE#</v>
          </cell>
          <cell r="R5414" t="str">
            <v>#NOCODE#</v>
          </cell>
          <cell r="S5414" t="str">
            <v>SALES</v>
          </cell>
          <cell r="T5414" t="str">
            <v>PT</v>
          </cell>
          <cell r="U5414" t="str">
            <v>NO</v>
          </cell>
          <cell r="V5414" t="str">
            <v>PTEPTD</v>
          </cell>
          <cell r="W5414" t="str">
            <v>Empaque</v>
          </cell>
        </row>
        <row r="5415">
          <cell r="B5415" t="str">
            <v>M2853-60</v>
          </cell>
          <cell r="C5415" t="str">
            <v>Desc. Acido Clorhidrico 0.1N</v>
          </cell>
          <cell r="D5415" t="str">
            <v>(N/10) Sol. Vol.   1 L</v>
          </cell>
          <cell r="E5415" t="str">
            <v>Desc. Acido Clorhidrico 0.1N(N/10) Sol. Vol.   1 L</v>
          </cell>
          <cell r="F5415" t="str">
            <v>PZ</v>
          </cell>
          <cell r="G5415" t="str">
            <v>1 L</v>
          </cell>
          <cell r="H5415">
            <v>489.93</v>
          </cell>
          <cell r="I5415" t="str">
            <v>Desc. Alt. 5621-02. NO DEMAND</v>
          </cell>
          <cell r="J5415">
            <v>1</v>
          </cell>
          <cell r="K5415">
            <v>1</v>
          </cell>
          <cell r="L5415" t="str">
            <v>PLANEADOR 4</v>
          </cell>
          <cell r="M5415" t="str">
            <v>Desc.</v>
          </cell>
          <cell r="N5415" t="str">
            <v>MACRON</v>
          </cell>
          <cell r="O5415" t="str">
            <v>LAB</v>
          </cell>
          <cell r="P5415" t="str">
            <v>LAB</v>
          </cell>
          <cell r="Q5415" t="str">
            <v>#NOCODE#</v>
          </cell>
          <cell r="R5415" t="str">
            <v>#NOCODE#</v>
          </cell>
          <cell r="S5415" t="str">
            <v>SOL VOL</v>
          </cell>
          <cell r="T5415" t="str">
            <v>PT</v>
          </cell>
          <cell r="U5415" t="str">
            <v>HCl</v>
          </cell>
          <cell r="V5415" t="str">
            <v>PTFMPL</v>
          </cell>
          <cell r="W5415" t="str">
            <v>Producción</v>
          </cell>
        </row>
        <row r="5416">
          <cell r="B5416" t="str">
            <v>M2856-06</v>
          </cell>
          <cell r="C5416" t="str">
            <v>Desc. Acetonitrilo ChromAR</v>
          </cell>
          <cell r="D5416" t="str">
            <v>1 L</v>
          </cell>
          <cell r="E5416" t="str">
            <v>Desc. Acetonitrilo ChromAR1 L</v>
          </cell>
          <cell r="F5416" t="str">
            <v>PZ</v>
          </cell>
          <cell r="G5416" t="str">
            <v>1 L</v>
          </cell>
          <cell r="H5416">
            <v>323.35000000000002</v>
          </cell>
          <cell r="I5416" t="str">
            <v>Desc. Alt. M2856-10. NO DEMAND</v>
          </cell>
          <cell r="J5416">
            <v>0.79</v>
          </cell>
          <cell r="K5416">
            <v>0.79</v>
          </cell>
          <cell r="L5416" t="str">
            <v>PLANEADOR 3</v>
          </cell>
          <cell r="M5416" t="str">
            <v>Desc.</v>
          </cell>
          <cell r="N5416" t="str">
            <v>MACRON</v>
          </cell>
          <cell r="O5416" t="str">
            <v>LAB</v>
          </cell>
          <cell r="P5416" t="str">
            <v>LAB</v>
          </cell>
          <cell r="Q5416" t="str">
            <v>#NOCODE#</v>
          </cell>
          <cell r="R5416" t="str">
            <v>#NOCODE#</v>
          </cell>
          <cell r="S5416" t="str">
            <v>SOLVENTES</v>
          </cell>
          <cell r="T5416" t="str">
            <v>PT</v>
          </cell>
          <cell r="U5416" t="str">
            <v>NO</v>
          </cell>
          <cell r="V5416" t="str">
            <v>PTMPI</v>
          </cell>
          <cell r="W5416" t="str">
            <v>Empaque</v>
          </cell>
        </row>
        <row r="5417">
          <cell r="B5417" t="str">
            <v>M2856-10</v>
          </cell>
          <cell r="C5417" t="str">
            <v>Acetonitrilo ChromAR</v>
          </cell>
          <cell r="D5417" t="str">
            <v>4 L</v>
          </cell>
          <cell r="E5417" t="str">
            <v>Acetonitrilo ChromAR4 L</v>
          </cell>
          <cell r="F5417" t="str">
            <v>PZ</v>
          </cell>
          <cell r="G5417" t="str">
            <v>4 L</v>
          </cell>
          <cell r="H5417">
            <v>1871.56</v>
          </cell>
          <cell r="I5417" t="str">
            <v>Allocation 26/JUL/16</v>
          </cell>
          <cell r="J5417">
            <v>0.79</v>
          </cell>
          <cell r="K5417">
            <v>3.16</v>
          </cell>
          <cell r="L5417" t="str">
            <v>PLANEADOR 3</v>
          </cell>
          <cell r="M5417" t="str">
            <v>Make to Order</v>
          </cell>
          <cell r="N5417" t="str">
            <v>MACRON</v>
          </cell>
          <cell r="O5417" t="str">
            <v>LAB</v>
          </cell>
          <cell r="P5417" t="str">
            <v>LAB</v>
          </cell>
          <cell r="Q5417" t="str">
            <v>#NOCODE#</v>
          </cell>
          <cell r="R5417" t="str">
            <v>#NOCODE#</v>
          </cell>
          <cell r="S5417" t="str">
            <v>SOLVENTES</v>
          </cell>
          <cell r="T5417" t="str">
            <v>PT</v>
          </cell>
          <cell r="U5417" t="str">
            <v>NO</v>
          </cell>
          <cell r="V5417" t="str">
            <v>PTMPI</v>
          </cell>
          <cell r="W5417" t="str">
            <v>Empaque</v>
          </cell>
        </row>
        <row r="5418">
          <cell r="B5418" t="str">
            <v>M2856-99</v>
          </cell>
          <cell r="C5418" t="str">
            <v>Desc. Acetonitrilo ChromAR</v>
          </cell>
          <cell r="D5418" t="str">
            <v>200 L</v>
          </cell>
          <cell r="E5418" t="str">
            <v>Desc. Acetonitrilo ChromAR200 L</v>
          </cell>
          <cell r="F5418" t="str">
            <v>PZ</v>
          </cell>
          <cell r="G5418" t="str">
            <v>200 L</v>
          </cell>
          <cell r="H5418">
            <v>0</v>
          </cell>
          <cell r="I5418" t="str">
            <v>Desc. RACIONALIZACION PRODUCTOS Alt. 9012</v>
          </cell>
          <cell r="J5418">
            <v>0.79</v>
          </cell>
          <cell r="K5418">
            <v>158</v>
          </cell>
          <cell r="L5418" t="str">
            <v>PLANEADOR 3</v>
          </cell>
          <cell r="M5418" t="str">
            <v>Desc.</v>
          </cell>
          <cell r="N5418" t="str">
            <v>MACRON</v>
          </cell>
          <cell r="O5418" t="str">
            <v>SINTESIS</v>
          </cell>
          <cell r="P5418" t="str">
            <v>SIN</v>
          </cell>
          <cell r="Q5418" t="str">
            <v>#NOCODE#</v>
          </cell>
          <cell r="R5418" t="str">
            <v>#NOCODE#</v>
          </cell>
          <cell r="S5418" t="str">
            <v>SOLVENTES</v>
          </cell>
          <cell r="T5418" t="str">
            <v>PT</v>
          </cell>
          <cell r="U5418" t="str">
            <v>NO</v>
          </cell>
          <cell r="V5418" t="str">
            <v>PTMPI</v>
          </cell>
          <cell r="W5418" t="str">
            <v>Empaque</v>
          </cell>
        </row>
        <row r="5419">
          <cell r="B5419" t="str">
            <v>M2858-06</v>
          </cell>
          <cell r="C5419" t="str">
            <v>Tetrahidrofurano ChromAR</v>
          </cell>
          <cell r="D5419" t="str">
            <v>4 L</v>
          </cell>
          <cell r="E5419" t="str">
            <v>Tetrahidrofurano ChromAR4 L</v>
          </cell>
          <cell r="F5419" t="str">
            <v>PZ</v>
          </cell>
          <cell r="G5419" t="str">
            <v>4 L</v>
          </cell>
          <cell r="H5419">
            <v>4747.04</v>
          </cell>
          <cell r="I5419">
            <v>0</v>
          </cell>
          <cell r="J5419">
            <v>0.88</v>
          </cell>
          <cell r="K5419">
            <v>3.52</v>
          </cell>
          <cell r="L5419" t="str">
            <v>COMPRADOR 6</v>
          </cell>
          <cell r="M5419" t="str">
            <v>Recurso D</v>
          </cell>
          <cell r="N5419" t="str">
            <v>MACRON</v>
          </cell>
          <cell r="O5419" t="str">
            <v>LAB</v>
          </cell>
          <cell r="P5419" t="str">
            <v>LAB</v>
          </cell>
          <cell r="Q5419" t="str">
            <v>#NOCODE#</v>
          </cell>
          <cell r="R5419" t="str">
            <v>#NOCODE#</v>
          </cell>
          <cell r="S5419" t="str">
            <v>SOLVENTES</v>
          </cell>
          <cell r="T5419" t="str">
            <v>PT</v>
          </cell>
          <cell r="U5419" t="str">
            <v>NO</v>
          </cell>
          <cell r="V5419" t="str">
            <v>PTD</v>
          </cell>
          <cell r="W5419" t="str">
            <v>Compra</v>
          </cell>
        </row>
        <row r="5420">
          <cell r="B5420" t="str">
            <v>M2858-08</v>
          </cell>
          <cell r="C5420" t="str">
            <v>Tetrahidrofurano ChromAR</v>
          </cell>
          <cell r="D5420" t="str">
            <v>1 L</v>
          </cell>
          <cell r="E5420" t="str">
            <v>Tetrahidrofurano ChromAR1 L</v>
          </cell>
          <cell r="F5420" t="str">
            <v>PZ</v>
          </cell>
          <cell r="G5420" t="str">
            <v>1 L</v>
          </cell>
          <cell r="H5420">
            <v>1477.85</v>
          </cell>
          <cell r="I5420">
            <v>0</v>
          </cell>
          <cell r="J5420">
            <v>0.88</v>
          </cell>
          <cell r="K5420">
            <v>0.88</v>
          </cell>
          <cell r="L5420" t="str">
            <v>COMPRADOR 6</v>
          </cell>
          <cell r="M5420" t="str">
            <v>Make to Order</v>
          </cell>
          <cell r="N5420" t="str">
            <v>MACRON</v>
          </cell>
          <cell r="O5420" t="str">
            <v>LAB</v>
          </cell>
          <cell r="P5420" t="str">
            <v>LAB</v>
          </cell>
          <cell r="Q5420" t="str">
            <v>#NOCODE#</v>
          </cell>
          <cell r="R5420" t="str">
            <v>#NOCODE#</v>
          </cell>
          <cell r="S5420" t="str">
            <v>SOLVENTES</v>
          </cell>
          <cell r="T5420" t="str">
            <v>PT</v>
          </cell>
          <cell r="U5420" t="str">
            <v>NO</v>
          </cell>
          <cell r="V5420" t="str">
            <v>PTD</v>
          </cell>
          <cell r="W5420" t="str">
            <v>Compra</v>
          </cell>
        </row>
        <row r="5421">
          <cell r="B5421" t="str">
            <v>M2860-04</v>
          </cell>
          <cell r="C5421" t="str">
            <v>Acido Succinico Gran. AR ACS</v>
          </cell>
          <cell r="D5421" t="str">
            <v>500 g</v>
          </cell>
          <cell r="E5421" t="str">
            <v>Acido Succinico Gran. AR ACS500 g</v>
          </cell>
          <cell r="F5421" t="str">
            <v>PZ</v>
          </cell>
          <cell r="G5421" t="str">
            <v>500 GR</v>
          </cell>
          <cell r="H5421">
            <v>1647.81</v>
          </cell>
          <cell r="I5421">
            <v>0</v>
          </cell>
          <cell r="J5421">
            <v>1</v>
          </cell>
          <cell r="K5421">
            <v>0.5</v>
          </cell>
          <cell r="L5421" t="str">
            <v>COMPRADOR 6</v>
          </cell>
          <cell r="M5421" t="str">
            <v>Make to Order</v>
          </cell>
          <cell r="N5421" t="str">
            <v>MACRON</v>
          </cell>
          <cell r="O5421" t="str">
            <v>LAB</v>
          </cell>
          <cell r="P5421" t="str">
            <v>LAB</v>
          </cell>
          <cell r="Q5421" t="str">
            <v>#NOCODE#</v>
          </cell>
          <cell r="R5421" t="str">
            <v>#NOCODE#</v>
          </cell>
          <cell r="S5421" t="str">
            <v>ACIDOS</v>
          </cell>
          <cell r="T5421" t="str">
            <v>PT</v>
          </cell>
          <cell r="U5421" t="str">
            <v>NO</v>
          </cell>
          <cell r="V5421" t="str">
            <v>PTD</v>
          </cell>
          <cell r="W5421" t="str">
            <v>Compra</v>
          </cell>
        </row>
        <row r="5422">
          <cell r="B5422" t="str">
            <v>M2860-22</v>
          </cell>
          <cell r="C5422" t="str">
            <v>Desc. Acido Succinico Gran. RA</v>
          </cell>
          <cell r="D5422" t="str">
            <v>ACS                     2.5 kg</v>
          </cell>
          <cell r="E5422" t="str">
            <v>Desc. Acido Succinico Gran. RAACS                     2.5 kg</v>
          </cell>
          <cell r="F5422" t="str">
            <v>PZ</v>
          </cell>
          <cell r="G5422" t="str">
            <v>2.5 KG</v>
          </cell>
          <cell r="H5422">
            <v>2619.4630900000002</v>
          </cell>
          <cell r="I5422" t="str">
            <v>Desc. RACIONALIZACION PRODUCTOS Alt. M1806-10</v>
          </cell>
          <cell r="J5422">
            <v>1</v>
          </cell>
          <cell r="K5422">
            <v>2.5</v>
          </cell>
          <cell r="L5422" t="str">
            <v>PLANEADOR 1</v>
          </cell>
          <cell r="M5422" t="str">
            <v>Desc.</v>
          </cell>
          <cell r="N5422" t="str">
            <v>MACRON</v>
          </cell>
          <cell r="O5422" t="str">
            <v>LAB</v>
          </cell>
          <cell r="P5422" t="str">
            <v>LAB</v>
          </cell>
          <cell r="Q5422" t="str">
            <v>#NOCODE#</v>
          </cell>
          <cell r="R5422" t="str">
            <v>#NOCODE#</v>
          </cell>
          <cell r="S5422" t="str">
            <v>SALES</v>
          </cell>
          <cell r="T5422" t="str">
            <v>PT</v>
          </cell>
          <cell r="U5422" t="str">
            <v>NO</v>
          </cell>
          <cell r="V5422" t="str">
            <v>PTEPTD</v>
          </cell>
          <cell r="W5422" t="str">
            <v>Empaque</v>
          </cell>
        </row>
        <row r="5423">
          <cell r="B5423" t="str">
            <v>M2860-24</v>
          </cell>
          <cell r="C5423" t="str">
            <v>Desc.Acido SuccinicoGranAR ACS</v>
          </cell>
          <cell r="D5423" t="str">
            <v>50 kg</v>
          </cell>
          <cell r="E5423" t="str">
            <v>Desc.Acido SuccinicoGranAR ACS50 kg</v>
          </cell>
          <cell r="F5423" t="str">
            <v>PZ</v>
          </cell>
          <cell r="G5423" t="str">
            <v>50 kg</v>
          </cell>
          <cell r="H5423">
            <v>0</v>
          </cell>
          <cell r="I5423" t="str">
            <v>Desc. Alt.2860-04 (500 g)</v>
          </cell>
          <cell r="J5423">
            <v>1</v>
          </cell>
          <cell r="K5423">
            <v>50</v>
          </cell>
          <cell r="L5423" t="str">
            <v>COMPRADOR 6</v>
          </cell>
          <cell r="M5423" t="str">
            <v>Desc.</v>
          </cell>
          <cell r="N5423" t="str">
            <v>MACRON</v>
          </cell>
          <cell r="O5423" t="str">
            <v>SINTESIS</v>
          </cell>
          <cell r="P5423" t="str">
            <v>SIN</v>
          </cell>
          <cell r="Q5423" t="str">
            <v>#NOCODE#</v>
          </cell>
          <cell r="R5423" t="str">
            <v>#NOCODE#</v>
          </cell>
          <cell r="S5423" t="str">
            <v>ACIDOS</v>
          </cell>
          <cell r="T5423" t="str">
            <v>PT</v>
          </cell>
          <cell r="U5423" t="str">
            <v>NO</v>
          </cell>
          <cell r="V5423" t="str">
            <v>PTD</v>
          </cell>
          <cell r="W5423" t="str">
            <v>Compra</v>
          </cell>
        </row>
        <row r="5424">
          <cell r="B5424" t="str">
            <v>M2864-12</v>
          </cell>
          <cell r="C5424" t="str">
            <v>Desc.. Acido Sulfanilico AR</v>
          </cell>
          <cell r="D5424" t="str">
            <v>500 g</v>
          </cell>
          <cell r="E5424" t="str">
            <v>Desc.. Acido Sulfanilico AR500 g</v>
          </cell>
          <cell r="F5424" t="str">
            <v>PZ</v>
          </cell>
          <cell r="G5424" t="str">
            <v>500 GR</v>
          </cell>
          <cell r="H5424">
            <v>2677.95</v>
          </cell>
          <cell r="I5424" t="str">
            <v>Desc. por Avantor USA 10/25/11. Alt. 0354-01</v>
          </cell>
          <cell r="J5424">
            <v>1</v>
          </cell>
          <cell r="K5424">
            <v>0.5</v>
          </cell>
          <cell r="L5424" t="str">
            <v>COMPRADOR 6</v>
          </cell>
          <cell r="M5424" t="str">
            <v>Desc.</v>
          </cell>
          <cell r="N5424" t="str">
            <v>MACRON</v>
          </cell>
          <cell r="O5424" t="str">
            <v>LAB</v>
          </cell>
          <cell r="P5424" t="str">
            <v>LAB</v>
          </cell>
          <cell r="Q5424" t="str">
            <v>#NOCODE#</v>
          </cell>
          <cell r="R5424" t="str">
            <v>#NOCODE#</v>
          </cell>
          <cell r="S5424" t="str">
            <v>ACIDOS</v>
          </cell>
          <cell r="T5424" t="str">
            <v>PT</v>
          </cell>
          <cell r="U5424" t="str">
            <v>NO</v>
          </cell>
          <cell r="V5424" t="str">
            <v>PTD</v>
          </cell>
          <cell r="W5424" t="str">
            <v>Compra</v>
          </cell>
        </row>
        <row r="5425">
          <cell r="B5425" t="str">
            <v>M2876-00</v>
          </cell>
          <cell r="C5425" t="str">
            <v>Acido Sulfurico RA ACS</v>
          </cell>
          <cell r="D5425" t="str">
            <v>kg</v>
          </cell>
          <cell r="E5425" t="str">
            <v>Acido Sulfurico RA ACSkg</v>
          </cell>
          <cell r="F5425" t="str">
            <v>KG</v>
          </cell>
          <cell r="G5425" t="str">
            <v>kg</v>
          </cell>
          <cell r="H5425">
            <v>0</v>
          </cell>
          <cell r="I5425">
            <v>0</v>
          </cell>
          <cell r="J5425">
            <v>1.84</v>
          </cell>
          <cell r="K5425">
            <v>1</v>
          </cell>
          <cell r="L5425" t="str">
            <v>PLANEADOR 2</v>
          </cell>
          <cell r="M5425" t="str">
            <v>No Clasificado</v>
          </cell>
          <cell r="N5425" t="str">
            <v>MACRON</v>
          </cell>
          <cell r="O5425" t="str">
            <v>SINTESIS</v>
          </cell>
          <cell r="P5425" t="str">
            <v>SIN</v>
          </cell>
          <cell r="Q5425" t="str">
            <v>#NOCODE#</v>
          </cell>
          <cell r="R5425" t="str">
            <v>#NOCODE#</v>
          </cell>
          <cell r="S5425" t="str">
            <v>ACIDOS</v>
          </cell>
          <cell r="T5425" t="str">
            <v>PP</v>
          </cell>
          <cell r="U5425" t="str">
            <v>H2SO4</v>
          </cell>
          <cell r="V5425" t="str">
            <v>FMPL</v>
          </cell>
          <cell r="W5425" t="str">
            <v>Producción</v>
          </cell>
        </row>
        <row r="5426">
          <cell r="B5426" t="str">
            <v>M2876-05</v>
          </cell>
          <cell r="C5426" t="str">
            <v>Desc. Acido Sulfurico RA ACS</v>
          </cell>
          <cell r="D5426" t="str">
            <v>500 ml</v>
          </cell>
          <cell r="E5426" t="str">
            <v>Desc. Acido Sulfurico RA ACS500 ml</v>
          </cell>
          <cell r="F5426" t="str">
            <v>PZ</v>
          </cell>
          <cell r="G5426" t="str">
            <v>500 ML</v>
          </cell>
          <cell r="H5426">
            <v>232.36</v>
          </cell>
          <cell r="I5426" t="str">
            <v>Desc. Alt. M2876-14. En vidrio</v>
          </cell>
          <cell r="J5426">
            <v>1.84</v>
          </cell>
          <cell r="K5426">
            <v>0.92</v>
          </cell>
          <cell r="L5426" t="str">
            <v>PLANEADOR 2</v>
          </cell>
          <cell r="M5426" t="str">
            <v>Desc.</v>
          </cell>
          <cell r="N5426" t="str">
            <v>MACRON</v>
          </cell>
          <cell r="O5426" t="str">
            <v>LAB</v>
          </cell>
          <cell r="P5426" t="str">
            <v>LAB</v>
          </cell>
          <cell r="Q5426" t="str">
            <v>#NOCODE#</v>
          </cell>
          <cell r="R5426" t="str">
            <v>#NOCODE#</v>
          </cell>
          <cell r="S5426" t="str">
            <v>ACIDOS</v>
          </cell>
          <cell r="T5426" t="str">
            <v>PT</v>
          </cell>
          <cell r="U5426" t="str">
            <v>H2SO4</v>
          </cell>
          <cell r="V5426" t="str">
            <v>PTFMPL</v>
          </cell>
          <cell r="W5426" t="str">
            <v>PRODUCCIÓN</v>
          </cell>
        </row>
        <row r="5427">
          <cell r="B5427" t="str">
            <v>M2876-06</v>
          </cell>
          <cell r="C5427" t="str">
            <v>TCut. Acido Sulfurico RA ACS</v>
          </cell>
          <cell r="D5427" t="str">
            <v>1 L</v>
          </cell>
          <cell r="E5427" t="str">
            <v>TCut. Acido Sulfurico RA ACS1 L</v>
          </cell>
          <cell r="F5427" t="str">
            <v>PZ</v>
          </cell>
          <cell r="G5427" t="str">
            <v>1 L</v>
          </cell>
          <cell r="H5427">
            <v>247.83</v>
          </cell>
          <cell r="I5427" t="str">
            <v>Desc. Alt. M2876-11</v>
          </cell>
          <cell r="J5427">
            <v>1.84</v>
          </cell>
          <cell r="K5427">
            <v>1.84</v>
          </cell>
          <cell r="L5427" t="str">
            <v>PLANEADOR 2</v>
          </cell>
          <cell r="M5427" t="str">
            <v>Desc.</v>
          </cell>
          <cell r="N5427" t="str">
            <v>MACRON</v>
          </cell>
          <cell r="O5427" t="str">
            <v>LAB</v>
          </cell>
          <cell r="P5427" t="str">
            <v>LAB</v>
          </cell>
          <cell r="Q5427" t="str">
            <v>#NOCODE#</v>
          </cell>
          <cell r="R5427" t="str">
            <v>#NOCODE#</v>
          </cell>
          <cell r="S5427" t="str">
            <v>ACIDOS</v>
          </cell>
          <cell r="T5427" t="str">
            <v>PT</v>
          </cell>
          <cell r="U5427" t="str">
            <v>H2SO4</v>
          </cell>
          <cell r="V5427" t="str">
            <v>PTFMPL</v>
          </cell>
          <cell r="W5427" t="str">
            <v>Producción</v>
          </cell>
        </row>
        <row r="5428">
          <cell r="B5428" t="str">
            <v>M2876-11</v>
          </cell>
          <cell r="C5428" t="str">
            <v>Desc. Acido Sulfurico RA ACS</v>
          </cell>
          <cell r="D5428" t="str">
            <v>1 L</v>
          </cell>
          <cell r="E5428" t="str">
            <v>Desc. Acido Sulfurico RA ACS1 L</v>
          </cell>
          <cell r="F5428" t="str">
            <v>PZ</v>
          </cell>
          <cell r="G5428" t="str">
            <v>1 L</v>
          </cell>
          <cell r="H5428">
            <v>272.88</v>
          </cell>
          <cell r="I5428" t="str">
            <v>Desc. Alt.9681-02</v>
          </cell>
          <cell r="J5428">
            <v>1.84</v>
          </cell>
          <cell r="K5428">
            <v>1.84</v>
          </cell>
          <cell r="L5428" t="str">
            <v>PLANEADOR 2</v>
          </cell>
          <cell r="M5428" t="str">
            <v>Desc.</v>
          </cell>
          <cell r="N5428" t="str">
            <v>MACRON</v>
          </cell>
          <cell r="O5428" t="str">
            <v>LAB</v>
          </cell>
          <cell r="P5428" t="str">
            <v>LAB</v>
          </cell>
          <cell r="Q5428" t="str">
            <v>#NOCODE#</v>
          </cell>
          <cell r="R5428" t="str">
            <v>#NOCODE#</v>
          </cell>
          <cell r="S5428" t="str">
            <v>ACIDOS</v>
          </cell>
          <cell r="T5428" t="str">
            <v>PT</v>
          </cell>
          <cell r="U5428" t="str">
            <v>H2SO4</v>
          </cell>
          <cell r="V5428" t="str">
            <v>PTFMPL</v>
          </cell>
          <cell r="W5428" t="str">
            <v>PRODUCCIÓN</v>
          </cell>
        </row>
        <row r="5429">
          <cell r="B5429" t="str">
            <v>M2876-14</v>
          </cell>
          <cell r="C5429" t="str">
            <v>Desc. .Acido Sulfurico RA ACS</v>
          </cell>
          <cell r="D5429" t="str">
            <v>500 ml</v>
          </cell>
          <cell r="E5429" t="str">
            <v>Desc. .Acido Sulfurico RA ACS500 ml</v>
          </cell>
          <cell r="F5429" t="str">
            <v>PZ</v>
          </cell>
          <cell r="G5429" t="str">
            <v>500 ML</v>
          </cell>
          <cell r="H5429">
            <v>311</v>
          </cell>
          <cell r="I5429" t="str">
            <v>Desc. Alt.2896-11 (1 L), 9681-02</v>
          </cell>
          <cell r="J5429">
            <v>1.84</v>
          </cell>
          <cell r="K5429">
            <v>0.92</v>
          </cell>
          <cell r="L5429" t="str">
            <v>PLANEADOR 2</v>
          </cell>
          <cell r="M5429" t="str">
            <v>Desc.</v>
          </cell>
          <cell r="N5429" t="str">
            <v>MACRON</v>
          </cell>
          <cell r="O5429" t="str">
            <v>LAB</v>
          </cell>
          <cell r="P5429" t="str">
            <v>LAB</v>
          </cell>
          <cell r="Q5429" t="str">
            <v>#NOCODE#</v>
          </cell>
          <cell r="R5429" t="str">
            <v>#NOCODE#</v>
          </cell>
          <cell r="S5429" t="str">
            <v>ACIDOS</v>
          </cell>
          <cell r="T5429" t="str">
            <v>PT</v>
          </cell>
          <cell r="U5429" t="str">
            <v>H2SO4</v>
          </cell>
          <cell r="V5429" t="str">
            <v>PTFMPL</v>
          </cell>
          <cell r="W5429" t="str">
            <v>PRODUCCIÓN</v>
          </cell>
        </row>
        <row r="5430">
          <cell r="B5430" t="str">
            <v>M2876-27</v>
          </cell>
          <cell r="C5430" t="str">
            <v>Desc. Acido Sulfurico RA ACS</v>
          </cell>
          <cell r="D5430" t="str">
            <v>18 L</v>
          </cell>
          <cell r="E5430" t="str">
            <v>Desc. Acido Sulfurico RA ACS18 L</v>
          </cell>
          <cell r="F5430" t="str">
            <v>PZ</v>
          </cell>
          <cell r="G5430" t="str">
            <v>18 L</v>
          </cell>
          <cell r="H5430">
            <v>3456.93</v>
          </cell>
          <cell r="I5430" t="str">
            <v>Desc. Alt. M2876-45. NO DEMAND</v>
          </cell>
          <cell r="J5430">
            <v>1.84</v>
          </cell>
          <cell r="K5430">
            <v>33.119999999999997</v>
          </cell>
          <cell r="L5430" t="str">
            <v>PLANEADOR 2</v>
          </cell>
          <cell r="M5430" t="str">
            <v>Desc.</v>
          </cell>
          <cell r="N5430" t="str">
            <v>MACRON</v>
          </cell>
          <cell r="O5430" t="str">
            <v>LAB</v>
          </cell>
          <cell r="P5430" t="str">
            <v>LAB</v>
          </cell>
          <cell r="Q5430" t="str">
            <v>#NOCODE#</v>
          </cell>
          <cell r="R5430" t="str">
            <v>#NOCODE#</v>
          </cell>
          <cell r="S5430" t="str">
            <v>ACIDOS</v>
          </cell>
          <cell r="T5430" t="str">
            <v>PT</v>
          </cell>
          <cell r="U5430" t="str">
            <v>H2SO4</v>
          </cell>
          <cell r="V5430" t="str">
            <v>PTFMPL</v>
          </cell>
          <cell r="W5430" t="str">
            <v>Producción</v>
          </cell>
        </row>
        <row r="5431">
          <cell r="B5431" t="str">
            <v>M2876-44</v>
          </cell>
          <cell r="C5431" t="str">
            <v>Acido Sulfurico RA ACS</v>
          </cell>
          <cell r="D5431" t="str">
            <v>2.5 L</v>
          </cell>
          <cell r="E5431" t="str">
            <v>Acido Sulfurico RA ACS2.5 L</v>
          </cell>
          <cell r="F5431" t="str">
            <v>PZ</v>
          </cell>
          <cell r="G5431" t="str">
            <v>2.5 L</v>
          </cell>
          <cell r="H5431">
            <v>880.35</v>
          </cell>
          <cell r="I5431">
            <v>0</v>
          </cell>
          <cell r="J5431">
            <v>1.84</v>
          </cell>
          <cell r="K5431">
            <v>4.5999999999999996</v>
          </cell>
          <cell r="L5431" t="str">
            <v>PLANEADOR 2</v>
          </cell>
          <cell r="M5431" t="str">
            <v>Recurso B</v>
          </cell>
          <cell r="N5431" t="str">
            <v>MACRON</v>
          </cell>
          <cell r="O5431" t="str">
            <v>LAB</v>
          </cell>
          <cell r="P5431" t="str">
            <v>LAB</v>
          </cell>
          <cell r="Q5431" t="str">
            <v>#NOCODE#</v>
          </cell>
          <cell r="R5431" t="str">
            <v>#NOCODE#</v>
          </cell>
          <cell r="S5431" t="str">
            <v>ACIDOS</v>
          </cell>
          <cell r="T5431" t="str">
            <v>PT</v>
          </cell>
          <cell r="U5431" t="str">
            <v>H2SO4</v>
          </cell>
          <cell r="V5431" t="str">
            <v>PTFMPL</v>
          </cell>
          <cell r="W5431" t="str">
            <v>PRODUCCIÓN</v>
          </cell>
        </row>
        <row r="5432">
          <cell r="B5432" t="str">
            <v>M2876-45</v>
          </cell>
          <cell r="C5432" t="str">
            <v>Desc. Acido Sulfurico RA ACS</v>
          </cell>
          <cell r="D5432" t="str">
            <v>4 L</v>
          </cell>
          <cell r="E5432" t="str">
            <v>Desc. Acido Sulfurico RA ACS4 L</v>
          </cell>
          <cell r="F5432" t="str">
            <v>PZ</v>
          </cell>
          <cell r="G5432" t="str">
            <v>4 L</v>
          </cell>
          <cell r="H5432">
            <v>985.15</v>
          </cell>
          <cell r="I5432" t="str">
            <v>Desc. Alt. M2876-44  24/Abr/15</v>
          </cell>
          <cell r="J5432">
            <v>1.84</v>
          </cell>
          <cell r="K5432">
            <v>7.36</v>
          </cell>
          <cell r="L5432" t="str">
            <v>PLANEADOR 2</v>
          </cell>
          <cell r="M5432" t="str">
            <v>Desc.</v>
          </cell>
          <cell r="N5432" t="str">
            <v>MACRON</v>
          </cell>
          <cell r="O5432" t="str">
            <v>LAB</v>
          </cell>
          <cell r="P5432" t="str">
            <v>LAB</v>
          </cell>
          <cell r="Q5432" t="str">
            <v>#NOCODE#</v>
          </cell>
          <cell r="R5432" t="str">
            <v>#NOCODE#</v>
          </cell>
          <cell r="S5432" t="str">
            <v>ACIDOS</v>
          </cell>
          <cell r="T5432" t="str">
            <v>PT</v>
          </cell>
          <cell r="U5432" t="str">
            <v>H2SO4</v>
          </cell>
          <cell r="V5432" t="str">
            <v>PTFMPL</v>
          </cell>
          <cell r="W5432" t="str">
            <v>PRODUCCIÓN</v>
          </cell>
        </row>
        <row r="5433">
          <cell r="B5433" t="str">
            <v>M2876-46</v>
          </cell>
          <cell r="C5433" t="str">
            <v>Acido Sulfúrico, RA ACS 2.5L</v>
          </cell>
          <cell r="D5433">
            <v>0</v>
          </cell>
          <cell r="E5433" t="str">
            <v>Acido Sulfúrico, RA ACS 2.5L</v>
          </cell>
          <cell r="F5433" t="str">
            <v>PZ</v>
          </cell>
          <cell r="G5433" t="str">
            <v>2.5 L</v>
          </cell>
          <cell r="H5433">
            <v>1050.6099999999999</v>
          </cell>
          <cell r="I5433">
            <v>0</v>
          </cell>
          <cell r="J5433">
            <v>1.84</v>
          </cell>
          <cell r="K5433">
            <v>4.5999999999999996</v>
          </cell>
          <cell r="L5433" t="str">
            <v>COMPRADOR 6</v>
          </cell>
          <cell r="M5433" t="str">
            <v>Make to Order</v>
          </cell>
          <cell r="N5433" t="str">
            <v>MACRON</v>
          </cell>
          <cell r="O5433" t="str">
            <v>LAB</v>
          </cell>
          <cell r="P5433" t="str">
            <v>LAB</v>
          </cell>
          <cell r="Q5433" t="str">
            <v>#NOCODE#</v>
          </cell>
          <cell r="R5433" t="str">
            <v>#NOCODE#</v>
          </cell>
          <cell r="S5433" t="str">
            <v>ACIDOS</v>
          </cell>
          <cell r="T5433" t="str">
            <v>PT</v>
          </cell>
          <cell r="U5433" t="str">
            <v>H2SO4</v>
          </cell>
          <cell r="V5433" t="str">
            <v>PTD</v>
          </cell>
          <cell r="W5433" t="str">
            <v>COMPRA</v>
          </cell>
        </row>
        <row r="5434">
          <cell r="B5434" t="str">
            <v>M2886-03</v>
          </cell>
          <cell r="C5434" t="str">
            <v>TDesc.Acido Sulfurico Fumante</v>
          </cell>
          <cell r="D5434" t="str">
            <v>AR                       500 g</v>
          </cell>
          <cell r="E5434" t="str">
            <v>TDesc.Acido Sulfurico FumanteAR                       500 g</v>
          </cell>
          <cell r="F5434" t="str">
            <v>PZ</v>
          </cell>
          <cell r="G5434" t="str">
            <v>500 GR</v>
          </cell>
          <cell r="H5434">
            <v>4805.33</v>
          </cell>
          <cell r="I5434" t="str">
            <v>TDesc. PAMA</v>
          </cell>
          <cell r="J5434">
            <v>1.84</v>
          </cell>
          <cell r="K5434">
            <v>0.5</v>
          </cell>
          <cell r="L5434" t="str">
            <v>COMPRADOR 6</v>
          </cell>
          <cell r="M5434" t="str">
            <v>Desc.</v>
          </cell>
          <cell r="N5434" t="str">
            <v>MACRON</v>
          </cell>
          <cell r="O5434" t="str">
            <v>LAB</v>
          </cell>
          <cell r="P5434" t="str">
            <v>LAB</v>
          </cell>
          <cell r="Q5434" t="str">
            <v>#NOCODE#</v>
          </cell>
          <cell r="R5434" t="str">
            <v>#NOCODE#</v>
          </cell>
          <cell r="S5434" t="str">
            <v>ACIDOS</v>
          </cell>
          <cell r="T5434" t="str">
            <v>PT</v>
          </cell>
          <cell r="U5434" t="str">
            <v>H2SO4</v>
          </cell>
          <cell r="V5434" t="str">
            <v>PTD</v>
          </cell>
          <cell r="W5434" t="str">
            <v>Compra</v>
          </cell>
        </row>
        <row r="5435">
          <cell r="B5435" t="str">
            <v>M2920-46</v>
          </cell>
          <cell r="C5435" t="str">
            <v>Desc. Acido Sulfuroso AR ACS</v>
          </cell>
          <cell r="D5435" t="str">
            <v>2.5 L</v>
          </cell>
          <cell r="E5435" t="str">
            <v>Desc. Acido Sulfuroso AR ACS2.5 L</v>
          </cell>
          <cell r="F5435" t="str">
            <v>PZ</v>
          </cell>
          <cell r="G5435" t="str">
            <v>2.5 L</v>
          </cell>
          <cell r="H5435">
            <v>1336.0515600000001</v>
          </cell>
          <cell r="I5435" t="str">
            <v>Desc. Alt. 2920-46. RACIONALIZACION 010914</v>
          </cell>
          <cell r="J5435">
            <v>1.03</v>
          </cell>
          <cell r="K5435">
            <v>2.5750000000000002</v>
          </cell>
          <cell r="L5435" t="str">
            <v>COMPRADOR 6</v>
          </cell>
          <cell r="M5435" t="str">
            <v>Desc.</v>
          </cell>
          <cell r="N5435" t="str">
            <v>MACRON</v>
          </cell>
          <cell r="O5435" t="str">
            <v>LAB</v>
          </cell>
          <cell r="P5435" t="str">
            <v>LAB</v>
          </cell>
          <cell r="Q5435" t="str">
            <v>#NOCODE#</v>
          </cell>
          <cell r="R5435" t="str">
            <v>#NOCODE#</v>
          </cell>
          <cell r="S5435" t="str">
            <v>ACIDOS</v>
          </cell>
          <cell r="T5435" t="str">
            <v>PT</v>
          </cell>
          <cell r="U5435" t="str">
            <v>NO</v>
          </cell>
          <cell r="V5435" t="str">
            <v>PTD</v>
          </cell>
          <cell r="W5435" t="str">
            <v>COMPRA</v>
          </cell>
        </row>
        <row r="5436">
          <cell r="B5436" t="str">
            <v>M2928-04</v>
          </cell>
          <cell r="C5436" t="str">
            <v>Desc. Acido Tricloroacetico</v>
          </cell>
          <cell r="D5436" t="str">
            <v>Crist. AR ACS      500g</v>
          </cell>
          <cell r="E5436" t="str">
            <v>Desc. Acido TricloroaceticoCrist. AR ACS      500g</v>
          </cell>
          <cell r="F5436" t="str">
            <v>PZ</v>
          </cell>
          <cell r="G5436" t="str">
            <v>500 GR</v>
          </cell>
          <cell r="H5436">
            <v>1880.11</v>
          </cell>
          <cell r="I5436" t="str">
            <v>Desc. Alt. 0414-01</v>
          </cell>
          <cell r="J5436">
            <v>1</v>
          </cell>
          <cell r="K5436">
            <v>0.5</v>
          </cell>
          <cell r="L5436" t="str">
            <v>COMPRADOR 6</v>
          </cell>
          <cell r="M5436" t="str">
            <v>Desc.</v>
          </cell>
          <cell r="N5436" t="str">
            <v>MACRON</v>
          </cell>
          <cell r="O5436" t="str">
            <v>LAB</v>
          </cell>
          <cell r="P5436" t="str">
            <v>LAB</v>
          </cell>
          <cell r="Q5436" t="str">
            <v>#NOCODE#</v>
          </cell>
          <cell r="R5436" t="str">
            <v>#NOCODE#</v>
          </cell>
          <cell r="S5436" t="str">
            <v>ACIDOS</v>
          </cell>
          <cell r="T5436" t="str">
            <v>PT</v>
          </cell>
          <cell r="U5436" t="str">
            <v>NO</v>
          </cell>
          <cell r="V5436" t="str">
            <v>PTD</v>
          </cell>
          <cell r="W5436" t="str">
            <v>Compra</v>
          </cell>
        </row>
        <row r="5437">
          <cell r="B5437" t="str">
            <v>M2928-08</v>
          </cell>
          <cell r="C5437" t="str">
            <v>Desc. Acido Tricloroacetico</v>
          </cell>
          <cell r="D5437" t="str">
            <v>Crist. RA ACS       125 g</v>
          </cell>
          <cell r="E5437" t="str">
            <v>Desc. Acido TricloroaceticoCrist. RA ACS       125 g</v>
          </cell>
          <cell r="F5437" t="str">
            <v>PZ</v>
          </cell>
          <cell r="G5437" t="str">
            <v>125 g</v>
          </cell>
          <cell r="H5437">
            <v>1628.66</v>
          </cell>
          <cell r="I5437" t="str">
            <v>Desc. Alt. 0414-01</v>
          </cell>
          <cell r="J5437">
            <v>1</v>
          </cell>
          <cell r="K5437">
            <v>0.125</v>
          </cell>
          <cell r="L5437" t="str">
            <v>PLANEADOR 1</v>
          </cell>
          <cell r="M5437" t="str">
            <v>Desc.</v>
          </cell>
          <cell r="N5437" t="str">
            <v>MACRON</v>
          </cell>
          <cell r="O5437" t="str">
            <v>LAB</v>
          </cell>
          <cell r="P5437" t="str">
            <v>LAB</v>
          </cell>
          <cell r="Q5437" t="str">
            <v>#NOCODE#</v>
          </cell>
          <cell r="R5437" t="str">
            <v>#NOCODE#</v>
          </cell>
          <cell r="S5437" t="str">
            <v>SALES</v>
          </cell>
          <cell r="T5437" t="str">
            <v>PT</v>
          </cell>
          <cell r="U5437" t="str">
            <v>NO</v>
          </cell>
          <cell r="V5437" t="str">
            <v>PTEPTD</v>
          </cell>
          <cell r="W5437" t="str">
            <v>Empaque</v>
          </cell>
        </row>
        <row r="5438">
          <cell r="B5438" t="str">
            <v>M2928-10</v>
          </cell>
          <cell r="C5438" t="str">
            <v>TCut. Acido Tricloroacetico</v>
          </cell>
          <cell r="D5438" t="str">
            <v>500 gr</v>
          </cell>
          <cell r="E5438" t="str">
            <v>TCut. Acido Tricloroacetico500 gr</v>
          </cell>
          <cell r="F5438" t="str">
            <v>PZ</v>
          </cell>
          <cell r="G5438" t="str">
            <v>500 GR</v>
          </cell>
          <cell r="H5438">
            <v>1855.37</v>
          </cell>
          <cell r="I5438" t="str">
            <v>Desc. Sin Alt</v>
          </cell>
          <cell r="J5438">
            <v>1</v>
          </cell>
          <cell r="K5438">
            <v>0.5</v>
          </cell>
          <cell r="L5438" t="str">
            <v>COMPRADOR 6</v>
          </cell>
          <cell r="M5438" t="str">
            <v>Desc.</v>
          </cell>
          <cell r="N5438" t="str">
            <v>MACRON</v>
          </cell>
          <cell r="O5438" t="str">
            <v>LAB</v>
          </cell>
          <cell r="P5438" t="str">
            <v>LAB</v>
          </cell>
          <cell r="Q5438" t="str">
            <v>#NOCODE#</v>
          </cell>
          <cell r="R5438" t="str">
            <v>#NOCODE#</v>
          </cell>
          <cell r="S5438" t="str">
            <v>ACIDOS</v>
          </cell>
          <cell r="T5438" t="str">
            <v>PT</v>
          </cell>
          <cell r="U5438" t="str">
            <v>NO</v>
          </cell>
          <cell r="V5438" t="str">
            <v>PTD</v>
          </cell>
          <cell r="W5438" t="str">
            <v>Compra</v>
          </cell>
        </row>
        <row r="5439">
          <cell r="B5439" t="str">
            <v>M2941-08</v>
          </cell>
          <cell r="C5439" t="str">
            <v>Desc. Ciclohexano Nano.</v>
          </cell>
          <cell r="D5439" t="str">
            <v>4 L</v>
          </cell>
          <cell r="E5439" t="str">
            <v>Desc. Ciclohexano Nano.4 L</v>
          </cell>
          <cell r="F5439" t="str">
            <v>PZ</v>
          </cell>
          <cell r="G5439" t="str">
            <v>4 L</v>
          </cell>
          <cell r="H5439">
            <v>2323.52</v>
          </cell>
          <cell r="I5439" t="str">
            <v>Desc. Alt. MV552-10</v>
          </cell>
          <cell r="J5439">
            <v>0.78</v>
          </cell>
          <cell r="K5439">
            <v>3.12</v>
          </cell>
          <cell r="L5439" t="str">
            <v>COMPRADOR 6</v>
          </cell>
          <cell r="M5439" t="str">
            <v>Desc.</v>
          </cell>
          <cell r="N5439" t="str">
            <v>MACRON</v>
          </cell>
          <cell r="O5439" t="str">
            <v>LAB</v>
          </cell>
          <cell r="P5439" t="str">
            <v>LAB</v>
          </cell>
          <cell r="Q5439" t="str">
            <v>#NOCODE#</v>
          </cell>
          <cell r="R5439" t="str">
            <v>#NOCODE#</v>
          </cell>
          <cell r="S5439" t="str">
            <v>SOLVENTES</v>
          </cell>
          <cell r="T5439" t="str">
            <v>PT</v>
          </cell>
          <cell r="U5439" t="str">
            <v>NO</v>
          </cell>
          <cell r="V5439" t="str">
            <v>PTD</v>
          </cell>
          <cell r="W5439" t="str">
            <v>Compra</v>
          </cell>
        </row>
        <row r="5440">
          <cell r="B5440" t="str">
            <v>M2962-00</v>
          </cell>
          <cell r="C5440" t="str">
            <v>Yodo 0.10N (N/10)</v>
          </cell>
          <cell r="D5440" t="str">
            <v>Sol. Vol.                    L</v>
          </cell>
          <cell r="E5440" t="str">
            <v>Yodo 0.10N (N/10)Sol. Vol.                    L</v>
          </cell>
          <cell r="F5440" t="str">
            <v>L</v>
          </cell>
          <cell r="G5440" t="str">
            <v>L</v>
          </cell>
          <cell r="H5440">
            <v>0</v>
          </cell>
          <cell r="I5440">
            <v>0</v>
          </cell>
          <cell r="J5440">
            <v>1</v>
          </cell>
          <cell r="K5440">
            <v>1</v>
          </cell>
          <cell r="L5440" t="str">
            <v>PLANEADOR 4</v>
          </cell>
          <cell r="M5440" t="str">
            <v>No Clasificado</v>
          </cell>
          <cell r="N5440" t="str">
            <v>MACRON</v>
          </cell>
          <cell r="O5440" t="str">
            <v>SINTESIS</v>
          </cell>
          <cell r="P5440" t="str">
            <v>SIN</v>
          </cell>
          <cell r="Q5440" t="str">
            <v>#NOCODE#</v>
          </cell>
          <cell r="R5440" t="str">
            <v>#NOCODE#</v>
          </cell>
          <cell r="S5440" t="str">
            <v>SOL VOL</v>
          </cell>
          <cell r="T5440" t="str">
            <v>PP</v>
          </cell>
          <cell r="U5440" t="str">
            <v>NO</v>
          </cell>
          <cell r="V5440" t="str">
            <v>FMZ</v>
          </cell>
          <cell r="W5440" t="str">
            <v>Producción</v>
          </cell>
        </row>
        <row r="5441">
          <cell r="B5441" t="str">
            <v>M2962-01</v>
          </cell>
          <cell r="C5441" t="str">
            <v>Desc. Yodo 0.10N (N/10)</v>
          </cell>
          <cell r="D5441" t="str">
            <v>Sol. Vol.               100 ml</v>
          </cell>
          <cell r="E5441" t="str">
            <v>Desc. Yodo 0.10N (N/10)Sol. Vol.               100 ml</v>
          </cell>
          <cell r="F5441" t="str">
            <v>PZ</v>
          </cell>
          <cell r="G5441" t="str">
            <v>100 ml</v>
          </cell>
          <cell r="H5441">
            <v>283.36</v>
          </cell>
          <cell r="I5441" t="str">
            <v>Desc. RACIONALIZACION PRODUCTOS Alt. M2962-60</v>
          </cell>
          <cell r="J5441">
            <v>1</v>
          </cell>
          <cell r="K5441">
            <v>0.1</v>
          </cell>
          <cell r="L5441" t="str">
            <v>PLANEADOR 4</v>
          </cell>
          <cell r="M5441" t="str">
            <v>Desc.</v>
          </cell>
          <cell r="N5441" t="str">
            <v>MACRON</v>
          </cell>
          <cell r="O5441" t="str">
            <v>LAB</v>
          </cell>
          <cell r="P5441" t="str">
            <v>LAB</v>
          </cell>
          <cell r="Q5441" t="str">
            <v>#NOCODE#</v>
          </cell>
          <cell r="R5441" t="str">
            <v>#NOCODE#</v>
          </cell>
          <cell r="S5441" t="str">
            <v>SOL VOL</v>
          </cell>
          <cell r="T5441" t="str">
            <v>PT</v>
          </cell>
          <cell r="U5441" t="str">
            <v>NO</v>
          </cell>
          <cell r="V5441" t="str">
            <v>PTFMPI</v>
          </cell>
          <cell r="W5441" t="str">
            <v>Producción</v>
          </cell>
        </row>
        <row r="5442">
          <cell r="B5442" t="str">
            <v>M2962-60</v>
          </cell>
          <cell r="C5442" t="str">
            <v>Desc. Yodo 0.10N (N/10)</v>
          </cell>
          <cell r="D5442" t="str">
            <v>Sol. Vol.                  1 L</v>
          </cell>
          <cell r="E5442" t="str">
            <v>Desc. Yodo 0.10N (N/10)Sol. Vol.                  1 L</v>
          </cell>
          <cell r="F5442" t="str">
            <v>PZ</v>
          </cell>
          <cell r="G5442" t="str">
            <v>1 L</v>
          </cell>
          <cell r="H5442">
            <v>748.39</v>
          </cell>
          <cell r="I5442" t="str">
            <v>Desc. alt. 5623-02 10/Dic/15</v>
          </cell>
          <cell r="J5442">
            <v>1</v>
          </cell>
          <cell r="K5442">
            <v>1</v>
          </cell>
          <cell r="L5442" t="str">
            <v>PLANEADOR 4</v>
          </cell>
          <cell r="M5442" t="str">
            <v>Desc.</v>
          </cell>
          <cell r="N5442" t="str">
            <v>MACRON</v>
          </cell>
          <cell r="O5442" t="str">
            <v>LAB</v>
          </cell>
          <cell r="P5442" t="str">
            <v>LAB</v>
          </cell>
          <cell r="Q5442" t="str">
            <v>#NOCODE#</v>
          </cell>
          <cell r="R5442" t="str">
            <v>#NOCODE#</v>
          </cell>
          <cell r="S5442" t="str">
            <v>SOL VOL</v>
          </cell>
          <cell r="T5442" t="str">
            <v>PT</v>
          </cell>
          <cell r="U5442" t="str">
            <v>NO</v>
          </cell>
          <cell r="V5442" t="str">
            <v>PTFMPI</v>
          </cell>
          <cell r="W5442" t="str">
            <v>Producción</v>
          </cell>
        </row>
        <row r="5443">
          <cell r="B5443" t="str">
            <v>M2969-08</v>
          </cell>
          <cell r="C5443" t="str">
            <v>Dimetil Sulfoxido HPLC</v>
          </cell>
          <cell r="D5443" t="str">
            <v>4 L</v>
          </cell>
          <cell r="E5443" t="str">
            <v>Dimetil Sulfoxido HPLC4 L</v>
          </cell>
          <cell r="F5443" t="str">
            <v>PZ</v>
          </cell>
          <cell r="G5443" t="str">
            <v>4 L</v>
          </cell>
          <cell r="H5443">
            <v>4792.24</v>
          </cell>
          <cell r="I5443">
            <v>0</v>
          </cell>
          <cell r="J5443">
            <v>1.1000000000000001</v>
          </cell>
          <cell r="K5443">
            <v>4.4000000000000004</v>
          </cell>
          <cell r="L5443" t="str">
            <v>COMPRADOR 6</v>
          </cell>
          <cell r="M5443" t="str">
            <v>Recurso D</v>
          </cell>
          <cell r="N5443" t="str">
            <v>MACRON</v>
          </cell>
          <cell r="O5443" t="str">
            <v>LAB</v>
          </cell>
          <cell r="P5443" t="str">
            <v>LAB</v>
          </cell>
          <cell r="Q5443" t="str">
            <v>#NOCODE#</v>
          </cell>
          <cell r="R5443" t="str">
            <v>#NOCODE#</v>
          </cell>
          <cell r="S5443" t="str">
            <v>SOLVENTES</v>
          </cell>
          <cell r="T5443" t="str">
            <v>PT</v>
          </cell>
          <cell r="U5443" t="str">
            <v>NO</v>
          </cell>
          <cell r="V5443" t="str">
            <v>PTD</v>
          </cell>
          <cell r="W5443" t="str">
            <v>Compra</v>
          </cell>
        </row>
        <row r="5444">
          <cell r="B5444" t="str">
            <v>M2978-08</v>
          </cell>
          <cell r="C5444" t="str">
            <v>Desc. 1-Butanol Nano.</v>
          </cell>
          <cell r="D5444" t="str">
            <v>4 L</v>
          </cell>
          <cell r="E5444" t="str">
            <v>Desc. 1-Butanol Nano.4 L</v>
          </cell>
          <cell r="F5444" t="str">
            <v>PZ</v>
          </cell>
          <cell r="G5444" t="str">
            <v>4 L</v>
          </cell>
          <cell r="H5444">
            <v>2917.28</v>
          </cell>
          <cell r="I5444" t="str">
            <v>Desc. Sin Alt. Por USA Agosto/4/2015</v>
          </cell>
          <cell r="J5444">
            <v>0.81</v>
          </cell>
          <cell r="K5444">
            <v>3.24</v>
          </cell>
          <cell r="L5444" t="str">
            <v>COMPRADOR 6</v>
          </cell>
          <cell r="M5444" t="str">
            <v>Desc.</v>
          </cell>
          <cell r="N5444" t="str">
            <v>MACRON</v>
          </cell>
          <cell r="O5444" t="str">
            <v>LAB</v>
          </cell>
          <cell r="P5444" t="str">
            <v>LAB</v>
          </cell>
          <cell r="Q5444" t="str">
            <v>#NOCODE#</v>
          </cell>
          <cell r="R5444" t="str">
            <v>#NOCODE#</v>
          </cell>
          <cell r="S5444" t="str">
            <v>SOLVENTES</v>
          </cell>
          <cell r="T5444" t="str">
            <v>PT</v>
          </cell>
          <cell r="U5444" t="str">
            <v>NO</v>
          </cell>
          <cell r="V5444" t="str">
            <v>PTD</v>
          </cell>
          <cell r="W5444" t="str">
            <v>Compra</v>
          </cell>
        </row>
        <row r="5445">
          <cell r="B5445" t="str">
            <v>M2992-04</v>
          </cell>
          <cell r="C5445" t="str">
            <v>Desc. Alcohol Isoamilico RAACS</v>
          </cell>
          <cell r="D5445" t="str">
            <v>500 ml</v>
          </cell>
          <cell r="E5445" t="str">
            <v>Desc. Alcohol Isoamilico RAACS500 ml</v>
          </cell>
          <cell r="F5445" t="str">
            <v>PZ</v>
          </cell>
          <cell r="G5445" t="str">
            <v>500 ML</v>
          </cell>
          <cell r="H5445">
            <v>647.59</v>
          </cell>
          <cell r="I5445" t="str">
            <v>Desc. Nuevo Catálogo 6171-04</v>
          </cell>
          <cell r="J5445">
            <v>0.81</v>
          </cell>
          <cell r="K5445">
            <v>0.40500000000000003</v>
          </cell>
          <cell r="L5445" t="str">
            <v>PLANEADOR 3</v>
          </cell>
          <cell r="M5445" t="str">
            <v>Desc.</v>
          </cell>
          <cell r="N5445" t="str">
            <v>MACRON</v>
          </cell>
          <cell r="O5445" t="str">
            <v>LAB</v>
          </cell>
          <cell r="P5445" t="str">
            <v>LAB</v>
          </cell>
          <cell r="Q5445" t="str">
            <v>#NOCODE#</v>
          </cell>
          <cell r="R5445" t="str">
            <v>#NOCODE#</v>
          </cell>
          <cell r="S5445" t="str">
            <v>SOLVENTES</v>
          </cell>
          <cell r="T5445" t="str">
            <v>PT</v>
          </cell>
          <cell r="U5445" t="str">
            <v>NO</v>
          </cell>
          <cell r="V5445" t="str">
            <v>PTMPL</v>
          </cell>
          <cell r="W5445" t="str">
            <v>Empaque</v>
          </cell>
        </row>
        <row r="5446">
          <cell r="B5446" t="str">
            <v>M2992-08</v>
          </cell>
          <cell r="C5446" t="str">
            <v>Desc. Alcohol Isoamilico RAACS</v>
          </cell>
          <cell r="D5446" t="str">
            <v>4 L</v>
          </cell>
          <cell r="E5446" t="str">
            <v>Desc. Alcohol Isoamilico RAACS4 L</v>
          </cell>
          <cell r="F5446" t="str">
            <v>PZ</v>
          </cell>
          <cell r="G5446" t="str">
            <v>4 L</v>
          </cell>
          <cell r="H5446">
            <v>2660.55</v>
          </cell>
          <cell r="I5446" t="str">
            <v>Desc. Nuevo Catálogo 6171-08</v>
          </cell>
          <cell r="J5446">
            <v>0.81</v>
          </cell>
          <cell r="K5446">
            <v>3.24</v>
          </cell>
          <cell r="L5446" t="str">
            <v>PLANEADOR 3</v>
          </cell>
          <cell r="M5446" t="str">
            <v>Desc.</v>
          </cell>
          <cell r="N5446" t="str">
            <v>MACRON</v>
          </cell>
          <cell r="O5446" t="str">
            <v>LAB</v>
          </cell>
          <cell r="P5446" t="str">
            <v>LAB</v>
          </cell>
          <cell r="Q5446" t="str">
            <v>#NOCODE#</v>
          </cell>
          <cell r="R5446" t="str">
            <v>#NOCODE#</v>
          </cell>
          <cell r="S5446" t="str">
            <v>SOLVENTES</v>
          </cell>
          <cell r="T5446" t="str">
            <v>PT</v>
          </cell>
          <cell r="U5446" t="str">
            <v>NO</v>
          </cell>
          <cell r="V5446" t="str">
            <v>PTMPL</v>
          </cell>
          <cell r="W5446" t="str">
            <v>Empaque</v>
          </cell>
        </row>
        <row r="5447">
          <cell r="B5447" t="str">
            <v>M2996-04</v>
          </cell>
          <cell r="C5447" t="str">
            <v>Desc. Alcohol Amilico RA</v>
          </cell>
          <cell r="D5447" t="str">
            <v>500 ml</v>
          </cell>
          <cell r="E5447" t="str">
            <v>Desc. Alcohol Amilico RA500 ml</v>
          </cell>
          <cell r="F5447" t="str">
            <v>PZ</v>
          </cell>
          <cell r="G5447" t="str">
            <v>500 ML</v>
          </cell>
          <cell r="H5447">
            <v>444.55</v>
          </cell>
          <cell r="I5447" t="str">
            <v>Desc. Alt. 9032-01. NO DEMAND</v>
          </cell>
          <cell r="J5447">
            <v>0.81</v>
          </cell>
          <cell r="K5447">
            <v>0.40500000000000003</v>
          </cell>
          <cell r="L5447" t="str">
            <v>PLANEADOR 3</v>
          </cell>
          <cell r="M5447" t="str">
            <v>Desc.</v>
          </cell>
          <cell r="N5447" t="str">
            <v>MACRON</v>
          </cell>
          <cell r="O5447" t="str">
            <v>LAB</v>
          </cell>
          <cell r="P5447" t="str">
            <v>LAB</v>
          </cell>
          <cell r="Q5447" t="str">
            <v>#NOCODE#</v>
          </cell>
          <cell r="R5447" t="str">
            <v>#NOCODE#</v>
          </cell>
          <cell r="S5447" t="str">
            <v>SOLVENTES</v>
          </cell>
          <cell r="T5447" t="str">
            <v>PT</v>
          </cell>
          <cell r="U5447" t="str">
            <v>NO</v>
          </cell>
          <cell r="V5447" t="str">
            <v>PTEPTD</v>
          </cell>
          <cell r="W5447" t="str">
            <v>Empaque</v>
          </cell>
        </row>
        <row r="5448">
          <cell r="B5448" t="str">
            <v>M2996-08</v>
          </cell>
          <cell r="C5448" t="str">
            <v>Desc. Alcohol Amilico RA</v>
          </cell>
          <cell r="D5448" t="str">
            <v>4 L</v>
          </cell>
          <cell r="E5448" t="str">
            <v>Desc. Alcohol Amilico RA4 L</v>
          </cell>
          <cell r="F5448" t="str">
            <v>PZ</v>
          </cell>
          <cell r="G5448" t="str">
            <v>4 L</v>
          </cell>
          <cell r="H5448">
            <v>2305.02</v>
          </cell>
          <cell r="I5448" t="str">
            <v>Desc. Alt. 9032-03. NO DEMAND</v>
          </cell>
          <cell r="J5448">
            <v>0.81</v>
          </cell>
          <cell r="K5448">
            <v>3.24</v>
          </cell>
          <cell r="L5448" t="str">
            <v>PLANEADOR 3</v>
          </cell>
          <cell r="M5448" t="str">
            <v>Desc.</v>
          </cell>
          <cell r="N5448" t="str">
            <v>MACRON</v>
          </cell>
          <cell r="O5448" t="str">
            <v>LAB</v>
          </cell>
          <cell r="P5448" t="str">
            <v>LAB</v>
          </cell>
          <cell r="Q5448" t="str">
            <v>#NOCODE#</v>
          </cell>
          <cell r="R5448" t="str">
            <v>#NOCODE#</v>
          </cell>
          <cell r="S5448" t="str">
            <v>SOLVENTES</v>
          </cell>
          <cell r="T5448" t="str">
            <v>PT</v>
          </cell>
          <cell r="U5448" t="str">
            <v>NO</v>
          </cell>
          <cell r="V5448" t="str">
            <v>PTEPTD</v>
          </cell>
          <cell r="W5448" t="str">
            <v>Empaque</v>
          </cell>
        </row>
        <row r="5449">
          <cell r="B5449" t="str">
            <v>M2998-04</v>
          </cell>
          <cell r="C5449" t="str">
            <v>Desc. Alcohol Ter-Butilico RA</v>
          </cell>
          <cell r="D5449" t="str">
            <v>ACS                     500 ml</v>
          </cell>
          <cell r="E5449" t="str">
            <v>Desc. Alcohol Ter-Butilico RAACS                     500 ml</v>
          </cell>
          <cell r="F5449" t="str">
            <v>PZ</v>
          </cell>
          <cell r="G5449" t="str">
            <v>500 ML</v>
          </cell>
          <cell r="H5449">
            <v>329.9</v>
          </cell>
          <cell r="I5449" t="str">
            <v>Desc. Alt.9056-01</v>
          </cell>
          <cell r="J5449">
            <v>0.78</v>
          </cell>
          <cell r="K5449">
            <v>0.39</v>
          </cell>
          <cell r="L5449" t="str">
            <v>PLANEADOR 3</v>
          </cell>
          <cell r="M5449" t="str">
            <v>Desc.</v>
          </cell>
          <cell r="N5449" t="str">
            <v>MACRON</v>
          </cell>
          <cell r="O5449" t="str">
            <v>LAB</v>
          </cell>
          <cell r="P5449" t="str">
            <v>LAB</v>
          </cell>
          <cell r="Q5449" t="str">
            <v>#NOCODE#</v>
          </cell>
          <cell r="R5449" t="str">
            <v>#NOCODE#</v>
          </cell>
          <cell r="S5449" t="str">
            <v>SOLVENTES</v>
          </cell>
          <cell r="T5449" t="str">
            <v>PT</v>
          </cell>
          <cell r="U5449" t="str">
            <v>NO</v>
          </cell>
          <cell r="V5449" t="str">
            <v>PTEPTD</v>
          </cell>
          <cell r="W5449" t="str">
            <v>Empaque</v>
          </cell>
        </row>
        <row r="5450">
          <cell r="B5450" t="str">
            <v>M2998-08</v>
          </cell>
          <cell r="C5450" t="str">
            <v>Alcohol Ter-Butilico RA</v>
          </cell>
          <cell r="D5450" t="str">
            <v>ACS                        4 L</v>
          </cell>
          <cell r="E5450" t="str">
            <v>Alcohol Ter-Butilico RAACS                        4 L</v>
          </cell>
          <cell r="F5450" t="str">
            <v>PZ</v>
          </cell>
          <cell r="G5450" t="str">
            <v>4 L</v>
          </cell>
          <cell r="H5450">
            <v>2965.4</v>
          </cell>
          <cell r="I5450">
            <v>0</v>
          </cell>
          <cell r="J5450">
            <v>0.78</v>
          </cell>
          <cell r="K5450">
            <v>3.12</v>
          </cell>
          <cell r="L5450" t="str">
            <v>PLANEADOR 3</v>
          </cell>
          <cell r="M5450" t="str">
            <v>Recurso D</v>
          </cell>
          <cell r="N5450" t="str">
            <v>MACRON</v>
          </cell>
          <cell r="O5450" t="str">
            <v>LAB</v>
          </cell>
          <cell r="P5450" t="str">
            <v>LAB</v>
          </cell>
          <cell r="Q5450" t="str">
            <v>#NOCODE#</v>
          </cell>
          <cell r="R5450" t="str">
            <v>#NOCODE#</v>
          </cell>
          <cell r="S5450" t="str">
            <v>SOLVENTES</v>
          </cell>
          <cell r="T5450" t="str">
            <v>PT</v>
          </cell>
          <cell r="U5450" t="str">
            <v>NO</v>
          </cell>
          <cell r="V5450" t="str">
            <v>PTEPTD</v>
          </cell>
          <cell r="W5450" t="str">
            <v>Empaque</v>
          </cell>
        </row>
        <row r="5451">
          <cell r="B5451" t="str">
            <v>M3000-04</v>
          </cell>
          <cell r="C5451" t="str">
            <v>Desc. 1-Butanol RA ACS</v>
          </cell>
          <cell r="D5451" t="str">
            <v>500 ml</v>
          </cell>
          <cell r="E5451" t="str">
            <v>Desc. 1-Butanol RA ACS500 ml</v>
          </cell>
          <cell r="F5451" t="str">
            <v>PZ</v>
          </cell>
          <cell r="G5451" t="str">
            <v>500 ML</v>
          </cell>
          <cell r="H5451">
            <v>281.01</v>
          </cell>
          <cell r="I5451" t="str">
            <v>Desc. Sin Alt. NO DEMAND</v>
          </cell>
          <cell r="J5451">
            <v>0.81</v>
          </cell>
          <cell r="K5451">
            <v>0.40500000000000003</v>
          </cell>
          <cell r="L5451" t="str">
            <v>PLANEADOR 3</v>
          </cell>
          <cell r="M5451" t="str">
            <v>Desc.</v>
          </cell>
          <cell r="N5451" t="str">
            <v>MACRON</v>
          </cell>
          <cell r="O5451" t="str">
            <v>LAB</v>
          </cell>
          <cell r="P5451" t="str">
            <v>LAB</v>
          </cell>
          <cell r="Q5451" t="str">
            <v>#NOCODE#</v>
          </cell>
          <cell r="R5451" t="str">
            <v>#NOCODE#</v>
          </cell>
          <cell r="S5451" t="str">
            <v>SOLVENTES</v>
          </cell>
          <cell r="T5451" t="str">
            <v>PT</v>
          </cell>
          <cell r="U5451" t="str">
            <v>NO</v>
          </cell>
          <cell r="V5451" t="str">
            <v>PTMPL</v>
          </cell>
          <cell r="W5451" t="str">
            <v>Empaque</v>
          </cell>
        </row>
        <row r="5452">
          <cell r="B5452" t="str">
            <v>M3000-06</v>
          </cell>
          <cell r="C5452" t="str">
            <v>Desc  1-Butanol RA ACS</v>
          </cell>
          <cell r="D5452" t="str">
            <v>1 L</v>
          </cell>
          <cell r="E5452" t="str">
            <v>Desc  1-Butanol RA ACS1 L</v>
          </cell>
          <cell r="F5452" t="str">
            <v>PZ</v>
          </cell>
          <cell r="G5452" t="str">
            <v>1 L</v>
          </cell>
          <cell r="H5452">
            <v>413.88</v>
          </cell>
          <cell r="I5452" t="str">
            <v>Desc. Sin Alt. NO DEMAND</v>
          </cell>
          <cell r="J5452">
            <v>0.81</v>
          </cell>
          <cell r="K5452">
            <v>0.81</v>
          </cell>
          <cell r="L5452" t="str">
            <v>PLANEADOR 3</v>
          </cell>
          <cell r="M5452" t="str">
            <v>Desc.</v>
          </cell>
          <cell r="N5452" t="str">
            <v>MACRON</v>
          </cell>
          <cell r="O5452" t="str">
            <v>LAB</v>
          </cell>
          <cell r="P5452" t="str">
            <v>LAB</v>
          </cell>
          <cell r="Q5452" t="str">
            <v>#NOCODE#</v>
          </cell>
          <cell r="R5452" t="str">
            <v>#NOCODE#</v>
          </cell>
          <cell r="S5452" t="str">
            <v>SOLVENTES</v>
          </cell>
          <cell r="T5452" t="str">
            <v>PT</v>
          </cell>
          <cell r="U5452" t="str">
            <v>NO</v>
          </cell>
          <cell r="V5452" t="str">
            <v>PTMPL</v>
          </cell>
          <cell r="W5452" t="str">
            <v>Empaque</v>
          </cell>
        </row>
        <row r="5453">
          <cell r="B5453" t="str">
            <v>M3000-08</v>
          </cell>
          <cell r="C5453" t="str">
            <v>Desc. 1-Butanol RA ACS</v>
          </cell>
          <cell r="D5453" t="str">
            <v>4 L</v>
          </cell>
          <cell r="E5453" t="str">
            <v>Desc. 1-Butanol RA ACS4 L</v>
          </cell>
          <cell r="F5453" t="str">
            <v>PZ</v>
          </cell>
          <cell r="G5453" t="str">
            <v>4 L</v>
          </cell>
          <cell r="H5453">
            <v>1561.85</v>
          </cell>
          <cell r="I5453" t="str">
            <v>Desc. Sin Alt.</v>
          </cell>
          <cell r="J5453">
            <v>0.81</v>
          </cell>
          <cell r="K5453">
            <v>3.24</v>
          </cell>
          <cell r="L5453" t="str">
            <v>PLANEADOR 3</v>
          </cell>
          <cell r="M5453" t="str">
            <v>Desc.</v>
          </cell>
          <cell r="N5453" t="str">
            <v>MACRON</v>
          </cell>
          <cell r="O5453" t="str">
            <v>LAB</v>
          </cell>
          <cell r="P5453" t="str">
            <v>LAB</v>
          </cell>
          <cell r="Q5453" t="str">
            <v>#NOCODE#</v>
          </cell>
          <cell r="R5453" t="str">
            <v>#NOCODE#</v>
          </cell>
          <cell r="S5453" t="str">
            <v>SOLVENTES</v>
          </cell>
          <cell r="T5453" t="str">
            <v>PT</v>
          </cell>
          <cell r="U5453" t="str">
            <v>NO</v>
          </cell>
          <cell r="V5453" t="str">
            <v>PTMPL</v>
          </cell>
          <cell r="W5453" t="str">
            <v>Empaque</v>
          </cell>
        </row>
        <row r="5454">
          <cell r="B5454" t="str">
            <v>M3000-18</v>
          </cell>
          <cell r="C5454" t="str">
            <v>TCut. 1-Butanol RA ACS</v>
          </cell>
          <cell r="D5454" t="str">
            <v>18 L</v>
          </cell>
          <cell r="E5454" t="str">
            <v>TCut. 1-Butanol RA ACS18 L</v>
          </cell>
          <cell r="F5454" t="str">
            <v>PZ</v>
          </cell>
          <cell r="G5454" t="str">
            <v>18 L</v>
          </cell>
          <cell r="H5454">
            <v>4943.1899999999996</v>
          </cell>
          <cell r="I5454" t="str">
            <v>Desc. Sin Alt. NO DEMAND</v>
          </cell>
          <cell r="J5454">
            <v>0.81</v>
          </cell>
          <cell r="K5454">
            <v>14.58</v>
          </cell>
          <cell r="L5454" t="str">
            <v>PLANEADOR 3</v>
          </cell>
          <cell r="M5454" t="str">
            <v>Desc.</v>
          </cell>
          <cell r="N5454" t="str">
            <v>MACRON</v>
          </cell>
          <cell r="O5454" t="str">
            <v>LAB</v>
          </cell>
          <cell r="P5454" t="str">
            <v>LAB</v>
          </cell>
          <cell r="Q5454" t="str">
            <v>#NOCODE#</v>
          </cell>
          <cell r="R5454" t="str">
            <v>#NOCODE#</v>
          </cell>
          <cell r="S5454" t="str">
            <v>SOLVENTES</v>
          </cell>
          <cell r="T5454" t="str">
            <v>PT</v>
          </cell>
          <cell r="U5454" t="str">
            <v>NO</v>
          </cell>
          <cell r="V5454" t="str">
            <v>PTMPL</v>
          </cell>
          <cell r="W5454" t="str">
            <v>Empaque</v>
          </cell>
        </row>
        <row r="5455">
          <cell r="B5455" t="str">
            <v>M3002-04</v>
          </cell>
          <cell r="C5455" t="str">
            <v>TCut. Alcohol Isobutílico  RA</v>
          </cell>
          <cell r="D5455" t="str">
            <v>ACS                     500 ml</v>
          </cell>
          <cell r="E5455" t="str">
            <v>TCut. Alcohol Isobutílico  RAACS                     500 ml</v>
          </cell>
          <cell r="F5455" t="str">
            <v>PZ</v>
          </cell>
          <cell r="G5455" t="str">
            <v>500 ML</v>
          </cell>
          <cell r="H5455">
            <v>816.82</v>
          </cell>
          <cell r="I5455" t="str">
            <v>Desc. Alt. 9044-01. por Avantor USA 100313</v>
          </cell>
          <cell r="J5455">
            <v>0.80300000000000005</v>
          </cell>
          <cell r="K5455">
            <v>0.40200000000000002</v>
          </cell>
          <cell r="L5455" t="str">
            <v>COMPRADOR 6</v>
          </cell>
          <cell r="M5455" t="str">
            <v>Desc.</v>
          </cell>
          <cell r="N5455" t="str">
            <v>MACRON</v>
          </cell>
          <cell r="O5455" t="str">
            <v>LAB</v>
          </cell>
          <cell r="P5455" t="str">
            <v>LAB</v>
          </cell>
          <cell r="Q5455" t="str">
            <v>#NOCODE#</v>
          </cell>
          <cell r="R5455" t="str">
            <v>#NOCODE#</v>
          </cell>
          <cell r="S5455" t="str">
            <v>SOLVENTES</v>
          </cell>
          <cell r="T5455" t="str">
            <v>PT</v>
          </cell>
          <cell r="U5455" t="str">
            <v>NO</v>
          </cell>
          <cell r="V5455" t="str">
            <v>PTD</v>
          </cell>
          <cell r="W5455" t="str">
            <v>COMPRA</v>
          </cell>
        </row>
        <row r="5456">
          <cell r="B5456" t="str">
            <v>M3002-06</v>
          </cell>
          <cell r="C5456" t="str">
            <v>Desc. Alcohol Isobutilico RA</v>
          </cell>
          <cell r="D5456" t="str">
            <v>ACS                        1 L</v>
          </cell>
          <cell r="E5456" t="str">
            <v>Desc. Alcohol Isobutilico RAACS                        1 L</v>
          </cell>
          <cell r="F5456" t="str">
            <v>PZ</v>
          </cell>
          <cell r="G5456" t="str">
            <v>1 L</v>
          </cell>
          <cell r="H5456">
            <v>488.82</v>
          </cell>
          <cell r="I5456" t="str">
            <v>Desc. Alt. 9044-03, por Avantor USA. 15/02/11.</v>
          </cell>
          <cell r="J5456">
            <v>0.8</v>
          </cell>
          <cell r="K5456">
            <v>0.8</v>
          </cell>
          <cell r="L5456" t="str">
            <v>PLANEADOR 3</v>
          </cell>
          <cell r="M5456" t="str">
            <v>Desc.</v>
          </cell>
          <cell r="N5456" t="str">
            <v>MACRON</v>
          </cell>
          <cell r="O5456" t="str">
            <v>LAB</v>
          </cell>
          <cell r="P5456" t="str">
            <v>LAB</v>
          </cell>
          <cell r="Q5456" t="str">
            <v>#NOCODE#</v>
          </cell>
          <cell r="R5456" t="str">
            <v>#NOCODE#</v>
          </cell>
          <cell r="S5456" t="str">
            <v>SOLVENTES</v>
          </cell>
          <cell r="T5456" t="str">
            <v>PT</v>
          </cell>
          <cell r="U5456" t="str">
            <v>NO</v>
          </cell>
          <cell r="V5456" t="str">
            <v>PTMPL</v>
          </cell>
          <cell r="W5456" t="str">
            <v>Empaque</v>
          </cell>
        </row>
        <row r="5457">
          <cell r="B5457" t="str">
            <v>M3002-08</v>
          </cell>
          <cell r="C5457" t="str">
            <v>Desc. Alcohol Isobutilico AR</v>
          </cell>
          <cell r="D5457" t="str">
            <v>ACS     4 L</v>
          </cell>
          <cell r="E5457" t="str">
            <v>Desc. Alcohol Isobutilico ARACS     4 L</v>
          </cell>
          <cell r="F5457" t="str">
            <v>PZ</v>
          </cell>
          <cell r="G5457" t="str">
            <v>4 L</v>
          </cell>
          <cell r="H5457">
            <v>1811.69</v>
          </cell>
          <cell r="I5457" t="str">
            <v>Desc. Alt. 9044-03, por Avantor USA. 15/02/11.</v>
          </cell>
          <cell r="J5457">
            <v>0.8</v>
          </cell>
          <cell r="K5457">
            <v>3.2</v>
          </cell>
          <cell r="L5457" t="str">
            <v>COMPRADOR 6</v>
          </cell>
          <cell r="M5457" t="str">
            <v>Desc.</v>
          </cell>
          <cell r="N5457" t="str">
            <v>MACRON</v>
          </cell>
          <cell r="O5457" t="str">
            <v>LAB</v>
          </cell>
          <cell r="P5457" t="str">
            <v>LAB</v>
          </cell>
          <cell r="Q5457" t="str">
            <v>#NOCODE#</v>
          </cell>
          <cell r="R5457" t="str">
            <v>#NOCODE#</v>
          </cell>
          <cell r="S5457" t="str">
            <v>SOLVENTES</v>
          </cell>
          <cell r="T5457" t="str">
            <v>PT</v>
          </cell>
          <cell r="U5457" t="str">
            <v>NO</v>
          </cell>
          <cell r="V5457" t="str">
            <v>PTD</v>
          </cell>
          <cell r="W5457" t="str">
            <v>Compra</v>
          </cell>
        </row>
        <row r="5458">
          <cell r="B5458" t="str">
            <v>M3002-19</v>
          </cell>
          <cell r="C5458" t="str">
            <v>Desc. Alcohol Isobutilico AR</v>
          </cell>
          <cell r="D5458" t="str">
            <v>ACS     20 L</v>
          </cell>
          <cell r="E5458" t="str">
            <v>Desc. Alcohol Isobutilico ARACS     20 L</v>
          </cell>
          <cell r="F5458" t="str">
            <v>PZ</v>
          </cell>
          <cell r="G5458" t="str">
            <v>20 L</v>
          </cell>
          <cell r="H5458">
            <v>5206.4799999999996</v>
          </cell>
          <cell r="I5458" t="str">
            <v>Desc. Alt. 9044-03, por Avantor USA. 15/02/11.</v>
          </cell>
          <cell r="J5458">
            <v>0.8</v>
          </cell>
          <cell r="K5458">
            <v>16</v>
          </cell>
          <cell r="L5458" t="str">
            <v>COMPRADOR 6</v>
          </cell>
          <cell r="M5458" t="str">
            <v>Desc.</v>
          </cell>
          <cell r="N5458" t="str">
            <v>MACRON</v>
          </cell>
          <cell r="O5458" t="str">
            <v>LAB</v>
          </cell>
          <cell r="P5458" t="str">
            <v>LAB</v>
          </cell>
          <cell r="Q5458" t="str">
            <v>#NOCODE#</v>
          </cell>
          <cell r="R5458" t="str">
            <v>#NOCODE#</v>
          </cell>
          <cell r="S5458" t="str">
            <v>SOLVENTES</v>
          </cell>
          <cell r="T5458" t="str">
            <v>PT</v>
          </cell>
          <cell r="U5458" t="str">
            <v>NO</v>
          </cell>
          <cell r="V5458" t="str">
            <v>PTD</v>
          </cell>
          <cell r="W5458" t="str">
            <v>Compra</v>
          </cell>
        </row>
        <row r="5459">
          <cell r="B5459" t="str">
            <v>M3004-08</v>
          </cell>
          <cell r="C5459" t="str">
            <v>Alcohol Metilico Anhidro</v>
          </cell>
          <cell r="D5459" t="str">
            <v>4 L</v>
          </cell>
          <cell r="E5459" t="str">
            <v>Alcohol Metilico Anhidro4 L</v>
          </cell>
          <cell r="F5459" t="str">
            <v>PZ</v>
          </cell>
          <cell r="G5459" t="str">
            <v>4 L</v>
          </cell>
          <cell r="H5459">
            <v>1687.52</v>
          </cell>
          <cell r="I5459">
            <v>0</v>
          </cell>
          <cell r="J5459">
            <v>0.8</v>
          </cell>
          <cell r="K5459">
            <v>3.2</v>
          </cell>
          <cell r="L5459" t="str">
            <v>COMPRADOR 6</v>
          </cell>
          <cell r="M5459" t="str">
            <v>Make to Order</v>
          </cell>
          <cell r="N5459" t="str">
            <v>MACRON</v>
          </cell>
          <cell r="O5459" t="str">
            <v>LAB</v>
          </cell>
          <cell r="P5459" t="str">
            <v>LAB</v>
          </cell>
          <cell r="Q5459" t="str">
            <v>#NOCODE#</v>
          </cell>
          <cell r="R5459" t="str">
            <v>#NOCODE#</v>
          </cell>
          <cell r="S5459" t="str">
            <v>SOLVENTES</v>
          </cell>
          <cell r="T5459" t="str">
            <v>PT</v>
          </cell>
          <cell r="U5459" t="str">
            <v>NO</v>
          </cell>
          <cell r="V5459" t="str">
            <v>PTD</v>
          </cell>
          <cell r="W5459" t="str">
            <v>Compra</v>
          </cell>
        </row>
        <row r="5460">
          <cell r="B5460" t="str">
            <v>M3016-02</v>
          </cell>
          <cell r="C5460" t="str">
            <v>Desc. Metanol Anh. RA ACS</v>
          </cell>
          <cell r="D5460" t="str">
            <v>500 ml</v>
          </cell>
          <cell r="E5460" t="str">
            <v>Desc. Metanol Anh. RA ACS500 ml</v>
          </cell>
          <cell r="F5460" t="str">
            <v>PZ</v>
          </cell>
          <cell r="G5460" t="str">
            <v>500 ML</v>
          </cell>
          <cell r="H5460">
            <v>204.29</v>
          </cell>
          <cell r="I5460" t="str">
            <v>Desc. Alt. M3016-06</v>
          </cell>
          <cell r="J5460">
            <v>0.8</v>
          </cell>
          <cell r="K5460">
            <v>0.4</v>
          </cell>
          <cell r="L5460" t="str">
            <v>PLANEADOR 3</v>
          </cell>
          <cell r="M5460" t="str">
            <v>Desc.</v>
          </cell>
          <cell r="N5460" t="str">
            <v>MACRON</v>
          </cell>
          <cell r="O5460" t="str">
            <v>LAB</v>
          </cell>
          <cell r="P5460" t="str">
            <v>LAB</v>
          </cell>
          <cell r="Q5460" t="str">
            <v>#NOCODE#</v>
          </cell>
          <cell r="R5460" t="str">
            <v>#NOCODE#</v>
          </cell>
          <cell r="S5460" t="str">
            <v>SOLVENTES</v>
          </cell>
          <cell r="T5460" t="str">
            <v>PT</v>
          </cell>
          <cell r="U5460" t="str">
            <v>NO</v>
          </cell>
          <cell r="V5460" t="str">
            <v>PTMPL</v>
          </cell>
          <cell r="W5460" t="str">
            <v>Empaque</v>
          </cell>
        </row>
        <row r="5461">
          <cell r="B5461" t="str">
            <v>M3016-06</v>
          </cell>
          <cell r="C5461" t="str">
            <v>Desc. Metanol Anh. RA ACS</v>
          </cell>
          <cell r="D5461" t="str">
            <v>1 L</v>
          </cell>
          <cell r="E5461" t="str">
            <v>Desc. Metanol Anh. RA ACS1 L</v>
          </cell>
          <cell r="F5461" t="str">
            <v>PZ</v>
          </cell>
          <cell r="G5461" t="str">
            <v>1 L</v>
          </cell>
          <cell r="H5461">
            <v>353.74</v>
          </cell>
          <cell r="I5461" t="str">
            <v>Desc. Alt. M3016-08. NO DEMAND</v>
          </cell>
          <cell r="J5461">
            <v>0.8</v>
          </cell>
          <cell r="K5461">
            <v>0.8</v>
          </cell>
          <cell r="L5461" t="str">
            <v>PLANEADOR 3</v>
          </cell>
          <cell r="M5461" t="str">
            <v>Desc.</v>
          </cell>
          <cell r="N5461" t="str">
            <v>MACRON</v>
          </cell>
          <cell r="O5461" t="str">
            <v>LAB</v>
          </cell>
          <cell r="P5461" t="str">
            <v>LAB</v>
          </cell>
          <cell r="Q5461" t="str">
            <v>#NOCODE#</v>
          </cell>
          <cell r="R5461" t="str">
            <v>#NOCODE#</v>
          </cell>
          <cell r="S5461" t="str">
            <v>SOLVENTES</v>
          </cell>
          <cell r="T5461" t="str">
            <v>PT</v>
          </cell>
          <cell r="U5461" t="str">
            <v>NO</v>
          </cell>
          <cell r="V5461" t="str">
            <v>PTMPL</v>
          </cell>
          <cell r="W5461" t="str">
            <v>Empaque</v>
          </cell>
        </row>
        <row r="5462">
          <cell r="B5462" t="str">
            <v>M3016-08</v>
          </cell>
          <cell r="C5462" t="str">
            <v>Metanol Anh. RA ACS</v>
          </cell>
          <cell r="D5462" t="str">
            <v>4 L</v>
          </cell>
          <cell r="E5462" t="str">
            <v>Metanol Anh. RA ACS4 L</v>
          </cell>
          <cell r="F5462" t="str">
            <v>PZ</v>
          </cell>
          <cell r="G5462" t="str">
            <v>4 L</v>
          </cell>
          <cell r="H5462">
            <v>1688.12</v>
          </cell>
          <cell r="I5462" t="str">
            <v>Reactivado en MBMéxico</v>
          </cell>
          <cell r="J5462">
            <v>0.8</v>
          </cell>
          <cell r="K5462">
            <v>3.2</v>
          </cell>
          <cell r="L5462" t="str">
            <v>PLANEADOR 3</v>
          </cell>
          <cell r="M5462" t="str">
            <v>Recurso D</v>
          </cell>
          <cell r="N5462" t="str">
            <v>MACRON</v>
          </cell>
          <cell r="O5462" t="str">
            <v>LAB</v>
          </cell>
          <cell r="P5462" t="str">
            <v>LAB</v>
          </cell>
          <cell r="Q5462" t="str">
            <v>#NOCODE#</v>
          </cell>
          <cell r="R5462" t="str">
            <v>#NOCODE#</v>
          </cell>
          <cell r="S5462" t="str">
            <v>SOLVENTES</v>
          </cell>
          <cell r="T5462" t="str">
            <v>PT</v>
          </cell>
          <cell r="U5462" t="str">
            <v>NO</v>
          </cell>
          <cell r="V5462" t="str">
            <v>PTMPL</v>
          </cell>
          <cell r="W5462" t="str">
            <v>Empaque</v>
          </cell>
        </row>
        <row r="5463">
          <cell r="B5463" t="str">
            <v>M3016-11</v>
          </cell>
          <cell r="C5463" t="str">
            <v>Desc. Metanol Anh. RA ACS</v>
          </cell>
          <cell r="D5463" t="str">
            <v>1 L</v>
          </cell>
          <cell r="E5463" t="str">
            <v>Desc. Metanol Anh. RA ACS1 L</v>
          </cell>
          <cell r="F5463" t="str">
            <v>PZ</v>
          </cell>
          <cell r="G5463" t="str">
            <v>1 L</v>
          </cell>
          <cell r="H5463">
            <v>353.73</v>
          </cell>
          <cell r="I5463" t="str">
            <v>Desc. Alt. M3016-08. NO DEMAND. Botella plástica HDPE</v>
          </cell>
          <cell r="J5463">
            <v>0.8</v>
          </cell>
          <cell r="K5463">
            <v>0.8</v>
          </cell>
          <cell r="L5463" t="str">
            <v>PLANEADOR 3</v>
          </cell>
          <cell r="M5463" t="str">
            <v>Desc.</v>
          </cell>
          <cell r="N5463" t="str">
            <v>MACRON</v>
          </cell>
          <cell r="O5463" t="str">
            <v>LAB</v>
          </cell>
          <cell r="P5463" t="str">
            <v>LAB</v>
          </cell>
          <cell r="Q5463" t="str">
            <v>#NOCODE#</v>
          </cell>
          <cell r="R5463" t="str">
            <v>#NOCODE#</v>
          </cell>
          <cell r="S5463" t="str">
            <v>SOLVENTES</v>
          </cell>
          <cell r="T5463" t="str">
            <v>PT</v>
          </cell>
          <cell r="U5463" t="str">
            <v>NO</v>
          </cell>
          <cell r="V5463" t="str">
            <v>PTMPL</v>
          </cell>
          <cell r="W5463" t="str">
            <v>Empaque</v>
          </cell>
        </row>
        <row r="5464">
          <cell r="B5464" t="str">
            <v>M3016-16</v>
          </cell>
          <cell r="C5464" t="str">
            <v>Desc. Metanol Anh. RA ACS</v>
          </cell>
          <cell r="D5464" t="str">
            <v>4 L</v>
          </cell>
          <cell r="E5464" t="str">
            <v>Desc. Metanol Anh. RA ACS4 L</v>
          </cell>
          <cell r="F5464" t="str">
            <v>PZ</v>
          </cell>
          <cell r="G5464" t="str">
            <v>4 L</v>
          </cell>
          <cell r="H5464">
            <v>1417.38</v>
          </cell>
          <cell r="I5464" t="str">
            <v>Desc. Alt. M3016-08. NO DEMAND. Botella plástica HDPE</v>
          </cell>
          <cell r="J5464">
            <v>0.8</v>
          </cell>
          <cell r="K5464">
            <v>3.2</v>
          </cell>
          <cell r="L5464" t="str">
            <v>PLANEADOR 3</v>
          </cell>
          <cell r="M5464" t="str">
            <v>Desc.</v>
          </cell>
          <cell r="N5464" t="str">
            <v>MACRON</v>
          </cell>
          <cell r="O5464" t="str">
            <v>LAB</v>
          </cell>
          <cell r="P5464" t="str">
            <v>LAB</v>
          </cell>
          <cell r="Q5464" t="str">
            <v>#NOCODE#</v>
          </cell>
          <cell r="R5464" t="str">
            <v>#NOCODE#</v>
          </cell>
          <cell r="S5464" t="str">
            <v>SOLVENTES</v>
          </cell>
          <cell r="T5464" t="str">
            <v>PT</v>
          </cell>
          <cell r="U5464" t="str">
            <v>NO</v>
          </cell>
          <cell r="V5464" t="str">
            <v>PTMPL</v>
          </cell>
          <cell r="W5464" t="str">
            <v>Empaque</v>
          </cell>
        </row>
        <row r="5465">
          <cell r="B5465" t="str">
            <v>M3016-18</v>
          </cell>
          <cell r="C5465" t="str">
            <v>Desc. Metanol Anh. RA ACS</v>
          </cell>
          <cell r="D5465" t="str">
            <v>18 L</v>
          </cell>
          <cell r="E5465" t="str">
            <v>Desc. Metanol Anh. RA ACS18 L</v>
          </cell>
          <cell r="F5465" t="str">
            <v>PZ</v>
          </cell>
          <cell r="G5465" t="str">
            <v>18 L</v>
          </cell>
          <cell r="H5465">
            <v>4244.78</v>
          </cell>
          <cell r="I5465" t="str">
            <v>Desc. Alt. M3016-19. NO DEMAND</v>
          </cell>
          <cell r="J5465">
            <v>0.8</v>
          </cell>
          <cell r="K5465">
            <v>14.4</v>
          </cell>
          <cell r="L5465" t="str">
            <v>PLANEADOR 3</v>
          </cell>
          <cell r="M5465" t="str">
            <v>Desc.</v>
          </cell>
          <cell r="N5465" t="str">
            <v>MACRON</v>
          </cell>
          <cell r="O5465" t="str">
            <v>LAB</v>
          </cell>
          <cell r="P5465" t="str">
            <v>LAB</v>
          </cell>
          <cell r="Q5465" t="str">
            <v>#NOCODE#</v>
          </cell>
          <cell r="R5465" t="str">
            <v>#NOCODE#</v>
          </cell>
          <cell r="S5465" t="str">
            <v>SOLVENTES</v>
          </cell>
          <cell r="T5465" t="str">
            <v>PT</v>
          </cell>
          <cell r="U5465" t="str">
            <v>NO</v>
          </cell>
          <cell r="V5465" t="str">
            <v>PTMPL</v>
          </cell>
          <cell r="W5465" t="str">
            <v>Empaque</v>
          </cell>
        </row>
        <row r="5466">
          <cell r="B5466" t="str">
            <v>M3016-19</v>
          </cell>
          <cell r="C5466" t="str">
            <v>Metanol Anh. RA ACS</v>
          </cell>
          <cell r="D5466" t="str">
            <v>20 L</v>
          </cell>
          <cell r="E5466" t="str">
            <v>Metanol Anh. RA ACS20 L</v>
          </cell>
          <cell r="F5466" t="str">
            <v>PZ</v>
          </cell>
          <cell r="G5466" t="str">
            <v>20 L</v>
          </cell>
          <cell r="H5466">
            <v>5293.71</v>
          </cell>
          <cell r="I5466">
            <v>0</v>
          </cell>
          <cell r="J5466">
            <v>0.8</v>
          </cell>
          <cell r="K5466">
            <v>16</v>
          </cell>
          <cell r="L5466" t="str">
            <v>PLANEADOR 3</v>
          </cell>
          <cell r="M5466" t="str">
            <v>Make to Order</v>
          </cell>
          <cell r="N5466" t="str">
            <v>MACRON</v>
          </cell>
          <cell r="O5466" t="str">
            <v>LAB</v>
          </cell>
          <cell r="P5466" t="str">
            <v>LAB</v>
          </cell>
          <cell r="Q5466" t="str">
            <v>#NOCODE#</v>
          </cell>
          <cell r="R5466" t="str">
            <v>#NOCODE#</v>
          </cell>
          <cell r="S5466" t="str">
            <v>SOLVENTES</v>
          </cell>
          <cell r="T5466" t="str">
            <v>PT</v>
          </cell>
          <cell r="U5466" t="str">
            <v>NO</v>
          </cell>
          <cell r="V5466" t="str">
            <v>PTMPL</v>
          </cell>
          <cell r="W5466" t="str">
            <v>Empaque</v>
          </cell>
        </row>
        <row r="5467">
          <cell r="B5467" t="str">
            <v>M3016-22</v>
          </cell>
          <cell r="C5467" t="str">
            <v>Desc.Alcohol MetílicoAnhRA ACS</v>
          </cell>
          <cell r="D5467" t="str">
            <v>20L</v>
          </cell>
          <cell r="E5467" t="str">
            <v>Desc.Alcohol MetílicoAnhRA ACS20L</v>
          </cell>
          <cell r="F5467" t="str">
            <v>PZ</v>
          </cell>
          <cell r="G5467" t="str">
            <v>20 L</v>
          </cell>
          <cell r="H5467">
            <v>4444.7071999999998</v>
          </cell>
          <cell r="I5467" t="str">
            <v>Desc. Alt.3016-19 (20 L)</v>
          </cell>
          <cell r="J5467">
            <v>0.8</v>
          </cell>
          <cell r="K5467">
            <v>16</v>
          </cell>
          <cell r="L5467" t="str">
            <v>COMPRADOR 6</v>
          </cell>
          <cell r="M5467" t="str">
            <v>Desc.</v>
          </cell>
          <cell r="N5467" t="str">
            <v>MACRON</v>
          </cell>
          <cell r="O5467" t="str">
            <v>LAB</v>
          </cell>
          <cell r="P5467" t="str">
            <v>LAB</v>
          </cell>
          <cell r="Q5467" t="str">
            <v>#NOCODE#</v>
          </cell>
          <cell r="R5467" t="str">
            <v>#NOCODE#</v>
          </cell>
          <cell r="S5467" t="str">
            <v>SOLVENTES</v>
          </cell>
          <cell r="T5467" t="str">
            <v>PT</v>
          </cell>
          <cell r="U5467" t="str">
            <v>NO</v>
          </cell>
          <cell r="V5467" t="str">
            <v>PTD</v>
          </cell>
          <cell r="W5467" t="str">
            <v>COMPRA</v>
          </cell>
        </row>
        <row r="5468">
          <cell r="B5468" t="str">
            <v>M3016-44</v>
          </cell>
          <cell r="C5468" t="str">
            <v>Desc. Metanol Anh. RA ACS</v>
          </cell>
          <cell r="D5468" t="str">
            <v>2.5 L</v>
          </cell>
          <cell r="E5468" t="str">
            <v>Desc. Metanol Anh. RA ACS2.5 L</v>
          </cell>
          <cell r="F5468" t="str">
            <v>PZ</v>
          </cell>
          <cell r="G5468" t="str">
            <v>2.5 L</v>
          </cell>
          <cell r="H5468">
            <v>845.43640500000004</v>
          </cell>
          <cell r="I5468" t="str">
            <v>Desc. Alt. M3016-08. NO DEMAND</v>
          </cell>
          <cell r="J5468">
            <v>0.8</v>
          </cell>
          <cell r="K5468">
            <v>2</v>
          </cell>
          <cell r="L5468" t="str">
            <v>PLANEADOR 3</v>
          </cell>
          <cell r="M5468" t="str">
            <v>Desc.</v>
          </cell>
          <cell r="N5468" t="str">
            <v>MACRON</v>
          </cell>
          <cell r="O5468" t="str">
            <v>LAB</v>
          </cell>
          <cell r="P5468" t="str">
            <v>LAB</v>
          </cell>
          <cell r="Q5468" t="str">
            <v>#NOCODE#</v>
          </cell>
          <cell r="R5468" t="str">
            <v>#NOCODE#</v>
          </cell>
          <cell r="S5468" t="str">
            <v>SOLVENTES</v>
          </cell>
          <cell r="T5468" t="str">
            <v>PT</v>
          </cell>
          <cell r="U5468" t="str">
            <v>NO</v>
          </cell>
          <cell r="V5468" t="str">
            <v>PTMPL</v>
          </cell>
          <cell r="W5468" t="str">
            <v>Empaque</v>
          </cell>
        </row>
        <row r="5469">
          <cell r="B5469" t="str">
            <v>M3017-00</v>
          </cell>
          <cell r="C5469" t="str">
            <v>Metanol Anh. ACS</v>
          </cell>
          <cell r="D5469" t="str">
            <v>L</v>
          </cell>
          <cell r="E5469" t="str">
            <v>Metanol Anh. ACSL</v>
          </cell>
          <cell r="F5469" t="str">
            <v>L</v>
          </cell>
          <cell r="G5469" t="str">
            <v>L</v>
          </cell>
          <cell r="H5469">
            <v>0</v>
          </cell>
          <cell r="I5469">
            <v>0</v>
          </cell>
          <cell r="J5469">
            <v>0.8</v>
          </cell>
          <cell r="K5469">
            <v>0.8</v>
          </cell>
          <cell r="L5469" t="str">
            <v>PLANEADOR 3</v>
          </cell>
          <cell r="M5469" t="str">
            <v>No Clasificado</v>
          </cell>
          <cell r="N5469" t="str">
            <v>MACRON</v>
          </cell>
          <cell r="O5469" t="str">
            <v>SINTESIS</v>
          </cell>
          <cell r="P5469" t="str">
            <v>SIN</v>
          </cell>
          <cell r="Q5469" t="str">
            <v>#NOCODE#</v>
          </cell>
          <cell r="R5469" t="str">
            <v>#NOCODE#</v>
          </cell>
          <cell r="S5469" t="str">
            <v>SOLVENTES</v>
          </cell>
          <cell r="T5469" t="str">
            <v>PP</v>
          </cell>
          <cell r="U5469" t="str">
            <v>NO</v>
          </cell>
          <cell r="V5469" t="str">
            <v>FMPL</v>
          </cell>
          <cell r="W5469" t="str">
            <v>Producción</v>
          </cell>
        </row>
        <row r="5470">
          <cell r="B5470" t="str">
            <v>M3017-06</v>
          </cell>
          <cell r="C5470" t="str">
            <v>Desc. Metanol RA, ACS</v>
          </cell>
          <cell r="D5470" t="str">
            <v>1 L</v>
          </cell>
          <cell r="E5470" t="str">
            <v>Desc. Metanol RA, ACS1 L</v>
          </cell>
          <cell r="F5470" t="str">
            <v>PZ</v>
          </cell>
          <cell r="G5470" t="str">
            <v>1 L</v>
          </cell>
          <cell r="H5470">
            <v>618.63300000000004</v>
          </cell>
          <cell r="I5470" t="str">
            <v>Desc. Alt. M3017-08. NO DEMAND</v>
          </cell>
          <cell r="J5470">
            <v>0.8</v>
          </cell>
          <cell r="K5470">
            <v>0.8</v>
          </cell>
          <cell r="L5470" t="str">
            <v>PLANEADOR 3</v>
          </cell>
          <cell r="M5470" t="str">
            <v>Desc.</v>
          </cell>
          <cell r="N5470" t="str">
            <v>MACRON</v>
          </cell>
          <cell r="O5470" t="str">
            <v>LAB</v>
          </cell>
          <cell r="P5470" t="str">
            <v>LAB</v>
          </cell>
          <cell r="Q5470" t="str">
            <v>#NOCODE#</v>
          </cell>
          <cell r="R5470" t="str">
            <v>#NOCODE#</v>
          </cell>
          <cell r="S5470" t="str">
            <v>SOLVENTES</v>
          </cell>
          <cell r="T5470" t="str">
            <v>PT</v>
          </cell>
          <cell r="U5470" t="str">
            <v>NO</v>
          </cell>
          <cell r="V5470" t="str">
            <v>PTFMPL</v>
          </cell>
          <cell r="W5470" t="str">
            <v>Producción</v>
          </cell>
        </row>
        <row r="5471">
          <cell r="B5471" t="str">
            <v>M3017-08</v>
          </cell>
          <cell r="C5471" t="str">
            <v>Desc. Alcohol Metilico RA ACS</v>
          </cell>
          <cell r="D5471" t="str">
            <v>( KARL FISCHER)            4 L</v>
          </cell>
          <cell r="E5471" t="str">
            <v>Desc. Alcohol Metilico RA ACS( KARL FISCHER)            4 L</v>
          </cell>
          <cell r="F5471" t="str">
            <v>PZ</v>
          </cell>
          <cell r="G5471" t="str">
            <v>4 L</v>
          </cell>
          <cell r="H5471">
            <v>1966.93</v>
          </cell>
          <cell r="I5471" t="str">
            <v>Desc. Alt. 9049-03 (4 L) Por USA Agosto/6/2015</v>
          </cell>
          <cell r="J5471">
            <v>0.8</v>
          </cell>
          <cell r="K5471">
            <v>3.2</v>
          </cell>
          <cell r="L5471" t="str">
            <v>PLANEADOR 3</v>
          </cell>
          <cell r="M5471" t="str">
            <v>Desc.</v>
          </cell>
          <cell r="N5471" t="str">
            <v>MACRON</v>
          </cell>
          <cell r="O5471" t="str">
            <v>LAB</v>
          </cell>
          <cell r="P5471" t="str">
            <v>LAB</v>
          </cell>
          <cell r="Q5471" t="str">
            <v>#NOCODE#</v>
          </cell>
          <cell r="R5471" t="str">
            <v>#NOCODE#</v>
          </cell>
          <cell r="S5471" t="str">
            <v>SOLVENTES</v>
          </cell>
          <cell r="T5471" t="str">
            <v>PT</v>
          </cell>
          <cell r="U5471" t="str">
            <v>NO</v>
          </cell>
          <cell r="V5471" t="str">
            <v>PTFMPL</v>
          </cell>
          <cell r="W5471" t="str">
            <v>Producción</v>
          </cell>
        </row>
        <row r="5472">
          <cell r="B5472" t="str">
            <v>M3018-04</v>
          </cell>
          <cell r="C5472" t="str">
            <v>Desc. Metanol Anh. SpectrAR</v>
          </cell>
          <cell r="D5472" t="str">
            <v>500 ml</v>
          </cell>
          <cell r="E5472" t="str">
            <v>Desc. Metanol Anh. SpectrAR500 ml</v>
          </cell>
          <cell r="F5472" t="str">
            <v>PZ</v>
          </cell>
          <cell r="G5472" t="str">
            <v>500 ML</v>
          </cell>
          <cell r="H5472">
            <v>217.25</v>
          </cell>
          <cell r="I5472" t="str">
            <v>Desc. Alt. M3041-06</v>
          </cell>
          <cell r="J5472">
            <v>0.8</v>
          </cell>
          <cell r="K5472">
            <v>0.4</v>
          </cell>
          <cell r="L5472" t="str">
            <v>COMPRADOR 6</v>
          </cell>
          <cell r="M5472" t="str">
            <v>Desc.</v>
          </cell>
          <cell r="N5472" t="str">
            <v>MACRON</v>
          </cell>
          <cell r="O5472" t="str">
            <v>LAB</v>
          </cell>
          <cell r="P5472" t="str">
            <v>LAB</v>
          </cell>
          <cell r="Q5472" t="str">
            <v>#NOCODE#</v>
          </cell>
          <cell r="R5472" t="str">
            <v>#NOCODE#</v>
          </cell>
          <cell r="S5472" t="str">
            <v>SOLVENTES</v>
          </cell>
          <cell r="T5472" t="str">
            <v>PT</v>
          </cell>
          <cell r="U5472" t="str">
            <v>NO</v>
          </cell>
          <cell r="V5472" t="str">
            <v>PTD</v>
          </cell>
          <cell r="W5472" t="str">
            <v>Compra</v>
          </cell>
        </row>
        <row r="5473">
          <cell r="B5473" t="str">
            <v>M3018-08</v>
          </cell>
          <cell r="C5473" t="str">
            <v>Desc.  Metanol Anh. SpectrAR</v>
          </cell>
          <cell r="D5473" t="str">
            <v>4 L</v>
          </cell>
          <cell r="E5473" t="str">
            <v>Desc.  Metanol Anh. SpectrAR4 L</v>
          </cell>
          <cell r="F5473" t="str">
            <v>PZ</v>
          </cell>
          <cell r="G5473" t="str">
            <v>4 L</v>
          </cell>
          <cell r="H5473">
            <v>633.55999999999995</v>
          </cell>
          <cell r="I5473" t="str">
            <v>Desc. Alt. M3041-10</v>
          </cell>
          <cell r="J5473">
            <v>0.8</v>
          </cell>
          <cell r="K5473">
            <v>3.2</v>
          </cell>
          <cell r="L5473" t="str">
            <v>COMPRADOR 6</v>
          </cell>
          <cell r="M5473" t="str">
            <v>Desc.</v>
          </cell>
          <cell r="N5473" t="str">
            <v>MACRON</v>
          </cell>
          <cell r="O5473" t="str">
            <v>LAB</v>
          </cell>
          <cell r="P5473" t="str">
            <v>LAB</v>
          </cell>
          <cell r="Q5473" t="str">
            <v>#NOCODE#</v>
          </cell>
          <cell r="R5473" t="str">
            <v>#NOCODE#</v>
          </cell>
          <cell r="S5473" t="str">
            <v>SOLVENTES</v>
          </cell>
          <cell r="T5473" t="str">
            <v>PT</v>
          </cell>
          <cell r="U5473" t="str">
            <v>NO</v>
          </cell>
          <cell r="V5473" t="str">
            <v>PTD</v>
          </cell>
          <cell r="W5473" t="str">
            <v>Compra</v>
          </cell>
        </row>
        <row r="5474">
          <cell r="B5474" t="str">
            <v>M3023-08</v>
          </cell>
          <cell r="C5474" t="str">
            <v>Desc. Diclorometano Nano.</v>
          </cell>
          <cell r="D5474" t="str">
            <v>4 L</v>
          </cell>
          <cell r="E5474" t="str">
            <v>Desc. Diclorometano Nano.4 L</v>
          </cell>
          <cell r="F5474" t="str">
            <v>PZ</v>
          </cell>
          <cell r="G5474" t="str">
            <v>4 L</v>
          </cell>
          <cell r="H5474">
            <v>1815.25</v>
          </cell>
          <cell r="I5474" t="str">
            <v>Desc. Alt. MH485-10</v>
          </cell>
          <cell r="J5474">
            <v>0.79</v>
          </cell>
          <cell r="K5474">
            <v>3.16</v>
          </cell>
          <cell r="L5474" t="str">
            <v>COMPRADOR 6</v>
          </cell>
          <cell r="M5474" t="str">
            <v>Desc.</v>
          </cell>
          <cell r="N5474" t="str">
            <v>MACRON</v>
          </cell>
          <cell r="O5474" t="str">
            <v>LAB</v>
          </cell>
          <cell r="P5474" t="str">
            <v>LAB</v>
          </cell>
          <cell r="Q5474" t="str">
            <v>#NOCODE#</v>
          </cell>
          <cell r="R5474" t="str">
            <v>#NOCODE#</v>
          </cell>
          <cell r="S5474" t="str">
            <v>SOLVENTES</v>
          </cell>
          <cell r="T5474" t="str">
            <v>PT</v>
          </cell>
          <cell r="U5474" t="str">
            <v>NO</v>
          </cell>
          <cell r="V5474" t="str">
            <v>PTD</v>
          </cell>
          <cell r="W5474" t="str">
            <v>Compra</v>
          </cell>
        </row>
        <row r="5475">
          <cell r="B5475" t="str">
            <v>M3031-26</v>
          </cell>
          <cell r="C5475" t="str">
            <v>Alcohol Isopropilico, USP</v>
          </cell>
          <cell r="D5475" t="str">
            <v>345 lb</v>
          </cell>
          <cell r="E5475" t="str">
            <v>Alcohol Isopropilico, USP345 lb</v>
          </cell>
          <cell r="F5475" t="str">
            <v>PZ</v>
          </cell>
          <cell r="G5475" t="str">
            <v>345 LB</v>
          </cell>
          <cell r="H5475">
            <v>0</v>
          </cell>
          <cell r="I5475">
            <v>0</v>
          </cell>
          <cell r="J5475">
            <v>0.45400000000000001</v>
          </cell>
          <cell r="K5475">
            <v>157</v>
          </cell>
          <cell r="L5475" t="str">
            <v>COMPRADOR 6</v>
          </cell>
          <cell r="M5475" t="str">
            <v>Recurso B</v>
          </cell>
          <cell r="N5475" t="str">
            <v>MACRON</v>
          </cell>
          <cell r="O5475" t="str">
            <v>SINTESIS</v>
          </cell>
          <cell r="P5475" t="str">
            <v>SIN</v>
          </cell>
          <cell r="Q5475" t="str">
            <v>#NOCODE#</v>
          </cell>
          <cell r="R5475" t="str">
            <v>#NOCODE#</v>
          </cell>
          <cell r="S5475" t="str">
            <v>SOLVENTES</v>
          </cell>
          <cell r="T5475" t="str">
            <v>PT</v>
          </cell>
          <cell r="U5475" t="str">
            <v>NO</v>
          </cell>
          <cell r="V5475" t="str">
            <v>PTD</v>
          </cell>
          <cell r="W5475" t="str">
            <v>COMPRA</v>
          </cell>
        </row>
        <row r="5476">
          <cell r="B5476" t="str">
            <v>M3032-02</v>
          </cell>
          <cell r="C5476" t="str">
            <v>Desc. Alcohol Isopropilico RA</v>
          </cell>
          <cell r="D5476" t="str">
            <v>500 ml</v>
          </cell>
          <cell r="E5476" t="str">
            <v>Desc. Alcohol Isopropilico RA500 ml</v>
          </cell>
          <cell r="F5476" t="str">
            <v>PZ</v>
          </cell>
          <cell r="G5476" t="str">
            <v>500 ML</v>
          </cell>
          <cell r="H5476">
            <v>104.08</v>
          </cell>
          <cell r="I5476" t="str">
            <v>Desc. Alt. M3032-06. Presentación obsoleta</v>
          </cell>
          <cell r="J5476">
            <v>0.79</v>
          </cell>
          <cell r="K5476">
            <v>0.39500000000000002</v>
          </cell>
          <cell r="L5476" t="str">
            <v>PLANEADOR 3</v>
          </cell>
          <cell r="M5476" t="str">
            <v>Desc.</v>
          </cell>
          <cell r="N5476" t="str">
            <v>MACRON</v>
          </cell>
          <cell r="O5476" t="str">
            <v>LAB</v>
          </cell>
          <cell r="P5476" t="str">
            <v>LAB</v>
          </cell>
          <cell r="Q5476" t="str">
            <v>#NOCODE#</v>
          </cell>
          <cell r="R5476" t="str">
            <v>#NOCODE#</v>
          </cell>
          <cell r="S5476" t="str">
            <v>SOLVENTES</v>
          </cell>
          <cell r="T5476" t="str">
            <v>PT</v>
          </cell>
          <cell r="U5476" t="str">
            <v>NO</v>
          </cell>
          <cell r="V5476" t="str">
            <v>PTMPL</v>
          </cell>
          <cell r="W5476" t="str">
            <v>Empaque</v>
          </cell>
        </row>
        <row r="5477">
          <cell r="B5477" t="str">
            <v>M3032-06</v>
          </cell>
          <cell r="C5477" t="str">
            <v>Desc  Alcohol Isopropilico RA</v>
          </cell>
          <cell r="D5477" t="str">
            <v>ACS                        1 L</v>
          </cell>
          <cell r="E5477" t="str">
            <v>Desc  Alcohol Isopropilico RAACS                        1 L</v>
          </cell>
          <cell r="F5477" t="str">
            <v>PZ</v>
          </cell>
          <cell r="G5477" t="str">
            <v>1 L</v>
          </cell>
          <cell r="H5477">
            <v>331.79</v>
          </cell>
          <cell r="I5477" t="str">
            <v>Desc. Alt. 3032-08 (4 L) ó 9084-02 (1 L)</v>
          </cell>
          <cell r="J5477">
            <v>0.79</v>
          </cell>
          <cell r="K5477">
            <v>0.79</v>
          </cell>
          <cell r="L5477" t="str">
            <v>PLANEADOR 3</v>
          </cell>
          <cell r="M5477" t="str">
            <v>Desc.</v>
          </cell>
          <cell r="N5477" t="str">
            <v>MACRON</v>
          </cell>
          <cell r="O5477" t="str">
            <v>LAB</v>
          </cell>
          <cell r="P5477" t="str">
            <v>LAB</v>
          </cell>
          <cell r="Q5477" t="str">
            <v>#NOCODE#</v>
          </cell>
          <cell r="R5477" t="str">
            <v>#NOCODE#</v>
          </cell>
          <cell r="S5477" t="str">
            <v>SOLVENTES</v>
          </cell>
          <cell r="T5477" t="str">
            <v>PT</v>
          </cell>
          <cell r="U5477" t="str">
            <v>NO</v>
          </cell>
          <cell r="V5477" t="str">
            <v>PTMPL</v>
          </cell>
          <cell r="W5477" t="str">
            <v>Empaque</v>
          </cell>
        </row>
        <row r="5478">
          <cell r="B5478" t="str">
            <v>M3032-08</v>
          </cell>
          <cell r="C5478" t="str">
            <v>Alcohol Isopropilico RA ACS</v>
          </cell>
          <cell r="D5478" t="str">
            <v>4 L</v>
          </cell>
          <cell r="E5478" t="str">
            <v>Alcohol Isopropilico RA ACS4 L</v>
          </cell>
          <cell r="F5478" t="str">
            <v>PZ</v>
          </cell>
          <cell r="G5478" t="str">
            <v>4 L</v>
          </cell>
          <cell r="H5478">
            <v>1609.03</v>
          </cell>
          <cell r="I5478" t="str">
            <v>Reactivado en MBMéxico</v>
          </cell>
          <cell r="J5478">
            <v>0.79</v>
          </cell>
          <cell r="K5478">
            <v>3.16</v>
          </cell>
          <cell r="L5478" t="str">
            <v>PLANEADOR 3</v>
          </cell>
          <cell r="M5478" t="str">
            <v>Recurso E</v>
          </cell>
          <cell r="N5478" t="str">
            <v>MACRON</v>
          </cell>
          <cell r="O5478" t="str">
            <v>LAB</v>
          </cell>
          <cell r="P5478" t="str">
            <v>LAB</v>
          </cell>
          <cell r="Q5478" t="str">
            <v>#NOCODE#</v>
          </cell>
          <cell r="R5478" t="str">
            <v>#NOCODE#</v>
          </cell>
          <cell r="S5478" t="str">
            <v>SOLVENTES</v>
          </cell>
          <cell r="T5478" t="str">
            <v>PT</v>
          </cell>
          <cell r="U5478" t="str">
            <v>NO</v>
          </cell>
          <cell r="V5478" t="str">
            <v>PTMPL</v>
          </cell>
          <cell r="W5478" t="str">
            <v>Empaque</v>
          </cell>
        </row>
        <row r="5479">
          <cell r="B5479" t="str">
            <v>M3032-11</v>
          </cell>
          <cell r="C5479" t="str">
            <v>Desc. Alcohol Isopropili RAACS</v>
          </cell>
          <cell r="D5479" t="str">
            <v>1 L</v>
          </cell>
          <cell r="E5479" t="str">
            <v>Desc. Alcohol Isopropili RAACS1 L</v>
          </cell>
          <cell r="F5479" t="str">
            <v>PZ</v>
          </cell>
          <cell r="G5479" t="str">
            <v>1 L</v>
          </cell>
          <cell r="H5479">
            <v>313.01</v>
          </cell>
          <cell r="I5479" t="str">
            <v>Desc. Alt.3032-06 (1 L), 9084-02</v>
          </cell>
          <cell r="J5479">
            <v>0.79</v>
          </cell>
          <cell r="K5479">
            <v>0.79</v>
          </cell>
          <cell r="L5479" t="str">
            <v>PLANEADOR 3</v>
          </cell>
          <cell r="M5479" t="str">
            <v>Desc.</v>
          </cell>
          <cell r="N5479" t="str">
            <v>MACRON</v>
          </cell>
          <cell r="O5479" t="str">
            <v>LAB</v>
          </cell>
          <cell r="P5479" t="str">
            <v>LAB</v>
          </cell>
          <cell r="Q5479" t="str">
            <v>#NOCODE#</v>
          </cell>
          <cell r="R5479" t="str">
            <v>#NOCODE#</v>
          </cell>
          <cell r="S5479" t="str">
            <v>SOLVENTES</v>
          </cell>
          <cell r="T5479" t="str">
            <v>PT</v>
          </cell>
          <cell r="U5479" t="str">
            <v>NO</v>
          </cell>
          <cell r="V5479" t="str">
            <v>PTMPL</v>
          </cell>
          <cell r="W5479" t="str">
            <v>Empaque</v>
          </cell>
        </row>
        <row r="5480">
          <cell r="B5480" t="str">
            <v>M3032-16</v>
          </cell>
          <cell r="C5480" t="str">
            <v>Alcohol Isopropilico RA ACS</v>
          </cell>
          <cell r="D5480" t="str">
            <v>4 L</v>
          </cell>
          <cell r="E5480" t="str">
            <v>Alcohol Isopropilico RA ACS4 L</v>
          </cell>
          <cell r="F5480" t="str">
            <v>PZ</v>
          </cell>
          <cell r="G5480" t="str">
            <v>4 L</v>
          </cell>
          <cell r="H5480">
            <v>1292.0999999999999</v>
          </cell>
          <cell r="I5480" t="str">
            <v>Botella plástica HDPE</v>
          </cell>
          <cell r="J5480">
            <v>0.79</v>
          </cell>
          <cell r="K5480">
            <v>3.16</v>
          </cell>
          <cell r="L5480" t="str">
            <v>PLANEADOR 3</v>
          </cell>
          <cell r="M5480" t="str">
            <v>Recurso F</v>
          </cell>
          <cell r="N5480" t="str">
            <v>MACRON</v>
          </cell>
          <cell r="O5480" t="str">
            <v>LAB</v>
          </cell>
          <cell r="P5480" t="str">
            <v>LAB</v>
          </cell>
          <cell r="Q5480" t="str">
            <v>#NOCODE#</v>
          </cell>
          <cell r="R5480" t="str">
            <v>#NOCODE#</v>
          </cell>
          <cell r="S5480" t="str">
            <v>SOLVENTES</v>
          </cell>
          <cell r="T5480" t="str">
            <v>PT</v>
          </cell>
          <cell r="U5480" t="str">
            <v>NO</v>
          </cell>
          <cell r="V5480" t="str">
            <v>PTMPL</v>
          </cell>
          <cell r="W5480" t="str">
            <v>Empaque</v>
          </cell>
        </row>
        <row r="5481">
          <cell r="B5481" t="str">
            <v>M3032-19</v>
          </cell>
          <cell r="C5481" t="str">
            <v>Alcohol Isopropilico RA ACS</v>
          </cell>
          <cell r="D5481" t="str">
            <v>20 L</v>
          </cell>
          <cell r="E5481" t="str">
            <v>Alcohol Isopropilico RA ACS20 L</v>
          </cell>
          <cell r="F5481" t="str">
            <v>PZ</v>
          </cell>
          <cell r="G5481" t="str">
            <v>20 L</v>
          </cell>
          <cell r="H5481">
            <v>3785.38</v>
          </cell>
          <cell r="I5481" t="str">
            <v>Reactivado en MBMéxico</v>
          </cell>
          <cell r="J5481">
            <v>0.79</v>
          </cell>
          <cell r="K5481">
            <v>15.8</v>
          </cell>
          <cell r="L5481" t="str">
            <v>PLANEADOR 3</v>
          </cell>
          <cell r="M5481" t="str">
            <v>Recurso D</v>
          </cell>
          <cell r="N5481" t="str">
            <v>MACRON</v>
          </cell>
          <cell r="O5481" t="str">
            <v>LAB</v>
          </cell>
          <cell r="P5481" t="str">
            <v>LAB</v>
          </cell>
          <cell r="Q5481" t="str">
            <v>#NOCODE#</v>
          </cell>
          <cell r="R5481" t="str">
            <v>#NOCODE#</v>
          </cell>
          <cell r="S5481" t="str">
            <v>SOLVENTES</v>
          </cell>
          <cell r="T5481" t="str">
            <v>PT</v>
          </cell>
          <cell r="U5481" t="str">
            <v>NO</v>
          </cell>
          <cell r="V5481" t="str">
            <v>PTMPL</v>
          </cell>
          <cell r="W5481" t="str">
            <v>Empaque</v>
          </cell>
        </row>
        <row r="5482">
          <cell r="B5482" t="str">
            <v>M3032-23</v>
          </cell>
          <cell r="C5482" t="str">
            <v>Desc. Alcohol Isopropilico RA</v>
          </cell>
          <cell r="D5482" t="str">
            <v>ACS                   156.5 kg</v>
          </cell>
          <cell r="E5482" t="str">
            <v>Desc. Alcohol Isopropilico RAACS                   156.5 kg</v>
          </cell>
          <cell r="F5482" t="str">
            <v>PZ</v>
          </cell>
          <cell r="G5482" t="str">
            <v>156.5 kg</v>
          </cell>
          <cell r="H5482">
            <v>0</v>
          </cell>
          <cell r="I5482" t="str">
            <v>Desc. Alt. M3032-19. NO DEMAND</v>
          </cell>
          <cell r="J5482">
            <v>0.79</v>
          </cell>
          <cell r="K5482">
            <v>156.5</v>
          </cell>
          <cell r="L5482" t="str">
            <v>PLANEADOR 3</v>
          </cell>
          <cell r="M5482" t="str">
            <v>Desc.</v>
          </cell>
          <cell r="N5482" t="str">
            <v>MACRON</v>
          </cell>
          <cell r="O5482" t="str">
            <v>SINTESIS</v>
          </cell>
          <cell r="P5482" t="str">
            <v>SIN</v>
          </cell>
          <cell r="Q5482" t="str">
            <v>#NOCODE#</v>
          </cell>
          <cell r="R5482" t="str">
            <v>#NOCODE#</v>
          </cell>
          <cell r="S5482" t="str">
            <v>SOLVENTES</v>
          </cell>
          <cell r="T5482" t="str">
            <v>PT</v>
          </cell>
          <cell r="U5482" t="str">
            <v>NO</v>
          </cell>
          <cell r="V5482" t="str">
            <v>PTMPL</v>
          </cell>
          <cell r="W5482" t="str">
            <v>Empaque</v>
          </cell>
        </row>
        <row r="5483">
          <cell r="B5483" t="str">
            <v>M3032-44</v>
          </cell>
          <cell r="C5483" t="str">
            <v>Desc. Alcohol Isopropilico RA</v>
          </cell>
          <cell r="D5483" t="str">
            <v>ACS   2.5 L</v>
          </cell>
          <cell r="E5483" t="str">
            <v>Desc. Alcohol Isopropilico RAACS   2.5 L</v>
          </cell>
          <cell r="F5483" t="str">
            <v>PZ</v>
          </cell>
          <cell r="G5483" t="str">
            <v>2.5 L</v>
          </cell>
          <cell r="H5483">
            <v>689.66</v>
          </cell>
          <cell r="I5483" t="str">
            <v>Desc. Alt. M3032-08. NO DEMAND</v>
          </cell>
          <cell r="J5483">
            <v>0.79</v>
          </cell>
          <cell r="K5483">
            <v>1.9750000000000001</v>
          </cell>
          <cell r="L5483" t="str">
            <v>PLANEADOR 3</v>
          </cell>
          <cell r="M5483" t="str">
            <v>Desc.</v>
          </cell>
          <cell r="N5483" t="str">
            <v>MACRON</v>
          </cell>
          <cell r="O5483" t="str">
            <v>LAB</v>
          </cell>
          <cell r="P5483" t="str">
            <v>LAB</v>
          </cell>
          <cell r="Q5483" t="str">
            <v>#NOCODE#</v>
          </cell>
          <cell r="R5483" t="str">
            <v>#NOCODE#</v>
          </cell>
          <cell r="S5483" t="str">
            <v>SOLVENTES</v>
          </cell>
          <cell r="T5483" t="str">
            <v>PT</v>
          </cell>
          <cell r="U5483" t="str">
            <v>NO</v>
          </cell>
          <cell r="V5483" t="str">
            <v>PTMPL</v>
          </cell>
          <cell r="W5483" t="str">
            <v>Empaque</v>
          </cell>
        </row>
        <row r="5484">
          <cell r="B5484" t="str">
            <v>M3035-04</v>
          </cell>
          <cell r="C5484" t="str">
            <v>Desc. Alcohol Isopropilico</v>
          </cell>
          <cell r="D5484" t="str">
            <v>SPECTRAR                500 ml</v>
          </cell>
          <cell r="E5484" t="str">
            <v>Desc. Alcohol IsopropilicoSPECTRAR                500 ml</v>
          </cell>
          <cell r="F5484" t="str">
            <v>PZ</v>
          </cell>
          <cell r="G5484" t="str">
            <v>500 ML</v>
          </cell>
          <cell r="H5484">
            <v>265.74</v>
          </cell>
          <cell r="I5484" t="str">
            <v>Desc. Alt. M3043-06</v>
          </cell>
          <cell r="J5484">
            <v>0.79</v>
          </cell>
          <cell r="K5484">
            <v>0.39500000000000002</v>
          </cell>
          <cell r="L5484" t="str">
            <v>COMPRADOR 6</v>
          </cell>
          <cell r="M5484" t="str">
            <v>Desc.</v>
          </cell>
          <cell r="N5484" t="str">
            <v>MACRON</v>
          </cell>
          <cell r="O5484" t="str">
            <v>LAB</v>
          </cell>
          <cell r="P5484" t="str">
            <v>LAB</v>
          </cell>
          <cell r="Q5484" t="str">
            <v>#NOCODE#</v>
          </cell>
          <cell r="R5484" t="str">
            <v>#NOCODE#</v>
          </cell>
          <cell r="S5484" t="str">
            <v>SOLVENTES</v>
          </cell>
          <cell r="T5484" t="str">
            <v>PT</v>
          </cell>
          <cell r="U5484" t="str">
            <v>NO</v>
          </cell>
          <cell r="V5484" t="str">
            <v>PTD</v>
          </cell>
          <cell r="W5484" t="str">
            <v>Compra</v>
          </cell>
        </row>
        <row r="5485">
          <cell r="B5485" t="str">
            <v>M3035-08</v>
          </cell>
          <cell r="C5485" t="str">
            <v>Desc. Alcohol Isopropilico</v>
          </cell>
          <cell r="D5485" t="str">
            <v>SPECTRAR                   4 L</v>
          </cell>
          <cell r="E5485" t="str">
            <v>Desc. Alcohol IsopropilicoSPECTRAR                   4 L</v>
          </cell>
          <cell r="F5485" t="str">
            <v>PZ</v>
          </cell>
          <cell r="G5485" t="str">
            <v>4 L</v>
          </cell>
          <cell r="H5485">
            <v>1057.54</v>
          </cell>
          <cell r="I5485" t="str">
            <v>Desc. Alt. M3043-10</v>
          </cell>
          <cell r="J5485">
            <v>0.79</v>
          </cell>
          <cell r="K5485">
            <v>3.16</v>
          </cell>
          <cell r="L5485" t="str">
            <v>COMPRADOR 6</v>
          </cell>
          <cell r="M5485" t="str">
            <v>Desc.</v>
          </cell>
          <cell r="N5485" t="str">
            <v>MACRON</v>
          </cell>
          <cell r="O5485" t="str">
            <v>LAB</v>
          </cell>
          <cell r="P5485" t="str">
            <v>LAB</v>
          </cell>
          <cell r="Q5485" t="str">
            <v>#NOCODE#</v>
          </cell>
          <cell r="R5485" t="str">
            <v>#NOCODE#</v>
          </cell>
          <cell r="S5485" t="str">
            <v>SOLVENTES</v>
          </cell>
          <cell r="T5485" t="str">
            <v>PT</v>
          </cell>
          <cell r="U5485" t="str">
            <v>NO</v>
          </cell>
          <cell r="V5485" t="str">
            <v>PTD</v>
          </cell>
          <cell r="W5485" t="str">
            <v>Compra</v>
          </cell>
        </row>
        <row r="5486">
          <cell r="B5486" t="str">
            <v>M3041-00</v>
          </cell>
          <cell r="C5486" t="str">
            <v>Metanol Anh. ChromAR</v>
          </cell>
          <cell r="D5486" t="str">
            <v>L</v>
          </cell>
          <cell r="E5486" t="str">
            <v>Metanol Anh. ChromARL</v>
          </cell>
          <cell r="F5486" t="str">
            <v>L</v>
          </cell>
          <cell r="G5486" t="str">
            <v>L</v>
          </cell>
          <cell r="H5486">
            <v>0</v>
          </cell>
          <cell r="I5486">
            <v>0</v>
          </cell>
          <cell r="J5486">
            <v>0.8</v>
          </cell>
          <cell r="K5486">
            <v>0.8</v>
          </cell>
          <cell r="L5486" t="str">
            <v>PLANEADOR 3</v>
          </cell>
          <cell r="M5486" t="str">
            <v>No Clasificado</v>
          </cell>
          <cell r="N5486" t="str">
            <v>MACRON</v>
          </cell>
          <cell r="O5486" t="str">
            <v>SINTESIS</v>
          </cell>
          <cell r="P5486" t="str">
            <v>SIN</v>
          </cell>
          <cell r="Q5486" t="str">
            <v>#NOCODE#</v>
          </cell>
          <cell r="R5486" t="str">
            <v>#NOCODE#</v>
          </cell>
          <cell r="S5486" t="str">
            <v>SOLVENTES</v>
          </cell>
          <cell r="T5486" t="str">
            <v>PP</v>
          </cell>
          <cell r="U5486" t="str">
            <v>NO</v>
          </cell>
          <cell r="V5486" t="str">
            <v>FMPL</v>
          </cell>
          <cell r="W5486" t="str">
            <v>Producción</v>
          </cell>
        </row>
        <row r="5487">
          <cell r="B5487" t="str">
            <v>M3041-06</v>
          </cell>
          <cell r="C5487" t="str">
            <v>Desc. Metanol Anh. ChromAR</v>
          </cell>
          <cell r="D5487" t="str">
            <v>1 L</v>
          </cell>
          <cell r="E5487" t="str">
            <v>Desc. Metanol Anh. ChromAR1 L</v>
          </cell>
          <cell r="F5487" t="str">
            <v>PZ</v>
          </cell>
          <cell r="G5487" t="str">
            <v>1 L</v>
          </cell>
          <cell r="H5487">
            <v>277.64</v>
          </cell>
          <cell r="I5487" t="str">
            <v>Desc. Alt. M3041-10. NO DEMAND</v>
          </cell>
          <cell r="J5487">
            <v>0.8</v>
          </cell>
          <cell r="K5487">
            <v>0.8</v>
          </cell>
          <cell r="L5487" t="str">
            <v>PLANEADOR 3</v>
          </cell>
          <cell r="M5487" t="str">
            <v>Desc.</v>
          </cell>
          <cell r="N5487" t="str">
            <v>MACRON</v>
          </cell>
          <cell r="O5487" t="str">
            <v>LAB</v>
          </cell>
          <cell r="P5487" t="str">
            <v>LAB</v>
          </cell>
          <cell r="Q5487" t="str">
            <v>#NOCODE#</v>
          </cell>
          <cell r="R5487" t="str">
            <v>#NOCODE#</v>
          </cell>
          <cell r="S5487" t="str">
            <v>SOLVENTES</v>
          </cell>
          <cell r="T5487" t="str">
            <v>PT</v>
          </cell>
          <cell r="U5487" t="str">
            <v>NO</v>
          </cell>
          <cell r="V5487" t="str">
            <v>PTFMPL</v>
          </cell>
          <cell r="W5487" t="str">
            <v>Producción</v>
          </cell>
        </row>
        <row r="5488">
          <cell r="B5488" t="str">
            <v>M3041-10</v>
          </cell>
          <cell r="C5488" t="str">
            <v>Metanol Anh. ChromAR</v>
          </cell>
          <cell r="D5488" t="str">
            <v>4 L</v>
          </cell>
          <cell r="E5488" t="str">
            <v>Metanol Anh. ChromAR4 L</v>
          </cell>
          <cell r="F5488" t="str">
            <v>PZ</v>
          </cell>
          <cell r="G5488" t="str">
            <v>4 L</v>
          </cell>
          <cell r="H5488">
            <v>2989.2</v>
          </cell>
          <cell r="I5488">
            <v>0</v>
          </cell>
          <cell r="J5488">
            <v>0.8</v>
          </cell>
          <cell r="K5488">
            <v>3.2</v>
          </cell>
          <cell r="L5488" t="str">
            <v>PLANEADOR 3</v>
          </cell>
          <cell r="M5488" t="str">
            <v>Recurso F</v>
          </cell>
          <cell r="N5488" t="str">
            <v>MACRON</v>
          </cell>
          <cell r="O5488" t="str">
            <v>LAB</v>
          </cell>
          <cell r="P5488" t="str">
            <v>LAB</v>
          </cell>
          <cell r="Q5488" t="str">
            <v>#NOCODE#</v>
          </cell>
          <cell r="R5488" t="str">
            <v>#NOCODE#</v>
          </cell>
          <cell r="S5488" t="str">
            <v>SOLVENTES</v>
          </cell>
          <cell r="T5488" t="str">
            <v>PT</v>
          </cell>
          <cell r="U5488" t="str">
            <v>NO</v>
          </cell>
          <cell r="V5488" t="str">
            <v>PTFMPL</v>
          </cell>
          <cell r="W5488" t="str">
            <v>Producción</v>
          </cell>
        </row>
        <row r="5489">
          <cell r="B5489" t="str">
            <v>M3041-68</v>
          </cell>
          <cell r="C5489" t="str">
            <v>Desc. Alcohol Metílico ChromAR</v>
          </cell>
          <cell r="D5489" t="str">
            <v>4L</v>
          </cell>
          <cell r="E5489" t="str">
            <v>Desc. Alcohol Metílico ChromAR4L</v>
          </cell>
          <cell r="F5489" t="str">
            <v>PZ</v>
          </cell>
          <cell r="G5489" t="str">
            <v>4 L</v>
          </cell>
          <cell r="H5489">
            <v>1043.51</v>
          </cell>
          <cell r="I5489" t="str">
            <v>Desc. Alt. M3041-10. RACIONALIZACION. 032613</v>
          </cell>
          <cell r="J5489">
            <v>0.8</v>
          </cell>
          <cell r="K5489">
            <v>3.2</v>
          </cell>
          <cell r="L5489" t="str">
            <v>COMPRADOR 6</v>
          </cell>
          <cell r="M5489" t="str">
            <v>Desc.</v>
          </cell>
          <cell r="N5489" t="str">
            <v>MACRON</v>
          </cell>
          <cell r="O5489" t="str">
            <v>LAB</v>
          </cell>
          <cell r="P5489" t="str">
            <v>LAB</v>
          </cell>
          <cell r="Q5489" t="str">
            <v>#NOCODE#</v>
          </cell>
          <cell r="R5489" t="str">
            <v>#NOCODE#</v>
          </cell>
          <cell r="S5489" t="str">
            <v>SOLVENTES</v>
          </cell>
          <cell r="T5489" t="str">
            <v>PT</v>
          </cell>
          <cell r="U5489" t="str">
            <v>NO</v>
          </cell>
          <cell r="V5489" t="str">
            <v>PTD</v>
          </cell>
          <cell r="W5489" t="str">
            <v>COMPRA</v>
          </cell>
        </row>
        <row r="5490">
          <cell r="B5490" t="str">
            <v>M3043-06</v>
          </cell>
          <cell r="C5490" t="str">
            <v>Alcohol Isopropilico</v>
          </cell>
          <cell r="D5490" t="str">
            <v>ChromAR                    1 L</v>
          </cell>
          <cell r="E5490" t="str">
            <v>Alcohol IsopropilicoChromAR                    1 L</v>
          </cell>
          <cell r="F5490" t="str">
            <v>PZ</v>
          </cell>
          <cell r="G5490" t="str">
            <v>1 L</v>
          </cell>
          <cell r="H5490">
            <v>740.36</v>
          </cell>
          <cell r="I5490">
            <v>0</v>
          </cell>
          <cell r="J5490">
            <v>0.79</v>
          </cell>
          <cell r="K5490">
            <v>0.79</v>
          </cell>
          <cell r="L5490" t="str">
            <v>COMPRADOR 6</v>
          </cell>
          <cell r="M5490" t="str">
            <v>Make to Order</v>
          </cell>
          <cell r="N5490" t="str">
            <v>MACRON</v>
          </cell>
          <cell r="O5490" t="str">
            <v>LAB</v>
          </cell>
          <cell r="P5490" t="str">
            <v>LAB</v>
          </cell>
          <cell r="Q5490" t="str">
            <v>#NOCODE#</v>
          </cell>
          <cell r="R5490" t="str">
            <v>#NOCODE#</v>
          </cell>
          <cell r="S5490" t="str">
            <v>SOLVENTES</v>
          </cell>
          <cell r="T5490" t="str">
            <v>PT</v>
          </cell>
          <cell r="U5490" t="str">
            <v>NO</v>
          </cell>
          <cell r="V5490" t="str">
            <v>PTD</v>
          </cell>
          <cell r="W5490" t="str">
            <v>Compra</v>
          </cell>
        </row>
        <row r="5491">
          <cell r="B5491" t="str">
            <v>M3043-10</v>
          </cell>
          <cell r="C5491" t="str">
            <v>Alcohol Isopropilico</v>
          </cell>
          <cell r="D5491" t="str">
            <v>ChromAR                    4 L</v>
          </cell>
          <cell r="E5491" t="str">
            <v>Alcohol IsopropilicoChromAR                    4 L</v>
          </cell>
          <cell r="F5491" t="str">
            <v>PZ</v>
          </cell>
          <cell r="G5491" t="str">
            <v>4 L</v>
          </cell>
          <cell r="H5491">
            <v>2521.67</v>
          </cell>
          <cell r="I5491">
            <v>0</v>
          </cell>
          <cell r="J5491">
            <v>0.79</v>
          </cell>
          <cell r="K5491">
            <v>3.16</v>
          </cell>
          <cell r="L5491" t="str">
            <v>COMPRADOR 6</v>
          </cell>
          <cell r="M5491" t="str">
            <v>Recurso F</v>
          </cell>
          <cell r="N5491" t="str">
            <v>MACRON</v>
          </cell>
          <cell r="O5491" t="str">
            <v>LAB</v>
          </cell>
          <cell r="P5491" t="str">
            <v>LAB</v>
          </cell>
          <cell r="Q5491" t="str">
            <v>#NOCODE#</v>
          </cell>
          <cell r="R5491" t="str">
            <v>#NOCODE#</v>
          </cell>
          <cell r="S5491" t="str">
            <v>SOLVENTES</v>
          </cell>
          <cell r="T5491" t="str">
            <v>PT</v>
          </cell>
          <cell r="U5491" t="str">
            <v>NO</v>
          </cell>
          <cell r="V5491" t="str">
            <v>PTD</v>
          </cell>
          <cell r="W5491" t="str">
            <v>Compra</v>
          </cell>
        </row>
        <row r="5492">
          <cell r="B5492" t="str">
            <v>M3054-54</v>
          </cell>
          <cell r="C5492" t="str">
            <v>2,6 Dicloroindofenol Sodico AR</v>
          </cell>
          <cell r="D5492" t="str">
            <v>10 g</v>
          </cell>
          <cell r="E5492" t="str">
            <v>2,6 Dicloroindofenol Sodico AR10 g</v>
          </cell>
          <cell r="F5492" t="str">
            <v>PZ</v>
          </cell>
          <cell r="G5492" t="str">
            <v>10 g</v>
          </cell>
          <cell r="H5492">
            <v>4110.99</v>
          </cell>
          <cell r="I5492">
            <v>0</v>
          </cell>
          <cell r="J5492">
            <v>1</v>
          </cell>
          <cell r="K5492">
            <v>0.01</v>
          </cell>
          <cell r="L5492" t="str">
            <v>COMPRADOR 6</v>
          </cell>
          <cell r="M5492" t="str">
            <v>Make to Order</v>
          </cell>
          <cell r="N5492" t="str">
            <v>MACRON</v>
          </cell>
          <cell r="O5492" t="str">
            <v>LAB</v>
          </cell>
          <cell r="P5492" t="str">
            <v>LAB</v>
          </cell>
          <cell r="Q5492" t="str">
            <v>#NOCODE#</v>
          </cell>
          <cell r="R5492" t="str">
            <v>#NOCODE#</v>
          </cell>
          <cell r="S5492" t="str">
            <v>SOLVENTES</v>
          </cell>
          <cell r="T5492" t="str">
            <v>PT</v>
          </cell>
          <cell r="U5492" t="str">
            <v>NO</v>
          </cell>
          <cell r="V5492" t="str">
            <v>PTD</v>
          </cell>
          <cell r="W5492" t="str">
            <v>Compra</v>
          </cell>
        </row>
        <row r="5493">
          <cell r="B5493" t="str">
            <v>M3112-03</v>
          </cell>
          <cell r="C5493" t="str">
            <v>Desc.  Acido Galico, Monoh.</v>
          </cell>
          <cell r="D5493" t="str">
            <v>Cristal                  500 g</v>
          </cell>
          <cell r="E5493" t="str">
            <v>Desc.  Acido Galico, Monoh.Cristal                  500 g</v>
          </cell>
          <cell r="F5493" t="str">
            <v>PZ</v>
          </cell>
          <cell r="G5493" t="str">
            <v>500 GR</v>
          </cell>
          <cell r="H5493">
            <v>3481.2</v>
          </cell>
          <cell r="I5493" t="str">
            <v>Desc. Sin Alt. por Avantor USA. 02/Feb/2016</v>
          </cell>
          <cell r="J5493">
            <v>1</v>
          </cell>
          <cell r="K5493">
            <v>0.5</v>
          </cell>
          <cell r="L5493" t="str">
            <v>COMPRADOR 6</v>
          </cell>
          <cell r="M5493" t="str">
            <v>Desc.</v>
          </cell>
          <cell r="N5493" t="str">
            <v>MACRON</v>
          </cell>
          <cell r="O5493" t="str">
            <v>LAB</v>
          </cell>
          <cell r="P5493" t="str">
            <v>LAB</v>
          </cell>
          <cell r="Q5493" t="str">
            <v>#NOCODE#</v>
          </cell>
          <cell r="R5493" t="str">
            <v>#NOCODE#</v>
          </cell>
          <cell r="S5493" t="str">
            <v>ACIDOS</v>
          </cell>
          <cell r="T5493" t="str">
            <v>PT</v>
          </cell>
          <cell r="U5493" t="str">
            <v>NO</v>
          </cell>
          <cell r="V5493" t="str">
            <v>PTD</v>
          </cell>
          <cell r="W5493" t="str">
            <v>Compra</v>
          </cell>
        </row>
        <row r="5494">
          <cell r="B5494" t="str">
            <v>M3148-04</v>
          </cell>
          <cell r="C5494" t="str">
            <v>Desc. Cloruro de Aluminio</v>
          </cell>
          <cell r="D5494" t="str">
            <v>6-Hid. Crist. RA         500 g</v>
          </cell>
          <cell r="E5494" t="str">
            <v>Desc. Cloruro de Aluminio6-Hid. Crist. RA         500 g</v>
          </cell>
          <cell r="F5494" t="str">
            <v>PZ</v>
          </cell>
          <cell r="G5494" t="str">
            <v>500 GR</v>
          </cell>
          <cell r="H5494">
            <v>687.58</v>
          </cell>
          <cell r="I5494" t="str">
            <v>Desc. Sin Alt.</v>
          </cell>
          <cell r="J5494">
            <v>1</v>
          </cell>
          <cell r="K5494">
            <v>0.5</v>
          </cell>
          <cell r="L5494" t="str">
            <v>PLANEADOR 1</v>
          </cell>
          <cell r="M5494" t="str">
            <v>Desc.</v>
          </cell>
          <cell r="N5494" t="str">
            <v>MACRON</v>
          </cell>
          <cell r="O5494" t="str">
            <v>LAB</v>
          </cell>
          <cell r="P5494" t="str">
            <v>LAB</v>
          </cell>
          <cell r="Q5494" t="str">
            <v>#NOCODE#</v>
          </cell>
          <cell r="R5494" t="str">
            <v>#NOCODE#</v>
          </cell>
          <cell r="S5494" t="str">
            <v>SALES</v>
          </cell>
          <cell r="T5494" t="str">
            <v>PT</v>
          </cell>
          <cell r="U5494" t="str">
            <v>NO</v>
          </cell>
          <cell r="V5494" t="str">
            <v>PTEPTD</v>
          </cell>
          <cell r="W5494" t="str">
            <v>Empaque</v>
          </cell>
        </row>
        <row r="5495">
          <cell r="B5495" t="str">
            <v>M3148-06</v>
          </cell>
          <cell r="C5495" t="str">
            <v>Desc.Cloruro de Aluminio 6-Hid</v>
          </cell>
          <cell r="D5495" t="str">
            <v>Crist. AR               2.5 kg</v>
          </cell>
          <cell r="E5495" t="str">
            <v>Desc.Cloruro de Aluminio 6-HidCrist. AR               2.5 kg</v>
          </cell>
          <cell r="F5495" t="str">
            <v>PZ</v>
          </cell>
          <cell r="G5495" t="str">
            <v>2.5 KG</v>
          </cell>
          <cell r="H5495">
            <v>2586.09</v>
          </cell>
          <cell r="I5495" t="str">
            <v>Desc. Sin Alt.</v>
          </cell>
          <cell r="J5495">
            <v>1</v>
          </cell>
          <cell r="K5495">
            <v>2.5</v>
          </cell>
          <cell r="L5495" t="str">
            <v>COMPRADOR 2</v>
          </cell>
          <cell r="M5495" t="str">
            <v>Desc.</v>
          </cell>
          <cell r="N5495" t="str">
            <v>MACRON</v>
          </cell>
          <cell r="O5495" t="str">
            <v>LAB</v>
          </cell>
          <cell r="P5495" t="str">
            <v>LAB</v>
          </cell>
          <cell r="Q5495" t="str">
            <v>#NOCODE#</v>
          </cell>
          <cell r="R5495" t="str">
            <v>#NOCODE#</v>
          </cell>
          <cell r="S5495" t="str">
            <v>SALES</v>
          </cell>
          <cell r="T5495" t="str">
            <v>PT</v>
          </cell>
          <cell r="U5495" t="str">
            <v>NO</v>
          </cell>
          <cell r="V5495" t="str">
            <v>PTD</v>
          </cell>
          <cell r="W5495" t="str">
            <v>Compra</v>
          </cell>
        </row>
        <row r="5496">
          <cell r="B5496" t="str">
            <v>M3172-04</v>
          </cell>
          <cell r="C5496" t="str">
            <v>Desc. Nitrato de Aluminio 9-Hi</v>
          </cell>
          <cell r="D5496" t="str">
            <v>RA  ACS             500 g</v>
          </cell>
          <cell r="E5496" t="str">
            <v>Desc. Nitrato de Aluminio 9-HiRA  ACS             500 g</v>
          </cell>
          <cell r="F5496" t="str">
            <v>PZ</v>
          </cell>
          <cell r="G5496" t="str">
            <v>500 GR</v>
          </cell>
          <cell r="H5496">
            <v>1041.8</v>
          </cell>
          <cell r="I5496" t="str">
            <v>Desc. Sin Alt.</v>
          </cell>
          <cell r="J5496">
            <v>1</v>
          </cell>
          <cell r="K5496">
            <v>0.5</v>
          </cell>
          <cell r="L5496" t="str">
            <v>PLANEADOR 1</v>
          </cell>
          <cell r="M5496" t="str">
            <v>Desc.</v>
          </cell>
          <cell r="N5496" t="str">
            <v>MACRON</v>
          </cell>
          <cell r="O5496" t="str">
            <v>LAB</v>
          </cell>
          <cell r="P5496" t="str">
            <v>LAB</v>
          </cell>
          <cell r="Q5496" t="str">
            <v>#NOCODE#</v>
          </cell>
          <cell r="R5496" t="str">
            <v>#NOCODE#</v>
          </cell>
          <cell r="S5496" t="str">
            <v>SALES</v>
          </cell>
          <cell r="T5496" t="str">
            <v>PT</v>
          </cell>
          <cell r="U5496" t="str">
            <v>NO</v>
          </cell>
          <cell r="V5496" t="str">
            <v>PTEPTD</v>
          </cell>
          <cell r="W5496" t="str">
            <v>Empaque</v>
          </cell>
        </row>
        <row r="5497">
          <cell r="B5497" t="str">
            <v>M3208-04</v>
          </cell>
          <cell r="C5497" t="str">
            <v>Sulfato de Aluminio Hid.</v>
          </cell>
          <cell r="D5497" t="str">
            <v>Crist. AR                500 g</v>
          </cell>
          <cell r="E5497" t="str">
            <v>Sulfato de Aluminio Hid.Crist. AR                500 g</v>
          </cell>
          <cell r="F5497" t="str">
            <v>PZ</v>
          </cell>
          <cell r="G5497" t="str">
            <v>500 GR</v>
          </cell>
          <cell r="H5497">
            <v>1522.45</v>
          </cell>
          <cell r="I5497">
            <v>0</v>
          </cell>
          <cell r="J5497">
            <v>1</v>
          </cell>
          <cell r="K5497">
            <v>0.5</v>
          </cell>
          <cell r="L5497" t="str">
            <v>COMPRADOR 2</v>
          </cell>
          <cell r="M5497" t="str">
            <v>Make to Order</v>
          </cell>
          <cell r="N5497" t="str">
            <v>MACRON</v>
          </cell>
          <cell r="O5497" t="str">
            <v>LAB</v>
          </cell>
          <cell r="P5497" t="str">
            <v>LAB</v>
          </cell>
          <cell r="Q5497" t="str">
            <v>#NOCODE#</v>
          </cell>
          <cell r="R5497" t="str">
            <v>#NOCODE#</v>
          </cell>
          <cell r="S5497" t="str">
            <v>SALES</v>
          </cell>
          <cell r="T5497" t="str">
            <v>PT</v>
          </cell>
          <cell r="U5497" t="str">
            <v>NO</v>
          </cell>
          <cell r="V5497" t="str">
            <v>PTD</v>
          </cell>
          <cell r="W5497" t="str">
            <v>Compra</v>
          </cell>
        </row>
        <row r="5498">
          <cell r="B5498" t="str">
            <v>M3208-61</v>
          </cell>
          <cell r="C5498" t="str">
            <v>Desc. Sulfato de Aluminio Hid.</v>
          </cell>
          <cell r="D5498" t="str">
            <v>Crist. RA ACS             1 kg</v>
          </cell>
          <cell r="E5498" t="str">
            <v>Desc. Sulfato de Aluminio Hid.Crist. RA ACS             1 kg</v>
          </cell>
          <cell r="F5498" t="str">
            <v>PZ</v>
          </cell>
          <cell r="G5498" t="str">
            <v>1 kg</v>
          </cell>
          <cell r="H5498">
            <v>1526.61</v>
          </cell>
          <cell r="I5498" t="str">
            <v>Desc. Alt. M3208-04</v>
          </cell>
          <cell r="J5498">
            <v>1</v>
          </cell>
          <cell r="K5498">
            <v>1</v>
          </cell>
          <cell r="L5498" t="str">
            <v>PLANEADOR 1</v>
          </cell>
          <cell r="M5498" t="str">
            <v>Desc.</v>
          </cell>
          <cell r="N5498" t="str">
            <v>MACRON</v>
          </cell>
          <cell r="O5498" t="str">
            <v>LAB</v>
          </cell>
          <cell r="P5498" t="str">
            <v>LAB</v>
          </cell>
          <cell r="Q5498" t="str">
            <v>#NOCODE#</v>
          </cell>
          <cell r="R5498" t="str">
            <v>#NOCODE#</v>
          </cell>
          <cell r="S5498" t="str">
            <v>SALES</v>
          </cell>
          <cell r="T5498" t="str">
            <v>PT</v>
          </cell>
          <cell r="U5498" t="str">
            <v>NO</v>
          </cell>
          <cell r="V5498" t="str">
            <v>PTEPTD</v>
          </cell>
          <cell r="W5498" t="str">
            <v>Empaque</v>
          </cell>
        </row>
        <row r="5499">
          <cell r="B5499" t="str">
            <v>M3212-12</v>
          </cell>
          <cell r="C5499" t="str">
            <v>TCut..Sulfato de Amonio y</v>
          </cell>
          <cell r="D5499" t="str">
            <v>Aluminio 12 Hid. Crist. 500 g</v>
          </cell>
          <cell r="E5499" t="str">
            <v>TCut..Sulfato de Amonio yAluminio 12 Hid. Crist. 500 g</v>
          </cell>
          <cell r="F5499" t="str">
            <v>PZ</v>
          </cell>
          <cell r="G5499" t="str">
            <v>500 GR</v>
          </cell>
          <cell r="H5499">
            <v>1010.86</v>
          </cell>
          <cell r="I5499" t="str">
            <v>Desc. por Avantor USA 10/25/11 Alt. 0484-01</v>
          </cell>
          <cell r="J5499">
            <v>1</v>
          </cell>
          <cell r="K5499">
            <v>0.5</v>
          </cell>
          <cell r="L5499" t="str">
            <v>COMPRADOR 2</v>
          </cell>
          <cell r="M5499" t="str">
            <v>Desc.</v>
          </cell>
          <cell r="N5499" t="str">
            <v>MACRON</v>
          </cell>
          <cell r="O5499" t="str">
            <v>LAB</v>
          </cell>
          <cell r="P5499" t="str">
            <v>LAB</v>
          </cell>
          <cell r="Q5499" t="str">
            <v>#NOCODE#</v>
          </cell>
          <cell r="R5499" t="str">
            <v>#NOCODE#</v>
          </cell>
          <cell r="S5499" t="str">
            <v>SALES</v>
          </cell>
          <cell r="T5499" t="str">
            <v>PT</v>
          </cell>
          <cell r="U5499" t="str">
            <v>NO</v>
          </cell>
          <cell r="V5499" t="str">
            <v>PTD</v>
          </cell>
          <cell r="W5499" t="str">
            <v>Compra</v>
          </cell>
        </row>
        <row r="5500">
          <cell r="B5500" t="str">
            <v>M3216-04</v>
          </cell>
          <cell r="C5500" t="str">
            <v>Desc.Sulfato de Aluminio Y Pot</v>
          </cell>
          <cell r="D5500" t="str">
            <v>AR                       500 g</v>
          </cell>
          <cell r="E5500" t="str">
            <v>Desc.Sulfato de Aluminio Y PotAR                       500 g</v>
          </cell>
          <cell r="F5500" t="str">
            <v>PZ</v>
          </cell>
          <cell r="G5500" t="str">
            <v>500 GR</v>
          </cell>
          <cell r="H5500">
            <v>1561.32</v>
          </cell>
          <cell r="I5500" t="str">
            <v>Desc. Alt. M0546-01</v>
          </cell>
          <cell r="J5500">
            <v>1</v>
          </cell>
          <cell r="K5500">
            <v>0.5</v>
          </cell>
          <cell r="L5500" t="str">
            <v>COMPRADOR 2</v>
          </cell>
          <cell r="M5500" t="str">
            <v>Desc.</v>
          </cell>
          <cell r="N5500" t="str">
            <v>MACRON</v>
          </cell>
          <cell r="O5500" t="str">
            <v>LAB</v>
          </cell>
          <cell r="P5500" t="str">
            <v>LAB</v>
          </cell>
          <cell r="Q5500" t="str">
            <v>#NOCODE#</v>
          </cell>
          <cell r="R5500" t="str">
            <v>#NOCODE#</v>
          </cell>
          <cell r="S5500" t="str">
            <v>SALES</v>
          </cell>
          <cell r="T5500" t="str">
            <v>PT</v>
          </cell>
          <cell r="U5500" t="str">
            <v>NO</v>
          </cell>
          <cell r="V5500" t="str">
            <v>PTD</v>
          </cell>
          <cell r="W5500" t="str">
            <v>Compra</v>
          </cell>
        </row>
        <row r="5501">
          <cell r="B5501" t="str">
            <v>M3248-14</v>
          </cell>
          <cell r="C5501" t="str">
            <v>Desc. Amoniaco Solucion</v>
          </cell>
          <cell r="D5501" t="str">
            <v>27% NF    500 ml</v>
          </cell>
          <cell r="E5501" t="str">
            <v>Desc. Amoniaco Solucion27% NF    500 ml</v>
          </cell>
          <cell r="F5501" t="str">
            <v>PZ</v>
          </cell>
          <cell r="G5501" t="str">
            <v>500 ML</v>
          </cell>
          <cell r="H5501">
            <v>378.75</v>
          </cell>
          <cell r="I5501" t="str">
            <v>Desc. por USA 01/09/12. Alt. 9726-02</v>
          </cell>
          <cell r="J5501">
            <v>0.9</v>
          </cell>
          <cell r="K5501">
            <v>0.9</v>
          </cell>
          <cell r="L5501" t="str">
            <v>COMPRADOR 6</v>
          </cell>
          <cell r="M5501" t="str">
            <v>Desc.</v>
          </cell>
          <cell r="N5501" t="str">
            <v>MACRON</v>
          </cell>
          <cell r="O5501" t="str">
            <v>LAB</v>
          </cell>
          <cell r="P5501" t="str">
            <v>LAB</v>
          </cell>
          <cell r="Q5501" t="str">
            <v>#NOCODE#</v>
          </cell>
          <cell r="R5501" t="str">
            <v>#NOCODE#</v>
          </cell>
          <cell r="S5501" t="str">
            <v>SOLVENTES</v>
          </cell>
          <cell r="T5501" t="str">
            <v>PT</v>
          </cell>
          <cell r="U5501" t="str">
            <v>NO</v>
          </cell>
          <cell r="V5501" t="str">
            <v>PTD</v>
          </cell>
          <cell r="W5501" t="str">
            <v>Compra</v>
          </cell>
        </row>
        <row r="5502">
          <cell r="B5502" t="str">
            <v>M3256-05</v>
          </cell>
          <cell r="C5502" t="str">
            <v>Desc. Hidroxido de Amonio</v>
          </cell>
          <cell r="D5502" t="str">
            <v>28.0-30.0% RA           500 ml</v>
          </cell>
          <cell r="E5502" t="str">
            <v>Desc. Hidroxido de Amonio28.0-30.0% RA           500 ml</v>
          </cell>
          <cell r="F5502" t="str">
            <v>PZ</v>
          </cell>
          <cell r="G5502" t="str">
            <v>500 ML</v>
          </cell>
          <cell r="H5502">
            <v>227</v>
          </cell>
          <cell r="I5502" t="str">
            <v>Desc. 11/24/09 . No se autorizan los solventes y ácidos  en Mall en 500 ml</v>
          </cell>
          <cell r="J5502">
            <v>0.9</v>
          </cell>
          <cell r="K5502">
            <v>0.45</v>
          </cell>
          <cell r="L5502" t="str">
            <v>PLANEADOR 3</v>
          </cell>
          <cell r="M5502" t="str">
            <v>Desc.</v>
          </cell>
          <cell r="N5502" t="str">
            <v>MACRON</v>
          </cell>
          <cell r="O5502" t="str">
            <v>LAB</v>
          </cell>
          <cell r="P5502" t="str">
            <v>LAB</v>
          </cell>
          <cell r="Q5502" t="str">
            <v>#NOCODE#</v>
          </cell>
          <cell r="R5502" t="str">
            <v>#NOCODE#</v>
          </cell>
          <cell r="S5502" t="str">
            <v>SOLVENTES</v>
          </cell>
          <cell r="T5502" t="str">
            <v>PT</v>
          </cell>
          <cell r="U5502" t="str">
            <v>NO</v>
          </cell>
          <cell r="V5502" t="str">
            <v>PTFMPL</v>
          </cell>
          <cell r="W5502" t="str">
            <v>Producción</v>
          </cell>
        </row>
        <row r="5503">
          <cell r="B5503" t="str">
            <v>M3256-06</v>
          </cell>
          <cell r="C5503" t="str">
            <v>Desc. Hidroxido de Amonio</v>
          </cell>
          <cell r="D5503" t="str">
            <v>28.0-30.0% RA              1 L</v>
          </cell>
          <cell r="E5503" t="str">
            <v>Desc. Hidroxido de Amonio28.0-30.0% RA              1 L</v>
          </cell>
          <cell r="F5503" t="str">
            <v>PZ</v>
          </cell>
          <cell r="G5503" t="str">
            <v>1 L</v>
          </cell>
          <cell r="H5503">
            <v>457.73</v>
          </cell>
          <cell r="I5503" t="str">
            <v>Desc. Nuevo Catálogo 6173-06</v>
          </cell>
          <cell r="J5503">
            <v>0.9</v>
          </cell>
          <cell r="K5503">
            <v>0.9</v>
          </cell>
          <cell r="L5503" t="str">
            <v>PLANEADOR 3</v>
          </cell>
          <cell r="M5503" t="str">
            <v>Desc.</v>
          </cell>
          <cell r="N5503" t="str">
            <v>MACRON</v>
          </cell>
          <cell r="O5503" t="str">
            <v>LAB</v>
          </cell>
          <cell r="P5503" t="str">
            <v>LAB</v>
          </cell>
          <cell r="Q5503" t="str">
            <v>#NOCODE#</v>
          </cell>
          <cell r="R5503" t="str">
            <v>#NOCODE#</v>
          </cell>
          <cell r="S5503" t="str">
            <v>SOLVENTES</v>
          </cell>
          <cell r="T5503" t="str">
            <v>PT</v>
          </cell>
          <cell r="U5503" t="str">
            <v>NO</v>
          </cell>
          <cell r="V5503" t="str">
            <v>PTFMPL</v>
          </cell>
          <cell r="W5503" t="str">
            <v>Producción</v>
          </cell>
        </row>
        <row r="5504">
          <cell r="B5504" t="str">
            <v>M3256-10</v>
          </cell>
          <cell r="C5504" t="str">
            <v>Desc. Hidroxido de Amonio</v>
          </cell>
          <cell r="D5504" t="str">
            <v>28.0-30.0% RA              4 L</v>
          </cell>
          <cell r="E5504" t="str">
            <v>Desc. Hidroxido de Amonio28.0-30.0% RA              4 L</v>
          </cell>
          <cell r="F5504" t="str">
            <v>PZ</v>
          </cell>
          <cell r="G5504" t="str">
            <v>4 L</v>
          </cell>
          <cell r="H5504">
            <v>1598.13</v>
          </cell>
          <cell r="I5504" t="str">
            <v>Desc. Nuevo Catálogo 6173-10</v>
          </cell>
          <cell r="J5504">
            <v>0.9</v>
          </cell>
          <cell r="K5504">
            <v>3.6</v>
          </cell>
          <cell r="L5504" t="str">
            <v>PLANEADOR 3</v>
          </cell>
          <cell r="M5504" t="str">
            <v>Desc.</v>
          </cell>
          <cell r="N5504" t="str">
            <v>MACRON</v>
          </cell>
          <cell r="O5504" t="str">
            <v>LAB</v>
          </cell>
          <cell r="P5504" t="str">
            <v>LAB</v>
          </cell>
          <cell r="Q5504" t="str">
            <v>#NOCODE#</v>
          </cell>
          <cell r="R5504" t="str">
            <v>#NOCODE#</v>
          </cell>
          <cell r="S5504" t="str">
            <v>SOLVENTES</v>
          </cell>
          <cell r="T5504" t="str">
            <v>PT</v>
          </cell>
          <cell r="U5504" t="str">
            <v>NO</v>
          </cell>
          <cell r="V5504" t="str">
            <v>PTFMPL</v>
          </cell>
          <cell r="W5504" t="str">
            <v>Producción</v>
          </cell>
        </row>
        <row r="5505">
          <cell r="B5505" t="str">
            <v>M3256-11</v>
          </cell>
          <cell r="C5505" t="str">
            <v>TCut. Hidroxido de Amonio</v>
          </cell>
          <cell r="D5505" t="str">
            <v>28.0-30.0% RA              1 L</v>
          </cell>
          <cell r="E5505" t="str">
            <v>TCut. Hidroxido de Amonio28.0-30.0% RA              1 L</v>
          </cell>
          <cell r="F5505" t="str">
            <v>PZ</v>
          </cell>
          <cell r="G5505" t="str">
            <v>1 L</v>
          </cell>
          <cell r="H5505">
            <v>367.48</v>
          </cell>
          <cell r="I5505" t="str">
            <v>Desc. Nuevo Catálogo 6173-11</v>
          </cell>
          <cell r="J5505">
            <v>0.9</v>
          </cell>
          <cell r="K5505">
            <v>0.9</v>
          </cell>
          <cell r="L5505" t="str">
            <v>PLANEADOR 3</v>
          </cell>
          <cell r="M5505" t="str">
            <v>Desc.</v>
          </cell>
          <cell r="N5505" t="str">
            <v>MACRON</v>
          </cell>
          <cell r="O5505" t="str">
            <v>LAB</v>
          </cell>
          <cell r="P5505" t="str">
            <v>LAB</v>
          </cell>
          <cell r="Q5505" t="str">
            <v>#NOCODE#</v>
          </cell>
          <cell r="R5505" t="str">
            <v>#NOCODE#</v>
          </cell>
          <cell r="S5505" t="str">
            <v>SOLVENTES</v>
          </cell>
          <cell r="T5505" t="str">
            <v>PT</v>
          </cell>
          <cell r="U5505" t="str">
            <v>NO</v>
          </cell>
          <cell r="V5505" t="str">
            <v>PTFMPL</v>
          </cell>
          <cell r="W5505" t="str">
            <v>Producción</v>
          </cell>
        </row>
        <row r="5506">
          <cell r="B5506" t="str">
            <v>M3256-14</v>
          </cell>
          <cell r="C5506" t="str">
            <v>Desc. .Hidroxido de Amonio</v>
          </cell>
          <cell r="D5506" t="str">
            <v>28.0-30.0% RA           500 ml</v>
          </cell>
          <cell r="E5506" t="str">
            <v>Desc. .Hidroxido de Amonio28.0-30.0% RA           500 ml</v>
          </cell>
          <cell r="F5506" t="str">
            <v>PZ</v>
          </cell>
          <cell r="G5506" t="str">
            <v>500 ML</v>
          </cell>
          <cell r="H5506">
            <v>270.36</v>
          </cell>
          <cell r="I5506" t="str">
            <v>TCut. Nuevo Catálogo 6173-14</v>
          </cell>
          <cell r="J5506">
            <v>0.9</v>
          </cell>
          <cell r="K5506">
            <v>0.45</v>
          </cell>
          <cell r="L5506" t="str">
            <v>PLANEADOR 3</v>
          </cell>
          <cell r="M5506" t="str">
            <v>Desc.</v>
          </cell>
          <cell r="N5506" t="str">
            <v>MACRON</v>
          </cell>
          <cell r="O5506" t="str">
            <v>LAB</v>
          </cell>
          <cell r="P5506" t="str">
            <v>LAB</v>
          </cell>
          <cell r="Q5506" t="str">
            <v>#NOCODE#</v>
          </cell>
          <cell r="R5506" t="str">
            <v>#NOCODE#</v>
          </cell>
          <cell r="S5506" t="str">
            <v>SOLVENTES</v>
          </cell>
          <cell r="T5506" t="str">
            <v>PT</v>
          </cell>
          <cell r="U5506" t="str">
            <v>NO</v>
          </cell>
          <cell r="V5506" t="str">
            <v>PTFMPL</v>
          </cell>
          <cell r="W5506" t="str">
            <v>Producción</v>
          </cell>
        </row>
        <row r="5507">
          <cell r="B5507" t="str">
            <v>M3256-23</v>
          </cell>
          <cell r="C5507" t="str">
            <v>Desc. Hidroxido de Amonio</v>
          </cell>
          <cell r="D5507" t="str">
            <v>28.0-30.0% RA             18 L</v>
          </cell>
          <cell r="E5507" t="str">
            <v>Desc. Hidroxido de Amonio28.0-30.0% RA             18 L</v>
          </cell>
          <cell r="F5507" t="str">
            <v>PZ</v>
          </cell>
          <cell r="G5507" t="str">
            <v>18 L</v>
          </cell>
          <cell r="H5507">
            <v>4418.4548999999997</v>
          </cell>
          <cell r="I5507" t="str">
            <v>Desc. Sin Alt.</v>
          </cell>
          <cell r="J5507">
            <v>0.9</v>
          </cell>
          <cell r="K5507">
            <v>16.2</v>
          </cell>
          <cell r="L5507" t="str">
            <v>PLANEADOR 3</v>
          </cell>
          <cell r="M5507" t="str">
            <v>Desc.</v>
          </cell>
          <cell r="N5507" t="str">
            <v>MACRON</v>
          </cell>
          <cell r="O5507" t="str">
            <v>LAB</v>
          </cell>
          <cell r="P5507" t="str">
            <v>LAB</v>
          </cell>
          <cell r="Q5507" t="str">
            <v>#NOCODE#</v>
          </cell>
          <cell r="R5507" t="str">
            <v>#NOCODE#</v>
          </cell>
          <cell r="S5507" t="str">
            <v>SOLVENTES</v>
          </cell>
          <cell r="T5507" t="str">
            <v>PT</v>
          </cell>
          <cell r="U5507" t="str">
            <v>NO</v>
          </cell>
          <cell r="V5507" t="str">
            <v>PTFMPL</v>
          </cell>
          <cell r="W5507" t="str">
            <v>Producción</v>
          </cell>
        </row>
        <row r="5508">
          <cell r="B5508" t="str">
            <v>M3256-44</v>
          </cell>
          <cell r="C5508" t="str">
            <v>Desc. Hidroxido de Amonio</v>
          </cell>
          <cell r="D5508" t="str">
            <v>28.0-30.0% RA            2.5 L</v>
          </cell>
          <cell r="E5508" t="str">
            <v>Desc. Hidroxido de Amonio28.0-30.0% RA            2.5 L</v>
          </cell>
          <cell r="F5508" t="str">
            <v>PZ</v>
          </cell>
          <cell r="G5508" t="str">
            <v>2.5 L</v>
          </cell>
          <cell r="H5508">
            <v>1159.5999999999999</v>
          </cell>
          <cell r="I5508" t="str">
            <v>Desc. Nuevo Catálogo 6173-44</v>
          </cell>
          <cell r="J5508">
            <v>0.9</v>
          </cell>
          <cell r="K5508">
            <v>2.25</v>
          </cell>
          <cell r="L5508" t="str">
            <v>PLANEADOR 3</v>
          </cell>
          <cell r="M5508" t="str">
            <v>Desc.</v>
          </cell>
          <cell r="N5508" t="str">
            <v>MACRON</v>
          </cell>
          <cell r="O5508" t="str">
            <v>LAB</v>
          </cell>
          <cell r="P5508" t="str">
            <v>LAB</v>
          </cell>
          <cell r="Q5508" t="str">
            <v>#NOCODE#</v>
          </cell>
          <cell r="R5508" t="str">
            <v>#NOCODE#</v>
          </cell>
          <cell r="S5508" t="str">
            <v>SOLVENTES</v>
          </cell>
          <cell r="T5508" t="str">
            <v>PT</v>
          </cell>
          <cell r="U5508" t="str">
            <v>NO</v>
          </cell>
          <cell r="V5508" t="str">
            <v>PTFMPL</v>
          </cell>
          <cell r="W5508" t="str">
            <v>Producción</v>
          </cell>
        </row>
        <row r="5509">
          <cell r="B5509" t="str">
            <v>M3256-45</v>
          </cell>
          <cell r="C5509" t="str">
            <v>Desc. Hidroxido de Amonio</v>
          </cell>
          <cell r="D5509" t="str">
            <v>28.0-30.0% RA              4 L</v>
          </cell>
          <cell r="E5509" t="str">
            <v>Desc. Hidroxido de Amonio28.0-30.0% RA              4 L</v>
          </cell>
          <cell r="F5509" t="str">
            <v>PZ</v>
          </cell>
          <cell r="G5509" t="str">
            <v>4 L</v>
          </cell>
          <cell r="H5509">
            <v>1015.88</v>
          </cell>
          <cell r="I5509" t="str">
            <v>Desc. Nuevo Catálogo 6173-45</v>
          </cell>
          <cell r="J5509">
            <v>0.9</v>
          </cell>
          <cell r="K5509">
            <v>3.6</v>
          </cell>
          <cell r="L5509" t="str">
            <v>PLANEADOR 3</v>
          </cell>
          <cell r="M5509" t="str">
            <v>Desc.</v>
          </cell>
          <cell r="N5509" t="str">
            <v>MACRON</v>
          </cell>
          <cell r="O5509" t="str">
            <v>LAB</v>
          </cell>
          <cell r="P5509" t="str">
            <v>LAB</v>
          </cell>
          <cell r="Q5509" t="str">
            <v>#NOCODE#</v>
          </cell>
          <cell r="R5509" t="str">
            <v>#NOCODE#</v>
          </cell>
          <cell r="S5509" t="str">
            <v>SOLVENTES</v>
          </cell>
          <cell r="T5509" t="str">
            <v>PT</v>
          </cell>
          <cell r="U5509" t="str">
            <v>NO</v>
          </cell>
          <cell r="V5509" t="str">
            <v>PTFMPL</v>
          </cell>
          <cell r="W5509" t="str">
            <v>Producción</v>
          </cell>
        </row>
        <row r="5510">
          <cell r="B5510" t="str">
            <v>M3256-48</v>
          </cell>
          <cell r="C5510" t="str">
            <v>Desc. Hidroxido de Amonio</v>
          </cell>
          <cell r="D5510" t="str">
            <v>28.0-30.0% RA  ACS  2.5 L</v>
          </cell>
          <cell r="E5510" t="str">
            <v>Desc. Hidroxido de Amonio28.0-30.0% RA  ACS  2.5 L</v>
          </cell>
          <cell r="F5510" t="str">
            <v>PZ</v>
          </cell>
          <cell r="G5510" t="str">
            <v>2.5 L</v>
          </cell>
          <cell r="H5510">
            <v>0</v>
          </cell>
          <cell r="I5510" t="str">
            <v>Desc. X USA Dic 2016</v>
          </cell>
          <cell r="J5510">
            <v>0.9</v>
          </cell>
          <cell r="K5510">
            <v>2.25</v>
          </cell>
          <cell r="L5510" t="str">
            <v>COMPRADOR 6</v>
          </cell>
          <cell r="M5510">
            <v>0</v>
          </cell>
          <cell r="N5510" t="str">
            <v>MACRON</v>
          </cell>
          <cell r="O5510" t="str">
            <v>LAB</v>
          </cell>
          <cell r="P5510" t="str">
            <v>LAB</v>
          </cell>
          <cell r="Q5510" t="str">
            <v>#NOCODE#</v>
          </cell>
          <cell r="R5510" t="str">
            <v>#NOCODE#</v>
          </cell>
          <cell r="S5510" t="str">
            <v>SOLVENTES</v>
          </cell>
          <cell r="T5510" t="str">
            <v>PT</v>
          </cell>
          <cell r="U5510" t="str">
            <v>#NOCODE#</v>
          </cell>
          <cell r="V5510" t="str">
            <v>#NOCODE#</v>
          </cell>
          <cell r="W5510" t="str">
            <v>#NOCODE#</v>
          </cell>
        </row>
        <row r="5511">
          <cell r="B5511" t="str">
            <v>M3272-04</v>
          </cell>
          <cell r="C5511" t="str">
            <v>Acetato de Amonio Crist. RA</v>
          </cell>
          <cell r="D5511" t="str">
            <v>ACS                      500 g</v>
          </cell>
          <cell r="E5511" t="str">
            <v>Acetato de Amonio Crist. RAACS                      500 g</v>
          </cell>
          <cell r="F5511" t="str">
            <v>PZ</v>
          </cell>
          <cell r="G5511" t="str">
            <v>500 GR</v>
          </cell>
          <cell r="H5511">
            <v>694.33</v>
          </cell>
          <cell r="I5511">
            <v>0</v>
          </cell>
          <cell r="J5511">
            <v>1</v>
          </cell>
          <cell r="K5511">
            <v>0.5</v>
          </cell>
          <cell r="L5511" t="str">
            <v>PLANEADOR 1</v>
          </cell>
          <cell r="M5511" t="str">
            <v>Make to Order</v>
          </cell>
          <cell r="N5511" t="str">
            <v>MACRON</v>
          </cell>
          <cell r="O5511" t="str">
            <v>LAB</v>
          </cell>
          <cell r="P5511" t="str">
            <v>LAB</v>
          </cell>
          <cell r="Q5511" t="str">
            <v>#NOCODE#</v>
          </cell>
          <cell r="R5511" t="str">
            <v>#NOCODE#</v>
          </cell>
          <cell r="S5511" t="str">
            <v>SALES</v>
          </cell>
          <cell r="T5511" t="str">
            <v>PT</v>
          </cell>
          <cell r="U5511" t="str">
            <v>NO</v>
          </cell>
          <cell r="V5511" t="str">
            <v>PTFMPL</v>
          </cell>
          <cell r="W5511" t="str">
            <v>Producción</v>
          </cell>
        </row>
        <row r="5512">
          <cell r="B5512" t="str">
            <v>M3272-06</v>
          </cell>
          <cell r="C5512" t="str">
            <v>Desc. Acetato de Amonio Crist.</v>
          </cell>
          <cell r="D5512" t="str">
            <v>RA ACS                  2.5 kg</v>
          </cell>
          <cell r="E5512" t="str">
            <v>Desc. Acetato de Amonio Crist.RA ACS                  2.5 kg</v>
          </cell>
          <cell r="F5512" t="str">
            <v>PZ</v>
          </cell>
          <cell r="G5512" t="str">
            <v>2.5 KG</v>
          </cell>
          <cell r="H5512">
            <v>1366.93</v>
          </cell>
          <cell r="I5512" t="str">
            <v>Desc. Alt. M3272-06. NO DEMAND</v>
          </cell>
          <cell r="J5512">
            <v>1</v>
          </cell>
          <cell r="K5512">
            <v>2.5</v>
          </cell>
          <cell r="L5512" t="str">
            <v>PLANEADOR 1</v>
          </cell>
          <cell r="M5512" t="str">
            <v>Desc.</v>
          </cell>
          <cell r="N5512" t="str">
            <v>MACRON</v>
          </cell>
          <cell r="O5512" t="str">
            <v>LAB</v>
          </cell>
          <cell r="P5512" t="str">
            <v>LAB</v>
          </cell>
          <cell r="Q5512" t="str">
            <v>#NOCODE#</v>
          </cell>
          <cell r="R5512" t="str">
            <v>#NOCODE#</v>
          </cell>
          <cell r="S5512" t="str">
            <v>SALES</v>
          </cell>
          <cell r="T5512" t="str">
            <v>PT</v>
          </cell>
          <cell r="U5512" t="str">
            <v>NO</v>
          </cell>
          <cell r="V5512" t="str">
            <v>PTFMPL</v>
          </cell>
          <cell r="W5512" t="str">
            <v>Producción</v>
          </cell>
        </row>
        <row r="5513">
          <cell r="B5513" t="str">
            <v>M3272-10</v>
          </cell>
          <cell r="C5513" t="str">
            <v>Desc. Acetato de Amonio Crist.</v>
          </cell>
          <cell r="D5513" t="str">
            <v>RA ACS                   10 kg</v>
          </cell>
          <cell r="E5513" t="str">
            <v>Desc. Acetato de Amonio Crist.RA ACS                   10 kg</v>
          </cell>
          <cell r="F5513" t="str">
            <v>PZ</v>
          </cell>
          <cell r="G5513" t="str">
            <v>10 kg</v>
          </cell>
          <cell r="H5513">
            <v>4568.87943</v>
          </cell>
          <cell r="I5513" t="str">
            <v>Desc. Alt. M3272-06. NO DEMAND</v>
          </cell>
          <cell r="J5513">
            <v>1</v>
          </cell>
          <cell r="K5513">
            <v>10</v>
          </cell>
          <cell r="L5513" t="str">
            <v>PLANEADOR 1</v>
          </cell>
          <cell r="M5513" t="str">
            <v>Desc.</v>
          </cell>
          <cell r="N5513" t="str">
            <v>MACRON</v>
          </cell>
          <cell r="O5513" t="str">
            <v>LAB</v>
          </cell>
          <cell r="P5513" t="str">
            <v>LAB</v>
          </cell>
          <cell r="Q5513" t="str">
            <v>#NOCODE#</v>
          </cell>
          <cell r="R5513" t="str">
            <v>#NOCODE#</v>
          </cell>
          <cell r="S5513" t="str">
            <v>SALES</v>
          </cell>
          <cell r="T5513" t="str">
            <v>PT</v>
          </cell>
          <cell r="U5513" t="str">
            <v>NO</v>
          </cell>
          <cell r="V5513" t="str">
            <v>PTFMPL</v>
          </cell>
          <cell r="W5513" t="str">
            <v>Producción</v>
          </cell>
        </row>
        <row r="5514">
          <cell r="B5514" t="str">
            <v>M3272-61</v>
          </cell>
          <cell r="C5514" t="str">
            <v>Desc. Acetato de Amonio Crist</v>
          </cell>
          <cell r="D5514" t="str">
            <v>RA ACS             1 kg</v>
          </cell>
          <cell r="E5514" t="str">
            <v>Desc. Acetato de Amonio CristRA ACS             1 kg</v>
          </cell>
          <cell r="F5514" t="str">
            <v>PZ</v>
          </cell>
          <cell r="G5514" t="str">
            <v>1 kg</v>
          </cell>
          <cell r="H5514">
            <v>616.91</v>
          </cell>
          <cell r="I5514" t="str">
            <v>Desc. Alt. M3272-06. NO DEMAND</v>
          </cell>
          <cell r="J5514">
            <v>1</v>
          </cell>
          <cell r="K5514">
            <v>1</v>
          </cell>
          <cell r="L5514" t="str">
            <v>PLANEADOR 1</v>
          </cell>
          <cell r="M5514" t="str">
            <v>Desc.</v>
          </cell>
          <cell r="N5514" t="str">
            <v>MACRON</v>
          </cell>
          <cell r="O5514" t="str">
            <v>LAB</v>
          </cell>
          <cell r="P5514" t="str">
            <v>LAB</v>
          </cell>
          <cell r="Q5514" t="str">
            <v>#NOCODE#</v>
          </cell>
          <cell r="R5514" t="str">
            <v>#NOCODE#</v>
          </cell>
          <cell r="S5514" t="str">
            <v>SALES</v>
          </cell>
          <cell r="T5514" t="str">
            <v>PT</v>
          </cell>
          <cell r="U5514" t="str">
            <v>NO</v>
          </cell>
          <cell r="V5514" t="str">
            <v>PTFMPL</v>
          </cell>
          <cell r="W5514" t="str">
            <v>Producción</v>
          </cell>
        </row>
        <row r="5515">
          <cell r="B5515" t="str">
            <v>M3296-04</v>
          </cell>
          <cell r="C5515" t="str">
            <v>Desc. Dicromato de AmonioCrist</v>
          </cell>
          <cell r="D5515" t="str">
            <v>RA ACS                   500 g</v>
          </cell>
          <cell r="E5515" t="str">
            <v>Desc. Dicromato de AmonioCristRA ACS                   500 g</v>
          </cell>
          <cell r="F5515" t="str">
            <v>PZ</v>
          </cell>
          <cell r="G5515" t="str">
            <v>500 GR</v>
          </cell>
          <cell r="H5515">
            <v>1109.82</v>
          </cell>
          <cell r="I5515" t="str">
            <v>Desc. Alt. 0688-01 NO DEMAND</v>
          </cell>
          <cell r="J5515">
            <v>1</v>
          </cell>
          <cell r="K5515">
            <v>0.5</v>
          </cell>
          <cell r="L5515" t="str">
            <v>PLANEADOR 1</v>
          </cell>
          <cell r="M5515" t="str">
            <v>Desc.</v>
          </cell>
          <cell r="N5515" t="str">
            <v>MACRON</v>
          </cell>
          <cell r="O5515" t="str">
            <v>LAB</v>
          </cell>
          <cell r="P5515" t="str">
            <v>LAB</v>
          </cell>
          <cell r="Q5515" t="str">
            <v>#NOCODE#</v>
          </cell>
          <cell r="R5515" t="str">
            <v>#NOCODE#</v>
          </cell>
          <cell r="S5515" t="str">
            <v>SALES</v>
          </cell>
          <cell r="T5515" t="str">
            <v>PT</v>
          </cell>
          <cell r="U5515" t="str">
            <v>NO</v>
          </cell>
          <cell r="V5515" t="str">
            <v>PTEPTD</v>
          </cell>
          <cell r="W5515" t="str">
            <v>Empaque</v>
          </cell>
        </row>
        <row r="5516">
          <cell r="B5516" t="str">
            <v>M3352-04</v>
          </cell>
          <cell r="C5516" t="str">
            <v>Desc. Carbonato de Amonio RA</v>
          </cell>
          <cell r="D5516" t="str">
            <v>ACS                      500 g</v>
          </cell>
          <cell r="E5516" t="str">
            <v>Desc. Carbonato de Amonio RAACS                      500 g</v>
          </cell>
          <cell r="F5516" t="str">
            <v>PZ</v>
          </cell>
          <cell r="G5516" t="str">
            <v>500 GR</v>
          </cell>
          <cell r="H5516">
            <v>876.54</v>
          </cell>
          <cell r="I5516" t="str">
            <v>Desc. Sin Alt.</v>
          </cell>
          <cell r="J5516">
            <v>1</v>
          </cell>
          <cell r="K5516">
            <v>0.5</v>
          </cell>
          <cell r="L5516" t="str">
            <v>PLANEADOR 1</v>
          </cell>
          <cell r="M5516" t="str">
            <v>Desc.</v>
          </cell>
          <cell r="N5516" t="str">
            <v>MACRON</v>
          </cell>
          <cell r="O5516" t="str">
            <v>LAB</v>
          </cell>
          <cell r="P5516" t="str">
            <v>LAB</v>
          </cell>
          <cell r="Q5516" t="str">
            <v>#NOCODE#</v>
          </cell>
          <cell r="R5516" t="str">
            <v>#NOCODE#</v>
          </cell>
          <cell r="S5516" t="str">
            <v>SALES</v>
          </cell>
          <cell r="T5516" t="str">
            <v>PT</v>
          </cell>
          <cell r="U5516" t="str">
            <v>NO</v>
          </cell>
          <cell r="V5516" t="str">
            <v>PTEPTD</v>
          </cell>
          <cell r="W5516" t="str">
            <v>Empaque</v>
          </cell>
        </row>
        <row r="5517">
          <cell r="B5517" t="str">
            <v>M3352-08</v>
          </cell>
          <cell r="C5517" t="str">
            <v>Desc. Carbonato de Amonio AR</v>
          </cell>
          <cell r="D5517" t="str">
            <v>ACS 1.5 kg</v>
          </cell>
          <cell r="E5517" t="str">
            <v>Desc. Carbonato de Amonio ARACS 1.5 kg</v>
          </cell>
          <cell r="F5517" t="str">
            <v>PZ</v>
          </cell>
          <cell r="G5517" t="str">
            <v>1.5 kg</v>
          </cell>
          <cell r="H5517">
            <v>1666.88</v>
          </cell>
          <cell r="I5517" t="str">
            <v>Desc. Alt. 0642-05</v>
          </cell>
          <cell r="J5517">
            <v>1</v>
          </cell>
          <cell r="K5517">
            <v>1.5</v>
          </cell>
          <cell r="L5517" t="str">
            <v>COMPRADOR 2</v>
          </cell>
          <cell r="M5517" t="str">
            <v>Desc.</v>
          </cell>
          <cell r="N5517" t="str">
            <v>MACRON</v>
          </cell>
          <cell r="O5517" t="str">
            <v>LAB</v>
          </cell>
          <cell r="P5517" t="str">
            <v>LAB</v>
          </cell>
          <cell r="Q5517" t="str">
            <v>#NOCODE#</v>
          </cell>
          <cell r="R5517" t="str">
            <v>#NOCODE#</v>
          </cell>
          <cell r="S5517" t="str">
            <v>SALES</v>
          </cell>
          <cell r="T5517" t="str">
            <v>PT</v>
          </cell>
          <cell r="U5517" t="str">
            <v>NO</v>
          </cell>
          <cell r="V5517" t="str">
            <v>PTD</v>
          </cell>
          <cell r="W5517" t="str">
            <v>Compra</v>
          </cell>
        </row>
        <row r="5518">
          <cell r="B5518" t="str">
            <v>M3352-20</v>
          </cell>
          <cell r="C5518" t="str">
            <v>Carbonato de Amonio AR ACS</v>
          </cell>
          <cell r="D5518" t="str">
            <v>12 kg</v>
          </cell>
          <cell r="E5518" t="str">
            <v>Carbonato de Amonio AR ACS12 kg</v>
          </cell>
          <cell r="F5518" t="str">
            <v>PZ</v>
          </cell>
          <cell r="G5518" t="str">
            <v>12 KG</v>
          </cell>
          <cell r="H5518">
            <v>9622.2199999999993</v>
          </cell>
          <cell r="I5518">
            <v>0</v>
          </cell>
          <cell r="J5518">
            <v>1</v>
          </cell>
          <cell r="K5518">
            <v>12</v>
          </cell>
          <cell r="L5518" t="str">
            <v>COMPRADOR 2</v>
          </cell>
          <cell r="M5518" t="str">
            <v>Make to Order</v>
          </cell>
          <cell r="N5518" t="str">
            <v>MACRON</v>
          </cell>
          <cell r="O5518" t="str">
            <v>LAB</v>
          </cell>
          <cell r="P5518" t="str">
            <v>LAB</v>
          </cell>
          <cell r="Q5518" t="str">
            <v>#NOCODE#</v>
          </cell>
          <cell r="R5518" t="str">
            <v>#NOCODE#</v>
          </cell>
          <cell r="S5518" t="str">
            <v>SALES</v>
          </cell>
          <cell r="T5518" t="str">
            <v>PT</v>
          </cell>
          <cell r="U5518" t="str">
            <v>NO</v>
          </cell>
          <cell r="V5518" t="str">
            <v>PTD</v>
          </cell>
          <cell r="W5518" t="str">
            <v>Compra</v>
          </cell>
        </row>
        <row r="5519">
          <cell r="B5519" t="str">
            <v>M3364-19</v>
          </cell>
          <cell r="C5519" t="str">
            <v>Cloruro de Amonio, Gran. USP,</v>
          </cell>
          <cell r="D5519" t="str">
            <v>FCC 260LB</v>
          </cell>
          <cell r="E5519" t="str">
            <v>Cloruro de Amonio, Gran. USP,FCC 260LB</v>
          </cell>
          <cell r="F5519" t="str">
            <v>PZ</v>
          </cell>
          <cell r="G5519" t="str">
            <v>260 lb</v>
          </cell>
          <cell r="H5519">
            <v>0</v>
          </cell>
          <cell r="I5519">
            <v>0</v>
          </cell>
          <cell r="J5519">
            <v>1</v>
          </cell>
          <cell r="K5519">
            <v>117.78</v>
          </cell>
          <cell r="L5519" t="str">
            <v>COMPRADOR 2</v>
          </cell>
          <cell r="M5519" t="str">
            <v>Make to Order</v>
          </cell>
          <cell r="N5519" t="str">
            <v>MACRON</v>
          </cell>
          <cell r="O5519" t="str">
            <v>SINTESIS</v>
          </cell>
          <cell r="P5519" t="str">
            <v>SIN</v>
          </cell>
          <cell r="Q5519" t="str">
            <v>#NOCODE#</v>
          </cell>
          <cell r="R5519" t="str">
            <v>#NOCODE#</v>
          </cell>
          <cell r="S5519" t="str">
            <v>SALES</v>
          </cell>
          <cell r="T5519" t="str">
            <v>PT</v>
          </cell>
          <cell r="U5519" t="str">
            <v>NO</v>
          </cell>
          <cell r="V5519" t="str">
            <v>PTD</v>
          </cell>
          <cell r="W5519" t="str">
            <v>COMPRA</v>
          </cell>
        </row>
        <row r="5520">
          <cell r="B5520" t="str">
            <v>M3371-04</v>
          </cell>
          <cell r="C5520" t="str">
            <v>Desc. Drierita Indicador</v>
          </cell>
          <cell r="D5520" t="str">
            <v>(6 Mallas)               500 g</v>
          </cell>
          <cell r="E5520" t="str">
            <v>Desc. Drierita Indicador(6 Mallas)               500 g</v>
          </cell>
          <cell r="F5520" t="str">
            <v>PZ</v>
          </cell>
          <cell r="G5520" t="str">
            <v>500 GR</v>
          </cell>
          <cell r="H5520">
            <v>646.77</v>
          </cell>
          <cell r="I5520" t="str">
            <v>Desc. por Avantor USA 10/25/11 Alt. M3378-04</v>
          </cell>
          <cell r="J5520">
            <v>1</v>
          </cell>
          <cell r="K5520">
            <v>0.5</v>
          </cell>
          <cell r="L5520" t="str">
            <v>COMPRADOR 2</v>
          </cell>
          <cell r="M5520" t="str">
            <v>Desc.</v>
          </cell>
          <cell r="N5520" t="str">
            <v>MACRON</v>
          </cell>
          <cell r="O5520" t="str">
            <v>LAB</v>
          </cell>
          <cell r="P5520" t="str">
            <v>LAB</v>
          </cell>
          <cell r="Q5520" t="str">
            <v>#NOCODE#</v>
          </cell>
          <cell r="R5520" t="str">
            <v>#NOCODE#</v>
          </cell>
          <cell r="S5520" t="str">
            <v>DIVERSOS</v>
          </cell>
          <cell r="T5520" t="str">
            <v>PT</v>
          </cell>
          <cell r="U5520" t="str">
            <v>NO</v>
          </cell>
          <cell r="V5520" t="str">
            <v>PTD</v>
          </cell>
          <cell r="W5520" t="str">
            <v>Compra</v>
          </cell>
        </row>
        <row r="5521">
          <cell r="B5521" t="str">
            <v>M3378-04</v>
          </cell>
          <cell r="C5521" t="str">
            <v>Drierita Indicador (8 Mallas)</v>
          </cell>
          <cell r="D5521" t="str">
            <v>500 g</v>
          </cell>
          <cell r="E5521" t="str">
            <v>Drierita Indicador (8 Mallas)500 g</v>
          </cell>
          <cell r="F5521" t="str">
            <v>PZ</v>
          </cell>
          <cell r="G5521" t="str">
            <v>500 GR</v>
          </cell>
          <cell r="H5521">
            <v>1033.18</v>
          </cell>
          <cell r="I5521">
            <v>0</v>
          </cell>
          <cell r="J5521">
            <v>1</v>
          </cell>
          <cell r="K5521">
            <v>0.5</v>
          </cell>
          <cell r="L5521" t="str">
            <v>COMPRADOR 2</v>
          </cell>
          <cell r="M5521" t="str">
            <v>Make to Order</v>
          </cell>
          <cell r="N5521" t="str">
            <v>MACRON</v>
          </cell>
          <cell r="O5521" t="str">
            <v>LAB</v>
          </cell>
          <cell r="P5521" t="str">
            <v>LAB</v>
          </cell>
          <cell r="Q5521" t="str">
            <v>#NOCODE#</v>
          </cell>
          <cell r="R5521" t="str">
            <v>#NOCODE#</v>
          </cell>
          <cell r="S5521" t="str">
            <v>DIVERSOS</v>
          </cell>
          <cell r="T5521" t="str">
            <v>PT</v>
          </cell>
          <cell r="U5521" t="str">
            <v>NO</v>
          </cell>
          <cell r="V5521" t="str">
            <v>PTD</v>
          </cell>
          <cell r="W5521" t="str">
            <v>Compra</v>
          </cell>
        </row>
        <row r="5522">
          <cell r="B5522" t="str">
            <v>M3384-06</v>
          </cell>
          <cell r="C5522" t="str">
            <v>Cloruro de Amonio Gran. RA</v>
          </cell>
          <cell r="D5522" t="str">
            <v>ACS                     2.5 kg</v>
          </cell>
          <cell r="E5522" t="str">
            <v>Cloruro de Amonio Gran. RAACS                     2.5 kg</v>
          </cell>
          <cell r="F5522" t="str">
            <v>PZ</v>
          </cell>
          <cell r="G5522" t="str">
            <v>2.5 KG</v>
          </cell>
          <cell r="H5522">
            <v>2959.14</v>
          </cell>
          <cell r="I5522">
            <v>0</v>
          </cell>
          <cell r="J5522">
            <v>1</v>
          </cell>
          <cell r="K5522">
            <v>2.5</v>
          </cell>
          <cell r="L5522" t="str">
            <v>PLANEADOR 1</v>
          </cell>
          <cell r="M5522" t="str">
            <v>Make to Order</v>
          </cell>
          <cell r="N5522" t="str">
            <v>MACRON</v>
          </cell>
          <cell r="O5522" t="str">
            <v>LAB</v>
          </cell>
          <cell r="P5522" t="str">
            <v>LAB</v>
          </cell>
          <cell r="Q5522" t="str">
            <v>#NOCODE#</v>
          </cell>
          <cell r="R5522" t="str">
            <v>#NOCODE#</v>
          </cell>
          <cell r="S5522" t="str">
            <v>SALES</v>
          </cell>
          <cell r="T5522" t="str">
            <v>PT</v>
          </cell>
          <cell r="U5522" t="str">
            <v>NO</v>
          </cell>
          <cell r="V5522" t="str">
            <v>PTFMPL</v>
          </cell>
          <cell r="W5522" t="str">
            <v>Producción</v>
          </cell>
        </row>
        <row r="5523">
          <cell r="B5523" t="str">
            <v>M3384-12</v>
          </cell>
          <cell r="C5523" t="str">
            <v>Cloruro de Amonio Gran.</v>
          </cell>
          <cell r="D5523" t="str">
            <v>RA ACS         500 g</v>
          </cell>
          <cell r="E5523" t="str">
            <v>Cloruro de Amonio Gran.RA ACS         500 g</v>
          </cell>
          <cell r="F5523" t="str">
            <v>PZ</v>
          </cell>
          <cell r="G5523" t="str">
            <v>500 GR</v>
          </cell>
          <cell r="H5523">
            <v>832.14</v>
          </cell>
          <cell r="I5523">
            <v>0</v>
          </cell>
          <cell r="J5523">
            <v>1</v>
          </cell>
          <cell r="K5523">
            <v>0.5</v>
          </cell>
          <cell r="L5523" t="str">
            <v>PLANEADOR 1</v>
          </cell>
          <cell r="M5523" t="str">
            <v>Recurso F</v>
          </cell>
          <cell r="N5523" t="str">
            <v>MACRON</v>
          </cell>
          <cell r="O5523" t="str">
            <v>LAB</v>
          </cell>
          <cell r="P5523" t="str">
            <v>LAB</v>
          </cell>
          <cell r="Q5523" t="str">
            <v>#NOCODE#</v>
          </cell>
          <cell r="R5523" t="str">
            <v>#NOCODE#</v>
          </cell>
          <cell r="S5523" t="str">
            <v>SALES</v>
          </cell>
          <cell r="T5523" t="str">
            <v>PT</v>
          </cell>
          <cell r="U5523" t="str">
            <v>NO</v>
          </cell>
          <cell r="V5523" t="str">
            <v>PTFMPL</v>
          </cell>
          <cell r="W5523" t="str">
            <v>Producción</v>
          </cell>
        </row>
        <row r="5524">
          <cell r="B5524" t="str">
            <v>M3384-20</v>
          </cell>
          <cell r="C5524" t="str">
            <v>Desc Cloruro de Amonio Gran RA</v>
          </cell>
          <cell r="D5524" t="str">
            <v>ACS                      12 kg</v>
          </cell>
          <cell r="E5524" t="str">
            <v>Desc Cloruro de Amonio Gran RAACS                      12 kg</v>
          </cell>
          <cell r="F5524" t="str">
            <v>PZ</v>
          </cell>
          <cell r="G5524" t="str">
            <v>12 KG</v>
          </cell>
          <cell r="H5524">
            <v>4797.3135570000004</v>
          </cell>
          <cell r="I5524" t="str">
            <v>Desc. Alt.3384-61 (1 Kg)</v>
          </cell>
          <cell r="J5524">
            <v>1</v>
          </cell>
          <cell r="K5524">
            <v>12</v>
          </cell>
          <cell r="L5524" t="str">
            <v>PLANEADOR 1</v>
          </cell>
          <cell r="M5524" t="str">
            <v>Desc.</v>
          </cell>
          <cell r="N5524" t="str">
            <v>MACRON</v>
          </cell>
          <cell r="O5524" t="str">
            <v>LAB</v>
          </cell>
          <cell r="P5524" t="str">
            <v>LAB</v>
          </cell>
          <cell r="Q5524" t="str">
            <v>#NOCODE#</v>
          </cell>
          <cell r="R5524" t="str">
            <v>#NOCODE#</v>
          </cell>
          <cell r="S5524" t="str">
            <v>SALES</v>
          </cell>
          <cell r="T5524" t="str">
            <v>PT</v>
          </cell>
          <cell r="U5524" t="str">
            <v>NO</v>
          </cell>
          <cell r="V5524" t="str">
            <v>PTFMPL</v>
          </cell>
          <cell r="W5524" t="str">
            <v>Producción</v>
          </cell>
        </row>
        <row r="5525">
          <cell r="B5525" t="str">
            <v>M3384-61</v>
          </cell>
          <cell r="C5525" t="str">
            <v>Desc. Cloruro de Amonio Gran.</v>
          </cell>
          <cell r="D5525" t="str">
            <v>RA ACS                1 kg</v>
          </cell>
          <cell r="E5525" t="str">
            <v>Desc. Cloruro de Amonio Gran.RA ACS                1 kg</v>
          </cell>
          <cell r="F5525" t="str">
            <v>PZ</v>
          </cell>
          <cell r="G5525" t="str">
            <v>1 kg</v>
          </cell>
          <cell r="H5525">
            <v>993.8</v>
          </cell>
          <cell r="I5525" t="str">
            <v>Desc. Alt.3384-12 (500 g)</v>
          </cell>
          <cell r="J5525">
            <v>1</v>
          </cell>
          <cell r="K5525">
            <v>1</v>
          </cell>
          <cell r="L5525" t="str">
            <v>PLANEADOR 1</v>
          </cell>
          <cell r="M5525" t="str">
            <v>Desc.</v>
          </cell>
          <cell r="N5525" t="str">
            <v>MACRON</v>
          </cell>
          <cell r="O5525" t="str">
            <v>LAB</v>
          </cell>
          <cell r="P5525" t="str">
            <v>LAB</v>
          </cell>
          <cell r="Q5525" t="str">
            <v>#NOCODE#</v>
          </cell>
          <cell r="R5525" t="str">
            <v>#NOCODE#</v>
          </cell>
          <cell r="S5525" t="str">
            <v>SALES</v>
          </cell>
          <cell r="T5525" t="str">
            <v>PT</v>
          </cell>
          <cell r="U5525" t="str">
            <v>NO</v>
          </cell>
          <cell r="V5525" t="str">
            <v>PTFMPL</v>
          </cell>
          <cell r="W5525" t="str">
            <v>Producción</v>
          </cell>
        </row>
        <row r="5526">
          <cell r="B5526" t="str">
            <v>M3413-03</v>
          </cell>
          <cell r="C5526" t="str">
            <v>Desc. Amberlist 15 (Resina</v>
          </cell>
          <cell r="D5526" t="str">
            <v>Interc. Iónico           500 g</v>
          </cell>
          <cell r="E5526" t="str">
            <v>Desc. Amberlist 15 (ResinaInterc. Iónico           500 g</v>
          </cell>
          <cell r="F5526" t="str">
            <v>PZ</v>
          </cell>
          <cell r="G5526" t="str">
            <v>500 GR</v>
          </cell>
          <cell r="H5526">
            <v>2974.18</v>
          </cell>
          <cell r="I5526" t="str">
            <v>Desc. Sin Alt.</v>
          </cell>
          <cell r="J5526">
            <v>1</v>
          </cell>
          <cell r="K5526">
            <v>0.5</v>
          </cell>
          <cell r="L5526" t="str">
            <v>COMPRADOR 2</v>
          </cell>
          <cell r="M5526" t="str">
            <v>Desc.</v>
          </cell>
          <cell r="N5526" t="str">
            <v>MACRON</v>
          </cell>
          <cell r="O5526" t="str">
            <v>LAB</v>
          </cell>
          <cell r="P5526" t="str">
            <v>LAB</v>
          </cell>
          <cell r="Q5526" t="str">
            <v>#NOCODE#</v>
          </cell>
          <cell r="R5526" t="str">
            <v>#NOCODE#</v>
          </cell>
          <cell r="S5526" t="str">
            <v>DIVERSOS</v>
          </cell>
          <cell r="T5526" t="str">
            <v>PT</v>
          </cell>
          <cell r="U5526" t="str">
            <v>NO</v>
          </cell>
          <cell r="V5526" t="str">
            <v>PTD</v>
          </cell>
          <cell r="W5526" t="str">
            <v>Compra</v>
          </cell>
        </row>
        <row r="5527">
          <cell r="B5527" t="str">
            <v>M3420-04</v>
          </cell>
          <cell r="C5527" t="str">
            <v>Molibdato de Amonio</v>
          </cell>
          <cell r="D5527" t="str">
            <v>4-Hid. Crist. RA ACS 500 g</v>
          </cell>
          <cell r="E5527" t="str">
            <v>Molibdato de Amonio4-Hid. Crist. RA ACS 500 g</v>
          </cell>
          <cell r="F5527" t="str">
            <v>PZ</v>
          </cell>
          <cell r="G5527" t="str">
            <v>500 GR</v>
          </cell>
          <cell r="H5527">
            <v>4016.88</v>
          </cell>
          <cell r="I5527">
            <v>0</v>
          </cell>
          <cell r="J5527">
            <v>1</v>
          </cell>
          <cell r="K5527">
            <v>0.5</v>
          </cell>
          <cell r="L5527" t="str">
            <v>PLANEADOR 1</v>
          </cell>
          <cell r="M5527" t="str">
            <v>Recurso B</v>
          </cell>
          <cell r="N5527" t="str">
            <v>MACRON</v>
          </cell>
          <cell r="O5527" t="str">
            <v>LAB</v>
          </cell>
          <cell r="P5527" t="str">
            <v>LAB</v>
          </cell>
          <cell r="Q5527" t="str">
            <v>#NOCODE#</v>
          </cell>
          <cell r="R5527" t="str">
            <v>#NOCODE#</v>
          </cell>
          <cell r="S5527" t="str">
            <v>SALES</v>
          </cell>
          <cell r="T5527" t="str">
            <v>PT</v>
          </cell>
          <cell r="U5527" t="str">
            <v>NO</v>
          </cell>
          <cell r="V5527" t="str">
            <v>PTEPTD</v>
          </cell>
          <cell r="W5527" t="str">
            <v>Empaque</v>
          </cell>
        </row>
        <row r="5528">
          <cell r="B5528" t="str">
            <v>M3420-06</v>
          </cell>
          <cell r="C5528" t="str">
            <v>Molibdato de Amonio</v>
          </cell>
          <cell r="D5528" t="str">
            <v>4-Hid. Crist. RA ACS 2.5 kg</v>
          </cell>
          <cell r="E5528" t="str">
            <v>Molibdato de Amonio4-Hid. Crist. RA ACS 2.5 kg</v>
          </cell>
          <cell r="F5528" t="str">
            <v>PZ</v>
          </cell>
          <cell r="G5528" t="str">
            <v>2.5 KG</v>
          </cell>
          <cell r="H5528">
            <v>17179.71</v>
          </cell>
          <cell r="I5528">
            <v>0</v>
          </cell>
          <cell r="J5528">
            <v>1</v>
          </cell>
          <cell r="K5528">
            <v>2.5</v>
          </cell>
          <cell r="L5528" t="str">
            <v>PLANEADOR 1</v>
          </cell>
          <cell r="M5528" t="str">
            <v>Make to Order</v>
          </cell>
          <cell r="N5528" t="str">
            <v>MACRON</v>
          </cell>
          <cell r="O5528" t="str">
            <v>LAB</v>
          </cell>
          <cell r="P5528" t="str">
            <v>LAB</v>
          </cell>
          <cell r="Q5528" t="str">
            <v>#NOCODE#</v>
          </cell>
          <cell r="R5528" t="str">
            <v>#NOCODE#</v>
          </cell>
          <cell r="S5528" t="str">
            <v>SALES</v>
          </cell>
          <cell r="T5528" t="str">
            <v>PT</v>
          </cell>
          <cell r="U5528" t="str">
            <v>NO</v>
          </cell>
          <cell r="V5528" t="str">
            <v>PTEPTD</v>
          </cell>
          <cell r="W5528" t="str">
            <v>Empaque</v>
          </cell>
        </row>
        <row r="5529">
          <cell r="B5529" t="str">
            <v>M3420-20</v>
          </cell>
          <cell r="C5529" t="str">
            <v>Molibdato de Amonio 4-Hid.</v>
          </cell>
          <cell r="D5529" t="str">
            <v>Crist. RA ACS            12 kg</v>
          </cell>
          <cell r="E5529" t="str">
            <v>Molibdato de Amonio 4-Hid.Crist. RA ACS            12 kg</v>
          </cell>
          <cell r="F5529" t="str">
            <v>PZ</v>
          </cell>
          <cell r="G5529" t="str">
            <v>12 KG</v>
          </cell>
          <cell r="H5529">
            <v>73987.06</v>
          </cell>
          <cell r="I5529">
            <v>0</v>
          </cell>
          <cell r="J5529">
            <v>1</v>
          </cell>
          <cell r="K5529">
            <v>12</v>
          </cell>
          <cell r="L5529" t="str">
            <v>PLANEADOR 1</v>
          </cell>
          <cell r="M5529" t="str">
            <v>Make to Order</v>
          </cell>
          <cell r="N5529" t="str">
            <v>MACRON</v>
          </cell>
          <cell r="O5529" t="str">
            <v>LAB</v>
          </cell>
          <cell r="P5529" t="str">
            <v>LAB</v>
          </cell>
          <cell r="Q5529" t="str">
            <v>#NOCODE#</v>
          </cell>
          <cell r="R5529" t="str">
            <v>#NOCODE#</v>
          </cell>
          <cell r="S5529" t="str">
            <v>SALES</v>
          </cell>
          <cell r="T5529" t="str">
            <v>PT</v>
          </cell>
          <cell r="U5529" t="str">
            <v>NO</v>
          </cell>
          <cell r="V5529" t="str">
            <v>PTEPTD</v>
          </cell>
          <cell r="W5529" t="str">
            <v>Empaque</v>
          </cell>
        </row>
        <row r="5530">
          <cell r="B5530" t="str">
            <v>M3432-04</v>
          </cell>
          <cell r="C5530" t="str">
            <v>Desc. Acetato de Etilo</v>
          </cell>
          <cell r="D5530" t="str">
            <v>SpectrAR                500 ml</v>
          </cell>
          <cell r="E5530" t="str">
            <v>Desc. Acetato de EtiloSpectrAR                500 ml</v>
          </cell>
          <cell r="F5530" t="str">
            <v>PZ</v>
          </cell>
          <cell r="G5530" t="str">
            <v>500 ML</v>
          </cell>
          <cell r="H5530">
            <v>329.07</v>
          </cell>
          <cell r="I5530" t="str">
            <v>Desc. Alt. M3442-10</v>
          </cell>
          <cell r="J5530">
            <v>0.9</v>
          </cell>
          <cell r="K5530">
            <v>0.45</v>
          </cell>
          <cell r="L5530" t="str">
            <v>COMPRADOR 6</v>
          </cell>
          <cell r="M5530" t="str">
            <v>Desc.</v>
          </cell>
          <cell r="N5530" t="str">
            <v>MACRON</v>
          </cell>
          <cell r="O5530" t="str">
            <v>LAB</v>
          </cell>
          <cell r="P5530" t="str">
            <v>LAB</v>
          </cell>
          <cell r="Q5530" t="str">
            <v>#NOCODE#</v>
          </cell>
          <cell r="R5530" t="str">
            <v>#NOCODE#</v>
          </cell>
          <cell r="S5530" t="str">
            <v>SOLVENTES</v>
          </cell>
          <cell r="T5530" t="str">
            <v>PT</v>
          </cell>
          <cell r="U5530" t="str">
            <v>NO</v>
          </cell>
          <cell r="V5530" t="str">
            <v>PTD</v>
          </cell>
          <cell r="W5530" t="str">
            <v>Compra</v>
          </cell>
        </row>
        <row r="5531">
          <cell r="B5531" t="str">
            <v>M3432-08</v>
          </cell>
          <cell r="C5531" t="str">
            <v>Desc. Acetato de Etilo Spectr</v>
          </cell>
          <cell r="D5531" t="str">
            <v>AR                         4 L</v>
          </cell>
          <cell r="E5531" t="str">
            <v>Desc. Acetato de Etilo SpectrAR                         4 L</v>
          </cell>
          <cell r="F5531" t="str">
            <v>PZ</v>
          </cell>
          <cell r="G5531" t="str">
            <v>4 L</v>
          </cell>
          <cell r="H5531">
            <v>1469.64</v>
          </cell>
          <cell r="I5531" t="str">
            <v>Desc. Alt. M3442-10</v>
          </cell>
          <cell r="J5531">
            <v>0.9</v>
          </cell>
          <cell r="K5531">
            <v>3.6</v>
          </cell>
          <cell r="L5531" t="str">
            <v>COMPRADOR 6</v>
          </cell>
          <cell r="M5531" t="str">
            <v>Desc.</v>
          </cell>
          <cell r="N5531" t="str">
            <v>MACRON</v>
          </cell>
          <cell r="O5531" t="str">
            <v>LAB</v>
          </cell>
          <cell r="P5531" t="str">
            <v>LAB</v>
          </cell>
          <cell r="Q5531" t="str">
            <v>#NOCODE#</v>
          </cell>
          <cell r="R5531" t="str">
            <v>#NOCODE#</v>
          </cell>
          <cell r="S5531" t="str">
            <v>SOLVENTES</v>
          </cell>
          <cell r="T5531" t="str">
            <v>PT</v>
          </cell>
          <cell r="U5531" t="str">
            <v>NO</v>
          </cell>
          <cell r="V5531" t="str">
            <v>PTD</v>
          </cell>
          <cell r="W5531" t="str">
            <v>Compra</v>
          </cell>
        </row>
        <row r="5532">
          <cell r="B5532" t="str">
            <v>M3434-10</v>
          </cell>
          <cell r="C5532" t="str">
            <v>Desc. Eter Nano.</v>
          </cell>
          <cell r="D5532" t="str">
            <v>3.785 L</v>
          </cell>
          <cell r="E5532" t="str">
            <v>Desc. Eter Nano.3.785 L</v>
          </cell>
          <cell r="F5532" t="str">
            <v>PZ</v>
          </cell>
          <cell r="G5532" t="str">
            <v>3.785 L</v>
          </cell>
          <cell r="H5532">
            <v>2795.5</v>
          </cell>
          <cell r="I5532" t="str">
            <v>Desc. Alt. 9259-03</v>
          </cell>
          <cell r="J5532">
            <v>0.71</v>
          </cell>
          <cell r="K5532">
            <v>2.6869999999999998</v>
          </cell>
          <cell r="L5532" t="str">
            <v>COMPRADOR 6</v>
          </cell>
          <cell r="M5532" t="str">
            <v>Desc.</v>
          </cell>
          <cell r="N5532" t="str">
            <v>MACRON</v>
          </cell>
          <cell r="O5532" t="str">
            <v>LAB</v>
          </cell>
          <cell r="P5532" t="str">
            <v>LAB</v>
          </cell>
          <cell r="Q5532" t="str">
            <v>#NOCODE#</v>
          </cell>
          <cell r="R5532" t="str">
            <v>#NOCODE#</v>
          </cell>
          <cell r="S5532" t="str">
            <v>SOLVENTES</v>
          </cell>
          <cell r="T5532" t="str">
            <v>PT</v>
          </cell>
          <cell r="U5532" t="str">
            <v>ETER</v>
          </cell>
          <cell r="V5532" t="str">
            <v>PTD</v>
          </cell>
          <cell r="W5532" t="str">
            <v>Compra</v>
          </cell>
        </row>
        <row r="5533">
          <cell r="B5533" t="str">
            <v>M3435-59</v>
          </cell>
          <cell r="C5533" t="str">
            <v>Desc.Butyl Ether, Practical OR</v>
          </cell>
          <cell r="D5533" t="str">
            <v>500 g</v>
          </cell>
          <cell r="E5533" t="str">
            <v>Desc.Butyl Ether, Practical OR500 g</v>
          </cell>
          <cell r="F5533" t="str">
            <v>PZ</v>
          </cell>
          <cell r="G5533" t="str">
            <v>500 GR</v>
          </cell>
          <cell r="H5533">
            <v>1877.59</v>
          </cell>
          <cell r="I5533" t="str">
            <v>Desc. Sin Alt.</v>
          </cell>
          <cell r="J5533">
            <v>1</v>
          </cell>
          <cell r="K5533">
            <v>0.5</v>
          </cell>
          <cell r="L5533" t="str">
            <v>COMPRADOR 6</v>
          </cell>
          <cell r="M5533" t="str">
            <v>Desc.</v>
          </cell>
          <cell r="N5533" t="str">
            <v>MACRON</v>
          </cell>
          <cell r="O5533" t="str">
            <v>LAB</v>
          </cell>
          <cell r="P5533" t="str">
            <v>SSC</v>
          </cell>
          <cell r="Q5533" t="str">
            <v>#NOCODE#</v>
          </cell>
          <cell r="R5533" t="str">
            <v>#NOCODE#</v>
          </cell>
          <cell r="S5533" t="str">
            <v>SOLVENTES</v>
          </cell>
          <cell r="T5533" t="str">
            <v>PT</v>
          </cell>
          <cell r="U5533" t="str">
            <v>NO</v>
          </cell>
          <cell r="V5533" t="str">
            <v>PTD</v>
          </cell>
          <cell r="W5533" t="str">
            <v>Compra</v>
          </cell>
        </row>
        <row r="5534">
          <cell r="B5534" t="str">
            <v>M3436-06</v>
          </cell>
          <cell r="C5534" t="str">
            <v>Desc. Nitrato de Amonio Crist.</v>
          </cell>
          <cell r="D5534" t="str">
            <v>RA ACS                  2.5 kg</v>
          </cell>
          <cell r="E5534" t="str">
            <v>Desc. Nitrato de Amonio Crist.RA ACS                  2.5 kg</v>
          </cell>
          <cell r="F5534" t="str">
            <v>PZ</v>
          </cell>
          <cell r="G5534" t="str">
            <v>2.5 KG</v>
          </cell>
          <cell r="H5534">
            <v>2277.21</v>
          </cell>
          <cell r="I5534" t="str">
            <v>PERMISO SEDENA 042013</v>
          </cell>
          <cell r="J5534">
            <v>1</v>
          </cell>
          <cell r="K5534">
            <v>2.5</v>
          </cell>
          <cell r="L5534" t="str">
            <v>PLANEADOR 1</v>
          </cell>
          <cell r="M5534" t="str">
            <v>Desc.</v>
          </cell>
          <cell r="N5534" t="str">
            <v>MACRON</v>
          </cell>
          <cell r="O5534" t="str">
            <v>LAB</v>
          </cell>
          <cell r="P5534" t="str">
            <v>LAB</v>
          </cell>
          <cell r="Q5534" t="str">
            <v>#NOCODE#</v>
          </cell>
          <cell r="R5534" t="str">
            <v>#NOCODE#</v>
          </cell>
          <cell r="S5534" t="str">
            <v>SALES</v>
          </cell>
          <cell r="T5534" t="str">
            <v>PT</v>
          </cell>
          <cell r="U5534" t="str">
            <v>NO</v>
          </cell>
          <cell r="V5534" t="str">
            <v>PTMPL</v>
          </cell>
          <cell r="W5534" t="str">
            <v>Empaque</v>
          </cell>
        </row>
        <row r="5535">
          <cell r="B5535" t="str">
            <v>M3436-12</v>
          </cell>
          <cell r="C5535" t="str">
            <v>Desc. Nitrato de Amonio,Crist.</v>
          </cell>
          <cell r="D5535" t="str">
            <v>RA ACS                    500G</v>
          </cell>
          <cell r="E5535" t="str">
            <v>Desc. Nitrato de Amonio,Crist.RA ACS                    500G</v>
          </cell>
          <cell r="F5535" t="str">
            <v>PZ</v>
          </cell>
          <cell r="G5535" t="str">
            <v>500 GR</v>
          </cell>
          <cell r="H5535">
            <v>0</v>
          </cell>
          <cell r="I5535" t="str">
            <v>PERMISO SEDENA 042013</v>
          </cell>
          <cell r="J5535">
            <v>1</v>
          </cell>
          <cell r="K5535">
            <v>0.5</v>
          </cell>
          <cell r="L5535" t="str">
            <v>COMPRADOR 2</v>
          </cell>
          <cell r="M5535" t="str">
            <v>Desc.</v>
          </cell>
          <cell r="N5535" t="str">
            <v>MACRON</v>
          </cell>
          <cell r="O5535" t="str">
            <v>LAB</v>
          </cell>
          <cell r="P5535" t="str">
            <v>LAB</v>
          </cell>
          <cell r="Q5535" t="str">
            <v>#NOCODE#</v>
          </cell>
          <cell r="R5535" t="str">
            <v>#NOCODE#</v>
          </cell>
          <cell r="S5535" t="str">
            <v>SALES</v>
          </cell>
          <cell r="T5535" t="str">
            <v>PT</v>
          </cell>
          <cell r="U5535" t="str">
            <v>NO</v>
          </cell>
          <cell r="V5535" t="str">
            <v>PTD</v>
          </cell>
          <cell r="W5535" t="str">
            <v>COMPRA</v>
          </cell>
        </row>
        <row r="5536">
          <cell r="B5536" t="str">
            <v>M3436-20</v>
          </cell>
          <cell r="C5536" t="str">
            <v>Desc. Nitrato de Amonio Crist.</v>
          </cell>
          <cell r="D5536" t="str">
            <v>AR         12 kg</v>
          </cell>
          <cell r="E5536" t="str">
            <v>Desc. Nitrato de Amonio Crist.AR         12 kg</v>
          </cell>
          <cell r="F5536" t="str">
            <v>PZ</v>
          </cell>
          <cell r="G5536" t="str">
            <v>12 KG</v>
          </cell>
          <cell r="H5536">
            <v>6739.64</v>
          </cell>
          <cell r="I5536" t="str">
            <v>PERMISO SEDENA 042013</v>
          </cell>
          <cell r="J5536">
            <v>1</v>
          </cell>
          <cell r="K5536">
            <v>12</v>
          </cell>
          <cell r="L5536" t="str">
            <v>COMPRADOR 2</v>
          </cell>
          <cell r="M5536" t="str">
            <v>Desc.</v>
          </cell>
          <cell r="N5536" t="str">
            <v>MACRON</v>
          </cell>
          <cell r="O5536" t="str">
            <v>LAB</v>
          </cell>
          <cell r="P5536" t="str">
            <v>LAB</v>
          </cell>
          <cell r="Q5536" t="str">
            <v>#NOCODE#</v>
          </cell>
          <cell r="R5536" t="str">
            <v>#NOCODE#</v>
          </cell>
          <cell r="S5536" t="str">
            <v>SALES</v>
          </cell>
          <cell r="T5536" t="str">
            <v>PT</v>
          </cell>
          <cell r="U5536" t="str">
            <v>NO</v>
          </cell>
          <cell r="V5536" t="str">
            <v>PTD</v>
          </cell>
          <cell r="W5536" t="str">
            <v>Compra</v>
          </cell>
        </row>
        <row r="5537">
          <cell r="B5537" t="str">
            <v>M3442-06</v>
          </cell>
          <cell r="C5537" t="str">
            <v>Desc. Acetato de Etilo HPLC</v>
          </cell>
          <cell r="D5537" t="str">
            <v>1 L</v>
          </cell>
          <cell r="E5537" t="str">
            <v>Desc. Acetato de Etilo HPLC1 L</v>
          </cell>
          <cell r="F5537" t="str">
            <v>PZ</v>
          </cell>
          <cell r="G5537" t="str">
            <v>1 L</v>
          </cell>
          <cell r="H5537">
            <v>602.33000000000004</v>
          </cell>
          <cell r="I5537" t="str">
            <v>Desc. Nuevo Catálogo  H078-60</v>
          </cell>
          <cell r="J5537">
            <v>0.9</v>
          </cell>
          <cell r="K5537">
            <v>0.9</v>
          </cell>
          <cell r="L5537" t="str">
            <v>COMPRADOR 6</v>
          </cell>
          <cell r="M5537" t="str">
            <v>Desc.</v>
          </cell>
          <cell r="N5537" t="str">
            <v>MACRON</v>
          </cell>
          <cell r="O5537" t="str">
            <v>LAB</v>
          </cell>
          <cell r="P5537" t="str">
            <v>LAB</v>
          </cell>
          <cell r="Q5537" t="str">
            <v>#NOCODE#</v>
          </cell>
          <cell r="R5537" t="str">
            <v>#NOCODE#</v>
          </cell>
          <cell r="S5537" t="str">
            <v>SOLVENTES</v>
          </cell>
          <cell r="T5537" t="str">
            <v>PT</v>
          </cell>
          <cell r="U5537" t="str">
            <v>NO</v>
          </cell>
          <cell r="V5537" t="str">
            <v>PTD</v>
          </cell>
          <cell r="W5537" t="str">
            <v>Compra</v>
          </cell>
        </row>
        <row r="5538">
          <cell r="B5538" t="str">
            <v>M3442-10</v>
          </cell>
          <cell r="C5538" t="str">
            <v>Desc. Acetato de Etilo HPLC</v>
          </cell>
          <cell r="D5538" t="str">
            <v>4 L</v>
          </cell>
          <cell r="E5538" t="str">
            <v>Desc. Acetato de Etilo HPLC4 L</v>
          </cell>
          <cell r="F5538" t="str">
            <v>PZ</v>
          </cell>
          <cell r="G5538" t="str">
            <v>4 L</v>
          </cell>
          <cell r="H5538">
            <v>2328.3000000000002</v>
          </cell>
          <cell r="I5538" t="str">
            <v>Desc. Nuevo Catálogo H078-60</v>
          </cell>
          <cell r="J5538">
            <v>0.9</v>
          </cell>
          <cell r="K5538">
            <v>3.6</v>
          </cell>
          <cell r="L5538" t="str">
            <v>COMPRADOR 6</v>
          </cell>
          <cell r="M5538" t="str">
            <v>Desc.</v>
          </cell>
          <cell r="N5538" t="str">
            <v>MACRON</v>
          </cell>
          <cell r="O5538" t="str">
            <v>LAB</v>
          </cell>
          <cell r="P5538" t="str">
            <v>LAB</v>
          </cell>
          <cell r="Q5538" t="str">
            <v>#NOCODE#</v>
          </cell>
          <cell r="R5538" t="str">
            <v>#NOCODE#</v>
          </cell>
          <cell r="S5538" t="str">
            <v>SOLVENTES</v>
          </cell>
          <cell r="T5538" t="str">
            <v>PT</v>
          </cell>
          <cell r="U5538" t="str">
            <v>NO</v>
          </cell>
          <cell r="V5538" t="str">
            <v>PTD</v>
          </cell>
          <cell r="W5538" t="str">
            <v>Compra</v>
          </cell>
        </row>
        <row r="5539">
          <cell r="B5539" t="str">
            <v>M3452-04</v>
          </cell>
          <cell r="C5539" t="str">
            <v>Desc. Oxalato de Amonio Monoh.</v>
          </cell>
          <cell r="D5539" t="str">
            <v>Crist. RA ACS            500 g</v>
          </cell>
          <cell r="E5539" t="str">
            <v>Desc. Oxalato de Amonio Monoh.Crist. RA ACS            500 g</v>
          </cell>
          <cell r="F5539" t="str">
            <v>PZ</v>
          </cell>
          <cell r="G5539" t="str">
            <v>500 GR</v>
          </cell>
          <cell r="H5539">
            <v>840.08</v>
          </cell>
          <cell r="I5539" t="str">
            <v>Desc. Alt.0746-01</v>
          </cell>
          <cell r="J5539">
            <v>1</v>
          </cell>
          <cell r="K5539">
            <v>0.5</v>
          </cell>
          <cell r="L5539" t="str">
            <v>PLANEADOR 1</v>
          </cell>
          <cell r="M5539" t="str">
            <v>Desc.</v>
          </cell>
          <cell r="N5539" t="str">
            <v>MACRON</v>
          </cell>
          <cell r="O5539" t="str">
            <v>LAB</v>
          </cell>
          <cell r="P5539" t="str">
            <v>LAB</v>
          </cell>
          <cell r="Q5539" t="str">
            <v>#NOCODE#</v>
          </cell>
          <cell r="R5539" t="str">
            <v>#NOCODE#</v>
          </cell>
          <cell r="S5539" t="str">
            <v>SALES</v>
          </cell>
          <cell r="T5539" t="str">
            <v>PT</v>
          </cell>
          <cell r="U5539" t="str">
            <v>NO</v>
          </cell>
          <cell r="V5539" t="str">
            <v>PTEPTD</v>
          </cell>
          <cell r="W5539" t="str">
            <v>Empaque</v>
          </cell>
        </row>
        <row r="5540">
          <cell r="B5540" t="str">
            <v>M3460-04</v>
          </cell>
          <cell r="C5540" t="str">
            <v>Desc. Persulfato de Amonio</v>
          </cell>
          <cell r="D5540" t="str">
            <v>Crist.  RA ACS         500 g</v>
          </cell>
          <cell r="E5540" t="str">
            <v>Desc. Persulfato de AmonioCrist.  RA ACS         500 g</v>
          </cell>
          <cell r="F5540" t="str">
            <v>PZ</v>
          </cell>
          <cell r="G5540" t="str">
            <v>500 GR</v>
          </cell>
          <cell r="H5540">
            <v>397.54</v>
          </cell>
          <cell r="I5540" t="str">
            <v>Desc. Alt. 3460-01</v>
          </cell>
          <cell r="J5540">
            <v>1</v>
          </cell>
          <cell r="K5540">
            <v>0.5</v>
          </cell>
          <cell r="L5540" t="str">
            <v>PLANEADOR 1</v>
          </cell>
          <cell r="M5540" t="str">
            <v>Desc.</v>
          </cell>
          <cell r="N5540" t="str">
            <v>MACRON</v>
          </cell>
          <cell r="O5540" t="str">
            <v>LAB</v>
          </cell>
          <cell r="P5540" t="str">
            <v>LAB</v>
          </cell>
          <cell r="Q5540" t="str">
            <v>#NOCODE#</v>
          </cell>
          <cell r="R5540" t="str">
            <v>#NOCODE#</v>
          </cell>
          <cell r="S5540" t="str">
            <v>SALES</v>
          </cell>
          <cell r="T5540" t="str">
            <v>PT</v>
          </cell>
          <cell r="U5540" t="str">
            <v>NO</v>
          </cell>
          <cell r="V5540" t="str">
            <v>PTEPTD</v>
          </cell>
          <cell r="W5540" t="str">
            <v>Empaque</v>
          </cell>
        </row>
        <row r="5541">
          <cell r="B5541" t="str">
            <v>M3460-06</v>
          </cell>
          <cell r="C5541" t="str">
            <v>Desc.   Persulfato de Amonio</v>
          </cell>
          <cell r="D5541" t="str">
            <v>Crist.  RA ACS         2.5 kg</v>
          </cell>
          <cell r="E5541" t="str">
            <v>Desc.   Persulfato de AmonioCrist.  RA ACS         2.5 kg</v>
          </cell>
          <cell r="F5541" t="str">
            <v>PZ</v>
          </cell>
          <cell r="G5541" t="str">
            <v>2.5 KG</v>
          </cell>
          <cell r="H5541">
            <v>1766.89</v>
          </cell>
          <cell r="I5541" t="str">
            <v>Desc. Alt. 3460-01</v>
          </cell>
          <cell r="J5541">
            <v>1</v>
          </cell>
          <cell r="K5541">
            <v>2.5</v>
          </cell>
          <cell r="L5541" t="str">
            <v>PLANEADOR 1</v>
          </cell>
          <cell r="M5541" t="str">
            <v>Desc.</v>
          </cell>
          <cell r="N5541" t="str">
            <v>MACRON</v>
          </cell>
          <cell r="O5541" t="str">
            <v>LAB</v>
          </cell>
          <cell r="P5541" t="str">
            <v>LAB</v>
          </cell>
          <cell r="Q5541" t="str">
            <v>#NOCODE#</v>
          </cell>
          <cell r="R5541" t="str">
            <v>#NOCODE#</v>
          </cell>
          <cell r="S5541" t="str">
            <v>SALES</v>
          </cell>
          <cell r="T5541" t="str">
            <v>PT</v>
          </cell>
          <cell r="U5541" t="str">
            <v>NO</v>
          </cell>
          <cell r="V5541" t="str">
            <v>PTEPTD</v>
          </cell>
          <cell r="W5541" t="str">
            <v>Empaque</v>
          </cell>
        </row>
        <row r="5542">
          <cell r="B5542" t="str">
            <v>M3460-61</v>
          </cell>
          <cell r="C5542" t="str">
            <v>Desc. Persulfato de Amonio</v>
          </cell>
          <cell r="D5542" t="str">
            <v>Crist. RA ACS      1 kg</v>
          </cell>
          <cell r="E5542" t="str">
            <v>Desc. Persulfato de AmonioCrist. RA ACS      1 kg</v>
          </cell>
          <cell r="F5542" t="str">
            <v>PZ</v>
          </cell>
          <cell r="G5542" t="str">
            <v>1 kg</v>
          </cell>
          <cell r="H5542">
            <v>781.96</v>
          </cell>
          <cell r="I5542" t="str">
            <v>Desc. Alt. 3460-04</v>
          </cell>
          <cell r="J5542">
            <v>1</v>
          </cell>
          <cell r="K5542">
            <v>1</v>
          </cell>
          <cell r="L5542" t="str">
            <v>PLANEADOR 1</v>
          </cell>
          <cell r="M5542" t="str">
            <v>Desc.</v>
          </cell>
          <cell r="N5542" t="str">
            <v>MACRON</v>
          </cell>
          <cell r="O5542" t="str">
            <v>LAB</v>
          </cell>
          <cell r="P5542" t="str">
            <v>LAB</v>
          </cell>
          <cell r="Q5542" t="str">
            <v>#NOCODE#</v>
          </cell>
          <cell r="R5542" t="str">
            <v>#NOCODE#</v>
          </cell>
          <cell r="S5542" t="str">
            <v>SALES</v>
          </cell>
          <cell r="T5542" t="str">
            <v>PT</v>
          </cell>
          <cell r="U5542" t="str">
            <v>NO</v>
          </cell>
          <cell r="V5542" t="str">
            <v>PTEPTD</v>
          </cell>
          <cell r="W5542" t="str">
            <v>Empaque</v>
          </cell>
        </row>
        <row r="5543">
          <cell r="B5543" t="str">
            <v>M3460-88</v>
          </cell>
          <cell r="C5543" t="str">
            <v>Desc.Persulfato de Amonio Cris</v>
          </cell>
          <cell r="D5543" t="str">
            <v>RA ACS                   12 kg</v>
          </cell>
          <cell r="E5543" t="str">
            <v>Desc.Persulfato de Amonio CrisRA ACS                   12 kg</v>
          </cell>
          <cell r="F5543" t="str">
            <v>PZ</v>
          </cell>
          <cell r="G5543" t="str">
            <v>12 KG</v>
          </cell>
          <cell r="H5543">
            <v>8153.19</v>
          </cell>
          <cell r="I5543" t="str">
            <v>Desc. Alt. M3460-20</v>
          </cell>
          <cell r="J5543">
            <v>1</v>
          </cell>
          <cell r="K5543">
            <v>12</v>
          </cell>
          <cell r="L5543" t="str">
            <v>PLANEADOR 1</v>
          </cell>
          <cell r="M5543" t="str">
            <v>Desc.</v>
          </cell>
          <cell r="N5543" t="str">
            <v>MACRON</v>
          </cell>
          <cell r="O5543" t="str">
            <v>LAB</v>
          </cell>
          <cell r="P5543" t="str">
            <v>LAB</v>
          </cell>
          <cell r="Q5543" t="str">
            <v>#NOCODE#</v>
          </cell>
          <cell r="R5543" t="str">
            <v>#NOCODE#</v>
          </cell>
          <cell r="S5543" t="str">
            <v>SALES</v>
          </cell>
          <cell r="T5543" t="str">
            <v>PT</v>
          </cell>
          <cell r="U5543" t="str">
            <v>NO</v>
          </cell>
          <cell r="V5543" t="str">
            <v>PTEPTD</v>
          </cell>
          <cell r="W5543" t="str">
            <v>Empaque</v>
          </cell>
        </row>
        <row r="5544">
          <cell r="B5544" t="str">
            <v>M3476-04</v>
          </cell>
          <cell r="C5544" t="str">
            <v>Fosfato de Amonio Monob.</v>
          </cell>
          <cell r="D5544" t="str">
            <v>Gran. RA ACS             500 g</v>
          </cell>
          <cell r="E5544" t="str">
            <v>Fosfato de Amonio Monob.Gran. RA ACS             500 g</v>
          </cell>
          <cell r="F5544" t="str">
            <v>PZ</v>
          </cell>
          <cell r="G5544" t="str">
            <v>500 GR</v>
          </cell>
          <cell r="H5544">
            <v>923</v>
          </cell>
          <cell r="I5544" t="str">
            <v>Reactivado en MBMéxico</v>
          </cell>
          <cell r="J5544">
            <v>1</v>
          </cell>
          <cell r="K5544">
            <v>0.5</v>
          </cell>
          <cell r="L5544" t="str">
            <v>PLANEADOR 1</v>
          </cell>
          <cell r="M5544" t="str">
            <v>Make to Order</v>
          </cell>
          <cell r="N5544" t="str">
            <v>MACRON</v>
          </cell>
          <cell r="O5544" t="str">
            <v>LAB</v>
          </cell>
          <cell r="P5544" t="str">
            <v>LAB</v>
          </cell>
          <cell r="Q5544" t="str">
            <v>#NOCODE#</v>
          </cell>
          <cell r="R5544" t="str">
            <v>#NOCODE#</v>
          </cell>
          <cell r="S5544" t="str">
            <v>SALES</v>
          </cell>
          <cell r="T5544" t="str">
            <v>PT</v>
          </cell>
          <cell r="U5544" t="str">
            <v>NO</v>
          </cell>
          <cell r="V5544" t="str">
            <v>PTFMZ</v>
          </cell>
          <cell r="W5544" t="str">
            <v>Producción</v>
          </cell>
        </row>
        <row r="5545">
          <cell r="B5545" t="str">
            <v>M3484-04</v>
          </cell>
          <cell r="C5545" t="str">
            <v>Desc. Fosfato de Amonio Dib.</v>
          </cell>
          <cell r="D5545" t="str">
            <v>Crist. RA ACS         500 g</v>
          </cell>
          <cell r="E5545" t="str">
            <v>Desc. Fosfato de Amonio Dib.Crist. RA ACS         500 g</v>
          </cell>
          <cell r="F5545" t="str">
            <v>PZ</v>
          </cell>
          <cell r="G5545" t="str">
            <v>500 GR</v>
          </cell>
          <cell r="H5545">
            <v>303.10000000000002</v>
          </cell>
          <cell r="I5545" t="str">
            <v>Desc.  Alt.0784-01</v>
          </cell>
          <cell r="J5545">
            <v>1</v>
          </cell>
          <cell r="K5545">
            <v>0.5</v>
          </cell>
          <cell r="L5545" t="str">
            <v>PLANEADOR 1</v>
          </cell>
          <cell r="M5545" t="str">
            <v>Desc.</v>
          </cell>
          <cell r="N5545" t="str">
            <v>MACRON</v>
          </cell>
          <cell r="O5545" t="str">
            <v>LAB</v>
          </cell>
          <cell r="P5545" t="str">
            <v>LAB</v>
          </cell>
          <cell r="Q5545" t="str">
            <v>#NOCODE#</v>
          </cell>
          <cell r="R5545" t="str">
            <v>#NOCODE#</v>
          </cell>
          <cell r="S5545" t="str">
            <v>SALES</v>
          </cell>
          <cell r="T5545" t="str">
            <v>PT</v>
          </cell>
          <cell r="U5545" t="str">
            <v>NO</v>
          </cell>
          <cell r="V5545" t="str">
            <v>PTFMZ</v>
          </cell>
          <cell r="W5545" t="str">
            <v>Producción</v>
          </cell>
        </row>
        <row r="5546">
          <cell r="B5546" t="str">
            <v>M3484-06</v>
          </cell>
          <cell r="C5546" t="str">
            <v>Desc. Fosfato de Amonio Dib.</v>
          </cell>
          <cell r="D5546" t="str">
            <v>Crist.   RA ACS       2.5 kg</v>
          </cell>
          <cell r="E5546" t="str">
            <v>Desc. Fosfato de Amonio Dib.Crist.   RA ACS       2.5 kg</v>
          </cell>
          <cell r="F5546" t="str">
            <v>PZ</v>
          </cell>
          <cell r="G5546" t="str">
            <v>2.5 KG</v>
          </cell>
          <cell r="H5546">
            <v>902.56</v>
          </cell>
          <cell r="I5546" t="str">
            <v>Desc. Alt. M3484-04. NO DEMAND</v>
          </cell>
          <cell r="J5546">
            <v>1</v>
          </cell>
          <cell r="K5546">
            <v>2.5</v>
          </cell>
          <cell r="L5546" t="str">
            <v>PLANEADOR 1</v>
          </cell>
          <cell r="M5546" t="str">
            <v>Desc.</v>
          </cell>
          <cell r="N5546" t="str">
            <v>MACRON</v>
          </cell>
          <cell r="O5546" t="str">
            <v>LAB</v>
          </cell>
          <cell r="P5546" t="str">
            <v>LAB</v>
          </cell>
          <cell r="Q5546" t="str">
            <v>#NOCODE#</v>
          </cell>
          <cell r="R5546" t="str">
            <v>#NOCODE#</v>
          </cell>
          <cell r="S5546" t="str">
            <v>SALES</v>
          </cell>
          <cell r="T5546" t="str">
            <v>PT</v>
          </cell>
          <cell r="U5546" t="str">
            <v>NO</v>
          </cell>
          <cell r="V5546" t="str">
            <v>PTFMZ</v>
          </cell>
          <cell r="W5546" t="str">
            <v>Producción</v>
          </cell>
        </row>
        <row r="5547">
          <cell r="B5547" t="str">
            <v>M3496-28</v>
          </cell>
          <cell r="C5547" t="str">
            <v>Sulfato de Amonio Granular FCC</v>
          </cell>
          <cell r="D5547" t="str">
            <v>Purified                 250LB</v>
          </cell>
          <cell r="E5547" t="str">
            <v>Sulfato de Amonio Granular FCCPurified                 250LB</v>
          </cell>
          <cell r="F5547" t="str">
            <v>PZ</v>
          </cell>
          <cell r="G5547" t="str">
            <v>250 LB</v>
          </cell>
          <cell r="H5547">
            <v>0</v>
          </cell>
          <cell r="I5547">
            <v>0</v>
          </cell>
          <cell r="J5547">
            <v>1</v>
          </cell>
          <cell r="K5547">
            <v>113.25</v>
          </cell>
          <cell r="L5547" t="str">
            <v>COMPRADOR 2</v>
          </cell>
          <cell r="M5547" t="str">
            <v>Make to Order</v>
          </cell>
          <cell r="N5547" t="str">
            <v>MACRON</v>
          </cell>
          <cell r="O5547" t="str">
            <v>SINTESIS</v>
          </cell>
          <cell r="P5547" t="str">
            <v>SIN</v>
          </cell>
          <cell r="Q5547" t="str">
            <v>#NOCODE#</v>
          </cell>
          <cell r="R5547" t="str">
            <v>#NOCODE#</v>
          </cell>
          <cell r="S5547" t="str">
            <v>SALES</v>
          </cell>
          <cell r="T5547" t="str">
            <v>PT</v>
          </cell>
          <cell r="U5547" t="str">
            <v>NO</v>
          </cell>
          <cell r="V5547" t="str">
            <v>PTD</v>
          </cell>
          <cell r="W5547" t="str">
            <v>COMPRA</v>
          </cell>
        </row>
        <row r="5548">
          <cell r="B5548" t="str">
            <v>M3512-06</v>
          </cell>
          <cell r="C5548" t="str">
            <v>Desc. Sulfato de Amonio Gran.</v>
          </cell>
          <cell r="D5548" t="str">
            <v>RA ACS                 2.5 kg</v>
          </cell>
          <cell r="E5548" t="str">
            <v>Desc. Sulfato de Amonio Gran.RA ACS                 2.5 kg</v>
          </cell>
          <cell r="F5548" t="str">
            <v>PZ</v>
          </cell>
          <cell r="G5548" t="str">
            <v>2.5 KG</v>
          </cell>
          <cell r="H5548">
            <v>1457.02</v>
          </cell>
          <cell r="I5548" t="str">
            <v>Desc. Alt. M3512-61. NO DEMAND</v>
          </cell>
          <cell r="J5548">
            <v>1</v>
          </cell>
          <cell r="K5548">
            <v>2.5</v>
          </cell>
          <cell r="L5548" t="str">
            <v>PLANEADOR 1</v>
          </cell>
          <cell r="M5548" t="str">
            <v>Desc.</v>
          </cell>
          <cell r="N5548" t="str">
            <v>MACRON</v>
          </cell>
          <cell r="O5548" t="str">
            <v>LAB</v>
          </cell>
          <cell r="P5548" t="str">
            <v>LAB</v>
          </cell>
          <cell r="Q5548" t="str">
            <v>#NOCODE#</v>
          </cell>
          <cell r="R5548" t="str">
            <v>#NOCODE#</v>
          </cell>
          <cell r="S5548" t="str">
            <v>SALES</v>
          </cell>
          <cell r="T5548" t="str">
            <v>PT</v>
          </cell>
          <cell r="U5548" t="str">
            <v>NO</v>
          </cell>
          <cell r="V5548" t="str">
            <v>PTFMPL</v>
          </cell>
          <cell r="W5548" t="str">
            <v>Producción</v>
          </cell>
        </row>
        <row r="5549">
          <cell r="B5549" t="str">
            <v>M3512-12</v>
          </cell>
          <cell r="C5549" t="str">
            <v>Desc.Sulfatoto de Amonio Gran.</v>
          </cell>
          <cell r="D5549" t="str">
            <v>RA ACS                  500 g</v>
          </cell>
          <cell r="E5549" t="str">
            <v>Desc.Sulfatoto de Amonio Gran.RA ACS                  500 g</v>
          </cell>
          <cell r="F5549" t="str">
            <v>PZ</v>
          </cell>
          <cell r="G5549" t="str">
            <v>500 GR</v>
          </cell>
          <cell r="H5549">
            <v>382.01</v>
          </cell>
          <cell r="I5549" t="str">
            <v>Desc. Alt.0792-01</v>
          </cell>
          <cell r="J5549">
            <v>1</v>
          </cell>
          <cell r="K5549">
            <v>0.5</v>
          </cell>
          <cell r="L5549" t="str">
            <v>PLANEADOR 1</v>
          </cell>
          <cell r="M5549" t="str">
            <v>Desc.</v>
          </cell>
          <cell r="N5549" t="str">
            <v>MACRON</v>
          </cell>
          <cell r="O5549" t="str">
            <v>LAB</v>
          </cell>
          <cell r="P5549" t="str">
            <v>LAB</v>
          </cell>
          <cell r="Q5549" t="str">
            <v>#NOCODE#</v>
          </cell>
          <cell r="R5549" t="str">
            <v>#NOCODE#</v>
          </cell>
          <cell r="S5549" t="str">
            <v>SALES</v>
          </cell>
          <cell r="T5549" t="str">
            <v>PT</v>
          </cell>
          <cell r="U5549" t="str">
            <v>NO</v>
          </cell>
          <cell r="V5549" t="str">
            <v>PTFMPL</v>
          </cell>
          <cell r="W5549" t="str">
            <v>Producción</v>
          </cell>
        </row>
        <row r="5550">
          <cell r="B5550" t="str">
            <v>M3512-28</v>
          </cell>
          <cell r="C5550" t="str">
            <v>Sulfato de Amonio Gran RA ACS</v>
          </cell>
          <cell r="D5550">
            <v>0</v>
          </cell>
          <cell r="E5550" t="str">
            <v>Sulfato de Amonio Gran RA ACS</v>
          </cell>
          <cell r="F5550" t="str">
            <v>PZ</v>
          </cell>
          <cell r="G5550" t="str">
            <v>250 lb</v>
          </cell>
          <cell r="H5550">
            <v>0</v>
          </cell>
          <cell r="I5550">
            <v>0</v>
          </cell>
          <cell r="J5550">
            <v>1</v>
          </cell>
          <cell r="K5550">
            <v>113.4</v>
          </cell>
          <cell r="L5550" t="str">
            <v>PLANEADOR 1</v>
          </cell>
          <cell r="M5550" t="str">
            <v>Make to Order</v>
          </cell>
          <cell r="N5550" t="str">
            <v>MACRON</v>
          </cell>
          <cell r="O5550" t="str">
            <v>SINTESIS</v>
          </cell>
          <cell r="P5550" t="str">
            <v>SIN</v>
          </cell>
          <cell r="Q5550" t="str">
            <v>#NOCODE#</v>
          </cell>
          <cell r="R5550" t="str">
            <v>#NOCODE#</v>
          </cell>
          <cell r="S5550" t="str">
            <v>SALES</v>
          </cell>
          <cell r="T5550" t="str">
            <v>PT</v>
          </cell>
          <cell r="U5550" t="str">
            <v>NO</v>
          </cell>
          <cell r="V5550" t="str">
            <v>PTFMPL</v>
          </cell>
          <cell r="W5550" t="str">
            <v>EMPAQUE</v>
          </cell>
        </row>
        <row r="5551">
          <cell r="B5551" t="str">
            <v>M3512-61</v>
          </cell>
          <cell r="C5551" t="str">
            <v>Desc. Sulfato de Amonio Gran.</v>
          </cell>
          <cell r="D5551" t="str">
            <v>RA ACS                   1 kg</v>
          </cell>
          <cell r="E5551" t="str">
            <v>Desc. Sulfato de Amonio Gran.RA ACS                   1 kg</v>
          </cell>
          <cell r="F5551" t="str">
            <v>PZ</v>
          </cell>
          <cell r="G5551" t="str">
            <v>1 kg</v>
          </cell>
          <cell r="H5551">
            <v>648.73</v>
          </cell>
          <cell r="I5551" t="str">
            <v>Desc. Sin Alt.</v>
          </cell>
          <cell r="J5551">
            <v>1</v>
          </cell>
          <cell r="K5551">
            <v>1</v>
          </cell>
          <cell r="L5551" t="str">
            <v>PLANEADOR 1</v>
          </cell>
          <cell r="M5551" t="str">
            <v>Desc.</v>
          </cell>
          <cell r="N5551" t="str">
            <v>MACRON</v>
          </cell>
          <cell r="O5551" t="str">
            <v>LAB</v>
          </cell>
          <cell r="P5551" t="str">
            <v>LAB</v>
          </cell>
          <cell r="Q5551" t="str">
            <v>#NOCODE#</v>
          </cell>
          <cell r="R5551" t="str">
            <v>#NOCODE#</v>
          </cell>
          <cell r="S5551" t="str">
            <v>SALES</v>
          </cell>
          <cell r="T5551" t="str">
            <v>PT</v>
          </cell>
          <cell r="U5551" t="str">
            <v>NO</v>
          </cell>
          <cell r="V5551" t="str">
            <v>PTFMPL</v>
          </cell>
          <cell r="W5551" t="str">
            <v>Producción</v>
          </cell>
        </row>
        <row r="5552">
          <cell r="B5552" t="str">
            <v>M3524-04</v>
          </cell>
          <cell r="C5552" t="str">
            <v>Sulfuro de Amonio Sol. AR</v>
          </cell>
          <cell r="D5552" t="str">
            <v>500 ml</v>
          </cell>
          <cell r="E5552" t="str">
            <v>Sulfuro de Amonio Sol. AR500 ml</v>
          </cell>
          <cell r="F5552" t="str">
            <v>PZ</v>
          </cell>
          <cell r="G5552" t="str">
            <v>500 ML</v>
          </cell>
          <cell r="H5552">
            <v>1718.5</v>
          </cell>
          <cell r="I5552">
            <v>0</v>
          </cell>
          <cell r="J5552">
            <v>1</v>
          </cell>
          <cell r="K5552">
            <v>0.5</v>
          </cell>
          <cell r="L5552" t="str">
            <v>COMPRADOR 6</v>
          </cell>
          <cell r="M5552" t="str">
            <v>Make to Order</v>
          </cell>
          <cell r="N5552" t="str">
            <v>MACRON</v>
          </cell>
          <cell r="O5552" t="str">
            <v>LAB</v>
          </cell>
          <cell r="P5552" t="str">
            <v>LAB</v>
          </cell>
          <cell r="Q5552" t="str">
            <v>#NOCODE#</v>
          </cell>
          <cell r="R5552" t="str">
            <v>#NOCODE#</v>
          </cell>
          <cell r="S5552" t="str">
            <v>SOLVENTES</v>
          </cell>
          <cell r="T5552" t="str">
            <v>PT</v>
          </cell>
          <cell r="U5552" t="str">
            <v>NO</v>
          </cell>
          <cell r="V5552" t="str">
            <v>PTD</v>
          </cell>
          <cell r="W5552" t="str">
            <v>Compra</v>
          </cell>
        </row>
        <row r="5553">
          <cell r="B5553" t="str">
            <v>M3544-04</v>
          </cell>
          <cell r="C5553" t="str">
            <v>Desc. Tiocianato de Amonio RA</v>
          </cell>
          <cell r="D5553" t="str">
            <v>ACS                      500 g</v>
          </cell>
          <cell r="E5553" t="str">
            <v>Desc. Tiocianato de Amonio RAACS                      500 g</v>
          </cell>
          <cell r="F5553" t="str">
            <v>PZ</v>
          </cell>
          <cell r="G5553" t="str">
            <v>500 GR</v>
          </cell>
          <cell r="H5553">
            <v>1398.1</v>
          </cell>
          <cell r="I5553" t="str">
            <v>Desc. Alt.0818-01</v>
          </cell>
          <cell r="J5553">
            <v>1</v>
          </cell>
          <cell r="K5553">
            <v>0.5</v>
          </cell>
          <cell r="L5553" t="str">
            <v>PLANEADOR 1</v>
          </cell>
          <cell r="M5553" t="str">
            <v>Desc.</v>
          </cell>
          <cell r="N5553" t="str">
            <v>MACRON</v>
          </cell>
          <cell r="O5553" t="str">
            <v>LAB</v>
          </cell>
          <cell r="P5553" t="str">
            <v>LAB</v>
          </cell>
          <cell r="Q5553" t="str">
            <v>#NOCODE#</v>
          </cell>
          <cell r="R5553" t="str">
            <v>#NOCODE#</v>
          </cell>
          <cell r="S5553" t="str">
            <v>SALES</v>
          </cell>
          <cell r="T5553" t="str">
            <v>PT</v>
          </cell>
          <cell r="U5553" t="str">
            <v>NO</v>
          </cell>
          <cell r="V5553" t="str">
            <v>PTMPI</v>
          </cell>
          <cell r="W5553" t="str">
            <v>Empaque</v>
          </cell>
        </row>
        <row r="5554">
          <cell r="B5554" t="str">
            <v>M3568-04</v>
          </cell>
          <cell r="C5554" t="str">
            <v>Desc.Acetato de Amilo AR 500ML</v>
          </cell>
          <cell r="D5554">
            <v>0</v>
          </cell>
          <cell r="E5554" t="str">
            <v>Desc.Acetato de Amilo AR 500ML</v>
          </cell>
          <cell r="F5554" t="str">
            <v>PZ</v>
          </cell>
          <cell r="G5554" t="str">
            <v>500 ML</v>
          </cell>
          <cell r="H5554">
            <v>0</v>
          </cell>
          <cell r="I5554" t="str">
            <v>Desc. por Avantor USA 092412. Sin Alternativa</v>
          </cell>
          <cell r="J5554">
            <v>0.87</v>
          </cell>
          <cell r="K5554">
            <v>0.435</v>
          </cell>
          <cell r="L5554" t="str">
            <v>COMPRADOR 2</v>
          </cell>
          <cell r="M5554" t="str">
            <v>Desc.</v>
          </cell>
          <cell r="N5554" t="str">
            <v>MACRON</v>
          </cell>
          <cell r="O5554" t="str">
            <v>LAB</v>
          </cell>
          <cell r="P5554" t="str">
            <v>LAB</v>
          </cell>
          <cell r="Q5554" t="str">
            <v>#NOCODE#</v>
          </cell>
          <cell r="R5554" t="str">
            <v>#NOCODE#</v>
          </cell>
          <cell r="S5554" t="str">
            <v>SALES</v>
          </cell>
          <cell r="T5554" t="str">
            <v>PT</v>
          </cell>
          <cell r="U5554" t="str">
            <v>NO</v>
          </cell>
          <cell r="V5554" t="str">
            <v>PTD</v>
          </cell>
          <cell r="W5554" t="str">
            <v>COMPRA</v>
          </cell>
        </row>
        <row r="5555">
          <cell r="B5555" t="str">
            <v>M3584-04</v>
          </cell>
          <cell r="C5555" t="str">
            <v>Desc. Anilina RA ACS</v>
          </cell>
          <cell r="D5555" t="str">
            <v>500 ml</v>
          </cell>
          <cell r="E5555" t="str">
            <v>Desc. Anilina RA ACS500 ml</v>
          </cell>
          <cell r="F5555" t="str">
            <v>PZ</v>
          </cell>
          <cell r="G5555" t="str">
            <v>500 ML</v>
          </cell>
          <cell r="H5555">
            <v>735.88</v>
          </cell>
          <cell r="I5555" t="str">
            <v>Desc. Alt. 9110-01 NO DEMAND</v>
          </cell>
          <cell r="J5555">
            <v>1.02</v>
          </cell>
          <cell r="K5555">
            <v>0.51</v>
          </cell>
          <cell r="L5555" t="str">
            <v>PLANEADOR 3</v>
          </cell>
          <cell r="M5555" t="str">
            <v>Desc.</v>
          </cell>
          <cell r="N5555" t="str">
            <v>MACRON</v>
          </cell>
          <cell r="O5555" t="str">
            <v>LAB</v>
          </cell>
          <cell r="P5555" t="str">
            <v>LAB</v>
          </cell>
          <cell r="Q5555" t="str">
            <v>#NOCODE#</v>
          </cell>
          <cell r="R5555" t="str">
            <v>#NOCODE#</v>
          </cell>
          <cell r="S5555" t="str">
            <v>SOLVENTES</v>
          </cell>
          <cell r="T5555" t="str">
            <v>PT</v>
          </cell>
          <cell r="U5555" t="str">
            <v>NO</v>
          </cell>
          <cell r="V5555" t="str">
            <v>PTEPTD</v>
          </cell>
          <cell r="W5555" t="str">
            <v>Empaque</v>
          </cell>
        </row>
        <row r="5556">
          <cell r="B5556" t="str">
            <v>M3624-04</v>
          </cell>
          <cell r="C5556" t="str">
            <v>Desc. Triclor de Antimonio AR</v>
          </cell>
          <cell r="D5556" t="str">
            <v>500 g</v>
          </cell>
          <cell r="E5556" t="str">
            <v>Desc. Triclor de Antimonio AR500 g</v>
          </cell>
          <cell r="F5556" t="str">
            <v>PZ</v>
          </cell>
          <cell r="G5556" t="str">
            <v>500 GR</v>
          </cell>
          <cell r="H5556">
            <v>2950.38</v>
          </cell>
          <cell r="I5556" t="str">
            <v>Desc. Sin Alt.</v>
          </cell>
          <cell r="J5556">
            <v>1</v>
          </cell>
          <cell r="K5556">
            <v>0.5</v>
          </cell>
          <cell r="L5556" t="str">
            <v>COMPRADOR 2</v>
          </cell>
          <cell r="M5556" t="str">
            <v>Desc.</v>
          </cell>
          <cell r="N5556" t="str">
            <v>MACRON</v>
          </cell>
          <cell r="O5556" t="str">
            <v>LAB</v>
          </cell>
          <cell r="P5556" t="str">
            <v>LAB</v>
          </cell>
          <cell r="Q5556" t="str">
            <v>#NOCODE#</v>
          </cell>
          <cell r="R5556" t="str">
            <v>#NOCODE#</v>
          </cell>
          <cell r="S5556" t="str">
            <v>SALES</v>
          </cell>
          <cell r="T5556" t="str">
            <v>PT</v>
          </cell>
          <cell r="U5556" t="str">
            <v>NO</v>
          </cell>
          <cell r="V5556" t="str">
            <v>PTD</v>
          </cell>
          <cell r="W5556" t="str">
            <v>Compra</v>
          </cell>
        </row>
        <row r="5557">
          <cell r="B5557" t="str">
            <v>M368-07</v>
          </cell>
          <cell r="C5557" t="str">
            <v>Florisil (60-100 Malla)</v>
          </cell>
          <cell r="D5557" t="str">
            <v>500 g</v>
          </cell>
          <cell r="E5557" t="str">
            <v>Florisil (60-100 Malla)500 g</v>
          </cell>
          <cell r="F5557" t="str">
            <v>PZ</v>
          </cell>
          <cell r="G5557" t="str">
            <v>500 GR</v>
          </cell>
          <cell r="H5557">
            <v>4620.4399999999996</v>
          </cell>
          <cell r="I5557">
            <v>0</v>
          </cell>
          <cell r="J5557">
            <v>1</v>
          </cell>
          <cell r="K5557">
            <v>0.5</v>
          </cell>
          <cell r="L5557" t="str">
            <v>COMPRADOR 2</v>
          </cell>
          <cell r="M5557" t="str">
            <v>Recurso F</v>
          </cell>
          <cell r="N5557" t="str">
            <v>BAKER</v>
          </cell>
          <cell r="O5557" t="str">
            <v>LAB</v>
          </cell>
          <cell r="P5557" t="str">
            <v>LAB</v>
          </cell>
          <cell r="Q5557" t="str">
            <v>#NOCODE#</v>
          </cell>
          <cell r="R5557" t="str">
            <v>#NOCODE#</v>
          </cell>
          <cell r="S5557" t="str">
            <v>DIVERSOS</v>
          </cell>
          <cell r="T5557" t="str">
            <v>PT</v>
          </cell>
          <cell r="U5557" t="str">
            <v>NO</v>
          </cell>
          <cell r="V5557" t="str">
            <v>PTD</v>
          </cell>
          <cell r="W5557" t="str">
            <v>Compra</v>
          </cell>
        </row>
        <row r="5558">
          <cell r="B5558" t="str">
            <v>M368-08</v>
          </cell>
          <cell r="C5558" t="str">
            <v>Florisil  (60-100 Mallas)</v>
          </cell>
          <cell r="D5558" t="str">
            <v>2 kg</v>
          </cell>
          <cell r="E5558" t="str">
            <v>Florisil  (60-100 Mallas)2 kg</v>
          </cell>
          <cell r="F5558" t="str">
            <v>PZ</v>
          </cell>
          <cell r="G5558" t="str">
            <v>2 KG</v>
          </cell>
          <cell r="H5558">
            <v>16630.900000000001</v>
          </cell>
          <cell r="I5558">
            <v>0</v>
          </cell>
          <cell r="J5558">
            <v>1</v>
          </cell>
          <cell r="K5558">
            <v>2</v>
          </cell>
          <cell r="L5558" t="str">
            <v>COMPRADOR 6</v>
          </cell>
          <cell r="M5558" t="str">
            <v>Make to Order</v>
          </cell>
          <cell r="N5558" t="str">
            <v>BAKER</v>
          </cell>
          <cell r="O5558" t="str">
            <v>LAB</v>
          </cell>
          <cell r="P5558" t="str">
            <v>LAB</v>
          </cell>
          <cell r="Q5558" t="str">
            <v>#NOCODE#</v>
          </cell>
          <cell r="R5558" t="str">
            <v>#NOCODE#</v>
          </cell>
          <cell r="S5558" t="str">
            <v>SOLVENTES</v>
          </cell>
          <cell r="T5558" t="str">
            <v>PT</v>
          </cell>
          <cell r="U5558" t="str">
            <v>NO</v>
          </cell>
          <cell r="V5558" t="str">
            <v>PTD</v>
          </cell>
          <cell r="W5558" t="str">
            <v>Compra</v>
          </cell>
        </row>
        <row r="5559">
          <cell r="B5559" t="str">
            <v>M369-07</v>
          </cell>
          <cell r="C5559" t="str">
            <v>Florisil (100-200 Mallas)</v>
          </cell>
          <cell r="D5559" t="str">
            <v>500 g</v>
          </cell>
          <cell r="E5559" t="str">
            <v>Florisil (100-200 Mallas)500 g</v>
          </cell>
          <cell r="F5559" t="str">
            <v>PZ</v>
          </cell>
          <cell r="G5559" t="str">
            <v>500 GR</v>
          </cell>
          <cell r="H5559">
            <v>5135.3</v>
          </cell>
          <cell r="I5559">
            <v>0</v>
          </cell>
          <cell r="J5559">
            <v>1</v>
          </cell>
          <cell r="K5559">
            <v>0.5</v>
          </cell>
          <cell r="L5559" t="str">
            <v>COMPRADOR 2</v>
          </cell>
          <cell r="M5559" t="str">
            <v>Make to Order</v>
          </cell>
          <cell r="N5559" t="str">
            <v>BAKER</v>
          </cell>
          <cell r="O5559" t="str">
            <v>LAB</v>
          </cell>
          <cell r="P5559" t="str">
            <v>LAB</v>
          </cell>
          <cell r="Q5559" t="str">
            <v>#NOCODE#</v>
          </cell>
          <cell r="R5559" t="str">
            <v>#NOCODE#</v>
          </cell>
          <cell r="S5559" t="str">
            <v>DIVERSOS</v>
          </cell>
          <cell r="T5559" t="str">
            <v>PT</v>
          </cell>
          <cell r="U5559" t="str">
            <v>NO</v>
          </cell>
          <cell r="V5559" t="str">
            <v>PTD</v>
          </cell>
          <cell r="W5559" t="str">
            <v>Compra</v>
          </cell>
        </row>
        <row r="5560">
          <cell r="B5560" t="str">
            <v>M369-08</v>
          </cell>
          <cell r="C5560" t="str">
            <v>Desc.Florisil (100-200 Mallas)</v>
          </cell>
          <cell r="D5560" t="str">
            <v>2 kg</v>
          </cell>
          <cell r="E5560" t="str">
            <v>Desc.Florisil (100-200 Mallas)2 kg</v>
          </cell>
          <cell r="F5560" t="str">
            <v>PZ</v>
          </cell>
          <cell r="G5560" t="str">
            <v>2 KG</v>
          </cell>
          <cell r="H5560">
            <v>10888.09</v>
          </cell>
          <cell r="I5560" t="str">
            <v>Desc. Alt.M369-07 (500 g)</v>
          </cell>
          <cell r="J5560">
            <v>1</v>
          </cell>
          <cell r="K5560">
            <v>2</v>
          </cell>
          <cell r="L5560" t="str">
            <v>COMPRADOR 2</v>
          </cell>
          <cell r="M5560" t="str">
            <v>Desc.</v>
          </cell>
          <cell r="N5560" t="str">
            <v>BAKER</v>
          </cell>
          <cell r="O5560" t="str">
            <v>LAB</v>
          </cell>
          <cell r="P5560" t="str">
            <v>LAB</v>
          </cell>
          <cell r="Q5560" t="str">
            <v>#NOCODE#</v>
          </cell>
          <cell r="R5560" t="str">
            <v>#NOCODE#</v>
          </cell>
          <cell r="S5560" t="str">
            <v>DIVERSOS</v>
          </cell>
          <cell r="T5560" t="str">
            <v>PT</v>
          </cell>
          <cell r="U5560" t="str">
            <v>NO</v>
          </cell>
          <cell r="V5560" t="str">
            <v>PTD</v>
          </cell>
          <cell r="W5560" t="str">
            <v>Compra</v>
          </cell>
        </row>
        <row r="5561">
          <cell r="B5561" t="str">
            <v>M370-01</v>
          </cell>
          <cell r="C5561" t="str">
            <v>TDesc. Ferrocina de Hierro</v>
          </cell>
          <cell r="D5561" t="str">
            <v>Monohid. RA              5 g</v>
          </cell>
          <cell r="E5561" t="str">
            <v>TDesc. Ferrocina de HierroMonohid. RA              5 g</v>
          </cell>
          <cell r="F5561" t="str">
            <v>PZ</v>
          </cell>
          <cell r="G5561" t="str">
            <v>5 g</v>
          </cell>
          <cell r="H5561">
            <v>4282.09</v>
          </cell>
          <cell r="I5561" t="str">
            <v>TDesc. COFEPRIS 11/12</v>
          </cell>
          <cell r="J5561">
            <v>1</v>
          </cell>
          <cell r="K5561">
            <v>5.0000000000000001E-3</v>
          </cell>
          <cell r="L5561" t="str">
            <v>COMPRADOR 2</v>
          </cell>
          <cell r="M5561" t="str">
            <v>Desc.</v>
          </cell>
          <cell r="N5561" t="str">
            <v>BAKER</v>
          </cell>
          <cell r="O5561" t="str">
            <v>LAB</v>
          </cell>
          <cell r="P5561" t="str">
            <v>LAB</v>
          </cell>
          <cell r="Q5561" t="str">
            <v>#NOCODE#</v>
          </cell>
          <cell r="R5561" t="str">
            <v>#NOCODE#</v>
          </cell>
          <cell r="S5561" t="str">
            <v>SALES</v>
          </cell>
          <cell r="T5561" t="str">
            <v>PT</v>
          </cell>
          <cell r="U5561" t="str">
            <v>NO</v>
          </cell>
          <cell r="V5561" t="str">
            <v>PTD</v>
          </cell>
          <cell r="W5561" t="str">
            <v>Compra</v>
          </cell>
        </row>
        <row r="5562">
          <cell r="B5562" t="str">
            <v>M3716-06</v>
          </cell>
          <cell r="C5562" t="str">
            <v>Desc. Acetato de Bario Pvo. RA</v>
          </cell>
          <cell r="D5562" t="str">
            <v>ACS                     2.5 kg</v>
          </cell>
          <cell r="E5562" t="str">
            <v>Desc. Acetato de Bario Pvo. RAACS                     2.5 kg</v>
          </cell>
          <cell r="F5562" t="str">
            <v>PZ</v>
          </cell>
          <cell r="G5562" t="str">
            <v>2.5 KG</v>
          </cell>
          <cell r="H5562">
            <v>2219.9699999999998</v>
          </cell>
          <cell r="I5562" t="str">
            <v>Desc. Nuevo Catálogo 6177-06</v>
          </cell>
          <cell r="J5562">
            <v>1</v>
          </cell>
          <cell r="K5562">
            <v>2.5</v>
          </cell>
          <cell r="L5562" t="str">
            <v>PLANEADOR 1</v>
          </cell>
          <cell r="M5562" t="str">
            <v>Desc.</v>
          </cell>
          <cell r="N5562" t="str">
            <v>MACRON</v>
          </cell>
          <cell r="O5562" t="str">
            <v>LAB</v>
          </cell>
          <cell r="P5562" t="str">
            <v>LAB</v>
          </cell>
          <cell r="Q5562" t="str">
            <v>#NOCODE#</v>
          </cell>
          <cell r="R5562" t="str">
            <v>#NOCODE#</v>
          </cell>
          <cell r="S5562" t="str">
            <v>SALES</v>
          </cell>
          <cell r="T5562" t="str">
            <v>PT</v>
          </cell>
          <cell r="U5562" t="str">
            <v>NO</v>
          </cell>
          <cell r="V5562" t="str">
            <v>PTFMPL</v>
          </cell>
          <cell r="W5562" t="str">
            <v>Producción</v>
          </cell>
        </row>
        <row r="5563">
          <cell r="B5563" t="str">
            <v>M3756-02</v>
          </cell>
          <cell r="C5563" t="str">
            <v>Desc. Cloruro de Bario 2-Hid.</v>
          </cell>
          <cell r="D5563" t="str">
            <v>Gran. RA ACS           125 g</v>
          </cell>
          <cell r="E5563" t="str">
            <v>Desc. Cloruro de Bario 2-Hid.Gran. RA ACS           125 g</v>
          </cell>
          <cell r="F5563" t="str">
            <v>PZ</v>
          </cell>
          <cell r="G5563" t="str">
            <v>125 g</v>
          </cell>
          <cell r="H5563">
            <v>251.28</v>
          </cell>
          <cell r="I5563" t="str">
            <v>Desc. por Avantor USA 092412. Alternativa 0974-04</v>
          </cell>
          <cell r="J5563">
            <v>1</v>
          </cell>
          <cell r="K5563">
            <v>0.125</v>
          </cell>
          <cell r="L5563" t="str">
            <v>PLANEADOR 1</v>
          </cell>
          <cell r="M5563" t="str">
            <v>Desc.</v>
          </cell>
          <cell r="N5563" t="str">
            <v>MACRON</v>
          </cell>
          <cell r="O5563" t="str">
            <v>LAB</v>
          </cell>
          <cell r="P5563" t="str">
            <v>LAB</v>
          </cell>
          <cell r="Q5563" t="str">
            <v>#NOCODE#</v>
          </cell>
          <cell r="R5563" t="str">
            <v>#NOCODE#</v>
          </cell>
          <cell r="S5563" t="str">
            <v>SALES</v>
          </cell>
          <cell r="T5563" t="str">
            <v>PT</v>
          </cell>
          <cell r="U5563" t="str">
            <v>NO</v>
          </cell>
          <cell r="V5563" t="str">
            <v>PTEPTD</v>
          </cell>
          <cell r="W5563" t="str">
            <v>Empaque</v>
          </cell>
        </row>
        <row r="5564">
          <cell r="B5564" t="str">
            <v>M3756-12</v>
          </cell>
          <cell r="C5564" t="str">
            <v>Desc. Cloruro de Bario, Dihid,</v>
          </cell>
          <cell r="D5564" t="str">
            <v>Gran RA ACS               500G</v>
          </cell>
          <cell r="E5564" t="str">
            <v>Desc. Cloruro de Bario, Dihid,Gran RA ACS               500G</v>
          </cell>
          <cell r="F5564" t="str">
            <v>PZ</v>
          </cell>
          <cell r="G5564" t="str">
            <v>500 GR</v>
          </cell>
          <cell r="H5564">
            <v>0</v>
          </cell>
          <cell r="I5564" t="str">
            <v>Desc. por Avantor USA 092412. Alternativa 0974-01</v>
          </cell>
          <cell r="J5564">
            <v>1</v>
          </cell>
          <cell r="K5564">
            <v>0.5</v>
          </cell>
          <cell r="L5564" t="str">
            <v>COMPRADOR 2</v>
          </cell>
          <cell r="M5564" t="str">
            <v>Desc.</v>
          </cell>
          <cell r="N5564" t="str">
            <v>MACRON</v>
          </cell>
          <cell r="O5564" t="str">
            <v>LAB</v>
          </cell>
          <cell r="P5564" t="str">
            <v>LAB</v>
          </cell>
          <cell r="Q5564" t="str">
            <v>#NOCODE#</v>
          </cell>
          <cell r="R5564" t="str">
            <v>#NOCODE#</v>
          </cell>
          <cell r="S5564" t="str">
            <v>SALES</v>
          </cell>
          <cell r="T5564" t="str">
            <v>PT</v>
          </cell>
          <cell r="U5564" t="str">
            <v>NO</v>
          </cell>
          <cell r="V5564" t="str">
            <v>PTD</v>
          </cell>
          <cell r="W5564" t="str">
            <v>COMPRA</v>
          </cell>
        </row>
        <row r="5565">
          <cell r="B5565" t="str">
            <v>M3756-61</v>
          </cell>
          <cell r="C5565" t="str">
            <v>Desc. Cloruro de Bario 2-Hid.</v>
          </cell>
          <cell r="D5565" t="str">
            <v>Gran. RA ACS              1 kg</v>
          </cell>
          <cell r="E5565" t="str">
            <v>Desc. Cloruro de Bario 2-Hid.Gran. RA ACS              1 kg</v>
          </cell>
          <cell r="F5565" t="str">
            <v>PZ</v>
          </cell>
          <cell r="G5565" t="str">
            <v>1 kg</v>
          </cell>
          <cell r="H5565">
            <v>1096.21</v>
          </cell>
          <cell r="I5565" t="str">
            <v>Desc. por Avantor USA 092412. Alternativa 0974-01</v>
          </cell>
          <cell r="J5565">
            <v>1</v>
          </cell>
          <cell r="K5565">
            <v>1</v>
          </cell>
          <cell r="L5565" t="str">
            <v>PLANEADOR 1</v>
          </cell>
          <cell r="M5565" t="str">
            <v>Desc.</v>
          </cell>
          <cell r="N5565" t="str">
            <v>MACRON</v>
          </cell>
          <cell r="O5565" t="str">
            <v>LAB</v>
          </cell>
          <cell r="P5565" t="str">
            <v>LAB</v>
          </cell>
          <cell r="Q5565" t="str">
            <v>#NOCODE#</v>
          </cell>
          <cell r="R5565" t="str">
            <v>#NOCODE#</v>
          </cell>
          <cell r="S5565" t="str">
            <v>SALES</v>
          </cell>
          <cell r="T5565" t="str">
            <v>PT</v>
          </cell>
          <cell r="U5565" t="str">
            <v>NO</v>
          </cell>
          <cell r="V5565" t="str">
            <v>PTEPTD</v>
          </cell>
          <cell r="W5565" t="str">
            <v>Empaque</v>
          </cell>
        </row>
        <row r="5566">
          <cell r="B5566" t="str">
            <v>M376-07</v>
          </cell>
          <cell r="C5566" t="str">
            <v>Citrato Ferrico N-Hidrato</v>
          </cell>
          <cell r="D5566" t="str">
            <v>500 g</v>
          </cell>
          <cell r="E5566" t="str">
            <v>Citrato Ferrico N-Hidrato500 g</v>
          </cell>
          <cell r="F5566" t="str">
            <v>PZ</v>
          </cell>
          <cell r="G5566" t="str">
            <v>500 GR</v>
          </cell>
          <cell r="H5566">
            <v>3022.81</v>
          </cell>
          <cell r="I5566">
            <v>0</v>
          </cell>
          <cell r="J5566">
            <v>1</v>
          </cell>
          <cell r="K5566">
            <v>0.5</v>
          </cell>
          <cell r="L5566" t="str">
            <v>COMPRADOR 2</v>
          </cell>
          <cell r="M5566" t="str">
            <v>Make to Order</v>
          </cell>
          <cell r="N5566" t="str">
            <v>BAKER</v>
          </cell>
          <cell r="O5566" t="str">
            <v>LAB</v>
          </cell>
          <cell r="P5566" t="str">
            <v>LAB</v>
          </cell>
          <cell r="Q5566" t="str">
            <v>#NOCODE#</v>
          </cell>
          <cell r="R5566" t="str">
            <v>#NOCODE#</v>
          </cell>
          <cell r="S5566" t="str">
            <v>SALES</v>
          </cell>
          <cell r="T5566" t="str">
            <v>PT</v>
          </cell>
          <cell r="U5566" t="str">
            <v>NO</v>
          </cell>
          <cell r="V5566" t="str">
            <v>PTD</v>
          </cell>
          <cell r="W5566" t="str">
            <v>Compra</v>
          </cell>
        </row>
        <row r="5567">
          <cell r="B5567" t="str">
            <v>M377-03</v>
          </cell>
          <cell r="C5567" t="str">
            <v>Verde Rapido Fcf Baker</v>
          </cell>
          <cell r="D5567" t="str">
            <v>25 g</v>
          </cell>
          <cell r="E5567" t="str">
            <v>Verde Rapido Fcf Baker25 g</v>
          </cell>
          <cell r="F5567" t="str">
            <v>PZ</v>
          </cell>
          <cell r="G5567" t="str">
            <v>25 g</v>
          </cell>
          <cell r="H5567">
            <v>2293.0700000000002</v>
          </cell>
          <cell r="I5567">
            <v>0</v>
          </cell>
          <cell r="J5567">
            <v>1</v>
          </cell>
          <cell r="K5567">
            <v>2.5000000000000001E-2</v>
          </cell>
          <cell r="L5567" t="str">
            <v>COMPRADOR 2</v>
          </cell>
          <cell r="M5567" t="str">
            <v>Make to Order</v>
          </cell>
          <cell r="N5567" t="str">
            <v>BAKER</v>
          </cell>
          <cell r="O5567" t="str">
            <v>LAB</v>
          </cell>
          <cell r="P5567" t="str">
            <v>BIO</v>
          </cell>
          <cell r="Q5567" t="str">
            <v>#NOCODE#</v>
          </cell>
          <cell r="R5567" t="str">
            <v>#NOCODE#</v>
          </cell>
          <cell r="S5567" t="str">
            <v>SALES</v>
          </cell>
          <cell r="T5567" t="str">
            <v>PT</v>
          </cell>
          <cell r="U5567" t="str">
            <v>NO</v>
          </cell>
          <cell r="V5567" t="str">
            <v>PTD</v>
          </cell>
          <cell r="W5567" t="str">
            <v>Compra</v>
          </cell>
        </row>
        <row r="5568">
          <cell r="B5568" t="str">
            <v>M3772-12</v>
          </cell>
          <cell r="C5568" t="str">
            <v>Desc. Hidroxido de Bario AR</v>
          </cell>
          <cell r="D5568" t="str">
            <v>500 g</v>
          </cell>
          <cell r="E5568" t="str">
            <v>Desc. Hidroxido de Bario AR500 g</v>
          </cell>
          <cell r="F5568" t="str">
            <v>PZ</v>
          </cell>
          <cell r="G5568" t="str">
            <v>500 GR</v>
          </cell>
          <cell r="H5568">
            <v>1246.4100000000001</v>
          </cell>
          <cell r="I5568" t="str">
            <v>Desc. Alt.  M1006-01</v>
          </cell>
          <cell r="J5568">
            <v>1</v>
          </cell>
          <cell r="K5568">
            <v>0.5</v>
          </cell>
          <cell r="L5568" t="str">
            <v>COMPRADOR 2</v>
          </cell>
          <cell r="M5568" t="str">
            <v>Desc.</v>
          </cell>
          <cell r="N5568" t="str">
            <v>MACRON</v>
          </cell>
          <cell r="O5568" t="str">
            <v>LAB</v>
          </cell>
          <cell r="P5568" t="str">
            <v>LAB</v>
          </cell>
          <cell r="Q5568" t="str">
            <v>#NOCODE#</v>
          </cell>
          <cell r="R5568" t="str">
            <v>#NOCODE#</v>
          </cell>
          <cell r="S5568" t="str">
            <v>SALES</v>
          </cell>
          <cell r="T5568" t="str">
            <v>PT</v>
          </cell>
          <cell r="U5568" t="str">
            <v>NO</v>
          </cell>
          <cell r="V5568" t="str">
            <v>PTD</v>
          </cell>
          <cell r="W5568" t="str">
            <v>Compra</v>
          </cell>
        </row>
        <row r="5569">
          <cell r="B5569" t="str">
            <v>M3780-00</v>
          </cell>
          <cell r="C5569" t="str">
            <v>Acido Sulfurico Babcock FCC</v>
          </cell>
          <cell r="D5569" t="str">
            <v>para Prueba de Lab.         kg</v>
          </cell>
          <cell r="E5569" t="str">
            <v>Acido Sulfurico Babcock FCCpara Prueba de Lab.         kg</v>
          </cell>
          <cell r="F5569" t="str">
            <v>KG</v>
          </cell>
          <cell r="G5569" t="str">
            <v>kg</v>
          </cell>
          <cell r="H5569">
            <v>0</v>
          </cell>
          <cell r="I5569">
            <v>0</v>
          </cell>
          <cell r="J5569">
            <v>1.84</v>
          </cell>
          <cell r="K5569">
            <v>1</v>
          </cell>
          <cell r="L5569" t="str">
            <v>PLANEADOR 2</v>
          </cell>
          <cell r="M5569" t="str">
            <v>Make to Order</v>
          </cell>
          <cell r="N5569" t="str">
            <v>MACRON</v>
          </cell>
          <cell r="O5569" t="str">
            <v>SINTESIS</v>
          </cell>
          <cell r="P5569" t="str">
            <v>SIN</v>
          </cell>
          <cell r="Q5569" t="str">
            <v>#NOCODE#</v>
          </cell>
          <cell r="R5569" t="str">
            <v>#NOCODE#</v>
          </cell>
          <cell r="S5569" t="str">
            <v>ACIDOS</v>
          </cell>
          <cell r="T5569" t="str">
            <v>PP</v>
          </cell>
          <cell r="U5569" t="str">
            <v>H2SO4</v>
          </cell>
          <cell r="V5569" t="str">
            <v>PTFMPL</v>
          </cell>
          <cell r="W5569" t="str">
            <v>PRODUCCIÓN</v>
          </cell>
        </row>
        <row r="5570">
          <cell r="B5570" t="str">
            <v>M3780-08</v>
          </cell>
          <cell r="C5570" t="str">
            <v>Desc. Acido Sulfurico Babcock</v>
          </cell>
          <cell r="D5570" t="str">
            <v>FCC para Prueba de Lab. 6.8 Kg</v>
          </cell>
          <cell r="E5570" t="str">
            <v>Desc. Acido Sulfurico BabcockFCC para Prueba de Lab. 6.8 Kg</v>
          </cell>
          <cell r="F5570" t="str">
            <v>PZ</v>
          </cell>
          <cell r="G5570" t="str">
            <v>6.8 kg</v>
          </cell>
          <cell r="H5570">
            <v>319.89</v>
          </cell>
          <cell r="I5570" t="str">
            <v>Desc. 03/04/13. Alt.9691-05</v>
          </cell>
          <cell r="J5570">
            <v>1.84</v>
          </cell>
          <cell r="K5570">
            <v>6.8</v>
          </cell>
          <cell r="L5570" t="str">
            <v>PLANEADOR 2</v>
          </cell>
          <cell r="M5570" t="str">
            <v>Desc.</v>
          </cell>
          <cell r="N5570" t="str">
            <v>MACRON</v>
          </cell>
          <cell r="O5570" t="str">
            <v>LAB</v>
          </cell>
          <cell r="P5570" t="str">
            <v>LAB</v>
          </cell>
          <cell r="Q5570" t="str">
            <v>#NOCODE#</v>
          </cell>
          <cell r="R5570" t="str">
            <v>#NOCODE#</v>
          </cell>
          <cell r="S5570" t="str">
            <v>ACIDOS</v>
          </cell>
          <cell r="T5570" t="str">
            <v>PT</v>
          </cell>
          <cell r="U5570" t="str">
            <v>H2SO4</v>
          </cell>
          <cell r="V5570" t="str">
            <v>PTFMPL</v>
          </cell>
          <cell r="W5570" t="str">
            <v>PRODUCCIÓN</v>
          </cell>
        </row>
        <row r="5571">
          <cell r="B5571" t="str">
            <v>M3868-04</v>
          </cell>
          <cell r="C5571" t="str">
            <v>Desc. Cloruro de Benzoilo AR</v>
          </cell>
          <cell r="D5571" t="str">
            <v>500 ml</v>
          </cell>
          <cell r="E5571" t="str">
            <v>Desc. Cloruro de Benzoilo AR500 ml</v>
          </cell>
          <cell r="F5571" t="str">
            <v>PZ</v>
          </cell>
          <cell r="G5571" t="str">
            <v>500 ML</v>
          </cell>
          <cell r="H5571">
            <v>2062.88</v>
          </cell>
          <cell r="I5571" t="str">
            <v>Desc. Alt. 1066-01, por  AVANTOR 06/10/11  Alt 1066-01</v>
          </cell>
          <cell r="J5571">
            <v>1.21</v>
          </cell>
          <cell r="K5571">
            <v>0.60499999999999998</v>
          </cell>
          <cell r="L5571" t="str">
            <v>COMPRADOR 2</v>
          </cell>
          <cell r="M5571" t="str">
            <v>Desc.</v>
          </cell>
          <cell r="N5571" t="str">
            <v>MACRON</v>
          </cell>
          <cell r="O5571" t="str">
            <v>LAB</v>
          </cell>
          <cell r="P5571" t="str">
            <v>LAB</v>
          </cell>
          <cell r="Q5571" t="str">
            <v>#NOCODE#</v>
          </cell>
          <cell r="R5571" t="str">
            <v>#NOCODE#</v>
          </cell>
          <cell r="S5571" t="str">
            <v>SALES</v>
          </cell>
          <cell r="T5571" t="str">
            <v>PT</v>
          </cell>
          <cell r="U5571" t="str">
            <v>NO</v>
          </cell>
          <cell r="V5571" t="str">
            <v>PTD</v>
          </cell>
          <cell r="W5571" t="str">
            <v>Compra</v>
          </cell>
        </row>
        <row r="5572">
          <cell r="B5572" t="str">
            <v>M4032-26</v>
          </cell>
          <cell r="C5572" t="str">
            <v>Desc.Calamina, Polvo,USP 200LB</v>
          </cell>
          <cell r="D5572">
            <v>0</v>
          </cell>
          <cell r="E5572" t="str">
            <v>Desc.Calamina, Polvo,USP 200LB</v>
          </cell>
          <cell r="F5572" t="str">
            <v>PZ</v>
          </cell>
          <cell r="G5572" t="str">
            <v>200 LB</v>
          </cell>
          <cell r="H5572">
            <v>0</v>
          </cell>
          <cell r="I5572" t="str">
            <v>Desc. Sin Alt.</v>
          </cell>
          <cell r="J5572">
            <v>1</v>
          </cell>
          <cell r="K5572">
            <v>90.6</v>
          </cell>
          <cell r="L5572" t="str">
            <v>COMPRADOR 2</v>
          </cell>
          <cell r="M5572" t="str">
            <v>Desc.</v>
          </cell>
          <cell r="N5572" t="str">
            <v>MACRON</v>
          </cell>
          <cell r="O5572" t="str">
            <v>SINTESIS</v>
          </cell>
          <cell r="P5572" t="str">
            <v>SIN</v>
          </cell>
          <cell r="Q5572" t="str">
            <v>#NOCODE#</v>
          </cell>
          <cell r="R5572" t="str">
            <v>#NOCODE#</v>
          </cell>
          <cell r="S5572" t="str">
            <v>SALES</v>
          </cell>
          <cell r="T5572" t="str">
            <v>PT</v>
          </cell>
          <cell r="U5572" t="str">
            <v>NO</v>
          </cell>
          <cell r="V5572" t="str">
            <v>PTD</v>
          </cell>
          <cell r="W5572" t="str">
            <v>COMPRA</v>
          </cell>
        </row>
        <row r="5573">
          <cell r="B5573" t="str">
            <v>M4048-04</v>
          </cell>
          <cell r="C5573" t="str">
            <v>Desc. Acetato de Calcio 2-Hid</v>
          </cell>
          <cell r="D5573" t="str">
            <v>Pvo. RA                 500 g</v>
          </cell>
          <cell r="E5573" t="str">
            <v>Desc. Acetato de Calcio 2-HidPvo. RA                 500 g</v>
          </cell>
          <cell r="F5573" t="str">
            <v>PZ</v>
          </cell>
          <cell r="G5573" t="str">
            <v>500 GR</v>
          </cell>
          <cell r="H5573">
            <v>1186.6400000000001</v>
          </cell>
          <cell r="I5573" t="str">
            <v>Desc. Sin Alt. NO DEMAND</v>
          </cell>
          <cell r="J5573">
            <v>1</v>
          </cell>
          <cell r="K5573">
            <v>0.5</v>
          </cell>
          <cell r="L5573" t="str">
            <v>PLANEADOR 1</v>
          </cell>
          <cell r="M5573" t="str">
            <v>Desc.</v>
          </cell>
          <cell r="N5573" t="str">
            <v>MACRON</v>
          </cell>
          <cell r="O5573" t="str">
            <v>LAB</v>
          </cell>
          <cell r="P5573" t="str">
            <v>LAB</v>
          </cell>
          <cell r="Q5573" t="str">
            <v>#NOCODE#</v>
          </cell>
          <cell r="R5573" t="str">
            <v>#NOCODE#</v>
          </cell>
          <cell r="S5573" t="str">
            <v>SALES</v>
          </cell>
          <cell r="T5573" t="str">
            <v>PT</v>
          </cell>
          <cell r="U5573" t="str">
            <v>NO</v>
          </cell>
          <cell r="V5573" t="str">
            <v>PTEPTD</v>
          </cell>
          <cell r="W5573" t="str">
            <v>Empaque</v>
          </cell>
        </row>
        <row r="5574">
          <cell r="B5574" t="str">
            <v>M4071-02</v>
          </cell>
          <cell r="C5574" t="str">
            <v>Carbonato de Calcio Std.</v>
          </cell>
          <cell r="D5574" t="str">
            <v>AR ACS                   125 g</v>
          </cell>
          <cell r="E5574" t="str">
            <v>Carbonato de Calcio Std.AR ACS                   125 g</v>
          </cell>
          <cell r="F5574" t="str">
            <v>PZ</v>
          </cell>
          <cell r="G5574" t="str">
            <v>125 g</v>
          </cell>
          <cell r="H5574">
            <v>1788.61</v>
          </cell>
          <cell r="I5574">
            <v>0</v>
          </cell>
          <cell r="J5574">
            <v>1</v>
          </cell>
          <cell r="K5574">
            <v>0.125</v>
          </cell>
          <cell r="L5574" t="str">
            <v>COMPRADOR 2</v>
          </cell>
          <cell r="M5574" t="str">
            <v>Make to Order</v>
          </cell>
          <cell r="N5574" t="str">
            <v>MACRON</v>
          </cell>
          <cell r="O5574" t="str">
            <v>LAB</v>
          </cell>
          <cell r="P5574" t="str">
            <v>LAB</v>
          </cell>
          <cell r="Q5574" t="str">
            <v>#NOCODE#</v>
          </cell>
          <cell r="R5574" t="str">
            <v>#NOCODE#</v>
          </cell>
          <cell r="S5574" t="str">
            <v>SALES</v>
          </cell>
          <cell r="T5574" t="str">
            <v>PT</v>
          </cell>
          <cell r="U5574" t="str">
            <v>NO</v>
          </cell>
          <cell r="V5574" t="str">
            <v>PTD</v>
          </cell>
          <cell r="W5574" t="str">
            <v>Compra</v>
          </cell>
        </row>
        <row r="5575">
          <cell r="B5575" t="str">
            <v>M4071-12</v>
          </cell>
          <cell r="C5575" t="str">
            <v>Carbonato de Calcio Std.</v>
          </cell>
          <cell r="D5575" t="str">
            <v>AR ACS                   500 g</v>
          </cell>
          <cell r="E5575" t="str">
            <v>Carbonato de Calcio Std.AR ACS                   500 g</v>
          </cell>
          <cell r="F5575" t="str">
            <v>PZ</v>
          </cell>
          <cell r="G5575" t="str">
            <v>500 GR</v>
          </cell>
          <cell r="H5575">
            <v>6142.02</v>
          </cell>
          <cell r="I5575">
            <v>0</v>
          </cell>
          <cell r="J5575">
            <v>1</v>
          </cell>
          <cell r="K5575">
            <v>0.5</v>
          </cell>
          <cell r="L5575" t="str">
            <v>COMPRADOR 2</v>
          </cell>
          <cell r="M5575" t="str">
            <v>Make to Order</v>
          </cell>
          <cell r="N5575" t="str">
            <v>MACRON</v>
          </cell>
          <cell r="O5575" t="str">
            <v>LAB</v>
          </cell>
          <cell r="P5575" t="str">
            <v>LAB</v>
          </cell>
          <cell r="Q5575" t="str">
            <v>#NOCODE#</v>
          </cell>
          <cell r="R5575" t="str">
            <v>#NOCODE#</v>
          </cell>
          <cell r="S5575" t="str">
            <v>SALES</v>
          </cell>
          <cell r="T5575" t="str">
            <v>PT</v>
          </cell>
          <cell r="U5575" t="str">
            <v>NO</v>
          </cell>
          <cell r="V5575" t="str">
            <v>PTD</v>
          </cell>
          <cell r="W5575" t="str">
            <v>Compra</v>
          </cell>
        </row>
        <row r="5576">
          <cell r="B5576" t="str">
            <v>M4072-04</v>
          </cell>
          <cell r="C5576" t="str">
            <v>Desc. Carbonato de Calcio Pvo.</v>
          </cell>
          <cell r="D5576" t="str">
            <v>AR ACS                   500 g</v>
          </cell>
          <cell r="E5576" t="str">
            <v>Desc. Carbonato de Calcio Pvo.AR ACS                   500 g</v>
          </cell>
          <cell r="F5576" t="str">
            <v>PZ</v>
          </cell>
          <cell r="G5576" t="str">
            <v>500 GR</v>
          </cell>
          <cell r="H5576">
            <v>413.79</v>
          </cell>
          <cell r="I5576" t="str">
            <v>Desc. Nuevo Catálogo 6179-04. Reactivado en MBMéxico.</v>
          </cell>
          <cell r="J5576">
            <v>1</v>
          </cell>
          <cell r="K5576">
            <v>0.5</v>
          </cell>
          <cell r="L5576" t="str">
            <v>PLANEADOR 1</v>
          </cell>
          <cell r="M5576" t="str">
            <v>Desc.</v>
          </cell>
          <cell r="N5576" t="str">
            <v>MACRON</v>
          </cell>
          <cell r="O5576" t="str">
            <v>LAB</v>
          </cell>
          <cell r="P5576" t="str">
            <v>LAB</v>
          </cell>
          <cell r="Q5576" t="str">
            <v>#NOCODE#</v>
          </cell>
          <cell r="R5576" t="str">
            <v>#NOCODE#</v>
          </cell>
          <cell r="S5576" t="str">
            <v>SALES</v>
          </cell>
          <cell r="T5576" t="str">
            <v>PT</v>
          </cell>
          <cell r="U5576" t="str">
            <v>NO</v>
          </cell>
          <cell r="V5576" t="str">
            <v>PTEPTD</v>
          </cell>
          <cell r="W5576" t="str">
            <v>Empaque</v>
          </cell>
        </row>
        <row r="5577">
          <cell r="B5577" t="str">
            <v>M4072-05</v>
          </cell>
          <cell r="C5577" t="str">
            <v>Desc. Carbonato de Calcio Pvo.</v>
          </cell>
          <cell r="D5577" t="str">
            <v>AR ACS                  2.5 kg</v>
          </cell>
          <cell r="E5577" t="str">
            <v>Desc. Carbonato de Calcio Pvo.AR ACS                  2.5 kg</v>
          </cell>
          <cell r="F5577" t="str">
            <v>PZ</v>
          </cell>
          <cell r="G5577" t="str">
            <v>2.5 KG</v>
          </cell>
          <cell r="H5577">
            <v>3642.14</v>
          </cell>
          <cell r="I5577" t="str">
            <v>Desc. Alt. 6179-04</v>
          </cell>
          <cell r="J5577">
            <v>1</v>
          </cell>
          <cell r="K5577">
            <v>2.5</v>
          </cell>
          <cell r="L5577" t="str">
            <v>PLANEADOR 1</v>
          </cell>
          <cell r="M5577" t="str">
            <v>Desc.</v>
          </cell>
          <cell r="N5577" t="str">
            <v>MACRON</v>
          </cell>
          <cell r="O5577" t="str">
            <v>LAB</v>
          </cell>
          <cell r="P5577" t="str">
            <v>LAB</v>
          </cell>
          <cell r="Q5577" t="str">
            <v>#NOCODE#</v>
          </cell>
          <cell r="R5577" t="str">
            <v>#NOCODE#</v>
          </cell>
          <cell r="S5577" t="str">
            <v>SALES</v>
          </cell>
          <cell r="T5577" t="str">
            <v>PT</v>
          </cell>
          <cell r="U5577" t="str">
            <v>NO</v>
          </cell>
          <cell r="V5577" t="str">
            <v>PTEPTD</v>
          </cell>
          <cell r="W5577" t="str">
            <v>Empaque</v>
          </cell>
        </row>
        <row r="5578">
          <cell r="B5578" t="str">
            <v>M4072-20</v>
          </cell>
          <cell r="C5578" t="str">
            <v>Desc. Carbonato de Calcio Pvo.</v>
          </cell>
          <cell r="D5578" t="str">
            <v>AR ACS                   12 kg</v>
          </cell>
          <cell r="E5578" t="str">
            <v>Desc. Carbonato de Calcio Pvo.AR ACS                   12 kg</v>
          </cell>
          <cell r="F5578" t="str">
            <v>PZ</v>
          </cell>
          <cell r="G5578" t="str">
            <v>12 KG</v>
          </cell>
          <cell r="H5578">
            <v>6054.97</v>
          </cell>
          <cell r="I5578" t="str">
            <v>Desc. Alt. 6179-04,AVANTOR USA. 02/09/11.</v>
          </cell>
          <cell r="J5578">
            <v>1</v>
          </cell>
          <cell r="K5578">
            <v>12</v>
          </cell>
          <cell r="L5578" t="str">
            <v>COMPRADOR 2</v>
          </cell>
          <cell r="M5578" t="str">
            <v>Desc.</v>
          </cell>
          <cell r="N5578" t="str">
            <v>MACRON</v>
          </cell>
          <cell r="O5578" t="str">
            <v>LAB</v>
          </cell>
          <cell r="P5578" t="str">
            <v>LAB</v>
          </cell>
          <cell r="Q5578" t="str">
            <v>#NOCODE#</v>
          </cell>
          <cell r="R5578" t="str">
            <v>#NOCODE#</v>
          </cell>
          <cell r="S5578" t="str">
            <v>SALES</v>
          </cell>
          <cell r="T5578" t="str">
            <v>PT</v>
          </cell>
          <cell r="U5578" t="str">
            <v>NO</v>
          </cell>
          <cell r="V5578" t="str">
            <v>PTD</v>
          </cell>
          <cell r="W5578" t="str">
            <v>Compra</v>
          </cell>
        </row>
        <row r="5579">
          <cell r="B5579" t="str">
            <v>M4153-02</v>
          </cell>
          <cell r="C5579" t="str">
            <v>Desc.  Hexanos (60% n-Hexano)</v>
          </cell>
          <cell r="D5579" t="str">
            <v>1 L</v>
          </cell>
          <cell r="E5579" t="str">
            <v>Desc.  Hexanos (60% n-Hexano)1 L</v>
          </cell>
          <cell r="F5579" t="str">
            <v>PZ</v>
          </cell>
          <cell r="G5579" t="str">
            <v>1 L</v>
          </cell>
          <cell r="H5579">
            <v>346.25</v>
          </cell>
          <cell r="I5579" t="str">
            <v>Desc. Nuevo Catálogo N169-02</v>
          </cell>
          <cell r="J5579">
            <v>0.66</v>
          </cell>
          <cell r="K5579">
            <v>0.66</v>
          </cell>
          <cell r="L5579" t="str">
            <v>PLANEADOR 3</v>
          </cell>
          <cell r="M5579" t="str">
            <v>Desc.</v>
          </cell>
          <cell r="N5579" t="str">
            <v>MACRON</v>
          </cell>
          <cell r="O5579" t="str">
            <v>LAB</v>
          </cell>
          <cell r="P5579" t="str">
            <v>LAB</v>
          </cell>
          <cell r="Q5579" t="str">
            <v>#NOCODE#</v>
          </cell>
          <cell r="R5579" t="str">
            <v>#NOCODE#</v>
          </cell>
          <cell r="S5579" t="str">
            <v>SOLVENTES</v>
          </cell>
          <cell r="T5579" t="str">
            <v>PT</v>
          </cell>
          <cell r="U5579" t="str">
            <v>NO</v>
          </cell>
          <cell r="V5579" t="str">
            <v>PTEPTD</v>
          </cell>
          <cell r="W5579" t="str">
            <v>Empaque</v>
          </cell>
        </row>
        <row r="5580">
          <cell r="B5580" t="str">
            <v>M4153-19</v>
          </cell>
          <cell r="C5580" t="str">
            <v>Desc. Hexanos (60% n-Hexano)</v>
          </cell>
          <cell r="D5580" t="str">
            <v>20 L</v>
          </cell>
          <cell r="E5580" t="str">
            <v>Desc. Hexanos (60% n-Hexano)20 L</v>
          </cell>
          <cell r="F5580" t="str">
            <v>PZ</v>
          </cell>
          <cell r="G5580" t="str">
            <v>20 L</v>
          </cell>
          <cell r="H5580">
            <v>2424.5648959999999</v>
          </cell>
          <cell r="I5580" t="str">
            <v>Desc. Nuevo Catálogo N169-01</v>
          </cell>
          <cell r="J5580">
            <v>0.66</v>
          </cell>
          <cell r="K5580">
            <v>13.2</v>
          </cell>
          <cell r="L5580" t="str">
            <v>COMPRADOR 6</v>
          </cell>
          <cell r="M5580" t="str">
            <v>Desc.</v>
          </cell>
          <cell r="N5580" t="str">
            <v>MACRON</v>
          </cell>
          <cell r="O5580" t="str">
            <v>LAB</v>
          </cell>
          <cell r="P5580" t="str">
            <v>LAB</v>
          </cell>
          <cell r="Q5580" t="str">
            <v>#NOCODE#</v>
          </cell>
          <cell r="R5580" t="str">
            <v>#NOCODE#</v>
          </cell>
          <cell r="S5580" t="str">
            <v>SOLVENTES</v>
          </cell>
          <cell r="T5580" t="str">
            <v>PT</v>
          </cell>
          <cell r="U5580" t="str">
            <v>NO</v>
          </cell>
          <cell r="V5580" t="str">
            <v>PTD</v>
          </cell>
          <cell r="W5580" t="str">
            <v>Compra</v>
          </cell>
        </row>
        <row r="5581">
          <cell r="B5581" t="str">
            <v>M4159-08</v>
          </cell>
          <cell r="C5581" t="str">
            <v>Desc. Hexano Nano.</v>
          </cell>
          <cell r="D5581" t="str">
            <v>4 L</v>
          </cell>
          <cell r="E5581" t="str">
            <v>Desc. Hexano Nano.4 L</v>
          </cell>
          <cell r="F5581" t="str">
            <v>PZ</v>
          </cell>
          <cell r="G5581" t="str">
            <v>4 L</v>
          </cell>
          <cell r="H5581">
            <v>1902.57</v>
          </cell>
          <cell r="I5581" t="str">
            <v>Desc. Alt. 9262-03</v>
          </cell>
          <cell r="J5581">
            <v>0.66</v>
          </cell>
          <cell r="K5581">
            <v>2.64</v>
          </cell>
          <cell r="L5581" t="str">
            <v>COMPRADOR 6</v>
          </cell>
          <cell r="M5581" t="str">
            <v>Desc.</v>
          </cell>
          <cell r="N5581" t="str">
            <v>MACRON</v>
          </cell>
          <cell r="O5581" t="str">
            <v>LAB</v>
          </cell>
          <cell r="P5581" t="str">
            <v>LAB</v>
          </cell>
          <cell r="Q5581" t="str">
            <v>#NOCODE#</v>
          </cell>
          <cell r="R5581" t="str">
            <v>#NOCODE#</v>
          </cell>
          <cell r="S5581" t="str">
            <v>SOLVENTES</v>
          </cell>
          <cell r="T5581" t="str">
            <v>PT</v>
          </cell>
          <cell r="U5581" t="str">
            <v>NO</v>
          </cell>
          <cell r="V5581" t="str">
            <v>PTD</v>
          </cell>
          <cell r="W5581" t="str">
            <v>Compra</v>
          </cell>
        </row>
        <row r="5582">
          <cell r="B5582" t="str">
            <v>M4160-06</v>
          </cell>
          <cell r="C5582" t="str">
            <v>Desc. Cloruro de Calcio 2-Hid.</v>
          </cell>
          <cell r="D5582" t="str">
            <v>Pvo. RA ACS             2.5 kg</v>
          </cell>
          <cell r="E5582" t="str">
            <v>Desc. Cloruro de Calcio 2-Hid.Pvo. RA ACS             2.5 kg</v>
          </cell>
          <cell r="F5582" t="str">
            <v>PZ</v>
          </cell>
          <cell r="G5582" t="str">
            <v>2.5 KG</v>
          </cell>
          <cell r="H5582">
            <v>1190.3</v>
          </cell>
          <cell r="I5582" t="str">
            <v>Desc. Alt.4160-61 (1 Kg), 1332-05 (2.5 Kg)</v>
          </cell>
          <cell r="J5582">
            <v>1</v>
          </cell>
          <cell r="K5582">
            <v>2.5</v>
          </cell>
          <cell r="L5582" t="str">
            <v>PLANEADOR 1</v>
          </cell>
          <cell r="M5582" t="str">
            <v>Desc.</v>
          </cell>
          <cell r="N5582" t="str">
            <v>MACRON</v>
          </cell>
          <cell r="O5582" t="str">
            <v>LAB</v>
          </cell>
          <cell r="P5582" t="str">
            <v>LAB</v>
          </cell>
          <cell r="Q5582" t="str">
            <v>#NOCODE#</v>
          </cell>
          <cell r="R5582" t="str">
            <v>#NOCODE#</v>
          </cell>
          <cell r="S5582" t="str">
            <v>SALES</v>
          </cell>
          <cell r="T5582" t="str">
            <v>PT</v>
          </cell>
          <cell r="U5582" t="str">
            <v>NO</v>
          </cell>
          <cell r="V5582" t="str">
            <v>PTEPTD</v>
          </cell>
          <cell r="W5582" t="str">
            <v>Empaque</v>
          </cell>
        </row>
        <row r="5583">
          <cell r="B5583" t="str">
            <v>M4160-12</v>
          </cell>
          <cell r="C5583" t="str">
            <v>Desc. Cloruro de Calcio 2-Hid</v>
          </cell>
          <cell r="D5583" t="str">
            <v>Pvo. RA ACS              500 g</v>
          </cell>
          <cell r="E5583" t="str">
            <v>Desc. Cloruro de Calcio 2-HidPvo. RA ACS              500 g</v>
          </cell>
          <cell r="F5583" t="str">
            <v>PZ</v>
          </cell>
          <cell r="G5583" t="str">
            <v>500 GR</v>
          </cell>
          <cell r="H5583">
            <v>333.11</v>
          </cell>
          <cell r="I5583" t="str">
            <v>Desc. Alt.4160-61 (1 Kg), 1332-01</v>
          </cell>
          <cell r="J5583">
            <v>1</v>
          </cell>
          <cell r="K5583">
            <v>0.5</v>
          </cell>
          <cell r="L5583" t="str">
            <v>PLANEADOR 1</v>
          </cell>
          <cell r="M5583" t="str">
            <v>Desc.</v>
          </cell>
          <cell r="N5583" t="str">
            <v>MACRON</v>
          </cell>
          <cell r="O5583" t="str">
            <v>LAB</v>
          </cell>
          <cell r="P5583" t="str">
            <v>LAB</v>
          </cell>
          <cell r="Q5583" t="str">
            <v>#NOCODE#</v>
          </cell>
          <cell r="R5583" t="str">
            <v>#NOCODE#</v>
          </cell>
          <cell r="S5583" t="str">
            <v>SALES</v>
          </cell>
          <cell r="T5583" t="str">
            <v>PT</v>
          </cell>
          <cell r="U5583" t="str">
            <v>NO</v>
          </cell>
          <cell r="V5583" t="str">
            <v>PTEPTD</v>
          </cell>
          <cell r="W5583" t="str">
            <v>Empaque</v>
          </cell>
        </row>
        <row r="5584">
          <cell r="B5584" t="str">
            <v>M4160-61</v>
          </cell>
          <cell r="C5584" t="str">
            <v>Desc. Cloruro de Calcio 2-Hid.</v>
          </cell>
          <cell r="D5584" t="str">
            <v>Pvo. RA ACS               1 kg</v>
          </cell>
          <cell r="E5584" t="str">
            <v>Desc. Cloruro de Calcio 2-Hid.Pvo. RA ACS               1 kg</v>
          </cell>
          <cell r="F5584" t="str">
            <v>PZ</v>
          </cell>
          <cell r="G5584" t="str">
            <v>1 kg</v>
          </cell>
          <cell r="H5584">
            <v>605.64</v>
          </cell>
          <cell r="I5584" t="str">
            <v>Desc. Alt.1332-19</v>
          </cell>
          <cell r="J5584">
            <v>1</v>
          </cell>
          <cell r="K5584">
            <v>1</v>
          </cell>
          <cell r="L5584" t="str">
            <v>PLANEADOR 1</v>
          </cell>
          <cell r="M5584" t="str">
            <v>Desc.</v>
          </cell>
          <cell r="N5584" t="str">
            <v>MACRON</v>
          </cell>
          <cell r="O5584" t="str">
            <v>LAB</v>
          </cell>
          <cell r="P5584" t="str">
            <v>LAB</v>
          </cell>
          <cell r="Q5584" t="str">
            <v>#NOCODE#</v>
          </cell>
          <cell r="R5584" t="str">
            <v>#NOCODE#</v>
          </cell>
          <cell r="S5584" t="str">
            <v>SALES</v>
          </cell>
          <cell r="T5584" t="str">
            <v>PT</v>
          </cell>
          <cell r="U5584" t="str">
            <v>NO</v>
          </cell>
          <cell r="V5584" t="str">
            <v>PTEPTD</v>
          </cell>
          <cell r="W5584" t="str">
            <v>Empaque</v>
          </cell>
        </row>
        <row r="5585">
          <cell r="B5585" t="str">
            <v>M4195-04</v>
          </cell>
          <cell r="C5585" t="str">
            <v>Desc. Hidroxido de Calcio Pvo.</v>
          </cell>
          <cell r="D5585" t="str">
            <v>ACS                      500 g</v>
          </cell>
          <cell r="E5585" t="str">
            <v>Desc. Hidroxido de Calcio Pvo.ACS                      500 g</v>
          </cell>
          <cell r="F5585" t="str">
            <v>PZ</v>
          </cell>
          <cell r="G5585" t="str">
            <v>500 GR</v>
          </cell>
          <cell r="H5585">
            <v>479.87</v>
          </cell>
          <cell r="I5585" t="str">
            <v>Desc. Alt.1372-01</v>
          </cell>
          <cell r="J5585">
            <v>1</v>
          </cell>
          <cell r="K5585">
            <v>0.5</v>
          </cell>
          <cell r="L5585" t="str">
            <v>PLANEADOR 1</v>
          </cell>
          <cell r="M5585" t="str">
            <v>Desc.</v>
          </cell>
          <cell r="N5585" t="str">
            <v>MACRON</v>
          </cell>
          <cell r="O5585" t="str">
            <v>LAB</v>
          </cell>
          <cell r="P5585" t="str">
            <v>LAB</v>
          </cell>
          <cell r="Q5585" t="str">
            <v>#NOCODE#</v>
          </cell>
          <cell r="R5585" t="str">
            <v>#NOCODE#</v>
          </cell>
          <cell r="S5585" t="str">
            <v>SALES</v>
          </cell>
          <cell r="T5585" t="str">
            <v>PT</v>
          </cell>
          <cell r="U5585" t="str">
            <v>NO</v>
          </cell>
          <cell r="V5585" t="str">
            <v>PTEPTD</v>
          </cell>
          <cell r="W5585" t="str">
            <v>Empaque</v>
          </cell>
        </row>
        <row r="5586">
          <cell r="B5586" t="str">
            <v>M422-03</v>
          </cell>
          <cell r="C5586" t="str">
            <v>Desc. Fluoresceina</v>
          </cell>
          <cell r="D5586" t="str">
            <v>25 g</v>
          </cell>
          <cell r="E5586" t="str">
            <v>Desc. Fluoresceina25 g</v>
          </cell>
          <cell r="F5586" t="str">
            <v>PZ</v>
          </cell>
          <cell r="G5586" t="str">
            <v>25 g</v>
          </cell>
          <cell r="H5586">
            <v>2622.12</v>
          </cell>
          <cell r="I5586" t="str">
            <v>Desc. Alt. M422-05</v>
          </cell>
          <cell r="J5586">
            <v>1</v>
          </cell>
          <cell r="K5586">
            <v>2.5000000000000001E-2</v>
          </cell>
          <cell r="L5586" t="str">
            <v>COMPRADOR 2</v>
          </cell>
          <cell r="M5586" t="str">
            <v>Desc.</v>
          </cell>
          <cell r="N5586" t="str">
            <v>BAKER</v>
          </cell>
          <cell r="O5586" t="str">
            <v>LAB</v>
          </cell>
          <cell r="P5586" t="str">
            <v>BIO</v>
          </cell>
          <cell r="Q5586" t="str">
            <v>#NOCODE#</v>
          </cell>
          <cell r="R5586" t="str">
            <v>#NOCODE#</v>
          </cell>
          <cell r="S5586" t="str">
            <v>DIVERSOS</v>
          </cell>
          <cell r="T5586" t="str">
            <v>PT</v>
          </cell>
          <cell r="U5586" t="str">
            <v>NO</v>
          </cell>
          <cell r="V5586" t="str">
            <v>PTD</v>
          </cell>
          <cell r="W5586" t="str">
            <v>Compra</v>
          </cell>
        </row>
        <row r="5587">
          <cell r="B5587" t="str">
            <v>M422-05</v>
          </cell>
          <cell r="C5587" t="str">
            <v>Fluoresceina</v>
          </cell>
          <cell r="D5587" t="str">
            <v>100 g</v>
          </cell>
          <cell r="E5587" t="str">
            <v>Fluoresceina100 g</v>
          </cell>
          <cell r="F5587" t="str">
            <v>PZ</v>
          </cell>
          <cell r="G5587" t="str">
            <v>100 g</v>
          </cell>
          <cell r="H5587">
            <v>2139.94</v>
          </cell>
          <cell r="I5587">
            <v>0</v>
          </cell>
          <cell r="J5587">
            <v>1</v>
          </cell>
          <cell r="K5587">
            <v>0.1</v>
          </cell>
          <cell r="L5587" t="str">
            <v>COMPRADOR 2</v>
          </cell>
          <cell r="M5587" t="str">
            <v>Make to Order</v>
          </cell>
          <cell r="N5587" t="str">
            <v>BAKER</v>
          </cell>
          <cell r="O5587" t="str">
            <v>LAB</v>
          </cell>
          <cell r="P5587" t="str">
            <v>BIO</v>
          </cell>
          <cell r="Q5587" t="str">
            <v>#NOCODE#</v>
          </cell>
          <cell r="R5587" t="str">
            <v>#NOCODE#</v>
          </cell>
          <cell r="S5587" t="str">
            <v>DIVERSOS</v>
          </cell>
          <cell r="T5587" t="str">
            <v>PT</v>
          </cell>
          <cell r="U5587" t="str">
            <v>NO</v>
          </cell>
          <cell r="V5587" t="str">
            <v>PTD</v>
          </cell>
          <cell r="W5587" t="str">
            <v>Compra</v>
          </cell>
        </row>
        <row r="5588">
          <cell r="B5588" t="str">
            <v>M4225-04</v>
          </cell>
          <cell r="C5588" t="str">
            <v>Desc. Cloruro de Calcio Anh.</v>
          </cell>
          <cell r="D5588" t="str">
            <v>500 g</v>
          </cell>
          <cell r="E5588" t="str">
            <v>Desc. Cloruro de Calcio Anh.500 g</v>
          </cell>
          <cell r="F5588" t="str">
            <v>PZ</v>
          </cell>
          <cell r="G5588" t="str">
            <v>500 GR</v>
          </cell>
          <cell r="H5588">
            <v>625.5</v>
          </cell>
          <cell r="I5588" t="str">
            <v>Desc. Alt. M422-05</v>
          </cell>
          <cell r="J5588">
            <v>1</v>
          </cell>
          <cell r="K5588">
            <v>0.5</v>
          </cell>
          <cell r="L5588" t="str">
            <v>PLANEADOR 1</v>
          </cell>
          <cell r="M5588" t="str">
            <v>Desc.</v>
          </cell>
          <cell r="N5588" t="str">
            <v>MACRON</v>
          </cell>
          <cell r="O5588" t="str">
            <v>LAB</v>
          </cell>
          <cell r="P5588" t="str">
            <v>LAB</v>
          </cell>
          <cell r="Q5588" t="str">
            <v>#NOCODE#</v>
          </cell>
          <cell r="R5588" t="str">
            <v>#NOCODE#</v>
          </cell>
          <cell r="S5588" t="str">
            <v>SALES</v>
          </cell>
          <cell r="T5588" t="str">
            <v>PT</v>
          </cell>
          <cell r="U5588" t="str">
            <v>NO</v>
          </cell>
          <cell r="V5588" t="str">
            <v>PTEPTD</v>
          </cell>
          <cell r="W5588" t="str">
            <v>Empaque</v>
          </cell>
        </row>
        <row r="5589">
          <cell r="B5589" t="str">
            <v>M4225-06</v>
          </cell>
          <cell r="C5589" t="str">
            <v>Desc. Cloruro de Calcio Anh.</v>
          </cell>
          <cell r="D5589" t="str">
            <v>2.5 kg</v>
          </cell>
          <cell r="E5589" t="str">
            <v>Desc. Cloruro de Calcio Anh.2.5 kg</v>
          </cell>
          <cell r="F5589" t="str">
            <v>PZ</v>
          </cell>
          <cell r="G5589" t="str">
            <v>2.5 KG</v>
          </cell>
          <cell r="H5589">
            <v>3263.06</v>
          </cell>
          <cell r="I5589" t="str">
            <v>Desc. Alt. 1311-05. por Avantor USA.</v>
          </cell>
          <cell r="J5589">
            <v>1</v>
          </cell>
          <cell r="K5589">
            <v>2.5</v>
          </cell>
          <cell r="L5589" t="str">
            <v>PLANEADOR 1</v>
          </cell>
          <cell r="M5589" t="str">
            <v>Desc.</v>
          </cell>
          <cell r="N5589" t="str">
            <v>MACRON</v>
          </cell>
          <cell r="O5589" t="str">
            <v>LAB</v>
          </cell>
          <cell r="P5589" t="str">
            <v>LAB</v>
          </cell>
          <cell r="Q5589" t="str">
            <v>#NOCODE#</v>
          </cell>
          <cell r="R5589" t="str">
            <v>#NOCODE#</v>
          </cell>
          <cell r="S5589" t="str">
            <v>SALES</v>
          </cell>
          <cell r="T5589" t="str">
            <v>PT</v>
          </cell>
          <cell r="U5589" t="str">
            <v>NO</v>
          </cell>
          <cell r="V5589" t="str">
            <v>PTEPTD</v>
          </cell>
          <cell r="W5589" t="str">
            <v>Empaque</v>
          </cell>
        </row>
        <row r="5590">
          <cell r="B5590" t="str">
            <v>M4225-20</v>
          </cell>
          <cell r="C5590" t="str">
            <v>Desc. Cloruro de Calcio Anh.</v>
          </cell>
          <cell r="D5590" t="str">
            <v>12 kg</v>
          </cell>
          <cell r="E5590" t="str">
            <v>Desc. Cloruro de Calcio Anh.12 kg</v>
          </cell>
          <cell r="F5590" t="str">
            <v>PZ</v>
          </cell>
          <cell r="G5590" t="str">
            <v>12 KG</v>
          </cell>
          <cell r="H5590">
            <v>8110.9610000000002</v>
          </cell>
          <cell r="I5590" t="str">
            <v>Desc. Alt. 1311-07</v>
          </cell>
          <cell r="J5590">
            <v>1</v>
          </cell>
          <cell r="K5590">
            <v>12</v>
          </cell>
          <cell r="L5590" t="str">
            <v>COMPRADOR 2</v>
          </cell>
          <cell r="M5590" t="str">
            <v>Desc.</v>
          </cell>
          <cell r="N5590" t="str">
            <v>MACRON</v>
          </cell>
          <cell r="O5590" t="str">
            <v>LAB</v>
          </cell>
          <cell r="P5590" t="str">
            <v>LAB</v>
          </cell>
          <cell r="Q5590" t="str">
            <v>#NOCODE#</v>
          </cell>
          <cell r="R5590" t="str">
            <v>#NOCODE#</v>
          </cell>
          <cell r="S5590" t="str">
            <v>SALES</v>
          </cell>
          <cell r="T5590" t="str">
            <v>PT</v>
          </cell>
          <cell r="U5590" t="str">
            <v>NO</v>
          </cell>
          <cell r="V5590" t="str">
            <v>PTD</v>
          </cell>
          <cell r="W5590" t="str">
            <v>Compra</v>
          </cell>
        </row>
        <row r="5591">
          <cell r="B5591" t="str">
            <v>M4236-04</v>
          </cell>
          <cell r="C5591" t="str">
            <v>TDesc.Nitrato de Calcio 4-Hid.</v>
          </cell>
          <cell r="D5591" t="str">
            <v>Cristal RA ACS           500 g</v>
          </cell>
          <cell r="E5591" t="str">
            <v>TDesc.Nitrato de Calcio 4-Hid.Cristal RA ACS           500 g</v>
          </cell>
          <cell r="F5591" t="str">
            <v>PZ</v>
          </cell>
          <cell r="G5591" t="str">
            <v>500 GR</v>
          </cell>
          <cell r="H5591">
            <v>1180.7</v>
          </cell>
          <cell r="I5591" t="str">
            <v>Permiso SEDENA</v>
          </cell>
          <cell r="J5591">
            <v>1</v>
          </cell>
          <cell r="K5591">
            <v>0.5</v>
          </cell>
          <cell r="L5591" t="str">
            <v>COMPRADOR 2</v>
          </cell>
          <cell r="M5591" t="str">
            <v>Desc.</v>
          </cell>
          <cell r="N5591" t="str">
            <v>MACRON</v>
          </cell>
          <cell r="O5591" t="str">
            <v>LAB</v>
          </cell>
          <cell r="P5591" t="str">
            <v>LAB</v>
          </cell>
          <cell r="Q5591" t="str">
            <v>#NOCODE#</v>
          </cell>
          <cell r="R5591" t="str">
            <v>#NOCODE#</v>
          </cell>
          <cell r="S5591" t="str">
            <v>SALES</v>
          </cell>
          <cell r="T5591" t="str">
            <v>PT</v>
          </cell>
          <cell r="U5591" t="str">
            <v>NO</v>
          </cell>
          <cell r="V5591" t="str">
            <v>PTD</v>
          </cell>
          <cell r="W5591" t="str">
            <v>COMPRA</v>
          </cell>
        </row>
        <row r="5592">
          <cell r="B5592" t="str">
            <v>M4236-06</v>
          </cell>
          <cell r="C5592" t="str">
            <v>TDesc.Nitrato de Calcio, 4 Hid</v>
          </cell>
          <cell r="D5592" t="str">
            <v>Crist. RA ACS            2.5KG</v>
          </cell>
          <cell r="E5592" t="str">
            <v>TDesc.Nitrato de Calcio, 4 HidCrist. RA ACS            2.5KG</v>
          </cell>
          <cell r="F5592" t="str">
            <v>PZ</v>
          </cell>
          <cell r="G5592" t="str">
            <v>2.5 KG</v>
          </cell>
          <cell r="H5592">
            <v>0</v>
          </cell>
          <cell r="I5592" t="str">
            <v>Permiso SEDENA</v>
          </cell>
          <cell r="J5592">
            <v>1</v>
          </cell>
          <cell r="K5592">
            <v>2.5</v>
          </cell>
          <cell r="L5592" t="str">
            <v>COMPRADOR 2</v>
          </cell>
          <cell r="M5592" t="str">
            <v>Desc.</v>
          </cell>
          <cell r="N5592" t="str">
            <v>MACRON</v>
          </cell>
          <cell r="O5592" t="str">
            <v>LAB</v>
          </cell>
          <cell r="P5592" t="str">
            <v>LAB</v>
          </cell>
          <cell r="Q5592" t="str">
            <v>#NOCODE#</v>
          </cell>
          <cell r="R5592" t="str">
            <v>#NOCODE#</v>
          </cell>
          <cell r="S5592" t="str">
            <v>SALES</v>
          </cell>
          <cell r="T5592" t="str">
            <v>PT</v>
          </cell>
          <cell r="U5592" t="str">
            <v>NO</v>
          </cell>
          <cell r="V5592" t="str">
            <v>PTD</v>
          </cell>
          <cell r="W5592" t="str">
            <v>COMPRA</v>
          </cell>
        </row>
        <row r="5593">
          <cell r="B5593" t="str">
            <v>M4243-04</v>
          </cell>
          <cell r="C5593" t="str">
            <v>Desc. Oxido de Calcio Polvo</v>
          </cell>
          <cell r="D5593" t="str">
            <v>RA                       500 g</v>
          </cell>
          <cell r="E5593" t="str">
            <v>Desc. Oxido de Calcio PolvoRA                       500 g</v>
          </cell>
          <cell r="F5593" t="str">
            <v>PZ</v>
          </cell>
          <cell r="G5593" t="str">
            <v>500 GR</v>
          </cell>
          <cell r="H5593">
            <v>295.17</v>
          </cell>
          <cell r="I5593" t="str">
            <v>Desc. Alt. 1410-01</v>
          </cell>
          <cell r="J5593">
            <v>1</v>
          </cell>
          <cell r="K5593">
            <v>0.5</v>
          </cell>
          <cell r="L5593" t="str">
            <v>PLANEADOR 1</v>
          </cell>
          <cell r="M5593" t="str">
            <v>Desc.</v>
          </cell>
          <cell r="N5593" t="str">
            <v>MACRON</v>
          </cell>
          <cell r="O5593" t="str">
            <v>LAB</v>
          </cell>
          <cell r="P5593" t="str">
            <v>LAB</v>
          </cell>
          <cell r="Q5593" t="str">
            <v>#NOCODE#</v>
          </cell>
          <cell r="R5593" t="str">
            <v>#NOCODE#</v>
          </cell>
          <cell r="S5593" t="str">
            <v>SALES</v>
          </cell>
          <cell r="T5593" t="str">
            <v>PT</v>
          </cell>
          <cell r="U5593" t="str">
            <v>NO</v>
          </cell>
          <cell r="V5593" t="str">
            <v>PTEPTD</v>
          </cell>
          <cell r="W5593" t="str">
            <v>Empaque</v>
          </cell>
        </row>
        <row r="5594">
          <cell r="B5594" t="str">
            <v>M4243-06</v>
          </cell>
          <cell r="C5594" t="str">
            <v>Desc. Oxido de Calcio Polvo</v>
          </cell>
          <cell r="D5594" t="str">
            <v>RA                      2.5 kg</v>
          </cell>
          <cell r="E5594" t="str">
            <v>Desc. Oxido de Calcio PolvoRA                      2.5 kg</v>
          </cell>
          <cell r="F5594" t="str">
            <v>PZ</v>
          </cell>
          <cell r="G5594" t="str">
            <v>2.5 KG</v>
          </cell>
          <cell r="H5594">
            <v>3682.05</v>
          </cell>
          <cell r="I5594" t="str">
            <v>Desc. Alt. 1410-05</v>
          </cell>
          <cell r="J5594">
            <v>1</v>
          </cell>
          <cell r="K5594">
            <v>2.5</v>
          </cell>
          <cell r="L5594" t="str">
            <v>PLANEADOR 1</v>
          </cell>
          <cell r="M5594" t="str">
            <v>Desc.</v>
          </cell>
          <cell r="N5594" t="str">
            <v>MACRON</v>
          </cell>
          <cell r="O5594" t="str">
            <v>LAB</v>
          </cell>
          <cell r="P5594" t="str">
            <v>LAB</v>
          </cell>
          <cell r="Q5594" t="str">
            <v>#NOCODE#</v>
          </cell>
          <cell r="R5594" t="str">
            <v>#NOCODE#</v>
          </cell>
          <cell r="S5594" t="str">
            <v>SALES</v>
          </cell>
          <cell r="T5594" t="str">
            <v>PT</v>
          </cell>
          <cell r="U5594" t="str">
            <v>NO</v>
          </cell>
          <cell r="V5594" t="str">
            <v>PTEPTD</v>
          </cell>
          <cell r="W5594" t="str">
            <v>Empaque</v>
          </cell>
        </row>
        <row r="5595">
          <cell r="B5595" t="str">
            <v>M4272-03</v>
          </cell>
          <cell r="C5595" t="str">
            <v>Desc. Fosfato de Calcio Dib.</v>
          </cell>
          <cell r="D5595" t="str">
            <v>500 g</v>
          </cell>
          <cell r="E5595" t="str">
            <v>Desc. Fosfato de Calcio Dib.500 g</v>
          </cell>
          <cell r="F5595" t="str">
            <v>PZ</v>
          </cell>
          <cell r="G5595" t="str">
            <v>500 GR</v>
          </cell>
          <cell r="H5595">
            <v>945.15</v>
          </cell>
          <cell r="I5595" t="str">
            <v>Desc. Alt. 1430-01</v>
          </cell>
          <cell r="J5595">
            <v>1</v>
          </cell>
          <cell r="K5595">
            <v>0.5</v>
          </cell>
          <cell r="L5595" t="str">
            <v>COMPRADOR 2</v>
          </cell>
          <cell r="M5595" t="str">
            <v>Desc.</v>
          </cell>
          <cell r="N5595" t="str">
            <v>MACRON</v>
          </cell>
          <cell r="O5595" t="str">
            <v>LAB</v>
          </cell>
          <cell r="P5595" t="str">
            <v>LAB</v>
          </cell>
          <cell r="Q5595" t="str">
            <v>#NOCODE#</v>
          </cell>
          <cell r="R5595" t="str">
            <v>#NOCODE#</v>
          </cell>
          <cell r="S5595" t="str">
            <v>SALES</v>
          </cell>
          <cell r="T5595" t="str">
            <v>PT</v>
          </cell>
          <cell r="U5595" t="str">
            <v>NO</v>
          </cell>
          <cell r="V5595" t="str">
            <v>PTD</v>
          </cell>
          <cell r="W5595" t="str">
            <v>Compra</v>
          </cell>
        </row>
        <row r="5596">
          <cell r="B5596" t="str">
            <v>M4280-24</v>
          </cell>
          <cell r="C5596" t="str">
            <v>Fosfato de Calcio Trib.</v>
          </cell>
          <cell r="D5596" t="str">
            <v>NF  Pvo.             45.36 kg</v>
          </cell>
          <cell r="E5596" t="str">
            <v>Fosfato de Calcio Trib.NF  Pvo.             45.36 kg</v>
          </cell>
          <cell r="F5596" t="str">
            <v>PZ</v>
          </cell>
          <cell r="G5596" t="str">
            <v>45.36 kg</v>
          </cell>
          <cell r="H5596">
            <v>0</v>
          </cell>
          <cell r="I5596">
            <v>0</v>
          </cell>
          <cell r="J5596">
            <v>1</v>
          </cell>
          <cell r="K5596">
            <v>45.36</v>
          </cell>
          <cell r="L5596" t="str">
            <v>COMPRADOR 2</v>
          </cell>
          <cell r="M5596" t="str">
            <v>Recurso B</v>
          </cell>
          <cell r="N5596" t="str">
            <v>MACRON</v>
          </cell>
          <cell r="O5596" t="str">
            <v>SINTESIS</v>
          </cell>
          <cell r="P5596" t="str">
            <v>SIN</v>
          </cell>
          <cell r="Q5596" t="str">
            <v>#NOCODE#</v>
          </cell>
          <cell r="R5596" t="str">
            <v>#NOCODE#</v>
          </cell>
          <cell r="S5596" t="str">
            <v>SALES</v>
          </cell>
          <cell r="T5596" t="str">
            <v>PT</v>
          </cell>
          <cell r="U5596" t="str">
            <v>NO</v>
          </cell>
          <cell r="V5596" t="str">
            <v>PTD</v>
          </cell>
          <cell r="W5596" t="str">
            <v>Compra</v>
          </cell>
        </row>
        <row r="5597">
          <cell r="B5597" t="str">
            <v>M4280-32</v>
          </cell>
          <cell r="C5597" t="str">
            <v>Desc. Fosfato de Calcio Trib.</v>
          </cell>
          <cell r="D5597" t="str">
            <v>NF. Pvo.              22.68 kg</v>
          </cell>
          <cell r="E5597" t="str">
            <v>Desc. Fosfato de Calcio Trib.NF. Pvo.              22.68 kg</v>
          </cell>
          <cell r="F5597" t="str">
            <v>PZ</v>
          </cell>
          <cell r="G5597" t="str">
            <v>22.68 kg</v>
          </cell>
          <cell r="H5597">
            <v>0</v>
          </cell>
          <cell r="I5597" t="str">
            <v>Desc. Alt. M4280-24</v>
          </cell>
          <cell r="J5597">
            <v>1</v>
          </cell>
          <cell r="K5597">
            <v>22.68</v>
          </cell>
          <cell r="L5597" t="str">
            <v>COMPRADOR 2</v>
          </cell>
          <cell r="M5597" t="str">
            <v>Desc.</v>
          </cell>
          <cell r="N5597" t="str">
            <v>MACRON</v>
          </cell>
          <cell r="O5597" t="str">
            <v>SINTESIS</v>
          </cell>
          <cell r="P5597" t="str">
            <v>SIN</v>
          </cell>
          <cell r="Q5597" t="str">
            <v>#NOCODE#</v>
          </cell>
          <cell r="R5597" t="str">
            <v>#NOCODE#</v>
          </cell>
          <cell r="S5597" t="str">
            <v>SALES</v>
          </cell>
          <cell r="T5597" t="str">
            <v>PT</v>
          </cell>
          <cell r="U5597" t="str">
            <v>NO</v>
          </cell>
          <cell r="V5597" t="str">
            <v>PTD</v>
          </cell>
          <cell r="W5597" t="str">
            <v>Compra</v>
          </cell>
        </row>
        <row r="5598">
          <cell r="B5598" t="str">
            <v>M4280-DR</v>
          </cell>
          <cell r="C5598" t="str">
            <v>Desc. Fosfato de Calcio Trib.</v>
          </cell>
          <cell r="D5598" t="str">
            <v>Pvo. NF FCC                 kg</v>
          </cell>
          <cell r="E5598" t="str">
            <v>Desc. Fosfato de Calcio Trib.Pvo. NF FCC                 kg</v>
          </cell>
          <cell r="F5598" t="str">
            <v>KG</v>
          </cell>
          <cell r="G5598" t="str">
            <v>kg</v>
          </cell>
          <cell r="H5598">
            <v>0</v>
          </cell>
          <cell r="I5598" t="str">
            <v>Pasar existencia a otra código</v>
          </cell>
          <cell r="J5598">
            <v>1</v>
          </cell>
          <cell r="K5598">
            <v>1</v>
          </cell>
          <cell r="L5598" t="str">
            <v>PLANEADOR 1</v>
          </cell>
          <cell r="M5598" t="str">
            <v>Desc.</v>
          </cell>
          <cell r="N5598" t="str">
            <v>BAKER</v>
          </cell>
          <cell r="O5598" t="str">
            <v>SINTESIS</v>
          </cell>
          <cell r="P5598" t="str">
            <v>SIN</v>
          </cell>
          <cell r="Q5598" t="str">
            <v>#NOCODE#</v>
          </cell>
          <cell r="R5598" t="str">
            <v>#NOCODE#</v>
          </cell>
          <cell r="S5598" t="str">
            <v>SALES</v>
          </cell>
          <cell r="T5598" t="str">
            <v>PT</v>
          </cell>
          <cell r="U5598" t="str">
            <v>NO</v>
          </cell>
          <cell r="V5598" t="str">
            <v>PTEPTD</v>
          </cell>
          <cell r="W5598" t="str">
            <v>EMPAQUE</v>
          </cell>
        </row>
        <row r="5599">
          <cell r="B5599" t="str">
            <v>M4283-34</v>
          </cell>
          <cell r="C5599" t="str">
            <v>Desc.Calmagita Indicador AR</v>
          </cell>
          <cell r="D5599" t="str">
            <v>30 g</v>
          </cell>
          <cell r="E5599" t="str">
            <v>Desc.Calmagita Indicador AR30 g</v>
          </cell>
          <cell r="F5599" t="str">
            <v>PZ</v>
          </cell>
          <cell r="G5599" t="str">
            <v>30 g</v>
          </cell>
          <cell r="H5599">
            <v>1003.18</v>
          </cell>
          <cell r="I5599" t="str">
            <v>Desc. por MBI 05/26/10. Alternativa E280-03</v>
          </cell>
          <cell r="J5599">
            <v>1</v>
          </cell>
          <cell r="K5599">
            <v>0.03</v>
          </cell>
          <cell r="L5599" t="str">
            <v>COMPRADOR 2</v>
          </cell>
          <cell r="M5599" t="str">
            <v>Desc.</v>
          </cell>
          <cell r="N5599" t="str">
            <v>MACRON</v>
          </cell>
          <cell r="O5599" t="str">
            <v>LAB</v>
          </cell>
          <cell r="P5599" t="str">
            <v>LAB</v>
          </cell>
          <cell r="Q5599" t="str">
            <v>#NOCODE#</v>
          </cell>
          <cell r="R5599" t="str">
            <v>#NOCODE#</v>
          </cell>
          <cell r="S5599" t="str">
            <v>DIVERSOS</v>
          </cell>
          <cell r="T5599" t="str">
            <v>PT</v>
          </cell>
          <cell r="U5599" t="str">
            <v>NO</v>
          </cell>
          <cell r="V5599" t="str">
            <v>PTD</v>
          </cell>
          <cell r="W5599" t="str">
            <v>Compra</v>
          </cell>
        </row>
        <row r="5600">
          <cell r="B5600" t="str">
            <v>M430-07</v>
          </cell>
          <cell r="C5600" t="str">
            <v>Fluoresceina Sal Sodica Baker</v>
          </cell>
          <cell r="D5600" t="str">
            <v>500 g</v>
          </cell>
          <cell r="E5600" t="str">
            <v>Fluoresceina Sal Sodica Baker500 g</v>
          </cell>
          <cell r="F5600" t="str">
            <v>PZ</v>
          </cell>
          <cell r="G5600" t="str">
            <v>500 GR</v>
          </cell>
          <cell r="H5600">
            <v>3986.61</v>
          </cell>
          <cell r="I5600">
            <v>0</v>
          </cell>
          <cell r="J5600">
            <v>1</v>
          </cell>
          <cell r="K5600">
            <v>0.5</v>
          </cell>
          <cell r="L5600" t="str">
            <v>COMPRADOR 2</v>
          </cell>
          <cell r="M5600" t="str">
            <v>Make to Order</v>
          </cell>
          <cell r="N5600" t="str">
            <v>BAKER</v>
          </cell>
          <cell r="O5600" t="str">
            <v>LAB</v>
          </cell>
          <cell r="P5600" t="str">
            <v>LAB</v>
          </cell>
          <cell r="Q5600" t="str">
            <v>#NOCODE#</v>
          </cell>
          <cell r="R5600" t="str">
            <v>#NOCODE#</v>
          </cell>
          <cell r="S5600" t="str">
            <v>SALES</v>
          </cell>
          <cell r="T5600" t="str">
            <v>PT</v>
          </cell>
          <cell r="U5600" t="str">
            <v>NO</v>
          </cell>
          <cell r="V5600" t="str">
            <v>PTD</v>
          </cell>
          <cell r="W5600" t="str">
            <v>COMPRA</v>
          </cell>
        </row>
        <row r="5601">
          <cell r="B5601" t="str">
            <v>M4300-04</v>
          </cell>
          <cell r="C5601" t="str">
            <v>Desc. Sulfato de Calcio AR</v>
          </cell>
          <cell r="D5601" t="str">
            <v>500 g</v>
          </cell>
          <cell r="E5601" t="str">
            <v>Desc. Sulfato de Calcio AR500 g</v>
          </cell>
          <cell r="F5601" t="str">
            <v>PZ</v>
          </cell>
          <cell r="G5601" t="str">
            <v>500 GR</v>
          </cell>
          <cell r="H5601">
            <v>2778.13</v>
          </cell>
          <cell r="I5601" t="str">
            <v>Desc. Alt. 1452-01</v>
          </cell>
          <cell r="J5601">
            <v>1</v>
          </cell>
          <cell r="K5601">
            <v>0.5</v>
          </cell>
          <cell r="L5601" t="str">
            <v>COMPRADOR 2</v>
          </cell>
          <cell r="M5601" t="str">
            <v>Desc.</v>
          </cell>
          <cell r="N5601" t="str">
            <v>MACRON</v>
          </cell>
          <cell r="O5601" t="str">
            <v>LAB</v>
          </cell>
          <cell r="P5601" t="str">
            <v>LAB</v>
          </cell>
          <cell r="Q5601" t="str">
            <v>#NOCODE#</v>
          </cell>
          <cell r="R5601" t="str">
            <v>#NOCODE#</v>
          </cell>
          <cell r="S5601" t="str">
            <v>SALES</v>
          </cell>
          <cell r="T5601" t="str">
            <v>PT</v>
          </cell>
          <cell r="U5601" t="str">
            <v>NO</v>
          </cell>
          <cell r="V5601" t="str">
            <v>PTD</v>
          </cell>
          <cell r="W5601" t="str">
            <v>Compra</v>
          </cell>
        </row>
        <row r="5602">
          <cell r="B5602" t="str">
            <v>M4337-55</v>
          </cell>
          <cell r="C5602" t="str">
            <v>Imidazol</v>
          </cell>
          <cell r="D5602" t="str">
            <v>25 g</v>
          </cell>
          <cell r="E5602" t="str">
            <v>Imidazol25 g</v>
          </cell>
          <cell r="F5602" t="str">
            <v>PZ</v>
          </cell>
          <cell r="G5602" t="str">
            <v>25 g</v>
          </cell>
          <cell r="H5602">
            <v>1642.77</v>
          </cell>
          <cell r="I5602">
            <v>0</v>
          </cell>
          <cell r="J5602">
            <v>1</v>
          </cell>
          <cell r="K5602">
            <v>2.5000000000000001E-2</v>
          </cell>
          <cell r="L5602" t="str">
            <v>COMPRADOR 2</v>
          </cell>
          <cell r="M5602" t="str">
            <v>Make to Order</v>
          </cell>
          <cell r="N5602" t="str">
            <v>MACRON</v>
          </cell>
          <cell r="O5602" t="str">
            <v>LAB</v>
          </cell>
          <cell r="P5602" t="str">
            <v>LAB</v>
          </cell>
          <cell r="Q5602" t="str">
            <v>#NOCODE#</v>
          </cell>
          <cell r="R5602" t="str">
            <v>#NOCODE#</v>
          </cell>
          <cell r="S5602" t="str">
            <v>DIVERSOS</v>
          </cell>
          <cell r="T5602" t="str">
            <v>PT</v>
          </cell>
          <cell r="U5602" t="str">
            <v>NO</v>
          </cell>
          <cell r="V5602" t="str">
            <v>PTD</v>
          </cell>
          <cell r="W5602" t="str">
            <v>Compra</v>
          </cell>
        </row>
        <row r="5603">
          <cell r="B5603" t="str">
            <v>M4348-22</v>
          </cell>
          <cell r="C5603" t="str">
            <v>Desc.Hierro Reducido ExtraFino</v>
          </cell>
          <cell r="D5603" t="str">
            <v>Pvo.                  22.68 kg</v>
          </cell>
          <cell r="E5603" t="str">
            <v>Desc.Hierro Reducido ExtraFinoPvo.                  22.68 kg</v>
          </cell>
          <cell r="F5603" t="str">
            <v>PZ</v>
          </cell>
          <cell r="G5603" t="str">
            <v>22.68 kg</v>
          </cell>
          <cell r="H5603">
            <v>0</v>
          </cell>
          <cell r="I5603" t="str">
            <v>Desc. RACIONALIZACION PRODUCTOS Alt. 2228-05</v>
          </cell>
          <cell r="J5603">
            <v>1</v>
          </cell>
          <cell r="K5603">
            <v>22.68</v>
          </cell>
          <cell r="L5603" t="str">
            <v>COMPRADOR 2</v>
          </cell>
          <cell r="M5603" t="str">
            <v>Desc.</v>
          </cell>
          <cell r="N5603" t="str">
            <v>MACRON</v>
          </cell>
          <cell r="O5603" t="str">
            <v>SINTESIS</v>
          </cell>
          <cell r="P5603" t="str">
            <v>SIN</v>
          </cell>
          <cell r="Q5603" t="str">
            <v>#NOCODE#</v>
          </cell>
          <cell r="R5603" t="str">
            <v>#NOCODE#</v>
          </cell>
          <cell r="S5603" t="str">
            <v>SALES</v>
          </cell>
          <cell r="T5603" t="str">
            <v>PT</v>
          </cell>
          <cell r="U5603" t="str">
            <v>NO</v>
          </cell>
          <cell r="V5603" t="str">
            <v>PTD</v>
          </cell>
          <cell r="W5603" t="str">
            <v>Compra</v>
          </cell>
        </row>
        <row r="5604">
          <cell r="B5604" t="str">
            <v>M4359-08</v>
          </cell>
          <cell r="C5604" t="str">
            <v>Desc. Alcohol Isopropilico</v>
          </cell>
          <cell r="D5604" t="str">
            <v>Nano.                      4 L</v>
          </cell>
          <cell r="E5604" t="str">
            <v>Desc. Alcohol IsopropilicoNano.                      4 L</v>
          </cell>
          <cell r="F5604" t="str">
            <v>PZ</v>
          </cell>
          <cell r="G5604" t="str">
            <v>4 L</v>
          </cell>
          <cell r="H5604">
            <v>1513.78</v>
          </cell>
          <cell r="I5604" t="str">
            <v>Desc. Alt. MV555-10 o 9334-03</v>
          </cell>
          <cell r="J5604">
            <v>0.79</v>
          </cell>
          <cell r="K5604">
            <v>3.16</v>
          </cell>
          <cell r="L5604" t="str">
            <v>COMPRADOR 6</v>
          </cell>
          <cell r="M5604" t="str">
            <v>Desc.</v>
          </cell>
          <cell r="N5604" t="str">
            <v>MACRON</v>
          </cell>
          <cell r="O5604" t="str">
            <v>LAB</v>
          </cell>
          <cell r="P5604" t="str">
            <v>LAB</v>
          </cell>
          <cell r="Q5604" t="str">
            <v>#NOCODE#</v>
          </cell>
          <cell r="R5604" t="str">
            <v>#NOCODE#</v>
          </cell>
          <cell r="S5604" t="str">
            <v>SOLVENTES</v>
          </cell>
          <cell r="T5604" t="str">
            <v>PT</v>
          </cell>
          <cell r="U5604" t="str">
            <v>NO</v>
          </cell>
          <cell r="V5604" t="str">
            <v>PTD</v>
          </cell>
          <cell r="W5604" t="str">
            <v>Compra</v>
          </cell>
        </row>
        <row r="5605">
          <cell r="B5605" t="str">
            <v>M4394-12</v>
          </cell>
          <cell r="C5605" t="str">
            <v>Carbon Activado USP</v>
          </cell>
          <cell r="D5605" t="str">
            <v>500 g</v>
          </cell>
          <cell r="E5605" t="str">
            <v>Carbon Activado USP500 g</v>
          </cell>
          <cell r="F5605" t="str">
            <v>PZ</v>
          </cell>
          <cell r="G5605" t="str">
            <v>500 GR</v>
          </cell>
          <cell r="H5605">
            <v>2601.17</v>
          </cell>
          <cell r="I5605">
            <v>0</v>
          </cell>
          <cell r="J5605">
            <v>1</v>
          </cell>
          <cell r="K5605">
            <v>0.5</v>
          </cell>
          <cell r="L5605" t="str">
            <v>COMPRADOR 2</v>
          </cell>
          <cell r="M5605" t="str">
            <v>Make to Order</v>
          </cell>
          <cell r="N5605" t="str">
            <v>MACRON</v>
          </cell>
          <cell r="O5605" t="str">
            <v>LAB</v>
          </cell>
          <cell r="P5605" t="str">
            <v>LAB</v>
          </cell>
          <cell r="Q5605" t="str">
            <v>#NOCODE#</v>
          </cell>
          <cell r="R5605" t="str">
            <v>#NOCODE#</v>
          </cell>
          <cell r="S5605" t="str">
            <v>SALES</v>
          </cell>
          <cell r="T5605" t="str">
            <v>PT</v>
          </cell>
          <cell r="U5605" t="str">
            <v>NO</v>
          </cell>
          <cell r="V5605" t="str">
            <v>PTD</v>
          </cell>
          <cell r="W5605" t="str">
            <v>Compra</v>
          </cell>
        </row>
        <row r="5606">
          <cell r="B5606" t="str">
            <v>M4407-02</v>
          </cell>
          <cell r="C5606" t="str">
            <v>Acido Ascorbico AR</v>
          </cell>
          <cell r="D5606" t="str">
            <v>100 g</v>
          </cell>
          <cell r="E5606" t="str">
            <v>Acido Ascorbico AR100 g</v>
          </cell>
          <cell r="F5606" t="str">
            <v>PZ</v>
          </cell>
          <cell r="G5606" t="str">
            <v>100 g</v>
          </cell>
          <cell r="H5606">
            <v>1399.44</v>
          </cell>
          <cell r="I5606">
            <v>0</v>
          </cell>
          <cell r="J5606">
            <v>1</v>
          </cell>
          <cell r="K5606">
            <v>0.1</v>
          </cell>
          <cell r="L5606" t="str">
            <v>COMPRADOR 6</v>
          </cell>
          <cell r="M5606" t="str">
            <v>Make to Order</v>
          </cell>
          <cell r="N5606" t="str">
            <v>MACRON</v>
          </cell>
          <cell r="O5606" t="str">
            <v>LAB</v>
          </cell>
          <cell r="P5606" t="str">
            <v>LAB</v>
          </cell>
          <cell r="Q5606" t="str">
            <v>#NOCODE#</v>
          </cell>
          <cell r="R5606" t="str">
            <v>#NOCODE#</v>
          </cell>
          <cell r="S5606" t="str">
            <v>ACIDOS</v>
          </cell>
          <cell r="T5606" t="str">
            <v>PT</v>
          </cell>
          <cell r="U5606" t="str">
            <v>NO</v>
          </cell>
          <cell r="V5606" t="str">
            <v>PTD</v>
          </cell>
          <cell r="W5606" t="str">
            <v>Compra</v>
          </cell>
        </row>
        <row r="5607">
          <cell r="B5607" t="str">
            <v>M4407-04</v>
          </cell>
          <cell r="C5607" t="str">
            <v>Acido Ascorbico AR</v>
          </cell>
          <cell r="D5607" t="str">
            <v>500 g</v>
          </cell>
          <cell r="E5607" t="str">
            <v>Acido Ascorbico AR500 g</v>
          </cell>
          <cell r="F5607" t="str">
            <v>PZ</v>
          </cell>
          <cell r="G5607" t="str">
            <v>500 GR</v>
          </cell>
          <cell r="H5607">
            <v>3264.48</v>
          </cell>
          <cell r="I5607">
            <v>0</v>
          </cell>
          <cell r="J5607">
            <v>1</v>
          </cell>
          <cell r="K5607">
            <v>0.5</v>
          </cell>
          <cell r="L5607" t="str">
            <v>COMPRADOR 6</v>
          </cell>
          <cell r="M5607" t="str">
            <v>Recurso F</v>
          </cell>
          <cell r="N5607" t="str">
            <v>MACRON</v>
          </cell>
          <cell r="O5607" t="str">
            <v>LAB</v>
          </cell>
          <cell r="P5607" t="str">
            <v>LAB</v>
          </cell>
          <cell r="Q5607" t="str">
            <v>#NOCODE#</v>
          </cell>
          <cell r="R5607" t="str">
            <v>#NOCODE#</v>
          </cell>
          <cell r="S5607" t="str">
            <v>ACIDOS</v>
          </cell>
          <cell r="T5607" t="str">
            <v>PT</v>
          </cell>
          <cell r="U5607" t="str">
            <v>NO</v>
          </cell>
          <cell r="V5607" t="str">
            <v>PTD</v>
          </cell>
          <cell r="W5607" t="str">
            <v>Compra</v>
          </cell>
        </row>
        <row r="5608">
          <cell r="B5608" t="str">
            <v>M4419-08</v>
          </cell>
          <cell r="C5608" t="str">
            <v>Clorobenceno RA ACS</v>
          </cell>
          <cell r="D5608" t="str">
            <v>4 L</v>
          </cell>
          <cell r="E5608" t="str">
            <v>Clorobenceno RA ACS4 L</v>
          </cell>
          <cell r="F5608" t="str">
            <v>PZ</v>
          </cell>
          <cell r="G5608" t="str">
            <v>4 L</v>
          </cell>
          <cell r="H5608">
            <v>2056.2199999999998</v>
          </cell>
          <cell r="I5608">
            <v>0</v>
          </cell>
          <cell r="J5608">
            <v>1.1000000000000001</v>
          </cell>
          <cell r="K5608">
            <v>4.4000000000000004</v>
          </cell>
          <cell r="L5608" t="str">
            <v>PLANEADOR 3</v>
          </cell>
          <cell r="M5608" t="str">
            <v>Recurso F</v>
          </cell>
          <cell r="N5608" t="str">
            <v>MACRON</v>
          </cell>
          <cell r="O5608" t="str">
            <v>LAB</v>
          </cell>
          <cell r="P5608" t="str">
            <v>LAB</v>
          </cell>
          <cell r="Q5608" t="str">
            <v>#NOCODE#</v>
          </cell>
          <cell r="R5608" t="str">
            <v>#NOCODE#</v>
          </cell>
          <cell r="S5608" t="str">
            <v>SOLVENTES</v>
          </cell>
          <cell r="T5608" t="str">
            <v>PT</v>
          </cell>
          <cell r="U5608" t="str">
            <v>NO</v>
          </cell>
          <cell r="V5608" t="str">
            <v>PTEPTD</v>
          </cell>
          <cell r="W5608" t="str">
            <v>Empaque</v>
          </cell>
        </row>
        <row r="5609">
          <cell r="B5609" t="str">
            <v>M4426-08</v>
          </cell>
          <cell r="C5609" t="str">
            <v>Desc.Clorobenceno ChromAR</v>
          </cell>
          <cell r="D5609" t="str">
            <v>4 L</v>
          </cell>
          <cell r="E5609" t="str">
            <v>Desc.Clorobenceno ChromAR4 L</v>
          </cell>
          <cell r="F5609" t="str">
            <v>PZ</v>
          </cell>
          <cell r="G5609" t="str">
            <v>4 L</v>
          </cell>
          <cell r="H5609">
            <v>2697.41</v>
          </cell>
          <cell r="I5609" t="str">
            <v>Desc. Alt.SIN ALTERNATIVA</v>
          </cell>
          <cell r="J5609">
            <v>1.1000000000000001</v>
          </cell>
          <cell r="K5609">
            <v>4.4000000000000004</v>
          </cell>
          <cell r="L5609" t="str">
            <v>COMPRADOR 6</v>
          </cell>
          <cell r="M5609" t="str">
            <v>Desc.</v>
          </cell>
          <cell r="N5609" t="str">
            <v>MACRON</v>
          </cell>
          <cell r="O5609" t="str">
            <v>LAB</v>
          </cell>
          <cell r="P5609" t="str">
            <v>LAB</v>
          </cell>
          <cell r="Q5609" t="str">
            <v>#NOCODE#</v>
          </cell>
          <cell r="R5609" t="str">
            <v>#NOCODE#</v>
          </cell>
          <cell r="S5609" t="str">
            <v>SOLVENTES</v>
          </cell>
          <cell r="T5609" t="str">
            <v>PT</v>
          </cell>
          <cell r="U5609" t="str">
            <v>NO</v>
          </cell>
          <cell r="V5609" t="str">
            <v>PTD</v>
          </cell>
          <cell r="W5609" t="str">
            <v>Compra</v>
          </cell>
        </row>
        <row r="5610">
          <cell r="B5610" t="str">
            <v>M4432-08</v>
          </cell>
          <cell r="C5610" t="str">
            <v>Desc. Cloformo Purif.</v>
          </cell>
          <cell r="D5610" t="str">
            <v>4 L</v>
          </cell>
          <cell r="E5610" t="str">
            <v>Desc. Cloformo Purif.4 L</v>
          </cell>
          <cell r="F5610" t="str">
            <v>PZ</v>
          </cell>
          <cell r="G5610" t="str">
            <v>4 L</v>
          </cell>
          <cell r="H5610">
            <v>1662.74</v>
          </cell>
          <cell r="I5610" t="str">
            <v>Desc. por AVANTOR USA 02/09/11. ALT. 9182-03</v>
          </cell>
          <cell r="J5610">
            <v>1.48</v>
          </cell>
          <cell r="K5610">
            <v>5.92</v>
          </cell>
          <cell r="L5610" t="str">
            <v>COMPRADOR 6</v>
          </cell>
          <cell r="M5610" t="str">
            <v>Desc.</v>
          </cell>
          <cell r="N5610" t="str">
            <v>MACRON</v>
          </cell>
          <cell r="O5610" t="str">
            <v>LAB</v>
          </cell>
          <cell r="P5610" t="str">
            <v>LAB</v>
          </cell>
          <cell r="Q5610" t="str">
            <v>#NOCODE#</v>
          </cell>
          <cell r="R5610" t="str">
            <v>#NOCODE#</v>
          </cell>
          <cell r="S5610" t="str">
            <v>SOLVENTES</v>
          </cell>
          <cell r="T5610" t="str">
            <v>PT</v>
          </cell>
          <cell r="U5610" t="str">
            <v>NO</v>
          </cell>
          <cell r="V5610" t="str">
            <v>PTD</v>
          </cell>
          <cell r="W5610" t="str">
            <v>Compra</v>
          </cell>
        </row>
        <row r="5611">
          <cell r="B5611" t="str">
            <v>M4434-04</v>
          </cell>
          <cell r="C5611" t="str">
            <v>Desc. Cloroformo SpectrAR</v>
          </cell>
          <cell r="D5611" t="str">
            <v>500 ml</v>
          </cell>
          <cell r="E5611" t="str">
            <v>Desc. Cloroformo SpectrAR500 ml</v>
          </cell>
          <cell r="F5611" t="str">
            <v>PZ</v>
          </cell>
          <cell r="G5611" t="str">
            <v>500 ML</v>
          </cell>
          <cell r="H5611">
            <v>313.08999999999997</v>
          </cell>
          <cell r="I5611" t="str">
            <v>Desc. Alt. M4443-10 o-04</v>
          </cell>
          <cell r="J5611">
            <v>1.48</v>
          </cell>
          <cell r="K5611">
            <v>0.74</v>
          </cell>
          <cell r="L5611" t="str">
            <v>COMPRADOR 6</v>
          </cell>
          <cell r="M5611" t="str">
            <v>Desc.</v>
          </cell>
          <cell r="N5611" t="str">
            <v>MACRON</v>
          </cell>
          <cell r="O5611" t="str">
            <v>LAB</v>
          </cell>
          <cell r="P5611" t="str">
            <v>LAB</v>
          </cell>
          <cell r="Q5611" t="str">
            <v>#NOCODE#</v>
          </cell>
          <cell r="R5611" t="str">
            <v>#NOCODE#</v>
          </cell>
          <cell r="S5611" t="str">
            <v>SOLVENTES</v>
          </cell>
          <cell r="T5611" t="str">
            <v>PT</v>
          </cell>
          <cell r="U5611" t="str">
            <v>NO</v>
          </cell>
          <cell r="V5611" t="str">
            <v>PTD</v>
          </cell>
          <cell r="W5611" t="str">
            <v>Compra</v>
          </cell>
        </row>
        <row r="5612">
          <cell r="B5612" t="str">
            <v>M4434-10</v>
          </cell>
          <cell r="C5612" t="str">
            <v>Desc. Cloroformo SpectrAR</v>
          </cell>
          <cell r="D5612" t="str">
            <v>4 L</v>
          </cell>
          <cell r="E5612" t="str">
            <v>Desc. Cloroformo SpectrAR4 L</v>
          </cell>
          <cell r="F5612" t="str">
            <v>PZ</v>
          </cell>
          <cell r="G5612" t="str">
            <v>4 L</v>
          </cell>
          <cell r="H5612">
            <v>1878.57</v>
          </cell>
          <cell r="I5612" t="str">
            <v>Desc. Alt. M4443-10</v>
          </cell>
          <cell r="J5612">
            <v>1.48</v>
          </cell>
          <cell r="K5612">
            <v>5.92</v>
          </cell>
          <cell r="L5612" t="str">
            <v>COMPRADOR 6</v>
          </cell>
          <cell r="M5612" t="str">
            <v>Desc.</v>
          </cell>
          <cell r="N5612" t="str">
            <v>MACRON</v>
          </cell>
          <cell r="O5612" t="str">
            <v>LAB</v>
          </cell>
          <cell r="P5612" t="str">
            <v>LAB</v>
          </cell>
          <cell r="Q5612" t="str">
            <v>#NOCODE#</v>
          </cell>
          <cell r="R5612" t="str">
            <v>#NOCODE#</v>
          </cell>
          <cell r="S5612" t="str">
            <v>SOLVENTES</v>
          </cell>
          <cell r="T5612" t="str">
            <v>PT</v>
          </cell>
          <cell r="U5612" t="str">
            <v>NO</v>
          </cell>
          <cell r="V5612" t="str">
            <v>PTD</v>
          </cell>
          <cell r="W5612" t="str">
            <v>Compra</v>
          </cell>
        </row>
        <row r="5613">
          <cell r="B5613" t="str">
            <v>M4440-04</v>
          </cell>
          <cell r="C5613" t="str">
            <v>Desc.Cloroformo RA ACS 500ML</v>
          </cell>
          <cell r="D5613">
            <v>0</v>
          </cell>
          <cell r="E5613" t="str">
            <v>Desc.Cloroformo RA ACS 500ML</v>
          </cell>
          <cell r="F5613" t="str">
            <v>PZ</v>
          </cell>
          <cell r="G5613" t="str">
            <v>500 ML</v>
          </cell>
          <cell r="H5613">
            <v>282.56674800000002</v>
          </cell>
          <cell r="I5613" t="str">
            <v>Desc. Alt.4440-08 (4 L)</v>
          </cell>
          <cell r="J5613">
            <v>1.48</v>
          </cell>
          <cell r="K5613">
            <v>0.74</v>
          </cell>
          <cell r="L5613" t="str">
            <v>COMPRADOR 6</v>
          </cell>
          <cell r="M5613" t="str">
            <v>Desc.</v>
          </cell>
          <cell r="N5613" t="str">
            <v>MACRON</v>
          </cell>
          <cell r="O5613" t="str">
            <v>LAB</v>
          </cell>
          <cell r="P5613" t="str">
            <v>LAB</v>
          </cell>
          <cell r="Q5613" t="str">
            <v>#NOCODE#</v>
          </cell>
          <cell r="R5613" t="str">
            <v>#NOCODE#</v>
          </cell>
          <cell r="S5613" t="str">
            <v>SOLVENTES</v>
          </cell>
          <cell r="T5613" t="str">
            <v>PT</v>
          </cell>
          <cell r="U5613" t="str">
            <v>NO</v>
          </cell>
          <cell r="V5613" t="str">
            <v>PTD</v>
          </cell>
          <cell r="W5613" t="str">
            <v>COMPRA</v>
          </cell>
        </row>
        <row r="5614">
          <cell r="B5614" t="str">
            <v>M4440-08</v>
          </cell>
          <cell r="C5614" t="str">
            <v>Cloroformo RA ACS</v>
          </cell>
          <cell r="D5614" t="str">
            <v>4 L</v>
          </cell>
          <cell r="E5614" t="str">
            <v>Cloroformo RA ACS4 L</v>
          </cell>
          <cell r="F5614" t="str">
            <v>PZ</v>
          </cell>
          <cell r="G5614" t="str">
            <v>4 L</v>
          </cell>
          <cell r="H5614">
            <v>2086.2199999999998</v>
          </cell>
          <cell r="I5614">
            <v>0</v>
          </cell>
          <cell r="J5614">
            <v>1.48</v>
          </cell>
          <cell r="K5614">
            <v>5.92</v>
          </cell>
          <cell r="L5614" t="str">
            <v>PLANEADOR 3</v>
          </cell>
          <cell r="M5614" t="str">
            <v>Recurso D</v>
          </cell>
          <cell r="N5614" t="str">
            <v>MACRON</v>
          </cell>
          <cell r="O5614" t="str">
            <v>LAB</v>
          </cell>
          <cell r="P5614" t="str">
            <v>LAB</v>
          </cell>
          <cell r="Q5614" t="str">
            <v>#NOCODE#</v>
          </cell>
          <cell r="R5614" t="str">
            <v>#NOCODE#</v>
          </cell>
          <cell r="S5614" t="str">
            <v>SOLVENTES</v>
          </cell>
          <cell r="T5614" t="str">
            <v>PT</v>
          </cell>
          <cell r="U5614" t="str">
            <v>NO</v>
          </cell>
          <cell r="V5614" t="str">
            <v>PTMPI</v>
          </cell>
          <cell r="W5614" t="str">
            <v>Empaque</v>
          </cell>
        </row>
        <row r="5615">
          <cell r="B5615" t="str">
            <v>M4440-10</v>
          </cell>
          <cell r="C5615" t="str">
            <v>Desc. Cloroformo RA ACS</v>
          </cell>
          <cell r="D5615" t="str">
            <v>1 L</v>
          </cell>
          <cell r="E5615" t="str">
            <v>Desc. Cloroformo RA ACS1 L</v>
          </cell>
          <cell r="F5615" t="str">
            <v>PZ</v>
          </cell>
          <cell r="G5615" t="str">
            <v>1 L</v>
          </cell>
          <cell r="H5615">
            <v>599.04</v>
          </cell>
          <cell r="I5615" t="str">
            <v>Desc. Alt.4440-08 (4 L), 9180-02</v>
          </cell>
          <cell r="J5615">
            <v>1.48</v>
          </cell>
          <cell r="K5615">
            <v>1.48</v>
          </cell>
          <cell r="L5615" t="str">
            <v>PLANEADOR 3</v>
          </cell>
          <cell r="M5615" t="str">
            <v>Desc.</v>
          </cell>
          <cell r="N5615" t="str">
            <v>MACRON</v>
          </cell>
          <cell r="O5615" t="str">
            <v>LAB</v>
          </cell>
          <cell r="P5615" t="str">
            <v>LAB</v>
          </cell>
          <cell r="Q5615" t="str">
            <v>#NOCODE#</v>
          </cell>
          <cell r="R5615" t="str">
            <v>#NOCODE#</v>
          </cell>
          <cell r="S5615" t="str">
            <v>SOLVENTES</v>
          </cell>
          <cell r="T5615" t="str">
            <v>PT</v>
          </cell>
          <cell r="U5615" t="str">
            <v>NO</v>
          </cell>
          <cell r="V5615" t="str">
            <v>PTMPI</v>
          </cell>
          <cell r="W5615" t="str">
            <v>Empaque</v>
          </cell>
        </row>
        <row r="5616">
          <cell r="B5616" t="str">
            <v>M4440-18</v>
          </cell>
          <cell r="C5616" t="str">
            <v>Desc. Cloroformo RA ACS</v>
          </cell>
          <cell r="D5616" t="str">
            <v>18 L</v>
          </cell>
          <cell r="E5616" t="str">
            <v>Desc. Cloroformo RA ACS18 L</v>
          </cell>
          <cell r="F5616" t="str">
            <v>PZ</v>
          </cell>
          <cell r="G5616" t="str">
            <v>18 L</v>
          </cell>
          <cell r="H5616">
            <v>7006.56</v>
          </cell>
          <cell r="I5616" t="str">
            <v>Desc. Alt. M4440-19. NO DEMAND</v>
          </cell>
          <cell r="J5616">
            <v>1.48</v>
          </cell>
          <cell r="K5616">
            <v>26.64</v>
          </cell>
          <cell r="L5616" t="str">
            <v>PLANEADOR 3</v>
          </cell>
          <cell r="M5616" t="str">
            <v>Desc.</v>
          </cell>
          <cell r="N5616" t="str">
            <v>MACRON</v>
          </cell>
          <cell r="O5616" t="str">
            <v>LAB</v>
          </cell>
          <cell r="P5616" t="str">
            <v>LAB</v>
          </cell>
          <cell r="Q5616" t="str">
            <v>#NOCODE#</v>
          </cell>
          <cell r="R5616" t="str">
            <v>#NOCODE#</v>
          </cell>
          <cell r="S5616" t="str">
            <v>SOLVENTES</v>
          </cell>
          <cell r="T5616" t="str">
            <v>PT</v>
          </cell>
          <cell r="U5616" t="str">
            <v>NO</v>
          </cell>
          <cell r="V5616" t="str">
            <v>PTMPI</v>
          </cell>
          <cell r="W5616" t="str">
            <v>Empaque</v>
          </cell>
        </row>
        <row r="5617">
          <cell r="B5617" t="str">
            <v>M4440-19</v>
          </cell>
          <cell r="C5617" t="str">
            <v>Desc. Cloroformo RA ACS</v>
          </cell>
          <cell r="D5617" t="str">
            <v>20 L</v>
          </cell>
          <cell r="E5617" t="str">
            <v>Desc. Cloroformo RA ACS20 L</v>
          </cell>
          <cell r="F5617" t="str">
            <v>PZ</v>
          </cell>
          <cell r="G5617" t="str">
            <v>20 L</v>
          </cell>
          <cell r="H5617">
            <v>6305.9</v>
          </cell>
          <cell r="I5617" t="str">
            <v>Desc. Alt.9180-08 (20 L), 9180-19 (20 L)</v>
          </cell>
          <cell r="J5617">
            <v>1.48</v>
          </cell>
          <cell r="K5617">
            <v>29.6</v>
          </cell>
          <cell r="L5617" t="str">
            <v>PLANEADOR 3</v>
          </cell>
          <cell r="M5617" t="str">
            <v>Desc.</v>
          </cell>
          <cell r="N5617" t="str">
            <v>MACRON</v>
          </cell>
          <cell r="O5617" t="str">
            <v>SINTESIS</v>
          </cell>
          <cell r="P5617" t="str">
            <v>SIN</v>
          </cell>
          <cell r="Q5617" t="str">
            <v>#NOCODE#</v>
          </cell>
          <cell r="R5617" t="str">
            <v>#NOCODE#</v>
          </cell>
          <cell r="S5617" t="str">
            <v>SOLVENTES</v>
          </cell>
          <cell r="T5617" t="str">
            <v>PT</v>
          </cell>
          <cell r="U5617" t="str">
            <v>NO</v>
          </cell>
          <cell r="V5617" t="str">
            <v>PTMPI</v>
          </cell>
          <cell r="W5617" t="str">
            <v>Empaque</v>
          </cell>
        </row>
        <row r="5618">
          <cell r="B5618" t="str">
            <v>M4443-06</v>
          </cell>
          <cell r="C5618" t="str">
            <v>Cloroformo ChromAR</v>
          </cell>
          <cell r="D5618" t="str">
            <v>1 L</v>
          </cell>
          <cell r="E5618" t="str">
            <v>Cloroformo ChromAR1 L</v>
          </cell>
          <cell r="F5618" t="str">
            <v>PZ</v>
          </cell>
          <cell r="G5618" t="str">
            <v>1 L</v>
          </cell>
          <cell r="H5618">
            <v>1199.6099999999999</v>
          </cell>
          <cell r="I5618">
            <v>0</v>
          </cell>
          <cell r="J5618">
            <v>1.48</v>
          </cell>
          <cell r="K5618">
            <v>1.48</v>
          </cell>
          <cell r="L5618" t="str">
            <v>COMPRADOR 6</v>
          </cell>
          <cell r="M5618" t="str">
            <v>Make to Order</v>
          </cell>
          <cell r="N5618" t="str">
            <v>MACRON</v>
          </cell>
          <cell r="O5618" t="str">
            <v>LAB</v>
          </cell>
          <cell r="P5618" t="str">
            <v>LAB</v>
          </cell>
          <cell r="Q5618" t="str">
            <v>#NOCODE#</v>
          </cell>
          <cell r="R5618" t="str">
            <v>#NOCODE#</v>
          </cell>
          <cell r="S5618" t="str">
            <v>SOLVENTES</v>
          </cell>
          <cell r="T5618" t="str">
            <v>PT</v>
          </cell>
          <cell r="U5618" t="str">
            <v>NO</v>
          </cell>
          <cell r="V5618" t="str">
            <v>PTD</v>
          </cell>
          <cell r="W5618" t="str">
            <v>Compra</v>
          </cell>
        </row>
        <row r="5619">
          <cell r="B5619" t="str">
            <v>M4443-10</v>
          </cell>
          <cell r="C5619" t="str">
            <v>Cloroformo ChromAR</v>
          </cell>
          <cell r="D5619" t="str">
            <v>4 L</v>
          </cell>
          <cell r="E5619" t="str">
            <v>Cloroformo ChromAR4 L</v>
          </cell>
          <cell r="F5619" t="str">
            <v>PZ</v>
          </cell>
          <cell r="G5619" t="str">
            <v>4 L</v>
          </cell>
          <cell r="H5619">
            <v>3601.76</v>
          </cell>
          <cell r="I5619">
            <v>0</v>
          </cell>
          <cell r="J5619">
            <v>1.48</v>
          </cell>
          <cell r="K5619">
            <v>5.92</v>
          </cell>
          <cell r="L5619" t="str">
            <v>COMPRADOR 6</v>
          </cell>
          <cell r="M5619" t="str">
            <v>Make to Order</v>
          </cell>
          <cell r="N5619" t="str">
            <v>MACRON</v>
          </cell>
          <cell r="O5619" t="str">
            <v>LAB</v>
          </cell>
          <cell r="P5619" t="str">
            <v>LAB</v>
          </cell>
          <cell r="Q5619" t="str">
            <v>#NOCODE#</v>
          </cell>
          <cell r="R5619" t="str">
            <v>#NOCODE#</v>
          </cell>
          <cell r="S5619" t="str">
            <v>SOLVENTES</v>
          </cell>
          <cell r="T5619" t="str">
            <v>PT</v>
          </cell>
          <cell r="U5619" t="str">
            <v>NO</v>
          </cell>
          <cell r="V5619" t="str">
            <v>PTD</v>
          </cell>
          <cell r="W5619" t="str">
            <v>Compra</v>
          </cell>
        </row>
        <row r="5620">
          <cell r="B5620" t="str">
            <v>M4471-04</v>
          </cell>
          <cell r="C5620" t="str">
            <v>Silica Gel Malla 10-18 c/Ind.</v>
          </cell>
          <cell r="D5620" t="str">
            <v>500 g</v>
          </cell>
          <cell r="E5620" t="str">
            <v>Silica Gel Malla 10-18 c/Ind.500 g</v>
          </cell>
          <cell r="F5620" t="str">
            <v>PZ</v>
          </cell>
          <cell r="G5620" t="str">
            <v>500 GR</v>
          </cell>
          <cell r="H5620">
            <v>2104.1799999999998</v>
          </cell>
          <cell r="I5620">
            <v>0</v>
          </cell>
          <cell r="J5620">
            <v>1</v>
          </cell>
          <cell r="K5620">
            <v>0.5</v>
          </cell>
          <cell r="L5620" t="str">
            <v>PLANEADOR 1</v>
          </cell>
          <cell r="M5620" t="str">
            <v>Recurso F</v>
          </cell>
          <cell r="N5620" t="str">
            <v>MACRON</v>
          </cell>
          <cell r="O5620" t="str">
            <v>LAB</v>
          </cell>
          <cell r="P5620" t="str">
            <v>LAB</v>
          </cell>
          <cell r="Q5620" t="str">
            <v>#NOCODE#</v>
          </cell>
          <cell r="R5620" t="str">
            <v>#NOCODE#</v>
          </cell>
          <cell r="S5620" t="str">
            <v>SALES</v>
          </cell>
          <cell r="T5620" t="str">
            <v>PT</v>
          </cell>
          <cell r="U5620" t="str">
            <v>NO</v>
          </cell>
          <cell r="V5620" t="str">
            <v>PTEPTD</v>
          </cell>
          <cell r="W5620" t="str">
            <v>Empaque</v>
          </cell>
        </row>
        <row r="5621">
          <cell r="B5621" t="str">
            <v>M4471-06</v>
          </cell>
          <cell r="C5621" t="str">
            <v>Silica Gel Malla 10-18 c/Ind.</v>
          </cell>
          <cell r="D5621" t="str">
            <v>2.5 kg</v>
          </cell>
          <cell r="E5621" t="str">
            <v>Silica Gel Malla 10-18 c/Ind.2.5 kg</v>
          </cell>
          <cell r="F5621" t="str">
            <v>PZ</v>
          </cell>
          <cell r="G5621" t="str">
            <v>2.5 KG</v>
          </cell>
          <cell r="H5621">
            <v>6800.62</v>
          </cell>
          <cell r="I5621">
            <v>0</v>
          </cell>
          <cell r="J5621">
            <v>1</v>
          </cell>
          <cell r="K5621">
            <v>2.5</v>
          </cell>
          <cell r="L5621" t="str">
            <v>COMPRADOR 2</v>
          </cell>
          <cell r="M5621" t="str">
            <v>Make to Order</v>
          </cell>
          <cell r="N5621" t="str">
            <v>MACRON</v>
          </cell>
          <cell r="O5621" t="str">
            <v>LAB</v>
          </cell>
          <cell r="P5621" t="str">
            <v>LAB</v>
          </cell>
          <cell r="Q5621" t="str">
            <v>#NOCODE#</v>
          </cell>
          <cell r="R5621" t="str">
            <v>#NOCODE#</v>
          </cell>
          <cell r="S5621" t="str">
            <v>SALES</v>
          </cell>
          <cell r="T5621" t="str">
            <v>PT</v>
          </cell>
          <cell r="U5621" t="str">
            <v>NO</v>
          </cell>
          <cell r="V5621" t="str">
            <v>PTD</v>
          </cell>
          <cell r="W5621" t="str">
            <v>Compra</v>
          </cell>
        </row>
        <row r="5622">
          <cell r="B5622" t="str">
            <v>M4483-10</v>
          </cell>
          <cell r="C5622" t="str">
            <v>Tolueno HPLC      DEA</v>
          </cell>
          <cell r="D5622" t="str">
            <v>4 L</v>
          </cell>
          <cell r="E5622" t="str">
            <v>Tolueno HPLC      DEA4 L</v>
          </cell>
          <cell r="F5622" t="str">
            <v>PZ</v>
          </cell>
          <cell r="G5622" t="str">
            <v>4 L</v>
          </cell>
          <cell r="H5622">
            <v>1108.19</v>
          </cell>
          <cell r="I5622">
            <v>0</v>
          </cell>
          <cell r="J5622">
            <v>0.86</v>
          </cell>
          <cell r="K5622">
            <v>3.44</v>
          </cell>
          <cell r="L5622" t="str">
            <v>COMPRADOR 6</v>
          </cell>
          <cell r="M5622" t="str">
            <v>Recurso F</v>
          </cell>
          <cell r="N5622" t="str">
            <v>MACRON</v>
          </cell>
          <cell r="O5622" t="str">
            <v>LAB</v>
          </cell>
          <cell r="P5622" t="str">
            <v>LAB</v>
          </cell>
          <cell r="Q5622" t="str">
            <v>#NOCODE#</v>
          </cell>
          <cell r="R5622" t="str">
            <v>#NOCODE#</v>
          </cell>
          <cell r="S5622" t="str">
            <v>SOLVENTES</v>
          </cell>
          <cell r="T5622" t="str">
            <v>PT</v>
          </cell>
          <cell r="U5622" t="str">
            <v>TOLUENO</v>
          </cell>
          <cell r="V5622" t="str">
            <v>PTD</v>
          </cell>
          <cell r="W5622" t="str">
            <v>Compra</v>
          </cell>
        </row>
        <row r="5623">
          <cell r="B5623" t="str">
            <v>M4490-04</v>
          </cell>
          <cell r="C5623" t="str">
            <v>Molecular Sieves, Grade 564</v>
          </cell>
          <cell r="D5623" t="str">
            <v>(3 Angstroms)(8-12 Mesh) 500g</v>
          </cell>
          <cell r="E5623" t="str">
            <v>Molecular Sieves, Grade 564(3 Angstroms)(8-12 Mesh) 500g</v>
          </cell>
          <cell r="F5623" t="str">
            <v>PZ</v>
          </cell>
          <cell r="G5623" t="str">
            <v>500 GR</v>
          </cell>
          <cell r="H5623">
            <v>1771.24</v>
          </cell>
          <cell r="I5623">
            <v>0</v>
          </cell>
          <cell r="J5623">
            <v>1</v>
          </cell>
          <cell r="K5623">
            <v>0.5</v>
          </cell>
          <cell r="L5623" t="str">
            <v>COMPRADOR 2</v>
          </cell>
          <cell r="M5623" t="str">
            <v>Make to Order</v>
          </cell>
          <cell r="N5623" t="str">
            <v>MACRON</v>
          </cell>
          <cell r="O5623" t="str">
            <v>LAB</v>
          </cell>
          <cell r="P5623" t="str">
            <v>LAB</v>
          </cell>
          <cell r="Q5623" t="str">
            <v>#NOCODE#</v>
          </cell>
          <cell r="R5623" t="str">
            <v>#NOCODE#</v>
          </cell>
          <cell r="S5623" t="str">
            <v>DIVERSOS</v>
          </cell>
          <cell r="T5623" t="str">
            <v>PT</v>
          </cell>
          <cell r="U5623" t="str">
            <v>NO</v>
          </cell>
          <cell r="V5623" t="str">
            <v>PTD</v>
          </cell>
          <cell r="W5623" t="str">
            <v>COMPRA</v>
          </cell>
        </row>
        <row r="5624">
          <cell r="B5624" t="str">
            <v>M4494-06</v>
          </cell>
          <cell r="C5624" t="str">
            <v>Desc. Tamiz Mecular</v>
          </cell>
          <cell r="D5624" t="str">
            <v>2.5 kg</v>
          </cell>
          <cell r="E5624" t="str">
            <v>Desc. Tamiz Mecular2.5 kg</v>
          </cell>
          <cell r="F5624" t="str">
            <v>PZ</v>
          </cell>
          <cell r="G5624" t="str">
            <v>2.5 KG</v>
          </cell>
          <cell r="H5624">
            <v>4934.3999999999996</v>
          </cell>
          <cell r="I5624" t="str">
            <v>Desc. Alt. M4494-04</v>
          </cell>
          <cell r="J5624">
            <v>1</v>
          </cell>
          <cell r="K5624">
            <v>2.5</v>
          </cell>
          <cell r="L5624" t="str">
            <v>COMPRADOR 2</v>
          </cell>
          <cell r="M5624" t="str">
            <v>Desc.</v>
          </cell>
          <cell r="N5624" t="str">
            <v>MACRON</v>
          </cell>
          <cell r="O5624" t="str">
            <v>LAB</v>
          </cell>
          <cell r="P5624" t="str">
            <v>LAB</v>
          </cell>
          <cell r="Q5624" t="str">
            <v>#NOCODE#</v>
          </cell>
          <cell r="R5624" t="str">
            <v>#NOCODE#</v>
          </cell>
          <cell r="S5624" t="str">
            <v>SALES</v>
          </cell>
          <cell r="T5624" t="str">
            <v>PT</v>
          </cell>
          <cell r="U5624" t="str">
            <v>NO</v>
          </cell>
          <cell r="V5624" t="str">
            <v>PTD</v>
          </cell>
          <cell r="W5624" t="str">
            <v>Compra</v>
          </cell>
        </row>
        <row r="5625">
          <cell r="B5625" t="str">
            <v>M4496-04</v>
          </cell>
          <cell r="C5625" t="str">
            <v>Desc.Sulfato de Cromo YPotasio</v>
          </cell>
          <cell r="D5625" t="str">
            <v>500 g</v>
          </cell>
          <cell r="E5625" t="str">
            <v>Desc.Sulfato de Cromo YPotasio500 g</v>
          </cell>
          <cell r="F5625" t="str">
            <v>PZ</v>
          </cell>
          <cell r="G5625" t="str">
            <v>500 GR</v>
          </cell>
          <cell r="H5625">
            <v>1885.19</v>
          </cell>
          <cell r="I5625" t="str">
            <v>Desc. Sin Alt.</v>
          </cell>
          <cell r="J5625">
            <v>1</v>
          </cell>
          <cell r="K5625">
            <v>0.5</v>
          </cell>
          <cell r="L5625" t="str">
            <v>COMPRADOR 2</v>
          </cell>
          <cell r="M5625" t="str">
            <v>Desc.</v>
          </cell>
          <cell r="N5625" t="str">
            <v>MACRON</v>
          </cell>
          <cell r="O5625" t="str">
            <v>LAB</v>
          </cell>
          <cell r="P5625" t="str">
            <v>LAB</v>
          </cell>
          <cell r="Q5625" t="str">
            <v>#NOCODE#</v>
          </cell>
          <cell r="R5625" t="str">
            <v>#NOCODE#</v>
          </cell>
          <cell r="S5625" t="str">
            <v>SALES</v>
          </cell>
          <cell r="T5625" t="str">
            <v>PT</v>
          </cell>
          <cell r="U5625" t="str">
            <v>NO</v>
          </cell>
          <cell r="V5625" t="str">
            <v>PTD</v>
          </cell>
          <cell r="W5625" t="str">
            <v>Compra</v>
          </cell>
        </row>
        <row r="5626">
          <cell r="B5626" t="str">
            <v>M4518-26</v>
          </cell>
          <cell r="C5626" t="str">
            <v>Desc.Sulfato BarioUSP P/Formul</v>
          </cell>
          <cell r="D5626" t="str">
            <v>113.4 kg</v>
          </cell>
          <cell r="E5626" t="str">
            <v>Desc.Sulfato BarioUSP P/Formul113.4 kg</v>
          </cell>
          <cell r="F5626" t="str">
            <v>PZ</v>
          </cell>
          <cell r="G5626" t="str">
            <v>113.4 kg</v>
          </cell>
          <cell r="H5626">
            <v>0</v>
          </cell>
          <cell r="I5626" t="str">
            <v>Desc. Alt.SIN ALTERNATIVA</v>
          </cell>
          <cell r="J5626">
            <v>1</v>
          </cell>
          <cell r="K5626">
            <v>113.4</v>
          </cell>
          <cell r="L5626" t="str">
            <v>COMPRADOR 2</v>
          </cell>
          <cell r="M5626" t="str">
            <v>Desc.</v>
          </cell>
          <cell r="N5626" t="str">
            <v>MACRON</v>
          </cell>
          <cell r="O5626" t="str">
            <v>SINTESIS</v>
          </cell>
          <cell r="P5626" t="str">
            <v>SIN</v>
          </cell>
          <cell r="Q5626" t="str">
            <v>#NOCODE#</v>
          </cell>
          <cell r="R5626" t="str">
            <v>#NOCODE#</v>
          </cell>
          <cell r="S5626" t="str">
            <v>SALES</v>
          </cell>
          <cell r="T5626" t="str">
            <v>PT</v>
          </cell>
          <cell r="U5626" t="str">
            <v>NO</v>
          </cell>
          <cell r="V5626" t="str">
            <v>PTD</v>
          </cell>
          <cell r="W5626" t="str">
            <v>Compra</v>
          </cell>
        </row>
        <row r="5627">
          <cell r="B5627" t="str">
            <v>M4532-02</v>
          </cell>
          <cell r="C5627" t="str">
            <v>Cloruro de Cobalto. 6 Hid. Cri</v>
          </cell>
          <cell r="D5627" t="str">
            <v>st, RA ACS  125G</v>
          </cell>
          <cell r="E5627" t="str">
            <v>Cloruro de Cobalto. 6 Hid. Crist, RA ACS  125G</v>
          </cell>
          <cell r="F5627" t="str">
            <v>PZ</v>
          </cell>
          <cell r="G5627" t="str">
            <v>125 G</v>
          </cell>
          <cell r="H5627">
            <v>2360.29</v>
          </cell>
          <cell r="I5627">
            <v>0</v>
          </cell>
          <cell r="J5627">
            <v>1</v>
          </cell>
          <cell r="K5627">
            <v>0.125</v>
          </cell>
          <cell r="L5627" t="str">
            <v>COMPRADOR 2</v>
          </cell>
          <cell r="M5627" t="str">
            <v>Make to Order</v>
          </cell>
          <cell r="N5627" t="str">
            <v>MACRON</v>
          </cell>
          <cell r="O5627" t="str">
            <v>LAB</v>
          </cell>
          <cell r="P5627" t="str">
            <v>LAB</v>
          </cell>
          <cell r="Q5627" t="str">
            <v>#NOCODE#</v>
          </cell>
          <cell r="R5627" t="str">
            <v>#NOCODE#</v>
          </cell>
          <cell r="S5627" t="str">
            <v>SALES</v>
          </cell>
          <cell r="T5627" t="str">
            <v>PT</v>
          </cell>
          <cell r="U5627" t="str">
            <v>NO</v>
          </cell>
          <cell r="V5627" t="str">
            <v>PTD</v>
          </cell>
          <cell r="W5627" t="str">
            <v>COMPRA</v>
          </cell>
        </row>
        <row r="5628">
          <cell r="B5628" t="str">
            <v>M4532-04</v>
          </cell>
          <cell r="C5628" t="str">
            <v>Desc.Cloruro de Cobalto 6-Hid.</v>
          </cell>
          <cell r="D5628" t="str">
            <v>Crist. RA ACS            500 g</v>
          </cell>
          <cell r="E5628" t="str">
            <v>Desc.Cloruro de Cobalto 6-Hid.Crist. RA ACS            500 g</v>
          </cell>
          <cell r="F5628" t="str">
            <v>PZ</v>
          </cell>
          <cell r="G5628" t="str">
            <v>500 GR</v>
          </cell>
          <cell r="H5628">
            <v>3472.66</v>
          </cell>
          <cell r="I5628" t="str">
            <v>Desc. Alt. 1670-01</v>
          </cell>
          <cell r="J5628">
            <v>1</v>
          </cell>
          <cell r="K5628">
            <v>0.5</v>
          </cell>
          <cell r="L5628" t="str">
            <v>PLANEADOR 1</v>
          </cell>
          <cell r="M5628" t="str">
            <v>Desc.</v>
          </cell>
          <cell r="N5628" t="str">
            <v>MACRON</v>
          </cell>
          <cell r="O5628" t="str">
            <v>LAB</v>
          </cell>
          <cell r="P5628" t="str">
            <v>LAB</v>
          </cell>
          <cell r="Q5628" t="str">
            <v>#NOCODE#</v>
          </cell>
          <cell r="R5628" t="str">
            <v>#NOCODE#</v>
          </cell>
          <cell r="S5628" t="str">
            <v>SALES</v>
          </cell>
          <cell r="T5628" t="str">
            <v>PT</v>
          </cell>
          <cell r="U5628" t="str">
            <v>NO</v>
          </cell>
          <cell r="V5628" t="str">
            <v>PTEPTD</v>
          </cell>
          <cell r="W5628" t="str">
            <v>Empaque</v>
          </cell>
        </row>
        <row r="5629">
          <cell r="B5629" t="str">
            <v>M4544-02</v>
          </cell>
          <cell r="C5629" t="str">
            <v>Desc. Nitrato de Cobalto AR</v>
          </cell>
          <cell r="D5629" t="str">
            <v>125 g</v>
          </cell>
          <cell r="E5629" t="str">
            <v>Desc. Nitrato de Cobalto AR125 g</v>
          </cell>
          <cell r="F5629" t="str">
            <v>PZ</v>
          </cell>
          <cell r="G5629" t="str">
            <v>125 g</v>
          </cell>
          <cell r="H5629">
            <v>914.01</v>
          </cell>
          <cell r="I5629" t="str">
            <v>Desc. Alt. 1680-05</v>
          </cell>
          <cell r="J5629">
            <v>1</v>
          </cell>
          <cell r="K5629">
            <v>0.125</v>
          </cell>
          <cell r="L5629" t="str">
            <v>COMPRADOR 2</v>
          </cell>
          <cell r="M5629" t="str">
            <v>Desc.</v>
          </cell>
          <cell r="N5629" t="str">
            <v>MACRON</v>
          </cell>
          <cell r="O5629" t="str">
            <v>LAB</v>
          </cell>
          <cell r="P5629" t="str">
            <v>LAB</v>
          </cell>
          <cell r="Q5629" t="str">
            <v>#NOCODE#</v>
          </cell>
          <cell r="R5629" t="str">
            <v>#NOCODE#</v>
          </cell>
          <cell r="S5629" t="str">
            <v>SALES</v>
          </cell>
          <cell r="T5629" t="str">
            <v>PT</v>
          </cell>
          <cell r="U5629" t="str">
            <v>NO</v>
          </cell>
          <cell r="V5629" t="str">
            <v>PTD</v>
          </cell>
          <cell r="W5629" t="str">
            <v>Compra</v>
          </cell>
        </row>
        <row r="5630">
          <cell r="B5630" t="str">
            <v>M4544-04</v>
          </cell>
          <cell r="C5630" t="str">
            <v>Desc. Nitrato de Cobalto AR</v>
          </cell>
          <cell r="D5630" t="str">
            <v>500 g</v>
          </cell>
          <cell r="E5630" t="str">
            <v>Desc. Nitrato de Cobalto AR500 g</v>
          </cell>
          <cell r="F5630" t="str">
            <v>PZ</v>
          </cell>
          <cell r="G5630" t="str">
            <v>500 GR</v>
          </cell>
          <cell r="H5630">
            <v>2922.61</v>
          </cell>
          <cell r="I5630" t="str">
            <v>Desc. Alt. 1680-01</v>
          </cell>
          <cell r="J5630">
            <v>1</v>
          </cell>
          <cell r="K5630">
            <v>0.5</v>
          </cell>
          <cell r="L5630" t="str">
            <v>COMPRADOR 2</v>
          </cell>
          <cell r="M5630" t="str">
            <v>Desc.</v>
          </cell>
          <cell r="N5630" t="str">
            <v>MACRON</v>
          </cell>
          <cell r="O5630" t="str">
            <v>LAB</v>
          </cell>
          <cell r="P5630" t="str">
            <v>LAB</v>
          </cell>
          <cell r="Q5630" t="str">
            <v>#NOCODE#</v>
          </cell>
          <cell r="R5630" t="str">
            <v>#NOCODE#</v>
          </cell>
          <cell r="S5630" t="str">
            <v>SALES</v>
          </cell>
          <cell r="T5630" t="str">
            <v>PT</v>
          </cell>
          <cell r="U5630" t="str">
            <v>NO</v>
          </cell>
          <cell r="V5630" t="str">
            <v>PTD</v>
          </cell>
          <cell r="W5630" t="str">
            <v>Compra</v>
          </cell>
        </row>
        <row r="5631">
          <cell r="B5631" t="str">
            <v>M4551-12</v>
          </cell>
          <cell r="C5631" t="str">
            <v>Desc. Sulfato de Cobalto AR</v>
          </cell>
          <cell r="D5631" t="str">
            <v>500 g</v>
          </cell>
          <cell r="E5631" t="str">
            <v>Desc. Sulfato de Cobalto AR500 g</v>
          </cell>
          <cell r="F5631" t="str">
            <v>PZ</v>
          </cell>
          <cell r="G5631" t="str">
            <v>500 GR</v>
          </cell>
          <cell r="H5631">
            <v>4514.46</v>
          </cell>
          <cell r="I5631" t="str">
            <v>Desc. Alt. 1696-01</v>
          </cell>
          <cell r="J5631">
            <v>1</v>
          </cell>
          <cell r="K5631">
            <v>0.5</v>
          </cell>
          <cell r="L5631" t="str">
            <v>COMPRADOR 2</v>
          </cell>
          <cell r="M5631" t="str">
            <v>Desc.</v>
          </cell>
          <cell r="N5631" t="str">
            <v>MACRON</v>
          </cell>
          <cell r="O5631" t="str">
            <v>LAB</v>
          </cell>
          <cell r="P5631" t="str">
            <v>LAB</v>
          </cell>
          <cell r="Q5631" t="str">
            <v>#NOCODE#</v>
          </cell>
          <cell r="R5631" t="str">
            <v>#NOCODE#</v>
          </cell>
          <cell r="S5631" t="str">
            <v>SALES</v>
          </cell>
          <cell r="T5631" t="str">
            <v>PT</v>
          </cell>
          <cell r="U5631" t="str">
            <v>NO</v>
          </cell>
          <cell r="V5631" t="str">
            <v>PTD</v>
          </cell>
          <cell r="W5631" t="str">
            <v>Compra</v>
          </cell>
        </row>
        <row r="5632">
          <cell r="B5632" t="str">
            <v>M4560-04</v>
          </cell>
          <cell r="C5632" t="str">
            <v>TDesc. Colodión USP 500ML</v>
          </cell>
          <cell r="D5632">
            <v>0</v>
          </cell>
          <cell r="E5632" t="str">
            <v>TDesc. Colodión USP 500ML</v>
          </cell>
          <cell r="F5632" t="str">
            <v>PZ</v>
          </cell>
          <cell r="G5632" t="str">
            <v>500 ML</v>
          </cell>
          <cell r="H5632">
            <v>0</v>
          </cell>
          <cell r="I5632" t="str">
            <v>Permiso SEDENA</v>
          </cell>
          <cell r="J5632">
            <v>0.77</v>
          </cell>
          <cell r="K5632">
            <v>0.38500000000000001</v>
          </cell>
          <cell r="L5632" t="str">
            <v>COMPRADOR 2</v>
          </cell>
          <cell r="M5632" t="str">
            <v>Desc.</v>
          </cell>
          <cell r="N5632" t="str">
            <v>MACRON</v>
          </cell>
          <cell r="O5632" t="str">
            <v>LAB</v>
          </cell>
          <cell r="P5632" t="str">
            <v>LAB</v>
          </cell>
          <cell r="Q5632" t="str">
            <v>#NOCODE#</v>
          </cell>
          <cell r="R5632" t="str">
            <v>#NOCODE#</v>
          </cell>
          <cell r="S5632" t="str">
            <v>DIVERSOS</v>
          </cell>
          <cell r="T5632" t="str">
            <v>PT</v>
          </cell>
          <cell r="U5632" t="str">
            <v>NO</v>
          </cell>
          <cell r="V5632" t="str">
            <v>PTD</v>
          </cell>
          <cell r="W5632" t="str">
            <v>COMPRA</v>
          </cell>
        </row>
        <row r="5633">
          <cell r="B5633" t="str">
            <v>M4560-08</v>
          </cell>
          <cell r="C5633" t="str">
            <v>TDesc. Colodión USP 4L</v>
          </cell>
          <cell r="D5633">
            <v>0</v>
          </cell>
          <cell r="E5633" t="str">
            <v>TDesc. Colodión USP 4L</v>
          </cell>
          <cell r="F5633" t="str">
            <v>PZ</v>
          </cell>
          <cell r="G5633" t="str">
            <v>4 L</v>
          </cell>
          <cell r="H5633">
            <v>0</v>
          </cell>
          <cell r="I5633" t="str">
            <v>Permiso SEDENA</v>
          </cell>
          <cell r="J5633">
            <v>0.77</v>
          </cell>
          <cell r="K5633">
            <v>3.08</v>
          </cell>
          <cell r="L5633" t="str">
            <v>COMPRADOR 2</v>
          </cell>
          <cell r="M5633" t="str">
            <v>Desc.</v>
          </cell>
          <cell r="N5633" t="str">
            <v>MACRON</v>
          </cell>
          <cell r="O5633" t="str">
            <v>LAB</v>
          </cell>
          <cell r="P5633" t="str">
            <v>LAB</v>
          </cell>
          <cell r="Q5633" t="str">
            <v>#NOCODE#</v>
          </cell>
          <cell r="R5633" t="str">
            <v>#NOCODE#</v>
          </cell>
          <cell r="S5633" t="str">
            <v>DIVERSOS</v>
          </cell>
          <cell r="T5633" t="str">
            <v>PT</v>
          </cell>
          <cell r="U5633" t="str">
            <v>NO</v>
          </cell>
          <cell r="V5633" t="str">
            <v>PTD</v>
          </cell>
          <cell r="W5633" t="str">
            <v>COMPRA</v>
          </cell>
        </row>
        <row r="5634">
          <cell r="B5634" t="str">
            <v>M4580-26</v>
          </cell>
          <cell r="C5634" t="str">
            <v>TDesc. Colodion Flexible USP</v>
          </cell>
          <cell r="D5634" t="str">
            <v>145 kg</v>
          </cell>
          <cell r="E5634" t="str">
            <v>TDesc. Colodion Flexible USP145 kg</v>
          </cell>
          <cell r="F5634" t="str">
            <v>PZ</v>
          </cell>
          <cell r="G5634" t="str">
            <v>145 kg</v>
          </cell>
          <cell r="H5634">
            <v>0</v>
          </cell>
          <cell r="I5634" t="str">
            <v>Permiso SEDENA</v>
          </cell>
          <cell r="J5634">
            <v>1</v>
          </cell>
          <cell r="K5634">
            <v>145</v>
          </cell>
          <cell r="L5634" t="str">
            <v>COMPRADOR 2</v>
          </cell>
          <cell r="M5634" t="str">
            <v>Desc.</v>
          </cell>
          <cell r="N5634" t="str">
            <v>MACRON</v>
          </cell>
          <cell r="O5634" t="str">
            <v>SINTESIS</v>
          </cell>
          <cell r="P5634" t="str">
            <v>SIN</v>
          </cell>
          <cell r="Q5634" t="str">
            <v>#NOCODE#</v>
          </cell>
          <cell r="R5634" t="str">
            <v>#NOCODE#</v>
          </cell>
          <cell r="S5634" t="str">
            <v>DIVERSOS</v>
          </cell>
          <cell r="T5634" t="str">
            <v>PT</v>
          </cell>
          <cell r="U5634" t="str">
            <v>NO</v>
          </cell>
          <cell r="V5634" t="str">
            <v>PTD</v>
          </cell>
          <cell r="W5634" t="str">
            <v>Compra</v>
          </cell>
        </row>
        <row r="5635">
          <cell r="B5635" t="str">
            <v>M4616-04</v>
          </cell>
          <cell r="C5635" t="str">
            <v>Cloruro de Calcio 2-Hid.</v>
          </cell>
          <cell r="D5635" t="str">
            <v>USP FCC                  500 g</v>
          </cell>
          <cell r="E5635" t="str">
            <v>Cloruro de Calcio 2-Hid.USP FCC                  500 g</v>
          </cell>
          <cell r="F5635" t="str">
            <v>PZ</v>
          </cell>
          <cell r="G5635" t="str">
            <v>500 GR</v>
          </cell>
          <cell r="H5635">
            <v>1035.98</v>
          </cell>
          <cell r="I5635">
            <v>0</v>
          </cell>
          <cell r="J5635">
            <v>1</v>
          </cell>
          <cell r="K5635">
            <v>0.5</v>
          </cell>
          <cell r="L5635" t="str">
            <v>COMPRADOR 2</v>
          </cell>
          <cell r="M5635" t="str">
            <v>Make to Order</v>
          </cell>
          <cell r="N5635" t="str">
            <v>MACRON</v>
          </cell>
          <cell r="O5635" t="str">
            <v>LAB</v>
          </cell>
          <cell r="P5635" t="str">
            <v>LAB</v>
          </cell>
          <cell r="Q5635" t="str">
            <v>#NOCODE#</v>
          </cell>
          <cell r="R5635" t="str">
            <v>#NOCODE#</v>
          </cell>
          <cell r="S5635" t="str">
            <v>SALES</v>
          </cell>
          <cell r="T5635" t="str">
            <v>PT</v>
          </cell>
          <cell r="U5635" t="str">
            <v>NO</v>
          </cell>
          <cell r="V5635" t="str">
            <v>PTD</v>
          </cell>
          <cell r="W5635" t="str">
            <v>Compra</v>
          </cell>
        </row>
        <row r="5636">
          <cell r="B5636" t="str">
            <v>M4644-32</v>
          </cell>
          <cell r="C5636" t="str">
            <v>Desc.Estearato de Zinc Hyqual</v>
          </cell>
          <cell r="D5636">
            <v>0</v>
          </cell>
          <cell r="E5636" t="str">
            <v>Desc.Estearato de Zinc Hyqual</v>
          </cell>
          <cell r="F5636" t="str">
            <v>PZ</v>
          </cell>
          <cell r="G5636" t="str">
            <v>50 lb</v>
          </cell>
          <cell r="H5636">
            <v>0</v>
          </cell>
          <cell r="I5636" t="str">
            <v>Desc. Alt.SIN ALTERNATIVA</v>
          </cell>
          <cell r="J5636">
            <v>1</v>
          </cell>
          <cell r="K5636">
            <v>22.65</v>
          </cell>
          <cell r="L5636" t="str">
            <v>COMPRADOR 2</v>
          </cell>
          <cell r="M5636" t="str">
            <v>Desc.</v>
          </cell>
          <cell r="N5636" t="str">
            <v>MACRON</v>
          </cell>
          <cell r="O5636" t="str">
            <v>SINTESIS</v>
          </cell>
          <cell r="P5636" t="str">
            <v>SIN</v>
          </cell>
          <cell r="Q5636" t="str">
            <v>#NOCODE#</v>
          </cell>
          <cell r="R5636" t="str">
            <v>#NOCODE#</v>
          </cell>
          <cell r="S5636" t="str">
            <v>SALES</v>
          </cell>
          <cell r="T5636" t="str">
            <v>PT</v>
          </cell>
          <cell r="U5636" t="str">
            <v>NO</v>
          </cell>
          <cell r="V5636" t="str">
            <v>PTD</v>
          </cell>
          <cell r="W5636" t="str">
            <v>COMPRA</v>
          </cell>
        </row>
        <row r="5637">
          <cell r="B5637" t="str">
            <v>M4682-60</v>
          </cell>
          <cell r="C5637" t="str">
            <v>TCut.Tiosulfato de Sodio 0.10N</v>
          </cell>
          <cell r="D5637" t="str">
            <v>(N/10) Sol. Vol.           1 L</v>
          </cell>
          <cell r="E5637" t="str">
            <v>TCut.Tiosulfato de Sodio 0.10N(N/10) Sol. Vol.           1 L</v>
          </cell>
          <cell r="F5637" t="str">
            <v>PZ</v>
          </cell>
          <cell r="G5637" t="str">
            <v>1 L</v>
          </cell>
          <cell r="H5637">
            <v>393.58</v>
          </cell>
          <cell r="I5637" t="str">
            <v>TCut. Alt.5637-02</v>
          </cell>
          <cell r="J5637">
            <v>1.01</v>
          </cell>
          <cell r="K5637">
            <v>1.01</v>
          </cell>
          <cell r="L5637" t="str">
            <v>PLANEADOR 4</v>
          </cell>
          <cell r="M5637" t="str">
            <v>Desc.</v>
          </cell>
          <cell r="N5637" t="str">
            <v>MACRON</v>
          </cell>
          <cell r="O5637" t="str">
            <v>LAB</v>
          </cell>
          <cell r="P5637" t="str">
            <v>LAB</v>
          </cell>
          <cell r="Q5637" t="str">
            <v>#NOCODE#</v>
          </cell>
          <cell r="R5637" t="str">
            <v>#NOCODE#</v>
          </cell>
          <cell r="S5637" t="str">
            <v>SOL VOL</v>
          </cell>
          <cell r="T5637" t="str">
            <v>PT</v>
          </cell>
          <cell r="U5637" t="str">
            <v>NO</v>
          </cell>
          <cell r="V5637" t="str">
            <v>PTFMZ</v>
          </cell>
          <cell r="W5637" t="str">
            <v>Producción</v>
          </cell>
        </row>
        <row r="5638">
          <cell r="B5638" t="str">
            <v>M4693-01</v>
          </cell>
          <cell r="C5638" t="str">
            <v>Desc. Hidroxido de Sodio 1N</v>
          </cell>
          <cell r="D5638" t="str">
            <v>Sol. Vol RA               4 L</v>
          </cell>
          <cell r="E5638" t="str">
            <v>Desc. Hidroxido de Sodio 1NSol. Vol RA               4 L</v>
          </cell>
          <cell r="F5638" t="str">
            <v>PZ</v>
          </cell>
          <cell r="G5638" t="str">
            <v>4 L</v>
          </cell>
          <cell r="H5638">
            <v>1341.86</v>
          </cell>
          <cell r="I5638" t="str">
            <v>Desc. Alt. 5635-03, M4693-04</v>
          </cell>
          <cell r="J5638">
            <v>1</v>
          </cell>
          <cell r="K5638">
            <v>4</v>
          </cell>
          <cell r="L5638" t="str">
            <v>PLANEADOR 4</v>
          </cell>
          <cell r="M5638" t="str">
            <v>Desc.</v>
          </cell>
          <cell r="N5638" t="str">
            <v>MACRON</v>
          </cell>
          <cell r="O5638" t="str">
            <v>LAB</v>
          </cell>
          <cell r="P5638" t="str">
            <v>LAB</v>
          </cell>
          <cell r="Q5638" t="str">
            <v>#NOCODE#</v>
          </cell>
          <cell r="R5638" t="str">
            <v>#NOCODE#</v>
          </cell>
          <cell r="S5638" t="str">
            <v>SOL VOL</v>
          </cell>
          <cell r="T5638" t="str">
            <v>PT</v>
          </cell>
          <cell r="U5638" t="str">
            <v>NO</v>
          </cell>
          <cell r="V5638" t="str">
            <v>PTFMZ</v>
          </cell>
          <cell r="W5638" t="str">
            <v>Producción</v>
          </cell>
        </row>
        <row r="5639">
          <cell r="B5639" t="str">
            <v>M4693-60</v>
          </cell>
          <cell r="C5639" t="str">
            <v>Desc. Hidroxido de Sodio 1N</v>
          </cell>
          <cell r="D5639" t="str">
            <v>Sol. Vol RA               1 L</v>
          </cell>
          <cell r="E5639" t="str">
            <v>Desc. Hidroxido de Sodio 1NSol. Vol RA               1 L</v>
          </cell>
          <cell r="F5639" t="str">
            <v>PZ</v>
          </cell>
          <cell r="G5639" t="str">
            <v>1 L</v>
          </cell>
          <cell r="H5639">
            <v>149.91999999999999</v>
          </cell>
          <cell r="I5639" t="str">
            <v>Desc. Alt.5635-02</v>
          </cell>
          <cell r="J5639">
            <v>1</v>
          </cell>
          <cell r="K5639">
            <v>1</v>
          </cell>
          <cell r="L5639" t="str">
            <v>PLANEADOR 4</v>
          </cell>
          <cell r="M5639" t="str">
            <v>Desc.</v>
          </cell>
          <cell r="N5639" t="str">
            <v>MACRON</v>
          </cell>
          <cell r="O5639" t="str">
            <v>LAB</v>
          </cell>
          <cell r="P5639" t="str">
            <v>LAB</v>
          </cell>
          <cell r="Q5639" t="str">
            <v>#NOCODE#</v>
          </cell>
          <cell r="R5639" t="str">
            <v>#NOCODE#</v>
          </cell>
          <cell r="S5639" t="str">
            <v>SOL VOL</v>
          </cell>
          <cell r="T5639" t="str">
            <v>PT</v>
          </cell>
          <cell r="U5639" t="str">
            <v>NO</v>
          </cell>
          <cell r="V5639" t="str">
            <v>PTFMZ</v>
          </cell>
          <cell r="W5639" t="str">
            <v>Producción</v>
          </cell>
        </row>
        <row r="5640">
          <cell r="B5640" t="str">
            <v>M4816-04</v>
          </cell>
          <cell r="C5640" t="str">
            <v>Desc. Acetato Cuprico Monohid.</v>
          </cell>
          <cell r="D5640" t="str">
            <v>PVO. AR ACS        500 g</v>
          </cell>
          <cell r="E5640" t="str">
            <v>Desc. Acetato Cuprico Monohid.PVO. AR ACS        500 g</v>
          </cell>
          <cell r="F5640" t="str">
            <v>PZ</v>
          </cell>
          <cell r="G5640" t="str">
            <v>500 GR</v>
          </cell>
          <cell r="H5640">
            <v>1736.33</v>
          </cell>
          <cell r="I5640" t="str">
            <v>Desc. Alt. 1766-01</v>
          </cell>
          <cell r="J5640">
            <v>1</v>
          </cell>
          <cell r="K5640">
            <v>0.5</v>
          </cell>
          <cell r="L5640" t="str">
            <v>COMPRADOR 2</v>
          </cell>
          <cell r="M5640" t="str">
            <v>Desc.</v>
          </cell>
          <cell r="N5640" t="str">
            <v>MACRON</v>
          </cell>
          <cell r="O5640" t="str">
            <v>LAB</v>
          </cell>
          <cell r="P5640" t="str">
            <v>LAB</v>
          </cell>
          <cell r="Q5640" t="str">
            <v>#NOCODE#</v>
          </cell>
          <cell r="R5640" t="str">
            <v>#NOCODE#</v>
          </cell>
          <cell r="S5640" t="str">
            <v>SALES</v>
          </cell>
          <cell r="T5640" t="str">
            <v>PT</v>
          </cell>
          <cell r="U5640" t="str">
            <v>NO</v>
          </cell>
          <cell r="V5640" t="str">
            <v>PTD</v>
          </cell>
          <cell r="W5640" t="str">
            <v>Compra</v>
          </cell>
        </row>
        <row r="5641">
          <cell r="B5641" t="str">
            <v>M4824-04</v>
          </cell>
          <cell r="C5641" t="str">
            <v>Desc. Cloruro Cuprico AR</v>
          </cell>
          <cell r="D5641" t="str">
            <v>500 g</v>
          </cell>
          <cell r="E5641" t="str">
            <v>Desc. Cloruro Cuprico AR500 g</v>
          </cell>
          <cell r="F5641" t="str">
            <v>PZ</v>
          </cell>
          <cell r="G5641" t="str">
            <v>500 GR</v>
          </cell>
          <cell r="H5641">
            <v>1736.33</v>
          </cell>
          <cell r="I5641" t="str">
            <v>Desc. Alt. 1792-01</v>
          </cell>
          <cell r="J5641">
            <v>1</v>
          </cell>
          <cell r="K5641">
            <v>0.5</v>
          </cell>
          <cell r="L5641" t="str">
            <v>COMPRADOR 2</v>
          </cell>
          <cell r="M5641" t="str">
            <v>Desc.</v>
          </cell>
          <cell r="N5641" t="str">
            <v>MACRON</v>
          </cell>
          <cell r="O5641" t="str">
            <v>LAB</v>
          </cell>
          <cell r="P5641" t="str">
            <v>LAB</v>
          </cell>
          <cell r="Q5641" t="str">
            <v>#NOCODE#</v>
          </cell>
          <cell r="R5641" t="str">
            <v>#NOCODE#</v>
          </cell>
          <cell r="S5641" t="str">
            <v>SALES</v>
          </cell>
          <cell r="T5641" t="str">
            <v>PT</v>
          </cell>
          <cell r="U5641" t="str">
            <v>NO</v>
          </cell>
          <cell r="V5641" t="str">
            <v>PTD</v>
          </cell>
          <cell r="W5641" t="str">
            <v>Compra</v>
          </cell>
        </row>
        <row r="5642">
          <cell r="B5642" t="str">
            <v>M4828-04</v>
          </cell>
          <cell r="C5642" t="str">
            <v>Desc.Nitrato Cuprico Cobre II</v>
          </cell>
          <cell r="D5642" t="str">
            <v>AR  500 g</v>
          </cell>
          <cell r="E5642" t="str">
            <v>Desc.Nitrato Cuprico Cobre IIAR  500 g</v>
          </cell>
          <cell r="F5642" t="str">
            <v>PZ</v>
          </cell>
          <cell r="G5642" t="str">
            <v>500 GR</v>
          </cell>
          <cell r="H5642">
            <v>983.47</v>
          </cell>
          <cell r="I5642" t="str">
            <v>Desc. Alt. 1800-01</v>
          </cell>
          <cell r="J5642">
            <v>1</v>
          </cell>
          <cell r="K5642">
            <v>0.5</v>
          </cell>
          <cell r="L5642" t="str">
            <v>COMPRADOR 2</v>
          </cell>
          <cell r="M5642" t="str">
            <v>Desc.</v>
          </cell>
          <cell r="N5642" t="str">
            <v>MACRON</v>
          </cell>
          <cell r="O5642" t="str">
            <v>LAB</v>
          </cell>
          <cell r="P5642" t="str">
            <v>LAB</v>
          </cell>
          <cell r="Q5642" t="str">
            <v>#NOCODE#</v>
          </cell>
          <cell r="R5642" t="str">
            <v>#NOCODE#</v>
          </cell>
          <cell r="S5642" t="str">
            <v>SALES</v>
          </cell>
          <cell r="T5642" t="str">
            <v>PT</v>
          </cell>
          <cell r="U5642" t="str">
            <v>NO</v>
          </cell>
          <cell r="V5642" t="str">
            <v>PTD</v>
          </cell>
          <cell r="W5642" t="str">
            <v>Compra</v>
          </cell>
        </row>
        <row r="5643">
          <cell r="B5643" t="str">
            <v>M4832-03</v>
          </cell>
          <cell r="C5643" t="str">
            <v>Desc.Oxido Cuprico Pvo. RA ACS</v>
          </cell>
          <cell r="D5643" t="str">
            <v>500 g</v>
          </cell>
          <cell r="E5643" t="str">
            <v>Desc.Oxido Cuprico Pvo. RA ACS500 g</v>
          </cell>
          <cell r="F5643" t="str">
            <v>PZ</v>
          </cell>
          <cell r="G5643" t="str">
            <v>500 GR</v>
          </cell>
          <cell r="H5643">
            <v>3472.66</v>
          </cell>
          <cell r="I5643" t="str">
            <v>Desc. Alt. 1814-01</v>
          </cell>
          <cell r="J5643">
            <v>1</v>
          </cell>
          <cell r="K5643">
            <v>0.5</v>
          </cell>
          <cell r="L5643" t="str">
            <v>PLANEADOR 1</v>
          </cell>
          <cell r="M5643" t="str">
            <v>Desc.</v>
          </cell>
          <cell r="N5643" t="str">
            <v>MACRON</v>
          </cell>
          <cell r="O5643" t="str">
            <v>LAB</v>
          </cell>
          <cell r="P5643" t="str">
            <v>LAB</v>
          </cell>
          <cell r="Q5643" t="str">
            <v>#NOCODE#</v>
          </cell>
          <cell r="R5643" t="str">
            <v>#NOCODE#</v>
          </cell>
          <cell r="S5643" t="str">
            <v>SALES</v>
          </cell>
          <cell r="T5643" t="str">
            <v>PT</v>
          </cell>
          <cell r="U5643" t="str">
            <v>NO</v>
          </cell>
          <cell r="V5643" t="str">
            <v>PTEPTD</v>
          </cell>
          <cell r="W5643" t="str">
            <v>Empaque</v>
          </cell>
        </row>
        <row r="5644">
          <cell r="B5644" t="str">
            <v>M4840-06</v>
          </cell>
          <cell r="C5644" t="str">
            <v>Desc.Sulfato Cúprico 5HidCrist</v>
          </cell>
          <cell r="D5644" t="str">
            <v>Largo 2.5KG</v>
          </cell>
          <cell r="E5644" t="str">
            <v>Desc.Sulfato Cúprico 5HidCristLargo 2.5KG</v>
          </cell>
          <cell r="F5644" t="str">
            <v>PZ</v>
          </cell>
          <cell r="G5644" t="str">
            <v>2.5 KG</v>
          </cell>
          <cell r="H5644">
            <v>5084.3154400000003</v>
          </cell>
          <cell r="I5644" t="str">
            <v>Desc. Alt.1841-05 (2.5 Kg)</v>
          </cell>
          <cell r="J5644">
            <v>1</v>
          </cell>
          <cell r="K5644">
            <v>2.5</v>
          </cell>
          <cell r="L5644" t="str">
            <v>COMPRADOR 2</v>
          </cell>
          <cell r="M5644" t="str">
            <v>Desc.</v>
          </cell>
          <cell r="N5644" t="str">
            <v>MACRON</v>
          </cell>
          <cell r="O5644" t="str">
            <v>LAB</v>
          </cell>
          <cell r="P5644" t="str">
            <v>LAB</v>
          </cell>
          <cell r="Q5644" t="str">
            <v>#NOCODE#</v>
          </cell>
          <cell r="R5644" t="str">
            <v>#NOCODE#</v>
          </cell>
          <cell r="S5644" t="str">
            <v>SALES</v>
          </cell>
          <cell r="T5644" t="str">
            <v>PT</v>
          </cell>
          <cell r="U5644" t="str">
            <v>NO</v>
          </cell>
          <cell r="V5644" t="str">
            <v>PTD</v>
          </cell>
          <cell r="W5644" t="str">
            <v>COMPRA</v>
          </cell>
        </row>
        <row r="5645">
          <cell r="B5645" t="str">
            <v>M4842-25</v>
          </cell>
          <cell r="C5645" t="str">
            <v>Desc.CalPlus USP, GenAR 110LB</v>
          </cell>
          <cell r="D5645">
            <v>0</v>
          </cell>
          <cell r="E5645" t="str">
            <v>Desc.CalPlus USP, GenAR 110LB</v>
          </cell>
          <cell r="F5645" t="str">
            <v>PZ</v>
          </cell>
          <cell r="G5645" t="str">
            <v>110 LB</v>
          </cell>
          <cell r="H5645">
            <v>0</v>
          </cell>
          <cell r="I5645" t="str">
            <v>Desc. Alt.SIN ALTERNATIVA</v>
          </cell>
          <cell r="J5645">
            <v>1</v>
          </cell>
          <cell r="K5645">
            <v>49.83</v>
          </cell>
          <cell r="L5645" t="str">
            <v>COMPRADOR 2</v>
          </cell>
          <cell r="M5645" t="str">
            <v>Desc.</v>
          </cell>
          <cell r="N5645" t="str">
            <v>MACRON</v>
          </cell>
          <cell r="O5645" t="str">
            <v>SINTESIS</v>
          </cell>
          <cell r="P5645" t="str">
            <v>SIN</v>
          </cell>
          <cell r="Q5645" t="str">
            <v>#NOCODE#</v>
          </cell>
          <cell r="R5645" t="str">
            <v>#NOCODE#</v>
          </cell>
          <cell r="S5645" t="str">
            <v>SALES</v>
          </cell>
          <cell r="T5645" t="str">
            <v>PT</v>
          </cell>
          <cell r="U5645" t="str">
            <v>NO</v>
          </cell>
          <cell r="V5645" t="str">
            <v>PTD</v>
          </cell>
          <cell r="W5645" t="str">
            <v>COMPRA</v>
          </cell>
        </row>
        <row r="5646">
          <cell r="B5646" t="str">
            <v>M4844-02</v>
          </cell>
          <cell r="C5646" t="str">
            <v>Desc.Sulfato Cúprico 5HidCrist</v>
          </cell>
          <cell r="D5646" t="str">
            <v>Fino 125G</v>
          </cell>
          <cell r="E5646" t="str">
            <v>Desc.Sulfato Cúprico 5HidCristFino 125G</v>
          </cell>
          <cell r="F5646" t="str">
            <v>PZ</v>
          </cell>
          <cell r="G5646" t="str">
            <v>125 G</v>
          </cell>
          <cell r="H5646">
            <v>454.2312</v>
          </cell>
          <cell r="I5646" t="str">
            <v>Desc. Alt.1843-01 (500 g)</v>
          </cell>
          <cell r="J5646">
            <v>1</v>
          </cell>
          <cell r="K5646">
            <v>0.125</v>
          </cell>
          <cell r="L5646" t="str">
            <v>COMPRADOR 2</v>
          </cell>
          <cell r="M5646" t="str">
            <v>Desc.</v>
          </cell>
          <cell r="N5646" t="str">
            <v>MACRON</v>
          </cell>
          <cell r="O5646" t="str">
            <v>LAB</v>
          </cell>
          <cell r="P5646" t="str">
            <v>LAB</v>
          </cell>
          <cell r="Q5646" t="str">
            <v>#NOCODE#</v>
          </cell>
          <cell r="R5646" t="str">
            <v>#NOCODE#</v>
          </cell>
          <cell r="S5646" t="str">
            <v>SALES</v>
          </cell>
          <cell r="T5646" t="str">
            <v>PT</v>
          </cell>
          <cell r="U5646" t="str">
            <v>NO</v>
          </cell>
          <cell r="V5646" t="str">
            <v>PTD</v>
          </cell>
          <cell r="W5646" t="str">
            <v>COMPRA</v>
          </cell>
        </row>
        <row r="5647">
          <cell r="B5647" t="str">
            <v>M4844-04</v>
          </cell>
          <cell r="C5647" t="str">
            <v>Sulfato Cuprico 5-Hid. Crist.</v>
          </cell>
          <cell r="D5647" t="str">
            <v>AR  ACS                  500 g</v>
          </cell>
          <cell r="E5647" t="str">
            <v>Sulfato Cuprico 5-Hid. Crist.AR  ACS                  500 g</v>
          </cell>
          <cell r="F5647" t="str">
            <v>PZ</v>
          </cell>
          <cell r="G5647" t="str">
            <v>500 GR</v>
          </cell>
          <cell r="H5647">
            <v>701.77</v>
          </cell>
          <cell r="I5647">
            <v>0</v>
          </cell>
          <cell r="J5647">
            <v>1</v>
          </cell>
          <cell r="K5647">
            <v>0.5</v>
          </cell>
          <cell r="L5647" t="str">
            <v>PLANEADOR 1</v>
          </cell>
          <cell r="M5647" t="str">
            <v>Recurso F</v>
          </cell>
          <cell r="N5647" t="str">
            <v>MACRON</v>
          </cell>
          <cell r="O5647" t="str">
            <v>LAB</v>
          </cell>
          <cell r="P5647" t="str">
            <v>LAB</v>
          </cell>
          <cell r="Q5647" t="str">
            <v>#NOCODE#</v>
          </cell>
          <cell r="R5647" t="str">
            <v>#NOCODE#</v>
          </cell>
          <cell r="S5647" t="str">
            <v>SALES</v>
          </cell>
          <cell r="T5647" t="str">
            <v>PT</v>
          </cell>
          <cell r="U5647" t="str">
            <v>NO</v>
          </cell>
          <cell r="V5647" t="str">
            <v>PTEPTD</v>
          </cell>
          <cell r="W5647" t="str">
            <v>Empaque</v>
          </cell>
        </row>
        <row r="5648">
          <cell r="B5648" t="str">
            <v>M4844-06</v>
          </cell>
          <cell r="C5648" t="str">
            <v>Desc. Sulfato Cuprico 5-Hid.</v>
          </cell>
          <cell r="D5648" t="str">
            <v>Crist. RA ACS        2.5 kg</v>
          </cell>
          <cell r="E5648" t="str">
            <v>Desc. Sulfato Cuprico 5-Hid.Crist. RA ACS        2.5 kg</v>
          </cell>
          <cell r="F5648" t="str">
            <v>PZ</v>
          </cell>
          <cell r="G5648" t="str">
            <v>2.5 KG</v>
          </cell>
          <cell r="H5648">
            <v>2305.19</v>
          </cell>
          <cell r="I5648" t="str">
            <v>Desc. Alt. M4844-61. NO DEMAND</v>
          </cell>
          <cell r="J5648">
            <v>1</v>
          </cell>
          <cell r="K5648">
            <v>2.5</v>
          </cell>
          <cell r="L5648" t="str">
            <v>PLANEADOR 1</v>
          </cell>
          <cell r="M5648" t="str">
            <v>Desc.</v>
          </cell>
          <cell r="N5648" t="str">
            <v>MACRON</v>
          </cell>
          <cell r="O5648" t="str">
            <v>LAB</v>
          </cell>
          <cell r="P5648" t="str">
            <v>LAB</v>
          </cell>
          <cell r="Q5648" t="str">
            <v>#NOCODE#</v>
          </cell>
          <cell r="R5648" t="str">
            <v>#NOCODE#</v>
          </cell>
          <cell r="S5648" t="str">
            <v>SALES</v>
          </cell>
          <cell r="T5648" t="str">
            <v>PT</v>
          </cell>
          <cell r="U5648" t="str">
            <v>NO</v>
          </cell>
          <cell r="V5648" t="str">
            <v>PTEPTD</v>
          </cell>
          <cell r="W5648" t="str">
            <v>Empaque</v>
          </cell>
        </row>
        <row r="5649">
          <cell r="B5649" t="str">
            <v>M4844-61</v>
          </cell>
          <cell r="C5649" t="str">
            <v>Sulfato Cuprico 5-Hid. Crist.</v>
          </cell>
          <cell r="D5649" t="str">
            <v>AR  ACS                   1 kg</v>
          </cell>
          <cell r="E5649" t="str">
            <v>Sulfato Cuprico 5-Hid. Crist.AR  ACS                   1 kg</v>
          </cell>
          <cell r="F5649" t="str">
            <v>PZ</v>
          </cell>
          <cell r="G5649" t="str">
            <v>1 kg</v>
          </cell>
          <cell r="H5649">
            <v>1892</v>
          </cell>
          <cell r="I5649">
            <v>0</v>
          </cell>
          <cell r="J5649">
            <v>1</v>
          </cell>
          <cell r="K5649">
            <v>1</v>
          </cell>
          <cell r="L5649" t="str">
            <v>PLANEADOR 1</v>
          </cell>
          <cell r="M5649" t="str">
            <v>Recurso F</v>
          </cell>
          <cell r="N5649" t="str">
            <v>MACRON</v>
          </cell>
          <cell r="O5649" t="str">
            <v>LAB</v>
          </cell>
          <cell r="P5649" t="str">
            <v>LAB</v>
          </cell>
          <cell r="Q5649" t="str">
            <v>#NOCODE#</v>
          </cell>
          <cell r="R5649" t="str">
            <v>#NOCODE#</v>
          </cell>
          <cell r="S5649" t="str">
            <v>SALES</v>
          </cell>
          <cell r="T5649" t="str">
            <v>PT</v>
          </cell>
          <cell r="U5649" t="str">
            <v>NO</v>
          </cell>
          <cell r="V5649" t="str">
            <v>PTEPTD</v>
          </cell>
          <cell r="W5649" t="str">
            <v>Empaque</v>
          </cell>
        </row>
        <row r="5650">
          <cell r="B5650" t="str">
            <v>M4848-04</v>
          </cell>
          <cell r="C5650" t="str">
            <v>Desc. Sulfato Cuprico ANH Pvo.</v>
          </cell>
          <cell r="D5650" t="str">
            <v>AR 500 g</v>
          </cell>
          <cell r="E5650" t="str">
            <v>Desc. Sulfato Cuprico ANH Pvo.AR 500 g</v>
          </cell>
          <cell r="F5650" t="str">
            <v>PZ</v>
          </cell>
          <cell r="G5650" t="str">
            <v>500 GR</v>
          </cell>
          <cell r="H5650">
            <v>2750.36</v>
          </cell>
          <cell r="I5650" t="str">
            <v>Desc. Alt. M4848-61</v>
          </cell>
          <cell r="J5650">
            <v>1</v>
          </cell>
          <cell r="K5650">
            <v>0.5</v>
          </cell>
          <cell r="L5650" t="str">
            <v>COMPRADOR 2</v>
          </cell>
          <cell r="M5650" t="str">
            <v>Desc.</v>
          </cell>
          <cell r="N5650" t="str">
            <v>MACRON</v>
          </cell>
          <cell r="O5650" t="str">
            <v>LAB</v>
          </cell>
          <cell r="P5650" t="str">
            <v>LAB</v>
          </cell>
          <cell r="Q5650" t="str">
            <v>#NOCODE#</v>
          </cell>
          <cell r="R5650" t="str">
            <v>#NOCODE#</v>
          </cell>
          <cell r="S5650" t="str">
            <v>SALES</v>
          </cell>
          <cell r="T5650" t="str">
            <v>PT</v>
          </cell>
          <cell r="U5650" t="str">
            <v>NO</v>
          </cell>
          <cell r="V5650" t="str">
            <v>PTD</v>
          </cell>
          <cell r="W5650" t="str">
            <v>Compra</v>
          </cell>
        </row>
        <row r="5651">
          <cell r="B5651" t="str">
            <v>M4848-61</v>
          </cell>
          <cell r="C5651" t="str">
            <v>Desc. Sulfato Cuprico Anh.Pvo.</v>
          </cell>
          <cell r="D5651" t="str">
            <v>RA                        1 kg</v>
          </cell>
          <cell r="E5651" t="str">
            <v>Desc. Sulfato Cuprico Anh.Pvo.RA                        1 kg</v>
          </cell>
          <cell r="F5651" t="str">
            <v>PZ</v>
          </cell>
          <cell r="G5651" t="str">
            <v>1 kg</v>
          </cell>
          <cell r="H5651">
            <v>2031.7592320000001</v>
          </cell>
          <cell r="I5651" t="str">
            <v>Desc. Alt. 1850-01. NO DEMAND</v>
          </cell>
          <cell r="J5651">
            <v>1</v>
          </cell>
          <cell r="K5651">
            <v>1</v>
          </cell>
          <cell r="L5651" t="str">
            <v>PLANEADOR 1</v>
          </cell>
          <cell r="M5651" t="str">
            <v>Desc.</v>
          </cell>
          <cell r="N5651" t="str">
            <v>MACRON</v>
          </cell>
          <cell r="O5651" t="str">
            <v>LAB</v>
          </cell>
          <cell r="P5651" t="str">
            <v>LAB</v>
          </cell>
          <cell r="Q5651" t="str">
            <v>#NOCODE#</v>
          </cell>
          <cell r="R5651" t="str">
            <v>#NOCODE#</v>
          </cell>
          <cell r="S5651" t="str">
            <v>SALES</v>
          </cell>
          <cell r="T5651" t="str">
            <v>PT</v>
          </cell>
          <cell r="U5651" t="str">
            <v>NO</v>
          </cell>
          <cell r="V5651" t="str">
            <v>PTEPTD</v>
          </cell>
          <cell r="W5651" t="str">
            <v>Empaque</v>
          </cell>
        </row>
        <row r="5652">
          <cell r="B5652" t="str">
            <v>M4860-03</v>
          </cell>
          <cell r="C5652" t="str">
            <v>Desc. Cloruro Cuproso, Pvo, RA</v>
          </cell>
          <cell r="D5652" t="str">
            <v>ACS                      500 g</v>
          </cell>
          <cell r="E5652" t="str">
            <v>Desc. Cloruro Cuproso, Pvo, RAACS                      500 g</v>
          </cell>
          <cell r="F5652" t="str">
            <v>PZ</v>
          </cell>
          <cell r="G5652" t="str">
            <v>500 GR</v>
          </cell>
          <cell r="H5652">
            <v>0</v>
          </cell>
          <cell r="I5652" t="str">
            <v>Desc. Alt. 1862-01 Por Avantor USA 092412.</v>
          </cell>
          <cell r="J5652">
            <v>1</v>
          </cell>
          <cell r="K5652">
            <v>0.5</v>
          </cell>
          <cell r="L5652" t="str">
            <v>COMPRADOR 2</v>
          </cell>
          <cell r="M5652" t="str">
            <v>Desc.</v>
          </cell>
          <cell r="N5652" t="str">
            <v>MACRON</v>
          </cell>
          <cell r="O5652" t="str">
            <v>LAB</v>
          </cell>
          <cell r="P5652" t="str">
            <v>LAB</v>
          </cell>
          <cell r="Q5652" t="str">
            <v>#NOCODE#</v>
          </cell>
          <cell r="R5652" t="str">
            <v>#NOCODE#</v>
          </cell>
          <cell r="S5652" t="str">
            <v>SALES</v>
          </cell>
          <cell r="T5652" t="str">
            <v>PT</v>
          </cell>
          <cell r="U5652" t="str">
            <v>NO</v>
          </cell>
          <cell r="V5652" t="str">
            <v>PTD</v>
          </cell>
          <cell r="W5652" t="str">
            <v>COMPRA</v>
          </cell>
        </row>
        <row r="5653">
          <cell r="B5653" t="str">
            <v>M4869-04</v>
          </cell>
          <cell r="C5653" t="str">
            <v>Desc. Ciclohexano SpectrAR</v>
          </cell>
          <cell r="D5653" t="str">
            <v>500 ml</v>
          </cell>
          <cell r="E5653" t="str">
            <v>Desc. Ciclohexano SpectrAR500 ml</v>
          </cell>
          <cell r="F5653" t="str">
            <v>PZ</v>
          </cell>
          <cell r="G5653" t="str">
            <v>500 ML</v>
          </cell>
          <cell r="H5653">
            <v>914.7</v>
          </cell>
          <cell r="I5653" t="str">
            <v>Desc. Alt. MV552-10</v>
          </cell>
          <cell r="J5653">
            <v>0.78</v>
          </cell>
          <cell r="K5653">
            <v>0.39</v>
          </cell>
          <cell r="L5653" t="str">
            <v>COMPRADOR 6</v>
          </cell>
          <cell r="M5653" t="str">
            <v>Desc.</v>
          </cell>
          <cell r="N5653" t="str">
            <v>MACRON</v>
          </cell>
          <cell r="O5653" t="str">
            <v>LAB</v>
          </cell>
          <cell r="P5653" t="str">
            <v>LAB</v>
          </cell>
          <cell r="Q5653" t="str">
            <v>#NOCODE#</v>
          </cell>
          <cell r="R5653" t="str">
            <v>#NOCODE#</v>
          </cell>
          <cell r="S5653" t="str">
            <v>SOLVENTES</v>
          </cell>
          <cell r="T5653" t="str">
            <v>PT</v>
          </cell>
          <cell r="U5653" t="str">
            <v>NO</v>
          </cell>
          <cell r="V5653" t="str">
            <v>PTD</v>
          </cell>
          <cell r="W5653" t="str">
            <v>Compra</v>
          </cell>
        </row>
        <row r="5654">
          <cell r="B5654" t="str">
            <v>M4872-04</v>
          </cell>
          <cell r="C5654" t="str">
            <v>Desc. Ciclohexanona RA ACS</v>
          </cell>
          <cell r="D5654" t="str">
            <v>500 ml</v>
          </cell>
          <cell r="E5654" t="str">
            <v>Desc. Ciclohexanona RA ACS500 ml</v>
          </cell>
          <cell r="F5654" t="str">
            <v>PZ</v>
          </cell>
          <cell r="G5654" t="str">
            <v>500 ML</v>
          </cell>
          <cell r="H5654">
            <v>583.59</v>
          </cell>
          <cell r="I5654" t="str">
            <v>Desc. Alt. M4872-08. NO DEMAND</v>
          </cell>
          <cell r="J5654">
            <v>0.94</v>
          </cell>
          <cell r="K5654">
            <v>0.47</v>
          </cell>
          <cell r="L5654" t="str">
            <v>PLANEADOR 3</v>
          </cell>
          <cell r="M5654" t="str">
            <v>Desc.</v>
          </cell>
          <cell r="N5654" t="str">
            <v>MACRON</v>
          </cell>
          <cell r="O5654" t="str">
            <v>LAB</v>
          </cell>
          <cell r="P5654" t="str">
            <v>LAB</v>
          </cell>
          <cell r="Q5654" t="str">
            <v>#NOCODE#</v>
          </cell>
          <cell r="R5654" t="str">
            <v>#NOCODE#</v>
          </cell>
          <cell r="S5654" t="str">
            <v>SOLVENTES</v>
          </cell>
          <cell r="T5654" t="str">
            <v>PT</v>
          </cell>
          <cell r="U5654" t="str">
            <v>NO</v>
          </cell>
          <cell r="V5654" t="str">
            <v>PTEPTD</v>
          </cell>
          <cell r="W5654" t="str">
            <v>Empaque</v>
          </cell>
        </row>
        <row r="5655">
          <cell r="B5655" t="str">
            <v>M4872-06</v>
          </cell>
          <cell r="C5655" t="str">
            <v>Desc. Ciclohexanona AR ACS</v>
          </cell>
          <cell r="D5655" t="str">
            <v>1 L</v>
          </cell>
          <cell r="E5655" t="str">
            <v>Desc. Ciclohexanona AR ACS1 L</v>
          </cell>
          <cell r="F5655" t="str">
            <v>PZ</v>
          </cell>
          <cell r="G5655" t="str">
            <v>1 L</v>
          </cell>
          <cell r="H5655">
            <v>561.55999999999995</v>
          </cell>
          <cell r="I5655" t="str">
            <v>Desc. Alt.  M4872-08</v>
          </cell>
          <cell r="J5655">
            <v>0.94</v>
          </cell>
          <cell r="K5655">
            <v>0.94</v>
          </cell>
          <cell r="L5655" t="str">
            <v>COMPRADOR 6</v>
          </cell>
          <cell r="M5655" t="str">
            <v>Desc.</v>
          </cell>
          <cell r="N5655" t="str">
            <v>MACRON</v>
          </cell>
          <cell r="O5655" t="str">
            <v>LAB</v>
          </cell>
          <cell r="P5655" t="str">
            <v>LAB</v>
          </cell>
          <cell r="Q5655" t="str">
            <v>#NOCODE#</v>
          </cell>
          <cell r="R5655" t="str">
            <v>#NOCODE#</v>
          </cell>
          <cell r="S5655" t="str">
            <v>SOLVENTES</v>
          </cell>
          <cell r="T5655" t="str">
            <v>PT</v>
          </cell>
          <cell r="U5655" t="str">
            <v>NO</v>
          </cell>
          <cell r="V5655" t="str">
            <v>PTD</v>
          </cell>
          <cell r="W5655" t="str">
            <v>Compra</v>
          </cell>
        </row>
        <row r="5656">
          <cell r="B5656" t="str">
            <v>M4872-08</v>
          </cell>
          <cell r="C5656" t="str">
            <v>Desc.Ciclohexanona AR ACS</v>
          </cell>
          <cell r="D5656" t="str">
            <v>4 L</v>
          </cell>
          <cell r="E5656" t="str">
            <v>Desc.Ciclohexanona AR ACS4 L</v>
          </cell>
          <cell r="F5656" t="str">
            <v>PZ</v>
          </cell>
          <cell r="G5656" t="str">
            <v>4 L</v>
          </cell>
          <cell r="H5656">
            <v>2066.7439079999999</v>
          </cell>
          <cell r="I5656" t="str">
            <v>Desc. Alt.4872-08 (4 L)</v>
          </cell>
          <cell r="J5656">
            <v>0.94</v>
          </cell>
          <cell r="K5656">
            <v>3.76</v>
          </cell>
          <cell r="L5656" t="str">
            <v>COMPRADOR 6</v>
          </cell>
          <cell r="M5656" t="str">
            <v>Desc.</v>
          </cell>
          <cell r="N5656" t="str">
            <v>MACRON</v>
          </cell>
          <cell r="O5656" t="str">
            <v>LAB</v>
          </cell>
          <cell r="P5656" t="str">
            <v>LAB</v>
          </cell>
          <cell r="Q5656" t="str">
            <v>#NOCODE#</v>
          </cell>
          <cell r="R5656" t="str">
            <v>#NOCODE#</v>
          </cell>
          <cell r="S5656" t="str">
            <v>SOLVENTES</v>
          </cell>
          <cell r="T5656" t="str">
            <v>PT</v>
          </cell>
          <cell r="U5656" t="str">
            <v>NO</v>
          </cell>
          <cell r="V5656" t="str">
            <v>PTD</v>
          </cell>
          <cell r="W5656" t="str">
            <v>Compra</v>
          </cell>
        </row>
        <row r="5657">
          <cell r="B5657" t="str">
            <v>M4877-04</v>
          </cell>
          <cell r="C5657" t="str">
            <v>Desc. Diclorometano SpectrAR</v>
          </cell>
          <cell r="D5657" t="str">
            <v>500 ml</v>
          </cell>
          <cell r="E5657" t="str">
            <v>Desc. Diclorometano SpectrAR500 ml</v>
          </cell>
          <cell r="F5657" t="str">
            <v>PZ</v>
          </cell>
          <cell r="G5657" t="str">
            <v>500 ML</v>
          </cell>
          <cell r="H5657">
            <v>300.31</v>
          </cell>
          <cell r="I5657" t="str">
            <v>Desc. Alt. M4879-06</v>
          </cell>
          <cell r="J5657">
            <v>1.3180000000000001</v>
          </cell>
          <cell r="K5657">
            <v>0.65900000000000003</v>
          </cell>
          <cell r="L5657" t="str">
            <v>COMPRADOR 6</v>
          </cell>
          <cell r="M5657" t="str">
            <v>Desc.</v>
          </cell>
          <cell r="N5657" t="str">
            <v>MACRON</v>
          </cell>
          <cell r="O5657" t="str">
            <v>LAB</v>
          </cell>
          <cell r="P5657" t="str">
            <v>LAB</v>
          </cell>
          <cell r="Q5657" t="str">
            <v>#NOCODE#</v>
          </cell>
          <cell r="R5657" t="str">
            <v>#NOCODE#</v>
          </cell>
          <cell r="S5657" t="str">
            <v>SOLVENTES</v>
          </cell>
          <cell r="T5657" t="str">
            <v>PT</v>
          </cell>
          <cell r="U5657" t="str">
            <v>NO</v>
          </cell>
          <cell r="V5657" t="str">
            <v>PTD</v>
          </cell>
          <cell r="W5657" t="str">
            <v>Compra</v>
          </cell>
        </row>
        <row r="5658">
          <cell r="B5658" t="str">
            <v>M4877-08</v>
          </cell>
          <cell r="C5658" t="str">
            <v>Desc. Diclorometano SpectrAR</v>
          </cell>
          <cell r="D5658" t="str">
            <v>4 L</v>
          </cell>
          <cell r="E5658" t="str">
            <v>Desc. Diclorometano SpectrAR4 L</v>
          </cell>
          <cell r="F5658" t="str">
            <v>PZ</v>
          </cell>
          <cell r="G5658" t="str">
            <v>4 L</v>
          </cell>
          <cell r="H5658">
            <v>1757.17</v>
          </cell>
          <cell r="I5658" t="str">
            <v>Desc. Alt. M4879-10</v>
          </cell>
          <cell r="J5658">
            <v>1.3180000000000001</v>
          </cell>
          <cell r="K5658">
            <v>5.2720000000000002</v>
          </cell>
          <cell r="L5658" t="str">
            <v>COMPRADOR 6</v>
          </cell>
          <cell r="M5658" t="str">
            <v>Desc.</v>
          </cell>
          <cell r="N5658" t="str">
            <v>MACRON</v>
          </cell>
          <cell r="O5658" t="str">
            <v>LAB</v>
          </cell>
          <cell r="P5658" t="str">
            <v>LAB</v>
          </cell>
          <cell r="Q5658" t="str">
            <v>#NOCODE#</v>
          </cell>
          <cell r="R5658" t="str">
            <v>#NOCODE#</v>
          </cell>
          <cell r="S5658" t="str">
            <v>SOLVENTES</v>
          </cell>
          <cell r="T5658" t="str">
            <v>PT</v>
          </cell>
          <cell r="U5658" t="str">
            <v>NO</v>
          </cell>
          <cell r="V5658" t="str">
            <v>PTD</v>
          </cell>
          <cell r="W5658" t="str">
            <v>Compra</v>
          </cell>
        </row>
        <row r="5659">
          <cell r="B5659" t="str">
            <v>M4878-02</v>
          </cell>
          <cell r="C5659" t="str">
            <v>Ciclohexano AR</v>
          </cell>
          <cell r="D5659" t="str">
            <v>500 ml</v>
          </cell>
          <cell r="E5659" t="str">
            <v>Ciclohexano AR500 ml</v>
          </cell>
          <cell r="F5659" t="str">
            <v>PZ</v>
          </cell>
          <cell r="G5659" t="str">
            <v>500 ML</v>
          </cell>
          <cell r="H5659">
            <v>1029.4100000000001</v>
          </cell>
          <cell r="I5659" t="str">
            <v>Botella plástica HDPE</v>
          </cell>
          <cell r="J5659">
            <v>0.78</v>
          </cell>
          <cell r="K5659">
            <v>0.39</v>
          </cell>
          <cell r="L5659" t="str">
            <v>COMPRADOR 6</v>
          </cell>
          <cell r="M5659" t="str">
            <v>Make to Order</v>
          </cell>
          <cell r="N5659" t="str">
            <v>MACRON</v>
          </cell>
          <cell r="O5659" t="str">
            <v>LAB</v>
          </cell>
          <cell r="P5659" t="str">
            <v>LAB</v>
          </cell>
          <cell r="Q5659" t="str">
            <v>#NOCODE#</v>
          </cell>
          <cell r="R5659" t="str">
            <v>#NOCODE#</v>
          </cell>
          <cell r="S5659" t="str">
            <v>SOLVENTES</v>
          </cell>
          <cell r="T5659" t="str">
            <v>PT</v>
          </cell>
          <cell r="U5659" t="str">
            <v>NO</v>
          </cell>
          <cell r="V5659" t="str">
            <v>PTD</v>
          </cell>
          <cell r="W5659" t="str">
            <v>Compra</v>
          </cell>
        </row>
        <row r="5660">
          <cell r="B5660" t="str">
            <v>M4878-06</v>
          </cell>
          <cell r="C5660" t="str">
            <v>Desc. Ciclohexano AR</v>
          </cell>
          <cell r="D5660" t="str">
            <v>1 L</v>
          </cell>
          <cell r="E5660" t="str">
            <v>Desc. Ciclohexano AR1 L</v>
          </cell>
          <cell r="F5660" t="str">
            <v>PZ</v>
          </cell>
          <cell r="G5660" t="str">
            <v>1 L</v>
          </cell>
          <cell r="H5660">
            <v>718.85</v>
          </cell>
          <cell r="I5660" t="str">
            <v>Desc. Alt. M4878-02 o M4878-16</v>
          </cell>
          <cell r="J5660">
            <v>0.78</v>
          </cell>
          <cell r="K5660">
            <v>0.78</v>
          </cell>
          <cell r="L5660" t="str">
            <v>COMPRADOR 6</v>
          </cell>
          <cell r="M5660" t="str">
            <v>Desc.</v>
          </cell>
          <cell r="N5660" t="str">
            <v>MACRON</v>
          </cell>
          <cell r="O5660" t="str">
            <v>LAB</v>
          </cell>
          <cell r="P5660" t="str">
            <v>LAB</v>
          </cell>
          <cell r="Q5660" t="str">
            <v>#NOCODE#</v>
          </cell>
          <cell r="R5660" t="str">
            <v>#NOCODE#</v>
          </cell>
          <cell r="S5660" t="str">
            <v>SOLVENTES</v>
          </cell>
          <cell r="T5660" t="str">
            <v>PT</v>
          </cell>
          <cell r="U5660" t="str">
            <v>NO</v>
          </cell>
          <cell r="V5660" t="str">
            <v>PTD</v>
          </cell>
          <cell r="W5660" t="str">
            <v>Compra</v>
          </cell>
        </row>
        <row r="5661">
          <cell r="B5661" t="str">
            <v>M4878-08</v>
          </cell>
          <cell r="C5661" t="str">
            <v>Desc. Ciclohexano AR</v>
          </cell>
          <cell r="D5661" t="str">
            <v>4 L</v>
          </cell>
          <cell r="E5661" t="str">
            <v>Desc. Ciclohexano AR4 L</v>
          </cell>
          <cell r="F5661" t="str">
            <v>PZ</v>
          </cell>
          <cell r="G5661" t="str">
            <v>4 L</v>
          </cell>
          <cell r="H5661">
            <v>1164.55</v>
          </cell>
          <cell r="I5661" t="str">
            <v>Desc. Alt. M4878-16 o 9206-03</v>
          </cell>
          <cell r="J5661">
            <v>0.78</v>
          </cell>
          <cell r="K5661">
            <v>3.12</v>
          </cell>
          <cell r="L5661" t="str">
            <v>COMPRADOR 6</v>
          </cell>
          <cell r="M5661" t="str">
            <v>Desc.</v>
          </cell>
          <cell r="N5661" t="str">
            <v>MACRON</v>
          </cell>
          <cell r="O5661" t="str">
            <v>LAB</v>
          </cell>
          <cell r="P5661" t="str">
            <v>LAB</v>
          </cell>
          <cell r="Q5661" t="str">
            <v>#NOCODE#</v>
          </cell>
          <cell r="R5661" t="str">
            <v>#NOCODE#</v>
          </cell>
          <cell r="S5661" t="str">
            <v>SOLVENTES</v>
          </cell>
          <cell r="T5661" t="str">
            <v>PT</v>
          </cell>
          <cell r="U5661" t="str">
            <v>NO</v>
          </cell>
          <cell r="V5661" t="str">
            <v>PTD</v>
          </cell>
          <cell r="W5661" t="str">
            <v>Compra</v>
          </cell>
        </row>
        <row r="5662">
          <cell r="B5662" t="str">
            <v>M4878-11</v>
          </cell>
          <cell r="C5662" t="str">
            <v>Desc. Ciclohexano AR</v>
          </cell>
          <cell r="D5662" t="str">
            <v>1 L</v>
          </cell>
          <cell r="E5662" t="str">
            <v>Desc. Ciclohexano AR1 L</v>
          </cell>
          <cell r="F5662" t="str">
            <v>PZ</v>
          </cell>
          <cell r="G5662" t="str">
            <v>1 L</v>
          </cell>
          <cell r="H5662">
            <v>829</v>
          </cell>
          <cell r="I5662" t="str">
            <v>Desc. Alt. M4878-00. Botella plástica HDPE</v>
          </cell>
          <cell r="J5662">
            <v>0.78</v>
          </cell>
          <cell r="K5662">
            <v>0.78</v>
          </cell>
          <cell r="L5662" t="str">
            <v>COMPRADOR 6</v>
          </cell>
          <cell r="M5662" t="str">
            <v>Desc.</v>
          </cell>
          <cell r="N5662" t="str">
            <v>MACRON</v>
          </cell>
          <cell r="O5662" t="str">
            <v>LAB</v>
          </cell>
          <cell r="P5662" t="str">
            <v>LAB</v>
          </cell>
          <cell r="Q5662" t="str">
            <v>#NOCODE#</v>
          </cell>
          <cell r="R5662" t="str">
            <v>#NOCODE#</v>
          </cell>
          <cell r="S5662" t="str">
            <v>SOLVENTES</v>
          </cell>
          <cell r="T5662" t="str">
            <v>PT</v>
          </cell>
          <cell r="U5662" t="str">
            <v>NO</v>
          </cell>
          <cell r="V5662" t="str">
            <v>PTD</v>
          </cell>
          <cell r="W5662" t="str">
            <v>Compra</v>
          </cell>
        </row>
        <row r="5663">
          <cell r="B5663" t="str">
            <v>M4878-16</v>
          </cell>
          <cell r="C5663" t="str">
            <v>Ciclohexano AR</v>
          </cell>
          <cell r="D5663" t="str">
            <v>4 L</v>
          </cell>
          <cell r="E5663" t="str">
            <v>Ciclohexano AR4 L</v>
          </cell>
          <cell r="F5663" t="str">
            <v>PZ</v>
          </cell>
          <cell r="G5663" t="str">
            <v>4 L</v>
          </cell>
          <cell r="H5663">
            <v>1954</v>
          </cell>
          <cell r="I5663" t="str">
            <v>Botella plástica HDPE</v>
          </cell>
          <cell r="J5663">
            <v>0.78</v>
          </cell>
          <cell r="K5663">
            <v>3.12</v>
          </cell>
          <cell r="L5663" t="str">
            <v>COMPRADOR 6</v>
          </cell>
          <cell r="M5663" t="str">
            <v>Make to Order</v>
          </cell>
          <cell r="N5663" t="str">
            <v>MACRON</v>
          </cell>
          <cell r="O5663" t="str">
            <v>LAB</v>
          </cell>
          <cell r="P5663" t="str">
            <v>LAB</v>
          </cell>
          <cell r="Q5663" t="str">
            <v>#NOCODE#</v>
          </cell>
          <cell r="R5663" t="str">
            <v>#NOCODE#</v>
          </cell>
          <cell r="S5663" t="str">
            <v>SOLVENTES</v>
          </cell>
          <cell r="T5663" t="str">
            <v>PT</v>
          </cell>
          <cell r="U5663" t="str">
            <v>NO</v>
          </cell>
          <cell r="V5663" t="str">
            <v>PTD</v>
          </cell>
          <cell r="W5663" t="str">
            <v>Compra</v>
          </cell>
        </row>
        <row r="5664">
          <cell r="B5664" t="str">
            <v>M4878-22</v>
          </cell>
          <cell r="C5664" t="str">
            <v>Desc.Ciclohexanona, RA ACS 20L</v>
          </cell>
          <cell r="D5664">
            <v>0</v>
          </cell>
          <cell r="E5664" t="str">
            <v>Desc.Ciclohexanona, RA ACS 20L</v>
          </cell>
          <cell r="F5664" t="str">
            <v>PZ</v>
          </cell>
          <cell r="G5664" t="str">
            <v>20 L</v>
          </cell>
          <cell r="H5664">
            <v>5126.9549999999999</v>
          </cell>
          <cell r="I5664" t="str">
            <v>Desc. Alt.4872-08 (4 L)</v>
          </cell>
          <cell r="J5664">
            <v>0.78</v>
          </cell>
          <cell r="K5664">
            <v>15.6</v>
          </cell>
          <cell r="L5664" t="str">
            <v>COMPRADOR 6</v>
          </cell>
          <cell r="M5664" t="str">
            <v>Desc.</v>
          </cell>
          <cell r="N5664" t="str">
            <v>MACRON</v>
          </cell>
          <cell r="O5664" t="str">
            <v>LAB</v>
          </cell>
          <cell r="P5664" t="str">
            <v>LAB</v>
          </cell>
          <cell r="Q5664" t="str">
            <v>#NOCODE#</v>
          </cell>
          <cell r="R5664" t="str">
            <v>#NOCODE#</v>
          </cell>
          <cell r="S5664" t="str">
            <v>SOLVENTES</v>
          </cell>
          <cell r="T5664" t="str">
            <v>PT</v>
          </cell>
          <cell r="U5664" t="str">
            <v>NO</v>
          </cell>
          <cell r="V5664" t="str">
            <v>PTD</v>
          </cell>
          <cell r="W5664" t="str">
            <v>COMPRA</v>
          </cell>
        </row>
        <row r="5665">
          <cell r="B5665" t="str">
            <v>M4879-06</v>
          </cell>
          <cell r="C5665" t="str">
            <v>Diclorometano HPLC</v>
          </cell>
          <cell r="D5665" t="str">
            <v>1 L</v>
          </cell>
          <cell r="E5665" t="str">
            <v>Diclorometano HPLC1 L</v>
          </cell>
          <cell r="F5665" t="str">
            <v>PZ</v>
          </cell>
          <cell r="G5665" t="str">
            <v>1 L</v>
          </cell>
          <cell r="H5665">
            <v>1323.63</v>
          </cell>
          <cell r="I5665">
            <v>0</v>
          </cell>
          <cell r="J5665">
            <v>1.31</v>
          </cell>
          <cell r="K5665">
            <v>1.31</v>
          </cell>
          <cell r="L5665" t="str">
            <v>COMPRADOR 6</v>
          </cell>
          <cell r="M5665" t="str">
            <v>Recurso E</v>
          </cell>
          <cell r="N5665" t="str">
            <v>MACRON</v>
          </cell>
          <cell r="O5665" t="str">
            <v>LAB</v>
          </cell>
          <cell r="P5665" t="str">
            <v>LAB</v>
          </cell>
          <cell r="Q5665" t="str">
            <v>#NOCODE#</v>
          </cell>
          <cell r="R5665" t="str">
            <v>#NOCODE#</v>
          </cell>
          <cell r="S5665" t="str">
            <v>SOLVENTES</v>
          </cell>
          <cell r="T5665" t="str">
            <v>PT</v>
          </cell>
          <cell r="U5665" t="str">
            <v>NO</v>
          </cell>
          <cell r="V5665" t="str">
            <v>PTD</v>
          </cell>
          <cell r="W5665" t="str">
            <v>Compra</v>
          </cell>
        </row>
        <row r="5666">
          <cell r="B5666" t="str">
            <v>M4879-10</v>
          </cell>
          <cell r="C5666" t="str">
            <v>Diclorometano HPLC</v>
          </cell>
          <cell r="D5666" t="str">
            <v>4 L</v>
          </cell>
          <cell r="E5666" t="str">
            <v>Diclorometano HPLC4 L</v>
          </cell>
          <cell r="F5666" t="str">
            <v>PZ</v>
          </cell>
          <cell r="G5666" t="str">
            <v>4 L</v>
          </cell>
          <cell r="H5666">
            <v>3976.81</v>
          </cell>
          <cell r="I5666">
            <v>0</v>
          </cell>
          <cell r="J5666">
            <v>1.31</v>
          </cell>
          <cell r="K5666">
            <v>5.24</v>
          </cell>
          <cell r="L5666" t="str">
            <v>COMPRADOR 6</v>
          </cell>
          <cell r="M5666" t="str">
            <v>Recurso A</v>
          </cell>
          <cell r="N5666" t="str">
            <v>MACRON</v>
          </cell>
          <cell r="O5666" t="str">
            <v>LAB</v>
          </cell>
          <cell r="P5666" t="str">
            <v>LAB</v>
          </cell>
          <cell r="Q5666" t="str">
            <v>#NOCODE#</v>
          </cell>
          <cell r="R5666" t="str">
            <v>#NOCODE#</v>
          </cell>
          <cell r="S5666" t="str">
            <v>SOLVENTES</v>
          </cell>
          <cell r="T5666" t="str">
            <v>PT</v>
          </cell>
          <cell r="U5666" t="str">
            <v>NO</v>
          </cell>
          <cell r="V5666" t="str">
            <v>PTD</v>
          </cell>
          <cell r="W5666" t="str">
            <v>Compra</v>
          </cell>
        </row>
        <row r="5667">
          <cell r="B5667" t="str">
            <v>M4880-32</v>
          </cell>
          <cell r="C5667" t="str">
            <v>CALTAC, FCC Cloruro de Calcio,</v>
          </cell>
          <cell r="D5667" t="str">
            <v>Anhidro, FCC</v>
          </cell>
          <cell r="E5667" t="str">
            <v>CALTAC, FCC Cloruro de Calcio,Anhidro, FCC</v>
          </cell>
          <cell r="F5667" t="str">
            <v>PZ</v>
          </cell>
          <cell r="G5667" t="str">
            <v>50 lb</v>
          </cell>
          <cell r="H5667">
            <v>0</v>
          </cell>
          <cell r="I5667">
            <v>0</v>
          </cell>
          <cell r="J5667">
            <v>1</v>
          </cell>
          <cell r="K5667">
            <v>22.68</v>
          </cell>
          <cell r="L5667" t="str">
            <v>COMPRADOR 2</v>
          </cell>
          <cell r="M5667" t="str">
            <v>Make to Order</v>
          </cell>
          <cell r="N5667" t="str">
            <v>MACRON</v>
          </cell>
          <cell r="O5667" t="str">
            <v>SINTESIS</v>
          </cell>
          <cell r="P5667" t="str">
            <v>SIN</v>
          </cell>
          <cell r="Q5667" t="str">
            <v>#NOCODE#</v>
          </cell>
          <cell r="R5667" t="str">
            <v>#NOCODE#</v>
          </cell>
          <cell r="S5667" t="str">
            <v>SALES</v>
          </cell>
          <cell r="T5667" t="str">
            <v>PT</v>
          </cell>
          <cell r="U5667" t="str">
            <v>#NOCODE#</v>
          </cell>
          <cell r="V5667" t="str">
            <v>PTD</v>
          </cell>
          <cell r="W5667" t="str">
            <v>COMPRA</v>
          </cell>
        </row>
        <row r="5668">
          <cell r="B5668" t="str">
            <v>M4881-04</v>
          </cell>
          <cell r="C5668" t="str">
            <v>Desc. Diclorometano, RA ACS</v>
          </cell>
          <cell r="D5668" t="str">
            <v>500 ml</v>
          </cell>
          <cell r="E5668" t="str">
            <v>Desc. Diclorometano, RA ACS500 ml</v>
          </cell>
          <cell r="F5668" t="str">
            <v>PZ</v>
          </cell>
          <cell r="G5668" t="str">
            <v>500 ML</v>
          </cell>
          <cell r="H5668">
            <v>398.830512</v>
          </cell>
          <cell r="I5668" t="str">
            <v>Desc. Alt. 4881-04. RACIONALIZACION 010914</v>
          </cell>
          <cell r="J5668">
            <v>1.3180000000000001</v>
          </cell>
          <cell r="K5668">
            <v>0.65900000000000003</v>
          </cell>
          <cell r="L5668" t="str">
            <v>COMPRADOR 6</v>
          </cell>
          <cell r="M5668" t="str">
            <v>Desc.</v>
          </cell>
          <cell r="N5668" t="str">
            <v>MACRON</v>
          </cell>
          <cell r="O5668" t="str">
            <v>LAB</v>
          </cell>
          <cell r="P5668" t="str">
            <v>LAB</v>
          </cell>
          <cell r="Q5668" t="str">
            <v>#NOCODE#</v>
          </cell>
          <cell r="R5668" t="str">
            <v>#NOCODE#</v>
          </cell>
          <cell r="S5668" t="str">
            <v>SOLVENTES</v>
          </cell>
          <cell r="T5668" t="str">
            <v>PT</v>
          </cell>
          <cell r="U5668" t="str">
            <v>NO</v>
          </cell>
          <cell r="V5668" t="str">
            <v>PTD</v>
          </cell>
          <cell r="W5668" t="str">
            <v>COMPRA</v>
          </cell>
        </row>
        <row r="5669">
          <cell r="B5669" t="str">
            <v>M4881-06</v>
          </cell>
          <cell r="C5669" t="str">
            <v>Desc. Cloruro de metileno RA</v>
          </cell>
          <cell r="D5669" t="str">
            <v>ACS   1 L</v>
          </cell>
          <cell r="E5669" t="str">
            <v>Desc. Cloruro de metileno RAACS   1 L</v>
          </cell>
          <cell r="F5669" t="str">
            <v>PZ</v>
          </cell>
          <cell r="G5669" t="str">
            <v>1 L</v>
          </cell>
          <cell r="H5669">
            <v>458.31</v>
          </cell>
          <cell r="I5669" t="str">
            <v>Desc. Alt. M4881-08. NO DEMAND</v>
          </cell>
          <cell r="J5669">
            <v>1.3180000000000001</v>
          </cell>
          <cell r="K5669">
            <v>1.3180000000000001</v>
          </cell>
          <cell r="L5669" t="str">
            <v>PLANEADOR 3</v>
          </cell>
          <cell r="M5669" t="str">
            <v>Desc.</v>
          </cell>
          <cell r="N5669" t="str">
            <v>MACRON</v>
          </cell>
          <cell r="O5669" t="str">
            <v>LAB</v>
          </cell>
          <cell r="P5669" t="str">
            <v>LAB</v>
          </cell>
          <cell r="Q5669" t="str">
            <v>#NOCODE#</v>
          </cell>
          <cell r="R5669" t="str">
            <v>#NOCODE#</v>
          </cell>
          <cell r="S5669" t="str">
            <v>SOLVENTES</v>
          </cell>
          <cell r="T5669" t="str">
            <v>PT</v>
          </cell>
          <cell r="U5669" t="str">
            <v>NO</v>
          </cell>
          <cell r="V5669" t="str">
            <v>PTEPTD</v>
          </cell>
          <cell r="W5669" t="str">
            <v>Empaque</v>
          </cell>
        </row>
        <row r="5670">
          <cell r="B5670" t="str">
            <v>M4881-08</v>
          </cell>
          <cell r="C5670" t="str">
            <v>Cloruro de Metileno RA ACS</v>
          </cell>
          <cell r="D5670" t="str">
            <v>4 L</v>
          </cell>
          <cell r="E5670" t="str">
            <v>Cloruro de Metileno RA ACS4 L</v>
          </cell>
          <cell r="F5670" t="str">
            <v>PZ</v>
          </cell>
          <cell r="G5670" t="str">
            <v>4 L</v>
          </cell>
          <cell r="H5670">
            <v>2147.11</v>
          </cell>
          <cell r="I5670">
            <v>0</v>
          </cell>
          <cell r="J5670">
            <v>1.3180000000000001</v>
          </cell>
          <cell r="K5670">
            <v>5.2720000000000002</v>
          </cell>
          <cell r="L5670" t="str">
            <v>PLANEADOR 3</v>
          </cell>
          <cell r="M5670" t="str">
            <v>Recurso F</v>
          </cell>
          <cell r="N5670" t="str">
            <v>MACRON</v>
          </cell>
          <cell r="O5670" t="str">
            <v>LAB</v>
          </cell>
          <cell r="P5670" t="str">
            <v>LAB</v>
          </cell>
          <cell r="Q5670" t="str">
            <v>#NOCODE#</v>
          </cell>
          <cell r="R5670" t="str">
            <v>#NOCODE#</v>
          </cell>
          <cell r="S5670" t="str">
            <v>SOLVENTES</v>
          </cell>
          <cell r="T5670" t="str">
            <v>PT</v>
          </cell>
          <cell r="U5670" t="str">
            <v>NO</v>
          </cell>
          <cell r="V5670" t="str">
            <v>PTEPTD</v>
          </cell>
          <cell r="W5670" t="str">
            <v>Empaque</v>
          </cell>
        </row>
        <row r="5671">
          <cell r="B5671" t="str">
            <v>M4881-19</v>
          </cell>
          <cell r="C5671" t="str">
            <v>Cloruro de Metileno RA ACS</v>
          </cell>
          <cell r="D5671" t="str">
            <v>20 L</v>
          </cell>
          <cell r="E5671" t="str">
            <v>Cloruro de Metileno RA ACS20 L</v>
          </cell>
          <cell r="F5671" t="str">
            <v>PZ</v>
          </cell>
          <cell r="G5671" t="str">
            <v>20 L</v>
          </cell>
          <cell r="H5671">
            <v>0</v>
          </cell>
          <cell r="I5671">
            <v>0</v>
          </cell>
          <cell r="J5671">
            <v>1.3180000000000001</v>
          </cell>
          <cell r="K5671">
            <v>26.36</v>
          </cell>
          <cell r="L5671" t="str">
            <v>PLANEADOR 3</v>
          </cell>
          <cell r="M5671" t="str">
            <v>Make to Order</v>
          </cell>
          <cell r="N5671" t="str">
            <v>MACRON</v>
          </cell>
          <cell r="O5671" t="str">
            <v>SINTESIS</v>
          </cell>
          <cell r="P5671" t="str">
            <v>SIN</v>
          </cell>
          <cell r="Q5671" t="str">
            <v>#NOCODE#</v>
          </cell>
          <cell r="R5671" t="str">
            <v>#NOCODE#</v>
          </cell>
          <cell r="S5671" t="str">
            <v>SOLVENTES</v>
          </cell>
          <cell r="T5671" t="str">
            <v>PT</v>
          </cell>
          <cell r="U5671" t="str">
            <v>NO</v>
          </cell>
          <cell r="V5671" t="str">
            <v>PTEPTD</v>
          </cell>
          <cell r="W5671" t="str">
            <v>Empaque</v>
          </cell>
        </row>
        <row r="5672">
          <cell r="B5672" t="str">
            <v>M4881-44</v>
          </cell>
          <cell r="C5672" t="str">
            <v>Desc. Cloruro de metileno RA</v>
          </cell>
          <cell r="D5672" t="str">
            <v>ACS   2.5 L</v>
          </cell>
          <cell r="E5672" t="str">
            <v>Desc. Cloruro de metileno RAACS   2.5 L</v>
          </cell>
          <cell r="F5672" t="str">
            <v>PZ</v>
          </cell>
          <cell r="G5672" t="str">
            <v>2.5 L</v>
          </cell>
          <cell r="H5672">
            <v>980.316597</v>
          </cell>
          <cell r="I5672" t="str">
            <v>Desc. Alt. M4881-08. NO DEMAND</v>
          </cell>
          <cell r="J5672">
            <v>1.3180000000000001</v>
          </cell>
          <cell r="K5672">
            <v>3.2949999999999999</v>
          </cell>
          <cell r="L5672" t="str">
            <v>PLANEADOR 3</v>
          </cell>
          <cell r="M5672" t="str">
            <v>Desc.</v>
          </cell>
          <cell r="N5672" t="str">
            <v>MACRON</v>
          </cell>
          <cell r="O5672" t="str">
            <v>LAB</v>
          </cell>
          <cell r="P5672" t="str">
            <v>LAB</v>
          </cell>
          <cell r="Q5672" t="str">
            <v>#NOCODE#</v>
          </cell>
          <cell r="R5672" t="str">
            <v>#NOCODE#</v>
          </cell>
          <cell r="S5672" t="str">
            <v>SOLVENTES</v>
          </cell>
          <cell r="T5672" t="str">
            <v>PT</v>
          </cell>
          <cell r="U5672" t="str">
            <v>NO</v>
          </cell>
          <cell r="V5672" t="str">
            <v>PTEPTD</v>
          </cell>
          <cell r="W5672" t="str">
            <v>Empaque</v>
          </cell>
        </row>
        <row r="5673">
          <cell r="B5673" t="str">
            <v>M4882-04</v>
          </cell>
          <cell r="C5673" t="str">
            <v>Desc. Ciclohexanol AR</v>
          </cell>
          <cell r="D5673" t="str">
            <v>500 ml</v>
          </cell>
          <cell r="E5673" t="str">
            <v>Desc. Ciclohexanol AR500 ml</v>
          </cell>
          <cell r="F5673" t="str">
            <v>PZ</v>
          </cell>
          <cell r="G5673" t="str">
            <v>500 ML</v>
          </cell>
          <cell r="H5673">
            <v>798.71</v>
          </cell>
          <cell r="I5673" t="str">
            <v>Desc. Alt. 9208-01</v>
          </cell>
          <cell r="J5673">
            <v>0.94</v>
          </cell>
          <cell r="K5673">
            <v>0.47</v>
          </cell>
          <cell r="L5673" t="str">
            <v>COMPRADOR 6</v>
          </cell>
          <cell r="M5673" t="str">
            <v>Desc.</v>
          </cell>
          <cell r="N5673" t="str">
            <v>MACRON</v>
          </cell>
          <cell r="O5673" t="str">
            <v>LAB</v>
          </cell>
          <cell r="P5673" t="str">
            <v>LAB</v>
          </cell>
          <cell r="Q5673" t="str">
            <v>#NOCODE#</v>
          </cell>
          <cell r="R5673" t="str">
            <v>#NOCODE#</v>
          </cell>
          <cell r="S5673" t="str">
            <v>SOLVENTES</v>
          </cell>
          <cell r="T5673" t="str">
            <v>PT</v>
          </cell>
          <cell r="U5673" t="str">
            <v>NO</v>
          </cell>
          <cell r="V5673" t="str">
            <v>PTD</v>
          </cell>
          <cell r="W5673" t="str">
            <v>Compra</v>
          </cell>
        </row>
        <row r="5674">
          <cell r="B5674" t="str">
            <v>M4882-11</v>
          </cell>
          <cell r="C5674" t="str">
            <v>Desc. Ciclohexanol AR ACS</v>
          </cell>
          <cell r="D5674" t="str">
            <v>1 L</v>
          </cell>
          <cell r="E5674" t="str">
            <v>Desc. Ciclohexanol AR ACS1 L</v>
          </cell>
          <cell r="F5674" t="str">
            <v>PZ</v>
          </cell>
          <cell r="G5674" t="str">
            <v>1 L</v>
          </cell>
          <cell r="H5674">
            <v>848</v>
          </cell>
          <cell r="I5674" t="str">
            <v>Desc. Alt. 9208-01. TM en revisión. Botella plástica HDPE</v>
          </cell>
          <cell r="J5674">
            <v>0.94</v>
          </cell>
          <cell r="K5674">
            <v>0.94</v>
          </cell>
          <cell r="L5674" t="str">
            <v>COMPRADOR 6</v>
          </cell>
          <cell r="M5674" t="str">
            <v>Desc.</v>
          </cell>
          <cell r="N5674" t="str">
            <v>MACRON</v>
          </cell>
          <cell r="O5674" t="str">
            <v>LAB</v>
          </cell>
          <cell r="P5674" t="str">
            <v>LAB</v>
          </cell>
          <cell r="Q5674" t="str">
            <v>#NOCODE#</v>
          </cell>
          <cell r="R5674" t="str">
            <v>#NOCODE#</v>
          </cell>
          <cell r="S5674" t="str">
            <v>SOLVENTES</v>
          </cell>
          <cell r="T5674" t="str">
            <v>PT</v>
          </cell>
          <cell r="U5674" t="str">
            <v>NO</v>
          </cell>
          <cell r="V5674" t="str">
            <v>PTD</v>
          </cell>
          <cell r="W5674" t="str">
            <v>Compra</v>
          </cell>
        </row>
        <row r="5675">
          <cell r="B5675" t="str">
            <v>M4882-16</v>
          </cell>
          <cell r="C5675" t="str">
            <v>Desc. Ciclohexanol AR ACS</v>
          </cell>
          <cell r="D5675" t="str">
            <v>4 L</v>
          </cell>
          <cell r="E5675" t="str">
            <v>Desc. Ciclohexanol AR ACS4 L</v>
          </cell>
          <cell r="F5675" t="str">
            <v>PZ</v>
          </cell>
          <cell r="G5675" t="str">
            <v>4 L</v>
          </cell>
          <cell r="H5675">
            <v>1485.78</v>
          </cell>
          <cell r="I5675" t="str">
            <v>Desc. Alt. 9208-01. Botella plástica HDPE.Desc. por Avantor USA. 02/15/11.</v>
          </cell>
          <cell r="J5675">
            <v>0.94</v>
          </cell>
          <cell r="K5675">
            <v>3.76</v>
          </cell>
          <cell r="L5675" t="str">
            <v>COMPRADOR 6</v>
          </cell>
          <cell r="M5675" t="str">
            <v>Desc.</v>
          </cell>
          <cell r="N5675" t="str">
            <v>MACRON</v>
          </cell>
          <cell r="O5675" t="str">
            <v>LAB</v>
          </cell>
          <cell r="P5675" t="str">
            <v>LAB</v>
          </cell>
          <cell r="Q5675" t="str">
            <v>#NOCODE#</v>
          </cell>
          <cell r="R5675" t="str">
            <v>#NOCODE#</v>
          </cell>
          <cell r="S5675" t="str">
            <v>SOLVENTES</v>
          </cell>
          <cell r="T5675" t="str">
            <v>PT</v>
          </cell>
          <cell r="U5675" t="str">
            <v>NO</v>
          </cell>
          <cell r="V5675" t="str">
            <v>PTD</v>
          </cell>
          <cell r="W5675" t="str">
            <v>Compra</v>
          </cell>
        </row>
        <row r="5676">
          <cell r="B5676" t="str">
            <v>M4908-04</v>
          </cell>
          <cell r="C5676" t="str">
            <v>Desc. Dextrosa Anhidra USP</v>
          </cell>
          <cell r="D5676" t="str">
            <v>500 g</v>
          </cell>
          <cell r="E5676" t="str">
            <v>Desc. Dextrosa Anhidra USP500 g</v>
          </cell>
          <cell r="F5676" t="str">
            <v>PZ</v>
          </cell>
          <cell r="G5676" t="str">
            <v>500 GR</v>
          </cell>
          <cell r="H5676">
            <v>995.84</v>
          </cell>
          <cell r="I5676" t="str">
            <v>Descontinuado por USA. Alternativa 1919-01. 21-Feb-17</v>
          </cell>
          <cell r="J5676">
            <v>1</v>
          </cell>
          <cell r="K5676">
            <v>0.5</v>
          </cell>
          <cell r="L5676" t="str">
            <v>COMPRADOR 2</v>
          </cell>
          <cell r="M5676" t="str">
            <v>Make to Order</v>
          </cell>
          <cell r="N5676" t="str">
            <v>MACRON</v>
          </cell>
          <cell r="O5676" t="str">
            <v>LAB</v>
          </cell>
          <cell r="P5676" t="str">
            <v>LAB</v>
          </cell>
          <cell r="Q5676" t="str">
            <v>#NOCODE#</v>
          </cell>
          <cell r="R5676" t="str">
            <v>#NOCODE#</v>
          </cell>
          <cell r="S5676" t="str">
            <v>DIVERSOS</v>
          </cell>
          <cell r="T5676" t="str">
            <v>PT</v>
          </cell>
          <cell r="U5676" t="str">
            <v>NO</v>
          </cell>
          <cell r="V5676" t="str">
            <v>PTD</v>
          </cell>
          <cell r="W5676" t="str">
            <v>Compra</v>
          </cell>
        </row>
        <row r="5677">
          <cell r="B5677" t="str">
            <v>M4912-06</v>
          </cell>
          <cell r="C5677" t="str">
            <v>D-Glucosa, Anh. Gran, RA ACS</v>
          </cell>
          <cell r="D5677" t="str">
            <v>2.5KG</v>
          </cell>
          <cell r="E5677" t="str">
            <v>D-Glucosa, Anh. Gran, RA ACS2.5KG</v>
          </cell>
          <cell r="F5677" t="str">
            <v>PZ</v>
          </cell>
          <cell r="G5677" t="str">
            <v>2.5 KG</v>
          </cell>
          <cell r="H5677">
            <v>2159.37</v>
          </cell>
          <cell r="I5677">
            <v>0</v>
          </cell>
          <cell r="J5677">
            <v>1</v>
          </cell>
          <cell r="K5677">
            <v>2.5</v>
          </cell>
          <cell r="L5677" t="str">
            <v>COMPRADOR 2</v>
          </cell>
          <cell r="M5677" t="str">
            <v>Make to Order</v>
          </cell>
          <cell r="N5677" t="str">
            <v>MACRON</v>
          </cell>
          <cell r="O5677" t="str">
            <v>LAB</v>
          </cell>
          <cell r="P5677" t="str">
            <v>LAB</v>
          </cell>
          <cell r="Q5677" t="str">
            <v>#NOCODE#</v>
          </cell>
          <cell r="R5677" t="str">
            <v>#NOCODE#</v>
          </cell>
          <cell r="S5677" t="str">
            <v>DIVERSOS</v>
          </cell>
          <cell r="T5677" t="str">
            <v>PT</v>
          </cell>
          <cell r="U5677" t="str">
            <v>NO</v>
          </cell>
          <cell r="V5677" t="str">
            <v>PTD</v>
          </cell>
          <cell r="W5677" t="str">
            <v>COMPRA</v>
          </cell>
        </row>
        <row r="5678">
          <cell r="B5678" t="str">
            <v>M4912-07</v>
          </cell>
          <cell r="C5678" t="str">
            <v>D-Glucosa, Anh. Gran, RA ACS.</v>
          </cell>
          <cell r="D5678" t="str">
            <v>12 kg</v>
          </cell>
          <cell r="E5678" t="str">
            <v>D-Glucosa, Anh. Gran, RA ACS.12 kg</v>
          </cell>
          <cell r="F5678" t="str">
            <v>PZ</v>
          </cell>
          <cell r="G5678" t="str">
            <v>12 KG</v>
          </cell>
          <cell r="H5678">
            <v>6158.84</v>
          </cell>
          <cell r="I5678">
            <v>0</v>
          </cell>
          <cell r="J5678">
            <v>1</v>
          </cell>
          <cell r="K5678">
            <v>12</v>
          </cell>
          <cell r="L5678" t="str">
            <v>COMPRADOR 6</v>
          </cell>
          <cell r="M5678" t="str">
            <v>Make to Order</v>
          </cell>
          <cell r="N5678" t="str">
            <v>MACRON</v>
          </cell>
          <cell r="O5678" t="str">
            <v>LAB</v>
          </cell>
          <cell r="P5678" t="str">
            <v>LAB</v>
          </cell>
          <cell r="Q5678" t="str">
            <v>#NOCODE#</v>
          </cell>
          <cell r="R5678" t="str">
            <v>#NOCODE#</v>
          </cell>
          <cell r="S5678" t="str">
            <v>SOLVENTES</v>
          </cell>
          <cell r="T5678" t="str">
            <v>PT</v>
          </cell>
          <cell r="U5678" t="str">
            <v>NO</v>
          </cell>
          <cell r="V5678" t="str">
            <v>PTD</v>
          </cell>
          <cell r="W5678" t="str">
            <v>Compra</v>
          </cell>
        </row>
        <row r="5679">
          <cell r="B5679" t="str">
            <v>M4912-12</v>
          </cell>
          <cell r="C5679" t="str">
            <v>D-Glucosa, Anh. Gran, RA ACS</v>
          </cell>
          <cell r="D5679" t="str">
            <v>500 g</v>
          </cell>
          <cell r="E5679" t="str">
            <v>D-Glucosa, Anh. Gran, RA ACS500 g</v>
          </cell>
          <cell r="F5679" t="str">
            <v>PZ</v>
          </cell>
          <cell r="G5679" t="str">
            <v>500 GR</v>
          </cell>
          <cell r="H5679">
            <v>1003.87</v>
          </cell>
          <cell r="I5679">
            <v>0</v>
          </cell>
          <cell r="J5679">
            <v>1</v>
          </cell>
          <cell r="K5679">
            <v>0.5</v>
          </cell>
          <cell r="L5679" t="str">
            <v>COMPRADOR 2</v>
          </cell>
          <cell r="M5679" t="str">
            <v>Recurso F</v>
          </cell>
          <cell r="N5679" t="str">
            <v>MACRON</v>
          </cell>
          <cell r="O5679" t="str">
            <v>LAB</v>
          </cell>
          <cell r="P5679" t="str">
            <v>LAB</v>
          </cell>
          <cell r="Q5679" t="str">
            <v>#NOCODE#</v>
          </cell>
          <cell r="R5679" t="str">
            <v>#NOCODE#</v>
          </cell>
          <cell r="S5679" t="str">
            <v>DIVERSOS</v>
          </cell>
          <cell r="T5679" t="str">
            <v>PT</v>
          </cell>
          <cell r="U5679" t="str">
            <v>NO</v>
          </cell>
          <cell r="V5679" t="str">
            <v>PTD</v>
          </cell>
          <cell r="W5679" t="str">
            <v>COMPRA</v>
          </cell>
        </row>
        <row r="5680">
          <cell r="B5680" t="str">
            <v>M4912-24</v>
          </cell>
          <cell r="C5680" t="str">
            <v>Desc.D-Glucosa Anh.Gran RA ACS</v>
          </cell>
          <cell r="D5680" t="str">
            <v>100 LB</v>
          </cell>
          <cell r="E5680" t="str">
            <v>Desc.D-Glucosa Anh.Gran RA ACS100 LB</v>
          </cell>
          <cell r="F5680" t="str">
            <v>PZ</v>
          </cell>
          <cell r="G5680" t="str">
            <v>100 LB</v>
          </cell>
          <cell r="H5680">
            <v>0</v>
          </cell>
          <cell r="I5680" t="str">
            <v>Desc. Alt.4912-07 (12 Kg)</v>
          </cell>
          <cell r="J5680">
            <v>1</v>
          </cell>
          <cell r="K5680">
            <v>45.3</v>
          </cell>
          <cell r="L5680" t="str">
            <v>COMPRADOR 2</v>
          </cell>
          <cell r="M5680" t="str">
            <v>Desc.</v>
          </cell>
          <cell r="N5680" t="str">
            <v>MACRON</v>
          </cell>
          <cell r="O5680" t="str">
            <v>SINTESIS</v>
          </cell>
          <cell r="P5680" t="str">
            <v>SIN</v>
          </cell>
          <cell r="Q5680" t="str">
            <v>#NOCODE#</v>
          </cell>
          <cell r="R5680" t="str">
            <v>#NOCODE#</v>
          </cell>
          <cell r="S5680" t="str">
            <v>DIVERSOS</v>
          </cell>
          <cell r="T5680" t="str">
            <v>PT</v>
          </cell>
          <cell r="U5680" t="str">
            <v>NO</v>
          </cell>
          <cell r="V5680" t="str">
            <v>PTD</v>
          </cell>
          <cell r="W5680" t="str">
            <v>COMPRA</v>
          </cell>
        </row>
        <row r="5681">
          <cell r="B5681" t="str">
            <v>M4929-06</v>
          </cell>
          <cell r="C5681" t="str">
            <v>N,N-Dimetilformamida</v>
          </cell>
          <cell r="D5681" t="str">
            <v>RA ACS   1 L</v>
          </cell>
          <cell r="E5681" t="str">
            <v>N,N-DimetilformamidaRA ACS   1 L</v>
          </cell>
          <cell r="F5681" t="str">
            <v>PZ</v>
          </cell>
          <cell r="G5681" t="str">
            <v>1 L</v>
          </cell>
          <cell r="H5681">
            <v>385.43</v>
          </cell>
          <cell r="I5681">
            <v>0</v>
          </cell>
          <cell r="J5681">
            <v>0.94</v>
          </cell>
          <cell r="K5681">
            <v>0.94</v>
          </cell>
          <cell r="L5681" t="str">
            <v>PLANEADOR 3</v>
          </cell>
          <cell r="M5681" t="str">
            <v>Recurso F</v>
          </cell>
          <cell r="N5681" t="str">
            <v>MACRON</v>
          </cell>
          <cell r="O5681" t="str">
            <v>LAB</v>
          </cell>
          <cell r="P5681" t="str">
            <v>LAB</v>
          </cell>
          <cell r="Q5681" t="str">
            <v>#NOCODE#</v>
          </cell>
          <cell r="R5681" t="str">
            <v>#NOCODE#</v>
          </cell>
          <cell r="S5681" t="str">
            <v>SOLVENTES</v>
          </cell>
          <cell r="T5681" t="str">
            <v>PT</v>
          </cell>
          <cell r="U5681" t="str">
            <v>NO</v>
          </cell>
          <cell r="V5681" t="str">
            <v>PTMPL</v>
          </cell>
          <cell r="W5681" t="str">
            <v>Empaque</v>
          </cell>
        </row>
        <row r="5682">
          <cell r="B5682" t="str">
            <v>M4929-08</v>
          </cell>
          <cell r="C5682" t="str">
            <v>N,N-Dimetilformamida RA ACS</v>
          </cell>
          <cell r="D5682" t="str">
            <v>4 L</v>
          </cell>
          <cell r="E5682" t="str">
            <v>N,N-Dimetilformamida RA ACS4 L</v>
          </cell>
          <cell r="F5682" t="str">
            <v>PZ</v>
          </cell>
          <cell r="G5682" t="str">
            <v>4 L</v>
          </cell>
          <cell r="H5682">
            <v>1163.31</v>
          </cell>
          <cell r="I5682">
            <v>0</v>
          </cell>
          <cell r="J5682">
            <v>0.94</v>
          </cell>
          <cell r="K5682">
            <v>3.76</v>
          </cell>
          <cell r="L5682" t="str">
            <v>PLANEADOR 3</v>
          </cell>
          <cell r="M5682" t="str">
            <v>Recurso F</v>
          </cell>
          <cell r="N5682" t="str">
            <v>MACRON</v>
          </cell>
          <cell r="O5682" t="str">
            <v>LAB</v>
          </cell>
          <cell r="P5682" t="str">
            <v>LAB</v>
          </cell>
          <cell r="Q5682" t="str">
            <v>#NOCODE#</v>
          </cell>
          <cell r="R5682" t="str">
            <v>#NOCODE#</v>
          </cell>
          <cell r="S5682" t="str">
            <v>SOLVENTES</v>
          </cell>
          <cell r="T5682" t="str">
            <v>PT</v>
          </cell>
          <cell r="U5682" t="str">
            <v>NO</v>
          </cell>
          <cell r="V5682" t="str">
            <v>PTMPL</v>
          </cell>
          <cell r="W5682" t="str">
            <v>Empaque</v>
          </cell>
        </row>
        <row r="5683">
          <cell r="B5683" t="str">
            <v>M4931-04</v>
          </cell>
          <cell r="C5683" t="str">
            <v>EDTA Sal Disodica 2-Hid.</v>
          </cell>
          <cell r="D5683" t="str">
            <v>RA ACS                   500 g</v>
          </cell>
          <cell r="E5683" t="str">
            <v>EDTA Sal Disodica 2-Hid.RA ACS                   500 g</v>
          </cell>
          <cell r="F5683" t="str">
            <v>PZ</v>
          </cell>
          <cell r="G5683" t="str">
            <v>500 GR</v>
          </cell>
          <cell r="H5683">
            <v>1025.7</v>
          </cell>
          <cell r="I5683">
            <v>0</v>
          </cell>
          <cell r="J5683">
            <v>1</v>
          </cell>
          <cell r="K5683">
            <v>0.5</v>
          </cell>
          <cell r="L5683" t="str">
            <v>PLANEADOR 1</v>
          </cell>
          <cell r="M5683" t="str">
            <v>Recurso F</v>
          </cell>
          <cell r="N5683" t="str">
            <v>MACRON</v>
          </cell>
          <cell r="O5683" t="str">
            <v>LAB</v>
          </cell>
          <cell r="P5683" t="str">
            <v>LAB</v>
          </cell>
          <cell r="Q5683" t="str">
            <v>#NOCODE#</v>
          </cell>
          <cell r="R5683" t="str">
            <v>#NOCODE#</v>
          </cell>
          <cell r="S5683" t="str">
            <v>SALES</v>
          </cell>
          <cell r="T5683" t="str">
            <v>PT</v>
          </cell>
          <cell r="U5683" t="str">
            <v>NO</v>
          </cell>
          <cell r="V5683" t="str">
            <v>PTFMZ</v>
          </cell>
          <cell r="W5683" t="str">
            <v>Producción</v>
          </cell>
        </row>
        <row r="5684">
          <cell r="B5684" t="str">
            <v>M4931-20</v>
          </cell>
          <cell r="C5684" t="str">
            <v>Desc.EDTA Sal Disodica 2-Hid.</v>
          </cell>
          <cell r="D5684" t="str">
            <v>RA ACS                    12KG</v>
          </cell>
          <cell r="E5684" t="str">
            <v>Desc.EDTA Sal Disodica 2-Hid.RA ACS                    12KG</v>
          </cell>
          <cell r="F5684" t="str">
            <v>PZ</v>
          </cell>
          <cell r="G5684" t="str">
            <v>12 KG</v>
          </cell>
          <cell r="H5684">
            <v>9154.1803999999993</v>
          </cell>
          <cell r="I5684" t="str">
            <v>Desc. Alt.4931-04 (500 g)</v>
          </cell>
          <cell r="J5684">
            <v>1</v>
          </cell>
          <cell r="K5684">
            <v>12</v>
          </cell>
          <cell r="L5684" t="str">
            <v>COMPRADOR 2</v>
          </cell>
          <cell r="M5684" t="str">
            <v>Desc.</v>
          </cell>
          <cell r="N5684" t="str">
            <v>MACRON</v>
          </cell>
          <cell r="O5684" t="str">
            <v>LAB</v>
          </cell>
          <cell r="P5684" t="str">
            <v>LAB</v>
          </cell>
          <cell r="Q5684" t="str">
            <v>#NOCODE#</v>
          </cell>
          <cell r="R5684" t="str">
            <v>#NOCODE#</v>
          </cell>
          <cell r="S5684" t="str">
            <v>SALES</v>
          </cell>
          <cell r="T5684" t="str">
            <v>PT</v>
          </cell>
          <cell r="U5684" t="str">
            <v>NO</v>
          </cell>
          <cell r="V5684" t="str">
            <v>PTD</v>
          </cell>
          <cell r="W5684" t="str">
            <v>COMPRA</v>
          </cell>
        </row>
        <row r="5685">
          <cell r="B5685" t="str">
            <v>M4937-04</v>
          </cell>
          <cell r="C5685" t="str">
            <v>Desc. p-Dioxano RA ACS</v>
          </cell>
          <cell r="D5685" t="str">
            <v>500 ml</v>
          </cell>
          <cell r="E5685" t="str">
            <v>Desc. p-Dioxano RA ACS500 ml</v>
          </cell>
          <cell r="F5685" t="str">
            <v>PZ</v>
          </cell>
          <cell r="G5685" t="str">
            <v>500 ML</v>
          </cell>
          <cell r="H5685">
            <v>729.42</v>
          </cell>
          <cell r="I5685" t="str">
            <v>Desc. Alt.9231-03</v>
          </cell>
          <cell r="J5685">
            <v>1.03</v>
          </cell>
          <cell r="K5685">
            <v>0.51500000000000001</v>
          </cell>
          <cell r="L5685" t="str">
            <v>PLANEADOR 3</v>
          </cell>
          <cell r="M5685" t="str">
            <v>Desc.</v>
          </cell>
          <cell r="N5685" t="str">
            <v>MACRON</v>
          </cell>
          <cell r="O5685" t="str">
            <v>LAB</v>
          </cell>
          <cell r="P5685" t="str">
            <v>LAB</v>
          </cell>
          <cell r="Q5685" t="str">
            <v>#NOCODE#</v>
          </cell>
          <cell r="R5685" t="str">
            <v>#NOCODE#</v>
          </cell>
          <cell r="S5685" t="str">
            <v>SOLVENTES</v>
          </cell>
          <cell r="T5685" t="str">
            <v>PT</v>
          </cell>
          <cell r="U5685" t="str">
            <v>NO</v>
          </cell>
          <cell r="V5685" t="str">
            <v>PTEPTD</v>
          </cell>
          <cell r="W5685" t="str">
            <v>Empaque</v>
          </cell>
        </row>
        <row r="5686">
          <cell r="B5686" t="str">
            <v>M4937-08</v>
          </cell>
          <cell r="C5686" t="str">
            <v>p-Dioxano RA ACS</v>
          </cell>
          <cell r="D5686" t="str">
            <v>4 L</v>
          </cell>
          <cell r="E5686" t="str">
            <v>p-Dioxano RA ACS4 L</v>
          </cell>
          <cell r="F5686" t="str">
            <v>PZ</v>
          </cell>
          <cell r="G5686" t="str">
            <v>4 L</v>
          </cell>
          <cell r="H5686">
            <v>4416.92</v>
          </cell>
          <cell r="I5686">
            <v>0</v>
          </cell>
          <cell r="J5686">
            <v>1.03</v>
          </cell>
          <cell r="K5686">
            <v>4.12</v>
          </cell>
          <cell r="L5686" t="str">
            <v>PLANEADOR 3</v>
          </cell>
          <cell r="M5686" t="str">
            <v>Recurso F</v>
          </cell>
          <cell r="N5686" t="str">
            <v>MACRON</v>
          </cell>
          <cell r="O5686" t="str">
            <v>LAB</v>
          </cell>
          <cell r="P5686" t="str">
            <v>LAB</v>
          </cell>
          <cell r="Q5686" t="str">
            <v>#NOCODE#</v>
          </cell>
          <cell r="R5686" t="str">
            <v>#NOCODE#</v>
          </cell>
          <cell r="S5686" t="str">
            <v>SOLVENTES</v>
          </cell>
          <cell r="T5686" t="str">
            <v>PT</v>
          </cell>
          <cell r="U5686" t="str">
            <v>NO</v>
          </cell>
          <cell r="V5686" t="str">
            <v>PTEPTD</v>
          </cell>
          <cell r="W5686" t="str">
            <v>Empaque</v>
          </cell>
        </row>
        <row r="5687">
          <cell r="B5687" t="str">
            <v>M4938-02</v>
          </cell>
          <cell r="C5687" t="str">
            <v>Desc.Difenilamina AR</v>
          </cell>
          <cell r="D5687" t="str">
            <v>125 g</v>
          </cell>
          <cell r="E5687" t="str">
            <v>Desc.Difenilamina AR125 g</v>
          </cell>
          <cell r="F5687" t="str">
            <v>PZ</v>
          </cell>
          <cell r="G5687" t="str">
            <v>125 g</v>
          </cell>
          <cell r="H5687">
            <v>1198.07</v>
          </cell>
          <cell r="I5687" t="str">
            <v>Desc. Alt. 1944-04</v>
          </cell>
          <cell r="J5687">
            <v>1</v>
          </cell>
          <cell r="K5687">
            <v>0.125</v>
          </cell>
          <cell r="L5687" t="str">
            <v>COMPRADOR 2</v>
          </cell>
          <cell r="M5687" t="str">
            <v>Desc.</v>
          </cell>
          <cell r="N5687" t="str">
            <v>MACRON</v>
          </cell>
          <cell r="O5687" t="str">
            <v>LAB</v>
          </cell>
          <cell r="P5687" t="str">
            <v>LAB</v>
          </cell>
          <cell r="Q5687" t="str">
            <v>#NOCODE#</v>
          </cell>
          <cell r="R5687" t="str">
            <v>#NOCODE#</v>
          </cell>
          <cell r="S5687" t="str">
            <v>DIVERSOS</v>
          </cell>
          <cell r="T5687" t="str">
            <v>PT</v>
          </cell>
          <cell r="U5687" t="str">
            <v>NO</v>
          </cell>
          <cell r="V5687" t="str">
            <v>PTD</v>
          </cell>
          <cell r="W5687" t="str">
            <v>Compra</v>
          </cell>
        </row>
        <row r="5688">
          <cell r="B5688" t="str">
            <v>M4939-08</v>
          </cell>
          <cell r="C5688" t="str">
            <v>Desc.Dimetilformamida SpectrAR</v>
          </cell>
          <cell r="D5688" t="str">
            <v>4 L</v>
          </cell>
          <cell r="E5688" t="str">
            <v>Desc.Dimetilformamida SpectrAR4 L</v>
          </cell>
          <cell r="F5688" t="str">
            <v>PZ</v>
          </cell>
          <cell r="G5688" t="str">
            <v>4 L</v>
          </cell>
          <cell r="H5688">
            <v>2795.5</v>
          </cell>
          <cell r="I5688" t="str">
            <v>Desc. Alt. M5356-08</v>
          </cell>
          <cell r="J5688">
            <v>0.94</v>
          </cell>
          <cell r="K5688">
            <v>3.76</v>
          </cell>
          <cell r="L5688" t="str">
            <v>COMPRADOR 6</v>
          </cell>
          <cell r="M5688" t="str">
            <v>Desc.</v>
          </cell>
          <cell r="N5688" t="str">
            <v>MACRON</v>
          </cell>
          <cell r="O5688" t="str">
            <v>LAB</v>
          </cell>
          <cell r="P5688" t="str">
            <v>LAB</v>
          </cell>
          <cell r="Q5688" t="str">
            <v>#NOCODE#</v>
          </cell>
          <cell r="R5688" t="str">
            <v>#NOCODE#</v>
          </cell>
          <cell r="S5688" t="str">
            <v>SOLVENTES</v>
          </cell>
          <cell r="T5688" t="str">
            <v>PT</v>
          </cell>
          <cell r="U5688" t="str">
            <v>NO</v>
          </cell>
          <cell r="V5688" t="str">
            <v>PTD</v>
          </cell>
          <cell r="W5688" t="str">
            <v>Compra</v>
          </cell>
        </row>
        <row r="5689">
          <cell r="B5689" t="str">
            <v>M4948-02</v>
          </cell>
          <cell r="C5689" t="str">
            <v>Desc. Dimetil Sulfoxido RA ACS</v>
          </cell>
          <cell r="D5689" t="str">
            <v>500 ml</v>
          </cell>
          <cell r="E5689" t="str">
            <v>Desc. Dimetil Sulfoxido RA ACS500 ml</v>
          </cell>
          <cell r="F5689" t="str">
            <v>PZ</v>
          </cell>
          <cell r="G5689" t="str">
            <v>500 ML</v>
          </cell>
          <cell r="H5689">
            <v>979.82</v>
          </cell>
          <cell r="I5689" t="str">
            <v>Desc. Alt. M4948-04 o 9224-01. Botella plástica HDPE.</v>
          </cell>
          <cell r="J5689">
            <v>1.1000000000000001</v>
          </cell>
          <cell r="K5689">
            <v>0.55000000000000004</v>
          </cell>
          <cell r="L5689" t="str">
            <v>PLANEADOR 3</v>
          </cell>
          <cell r="M5689" t="str">
            <v>Desc.</v>
          </cell>
          <cell r="N5689" t="str">
            <v>MACRON</v>
          </cell>
          <cell r="O5689" t="str">
            <v>LAB</v>
          </cell>
          <cell r="P5689" t="str">
            <v>LAB</v>
          </cell>
          <cell r="Q5689" t="str">
            <v>#NOCODE#</v>
          </cell>
          <cell r="R5689" t="str">
            <v>#NOCODE#</v>
          </cell>
          <cell r="S5689" t="str">
            <v>SOLVENTES</v>
          </cell>
          <cell r="T5689" t="str">
            <v>PT</v>
          </cell>
          <cell r="U5689" t="str">
            <v>NO</v>
          </cell>
          <cell r="V5689" t="str">
            <v>PTEPTD</v>
          </cell>
          <cell r="W5689" t="str">
            <v>Empaque</v>
          </cell>
        </row>
        <row r="5690">
          <cell r="B5690" t="str">
            <v>M4948-04</v>
          </cell>
          <cell r="C5690" t="str">
            <v>Desc.Dimetil Sulfoxido RA ACS</v>
          </cell>
          <cell r="D5690" t="str">
            <v>500 ml</v>
          </cell>
          <cell r="E5690" t="str">
            <v>Desc.Dimetil Sulfoxido RA ACS500 ml</v>
          </cell>
          <cell r="F5690" t="str">
            <v>PZ</v>
          </cell>
          <cell r="G5690" t="str">
            <v>500 ML</v>
          </cell>
          <cell r="H5690">
            <v>1036.8399999999999</v>
          </cell>
          <cell r="I5690" t="str">
            <v>Desc. Alt. M4948-02 o 9224-01</v>
          </cell>
          <cell r="J5690">
            <v>1.1000000000000001</v>
          </cell>
          <cell r="K5690">
            <v>0.55000000000000004</v>
          </cell>
          <cell r="L5690" t="str">
            <v>PLANEADOR 3</v>
          </cell>
          <cell r="M5690" t="str">
            <v>Desc.</v>
          </cell>
          <cell r="N5690" t="str">
            <v>MACRON</v>
          </cell>
          <cell r="O5690" t="str">
            <v>LAB</v>
          </cell>
          <cell r="P5690" t="str">
            <v>LAB</v>
          </cell>
          <cell r="Q5690" t="str">
            <v>#NOCODE#</v>
          </cell>
          <cell r="R5690" t="str">
            <v>#NOCODE#</v>
          </cell>
          <cell r="S5690" t="str">
            <v>SOLVENTES</v>
          </cell>
          <cell r="T5690" t="str">
            <v>PT</v>
          </cell>
          <cell r="U5690" t="str">
            <v>NO</v>
          </cell>
          <cell r="V5690" t="str">
            <v>PTEPTD</v>
          </cell>
          <cell r="W5690" t="str">
            <v>Empaque</v>
          </cell>
        </row>
        <row r="5691">
          <cell r="B5691" t="str">
            <v>M4948-08</v>
          </cell>
          <cell r="C5691" t="str">
            <v>Desc.Dimetil Sulfoxido RA ACS</v>
          </cell>
          <cell r="D5691" t="str">
            <v>4 L</v>
          </cell>
          <cell r="E5691" t="str">
            <v>Desc.Dimetil Sulfoxido RA ACS4 L</v>
          </cell>
          <cell r="F5691" t="str">
            <v>PZ</v>
          </cell>
          <cell r="G5691" t="str">
            <v>4 L</v>
          </cell>
          <cell r="H5691">
            <v>3322.64</v>
          </cell>
          <cell r="I5691" t="str">
            <v>Desc. Alt. M4948-16 o 9224-03</v>
          </cell>
          <cell r="J5691">
            <v>1.1000000000000001</v>
          </cell>
          <cell r="K5691">
            <v>4.4000000000000004</v>
          </cell>
          <cell r="L5691" t="str">
            <v>PLANEADOR 3</v>
          </cell>
          <cell r="M5691" t="str">
            <v>Desc.</v>
          </cell>
          <cell r="N5691" t="str">
            <v>MACRON</v>
          </cell>
          <cell r="O5691" t="str">
            <v>LAB</v>
          </cell>
          <cell r="P5691" t="str">
            <v>LAB</v>
          </cell>
          <cell r="Q5691" t="str">
            <v>#NOCODE#</v>
          </cell>
          <cell r="R5691" t="str">
            <v>#NOCODE#</v>
          </cell>
          <cell r="S5691" t="str">
            <v>SOLVENTES</v>
          </cell>
          <cell r="T5691" t="str">
            <v>PT</v>
          </cell>
          <cell r="U5691" t="str">
            <v>NO</v>
          </cell>
          <cell r="V5691" t="str">
            <v>PTEPTD</v>
          </cell>
          <cell r="W5691" t="str">
            <v>Empaque</v>
          </cell>
        </row>
        <row r="5692">
          <cell r="B5692" t="str">
            <v>M4948-11</v>
          </cell>
          <cell r="C5692" t="str">
            <v>Desc. Dimetil Sulfoxido RA ACS</v>
          </cell>
          <cell r="D5692" t="str">
            <v>1 L</v>
          </cell>
          <cell r="E5692" t="str">
            <v>Desc. Dimetil Sulfoxido RA ACS1 L</v>
          </cell>
          <cell r="F5692" t="str">
            <v>PZ</v>
          </cell>
          <cell r="G5692" t="str">
            <v>1 L</v>
          </cell>
          <cell r="H5692">
            <v>1446.9</v>
          </cell>
          <cell r="I5692" t="str">
            <v>Desc. Alt. M4948-16. Botella plástica HDPE.</v>
          </cell>
          <cell r="J5692">
            <v>1.1000000000000001</v>
          </cell>
          <cell r="K5692">
            <v>1.1000000000000001</v>
          </cell>
          <cell r="L5692" t="str">
            <v>PLANEADOR 3</v>
          </cell>
          <cell r="M5692" t="str">
            <v>Desc.</v>
          </cell>
          <cell r="N5692" t="str">
            <v>MACRON</v>
          </cell>
          <cell r="O5692" t="str">
            <v>LAB</v>
          </cell>
          <cell r="P5692" t="str">
            <v>LAB</v>
          </cell>
          <cell r="Q5692" t="str">
            <v>#NOCODE#</v>
          </cell>
          <cell r="R5692" t="str">
            <v>#NOCODE#</v>
          </cell>
          <cell r="S5692" t="str">
            <v>SOLVENTES</v>
          </cell>
          <cell r="T5692" t="str">
            <v>PT</v>
          </cell>
          <cell r="U5692" t="str">
            <v>NO</v>
          </cell>
          <cell r="V5692" t="str">
            <v>PTEPTD</v>
          </cell>
          <cell r="W5692" t="str">
            <v>Empaque</v>
          </cell>
        </row>
        <row r="5693">
          <cell r="B5693" t="str">
            <v>M4948-16</v>
          </cell>
          <cell r="C5693" t="str">
            <v>Desc. Dimetil Sulfoxido RA ACS</v>
          </cell>
          <cell r="D5693" t="str">
            <v>4 L</v>
          </cell>
          <cell r="E5693" t="str">
            <v>Desc. Dimetil Sulfoxido RA ACS4 L</v>
          </cell>
          <cell r="F5693" t="str">
            <v>PZ</v>
          </cell>
          <cell r="G5693" t="str">
            <v>4 L</v>
          </cell>
          <cell r="H5693">
            <v>3495.33</v>
          </cell>
          <cell r="I5693" t="str">
            <v>Desc. Alt. 9224-03</v>
          </cell>
          <cell r="J5693">
            <v>1.1000000000000001</v>
          </cell>
          <cell r="K5693">
            <v>4.4000000000000004</v>
          </cell>
          <cell r="L5693" t="str">
            <v>PLANEADOR 3</v>
          </cell>
          <cell r="M5693" t="str">
            <v>Desc.</v>
          </cell>
          <cell r="N5693" t="str">
            <v>MACRON</v>
          </cell>
          <cell r="O5693" t="str">
            <v>LAB</v>
          </cell>
          <cell r="P5693" t="str">
            <v>LAB</v>
          </cell>
          <cell r="Q5693" t="str">
            <v>#NOCODE#</v>
          </cell>
          <cell r="R5693" t="str">
            <v>#NOCODE#</v>
          </cell>
          <cell r="S5693" t="str">
            <v>SOLVENTES</v>
          </cell>
          <cell r="T5693" t="str">
            <v>PT</v>
          </cell>
          <cell r="U5693" t="str">
            <v>NO</v>
          </cell>
          <cell r="V5693" t="str">
            <v>PTEPTD</v>
          </cell>
          <cell r="W5693" t="str">
            <v>Empaque</v>
          </cell>
        </row>
        <row r="5694">
          <cell r="B5694" t="str">
            <v>M4948-DR</v>
          </cell>
          <cell r="C5694" t="str">
            <v>Desc. Dimetil Sulfoxido RA ACS</v>
          </cell>
          <cell r="D5694" t="str">
            <v>kg</v>
          </cell>
          <cell r="E5694" t="str">
            <v>Desc. Dimetil Sulfoxido RA ACSkg</v>
          </cell>
          <cell r="F5694" t="str">
            <v>KG</v>
          </cell>
          <cell r="G5694" t="str">
            <v>kg</v>
          </cell>
          <cell r="H5694">
            <v>0</v>
          </cell>
          <cell r="I5694" t="str">
            <v>Desc. Sin Alt.</v>
          </cell>
          <cell r="J5694">
            <v>1.1000000000000001</v>
          </cell>
          <cell r="K5694">
            <v>1</v>
          </cell>
          <cell r="L5694" t="str">
            <v>PLANEADOR 3</v>
          </cell>
          <cell r="M5694" t="str">
            <v>Desc.</v>
          </cell>
          <cell r="N5694" t="str">
            <v>MACRON</v>
          </cell>
          <cell r="O5694" t="str">
            <v>SINTESIS</v>
          </cell>
          <cell r="P5694" t="str">
            <v>SIN</v>
          </cell>
          <cell r="Q5694" t="str">
            <v>#NOCODE#</v>
          </cell>
          <cell r="R5694" t="str">
            <v>#NOCODE#</v>
          </cell>
          <cell r="S5694" t="str">
            <v>SOLVENTES</v>
          </cell>
          <cell r="T5694" t="str">
            <v>PT</v>
          </cell>
          <cell r="U5694" t="str">
            <v>NO</v>
          </cell>
          <cell r="V5694" t="str">
            <v>PTEPTD</v>
          </cell>
          <cell r="W5694" t="str">
            <v>EMPAQUE</v>
          </cell>
        </row>
        <row r="5695">
          <cell r="B5695" t="str">
            <v>M4966-04</v>
          </cell>
          <cell r="C5695" t="str">
            <v>1,2-Dicloroetano AR</v>
          </cell>
          <cell r="D5695" t="str">
            <v>500 ml</v>
          </cell>
          <cell r="E5695" t="str">
            <v>1,2-Dicloroetano AR500 ml</v>
          </cell>
          <cell r="F5695" t="str">
            <v>PZ</v>
          </cell>
          <cell r="G5695" t="str">
            <v>500 ML</v>
          </cell>
          <cell r="H5695">
            <v>939.4</v>
          </cell>
          <cell r="I5695">
            <v>0</v>
          </cell>
          <cell r="J5695">
            <v>1.24</v>
          </cell>
          <cell r="K5695">
            <v>0.62</v>
          </cell>
          <cell r="L5695" t="str">
            <v>COMPRADOR 6</v>
          </cell>
          <cell r="M5695" t="str">
            <v>Recurso F</v>
          </cell>
          <cell r="N5695" t="str">
            <v>MACRON</v>
          </cell>
          <cell r="O5695" t="str">
            <v>LAB</v>
          </cell>
          <cell r="P5695" t="str">
            <v>LAB</v>
          </cell>
          <cell r="Q5695" t="str">
            <v>#NOCODE#</v>
          </cell>
          <cell r="R5695" t="str">
            <v>#NOCODE#</v>
          </cell>
          <cell r="S5695" t="str">
            <v>SOLVENTES</v>
          </cell>
          <cell r="T5695" t="str">
            <v>PT</v>
          </cell>
          <cell r="U5695" t="str">
            <v>NO</v>
          </cell>
          <cell r="V5695" t="str">
            <v>PTD</v>
          </cell>
          <cell r="W5695" t="str">
            <v>Compra</v>
          </cell>
        </row>
        <row r="5696">
          <cell r="B5696" t="str">
            <v>M4966-10</v>
          </cell>
          <cell r="C5696" t="str">
            <v>1,2-Dicloroetano AR</v>
          </cell>
          <cell r="D5696" t="str">
            <v>4 L</v>
          </cell>
          <cell r="E5696" t="str">
            <v>1,2-Dicloroetano AR4 L</v>
          </cell>
          <cell r="F5696" t="str">
            <v>PZ</v>
          </cell>
          <cell r="G5696" t="str">
            <v>4 L</v>
          </cell>
          <cell r="H5696">
            <v>4655.9399999999996</v>
          </cell>
          <cell r="I5696">
            <v>0</v>
          </cell>
          <cell r="J5696">
            <v>1.24</v>
          </cell>
          <cell r="K5696">
            <v>4.96</v>
          </cell>
          <cell r="L5696" t="str">
            <v>COMPRADOR 6</v>
          </cell>
          <cell r="M5696" t="str">
            <v>Recurso D</v>
          </cell>
          <cell r="N5696" t="str">
            <v>MACRON</v>
          </cell>
          <cell r="O5696" t="str">
            <v>LAB</v>
          </cell>
          <cell r="P5696" t="str">
            <v>LAB</v>
          </cell>
          <cell r="Q5696" t="str">
            <v>#NOCODE#</v>
          </cell>
          <cell r="R5696" t="str">
            <v>#NOCODE#</v>
          </cell>
          <cell r="S5696" t="str">
            <v>SOLVENTES</v>
          </cell>
          <cell r="T5696" t="str">
            <v>PT</v>
          </cell>
          <cell r="U5696" t="str">
            <v>NO</v>
          </cell>
          <cell r="V5696" t="str">
            <v>PTD</v>
          </cell>
          <cell r="W5696" t="str">
            <v>Compra</v>
          </cell>
        </row>
        <row r="5697">
          <cell r="B5697" t="str">
            <v>M4969-01</v>
          </cell>
          <cell r="C5697" t="str">
            <v>Desc. 8-Hid.roxiquinolina AR</v>
          </cell>
          <cell r="D5697" t="str">
            <v>125 g</v>
          </cell>
          <cell r="E5697" t="str">
            <v>Desc. 8-Hid.roxiquinolina AR125 g</v>
          </cell>
          <cell r="F5697" t="str">
            <v>PZ</v>
          </cell>
          <cell r="G5697" t="str">
            <v>125 g</v>
          </cell>
          <cell r="H5697">
            <v>1996.79</v>
          </cell>
          <cell r="I5697" t="str">
            <v>Desc. Alt. 2198-04</v>
          </cell>
          <cell r="J5697">
            <v>1</v>
          </cell>
          <cell r="K5697">
            <v>0.125</v>
          </cell>
          <cell r="L5697" t="str">
            <v>COMPRADOR 2</v>
          </cell>
          <cell r="M5697" t="str">
            <v>Desc.</v>
          </cell>
          <cell r="N5697" t="str">
            <v>MACRON</v>
          </cell>
          <cell r="O5697" t="str">
            <v>LAB</v>
          </cell>
          <cell r="P5697" t="str">
            <v>LAB</v>
          </cell>
          <cell r="Q5697" t="str">
            <v>#NOCODE#</v>
          </cell>
          <cell r="R5697" t="str">
            <v>#NOCODE#</v>
          </cell>
          <cell r="S5697" t="str">
            <v>DIVERSOS</v>
          </cell>
          <cell r="T5697" t="str">
            <v>PT</v>
          </cell>
          <cell r="U5697" t="str">
            <v>NO</v>
          </cell>
          <cell r="V5697" t="str">
            <v>PTD</v>
          </cell>
          <cell r="W5697" t="str">
            <v>Compra</v>
          </cell>
        </row>
        <row r="5698">
          <cell r="B5698" t="str">
            <v>M4976-04</v>
          </cell>
          <cell r="C5698" t="str">
            <v>Desc. Eter de Petroleo AR</v>
          </cell>
          <cell r="D5698" t="str">
            <v>30 - 75                 500 ml</v>
          </cell>
          <cell r="E5698" t="str">
            <v>Desc. Eter de Petroleo AR30 - 75                 500 ml</v>
          </cell>
          <cell r="F5698" t="str">
            <v>PZ</v>
          </cell>
          <cell r="G5698" t="str">
            <v>500 ML</v>
          </cell>
          <cell r="H5698">
            <v>271.73</v>
          </cell>
          <cell r="I5698" t="str">
            <v>Desc. Alt. 9268-05</v>
          </cell>
          <cell r="J5698">
            <v>0.6</v>
          </cell>
          <cell r="K5698">
            <v>0.3</v>
          </cell>
          <cell r="L5698" t="str">
            <v>COMPRADOR 6</v>
          </cell>
          <cell r="M5698" t="str">
            <v>Desc.</v>
          </cell>
          <cell r="N5698" t="str">
            <v>MACRON</v>
          </cell>
          <cell r="O5698" t="str">
            <v>LAB</v>
          </cell>
          <cell r="P5698" t="str">
            <v>LAB</v>
          </cell>
          <cell r="Q5698" t="str">
            <v>#NOCODE#</v>
          </cell>
          <cell r="R5698" t="str">
            <v>#NOCODE#</v>
          </cell>
          <cell r="S5698" t="str">
            <v>SOLVENTES</v>
          </cell>
          <cell r="T5698" t="str">
            <v>PT</v>
          </cell>
          <cell r="U5698" t="str">
            <v>NO</v>
          </cell>
          <cell r="V5698" t="str">
            <v>PTD</v>
          </cell>
          <cell r="W5698" t="str">
            <v>Compra</v>
          </cell>
        </row>
        <row r="5699">
          <cell r="B5699" t="str">
            <v>M4976-08</v>
          </cell>
          <cell r="C5699" t="str">
            <v>Eter de Petroleo AR 30-75 C.</v>
          </cell>
          <cell r="D5699" t="str">
            <v>4 L</v>
          </cell>
          <cell r="E5699" t="str">
            <v>Eter de Petroleo AR 30-75 C.4 L</v>
          </cell>
          <cell r="F5699" t="str">
            <v>PZ</v>
          </cell>
          <cell r="G5699" t="str">
            <v>4 L</v>
          </cell>
          <cell r="H5699">
            <v>1723.62</v>
          </cell>
          <cell r="I5699">
            <v>0</v>
          </cell>
          <cell r="J5699">
            <v>0.6</v>
          </cell>
          <cell r="K5699">
            <v>2.4</v>
          </cell>
          <cell r="L5699" t="str">
            <v>COMPRADOR 6</v>
          </cell>
          <cell r="M5699" t="str">
            <v>Recurso F</v>
          </cell>
          <cell r="N5699" t="str">
            <v>MACRON</v>
          </cell>
          <cell r="O5699" t="str">
            <v>LAB</v>
          </cell>
          <cell r="P5699" t="str">
            <v>LAB</v>
          </cell>
          <cell r="Q5699" t="str">
            <v>#NOCODE#</v>
          </cell>
          <cell r="R5699" t="str">
            <v>#NOCODE#</v>
          </cell>
          <cell r="S5699" t="str">
            <v>SOLVENTES</v>
          </cell>
          <cell r="T5699" t="str">
            <v>PT</v>
          </cell>
          <cell r="U5699" t="str">
            <v>NO</v>
          </cell>
          <cell r="V5699" t="str">
            <v>PTD</v>
          </cell>
          <cell r="W5699" t="str">
            <v>Compra</v>
          </cell>
        </row>
        <row r="5700">
          <cell r="B5700" t="str">
            <v>M4977-08</v>
          </cell>
          <cell r="C5700" t="str">
            <v>Desc. Eter de Petroleo Nano.</v>
          </cell>
          <cell r="D5700" t="str">
            <v>4 L</v>
          </cell>
          <cell r="E5700" t="str">
            <v>Desc. Eter de Petroleo Nano.4 L</v>
          </cell>
          <cell r="F5700" t="str">
            <v>PZ</v>
          </cell>
          <cell r="G5700" t="str">
            <v>4 L</v>
          </cell>
          <cell r="H5700">
            <v>1940.8</v>
          </cell>
          <cell r="I5700" t="str">
            <v>Desc. Alt. MH489-10</v>
          </cell>
          <cell r="J5700">
            <v>0.6</v>
          </cell>
          <cell r="K5700">
            <v>2.4</v>
          </cell>
          <cell r="L5700" t="str">
            <v>COMPRADOR 6</v>
          </cell>
          <cell r="M5700" t="str">
            <v>Desc.</v>
          </cell>
          <cell r="N5700" t="str">
            <v>MACRON</v>
          </cell>
          <cell r="O5700" t="str">
            <v>LAB</v>
          </cell>
          <cell r="P5700" t="str">
            <v>LAB</v>
          </cell>
          <cell r="Q5700" t="str">
            <v>#NOCODE#</v>
          </cell>
          <cell r="R5700" t="str">
            <v>#NOCODE#</v>
          </cell>
          <cell r="S5700" t="str">
            <v>SOLVENTES</v>
          </cell>
          <cell r="T5700" t="str">
            <v>PT</v>
          </cell>
          <cell r="U5700" t="str">
            <v>NO</v>
          </cell>
          <cell r="V5700" t="str">
            <v>PTD</v>
          </cell>
          <cell r="W5700" t="str">
            <v>Compra</v>
          </cell>
        </row>
        <row r="5701">
          <cell r="B5701" t="str">
            <v>M4980-04</v>
          </cell>
          <cell r="C5701" t="str">
            <v>Desc. Eter de Petroleo 35-60 C</v>
          </cell>
          <cell r="D5701" t="str">
            <v>RA ACS                  500 ml</v>
          </cell>
          <cell r="E5701" t="str">
            <v>Desc. Eter de Petroleo 35-60 CRA ACS                  500 ml</v>
          </cell>
          <cell r="F5701" t="str">
            <v>PZ</v>
          </cell>
          <cell r="G5701" t="str">
            <v>500 ML</v>
          </cell>
          <cell r="H5701">
            <v>393.4</v>
          </cell>
          <cell r="I5701" t="str">
            <v>Desc. Alt. M4980-08. NO DEMAND</v>
          </cell>
          <cell r="J5701">
            <v>0.67300000000000004</v>
          </cell>
          <cell r="K5701">
            <v>0.3</v>
          </cell>
          <cell r="L5701" t="str">
            <v>PLANEADOR 3</v>
          </cell>
          <cell r="M5701" t="str">
            <v>Desc.</v>
          </cell>
          <cell r="N5701" t="str">
            <v>MACRON</v>
          </cell>
          <cell r="O5701" t="str">
            <v>LAB</v>
          </cell>
          <cell r="P5701" t="str">
            <v>LAB</v>
          </cell>
          <cell r="Q5701" t="str">
            <v>#NOCODE#</v>
          </cell>
          <cell r="R5701" t="str">
            <v>#NOCODE#</v>
          </cell>
          <cell r="S5701" t="str">
            <v>SOLVENTES</v>
          </cell>
          <cell r="T5701" t="str">
            <v>PT</v>
          </cell>
          <cell r="U5701" t="str">
            <v>NO</v>
          </cell>
          <cell r="V5701" t="str">
            <v>PTMPL</v>
          </cell>
          <cell r="W5701" t="str">
            <v>Empaque</v>
          </cell>
        </row>
        <row r="5702">
          <cell r="B5702" t="str">
            <v>M4980-08</v>
          </cell>
          <cell r="C5702" t="str">
            <v>Eter de Petroleo 35-60 C</v>
          </cell>
          <cell r="D5702" t="str">
            <v>RA ACS                     4 L</v>
          </cell>
          <cell r="E5702" t="str">
            <v>Eter de Petroleo 35-60 CRA ACS                     4 L</v>
          </cell>
          <cell r="F5702" t="str">
            <v>PZ</v>
          </cell>
          <cell r="G5702" t="str">
            <v>4 L</v>
          </cell>
          <cell r="H5702">
            <v>2206.69</v>
          </cell>
          <cell r="I5702">
            <v>0</v>
          </cell>
          <cell r="J5702">
            <v>0.67300000000000004</v>
          </cell>
          <cell r="K5702">
            <v>2.4</v>
          </cell>
          <cell r="L5702" t="str">
            <v>PLANEADOR 3</v>
          </cell>
          <cell r="M5702" t="str">
            <v>Recurso A</v>
          </cell>
          <cell r="N5702" t="str">
            <v>MACRON</v>
          </cell>
          <cell r="O5702" t="str">
            <v>LAB</v>
          </cell>
          <cell r="P5702" t="str">
            <v>LAB</v>
          </cell>
          <cell r="Q5702" t="str">
            <v>#NOCODE#</v>
          </cell>
          <cell r="R5702" t="str">
            <v>#NOCODE#</v>
          </cell>
          <cell r="S5702" t="str">
            <v>SOLVENTES</v>
          </cell>
          <cell r="T5702" t="str">
            <v>PT</v>
          </cell>
          <cell r="U5702" t="str">
            <v>NO</v>
          </cell>
          <cell r="V5702" t="str">
            <v>PTMPL</v>
          </cell>
          <cell r="W5702" t="str">
            <v>Empaque</v>
          </cell>
        </row>
        <row r="5703">
          <cell r="B5703" t="str">
            <v>M4980-19</v>
          </cell>
          <cell r="C5703" t="str">
            <v>Eter de Petroleo 35-60 C</v>
          </cell>
          <cell r="D5703" t="str">
            <v>RA ACS                    20 L</v>
          </cell>
          <cell r="E5703" t="str">
            <v>Eter de Petroleo 35-60 CRA ACS                    20 L</v>
          </cell>
          <cell r="F5703" t="str">
            <v>PZ</v>
          </cell>
          <cell r="G5703" t="str">
            <v>20 L</v>
          </cell>
          <cell r="H5703">
            <v>7113.24</v>
          </cell>
          <cell r="I5703">
            <v>0</v>
          </cell>
          <cell r="J5703">
            <v>0.67300000000000004</v>
          </cell>
          <cell r="K5703">
            <v>12</v>
          </cell>
          <cell r="L5703" t="str">
            <v>PLANEADOR 3</v>
          </cell>
          <cell r="M5703" t="str">
            <v>Recurso A</v>
          </cell>
          <cell r="N5703" t="str">
            <v>MACRON</v>
          </cell>
          <cell r="O5703" t="str">
            <v>LAB</v>
          </cell>
          <cell r="P5703" t="str">
            <v>LAB</v>
          </cell>
          <cell r="Q5703" t="str">
            <v>#NOCODE#</v>
          </cell>
          <cell r="R5703" t="str">
            <v>#NOCODE#</v>
          </cell>
          <cell r="S5703" t="str">
            <v>SOLVENTES</v>
          </cell>
          <cell r="T5703" t="str">
            <v>PT</v>
          </cell>
          <cell r="U5703" t="str">
            <v>NO</v>
          </cell>
          <cell r="V5703" t="str">
            <v>PTMPL</v>
          </cell>
          <cell r="W5703" t="str">
            <v>Empaque</v>
          </cell>
        </row>
        <row r="5704">
          <cell r="B5704" t="str">
            <v>M4980-26</v>
          </cell>
          <cell r="C5704" t="str">
            <v>Desc. Eter de Petroleo 35-60 C</v>
          </cell>
          <cell r="D5704" t="str">
            <v>RA ACS                   200 L</v>
          </cell>
          <cell r="E5704" t="str">
            <v>Desc. Eter de Petroleo 35-60 CRA ACS                   200 L</v>
          </cell>
          <cell r="F5704" t="str">
            <v>PZ</v>
          </cell>
          <cell r="G5704" t="str">
            <v>200 L</v>
          </cell>
          <cell r="H5704">
            <v>0</v>
          </cell>
          <cell r="I5704" t="str">
            <v>Desc. Alt. M4980-19. NO DEMAND</v>
          </cell>
          <cell r="J5704">
            <v>0.67300000000000004</v>
          </cell>
          <cell r="K5704">
            <v>120</v>
          </cell>
          <cell r="L5704" t="str">
            <v>PLANEADOR 3</v>
          </cell>
          <cell r="M5704" t="str">
            <v>Desc.</v>
          </cell>
          <cell r="N5704" t="str">
            <v>MACRON</v>
          </cell>
          <cell r="O5704" t="str">
            <v>SINTESIS</v>
          </cell>
          <cell r="P5704" t="str">
            <v>SIN</v>
          </cell>
          <cell r="Q5704" t="str">
            <v>#NOCODE#</v>
          </cell>
          <cell r="R5704" t="str">
            <v>#NOCODE#</v>
          </cell>
          <cell r="S5704" t="str">
            <v>SOLVENTES</v>
          </cell>
          <cell r="T5704" t="str">
            <v>PT</v>
          </cell>
          <cell r="U5704" t="str">
            <v>NO</v>
          </cell>
          <cell r="V5704" t="str">
            <v>PTMPL</v>
          </cell>
          <cell r="W5704" t="str">
            <v>Empaque</v>
          </cell>
        </row>
        <row r="5705">
          <cell r="B5705" t="str">
            <v>M4980-DR</v>
          </cell>
          <cell r="C5705" t="str">
            <v>Desc. Eter de Petroleo 35-60 C</v>
          </cell>
          <cell r="D5705" t="str">
            <v>RA ACS                      kg</v>
          </cell>
          <cell r="E5705" t="str">
            <v>Desc. Eter de Petroleo 35-60 CRA ACS                      kg</v>
          </cell>
          <cell r="F5705" t="str">
            <v>KG</v>
          </cell>
          <cell r="G5705" t="str">
            <v>kg</v>
          </cell>
          <cell r="H5705">
            <v>0</v>
          </cell>
          <cell r="I5705">
            <v>0</v>
          </cell>
          <cell r="J5705">
            <v>0.67300000000000004</v>
          </cell>
          <cell r="K5705">
            <v>1</v>
          </cell>
          <cell r="L5705" t="str">
            <v>PLANEADOR 3</v>
          </cell>
          <cell r="M5705" t="str">
            <v>Desc.</v>
          </cell>
          <cell r="N5705" t="str">
            <v>MACRON</v>
          </cell>
          <cell r="O5705" t="str">
            <v>SINTESIS</v>
          </cell>
          <cell r="P5705" t="str">
            <v>SIN</v>
          </cell>
          <cell r="Q5705" t="str">
            <v>#NOCODE#</v>
          </cell>
          <cell r="R5705" t="str">
            <v>#NOCODE#</v>
          </cell>
          <cell r="S5705" t="str">
            <v>SOLVENTES</v>
          </cell>
          <cell r="T5705" t="str">
            <v>PT</v>
          </cell>
          <cell r="U5705" t="str">
            <v>NO</v>
          </cell>
          <cell r="V5705" t="str">
            <v>PTMPL</v>
          </cell>
          <cell r="W5705" t="str">
            <v>EMPAQUE</v>
          </cell>
        </row>
        <row r="5706">
          <cell r="B5706" t="str">
            <v>M4992-06</v>
          </cell>
          <cell r="C5706" t="str">
            <v>Acetato de Etilo RA ACS</v>
          </cell>
          <cell r="D5706" t="str">
            <v>1 L</v>
          </cell>
          <cell r="E5706" t="str">
            <v>Acetato de Etilo RA ACS1 L</v>
          </cell>
          <cell r="F5706" t="str">
            <v>PZ</v>
          </cell>
          <cell r="G5706" t="str">
            <v>1 L</v>
          </cell>
          <cell r="H5706">
            <v>407.04</v>
          </cell>
          <cell r="I5706">
            <v>0</v>
          </cell>
          <cell r="J5706">
            <v>0.9</v>
          </cell>
          <cell r="K5706">
            <v>0.9</v>
          </cell>
          <cell r="L5706" t="str">
            <v>PLANEADOR 3</v>
          </cell>
          <cell r="M5706" t="str">
            <v>Recurso F</v>
          </cell>
          <cell r="N5706" t="str">
            <v>MACRON</v>
          </cell>
          <cell r="O5706" t="str">
            <v>LAB</v>
          </cell>
          <cell r="P5706" t="str">
            <v>LAB</v>
          </cell>
          <cell r="Q5706" t="str">
            <v>#NOCODE#</v>
          </cell>
          <cell r="R5706" t="str">
            <v>#NOCODE#</v>
          </cell>
          <cell r="S5706" t="str">
            <v>SOLVENTES</v>
          </cell>
          <cell r="T5706" t="str">
            <v>PT</v>
          </cell>
          <cell r="U5706" t="str">
            <v>NO</v>
          </cell>
          <cell r="V5706" t="str">
            <v>PTMPL</v>
          </cell>
          <cell r="W5706" t="str">
            <v>Empaque</v>
          </cell>
        </row>
        <row r="5707">
          <cell r="B5707" t="str">
            <v>M4992-08</v>
          </cell>
          <cell r="C5707" t="str">
            <v>TCut. Acetato de Etilo RA ACS</v>
          </cell>
          <cell r="D5707" t="str">
            <v>4 L</v>
          </cell>
          <cell r="E5707" t="str">
            <v>TCut. Acetato de Etilo RA ACS4 L</v>
          </cell>
          <cell r="F5707" t="str">
            <v>PZ</v>
          </cell>
          <cell r="G5707" t="str">
            <v>4 L</v>
          </cell>
          <cell r="H5707">
            <v>1651.64</v>
          </cell>
          <cell r="I5707" t="str">
            <v>Desc. Alt. M4992-06. NO DEMAND</v>
          </cell>
          <cell r="J5707">
            <v>0.9</v>
          </cell>
          <cell r="K5707">
            <v>3.6</v>
          </cell>
          <cell r="L5707" t="str">
            <v>PLANEADOR 3</v>
          </cell>
          <cell r="M5707" t="str">
            <v>Desc.</v>
          </cell>
          <cell r="N5707" t="str">
            <v>MACRON</v>
          </cell>
          <cell r="O5707" t="str">
            <v>LAB</v>
          </cell>
          <cell r="P5707" t="str">
            <v>LAB</v>
          </cell>
          <cell r="Q5707" t="str">
            <v>#NOCODE#</v>
          </cell>
          <cell r="R5707" t="str">
            <v>#NOCODE#</v>
          </cell>
          <cell r="S5707" t="str">
            <v>SOLVENTES</v>
          </cell>
          <cell r="T5707" t="str">
            <v>PT</v>
          </cell>
          <cell r="U5707" t="str">
            <v>NO</v>
          </cell>
          <cell r="V5707" t="str">
            <v>PTMPL</v>
          </cell>
          <cell r="W5707" t="str">
            <v>Empaque</v>
          </cell>
        </row>
        <row r="5708">
          <cell r="B5708" t="str">
            <v>M5001-02</v>
          </cell>
          <cell r="C5708" t="str">
            <v>Desc. Etilenglicol AR</v>
          </cell>
          <cell r="D5708" t="str">
            <v>500 ml</v>
          </cell>
          <cell r="E5708" t="str">
            <v>Desc. Etilenglicol AR500 ml</v>
          </cell>
          <cell r="F5708" t="str">
            <v>PZ</v>
          </cell>
          <cell r="G5708" t="str">
            <v>500 ML</v>
          </cell>
          <cell r="H5708">
            <v>263.95999999999998</v>
          </cell>
          <cell r="I5708" t="str">
            <v>Desc. Alt. M2796-06. Botella plástica HDPE.</v>
          </cell>
          <cell r="J5708">
            <v>1.1000000000000001</v>
          </cell>
          <cell r="K5708">
            <v>0.55000000000000004</v>
          </cell>
          <cell r="L5708" t="str">
            <v>PLANEADOR 3</v>
          </cell>
          <cell r="M5708" t="str">
            <v>Desc.</v>
          </cell>
          <cell r="N5708" t="str">
            <v>MACRON</v>
          </cell>
          <cell r="O5708" t="str">
            <v>LAB</v>
          </cell>
          <cell r="P5708" t="str">
            <v>LAB</v>
          </cell>
          <cell r="Q5708" t="str">
            <v>#NOCODE#</v>
          </cell>
          <cell r="R5708" t="str">
            <v>#NOCODE#</v>
          </cell>
          <cell r="S5708" t="str">
            <v>SOLVENTES</v>
          </cell>
          <cell r="T5708" t="str">
            <v>PT</v>
          </cell>
          <cell r="U5708" t="str">
            <v>NO</v>
          </cell>
          <cell r="V5708" t="str">
            <v>PTMPL</v>
          </cell>
          <cell r="W5708" t="str">
            <v>Empaque</v>
          </cell>
        </row>
        <row r="5709">
          <cell r="B5709" t="str">
            <v>M5001-06</v>
          </cell>
          <cell r="C5709" t="str">
            <v>TCut. Etilenglicol AR</v>
          </cell>
          <cell r="D5709" t="str">
            <v>1 L</v>
          </cell>
          <cell r="E5709" t="str">
            <v>TCut. Etilenglicol AR1 L</v>
          </cell>
          <cell r="F5709" t="str">
            <v>PZ</v>
          </cell>
          <cell r="G5709" t="str">
            <v>1 L</v>
          </cell>
          <cell r="H5709">
            <v>296.14</v>
          </cell>
          <cell r="I5709" t="str">
            <v>Desc. Alt. M5001-11</v>
          </cell>
          <cell r="J5709">
            <v>1.1000000000000001</v>
          </cell>
          <cell r="K5709">
            <v>1.1000000000000001</v>
          </cell>
          <cell r="L5709" t="str">
            <v>PLANEADOR 3</v>
          </cell>
          <cell r="M5709" t="str">
            <v>Desc.</v>
          </cell>
          <cell r="N5709" t="str">
            <v>MACRON</v>
          </cell>
          <cell r="O5709" t="str">
            <v>LAB</v>
          </cell>
          <cell r="P5709" t="str">
            <v>LAB</v>
          </cell>
          <cell r="Q5709" t="str">
            <v>#NOCODE#</v>
          </cell>
          <cell r="R5709" t="str">
            <v>#NOCODE#</v>
          </cell>
          <cell r="S5709" t="str">
            <v>SOLVENTES</v>
          </cell>
          <cell r="T5709" t="str">
            <v>PT</v>
          </cell>
          <cell r="U5709" t="str">
            <v>NO</v>
          </cell>
          <cell r="V5709" t="str">
            <v>PTMPL</v>
          </cell>
          <cell r="W5709" t="str">
            <v>Empaque</v>
          </cell>
        </row>
        <row r="5710">
          <cell r="B5710" t="str">
            <v>M5001-08</v>
          </cell>
          <cell r="C5710" t="str">
            <v>Desc. Etilenglicol RA</v>
          </cell>
          <cell r="D5710" t="str">
            <v>4 L</v>
          </cell>
          <cell r="E5710" t="str">
            <v>Desc. Etilenglicol RA4 L</v>
          </cell>
          <cell r="F5710" t="str">
            <v>PZ</v>
          </cell>
          <cell r="G5710" t="str">
            <v>4 L</v>
          </cell>
          <cell r="H5710">
            <v>877.15</v>
          </cell>
          <cell r="I5710" t="str">
            <v>Desc. Alt.9300-03</v>
          </cell>
          <cell r="J5710">
            <v>1.1000000000000001</v>
          </cell>
          <cell r="K5710">
            <v>4.4000000000000004</v>
          </cell>
          <cell r="L5710" t="str">
            <v>PLANEADOR 3</v>
          </cell>
          <cell r="M5710" t="str">
            <v>Desc.</v>
          </cell>
          <cell r="N5710" t="str">
            <v>MACRON</v>
          </cell>
          <cell r="O5710" t="str">
            <v>LAB</v>
          </cell>
          <cell r="P5710" t="str">
            <v>LAB</v>
          </cell>
          <cell r="Q5710" t="str">
            <v>#NOCODE#</v>
          </cell>
          <cell r="R5710" t="str">
            <v>#NOCODE#</v>
          </cell>
          <cell r="S5710" t="str">
            <v>SOLVENTES</v>
          </cell>
          <cell r="T5710" t="str">
            <v>PT</v>
          </cell>
          <cell r="U5710" t="str">
            <v>NO</v>
          </cell>
          <cell r="V5710" t="str">
            <v>PTMPL</v>
          </cell>
          <cell r="W5710" t="str">
            <v>Empaque</v>
          </cell>
        </row>
        <row r="5711">
          <cell r="B5711" t="str">
            <v>M5001-11</v>
          </cell>
          <cell r="C5711" t="str">
            <v>Desc. Etilenglicol AR</v>
          </cell>
          <cell r="D5711" t="str">
            <v>1 L</v>
          </cell>
          <cell r="E5711" t="str">
            <v>Desc. Etilenglicol AR1 L</v>
          </cell>
          <cell r="F5711" t="str">
            <v>PZ</v>
          </cell>
          <cell r="G5711" t="str">
            <v>1 L</v>
          </cell>
          <cell r="H5711">
            <v>328.62</v>
          </cell>
          <cell r="I5711" t="str">
            <v>Desc. Alt. M5001-44. NO DEMAND. Botella plástica HDPE</v>
          </cell>
          <cell r="J5711">
            <v>1.1000000000000001</v>
          </cell>
          <cell r="K5711">
            <v>1.1000000000000001</v>
          </cell>
          <cell r="L5711" t="str">
            <v>PLANEADOR 3</v>
          </cell>
          <cell r="M5711" t="str">
            <v>Desc.</v>
          </cell>
          <cell r="N5711" t="str">
            <v>MACRON</v>
          </cell>
          <cell r="O5711" t="str">
            <v>LAB</v>
          </cell>
          <cell r="P5711" t="str">
            <v>LAB</v>
          </cell>
          <cell r="Q5711" t="str">
            <v>#NOCODE#</v>
          </cell>
          <cell r="R5711" t="str">
            <v>#NOCODE#</v>
          </cell>
          <cell r="S5711" t="str">
            <v>SOLVENTES</v>
          </cell>
          <cell r="T5711" t="str">
            <v>PT</v>
          </cell>
          <cell r="U5711" t="str">
            <v>NO</v>
          </cell>
          <cell r="V5711" t="str">
            <v>PTMPL</v>
          </cell>
          <cell r="W5711" t="str">
            <v>Empaque</v>
          </cell>
        </row>
        <row r="5712">
          <cell r="B5712" t="str">
            <v>M5001-16</v>
          </cell>
          <cell r="C5712" t="str">
            <v>Desc. Etilenglicol RA</v>
          </cell>
          <cell r="D5712" t="str">
            <v>4 L</v>
          </cell>
          <cell r="E5712" t="str">
            <v>Desc. Etilenglicol RA4 L</v>
          </cell>
          <cell r="F5712" t="str">
            <v>PZ</v>
          </cell>
          <cell r="G5712" t="str">
            <v>4 L</v>
          </cell>
          <cell r="H5712">
            <v>877.15</v>
          </cell>
          <cell r="I5712" t="str">
            <v>Desc. Alt. M5001-08. NO DEMAND. Botella plástica HDPE</v>
          </cell>
          <cell r="J5712">
            <v>1.1000000000000001</v>
          </cell>
          <cell r="K5712">
            <v>4.4000000000000004</v>
          </cell>
          <cell r="L5712" t="str">
            <v>PLANEADOR 3</v>
          </cell>
          <cell r="M5712" t="str">
            <v>Desc.</v>
          </cell>
          <cell r="N5712" t="str">
            <v>MACRON</v>
          </cell>
          <cell r="O5712" t="str">
            <v>LAB</v>
          </cell>
          <cell r="P5712" t="str">
            <v>LAB</v>
          </cell>
          <cell r="Q5712" t="str">
            <v>#NOCODE#</v>
          </cell>
          <cell r="R5712" t="str">
            <v>#NOCODE#</v>
          </cell>
          <cell r="S5712" t="str">
            <v>SOLVENTES</v>
          </cell>
          <cell r="T5712" t="str">
            <v>PT</v>
          </cell>
          <cell r="U5712" t="str">
            <v>NO</v>
          </cell>
          <cell r="V5712" t="str">
            <v>PTMPL</v>
          </cell>
          <cell r="W5712" t="str">
            <v>Empaque</v>
          </cell>
        </row>
        <row r="5713">
          <cell r="B5713" t="str">
            <v>M5001-19</v>
          </cell>
          <cell r="C5713" t="str">
            <v>Desc.ETHYLENE GLYCOL</v>
          </cell>
          <cell r="D5713" t="str">
            <v>5GL</v>
          </cell>
          <cell r="E5713" t="str">
            <v>Desc.ETHYLENE GLYCOL5GL</v>
          </cell>
          <cell r="F5713" t="str">
            <v>PZ</v>
          </cell>
          <cell r="G5713" t="str">
            <v>5 GL</v>
          </cell>
          <cell r="H5713">
            <v>3943.4962230000001</v>
          </cell>
          <cell r="I5713" t="str">
            <v>Desc. Alt.9300-27 (18 L)</v>
          </cell>
          <cell r="J5713">
            <v>1.1000000000000001</v>
          </cell>
          <cell r="K5713">
            <v>21.34</v>
          </cell>
          <cell r="L5713" t="str">
            <v>COMPRADOR 6</v>
          </cell>
          <cell r="M5713" t="str">
            <v>Desc.</v>
          </cell>
          <cell r="N5713" t="str">
            <v>MACRON</v>
          </cell>
          <cell r="O5713" t="str">
            <v>LAB</v>
          </cell>
          <cell r="P5713" t="str">
            <v>LAB</v>
          </cell>
          <cell r="Q5713" t="str">
            <v>#NOCODE#</v>
          </cell>
          <cell r="R5713" t="str">
            <v>#NOCODE#</v>
          </cell>
          <cell r="S5713" t="str">
            <v>SOLVENTES</v>
          </cell>
          <cell r="T5713" t="str">
            <v>PT</v>
          </cell>
          <cell r="U5713" t="str">
            <v>NO</v>
          </cell>
          <cell r="V5713" t="str">
            <v>PTD</v>
          </cell>
          <cell r="W5713" t="str">
            <v>COMPRA</v>
          </cell>
        </row>
        <row r="5714">
          <cell r="B5714" t="str">
            <v>M5001-44</v>
          </cell>
          <cell r="C5714" t="str">
            <v>Desc. Etilenglicol AR</v>
          </cell>
          <cell r="D5714" t="str">
            <v>2.5 L</v>
          </cell>
          <cell r="E5714" t="str">
            <v>Desc. Etilenglicol AR2.5 L</v>
          </cell>
          <cell r="F5714" t="str">
            <v>PZ</v>
          </cell>
          <cell r="G5714" t="str">
            <v>2.5 L</v>
          </cell>
          <cell r="H5714">
            <v>701.72608400000001</v>
          </cell>
          <cell r="I5714" t="str">
            <v>Desc. Alt.9300-02 (1L), 9300-03 (4L)</v>
          </cell>
          <cell r="J5714">
            <v>1.1000000000000001</v>
          </cell>
          <cell r="K5714">
            <v>2.75</v>
          </cell>
          <cell r="L5714" t="str">
            <v>PLANEADOR 3</v>
          </cell>
          <cell r="M5714" t="str">
            <v>Desc.</v>
          </cell>
          <cell r="N5714" t="str">
            <v>MACRON</v>
          </cell>
          <cell r="O5714" t="str">
            <v>LAB</v>
          </cell>
          <cell r="P5714" t="str">
            <v>LAB</v>
          </cell>
          <cell r="Q5714" t="str">
            <v>#NOCODE#</v>
          </cell>
          <cell r="R5714" t="str">
            <v>#NOCODE#</v>
          </cell>
          <cell r="S5714" t="str">
            <v>SOLVENTES</v>
          </cell>
          <cell r="T5714" t="str">
            <v>PT</v>
          </cell>
          <cell r="U5714" t="str">
            <v>NO</v>
          </cell>
          <cell r="V5714" t="str">
            <v>PTMPL</v>
          </cell>
          <cell r="W5714" t="str">
            <v>Empaque</v>
          </cell>
        </row>
        <row r="5715">
          <cell r="B5715" t="str">
            <v>M5003-04</v>
          </cell>
          <cell r="C5715" t="str">
            <v>Desc.EtilenglicolMonometilEter</v>
          </cell>
          <cell r="D5715" t="str">
            <v>AR 500 ml</v>
          </cell>
          <cell r="E5715" t="str">
            <v>Desc.EtilenglicolMonometilEterAR 500 ml</v>
          </cell>
          <cell r="F5715" t="str">
            <v>PZ</v>
          </cell>
          <cell r="G5715" t="str">
            <v>500 ML</v>
          </cell>
          <cell r="H5715">
            <v>493.4</v>
          </cell>
          <cell r="I5715" t="str">
            <v>Desc. Alt. P784-07</v>
          </cell>
          <cell r="J5715">
            <v>0.96</v>
          </cell>
          <cell r="K5715">
            <v>0.48</v>
          </cell>
          <cell r="L5715" t="str">
            <v>COMPRADOR 6</v>
          </cell>
          <cell r="M5715" t="str">
            <v>Desc.</v>
          </cell>
          <cell r="N5715" t="str">
            <v>MACRON</v>
          </cell>
          <cell r="O5715" t="str">
            <v>LAB</v>
          </cell>
          <cell r="P5715" t="str">
            <v>LAB</v>
          </cell>
          <cell r="Q5715" t="str">
            <v>#NOCODE#</v>
          </cell>
          <cell r="R5715" t="str">
            <v>#NOCODE#</v>
          </cell>
          <cell r="S5715" t="str">
            <v>SOLVENTES</v>
          </cell>
          <cell r="T5715" t="str">
            <v>PT</v>
          </cell>
          <cell r="U5715" t="str">
            <v>NO</v>
          </cell>
          <cell r="V5715" t="str">
            <v>PTD</v>
          </cell>
          <cell r="W5715" t="str">
            <v>Compra</v>
          </cell>
        </row>
        <row r="5716">
          <cell r="B5716" t="str">
            <v>M5003-08</v>
          </cell>
          <cell r="C5716" t="str">
            <v>Desc. Etilenglicol Monometil</v>
          </cell>
          <cell r="D5716" t="str">
            <v>eter AR 4 L</v>
          </cell>
          <cell r="E5716" t="str">
            <v>Desc. Etilenglicol Monometileter AR 4 L</v>
          </cell>
          <cell r="F5716" t="str">
            <v>PZ</v>
          </cell>
          <cell r="G5716" t="str">
            <v>4 L</v>
          </cell>
          <cell r="H5716">
            <v>3194.85</v>
          </cell>
          <cell r="I5716" t="str">
            <v>Desc. Alt. P784-08</v>
          </cell>
          <cell r="J5716">
            <v>0.96</v>
          </cell>
          <cell r="K5716">
            <v>3.84</v>
          </cell>
          <cell r="L5716" t="str">
            <v>COMPRADOR 6</v>
          </cell>
          <cell r="M5716" t="str">
            <v>Desc.</v>
          </cell>
          <cell r="N5716" t="str">
            <v>MACRON</v>
          </cell>
          <cell r="O5716" t="str">
            <v>LAB</v>
          </cell>
          <cell r="P5716" t="str">
            <v>LAB</v>
          </cell>
          <cell r="Q5716" t="str">
            <v>#NOCODE#</v>
          </cell>
          <cell r="R5716" t="str">
            <v>#NOCODE#</v>
          </cell>
          <cell r="S5716" t="str">
            <v>SOLVENTES</v>
          </cell>
          <cell r="T5716" t="str">
            <v>PT</v>
          </cell>
          <cell r="U5716" t="str">
            <v>NO</v>
          </cell>
          <cell r="V5716" t="str">
            <v>PTD</v>
          </cell>
          <cell r="W5716" t="str">
            <v>Compra</v>
          </cell>
        </row>
        <row r="5717">
          <cell r="B5717" t="str">
            <v>M5016-02</v>
          </cell>
          <cell r="C5717" t="str">
            <v>Desc. Formaldehido RA ACS</v>
          </cell>
          <cell r="D5717" t="str">
            <v>500 ml</v>
          </cell>
          <cell r="E5717" t="str">
            <v>Desc. Formaldehido RA ACS500 ml</v>
          </cell>
          <cell r="F5717" t="str">
            <v>PZ</v>
          </cell>
          <cell r="G5717" t="str">
            <v>500 ML</v>
          </cell>
          <cell r="H5717">
            <v>128.6</v>
          </cell>
          <cell r="I5717" t="str">
            <v>Desc. Alt. M5016-06</v>
          </cell>
          <cell r="J5717">
            <v>1.08</v>
          </cell>
          <cell r="K5717">
            <v>0.54</v>
          </cell>
          <cell r="L5717" t="str">
            <v>PLANEADOR 3</v>
          </cell>
          <cell r="M5717" t="str">
            <v>Desc.</v>
          </cell>
          <cell r="N5717" t="str">
            <v>MACRON</v>
          </cell>
          <cell r="O5717" t="str">
            <v>LAB</v>
          </cell>
          <cell r="P5717" t="str">
            <v>LAB</v>
          </cell>
          <cell r="Q5717" t="str">
            <v>#NOCODE#</v>
          </cell>
          <cell r="R5717" t="str">
            <v>#NOCODE#</v>
          </cell>
          <cell r="S5717" t="str">
            <v>SOLVENTES</v>
          </cell>
          <cell r="T5717" t="str">
            <v>PT</v>
          </cell>
          <cell r="U5717" t="str">
            <v>NO</v>
          </cell>
          <cell r="V5717" t="str">
            <v>PTFMPL</v>
          </cell>
          <cell r="W5717" t="str">
            <v>Producción</v>
          </cell>
        </row>
        <row r="5718">
          <cell r="B5718" t="str">
            <v>M5016-06</v>
          </cell>
          <cell r="C5718" t="str">
            <v>Desc. Formaldehido RA ACS</v>
          </cell>
          <cell r="D5718" t="str">
            <v>1 L</v>
          </cell>
          <cell r="E5718" t="str">
            <v>Desc. Formaldehido RA ACS1 L</v>
          </cell>
          <cell r="F5718" t="str">
            <v>PZ</v>
          </cell>
          <cell r="G5718" t="str">
            <v>1 L</v>
          </cell>
          <cell r="H5718">
            <v>370.33</v>
          </cell>
          <cell r="I5718" t="str">
            <v>Desc. Alt.5016-11 (1 L)</v>
          </cell>
          <cell r="J5718">
            <v>1.08</v>
          </cell>
          <cell r="K5718">
            <v>1.08</v>
          </cell>
          <cell r="L5718" t="str">
            <v>PLANEADOR 3</v>
          </cell>
          <cell r="M5718" t="str">
            <v>Desc.</v>
          </cell>
          <cell r="N5718" t="str">
            <v>MACRON</v>
          </cell>
          <cell r="O5718" t="str">
            <v>LAB</v>
          </cell>
          <cell r="P5718" t="str">
            <v>LAB</v>
          </cell>
          <cell r="Q5718" t="str">
            <v>#NOCODE#</v>
          </cell>
          <cell r="R5718" t="str">
            <v>#NOCODE#</v>
          </cell>
          <cell r="S5718" t="str">
            <v>SOLVENTES</v>
          </cell>
          <cell r="T5718" t="str">
            <v>PT</v>
          </cell>
          <cell r="U5718" t="str">
            <v>NO</v>
          </cell>
          <cell r="V5718" t="str">
            <v>PTFMPL</v>
          </cell>
          <cell r="W5718" t="str">
            <v>Producción</v>
          </cell>
        </row>
        <row r="5719">
          <cell r="B5719" t="str">
            <v>M5016-08</v>
          </cell>
          <cell r="C5719" t="str">
            <v>Formaldehido RA ACS</v>
          </cell>
          <cell r="D5719" t="str">
            <v>4 L</v>
          </cell>
          <cell r="E5719" t="str">
            <v>Formaldehido RA ACS4 L</v>
          </cell>
          <cell r="F5719" t="str">
            <v>PZ</v>
          </cell>
          <cell r="G5719" t="str">
            <v>4 L</v>
          </cell>
          <cell r="H5719">
            <v>1256.22</v>
          </cell>
          <cell r="I5719" t="str">
            <v>Botella plástica HDPE</v>
          </cell>
          <cell r="J5719">
            <v>1.08</v>
          </cell>
          <cell r="K5719">
            <v>4.32</v>
          </cell>
          <cell r="L5719" t="str">
            <v>PLANEADOR 3</v>
          </cell>
          <cell r="M5719" t="str">
            <v>Make to Order</v>
          </cell>
          <cell r="N5719" t="str">
            <v>MACRON</v>
          </cell>
          <cell r="O5719" t="str">
            <v>LAB</v>
          </cell>
          <cell r="P5719" t="str">
            <v>LAB</v>
          </cell>
          <cell r="Q5719" t="str">
            <v>#NOCODE#</v>
          </cell>
          <cell r="R5719" t="str">
            <v>#NOCODE#</v>
          </cell>
          <cell r="S5719" t="str">
            <v>SOLVENTES</v>
          </cell>
          <cell r="T5719" t="str">
            <v>PT</v>
          </cell>
          <cell r="U5719" t="str">
            <v>NO</v>
          </cell>
          <cell r="V5719" t="str">
            <v>PTFMPL</v>
          </cell>
          <cell r="W5719" t="str">
            <v>Producción</v>
          </cell>
        </row>
        <row r="5720">
          <cell r="B5720" t="str">
            <v>M5016-10</v>
          </cell>
          <cell r="C5720" t="str">
            <v>Desc. Formaldehido RA ACS</v>
          </cell>
          <cell r="D5720" t="str">
            <v>10 L</v>
          </cell>
          <cell r="E5720" t="str">
            <v>Desc. Formaldehido RA ACS10 L</v>
          </cell>
          <cell r="F5720" t="str">
            <v>PZ</v>
          </cell>
          <cell r="G5720" t="str">
            <v>10 L</v>
          </cell>
          <cell r="H5720">
            <v>1386.325233</v>
          </cell>
          <cell r="I5720" t="str">
            <v>Desc. Alt. M5016-08. RACIONALIZACION PRODUCTOS</v>
          </cell>
          <cell r="J5720">
            <v>1.08</v>
          </cell>
          <cell r="K5720">
            <v>10.8</v>
          </cell>
          <cell r="L5720" t="str">
            <v>PLANEADOR 3</v>
          </cell>
          <cell r="M5720" t="str">
            <v>Desc.</v>
          </cell>
          <cell r="N5720" t="str">
            <v>MACRON</v>
          </cell>
          <cell r="O5720" t="str">
            <v>LAB</v>
          </cell>
          <cell r="P5720" t="str">
            <v>LAB</v>
          </cell>
          <cell r="Q5720" t="str">
            <v>#NOCODE#</v>
          </cell>
          <cell r="R5720" t="str">
            <v>#NOCODE#</v>
          </cell>
          <cell r="S5720" t="str">
            <v>SOLVENTES</v>
          </cell>
          <cell r="T5720" t="str">
            <v>PT</v>
          </cell>
          <cell r="U5720" t="str">
            <v>NO</v>
          </cell>
          <cell r="V5720" t="str">
            <v>PTFMPL</v>
          </cell>
          <cell r="W5720" t="str">
            <v>Producción</v>
          </cell>
        </row>
        <row r="5721">
          <cell r="B5721" t="str">
            <v>M5016-11</v>
          </cell>
          <cell r="C5721" t="str">
            <v>Desc. Formaldehido RA ACS</v>
          </cell>
          <cell r="D5721" t="str">
            <v>1 L</v>
          </cell>
          <cell r="E5721" t="str">
            <v>Desc. Formaldehido RA ACS1 L</v>
          </cell>
          <cell r="F5721" t="str">
            <v>PZ</v>
          </cell>
          <cell r="G5721" t="str">
            <v>1 L</v>
          </cell>
          <cell r="H5721">
            <v>349.37</v>
          </cell>
          <cell r="I5721" t="str">
            <v>Desc. Alt.2106-02</v>
          </cell>
          <cell r="J5721">
            <v>1.08</v>
          </cell>
          <cell r="K5721">
            <v>1.08</v>
          </cell>
          <cell r="L5721" t="str">
            <v>PLANEADOR 3</v>
          </cell>
          <cell r="M5721" t="str">
            <v>Desc.</v>
          </cell>
          <cell r="N5721" t="str">
            <v>MACRON</v>
          </cell>
          <cell r="O5721" t="str">
            <v>LAB</v>
          </cell>
          <cell r="P5721" t="str">
            <v>LAB</v>
          </cell>
          <cell r="Q5721" t="str">
            <v>#NOCODE#</v>
          </cell>
          <cell r="R5721" t="str">
            <v>#NOCODE#</v>
          </cell>
          <cell r="S5721" t="str">
            <v>SOLVENTES</v>
          </cell>
          <cell r="T5721" t="str">
            <v>PT</v>
          </cell>
          <cell r="U5721" t="str">
            <v>NO</v>
          </cell>
          <cell r="V5721" t="str">
            <v>PTFMPL</v>
          </cell>
          <cell r="W5721" t="str">
            <v>Producción</v>
          </cell>
        </row>
        <row r="5722">
          <cell r="B5722" t="str">
            <v>M5016-18</v>
          </cell>
          <cell r="C5722" t="str">
            <v>Formaldehido RA ACS</v>
          </cell>
          <cell r="D5722" t="str">
            <v>18 L</v>
          </cell>
          <cell r="E5722" t="str">
            <v>Formaldehido RA ACS18 L</v>
          </cell>
          <cell r="F5722" t="str">
            <v>PZ</v>
          </cell>
          <cell r="G5722" t="str">
            <v>18 L</v>
          </cell>
          <cell r="H5722">
            <v>2606.09</v>
          </cell>
          <cell r="I5722">
            <v>0</v>
          </cell>
          <cell r="J5722">
            <v>1.08</v>
          </cell>
          <cell r="K5722">
            <v>19.440000000000001</v>
          </cell>
          <cell r="L5722" t="str">
            <v>PLANEADOR 3</v>
          </cell>
          <cell r="M5722" t="str">
            <v>Recurso D</v>
          </cell>
          <cell r="N5722" t="str">
            <v>MACRON</v>
          </cell>
          <cell r="O5722" t="str">
            <v>LAB</v>
          </cell>
          <cell r="P5722" t="str">
            <v>LAB</v>
          </cell>
          <cell r="Q5722" t="str">
            <v>#NOCODE#</v>
          </cell>
          <cell r="R5722" t="str">
            <v>#NOCODE#</v>
          </cell>
          <cell r="S5722" t="str">
            <v>SOLVENTES</v>
          </cell>
          <cell r="T5722" t="str">
            <v>PT</v>
          </cell>
          <cell r="U5722" t="str">
            <v>NO</v>
          </cell>
          <cell r="V5722" t="str">
            <v>PTFMPL</v>
          </cell>
          <cell r="W5722" t="str">
            <v>Producción</v>
          </cell>
        </row>
        <row r="5723">
          <cell r="B5723" t="str">
            <v>M5016-19</v>
          </cell>
          <cell r="C5723" t="str">
            <v>Desc. Formaldehido RA ACS</v>
          </cell>
          <cell r="D5723" t="str">
            <v>20 L</v>
          </cell>
          <cell r="E5723" t="str">
            <v>Desc. Formaldehido RA ACS20 L</v>
          </cell>
          <cell r="F5723" t="str">
            <v>PZ</v>
          </cell>
          <cell r="G5723" t="str">
            <v>20 L</v>
          </cell>
          <cell r="H5723">
            <v>2289.14</v>
          </cell>
          <cell r="I5723" t="str">
            <v>Desc. Alt.5016-18 (18 L)</v>
          </cell>
          <cell r="J5723">
            <v>1.08</v>
          </cell>
          <cell r="K5723">
            <v>21.6</v>
          </cell>
          <cell r="L5723" t="str">
            <v>PLANEADOR 3</v>
          </cell>
          <cell r="M5723" t="str">
            <v>Desc.</v>
          </cell>
          <cell r="N5723" t="str">
            <v>MACRON</v>
          </cell>
          <cell r="O5723" t="str">
            <v>SINTESIS</v>
          </cell>
          <cell r="P5723" t="str">
            <v>SIN</v>
          </cell>
          <cell r="Q5723" t="str">
            <v>#NOCODE#</v>
          </cell>
          <cell r="R5723" t="str">
            <v>#NOCODE#</v>
          </cell>
          <cell r="S5723" t="str">
            <v>SOLVENTES</v>
          </cell>
          <cell r="T5723" t="str">
            <v>PT</v>
          </cell>
          <cell r="U5723" t="str">
            <v>NO</v>
          </cell>
          <cell r="V5723" t="str">
            <v>PTFMPL</v>
          </cell>
          <cell r="W5723" t="str">
            <v>Producción</v>
          </cell>
        </row>
        <row r="5724">
          <cell r="B5724" t="str">
            <v>M5016-26</v>
          </cell>
          <cell r="C5724" t="str">
            <v>Desc.Sol. de FormaldehidoRAACS</v>
          </cell>
          <cell r="D5724" t="str">
            <v>S 200L</v>
          </cell>
          <cell r="E5724" t="str">
            <v>Desc.Sol. de FormaldehidoRAACSS 200L</v>
          </cell>
          <cell r="F5724" t="str">
            <v>PZ</v>
          </cell>
          <cell r="G5724" t="str">
            <v>200 L</v>
          </cell>
          <cell r="H5724">
            <v>0</v>
          </cell>
          <cell r="I5724" t="str">
            <v>Desc. Alt.5016-18 (18 L)</v>
          </cell>
          <cell r="J5724">
            <v>1.08</v>
          </cell>
          <cell r="K5724">
            <v>216</v>
          </cell>
          <cell r="L5724" t="str">
            <v>COMPRADOR 6</v>
          </cell>
          <cell r="M5724" t="str">
            <v>Desc.</v>
          </cell>
          <cell r="N5724" t="str">
            <v>MACRON</v>
          </cell>
          <cell r="O5724" t="str">
            <v>SINTESIS</v>
          </cell>
          <cell r="P5724" t="str">
            <v>SIN</v>
          </cell>
          <cell r="Q5724" t="str">
            <v>#NOCODE#</v>
          </cell>
          <cell r="R5724" t="str">
            <v>#NOCODE#</v>
          </cell>
          <cell r="S5724" t="str">
            <v>SOLVENTES</v>
          </cell>
          <cell r="T5724" t="str">
            <v>PT</v>
          </cell>
          <cell r="U5724" t="str">
            <v>NO</v>
          </cell>
          <cell r="V5724" t="str">
            <v>PTD</v>
          </cell>
          <cell r="W5724" t="str">
            <v>COMPRA</v>
          </cell>
        </row>
        <row r="5725">
          <cell r="B5725" t="str">
            <v>M5029-04</v>
          </cell>
          <cell r="C5725" t="str">
            <v>Cloruro Férrico 6-Hid. Lumps</v>
          </cell>
          <cell r="D5725" t="str">
            <v>AR                       500 g</v>
          </cell>
          <cell r="E5725" t="str">
            <v>Cloruro Férrico 6-Hid. LumpsAR                       500 g</v>
          </cell>
          <cell r="F5725" t="str">
            <v>PZ</v>
          </cell>
          <cell r="G5725" t="str">
            <v>500 GR</v>
          </cell>
          <cell r="H5725">
            <v>3485.7</v>
          </cell>
          <cell r="I5725" t="str">
            <v>Disponible tras revisión SAP USA. 23/Jun/16</v>
          </cell>
          <cell r="J5725">
            <v>1</v>
          </cell>
          <cell r="K5725">
            <v>0.5</v>
          </cell>
          <cell r="L5725" t="str">
            <v>COMPRADOR 2</v>
          </cell>
          <cell r="M5725" t="str">
            <v>Recurso F</v>
          </cell>
          <cell r="N5725" t="str">
            <v>MACRON</v>
          </cell>
          <cell r="O5725" t="str">
            <v>LAB</v>
          </cell>
          <cell r="P5725" t="str">
            <v>LAB</v>
          </cell>
          <cell r="Q5725" t="str">
            <v>#NOCODE#</v>
          </cell>
          <cell r="R5725" t="str">
            <v>#NOCODE#</v>
          </cell>
          <cell r="S5725" t="str">
            <v>SALES</v>
          </cell>
          <cell r="T5725" t="str">
            <v>PT</v>
          </cell>
          <cell r="U5725" t="str">
            <v>NO</v>
          </cell>
          <cell r="V5725" t="str">
            <v>PTD</v>
          </cell>
          <cell r="W5725" t="str">
            <v>Compra</v>
          </cell>
        </row>
        <row r="5726">
          <cell r="B5726" t="str">
            <v>M5032-06</v>
          </cell>
          <cell r="C5726" t="str">
            <v>Desc.Nitrato Ferrico 9-Hid.CRS</v>
          </cell>
          <cell r="D5726" t="str">
            <v>AR ACS                  2.5 kg</v>
          </cell>
          <cell r="E5726" t="str">
            <v>Desc.Nitrato Ferrico 9-Hid.CRSAR ACS                  2.5 kg</v>
          </cell>
          <cell r="F5726" t="str">
            <v>PZ</v>
          </cell>
          <cell r="G5726" t="str">
            <v>2.5 KG</v>
          </cell>
          <cell r="H5726">
            <v>4167.2</v>
          </cell>
          <cell r="I5726" t="str">
            <v>Desc. Alt. 2018-05</v>
          </cell>
          <cell r="J5726">
            <v>1</v>
          </cell>
          <cell r="K5726">
            <v>2.5</v>
          </cell>
          <cell r="L5726" t="str">
            <v>COMPRADOR 2</v>
          </cell>
          <cell r="M5726" t="str">
            <v>Desc.</v>
          </cell>
          <cell r="N5726" t="str">
            <v>MACRON</v>
          </cell>
          <cell r="O5726" t="str">
            <v>LAB</v>
          </cell>
          <cell r="P5726" t="str">
            <v>LAB</v>
          </cell>
          <cell r="Q5726" t="str">
            <v>#NOCODE#</v>
          </cell>
          <cell r="R5726" t="str">
            <v>#NOCODE#</v>
          </cell>
          <cell r="S5726" t="str">
            <v>SALES</v>
          </cell>
          <cell r="T5726" t="str">
            <v>PT</v>
          </cell>
          <cell r="U5726" t="str">
            <v>NO</v>
          </cell>
          <cell r="V5726" t="str">
            <v>PTD</v>
          </cell>
          <cell r="W5726" t="str">
            <v>Compra</v>
          </cell>
        </row>
        <row r="5727">
          <cell r="B5727" t="str">
            <v>M5032-12</v>
          </cell>
          <cell r="C5727" t="str">
            <v>Desc. Nitrato Ferrico 9-Hid</v>
          </cell>
          <cell r="D5727" t="str">
            <v>Crist RA ACS             500 g</v>
          </cell>
          <cell r="E5727" t="str">
            <v>Desc. Nitrato Ferrico 9-HidCrist RA ACS             500 g</v>
          </cell>
          <cell r="F5727" t="str">
            <v>PZ</v>
          </cell>
          <cell r="G5727" t="str">
            <v>500 GR</v>
          </cell>
          <cell r="H5727">
            <v>885.52</v>
          </cell>
          <cell r="I5727" t="str">
            <v>Desc. Alt. 2018-05</v>
          </cell>
          <cell r="J5727">
            <v>1</v>
          </cell>
          <cell r="K5727">
            <v>0.5</v>
          </cell>
          <cell r="L5727" t="str">
            <v>PLANEADOR 1</v>
          </cell>
          <cell r="M5727" t="str">
            <v>Desc.</v>
          </cell>
          <cell r="N5727" t="str">
            <v>MACRON</v>
          </cell>
          <cell r="O5727" t="str">
            <v>LAB</v>
          </cell>
          <cell r="P5727" t="str">
            <v>LAB</v>
          </cell>
          <cell r="Q5727" t="str">
            <v>#NOCODE#</v>
          </cell>
          <cell r="R5727" t="str">
            <v>#NOCODE#</v>
          </cell>
          <cell r="S5727" t="str">
            <v>SALES</v>
          </cell>
          <cell r="T5727" t="str">
            <v>PT</v>
          </cell>
          <cell r="U5727" t="str">
            <v>NO</v>
          </cell>
          <cell r="V5727" t="str">
            <v>PTEPTD</v>
          </cell>
          <cell r="W5727" t="str">
            <v>Empaque</v>
          </cell>
        </row>
        <row r="5728">
          <cell r="B5728" t="str">
            <v>M5039-04</v>
          </cell>
          <cell r="C5728" t="str">
            <v>TDesc. Perclorato de Magnesio</v>
          </cell>
          <cell r="D5728" t="str">
            <v>500 g</v>
          </cell>
          <cell r="E5728" t="str">
            <v>TDesc. Perclorato de Magnesio500 g</v>
          </cell>
          <cell r="F5728" t="str">
            <v>PZ</v>
          </cell>
          <cell r="G5728" t="str">
            <v>500 GR</v>
          </cell>
          <cell r="H5728">
            <v>2160.86</v>
          </cell>
          <cell r="I5728" t="str">
            <v>Permiso SEDENA</v>
          </cell>
          <cell r="J5728">
            <v>1</v>
          </cell>
          <cell r="K5728">
            <v>0.5</v>
          </cell>
          <cell r="L5728" t="str">
            <v>COMPRADOR 2</v>
          </cell>
          <cell r="M5728" t="str">
            <v>Desc.</v>
          </cell>
          <cell r="N5728" t="str">
            <v>MACRON</v>
          </cell>
          <cell r="O5728" t="str">
            <v>LAB</v>
          </cell>
          <cell r="P5728" t="str">
            <v>LAB</v>
          </cell>
          <cell r="Q5728" t="str">
            <v>#NOCODE#</v>
          </cell>
          <cell r="R5728" t="str">
            <v>#NOCODE#</v>
          </cell>
          <cell r="S5728" t="str">
            <v>SALES</v>
          </cell>
          <cell r="T5728" t="str">
            <v>PT</v>
          </cell>
          <cell r="U5728" t="str">
            <v>NO</v>
          </cell>
          <cell r="V5728" t="str">
            <v>PTD</v>
          </cell>
          <cell r="W5728" t="str">
            <v>COMPRA</v>
          </cell>
        </row>
        <row r="5729">
          <cell r="B5729" t="str">
            <v>M5044-04</v>
          </cell>
          <cell r="C5729" t="str">
            <v>Desc. Sulfato FerricoAmoniacal</v>
          </cell>
          <cell r="D5729" t="str">
            <v>12-Hid. RA               500 g</v>
          </cell>
          <cell r="E5729" t="str">
            <v>Desc. Sulfato FerricoAmoniacal12-Hid. RA               500 g</v>
          </cell>
          <cell r="F5729" t="str">
            <v>PZ</v>
          </cell>
          <cell r="G5729" t="str">
            <v>500 GR</v>
          </cell>
          <cell r="H5729">
            <v>679.93</v>
          </cell>
          <cell r="I5729" t="str">
            <v>Desc. Alt. 1988-01. NO DEMAND</v>
          </cell>
          <cell r="J5729">
            <v>1</v>
          </cell>
          <cell r="K5729">
            <v>0.5</v>
          </cell>
          <cell r="L5729" t="str">
            <v>PLANEADOR 1</v>
          </cell>
          <cell r="M5729" t="str">
            <v>Desc.</v>
          </cell>
          <cell r="N5729" t="str">
            <v>MACRON</v>
          </cell>
          <cell r="O5729" t="str">
            <v>LAB</v>
          </cell>
          <cell r="P5729" t="str">
            <v>LAB</v>
          </cell>
          <cell r="Q5729" t="str">
            <v>#NOCODE#</v>
          </cell>
          <cell r="R5729" t="str">
            <v>#NOCODE#</v>
          </cell>
          <cell r="S5729" t="str">
            <v>SALES</v>
          </cell>
          <cell r="T5729" t="str">
            <v>PT</v>
          </cell>
          <cell r="U5729" t="str">
            <v>NO</v>
          </cell>
          <cell r="V5729" t="str">
            <v>PTEPTD</v>
          </cell>
          <cell r="W5729" t="str">
            <v>Empaque</v>
          </cell>
        </row>
        <row r="5730">
          <cell r="B5730" t="str">
            <v>M5051-24</v>
          </cell>
          <cell r="C5730" t="str">
            <v>Desc.Sulfato Ferroso SecPvoFin</v>
          </cell>
          <cell r="D5730" t="str">
            <v>no USP, FCC 100LB</v>
          </cell>
          <cell r="E5730" t="str">
            <v>Desc.Sulfato Ferroso SecPvoFinno USP, FCC 100LB</v>
          </cell>
          <cell r="F5730" t="str">
            <v>PZ</v>
          </cell>
          <cell r="G5730" t="str">
            <v>100 LB</v>
          </cell>
          <cell r="H5730">
            <v>0</v>
          </cell>
          <cell r="I5730" t="str">
            <v>Desc. Alt.5051-30 (50 Kg)</v>
          </cell>
          <cell r="J5730">
            <v>1</v>
          </cell>
          <cell r="K5730">
            <v>45.3</v>
          </cell>
          <cell r="L5730" t="str">
            <v>COMPRADOR 2</v>
          </cell>
          <cell r="M5730" t="str">
            <v>Desc.</v>
          </cell>
          <cell r="N5730" t="str">
            <v>MACRON</v>
          </cell>
          <cell r="O5730" t="str">
            <v>SINTESIS</v>
          </cell>
          <cell r="P5730" t="str">
            <v>SIN</v>
          </cell>
          <cell r="Q5730" t="str">
            <v>#NOCODE#</v>
          </cell>
          <cell r="R5730" t="str">
            <v>#NOCODE#</v>
          </cell>
          <cell r="S5730" t="str">
            <v>SALES</v>
          </cell>
          <cell r="T5730" t="str">
            <v>PT</v>
          </cell>
          <cell r="U5730" t="str">
            <v>NO</v>
          </cell>
          <cell r="V5730" t="str">
            <v>PTD</v>
          </cell>
          <cell r="W5730" t="str">
            <v>COMPRA</v>
          </cell>
        </row>
        <row r="5731">
          <cell r="B5731" t="str">
            <v>M5053-26</v>
          </cell>
          <cell r="C5731" t="str">
            <v>Sulfato de Magnesio Anh. Pvo</v>
          </cell>
          <cell r="D5731" t="str">
            <v>USP                 90.72   Kg</v>
          </cell>
          <cell r="E5731" t="str">
            <v>Sulfato de Magnesio Anh. PvoUSP                 90.72   Kg</v>
          </cell>
          <cell r="F5731" t="str">
            <v>PZ</v>
          </cell>
          <cell r="G5731" t="str">
            <v>90.72 Kg</v>
          </cell>
          <cell r="H5731">
            <v>0</v>
          </cell>
          <cell r="I5731">
            <v>0</v>
          </cell>
          <cell r="J5731">
            <v>1</v>
          </cell>
          <cell r="K5731">
            <v>90.72</v>
          </cell>
          <cell r="L5731" t="str">
            <v>COMPRADOR 2</v>
          </cell>
          <cell r="M5731" t="str">
            <v>Make to Order</v>
          </cell>
          <cell r="N5731" t="str">
            <v>MACRON</v>
          </cell>
          <cell r="O5731" t="str">
            <v>SINTESIS</v>
          </cell>
          <cell r="P5731" t="str">
            <v>SIN</v>
          </cell>
          <cell r="Q5731" t="str">
            <v>#NOCODE#</v>
          </cell>
          <cell r="R5731" t="str">
            <v>#NOCODE#</v>
          </cell>
          <cell r="S5731" t="str">
            <v>SALES</v>
          </cell>
          <cell r="T5731" t="str">
            <v>PT</v>
          </cell>
          <cell r="U5731" t="str">
            <v>NO</v>
          </cell>
          <cell r="V5731" t="str">
            <v>PTD</v>
          </cell>
          <cell r="W5731" t="str">
            <v>COMPRA</v>
          </cell>
        </row>
        <row r="5732">
          <cell r="B5732" t="str">
            <v>M5056-06</v>
          </cell>
          <cell r="C5732" t="str">
            <v>Desc. Sulfato Ferroso 7-Hid.</v>
          </cell>
          <cell r="D5732" t="str">
            <v>Gran. RA ACS     2.5 kg</v>
          </cell>
          <cell r="E5732" t="str">
            <v>Desc. Sulfato Ferroso 7-Hid.Gran. RA ACS     2.5 kg</v>
          </cell>
          <cell r="F5732" t="str">
            <v>PZ</v>
          </cell>
          <cell r="G5732" t="str">
            <v>2.5 KG</v>
          </cell>
          <cell r="H5732">
            <v>897.75</v>
          </cell>
          <cell r="I5732" t="str">
            <v>Desc. Alt. M5056-12. NO DEMAND</v>
          </cell>
          <cell r="J5732">
            <v>1</v>
          </cell>
          <cell r="K5732">
            <v>2.5</v>
          </cell>
          <cell r="L5732" t="str">
            <v>PLANEADOR 1</v>
          </cell>
          <cell r="M5732" t="str">
            <v>Desc.</v>
          </cell>
          <cell r="N5732" t="str">
            <v>MACRON</v>
          </cell>
          <cell r="O5732" t="str">
            <v>LAB</v>
          </cell>
          <cell r="P5732" t="str">
            <v>LAB</v>
          </cell>
          <cell r="Q5732" t="str">
            <v>#NOCODE#</v>
          </cell>
          <cell r="R5732" t="str">
            <v>#NOCODE#</v>
          </cell>
          <cell r="S5732" t="str">
            <v>SALES</v>
          </cell>
          <cell r="T5732" t="str">
            <v>PT</v>
          </cell>
          <cell r="U5732" t="str">
            <v>NO</v>
          </cell>
          <cell r="V5732" t="str">
            <v>PTMPL</v>
          </cell>
          <cell r="W5732" t="str">
            <v>Empaque</v>
          </cell>
        </row>
        <row r="5733">
          <cell r="B5733" t="str">
            <v>M5056-12</v>
          </cell>
          <cell r="C5733" t="str">
            <v>TCut.Sulfato Ferroso 7-Hid.</v>
          </cell>
          <cell r="D5733" t="str">
            <v>Gran. RA ACS           500 g</v>
          </cell>
          <cell r="E5733" t="str">
            <v>TCut.Sulfato Ferroso 7-Hid.Gran. RA ACS           500 g</v>
          </cell>
          <cell r="F5733" t="str">
            <v>PZ</v>
          </cell>
          <cell r="G5733" t="str">
            <v>500 GR</v>
          </cell>
          <cell r="H5733">
            <v>303.47000000000003</v>
          </cell>
          <cell r="I5733" t="str">
            <v>TCut. Alt.2070-01</v>
          </cell>
          <cell r="J5733">
            <v>1</v>
          </cell>
          <cell r="K5733">
            <v>0.5</v>
          </cell>
          <cell r="L5733" t="str">
            <v>PLANEADOR 1</v>
          </cell>
          <cell r="M5733" t="str">
            <v>Desc.</v>
          </cell>
          <cell r="N5733" t="str">
            <v>MACRON</v>
          </cell>
          <cell r="O5733" t="str">
            <v>LAB</v>
          </cell>
          <cell r="P5733" t="str">
            <v>LAB</v>
          </cell>
          <cell r="Q5733" t="str">
            <v>#NOCODE#</v>
          </cell>
          <cell r="R5733" t="str">
            <v>#NOCODE#</v>
          </cell>
          <cell r="S5733" t="str">
            <v>SALES</v>
          </cell>
          <cell r="T5733" t="str">
            <v>PT</v>
          </cell>
          <cell r="U5733" t="str">
            <v>NO</v>
          </cell>
          <cell r="V5733" t="str">
            <v>PTMPL</v>
          </cell>
          <cell r="W5733" t="str">
            <v>Empaque</v>
          </cell>
        </row>
        <row r="5734">
          <cell r="B5734" t="str">
            <v>M5056-61</v>
          </cell>
          <cell r="C5734" t="str">
            <v>Desc. Sulfato Ferroso 7-Hid.</v>
          </cell>
          <cell r="D5734" t="str">
            <v>Gran. RA ACS              1 kg</v>
          </cell>
          <cell r="E5734" t="str">
            <v>Desc. Sulfato Ferroso 7-Hid.Gran. RA ACS              1 kg</v>
          </cell>
          <cell r="F5734" t="str">
            <v>PZ</v>
          </cell>
          <cell r="G5734" t="str">
            <v>1 kg</v>
          </cell>
          <cell r="H5734">
            <v>415.34</v>
          </cell>
          <cell r="I5734" t="str">
            <v>Desc. Alt. M5056-12. NO DEMAND</v>
          </cell>
          <cell r="J5734">
            <v>1</v>
          </cell>
          <cell r="K5734">
            <v>1</v>
          </cell>
          <cell r="L5734" t="str">
            <v>PLANEADOR 1</v>
          </cell>
          <cell r="M5734" t="str">
            <v>Desc.</v>
          </cell>
          <cell r="N5734" t="str">
            <v>MACRON</v>
          </cell>
          <cell r="O5734" t="str">
            <v>LAB</v>
          </cell>
          <cell r="P5734" t="str">
            <v>LAB</v>
          </cell>
          <cell r="Q5734" t="str">
            <v>#NOCODE#</v>
          </cell>
          <cell r="R5734" t="str">
            <v>#NOCODE#</v>
          </cell>
          <cell r="S5734" t="str">
            <v>SALES</v>
          </cell>
          <cell r="T5734" t="str">
            <v>PT</v>
          </cell>
          <cell r="U5734" t="str">
            <v>NO</v>
          </cell>
          <cell r="V5734" t="str">
            <v>PTMPL</v>
          </cell>
          <cell r="W5734" t="str">
            <v>Empaque</v>
          </cell>
        </row>
        <row r="5735">
          <cell r="B5735" t="str">
            <v>M5064-04</v>
          </cell>
          <cell r="C5735" t="str">
            <v>Desc.Sulfato Ferroso Amoniacal</v>
          </cell>
          <cell r="D5735" t="str">
            <v>6-Hid. Crist. RA         500 g</v>
          </cell>
          <cell r="E5735" t="str">
            <v>Desc.Sulfato Ferroso Amoniacal6-Hid. Crist. RA         500 g</v>
          </cell>
          <cell r="F5735" t="str">
            <v>PZ</v>
          </cell>
          <cell r="G5735" t="str">
            <v>500 GR</v>
          </cell>
          <cell r="H5735">
            <v>874.61</v>
          </cell>
          <cell r="I5735" t="str">
            <v>Desc. Alternativa 2054-01</v>
          </cell>
          <cell r="J5735">
            <v>1</v>
          </cell>
          <cell r="K5735">
            <v>0.5</v>
          </cell>
          <cell r="L5735" t="str">
            <v>PLANEADOR 1</v>
          </cell>
          <cell r="M5735" t="str">
            <v>Desc.</v>
          </cell>
          <cell r="N5735" t="str">
            <v>MACRON</v>
          </cell>
          <cell r="O5735" t="str">
            <v>LAB</v>
          </cell>
          <cell r="P5735" t="str">
            <v>LAB</v>
          </cell>
          <cell r="Q5735" t="str">
            <v>#NOCODE#</v>
          </cell>
          <cell r="R5735" t="str">
            <v>#NOCODE#</v>
          </cell>
          <cell r="S5735" t="str">
            <v>SALES</v>
          </cell>
          <cell r="T5735" t="str">
            <v>PT</v>
          </cell>
          <cell r="U5735" t="str">
            <v>NO</v>
          </cell>
          <cell r="V5735" t="str">
            <v>PTEPTD</v>
          </cell>
          <cell r="W5735" t="str">
            <v>Empaque</v>
          </cell>
        </row>
        <row r="5736">
          <cell r="B5736" t="str">
            <v>M5064-06</v>
          </cell>
          <cell r="C5736" t="str">
            <v>Desc.Sulfato Ferroso Amoniaca</v>
          </cell>
          <cell r="D5736" t="str">
            <v>6-Hid. Crist. RA        2.5 kg</v>
          </cell>
          <cell r="E5736" t="str">
            <v>Desc.Sulfato Ferroso Amoniaca6-Hid. Crist. RA        2.5 kg</v>
          </cell>
          <cell r="F5736" t="str">
            <v>PZ</v>
          </cell>
          <cell r="G5736" t="str">
            <v>2.5 KG</v>
          </cell>
          <cell r="H5736">
            <v>3472.66</v>
          </cell>
          <cell r="I5736" t="str">
            <v>Desc. Alternativa 2054-05</v>
          </cell>
          <cell r="J5736">
            <v>1</v>
          </cell>
          <cell r="K5736">
            <v>2.5</v>
          </cell>
          <cell r="L5736" t="str">
            <v>PLANEADOR 1</v>
          </cell>
          <cell r="M5736" t="str">
            <v>Desc.</v>
          </cell>
          <cell r="N5736" t="str">
            <v>MACRON</v>
          </cell>
          <cell r="O5736" t="str">
            <v>LAB</v>
          </cell>
          <cell r="P5736" t="str">
            <v>LAB</v>
          </cell>
          <cell r="Q5736" t="str">
            <v>#NOCODE#</v>
          </cell>
          <cell r="R5736" t="str">
            <v>#NOCODE#</v>
          </cell>
          <cell r="S5736" t="str">
            <v>SALES</v>
          </cell>
          <cell r="T5736" t="str">
            <v>PT</v>
          </cell>
          <cell r="U5736" t="str">
            <v>NO</v>
          </cell>
          <cell r="V5736" t="str">
            <v>PTEPTD</v>
          </cell>
          <cell r="W5736" t="str">
            <v>Empaque</v>
          </cell>
        </row>
        <row r="5737">
          <cell r="B5737" t="str">
            <v>M5064-61</v>
          </cell>
          <cell r="C5737" t="str">
            <v>Desc.Sulfato Ferroso Amoniacal</v>
          </cell>
          <cell r="D5737" t="str">
            <v>6-Hid.Crist. RA           1 kg</v>
          </cell>
          <cell r="E5737" t="str">
            <v>Desc.Sulfato Ferroso Amoniacal6-Hid.Crist. RA           1 kg</v>
          </cell>
          <cell r="F5737" t="str">
            <v>PZ</v>
          </cell>
          <cell r="G5737" t="str">
            <v>1 kg</v>
          </cell>
          <cell r="H5737">
            <v>1690.07</v>
          </cell>
          <cell r="I5737" t="str">
            <v>Desc. Alt. 2054-19</v>
          </cell>
          <cell r="J5737">
            <v>1</v>
          </cell>
          <cell r="K5737">
            <v>1</v>
          </cell>
          <cell r="L5737" t="str">
            <v>PLANEADOR 1</v>
          </cell>
          <cell r="M5737" t="str">
            <v>Desc.</v>
          </cell>
          <cell r="N5737" t="str">
            <v>MACRON</v>
          </cell>
          <cell r="O5737" t="str">
            <v>LAB</v>
          </cell>
          <cell r="P5737" t="str">
            <v>LAB</v>
          </cell>
          <cell r="Q5737" t="str">
            <v>#NOCODE#</v>
          </cell>
          <cell r="R5737" t="str">
            <v>#NOCODE#</v>
          </cell>
          <cell r="S5737" t="str">
            <v>SALES</v>
          </cell>
          <cell r="T5737" t="str">
            <v>PT</v>
          </cell>
          <cell r="U5737" t="str">
            <v>NO</v>
          </cell>
          <cell r="V5737" t="str">
            <v>PTEPTD</v>
          </cell>
          <cell r="W5737" t="str">
            <v>Empaque</v>
          </cell>
        </row>
        <row r="5738">
          <cell r="B5738" t="str">
            <v>M5092-02</v>
          </cell>
          <cell r="C5738" t="str">
            <v>Desc. Glicerina  RA ACS</v>
          </cell>
          <cell r="D5738" t="str">
            <v>500 ml</v>
          </cell>
          <cell r="E5738" t="str">
            <v>Desc. Glicerina  RA ACS500 ml</v>
          </cell>
          <cell r="F5738" t="str">
            <v>PZ</v>
          </cell>
          <cell r="G5738" t="str">
            <v>500 ML</v>
          </cell>
          <cell r="H5738">
            <v>241.97</v>
          </cell>
          <cell r="I5738" t="str">
            <v>Desc. Alt. M5092-04 o M5092-06. Presentaqción obsoleta</v>
          </cell>
          <cell r="J5738">
            <v>1.26</v>
          </cell>
          <cell r="K5738">
            <v>0.63</v>
          </cell>
          <cell r="L5738" t="str">
            <v>PLANEADOR 3</v>
          </cell>
          <cell r="M5738" t="str">
            <v>Desc.</v>
          </cell>
          <cell r="N5738" t="str">
            <v>MACRON</v>
          </cell>
          <cell r="O5738" t="str">
            <v>LAB</v>
          </cell>
          <cell r="P5738" t="str">
            <v>LAB</v>
          </cell>
          <cell r="Q5738" t="str">
            <v>#NOCODE#</v>
          </cell>
          <cell r="R5738" t="str">
            <v>#NOCODE#</v>
          </cell>
          <cell r="S5738" t="str">
            <v>SOLVENTES</v>
          </cell>
          <cell r="T5738" t="str">
            <v>PT</v>
          </cell>
          <cell r="U5738" t="str">
            <v>NO</v>
          </cell>
          <cell r="V5738" t="str">
            <v>PTMPL</v>
          </cell>
          <cell r="W5738" t="str">
            <v>Empaque</v>
          </cell>
        </row>
        <row r="5739">
          <cell r="B5739" t="str">
            <v>M5092-04</v>
          </cell>
          <cell r="C5739" t="str">
            <v>Desc- Glicerina RA ACS</v>
          </cell>
          <cell r="D5739" t="str">
            <v>500 ml</v>
          </cell>
          <cell r="E5739" t="str">
            <v>Desc- Glicerina RA ACS500 ml</v>
          </cell>
          <cell r="F5739" t="str">
            <v>PZ</v>
          </cell>
          <cell r="G5739" t="str">
            <v>500 ML</v>
          </cell>
          <cell r="H5739">
            <v>380.01</v>
          </cell>
          <cell r="I5739" t="str">
            <v>Desc.  Alt.5092-06 (1 L), 2136-01 (1 L)</v>
          </cell>
          <cell r="J5739">
            <v>1.26</v>
          </cell>
          <cell r="K5739">
            <v>0.63</v>
          </cell>
          <cell r="L5739" t="str">
            <v>PLANEADOR 3</v>
          </cell>
          <cell r="M5739" t="str">
            <v>Desc.</v>
          </cell>
          <cell r="N5739" t="str">
            <v>MACRON</v>
          </cell>
          <cell r="O5739" t="str">
            <v>LAB</v>
          </cell>
          <cell r="P5739" t="str">
            <v>LAB</v>
          </cell>
          <cell r="Q5739" t="str">
            <v>#NOCODE#</v>
          </cell>
          <cell r="R5739" t="str">
            <v>#NOCODE#</v>
          </cell>
          <cell r="S5739" t="str">
            <v>SOLVENTES</v>
          </cell>
          <cell r="T5739" t="str">
            <v>PT</v>
          </cell>
          <cell r="U5739" t="str">
            <v>NO</v>
          </cell>
          <cell r="V5739" t="str">
            <v>PTMPL</v>
          </cell>
          <cell r="W5739" t="str">
            <v>Empaque</v>
          </cell>
        </row>
        <row r="5740">
          <cell r="B5740" t="str">
            <v>M5092-06</v>
          </cell>
          <cell r="C5740" t="str">
            <v>Glicerina RA ACS</v>
          </cell>
          <cell r="D5740" t="str">
            <v>1 L</v>
          </cell>
          <cell r="E5740" t="str">
            <v>Glicerina RA ACS1 L</v>
          </cell>
          <cell r="F5740" t="str">
            <v>PZ</v>
          </cell>
          <cell r="G5740" t="str">
            <v>1 L</v>
          </cell>
          <cell r="H5740">
            <v>911.3</v>
          </cell>
          <cell r="I5740">
            <v>0</v>
          </cell>
          <cell r="J5740">
            <v>1.26</v>
          </cell>
          <cell r="K5740">
            <v>1.26</v>
          </cell>
          <cell r="L5740" t="str">
            <v>PLANEADOR 3</v>
          </cell>
          <cell r="M5740" t="str">
            <v>Recurso F</v>
          </cell>
          <cell r="N5740" t="str">
            <v>MACRON</v>
          </cell>
          <cell r="O5740" t="str">
            <v>LAB</v>
          </cell>
          <cell r="P5740" t="str">
            <v>LAB</v>
          </cell>
          <cell r="Q5740" t="str">
            <v>#NOCODE#</v>
          </cell>
          <cell r="R5740" t="str">
            <v>#NOCODE#</v>
          </cell>
          <cell r="S5740" t="str">
            <v>SOLVENTES</v>
          </cell>
          <cell r="T5740" t="str">
            <v>PT</v>
          </cell>
          <cell r="U5740" t="str">
            <v>NO</v>
          </cell>
          <cell r="V5740" t="str">
            <v>PTMPL</v>
          </cell>
          <cell r="W5740" t="str">
            <v>Empaque</v>
          </cell>
        </row>
        <row r="5741">
          <cell r="B5741" t="str">
            <v>M5092-08</v>
          </cell>
          <cell r="C5741" t="str">
            <v>Desc. Glicerina RA ACS</v>
          </cell>
          <cell r="D5741" t="str">
            <v>4 L</v>
          </cell>
          <cell r="E5741" t="str">
            <v>Desc. Glicerina RA ACS4 L</v>
          </cell>
          <cell r="F5741" t="str">
            <v>PZ</v>
          </cell>
          <cell r="G5741" t="str">
            <v>4 L</v>
          </cell>
          <cell r="H5741">
            <v>1894.82</v>
          </cell>
          <cell r="I5741" t="str">
            <v>Desc. Alt. M5092-16. NO DEMAND. Reactivado en MBMéxico</v>
          </cell>
          <cell r="J5741">
            <v>1.26</v>
          </cell>
          <cell r="K5741">
            <v>5.04</v>
          </cell>
          <cell r="L5741" t="str">
            <v>PLANEADOR 3</v>
          </cell>
          <cell r="M5741" t="str">
            <v>Desc.</v>
          </cell>
          <cell r="N5741" t="str">
            <v>MACRON</v>
          </cell>
          <cell r="O5741" t="str">
            <v>LAB</v>
          </cell>
          <cell r="P5741" t="str">
            <v>LAB</v>
          </cell>
          <cell r="Q5741" t="str">
            <v>#NOCODE#</v>
          </cell>
          <cell r="R5741" t="str">
            <v>#NOCODE#</v>
          </cell>
          <cell r="S5741" t="str">
            <v>SOLVENTES</v>
          </cell>
          <cell r="T5741" t="str">
            <v>PT</v>
          </cell>
          <cell r="U5741" t="str">
            <v>NO</v>
          </cell>
          <cell r="V5741" t="str">
            <v>PTMPL</v>
          </cell>
          <cell r="W5741" t="str">
            <v>Empaque</v>
          </cell>
        </row>
        <row r="5742">
          <cell r="B5742" t="str">
            <v>M5092-11</v>
          </cell>
          <cell r="C5742" t="str">
            <v>Desc. Glicerina RA ACS</v>
          </cell>
          <cell r="D5742" t="str">
            <v>1 L</v>
          </cell>
          <cell r="E5742" t="str">
            <v>Desc. Glicerina RA ACS1 L</v>
          </cell>
          <cell r="F5742" t="str">
            <v>PZ</v>
          </cell>
          <cell r="G5742" t="str">
            <v>1 L</v>
          </cell>
          <cell r="H5742">
            <v>510.46</v>
          </cell>
          <cell r="I5742" t="str">
            <v>Desc. Alt. 5092-06. RACIONALIZACION 010914</v>
          </cell>
          <cell r="J5742">
            <v>1.26</v>
          </cell>
          <cell r="K5742">
            <v>1.26</v>
          </cell>
          <cell r="L5742" t="str">
            <v>PLANEADOR 3</v>
          </cell>
          <cell r="M5742" t="str">
            <v>Desc.</v>
          </cell>
          <cell r="N5742" t="str">
            <v>MACRON</v>
          </cell>
          <cell r="O5742" t="str">
            <v>LAB</v>
          </cell>
          <cell r="P5742" t="str">
            <v>LAB</v>
          </cell>
          <cell r="Q5742" t="str">
            <v>#NOCODE#</v>
          </cell>
          <cell r="R5742" t="str">
            <v>#NOCODE#</v>
          </cell>
          <cell r="S5742" t="str">
            <v>SOLVENTES</v>
          </cell>
          <cell r="T5742" t="str">
            <v>PT</v>
          </cell>
          <cell r="U5742" t="str">
            <v>NO</v>
          </cell>
          <cell r="V5742" t="str">
            <v>PTMPL</v>
          </cell>
          <cell r="W5742" t="str">
            <v>Empaque</v>
          </cell>
        </row>
        <row r="5743">
          <cell r="B5743" t="str">
            <v>M5092-16</v>
          </cell>
          <cell r="C5743" t="str">
            <v>TCut. Glicerina RA ACS</v>
          </cell>
          <cell r="D5743" t="str">
            <v>4 L</v>
          </cell>
          <cell r="E5743" t="str">
            <v>TCut. Glicerina RA ACS4 L</v>
          </cell>
          <cell r="F5743" t="str">
            <v>PZ</v>
          </cell>
          <cell r="G5743" t="str">
            <v>4 L</v>
          </cell>
          <cell r="H5743">
            <v>1894.82</v>
          </cell>
          <cell r="I5743" t="str">
            <v>Desc. Alt.5092-06 (1 L), 2136-04</v>
          </cell>
          <cell r="J5743">
            <v>1.26</v>
          </cell>
          <cell r="K5743">
            <v>5.04</v>
          </cell>
          <cell r="L5743" t="str">
            <v>PLANEADOR 3</v>
          </cell>
          <cell r="M5743" t="str">
            <v>Desc.</v>
          </cell>
          <cell r="N5743" t="str">
            <v>MACRON</v>
          </cell>
          <cell r="O5743" t="str">
            <v>LAB</v>
          </cell>
          <cell r="P5743" t="str">
            <v>LAB</v>
          </cell>
          <cell r="Q5743" t="str">
            <v>#NOCODE#</v>
          </cell>
          <cell r="R5743" t="str">
            <v>#NOCODE#</v>
          </cell>
          <cell r="S5743" t="str">
            <v>SOLVENTES</v>
          </cell>
          <cell r="T5743" t="str">
            <v>PT</v>
          </cell>
          <cell r="U5743" t="str">
            <v>NO</v>
          </cell>
          <cell r="V5743" t="str">
            <v>PTMPL</v>
          </cell>
          <cell r="W5743" t="str">
            <v>Empaque</v>
          </cell>
        </row>
        <row r="5744">
          <cell r="B5744" t="str">
            <v>M5092-18</v>
          </cell>
          <cell r="C5744" t="str">
            <v>Desc. Glicerina RA ACS</v>
          </cell>
          <cell r="D5744" t="str">
            <v>18 L</v>
          </cell>
          <cell r="E5744" t="str">
            <v>Desc. Glicerina RA ACS18 L</v>
          </cell>
          <cell r="F5744" t="str">
            <v>PZ</v>
          </cell>
          <cell r="G5744" t="str">
            <v>18 L</v>
          </cell>
          <cell r="H5744">
            <v>4191.16</v>
          </cell>
          <cell r="I5744" t="str">
            <v>Desc. Alt.2136-18</v>
          </cell>
          <cell r="J5744">
            <v>1.26</v>
          </cell>
          <cell r="K5744">
            <v>22.68</v>
          </cell>
          <cell r="L5744" t="str">
            <v>PLANEADOR 3</v>
          </cell>
          <cell r="M5744" t="str">
            <v>Desc.</v>
          </cell>
          <cell r="N5744" t="str">
            <v>MACRON</v>
          </cell>
          <cell r="O5744" t="str">
            <v>LAB</v>
          </cell>
          <cell r="P5744" t="str">
            <v>LAB</v>
          </cell>
          <cell r="Q5744" t="str">
            <v>#NOCODE#</v>
          </cell>
          <cell r="R5744" t="str">
            <v>#NOCODE#</v>
          </cell>
          <cell r="S5744" t="str">
            <v>SOLVENTES</v>
          </cell>
          <cell r="T5744" t="str">
            <v>PT</v>
          </cell>
          <cell r="U5744" t="str">
            <v>NO</v>
          </cell>
          <cell r="V5744" t="str">
            <v>PTMPL</v>
          </cell>
          <cell r="W5744" t="str">
            <v>Empaque</v>
          </cell>
        </row>
        <row r="5745">
          <cell r="B5745" t="str">
            <v>M5092-19</v>
          </cell>
          <cell r="C5745" t="str">
            <v>Desc. Glicerina RA ACS</v>
          </cell>
          <cell r="D5745" t="str">
            <v>20 L</v>
          </cell>
          <cell r="E5745" t="str">
            <v>Desc. Glicerina RA ACS20 L</v>
          </cell>
          <cell r="F5745" t="str">
            <v>PZ</v>
          </cell>
          <cell r="G5745" t="str">
            <v>20 L</v>
          </cell>
          <cell r="H5745">
            <v>4402.9399999999996</v>
          </cell>
          <cell r="I5745" t="str">
            <v>Desc. Alt. M5092-18. NO DEMAND. Reactivado en MBMéxico</v>
          </cell>
          <cell r="J5745">
            <v>1.26</v>
          </cell>
          <cell r="K5745">
            <v>25.2</v>
          </cell>
          <cell r="L5745" t="str">
            <v>PLANEADOR 3</v>
          </cell>
          <cell r="M5745" t="str">
            <v>Desc.</v>
          </cell>
          <cell r="N5745" t="str">
            <v>MACRON</v>
          </cell>
          <cell r="O5745" t="str">
            <v>LAB</v>
          </cell>
          <cell r="P5745" t="str">
            <v>LAB</v>
          </cell>
          <cell r="Q5745" t="str">
            <v>#NOCODE#</v>
          </cell>
          <cell r="R5745" t="str">
            <v>#NOCODE#</v>
          </cell>
          <cell r="S5745" t="str">
            <v>SOLVENTES</v>
          </cell>
          <cell r="T5745" t="str">
            <v>PT</v>
          </cell>
          <cell r="U5745" t="str">
            <v>NO</v>
          </cell>
          <cell r="V5745" t="str">
            <v>PTMPL</v>
          </cell>
          <cell r="W5745" t="str">
            <v>Empaque</v>
          </cell>
        </row>
        <row r="5746">
          <cell r="B5746" t="str">
            <v>M5092-26</v>
          </cell>
          <cell r="C5746" t="str">
            <v>Desc. Glicerina RA ACS</v>
          </cell>
          <cell r="D5746" t="str">
            <v>200 L</v>
          </cell>
          <cell r="E5746" t="str">
            <v>Desc. Glicerina RA ACS200 L</v>
          </cell>
          <cell r="F5746" t="str">
            <v>PZ</v>
          </cell>
          <cell r="G5746" t="str">
            <v>200 L</v>
          </cell>
          <cell r="H5746">
            <v>0</v>
          </cell>
          <cell r="I5746" t="str">
            <v>Desc. Alt. M5092-19. RACIONALIZACION PRODUCTOS</v>
          </cell>
          <cell r="J5746">
            <v>1.26</v>
          </cell>
          <cell r="K5746">
            <v>252</v>
          </cell>
          <cell r="L5746" t="str">
            <v>PLANEADOR 3</v>
          </cell>
          <cell r="M5746" t="str">
            <v>Desc.</v>
          </cell>
          <cell r="N5746" t="str">
            <v>MACRON</v>
          </cell>
          <cell r="O5746" t="str">
            <v>SINTESIS</v>
          </cell>
          <cell r="P5746" t="str">
            <v>SIN</v>
          </cell>
          <cell r="Q5746" t="str">
            <v>#NOCODE#</v>
          </cell>
          <cell r="R5746" t="str">
            <v>#NOCODE#</v>
          </cell>
          <cell r="S5746" t="str">
            <v>SOLVENTES</v>
          </cell>
          <cell r="T5746" t="str">
            <v>PT</v>
          </cell>
          <cell r="U5746" t="str">
            <v>NO</v>
          </cell>
          <cell r="V5746" t="str">
            <v>PTMPL</v>
          </cell>
          <cell r="W5746" t="str">
            <v>Empaque</v>
          </cell>
        </row>
        <row r="5747">
          <cell r="B5747" t="str">
            <v>M5092-44</v>
          </cell>
          <cell r="C5747" t="str">
            <v>Desc. Glicerina RA ACS</v>
          </cell>
          <cell r="D5747" t="str">
            <v>2.5 L</v>
          </cell>
          <cell r="E5747" t="str">
            <v>Desc. Glicerina RA ACS2.5 L</v>
          </cell>
          <cell r="F5747" t="str">
            <v>PZ</v>
          </cell>
          <cell r="G5747" t="str">
            <v>2.5 L</v>
          </cell>
          <cell r="H5747">
            <v>893.36112800000001</v>
          </cell>
          <cell r="I5747" t="str">
            <v>Desc. Alt. M5092-16. NO DEMAND</v>
          </cell>
          <cell r="J5747">
            <v>1.26</v>
          </cell>
          <cell r="K5747">
            <v>3.15</v>
          </cell>
          <cell r="L5747" t="str">
            <v>PLANEADOR 3</v>
          </cell>
          <cell r="M5747" t="str">
            <v>Desc.</v>
          </cell>
          <cell r="N5747" t="str">
            <v>MACRON</v>
          </cell>
          <cell r="O5747" t="str">
            <v>LAB</v>
          </cell>
          <cell r="P5747" t="str">
            <v>LAB</v>
          </cell>
          <cell r="Q5747" t="str">
            <v>#NOCODE#</v>
          </cell>
          <cell r="R5747" t="str">
            <v>#NOCODE#</v>
          </cell>
          <cell r="S5747" t="str">
            <v>SOLVENTES</v>
          </cell>
          <cell r="T5747" t="str">
            <v>PT</v>
          </cell>
          <cell r="U5747" t="str">
            <v>NO</v>
          </cell>
          <cell r="V5747" t="str">
            <v>PTMPL</v>
          </cell>
          <cell r="W5747" t="str">
            <v>Empaque</v>
          </cell>
        </row>
        <row r="5748">
          <cell r="B5748" t="str">
            <v>M5094-59</v>
          </cell>
          <cell r="C5748" t="str">
            <v>Desc. Galactosa Anhidra OR</v>
          </cell>
          <cell r="D5748" t="str">
            <v>500 g</v>
          </cell>
          <cell r="E5748" t="str">
            <v>Desc. Galactosa Anhidra OR500 g</v>
          </cell>
          <cell r="F5748" t="str">
            <v>PZ</v>
          </cell>
          <cell r="G5748" t="str">
            <v>500 GR</v>
          </cell>
          <cell r="H5748">
            <v>7961.47</v>
          </cell>
          <cell r="I5748" t="str">
            <v>Desc. Alt. M672-05 (100 g) Por USA Agosto/4/2015</v>
          </cell>
          <cell r="J5748">
            <v>1</v>
          </cell>
          <cell r="K5748">
            <v>0.5</v>
          </cell>
          <cell r="L5748" t="str">
            <v>COMPRADOR 2</v>
          </cell>
          <cell r="M5748" t="str">
            <v>Desc.</v>
          </cell>
          <cell r="N5748" t="str">
            <v>MACRON</v>
          </cell>
          <cell r="O5748" t="str">
            <v>LAB</v>
          </cell>
          <cell r="P5748" t="str">
            <v>LAB</v>
          </cell>
          <cell r="Q5748" t="str">
            <v>#NOCODE#</v>
          </cell>
          <cell r="R5748" t="str">
            <v>#NOCODE#</v>
          </cell>
          <cell r="S5748" t="str">
            <v>DIVERSOS</v>
          </cell>
          <cell r="T5748" t="str">
            <v>PT</v>
          </cell>
          <cell r="U5748" t="str">
            <v>NO</v>
          </cell>
          <cell r="V5748" t="str">
            <v>PTD</v>
          </cell>
          <cell r="W5748" t="str">
            <v>Compra</v>
          </cell>
        </row>
        <row r="5749">
          <cell r="B5749" t="str">
            <v>M5095-59</v>
          </cell>
          <cell r="C5749" t="str">
            <v>Desc. Acido L-Glutamico OR</v>
          </cell>
          <cell r="D5749" t="str">
            <v>500 g</v>
          </cell>
          <cell r="E5749" t="str">
            <v>Desc. Acido L-Glutamico OR500 g</v>
          </cell>
          <cell r="F5749" t="str">
            <v>PZ</v>
          </cell>
          <cell r="G5749" t="str">
            <v>500 GR</v>
          </cell>
          <cell r="H5749">
            <v>1699.14</v>
          </cell>
          <cell r="I5749" t="str">
            <v>Desc. Alt. M756-07. Por USA 11/26/13</v>
          </cell>
          <cell r="J5749">
            <v>1</v>
          </cell>
          <cell r="K5749">
            <v>0.5</v>
          </cell>
          <cell r="L5749" t="str">
            <v>COMPRADOR 6</v>
          </cell>
          <cell r="M5749" t="str">
            <v>Desc.</v>
          </cell>
          <cell r="N5749" t="str">
            <v>MACRON</v>
          </cell>
          <cell r="O5749" t="str">
            <v>LAB</v>
          </cell>
          <cell r="P5749" t="str">
            <v>LAB</v>
          </cell>
          <cell r="Q5749" t="str">
            <v>#NOCODE#</v>
          </cell>
          <cell r="R5749" t="str">
            <v>#NOCODE#</v>
          </cell>
          <cell r="S5749" t="str">
            <v>ACIDOS</v>
          </cell>
          <cell r="T5749" t="str">
            <v>PT</v>
          </cell>
          <cell r="U5749" t="str">
            <v>NO</v>
          </cell>
          <cell r="V5749" t="str">
            <v>PTD</v>
          </cell>
          <cell r="W5749" t="str">
            <v>Compra</v>
          </cell>
        </row>
        <row r="5750">
          <cell r="B5750" t="str">
            <v>M5098-22</v>
          </cell>
          <cell r="C5750" t="str">
            <v>Desc.Sulfato Ferroso, FCC110LB</v>
          </cell>
          <cell r="D5750">
            <v>0</v>
          </cell>
          <cell r="E5750" t="str">
            <v>Desc.Sulfato Ferroso, FCC110LB</v>
          </cell>
          <cell r="F5750" t="str">
            <v>PZ</v>
          </cell>
          <cell r="G5750" t="str">
            <v>110 LB</v>
          </cell>
          <cell r="H5750">
            <v>0</v>
          </cell>
          <cell r="I5750" t="str">
            <v>Desc. Alt.5051-30 (50 Kg)</v>
          </cell>
          <cell r="J5750">
            <v>1</v>
          </cell>
          <cell r="K5750">
            <v>49.83</v>
          </cell>
          <cell r="L5750" t="str">
            <v>COMPRADOR 6</v>
          </cell>
          <cell r="M5750" t="str">
            <v>Desc.</v>
          </cell>
          <cell r="N5750" t="str">
            <v>MACRON</v>
          </cell>
          <cell r="O5750" t="str">
            <v>SINTESIS</v>
          </cell>
          <cell r="P5750" t="str">
            <v>SIN</v>
          </cell>
          <cell r="Q5750" t="str">
            <v>#NOCODE#</v>
          </cell>
          <cell r="R5750" t="str">
            <v>#NOCODE#</v>
          </cell>
          <cell r="S5750" t="str">
            <v>SOLVENTES</v>
          </cell>
          <cell r="T5750" t="str">
            <v>PT</v>
          </cell>
          <cell r="U5750" t="str">
            <v>NO</v>
          </cell>
          <cell r="V5750" t="str">
            <v>PTD</v>
          </cell>
          <cell r="W5750" t="str">
            <v>COMPRA</v>
          </cell>
        </row>
        <row r="5751">
          <cell r="B5751" t="str">
            <v>M5139-06</v>
          </cell>
          <cell r="C5751" t="str">
            <v>Heptano ChromAR</v>
          </cell>
          <cell r="D5751" t="str">
            <v>MTO   1 L</v>
          </cell>
          <cell r="E5751" t="str">
            <v>Heptano ChromARMTO   1 L</v>
          </cell>
          <cell r="F5751" t="str">
            <v>PZ</v>
          </cell>
          <cell r="G5751" t="str">
            <v>1 L</v>
          </cell>
          <cell r="H5751">
            <v>3673.71</v>
          </cell>
          <cell r="I5751">
            <v>0</v>
          </cell>
          <cell r="J5751">
            <v>0.68</v>
          </cell>
          <cell r="K5751">
            <v>0.68</v>
          </cell>
          <cell r="L5751" t="str">
            <v>COMPRADOR 6</v>
          </cell>
          <cell r="M5751" t="str">
            <v>Make to Order</v>
          </cell>
          <cell r="N5751" t="str">
            <v>MACRON</v>
          </cell>
          <cell r="O5751" t="str">
            <v>LAB</v>
          </cell>
          <cell r="P5751" t="str">
            <v>LAB</v>
          </cell>
          <cell r="Q5751" t="str">
            <v>#NOCODE#</v>
          </cell>
          <cell r="R5751" t="str">
            <v>#NOCODE#</v>
          </cell>
          <cell r="S5751" t="str">
            <v>SOLVENTES</v>
          </cell>
          <cell r="T5751" t="str">
            <v>PT</v>
          </cell>
          <cell r="U5751" t="str">
            <v>NO</v>
          </cell>
          <cell r="V5751" t="str">
            <v>PTD</v>
          </cell>
          <cell r="W5751" t="str">
            <v>Compra</v>
          </cell>
        </row>
        <row r="5752">
          <cell r="B5752" t="str">
            <v>M5139-10</v>
          </cell>
          <cell r="C5752" t="str">
            <v>Heptano ChromAR</v>
          </cell>
          <cell r="D5752" t="str">
            <v>MTO   4 L</v>
          </cell>
          <cell r="E5752" t="str">
            <v>Heptano ChromARMTO   4 L</v>
          </cell>
          <cell r="F5752" t="str">
            <v>PZ</v>
          </cell>
          <cell r="G5752" t="str">
            <v>4 L</v>
          </cell>
          <cell r="H5752">
            <v>7279.37</v>
          </cell>
          <cell r="I5752">
            <v>0</v>
          </cell>
          <cell r="J5752">
            <v>0.68</v>
          </cell>
          <cell r="K5752">
            <v>2.72</v>
          </cell>
          <cell r="L5752" t="str">
            <v>COMPRADOR 6</v>
          </cell>
          <cell r="M5752" t="str">
            <v>Recurso F</v>
          </cell>
          <cell r="N5752" t="str">
            <v>MACRON</v>
          </cell>
          <cell r="O5752" t="str">
            <v>LAB</v>
          </cell>
          <cell r="P5752" t="str">
            <v>LAB</v>
          </cell>
          <cell r="Q5752" t="str">
            <v>#NOCODE#</v>
          </cell>
          <cell r="R5752" t="str">
            <v>#NOCODE#</v>
          </cell>
          <cell r="S5752" t="str">
            <v>SOLVENTES</v>
          </cell>
          <cell r="T5752" t="str">
            <v>PT</v>
          </cell>
          <cell r="U5752" t="str">
            <v>NO</v>
          </cell>
          <cell r="V5752" t="str">
            <v>PTD</v>
          </cell>
          <cell r="W5752" t="str">
            <v>Compra</v>
          </cell>
        </row>
        <row r="5753">
          <cell r="B5753" t="str">
            <v>M5160-06</v>
          </cell>
          <cell r="C5753" t="str">
            <v>Desc. Alcohol Metilico Nano.</v>
          </cell>
          <cell r="D5753" t="str">
            <v>1 L</v>
          </cell>
          <cell r="E5753" t="str">
            <v>Desc. Alcohol Metilico Nano.1 L</v>
          </cell>
          <cell r="F5753" t="str">
            <v>PZ</v>
          </cell>
          <cell r="G5753" t="str">
            <v>1 L</v>
          </cell>
          <cell r="H5753">
            <v>1014.12</v>
          </cell>
          <cell r="I5753" t="str">
            <v>Desc. Alt. MH488-06</v>
          </cell>
          <cell r="J5753">
            <v>0.8</v>
          </cell>
          <cell r="K5753">
            <v>0.8</v>
          </cell>
          <cell r="L5753" t="str">
            <v>COMPRADOR 6</v>
          </cell>
          <cell r="M5753" t="str">
            <v>Desc.</v>
          </cell>
          <cell r="N5753" t="str">
            <v>MACRON</v>
          </cell>
          <cell r="O5753" t="str">
            <v>LAB</v>
          </cell>
          <cell r="P5753" t="str">
            <v>LAB</v>
          </cell>
          <cell r="Q5753" t="str">
            <v>#NOCODE#</v>
          </cell>
          <cell r="R5753" t="str">
            <v>#NOCODE#</v>
          </cell>
          <cell r="S5753" t="str">
            <v>SOLVENTES</v>
          </cell>
          <cell r="T5753" t="str">
            <v>PT</v>
          </cell>
          <cell r="U5753" t="str">
            <v>NO</v>
          </cell>
          <cell r="V5753" t="str">
            <v>PTD</v>
          </cell>
          <cell r="W5753" t="str">
            <v>Compra</v>
          </cell>
        </row>
        <row r="5754">
          <cell r="B5754" t="str">
            <v>M5160-68</v>
          </cell>
          <cell r="C5754" t="str">
            <v>Desc. Alcohol Metilico Nano.</v>
          </cell>
          <cell r="D5754" t="str">
            <v>4 L</v>
          </cell>
          <cell r="E5754" t="str">
            <v>Desc. Alcohol Metilico Nano.4 L</v>
          </cell>
          <cell r="F5754" t="str">
            <v>PZ</v>
          </cell>
          <cell r="G5754" t="str">
            <v>4 L</v>
          </cell>
          <cell r="H5754">
            <v>2271.17</v>
          </cell>
          <cell r="I5754" t="str">
            <v>Desc. Alt. MH488-68</v>
          </cell>
          <cell r="J5754">
            <v>0.8</v>
          </cell>
          <cell r="K5754">
            <v>3.2</v>
          </cell>
          <cell r="L5754" t="str">
            <v>COMPRADOR 6</v>
          </cell>
          <cell r="M5754" t="str">
            <v>Desc.</v>
          </cell>
          <cell r="N5754" t="str">
            <v>MACRON</v>
          </cell>
          <cell r="O5754" t="str">
            <v>LAB</v>
          </cell>
          <cell r="P5754" t="str">
            <v>LAB</v>
          </cell>
          <cell r="Q5754" t="str">
            <v>#NOCODE#</v>
          </cell>
          <cell r="R5754" t="str">
            <v>#NOCODE#</v>
          </cell>
          <cell r="S5754" t="str">
            <v>SOLVENTES</v>
          </cell>
          <cell r="T5754" t="str">
            <v>PT</v>
          </cell>
          <cell r="U5754" t="str">
            <v>NO</v>
          </cell>
          <cell r="V5754" t="str">
            <v>PTD</v>
          </cell>
          <cell r="W5754" t="str">
            <v>Compra</v>
          </cell>
        </row>
        <row r="5755">
          <cell r="B5755" t="str">
            <v>M5167-06</v>
          </cell>
          <cell r="C5755" t="str">
            <v>Desc. Hexano HPLC</v>
          </cell>
          <cell r="D5755" t="str">
            <v>1 L</v>
          </cell>
          <cell r="E5755" t="str">
            <v>Desc. Hexano HPLC1 L</v>
          </cell>
          <cell r="F5755" t="str">
            <v>PZ</v>
          </cell>
          <cell r="G5755" t="str">
            <v>1 L</v>
          </cell>
          <cell r="H5755">
            <v>607.01</v>
          </cell>
          <cell r="I5755" t="str">
            <v>Desc. Alt. M5168-06</v>
          </cell>
          <cell r="J5755">
            <v>0.66</v>
          </cell>
          <cell r="K5755">
            <v>0.66</v>
          </cell>
          <cell r="L5755" t="str">
            <v>COMPRADOR 6</v>
          </cell>
          <cell r="M5755" t="str">
            <v>Desc.</v>
          </cell>
          <cell r="N5755" t="str">
            <v>MACRON</v>
          </cell>
          <cell r="O5755" t="str">
            <v>LAB</v>
          </cell>
          <cell r="P5755" t="str">
            <v>LAB</v>
          </cell>
          <cell r="Q5755" t="str">
            <v>#NOCODE#</v>
          </cell>
          <cell r="R5755" t="str">
            <v>#NOCODE#</v>
          </cell>
          <cell r="S5755" t="str">
            <v>SOLVENTES</v>
          </cell>
          <cell r="T5755" t="str">
            <v>PT</v>
          </cell>
          <cell r="U5755" t="str">
            <v>NO</v>
          </cell>
          <cell r="V5755" t="str">
            <v>PTD</v>
          </cell>
          <cell r="W5755" t="str">
            <v>Compra</v>
          </cell>
        </row>
        <row r="5756">
          <cell r="B5756" t="str">
            <v>M5167-10</v>
          </cell>
          <cell r="C5756" t="str">
            <v>Desc. Hexano HPLC</v>
          </cell>
          <cell r="D5756" t="str">
            <v>4 L</v>
          </cell>
          <cell r="E5756" t="str">
            <v>Desc. Hexano HPLC4 L</v>
          </cell>
          <cell r="F5756" t="str">
            <v>PZ</v>
          </cell>
          <cell r="G5756" t="str">
            <v>4 L</v>
          </cell>
          <cell r="H5756">
            <v>1550.91</v>
          </cell>
          <cell r="I5756" t="str">
            <v>Desc. Alt. M5168-10</v>
          </cell>
          <cell r="J5756">
            <v>0.66</v>
          </cell>
          <cell r="K5756">
            <v>2.64</v>
          </cell>
          <cell r="L5756" t="str">
            <v>COMPRADOR 6</v>
          </cell>
          <cell r="M5756" t="str">
            <v>Desc.</v>
          </cell>
          <cell r="N5756" t="str">
            <v>MACRON</v>
          </cell>
          <cell r="O5756" t="str">
            <v>LAB</v>
          </cell>
          <cell r="P5756" t="str">
            <v>LAB</v>
          </cell>
          <cell r="Q5756" t="str">
            <v>#NOCODE#</v>
          </cell>
          <cell r="R5756" t="str">
            <v>#NOCODE#</v>
          </cell>
          <cell r="S5756" t="str">
            <v>SOLVENTES</v>
          </cell>
          <cell r="T5756" t="str">
            <v>PT</v>
          </cell>
          <cell r="U5756" t="str">
            <v>NO</v>
          </cell>
          <cell r="V5756" t="str">
            <v>PTD</v>
          </cell>
          <cell r="W5756" t="str">
            <v>Compra</v>
          </cell>
        </row>
        <row r="5757">
          <cell r="B5757" t="str">
            <v>M5168-10</v>
          </cell>
          <cell r="C5757" t="str">
            <v>Desc. Hexanos (60% n-hexano)</v>
          </cell>
          <cell r="D5757" t="str">
            <v>CromAR       4 L</v>
          </cell>
          <cell r="E5757" t="str">
            <v>Desc. Hexanos (60% n-hexano)CromAR       4 L</v>
          </cell>
          <cell r="F5757" t="str">
            <v>PZ</v>
          </cell>
          <cell r="G5757" t="str">
            <v>4 L</v>
          </cell>
          <cell r="H5757">
            <v>398.5</v>
          </cell>
          <cell r="I5757" t="str">
            <v>Desc. por USA 02/16/09. Sin Alternativa.</v>
          </cell>
          <cell r="J5757">
            <v>0.66</v>
          </cell>
          <cell r="K5757">
            <v>2.64</v>
          </cell>
          <cell r="L5757" t="str">
            <v>COMPRADOR 6</v>
          </cell>
          <cell r="M5757" t="str">
            <v>Desc.</v>
          </cell>
          <cell r="N5757" t="str">
            <v>MACRON</v>
          </cell>
          <cell r="O5757" t="str">
            <v>LAB</v>
          </cell>
          <cell r="P5757" t="str">
            <v>HPS</v>
          </cell>
          <cell r="Q5757" t="str">
            <v>#NOCODE#</v>
          </cell>
          <cell r="R5757" t="str">
            <v>#NOCODE#</v>
          </cell>
          <cell r="S5757" t="str">
            <v>SOLVENTES</v>
          </cell>
          <cell r="T5757" t="str">
            <v>PT</v>
          </cell>
          <cell r="U5757" t="str">
            <v>NO</v>
          </cell>
          <cell r="V5757" t="str">
            <v>PTD</v>
          </cell>
          <cell r="W5757" t="str">
            <v>Compra</v>
          </cell>
        </row>
        <row r="5758">
          <cell r="B5758" t="str">
            <v>M5177-02</v>
          </cell>
          <cell r="C5758" t="str">
            <v>Desc. N-Heptano AR ACS</v>
          </cell>
          <cell r="D5758" t="str">
            <v>500 ml</v>
          </cell>
          <cell r="E5758" t="str">
            <v>Desc. N-Heptano AR ACS500 ml</v>
          </cell>
          <cell r="F5758" t="str">
            <v>PZ</v>
          </cell>
          <cell r="G5758" t="str">
            <v>500 ML</v>
          </cell>
          <cell r="H5758">
            <v>436.36</v>
          </cell>
          <cell r="I5758" t="str">
            <v>Presentacion obsoleta</v>
          </cell>
          <cell r="J5758">
            <v>0.68</v>
          </cell>
          <cell r="K5758">
            <v>0.34</v>
          </cell>
          <cell r="L5758" t="str">
            <v>COMPRADOR 6</v>
          </cell>
          <cell r="M5758" t="str">
            <v>Desc.</v>
          </cell>
          <cell r="N5758" t="str">
            <v>MACRON</v>
          </cell>
          <cell r="O5758" t="str">
            <v>LAB</v>
          </cell>
          <cell r="P5758" t="str">
            <v>LAB</v>
          </cell>
          <cell r="Q5758" t="str">
            <v>#NOCODE#</v>
          </cell>
          <cell r="R5758" t="str">
            <v>#NOCODE#</v>
          </cell>
          <cell r="S5758" t="str">
            <v>SOLVENTES</v>
          </cell>
          <cell r="T5758" t="str">
            <v>PT</v>
          </cell>
          <cell r="U5758" t="str">
            <v>NO</v>
          </cell>
          <cell r="V5758" t="str">
            <v>PTD</v>
          </cell>
          <cell r="W5758" t="str">
            <v>Compra</v>
          </cell>
        </row>
        <row r="5759">
          <cell r="B5759" t="str">
            <v>M5177-08</v>
          </cell>
          <cell r="C5759" t="str">
            <v>Desc. Heptano AR</v>
          </cell>
          <cell r="D5759" t="str">
            <v>4 L</v>
          </cell>
          <cell r="E5759" t="str">
            <v>Desc. Heptano AR4 L</v>
          </cell>
          <cell r="F5759" t="str">
            <v>PZ</v>
          </cell>
          <cell r="G5759" t="str">
            <v>4 L</v>
          </cell>
          <cell r="H5759">
            <v>2397.2399999999998</v>
          </cell>
          <cell r="I5759" t="str">
            <v>Desc. Alt. M5177-16</v>
          </cell>
          <cell r="J5759">
            <v>0.68</v>
          </cell>
          <cell r="K5759">
            <v>2.72</v>
          </cell>
          <cell r="L5759" t="str">
            <v>COMPRADOR 6</v>
          </cell>
          <cell r="M5759" t="str">
            <v>Desc.</v>
          </cell>
          <cell r="N5759" t="str">
            <v>MACRON</v>
          </cell>
          <cell r="O5759" t="str">
            <v>LAB</v>
          </cell>
          <cell r="P5759" t="str">
            <v>LAB</v>
          </cell>
          <cell r="Q5759" t="str">
            <v>#NOCODE#</v>
          </cell>
          <cell r="R5759" t="str">
            <v>#NOCODE#</v>
          </cell>
          <cell r="S5759" t="str">
            <v>SOLVENTES</v>
          </cell>
          <cell r="T5759" t="str">
            <v>PT</v>
          </cell>
          <cell r="U5759" t="str">
            <v>NO</v>
          </cell>
          <cell r="V5759" t="str">
            <v>PTD</v>
          </cell>
          <cell r="W5759" t="str">
            <v>Compra</v>
          </cell>
        </row>
        <row r="5760">
          <cell r="B5760" t="str">
            <v>M5177-11</v>
          </cell>
          <cell r="C5760" t="str">
            <v>Desc. N-Heptano AR ACS</v>
          </cell>
          <cell r="D5760" t="str">
            <v>1 L</v>
          </cell>
          <cell r="E5760" t="str">
            <v>Desc. N-Heptano AR ACS1 L</v>
          </cell>
          <cell r="F5760" t="str">
            <v>PZ</v>
          </cell>
          <cell r="G5760" t="str">
            <v>1 L</v>
          </cell>
          <cell r="H5760">
            <v>2011</v>
          </cell>
          <cell r="I5760" t="str">
            <v>Desc. Alt. M5177-16. TM en revisión. Botella plástica HDPE</v>
          </cell>
          <cell r="J5760">
            <v>0.68</v>
          </cell>
          <cell r="K5760">
            <v>0.68</v>
          </cell>
          <cell r="L5760" t="str">
            <v>COMPRADOR 6</v>
          </cell>
          <cell r="M5760" t="str">
            <v>Desc.</v>
          </cell>
          <cell r="N5760" t="str">
            <v>MACRON</v>
          </cell>
          <cell r="O5760" t="str">
            <v>LAB</v>
          </cell>
          <cell r="P5760" t="str">
            <v>LAB</v>
          </cell>
          <cell r="Q5760" t="str">
            <v>#NOCODE#</v>
          </cell>
          <cell r="R5760" t="str">
            <v>#NOCODE#</v>
          </cell>
          <cell r="S5760" t="str">
            <v>SOLVENTES</v>
          </cell>
          <cell r="T5760" t="str">
            <v>PT</v>
          </cell>
          <cell r="U5760" t="str">
            <v>NO</v>
          </cell>
          <cell r="V5760" t="str">
            <v>PTD</v>
          </cell>
          <cell r="W5760" t="str">
            <v>Compra</v>
          </cell>
        </row>
        <row r="5761">
          <cell r="B5761" t="str">
            <v>M5177-16</v>
          </cell>
          <cell r="C5761" t="str">
            <v>n-Heptano AR ACS</v>
          </cell>
          <cell r="D5761" t="str">
            <v>4 L</v>
          </cell>
          <cell r="E5761" t="str">
            <v>n-Heptano AR ACS4 L</v>
          </cell>
          <cell r="F5761" t="str">
            <v>PZ</v>
          </cell>
          <cell r="G5761" t="str">
            <v>4 L</v>
          </cell>
          <cell r="H5761">
            <v>1998.62</v>
          </cell>
          <cell r="I5761" t="str">
            <v>Botella plástica HDPE</v>
          </cell>
          <cell r="J5761">
            <v>0.68</v>
          </cell>
          <cell r="K5761">
            <v>2.72</v>
          </cell>
          <cell r="L5761" t="str">
            <v>PLANEADOR 2</v>
          </cell>
          <cell r="M5761" t="str">
            <v>Recurso F</v>
          </cell>
          <cell r="N5761" t="str">
            <v>MACRON</v>
          </cell>
          <cell r="O5761" t="str">
            <v>LAB</v>
          </cell>
          <cell r="P5761" t="str">
            <v>LAB</v>
          </cell>
          <cell r="Q5761" t="str">
            <v>#NOCODE#</v>
          </cell>
          <cell r="R5761" t="str">
            <v>#NOCODE#</v>
          </cell>
          <cell r="S5761" t="str">
            <v>SOLVENTES</v>
          </cell>
          <cell r="T5761" t="str">
            <v>PT</v>
          </cell>
          <cell r="U5761" t="str">
            <v>NO</v>
          </cell>
          <cell r="V5761" t="str">
            <v>PTEPTD</v>
          </cell>
          <cell r="W5761" t="str">
            <v>EMPAQUE</v>
          </cell>
        </row>
        <row r="5762">
          <cell r="B5762" t="str">
            <v>M5177-22</v>
          </cell>
          <cell r="C5762" t="str">
            <v>Desc. n-Heptano  AR ACS</v>
          </cell>
          <cell r="D5762" t="str">
            <v>20 L</v>
          </cell>
          <cell r="E5762" t="str">
            <v>Desc. n-Heptano  AR ACS20 L</v>
          </cell>
          <cell r="F5762" t="str">
            <v>PZ</v>
          </cell>
          <cell r="G5762" t="str">
            <v>20 L</v>
          </cell>
          <cell r="H5762">
            <v>4122.6368000000002</v>
          </cell>
          <cell r="I5762" t="str">
            <v>Desc. Alt. 5177-22. RACIONALIZACION 010914</v>
          </cell>
          <cell r="J5762">
            <v>0.68400000000000005</v>
          </cell>
          <cell r="K5762">
            <v>13.68</v>
          </cell>
          <cell r="L5762" t="str">
            <v>COMPRADOR 6</v>
          </cell>
          <cell r="M5762" t="str">
            <v>Desc.</v>
          </cell>
          <cell r="N5762" t="str">
            <v>MACRON</v>
          </cell>
          <cell r="O5762" t="str">
            <v>LAB</v>
          </cell>
          <cell r="P5762" t="str">
            <v>LAB</v>
          </cell>
          <cell r="Q5762" t="str">
            <v>#NOCODE#</v>
          </cell>
          <cell r="R5762" t="str">
            <v>#NOCODE#</v>
          </cell>
          <cell r="S5762" t="str">
            <v>SOLVENTES</v>
          </cell>
          <cell r="T5762" t="str">
            <v>PT</v>
          </cell>
          <cell r="U5762" t="str">
            <v>NO</v>
          </cell>
          <cell r="V5762" t="str">
            <v>PTD</v>
          </cell>
          <cell r="W5762" t="str">
            <v>COMPRA</v>
          </cell>
        </row>
        <row r="5763">
          <cell r="B5763" t="str">
            <v>M5177-26</v>
          </cell>
          <cell r="C5763" t="str">
            <v>n-Heptano AR ACS</v>
          </cell>
          <cell r="D5763" t="str">
            <v>137 kg</v>
          </cell>
          <cell r="E5763" t="str">
            <v>n-Heptano AR ACS137 kg</v>
          </cell>
          <cell r="F5763" t="str">
            <v>PZ</v>
          </cell>
          <cell r="G5763" t="str">
            <v>137 kg</v>
          </cell>
          <cell r="H5763">
            <v>0</v>
          </cell>
          <cell r="I5763">
            <v>0</v>
          </cell>
          <cell r="J5763">
            <v>0.68</v>
          </cell>
          <cell r="K5763">
            <v>137</v>
          </cell>
          <cell r="L5763" t="str">
            <v>COMPRADOR 6</v>
          </cell>
          <cell r="M5763" t="str">
            <v>Make to Order</v>
          </cell>
          <cell r="N5763" t="str">
            <v>MACRON</v>
          </cell>
          <cell r="O5763" t="str">
            <v>SINTESIS</v>
          </cell>
          <cell r="P5763" t="str">
            <v>SIN</v>
          </cell>
          <cell r="Q5763" t="str">
            <v>#NOCODE#</v>
          </cell>
          <cell r="R5763" t="str">
            <v>#NOCODE#</v>
          </cell>
          <cell r="S5763" t="str">
            <v>SOLVENTES</v>
          </cell>
          <cell r="T5763" t="str">
            <v>PT</v>
          </cell>
          <cell r="U5763" t="str">
            <v>NO</v>
          </cell>
          <cell r="V5763" t="str">
            <v>PTD</v>
          </cell>
          <cell r="W5763" t="str">
            <v>Compra</v>
          </cell>
        </row>
        <row r="5764">
          <cell r="B5764" t="str">
            <v>M518-03</v>
          </cell>
          <cell r="C5764" t="str">
            <v>Desc. Formalin 10 %</v>
          </cell>
          <cell r="D5764" t="str">
            <v>4 L</v>
          </cell>
          <cell r="E5764" t="str">
            <v>Desc. Formalin 10 %4 L</v>
          </cell>
          <cell r="F5764" t="str">
            <v>PZ</v>
          </cell>
          <cell r="G5764" t="str">
            <v>4 L</v>
          </cell>
          <cell r="H5764">
            <v>1623.4</v>
          </cell>
          <cell r="I5764" t="str">
            <v>Desc. Sin Alt. NO DEMAND</v>
          </cell>
          <cell r="J5764">
            <v>1.0900000000000001</v>
          </cell>
          <cell r="K5764">
            <v>4.3600000000000003</v>
          </cell>
          <cell r="L5764" t="str">
            <v>PLANEADOR 2</v>
          </cell>
          <cell r="M5764" t="str">
            <v>Desc.</v>
          </cell>
          <cell r="N5764" t="str">
            <v>BAKER</v>
          </cell>
          <cell r="O5764" t="str">
            <v>LAB</v>
          </cell>
          <cell r="P5764" t="str">
            <v>LAB</v>
          </cell>
          <cell r="Q5764" t="str">
            <v>#NOCODE#</v>
          </cell>
          <cell r="R5764" t="str">
            <v>#NOCODE#</v>
          </cell>
          <cell r="S5764" t="str">
            <v>SOLVENTES</v>
          </cell>
          <cell r="T5764" t="str">
            <v>PT</v>
          </cell>
          <cell r="U5764" t="str">
            <v>NO</v>
          </cell>
          <cell r="V5764" t="str">
            <v>PTFMPL</v>
          </cell>
          <cell r="W5764" t="str">
            <v>PRODUCCIÓN</v>
          </cell>
        </row>
        <row r="5765">
          <cell r="B5765" t="str">
            <v>M5180-12</v>
          </cell>
          <cell r="C5765" t="str">
            <v>Desc. Metanoamina Gran. USP</v>
          </cell>
          <cell r="D5765" t="str">
            <v>500 g</v>
          </cell>
          <cell r="E5765" t="str">
            <v>Desc. Metanoamina Gran. USP500 g</v>
          </cell>
          <cell r="F5765" t="str">
            <v>PZ</v>
          </cell>
          <cell r="G5765" t="str">
            <v>500 GR</v>
          </cell>
          <cell r="H5765">
            <v>1954.3</v>
          </cell>
          <cell r="I5765" t="str">
            <v>Desc. sin Alt. por AVANTOR USA 12/15/10</v>
          </cell>
          <cell r="J5765">
            <v>1</v>
          </cell>
          <cell r="K5765">
            <v>0.5</v>
          </cell>
          <cell r="L5765" t="str">
            <v>COMPRADOR 2</v>
          </cell>
          <cell r="M5765" t="str">
            <v>Desc.</v>
          </cell>
          <cell r="N5765" t="str">
            <v>MACRON</v>
          </cell>
          <cell r="O5765" t="str">
            <v>LAB</v>
          </cell>
          <cell r="P5765" t="str">
            <v>LAB</v>
          </cell>
          <cell r="Q5765" t="str">
            <v>#NOCODE#</v>
          </cell>
          <cell r="R5765" t="str">
            <v>#NOCODE#</v>
          </cell>
          <cell r="S5765" t="str">
            <v>SALES</v>
          </cell>
          <cell r="T5765" t="str">
            <v>PT</v>
          </cell>
          <cell r="U5765" t="str">
            <v>NO</v>
          </cell>
          <cell r="V5765" t="str">
            <v>PTD</v>
          </cell>
          <cell r="W5765" t="str">
            <v>Compra</v>
          </cell>
        </row>
        <row r="5766">
          <cell r="B5766" t="str">
            <v>M5188-04</v>
          </cell>
          <cell r="C5766" t="str">
            <v>Desc. Hexano SpectrAR</v>
          </cell>
          <cell r="D5766" t="str">
            <v>500 ml</v>
          </cell>
          <cell r="E5766" t="str">
            <v>Desc. Hexano SpectrAR500 ml</v>
          </cell>
          <cell r="F5766" t="str">
            <v>PZ</v>
          </cell>
          <cell r="G5766" t="str">
            <v>500 ML</v>
          </cell>
          <cell r="H5766">
            <v>879.51</v>
          </cell>
          <cell r="I5766" t="str">
            <v>Desc. Alt. M5188-08</v>
          </cell>
          <cell r="J5766">
            <v>0.66</v>
          </cell>
          <cell r="K5766">
            <v>0.33</v>
          </cell>
          <cell r="L5766" t="str">
            <v>COMPRADOR 6</v>
          </cell>
          <cell r="M5766" t="str">
            <v>Desc.</v>
          </cell>
          <cell r="N5766" t="str">
            <v>MACRON</v>
          </cell>
          <cell r="O5766" t="str">
            <v>LAB</v>
          </cell>
          <cell r="P5766" t="str">
            <v>LAB</v>
          </cell>
          <cell r="Q5766" t="str">
            <v>#NOCODE#</v>
          </cell>
          <cell r="R5766" t="str">
            <v>#NOCODE#</v>
          </cell>
          <cell r="S5766" t="str">
            <v>SOLVENTES</v>
          </cell>
          <cell r="T5766" t="str">
            <v>PT</v>
          </cell>
          <cell r="U5766" t="str">
            <v>NO</v>
          </cell>
          <cell r="V5766" t="str">
            <v>PTD</v>
          </cell>
          <cell r="W5766" t="str">
            <v>Compra</v>
          </cell>
        </row>
        <row r="5767">
          <cell r="B5767" t="str">
            <v>M5188-08</v>
          </cell>
          <cell r="C5767" t="str">
            <v>Desc.  Hexanos SpectrAR</v>
          </cell>
          <cell r="D5767" t="str">
            <v>4 L</v>
          </cell>
          <cell r="E5767" t="str">
            <v>Desc.  Hexanos SpectrAR4 L</v>
          </cell>
          <cell r="F5767" t="str">
            <v>PZ</v>
          </cell>
          <cell r="G5767" t="str">
            <v>4 L</v>
          </cell>
          <cell r="H5767">
            <v>2384.44</v>
          </cell>
          <cell r="I5767" t="str">
            <v>Desc. Sin Alt. Avantor USA. 12/20/11.</v>
          </cell>
          <cell r="J5767">
            <v>0.66</v>
          </cell>
          <cell r="K5767">
            <v>2.64</v>
          </cell>
          <cell r="L5767" t="str">
            <v>COMPRADOR 6</v>
          </cell>
          <cell r="M5767" t="str">
            <v>Desc.</v>
          </cell>
          <cell r="N5767" t="str">
            <v>MACRON</v>
          </cell>
          <cell r="O5767" t="str">
            <v>LAB</v>
          </cell>
          <cell r="P5767" t="str">
            <v>LAB</v>
          </cell>
          <cell r="Q5767" t="str">
            <v>#NOCODE#</v>
          </cell>
          <cell r="R5767" t="str">
            <v>#NOCODE#</v>
          </cell>
          <cell r="S5767" t="str">
            <v>SOLVENTES</v>
          </cell>
          <cell r="T5767" t="str">
            <v>PT</v>
          </cell>
          <cell r="U5767" t="str">
            <v>NO</v>
          </cell>
          <cell r="V5767" t="str">
            <v>PTD</v>
          </cell>
          <cell r="W5767" t="str">
            <v>Compra</v>
          </cell>
        </row>
        <row r="5768">
          <cell r="B5768" t="str">
            <v>M5189-02</v>
          </cell>
          <cell r="C5768" t="str">
            <v>Desc. Hexanos RA ACS</v>
          </cell>
          <cell r="D5768" t="str">
            <v>500 ml</v>
          </cell>
          <cell r="E5768" t="str">
            <v>Desc. Hexanos RA ACS500 ml</v>
          </cell>
          <cell r="F5768" t="str">
            <v>PZ</v>
          </cell>
          <cell r="G5768" t="str">
            <v>500 ML</v>
          </cell>
          <cell r="H5768">
            <v>331.14</v>
          </cell>
          <cell r="I5768" t="str">
            <v>Desc. Alt. M5189-06. Botella plástica HDPE</v>
          </cell>
          <cell r="J5768">
            <v>0.66</v>
          </cell>
          <cell r="K5768">
            <v>0.33</v>
          </cell>
          <cell r="L5768" t="str">
            <v>PLANEADOR 3</v>
          </cell>
          <cell r="M5768" t="str">
            <v>Desc.</v>
          </cell>
          <cell r="N5768" t="str">
            <v>MACRON</v>
          </cell>
          <cell r="O5768" t="str">
            <v>LAB</v>
          </cell>
          <cell r="P5768" t="str">
            <v>LAB</v>
          </cell>
          <cell r="Q5768" t="str">
            <v>#NOCODE#</v>
          </cell>
          <cell r="R5768" t="str">
            <v>#NOCODE#</v>
          </cell>
          <cell r="S5768" t="str">
            <v>SOLVENTES</v>
          </cell>
          <cell r="T5768" t="str">
            <v>PT</v>
          </cell>
          <cell r="U5768" t="str">
            <v>NO</v>
          </cell>
          <cell r="V5768" t="str">
            <v>PTEPTD</v>
          </cell>
          <cell r="W5768" t="str">
            <v>Empaque</v>
          </cell>
        </row>
        <row r="5769">
          <cell r="B5769" t="str">
            <v>M5189-06</v>
          </cell>
          <cell r="C5769" t="str">
            <v>Hexanos RA ACS</v>
          </cell>
          <cell r="D5769" t="str">
            <v>1 L</v>
          </cell>
          <cell r="E5769" t="str">
            <v>Hexanos RA ACS1 L</v>
          </cell>
          <cell r="F5769" t="str">
            <v>PZ</v>
          </cell>
          <cell r="G5769" t="str">
            <v>1 L</v>
          </cell>
          <cell r="H5769">
            <v>351.58</v>
          </cell>
          <cell r="I5769">
            <v>0</v>
          </cell>
          <cell r="J5769">
            <v>0.66</v>
          </cell>
          <cell r="K5769">
            <v>0.66</v>
          </cell>
          <cell r="L5769" t="str">
            <v>PLANEADOR 3</v>
          </cell>
          <cell r="M5769" t="str">
            <v>Recurso F</v>
          </cell>
          <cell r="N5769" t="str">
            <v>MACRON</v>
          </cell>
          <cell r="O5769" t="str">
            <v>LAB</v>
          </cell>
          <cell r="P5769" t="str">
            <v>LAB</v>
          </cell>
          <cell r="Q5769" t="str">
            <v>#NOCODE#</v>
          </cell>
          <cell r="R5769" t="str">
            <v>#NOCODE#</v>
          </cell>
          <cell r="S5769" t="str">
            <v>SOLVENTES</v>
          </cell>
          <cell r="T5769" t="str">
            <v>PT</v>
          </cell>
          <cell r="U5769" t="str">
            <v>NO</v>
          </cell>
          <cell r="V5769" t="str">
            <v>PTEPTD</v>
          </cell>
          <cell r="W5769" t="str">
            <v>Empaque</v>
          </cell>
        </row>
        <row r="5770">
          <cell r="B5770" t="str">
            <v>M5189-08</v>
          </cell>
          <cell r="C5770" t="str">
            <v>Hexanos RA ACS</v>
          </cell>
          <cell r="D5770" t="str">
            <v>4 L</v>
          </cell>
          <cell r="E5770" t="str">
            <v>Hexanos RA ACS4 L</v>
          </cell>
          <cell r="F5770" t="str">
            <v>PZ</v>
          </cell>
          <cell r="G5770" t="str">
            <v>4 L</v>
          </cell>
          <cell r="H5770">
            <v>1279.75</v>
          </cell>
          <cell r="I5770" t="str">
            <v>Reactivado en MBMéxico</v>
          </cell>
          <cell r="J5770">
            <v>0.66</v>
          </cell>
          <cell r="K5770">
            <v>2.64</v>
          </cell>
          <cell r="L5770" t="str">
            <v>PLANEADOR 3</v>
          </cell>
          <cell r="M5770" t="str">
            <v>Recurso C</v>
          </cell>
          <cell r="N5770" t="str">
            <v>MACRON</v>
          </cell>
          <cell r="O5770" t="str">
            <v>LAB</v>
          </cell>
          <cell r="P5770" t="str">
            <v>LAB</v>
          </cell>
          <cell r="Q5770" t="str">
            <v>#NOCODE#</v>
          </cell>
          <cell r="R5770" t="str">
            <v>#NOCODE#</v>
          </cell>
          <cell r="S5770" t="str">
            <v>SOLVENTES</v>
          </cell>
          <cell r="T5770" t="str">
            <v>PT</v>
          </cell>
          <cell r="U5770" t="str">
            <v>NO</v>
          </cell>
          <cell r="V5770" t="str">
            <v>PTEPTD</v>
          </cell>
          <cell r="W5770" t="str">
            <v>Empaque</v>
          </cell>
        </row>
        <row r="5771">
          <cell r="B5771" t="str">
            <v>M5189-11</v>
          </cell>
          <cell r="C5771" t="str">
            <v>TCut.Hexanos RA ACS</v>
          </cell>
          <cell r="D5771" t="str">
            <v>1 L</v>
          </cell>
          <cell r="E5771" t="str">
            <v>TCut.Hexanos RA ACS1 L</v>
          </cell>
          <cell r="F5771" t="str">
            <v>PZ</v>
          </cell>
          <cell r="G5771" t="str">
            <v>1 L</v>
          </cell>
          <cell r="H5771">
            <v>295.19</v>
          </cell>
          <cell r="I5771" t="str">
            <v>TCut. Alt.5189-06 (1 L), 9309-02</v>
          </cell>
          <cell r="J5771">
            <v>0.66</v>
          </cell>
          <cell r="K5771">
            <v>0.66</v>
          </cell>
          <cell r="L5771" t="str">
            <v>PLANEADOR 3</v>
          </cell>
          <cell r="M5771" t="str">
            <v>Desc.</v>
          </cell>
          <cell r="N5771" t="str">
            <v>MACRON</v>
          </cell>
          <cell r="O5771" t="str">
            <v>LAB</v>
          </cell>
          <cell r="P5771" t="str">
            <v>LAB</v>
          </cell>
          <cell r="Q5771" t="str">
            <v>#NOCODE#</v>
          </cell>
          <cell r="R5771" t="str">
            <v>#NOCODE#</v>
          </cell>
          <cell r="S5771" t="str">
            <v>SOLVENTES</v>
          </cell>
          <cell r="T5771" t="str">
            <v>PT</v>
          </cell>
          <cell r="U5771" t="str">
            <v>NO</v>
          </cell>
          <cell r="V5771" t="str">
            <v>PTEPTD</v>
          </cell>
          <cell r="W5771" t="str">
            <v>Empaque</v>
          </cell>
        </row>
        <row r="5772">
          <cell r="B5772" t="str">
            <v>M5189-16</v>
          </cell>
          <cell r="C5772" t="str">
            <v>Hexanos RA ACS</v>
          </cell>
          <cell r="D5772" t="str">
            <v>4 L</v>
          </cell>
          <cell r="E5772" t="str">
            <v>Hexanos RA ACS4 L</v>
          </cell>
          <cell r="F5772" t="str">
            <v>PZ</v>
          </cell>
          <cell r="G5772" t="str">
            <v>4 L</v>
          </cell>
          <cell r="H5772">
            <v>1666.09</v>
          </cell>
          <cell r="I5772" t="str">
            <v>Botella plástica HDPE</v>
          </cell>
          <cell r="J5772">
            <v>0.66</v>
          </cell>
          <cell r="K5772">
            <v>2.64</v>
          </cell>
          <cell r="L5772" t="str">
            <v>PLANEADOR 3</v>
          </cell>
          <cell r="M5772" t="str">
            <v>Recurso F</v>
          </cell>
          <cell r="N5772" t="str">
            <v>MACRON</v>
          </cell>
          <cell r="O5772" t="str">
            <v>LAB</v>
          </cell>
          <cell r="P5772" t="str">
            <v>LAB</v>
          </cell>
          <cell r="Q5772" t="str">
            <v>#NOCODE#</v>
          </cell>
          <cell r="R5772" t="str">
            <v>#NOCODE#</v>
          </cell>
          <cell r="S5772" t="str">
            <v>SOLVENTES</v>
          </cell>
          <cell r="T5772" t="str">
            <v>PT</v>
          </cell>
          <cell r="U5772" t="str">
            <v>NO</v>
          </cell>
          <cell r="V5772" t="str">
            <v>PTEPTD</v>
          </cell>
          <cell r="W5772" t="str">
            <v>Empaque</v>
          </cell>
        </row>
        <row r="5773">
          <cell r="B5773" t="str">
            <v>M5189-19</v>
          </cell>
          <cell r="C5773" t="str">
            <v>Hexanos RA ACS</v>
          </cell>
          <cell r="D5773" t="str">
            <v>20 L</v>
          </cell>
          <cell r="E5773" t="str">
            <v>Hexanos RA ACS20 L</v>
          </cell>
          <cell r="F5773" t="str">
            <v>PZ</v>
          </cell>
          <cell r="G5773" t="str">
            <v>20 L</v>
          </cell>
          <cell r="H5773">
            <v>5366.7</v>
          </cell>
          <cell r="I5773" t="str">
            <v>Reactivado en MBMéxico</v>
          </cell>
          <cell r="J5773">
            <v>0.66</v>
          </cell>
          <cell r="K5773">
            <v>13.2</v>
          </cell>
          <cell r="L5773" t="str">
            <v>PLANEADOR 3</v>
          </cell>
          <cell r="M5773" t="str">
            <v>Recurso A</v>
          </cell>
          <cell r="N5773" t="str">
            <v>MACRON</v>
          </cell>
          <cell r="O5773" t="str">
            <v>LAB</v>
          </cell>
          <cell r="P5773" t="str">
            <v>LAB</v>
          </cell>
          <cell r="Q5773" t="str">
            <v>#NOCODE#</v>
          </cell>
          <cell r="R5773" t="str">
            <v>#NOCODE#</v>
          </cell>
          <cell r="S5773" t="str">
            <v>SOLVENTES</v>
          </cell>
          <cell r="T5773" t="str">
            <v>PT</v>
          </cell>
          <cell r="U5773" t="str">
            <v>NO</v>
          </cell>
          <cell r="V5773" t="str">
            <v>PTEPTD</v>
          </cell>
          <cell r="W5773" t="str">
            <v>Empaque</v>
          </cell>
        </row>
        <row r="5774">
          <cell r="B5774" t="str">
            <v>M5189-22</v>
          </cell>
          <cell r="C5774" t="str">
            <v>Desc. Hexanos RA ACS 20L</v>
          </cell>
          <cell r="D5774">
            <v>0</v>
          </cell>
          <cell r="E5774" t="str">
            <v>Desc. Hexanos RA ACS 20L</v>
          </cell>
          <cell r="F5774" t="str">
            <v>PZ</v>
          </cell>
          <cell r="G5774" t="str">
            <v>20 L</v>
          </cell>
          <cell r="H5774">
            <v>3696.46</v>
          </cell>
          <cell r="I5774" t="str">
            <v>Desc. Alt. M5189-19. RACIONALIZACION 032613</v>
          </cell>
          <cell r="J5774">
            <v>0.66400000000000003</v>
          </cell>
          <cell r="K5774">
            <v>13.28</v>
          </cell>
          <cell r="L5774" t="str">
            <v>COMPRADOR 6</v>
          </cell>
          <cell r="M5774" t="str">
            <v>Desc.</v>
          </cell>
          <cell r="N5774" t="str">
            <v>MACRON</v>
          </cell>
          <cell r="O5774" t="str">
            <v>LAB</v>
          </cell>
          <cell r="P5774" t="str">
            <v>LAB</v>
          </cell>
          <cell r="Q5774" t="str">
            <v>#NOCODE#</v>
          </cell>
          <cell r="R5774" t="str">
            <v>#NOCODE#</v>
          </cell>
          <cell r="S5774" t="str">
            <v>SOLVENTES</v>
          </cell>
          <cell r="T5774" t="str">
            <v>PT</v>
          </cell>
          <cell r="U5774" t="str">
            <v>NO</v>
          </cell>
          <cell r="V5774" t="str">
            <v>PTD</v>
          </cell>
          <cell r="W5774" t="str">
            <v>COMPRA</v>
          </cell>
        </row>
        <row r="5775">
          <cell r="B5775" t="str">
            <v>M5189-26</v>
          </cell>
          <cell r="C5775" t="str">
            <v>Hexanos AR ACS</v>
          </cell>
          <cell r="D5775" t="str">
            <v>200 L</v>
          </cell>
          <cell r="E5775" t="str">
            <v>Hexanos AR ACS200 L</v>
          </cell>
          <cell r="F5775" t="str">
            <v>PZ</v>
          </cell>
          <cell r="G5775" t="str">
            <v>200 L</v>
          </cell>
          <cell r="H5775">
            <v>0</v>
          </cell>
          <cell r="I5775">
            <v>0</v>
          </cell>
          <cell r="J5775">
            <v>0.66</v>
          </cell>
          <cell r="K5775">
            <v>132</v>
          </cell>
          <cell r="L5775" t="str">
            <v>PLANEADOR 2</v>
          </cell>
          <cell r="M5775" t="str">
            <v>Recurso B</v>
          </cell>
          <cell r="N5775" t="str">
            <v>MACRON</v>
          </cell>
          <cell r="O5775" t="str">
            <v>SINTESIS</v>
          </cell>
          <cell r="P5775" t="str">
            <v>SIN</v>
          </cell>
          <cell r="Q5775" t="str">
            <v>#NOCODE#</v>
          </cell>
          <cell r="R5775" t="str">
            <v>#NOCODE#</v>
          </cell>
          <cell r="S5775" t="str">
            <v>SOLVENTES</v>
          </cell>
          <cell r="T5775" t="str">
            <v>PT</v>
          </cell>
          <cell r="U5775" t="str">
            <v>NO</v>
          </cell>
          <cell r="V5775" t="str">
            <v>PTFMPL</v>
          </cell>
          <cell r="W5775" t="str">
            <v>EMPAQUE</v>
          </cell>
        </row>
        <row r="5776">
          <cell r="B5776" t="str">
            <v>M5189-44</v>
          </cell>
          <cell r="C5776" t="str">
            <v>TCut.Hexanos RA ACS</v>
          </cell>
          <cell r="D5776" t="str">
            <v>2.5 L</v>
          </cell>
          <cell r="E5776" t="str">
            <v>TCut.Hexanos RA ACS2.5 L</v>
          </cell>
          <cell r="F5776" t="str">
            <v>PZ</v>
          </cell>
          <cell r="G5776" t="str">
            <v>2.5 L</v>
          </cell>
          <cell r="H5776">
            <v>693.59</v>
          </cell>
          <cell r="I5776" t="str">
            <v>TCut. Alt.9309-05</v>
          </cell>
          <cell r="J5776">
            <v>0.66</v>
          </cell>
          <cell r="K5776">
            <v>1.65</v>
          </cell>
          <cell r="L5776" t="str">
            <v>PLANEADOR 3</v>
          </cell>
          <cell r="M5776" t="str">
            <v>Desc.</v>
          </cell>
          <cell r="N5776" t="str">
            <v>MACRON</v>
          </cell>
          <cell r="O5776" t="str">
            <v>LAB</v>
          </cell>
          <cell r="P5776" t="str">
            <v>LAB</v>
          </cell>
          <cell r="Q5776" t="str">
            <v>#NOCODE#</v>
          </cell>
          <cell r="R5776" t="str">
            <v>#NOCODE#</v>
          </cell>
          <cell r="S5776" t="str">
            <v>SOLVENTES</v>
          </cell>
          <cell r="T5776" t="str">
            <v>PT</v>
          </cell>
          <cell r="U5776" t="str">
            <v>NO</v>
          </cell>
          <cell r="V5776" t="str">
            <v>PTEPTD</v>
          </cell>
          <cell r="W5776" t="str">
            <v>Empaque</v>
          </cell>
        </row>
        <row r="5777">
          <cell r="B5777" t="str">
            <v>M5189-96</v>
          </cell>
          <cell r="C5777" t="str">
            <v>Desc. Hexanos RA ACS</v>
          </cell>
          <cell r="D5777" t="str">
            <v>50 L</v>
          </cell>
          <cell r="E5777" t="str">
            <v>Desc. Hexanos RA ACS50 L</v>
          </cell>
          <cell r="F5777" t="str">
            <v>PZ</v>
          </cell>
          <cell r="G5777" t="str">
            <v>50 L</v>
          </cell>
          <cell r="H5777">
            <v>0</v>
          </cell>
          <cell r="I5777" t="str">
            <v>Desc. Alt. M1806-10. RACIONALIZACION PRODUCTOS</v>
          </cell>
          <cell r="J5777">
            <v>0.66</v>
          </cell>
          <cell r="K5777">
            <v>33</v>
          </cell>
          <cell r="L5777" t="str">
            <v>PLANEADOR 3</v>
          </cell>
          <cell r="M5777" t="str">
            <v>Desc.</v>
          </cell>
          <cell r="N5777" t="str">
            <v>MACRON</v>
          </cell>
          <cell r="O5777" t="str">
            <v>SINTESIS</v>
          </cell>
          <cell r="P5777" t="str">
            <v>SIN</v>
          </cell>
          <cell r="Q5777" t="str">
            <v>#NOCODE#</v>
          </cell>
          <cell r="R5777" t="str">
            <v>#NOCODE#</v>
          </cell>
          <cell r="S5777" t="str">
            <v>SOLVENTES</v>
          </cell>
          <cell r="T5777" t="str">
            <v>PT</v>
          </cell>
          <cell r="U5777" t="str">
            <v>NO</v>
          </cell>
          <cell r="V5777" t="str">
            <v>PTEPTD</v>
          </cell>
          <cell r="W5777" t="str">
            <v>Empaque</v>
          </cell>
        </row>
        <row r="5778">
          <cell r="B5778" t="str">
            <v>M5189-DR</v>
          </cell>
          <cell r="C5778" t="str">
            <v>Desc. Hexanos RA ACS</v>
          </cell>
          <cell r="D5778" t="str">
            <v>L</v>
          </cell>
          <cell r="E5778" t="str">
            <v>Desc. Hexanos RA ACSL</v>
          </cell>
          <cell r="F5778" t="str">
            <v>L</v>
          </cell>
          <cell r="G5778" t="str">
            <v>L</v>
          </cell>
          <cell r="H5778">
            <v>0</v>
          </cell>
          <cell r="I5778">
            <v>0</v>
          </cell>
          <cell r="J5778">
            <v>0.66</v>
          </cell>
          <cell r="K5778">
            <v>0.66</v>
          </cell>
          <cell r="L5778" t="str">
            <v>PLANEADOR 3</v>
          </cell>
          <cell r="M5778" t="str">
            <v>Desc.</v>
          </cell>
          <cell r="N5778" t="str">
            <v>MACRON</v>
          </cell>
          <cell r="O5778" t="str">
            <v>SINTESIS</v>
          </cell>
          <cell r="P5778" t="str">
            <v>SIN</v>
          </cell>
          <cell r="Q5778" t="str">
            <v>#NOCODE#</v>
          </cell>
          <cell r="R5778" t="str">
            <v>#NOCODE#</v>
          </cell>
          <cell r="S5778" t="str">
            <v>SOLVENTES</v>
          </cell>
          <cell r="T5778" t="str">
            <v>PT</v>
          </cell>
          <cell r="U5778" t="str">
            <v>NO</v>
          </cell>
          <cell r="V5778" t="str">
            <v>PTEPTD</v>
          </cell>
          <cell r="W5778" t="str">
            <v>COMPRA</v>
          </cell>
        </row>
        <row r="5779">
          <cell r="B5779" t="str">
            <v>M520-07</v>
          </cell>
          <cell r="C5779" t="str">
            <v>Formamida Baker</v>
          </cell>
          <cell r="D5779" t="str">
            <v>500 ml</v>
          </cell>
          <cell r="E5779" t="str">
            <v>Formamida Baker500 ml</v>
          </cell>
          <cell r="F5779" t="str">
            <v>PZ</v>
          </cell>
          <cell r="G5779" t="str">
            <v>500 ML</v>
          </cell>
          <cell r="H5779">
            <v>3493.5</v>
          </cell>
          <cell r="I5779">
            <v>0</v>
          </cell>
          <cell r="J5779">
            <v>1.1299999999999999</v>
          </cell>
          <cell r="K5779">
            <v>0.56499999999999995</v>
          </cell>
          <cell r="L5779" t="str">
            <v>COMPRADOR 2</v>
          </cell>
          <cell r="M5779" t="str">
            <v>Make to Order</v>
          </cell>
          <cell r="N5779" t="str">
            <v>BAKER</v>
          </cell>
          <cell r="O5779" t="str">
            <v>LAB</v>
          </cell>
          <cell r="P5779" t="str">
            <v>LAB</v>
          </cell>
          <cell r="Q5779" t="str">
            <v>#NOCODE#</v>
          </cell>
          <cell r="R5779" t="str">
            <v>#NOCODE#</v>
          </cell>
          <cell r="S5779" t="str">
            <v>SALES</v>
          </cell>
          <cell r="T5779" t="str">
            <v>PT</v>
          </cell>
          <cell r="U5779" t="str">
            <v>NO</v>
          </cell>
          <cell r="V5779" t="str">
            <v>PTD</v>
          </cell>
          <cell r="W5779" t="str">
            <v>Compra</v>
          </cell>
        </row>
        <row r="5780">
          <cell r="B5780" t="str">
            <v>M522-06</v>
          </cell>
          <cell r="C5780" t="str">
            <v>Formamida RA ACS</v>
          </cell>
          <cell r="D5780" t="str">
            <v>230 ml</v>
          </cell>
          <cell r="E5780" t="str">
            <v>Formamida RA ACS230 ml</v>
          </cell>
          <cell r="F5780" t="str">
            <v>PZ</v>
          </cell>
          <cell r="G5780" t="str">
            <v>230 ml</v>
          </cell>
          <cell r="H5780">
            <v>1929.93</v>
          </cell>
          <cell r="I5780">
            <v>0</v>
          </cell>
          <cell r="J5780">
            <v>1.1299999999999999</v>
          </cell>
          <cell r="K5780">
            <v>0.25900000000000001</v>
          </cell>
          <cell r="L5780" t="str">
            <v>COMPRADOR 2</v>
          </cell>
          <cell r="M5780" t="str">
            <v>Recurso F</v>
          </cell>
          <cell r="N5780" t="str">
            <v>BAKER</v>
          </cell>
          <cell r="O5780" t="str">
            <v>LAB</v>
          </cell>
          <cell r="P5780" t="str">
            <v>LAB</v>
          </cell>
          <cell r="Q5780" t="str">
            <v>#NOCODE#</v>
          </cell>
          <cell r="R5780" t="str">
            <v>#NOCODE#</v>
          </cell>
          <cell r="S5780" t="str">
            <v>DIVERSOS</v>
          </cell>
          <cell r="T5780" t="str">
            <v>PT</v>
          </cell>
          <cell r="U5780" t="str">
            <v>NO</v>
          </cell>
          <cell r="V5780" t="str">
            <v>PTD</v>
          </cell>
          <cell r="W5780" t="str">
            <v>Compra</v>
          </cell>
        </row>
        <row r="5781">
          <cell r="B5781" t="str">
            <v>M5220-12</v>
          </cell>
          <cell r="C5781" t="str">
            <v>Desc.Sulfato de HidrazinaAR</v>
          </cell>
          <cell r="D5781" t="str">
            <v>500 g</v>
          </cell>
          <cell r="E5781" t="str">
            <v>Desc.Sulfato de HidrazinaAR500 g</v>
          </cell>
          <cell r="F5781" t="str">
            <v>PZ</v>
          </cell>
          <cell r="G5781" t="str">
            <v>500 GR</v>
          </cell>
          <cell r="H5781">
            <v>3993.56</v>
          </cell>
          <cell r="I5781" t="str">
            <v>Desc. Alt. 2177-01</v>
          </cell>
          <cell r="J5781">
            <v>1</v>
          </cell>
          <cell r="K5781">
            <v>0.5</v>
          </cell>
          <cell r="L5781" t="str">
            <v>COMPRADOR 2</v>
          </cell>
          <cell r="M5781" t="str">
            <v>Desc.</v>
          </cell>
          <cell r="N5781" t="str">
            <v>MACRON</v>
          </cell>
          <cell r="O5781" t="str">
            <v>LAB</v>
          </cell>
          <cell r="P5781" t="str">
            <v>LAB</v>
          </cell>
          <cell r="Q5781" t="str">
            <v>#NOCODE#</v>
          </cell>
          <cell r="R5781" t="str">
            <v>#NOCODE#</v>
          </cell>
          <cell r="S5781" t="str">
            <v>SALES</v>
          </cell>
          <cell r="T5781" t="str">
            <v>PT</v>
          </cell>
          <cell r="U5781" t="str">
            <v>NO</v>
          </cell>
          <cell r="V5781" t="str">
            <v>PTD</v>
          </cell>
          <cell r="W5781" t="str">
            <v>Compra</v>
          </cell>
        </row>
        <row r="5782">
          <cell r="B5782" t="str">
            <v>M5240-04</v>
          </cell>
          <cell r="C5782" t="str">
            <v>Desc. Peroxido de Hidrogeno</v>
          </cell>
          <cell r="D5782" t="str">
            <v>30% RA  ACS             500 ml</v>
          </cell>
          <cell r="E5782" t="str">
            <v>Desc. Peroxido de Hidrogeno30% RA  ACS             500 ml</v>
          </cell>
          <cell r="F5782" t="str">
            <v>PZ</v>
          </cell>
          <cell r="G5782" t="str">
            <v>500 ML</v>
          </cell>
          <cell r="H5782">
            <v>526.83000000000004</v>
          </cell>
          <cell r="I5782" t="str">
            <v>Desc. Alt. 5240-05</v>
          </cell>
          <cell r="J5782">
            <v>1.1100000000000001</v>
          </cell>
          <cell r="K5782">
            <v>0.55500000000000005</v>
          </cell>
          <cell r="L5782" t="str">
            <v>PLANEADOR 2</v>
          </cell>
          <cell r="M5782" t="str">
            <v>Desc.</v>
          </cell>
          <cell r="N5782" t="str">
            <v>MACRON</v>
          </cell>
          <cell r="O5782" t="str">
            <v>LAB</v>
          </cell>
          <cell r="P5782" t="str">
            <v>LAB</v>
          </cell>
          <cell r="Q5782" t="str">
            <v>#NOCODE#</v>
          </cell>
          <cell r="R5782" t="str">
            <v>#NOCODE#</v>
          </cell>
          <cell r="S5782" t="str">
            <v>ACIDOS</v>
          </cell>
          <cell r="T5782" t="str">
            <v>PT</v>
          </cell>
          <cell r="U5782" t="str">
            <v>NO</v>
          </cell>
          <cell r="V5782" t="str">
            <v>PTEPTD</v>
          </cell>
          <cell r="W5782" t="str">
            <v>Empaque</v>
          </cell>
        </row>
        <row r="5783">
          <cell r="B5783" t="str">
            <v>M5240-05</v>
          </cell>
          <cell r="C5783" t="str">
            <v>Desc.Peroxido de Hidrogeno 30%</v>
          </cell>
          <cell r="D5783" t="str">
            <v>RA  ACS             500 ml</v>
          </cell>
          <cell r="E5783" t="str">
            <v>Desc.Peroxido de Hidrogeno 30%RA  ACS             500 ml</v>
          </cell>
          <cell r="F5783" t="str">
            <v>PZ</v>
          </cell>
          <cell r="G5783" t="str">
            <v>500 ML</v>
          </cell>
          <cell r="H5783">
            <v>185.43</v>
          </cell>
          <cell r="I5783" t="str">
            <v>Desc. Alt. M5240-11. Botella plástica HDPE</v>
          </cell>
          <cell r="J5783">
            <v>1.1100000000000001</v>
          </cell>
          <cell r="K5783">
            <v>0.55000000000000004</v>
          </cell>
          <cell r="L5783" t="str">
            <v>PLANEADOR 2</v>
          </cell>
          <cell r="M5783" t="str">
            <v>Desc.</v>
          </cell>
          <cell r="N5783" t="str">
            <v>MACRON</v>
          </cell>
          <cell r="O5783" t="str">
            <v>LAB</v>
          </cell>
          <cell r="P5783" t="str">
            <v>LAB</v>
          </cell>
          <cell r="Q5783" t="str">
            <v>#NOCODE#</v>
          </cell>
          <cell r="R5783" t="str">
            <v>#NOCODE#</v>
          </cell>
          <cell r="S5783" t="str">
            <v>ACIDOS</v>
          </cell>
          <cell r="T5783" t="str">
            <v>PT</v>
          </cell>
          <cell r="U5783" t="str">
            <v>NO</v>
          </cell>
          <cell r="V5783" t="str">
            <v>PTEPTD</v>
          </cell>
          <cell r="W5783" t="str">
            <v>Empaque</v>
          </cell>
        </row>
        <row r="5784">
          <cell r="B5784" t="str">
            <v>M5240-08</v>
          </cell>
          <cell r="C5784" t="str">
            <v>Desc. Peroxido de Hidrógeno</v>
          </cell>
          <cell r="D5784" t="str">
            <v>30% RA ACS                 4 L</v>
          </cell>
          <cell r="E5784" t="str">
            <v>Desc. Peroxido de Hidrógeno30% RA ACS                 4 L</v>
          </cell>
          <cell r="F5784" t="str">
            <v>PZ</v>
          </cell>
          <cell r="G5784" t="str">
            <v>4 L</v>
          </cell>
          <cell r="H5784">
            <v>1202.6275969999999</v>
          </cell>
          <cell r="I5784" t="str">
            <v>Desc.  Alt.5240-11</v>
          </cell>
          <cell r="J5784">
            <v>1.1100000000000001</v>
          </cell>
          <cell r="K5784">
            <v>4.4400000000000004</v>
          </cell>
          <cell r="L5784" t="str">
            <v>PLANEADOR 2</v>
          </cell>
          <cell r="M5784" t="str">
            <v>Desc.</v>
          </cell>
          <cell r="N5784" t="str">
            <v>MACRON</v>
          </cell>
          <cell r="O5784" t="str">
            <v>LAB</v>
          </cell>
          <cell r="P5784" t="str">
            <v>LAB</v>
          </cell>
          <cell r="Q5784" t="str">
            <v>#NOCODE#</v>
          </cell>
          <cell r="R5784" t="str">
            <v>#NOCODE#</v>
          </cell>
          <cell r="S5784" t="str">
            <v>ACIDOS</v>
          </cell>
          <cell r="T5784" t="str">
            <v>PT</v>
          </cell>
          <cell r="U5784" t="str">
            <v>NO</v>
          </cell>
          <cell r="V5784" t="str">
            <v>PTEPTD</v>
          </cell>
          <cell r="W5784" t="str">
            <v>Empaque</v>
          </cell>
        </row>
        <row r="5785">
          <cell r="B5785" t="str">
            <v>M5240-11</v>
          </cell>
          <cell r="C5785" t="str">
            <v>Desc. Peroxido de Hidrogeno</v>
          </cell>
          <cell r="D5785" t="str">
            <v>30% RA ACS     1 L</v>
          </cell>
          <cell r="E5785" t="str">
            <v>Desc. Peroxido de Hidrogeno30% RA ACS     1 L</v>
          </cell>
          <cell r="F5785" t="str">
            <v>PZ</v>
          </cell>
          <cell r="G5785" t="str">
            <v>1 L</v>
          </cell>
          <cell r="H5785">
            <v>401.21284300000002</v>
          </cell>
          <cell r="I5785" t="str">
            <v>Desc. Alt.2186-01 (500 ml), 2189-01 (500 ml)</v>
          </cell>
          <cell r="J5785">
            <v>1.1100000000000001</v>
          </cell>
          <cell r="K5785">
            <v>1.1100000000000001</v>
          </cell>
          <cell r="L5785" t="str">
            <v>PLANEADOR 2</v>
          </cell>
          <cell r="M5785" t="str">
            <v>Desc.</v>
          </cell>
          <cell r="N5785" t="str">
            <v>MACRON</v>
          </cell>
          <cell r="O5785" t="str">
            <v>LAB</v>
          </cell>
          <cell r="P5785" t="str">
            <v>LAB</v>
          </cell>
          <cell r="Q5785" t="str">
            <v>#NOCODE#</v>
          </cell>
          <cell r="R5785" t="str">
            <v>#NOCODE#</v>
          </cell>
          <cell r="S5785" t="str">
            <v>ACIDOS</v>
          </cell>
          <cell r="T5785" t="str">
            <v>PT</v>
          </cell>
          <cell r="U5785" t="str">
            <v>NO</v>
          </cell>
          <cell r="V5785" t="str">
            <v>PTEPTD</v>
          </cell>
          <cell r="W5785" t="str">
            <v>Empaque</v>
          </cell>
        </row>
        <row r="5786">
          <cell r="B5786" t="str">
            <v>M5240-45</v>
          </cell>
          <cell r="C5786" t="str">
            <v>Desc. Peroxido de Hidrogeno</v>
          </cell>
          <cell r="D5786" t="str">
            <v>30%     RA ACS           4 L</v>
          </cell>
          <cell r="E5786" t="str">
            <v>Desc. Peroxido de Hidrogeno30%     RA ACS           4 L</v>
          </cell>
          <cell r="F5786" t="str">
            <v>PZ</v>
          </cell>
          <cell r="G5786" t="str">
            <v>4 L</v>
          </cell>
          <cell r="H5786">
            <v>3778</v>
          </cell>
          <cell r="I5786" t="str">
            <v>Desc. Alt. M5240-08. RACIONALIZACION. 032613</v>
          </cell>
          <cell r="J5786">
            <v>1.1100000000000001</v>
          </cell>
          <cell r="K5786">
            <v>4.4400000000000004</v>
          </cell>
          <cell r="L5786" t="str">
            <v>PLANEADOR 2</v>
          </cell>
          <cell r="M5786" t="str">
            <v>Desc.</v>
          </cell>
          <cell r="N5786" t="str">
            <v>MACRON</v>
          </cell>
          <cell r="O5786" t="str">
            <v>LAB</v>
          </cell>
          <cell r="P5786" t="str">
            <v>LAB</v>
          </cell>
          <cell r="Q5786" t="str">
            <v>#NOCODE#</v>
          </cell>
          <cell r="R5786" t="str">
            <v>#NOCODE#</v>
          </cell>
          <cell r="S5786" t="str">
            <v>ACIDOS</v>
          </cell>
          <cell r="T5786" t="str">
            <v>PT</v>
          </cell>
          <cell r="U5786" t="str">
            <v>NO</v>
          </cell>
          <cell r="V5786" t="str">
            <v>PTEPTD</v>
          </cell>
          <cell r="W5786" t="str">
            <v>Empaque</v>
          </cell>
        </row>
        <row r="5787">
          <cell r="B5787" t="str">
            <v>M5241-00</v>
          </cell>
          <cell r="C5787" t="str">
            <v>Peroxido de Hidrogeno 3%</v>
          </cell>
          <cell r="D5787" t="str">
            <v>RA  ACS    L</v>
          </cell>
          <cell r="E5787" t="str">
            <v>Peroxido de Hidrogeno 3%RA  ACS    L</v>
          </cell>
          <cell r="F5787" t="str">
            <v>PZ</v>
          </cell>
          <cell r="G5787" t="str">
            <v>L</v>
          </cell>
          <cell r="H5787">
            <v>232.91</v>
          </cell>
          <cell r="I5787">
            <v>0</v>
          </cell>
          <cell r="J5787">
            <v>1</v>
          </cell>
          <cell r="K5787">
            <v>0.5</v>
          </cell>
          <cell r="L5787" t="str">
            <v>PLANEADOR 2</v>
          </cell>
          <cell r="M5787" t="str">
            <v>Make To Order</v>
          </cell>
          <cell r="N5787" t="str">
            <v>MACRON</v>
          </cell>
          <cell r="O5787" t="str">
            <v>LAB</v>
          </cell>
          <cell r="P5787" t="str">
            <v>LAB</v>
          </cell>
          <cell r="Q5787" t="str">
            <v>#NOCODE#</v>
          </cell>
          <cell r="R5787" t="str">
            <v>#NOCODE#</v>
          </cell>
          <cell r="S5787" t="str">
            <v>ACIDOS</v>
          </cell>
          <cell r="T5787" t="str">
            <v>PP</v>
          </cell>
          <cell r="U5787" t="str">
            <v>NO</v>
          </cell>
          <cell r="V5787" t="str">
            <v>FMPI</v>
          </cell>
          <cell r="W5787" t="str">
            <v>PRODUCCIÓN</v>
          </cell>
        </row>
        <row r="5788">
          <cell r="B5788" t="str">
            <v>M5241-05</v>
          </cell>
          <cell r="C5788" t="str">
            <v>Desc. Peroxido de Hidrogeno 3%</v>
          </cell>
          <cell r="D5788" t="str">
            <v>RA  ACS          500 ml</v>
          </cell>
          <cell r="E5788" t="str">
            <v>Desc. Peroxido de Hidrogeno 3%RA  ACS          500 ml</v>
          </cell>
          <cell r="F5788" t="str">
            <v>PZ</v>
          </cell>
          <cell r="G5788" t="str">
            <v>500 ML</v>
          </cell>
          <cell r="H5788">
            <v>310</v>
          </cell>
          <cell r="I5788" t="str">
            <v>Desc. Sin Alt. NO DEMAND 06/May/16</v>
          </cell>
          <cell r="J5788">
            <v>1.1100000000000001</v>
          </cell>
          <cell r="K5788">
            <v>0.55500000000000005</v>
          </cell>
          <cell r="L5788" t="str">
            <v>PLANEADOR 2</v>
          </cell>
          <cell r="M5788" t="str">
            <v>Desc.</v>
          </cell>
          <cell r="N5788" t="str">
            <v>MACRON</v>
          </cell>
          <cell r="O5788" t="str">
            <v>LAB</v>
          </cell>
          <cell r="P5788" t="str">
            <v>LAB</v>
          </cell>
          <cell r="Q5788" t="str">
            <v>#NOCODE#</v>
          </cell>
          <cell r="R5788" t="str">
            <v>#NOCODE#</v>
          </cell>
          <cell r="S5788" t="str">
            <v>ACIDOS</v>
          </cell>
          <cell r="T5788" t="str">
            <v>PT</v>
          </cell>
          <cell r="U5788" t="str">
            <v>NO</v>
          </cell>
          <cell r="V5788" t="str">
            <v>PTEPTD</v>
          </cell>
          <cell r="W5788" t="str">
            <v>Empaque</v>
          </cell>
        </row>
        <row r="5789">
          <cell r="B5789" t="str">
            <v>M5241-11</v>
          </cell>
          <cell r="C5789" t="str">
            <v>Desc. Peroxido de Hidrogeno 3%</v>
          </cell>
          <cell r="D5789" t="str">
            <v>RA  ACS           1 L</v>
          </cell>
          <cell r="E5789" t="str">
            <v>Desc. Peroxido de Hidrogeno 3%RA  ACS           1 L</v>
          </cell>
          <cell r="F5789" t="str">
            <v>PZ</v>
          </cell>
          <cell r="G5789" t="str">
            <v>1 L</v>
          </cell>
          <cell r="H5789">
            <v>266.64</v>
          </cell>
          <cell r="I5789" t="str">
            <v>Desc. Sin Alt. NO DEMAND 06/May/16</v>
          </cell>
          <cell r="J5789">
            <v>1.1100000000000001</v>
          </cell>
          <cell r="K5789">
            <v>1.1100000000000001</v>
          </cell>
          <cell r="L5789" t="str">
            <v>PLANEADOR 2</v>
          </cell>
          <cell r="M5789" t="str">
            <v>Desc.</v>
          </cell>
          <cell r="N5789" t="str">
            <v>MACRON</v>
          </cell>
          <cell r="O5789" t="str">
            <v>LAB</v>
          </cell>
          <cell r="P5789" t="str">
            <v>LAB</v>
          </cell>
          <cell r="Q5789" t="str">
            <v>#NOCODE#</v>
          </cell>
          <cell r="R5789" t="str">
            <v>#NOCODE#</v>
          </cell>
          <cell r="S5789" t="str">
            <v>ACIDOS</v>
          </cell>
          <cell r="T5789" t="str">
            <v>PT</v>
          </cell>
          <cell r="U5789" t="str">
            <v>NO</v>
          </cell>
          <cell r="V5789" t="str">
            <v>PTEPTD</v>
          </cell>
          <cell r="W5789" t="str">
            <v>Empaque</v>
          </cell>
        </row>
        <row r="5790">
          <cell r="B5790" t="str">
            <v>M5241-45</v>
          </cell>
          <cell r="C5790" t="str">
            <v>Desc. Peroxido de Hidrogeno 3%</v>
          </cell>
          <cell r="D5790" t="str">
            <v>RA  ACS           4 L</v>
          </cell>
          <cell r="E5790" t="str">
            <v>Desc. Peroxido de Hidrogeno 3%RA  ACS           4 L</v>
          </cell>
          <cell r="F5790" t="str">
            <v>PZ</v>
          </cell>
          <cell r="G5790" t="str">
            <v>4 L</v>
          </cell>
          <cell r="H5790">
            <v>539.23</v>
          </cell>
          <cell r="I5790" t="str">
            <v>Desc. Sin Alt. NO DEMAND 06/May/16</v>
          </cell>
          <cell r="J5790">
            <v>1.1100000000000001</v>
          </cell>
          <cell r="K5790">
            <v>4.4400000000000004</v>
          </cell>
          <cell r="L5790" t="str">
            <v>PLANEADOR 2</v>
          </cell>
          <cell r="M5790" t="str">
            <v>Desc.</v>
          </cell>
          <cell r="N5790" t="str">
            <v>MACRON</v>
          </cell>
          <cell r="O5790" t="str">
            <v>LAB</v>
          </cell>
          <cell r="P5790" t="str">
            <v>LAB</v>
          </cell>
          <cell r="Q5790" t="str">
            <v>#NOCODE#</v>
          </cell>
          <cell r="R5790" t="str">
            <v>#NOCODE#</v>
          </cell>
          <cell r="S5790" t="str">
            <v>ACIDOS</v>
          </cell>
          <cell r="T5790" t="str">
            <v>PT</v>
          </cell>
          <cell r="U5790" t="str">
            <v>NO</v>
          </cell>
          <cell r="V5790" t="str">
            <v>PTEPTD</v>
          </cell>
          <cell r="W5790" t="str">
            <v>Empaque</v>
          </cell>
        </row>
        <row r="5791">
          <cell r="B5791" t="str">
            <v>M5258-02</v>
          </cell>
          <cell r="C5791" t="str">
            <v>Hidrocloruro de Hidroxilamina</v>
          </cell>
          <cell r="D5791" t="str">
            <v>AR                       125 g</v>
          </cell>
          <cell r="E5791" t="str">
            <v>Hidrocloruro de HidroxilaminaAR                       125 g</v>
          </cell>
          <cell r="F5791" t="str">
            <v>PZ</v>
          </cell>
          <cell r="G5791" t="str">
            <v>125 g</v>
          </cell>
          <cell r="H5791">
            <v>1604.55</v>
          </cell>
          <cell r="I5791">
            <v>0</v>
          </cell>
          <cell r="J5791">
            <v>1</v>
          </cell>
          <cell r="K5791">
            <v>0.125</v>
          </cell>
          <cell r="L5791" t="str">
            <v>COMPRADOR 2</v>
          </cell>
          <cell r="M5791" t="str">
            <v>Make to Order</v>
          </cell>
          <cell r="N5791" t="str">
            <v>MACRON</v>
          </cell>
          <cell r="O5791" t="str">
            <v>LAB</v>
          </cell>
          <cell r="P5791" t="str">
            <v>LAB</v>
          </cell>
          <cell r="Q5791" t="str">
            <v>#NOCODE#</v>
          </cell>
          <cell r="R5791" t="str">
            <v>#NOCODE#</v>
          </cell>
          <cell r="S5791" t="str">
            <v>SALES</v>
          </cell>
          <cell r="T5791" t="str">
            <v>PT</v>
          </cell>
          <cell r="U5791" t="str">
            <v>NO</v>
          </cell>
          <cell r="V5791" t="str">
            <v>PTD</v>
          </cell>
          <cell r="W5791" t="str">
            <v>Compra</v>
          </cell>
        </row>
        <row r="5792">
          <cell r="B5792" t="str">
            <v>M5258-12</v>
          </cell>
          <cell r="C5792" t="str">
            <v>Desc. Hidrocloruro DE</v>
          </cell>
          <cell r="D5792" t="str">
            <v>Hidroxilamina AR  500 g</v>
          </cell>
          <cell r="E5792" t="str">
            <v>Desc. Hidrocloruro DEHidroxilamina AR  500 g</v>
          </cell>
          <cell r="F5792" t="str">
            <v>PZ</v>
          </cell>
          <cell r="G5792" t="str">
            <v>500 GR</v>
          </cell>
          <cell r="H5792">
            <v>1256.52</v>
          </cell>
          <cell r="I5792" t="str">
            <v>Desc. Alt. 2196-01</v>
          </cell>
          <cell r="J5792">
            <v>1</v>
          </cell>
          <cell r="K5792">
            <v>0.5</v>
          </cell>
          <cell r="L5792" t="str">
            <v>COMPRADOR 2</v>
          </cell>
          <cell r="M5792" t="str">
            <v>Desc.</v>
          </cell>
          <cell r="N5792" t="str">
            <v>MACRON</v>
          </cell>
          <cell r="O5792" t="str">
            <v>LAB</v>
          </cell>
          <cell r="P5792" t="str">
            <v>LAB</v>
          </cell>
          <cell r="Q5792" t="str">
            <v>#NOCODE#</v>
          </cell>
          <cell r="R5792" t="str">
            <v>#NOCODE#</v>
          </cell>
          <cell r="S5792" t="str">
            <v>SALES</v>
          </cell>
          <cell r="T5792" t="str">
            <v>PT</v>
          </cell>
          <cell r="U5792" t="str">
            <v>NO</v>
          </cell>
          <cell r="V5792" t="str">
            <v>PTD</v>
          </cell>
          <cell r="W5792" t="str">
            <v>Compra</v>
          </cell>
        </row>
        <row r="5793">
          <cell r="B5793" t="str">
            <v>M530-08</v>
          </cell>
          <cell r="C5793" t="str">
            <v>Desc. Acido Formico Sal de</v>
          </cell>
          <cell r="D5793" t="str">
            <v>Amonio                    1 kg</v>
          </cell>
          <cell r="E5793" t="str">
            <v>Desc. Acido Formico Sal deAmonio                    1 kg</v>
          </cell>
          <cell r="F5793" t="str">
            <v>PZ</v>
          </cell>
          <cell r="G5793" t="str">
            <v>1 kg</v>
          </cell>
          <cell r="H5793">
            <v>2946.91</v>
          </cell>
          <cell r="I5793" t="str">
            <v>Desc. Sin Alt. Por Avantor USA 02/Sep/2015</v>
          </cell>
          <cell r="J5793">
            <v>1</v>
          </cell>
          <cell r="K5793">
            <v>1</v>
          </cell>
          <cell r="L5793" t="str">
            <v>COMPRADOR 6</v>
          </cell>
          <cell r="M5793" t="str">
            <v>Desc.</v>
          </cell>
          <cell r="N5793" t="str">
            <v>BAKER</v>
          </cell>
          <cell r="O5793" t="str">
            <v>LAB</v>
          </cell>
          <cell r="P5793" t="str">
            <v>LAB</v>
          </cell>
          <cell r="Q5793" t="str">
            <v>#NOCODE#</v>
          </cell>
          <cell r="R5793" t="str">
            <v>#NOCODE#</v>
          </cell>
          <cell r="S5793" t="str">
            <v>ACIDOS</v>
          </cell>
          <cell r="T5793" t="str">
            <v>PT</v>
          </cell>
          <cell r="U5793" t="str">
            <v>NO</v>
          </cell>
          <cell r="V5793" t="str">
            <v>PTD</v>
          </cell>
          <cell r="W5793" t="str">
            <v>Compra</v>
          </cell>
        </row>
        <row r="5794">
          <cell r="B5794" t="str">
            <v>M5320-04</v>
          </cell>
          <cell r="C5794" t="str">
            <v>Desc. Hierro Reducid</v>
          </cell>
          <cell r="D5794" t="str">
            <v>Electrolitico AR   500 g</v>
          </cell>
          <cell r="E5794" t="str">
            <v>Desc. Hierro ReducidElectrolitico AR   500 g</v>
          </cell>
          <cell r="F5794" t="str">
            <v>PZ</v>
          </cell>
          <cell r="G5794" t="str">
            <v>500 GR</v>
          </cell>
          <cell r="H5794">
            <v>994.63</v>
          </cell>
          <cell r="I5794" t="str">
            <v>Desc. Alt. 2228-01</v>
          </cell>
          <cell r="J5794">
            <v>1</v>
          </cell>
          <cell r="K5794">
            <v>0.5</v>
          </cell>
          <cell r="L5794" t="str">
            <v>COMPRADOR 2</v>
          </cell>
          <cell r="M5794" t="str">
            <v>Desc.</v>
          </cell>
          <cell r="N5794" t="str">
            <v>MACRON</v>
          </cell>
          <cell r="O5794" t="str">
            <v>LAB</v>
          </cell>
          <cell r="P5794" t="str">
            <v>LAB</v>
          </cell>
          <cell r="Q5794" t="str">
            <v>#NOCODE#</v>
          </cell>
          <cell r="R5794" t="str">
            <v>#NOCODE#</v>
          </cell>
          <cell r="S5794" t="str">
            <v>SALES</v>
          </cell>
          <cell r="T5794" t="str">
            <v>PT</v>
          </cell>
          <cell r="U5794" t="str">
            <v>NO</v>
          </cell>
          <cell r="V5794" t="str">
            <v>PTD</v>
          </cell>
          <cell r="W5794" t="str">
            <v>Compra</v>
          </cell>
        </row>
        <row r="5795">
          <cell r="B5795" t="str">
            <v>M5351-08</v>
          </cell>
          <cell r="C5795" t="str">
            <v>Alcohol N-Propilico HPLC</v>
          </cell>
          <cell r="D5795" t="str">
            <v>4 L</v>
          </cell>
          <cell r="E5795" t="str">
            <v>Alcohol N-Propilico HPLC4 L</v>
          </cell>
          <cell r="F5795" t="str">
            <v>PZ</v>
          </cell>
          <cell r="G5795" t="str">
            <v>4 L</v>
          </cell>
          <cell r="H5795">
            <v>4071.39</v>
          </cell>
          <cell r="I5795">
            <v>0</v>
          </cell>
          <cell r="J5795">
            <v>0.8</v>
          </cell>
          <cell r="K5795">
            <v>3.2</v>
          </cell>
          <cell r="L5795" t="str">
            <v>COMPRADOR 6</v>
          </cell>
          <cell r="M5795" t="str">
            <v>Make to Order</v>
          </cell>
          <cell r="N5795" t="str">
            <v>MACRON</v>
          </cell>
          <cell r="O5795" t="str">
            <v>LAB</v>
          </cell>
          <cell r="P5795" t="str">
            <v>LAB</v>
          </cell>
          <cell r="Q5795" t="str">
            <v>#NOCODE#</v>
          </cell>
          <cell r="R5795" t="str">
            <v>#NOCODE#</v>
          </cell>
          <cell r="S5795" t="str">
            <v>SOLVENTES</v>
          </cell>
          <cell r="T5795" t="str">
            <v>PT</v>
          </cell>
          <cell r="U5795" t="str">
            <v>NO</v>
          </cell>
          <cell r="V5795" t="str">
            <v>PTD</v>
          </cell>
          <cell r="W5795" t="str">
            <v>Compra</v>
          </cell>
        </row>
        <row r="5796">
          <cell r="B5796" t="str">
            <v>M5356-08</v>
          </cell>
          <cell r="C5796" t="str">
            <v>Desc. Dimetilformamida HPLC</v>
          </cell>
          <cell r="D5796" t="str">
            <v>4 L</v>
          </cell>
          <cell r="E5796" t="str">
            <v>Desc. Dimetilformamida HPLC4 L</v>
          </cell>
          <cell r="F5796" t="str">
            <v>PZ</v>
          </cell>
          <cell r="G5796" t="str">
            <v>4 L</v>
          </cell>
          <cell r="H5796">
            <v>2275.19</v>
          </cell>
          <cell r="I5796" t="str">
            <v>Desc. Nuevo Catálogo 5362-08</v>
          </cell>
          <cell r="J5796">
            <v>0.94</v>
          </cell>
          <cell r="K5796">
            <v>3.76</v>
          </cell>
          <cell r="L5796" t="str">
            <v>COMPRADOR 6</v>
          </cell>
          <cell r="M5796" t="str">
            <v>Desc.</v>
          </cell>
          <cell r="N5796" t="str">
            <v>MACRON</v>
          </cell>
          <cell r="O5796" t="str">
            <v>LAB</v>
          </cell>
          <cell r="P5796" t="str">
            <v>LAB</v>
          </cell>
          <cell r="Q5796" t="str">
            <v>#NOCODE#</v>
          </cell>
          <cell r="R5796" t="str">
            <v>#NOCODE#</v>
          </cell>
          <cell r="S5796" t="str">
            <v>SOLVENTES</v>
          </cell>
          <cell r="T5796" t="str">
            <v>PT</v>
          </cell>
          <cell r="U5796" t="str">
            <v>NO</v>
          </cell>
          <cell r="V5796" t="str">
            <v>PTD</v>
          </cell>
          <cell r="W5796" t="str">
            <v>Compra</v>
          </cell>
        </row>
        <row r="5797">
          <cell r="B5797" t="str">
            <v>M5362-08</v>
          </cell>
          <cell r="C5797" t="str">
            <v>Desc. N, N-Dimetilformamida</v>
          </cell>
          <cell r="D5797" t="str">
            <v>ChromAR                    4 L</v>
          </cell>
          <cell r="E5797" t="str">
            <v>Desc. N, N-DimetilformamidaChromAR                    4 L</v>
          </cell>
          <cell r="F5797" t="str">
            <v>PZ</v>
          </cell>
          <cell r="G5797" t="str">
            <v>4 L</v>
          </cell>
          <cell r="H5797">
            <v>2411.6999999999998</v>
          </cell>
          <cell r="I5797" t="str">
            <v>Desc. Alt.SIN ALTERNATIVA</v>
          </cell>
          <cell r="J5797">
            <v>0.94</v>
          </cell>
          <cell r="K5797">
            <v>3.76</v>
          </cell>
          <cell r="L5797" t="str">
            <v>COMPRADOR 6</v>
          </cell>
          <cell r="M5797" t="str">
            <v>Desc.</v>
          </cell>
          <cell r="N5797" t="str">
            <v>MACRON</v>
          </cell>
          <cell r="O5797" t="str">
            <v>LAB</v>
          </cell>
          <cell r="P5797" t="str">
            <v>LAB</v>
          </cell>
          <cell r="Q5797" t="str">
            <v>#NOCODE#</v>
          </cell>
          <cell r="R5797" t="str">
            <v>#NOCODE#</v>
          </cell>
          <cell r="S5797" t="str">
            <v>SOLVENTES</v>
          </cell>
          <cell r="T5797" t="str">
            <v>PT</v>
          </cell>
          <cell r="U5797" t="str">
            <v>NO</v>
          </cell>
          <cell r="V5797" t="str">
            <v>PTD</v>
          </cell>
          <cell r="W5797" t="str">
            <v>Compra</v>
          </cell>
        </row>
        <row r="5798">
          <cell r="B5798" t="str">
            <v>M5387-60</v>
          </cell>
          <cell r="C5798" t="str">
            <v>Desc. SOL Permanganato de</v>
          </cell>
          <cell r="D5798" t="str">
            <v>Potasio 0.1 N        1 L</v>
          </cell>
          <cell r="E5798" t="str">
            <v>Desc. SOL Permanganato dePotasio 0.1 N        1 L</v>
          </cell>
          <cell r="F5798" t="str">
            <v>PZ</v>
          </cell>
          <cell r="G5798" t="str">
            <v>1 L</v>
          </cell>
          <cell r="H5798">
            <v>545.87</v>
          </cell>
          <cell r="I5798" t="str">
            <v>PERMISO SEDENA 042013</v>
          </cell>
          <cell r="J5798">
            <v>1</v>
          </cell>
          <cell r="K5798">
            <v>1</v>
          </cell>
          <cell r="L5798" t="str">
            <v>COMPRADOR 2</v>
          </cell>
          <cell r="M5798" t="str">
            <v>Desc.</v>
          </cell>
          <cell r="N5798" t="str">
            <v>MACRON</v>
          </cell>
          <cell r="O5798" t="str">
            <v>LAB</v>
          </cell>
          <cell r="P5798" t="str">
            <v>LAB</v>
          </cell>
          <cell r="Q5798" t="str">
            <v>#NOCODE#</v>
          </cell>
          <cell r="R5798" t="str">
            <v>#NOCODE#</v>
          </cell>
          <cell r="S5798" t="str">
            <v>SOL VOL</v>
          </cell>
          <cell r="T5798" t="str">
            <v>PT</v>
          </cell>
          <cell r="U5798" t="str">
            <v>PERMANGANATO</v>
          </cell>
          <cell r="V5798" t="str">
            <v>PTD</v>
          </cell>
          <cell r="W5798" t="str">
            <v>Compra</v>
          </cell>
        </row>
        <row r="5799">
          <cell r="B5799" t="str">
            <v>M5398-08</v>
          </cell>
          <cell r="C5799" t="str">
            <v>Metil Terbutil Eter HPLC</v>
          </cell>
          <cell r="D5799" t="str">
            <v>4 L</v>
          </cell>
          <cell r="E5799" t="str">
            <v>Metil Terbutil Eter HPLC4 L</v>
          </cell>
          <cell r="F5799" t="str">
            <v>PZ</v>
          </cell>
          <cell r="G5799" t="str">
            <v>4 L</v>
          </cell>
          <cell r="H5799">
            <v>5888.75</v>
          </cell>
          <cell r="I5799">
            <v>0</v>
          </cell>
          <cell r="J5799">
            <v>0.74</v>
          </cell>
          <cell r="K5799">
            <v>2.96</v>
          </cell>
          <cell r="L5799" t="str">
            <v>COMPRADOR 6</v>
          </cell>
          <cell r="M5799" t="str">
            <v>Recurso D</v>
          </cell>
          <cell r="N5799" t="str">
            <v>MACRON</v>
          </cell>
          <cell r="O5799" t="str">
            <v>LAB</v>
          </cell>
          <cell r="P5799" t="str">
            <v>LAB</v>
          </cell>
          <cell r="Q5799" t="str">
            <v>#NOCODE#</v>
          </cell>
          <cell r="R5799" t="str">
            <v>#NOCODE#</v>
          </cell>
          <cell r="S5799" t="str">
            <v>SOLVENTES</v>
          </cell>
          <cell r="T5799" t="str">
            <v>PT</v>
          </cell>
          <cell r="U5799" t="str">
            <v>NO</v>
          </cell>
          <cell r="V5799" t="str">
            <v>PTD</v>
          </cell>
          <cell r="W5799" t="str">
            <v>Compra</v>
          </cell>
        </row>
        <row r="5800">
          <cell r="B5800" t="str">
            <v>M5407-08</v>
          </cell>
          <cell r="C5800" t="str">
            <v>N,N,Dimetil Acetamida HPLC</v>
          </cell>
          <cell r="D5800" t="str">
            <v>4 L</v>
          </cell>
          <cell r="E5800" t="str">
            <v>N,N,Dimetil Acetamida HPLC4 L</v>
          </cell>
          <cell r="F5800" t="str">
            <v>PZ</v>
          </cell>
          <cell r="G5800" t="str">
            <v>4 L</v>
          </cell>
          <cell r="H5800">
            <v>4510.34</v>
          </cell>
          <cell r="I5800">
            <v>0</v>
          </cell>
          <cell r="J5800">
            <v>0.94</v>
          </cell>
          <cell r="K5800">
            <v>3.76</v>
          </cell>
          <cell r="L5800" t="str">
            <v>COMPRADOR 6</v>
          </cell>
          <cell r="M5800" t="str">
            <v>Make to Order</v>
          </cell>
          <cell r="N5800" t="str">
            <v>MACRON</v>
          </cell>
          <cell r="O5800" t="str">
            <v>LAB</v>
          </cell>
          <cell r="P5800" t="str">
            <v>LAB</v>
          </cell>
          <cell r="Q5800" t="str">
            <v>#NOCODE#</v>
          </cell>
          <cell r="R5800" t="str">
            <v>#NOCODE#</v>
          </cell>
          <cell r="S5800" t="str">
            <v>SOLVENTES</v>
          </cell>
          <cell r="T5800" t="str">
            <v>PT</v>
          </cell>
          <cell r="U5800" t="str">
            <v>NO</v>
          </cell>
          <cell r="V5800" t="str">
            <v>PTD</v>
          </cell>
          <cell r="W5800" t="str">
            <v>Compra</v>
          </cell>
        </row>
        <row r="5801">
          <cell r="B5801" t="str">
            <v>M5507-04</v>
          </cell>
          <cell r="C5801" t="str">
            <v>Desc. Dimetilsulfoxido SPECTAR</v>
          </cell>
          <cell r="D5801" t="str">
            <v>500 ml</v>
          </cell>
          <cell r="E5801" t="str">
            <v>Desc. Dimetilsulfoxido SPECTAR500 ml</v>
          </cell>
          <cell r="F5801" t="str">
            <v>PZ</v>
          </cell>
          <cell r="G5801" t="str">
            <v>500 ML</v>
          </cell>
          <cell r="H5801">
            <v>984.02</v>
          </cell>
          <cell r="I5801" t="str">
            <v>Desc. Alt. M2969-08</v>
          </cell>
          <cell r="J5801">
            <v>1.0920000000000001</v>
          </cell>
          <cell r="K5801">
            <v>0.54600000000000004</v>
          </cell>
          <cell r="L5801" t="str">
            <v>COMPRADOR 6</v>
          </cell>
          <cell r="M5801" t="str">
            <v>Desc.</v>
          </cell>
          <cell r="N5801" t="str">
            <v>MACRON</v>
          </cell>
          <cell r="O5801" t="str">
            <v>LAB</v>
          </cell>
          <cell r="P5801" t="str">
            <v>LAB</v>
          </cell>
          <cell r="Q5801" t="str">
            <v>#NOCODE#</v>
          </cell>
          <cell r="R5801" t="str">
            <v>#NOCODE#</v>
          </cell>
          <cell r="S5801" t="str">
            <v>SOLVENTES</v>
          </cell>
          <cell r="T5801" t="str">
            <v>PT</v>
          </cell>
          <cell r="U5801" t="str">
            <v>NO</v>
          </cell>
          <cell r="V5801" t="str">
            <v>PTD</v>
          </cell>
          <cell r="W5801" t="str">
            <v>Compra</v>
          </cell>
        </row>
        <row r="5802">
          <cell r="B5802" t="str">
            <v>M5507-08</v>
          </cell>
          <cell r="C5802" t="str">
            <v>Desc.Dimetilsulfoxido SpectrAR</v>
          </cell>
          <cell r="D5802" t="str">
            <v>4 L</v>
          </cell>
          <cell r="E5802" t="str">
            <v>Desc.Dimetilsulfoxido SpectrAR4 L</v>
          </cell>
          <cell r="F5802" t="str">
            <v>PZ</v>
          </cell>
          <cell r="G5802" t="str">
            <v>4 L</v>
          </cell>
          <cell r="H5802">
            <v>5716.85</v>
          </cell>
          <cell r="I5802" t="str">
            <v>Desc. Alt. 9194-03</v>
          </cell>
          <cell r="J5802">
            <v>1.0920000000000001</v>
          </cell>
          <cell r="K5802">
            <v>4.3680000000000003</v>
          </cell>
          <cell r="L5802" t="str">
            <v>COMPRADOR 6</v>
          </cell>
          <cell r="M5802" t="str">
            <v>Desc.</v>
          </cell>
          <cell r="N5802" t="str">
            <v>MACRON</v>
          </cell>
          <cell r="O5802" t="str">
            <v>LAB</v>
          </cell>
          <cell r="P5802" t="str">
            <v>LAB</v>
          </cell>
          <cell r="Q5802" t="str">
            <v>#NOCODE#</v>
          </cell>
          <cell r="R5802" t="str">
            <v>#NOCODE#</v>
          </cell>
          <cell r="S5802" t="str">
            <v>SOLVENTES</v>
          </cell>
          <cell r="T5802" t="str">
            <v>PT</v>
          </cell>
          <cell r="U5802" t="str">
            <v>NO</v>
          </cell>
          <cell r="V5802" t="str">
            <v>PTD</v>
          </cell>
          <cell r="W5802" t="str">
            <v>Compra</v>
          </cell>
        </row>
        <row r="5803">
          <cell r="B5803" t="str">
            <v>M5528-25</v>
          </cell>
          <cell r="C5803" t="str">
            <v>Desc. Pirofosfato Ferrico</v>
          </cell>
          <cell r="D5803" t="str">
            <v>68 kg</v>
          </cell>
          <cell r="E5803" t="str">
            <v>Desc. Pirofosfato Ferrico68 kg</v>
          </cell>
          <cell r="F5803" t="str">
            <v>PZ</v>
          </cell>
          <cell r="G5803" t="str">
            <v>68 kg</v>
          </cell>
          <cell r="H5803">
            <v>0</v>
          </cell>
          <cell r="I5803" t="str">
            <v>Desc. Sin Alt.</v>
          </cell>
          <cell r="J5803">
            <v>1</v>
          </cell>
          <cell r="K5803">
            <v>68</v>
          </cell>
          <cell r="L5803" t="str">
            <v>COMPRADOR 2</v>
          </cell>
          <cell r="M5803" t="str">
            <v>Desc.</v>
          </cell>
          <cell r="N5803" t="str">
            <v>MACRON</v>
          </cell>
          <cell r="O5803" t="str">
            <v>SINTESIS</v>
          </cell>
          <cell r="P5803" t="str">
            <v>SIN</v>
          </cell>
          <cell r="Q5803" t="str">
            <v>#NOCODE#</v>
          </cell>
          <cell r="R5803" t="str">
            <v>#NOCODE#</v>
          </cell>
          <cell r="S5803" t="str">
            <v>SALES</v>
          </cell>
          <cell r="T5803" t="str">
            <v>PT</v>
          </cell>
          <cell r="U5803" t="str">
            <v>NO</v>
          </cell>
          <cell r="V5803" t="str">
            <v>PTD</v>
          </cell>
          <cell r="W5803" t="str">
            <v>Compra</v>
          </cell>
        </row>
        <row r="5804">
          <cell r="B5804" t="str">
            <v>M5531-00</v>
          </cell>
          <cell r="C5804" t="str">
            <v>Tiosulfato de Sodio 0.20N</v>
          </cell>
          <cell r="D5804" t="str">
            <v>L</v>
          </cell>
          <cell r="E5804" t="str">
            <v>Tiosulfato de Sodio 0.20NL</v>
          </cell>
          <cell r="F5804" t="str">
            <v>L</v>
          </cell>
          <cell r="G5804" t="str">
            <v>L</v>
          </cell>
          <cell r="H5804">
            <v>0</v>
          </cell>
          <cell r="I5804">
            <v>0</v>
          </cell>
          <cell r="J5804">
            <v>1.01</v>
          </cell>
          <cell r="K5804">
            <v>1.01</v>
          </cell>
          <cell r="L5804" t="str">
            <v>PLANEADOR 4</v>
          </cell>
          <cell r="M5804" t="str">
            <v>No Clasificado</v>
          </cell>
          <cell r="N5804" t="str">
            <v>MACRON</v>
          </cell>
          <cell r="O5804" t="str">
            <v>SINTESIS</v>
          </cell>
          <cell r="P5804" t="str">
            <v>SIN</v>
          </cell>
          <cell r="Q5804" t="str">
            <v>#NOCODE#</v>
          </cell>
          <cell r="R5804" t="str">
            <v>#NOCODE#</v>
          </cell>
          <cell r="S5804" t="str">
            <v>SOL VOL</v>
          </cell>
          <cell r="T5804" t="str">
            <v>PP</v>
          </cell>
          <cell r="U5804" t="str">
            <v>NO</v>
          </cell>
          <cell r="V5804" t="str">
            <v>FMPI</v>
          </cell>
          <cell r="W5804" t="str">
            <v>Producción</v>
          </cell>
        </row>
        <row r="5805">
          <cell r="B5805" t="str">
            <v>M5531-60</v>
          </cell>
          <cell r="C5805" t="str">
            <v>Desc. Tiosulfato deSodio 0.20N</v>
          </cell>
          <cell r="D5805" t="str">
            <v>(N/5) Sol. Vol.            1 L</v>
          </cell>
          <cell r="E5805" t="str">
            <v>Desc. Tiosulfato deSodio 0.20N(N/5) Sol. Vol.            1 L</v>
          </cell>
          <cell r="F5805" t="str">
            <v>PZ</v>
          </cell>
          <cell r="G5805" t="str">
            <v>1 L</v>
          </cell>
          <cell r="H5805">
            <v>398.86</v>
          </cell>
          <cell r="I5805" t="str">
            <v>Desc. Sin Alt. NO DEMAND</v>
          </cell>
          <cell r="J5805">
            <v>1.01</v>
          </cell>
          <cell r="K5805">
            <v>1.01</v>
          </cell>
          <cell r="L5805" t="str">
            <v>PLANEADOR 4</v>
          </cell>
          <cell r="M5805" t="str">
            <v>Desc.</v>
          </cell>
          <cell r="N5805" t="str">
            <v>MACRON</v>
          </cell>
          <cell r="O5805" t="str">
            <v>LAB</v>
          </cell>
          <cell r="P5805" t="str">
            <v>LAB</v>
          </cell>
          <cell r="Q5805" t="str">
            <v>#NOCODE#</v>
          </cell>
          <cell r="R5805" t="str">
            <v>#NOCODE#</v>
          </cell>
          <cell r="S5805" t="str">
            <v>SOL VOL</v>
          </cell>
          <cell r="T5805" t="str">
            <v>PT</v>
          </cell>
          <cell r="U5805" t="str">
            <v>NO</v>
          </cell>
          <cell r="V5805" t="str">
            <v>PTFMPI</v>
          </cell>
          <cell r="W5805" t="str">
            <v>Producción</v>
          </cell>
        </row>
        <row r="5806">
          <cell r="B5806" t="str">
            <v>M5548-04</v>
          </cell>
          <cell r="C5806" t="str">
            <v>Desc. Sub-Sulfato Ferrico Sol.</v>
          </cell>
          <cell r="D5806" t="str">
            <v>Purif.                  500 ml</v>
          </cell>
          <cell r="E5806" t="str">
            <v>Desc. Sub-Sulfato Ferrico Sol.Purif.                  500 ml</v>
          </cell>
          <cell r="F5806" t="str">
            <v>PZ</v>
          </cell>
          <cell r="G5806" t="str">
            <v>500 ML</v>
          </cell>
          <cell r="H5806">
            <v>1198.07</v>
          </cell>
          <cell r="I5806" t="str">
            <v>Desc. Sin Alt.</v>
          </cell>
          <cell r="J5806">
            <v>1.05</v>
          </cell>
          <cell r="K5806">
            <v>0.52500000000000002</v>
          </cell>
          <cell r="L5806" t="str">
            <v>COMPRADOR 2</v>
          </cell>
          <cell r="M5806" t="str">
            <v>Desc.</v>
          </cell>
          <cell r="N5806" t="str">
            <v>MACRON</v>
          </cell>
          <cell r="O5806" t="str">
            <v>LAB</v>
          </cell>
          <cell r="P5806" t="str">
            <v>LAB</v>
          </cell>
          <cell r="Q5806" t="str">
            <v>#NOCODE#</v>
          </cell>
          <cell r="R5806" t="str">
            <v>#NOCODE#</v>
          </cell>
          <cell r="S5806" t="str">
            <v>SALES</v>
          </cell>
          <cell r="T5806" t="str">
            <v>PT</v>
          </cell>
          <cell r="U5806" t="str">
            <v>NO</v>
          </cell>
          <cell r="V5806" t="str">
            <v>PTD</v>
          </cell>
          <cell r="W5806" t="str">
            <v>Compra</v>
          </cell>
        </row>
        <row r="5807">
          <cell r="B5807" t="str">
            <v>M5557-14</v>
          </cell>
          <cell r="C5807" t="str">
            <v>Acido Sulfurico Select AR ACS</v>
          </cell>
          <cell r="D5807" t="str">
            <v>500 ml</v>
          </cell>
          <cell r="E5807" t="str">
            <v>Acido Sulfurico Select AR ACS500 ml</v>
          </cell>
          <cell r="F5807" t="str">
            <v>PZ</v>
          </cell>
          <cell r="G5807" t="str">
            <v>500 ML</v>
          </cell>
          <cell r="H5807">
            <v>1126.6500000000001</v>
          </cell>
          <cell r="I5807">
            <v>0</v>
          </cell>
          <cell r="J5807">
            <v>1.84</v>
          </cell>
          <cell r="K5807">
            <v>0.92</v>
          </cell>
          <cell r="L5807" t="str">
            <v>COMPRADOR 6</v>
          </cell>
          <cell r="M5807" t="str">
            <v>Make to Order</v>
          </cell>
          <cell r="N5807" t="str">
            <v>MACRON</v>
          </cell>
          <cell r="O5807" t="str">
            <v>LAB</v>
          </cell>
          <cell r="P5807" t="str">
            <v>LAB</v>
          </cell>
          <cell r="Q5807" t="str">
            <v>#NOCODE#</v>
          </cell>
          <cell r="R5807" t="str">
            <v>#NOCODE#</v>
          </cell>
          <cell r="S5807" t="str">
            <v>ACIDOS</v>
          </cell>
          <cell r="T5807" t="str">
            <v>PT</v>
          </cell>
          <cell r="U5807" t="str">
            <v>H2SO4</v>
          </cell>
          <cell r="V5807" t="str">
            <v>PTD</v>
          </cell>
          <cell r="W5807" t="str">
            <v>Compra</v>
          </cell>
        </row>
        <row r="5808">
          <cell r="B5808" t="str">
            <v>M5557-46</v>
          </cell>
          <cell r="C5808" t="str">
            <v>Desc.AcidoSulfuricoARSelectACS</v>
          </cell>
          <cell r="D5808" t="str">
            <v>2.5 L</v>
          </cell>
          <cell r="E5808" t="str">
            <v>Desc.AcidoSulfuricoARSelectACS2.5 L</v>
          </cell>
          <cell r="F5808" t="str">
            <v>PZ</v>
          </cell>
          <cell r="G5808" t="str">
            <v>2.5 L</v>
          </cell>
          <cell r="H5808">
            <v>1253.0525869999999</v>
          </cell>
          <cell r="I5808" t="str">
            <v>Desc. Alt.5557-14 (500 ml)</v>
          </cell>
          <cell r="J5808">
            <v>1.84</v>
          </cell>
          <cell r="K5808">
            <v>4.5999999999999996</v>
          </cell>
          <cell r="L5808" t="str">
            <v>COMPRADOR 6</v>
          </cell>
          <cell r="M5808" t="str">
            <v>Desc.</v>
          </cell>
          <cell r="N5808" t="str">
            <v>MACRON</v>
          </cell>
          <cell r="O5808" t="str">
            <v>LAB</v>
          </cell>
          <cell r="P5808" t="str">
            <v>LAB</v>
          </cell>
          <cell r="Q5808" t="str">
            <v>#NOCODE#</v>
          </cell>
          <cell r="R5808" t="str">
            <v>#NOCODE#</v>
          </cell>
          <cell r="S5808" t="str">
            <v>ACIDOS</v>
          </cell>
          <cell r="T5808" t="str">
            <v>PT</v>
          </cell>
          <cell r="U5808" t="str">
            <v>H2SO4</v>
          </cell>
          <cell r="V5808" t="str">
            <v>PTD</v>
          </cell>
          <cell r="W5808" t="str">
            <v>Compra</v>
          </cell>
        </row>
        <row r="5809">
          <cell r="B5809" t="str">
            <v>M556-05</v>
          </cell>
          <cell r="C5809" t="str">
            <v>D-(-)-Fructuosa Bochemical</v>
          </cell>
          <cell r="D5809" t="str">
            <v>Reagent                  100 g</v>
          </cell>
          <cell r="E5809" t="str">
            <v>D-(-)-Fructuosa BochemicalReagent                  100 g</v>
          </cell>
          <cell r="F5809" t="str">
            <v>PZ</v>
          </cell>
          <cell r="G5809" t="str">
            <v>100 g</v>
          </cell>
          <cell r="H5809">
            <v>3813.18</v>
          </cell>
          <cell r="I5809">
            <v>0</v>
          </cell>
          <cell r="J5809">
            <v>1</v>
          </cell>
          <cell r="K5809">
            <v>0.1</v>
          </cell>
          <cell r="L5809" t="str">
            <v>COMPRADOR 2</v>
          </cell>
          <cell r="M5809" t="str">
            <v>Make to Order</v>
          </cell>
          <cell r="N5809" t="str">
            <v>BAKER</v>
          </cell>
          <cell r="O5809" t="str">
            <v>LAB</v>
          </cell>
          <cell r="P5809" t="str">
            <v>LAB</v>
          </cell>
          <cell r="Q5809" t="str">
            <v>#NOCODE#</v>
          </cell>
          <cell r="R5809" t="str">
            <v>#NOCODE#</v>
          </cell>
          <cell r="S5809" t="str">
            <v>SALES</v>
          </cell>
          <cell r="T5809" t="str">
            <v>PT</v>
          </cell>
          <cell r="U5809" t="str">
            <v>NO</v>
          </cell>
          <cell r="V5809" t="str">
            <v>PTD</v>
          </cell>
          <cell r="W5809" t="str">
            <v>COMPRA</v>
          </cell>
        </row>
        <row r="5810">
          <cell r="B5810" t="str">
            <v>M556-06</v>
          </cell>
          <cell r="C5810" t="str">
            <v>Desc. D-(-)-Fructuosa</v>
          </cell>
          <cell r="D5810" t="str">
            <v>Biochemical Reagent       5 Kg</v>
          </cell>
          <cell r="E5810" t="str">
            <v>Desc. D-(-)-FructuosaBiochemical Reagent       5 Kg</v>
          </cell>
          <cell r="F5810" t="str">
            <v>PZ</v>
          </cell>
          <cell r="G5810" t="str">
            <v>5 Kg</v>
          </cell>
          <cell r="H5810">
            <v>29484.85</v>
          </cell>
          <cell r="I5810" t="str">
            <v>Desc. Alt. M556-05 (100 g) Por APM USA. 02/Ago/16</v>
          </cell>
          <cell r="J5810">
            <v>1</v>
          </cell>
          <cell r="K5810">
            <v>5</v>
          </cell>
          <cell r="L5810" t="str">
            <v>COMPRADOR 2</v>
          </cell>
          <cell r="M5810" t="str">
            <v>Desc.</v>
          </cell>
          <cell r="N5810" t="str">
            <v>BAKER</v>
          </cell>
          <cell r="O5810" t="str">
            <v>LAB</v>
          </cell>
          <cell r="P5810" t="str">
            <v>BIO</v>
          </cell>
          <cell r="Q5810" t="str">
            <v>#NOCODE#</v>
          </cell>
          <cell r="R5810" t="str">
            <v>#NOCODE#</v>
          </cell>
          <cell r="S5810" t="str">
            <v>SALES</v>
          </cell>
          <cell r="T5810" t="str">
            <v>PT</v>
          </cell>
          <cell r="U5810" t="str">
            <v>NO</v>
          </cell>
          <cell r="V5810" t="str">
            <v>PTD</v>
          </cell>
          <cell r="W5810" t="str">
            <v>Compra</v>
          </cell>
        </row>
        <row r="5811">
          <cell r="B5811" t="str">
            <v>M556-07</v>
          </cell>
          <cell r="C5811" t="str">
            <v>Desc. D-(-)-Fructuosa</v>
          </cell>
          <cell r="D5811" t="str">
            <v>Biochemical Reagent      500 g</v>
          </cell>
          <cell r="E5811" t="str">
            <v>Desc. D-(-)-FructuosaBiochemical Reagent      500 g</v>
          </cell>
          <cell r="F5811" t="str">
            <v>PZ</v>
          </cell>
          <cell r="G5811" t="str">
            <v>500 GR</v>
          </cell>
          <cell r="H5811">
            <v>7626.57</v>
          </cell>
          <cell r="I5811" t="str">
            <v>Desc. Alt. M556-05 (100 g) Por APM USA. 02/Ago/16</v>
          </cell>
          <cell r="J5811">
            <v>1</v>
          </cell>
          <cell r="K5811">
            <v>0.5</v>
          </cell>
          <cell r="L5811" t="str">
            <v>COMPRADOR 2</v>
          </cell>
          <cell r="M5811" t="str">
            <v>Desc.</v>
          </cell>
          <cell r="N5811" t="str">
            <v>BAKER</v>
          </cell>
          <cell r="O5811" t="str">
            <v>LAB</v>
          </cell>
          <cell r="P5811" t="str">
            <v>BIO</v>
          </cell>
          <cell r="Q5811" t="str">
            <v>#NOCODE#</v>
          </cell>
          <cell r="R5811" t="str">
            <v>#NOCODE#</v>
          </cell>
          <cell r="S5811" t="str">
            <v>SALES</v>
          </cell>
          <cell r="T5811" t="str">
            <v>PT</v>
          </cell>
          <cell r="U5811" t="str">
            <v>NO</v>
          </cell>
          <cell r="V5811" t="str">
            <v>PTD</v>
          </cell>
          <cell r="W5811" t="str">
            <v>Compra</v>
          </cell>
        </row>
        <row r="5812">
          <cell r="B5812" t="str">
            <v>M5572-22</v>
          </cell>
          <cell r="C5812" t="str">
            <v>Desc.Sulfato Ferroso 7Hid,Gran</v>
          </cell>
          <cell r="D5812" t="str">
            <v>USP, FCC 50LB</v>
          </cell>
          <cell r="E5812" t="str">
            <v>Desc.Sulfato Ferroso 7Hid,GranUSP, FCC 50LB</v>
          </cell>
          <cell r="F5812" t="str">
            <v>PZ</v>
          </cell>
          <cell r="G5812" t="str">
            <v>50 lb</v>
          </cell>
          <cell r="H5812">
            <v>0</v>
          </cell>
          <cell r="I5812" t="str">
            <v>Desc. Alt.5572-20 (12 Kg)</v>
          </cell>
          <cell r="J5812">
            <v>1</v>
          </cell>
          <cell r="K5812">
            <v>22.65</v>
          </cell>
          <cell r="L5812" t="str">
            <v>COMPRADOR 2</v>
          </cell>
          <cell r="M5812" t="str">
            <v>Desc.</v>
          </cell>
          <cell r="N5812" t="str">
            <v>MACRON</v>
          </cell>
          <cell r="O5812" t="str">
            <v>SINTESIS</v>
          </cell>
          <cell r="P5812" t="str">
            <v>SIN</v>
          </cell>
          <cell r="Q5812" t="str">
            <v>#NOCODE#</v>
          </cell>
          <cell r="R5812" t="str">
            <v>#NOCODE#</v>
          </cell>
          <cell r="S5812" t="str">
            <v>SALES</v>
          </cell>
          <cell r="T5812" t="str">
            <v>PT</v>
          </cell>
          <cell r="U5812" t="str">
            <v>NO</v>
          </cell>
          <cell r="V5812" t="str">
            <v>PTD</v>
          </cell>
          <cell r="W5812" t="str">
            <v>COMPRA</v>
          </cell>
        </row>
        <row r="5813">
          <cell r="B5813" t="str">
            <v>M5572-26</v>
          </cell>
          <cell r="C5813" t="str">
            <v>Desc.FERROUS SULFATE 7HYD GRAN</v>
          </cell>
          <cell r="D5813" t="str">
            <v>250LB</v>
          </cell>
          <cell r="E5813" t="str">
            <v>Desc.FERROUS SULFATE 7HYD GRAN250LB</v>
          </cell>
          <cell r="F5813" t="str">
            <v>PZ</v>
          </cell>
          <cell r="G5813" t="str">
            <v>250 LB</v>
          </cell>
          <cell r="H5813">
            <v>0</v>
          </cell>
          <cell r="I5813" t="str">
            <v>Desc. Alt.5572-20 (12 Kg)</v>
          </cell>
          <cell r="J5813">
            <v>1</v>
          </cell>
          <cell r="K5813">
            <v>113.25</v>
          </cell>
          <cell r="L5813" t="str">
            <v>COMPRADOR 2</v>
          </cell>
          <cell r="M5813" t="str">
            <v>Desc.</v>
          </cell>
          <cell r="N5813" t="str">
            <v>MACRON</v>
          </cell>
          <cell r="O5813" t="str">
            <v>SINTESIS</v>
          </cell>
          <cell r="P5813" t="str">
            <v>SIN</v>
          </cell>
          <cell r="Q5813" t="str">
            <v>#NOCODE#</v>
          </cell>
          <cell r="R5813" t="str">
            <v>#NOCODE#</v>
          </cell>
          <cell r="S5813" t="str">
            <v>SALES</v>
          </cell>
          <cell r="T5813" t="str">
            <v>PT</v>
          </cell>
          <cell r="U5813" t="str">
            <v>NO</v>
          </cell>
          <cell r="V5813" t="str">
            <v>PTD</v>
          </cell>
          <cell r="W5813" t="str">
            <v>COMPRA</v>
          </cell>
        </row>
        <row r="5814">
          <cell r="B5814" t="str">
            <v>M5587-14</v>
          </cell>
          <cell r="C5814" t="str">
            <v>Desc. Acido Clorhidrico Select</v>
          </cell>
          <cell r="D5814" t="str">
            <v>AR    500 ml</v>
          </cell>
          <cell r="E5814" t="str">
            <v>Desc. Acido Clorhidrico SelectAR    500 ml</v>
          </cell>
          <cell r="F5814" t="str">
            <v>PZ</v>
          </cell>
          <cell r="G5814" t="str">
            <v>500 ML</v>
          </cell>
          <cell r="H5814">
            <v>349.03</v>
          </cell>
          <cell r="I5814" t="str">
            <v>Desc. Alt. 9530-00 ó 6900-05, ó M5587-46</v>
          </cell>
          <cell r="J5814">
            <v>1.18</v>
          </cell>
          <cell r="K5814">
            <v>0.59</v>
          </cell>
          <cell r="L5814" t="str">
            <v>COMPRADOR 6</v>
          </cell>
          <cell r="M5814" t="str">
            <v>Desc.</v>
          </cell>
          <cell r="N5814" t="str">
            <v>MACRON</v>
          </cell>
          <cell r="O5814" t="str">
            <v>LAB</v>
          </cell>
          <cell r="P5814" t="str">
            <v>LAB</v>
          </cell>
          <cell r="Q5814" t="str">
            <v>#NOCODE#</v>
          </cell>
          <cell r="R5814" t="str">
            <v>#NOCODE#</v>
          </cell>
          <cell r="S5814" t="str">
            <v>ACIDOS</v>
          </cell>
          <cell r="T5814" t="str">
            <v>PT</v>
          </cell>
          <cell r="U5814" t="str">
            <v>HCl</v>
          </cell>
          <cell r="V5814" t="str">
            <v>PTD</v>
          </cell>
          <cell r="W5814" t="str">
            <v>Compra</v>
          </cell>
        </row>
        <row r="5815">
          <cell r="B5815" t="str">
            <v>M5630-02</v>
          </cell>
          <cell r="C5815" t="str">
            <v>Desc. Azul Hidroxi Naftol RA</v>
          </cell>
          <cell r="D5815" t="str">
            <v>ACS 125 G</v>
          </cell>
          <cell r="E5815" t="str">
            <v>Desc. Azul Hidroxi Naftol RAACS 125 G</v>
          </cell>
          <cell r="F5815" t="str">
            <v>PZ</v>
          </cell>
          <cell r="G5815" t="str">
            <v>125 G</v>
          </cell>
          <cell r="H5815">
            <v>0</v>
          </cell>
          <cell r="I5815" t="str">
            <v>Desc. Alt. N720-03, por Avantor USA.</v>
          </cell>
          <cell r="J5815">
            <v>1</v>
          </cell>
          <cell r="K5815">
            <v>0.125</v>
          </cell>
          <cell r="L5815" t="str">
            <v>COMPRADOR 6</v>
          </cell>
          <cell r="M5815" t="str">
            <v>Desc.</v>
          </cell>
          <cell r="N5815" t="str">
            <v>MACRON</v>
          </cell>
          <cell r="O5815" t="str">
            <v>LAB</v>
          </cell>
          <cell r="P5815" t="str">
            <v>LAB</v>
          </cell>
          <cell r="Q5815" t="str">
            <v>#NOCODE#</v>
          </cell>
          <cell r="R5815" t="str">
            <v>#NOCODE#</v>
          </cell>
          <cell r="S5815" t="str">
            <v>ACIDOS</v>
          </cell>
          <cell r="T5815" t="str">
            <v>PT</v>
          </cell>
          <cell r="U5815" t="str">
            <v>NO</v>
          </cell>
          <cell r="V5815" t="str">
            <v>PTD</v>
          </cell>
          <cell r="W5815" t="str">
            <v>COMPRA</v>
          </cell>
        </row>
        <row r="5816">
          <cell r="B5816" t="str">
            <v>M5630-34</v>
          </cell>
          <cell r="C5816" t="str">
            <v>Desc. Azul de Hidroxinaftol AR</v>
          </cell>
          <cell r="D5816" t="str">
            <v>30 g</v>
          </cell>
          <cell r="E5816" t="str">
            <v>Desc. Azul de Hidroxinaftol AR30 g</v>
          </cell>
          <cell r="F5816" t="str">
            <v>PZ</v>
          </cell>
          <cell r="G5816" t="str">
            <v>30 g</v>
          </cell>
          <cell r="H5816">
            <v>2547.3000000000002</v>
          </cell>
          <cell r="I5816" t="str">
            <v>Desc. Alt. N720-03.  Avantor USA. 12/20/11.</v>
          </cell>
          <cell r="J5816">
            <v>1</v>
          </cell>
          <cell r="K5816">
            <v>0.03</v>
          </cell>
          <cell r="L5816" t="str">
            <v>COMPRADOR 2</v>
          </cell>
          <cell r="M5816" t="str">
            <v>Desc.</v>
          </cell>
          <cell r="N5816" t="str">
            <v>MACRON</v>
          </cell>
          <cell r="O5816" t="str">
            <v>LAB</v>
          </cell>
          <cell r="P5816" t="str">
            <v>LAB</v>
          </cell>
          <cell r="Q5816" t="str">
            <v>#NOCODE#</v>
          </cell>
          <cell r="R5816" t="str">
            <v>#NOCODE#</v>
          </cell>
          <cell r="S5816" t="str">
            <v>DIVERSOS</v>
          </cell>
          <cell r="T5816" t="str">
            <v>PT</v>
          </cell>
          <cell r="U5816" t="str">
            <v>NO</v>
          </cell>
          <cell r="V5816" t="str">
            <v>PTD</v>
          </cell>
          <cell r="W5816" t="str">
            <v>Compra</v>
          </cell>
        </row>
        <row r="5817">
          <cell r="B5817" t="str">
            <v>M5633-08</v>
          </cell>
          <cell r="C5817" t="str">
            <v>Desc. 2,2,4-Trimetilpentano</v>
          </cell>
          <cell r="D5817" t="str">
            <v>SPECTRAR                   4 L</v>
          </cell>
          <cell r="E5817" t="str">
            <v>Desc. 2,2,4-TrimetilpentanoSPECTRAR                   4 L</v>
          </cell>
          <cell r="F5817" t="str">
            <v>PZ</v>
          </cell>
          <cell r="G5817" t="str">
            <v>4 L</v>
          </cell>
          <cell r="H5817">
            <v>2795.5</v>
          </cell>
          <cell r="I5817" t="str">
            <v>Desc. Alt. M6043-10</v>
          </cell>
          <cell r="J5817">
            <v>0.69</v>
          </cell>
          <cell r="K5817">
            <v>2.76</v>
          </cell>
          <cell r="L5817" t="str">
            <v>COMPRADOR 6</v>
          </cell>
          <cell r="M5817" t="str">
            <v>Desc.</v>
          </cell>
          <cell r="N5817" t="str">
            <v>MACRON</v>
          </cell>
          <cell r="O5817" t="str">
            <v>LAB</v>
          </cell>
          <cell r="P5817" t="str">
            <v>LAB</v>
          </cell>
          <cell r="Q5817" t="str">
            <v>#NOCODE#</v>
          </cell>
          <cell r="R5817" t="str">
            <v>#NOCODE#</v>
          </cell>
          <cell r="S5817" t="str">
            <v>SOLVENTES</v>
          </cell>
          <cell r="T5817" t="str">
            <v>PT</v>
          </cell>
          <cell r="U5817" t="str">
            <v>NO</v>
          </cell>
          <cell r="V5817" t="str">
            <v>PTD</v>
          </cell>
          <cell r="W5817" t="str">
            <v>Compra</v>
          </cell>
        </row>
        <row r="5818">
          <cell r="B5818" t="str">
            <v>M5645-24</v>
          </cell>
          <cell r="C5818" t="str">
            <v>Desc. Caolin Pvo. USP</v>
          </cell>
          <cell r="D5818" t="str">
            <v>75 kg</v>
          </cell>
          <cell r="E5818" t="str">
            <v>Desc. Caolin Pvo. USP75 kg</v>
          </cell>
          <cell r="F5818" t="str">
            <v>PZ</v>
          </cell>
          <cell r="G5818" t="str">
            <v>75 kg</v>
          </cell>
          <cell r="H5818">
            <v>0</v>
          </cell>
          <cell r="I5818" t="str">
            <v>Desc. Sin Alt. por AVANTOR USA 06/14/11.</v>
          </cell>
          <cell r="J5818">
            <v>1</v>
          </cell>
          <cell r="K5818">
            <v>75</v>
          </cell>
          <cell r="L5818" t="str">
            <v>COMPRADOR 2</v>
          </cell>
          <cell r="M5818" t="str">
            <v>Desc.</v>
          </cell>
          <cell r="N5818" t="str">
            <v>MACRON</v>
          </cell>
          <cell r="O5818" t="str">
            <v>SINTESIS</v>
          </cell>
          <cell r="P5818" t="str">
            <v>SIN</v>
          </cell>
          <cell r="Q5818" t="str">
            <v>#NOCODE#</v>
          </cell>
          <cell r="R5818" t="str">
            <v>#NOCODE#</v>
          </cell>
          <cell r="S5818" t="str">
            <v>SALES</v>
          </cell>
          <cell r="T5818" t="str">
            <v>PT</v>
          </cell>
          <cell r="U5818" t="str">
            <v>NO</v>
          </cell>
          <cell r="V5818" t="str">
            <v>PTD</v>
          </cell>
          <cell r="W5818" t="str">
            <v>Compra</v>
          </cell>
        </row>
        <row r="5819">
          <cell r="B5819" t="str">
            <v>M5645-DR</v>
          </cell>
          <cell r="C5819" t="str">
            <v>Desc. Caolin Pvo. USP</v>
          </cell>
          <cell r="D5819" t="str">
            <v>kg</v>
          </cell>
          <cell r="E5819" t="str">
            <v>Desc. Caolin Pvo. USPkg</v>
          </cell>
          <cell r="F5819" t="str">
            <v>KG</v>
          </cell>
          <cell r="G5819" t="str">
            <v>kg</v>
          </cell>
          <cell r="H5819">
            <v>0</v>
          </cell>
          <cell r="I5819" t="str">
            <v>Desc. Alt. M5645-24. por AVANTOR USA 06/14/11.</v>
          </cell>
          <cell r="J5819">
            <v>1</v>
          </cell>
          <cell r="K5819">
            <v>1</v>
          </cell>
          <cell r="L5819" t="str">
            <v>PLANEADOR 1</v>
          </cell>
          <cell r="M5819" t="str">
            <v>Desc.</v>
          </cell>
          <cell r="N5819" t="str">
            <v>MACRON</v>
          </cell>
          <cell r="O5819" t="str">
            <v>SINTESIS</v>
          </cell>
          <cell r="P5819" t="str">
            <v>SIN</v>
          </cell>
          <cell r="Q5819" t="str">
            <v>#NOCODE#</v>
          </cell>
          <cell r="R5819" t="str">
            <v>#NOCODE#</v>
          </cell>
          <cell r="S5819" t="str">
            <v>SALES</v>
          </cell>
          <cell r="T5819" t="str">
            <v>PT</v>
          </cell>
          <cell r="U5819" t="str">
            <v>NO</v>
          </cell>
          <cell r="V5819" t="str">
            <v>PTEPTD</v>
          </cell>
          <cell r="W5819" t="str">
            <v>EMPAQUE</v>
          </cell>
        </row>
        <row r="5820">
          <cell r="B5820" t="str">
            <v>M5651-08</v>
          </cell>
          <cell r="C5820" t="str">
            <v>Desc. Karl Fischer Sol.</v>
          </cell>
          <cell r="D5820" t="str">
            <v>Electro.                   4 L</v>
          </cell>
          <cell r="E5820" t="str">
            <v>Desc. Karl Fischer Sol.Electro.                   4 L</v>
          </cell>
          <cell r="F5820" t="str">
            <v>PZ</v>
          </cell>
          <cell r="G5820" t="str">
            <v>4 L</v>
          </cell>
          <cell r="H5820">
            <v>4266.3100000000004</v>
          </cell>
          <cell r="I5820" t="str">
            <v>Desc. Alt. Ofrecer 8890 indicando que este es sin piridina</v>
          </cell>
          <cell r="J5820">
            <v>1</v>
          </cell>
          <cell r="K5820">
            <v>4</v>
          </cell>
          <cell r="L5820" t="str">
            <v>COMPRADOR 6</v>
          </cell>
          <cell r="M5820" t="str">
            <v>Desc.</v>
          </cell>
          <cell r="N5820" t="str">
            <v>MACRON</v>
          </cell>
          <cell r="O5820" t="str">
            <v>LAB</v>
          </cell>
          <cell r="P5820" t="str">
            <v>LAB</v>
          </cell>
          <cell r="Q5820" t="str">
            <v>#NOCODE#</v>
          </cell>
          <cell r="R5820" t="str">
            <v>#NOCODE#</v>
          </cell>
          <cell r="S5820" t="str">
            <v>SOLVENTES</v>
          </cell>
          <cell r="T5820" t="str">
            <v>PT</v>
          </cell>
          <cell r="U5820" t="str">
            <v>NO</v>
          </cell>
          <cell r="V5820" t="str">
            <v>PTD</v>
          </cell>
          <cell r="W5820" t="str">
            <v>Compra</v>
          </cell>
        </row>
        <row r="5821">
          <cell r="B5821" t="str">
            <v>M5651-14</v>
          </cell>
          <cell r="C5821" t="str">
            <v>Desc. Karl Fischer Sol.</v>
          </cell>
          <cell r="D5821" t="str">
            <v>Electro.                   1 L</v>
          </cell>
          <cell r="E5821" t="str">
            <v>Desc. Karl Fischer Sol.Electro.                   1 L</v>
          </cell>
          <cell r="F5821" t="str">
            <v>PZ</v>
          </cell>
          <cell r="G5821" t="str">
            <v>1 L</v>
          </cell>
          <cell r="H5821">
            <v>1389.68</v>
          </cell>
          <cell r="I5821" t="str">
            <v>Desc. Alt. Ofrecer 8890 indicando que este es sin piridina</v>
          </cell>
          <cell r="J5821">
            <v>1</v>
          </cell>
          <cell r="K5821">
            <v>1</v>
          </cell>
          <cell r="L5821" t="str">
            <v>COMPRADOR 6</v>
          </cell>
          <cell r="M5821" t="str">
            <v>Desc.</v>
          </cell>
          <cell r="N5821" t="str">
            <v>MACRON</v>
          </cell>
          <cell r="O5821" t="str">
            <v>LAB</v>
          </cell>
          <cell r="P5821" t="str">
            <v>LAB</v>
          </cell>
          <cell r="Q5821" t="str">
            <v>#NOCODE#</v>
          </cell>
          <cell r="R5821" t="str">
            <v>#NOCODE#</v>
          </cell>
          <cell r="S5821" t="str">
            <v>SOLVENTES</v>
          </cell>
          <cell r="T5821" t="str">
            <v>PT</v>
          </cell>
          <cell r="U5821" t="str">
            <v>NO</v>
          </cell>
          <cell r="V5821" t="str">
            <v>PTD</v>
          </cell>
          <cell r="W5821" t="str">
            <v>Compra</v>
          </cell>
        </row>
        <row r="5822">
          <cell r="B5822" t="str">
            <v>M5652-04</v>
          </cell>
          <cell r="C5822" t="str">
            <v>Desc. Lactosa Monohidratada</v>
          </cell>
          <cell r="D5822" t="str">
            <v>500 g</v>
          </cell>
          <cell r="E5822" t="str">
            <v>Desc. Lactosa Monohidratada500 g</v>
          </cell>
          <cell r="F5822" t="str">
            <v>PZ</v>
          </cell>
          <cell r="G5822" t="str">
            <v>500 GR</v>
          </cell>
          <cell r="H5822">
            <v>900.03</v>
          </cell>
          <cell r="I5822" t="str">
            <v>Desc. por Avantor USA 10/25/11 Alt. 2248-01</v>
          </cell>
          <cell r="J5822">
            <v>1</v>
          </cell>
          <cell r="K5822">
            <v>0.5</v>
          </cell>
          <cell r="L5822" t="str">
            <v>COMPRADOR 2</v>
          </cell>
          <cell r="M5822" t="str">
            <v>Desc.</v>
          </cell>
          <cell r="N5822" t="str">
            <v>MACRON</v>
          </cell>
          <cell r="O5822" t="str">
            <v>LAB</v>
          </cell>
          <cell r="P5822" t="str">
            <v>LAB</v>
          </cell>
          <cell r="Q5822" t="str">
            <v>#NOCODE#</v>
          </cell>
          <cell r="R5822" t="str">
            <v>#NOCODE#</v>
          </cell>
          <cell r="S5822" t="str">
            <v>SALES</v>
          </cell>
          <cell r="T5822" t="str">
            <v>PT</v>
          </cell>
          <cell r="U5822" t="str">
            <v>NO</v>
          </cell>
          <cell r="V5822" t="str">
            <v>PTD</v>
          </cell>
          <cell r="W5822" t="str">
            <v>Compra</v>
          </cell>
        </row>
        <row r="5823">
          <cell r="B5823" t="str">
            <v>M5688-04</v>
          </cell>
          <cell r="C5823" t="str">
            <v>Desc. Acetato de Plomo 3-Hid.</v>
          </cell>
          <cell r="D5823" t="str">
            <v>RA ACS                   500 g</v>
          </cell>
          <cell r="E5823" t="str">
            <v>Desc. Acetato de Plomo 3-Hid.RA ACS                   500 g</v>
          </cell>
          <cell r="F5823" t="str">
            <v>PZ</v>
          </cell>
          <cell r="G5823" t="str">
            <v>500 GR</v>
          </cell>
          <cell r="H5823">
            <v>493.47</v>
          </cell>
          <cell r="I5823" t="str">
            <v>Reactivado en MBMéxico. Nuevo Catálogo 6182-04</v>
          </cell>
          <cell r="J5823">
            <v>1</v>
          </cell>
          <cell r="K5823">
            <v>0.5</v>
          </cell>
          <cell r="L5823" t="str">
            <v>PLANEADOR 1</v>
          </cell>
          <cell r="M5823" t="str">
            <v>Desc.</v>
          </cell>
          <cell r="N5823" t="str">
            <v>MACRON</v>
          </cell>
          <cell r="O5823" t="str">
            <v>LAB</v>
          </cell>
          <cell r="P5823" t="str">
            <v>LAB</v>
          </cell>
          <cell r="Q5823" t="str">
            <v>#NOCODE#</v>
          </cell>
          <cell r="R5823" t="str">
            <v>#NOCODE#</v>
          </cell>
          <cell r="S5823" t="str">
            <v>SALES</v>
          </cell>
          <cell r="T5823" t="str">
            <v>PT</v>
          </cell>
          <cell r="U5823" t="str">
            <v>NO</v>
          </cell>
          <cell r="V5823" t="str">
            <v>PTMPL</v>
          </cell>
          <cell r="W5823" t="str">
            <v>Empaque</v>
          </cell>
        </row>
        <row r="5824">
          <cell r="B5824" t="str">
            <v>M5688-06</v>
          </cell>
          <cell r="C5824" t="str">
            <v>Desc. Acetato de Plomo 3-Hid.</v>
          </cell>
          <cell r="D5824" t="str">
            <v>RA ACS                  2.5 kg</v>
          </cell>
          <cell r="E5824" t="str">
            <v>Desc. Acetato de Plomo 3-Hid.RA ACS                  2.5 kg</v>
          </cell>
          <cell r="F5824" t="str">
            <v>PZ</v>
          </cell>
          <cell r="G5824" t="str">
            <v>2.5 KG</v>
          </cell>
          <cell r="H5824">
            <v>1963.78</v>
          </cell>
          <cell r="I5824" t="str">
            <v>Reactivado en MBMéxico.  Nuevo Catálogo 6182-06</v>
          </cell>
          <cell r="J5824">
            <v>1</v>
          </cell>
          <cell r="K5824">
            <v>2.5</v>
          </cell>
          <cell r="L5824" t="str">
            <v>PLANEADOR 1</v>
          </cell>
          <cell r="M5824" t="str">
            <v>Desc.</v>
          </cell>
          <cell r="N5824" t="str">
            <v>MACRON</v>
          </cell>
          <cell r="O5824" t="str">
            <v>LAB</v>
          </cell>
          <cell r="P5824" t="str">
            <v>LAB</v>
          </cell>
          <cell r="Q5824" t="str">
            <v>#NOCODE#</v>
          </cell>
          <cell r="R5824" t="str">
            <v>#NOCODE#</v>
          </cell>
          <cell r="S5824" t="str">
            <v>SALES</v>
          </cell>
          <cell r="T5824" t="str">
            <v>PT</v>
          </cell>
          <cell r="U5824" t="str">
            <v>NO</v>
          </cell>
          <cell r="V5824" t="str">
            <v>PTMPL</v>
          </cell>
          <cell r="W5824" t="str">
            <v>Empaque</v>
          </cell>
        </row>
        <row r="5825">
          <cell r="B5825" t="str">
            <v>M5691-24</v>
          </cell>
          <cell r="C5825" t="str">
            <v>Desc.Sulfato  Magnesio 7HidUSP</v>
          </cell>
          <cell r="D5825" t="str">
            <v>P, GenAR (uso parenteral) 100L</v>
          </cell>
          <cell r="E5825" t="str">
            <v>Desc.Sulfato  Magnesio 7HidUSPP, GenAR (uso parenteral) 100L</v>
          </cell>
          <cell r="F5825" t="str">
            <v>PZ</v>
          </cell>
          <cell r="G5825" t="str">
            <v>100 LB</v>
          </cell>
          <cell r="H5825">
            <v>0</v>
          </cell>
          <cell r="I5825" t="str">
            <v>Desc. Alt.2504-08 (175 Lb)</v>
          </cell>
          <cell r="J5825">
            <v>1</v>
          </cell>
          <cell r="K5825">
            <v>45.3</v>
          </cell>
          <cell r="L5825" t="str">
            <v>COMPRADOR 2</v>
          </cell>
          <cell r="M5825" t="str">
            <v>Desc.</v>
          </cell>
          <cell r="N5825" t="str">
            <v>MACRON</v>
          </cell>
          <cell r="O5825" t="str">
            <v>SINTESIS</v>
          </cell>
          <cell r="P5825" t="str">
            <v>SIN</v>
          </cell>
          <cell r="Q5825" t="str">
            <v>#NOCODE#</v>
          </cell>
          <cell r="R5825" t="str">
            <v>#NOCODE#</v>
          </cell>
          <cell r="S5825" t="str">
            <v>SALES</v>
          </cell>
          <cell r="T5825" t="str">
            <v>PT</v>
          </cell>
          <cell r="U5825" t="str">
            <v>NO</v>
          </cell>
          <cell r="V5825" t="str">
            <v>PTD</v>
          </cell>
          <cell r="W5825" t="str">
            <v>COMPRA</v>
          </cell>
        </row>
        <row r="5826">
          <cell r="B5826" t="str">
            <v>M5692-04</v>
          </cell>
          <cell r="C5826" t="str">
            <v>Desc. Subacetato de Plomo RA</v>
          </cell>
          <cell r="D5826" t="str">
            <v>500 g</v>
          </cell>
          <cell r="E5826" t="str">
            <v>Desc. Subacetato de Plomo RA500 g</v>
          </cell>
          <cell r="F5826" t="str">
            <v>PZ</v>
          </cell>
          <cell r="G5826" t="str">
            <v>500 GR</v>
          </cell>
          <cell r="H5826">
            <v>578.96</v>
          </cell>
          <cell r="I5826" t="str">
            <v>TCut. Nuevo Catálogo 6184-04</v>
          </cell>
          <cell r="J5826">
            <v>1</v>
          </cell>
          <cell r="K5826">
            <v>0.5</v>
          </cell>
          <cell r="L5826" t="str">
            <v>PLANEADOR 1</v>
          </cell>
          <cell r="M5826" t="str">
            <v>Desc.</v>
          </cell>
          <cell r="N5826" t="str">
            <v>MACRON</v>
          </cell>
          <cell r="O5826" t="str">
            <v>LAB</v>
          </cell>
          <cell r="P5826" t="str">
            <v>LAB</v>
          </cell>
          <cell r="Q5826" t="str">
            <v>#NOCODE#</v>
          </cell>
          <cell r="R5826" t="str">
            <v>#NOCODE#</v>
          </cell>
          <cell r="S5826" t="str">
            <v>SALES</v>
          </cell>
          <cell r="T5826" t="str">
            <v>PT</v>
          </cell>
          <cell r="U5826" t="str">
            <v>NO</v>
          </cell>
          <cell r="V5826" t="str">
            <v>PTMPL</v>
          </cell>
          <cell r="W5826" t="str">
            <v>Empaque</v>
          </cell>
        </row>
        <row r="5827">
          <cell r="B5827" t="str">
            <v>M5692-05</v>
          </cell>
          <cell r="C5827" t="str">
            <v>Desc. Subacetato de Plomo RA</v>
          </cell>
          <cell r="D5827" t="str">
            <v>2.5 kg</v>
          </cell>
          <cell r="E5827" t="str">
            <v>Desc. Subacetato de Plomo RA2.5 kg</v>
          </cell>
          <cell r="F5827" t="str">
            <v>PZ</v>
          </cell>
          <cell r="G5827" t="str">
            <v>2.5 KG</v>
          </cell>
          <cell r="H5827">
            <v>1958.62</v>
          </cell>
          <cell r="I5827" t="str">
            <v>Desc. Nuevo Catálogo 6184-05</v>
          </cell>
          <cell r="J5827">
            <v>1</v>
          </cell>
          <cell r="K5827">
            <v>2.5</v>
          </cell>
          <cell r="L5827" t="str">
            <v>PLANEADOR 1</v>
          </cell>
          <cell r="M5827" t="str">
            <v>Desc.</v>
          </cell>
          <cell r="N5827" t="str">
            <v>MACRON</v>
          </cell>
          <cell r="O5827" t="str">
            <v>LAB</v>
          </cell>
          <cell r="P5827" t="str">
            <v>LAB</v>
          </cell>
          <cell r="Q5827" t="str">
            <v>#NOCODE#</v>
          </cell>
          <cell r="R5827" t="str">
            <v>#NOCODE#</v>
          </cell>
          <cell r="S5827" t="str">
            <v>SALES</v>
          </cell>
          <cell r="T5827" t="str">
            <v>PT</v>
          </cell>
          <cell r="U5827" t="str">
            <v>NO</v>
          </cell>
          <cell r="V5827" t="str">
            <v>PTMPL</v>
          </cell>
          <cell r="W5827" t="str">
            <v>Empaque</v>
          </cell>
        </row>
        <row r="5828">
          <cell r="B5828" t="str">
            <v>M5692-10</v>
          </cell>
          <cell r="C5828" t="str">
            <v>Desc. Subacetato de Plomo RA</v>
          </cell>
          <cell r="D5828" t="str">
            <v>10 kg</v>
          </cell>
          <cell r="E5828" t="str">
            <v>Desc. Subacetato de Plomo RA10 kg</v>
          </cell>
          <cell r="F5828" t="str">
            <v>PZ</v>
          </cell>
          <cell r="G5828" t="str">
            <v>10 kg</v>
          </cell>
          <cell r="H5828">
            <v>5507.62</v>
          </cell>
          <cell r="I5828" t="str">
            <v>Desc. Nuevo Catálogo 6184-10</v>
          </cell>
          <cell r="J5828">
            <v>1</v>
          </cell>
          <cell r="K5828">
            <v>10</v>
          </cell>
          <cell r="L5828" t="str">
            <v>PLANEADOR 1</v>
          </cell>
          <cell r="M5828" t="str">
            <v>Desc.</v>
          </cell>
          <cell r="N5828" t="str">
            <v>MACRON</v>
          </cell>
          <cell r="O5828" t="str">
            <v>LAB</v>
          </cell>
          <cell r="P5828" t="str">
            <v>LAB</v>
          </cell>
          <cell r="Q5828" t="str">
            <v>#NOCODE#</v>
          </cell>
          <cell r="R5828" t="str">
            <v>#NOCODE#</v>
          </cell>
          <cell r="S5828" t="str">
            <v>SALES</v>
          </cell>
          <cell r="T5828" t="str">
            <v>PT</v>
          </cell>
          <cell r="U5828" t="str">
            <v>NO</v>
          </cell>
          <cell r="V5828" t="str">
            <v>PTMPL</v>
          </cell>
          <cell r="W5828" t="str">
            <v>Empaque</v>
          </cell>
        </row>
        <row r="5829">
          <cell r="B5829" t="str">
            <v>M5712-06</v>
          </cell>
          <cell r="C5829" t="str">
            <v>Estearato de Magnesio NF</v>
          </cell>
          <cell r="D5829" t="str">
            <v>Hyqual  2.5 kg</v>
          </cell>
          <cell r="E5829" t="str">
            <v>Estearato de Magnesio NFHyqual  2.5 kg</v>
          </cell>
          <cell r="F5829" t="str">
            <v>PZ</v>
          </cell>
          <cell r="G5829" t="str">
            <v>2.5 KG</v>
          </cell>
          <cell r="H5829">
            <v>4230.6499999999996</v>
          </cell>
          <cell r="I5829">
            <v>0</v>
          </cell>
          <cell r="J5829">
            <v>1</v>
          </cell>
          <cell r="K5829">
            <v>2.5</v>
          </cell>
          <cell r="L5829" t="str">
            <v>COMPRADOR 2</v>
          </cell>
          <cell r="M5829" t="str">
            <v>Make to Order</v>
          </cell>
          <cell r="N5829" t="str">
            <v>MACRON</v>
          </cell>
          <cell r="O5829" t="str">
            <v>LAB</v>
          </cell>
          <cell r="P5829" t="str">
            <v>LAB</v>
          </cell>
          <cell r="Q5829" t="str">
            <v>#NOCODE#</v>
          </cell>
          <cell r="R5829" t="str">
            <v>#NOCODE#</v>
          </cell>
          <cell r="S5829" t="str">
            <v>SALES</v>
          </cell>
          <cell r="T5829" t="str">
            <v>PT</v>
          </cell>
          <cell r="U5829" t="str">
            <v>NO</v>
          </cell>
          <cell r="V5829" t="str">
            <v>PTD</v>
          </cell>
          <cell r="W5829" t="str">
            <v>Compra</v>
          </cell>
        </row>
        <row r="5830">
          <cell r="B5830" t="str">
            <v>M5712-88</v>
          </cell>
          <cell r="C5830" t="str">
            <v>Desc. Estearato de Magnesio NF</v>
          </cell>
          <cell r="D5830" t="str">
            <v>Hyqual  12 kg</v>
          </cell>
          <cell r="E5830" t="str">
            <v>Desc. Estearato de Magnesio NFHyqual  12 kg</v>
          </cell>
          <cell r="F5830" t="str">
            <v>PZ</v>
          </cell>
          <cell r="G5830" t="str">
            <v>12 KG</v>
          </cell>
          <cell r="H5830">
            <v>11324.77</v>
          </cell>
          <cell r="I5830" t="str">
            <v>Desc. Alt.5712-26 (40 Kg)</v>
          </cell>
          <cell r="J5830">
            <v>1</v>
          </cell>
          <cell r="K5830">
            <v>12</v>
          </cell>
          <cell r="L5830" t="str">
            <v>COMPRADOR 2</v>
          </cell>
          <cell r="M5830" t="str">
            <v>Desc.</v>
          </cell>
          <cell r="N5830" t="str">
            <v>MACRON</v>
          </cell>
          <cell r="O5830" t="str">
            <v>LAB</v>
          </cell>
          <cell r="P5830" t="str">
            <v>LAB</v>
          </cell>
          <cell r="Q5830" t="str">
            <v>#NOCODE#</v>
          </cell>
          <cell r="R5830" t="str">
            <v>#NOCODE#</v>
          </cell>
          <cell r="S5830" t="str">
            <v>SALES</v>
          </cell>
          <cell r="T5830" t="str">
            <v>PT</v>
          </cell>
          <cell r="U5830" t="str">
            <v>NO</v>
          </cell>
          <cell r="V5830" t="str">
            <v>PTD</v>
          </cell>
          <cell r="W5830" t="str">
            <v>Compra</v>
          </cell>
        </row>
        <row r="5831">
          <cell r="B5831" t="str">
            <v>M5744-04</v>
          </cell>
          <cell r="C5831" t="str">
            <v>Desc. Nitrato de PlomoCrist.RA</v>
          </cell>
          <cell r="D5831" t="str">
            <v>ACS                      500 g</v>
          </cell>
          <cell r="E5831" t="str">
            <v>Desc. Nitrato de PlomoCrist.RAACS                      500 g</v>
          </cell>
          <cell r="F5831" t="str">
            <v>PZ</v>
          </cell>
          <cell r="G5831" t="str">
            <v>500 GR</v>
          </cell>
          <cell r="H5831">
            <v>762.43</v>
          </cell>
          <cell r="I5831" t="str">
            <v>Desc. Nuevo Catálogo 6185-04</v>
          </cell>
          <cell r="J5831">
            <v>1</v>
          </cell>
          <cell r="K5831">
            <v>0.5</v>
          </cell>
          <cell r="L5831" t="str">
            <v>PLANEADOR 1</v>
          </cell>
          <cell r="M5831" t="str">
            <v>Desc.</v>
          </cell>
          <cell r="N5831" t="str">
            <v>MACRON</v>
          </cell>
          <cell r="O5831" t="str">
            <v>LAB</v>
          </cell>
          <cell r="P5831" t="str">
            <v>LAB</v>
          </cell>
          <cell r="Q5831" t="str">
            <v>#NOCODE#</v>
          </cell>
          <cell r="R5831" t="str">
            <v>#NOCODE#</v>
          </cell>
          <cell r="S5831" t="str">
            <v>SALES</v>
          </cell>
          <cell r="T5831" t="str">
            <v>PT</v>
          </cell>
          <cell r="U5831" t="str">
            <v>NO</v>
          </cell>
          <cell r="V5831" t="str">
            <v>PTMPL</v>
          </cell>
          <cell r="W5831" t="str">
            <v>Empaque</v>
          </cell>
        </row>
        <row r="5832">
          <cell r="B5832" t="str">
            <v>M5840-04</v>
          </cell>
          <cell r="C5832" t="str">
            <v>Desc. Carbonato de Litio, Pvo.</v>
          </cell>
          <cell r="D5832" t="str">
            <v>RA ACS                   500 g</v>
          </cell>
          <cell r="E5832" t="str">
            <v>Desc. Carbonato de Litio, Pvo.RA ACS                   500 g</v>
          </cell>
          <cell r="F5832" t="str">
            <v>PZ</v>
          </cell>
          <cell r="G5832" t="str">
            <v>500 GR</v>
          </cell>
          <cell r="H5832">
            <v>2293.7412079999999</v>
          </cell>
          <cell r="I5832" t="str">
            <v>Desc. Alt. 5840-04. ciclop. y crta usuario  fina detallando la produccion.</v>
          </cell>
          <cell r="J5832">
            <v>1</v>
          </cell>
          <cell r="K5832">
            <v>0.5</v>
          </cell>
          <cell r="L5832" t="str">
            <v>COMPRADOR 2</v>
          </cell>
          <cell r="M5832" t="str">
            <v>Desc.</v>
          </cell>
          <cell r="N5832" t="str">
            <v>MACRON</v>
          </cell>
          <cell r="O5832" t="str">
            <v>LAB</v>
          </cell>
          <cell r="P5832" t="str">
            <v>LAB</v>
          </cell>
          <cell r="Q5832" t="str">
            <v>#NOCODE#</v>
          </cell>
          <cell r="R5832" t="str">
            <v>#NOCODE#</v>
          </cell>
          <cell r="S5832" t="str">
            <v>SALES</v>
          </cell>
          <cell r="T5832" t="str">
            <v>PT</v>
          </cell>
          <cell r="U5832" t="str">
            <v>NO</v>
          </cell>
          <cell r="V5832" t="str">
            <v>PTD</v>
          </cell>
          <cell r="W5832" t="str">
            <v>COMPRA</v>
          </cell>
        </row>
        <row r="5833">
          <cell r="B5833" t="str">
            <v>M5852-02</v>
          </cell>
          <cell r="C5833" t="str">
            <v>Desc. Cloruro de Litio Gran RA</v>
          </cell>
          <cell r="D5833" t="str">
            <v>ACS                      125 g</v>
          </cell>
          <cell r="E5833" t="str">
            <v>Desc. Cloruro de Litio Gran RAACS                      125 g</v>
          </cell>
          <cell r="F5833" t="str">
            <v>PZ</v>
          </cell>
          <cell r="G5833" t="str">
            <v>125 g</v>
          </cell>
          <cell r="H5833">
            <v>1380.28</v>
          </cell>
          <cell r="I5833" t="str">
            <v>Desc. Alt. 2370-50. NO DEMAND</v>
          </cell>
          <cell r="J5833">
            <v>1</v>
          </cell>
          <cell r="K5833">
            <v>0.125</v>
          </cell>
          <cell r="L5833" t="str">
            <v>PLANEADOR 1</v>
          </cell>
          <cell r="M5833" t="str">
            <v>Desc.</v>
          </cell>
          <cell r="N5833" t="str">
            <v>MACRON</v>
          </cell>
          <cell r="O5833" t="str">
            <v>LAB</v>
          </cell>
          <cell r="P5833" t="str">
            <v>LAB</v>
          </cell>
          <cell r="Q5833" t="str">
            <v>#NOCODE#</v>
          </cell>
          <cell r="R5833" t="str">
            <v>#NOCODE#</v>
          </cell>
          <cell r="S5833" t="str">
            <v>SALES</v>
          </cell>
          <cell r="T5833" t="str">
            <v>PT</v>
          </cell>
          <cell r="U5833" t="str">
            <v>NO</v>
          </cell>
          <cell r="V5833" t="str">
            <v>PTMPL</v>
          </cell>
          <cell r="W5833" t="str">
            <v>Empaque</v>
          </cell>
        </row>
        <row r="5834">
          <cell r="B5834" t="str">
            <v>M5852-04</v>
          </cell>
          <cell r="C5834" t="str">
            <v>Desc. Cloruro de Litio Gran.RA</v>
          </cell>
          <cell r="D5834" t="str">
            <v>ACS                      500 g</v>
          </cell>
          <cell r="E5834" t="str">
            <v>Desc. Cloruro de Litio Gran.RAACS                      500 g</v>
          </cell>
          <cell r="F5834" t="str">
            <v>PZ</v>
          </cell>
          <cell r="G5834" t="str">
            <v>500 GR</v>
          </cell>
          <cell r="H5834">
            <v>5054.97</v>
          </cell>
          <cell r="I5834" t="str">
            <v>Desc. Alt. 2370-01. NO DEMAND</v>
          </cell>
          <cell r="J5834">
            <v>1</v>
          </cell>
          <cell r="K5834">
            <v>0.5</v>
          </cell>
          <cell r="L5834" t="str">
            <v>PLANEADOR 1</v>
          </cell>
          <cell r="M5834" t="str">
            <v>Desc.</v>
          </cell>
          <cell r="N5834" t="str">
            <v>MACRON</v>
          </cell>
          <cell r="O5834" t="str">
            <v>LAB</v>
          </cell>
          <cell r="P5834" t="str">
            <v>LAB</v>
          </cell>
          <cell r="Q5834" t="str">
            <v>#NOCODE#</v>
          </cell>
          <cell r="R5834" t="str">
            <v>#NOCODE#</v>
          </cell>
          <cell r="S5834" t="str">
            <v>SALES</v>
          </cell>
          <cell r="T5834" t="str">
            <v>PT</v>
          </cell>
          <cell r="U5834" t="str">
            <v>NO</v>
          </cell>
          <cell r="V5834" t="str">
            <v>PTMPL</v>
          </cell>
          <cell r="W5834" t="str">
            <v>Empaque</v>
          </cell>
        </row>
        <row r="5835">
          <cell r="B5835" t="str">
            <v>M5891-55</v>
          </cell>
          <cell r="C5835" t="str">
            <v>Desc. Azul de Metileno Ind.</v>
          </cell>
          <cell r="D5835" t="str">
            <v>Certif  25 g</v>
          </cell>
          <cell r="E5835" t="str">
            <v>Desc. Azul de Metileno Ind.Certif  25 g</v>
          </cell>
          <cell r="F5835" t="str">
            <v>PZ</v>
          </cell>
          <cell r="G5835" t="str">
            <v>25 g</v>
          </cell>
          <cell r="H5835">
            <v>1047.97</v>
          </cell>
          <cell r="I5835" t="str">
            <v>Desc. Alt. Q473-03</v>
          </cell>
          <cell r="J5835">
            <v>1</v>
          </cell>
          <cell r="K5835">
            <v>2.5000000000000001E-2</v>
          </cell>
          <cell r="L5835" t="str">
            <v>COMPRADOR 2</v>
          </cell>
          <cell r="M5835" t="str">
            <v>Desc.</v>
          </cell>
          <cell r="N5835" t="str">
            <v>MACRON</v>
          </cell>
          <cell r="O5835" t="str">
            <v>LAB</v>
          </cell>
          <cell r="P5835" t="str">
            <v>LAB</v>
          </cell>
          <cell r="Q5835" t="str">
            <v>#NOCODE#</v>
          </cell>
          <cell r="R5835" t="str">
            <v>#NOCODE#</v>
          </cell>
          <cell r="S5835" t="str">
            <v>DIVERSOS</v>
          </cell>
          <cell r="T5835" t="str">
            <v>PT</v>
          </cell>
          <cell r="U5835" t="str">
            <v>NO</v>
          </cell>
          <cell r="V5835" t="str">
            <v>PTD</v>
          </cell>
          <cell r="W5835" t="str">
            <v>Compra</v>
          </cell>
        </row>
        <row r="5836">
          <cell r="B5836" t="str">
            <v>M5891-57</v>
          </cell>
          <cell r="C5836" t="str">
            <v>Desc.No Aplica, Ver 5891-57</v>
          </cell>
          <cell r="D5836" t="str">
            <v>100G</v>
          </cell>
          <cell r="E5836" t="str">
            <v>Desc.No Aplica, Ver 5891-57100G</v>
          </cell>
          <cell r="F5836" t="str">
            <v>PZ</v>
          </cell>
          <cell r="G5836" t="str">
            <v>100 G</v>
          </cell>
          <cell r="H5836">
            <v>0</v>
          </cell>
          <cell r="I5836" t="str">
            <v>Desc. Alt.SIN ALTERNATIVA</v>
          </cell>
          <cell r="J5836">
            <v>1</v>
          </cell>
          <cell r="K5836">
            <v>0.1</v>
          </cell>
          <cell r="L5836" t="str">
            <v>COMPRADOR 2</v>
          </cell>
          <cell r="M5836" t="str">
            <v>Desc.</v>
          </cell>
          <cell r="N5836" t="str">
            <v>MACRON</v>
          </cell>
          <cell r="O5836" t="str">
            <v>LAB</v>
          </cell>
          <cell r="P5836" t="str">
            <v>LAB</v>
          </cell>
          <cell r="Q5836" t="str">
            <v>#NOCODE#</v>
          </cell>
          <cell r="R5836" t="str">
            <v>#NOCODE#</v>
          </cell>
          <cell r="S5836" t="str">
            <v>DIVERSOS</v>
          </cell>
          <cell r="T5836" t="str">
            <v>PT</v>
          </cell>
          <cell r="U5836" t="str">
            <v>NO</v>
          </cell>
          <cell r="V5836" t="str">
            <v>PTD</v>
          </cell>
          <cell r="W5836" t="str">
            <v>COMPRA</v>
          </cell>
        </row>
        <row r="5837">
          <cell r="B5837" t="str">
            <v>M5892-57</v>
          </cell>
          <cell r="C5837" t="str">
            <v>Desc. Metil P-Hidroxibenzoato</v>
          </cell>
          <cell r="D5837" t="str">
            <v>OR                       100 g</v>
          </cell>
          <cell r="E5837" t="str">
            <v>Desc. Metil P-HidroxibenzoatoOR                       100 g</v>
          </cell>
          <cell r="F5837" t="str">
            <v>PZ</v>
          </cell>
          <cell r="G5837" t="str">
            <v>100 g</v>
          </cell>
          <cell r="H5837">
            <v>1698.85</v>
          </cell>
          <cell r="I5837" t="str">
            <v>Desc. Sin Alt.</v>
          </cell>
          <cell r="J5837">
            <v>1</v>
          </cell>
          <cell r="K5837">
            <v>0.1</v>
          </cell>
          <cell r="L5837" t="str">
            <v>COMPRADOR 2</v>
          </cell>
          <cell r="M5837" t="str">
            <v>Desc.</v>
          </cell>
          <cell r="N5837" t="str">
            <v>MACRON</v>
          </cell>
          <cell r="O5837" t="str">
            <v>LAB</v>
          </cell>
          <cell r="P5837" t="str">
            <v>LAB</v>
          </cell>
          <cell r="Q5837" t="str">
            <v>#NOCODE#</v>
          </cell>
          <cell r="R5837" t="str">
            <v>#NOCODE#</v>
          </cell>
          <cell r="S5837" t="str">
            <v>DIVERSOS</v>
          </cell>
          <cell r="T5837" t="str">
            <v>PT</v>
          </cell>
          <cell r="U5837" t="str">
            <v>NO</v>
          </cell>
          <cell r="V5837" t="str">
            <v>PTD</v>
          </cell>
          <cell r="W5837" t="str">
            <v>Compra</v>
          </cell>
        </row>
        <row r="5838">
          <cell r="B5838" t="str">
            <v>M5918-34</v>
          </cell>
          <cell r="C5838" t="str">
            <v>Desc. Magnesio En Cinta</v>
          </cell>
          <cell r="D5838" t="str">
            <v>30 g</v>
          </cell>
          <cell r="E5838" t="str">
            <v>Desc. Magnesio En Cinta30 g</v>
          </cell>
          <cell r="F5838" t="str">
            <v>PZ</v>
          </cell>
          <cell r="G5838" t="str">
            <v>30 g</v>
          </cell>
          <cell r="H5838">
            <v>1506.39</v>
          </cell>
          <cell r="I5838" t="str">
            <v>Desc. Alt. 2418-00</v>
          </cell>
          <cell r="J5838">
            <v>1</v>
          </cell>
          <cell r="K5838">
            <v>0.03</v>
          </cell>
          <cell r="L5838" t="str">
            <v>COMPRADOR 2</v>
          </cell>
          <cell r="M5838" t="str">
            <v>Desc.</v>
          </cell>
          <cell r="N5838" t="str">
            <v>MACRON</v>
          </cell>
          <cell r="O5838" t="str">
            <v>LAB</v>
          </cell>
          <cell r="P5838" t="str">
            <v>LAB</v>
          </cell>
          <cell r="Q5838" t="str">
            <v>#NOCODE#</v>
          </cell>
          <cell r="R5838" t="str">
            <v>#NOCODE#</v>
          </cell>
          <cell r="S5838" t="str">
            <v>SALES</v>
          </cell>
          <cell r="T5838" t="str">
            <v>PT</v>
          </cell>
          <cell r="U5838" t="str">
            <v>NO</v>
          </cell>
          <cell r="V5838" t="str">
            <v>PTD</v>
          </cell>
          <cell r="W5838" t="str">
            <v>Compra</v>
          </cell>
        </row>
        <row r="5839">
          <cell r="B5839" t="str">
            <v>M5923-08</v>
          </cell>
          <cell r="C5839" t="str">
            <v>Metil Isobutilcetona HPLC</v>
          </cell>
          <cell r="D5839" t="str">
            <v>4 L</v>
          </cell>
          <cell r="E5839" t="str">
            <v>Metil Isobutilcetona HPLC4 L</v>
          </cell>
          <cell r="F5839" t="str">
            <v>PZ</v>
          </cell>
          <cell r="G5839" t="str">
            <v>4 L</v>
          </cell>
          <cell r="H5839">
            <v>3646.11</v>
          </cell>
          <cell r="I5839">
            <v>0</v>
          </cell>
          <cell r="J5839">
            <v>0.8</v>
          </cell>
          <cell r="K5839">
            <v>3.2</v>
          </cell>
          <cell r="L5839" t="str">
            <v>COMPRADOR 6</v>
          </cell>
          <cell r="M5839" t="str">
            <v>Make to Order</v>
          </cell>
          <cell r="N5839" t="str">
            <v>MACRON</v>
          </cell>
          <cell r="O5839" t="str">
            <v>LAB</v>
          </cell>
          <cell r="P5839" t="str">
            <v>LAB</v>
          </cell>
          <cell r="Q5839" t="str">
            <v>#NOCODE#</v>
          </cell>
          <cell r="R5839" t="str">
            <v>#NOCODE#</v>
          </cell>
          <cell r="S5839" t="str">
            <v>SOLVENTES</v>
          </cell>
          <cell r="T5839" t="str">
            <v>PT</v>
          </cell>
          <cell r="U5839" t="str">
            <v>NO</v>
          </cell>
          <cell r="V5839" t="str">
            <v>PTD</v>
          </cell>
          <cell r="W5839" t="str">
            <v>Compra</v>
          </cell>
        </row>
        <row r="5840">
          <cell r="B5840" t="str">
            <v>M5942-32</v>
          </cell>
          <cell r="C5840" t="str">
            <v>Desc.Carbonato de Magnesio USP</v>
          </cell>
          <cell r="D5840" t="str">
            <v>22.7kg</v>
          </cell>
          <cell r="E5840" t="str">
            <v>Desc.Carbonato de Magnesio USP22.7kg</v>
          </cell>
          <cell r="F5840" t="str">
            <v>PZ</v>
          </cell>
          <cell r="G5840" t="str">
            <v>22.7 kg</v>
          </cell>
          <cell r="H5840">
            <v>0</v>
          </cell>
          <cell r="I5840" t="str">
            <v>Desc. Alt.SIN ALTERNATIVA</v>
          </cell>
          <cell r="J5840">
            <v>1</v>
          </cell>
          <cell r="K5840">
            <v>22.7</v>
          </cell>
          <cell r="L5840" t="str">
            <v>COMPRADOR 2</v>
          </cell>
          <cell r="M5840" t="str">
            <v>Desc.</v>
          </cell>
          <cell r="N5840" t="str">
            <v>MACRON</v>
          </cell>
          <cell r="O5840" t="str">
            <v>SINTESIS</v>
          </cell>
          <cell r="P5840" t="str">
            <v>SIN</v>
          </cell>
          <cell r="Q5840" t="str">
            <v>#NOCODE#</v>
          </cell>
          <cell r="R5840" t="str">
            <v>#NOCODE#</v>
          </cell>
          <cell r="S5840" t="str">
            <v>SALES</v>
          </cell>
          <cell r="T5840" t="str">
            <v>PT</v>
          </cell>
          <cell r="U5840" t="str">
            <v>NO</v>
          </cell>
          <cell r="V5840" t="str">
            <v>PTD</v>
          </cell>
          <cell r="W5840" t="str">
            <v>Compra</v>
          </cell>
        </row>
        <row r="5841">
          <cell r="B5841" t="str">
            <v>M5950-00</v>
          </cell>
          <cell r="C5841" t="str">
            <v>Desc. Carbonato de Magnesio</v>
          </cell>
          <cell r="D5841" t="str">
            <v>Pvo.  kg</v>
          </cell>
          <cell r="E5841" t="str">
            <v>Desc. Carbonato de MagnesioPvo.  kg</v>
          </cell>
          <cell r="F5841" t="str">
            <v>KG</v>
          </cell>
          <cell r="G5841" t="str">
            <v>kg</v>
          </cell>
          <cell r="H5841">
            <v>0</v>
          </cell>
          <cell r="I5841" t="str">
            <v>Desc. Sin Alt.</v>
          </cell>
          <cell r="J5841">
            <v>1</v>
          </cell>
          <cell r="K5841">
            <v>1</v>
          </cell>
          <cell r="L5841" t="str">
            <v>PLANEADOR 1</v>
          </cell>
          <cell r="M5841" t="str">
            <v>No Clasificado</v>
          </cell>
          <cell r="N5841" t="str">
            <v>MACRON</v>
          </cell>
          <cell r="O5841" t="str">
            <v>SINTESIS</v>
          </cell>
          <cell r="P5841" t="str">
            <v>SIN</v>
          </cell>
          <cell r="Q5841" t="str">
            <v>#NOCODE#</v>
          </cell>
          <cell r="R5841" t="str">
            <v>#NOCODE#</v>
          </cell>
          <cell r="S5841" t="str">
            <v>SALES</v>
          </cell>
          <cell r="T5841" t="str">
            <v>PP</v>
          </cell>
          <cell r="U5841" t="str">
            <v>NO</v>
          </cell>
          <cell r="V5841" t="str">
            <v>FMPL</v>
          </cell>
          <cell r="W5841" t="str">
            <v>Producción</v>
          </cell>
        </row>
        <row r="5842">
          <cell r="B5842" t="str">
            <v>M5950-03</v>
          </cell>
          <cell r="C5842" t="str">
            <v>Desc. Carbonato de Magnesio</v>
          </cell>
          <cell r="D5842" t="str">
            <v>Pvo. RA                 500 g</v>
          </cell>
          <cell r="E5842" t="str">
            <v>Desc. Carbonato de MagnesioPvo. RA                 500 g</v>
          </cell>
          <cell r="F5842" t="str">
            <v>PZ</v>
          </cell>
          <cell r="G5842" t="str">
            <v>500 GR</v>
          </cell>
          <cell r="H5842">
            <v>3689.36</v>
          </cell>
          <cell r="I5842" t="str">
            <v>Desc. Sin Alt.</v>
          </cell>
          <cell r="J5842">
            <v>1</v>
          </cell>
          <cell r="K5842">
            <v>0.5</v>
          </cell>
          <cell r="L5842" t="str">
            <v>PLANEADOR 1</v>
          </cell>
          <cell r="M5842" t="str">
            <v>Desc.</v>
          </cell>
          <cell r="N5842" t="str">
            <v>MACRON</v>
          </cell>
          <cell r="O5842" t="str">
            <v>LAB</v>
          </cell>
          <cell r="P5842" t="str">
            <v>LAB</v>
          </cell>
          <cell r="Q5842" t="str">
            <v>#NOCODE#</v>
          </cell>
          <cell r="R5842" t="str">
            <v>#NOCODE#</v>
          </cell>
          <cell r="S5842" t="str">
            <v>SALES</v>
          </cell>
          <cell r="T5842" t="str">
            <v>PT</v>
          </cell>
          <cell r="U5842" t="str">
            <v>NO</v>
          </cell>
          <cell r="V5842" t="str">
            <v>PTFMPL</v>
          </cell>
          <cell r="W5842" t="str">
            <v>Producción</v>
          </cell>
        </row>
        <row r="5843">
          <cell r="B5843" t="str">
            <v>M5950-10</v>
          </cell>
          <cell r="C5843" t="str">
            <v>Desc.Carbonato de Magnesio</v>
          </cell>
          <cell r="D5843" t="str">
            <v>Pvo. RA                  10 kg</v>
          </cell>
          <cell r="E5843" t="str">
            <v>Desc.Carbonato de MagnesioPvo. RA                  10 kg</v>
          </cell>
          <cell r="F5843" t="str">
            <v>PZ</v>
          </cell>
          <cell r="G5843" t="str">
            <v>10 kg</v>
          </cell>
          <cell r="H5843">
            <v>29514.873200000002</v>
          </cell>
          <cell r="I5843" t="str">
            <v>Desc. Sin Alt.</v>
          </cell>
          <cell r="J5843">
            <v>1</v>
          </cell>
          <cell r="K5843">
            <v>10</v>
          </cell>
          <cell r="L5843" t="str">
            <v>PLANEADOR 1</v>
          </cell>
          <cell r="M5843" t="str">
            <v>Desc.</v>
          </cell>
          <cell r="N5843" t="str">
            <v>MACRON</v>
          </cell>
          <cell r="O5843" t="str">
            <v>LAB</v>
          </cell>
          <cell r="P5843" t="str">
            <v>LAB</v>
          </cell>
          <cell r="Q5843" t="str">
            <v>#NOCODE#</v>
          </cell>
          <cell r="R5843" t="str">
            <v>#NOCODE#</v>
          </cell>
          <cell r="S5843" t="str">
            <v>SALES</v>
          </cell>
          <cell r="T5843" t="str">
            <v>PT</v>
          </cell>
          <cell r="U5843" t="str">
            <v>NO</v>
          </cell>
          <cell r="V5843" t="str">
            <v>PTFMPL</v>
          </cell>
          <cell r="W5843" t="str">
            <v>Producción</v>
          </cell>
        </row>
        <row r="5844">
          <cell r="B5844" t="str">
            <v>M5950-22</v>
          </cell>
          <cell r="C5844" t="str">
            <v>Desc. Carbonato de Magnesio</v>
          </cell>
          <cell r="D5844" t="str">
            <v>Pvo. RA              22.68 kg</v>
          </cell>
          <cell r="E5844" t="str">
            <v>Desc. Carbonato de MagnesioPvo. RA              22.68 kg</v>
          </cell>
          <cell r="F5844" t="str">
            <v>PZ</v>
          </cell>
          <cell r="G5844" t="str">
            <v>22.68 kg</v>
          </cell>
          <cell r="H5844">
            <v>0</v>
          </cell>
          <cell r="I5844" t="str">
            <v>Desc. Sin Alt.</v>
          </cell>
          <cell r="J5844">
            <v>1</v>
          </cell>
          <cell r="K5844">
            <v>22.68</v>
          </cell>
          <cell r="L5844" t="str">
            <v>PLANEADOR 1</v>
          </cell>
          <cell r="M5844" t="str">
            <v>Desc.</v>
          </cell>
          <cell r="N5844" t="str">
            <v>MACRON</v>
          </cell>
          <cell r="O5844" t="str">
            <v>SINTESIS</v>
          </cell>
          <cell r="P5844" t="str">
            <v>SIN</v>
          </cell>
          <cell r="Q5844" t="str">
            <v>#NOCODE#</v>
          </cell>
          <cell r="R5844" t="str">
            <v>#NOCODE#</v>
          </cell>
          <cell r="S5844" t="str">
            <v>SALES</v>
          </cell>
          <cell r="T5844" t="str">
            <v>PT</v>
          </cell>
          <cell r="U5844" t="str">
            <v>NO</v>
          </cell>
          <cell r="V5844" t="str">
            <v>PTFMPL</v>
          </cell>
          <cell r="W5844" t="str">
            <v>Producción</v>
          </cell>
        </row>
        <row r="5845">
          <cell r="B5845" t="str">
            <v>M5956-00</v>
          </cell>
          <cell r="C5845" t="str">
            <v>Desc. Magnesium Chloride 6-Hid</v>
          </cell>
          <cell r="D5845" t="str">
            <v>USP                     kg</v>
          </cell>
          <cell r="E5845" t="str">
            <v>Desc. Magnesium Chloride 6-HidUSP                     kg</v>
          </cell>
          <cell r="F5845" t="str">
            <v>KG</v>
          </cell>
          <cell r="G5845" t="str">
            <v>kg</v>
          </cell>
          <cell r="H5845">
            <v>0</v>
          </cell>
          <cell r="I5845" t="str">
            <v>Desc. Alt. M5956-40 o tramitar QP</v>
          </cell>
          <cell r="J5845">
            <v>1</v>
          </cell>
          <cell r="K5845">
            <v>1</v>
          </cell>
          <cell r="L5845" t="str">
            <v>PLANEADOR 1</v>
          </cell>
          <cell r="M5845" t="str">
            <v>No Clasificado</v>
          </cell>
          <cell r="N5845" t="str">
            <v>MACRON</v>
          </cell>
          <cell r="O5845" t="str">
            <v>SINTESIS</v>
          </cell>
          <cell r="P5845" t="str">
            <v>SIN</v>
          </cell>
          <cell r="Q5845" t="str">
            <v>#NOCODE#</v>
          </cell>
          <cell r="R5845" t="str">
            <v>#NOCODE#</v>
          </cell>
          <cell r="S5845" t="str">
            <v>SALES</v>
          </cell>
          <cell r="T5845" t="str">
            <v>PP</v>
          </cell>
          <cell r="U5845" t="str">
            <v>NO</v>
          </cell>
          <cell r="V5845" t="str">
            <v>FMPL</v>
          </cell>
          <cell r="W5845" t="str">
            <v>Producción</v>
          </cell>
        </row>
        <row r="5846">
          <cell r="B5846" t="str">
            <v>M5956-24</v>
          </cell>
          <cell r="C5846" t="str">
            <v>Desc.Magnesium Chloride 6-Hid.</v>
          </cell>
          <cell r="D5846" t="str">
            <v>USP                     100 lb</v>
          </cell>
          <cell r="E5846" t="str">
            <v>Desc.Magnesium Chloride 6-Hid.USP                     100 lb</v>
          </cell>
          <cell r="F5846" t="str">
            <v>PZ</v>
          </cell>
          <cell r="G5846" t="str">
            <v>100 lb</v>
          </cell>
          <cell r="H5846">
            <v>0</v>
          </cell>
          <cell r="I5846" t="str">
            <v>Desc. Alt. M5956-40 o tramitar el QP</v>
          </cell>
          <cell r="J5846">
            <v>1</v>
          </cell>
          <cell r="K5846">
            <v>45.4</v>
          </cell>
          <cell r="L5846" t="str">
            <v>PLANEADOR 1</v>
          </cell>
          <cell r="M5846" t="str">
            <v>Desc.</v>
          </cell>
          <cell r="N5846" t="str">
            <v>MACRON</v>
          </cell>
          <cell r="O5846" t="str">
            <v>SINTESIS</v>
          </cell>
          <cell r="P5846" t="str">
            <v>SIN</v>
          </cell>
          <cell r="Q5846" t="str">
            <v>#NOCODE#</v>
          </cell>
          <cell r="R5846" t="str">
            <v>#NOCODE#</v>
          </cell>
          <cell r="S5846" t="str">
            <v>SALES</v>
          </cell>
          <cell r="T5846" t="str">
            <v>PT</v>
          </cell>
          <cell r="U5846" t="str">
            <v>NO</v>
          </cell>
          <cell r="V5846" t="str">
            <v>PTFMPL</v>
          </cell>
          <cell r="W5846" t="str">
            <v>Producción</v>
          </cell>
        </row>
        <row r="5847">
          <cell r="B5847" t="str">
            <v>M5958-00</v>
          </cell>
          <cell r="C5847" t="str">
            <v>Cloruro de Magnesio 6-Hid.</v>
          </cell>
          <cell r="D5847" t="str">
            <v>kg</v>
          </cell>
          <cell r="E5847" t="str">
            <v>Cloruro de Magnesio 6-Hid.kg</v>
          </cell>
          <cell r="F5847" t="str">
            <v>KG</v>
          </cell>
          <cell r="G5847" t="str">
            <v>kg</v>
          </cell>
          <cell r="H5847">
            <v>0</v>
          </cell>
          <cell r="I5847">
            <v>0</v>
          </cell>
          <cell r="J5847">
            <v>1</v>
          </cell>
          <cell r="K5847">
            <v>1</v>
          </cell>
          <cell r="L5847" t="str">
            <v>PLANEADOR 1</v>
          </cell>
          <cell r="M5847" t="str">
            <v>No Clasificado</v>
          </cell>
          <cell r="N5847" t="str">
            <v>MACRON</v>
          </cell>
          <cell r="O5847" t="str">
            <v>SINTESIS</v>
          </cell>
          <cell r="P5847" t="str">
            <v>SIN</v>
          </cell>
          <cell r="Q5847" t="str">
            <v>#NOCODE#</v>
          </cell>
          <cell r="R5847" t="str">
            <v>#NOCODE#</v>
          </cell>
          <cell r="S5847" t="str">
            <v>SALES</v>
          </cell>
          <cell r="T5847" t="str">
            <v>PP</v>
          </cell>
          <cell r="U5847" t="str">
            <v>NO</v>
          </cell>
          <cell r="V5847" t="str">
            <v>FMPL</v>
          </cell>
          <cell r="W5847" t="str">
            <v>Producción</v>
          </cell>
        </row>
        <row r="5848">
          <cell r="B5848" t="str">
            <v>M5958-02</v>
          </cell>
          <cell r="C5848" t="str">
            <v>Desc. Cloruro de Magnesio</v>
          </cell>
          <cell r="D5848" t="str">
            <v>6-Hid. Crist. RA    125 g</v>
          </cell>
          <cell r="E5848" t="str">
            <v>Desc. Cloruro de Magnesio6-Hid. Crist. RA    125 g</v>
          </cell>
          <cell r="F5848" t="str">
            <v>PZ</v>
          </cell>
          <cell r="G5848" t="str">
            <v>125 g</v>
          </cell>
          <cell r="H5848">
            <v>183.24</v>
          </cell>
          <cell r="I5848" t="str">
            <v>Desc.  Alt.2444-01 (500 g), 3544-04 (500 g)</v>
          </cell>
          <cell r="J5848">
            <v>1</v>
          </cell>
          <cell r="K5848">
            <v>0.125</v>
          </cell>
          <cell r="L5848" t="str">
            <v>PLANEADOR 1</v>
          </cell>
          <cell r="M5848" t="str">
            <v>Desc.</v>
          </cell>
          <cell r="N5848" t="str">
            <v>MACRON</v>
          </cell>
          <cell r="O5848" t="str">
            <v>LAB</v>
          </cell>
          <cell r="P5848" t="str">
            <v>LAB</v>
          </cell>
          <cell r="Q5848" t="str">
            <v>#NOCODE#</v>
          </cell>
          <cell r="R5848" t="str">
            <v>#NOCODE#</v>
          </cell>
          <cell r="S5848" t="str">
            <v>SALES</v>
          </cell>
          <cell r="T5848" t="str">
            <v>PT</v>
          </cell>
          <cell r="U5848" t="str">
            <v>NO</v>
          </cell>
          <cell r="V5848" t="str">
            <v>PTFMPL</v>
          </cell>
          <cell r="W5848" t="str">
            <v>Producción</v>
          </cell>
        </row>
        <row r="5849">
          <cell r="B5849" t="str">
            <v>M5958-04</v>
          </cell>
          <cell r="C5849" t="str">
            <v>Desc.Cloruro de Magnesio 6-Hid</v>
          </cell>
          <cell r="D5849" t="str">
            <v>Crist. RA                500 g</v>
          </cell>
          <cell r="E5849" t="str">
            <v>Desc.Cloruro de Magnesio 6-HidCrist. RA                500 g</v>
          </cell>
          <cell r="F5849" t="str">
            <v>PZ</v>
          </cell>
          <cell r="G5849" t="str">
            <v>500 GR</v>
          </cell>
          <cell r="H5849">
            <v>268.52999999999997</v>
          </cell>
          <cell r="I5849" t="str">
            <v>Desc. Alt.2444-01</v>
          </cell>
          <cell r="J5849">
            <v>1</v>
          </cell>
          <cell r="K5849">
            <v>0.5</v>
          </cell>
          <cell r="L5849" t="str">
            <v>PLANEADOR 1</v>
          </cell>
          <cell r="M5849" t="str">
            <v>Desc.</v>
          </cell>
          <cell r="N5849" t="str">
            <v>MACRON</v>
          </cell>
          <cell r="O5849" t="str">
            <v>LAB</v>
          </cell>
          <cell r="P5849" t="str">
            <v>LAB</v>
          </cell>
          <cell r="Q5849" t="str">
            <v>#NOCODE#</v>
          </cell>
          <cell r="R5849" t="str">
            <v>#NOCODE#</v>
          </cell>
          <cell r="S5849" t="str">
            <v>SALES</v>
          </cell>
          <cell r="T5849" t="str">
            <v>PT</v>
          </cell>
          <cell r="U5849" t="str">
            <v>NO</v>
          </cell>
          <cell r="V5849" t="str">
            <v>PTFMPL</v>
          </cell>
          <cell r="W5849" t="str">
            <v>Producción</v>
          </cell>
        </row>
        <row r="5850">
          <cell r="B5850" t="str">
            <v>M5958-26</v>
          </cell>
          <cell r="C5850" t="str">
            <v>Magnesium Chloride 6-Hid.</v>
          </cell>
          <cell r="D5850" t="str">
            <v>RA ACS                  250 lb</v>
          </cell>
          <cell r="E5850" t="str">
            <v>Magnesium Chloride 6-Hid.RA ACS                  250 lb</v>
          </cell>
          <cell r="F5850" t="str">
            <v>PZ</v>
          </cell>
          <cell r="G5850" t="str">
            <v>250 lb</v>
          </cell>
          <cell r="H5850">
            <v>0</v>
          </cell>
          <cell r="I5850">
            <v>0</v>
          </cell>
          <cell r="J5850">
            <v>1</v>
          </cell>
          <cell r="K5850">
            <v>113.4</v>
          </cell>
          <cell r="L5850" t="str">
            <v>PLANEADOR 1</v>
          </cell>
          <cell r="M5850" t="str">
            <v>Recurso B</v>
          </cell>
          <cell r="N5850" t="str">
            <v>MACRON</v>
          </cell>
          <cell r="O5850" t="str">
            <v>SINTESIS</v>
          </cell>
          <cell r="P5850" t="str">
            <v>SIN</v>
          </cell>
          <cell r="Q5850" t="str">
            <v>#NOCODE#</v>
          </cell>
          <cell r="R5850" t="str">
            <v>#NOCODE#</v>
          </cell>
          <cell r="S5850" t="str">
            <v>SALES</v>
          </cell>
          <cell r="T5850" t="str">
            <v>PT</v>
          </cell>
          <cell r="U5850" t="str">
            <v>NO</v>
          </cell>
          <cell r="V5850" t="str">
            <v>PTFMPL</v>
          </cell>
          <cell r="W5850" t="str">
            <v>Producción</v>
          </cell>
        </row>
        <row r="5851">
          <cell r="B5851" t="str">
            <v>M5958-61</v>
          </cell>
          <cell r="C5851" t="str">
            <v>Desc. Cloruro de Magnesio 6Hid</v>
          </cell>
          <cell r="D5851" t="str">
            <v>Crist. RA ACS             1 kg</v>
          </cell>
          <cell r="E5851" t="str">
            <v>Desc. Cloruro de Magnesio 6HidCrist. RA ACS             1 kg</v>
          </cell>
          <cell r="F5851" t="str">
            <v>PZ</v>
          </cell>
          <cell r="G5851" t="str">
            <v>1 kg</v>
          </cell>
          <cell r="H5851">
            <v>508.38</v>
          </cell>
          <cell r="I5851" t="str">
            <v>Desc. Alt. M5958-04. NO DEMAND</v>
          </cell>
          <cell r="J5851">
            <v>1</v>
          </cell>
          <cell r="K5851">
            <v>1</v>
          </cell>
          <cell r="L5851" t="str">
            <v>PLANEADOR 1</v>
          </cell>
          <cell r="M5851" t="str">
            <v>Desc.</v>
          </cell>
          <cell r="N5851" t="str">
            <v>MACRON</v>
          </cell>
          <cell r="O5851" t="str">
            <v>LAB</v>
          </cell>
          <cell r="P5851" t="str">
            <v>LAB</v>
          </cell>
          <cell r="Q5851" t="str">
            <v>#NOCODE#</v>
          </cell>
          <cell r="R5851" t="str">
            <v>#NOCODE#</v>
          </cell>
          <cell r="S5851" t="str">
            <v>SALES</v>
          </cell>
          <cell r="T5851" t="str">
            <v>PT</v>
          </cell>
          <cell r="U5851" t="str">
            <v>NO</v>
          </cell>
          <cell r="V5851" t="str">
            <v>PTFMPL</v>
          </cell>
          <cell r="W5851" t="str">
            <v>Producción</v>
          </cell>
        </row>
        <row r="5852">
          <cell r="B5852" t="str">
            <v>M5958-88</v>
          </cell>
          <cell r="C5852" t="str">
            <v>Desc.  Cloruro de Magnesio</v>
          </cell>
          <cell r="D5852" t="str">
            <v>6-Hid. .Crist. RA ACS    12 kg</v>
          </cell>
          <cell r="E5852" t="str">
            <v>Desc.  Cloruro de Magnesio6-Hid. .Crist. RA ACS    12 kg</v>
          </cell>
          <cell r="F5852" t="str">
            <v>PZ</v>
          </cell>
          <cell r="G5852" t="str">
            <v>12 KG</v>
          </cell>
          <cell r="H5852">
            <v>4017.53</v>
          </cell>
          <cell r="I5852" t="str">
            <v>Desc. RACIONALIZACION PRODUCTOS Alt. M5958-61</v>
          </cell>
          <cell r="J5852">
            <v>1</v>
          </cell>
          <cell r="K5852">
            <v>12</v>
          </cell>
          <cell r="L5852" t="str">
            <v>PLANEADOR 1</v>
          </cell>
          <cell r="M5852" t="str">
            <v>Desc.</v>
          </cell>
          <cell r="N5852" t="str">
            <v>MACRON</v>
          </cell>
          <cell r="O5852" t="str">
            <v>LAB</v>
          </cell>
          <cell r="P5852" t="str">
            <v>LAB</v>
          </cell>
          <cell r="Q5852" t="str">
            <v>#NOCODE#</v>
          </cell>
          <cell r="R5852" t="str">
            <v>#NOCODE#</v>
          </cell>
          <cell r="S5852" t="str">
            <v>SALES</v>
          </cell>
          <cell r="T5852" t="str">
            <v>PT</v>
          </cell>
          <cell r="U5852" t="str">
            <v>NO</v>
          </cell>
          <cell r="V5852" t="str">
            <v>PTFMPL</v>
          </cell>
          <cell r="W5852" t="str">
            <v>Producción</v>
          </cell>
        </row>
        <row r="5853">
          <cell r="B5853" t="str">
            <v>M5971-53</v>
          </cell>
          <cell r="C5853" t="str">
            <v>Desc. Murexida 5G</v>
          </cell>
          <cell r="D5853">
            <v>0</v>
          </cell>
          <cell r="E5853" t="str">
            <v>Desc. Murexida 5G</v>
          </cell>
          <cell r="F5853" t="str">
            <v>PZ</v>
          </cell>
          <cell r="G5853" t="str">
            <v>5 g</v>
          </cell>
          <cell r="H5853">
            <v>1370.166176</v>
          </cell>
          <cell r="I5853" t="str">
            <v>Desc. Sin Alt. Sin Permiso de Importación. 011614</v>
          </cell>
          <cell r="J5853">
            <v>1</v>
          </cell>
          <cell r="K5853">
            <v>5.0000000000000001E-3</v>
          </cell>
          <cell r="L5853" t="str">
            <v>COMPRADOR 2</v>
          </cell>
          <cell r="M5853" t="str">
            <v>Desc.</v>
          </cell>
          <cell r="N5853" t="str">
            <v>MACRON</v>
          </cell>
          <cell r="O5853" t="str">
            <v>LAB</v>
          </cell>
          <cell r="P5853" t="str">
            <v>LAB</v>
          </cell>
          <cell r="Q5853" t="str">
            <v>#NOCODE#</v>
          </cell>
          <cell r="R5853" t="str">
            <v>#NOCODE#</v>
          </cell>
          <cell r="S5853" t="str">
            <v>DIVERSOS</v>
          </cell>
          <cell r="T5853" t="str">
            <v>PT</v>
          </cell>
          <cell r="U5853" t="str">
            <v>NO</v>
          </cell>
          <cell r="V5853" t="str">
            <v>PTD</v>
          </cell>
          <cell r="W5853" t="str">
            <v>COMPRA</v>
          </cell>
        </row>
        <row r="5854">
          <cell r="B5854" t="str">
            <v>M5984-12</v>
          </cell>
          <cell r="C5854" t="str">
            <v>TCut. Hidróxido de Magnesio</v>
          </cell>
          <cell r="D5854" t="str">
            <v>USP. FCC                 500 g</v>
          </cell>
          <cell r="E5854" t="str">
            <v>TCut. Hidróxido de MagnesioUSP. FCC                 500 g</v>
          </cell>
          <cell r="F5854" t="str">
            <v>PZ</v>
          </cell>
          <cell r="G5854" t="str">
            <v>500 GR</v>
          </cell>
          <cell r="H5854">
            <v>1141.0607440000001</v>
          </cell>
          <cell r="I5854" t="str">
            <v>Desc. Alt.5984-20 (12 Kg)</v>
          </cell>
          <cell r="J5854">
            <v>1</v>
          </cell>
          <cell r="K5854">
            <v>0.5</v>
          </cell>
          <cell r="L5854" t="str">
            <v>COMPRADOR 2</v>
          </cell>
          <cell r="M5854" t="str">
            <v>Desc.</v>
          </cell>
          <cell r="N5854" t="str">
            <v>MACRON</v>
          </cell>
          <cell r="O5854" t="str">
            <v>LAB</v>
          </cell>
          <cell r="P5854" t="str">
            <v>LAB</v>
          </cell>
          <cell r="Q5854" t="str">
            <v>#NOCODE#</v>
          </cell>
          <cell r="R5854" t="str">
            <v>#NOCODE#</v>
          </cell>
          <cell r="S5854" t="str">
            <v>SALES</v>
          </cell>
          <cell r="T5854" t="str">
            <v>PT</v>
          </cell>
          <cell r="U5854" t="str">
            <v>NO</v>
          </cell>
          <cell r="V5854" t="str">
            <v>PTD</v>
          </cell>
          <cell r="W5854" t="str">
            <v>Compra</v>
          </cell>
        </row>
        <row r="5855">
          <cell r="B5855" t="str">
            <v>M6002-04</v>
          </cell>
          <cell r="C5855" t="str">
            <v>Desc. Nitrato de Magnesio AR</v>
          </cell>
          <cell r="D5855" t="str">
            <v>500 g</v>
          </cell>
          <cell r="E5855" t="str">
            <v>Desc. Nitrato de Magnesio AR500 g</v>
          </cell>
          <cell r="F5855" t="str">
            <v>PZ</v>
          </cell>
          <cell r="G5855" t="str">
            <v>500 GR</v>
          </cell>
          <cell r="H5855">
            <v>1363.81</v>
          </cell>
          <cell r="I5855" t="str">
            <v>Desc. Alt. 2468-01</v>
          </cell>
          <cell r="J5855">
            <v>1</v>
          </cell>
          <cell r="K5855">
            <v>0.5</v>
          </cell>
          <cell r="L5855" t="str">
            <v>COMPRADOR 2</v>
          </cell>
          <cell r="M5855" t="str">
            <v>Desc.</v>
          </cell>
          <cell r="N5855" t="str">
            <v>MACRON</v>
          </cell>
          <cell r="O5855" t="str">
            <v>LAB</v>
          </cell>
          <cell r="P5855" t="str">
            <v>LAB</v>
          </cell>
          <cell r="Q5855" t="str">
            <v>#NOCODE#</v>
          </cell>
          <cell r="R5855" t="str">
            <v>#NOCODE#</v>
          </cell>
          <cell r="S5855" t="str">
            <v>SALES</v>
          </cell>
          <cell r="T5855" t="str">
            <v>PT</v>
          </cell>
          <cell r="U5855" t="str">
            <v>NO</v>
          </cell>
          <cell r="V5855" t="str">
            <v>PTD</v>
          </cell>
          <cell r="W5855" t="str">
            <v>Compra</v>
          </cell>
        </row>
        <row r="5856">
          <cell r="B5856" t="str">
            <v>M6010-12</v>
          </cell>
          <cell r="C5856" t="str">
            <v>Desc. Oxido de Magnesio. Pvo.</v>
          </cell>
          <cell r="D5856" t="str">
            <v>Pesado USP FCC           500 g</v>
          </cell>
          <cell r="E5856" t="str">
            <v>Desc. Oxido de Magnesio. Pvo.Pesado USP FCC           500 g</v>
          </cell>
          <cell r="F5856" t="str">
            <v>PZ</v>
          </cell>
          <cell r="G5856" t="str">
            <v>500 GR</v>
          </cell>
          <cell r="H5856">
            <v>1814.94</v>
          </cell>
          <cell r="I5856" t="str">
            <v>Desc. por AVANTOR 06/10/11. Sin  Alternativa</v>
          </cell>
          <cell r="J5856">
            <v>1</v>
          </cell>
          <cell r="K5856">
            <v>0.5</v>
          </cell>
          <cell r="L5856" t="str">
            <v>COMPRADOR 2</v>
          </cell>
          <cell r="M5856" t="str">
            <v>Desc.</v>
          </cell>
          <cell r="N5856" t="str">
            <v>MACRON</v>
          </cell>
          <cell r="O5856" t="str">
            <v>LAB</v>
          </cell>
          <cell r="P5856" t="str">
            <v>LAB</v>
          </cell>
          <cell r="Q5856" t="str">
            <v>#NOCODE#</v>
          </cell>
          <cell r="R5856" t="str">
            <v>#NOCODE#</v>
          </cell>
          <cell r="S5856" t="str">
            <v>SALES</v>
          </cell>
          <cell r="T5856" t="str">
            <v>PT</v>
          </cell>
          <cell r="U5856" t="str">
            <v>NO</v>
          </cell>
          <cell r="V5856" t="str">
            <v>PTD</v>
          </cell>
          <cell r="W5856" t="str">
            <v>Compra</v>
          </cell>
        </row>
        <row r="5857">
          <cell r="B5857" t="str">
            <v>M6018-23</v>
          </cell>
          <cell r="C5857" t="str">
            <v>Desc. Oxido de Magnesio Ligero</v>
          </cell>
          <cell r="D5857" t="str">
            <v>25 kg</v>
          </cell>
          <cell r="E5857" t="str">
            <v>Desc. Oxido de Magnesio Ligero25 kg</v>
          </cell>
          <cell r="F5857" t="str">
            <v>PZ</v>
          </cell>
          <cell r="G5857" t="str">
            <v>25 kg</v>
          </cell>
          <cell r="H5857">
            <v>0</v>
          </cell>
          <cell r="I5857" t="str">
            <v>Desc. Alt. 2475-54. RACIONALIZACION PRODUCTOS</v>
          </cell>
          <cell r="J5857">
            <v>1</v>
          </cell>
          <cell r="K5857">
            <v>25</v>
          </cell>
          <cell r="L5857" t="str">
            <v>COMPRADOR 2</v>
          </cell>
          <cell r="M5857" t="str">
            <v>Desc.</v>
          </cell>
          <cell r="N5857" t="str">
            <v>MACRON</v>
          </cell>
          <cell r="O5857" t="str">
            <v>SINTESIS</v>
          </cell>
          <cell r="P5857" t="str">
            <v>SIN</v>
          </cell>
          <cell r="Q5857" t="str">
            <v>#NOCODE#</v>
          </cell>
          <cell r="R5857" t="str">
            <v>#NOCODE#</v>
          </cell>
          <cell r="S5857" t="str">
            <v>SALES</v>
          </cell>
          <cell r="T5857" t="str">
            <v>PT</v>
          </cell>
          <cell r="U5857" t="str">
            <v>NO</v>
          </cell>
          <cell r="V5857" t="str">
            <v>PTD</v>
          </cell>
          <cell r="W5857" t="str">
            <v>Compra</v>
          </cell>
        </row>
        <row r="5858">
          <cell r="B5858" t="str">
            <v>M6018-50</v>
          </cell>
          <cell r="C5858" t="str">
            <v>Desc. Oxido de Magnesio Pvo.</v>
          </cell>
          <cell r="D5858" t="str">
            <v>500 g</v>
          </cell>
          <cell r="E5858" t="str">
            <v>Desc. Oxido de Magnesio Pvo.500 g</v>
          </cell>
          <cell r="F5858" t="str">
            <v>PZ</v>
          </cell>
          <cell r="G5858" t="str">
            <v>500 GR</v>
          </cell>
          <cell r="H5858">
            <v>108.60760000000001</v>
          </cell>
          <cell r="I5858" t="str">
            <v>Desc. Creado para fines de importar muestra</v>
          </cell>
          <cell r="J5858">
            <v>1</v>
          </cell>
          <cell r="K5858">
            <v>0.5</v>
          </cell>
          <cell r="L5858" t="str">
            <v>COMPRADOR 2</v>
          </cell>
          <cell r="M5858" t="str">
            <v>Desc.</v>
          </cell>
          <cell r="N5858" t="str">
            <v>MACRON</v>
          </cell>
          <cell r="O5858" t="str">
            <v>LAB</v>
          </cell>
          <cell r="P5858" t="str">
            <v>LAB</v>
          </cell>
          <cell r="Q5858" t="str">
            <v>#NOCODE#</v>
          </cell>
          <cell r="R5858" t="str">
            <v>#NOCODE#</v>
          </cell>
          <cell r="S5858" t="str">
            <v>SALES</v>
          </cell>
          <cell r="T5858" t="str">
            <v>PT</v>
          </cell>
          <cell r="U5858" t="str">
            <v>NO</v>
          </cell>
          <cell r="V5858" t="str">
            <v>PTD</v>
          </cell>
          <cell r="W5858" t="str">
            <v>Compra</v>
          </cell>
        </row>
        <row r="5859">
          <cell r="B5859" t="str">
            <v>M6043-10</v>
          </cell>
          <cell r="C5859" t="str">
            <v>2,2,4-Trimetilpentano HPLC</v>
          </cell>
          <cell r="D5859" t="str">
            <v>4L</v>
          </cell>
          <cell r="E5859" t="str">
            <v>2,2,4-Trimetilpentano HPLC4L</v>
          </cell>
          <cell r="F5859" t="str">
            <v>PZ</v>
          </cell>
          <cell r="G5859" t="str">
            <v>4 L</v>
          </cell>
          <cell r="H5859">
            <v>4187.05</v>
          </cell>
          <cell r="I5859">
            <v>0</v>
          </cell>
          <cell r="J5859">
            <v>0.69</v>
          </cell>
          <cell r="K5859">
            <v>2.76</v>
          </cell>
          <cell r="L5859" t="str">
            <v>COMPRADOR 6</v>
          </cell>
          <cell r="M5859" t="str">
            <v>Recurso C</v>
          </cell>
          <cell r="N5859" t="str">
            <v>MACRON</v>
          </cell>
          <cell r="O5859" t="str">
            <v>LAB</v>
          </cell>
          <cell r="P5859" t="str">
            <v>LAB</v>
          </cell>
          <cell r="Q5859" t="str">
            <v>#NOCODE#</v>
          </cell>
          <cell r="R5859" t="str">
            <v>#NOCODE#</v>
          </cell>
          <cell r="S5859" t="str">
            <v>SOLVENTES</v>
          </cell>
          <cell r="T5859" t="str">
            <v>PT</v>
          </cell>
          <cell r="U5859" t="str">
            <v>NO</v>
          </cell>
          <cell r="V5859" t="str">
            <v>PTD</v>
          </cell>
          <cell r="W5859" t="str">
            <v>Compra</v>
          </cell>
        </row>
        <row r="5860">
          <cell r="B5860" t="str">
            <v>M6051-08</v>
          </cell>
          <cell r="C5860" t="str">
            <v>Desc. 2,2,4-Trimetilpentano</v>
          </cell>
          <cell r="D5860" t="str">
            <v>Nano.                      4 L</v>
          </cell>
          <cell r="E5860" t="str">
            <v>Desc. 2,2,4-TrimetilpentanoNano.                      4 L</v>
          </cell>
          <cell r="F5860" t="str">
            <v>PZ</v>
          </cell>
          <cell r="G5860" t="str">
            <v>4 L</v>
          </cell>
          <cell r="H5860">
            <v>2541.37</v>
          </cell>
          <cell r="I5860" t="str">
            <v>Desc. Alt. MV559-10</v>
          </cell>
          <cell r="J5860">
            <v>0.69</v>
          </cell>
          <cell r="K5860">
            <v>2.76</v>
          </cell>
          <cell r="L5860" t="str">
            <v>COMPRADOR 6</v>
          </cell>
          <cell r="M5860" t="str">
            <v>Desc.</v>
          </cell>
          <cell r="N5860" t="str">
            <v>MACRON</v>
          </cell>
          <cell r="O5860" t="str">
            <v>LAB</v>
          </cell>
          <cell r="P5860" t="str">
            <v>LAB</v>
          </cell>
          <cell r="Q5860" t="str">
            <v>#NOCODE#</v>
          </cell>
          <cell r="R5860" t="str">
            <v>#NOCODE#</v>
          </cell>
          <cell r="S5860" t="str">
            <v>SOLVENTES</v>
          </cell>
          <cell r="T5860" t="str">
            <v>PT</v>
          </cell>
          <cell r="U5860" t="str">
            <v>NO</v>
          </cell>
          <cell r="V5860" t="str">
            <v>PTD</v>
          </cell>
          <cell r="W5860" t="str">
            <v>Compra</v>
          </cell>
        </row>
        <row r="5861">
          <cell r="B5861" t="str">
            <v>M6063-02</v>
          </cell>
          <cell r="C5861" t="str">
            <v>Desc. Aquasorb AR Caja C/6</v>
          </cell>
          <cell r="D5861" t="str">
            <v>pz</v>
          </cell>
          <cell r="E5861" t="str">
            <v>Desc. Aquasorb AR Caja C/6pz</v>
          </cell>
          <cell r="F5861" t="str">
            <v>PZ</v>
          </cell>
          <cell r="G5861" t="str">
            <v>pz</v>
          </cell>
          <cell r="H5861">
            <v>3680.47</v>
          </cell>
          <cell r="I5861" t="str">
            <v>Desc. Sin Alt.</v>
          </cell>
          <cell r="J5861">
            <v>0</v>
          </cell>
          <cell r="K5861">
            <v>0</v>
          </cell>
          <cell r="L5861" t="str">
            <v>COMPRADOR 2</v>
          </cell>
          <cell r="M5861" t="str">
            <v>Desc.</v>
          </cell>
          <cell r="N5861" t="str">
            <v>MACRON</v>
          </cell>
          <cell r="O5861" t="str">
            <v>LAB</v>
          </cell>
          <cell r="P5861" t="str">
            <v>LAB</v>
          </cell>
          <cell r="Q5861" t="str">
            <v>#NOCODE#</v>
          </cell>
          <cell r="R5861" t="str">
            <v>#NOCODE#</v>
          </cell>
          <cell r="S5861" t="str">
            <v>DIVERSOS</v>
          </cell>
          <cell r="T5861" t="str">
            <v>PT</v>
          </cell>
          <cell r="U5861" t="str">
            <v>NO</v>
          </cell>
          <cell r="V5861" t="str">
            <v>PTD</v>
          </cell>
          <cell r="W5861" t="str">
            <v>Compra</v>
          </cell>
        </row>
        <row r="5862">
          <cell r="B5862" t="str">
            <v>M6066-04</v>
          </cell>
          <cell r="C5862" t="str">
            <v>Sulfato de Magnesio 7-Hid.</v>
          </cell>
          <cell r="D5862" t="str">
            <v>Crist. RA                500 g</v>
          </cell>
          <cell r="E5862" t="str">
            <v>Sulfato de Magnesio 7-Hid.Crist. RA                500 g</v>
          </cell>
          <cell r="F5862" t="str">
            <v>PZ</v>
          </cell>
          <cell r="G5862" t="str">
            <v>500 GR</v>
          </cell>
          <cell r="H5862">
            <v>465.25</v>
          </cell>
          <cell r="I5862">
            <v>0</v>
          </cell>
          <cell r="J5862">
            <v>1</v>
          </cell>
          <cell r="K5862">
            <v>0.5</v>
          </cell>
          <cell r="L5862" t="str">
            <v>PLANEADOR 1</v>
          </cell>
          <cell r="M5862" t="str">
            <v>Recurso F</v>
          </cell>
          <cell r="N5862" t="str">
            <v>MACRON</v>
          </cell>
          <cell r="O5862" t="str">
            <v>LAB</v>
          </cell>
          <cell r="P5862" t="str">
            <v>LAB</v>
          </cell>
          <cell r="Q5862" t="str">
            <v>#NOCODE#</v>
          </cell>
          <cell r="R5862" t="str">
            <v>#NOCODE#</v>
          </cell>
          <cell r="S5862" t="str">
            <v>SALES</v>
          </cell>
          <cell r="T5862" t="str">
            <v>PT</v>
          </cell>
          <cell r="U5862" t="str">
            <v>NO</v>
          </cell>
          <cell r="V5862" t="str">
            <v>PTEPTD</v>
          </cell>
          <cell r="W5862" t="str">
            <v>Empaque</v>
          </cell>
        </row>
        <row r="5863">
          <cell r="B5863" t="str">
            <v>M6066-06</v>
          </cell>
          <cell r="C5863" t="str">
            <v>Desc. Sulfato de Magnesio 7Hid</v>
          </cell>
          <cell r="D5863" t="str">
            <v>Crist. RA               2.5 kg</v>
          </cell>
          <cell r="E5863" t="str">
            <v>Desc. Sulfato de Magnesio 7HidCrist. RA               2.5 kg</v>
          </cell>
          <cell r="F5863" t="str">
            <v>PZ</v>
          </cell>
          <cell r="G5863" t="str">
            <v>2.5 KG</v>
          </cell>
          <cell r="H5863">
            <v>1163.45</v>
          </cell>
          <cell r="I5863" t="str">
            <v>Desc. Alt. M6066-06. NO DEMAND</v>
          </cell>
          <cell r="J5863">
            <v>1</v>
          </cell>
          <cell r="K5863">
            <v>2.5</v>
          </cell>
          <cell r="L5863" t="str">
            <v>PLANEADOR 1</v>
          </cell>
          <cell r="M5863" t="str">
            <v>Desc.</v>
          </cell>
          <cell r="N5863" t="str">
            <v>MACRON</v>
          </cell>
          <cell r="O5863" t="str">
            <v>LAB</v>
          </cell>
          <cell r="P5863" t="str">
            <v>LAB</v>
          </cell>
          <cell r="Q5863" t="str">
            <v>#NOCODE#</v>
          </cell>
          <cell r="R5863" t="str">
            <v>#NOCODE#</v>
          </cell>
          <cell r="S5863" t="str">
            <v>SALES</v>
          </cell>
          <cell r="T5863" t="str">
            <v>PT</v>
          </cell>
          <cell r="U5863" t="str">
            <v>NO</v>
          </cell>
          <cell r="V5863" t="str">
            <v>PTEPTD</v>
          </cell>
          <cell r="W5863" t="str">
            <v>Empaque</v>
          </cell>
        </row>
        <row r="5864">
          <cell r="B5864" t="str">
            <v>M6070-12</v>
          </cell>
          <cell r="C5864" t="str">
            <v>Desc.Sulfato de Magnesio Anh.</v>
          </cell>
          <cell r="D5864" t="str">
            <v>Pvo. RA                  500 g</v>
          </cell>
          <cell r="E5864" t="str">
            <v>Desc.Sulfato de Magnesio Anh.Pvo. RA                  500 g</v>
          </cell>
          <cell r="F5864" t="str">
            <v>PZ</v>
          </cell>
          <cell r="G5864" t="str">
            <v>500 GR</v>
          </cell>
          <cell r="H5864">
            <v>1389.07</v>
          </cell>
          <cell r="I5864" t="str">
            <v>Desc. Alt. 2506-01</v>
          </cell>
          <cell r="J5864">
            <v>1</v>
          </cell>
          <cell r="K5864">
            <v>0.5</v>
          </cell>
          <cell r="L5864" t="str">
            <v>PLANEADOR 1</v>
          </cell>
          <cell r="M5864" t="str">
            <v>Desc.</v>
          </cell>
          <cell r="N5864" t="str">
            <v>MACRON</v>
          </cell>
          <cell r="O5864" t="str">
            <v>LAB</v>
          </cell>
          <cell r="P5864" t="str">
            <v>LAB</v>
          </cell>
          <cell r="Q5864" t="str">
            <v>#NOCODE#</v>
          </cell>
          <cell r="R5864" t="str">
            <v>#NOCODE#</v>
          </cell>
          <cell r="S5864" t="str">
            <v>SALES</v>
          </cell>
          <cell r="T5864" t="str">
            <v>PT</v>
          </cell>
          <cell r="U5864" t="str">
            <v>NO</v>
          </cell>
          <cell r="V5864" t="str">
            <v>PTEPTD</v>
          </cell>
          <cell r="W5864" t="str">
            <v>Empaque</v>
          </cell>
        </row>
        <row r="5865">
          <cell r="B5865" t="str">
            <v>M6070-20</v>
          </cell>
          <cell r="C5865" t="str">
            <v>Desc. Sulfato de Magnesio ANH</v>
          </cell>
          <cell r="D5865" t="str">
            <v>Pvo.      AR             12 kg</v>
          </cell>
          <cell r="E5865" t="str">
            <v>Desc. Sulfato de Magnesio ANHPvo.      AR             12 kg</v>
          </cell>
          <cell r="F5865" t="str">
            <v>PZ</v>
          </cell>
          <cell r="G5865" t="str">
            <v>12 KG</v>
          </cell>
          <cell r="H5865">
            <v>24003.119999999999</v>
          </cell>
          <cell r="I5865" t="str">
            <v>Desc. Alt. 2506-54</v>
          </cell>
          <cell r="J5865">
            <v>1</v>
          </cell>
          <cell r="K5865">
            <v>12</v>
          </cell>
          <cell r="L5865" t="str">
            <v>COMPRADOR 2</v>
          </cell>
          <cell r="M5865" t="str">
            <v>Desc.</v>
          </cell>
          <cell r="N5865" t="str">
            <v>MACRON</v>
          </cell>
          <cell r="O5865" t="str">
            <v>LAB</v>
          </cell>
          <cell r="P5865" t="str">
            <v>LAB</v>
          </cell>
          <cell r="Q5865" t="str">
            <v>#NOCODE#</v>
          </cell>
          <cell r="R5865" t="str">
            <v>#NOCODE#</v>
          </cell>
          <cell r="S5865" t="str">
            <v>SALES</v>
          </cell>
          <cell r="T5865" t="str">
            <v>PT</v>
          </cell>
          <cell r="U5865" t="str">
            <v>NO</v>
          </cell>
          <cell r="V5865" t="str">
            <v>PTD</v>
          </cell>
          <cell r="W5865" t="str">
            <v>Compra</v>
          </cell>
        </row>
        <row r="5866">
          <cell r="B5866" t="str">
            <v>M6070-61</v>
          </cell>
          <cell r="C5866" t="str">
            <v>Desc. Sulfato de Magnesio Anh.</v>
          </cell>
          <cell r="D5866" t="str">
            <v>Pvo. RA                   1 kg</v>
          </cell>
          <cell r="E5866" t="str">
            <v>Desc. Sulfato de Magnesio Anh.Pvo. RA                   1 kg</v>
          </cell>
          <cell r="F5866" t="str">
            <v>PZ</v>
          </cell>
          <cell r="G5866" t="str">
            <v>1 kg</v>
          </cell>
          <cell r="H5866">
            <v>2650.3285999999998</v>
          </cell>
          <cell r="I5866" t="str">
            <v>Desc. Alt. 2506-19, por MBI 17/06/09.</v>
          </cell>
          <cell r="J5866">
            <v>1</v>
          </cell>
          <cell r="K5866">
            <v>1</v>
          </cell>
          <cell r="L5866" t="str">
            <v>PLANEADOR 1</v>
          </cell>
          <cell r="M5866" t="str">
            <v>Desc.</v>
          </cell>
          <cell r="N5866" t="str">
            <v>MACRON</v>
          </cell>
          <cell r="O5866" t="str">
            <v>LAB</v>
          </cell>
          <cell r="P5866" t="str">
            <v>LAB</v>
          </cell>
          <cell r="Q5866" t="str">
            <v>#NOCODE#</v>
          </cell>
          <cell r="R5866" t="str">
            <v>#NOCODE#</v>
          </cell>
          <cell r="S5866" t="str">
            <v>SALES</v>
          </cell>
          <cell r="T5866" t="str">
            <v>PT</v>
          </cell>
          <cell r="U5866" t="str">
            <v>NO</v>
          </cell>
          <cell r="V5866" t="str">
            <v>PTEPTD</v>
          </cell>
          <cell r="W5866" t="str">
            <v>Empaque</v>
          </cell>
        </row>
        <row r="5867">
          <cell r="B5867" t="str">
            <v>M6070-DR</v>
          </cell>
          <cell r="C5867" t="str">
            <v>Desc.Sulfato de Magnesio Anh.</v>
          </cell>
          <cell r="D5867" t="str">
            <v>Pvo. RA                     kg</v>
          </cell>
          <cell r="E5867" t="str">
            <v>Desc.Sulfato de Magnesio Anh.Pvo. RA                     kg</v>
          </cell>
          <cell r="F5867" t="str">
            <v>KG</v>
          </cell>
          <cell r="G5867" t="str">
            <v>kg</v>
          </cell>
          <cell r="H5867">
            <v>0</v>
          </cell>
          <cell r="I5867" t="str">
            <v>Desc. Alt. 2506-DR</v>
          </cell>
          <cell r="J5867">
            <v>1</v>
          </cell>
          <cell r="K5867">
            <v>1</v>
          </cell>
          <cell r="L5867" t="str">
            <v>PLANEADOR 1</v>
          </cell>
          <cell r="M5867" t="str">
            <v>Desc.</v>
          </cell>
          <cell r="N5867" t="str">
            <v>MACRON</v>
          </cell>
          <cell r="O5867" t="str">
            <v>SINTESIS</v>
          </cell>
          <cell r="P5867" t="str">
            <v>SIN</v>
          </cell>
          <cell r="Q5867" t="str">
            <v>#NOCODE#</v>
          </cell>
          <cell r="R5867" t="str">
            <v>#NOCODE#</v>
          </cell>
          <cell r="S5867" t="str">
            <v>SALES</v>
          </cell>
          <cell r="T5867" t="str">
            <v>PT</v>
          </cell>
          <cell r="U5867" t="str">
            <v>NO</v>
          </cell>
          <cell r="V5867" t="str">
            <v>PTEPTD</v>
          </cell>
          <cell r="W5867" t="str">
            <v>EMPAQUE</v>
          </cell>
        </row>
        <row r="5868">
          <cell r="B5868" t="str">
            <v>M6126-12</v>
          </cell>
          <cell r="C5868" t="str">
            <v>Desc. Cloruro Manganoso 4-Hid.</v>
          </cell>
          <cell r="D5868" t="str">
            <v>RA ACS                   500 g</v>
          </cell>
          <cell r="E5868" t="str">
            <v>Desc. Cloruro Manganoso 4-Hid.RA ACS                   500 g</v>
          </cell>
          <cell r="F5868" t="str">
            <v>PZ</v>
          </cell>
          <cell r="G5868" t="str">
            <v>500 GR</v>
          </cell>
          <cell r="H5868">
            <v>922.85</v>
          </cell>
          <cell r="I5868" t="str">
            <v>Desc. Alt. 2540-01. NO DEMAND</v>
          </cell>
          <cell r="J5868">
            <v>1</v>
          </cell>
          <cell r="K5868">
            <v>0.5</v>
          </cell>
          <cell r="L5868" t="str">
            <v>PLANEADOR 1</v>
          </cell>
          <cell r="M5868" t="str">
            <v>Desc.</v>
          </cell>
          <cell r="N5868" t="str">
            <v>MACRON</v>
          </cell>
          <cell r="O5868" t="str">
            <v>LAB</v>
          </cell>
          <cell r="P5868" t="str">
            <v>LAB</v>
          </cell>
          <cell r="Q5868" t="str">
            <v>#NOCODE#</v>
          </cell>
          <cell r="R5868" t="str">
            <v>#NOCODE#</v>
          </cell>
          <cell r="S5868" t="str">
            <v>SALES</v>
          </cell>
          <cell r="T5868" t="str">
            <v>PT</v>
          </cell>
          <cell r="U5868" t="str">
            <v>NO</v>
          </cell>
          <cell r="V5868" t="str">
            <v>PTEPTD</v>
          </cell>
          <cell r="W5868" t="str">
            <v>Empaque</v>
          </cell>
        </row>
        <row r="5869">
          <cell r="B5869" t="str">
            <v>M6128-19</v>
          </cell>
          <cell r="C5869" t="str">
            <v>Eter de Petroleo 35-60 C</v>
          </cell>
          <cell r="D5869" t="str">
            <v>20 L</v>
          </cell>
          <cell r="E5869" t="str">
            <v>Eter de Petroleo 35-60 C20 L</v>
          </cell>
          <cell r="F5869" t="str">
            <v>PZ</v>
          </cell>
          <cell r="G5869" t="str">
            <v>20 L</v>
          </cell>
          <cell r="H5869">
            <v>5013.66</v>
          </cell>
          <cell r="I5869">
            <v>0</v>
          </cell>
          <cell r="J5869">
            <v>0.67300000000000004</v>
          </cell>
          <cell r="K5869">
            <v>12</v>
          </cell>
          <cell r="L5869" t="str">
            <v>PLANEADOR 3</v>
          </cell>
          <cell r="M5869" t="str">
            <v>Recurso A</v>
          </cell>
          <cell r="N5869" t="str">
            <v>MACRON</v>
          </cell>
          <cell r="O5869" t="str">
            <v>LAB</v>
          </cell>
          <cell r="P5869" t="str">
            <v>LAB</v>
          </cell>
          <cell r="Q5869" t="str">
            <v>#NOCODE#</v>
          </cell>
          <cell r="R5869" t="str">
            <v>#NOCODE#</v>
          </cell>
          <cell r="S5869" t="str">
            <v>SOLVENTES</v>
          </cell>
          <cell r="T5869" t="str">
            <v>PT</v>
          </cell>
          <cell r="U5869" t="str">
            <v>NO</v>
          </cell>
          <cell r="V5869" t="str">
            <v>PTMPL</v>
          </cell>
          <cell r="W5869" t="str">
            <v>Empaque</v>
          </cell>
        </row>
        <row r="5870">
          <cell r="B5870" t="str">
            <v>M6142-60</v>
          </cell>
          <cell r="C5870" t="str">
            <v>Desc. Nitrato de Plata 0.10N</v>
          </cell>
          <cell r="D5870" t="str">
            <v>(N/10)  Sol. Vol.      1 L</v>
          </cell>
          <cell r="E5870" t="str">
            <v>Desc. Nitrato de Plata 0.10N(N/10)  Sol. Vol.      1 L</v>
          </cell>
          <cell r="F5870" t="str">
            <v>PZ</v>
          </cell>
          <cell r="G5870" t="str">
            <v>1 L</v>
          </cell>
          <cell r="H5870">
            <v>1243.0899999999999</v>
          </cell>
          <cell r="I5870" t="str">
            <v>Desc. Alt. 5630-01. NO DEMAND</v>
          </cell>
          <cell r="J5870">
            <v>1</v>
          </cell>
          <cell r="K5870">
            <v>1</v>
          </cell>
          <cell r="L5870" t="str">
            <v>PLANEADOR 4</v>
          </cell>
          <cell r="M5870" t="str">
            <v>Desc.</v>
          </cell>
          <cell r="N5870" t="str">
            <v>MACRON</v>
          </cell>
          <cell r="O5870" t="str">
            <v>LAB</v>
          </cell>
          <cell r="P5870" t="str">
            <v>LAB</v>
          </cell>
          <cell r="Q5870" t="str">
            <v>#NOCODE#</v>
          </cell>
          <cell r="R5870" t="str">
            <v>#NOCODE#</v>
          </cell>
          <cell r="S5870" t="str">
            <v>SOL VOL</v>
          </cell>
          <cell r="T5870" t="str">
            <v>PT</v>
          </cell>
          <cell r="U5870" t="str">
            <v>NO</v>
          </cell>
          <cell r="V5870" t="str">
            <v>PTMPL</v>
          </cell>
          <cell r="W5870" t="str">
            <v>Empaque</v>
          </cell>
        </row>
        <row r="5871">
          <cell r="B5871" t="str">
            <v>M6145-08</v>
          </cell>
          <cell r="C5871" t="str">
            <v>Desc. Pentano Nano.</v>
          </cell>
          <cell r="D5871" t="str">
            <v>4 L</v>
          </cell>
          <cell r="E5871" t="str">
            <v>Desc. Pentano Nano.4 L</v>
          </cell>
          <cell r="F5871" t="str">
            <v>PZ</v>
          </cell>
          <cell r="G5871" t="str">
            <v>4 L</v>
          </cell>
          <cell r="H5871">
            <v>2541.37</v>
          </cell>
          <cell r="I5871" t="str">
            <v>Desc. Alt. MV557-10</v>
          </cell>
          <cell r="J5871">
            <v>0.63</v>
          </cell>
          <cell r="K5871">
            <v>2.52</v>
          </cell>
          <cell r="L5871" t="str">
            <v>COMPRADOR 6</v>
          </cell>
          <cell r="M5871" t="str">
            <v>Desc.</v>
          </cell>
          <cell r="N5871" t="str">
            <v>MACRON</v>
          </cell>
          <cell r="O5871" t="str">
            <v>LAB</v>
          </cell>
          <cell r="P5871" t="str">
            <v>LAB</v>
          </cell>
          <cell r="Q5871" t="str">
            <v>#NOCODE#</v>
          </cell>
          <cell r="R5871" t="str">
            <v>#NOCODE#</v>
          </cell>
          <cell r="S5871" t="str">
            <v>SOLVENTES</v>
          </cell>
          <cell r="T5871" t="str">
            <v>PT</v>
          </cell>
          <cell r="U5871" t="str">
            <v>NO</v>
          </cell>
          <cell r="V5871" t="str">
            <v>PTD</v>
          </cell>
          <cell r="W5871" t="str">
            <v>Compra</v>
          </cell>
        </row>
        <row r="5872">
          <cell r="B5872" t="str">
            <v>M6146-60</v>
          </cell>
          <cell r="C5872" t="str">
            <v>Desc. Hidroxido de Sodio 0.10N</v>
          </cell>
          <cell r="D5872" t="str">
            <v>(N/10) Sol. Vol.           1 L</v>
          </cell>
          <cell r="E5872" t="str">
            <v>Desc. Hidroxido de Sodio 0.10N(N/10) Sol. Vol.           1 L</v>
          </cell>
          <cell r="F5872" t="str">
            <v>PZ</v>
          </cell>
          <cell r="G5872" t="str">
            <v>1 L</v>
          </cell>
          <cell r="H5872">
            <v>503.76</v>
          </cell>
          <cell r="I5872" t="str">
            <v>Desc. Alt. 5636-02. NO DEMAND</v>
          </cell>
          <cell r="J5872">
            <v>1</v>
          </cell>
          <cell r="K5872">
            <v>1</v>
          </cell>
          <cell r="L5872" t="str">
            <v>PLANEADOR 4</v>
          </cell>
          <cell r="M5872" t="str">
            <v>Desc.</v>
          </cell>
          <cell r="N5872" t="str">
            <v>MACRON</v>
          </cell>
          <cell r="O5872" t="str">
            <v>LAB</v>
          </cell>
          <cell r="P5872" t="str">
            <v>LAB</v>
          </cell>
          <cell r="Q5872" t="str">
            <v>#NOCODE#</v>
          </cell>
          <cell r="R5872" t="str">
            <v>#NOCODE#</v>
          </cell>
          <cell r="S5872" t="str">
            <v>SOL VOL</v>
          </cell>
          <cell r="T5872" t="str">
            <v>PT</v>
          </cell>
          <cell r="U5872" t="str">
            <v>NO</v>
          </cell>
          <cell r="V5872" t="str">
            <v>PTFMZ</v>
          </cell>
          <cell r="W5872" t="str">
            <v>Producción</v>
          </cell>
        </row>
        <row r="5873">
          <cell r="B5873" t="str">
            <v>M6183-10</v>
          </cell>
          <cell r="C5873" t="str">
            <v>Desc.Alcohol Reactivo, Abs. RA</v>
          </cell>
          <cell r="D5873" t="str">
            <v>ACS 4L</v>
          </cell>
          <cell r="E5873" t="str">
            <v>Desc.Alcohol Reactivo, Abs. RAACS 4L</v>
          </cell>
          <cell r="F5873" t="str">
            <v>PZ</v>
          </cell>
          <cell r="G5873" t="str">
            <v>4 L</v>
          </cell>
          <cell r="H5873">
            <v>872.71326399999998</v>
          </cell>
          <cell r="I5873" t="str">
            <v>Desc. Alt.9401-03 (4 L)</v>
          </cell>
          <cell r="J5873">
            <v>0.79</v>
          </cell>
          <cell r="K5873">
            <v>3.16</v>
          </cell>
          <cell r="L5873" t="str">
            <v>COMPRADOR 6</v>
          </cell>
          <cell r="M5873" t="str">
            <v>Desc.</v>
          </cell>
          <cell r="N5873" t="str">
            <v>MACRON</v>
          </cell>
          <cell r="O5873" t="str">
            <v>LAB</v>
          </cell>
          <cell r="P5873" t="str">
            <v>LAB</v>
          </cell>
          <cell r="Q5873" t="str">
            <v>#NOCODE#</v>
          </cell>
          <cell r="R5873" t="str">
            <v>#NOCODE#</v>
          </cell>
          <cell r="S5873" t="str">
            <v>SOLVENTES</v>
          </cell>
          <cell r="T5873" t="str">
            <v>PT</v>
          </cell>
          <cell r="U5873" t="str">
            <v>NO</v>
          </cell>
          <cell r="V5873" t="str">
            <v>PTD</v>
          </cell>
          <cell r="W5873" t="str">
            <v>COMPRA</v>
          </cell>
        </row>
        <row r="5874">
          <cell r="B5874" t="str">
            <v>M6192-04</v>
          </cell>
          <cell r="C5874" t="str">
            <v>TCut.Sulfato Manganoso Monoh.</v>
          </cell>
          <cell r="D5874" t="str">
            <v>Pvo. RA ACS       500 g</v>
          </cell>
          <cell r="E5874" t="str">
            <v>TCut.Sulfato Manganoso Monoh.Pvo. RA ACS       500 g</v>
          </cell>
          <cell r="F5874" t="str">
            <v>PZ</v>
          </cell>
          <cell r="G5874" t="str">
            <v>500 GR</v>
          </cell>
          <cell r="H5874">
            <v>445.13</v>
          </cell>
          <cell r="I5874" t="str">
            <v>TCut. Alt.2550-01</v>
          </cell>
          <cell r="J5874">
            <v>1</v>
          </cell>
          <cell r="K5874">
            <v>0.5</v>
          </cell>
          <cell r="L5874" t="str">
            <v>PLANEADOR 1</v>
          </cell>
          <cell r="M5874" t="str">
            <v>Desc.</v>
          </cell>
          <cell r="N5874" t="str">
            <v>MACRON</v>
          </cell>
          <cell r="O5874" t="str">
            <v>LAB</v>
          </cell>
          <cell r="P5874" t="str">
            <v>LAB</v>
          </cell>
          <cell r="Q5874" t="str">
            <v>#NOCODE#</v>
          </cell>
          <cell r="R5874" t="str">
            <v>#NOCODE#</v>
          </cell>
          <cell r="S5874" t="str">
            <v>SALES</v>
          </cell>
          <cell r="T5874" t="str">
            <v>PT</v>
          </cell>
          <cell r="U5874" t="str">
            <v>NO</v>
          </cell>
          <cell r="V5874" t="str">
            <v>PTFMZ</v>
          </cell>
          <cell r="W5874" t="str">
            <v>Producción</v>
          </cell>
        </row>
        <row r="5875">
          <cell r="B5875" t="str">
            <v>M6192-06</v>
          </cell>
          <cell r="C5875" t="str">
            <v>TCut.Sulfato Manganoso Monoh</v>
          </cell>
          <cell r="D5875" t="str">
            <v>Pvo.  RA ACS         2.5 kg</v>
          </cell>
          <cell r="E5875" t="str">
            <v>TCut.Sulfato Manganoso MonohPvo.  RA ACS         2.5 kg</v>
          </cell>
          <cell r="F5875" t="str">
            <v>PZ</v>
          </cell>
          <cell r="G5875" t="str">
            <v>2.5 KG</v>
          </cell>
          <cell r="H5875">
            <v>1991.76</v>
          </cell>
          <cell r="I5875" t="str">
            <v>TCut. Alt.2550-05</v>
          </cell>
          <cell r="J5875">
            <v>1</v>
          </cell>
          <cell r="K5875">
            <v>2.5</v>
          </cell>
          <cell r="L5875" t="str">
            <v>PLANEADOR 1</v>
          </cell>
          <cell r="M5875" t="str">
            <v>Desc.</v>
          </cell>
          <cell r="N5875" t="str">
            <v>MACRON</v>
          </cell>
          <cell r="O5875" t="str">
            <v>LAB</v>
          </cell>
          <cell r="P5875" t="str">
            <v>LAB</v>
          </cell>
          <cell r="Q5875" t="str">
            <v>#NOCODE#</v>
          </cell>
          <cell r="R5875" t="str">
            <v>#NOCODE#</v>
          </cell>
          <cell r="S5875" t="str">
            <v>SALES</v>
          </cell>
          <cell r="T5875" t="str">
            <v>PT</v>
          </cell>
          <cell r="U5875" t="str">
            <v>NO</v>
          </cell>
          <cell r="V5875" t="str">
            <v>PTFMZ</v>
          </cell>
          <cell r="W5875" t="str">
            <v>Producción</v>
          </cell>
        </row>
        <row r="5876">
          <cell r="B5876" t="str">
            <v>M6200-00</v>
          </cell>
          <cell r="C5876" t="str">
            <v>Desc. Manganese Sulfate</v>
          </cell>
          <cell r="D5876" t="str">
            <v>Monoh Pvo. USP, FCC         kg</v>
          </cell>
          <cell r="E5876" t="str">
            <v>Desc. Manganese SulfateMonoh Pvo. USP, FCC         kg</v>
          </cell>
          <cell r="F5876" t="str">
            <v>KG</v>
          </cell>
          <cell r="G5876" t="str">
            <v>kg</v>
          </cell>
          <cell r="H5876">
            <v>0</v>
          </cell>
          <cell r="I5876" t="str">
            <v>Desc. Sin Alt.</v>
          </cell>
          <cell r="J5876">
            <v>1</v>
          </cell>
          <cell r="K5876">
            <v>1</v>
          </cell>
          <cell r="L5876" t="str">
            <v>PLANEADOR 1</v>
          </cell>
          <cell r="M5876" t="str">
            <v>No Clasificado</v>
          </cell>
          <cell r="N5876" t="str">
            <v>MACRON</v>
          </cell>
          <cell r="O5876" t="str">
            <v>SINTESIS</v>
          </cell>
          <cell r="P5876" t="str">
            <v>SIN</v>
          </cell>
          <cell r="Q5876" t="str">
            <v>#NOCODE#</v>
          </cell>
          <cell r="R5876" t="str">
            <v>#NOCODE#</v>
          </cell>
          <cell r="S5876" t="str">
            <v>SALES</v>
          </cell>
          <cell r="T5876" t="str">
            <v>PP</v>
          </cell>
          <cell r="U5876" t="str">
            <v>NO</v>
          </cell>
          <cell r="V5876" t="str">
            <v>FMZ</v>
          </cell>
          <cell r="W5876" t="str">
            <v>Producción</v>
          </cell>
        </row>
        <row r="5877">
          <cell r="B5877" t="str">
            <v>M6200-24</v>
          </cell>
          <cell r="C5877" t="str">
            <v>Desc. Manganese Sulfate</v>
          </cell>
          <cell r="D5877" t="str">
            <v>Monoh. Pvo. USP, FCC    100 lb</v>
          </cell>
          <cell r="E5877" t="str">
            <v>Desc. Manganese SulfateMonoh. Pvo. USP, FCC    100 lb</v>
          </cell>
          <cell r="F5877" t="str">
            <v>PZ</v>
          </cell>
          <cell r="G5877" t="str">
            <v>100 lb</v>
          </cell>
          <cell r="H5877">
            <v>0</v>
          </cell>
          <cell r="I5877" t="str">
            <v>Desc. Sin Alt.</v>
          </cell>
          <cell r="J5877">
            <v>1</v>
          </cell>
          <cell r="K5877">
            <v>45.4</v>
          </cell>
          <cell r="L5877" t="str">
            <v>PLANEADOR 1</v>
          </cell>
          <cell r="M5877" t="str">
            <v>Desc.</v>
          </cell>
          <cell r="N5877" t="str">
            <v>MACRON</v>
          </cell>
          <cell r="O5877" t="str">
            <v>SINTESIS</v>
          </cell>
          <cell r="P5877" t="str">
            <v>SIN</v>
          </cell>
          <cell r="Q5877" t="str">
            <v>#NOCODE#</v>
          </cell>
          <cell r="R5877" t="str">
            <v>#NOCODE#</v>
          </cell>
          <cell r="S5877" t="str">
            <v>SALES</v>
          </cell>
          <cell r="T5877" t="str">
            <v>PT</v>
          </cell>
          <cell r="U5877" t="str">
            <v>NO</v>
          </cell>
          <cell r="V5877" t="str">
            <v>PTFMZ</v>
          </cell>
          <cell r="W5877" t="str">
            <v>Producción</v>
          </cell>
        </row>
        <row r="5878">
          <cell r="B5878" t="str">
            <v>M6206-08</v>
          </cell>
          <cell r="C5878" t="str">
            <v>Desc. Metil Etil Cetona HPLC</v>
          </cell>
          <cell r="D5878" t="str">
            <v>DEA                        4 L</v>
          </cell>
          <cell r="E5878" t="str">
            <v>Desc. Metil Etil Cetona HPLCDEA                        4 L</v>
          </cell>
          <cell r="F5878" t="str">
            <v>PZ</v>
          </cell>
          <cell r="G5878" t="str">
            <v>4 L</v>
          </cell>
          <cell r="H5878">
            <v>2994.03</v>
          </cell>
          <cell r="I5878" t="str">
            <v>Desc. RACIONALIZACION PRODUCTOS Alt. 9314-03</v>
          </cell>
          <cell r="J5878">
            <v>0.81</v>
          </cell>
          <cell r="K5878">
            <v>3.24</v>
          </cell>
          <cell r="L5878" t="str">
            <v>COMPRADOR 6</v>
          </cell>
          <cell r="M5878" t="str">
            <v>Desc.</v>
          </cell>
          <cell r="N5878" t="str">
            <v>MACRON</v>
          </cell>
          <cell r="O5878" t="str">
            <v>LAB</v>
          </cell>
          <cell r="P5878" t="str">
            <v>LAB</v>
          </cell>
          <cell r="Q5878" t="str">
            <v>#NOCODE#</v>
          </cell>
          <cell r="R5878" t="str">
            <v>#NOCODE#</v>
          </cell>
          <cell r="S5878" t="str">
            <v>SOLVENTES</v>
          </cell>
          <cell r="T5878" t="str">
            <v>PT</v>
          </cell>
          <cell r="U5878" t="str">
            <v>MEK</v>
          </cell>
          <cell r="V5878" t="str">
            <v>PTD</v>
          </cell>
          <cell r="W5878" t="str">
            <v>Compra</v>
          </cell>
        </row>
        <row r="5879">
          <cell r="B5879" t="str">
            <v>M6209-04</v>
          </cell>
          <cell r="C5879" t="str">
            <v>Desc. Manitol Pvo. RA ACS</v>
          </cell>
          <cell r="D5879" t="str">
            <v>500 g</v>
          </cell>
          <cell r="E5879" t="str">
            <v>Desc. Manitol Pvo. RA ACS500 g</v>
          </cell>
          <cell r="F5879" t="str">
            <v>PZ</v>
          </cell>
          <cell r="G5879" t="str">
            <v>500 GR</v>
          </cell>
          <cell r="H5879">
            <v>560.95000000000005</v>
          </cell>
          <cell r="I5879" t="str">
            <v>Desc. Alt. 2554-01. NO DEMAND</v>
          </cell>
          <cell r="J5879">
            <v>1</v>
          </cell>
          <cell r="K5879">
            <v>0.5</v>
          </cell>
          <cell r="L5879" t="str">
            <v>PLANEADOR 1</v>
          </cell>
          <cell r="M5879" t="str">
            <v>Desc.</v>
          </cell>
          <cell r="N5879" t="str">
            <v>MACRON</v>
          </cell>
          <cell r="O5879" t="str">
            <v>LAB</v>
          </cell>
          <cell r="P5879" t="str">
            <v>LAB</v>
          </cell>
          <cell r="Q5879" t="str">
            <v>#NOCODE#</v>
          </cell>
          <cell r="R5879" t="str">
            <v>#NOCODE#</v>
          </cell>
          <cell r="S5879" t="str">
            <v>SALES</v>
          </cell>
          <cell r="T5879" t="str">
            <v>PT</v>
          </cell>
          <cell r="U5879" t="str">
            <v>NO</v>
          </cell>
          <cell r="V5879" t="str">
            <v>PTEPTD</v>
          </cell>
          <cell r="W5879" t="str">
            <v>Empaque</v>
          </cell>
        </row>
        <row r="5880">
          <cell r="B5880" t="str">
            <v>M6215-18</v>
          </cell>
          <cell r="C5880" t="str">
            <v>Metillparabeno NF, GenAR</v>
          </cell>
          <cell r="D5880" t="str">
            <v>25 kg</v>
          </cell>
          <cell r="E5880" t="str">
            <v>Metillparabeno NF, GenAR25 kg</v>
          </cell>
          <cell r="F5880" t="str">
            <v>PZ</v>
          </cell>
          <cell r="G5880" t="str">
            <v>25 kg</v>
          </cell>
          <cell r="H5880">
            <v>0</v>
          </cell>
          <cell r="I5880">
            <v>0</v>
          </cell>
          <cell r="J5880">
            <v>1</v>
          </cell>
          <cell r="K5880">
            <v>25</v>
          </cell>
          <cell r="L5880" t="str">
            <v>COMPRADOR 2</v>
          </cell>
          <cell r="M5880" t="str">
            <v>Recurso F</v>
          </cell>
          <cell r="N5880" t="str">
            <v>MACRON</v>
          </cell>
          <cell r="O5880" t="str">
            <v>SINTESIS</v>
          </cell>
          <cell r="P5880" t="str">
            <v>SIN</v>
          </cell>
          <cell r="Q5880" t="str">
            <v>#NOCODE#</v>
          </cell>
          <cell r="R5880" t="str">
            <v>#NOCODE#</v>
          </cell>
          <cell r="S5880" t="str">
            <v>DIVERSOS</v>
          </cell>
          <cell r="T5880" t="str">
            <v>PT</v>
          </cell>
          <cell r="U5880" t="str">
            <v>NO</v>
          </cell>
          <cell r="V5880" t="str">
            <v>PTD</v>
          </cell>
          <cell r="W5880" t="str">
            <v>Compra</v>
          </cell>
        </row>
        <row r="5881">
          <cell r="B5881" t="str">
            <v>M6215-22</v>
          </cell>
          <cell r="C5881" t="str">
            <v>Desc. Metyl Paraben NF</v>
          </cell>
          <cell r="D5881" t="str">
            <v>50 kg</v>
          </cell>
          <cell r="E5881" t="str">
            <v>Desc. Metyl Paraben NF50 kg</v>
          </cell>
          <cell r="F5881" t="str">
            <v>PZ</v>
          </cell>
          <cell r="G5881" t="str">
            <v>50 kg</v>
          </cell>
          <cell r="H5881">
            <v>0</v>
          </cell>
          <cell r="I5881" t="str">
            <v>Desc. Alt. M6215-25.</v>
          </cell>
          <cell r="J5881">
            <v>1</v>
          </cell>
          <cell r="K5881">
            <v>50</v>
          </cell>
          <cell r="L5881" t="str">
            <v>COMPRADOR 2</v>
          </cell>
          <cell r="M5881" t="str">
            <v>Desc.</v>
          </cell>
          <cell r="N5881" t="str">
            <v>MACRON</v>
          </cell>
          <cell r="O5881" t="str">
            <v>SINTESIS</v>
          </cell>
          <cell r="P5881" t="str">
            <v>SIN</v>
          </cell>
          <cell r="Q5881" t="str">
            <v>#NOCODE#</v>
          </cell>
          <cell r="R5881" t="str">
            <v>#NOCODE#</v>
          </cell>
          <cell r="S5881" t="str">
            <v>DIVERSOS</v>
          </cell>
          <cell r="T5881" t="str">
            <v>PT</v>
          </cell>
          <cell r="U5881" t="str">
            <v>NO</v>
          </cell>
          <cell r="V5881" t="str">
            <v>PTD</v>
          </cell>
          <cell r="W5881" t="str">
            <v>Compra</v>
          </cell>
        </row>
        <row r="5882">
          <cell r="B5882" t="str">
            <v>M6221-04</v>
          </cell>
          <cell r="C5882" t="str">
            <v>Desc. Amberlite Ir-120 Plus</v>
          </cell>
          <cell r="D5882" t="str">
            <v>500 g</v>
          </cell>
          <cell r="E5882" t="str">
            <v>Desc. Amberlite Ir-120 Plus500 g</v>
          </cell>
          <cell r="F5882" t="str">
            <v>PZ</v>
          </cell>
          <cell r="G5882" t="str">
            <v>500 GR</v>
          </cell>
          <cell r="H5882">
            <v>974.22</v>
          </cell>
          <cell r="I5882" t="str">
            <v>Desc. Sin Alt.Alt.</v>
          </cell>
          <cell r="J5882">
            <v>1</v>
          </cell>
          <cell r="K5882">
            <v>0.5</v>
          </cell>
          <cell r="L5882" t="str">
            <v>COMPRADOR 2</v>
          </cell>
          <cell r="M5882" t="str">
            <v>Desc.</v>
          </cell>
          <cell r="N5882" t="str">
            <v>MACRON</v>
          </cell>
          <cell r="O5882" t="str">
            <v>LAB</v>
          </cell>
          <cell r="P5882" t="str">
            <v>LAB</v>
          </cell>
          <cell r="Q5882" t="str">
            <v>#NOCODE#</v>
          </cell>
          <cell r="R5882" t="str">
            <v>#NOCODE#</v>
          </cell>
          <cell r="S5882" t="str">
            <v>DIVERSOS</v>
          </cell>
          <cell r="T5882" t="str">
            <v>PT</v>
          </cell>
          <cell r="U5882" t="str">
            <v>NO</v>
          </cell>
          <cell r="V5882" t="str">
            <v>PTD</v>
          </cell>
          <cell r="W5882" t="str">
            <v>Compra</v>
          </cell>
        </row>
        <row r="5883">
          <cell r="B5883" t="str">
            <v>M6222-12</v>
          </cell>
          <cell r="C5883" t="str">
            <v>Desc. Mentol Crist. USP</v>
          </cell>
          <cell r="D5883" t="str">
            <v>(1-Mentol)           30 g</v>
          </cell>
          <cell r="E5883" t="str">
            <v>Desc. Mentol Crist. USP(1-Mentol)           30 g</v>
          </cell>
          <cell r="F5883" t="str">
            <v>PZ</v>
          </cell>
          <cell r="G5883" t="str">
            <v>30 g</v>
          </cell>
          <cell r="H5883">
            <v>1069.51</v>
          </cell>
          <cell r="I5883" t="str">
            <v>Desc. Sin Alt. por AVANTOR USA 12/15/10.</v>
          </cell>
          <cell r="J5883">
            <v>1</v>
          </cell>
          <cell r="K5883">
            <v>0.03</v>
          </cell>
          <cell r="L5883" t="str">
            <v>COMPRADOR 2</v>
          </cell>
          <cell r="M5883" t="str">
            <v>Desc.</v>
          </cell>
          <cell r="N5883" t="str">
            <v>MACRON</v>
          </cell>
          <cell r="O5883" t="str">
            <v>LAB</v>
          </cell>
          <cell r="P5883" t="str">
            <v>LAB</v>
          </cell>
          <cell r="Q5883" t="str">
            <v>#NOCODE#</v>
          </cell>
          <cell r="R5883" t="str">
            <v>#NOCODE#</v>
          </cell>
          <cell r="S5883" t="str">
            <v>SALES</v>
          </cell>
          <cell r="T5883" t="str">
            <v>PT</v>
          </cell>
          <cell r="U5883" t="str">
            <v>NO</v>
          </cell>
          <cell r="V5883" t="str">
            <v>PTD</v>
          </cell>
          <cell r="W5883" t="str">
            <v>Compra</v>
          </cell>
        </row>
        <row r="5884">
          <cell r="B5884" t="str">
            <v>M6240-04</v>
          </cell>
          <cell r="C5884" t="str">
            <v>Desc. Metil Etil Cetona</v>
          </cell>
          <cell r="D5884" t="str">
            <v>RA ACS    500 ml</v>
          </cell>
          <cell r="E5884" t="str">
            <v>Desc. Metil Etil CetonaRA ACS    500 ml</v>
          </cell>
          <cell r="F5884" t="str">
            <v>PZ</v>
          </cell>
          <cell r="G5884" t="str">
            <v>500 ML</v>
          </cell>
          <cell r="H5884">
            <v>341.87</v>
          </cell>
          <cell r="I5884" t="str">
            <v>Desc. RACIONALIZACION PRODUCTOS Alt. M6240-06</v>
          </cell>
          <cell r="J5884">
            <v>0.81</v>
          </cell>
          <cell r="K5884">
            <v>0.40500000000000003</v>
          </cell>
          <cell r="L5884" t="str">
            <v>PLANEADOR 3</v>
          </cell>
          <cell r="M5884" t="str">
            <v>Desc.</v>
          </cell>
          <cell r="N5884" t="str">
            <v>MACRON</v>
          </cell>
          <cell r="O5884" t="str">
            <v>LAB</v>
          </cell>
          <cell r="P5884" t="str">
            <v>LAB</v>
          </cell>
          <cell r="Q5884" t="str">
            <v>#NOCODE#</v>
          </cell>
          <cell r="R5884" t="str">
            <v>#NOCODE#</v>
          </cell>
          <cell r="S5884" t="str">
            <v>SOLVENTES</v>
          </cell>
          <cell r="T5884" t="str">
            <v>PT</v>
          </cell>
          <cell r="U5884" t="str">
            <v>MEK</v>
          </cell>
          <cell r="V5884" t="str">
            <v>PTEPTD</v>
          </cell>
          <cell r="W5884" t="str">
            <v>Empaque</v>
          </cell>
        </row>
        <row r="5885">
          <cell r="B5885" t="str">
            <v>M6240-06</v>
          </cell>
          <cell r="C5885" t="str">
            <v>Metil Etil Cetona RA ACS 1L</v>
          </cell>
          <cell r="D5885">
            <v>0</v>
          </cell>
          <cell r="E5885" t="str">
            <v>Metil Etil Cetona RA ACS 1L</v>
          </cell>
          <cell r="F5885" t="str">
            <v>PZ</v>
          </cell>
          <cell r="G5885" t="str">
            <v>1 L</v>
          </cell>
          <cell r="H5885">
            <v>750.31</v>
          </cell>
          <cell r="I5885">
            <v>0</v>
          </cell>
          <cell r="J5885">
            <v>0.81</v>
          </cell>
          <cell r="K5885">
            <v>0.81</v>
          </cell>
          <cell r="L5885" t="str">
            <v>COMPRADOR 6</v>
          </cell>
          <cell r="M5885" t="str">
            <v>Make to Order</v>
          </cell>
          <cell r="N5885" t="str">
            <v>MACRON</v>
          </cell>
          <cell r="O5885" t="str">
            <v>LAB</v>
          </cell>
          <cell r="P5885" t="str">
            <v>LAB</v>
          </cell>
          <cell r="Q5885" t="str">
            <v>#NOCODE#</v>
          </cell>
          <cell r="R5885" t="str">
            <v>#NOCODE#</v>
          </cell>
          <cell r="S5885" t="str">
            <v>SOLVENTES</v>
          </cell>
          <cell r="T5885" t="str">
            <v>PT</v>
          </cell>
          <cell r="U5885" t="str">
            <v>MEK</v>
          </cell>
          <cell r="V5885" t="str">
            <v>PTD</v>
          </cell>
          <cell r="W5885" t="str">
            <v>COMPRA</v>
          </cell>
        </row>
        <row r="5886">
          <cell r="B5886" t="str">
            <v>M6240-08</v>
          </cell>
          <cell r="C5886" t="str">
            <v>Desc. Metil Etil Cetona</v>
          </cell>
          <cell r="D5886" t="str">
            <v>RA ACS      4 L</v>
          </cell>
          <cell r="E5886" t="str">
            <v>Desc. Metil Etil CetonaRA ACS      4 L</v>
          </cell>
          <cell r="F5886" t="str">
            <v>PZ</v>
          </cell>
          <cell r="G5886" t="str">
            <v>4 L</v>
          </cell>
          <cell r="H5886">
            <v>1446.87</v>
          </cell>
          <cell r="I5886" t="str">
            <v>Desc. Alt. M6240-06. NO DEMAND</v>
          </cell>
          <cell r="J5886">
            <v>0.81</v>
          </cell>
          <cell r="K5886">
            <v>3.24</v>
          </cell>
          <cell r="L5886" t="str">
            <v>PLANEADOR 3</v>
          </cell>
          <cell r="M5886" t="str">
            <v>Desc.</v>
          </cell>
          <cell r="N5886" t="str">
            <v>MACRON</v>
          </cell>
          <cell r="O5886" t="str">
            <v>LAB</v>
          </cell>
          <cell r="P5886" t="str">
            <v>LAB</v>
          </cell>
          <cell r="Q5886" t="str">
            <v>#NOCODE#</v>
          </cell>
          <cell r="R5886" t="str">
            <v>#NOCODE#</v>
          </cell>
          <cell r="S5886" t="str">
            <v>SOLVENTES</v>
          </cell>
          <cell r="T5886" t="str">
            <v>PT</v>
          </cell>
          <cell r="U5886" t="str">
            <v>MEK</v>
          </cell>
          <cell r="V5886" t="str">
            <v>PTEPTD</v>
          </cell>
          <cell r="W5886" t="str">
            <v>Empaque</v>
          </cell>
        </row>
        <row r="5887">
          <cell r="B5887" t="str">
            <v>M6240-28</v>
          </cell>
          <cell r="C5887" t="str">
            <v>Metil Etil Cetona RA ACS 200L</v>
          </cell>
          <cell r="D5887">
            <v>0</v>
          </cell>
          <cell r="E5887" t="str">
            <v>Metil Etil Cetona RA ACS 200L</v>
          </cell>
          <cell r="F5887" t="str">
            <v>PZ</v>
          </cell>
          <cell r="G5887" t="str">
            <v>200 L</v>
          </cell>
          <cell r="H5887">
            <v>0</v>
          </cell>
          <cell r="I5887">
            <v>0</v>
          </cell>
          <cell r="J5887">
            <v>0.81</v>
          </cell>
          <cell r="K5887">
            <v>162</v>
          </cell>
          <cell r="L5887" t="str">
            <v>COMPRADOR 6</v>
          </cell>
          <cell r="M5887" t="str">
            <v>Make to Order</v>
          </cell>
          <cell r="N5887" t="str">
            <v>MACRON</v>
          </cell>
          <cell r="O5887" t="str">
            <v>SINTESIS</v>
          </cell>
          <cell r="P5887" t="str">
            <v>SIN</v>
          </cell>
          <cell r="Q5887" t="str">
            <v>#NOCODE#</v>
          </cell>
          <cell r="R5887" t="str">
            <v>#NOCODE#</v>
          </cell>
          <cell r="S5887" t="str">
            <v>SOLVENTES</v>
          </cell>
          <cell r="T5887" t="str">
            <v>PT</v>
          </cell>
          <cell r="U5887" t="str">
            <v>MEK</v>
          </cell>
          <cell r="V5887" t="str">
            <v>PTD</v>
          </cell>
          <cell r="W5887" t="str">
            <v>COMPRA</v>
          </cell>
        </row>
        <row r="5888">
          <cell r="B5888" t="str">
            <v>M6247-04</v>
          </cell>
          <cell r="C5888" t="str">
            <v>Desc. Metil Iso-Butil Cetona</v>
          </cell>
          <cell r="D5888" t="str">
            <v>RA ACS   500 ml</v>
          </cell>
          <cell r="E5888" t="str">
            <v>Desc. Metil Iso-Butil CetonaRA ACS   500 ml</v>
          </cell>
          <cell r="F5888" t="str">
            <v>PZ</v>
          </cell>
          <cell r="G5888" t="str">
            <v>500 ML</v>
          </cell>
          <cell r="H5888">
            <v>353.13</v>
          </cell>
          <cell r="I5888" t="str">
            <v>Desc. Alt. M6247-08. NO DEMAND</v>
          </cell>
          <cell r="J5888">
            <v>0.8</v>
          </cell>
          <cell r="K5888">
            <v>0.4</v>
          </cell>
          <cell r="L5888" t="str">
            <v>PLANEADOR 3</v>
          </cell>
          <cell r="M5888" t="str">
            <v>Desc.</v>
          </cell>
          <cell r="N5888" t="str">
            <v>MACRON</v>
          </cell>
          <cell r="O5888" t="str">
            <v>LAB</v>
          </cell>
          <cell r="P5888" t="str">
            <v>LAB</v>
          </cell>
          <cell r="Q5888" t="str">
            <v>#NOCODE#</v>
          </cell>
          <cell r="R5888" t="str">
            <v>#NOCODE#</v>
          </cell>
          <cell r="S5888" t="str">
            <v>SOLVENTES</v>
          </cell>
          <cell r="T5888" t="str">
            <v>PT</v>
          </cell>
          <cell r="U5888" t="str">
            <v>NO</v>
          </cell>
          <cell r="V5888" t="str">
            <v>PTMPL</v>
          </cell>
          <cell r="W5888" t="str">
            <v>Empaque</v>
          </cell>
        </row>
        <row r="5889">
          <cell r="B5889" t="str">
            <v>M6247-08</v>
          </cell>
          <cell r="C5889" t="str">
            <v>Metil Iso-Butil Cetona</v>
          </cell>
          <cell r="D5889" t="str">
            <v>RA ACS   4 L</v>
          </cell>
          <cell r="E5889" t="str">
            <v>Metil Iso-Butil CetonaRA ACS   4 L</v>
          </cell>
          <cell r="F5889" t="str">
            <v>PZ</v>
          </cell>
          <cell r="G5889" t="str">
            <v>4 L</v>
          </cell>
          <cell r="H5889">
            <v>1040.6400000000001</v>
          </cell>
          <cell r="I5889">
            <v>0</v>
          </cell>
          <cell r="J5889">
            <v>0.8</v>
          </cell>
          <cell r="K5889">
            <v>3.2</v>
          </cell>
          <cell r="L5889" t="str">
            <v>PLANEADOR 3</v>
          </cell>
          <cell r="M5889" t="str">
            <v>Recurso D</v>
          </cell>
          <cell r="N5889" t="str">
            <v>MACRON</v>
          </cell>
          <cell r="O5889" t="str">
            <v>LAB</v>
          </cell>
          <cell r="P5889" t="str">
            <v>LAB</v>
          </cell>
          <cell r="Q5889" t="str">
            <v>#NOCODE#</v>
          </cell>
          <cell r="R5889" t="str">
            <v>#NOCODE#</v>
          </cell>
          <cell r="S5889" t="str">
            <v>SOLVENTES</v>
          </cell>
          <cell r="T5889" t="str">
            <v>PT</v>
          </cell>
          <cell r="U5889" t="str">
            <v>NO</v>
          </cell>
          <cell r="V5889" t="str">
            <v>PTEPTD</v>
          </cell>
          <cell r="W5889" t="str">
            <v>Empaque</v>
          </cell>
        </row>
        <row r="5890">
          <cell r="B5890" t="str">
            <v>M6263-19</v>
          </cell>
          <cell r="C5890" t="str">
            <v>Propilenglicol</v>
          </cell>
          <cell r="D5890" t="str">
            <v>20 L</v>
          </cell>
          <cell r="E5890" t="str">
            <v>Propilenglicol20 L</v>
          </cell>
          <cell r="F5890" t="str">
            <v>PZ</v>
          </cell>
          <cell r="G5890" t="str">
            <v>20 L</v>
          </cell>
          <cell r="H5890">
            <v>0</v>
          </cell>
          <cell r="I5890">
            <v>0</v>
          </cell>
          <cell r="J5890">
            <v>1.03</v>
          </cell>
          <cell r="K5890">
            <v>20.6</v>
          </cell>
          <cell r="L5890" t="str">
            <v>COMPRADOR 2</v>
          </cell>
          <cell r="M5890" t="str">
            <v>Make to Order</v>
          </cell>
          <cell r="N5890" t="str">
            <v>MACRON</v>
          </cell>
          <cell r="O5890" t="str">
            <v>SINTESIS</v>
          </cell>
          <cell r="P5890" t="str">
            <v>SIN</v>
          </cell>
          <cell r="Q5890" t="str">
            <v>#NOCODE#</v>
          </cell>
          <cell r="R5890" t="str">
            <v>#NOCODE#</v>
          </cell>
          <cell r="S5890" t="str">
            <v>SALES</v>
          </cell>
          <cell r="T5890" t="str">
            <v>PT</v>
          </cell>
          <cell r="U5890" t="str">
            <v>NO</v>
          </cell>
          <cell r="V5890" t="str">
            <v>PTD</v>
          </cell>
          <cell r="W5890" t="str">
            <v>Compra</v>
          </cell>
        </row>
        <row r="5891">
          <cell r="B5891" t="str">
            <v>M6264-06</v>
          </cell>
          <cell r="C5891" t="str">
            <v>Desc. Metil Iso-Butil Cetona</v>
          </cell>
          <cell r="D5891" t="str">
            <v>3 kg</v>
          </cell>
          <cell r="E5891" t="str">
            <v>Desc. Metil Iso-Butil Cetona3 kg</v>
          </cell>
          <cell r="F5891" t="str">
            <v>PZ</v>
          </cell>
          <cell r="G5891" t="str">
            <v>3 kg</v>
          </cell>
          <cell r="H5891">
            <v>842.44</v>
          </cell>
          <cell r="I5891" t="str">
            <v>Desc. RACIONALIZACION PRODUCTOS Alt. 9320-02</v>
          </cell>
          <cell r="J5891">
            <v>0.8</v>
          </cell>
          <cell r="K5891">
            <v>3</v>
          </cell>
          <cell r="L5891" t="str">
            <v>PLANEADOR 3</v>
          </cell>
          <cell r="M5891" t="str">
            <v>Desc.</v>
          </cell>
          <cell r="N5891" t="str">
            <v>MACRON</v>
          </cell>
          <cell r="O5891" t="str">
            <v>LAB</v>
          </cell>
          <cell r="P5891" t="str">
            <v>LAB</v>
          </cell>
          <cell r="Q5891" t="str">
            <v>#NOCODE#</v>
          </cell>
          <cell r="R5891" t="str">
            <v>#NOCODE#</v>
          </cell>
          <cell r="S5891" t="str">
            <v>SOLVENTES</v>
          </cell>
          <cell r="T5891" t="str">
            <v>PT</v>
          </cell>
          <cell r="U5891" t="str">
            <v>NO</v>
          </cell>
          <cell r="V5891" t="str">
            <v>PTMPL</v>
          </cell>
          <cell r="W5891" t="str">
            <v>Empaque</v>
          </cell>
        </row>
        <row r="5892">
          <cell r="B5892" t="str">
            <v>M6270-04</v>
          </cell>
          <cell r="C5892" t="str">
            <v>Desc. Lactosa Monohidratada NF</v>
          </cell>
          <cell r="D5892" t="str">
            <v>500 g</v>
          </cell>
          <cell r="E5892" t="str">
            <v>Desc. Lactosa Monohidratada NF500 g</v>
          </cell>
          <cell r="F5892" t="str">
            <v>PZ</v>
          </cell>
          <cell r="G5892" t="str">
            <v>500 GR</v>
          </cell>
          <cell r="H5892">
            <v>887.69</v>
          </cell>
          <cell r="I5892" t="str">
            <v>Desc. Alt. 2249-01 Por Avantor USA 19/05/15</v>
          </cell>
          <cell r="J5892">
            <v>1</v>
          </cell>
          <cell r="K5892">
            <v>0.5</v>
          </cell>
          <cell r="L5892" t="str">
            <v>COMPRADOR 2</v>
          </cell>
          <cell r="M5892" t="str">
            <v>Desc.</v>
          </cell>
          <cell r="N5892" t="str">
            <v>MACRON</v>
          </cell>
          <cell r="O5892" t="str">
            <v>LAB</v>
          </cell>
          <cell r="P5892" t="str">
            <v>LAB</v>
          </cell>
          <cell r="Q5892" t="str">
            <v>#NOCODE#</v>
          </cell>
          <cell r="R5892" t="str">
            <v>#NOCODE#</v>
          </cell>
          <cell r="S5892" t="str">
            <v>SALES</v>
          </cell>
          <cell r="T5892" t="str">
            <v>PT</v>
          </cell>
          <cell r="U5892" t="str">
            <v>NO</v>
          </cell>
          <cell r="V5892" t="str">
            <v>PTD</v>
          </cell>
          <cell r="W5892" t="str">
            <v>Compra</v>
          </cell>
        </row>
        <row r="5893">
          <cell r="B5893" t="str">
            <v>M6339-06</v>
          </cell>
          <cell r="C5893" t="str">
            <v>Desc. Monoetanolamina AR</v>
          </cell>
          <cell r="D5893" t="str">
            <v>3 kg</v>
          </cell>
          <cell r="E5893" t="str">
            <v>Desc. Monoetanolamina AR3 kg</v>
          </cell>
          <cell r="F5893" t="str">
            <v>PZ</v>
          </cell>
          <cell r="G5893" t="str">
            <v>3 kg</v>
          </cell>
          <cell r="H5893">
            <v>1180.8</v>
          </cell>
          <cell r="I5893" t="str">
            <v>Desc. Alt. 9314-03</v>
          </cell>
          <cell r="J5893">
            <v>1</v>
          </cell>
          <cell r="K5893">
            <v>3</v>
          </cell>
          <cell r="L5893" t="str">
            <v>COMPRADOR 6</v>
          </cell>
          <cell r="M5893" t="str">
            <v>Desc.</v>
          </cell>
          <cell r="N5893" t="str">
            <v>MACRON</v>
          </cell>
          <cell r="O5893" t="str">
            <v>LAB</v>
          </cell>
          <cell r="P5893" t="str">
            <v>LAB</v>
          </cell>
          <cell r="Q5893" t="str">
            <v>#NOCODE#</v>
          </cell>
          <cell r="R5893" t="str">
            <v>#NOCODE#</v>
          </cell>
          <cell r="S5893" t="str">
            <v>SOLVENTES</v>
          </cell>
          <cell r="T5893" t="str">
            <v>PT</v>
          </cell>
          <cell r="U5893" t="str">
            <v>NO</v>
          </cell>
          <cell r="V5893" t="str">
            <v>PTD</v>
          </cell>
          <cell r="W5893" t="str">
            <v>Compra</v>
          </cell>
        </row>
        <row r="5894">
          <cell r="B5894" t="str">
            <v>M6357-04</v>
          </cell>
          <cell r="C5894" t="str">
            <v>Aceite Mineral, Pesado, USP</v>
          </cell>
          <cell r="D5894" t="str">
            <v>500 ml</v>
          </cell>
          <cell r="E5894" t="str">
            <v>Aceite Mineral, Pesado, USP500 ml</v>
          </cell>
          <cell r="F5894" t="str">
            <v>PZ</v>
          </cell>
          <cell r="G5894" t="str">
            <v>500 ML</v>
          </cell>
          <cell r="H5894">
            <v>1147.3</v>
          </cell>
          <cell r="I5894">
            <v>0</v>
          </cell>
          <cell r="J5894">
            <v>0.87</v>
          </cell>
          <cell r="K5894">
            <v>0.35</v>
          </cell>
          <cell r="L5894" t="str">
            <v>COMPRADOR 2</v>
          </cell>
          <cell r="M5894" t="str">
            <v>Make to Order</v>
          </cell>
          <cell r="N5894" t="str">
            <v>MACRON</v>
          </cell>
          <cell r="O5894" t="str">
            <v>LAB</v>
          </cell>
          <cell r="P5894" t="str">
            <v>LAB</v>
          </cell>
          <cell r="Q5894" t="str">
            <v>#NOCODE#</v>
          </cell>
          <cell r="R5894" t="str">
            <v>#NOCODE#</v>
          </cell>
          <cell r="S5894" t="str">
            <v>DIVERSOS</v>
          </cell>
          <cell r="T5894" t="str">
            <v>PT</v>
          </cell>
          <cell r="U5894" t="str">
            <v>NO</v>
          </cell>
          <cell r="V5894" t="str">
            <v>PTD</v>
          </cell>
          <cell r="W5894" t="str">
            <v>COMPRA</v>
          </cell>
        </row>
        <row r="5895">
          <cell r="B5895" t="str">
            <v>M6357-10</v>
          </cell>
          <cell r="C5895" t="str">
            <v>Aceite Mineral Blanco</v>
          </cell>
          <cell r="D5895" t="str">
            <v>4 L</v>
          </cell>
          <cell r="E5895" t="str">
            <v>Aceite Mineral Blanco4 L</v>
          </cell>
          <cell r="F5895" t="str">
            <v>PZ</v>
          </cell>
          <cell r="G5895" t="str">
            <v>4 L</v>
          </cell>
          <cell r="H5895">
            <v>3476.65</v>
          </cell>
          <cell r="I5895" t="str">
            <v>Req.Permiso de Economía</v>
          </cell>
          <cell r="J5895">
            <v>0.84</v>
          </cell>
          <cell r="K5895">
            <v>3.36</v>
          </cell>
          <cell r="L5895" t="str">
            <v>COMPRADOR 2</v>
          </cell>
          <cell r="M5895" t="str">
            <v>Recurso D</v>
          </cell>
          <cell r="N5895" t="str">
            <v>MACRON</v>
          </cell>
          <cell r="O5895" t="str">
            <v>LAB</v>
          </cell>
          <cell r="P5895" t="str">
            <v>LAB</v>
          </cell>
          <cell r="Q5895" t="str">
            <v>#NOCODE#</v>
          </cell>
          <cell r="R5895" t="str">
            <v>#NOCODE#</v>
          </cell>
          <cell r="S5895" t="str">
            <v>DIVERSOS</v>
          </cell>
          <cell r="T5895" t="str">
            <v>PT</v>
          </cell>
          <cell r="U5895" t="str">
            <v>NO</v>
          </cell>
          <cell r="V5895" t="str">
            <v>PTD</v>
          </cell>
          <cell r="W5895" t="str">
            <v>Compra</v>
          </cell>
        </row>
        <row r="5896">
          <cell r="B5896" t="str">
            <v>M6357-19</v>
          </cell>
          <cell r="C5896" t="str">
            <v>Desc. Aceite Mineral Blanco</v>
          </cell>
          <cell r="D5896" t="str">
            <v>20 L</v>
          </cell>
          <cell r="E5896" t="str">
            <v>Desc. Aceite Mineral Blanco20 L</v>
          </cell>
          <cell r="F5896" t="str">
            <v>PZ</v>
          </cell>
          <cell r="G5896" t="str">
            <v>20 L</v>
          </cell>
          <cell r="H5896">
            <v>5353.28</v>
          </cell>
          <cell r="I5896" t="str">
            <v>Req.Permiso de  Economía. Desc. RACIONALIZACION PRODUCTOS Alt. M6357-10</v>
          </cell>
          <cell r="J5896">
            <v>0.84</v>
          </cell>
          <cell r="K5896">
            <v>16.8</v>
          </cell>
          <cell r="L5896" t="str">
            <v>COMPRADOR 2</v>
          </cell>
          <cell r="M5896" t="str">
            <v>Desc.</v>
          </cell>
          <cell r="N5896" t="str">
            <v>MACRON</v>
          </cell>
          <cell r="O5896" t="str">
            <v>LAB</v>
          </cell>
          <cell r="P5896" t="str">
            <v>LAB</v>
          </cell>
          <cell r="Q5896" t="str">
            <v>#NOCODE#</v>
          </cell>
          <cell r="R5896" t="str">
            <v>#NOCODE#</v>
          </cell>
          <cell r="S5896" t="str">
            <v>DIVERSOS</v>
          </cell>
          <cell r="T5896" t="str">
            <v>PT</v>
          </cell>
          <cell r="U5896" t="str">
            <v>NO</v>
          </cell>
          <cell r="V5896" t="str">
            <v>PTD</v>
          </cell>
          <cell r="W5896" t="str">
            <v>Compra</v>
          </cell>
        </row>
        <row r="5897">
          <cell r="B5897" t="str">
            <v>M6358-04</v>
          </cell>
          <cell r="C5897" t="str">
            <v>Aceite Mineral Blanco NF</v>
          </cell>
          <cell r="D5897" t="str">
            <v>500 ml</v>
          </cell>
          <cell r="E5897" t="str">
            <v>Aceite Mineral Blanco NF500 ml</v>
          </cell>
          <cell r="F5897" t="str">
            <v>PZ</v>
          </cell>
          <cell r="G5897" t="str">
            <v>500 ML</v>
          </cell>
          <cell r="H5897">
            <v>1022.89</v>
          </cell>
          <cell r="I5897" t="str">
            <v>Req.Permiso de Economía</v>
          </cell>
          <cell r="J5897">
            <v>0.84</v>
          </cell>
          <cell r="K5897">
            <v>0.42</v>
          </cell>
          <cell r="L5897" t="str">
            <v>COMPRADOR 2</v>
          </cell>
          <cell r="M5897" t="str">
            <v>Make to Order</v>
          </cell>
          <cell r="N5897" t="str">
            <v>MACRON</v>
          </cell>
          <cell r="O5897" t="str">
            <v>LAB</v>
          </cell>
          <cell r="P5897" t="str">
            <v>LAB</v>
          </cell>
          <cell r="Q5897" t="str">
            <v>#NOCODE#</v>
          </cell>
          <cell r="R5897" t="str">
            <v>#NOCODE#</v>
          </cell>
          <cell r="S5897" t="str">
            <v>DIVERSOS</v>
          </cell>
          <cell r="T5897" t="str">
            <v>PT</v>
          </cell>
          <cell r="U5897" t="str">
            <v>NO</v>
          </cell>
          <cell r="V5897" t="str">
            <v>PTD</v>
          </cell>
          <cell r="W5897" t="str">
            <v>Compra</v>
          </cell>
        </row>
        <row r="5898">
          <cell r="B5898" t="str">
            <v>M6358-10</v>
          </cell>
          <cell r="C5898" t="str">
            <v>Aceite Mineral Blanco NF</v>
          </cell>
          <cell r="D5898" t="str">
            <v>4 L</v>
          </cell>
          <cell r="E5898" t="str">
            <v>Aceite Mineral Blanco NF4 L</v>
          </cell>
          <cell r="F5898" t="str">
            <v>PZ</v>
          </cell>
          <cell r="G5898" t="str">
            <v>4 L</v>
          </cell>
          <cell r="H5898">
            <v>2538.52</v>
          </cell>
          <cell r="I5898" t="str">
            <v>Req.Permiso de Economía</v>
          </cell>
          <cell r="J5898">
            <v>0.84</v>
          </cell>
          <cell r="K5898">
            <v>3.36</v>
          </cell>
          <cell r="L5898" t="str">
            <v>COMPRADOR 2</v>
          </cell>
          <cell r="M5898" t="str">
            <v>Recurso C</v>
          </cell>
          <cell r="N5898" t="str">
            <v>MACRON</v>
          </cell>
          <cell r="O5898" t="str">
            <v>LAB</v>
          </cell>
          <cell r="P5898" t="str">
            <v>LAB</v>
          </cell>
          <cell r="Q5898" t="str">
            <v>#NOCODE#</v>
          </cell>
          <cell r="R5898" t="str">
            <v>#NOCODE#</v>
          </cell>
          <cell r="S5898" t="str">
            <v>DIVERSOS</v>
          </cell>
          <cell r="T5898" t="str">
            <v>PT</v>
          </cell>
          <cell r="U5898" t="str">
            <v>NO</v>
          </cell>
          <cell r="V5898" t="str">
            <v>PTD</v>
          </cell>
          <cell r="W5898" t="str">
            <v>Compra</v>
          </cell>
        </row>
        <row r="5899">
          <cell r="B5899" t="str">
            <v>M6376-04</v>
          </cell>
          <cell r="C5899" t="str">
            <v>Desc. Cloruro Niqueloso 6-Hid.</v>
          </cell>
          <cell r="D5899" t="str">
            <v>Crist. RA                500 g</v>
          </cell>
          <cell r="E5899" t="str">
            <v>Desc. Cloruro Niqueloso 6-Hid.Crist. RA                500 g</v>
          </cell>
          <cell r="F5899" t="str">
            <v>PZ</v>
          </cell>
          <cell r="G5899" t="str">
            <v>500 GR</v>
          </cell>
          <cell r="H5899">
            <v>1664.35</v>
          </cell>
          <cell r="I5899" t="str">
            <v>Desc. Alt. 2768-01</v>
          </cell>
          <cell r="J5899">
            <v>1</v>
          </cell>
          <cell r="K5899">
            <v>0.5</v>
          </cell>
          <cell r="L5899" t="str">
            <v>PLANEADOR 1</v>
          </cell>
          <cell r="M5899" t="str">
            <v>Desc.</v>
          </cell>
          <cell r="N5899" t="str">
            <v>MACRON</v>
          </cell>
          <cell r="O5899" t="str">
            <v>LAB</v>
          </cell>
          <cell r="P5899" t="str">
            <v>LAB</v>
          </cell>
          <cell r="Q5899" t="str">
            <v>#NOCODE#</v>
          </cell>
          <cell r="R5899" t="str">
            <v>#NOCODE#</v>
          </cell>
          <cell r="S5899" t="str">
            <v>SALES</v>
          </cell>
          <cell r="T5899" t="str">
            <v>PT</v>
          </cell>
          <cell r="U5899" t="str">
            <v>NO</v>
          </cell>
          <cell r="V5899" t="str">
            <v>PTEPTD</v>
          </cell>
          <cell r="W5899" t="str">
            <v>Empaque</v>
          </cell>
        </row>
        <row r="5900">
          <cell r="B5900" t="str">
            <v>M6384-02</v>
          </cell>
          <cell r="C5900" t="str">
            <v>Desc. Nitrato Niqueloso AR</v>
          </cell>
          <cell r="D5900" t="str">
            <v>125 g</v>
          </cell>
          <cell r="E5900" t="str">
            <v>Desc. Nitrato Niqueloso AR125 g</v>
          </cell>
          <cell r="F5900" t="str">
            <v>PZ</v>
          </cell>
          <cell r="G5900" t="str">
            <v>125 g</v>
          </cell>
          <cell r="H5900">
            <v>785.94</v>
          </cell>
          <cell r="I5900" t="str">
            <v>Desc. Sin Alt.</v>
          </cell>
          <cell r="J5900">
            <v>1</v>
          </cell>
          <cell r="K5900">
            <v>0.125</v>
          </cell>
          <cell r="L5900" t="str">
            <v>COMPRADOR 2</v>
          </cell>
          <cell r="M5900" t="str">
            <v>Desc.</v>
          </cell>
          <cell r="N5900" t="str">
            <v>MACRON</v>
          </cell>
          <cell r="O5900" t="str">
            <v>LAB</v>
          </cell>
          <cell r="P5900" t="str">
            <v>LAB</v>
          </cell>
          <cell r="Q5900" t="str">
            <v>#NOCODE#</v>
          </cell>
          <cell r="R5900" t="str">
            <v>#NOCODE#</v>
          </cell>
          <cell r="S5900" t="str">
            <v>SALES</v>
          </cell>
          <cell r="T5900" t="str">
            <v>PT</v>
          </cell>
          <cell r="U5900" t="str">
            <v>NO</v>
          </cell>
          <cell r="V5900" t="str">
            <v>PTD</v>
          </cell>
          <cell r="W5900" t="str">
            <v>Compra</v>
          </cell>
        </row>
        <row r="5901">
          <cell r="B5901" t="str">
            <v>M6388-00</v>
          </cell>
          <cell r="C5901" t="str">
            <v>Desc. Acido Clorhidrico 1N</v>
          </cell>
          <cell r="D5901" t="str">
            <v>L</v>
          </cell>
          <cell r="E5901" t="str">
            <v>Desc. Acido Clorhidrico 1NL</v>
          </cell>
          <cell r="F5901" t="str">
            <v>L</v>
          </cell>
          <cell r="G5901" t="str">
            <v>L</v>
          </cell>
          <cell r="H5901">
            <v>0</v>
          </cell>
          <cell r="I5901">
            <v>0</v>
          </cell>
          <cell r="J5901">
            <v>1</v>
          </cell>
          <cell r="K5901">
            <v>1</v>
          </cell>
          <cell r="L5901" t="str">
            <v>PLANEADOR 4</v>
          </cell>
          <cell r="M5901" t="str">
            <v>No Clasificado</v>
          </cell>
          <cell r="N5901" t="str">
            <v>MACRON</v>
          </cell>
          <cell r="O5901" t="str">
            <v>SINTESIS</v>
          </cell>
          <cell r="P5901" t="str">
            <v>SIN</v>
          </cell>
          <cell r="Q5901" t="str">
            <v>#NOCODE#</v>
          </cell>
          <cell r="R5901" t="str">
            <v>#NOCODE#</v>
          </cell>
          <cell r="S5901" t="str">
            <v>SOL VOL</v>
          </cell>
          <cell r="T5901" t="str">
            <v>PP</v>
          </cell>
          <cell r="U5901" t="str">
            <v>HCl</v>
          </cell>
          <cell r="V5901" t="str">
            <v>FMPL</v>
          </cell>
          <cell r="W5901" t="str">
            <v>Producción</v>
          </cell>
        </row>
        <row r="5902">
          <cell r="B5902" t="str">
            <v>M6388-60</v>
          </cell>
          <cell r="C5902" t="str">
            <v>Desc. Acido Clorhidrico 1.0N</v>
          </cell>
          <cell r="D5902" t="str">
            <v>Sol Vol  1 L</v>
          </cell>
          <cell r="E5902" t="str">
            <v>Desc. Acido Clorhidrico 1.0NSol Vol  1 L</v>
          </cell>
          <cell r="F5902" t="str">
            <v>PZ</v>
          </cell>
          <cell r="G5902" t="str">
            <v>1 L</v>
          </cell>
          <cell r="H5902">
            <v>563.84960000000001</v>
          </cell>
          <cell r="I5902" t="str">
            <v>Desc. Sin Alt.</v>
          </cell>
          <cell r="J5902">
            <v>1</v>
          </cell>
          <cell r="K5902">
            <v>1</v>
          </cell>
          <cell r="L5902" t="str">
            <v>PLANEADOR 4</v>
          </cell>
          <cell r="M5902" t="str">
            <v>Desc.</v>
          </cell>
          <cell r="N5902" t="str">
            <v>MACRON</v>
          </cell>
          <cell r="O5902" t="str">
            <v>LAB</v>
          </cell>
          <cell r="P5902" t="str">
            <v>LAB</v>
          </cell>
          <cell r="Q5902" t="str">
            <v>#NOCODE#</v>
          </cell>
          <cell r="R5902" t="str">
            <v>#NOCODE#</v>
          </cell>
          <cell r="S5902" t="str">
            <v>SOL VOL</v>
          </cell>
          <cell r="T5902" t="str">
            <v>PT</v>
          </cell>
          <cell r="U5902" t="str">
            <v>HCl</v>
          </cell>
          <cell r="V5902" t="str">
            <v>PTFMPL</v>
          </cell>
          <cell r="W5902" t="str">
            <v>Producción</v>
          </cell>
        </row>
        <row r="5903">
          <cell r="B5903" t="str">
            <v>M6410-04</v>
          </cell>
          <cell r="C5903" t="str">
            <v>Desc. Nitrobenceno</v>
          </cell>
          <cell r="D5903" t="str">
            <v>500 ml</v>
          </cell>
          <cell r="E5903" t="str">
            <v>Desc. Nitrobenceno500 ml</v>
          </cell>
          <cell r="F5903" t="str">
            <v>PZ</v>
          </cell>
          <cell r="G5903" t="str">
            <v>500 ML</v>
          </cell>
          <cell r="H5903">
            <v>937.77</v>
          </cell>
          <cell r="I5903" t="str">
            <v>Desc. Alt. 9235-01. por Avantor USA 10/25/11</v>
          </cell>
          <cell r="J5903">
            <v>1.2</v>
          </cell>
          <cell r="K5903">
            <v>0.6</v>
          </cell>
          <cell r="L5903" t="str">
            <v>COMPRADOR 6</v>
          </cell>
          <cell r="M5903" t="str">
            <v>Desc.</v>
          </cell>
          <cell r="N5903" t="str">
            <v>MACRON</v>
          </cell>
          <cell r="O5903" t="str">
            <v>LAB</v>
          </cell>
          <cell r="P5903" t="str">
            <v>LAB</v>
          </cell>
          <cell r="Q5903" t="str">
            <v>#NOCODE#</v>
          </cell>
          <cell r="R5903" t="str">
            <v>#NOCODE#</v>
          </cell>
          <cell r="S5903" t="str">
            <v>SOLVENTES</v>
          </cell>
          <cell r="T5903" t="str">
            <v>PT</v>
          </cell>
          <cell r="U5903" t="str">
            <v>NO</v>
          </cell>
          <cell r="V5903" t="str">
            <v>PTD</v>
          </cell>
          <cell r="W5903" t="str">
            <v>Compra</v>
          </cell>
        </row>
        <row r="5904">
          <cell r="B5904" t="str">
            <v>M6447-02</v>
          </cell>
          <cell r="C5904" t="str">
            <v>Silica Gel (100-200 Mallas)</v>
          </cell>
          <cell r="D5904" t="str">
            <v>tipo 60 A                250 g</v>
          </cell>
          <cell r="E5904" t="str">
            <v>Silica Gel (100-200 Mallas)tipo 60 A                250 g</v>
          </cell>
          <cell r="F5904" t="str">
            <v>PZ</v>
          </cell>
          <cell r="G5904" t="str">
            <v>250 g</v>
          </cell>
          <cell r="H5904">
            <v>3083.79</v>
          </cell>
          <cell r="I5904">
            <v>0</v>
          </cell>
          <cell r="J5904">
            <v>1</v>
          </cell>
          <cell r="K5904">
            <v>0.25</v>
          </cell>
          <cell r="L5904" t="str">
            <v>COMPRADOR 2</v>
          </cell>
          <cell r="M5904" t="str">
            <v>Make to Order</v>
          </cell>
          <cell r="N5904" t="str">
            <v>MACRON</v>
          </cell>
          <cell r="O5904" t="str">
            <v>LAB</v>
          </cell>
          <cell r="P5904" t="str">
            <v>LAB</v>
          </cell>
          <cell r="Q5904" t="str">
            <v>#NOCODE#</v>
          </cell>
          <cell r="R5904" t="str">
            <v>#NOCODE#</v>
          </cell>
          <cell r="S5904" t="str">
            <v>SALES</v>
          </cell>
          <cell r="T5904" t="str">
            <v>PT</v>
          </cell>
          <cell r="U5904" t="str">
            <v>NO</v>
          </cell>
          <cell r="V5904" t="str">
            <v>PTD</v>
          </cell>
          <cell r="W5904" t="str">
            <v>Compra</v>
          </cell>
        </row>
        <row r="5905">
          <cell r="B5905" t="str">
            <v>M6447-20</v>
          </cell>
          <cell r="C5905" t="str">
            <v>Desc.Silica Gel 100-200 Mallas</v>
          </cell>
          <cell r="D5905" t="str">
            <v>tipo 60 A                12 kg</v>
          </cell>
          <cell r="E5905" t="str">
            <v>Desc.Silica Gel 100-200 Mallastipo 60 A                12 kg</v>
          </cell>
          <cell r="F5905" t="str">
            <v>PZ</v>
          </cell>
          <cell r="G5905" t="str">
            <v>12 KG</v>
          </cell>
          <cell r="H5905">
            <v>51903.03</v>
          </cell>
          <cell r="I5905" t="str">
            <v>Desc. Alt. M6447-02</v>
          </cell>
          <cell r="J5905">
            <v>1</v>
          </cell>
          <cell r="K5905">
            <v>12</v>
          </cell>
          <cell r="L5905" t="str">
            <v>COMPRADOR 2</v>
          </cell>
          <cell r="M5905" t="str">
            <v>Desc.</v>
          </cell>
          <cell r="N5905" t="str">
            <v>MACRON</v>
          </cell>
          <cell r="O5905" t="str">
            <v>LAB</v>
          </cell>
          <cell r="P5905" t="str">
            <v>LAB</v>
          </cell>
          <cell r="Q5905" t="str">
            <v>#NOCODE#</v>
          </cell>
          <cell r="R5905" t="str">
            <v>#NOCODE#</v>
          </cell>
          <cell r="S5905" t="str">
            <v>SALES</v>
          </cell>
          <cell r="T5905" t="str">
            <v>PT</v>
          </cell>
          <cell r="U5905" t="str">
            <v>NO</v>
          </cell>
          <cell r="V5905" t="str">
            <v>PTD</v>
          </cell>
          <cell r="W5905" t="str">
            <v>Compra</v>
          </cell>
        </row>
        <row r="5906">
          <cell r="B5906" t="str">
            <v>M6451-02</v>
          </cell>
          <cell r="C5906" t="str">
            <v>Desc.Silica Gel(60-100 Mallas)</v>
          </cell>
          <cell r="D5906" t="str">
            <v>tipo 60 A Silica         250 g</v>
          </cell>
          <cell r="E5906" t="str">
            <v>Desc.Silica Gel(60-100 Mallas)tipo 60 A Silica         250 g</v>
          </cell>
          <cell r="F5906" t="str">
            <v>PZ</v>
          </cell>
          <cell r="G5906" t="str">
            <v>250 g</v>
          </cell>
          <cell r="H5906">
            <v>2137.54</v>
          </cell>
          <cell r="I5906" t="str">
            <v>Desc. por Avantor USA 10/25/11. Sin Alt.</v>
          </cell>
          <cell r="J5906">
            <v>1</v>
          </cell>
          <cell r="K5906">
            <v>0.25</v>
          </cell>
          <cell r="L5906" t="str">
            <v>COMPRADOR 2</v>
          </cell>
          <cell r="M5906" t="str">
            <v>Desc.</v>
          </cell>
          <cell r="N5906" t="str">
            <v>MACRON</v>
          </cell>
          <cell r="O5906" t="str">
            <v>LAB</v>
          </cell>
          <cell r="P5906" t="str">
            <v>LAB</v>
          </cell>
          <cell r="Q5906" t="str">
            <v>#NOCODE#</v>
          </cell>
          <cell r="R5906" t="str">
            <v>#NOCODE#</v>
          </cell>
          <cell r="S5906" t="str">
            <v>SALES</v>
          </cell>
          <cell r="T5906" t="str">
            <v>PT</v>
          </cell>
          <cell r="U5906" t="str">
            <v>NO</v>
          </cell>
          <cell r="V5906" t="str">
            <v>PTD</v>
          </cell>
          <cell r="W5906" t="str">
            <v>Compra</v>
          </cell>
        </row>
        <row r="5907">
          <cell r="B5907" t="str">
            <v>M6512-02</v>
          </cell>
          <cell r="C5907" t="str">
            <v>Desc. Silica Gel(100-200 Mesh)</v>
          </cell>
          <cell r="D5907" t="str">
            <v>Tipe 150Å 250G</v>
          </cell>
          <cell r="E5907" t="str">
            <v>Desc. Silica Gel(100-200 Mesh)Tipe 150Å 250G</v>
          </cell>
          <cell r="F5907" t="str">
            <v>PZ</v>
          </cell>
          <cell r="G5907" t="str">
            <v>250 G</v>
          </cell>
          <cell r="H5907">
            <v>6754.07</v>
          </cell>
          <cell r="I5907" t="str">
            <v>Desc. X USA Enero 2017</v>
          </cell>
          <cell r="J5907">
            <v>1</v>
          </cell>
          <cell r="K5907">
            <v>0.25</v>
          </cell>
          <cell r="L5907" t="str">
            <v>COMPRADOR 2</v>
          </cell>
          <cell r="M5907" t="str">
            <v>Make to Order</v>
          </cell>
          <cell r="N5907" t="str">
            <v>MACRON</v>
          </cell>
          <cell r="O5907" t="str">
            <v>LAB</v>
          </cell>
          <cell r="P5907" t="str">
            <v>LAB</v>
          </cell>
          <cell r="Q5907" t="str">
            <v>#NOCODE#</v>
          </cell>
          <cell r="R5907" t="str">
            <v>#NOCODE#</v>
          </cell>
          <cell r="S5907" t="str">
            <v>SALES</v>
          </cell>
          <cell r="T5907" t="str">
            <v>PT</v>
          </cell>
          <cell r="U5907" t="str">
            <v>NO</v>
          </cell>
          <cell r="V5907" t="str">
            <v>PTD</v>
          </cell>
          <cell r="W5907" t="str">
            <v>COMPRA</v>
          </cell>
        </row>
        <row r="5908">
          <cell r="B5908" t="str">
            <v>M6600-01</v>
          </cell>
          <cell r="C5908" t="str">
            <v>Fenoftaleina Pvo. RA ACS</v>
          </cell>
          <cell r="D5908" t="str">
            <v>125 g</v>
          </cell>
          <cell r="E5908" t="str">
            <v>Fenoftaleina Pvo. RA ACS125 g</v>
          </cell>
          <cell r="F5908" t="str">
            <v>PZ</v>
          </cell>
          <cell r="G5908" t="str">
            <v>125 g</v>
          </cell>
          <cell r="H5908">
            <v>1118.24</v>
          </cell>
          <cell r="I5908" t="str">
            <v>Reactivado en MBMéxico</v>
          </cell>
          <cell r="J5908">
            <v>1</v>
          </cell>
          <cell r="K5908">
            <v>0.125</v>
          </cell>
          <cell r="L5908" t="str">
            <v>PLANEADOR 1</v>
          </cell>
          <cell r="M5908" t="str">
            <v>Recurso F</v>
          </cell>
          <cell r="N5908" t="str">
            <v>MACRON</v>
          </cell>
          <cell r="O5908" t="str">
            <v>LAB</v>
          </cell>
          <cell r="P5908" t="str">
            <v>LAB</v>
          </cell>
          <cell r="Q5908" t="str">
            <v>#NOCODE#</v>
          </cell>
          <cell r="R5908" t="str">
            <v>#NOCODE#</v>
          </cell>
          <cell r="S5908" t="str">
            <v>SALES</v>
          </cell>
          <cell r="T5908" t="str">
            <v>PT</v>
          </cell>
          <cell r="U5908" t="str">
            <v>NO</v>
          </cell>
          <cell r="V5908" t="str">
            <v>PTEPTD</v>
          </cell>
          <cell r="W5908" t="str">
            <v>Empaque</v>
          </cell>
        </row>
        <row r="5909">
          <cell r="B5909" t="str">
            <v>M6600-03</v>
          </cell>
          <cell r="C5909" t="str">
            <v>Fenoftaleina Pvo. RA ACS</v>
          </cell>
          <cell r="D5909" t="str">
            <v>500 g</v>
          </cell>
          <cell r="E5909" t="str">
            <v>Fenoftaleina Pvo. RA ACS500 g</v>
          </cell>
          <cell r="F5909" t="str">
            <v>PZ</v>
          </cell>
          <cell r="G5909" t="str">
            <v>500 GR</v>
          </cell>
          <cell r="H5909">
            <v>1907.86</v>
          </cell>
          <cell r="I5909" t="str">
            <v>Reactivado en MBMéxico</v>
          </cell>
          <cell r="J5909">
            <v>1</v>
          </cell>
          <cell r="K5909">
            <v>0.5</v>
          </cell>
          <cell r="L5909" t="str">
            <v>PLANEADOR 1</v>
          </cell>
          <cell r="M5909" t="str">
            <v>Make to Order</v>
          </cell>
          <cell r="N5909" t="str">
            <v>MACRON</v>
          </cell>
          <cell r="O5909" t="str">
            <v>LAB</v>
          </cell>
          <cell r="P5909" t="str">
            <v>LAB</v>
          </cell>
          <cell r="Q5909" t="str">
            <v>#NOCODE#</v>
          </cell>
          <cell r="R5909" t="str">
            <v>#NOCODE#</v>
          </cell>
          <cell r="S5909" t="str">
            <v>SALES</v>
          </cell>
          <cell r="T5909" t="str">
            <v>PT</v>
          </cell>
          <cell r="U5909" t="str">
            <v>NO</v>
          </cell>
          <cell r="V5909" t="str">
            <v>PTEPTD</v>
          </cell>
          <cell r="W5909" t="str">
            <v>Empaque</v>
          </cell>
        </row>
        <row r="5910">
          <cell r="B5910" t="str">
            <v>M6612-04</v>
          </cell>
          <cell r="C5910" t="str">
            <v>Desc.Pentoxido de Fosforo Pvo.</v>
          </cell>
          <cell r="D5910" t="str">
            <v>500 g</v>
          </cell>
          <cell r="E5910" t="str">
            <v>Desc.Pentoxido de Fosforo Pvo.500 g</v>
          </cell>
          <cell r="F5910" t="str">
            <v>PZ</v>
          </cell>
          <cell r="G5910" t="str">
            <v>500 GR</v>
          </cell>
          <cell r="H5910">
            <v>473.85</v>
          </cell>
          <cell r="I5910" t="str">
            <v>Desc. Sin Alt.</v>
          </cell>
          <cell r="J5910">
            <v>1</v>
          </cell>
          <cell r="K5910">
            <v>0.5</v>
          </cell>
          <cell r="L5910" t="str">
            <v>COMPRADOR 2</v>
          </cell>
          <cell r="M5910" t="str">
            <v>Desc.</v>
          </cell>
          <cell r="N5910" t="str">
            <v>MACRON</v>
          </cell>
          <cell r="O5910" t="str">
            <v>LAB</v>
          </cell>
          <cell r="P5910" t="str">
            <v>LAB</v>
          </cell>
          <cell r="Q5910" t="str">
            <v>#NOCODE#</v>
          </cell>
          <cell r="R5910" t="str">
            <v>#NOCODE#</v>
          </cell>
          <cell r="S5910" t="str">
            <v>SALES</v>
          </cell>
          <cell r="T5910" t="str">
            <v>PT</v>
          </cell>
          <cell r="U5910" t="str">
            <v>NO</v>
          </cell>
          <cell r="V5910" t="str">
            <v>PTD</v>
          </cell>
          <cell r="W5910" t="str">
            <v>Compra</v>
          </cell>
        </row>
        <row r="5911">
          <cell r="B5911" t="str">
            <v>M6622-08</v>
          </cell>
          <cell r="C5911" t="str">
            <v>Klean Ar (Safemor) AR  DEA</v>
          </cell>
          <cell r="D5911" t="str">
            <v>4.1 kg</v>
          </cell>
          <cell r="E5911" t="str">
            <v>Klean Ar (Safemor) AR  DEA4.1 kg</v>
          </cell>
          <cell r="F5911" t="str">
            <v>PZ</v>
          </cell>
          <cell r="G5911" t="str">
            <v>4.1 kg</v>
          </cell>
          <cell r="H5911">
            <v>2462.5</v>
          </cell>
          <cell r="I5911">
            <v>0</v>
          </cell>
          <cell r="J5911">
            <v>1</v>
          </cell>
          <cell r="K5911">
            <v>4.0999999999999996</v>
          </cell>
          <cell r="L5911" t="str">
            <v>COMPRADOR 2</v>
          </cell>
          <cell r="M5911" t="str">
            <v>Make to Order</v>
          </cell>
          <cell r="N5911" t="str">
            <v>MACRON</v>
          </cell>
          <cell r="O5911" t="str">
            <v>LAB</v>
          </cell>
          <cell r="P5911" t="str">
            <v>LAB</v>
          </cell>
          <cell r="Q5911" t="str">
            <v>#NOCODE#</v>
          </cell>
          <cell r="R5911" t="str">
            <v>#NOCODE#</v>
          </cell>
          <cell r="S5911" t="str">
            <v>DIVERSOS</v>
          </cell>
          <cell r="T5911" t="str">
            <v>PT</v>
          </cell>
          <cell r="U5911" t="str">
            <v>NO</v>
          </cell>
          <cell r="V5911" t="str">
            <v>PTD</v>
          </cell>
          <cell r="W5911" t="str">
            <v>Compra</v>
          </cell>
        </row>
        <row r="5912">
          <cell r="B5912" t="str">
            <v>M6623-14</v>
          </cell>
          <cell r="C5912" t="str">
            <v>Desc.Acido Nitrico Select AR</v>
          </cell>
          <cell r="D5912" t="str">
            <v>500 ml</v>
          </cell>
          <cell r="E5912" t="str">
            <v>Desc.Acido Nitrico Select AR500 ml</v>
          </cell>
          <cell r="F5912" t="str">
            <v>PZ</v>
          </cell>
          <cell r="G5912" t="str">
            <v>500 ML</v>
          </cell>
          <cell r="H5912">
            <v>313.70999999999998</v>
          </cell>
          <cell r="I5912" t="str">
            <v>Desc. Alt.6623-46 (2.5 L)</v>
          </cell>
          <cell r="J5912">
            <v>1.41</v>
          </cell>
          <cell r="K5912">
            <v>0.70499999999999996</v>
          </cell>
          <cell r="L5912" t="str">
            <v>COMPRADOR 6</v>
          </cell>
          <cell r="M5912" t="str">
            <v>Desc.</v>
          </cell>
          <cell r="N5912" t="str">
            <v>MACRON</v>
          </cell>
          <cell r="O5912" t="str">
            <v>LAB</v>
          </cell>
          <cell r="P5912" t="str">
            <v>LAB</v>
          </cell>
          <cell r="Q5912" t="str">
            <v>#NOCODE#</v>
          </cell>
          <cell r="R5912" t="str">
            <v>#NOCODE#</v>
          </cell>
          <cell r="S5912" t="str">
            <v>ACIDOS</v>
          </cell>
          <cell r="T5912" t="str">
            <v>PT</v>
          </cell>
          <cell r="U5912" t="str">
            <v>NO</v>
          </cell>
          <cell r="V5912" t="str">
            <v>PTD</v>
          </cell>
          <cell r="W5912" t="str">
            <v>Compra</v>
          </cell>
        </row>
        <row r="5913">
          <cell r="B5913" t="str">
            <v>M6623-46</v>
          </cell>
          <cell r="C5913" t="str">
            <v>Acido Nitrico Select AR</v>
          </cell>
          <cell r="D5913" t="str">
            <v>2.5 L</v>
          </cell>
          <cell r="E5913" t="str">
            <v>Acido Nitrico Select AR2.5 L</v>
          </cell>
          <cell r="F5913" t="str">
            <v>PZ</v>
          </cell>
          <cell r="G5913" t="str">
            <v>2.5 L</v>
          </cell>
          <cell r="H5913">
            <v>1952.77</v>
          </cell>
          <cell r="I5913">
            <v>0</v>
          </cell>
          <cell r="J5913">
            <v>1.41</v>
          </cell>
          <cell r="K5913">
            <v>3.5249999999999999</v>
          </cell>
          <cell r="L5913" t="str">
            <v>COMPRADOR 6</v>
          </cell>
          <cell r="M5913" t="str">
            <v>Make to Order</v>
          </cell>
          <cell r="N5913" t="str">
            <v>MACRON</v>
          </cell>
          <cell r="O5913" t="str">
            <v>LAB</v>
          </cell>
          <cell r="P5913" t="str">
            <v>LAB</v>
          </cell>
          <cell r="Q5913" t="str">
            <v>#NOCODE#</v>
          </cell>
          <cell r="R5913" t="str">
            <v>#NOCODE#</v>
          </cell>
          <cell r="S5913" t="str">
            <v>ACIDOS</v>
          </cell>
          <cell r="T5913" t="str">
            <v>PT</v>
          </cell>
          <cell r="U5913" t="str">
            <v>NO</v>
          </cell>
          <cell r="V5913" t="str">
            <v>PTD</v>
          </cell>
          <cell r="W5913" t="str">
            <v>Compra</v>
          </cell>
        </row>
        <row r="5914">
          <cell r="B5914" t="str">
            <v>M6671-04</v>
          </cell>
          <cell r="C5914" t="str">
            <v>Hidroxido de Potasio, 45% Sol</v>
          </cell>
          <cell r="D5914" t="str">
            <v>AR         4L</v>
          </cell>
          <cell r="E5914" t="str">
            <v>Hidroxido de Potasio, 45% SolAR         4L</v>
          </cell>
          <cell r="F5914" t="str">
            <v>PZ</v>
          </cell>
          <cell r="G5914" t="str">
            <v>4 L</v>
          </cell>
          <cell r="H5914">
            <v>3061.53</v>
          </cell>
          <cell r="I5914">
            <v>0</v>
          </cell>
          <cell r="J5914">
            <v>1</v>
          </cell>
          <cell r="K5914">
            <v>4</v>
          </cell>
          <cell r="L5914" t="str">
            <v>COMPRADOR 2</v>
          </cell>
          <cell r="M5914" t="str">
            <v>Make to Order</v>
          </cell>
          <cell r="N5914" t="str">
            <v>MACRON</v>
          </cell>
          <cell r="O5914" t="str">
            <v>LAB</v>
          </cell>
          <cell r="P5914" t="str">
            <v>LAB</v>
          </cell>
          <cell r="Q5914" t="str">
            <v>#NOCODE#</v>
          </cell>
          <cell r="R5914" t="str">
            <v>#NOCODE#</v>
          </cell>
          <cell r="S5914" t="str">
            <v>SALES</v>
          </cell>
          <cell r="T5914" t="str">
            <v>PT</v>
          </cell>
          <cell r="U5914" t="str">
            <v>NO</v>
          </cell>
          <cell r="V5914" t="str">
            <v>PTD</v>
          </cell>
          <cell r="W5914" t="str">
            <v>COMPRA</v>
          </cell>
        </row>
        <row r="5915">
          <cell r="B5915" t="str">
            <v>M6672-30</v>
          </cell>
          <cell r="C5915" t="str">
            <v>Desc.Cloruro de Platino Crist.</v>
          </cell>
          <cell r="D5915" t="str">
            <v>AR ACS                  3.5 g</v>
          </cell>
          <cell r="E5915" t="str">
            <v>Desc.Cloruro de Platino Crist.AR ACS                  3.5 g</v>
          </cell>
          <cell r="F5915" t="str">
            <v>PZ</v>
          </cell>
          <cell r="G5915" t="str">
            <v>3.5 g</v>
          </cell>
          <cell r="H5915">
            <v>8190.26</v>
          </cell>
          <cell r="I5915" t="str">
            <v>Desc. Sin Alt. por  AVANTOR 06/10/11</v>
          </cell>
          <cell r="J5915">
            <v>1</v>
          </cell>
          <cell r="K5915">
            <v>3.5000000000000003E-2</v>
          </cell>
          <cell r="L5915" t="str">
            <v>COMPRADOR 2</v>
          </cell>
          <cell r="M5915" t="str">
            <v>Desc.</v>
          </cell>
          <cell r="N5915" t="str">
            <v>MACRON</v>
          </cell>
          <cell r="O5915" t="str">
            <v>LAB</v>
          </cell>
          <cell r="P5915" t="str">
            <v>LAB</v>
          </cell>
          <cell r="Q5915" t="str">
            <v>#NOCODE#</v>
          </cell>
          <cell r="R5915" t="str">
            <v>#NOCODE#</v>
          </cell>
          <cell r="S5915" t="str">
            <v>SALES</v>
          </cell>
          <cell r="T5915" t="str">
            <v>PT</v>
          </cell>
          <cell r="U5915" t="str">
            <v>NO</v>
          </cell>
          <cell r="V5915" t="str">
            <v>PTD</v>
          </cell>
          <cell r="W5915" t="str">
            <v>Compra</v>
          </cell>
        </row>
        <row r="5916">
          <cell r="B5916" t="str">
            <v>M6696-04</v>
          </cell>
          <cell r="C5916" t="str">
            <v>Desc.Acetato de Potasio Crist.</v>
          </cell>
          <cell r="D5916" t="str">
            <v>USP              500 g</v>
          </cell>
          <cell r="E5916" t="str">
            <v>Desc.Acetato de Potasio Crist.USP              500 g</v>
          </cell>
          <cell r="F5916" t="str">
            <v>PZ</v>
          </cell>
          <cell r="G5916" t="str">
            <v>500 GR</v>
          </cell>
          <cell r="H5916">
            <v>1231.78</v>
          </cell>
          <cell r="I5916" t="str">
            <v>Desc. Alt. M7797 o 2914-01 o M6696-88</v>
          </cell>
          <cell r="J5916">
            <v>1</v>
          </cell>
          <cell r="K5916">
            <v>0.5</v>
          </cell>
          <cell r="L5916" t="str">
            <v>PLANEADOR 1</v>
          </cell>
          <cell r="M5916" t="str">
            <v>Desc.</v>
          </cell>
          <cell r="N5916" t="str">
            <v>MACRON</v>
          </cell>
          <cell r="O5916" t="str">
            <v>LAB</v>
          </cell>
          <cell r="P5916" t="str">
            <v>LAB</v>
          </cell>
          <cell r="Q5916" t="str">
            <v>#NOCODE#</v>
          </cell>
          <cell r="R5916" t="str">
            <v>#NOCODE#</v>
          </cell>
          <cell r="S5916" t="str">
            <v>SALES</v>
          </cell>
          <cell r="T5916" t="str">
            <v>PT</v>
          </cell>
          <cell r="U5916" t="str">
            <v>NO</v>
          </cell>
          <cell r="V5916" t="str">
            <v>PTFMZ</v>
          </cell>
          <cell r="W5916" t="str">
            <v>Producción</v>
          </cell>
        </row>
        <row r="5917">
          <cell r="B5917" t="str">
            <v>M6700-04</v>
          </cell>
          <cell r="C5917" t="str">
            <v>Desc. Acetato de Potasio Crist</v>
          </cell>
          <cell r="D5917" t="str">
            <v>AR ACS                   500 g</v>
          </cell>
          <cell r="E5917" t="str">
            <v>Desc. Acetato de Potasio CristAR ACS                   500 g</v>
          </cell>
          <cell r="F5917" t="str">
            <v>PZ</v>
          </cell>
          <cell r="G5917" t="str">
            <v>500 GR</v>
          </cell>
          <cell r="H5917">
            <v>525.69000000000005</v>
          </cell>
          <cell r="I5917" t="str">
            <v>Desc. Alt.2912-01</v>
          </cell>
          <cell r="J5917">
            <v>1</v>
          </cell>
          <cell r="K5917">
            <v>0.5</v>
          </cell>
          <cell r="L5917" t="str">
            <v>PLANEADOR 1</v>
          </cell>
          <cell r="M5917" t="str">
            <v>Desc.</v>
          </cell>
          <cell r="N5917" t="str">
            <v>MACRON</v>
          </cell>
          <cell r="O5917" t="str">
            <v>LAB</v>
          </cell>
          <cell r="P5917" t="str">
            <v>LAB</v>
          </cell>
          <cell r="Q5917" t="str">
            <v>#NOCODE#</v>
          </cell>
          <cell r="R5917" t="str">
            <v>#NOCODE#</v>
          </cell>
          <cell r="S5917" t="str">
            <v>SALES</v>
          </cell>
          <cell r="T5917" t="str">
            <v>PT</v>
          </cell>
          <cell r="U5917" t="str">
            <v>NO</v>
          </cell>
          <cell r="V5917" t="str">
            <v>PTFMZ</v>
          </cell>
          <cell r="W5917" t="str">
            <v>Producción</v>
          </cell>
        </row>
        <row r="5918">
          <cell r="B5918" t="str">
            <v>M6704-02</v>
          </cell>
          <cell r="C5918" t="str">
            <v>Ftalato de Potasio Crist. AR</v>
          </cell>
          <cell r="D5918" t="str">
            <v>ACS Std. Primario        125 g</v>
          </cell>
          <cell r="E5918" t="str">
            <v>Ftalato de Potasio Crist. ARACS Std. Primario        125 g</v>
          </cell>
          <cell r="F5918" t="str">
            <v>PZ</v>
          </cell>
          <cell r="G5918" t="str">
            <v>125 g</v>
          </cell>
          <cell r="H5918">
            <v>1541.63</v>
          </cell>
          <cell r="I5918">
            <v>0</v>
          </cell>
          <cell r="J5918">
            <v>1</v>
          </cell>
          <cell r="K5918">
            <v>0.125</v>
          </cell>
          <cell r="L5918" t="str">
            <v>COMPRADOR 2</v>
          </cell>
          <cell r="M5918" t="str">
            <v>Make to Order</v>
          </cell>
          <cell r="N5918" t="str">
            <v>MACRON</v>
          </cell>
          <cell r="O5918" t="str">
            <v>LAB</v>
          </cell>
          <cell r="P5918" t="str">
            <v>LAB</v>
          </cell>
          <cell r="Q5918" t="str">
            <v>#NOCODE#</v>
          </cell>
          <cell r="R5918" t="str">
            <v>#NOCODE#</v>
          </cell>
          <cell r="S5918" t="str">
            <v>SALES</v>
          </cell>
          <cell r="T5918" t="str">
            <v>PT</v>
          </cell>
          <cell r="U5918" t="str">
            <v>NO</v>
          </cell>
          <cell r="V5918" t="str">
            <v>PTD</v>
          </cell>
          <cell r="W5918" t="str">
            <v>Compra</v>
          </cell>
        </row>
        <row r="5919">
          <cell r="B5919" t="str">
            <v>M6704-04</v>
          </cell>
          <cell r="C5919" t="str">
            <v>Ftalato de Potasio Crist. AR</v>
          </cell>
          <cell r="D5919" t="str">
            <v>ACS Std. Primario        500 g</v>
          </cell>
          <cell r="E5919" t="str">
            <v>Ftalato de Potasio Crist. ARACS Std. Primario        500 g</v>
          </cell>
          <cell r="F5919" t="str">
            <v>PZ</v>
          </cell>
          <cell r="G5919" t="str">
            <v>500 GR</v>
          </cell>
          <cell r="H5919">
            <v>4994.21</v>
          </cell>
          <cell r="I5919">
            <v>0</v>
          </cell>
          <cell r="J5919">
            <v>1</v>
          </cell>
          <cell r="K5919">
            <v>0.5</v>
          </cell>
          <cell r="L5919" t="str">
            <v>COMPRADOR 2</v>
          </cell>
          <cell r="M5919" t="str">
            <v>Make to Order</v>
          </cell>
          <cell r="N5919" t="str">
            <v>MACRON</v>
          </cell>
          <cell r="O5919" t="str">
            <v>LAB</v>
          </cell>
          <cell r="P5919" t="str">
            <v>LAB</v>
          </cell>
          <cell r="Q5919" t="str">
            <v>#NOCODE#</v>
          </cell>
          <cell r="R5919" t="str">
            <v>#NOCODE#</v>
          </cell>
          <cell r="S5919" t="str">
            <v>SALES</v>
          </cell>
          <cell r="T5919" t="str">
            <v>PT</v>
          </cell>
          <cell r="U5919" t="str">
            <v>NO</v>
          </cell>
          <cell r="V5919" t="str">
            <v>PTD</v>
          </cell>
          <cell r="W5919" t="str">
            <v>Compra</v>
          </cell>
        </row>
        <row r="5920">
          <cell r="B5920" t="str">
            <v>M6704-20</v>
          </cell>
          <cell r="C5920" t="str">
            <v>Desc.Ftalato de Potasio Crist.</v>
          </cell>
          <cell r="D5920" t="str">
            <v>AR ACS Std. Primario     12 kg</v>
          </cell>
          <cell r="E5920" t="str">
            <v>Desc.Ftalato de Potasio Crist.AR ACS Std. Primario     12 kg</v>
          </cell>
          <cell r="F5920" t="str">
            <v>PZ</v>
          </cell>
          <cell r="G5920" t="str">
            <v>12 KG</v>
          </cell>
          <cell r="H5920">
            <v>14072.914433</v>
          </cell>
          <cell r="I5920" t="str">
            <v>Desc. RACIONALIZACION PRODUCTOS Alt. M6704-04</v>
          </cell>
          <cell r="J5920">
            <v>1</v>
          </cell>
          <cell r="K5920">
            <v>12</v>
          </cell>
          <cell r="L5920" t="str">
            <v>COMPRADOR 2</v>
          </cell>
          <cell r="M5920" t="str">
            <v>Desc.</v>
          </cell>
          <cell r="N5920" t="str">
            <v>MACRON</v>
          </cell>
          <cell r="O5920" t="str">
            <v>LAB</v>
          </cell>
          <cell r="P5920" t="str">
            <v>LAB</v>
          </cell>
          <cell r="Q5920" t="str">
            <v>#NOCODE#</v>
          </cell>
          <cell r="R5920" t="str">
            <v>#NOCODE#</v>
          </cell>
          <cell r="S5920" t="str">
            <v>SALES</v>
          </cell>
          <cell r="T5920" t="str">
            <v>PT</v>
          </cell>
          <cell r="U5920" t="str">
            <v>NO</v>
          </cell>
          <cell r="V5920" t="str">
            <v>PTD</v>
          </cell>
          <cell r="W5920" t="str">
            <v>Compra</v>
          </cell>
        </row>
        <row r="5921">
          <cell r="B5921" t="str">
            <v>M6715-04</v>
          </cell>
          <cell r="C5921" t="str">
            <v>DescNitrato de Potasio, Crist.</v>
          </cell>
          <cell r="D5921" t="str">
            <v>Fino                     500 g</v>
          </cell>
          <cell r="E5921" t="str">
            <v>DescNitrato de Potasio, Crist.Fino                     500 g</v>
          </cell>
          <cell r="F5921" t="str">
            <v>PZ</v>
          </cell>
          <cell r="G5921" t="str">
            <v>500 GR</v>
          </cell>
          <cell r="H5921">
            <v>820.38879999999995</v>
          </cell>
          <cell r="I5921" t="str">
            <v>Permiso SEDENA</v>
          </cell>
          <cell r="J5921">
            <v>1</v>
          </cell>
          <cell r="K5921">
            <v>0.5</v>
          </cell>
          <cell r="L5921" t="str">
            <v>COMPRADOR 2</v>
          </cell>
          <cell r="M5921" t="str">
            <v>Desc.</v>
          </cell>
          <cell r="N5921" t="str">
            <v>MACRON</v>
          </cell>
          <cell r="O5921" t="str">
            <v>LAB</v>
          </cell>
          <cell r="P5921" t="str">
            <v>LAB</v>
          </cell>
          <cell r="Q5921" t="str">
            <v>#NOCODE#</v>
          </cell>
          <cell r="R5921" t="str">
            <v>#NOCODE#</v>
          </cell>
          <cell r="S5921" t="str">
            <v>DIVERSOS</v>
          </cell>
          <cell r="T5921" t="str">
            <v>PT</v>
          </cell>
          <cell r="U5921" t="str">
            <v>NO</v>
          </cell>
          <cell r="V5921" t="str">
            <v>PTD</v>
          </cell>
          <cell r="W5921" t="str">
            <v>COMPRA</v>
          </cell>
        </row>
        <row r="5922">
          <cell r="B5922" t="str">
            <v>M6715-06</v>
          </cell>
          <cell r="C5922" t="str">
            <v>Desc.Nitrato de Potasio,Crist.</v>
          </cell>
          <cell r="D5922" t="str">
            <v>2.5KG</v>
          </cell>
          <cell r="E5922" t="str">
            <v>Desc.Nitrato de Potasio,Crist.2.5KG</v>
          </cell>
          <cell r="F5922" t="str">
            <v>PZ</v>
          </cell>
          <cell r="G5922" t="str">
            <v>2.5 KG</v>
          </cell>
          <cell r="H5922">
            <v>1960.7292319999999</v>
          </cell>
          <cell r="I5922" t="str">
            <v>Permiso SEDENA</v>
          </cell>
          <cell r="J5922">
            <v>1</v>
          </cell>
          <cell r="K5922">
            <v>2.5</v>
          </cell>
          <cell r="L5922" t="str">
            <v>COMPRADOR 2</v>
          </cell>
          <cell r="M5922" t="str">
            <v>Desc.</v>
          </cell>
          <cell r="N5922" t="str">
            <v>MACRON</v>
          </cell>
          <cell r="O5922" t="str">
            <v>LAB</v>
          </cell>
          <cell r="P5922" t="str">
            <v>LAB</v>
          </cell>
          <cell r="Q5922" t="str">
            <v>#NOCODE#</v>
          </cell>
          <cell r="R5922" t="str">
            <v>#NOCODE#</v>
          </cell>
          <cell r="S5922" t="str">
            <v>DIVERSOS</v>
          </cell>
          <cell r="T5922" t="str">
            <v>PT</v>
          </cell>
          <cell r="U5922" t="str">
            <v>NO</v>
          </cell>
          <cell r="V5922" t="str">
            <v>PTD</v>
          </cell>
          <cell r="W5922" t="str">
            <v>COMPRA</v>
          </cell>
        </row>
        <row r="5923">
          <cell r="B5923" t="str">
            <v>M672-05</v>
          </cell>
          <cell r="C5923" t="str">
            <v>D-(+)-Galactosa Reactivo</v>
          </cell>
          <cell r="D5923" t="str">
            <v>Bioquímico               100 g</v>
          </cell>
          <cell r="E5923" t="str">
            <v>D-(+)-Galactosa ReactivoBioquímico               100 g</v>
          </cell>
          <cell r="F5923" t="str">
            <v>PZ</v>
          </cell>
          <cell r="G5923" t="str">
            <v>100 g</v>
          </cell>
          <cell r="H5923">
            <v>3960.48</v>
          </cell>
          <cell r="I5923">
            <v>0</v>
          </cell>
          <cell r="J5923">
            <v>1</v>
          </cell>
          <cell r="K5923">
            <v>0.1</v>
          </cell>
          <cell r="L5923" t="str">
            <v>COMPRADOR 2</v>
          </cell>
          <cell r="M5923" t="str">
            <v>Make to Order</v>
          </cell>
          <cell r="N5923" t="str">
            <v>BAKER</v>
          </cell>
          <cell r="O5923" t="str">
            <v>LAB</v>
          </cell>
          <cell r="P5923" t="str">
            <v>BIO</v>
          </cell>
          <cell r="Q5923" t="str">
            <v>#NOCODE#</v>
          </cell>
          <cell r="R5923" t="str">
            <v>#NOCODE#</v>
          </cell>
          <cell r="S5923" t="str">
            <v>DIVERSOS</v>
          </cell>
          <cell r="T5923" t="str">
            <v>PT</v>
          </cell>
          <cell r="U5923" t="str">
            <v>NO</v>
          </cell>
          <cell r="V5923" t="str">
            <v>PTD</v>
          </cell>
          <cell r="W5923" t="str">
            <v>Compra</v>
          </cell>
        </row>
        <row r="5924">
          <cell r="B5924" t="str">
            <v>M672-07</v>
          </cell>
          <cell r="C5924" t="str">
            <v>Desc. D-(+)-Galactosa Reactivo</v>
          </cell>
          <cell r="D5924" t="str">
            <v>Bioquímico               500 g</v>
          </cell>
          <cell r="E5924" t="str">
            <v>Desc. D-(+)-Galactosa ReactivoBioquímico               500 g</v>
          </cell>
          <cell r="F5924" t="str">
            <v>PZ</v>
          </cell>
          <cell r="G5924" t="str">
            <v>500 GR</v>
          </cell>
          <cell r="H5924">
            <v>7505.39</v>
          </cell>
          <cell r="I5924" t="str">
            <v>Desc. RACIONALIZACION PRODUCTOS Alt. M672-05</v>
          </cell>
          <cell r="J5924">
            <v>1</v>
          </cell>
          <cell r="K5924">
            <v>0.5</v>
          </cell>
          <cell r="L5924" t="str">
            <v>COMPRADOR 2</v>
          </cell>
          <cell r="M5924" t="str">
            <v>Desc.</v>
          </cell>
          <cell r="N5924" t="str">
            <v>BAKER</v>
          </cell>
          <cell r="O5924" t="str">
            <v>LAB</v>
          </cell>
          <cell r="P5924" t="str">
            <v>BIO</v>
          </cell>
          <cell r="Q5924" t="str">
            <v>#NOCODE#</v>
          </cell>
          <cell r="R5924" t="str">
            <v>#NOCODE#</v>
          </cell>
          <cell r="S5924" t="str">
            <v>DIVERSOS</v>
          </cell>
          <cell r="T5924" t="str">
            <v>PT</v>
          </cell>
          <cell r="U5924" t="str">
            <v>NO</v>
          </cell>
          <cell r="V5924" t="str">
            <v>PTD</v>
          </cell>
          <cell r="W5924" t="str">
            <v>Compra</v>
          </cell>
        </row>
        <row r="5925">
          <cell r="B5925" t="str">
            <v>M6748-03</v>
          </cell>
          <cell r="C5925" t="str">
            <v>TCut. Bicarbonato de Potasio,</v>
          </cell>
          <cell r="D5925" t="str">
            <v>Gran RA ACS               500G</v>
          </cell>
          <cell r="E5925" t="str">
            <v>TCut. Bicarbonato de Potasio,Gran RA ACS               500G</v>
          </cell>
          <cell r="F5925" t="str">
            <v>PZ</v>
          </cell>
          <cell r="G5925" t="str">
            <v>500 GR</v>
          </cell>
          <cell r="H5925">
            <v>1473.61</v>
          </cell>
          <cell r="I5925" t="str">
            <v>Desc. RACIONALIZACION Alt. M6748-04 032613</v>
          </cell>
          <cell r="J5925">
            <v>1</v>
          </cell>
          <cell r="K5925">
            <v>0.5</v>
          </cell>
          <cell r="L5925" t="str">
            <v>COMPRADOR 2</v>
          </cell>
          <cell r="M5925" t="str">
            <v>Desc.</v>
          </cell>
          <cell r="N5925" t="str">
            <v>MACRON</v>
          </cell>
          <cell r="O5925" t="str">
            <v>LAB</v>
          </cell>
          <cell r="P5925" t="str">
            <v>LAB</v>
          </cell>
          <cell r="Q5925" t="str">
            <v>#NOCODE#</v>
          </cell>
          <cell r="R5925" t="str">
            <v>#NOCODE#</v>
          </cell>
          <cell r="S5925" t="str">
            <v>SALES</v>
          </cell>
          <cell r="T5925" t="str">
            <v>PT</v>
          </cell>
          <cell r="U5925" t="str">
            <v>NO</v>
          </cell>
          <cell r="V5925" t="str">
            <v>PTD</v>
          </cell>
          <cell r="W5925" t="str">
            <v>COMPRA</v>
          </cell>
        </row>
        <row r="5926">
          <cell r="B5926" t="str">
            <v>M6748-04</v>
          </cell>
          <cell r="C5926" t="str">
            <v>Desc. Bicarbonato de Potasio</v>
          </cell>
          <cell r="D5926" t="str">
            <v>Gran. RA ACS      500 g</v>
          </cell>
          <cell r="E5926" t="str">
            <v>Desc. Bicarbonato de PotasioGran. RA ACS      500 g</v>
          </cell>
          <cell r="F5926" t="str">
            <v>PZ</v>
          </cell>
          <cell r="G5926" t="str">
            <v>500 GR</v>
          </cell>
          <cell r="H5926">
            <v>1473.61</v>
          </cell>
          <cell r="I5926" t="str">
            <v>Desc. Alt. 6748-03. RACIONALIZACION 010914</v>
          </cell>
          <cell r="J5926">
            <v>1</v>
          </cell>
          <cell r="K5926">
            <v>0.5</v>
          </cell>
          <cell r="L5926" t="str">
            <v>PLANEADOR 1</v>
          </cell>
          <cell r="M5926" t="str">
            <v>Desc.</v>
          </cell>
          <cell r="N5926" t="str">
            <v>MACRON</v>
          </cell>
          <cell r="O5926" t="str">
            <v>LAB</v>
          </cell>
          <cell r="P5926" t="str">
            <v>LAB</v>
          </cell>
          <cell r="Q5926" t="str">
            <v>#NOCODE#</v>
          </cell>
          <cell r="R5926" t="str">
            <v>#NOCODE#</v>
          </cell>
          <cell r="S5926" t="str">
            <v>SALES</v>
          </cell>
          <cell r="T5926" t="str">
            <v>PT</v>
          </cell>
          <cell r="U5926" t="str">
            <v>NO</v>
          </cell>
          <cell r="V5926" t="str">
            <v>PTEPTD</v>
          </cell>
          <cell r="W5926" t="str">
            <v>Empaque</v>
          </cell>
        </row>
        <row r="5927">
          <cell r="B5927" t="str">
            <v>M6758-04</v>
          </cell>
          <cell r="C5927" t="str">
            <v>Desc. Dicromato de Potasio</v>
          </cell>
          <cell r="D5927" t="str">
            <v>Gran                     500 g</v>
          </cell>
          <cell r="E5927" t="str">
            <v>Desc. Dicromato de PotasioGran                     500 g</v>
          </cell>
          <cell r="F5927" t="str">
            <v>PZ</v>
          </cell>
          <cell r="G5927" t="str">
            <v>500 GR</v>
          </cell>
          <cell r="H5927">
            <v>978.89</v>
          </cell>
          <cell r="I5927" t="str">
            <v>PERMISO SEDENA 042013</v>
          </cell>
          <cell r="J5927">
            <v>1</v>
          </cell>
          <cell r="K5927">
            <v>0.5</v>
          </cell>
          <cell r="L5927" t="str">
            <v>COMPRADOR 2</v>
          </cell>
          <cell r="M5927" t="str">
            <v>Desc.</v>
          </cell>
          <cell r="N5927" t="str">
            <v>MACRON</v>
          </cell>
          <cell r="O5927" t="str">
            <v>LAB</v>
          </cell>
          <cell r="P5927" t="str">
            <v>LAB</v>
          </cell>
          <cell r="Q5927" t="str">
            <v>#NOCODE#</v>
          </cell>
          <cell r="R5927" t="str">
            <v>#NOCODE#</v>
          </cell>
          <cell r="S5927" t="str">
            <v>SALES</v>
          </cell>
          <cell r="T5927" t="str">
            <v>PT</v>
          </cell>
          <cell r="U5927" t="str">
            <v>NO</v>
          </cell>
          <cell r="V5927" t="str">
            <v>PTD</v>
          </cell>
          <cell r="W5927" t="str">
            <v>Compra</v>
          </cell>
        </row>
        <row r="5928">
          <cell r="B5928" t="str">
            <v>M6770-04</v>
          </cell>
          <cell r="C5928" t="str">
            <v>Desc. Dicromato de Potasio</v>
          </cell>
          <cell r="D5928" t="str">
            <v>Crist. RA ACS          500 g</v>
          </cell>
          <cell r="E5928" t="str">
            <v>Desc. Dicromato de PotasioCrist. RA ACS          500 g</v>
          </cell>
          <cell r="F5928" t="str">
            <v>PZ</v>
          </cell>
          <cell r="G5928" t="str">
            <v>500 GR</v>
          </cell>
          <cell r="H5928">
            <v>1114.3800000000001</v>
          </cell>
          <cell r="I5928" t="str">
            <v>Desc. Alt. 3090-01</v>
          </cell>
          <cell r="J5928">
            <v>1</v>
          </cell>
          <cell r="K5928">
            <v>0.5</v>
          </cell>
          <cell r="L5928" t="str">
            <v>PLANEADOR 1</v>
          </cell>
          <cell r="M5928" t="str">
            <v>Desc.</v>
          </cell>
          <cell r="N5928" t="str">
            <v>MACRON</v>
          </cell>
          <cell r="O5928" t="str">
            <v>LAB</v>
          </cell>
          <cell r="P5928" t="str">
            <v>LAB</v>
          </cell>
          <cell r="Q5928" t="str">
            <v>#NOCODE#</v>
          </cell>
          <cell r="R5928" t="str">
            <v>#NOCODE#</v>
          </cell>
          <cell r="S5928" t="str">
            <v>SALES</v>
          </cell>
          <cell r="T5928" t="str">
            <v>PT</v>
          </cell>
          <cell r="U5928" t="str">
            <v>NO</v>
          </cell>
          <cell r="V5928" t="str">
            <v>PTEPTD</v>
          </cell>
          <cell r="W5928" t="str">
            <v>Empaque</v>
          </cell>
        </row>
        <row r="5929">
          <cell r="B5929" t="str">
            <v>M6770-61</v>
          </cell>
          <cell r="C5929" t="str">
            <v>Desc. Dicromato de Potasio</v>
          </cell>
          <cell r="D5929" t="str">
            <v>Crist.  RA ACS           1 kg</v>
          </cell>
          <cell r="E5929" t="str">
            <v>Desc. Dicromato de PotasioCrist.  RA ACS           1 kg</v>
          </cell>
          <cell r="F5929" t="str">
            <v>PZ</v>
          </cell>
          <cell r="G5929" t="str">
            <v>1 kg</v>
          </cell>
          <cell r="H5929">
            <v>1827.59</v>
          </cell>
          <cell r="I5929" t="str">
            <v>Desc. Alt. 3090-19</v>
          </cell>
          <cell r="J5929">
            <v>1</v>
          </cell>
          <cell r="K5929">
            <v>1</v>
          </cell>
          <cell r="L5929" t="str">
            <v>PLANEADOR 1</v>
          </cell>
          <cell r="M5929" t="str">
            <v>Desc.</v>
          </cell>
          <cell r="N5929" t="str">
            <v>MACRON</v>
          </cell>
          <cell r="O5929" t="str">
            <v>LAB</v>
          </cell>
          <cell r="P5929" t="str">
            <v>LAB</v>
          </cell>
          <cell r="Q5929" t="str">
            <v>#NOCODE#</v>
          </cell>
          <cell r="R5929" t="str">
            <v>#NOCODE#</v>
          </cell>
          <cell r="S5929" t="str">
            <v>SALES</v>
          </cell>
          <cell r="T5929" t="str">
            <v>PT</v>
          </cell>
          <cell r="U5929" t="str">
            <v>NO</v>
          </cell>
          <cell r="V5929" t="str">
            <v>PTEPTD</v>
          </cell>
          <cell r="W5929" t="str">
            <v>Empaque</v>
          </cell>
        </row>
        <row r="5930">
          <cell r="B5930" t="str">
            <v>M6772-04</v>
          </cell>
          <cell r="C5930" t="str">
            <v>Desc. Dicromato de Potasio AR</v>
          </cell>
          <cell r="D5930" t="str">
            <v>Std                      500 g</v>
          </cell>
          <cell r="E5930" t="str">
            <v>Desc. Dicromato de Potasio ARStd                      500 g</v>
          </cell>
          <cell r="F5930" t="str">
            <v>PZ</v>
          </cell>
          <cell r="G5930" t="str">
            <v>500 GR</v>
          </cell>
          <cell r="H5930">
            <v>2778.13</v>
          </cell>
          <cell r="I5930" t="str">
            <v>PERMISO SEDENA 042013</v>
          </cell>
          <cell r="J5930">
            <v>1</v>
          </cell>
          <cell r="K5930">
            <v>0.5</v>
          </cell>
          <cell r="L5930" t="str">
            <v>COMPRADOR 2</v>
          </cell>
          <cell r="M5930" t="str">
            <v>Desc.</v>
          </cell>
          <cell r="N5930" t="str">
            <v>MACRON</v>
          </cell>
          <cell r="O5930" t="str">
            <v>LAB</v>
          </cell>
          <cell r="P5930" t="str">
            <v>LAB</v>
          </cell>
          <cell r="Q5930" t="str">
            <v>#NOCODE#</v>
          </cell>
          <cell r="R5930" t="str">
            <v>#NOCODE#</v>
          </cell>
          <cell r="S5930" t="str">
            <v>SALES</v>
          </cell>
          <cell r="T5930" t="str">
            <v>PT</v>
          </cell>
          <cell r="U5930" t="str">
            <v>NO</v>
          </cell>
          <cell r="V5930" t="str">
            <v>PTD</v>
          </cell>
          <cell r="W5930" t="str">
            <v>Compra</v>
          </cell>
        </row>
        <row r="5931">
          <cell r="B5931" t="str">
            <v>M6795-00</v>
          </cell>
          <cell r="C5931" t="str">
            <v>Agua ChromAR</v>
          </cell>
          <cell r="D5931" t="str">
            <v>L</v>
          </cell>
          <cell r="E5931" t="str">
            <v>Agua ChromARL</v>
          </cell>
          <cell r="F5931" t="str">
            <v>L</v>
          </cell>
          <cell r="G5931" t="str">
            <v>L</v>
          </cell>
          <cell r="H5931">
            <v>0</v>
          </cell>
          <cell r="I5931">
            <v>0</v>
          </cell>
          <cell r="J5931">
            <v>1</v>
          </cell>
          <cell r="K5931">
            <v>1</v>
          </cell>
          <cell r="L5931" t="str">
            <v>PLANEADOR 3</v>
          </cell>
          <cell r="M5931" t="str">
            <v>No Clasificado</v>
          </cell>
          <cell r="N5931" t="str">
            <v>MACRON</v>
          </cell>
          <cell r="O5931" t="str">
            <v>SINTESIS</v>
          </cell>
          <cell r="P5931" t="str">
            <v>SIN</v>
          </cell>
          <cell r="Q5931" t="str">
            <v>#NOCODE#</v>
          </cell>
          <cell r="R5931" t="str">
            <v>#NOCODE#</v>
          </cell>
          <cell r="S5931" t="str">
            <v>AGUA</v>
          </cell>
          <cell r="T5931" t="str">
            <v>PP</v>
          </cell>
          <cell r="U5931" t="str">
            <v>NO</v>
          </cell>
          <cell r="V5931" t="str">
            <v>FMPL</v>
          </cell>
          <cell r="W5931" t="str">
            <v>Producción</v>
          </cell>
        </row>
        <row r="5932">
          <cell r="B5932" t="str">
            <v>M6795-06</v>
          </cell>
          <cell r="C5932" t="str">
            <v>Agua ChromAR</v>
          </cell>
          <cell r="D5932" t="str">
            <v>1 L</v>
          </cell>
          <cell r="E5932" t="str">
            <v>Agua ChromAR1 L</v>
          </cell>
          <cell r="F5932" t="str">
            <v>PZ</v>
          </cell>
          <cell r="G5932" t="str">
            <v>1 L</v>
          </cell>
          <cell r="H5932">
            <v>331.71</v>
          </cell>
          <cell r="I5932">
            <v>0</v>
          </cell>
          <cell r="J5932">
            <v>1</v>
          </cell>
          <cell r="K5932">
            <v>1</v>
          </cell>
          <cell r="L5932" t="str">
            <v>PLANEADOR 3</v>
          </cell>
          <cell r="M5932" t="str">
            <v>Make to Order</v>
          </cell>
          <cell r="N5932" t="str">
            <v>MACRON</v>
          </cell>
          <cell r="O5932" t="str">
            <v>LAB</v>
          </cell>
          <cell r="P5932" t="str">
            <v>LAB</v>
          </cell>
          <cell r="Q5932" t="str">
            <v>#NOCODE#</v>
          </cell>
          <cell r="R5932" t="str">
            <v>#NOCODE#</v>
          </cell>
          <cell r="S5932" t="str">
            <v>AGUA</v>
          </cell>
          <cell r="T5932" t="str">
            <v>PT</v>
          </cell>
          <cell r="U5932" t="str">
            <v>NO</v>
          </cell>
          <cell r="V5932" t="str">
            <v>PTFMPL</v>
          </cell>
          <cell r="W5932" t="str">
            <v>Producción</v>
          </cell>
        </row>
        <row r="5933">
          <cell r="B5933" t="str">
            <v>M6795-10</v>
          </cell>
          <cell r="C5933" t="str">
            <v>Agua ChromAR</v>
          </cell>
          <cell r="D5933" t="str">
            <v>4 L</v>
          </cell>
          <cell r="E5933" t="str">
            <v>Agua ChromAR4 L</v>
          </cell>
          <cell r="F5933" t="str">
            <v>PZ</v>
          </cell>
          <cell r="G5933" t="str">
            <v>4 L</v>
          </cell>
          <cell r="H5933">
            <v>1738.34</v>
          </cell>
          <cell r="I5933">
            <v>0</v>
          </cell>
          <cell r="J5933">
            <v>1</v>
          </cell>
          <cell r="K5933">
            <v>4</v>
          </cell>
          <cell r="L5933" t="str">
            <v>PLANEADOR 3</v>
          </cell>
          <cell r="M5933" t="str">
            <v>Make to Order</v>
          </cell>
          <cell r="N5933" t="str">
            <v>MACRON</v>
          </cell>
          <cell r="O5933" t="str">
            <v>LAB</v>
          </cell>
          <cell r="P5933" t="str">
            <v>LAB</v>
          </cell>
          <cell r="Q5933" t="str">
            <v>#NOCODE#</v>
          </cell>
          <cell r="R5933" t="str">
            <v>#NOCODE#</v>
          </cell>
          <cell r="S5933" t="str">
            <v>AGUA</v>
          </cell>
          <cell r="T5933" t="str">
            <v>PT</v>
          </cell>
          <cell r="U5933" t="str">
            <v>NO</v>
          </cell>
          <cell r="V5933" t="str">
            <v>PTFMPL</v>
          </cell>
          <cell r="W5933" t="str">
            <v>Producción</v>
          </cell>
        </row>
        <row r="5934">
          <cell r="B5934" t="str">
            <v>M6814-04</v>
          </cell>
          <cell r="C5934" t="str">
            <v>Desc.Carbonato de Potasio Anh.</v>
          </cell>
          <cell r="D5934" t="str">
            <v>Gran. RA                 500 g</v>
          </cell>
          <cell r="E5934" t="str">
            <v>Desc.Carbonato de Potasio Anh.Gran. RA                 500 g</v>
          </cell>
          <cell r="F5934" t="str">
            <v>PZ</v>
          </cell>
          <cell r="G5934" t="str">
            <v>500 GR</v>
          </cell>
          <cell r="H5934">
            <v>588.97</v>
          </cell>
          <cell r="I5934" t="str">
            <v>Desc. Alt. 3012-01</v>
          </cell>
          <cell r="J5934">
            <v>1</v>
          </cell>
          <cell r="K5934">
            <v>0.5</v>
          </cell>
          <cell r="L5934" t="str">
            <v>PLANEADOR 1</v>
          </cell>
          <cell r="M5934" t="str">
            <v>Desc.</v>
          </cell>
          <cell r="N5934" t="str">
            <v>MACRON</v>
          </cell>
          <cell r="O5934" t="str">
            <v>LAB</v>
          </cell>
          <cell r="P5934" t="str">
            <v>LAB</v>
          </cell>
          <cell r="Q5934" t="str">
            <v>#NOCODE#</v>
          </cell>
          <cell r="R5934" t="str">
            <v>#NOCODE#</v>
          </cell>
          <cell r="S5934" t="str">
            <v>SALES</v>
          </cell>
          <cell r="T5934" t="str">
            <v>PT</v>
          </cell>
          <cell r="U5934" t="str">
            <v>NO</v>
          </cell>
          <cell r="V5934" t="str">
            <v>PTEPTD</v>
          </cell>
          <cell r="W5934" t="str">
            <v>Empaque</v>
          </cell>
        </row>
        <row r="5935">
          <cell r="B5935" t="str">
            <v>M6814-61</v>
          </cell>
          <cell r="C5935" t="str">
            <v>Desc. Carbonato de Potasio Anh</v>
          </cell>
          <cell r="D5935" t="str">
            <v>Gran. RA                  1 kg</v>
          </cell>
          <cell r="E5935" t="str">
            <v>Desc. Carbonato de Potasio AnhGran. RA                  1 kg</v>
          </cell>
          <cell r="F5935" t="str">
            <v>PZ</v>
          </cell>
          <cell r="G5935" t="str">
            <v>1 kg</v>
          </cell>
          <cell r="H5935">
            <v>2181.48</v>
          </cell>
          <cell r="I5935" t="str">
            <v>Desc. Alt.3012-19</v>
          </cell>
          <cell r="J5935">
            <v>1</v>
          </cell>
          <cell r="K5935">
            <v>1</v>
          </cell>
          <cell r="L5935" t="str">
            <v>PLANEADOR 1</v>
          </cell>
          <cell r="M5935" t="str">
            <v>Desc.</v>
          </cell>
          <cell r="N5935" t="str">
            <v>MACRON</v>
          </cell>
          <cell r="O5935" t="str">
            <v>LAB</v>
          </cell>
          <cell r="P5935" t="str">
            <v>LAB</v>
          </cell>
          <cell r="Q5935" t="str">
            <v>#NOCODE#</v>
          </cell>
          <cell r="R5935" t="str">
            <v>#NOCODE#</v>
          </cell>
          <cell r="S5935" t="str">
            <v>SALES</v>
          </cell>
          <cell r="T5935" t="str">
            <v>PT</v>
          </cell>
          <cell r="U5935" t="str">
            <v>NO</v>
          </cell>
          <cell r="V5935" t="str">
            <v>PTEPTD</v>
          </cell>
          <cell r="W5935" t="str">
            <v>Empaque</v>
          </cell>
        </row>
        <row r="5936">
          <cell r="B5936" t="str">
            <v>M6834-04</v>
          </cell>
          <cell r="C5936" t="str">
            <v>Clorato de Potasio, Gran.</v>
          </cell>
          <cell r="D5936" t="str">
            <v>AR ACS                    500g</v>
          </cell>
          <cell r="E5936" t="str">
            <v>Clorato de Potasio, Gran.AR ACS                    500g</v>
          </cell>
          <cell r="F5936" t="str">
            <v>PZ</v>
          </cell>
          <cell r="G5936" t="str">
            <v>500 GR</v>
          </cell>
          <cell r="H5936">
            <v>2363.81</v>
          </cell>
          <cell r="I5936">
            <v>0</v>
          </cell>
          <cell r="J5936">
            <v>1</v>
          </cell>
          <cell r="K5936">
            <v>0.5</v>
          </cell>
          <cell r="L5936" t="str">
            <v>COMPRADOR 2</v>
          </cell>
          <cell r="M5936" t="str">
            <v>Make to Order</v>
          </cell>
          <cell r="N5936" t="str">
            <v>MACRON</v>
          </cell>
          <cell r="O5936" t="str">
            <v>LAB</v>
          </cell>
          <cell r="P5936" t="str">
            <v>LAB</v>
          </cell>
          <cell r="Q5936" t="str">
            <v>#NOCODE#</v>
          </cell>
          <cell r="R5936" t="str">
            <v>#NOCODE#</v>
          </cell>
          <cell r="S5936" t="str">
            <v>SALES</v>
          </cell>
          <cell r="T5936" t="str">
            <v>PT</v>
          </cell>
          <cell r="U5936" t="str">
            <v>NO</v>
          </cell>
          <cell r="V5936" t="str">
            <v>PTD</v>
          </cell>
          <cell r="W5936" t="str">
            <v>COMPRA</v>
          </cell>
        </row>
        <row r="5937">
          <cell r="B5937" t="str">
            <v>M6838-06</v>
          </cell>
          <cell r="C5937" t="str">
            <v>TCut. Cloruro de Potasio</v>
          </cell>
          <cell r="D5937" t="str">
            <v>Gran. USP               2.5 kg</v>
          </cell>
          <cell r="E5937" t="str">
            <v>TCut. Cloruro de PotasioGran. USP               2.5 kg</v>
          </cell>
          <cell r="F5937" t="str">
            <v>PZ</v>
          </cell>
          <cell r="G5937" t="str">
            <v>2.5 KG</v>
          </cell>
          <cell r="H5937">
            <v>1157.5899999999999</v>
          </cell>
          <cell r="I5937" t="str">
            <v>Desc. Alt. Desc. Alt. 6838-04 (500 g) por Avantor USA 02/Feb/16</v>
          </cell>
          <cell r="J5937">
            <v>1</v>
          </cell>
          <cell r="K5937">
            <v>2.5</v>
          </cell>
          <cell r="L5937" t="str">
            <v>COMPRADOR 2</v>
          </cell>
          <cell r="M5937" t="str">
            <v>Desc.</v>
          </cell>
          <cell r="N5937" t="str">
            <v>MACRON</v>
          </cell>
          <cell r="O5937" t="str">
            <v>LAB</v>
          </cell>
          <cell r="P5937" t="str">
            <v>LAB</v>
          </cell>
          <cell r="Q5937" t="str">
            <v>#NOCODE#</v>
          </cell>
          <cell r="R5937" t="str">
            <v>#NOCODE#</v>
          </cell>
          <cell r="S5937" t="str">
            <v>SALES</v>
          </cell>
          <cell r="T5937" t="str">
            <v>PT</v>
          </cell>
          <cell r="U5937" t="str">
            <v>NO</v>
          </cell>
          <cell r="V5937" t="str">
            <v>PTD</v>
          </cell>
          <cell r="W5937" t="str">
            <v>Compra</v>
          </cell>
        </row>
        <row r="5938">
          <cell r="B5938" t="str">
            <v>M6838-26</v>
          </cell>
          <cell r="C5938" t="str">
            <v>Desc. Cloruro de Potasio Gran.</v>
          </cell>
          <cell r="D5938" t="str">
            <v>USP                   113.4 kg</v>
          </cell>
          <cell r="E5938" t="str">
            <v>Desc. Cloruro de Potasio Gran.USP                   113.4 kg</v>
          </cell>
          <cell r="F5938" t="str">
            <v>PZ</v>
          </cell>
          <cell r="G5938" t="str">
            <v>113.4 kg</v>
          </cell>
          <cell r="H5938">
            <v>0</v>
          </cell>
          <cell r="I5938" t="str">
            <v>Desc. RACIONALIZACION PRODUCTOS Alt. M6838-32</v>
          </cell>
          <cell r="J5938">
            <v>1</v>
          </cell>
          <cell r="K5938">
            <v>113.4</v>
          </cell>
          <cell r="L5938" t="str">
            <v>COMPRADOR 2</v>
          </cell>
          <cell r="M5938" t="str">
            <v>Desc.</v>
          </cell>
          <cell r="N5938" t="str">
            <v>MACRON</v>
          </cell>
          <cell r="O5938" t="str">
            <v>SINTESIS</v>
          </cell>
          <cell r="P5938" t="str">
            <v>SIN</v>
          </cell>
          <cell r="Q5938" t="str">
            <v>#NOCODE#</v>
          </cell>
          <cell r="R5938" t="str">
            <v>#NOCODE#</v>
          </cell>
          <cell r="S5938" t="str">
            <v>SALES</v>
          </cell>
          <cell r="T5938" t="str">
            <v>PT</v>
          </cell>
          <cell r="U5938" t="str">
            <v>NO</v>
          </cell>
          <cell r="V5938" t="str">
            <v>PTD</v>
          </cell>
          <cell r="W5938" t="str">
            <v>Compra</v>
          </cell>
        </row>
        <row r="5939">
          <cell r="B5939" t="str">
            <v>M6838-32</v>
          </cell>
          <cell r="C5939" t="str">
            <v>Desc.Cloruro  Potasio,Gran.USP</v>
          </cell>
          <cell r="D5939" t="str">
            <v>FCC 50LB</v>
          </cell>
          <cell r="E5939" t="str">
            <v>Desc.Cloruro  Potasio,Gran.USPFCC 50LB</v>
          </cell>
          <cell r="F5939" t="str">
            <v>PZ</v>
          </cell>
          <cell r="G5939" t="str">
            <v>50 lb</v>
          </cell>
          <cell r="H5939">
            <v>0</v>
          </cell>
          <cell r="I5939" t="str">
            <v>Desc. Alt.6838-20 (12 Kg)</v>
          </cell>
          <cell r="J5939">
            <v>1</v>
          </cell>
          <cell r="K5939">
            <v>22.65</v>
          </cell>
          <cell r="L5939" t="str">
            <v>COMPRADOR 2</v>
          </cell>
          <cell r="M5939" t="str">
            <v>Desc.</v>
          </cell>
          <cell r="N5939" t="str">
            <v>MACRON</v>
          </cell>
          <cell r="O5939" t="str">
            <v>SINTESIS</v>
          </cell>
          <cell r="P5939" t="str">
            <v>SIN</v>
          </cell>
          <cell r="Q5939" t="str">
            <v>#NOCODE#</v>
          </cell>
          <cell r="R5939" t="str">
            <v>#NOCODE#</v>
          </cell>
          <cell r="S5939" t="str">
            <v>SALES</v>
          </cell>
          <cell r="T5939" t="str">
            <v>PT</v>
          </cell>
          <cell r="U5939" t="str">
            <v>NO</v>
          </cell>
          <cell r="V5939" t="str">
            <v>PTD</v>
          </cell>
          <cell r="W5939" t="str">
            <v>COMPRA</v>
          </cell>
        </row>
        <row r="5940">
          <cell r="B5940" t="str">
            <v>M6843-60</v>
          </cell>
          <cell r="C5940" t="str">
            <v>Desc. Acido Sulfurico 0.10N</v>
          </cell>
          <cell r="D5940" t="str">
            <v>(N/10)     Sol. Vol.       1 L</v>
          </cell>
          <cell r="E5940" t="str">
            <v>Desc. Acido Sulfurico 0.10N(N/10)     Sol. Vol.       1 L</v>
          </cell>
          <cell r="F5940" t="str">
            <v>PZ</v>
          </cell>
          <cell r="G5940" t="str">
            <v>1 L</v>
          </cell>
          <cell r="H5940">
            <v>220.70116899999999</v>
          </cell>
          <cell r="I5940" t="str">
            <v>Desc. Alt. 5640-02. RACIONALIZACION PRODUCTOS</v>
          </cell>
          <cell r="J5940">
            <v>1</v>
          </cell>
          <cell r="K5940">
            <v>1</v>
          </cell>
          <cell r="L5940" t="str">
            <v>PLANEADOR 4</v>
          </cell>
          <cell r="M5940" t="str">
            <v>Desc.</v>
          </cell>
          <cell r="N5940" t="str">
            <v>MACRON</v>
          </cell>
          <cell r="O5940" t="str">
            <v>LAB</v>
          </cell>
          <cell r="P5940" t="str">
            <v>LAB</v>
          </cell>
          <cell r="Q5940" t="str">
            <v>#NOCODE#</v>
          </cell>
          <cell r="R5940" t="str">
            <v>#NOCODE#</v>
          </cell>
          <cell r="S5940" t="str">
            <v>SOL VOL</v>
          </cell>
          <cell r="T5940" t="str">
            <v>PT</v>
          </cell>
          <cell r="U5940" t="str">
            <v>H2SO4</v>
          </cell>
          <cell r="V5940" t="str">
            <v>PTFMPL</v>
          </cell>
          <cell r="W5940" t="str">
            <v>Producción</v>
          </cell>
        </row>
        <row r="5941">
          <cell r="B5941" t="str">
            <v>M685-07</v>
          </cell>
          <cell r="C5941" t="str">
            <v>Desc. Acido Galico Monoh. ACS</v>
          </cell>
          <cell r="D5941" t="str">
            <v>500 g</v>
          </cell>
          <cell r="E5941" t="str">
            <v>Desc. Acido Galico Monoh. ACS500 g</v>
          </cell>
          <cell r="F5941" t="str">
            <v>PZ</v>
          </cell>
          <cell r="G5941" t="str">
            <v>500 GR</v>
          </cell>
          <cell r="H5941">
            <v>5767.13</v>
          </cell>
          <cell r="I5941" t="str">
            <v>Desc. Alt. M3112-03</v>
          </cell>
          <cell r="J5941">
            <v>1</v>
          </cell>
          <cell r="K5941">
            <v>0.5</v>
          </cell>
          <cell r="L5941" t="str">
            <v>COMPRADOR 6</v>
          </cell>
          <cell r="M5941" t="str">
            <v>Desc.</v>
          </cell>
          <cell r="N5941" t="str">
            <v>BAKER</v>
          </cell>
          <cell r="O5941" t="str">
            <v>LAB</v>
          </cell>
          <cell r="P5941" t="str">
            <v>BIO</v>
          </cell>
          <cell r="Q5941" t="str">
            <v>#NOCODE#</v>
          </cell>
          <cell r="R5941" t="str">
            <v>#NOCODE#</v>
          </cell>
          <cell r="S5941" t="str">
            <v>ACIDOS</v>
          </cell>
          <cell r="T5941" t="str">
            <v>PT</v>
          </cell>
          <cell r="U5941" t="str">
            <v>NO</v>
          </cell>
          <cell r="V5941" t="str">
            <v>PTD</v>
          </cell>
          <cell r="W5941" t="str">
            <v>Compra</v>
          </cell>
        </row>
        <row r="5942">
          <cell r="B5942" t="str">
            <v>M6853-01</v>
          </cell>
          <cell r="C5942" t="str">
            <v>Desc. Nitrato Mercurico Monoh</v>
          </cell>
          <cell r="D5942" t="str">
            <v>RA  ACS            500 g</v>
          </cell>
          <cell r="E5942" t="str">
            <v>Desc. Nitrato Mercurico MonohRA  ACS            500 g</v>
          </cell>
          <cell r="F5942" t="str">
            <v>PZ</v>
          </cell>
          <cell r="G5942" t="str">
            <v>500 GR</v>
          </cell>
          <cell r="H5942">
            <v>6642.68</v>
          </cell>
          <cell r="I5942" t="str">
            <v>Desc. RACIONALIZACION PRODUCTOS Alt. M6853-04</v>
          </cell>
          <cell r="J5942">
            <v>1</v>
          </cell>
          <cell r="K5942">
            <v>0.5</v>
          </cell>
          <cell r="L5942" t="str">
            <v>PLANEADOR 1</v>
          </cell>
          <cell r="M5942" t="str">
            <v>Desc.</v>
          </cell>
          <cell r="N5942" t="str">
            <v>BAKER</v>
          </cell>
          <cell r="O5942" t="str">
            <v>LAB</v>
          </cell>
          <cell r="P5942" t="str">
            <v>LAB</v>
          </cell>
          <cell r="Q5942" t="str">
            <v>#NOCODE#</v>
          </cell>
          <cell r="R5942" t="str">
            <v>#NOCODE#</v>
          </cell>
          <cell r="S5942" t="str">
            <v>SALES</v>
          </cell>
          <cell r="T5942" t="str">
            <v>PT</v>
          </cell>
          <cell r="U5942" t="str">
            <v>NO</v>
          </cell>
          <cell r="V5942" t="str">
            <v>PTEPTD</v>
          </cell>
          <cell r="W5942" t="str">
            <v>Empaque</v>
          </cell>
        </row>
        <row r="5943">
          <cell r="B5943" t="str">
            <v>M6853-04</v>
          </cell>
          <cell r="C5943" t="str">
            <v>Desc. Nitrato Mercurico Monoh.</v>
          </cell>
          <cell r="D5943" t="str">
            <v>RA  ACS                  500 g</v>
          </cell>
          <cell r="E5943" t="str">
            <v>Desc. Nitrato Mercurico Monoh.RA  ACS                  500 g</v>
          </cell>
          <cell r="F5943" t="str">
            <v>PZ</v>
          </cell>
          <cell r="G5943" t="str">
            <v>500 GR</v>
          </cell>
          <cell r="H5943">
            <v>3750.47</v>
          </cell>
          <cell r="I5943" t="str">
            <v>Desc. RACIONALIZACION PRODUCTOS Alt. 2614</v>
          </cell>
          <cell r="J5943">
            <v>1</v>
          </cell>
          <cell r="K5943">
            <v>0.5</v>
          </cell>
          <cell r="L5943" t="str">
            <v>PLANEADOR 1</v>
          </cell>
          <cell r="M5943" t="str">
            <v>Desc.</v>
          </cell>
          <cell r="N5943" t="str">
            <v>MACRON</v>
          </cell>
          <cell r="O5943" t="str">
            <v>LAB</v>
          </cell>
          <cell r="P5943" t="str">
            <v>LAB</v>
          </cell>
          <cell r="Q5943" t="str">
            <v>#NOCODE#</v>
          </cell>
          <cell r="R5943" t="str">
            <v>#NOCODE#</v>
          </cell>
          <cell r="S5943" t="str">
            <v>SALES</v>
          </cell>
          <cell r="T5943" t="str">
            <v>PT</v>
          </cell>
          <cell r="U5943" t="str">
            <v>NO</v>
          </cell>
          <cell r="V5943" t="str">
            <v>PTEPTD</v>
          </cell>
          <cell r="W5943" t="str">
            <v>Empaque</v>
          </cell>
        </row>
        <row r="5944">
          <cell r="B5944" t="str">
            <v>M6853-05</v>
          </cell>
          <cell r="C5944" t="str">
            <v>Desc. Nitrato Mercurico Monoh.</v>
          </cell>
          <cell r="D5944" t="str">
            <v>RA ACS             2.5 kg</v>
          </cell>
          <cell r="E5944" t="str">
            <v>Desc. Nitrato Mercurico Monoh.RA ACS             2.5 kg</v>
          </cell>
          <cell r="F5944" t="str">
            <v>PZ</v>
          </cell>
          <cell r="G5944" t="str">
            <v>2.5 KG</v>
          </cell>
          <cell r="H5944">
            <v>22309.27</v>
          </cell>
          <cell r="I5944" t="str">
            <v>Desc. RACIONALIZACION PRODUCTOS Alt. 2614</v>
          </cell>
          <cell r="J5944">
            <v>1</v>
          </cell>
          <cell r="K5944">
            <v>2.5</v>
          </cell>
          <cell r="L5944" t="str">
            <v>COMPRADOR 2</v>
          </cell>
          <cell r="M5944" t="str">
            <v>Desc.</v>
          </cell>
          <cell r="N5944" t="str">
            <v>BAKER</v>
          </cell>
          <cell r="O5944" t="str">
            <v>LAB</v>
          </cell>
          <cell r="P5944" t="str">
            <v>LAB</v>
          </cell>
          <cell r="Q5944" t="str">
            <v>#NOCODE#</v>
          </cell>
          <cell r="R5944" t="str">
            <v>#NOCODE#</v>
          </cell>
          <cell r="S5944" t="str">
            <v>SALES</v>
          </cell>
          <cell r="T5944" t="str">
            <v>PT</v>
          </cell>
          <cell r="U5944" t="str">
            <v>NO</v>
          </cell>
          <cell r="V5944" t="str">
            <v>PTD</v>
          </cell>
          <cell r="W5944" t="str">
            <v>Compra</v>
          </cell>
        </row>
        <row r="5945">
          <cell r="B5945" t="str">
            <v>M6853-50</v>
          </cell>
          <cell r="C5945" t="str">
            <v>Desc. Nitrato Mercurico Monoh</v>
          </cell>
          <cell r="D5945" t="str">
            <v>RA ACS          100 g</v>
          </cell>
          <cell r="E5945" t="str">
            <v>Desc. Nitrato Mercurico MonohRA ACS          100 g</v>
          </cell>
          <cell r="F5945" t="str">
            <v>PZ</v>
          </cell>
          <cell r="G5945" t="str">
            <v>100 g</v>
          </cell>
          <cell r="H5945">
            <v>1738.21</v>
          </cell>
          <cell r="I5945" t="str">
            <v>Desc. RACIONALIZACION PRODUCTOS Alt. 2614</v>
          </cell>
          <cell r="J5945">
            <v>1</v>
          </cell>
          <cell r="K5945">
            <v>0.1</v>
          </cell>
          <cell r="L5945" t="str">
            <v>PLANEADOR 1</v>
          </cell>
          <cell r="M5945" t="str">
            <v>Desc.</v>
          </cell>
          <cell r="N5945" t="str">
            <v>BAKER</v>
          </cell>
          <cell r="O5945" t="str">
            <v>LAB</v>
          </cell>
          <cell r="P5945" t="str">
            <v>LAB</v>
          </cell>
          <cell r="Q5945" t="str">
            <v>#NOCODE#</v>
          </cell>
          <cell r="R5945" t="str">
            <v>#NOCODE#</v>
          </cell>
          <cell r="S5945" t="str">
            <v>SALES</v>
          </cell>
          <cell r="T5945" t="str">
            <v>PT</v>
          </cell>
          <cell r="U5945" t="str">
            <v>NO</v>
          </cell>
          <cell r="V5945" t="str">
            <v>PTEPTD</v>
          </cell>
          <cell r="W5945" t="str">
            <v>Empaque</v>
          </cell>
        </row>
        <row r="5946">
          <cell r="B5946" t="str">
            <v>M6858-04</v>
          </cell>
          <cell r="C5946" t="str">
            <v>Desc. Cloruro de Potasio Gran.</v>
          </cell>
          <cell r="D5946" t="str">
            <v>RA ACS               500 g</v>
          </cell>
          <cell r="E5946" t="str">
            <v>Desc. Cloruro de Potasio Gran.RA ACS               500 g</v>
          </cell>
          <cell r="F5946" t="str">
            <v>PZ</v>
          </cell>
          <cell r="G5946" t="str">
            <v>500 GR</v>
          </cell>
          <cell r="H5946">
            <v>450.84</v>
          </cell>
          <cell r="I5946" t="str">
            <v>Desc. Alt.6858-61 (1 Kg), 3040-01</v>
          </cell>
          <cell r="J5946">
            <v>1</v>
          </cell>
          <cell r="K5946">
            <v>0.5</v>
          </cell>
          <cell r="L5946" t="str">
            <v>PLANEADOR 1</v>
          </cell>
          <cell r="M5946" t="str">
            <v>Desc.</v>
          </cell>
          <cell r="N5946" t="str">
            <v>MACRON</v>
          </cell>
          <cell r="O5946" t="str">
            <v>LAB</v>
          </cell>
          <cell r="P5946" t="str">
            <v>LAB</v>
          </cell>
          <cell r="Q5946" t="str">
            <v>#NOCODE#</v>
          </cell>
          <cell r="R5946" t="str">
            <v>#NOCODE#</v>
          </cell>
          <cell r="S5946" t="str">
            <v>SALES</v>
          </cell>
          <cell r="T5946" t="str">
            <v>PT</v>
          </cell>
          <cell r="U5946" t="str">
            <v>NO</v>
          </cell>
          <cell r="V5946" t="str">
            <v>PTEPTD</v>
          </cell>
          <cell r="W5946" t="str">
            <v>Empaque</v>
          </cell>
        </row>
        <row r="5947">
          <cell r="B5947" t="str">
            <v>M6858-06</v>
          </cell>
          <cell r="C5947" t="str">
            <v>Desc. Cloruro de Potasio Gran.</v>
          </cell>
          <cell r="D5947" t="str">
            <v>ACS                     2.5 kg</v>
          </cell>
          <cell r="E5947" t="str">
            <v>Desc. Cloruro de Potasio Gran.ACS                     2.5 kg</v>
          </cell>
          <cell r="F5947" t="str">
            <v>PZ</v>
          </cell>
          <cell r="G5947" t="str">
            <v>2.5 KG</v>
          </cell>
          <cell r="H5947">
            <v>1304.97</v>
          </cell>
          <cell r="I5947" t="str">
            <v>Desc. Alt. M6858-61. NO DEMAND</v>
          </cell>
          <cell r="J5947">
            <v>1</v>
          </cell>
          <cell r="K5947">
            <v>2.5</v>
          </cell>
          <cell r="L5947" t="str">
            <v>PLANEADOR 1</v>
          </cell>
          <cell r="M5947" t="str">
            <v>Desc.</v>
          </cell>
          <cell r="N5947" t="str">
            <v>MACRON</v>
          </cell>
          <cell r="O5947" t="str">
            <v>LAB</v>
          </cell>
          <cell r="P5947" t="str">
            <v>LAB</v>
          </cell>
          <cell r="Q5947" t="str">
            <v>#NOCODE#</v>
          </cell>
          <cell r="R5947" t="str">
            <v>#NOCODE#</v>
          </cell>
          <cell r="S5947" t="str">
            <v>SALES</v>
          </cell>
          <cell r="T5947" t="str">
            <v>PT</v>
          </cell>
          <cell r="U5947" t="str">
            <v>NO</v>
          </cell>
          <cell r="V5947" t="str">
            <v>PTEPTD</v>
          </cell>
          <cell r="W5947" t="str">
            <v>Empaque</v>
          </cell>
        </row>
        <row r="5948">
          <cell r="B5948" t="str">
            <v>M6858-20</v>
          </cell>
          <cell r="C5948" t="str">
            <v>Desc. Cloruro de Potasio Gran.</v>
          </cell>
          <cell r="D5948" t="str">
            <v>RA ACS                   12 kg</v>
          </cell>
          <cell r="E5948" t="str">
            <v>Desc. Cloruro de Potasio Gran.RA ACS                   12 kg</v>
          </cell>
          <cell r="F5948" t="str">
            <v>PZ</v>
          </cell>
          <cell r="G5948" t="str">
            <v>12 KG</v>
          </cell>
          <cell r="H5948">
            <v>7286.98</v>
          </cell>
          <cell r="I5948" t="str">
            <v>Desc. RACIONALIZACION PRODUCTOS Alt. M6858-06</v>
          </cell>
          <cell r="J5948">
            <v>1</v>
          </cell>
          <cell r="K5948">
            <v>12</v>
          </cell>
          <cell r="L5948" t="str">
            <v>PLANEADOR 1</v>
          </cell>
          <cell r="M5948" t="str">
            <v>Desc.</v>
          </cell>
          <cell r="N5948" t="str">
            <v>MACRON</v>
          </cell>
          <cell r="O5948" t="str">
            <v>LAB</v>
          </cell>
          <cell r="P5948" t="str">
            <v>LAB</v>
          </cell>
          <cell r="Q5948" t="str">
            <v>#NOCODE#</v>
          </cell>
          <cell r="R5948" t="str">
            <v>#NOCODE#</v>
          </cell>
          <cell r="S5948" t="str">
            <v>SALES</v>
          </cell>
          <cell r="T5948" t="str">
            <v>PT</v>
          </cell>
          <cell r="U5948" t="str">
            <v>NO</v>
          </cell>
          <cell r="V5948" t="str">
            <v>PTEPTD</v>
          </cell>
          <cell r="W5948" t="str">
            <v>Empaque</v>
          </cell>
        </row>
        <row r="5949">
          <cell r="B5949" t="str">
            <v>M6858-61</v>
          </cell>
          <cell r="C5949" t="str">
            <v>Cloruro de Potasio Gran. RA</v>
          </cell>
          <cell r="D5949" t="str">
            <v>ACS                       1 kg</v>
          </cell>
          <cell r="E5949" t="str">
            <v>Cloruro de Potasio Gran. RAACS                       1 kg</v>
          </cell>
          <cell r="F5949" t="str">
            <v>PZ</v>
          </cell>
          <cell r="G5949" t="str">
            <v>1 kg</v>
          </cell>
          <cell r="H5949">
            <v>1699.2</v>
          </cell>
          <cell r="I5949">
            <v>0</v>
          </cell>
          <cell r="J5949">
            <v>1</v>
          </cell>
          <cell r="K5949">
            <v>1</v>
          </cell>
          <cell r="L5949" t="str">
            <v>PLANEADOR 1</v>
          </cell>
          <cell r="M5949" t="str">
            <v>Make to Order</v>
          </cell>
          <cell r="N5949" t="str">
            <v>MACRON</v>
          </cell>
          <cell r="O5949" t="str">
            <v>LAB</v>
          </cell>
          <cell r="P5949" t="str">
            <v>LAB</v>
          </cell>
          <cell r="Q5949" t="str">
            <v>#NOCODE#</v>
          </cell>
          <cell r="R5949" t="str">
            <v>#NOCODE#</v>
          </cell>
          <cell r="S5949" t="str">
            <v>SALES</v>
          </cell>
          <cell r="T5949" t="str">
            <v>PT</v>
          </cell>
          <cell r="U5949" t="str">
            <v>NO</v>
          </cell>
          <cell r="V5949" t="str">
            <v>PTEPTD</v>
          </cell>
          <cell r="W5949" t="str">
            <v>Empaque</v>
          </cell>
        </row>
        <row r="5950">
          <cell r="B5950" t="str">
            <v>M6870-02</v>
          </cell>
          <cell r="C5950" t="str">
            <v>Desc. Cromato de  Potasio RA</v>
          </cell>
          <cell r="D5950" t="str">
            <v>125 g</v>
          </cell>
          <cell r="E5950" t="str">
            <v>Desc. Cromato de  Potasio RA125 g</v>
          </cell>
          <cell r="F5950" t="str">
            <v>PZ</v>
          </cell>
          <cell r="G5950" t="str">
            <v>125 g</v>
          </cell>
          <cell r="H5950">
            <v>805.64</v>
          </cell>
          <cell r="I5950" t="str">
            <v>Desc. Alt. 3058-04</v>
          </cell>
          <cell r="J5950">
            <v>1</v>
          </cell>
          <cell r="K5950">
            <v>0.125</v>
          </cell>
          <cell r="L5950" t="str">
            <v>PLANEADOR 1</v>
          </cell>
          <cell r="M5950" t="str">
            <v>Desc.</v>
          </cell>
          <cell r="N5950" t="str">
            <v>MACRON</v>
          </cell>
          <cell r="O5950" t="str">
            <v>LAB</v>
          </cell>
          <cell r="P5950" t="str">
            <v>LAB</v>
          </cell>
          <cell r="Q5950" t="str">
            <v>#NOCODE#</v>
          </cell>
          <cell r="R5950" t="str">
            <v>#NOCODE#</v>
          </cell>
          <cell r="S5950" t="str">
            <v>SALES</v>
          </cell>
          <cell r="T5950" t="str">
            <v>PT</v>
          </cell>
          <cell r="U5950" t="str">
            <v>NO</v>
          </cell>
          <cell r="V5950" t="str">
            <v>PTEPTD</v>
          </cell>
          <cell r="W5950" t="str">
            <v>Empaque</v>
          </cell>
        </row>
        <row r="5951">
          <cell r="B5951" t="str">
            <v>M6870-04</v>
          </cell>
          <cell r="C5951" t="str">
            <v>Desc.Cromato de PotasioCristAR</v>
          </cell>
          <cell r="D5951" t="str">
            <v>ACS                      500 g</v>
          </cell>
          <cell r="E5951" t="str">
            <v>Desc.Cromato de PotasioCristARACS                      500 g</v>
          </cell>
          <cell r="F5951" t="str">
            <v>PZ</v>
          </cell>
          <cell r="G5951" t="str">
            <v>500 GR</v>
          </cell>
          <cell r="H5951">
            <v>1102.93</v>
          </cell>
          <cell r="I5951" t="str">
            <v>Desc. Alt. 3058-01</v>
          </cell>
          <cell r="J5951">
            <v>1</v>
          </cell>
          <cell r="K5951">
            <v>0.5</v>
          </cell>
          <cell r="L5951" t="str">
            <v>COMPRADOR 2</v>
          </cell>
          <cell r="M5951" t="str">
            <v>Desc.</v>
          </cell>
          <cell r="N5951" t="str">
            <v>MACRON</v>
          </cell>
          <cell r="O5951" t="str">
            <v>LAB</v>
          </cell>
          <cell r="P5951" t="str">
            <v>LAB</v>
          </cell>
          <cell r="Q5951" t="str">
            <v>#NOCODE#</v>
          </cell>
          <cell r="R5951" t="str">
            <v>#NOCODE#</v>
          </cell>
          <cell r="S5951" t="str">
            <v>SALES</v>
          </cell>
          <cell r="T5951" t="str">
            <v>PT</v>
          </cell>
          <cell r="U5951" t="str">
            <v>NO</v>
          </cell>
          <cell r="V5951" t="str">
            <v>PTD</v>
          </cell>
          <cell r="W5951" t="str">
            <v>Compra</v>
          </cell>
        </row>
        <row r="5952">
          <cell r="B5952" t="str">
            <v>M6870-61</v>
          </cell>
          <cell r="C5952" t="str">
            <v>Desc. Cromato de Potasio Crist</v>
          </cell>
          <cell r="D5952" t="str">
            <v>RA ACS                    1 kg</v>
          </cell>
          <cell r="E5952" t="str">
            <v>Desc. Cromato de Potasio CristRA ACS                    1 kg</v>
          </cell>
          <cell r="F5952" t="str">
            <v>PZ</v>
          </cell>
          <cell r="G5952" t="str">
            <v>1 kg</v>
          </cell>
          <cell r="H5952">
            <v>1821.55</v>
          </cell>
          <cell r="I5952" t="str">
            <v>Desc. Alt. 3858-01. NO DEMAND</v>
          </cell>
          <cell r="J5952">
            <v>1</v>
          </cell>
          <cell r="K5952">
            <v>1</v>
          </cell>
          <cell r="L5952" t="str">
            <v>PLANEADOR 1</v>
          </cell>
          <cell r="M5952" t="str">
            <v>Desc.</v>
          </cell>
          <cell r="N5952" t="str">
            <v>MACRON</v>
          </cell>
          <cell r="O5952" t="str">
            <v>LAB</v>
          </cell>
          <cell r="P5952" t="str">
            <v>LAB</v>
          </cell>
          <cell r="Q5952" t="str">
            <v>#NOCODE#</v>
          </cell>
          <cell r="R5952" t="str">
            <v>#NOCODE#</v>
          </cell>
          <cell r="S5952" t="str">
            <v>SALES</v>
          </cell>
          <cell r="T5952" t="str">
            <v>PT</v>
          </cell>
          <cell r="U5952" t="str">
            <v>NO</v>
          </cell>
          <cell r="V5952" t="str">
            <v>PTEPTD</v>
          </cell>
          <cell r="W5952" t="str">
            <v>Empaque</v>
          </cell>
        </row>
        <row r="5953">
          <cell r="B5953" t="str">
            <v>M6875-04</v>
          </cell>
          <cell r="C5953" t="str">
            <v>Florisil (60-100 Mallas)</v>
          </cell>
          <cell r="D5953" t="str">
            <v>500 g</v>
          </cell>
          <cell r="E5953" t="str">
            <v>Florisil (60-100 Mallas)500 g</v>
          </cell>
          <cell r="F5953" t="str">
            <v>PZ</v>
          </cell>
          <cell r="G5953" t="str">
            <v>500 GR</v>
          </cell>
          <cell r="H5953">
            <v>5110.1000000000004</v>
          </cell>
          <cell r="I5953">
            <v>0</v>
          </cell>
          <cell r="J5953">
            <v>1</v>
          </cell>
          <cell r="K5953">
            <v>0.5</v>
          </cell>
          <cell r="L5953" t="str">
            <v>COMPRADOR 2</v>
          </cell>
          <cell r="M5953" t="str">
            <v>Make to Order</v>
          </cell>
          <cell r="N5953" t="str">
            <v>MACRON</v>
          </cell>
          <cell r="O5953" t="str">
            <v>LAB</v>
          </cell>
          <cell r="P5953" t="str">
            <v>LAB</v>
          </cell>
          <cell r="Q5953" t="str">
            <v>#NOCODE#</v>
          </cell>
          <cell r="R5953" t="str">
            <v>#NOCODE#</v>
          </cell>
          <cell r="S5953" t="str">
            <v>DIVERSOS</v>
          </cell>
          <cell r="T5953" t="str">
            <v>PT</v>
          </cell>
          <cell r="U5953" t="str">
            <v>NO</v>
          </cell>
          <cell r="V5953" t="str">
            <v>PTD</v>
          </cell>
          <cell r="W5953" t="str">
            <v>Compra</v>
          </cell>
        </row>
        <row r="5954">
          <cell r="B5954" t="str">
            <v>M6876-06</v>
          </cell>
          <cell r="C5954" t="str">
            <v>Desc.Florisil (100-200 Mallas)</v>
          </cell>
          <cell r="D5954" t="str">
            <v>1 kg</v>
          </cell>
          <cell r="E5954" t="str">
            <v>Desc.Florisil (100-200 Mallas)1 kg</v>
          </cell>
          <cell r="F5954" t="str">
            <v>PZ</v>
          </cell>
          <cell r="G5954" t="str">
            <v>1 kg</v>
          </cell>
          <cell r="H5954">
            <v>5523.66</v>
          </cell>
          <cell r="I5954" t="str">
            <v>Desc. Alt. M6876-04</v>
          </cell>
          <cell r="J5954">
            <v>1</v>
          </cell>
          <cell r="K5954">
            <v>1</v>
          </cell>
          <cell r="L5954" t="str">
            <v>COMPRADOR 2</v>
          </cell>
          <cell r="M5954" t="str">
            <v>Desc.</v>
          </cell>
          <cell r="N5954" t="str">
            <v>MACRON</v>
          </cell>
          <cell r="O5954" t="str">
            <v>LAB</v>
          </cell>
          <cell r="P5954" t="str">
            <v>LAB</v>
          </cell>
          <cell r="Q5954" t="str">
            <v>#NOCODE#</v>
          </cell>
          <cell r="R5954" t="str">
            <v>#NOCODE#</v>
          </cell>
          <cell r="S5954" t="str">
            <v>DIVERSOS</v>
          </cell>
          <cell r="T5954" t="str">
            <v>PT</v>
          </cell>
          <cell r="U5954" t="str">
            <v>NO</v>
          </cell>
          <cell r="V5954" t="str">
            <v>PTD</v>
          </cell>
          <cell r="W5954" t="str">
            <v>Compra</v>
          </cell>
        </row>
        <row r="5955">
          <cell r="B5955" t="str">
            <v>M6877-06</v>
          </cell>
          <cell r="C5955" t="str">
            <v>Florisil (60-100 Mesh) 1KG</v>
          </cell>
          <cell r="D5955">
            <v>0</v>
          </cell>
          <cell r="E5955" t="str">
            <v>Florisil (60-100 Mesh) 1KG</v>
          </cell>
          <cell r="F5955" t="str">
            <v>PZ</v>
          </cell>
          <cell r="G5955" t="str">
            <v>1 KG</v>
          </cell>
          <cell r="H5955">
            <v>12329.31</v>
          </cell>
          <cell r="I5955">
            <v>0</v>
          </cell>
          <cell r="J5955">
            <v>1</v>
          </cell>
          <cell r="K5955">
            <v>1</v>
          </cell>
          <cell r="L5955" t="str">
            <v>COMPRADOR 2</v>
          </cell>
          <cell r="M5955" t="str">
            <v>Make to Order</v>
          </cell>
          <cell r="N5955" t="str">
            <v>MACRON</v>
          </cell>
          <cell r="O5955" t="str">
            <v>LAB</v>
          </cell>
          <cell r="P5955" t="str">
            <v>LAB</v>
          </cell>
          <cell r="Q5955" t="str">
            <v>#NOCODE#</v>
          </cell>
          <cell r="R5955" t="str">
            <v>#NOCODE#</v>
          </cell>
          <cell r="S5955" t="str">
            <v>DIVERSOS</v>
          </cell>
          <cell r="T5955" t="str">
            <v>PT</v>
          </cell>
          <cell r="U5955" t="str">
            <v>NO</v>
          </cell>
          <cell r="V5955" t="str">
            <v>PTD</v>
          </cell>
          <cell r="W5955" t="str">
            <v>COMPRA</v>
          </cell>
        </row>
        <row r="5956">
          <cell r="B5956" t="str">
            <v>M6877-08</v>
          </cell>
          <cell r="C5956" t="str">
            <v>Desc.Florisil 60/100 M</v>
          </cell>
          <cell r="D5956" t="str">
            <v>500 g</v>
          </cell>
          <cell r="E5956" t="str">
            <v>Desc.Florisil 60/100 M500 g</v>
          </cell>
          <cell r="F5956" t="str">
            <v>PZ</v>
          </cell>
          <cell r="G5956" t="str">
            <v>500 GR</v>
          </cell>
          <cell r="H5956">
            <v>4781.9399999999996</v>
          </cell>
          <cell r="I5956" t="str">
            <v>Desc. Alt.6877-06 (1 Kg)</v>
          </cell>
          <cell r="J5956">
            <v>1</v>
          </cell>
          <cell r="K5956">
            <v>0.5</v>
          </cell>
          <cell r="L5956" t="str">
            <v>COMPRADOR 2</v>
          </cell>
          <cell r="M5956" t="str">
            <v>Desc.</v>
          </cell>
          <cell r="N5956" t="str">
            <v>MACRON</v>
          </cell>
          <cell r="O5956" t="str">
            <v>LAB</v>
          </cell>
          <cell r="P5956" t="str">
            <v>LAB</v>
          </cell>
          <cell r="Q5956" t="str">
            <v>#NOCODE#</v>
          </cell>
          <cell r="R5956" t="str">
            <v>#NOCODE#</v>
          </cell>
          <cell r="S5956" t="str">
            <v>DIVERSOS</v>
          </cell>
          <cell r="T5956" t="str">
            <v>PT</v>
          </cell>
          <cell r="U5956" t="str">
            <v>NO</v>
          </cell>
          <cell r="V5956" t="str">
            <v>PTD</v>
          </cell>
          <cell r="W5956" t="str">
            <v>Compra</v>
          </cell>
        </row>
        <row r="5957">
          <cell r="B5957" t="str">
            <v>M6881-02</v>
          </cell>
          <cell r="C5957" t="str">
            <v>Desc. LEX POTASSIUM CYANIDE</v>
          </cell>
          <cell r="D5957" t="str">
            <v>Granular                  125G</v>
          </cell>
          <cell r="E5957" t="str">
            <v>Desc. LEX POTASSIUM CYANIDEGranular                  125G</v>
          </cell>
          <cell r="F5957" t="str">
            <v>PZ</v>
          </cell>
          <cell r="G5957" t="str">
            <v>125 G</v>
          </cell>
          <cell r="H5957">
            <v>917.99264800000003</v>
          </cell>
          <cell r="I5957" t="str">
            <v>Desc. Sin Alt. Avantor USA 021714. Requiere licencia de exportacion</v>
          </cell>
          <cell r="J5957">
            <v>1</v>
          </cell>
          <cell r="K5957">
            <v>0.125</v>
          </cell>
          <cell r="L5957" t="str">
            <v>COMPRADOR 2</v>
          </cell>
          <cell r="M5957" t="str">
            <v>Desc.</v>
          </cell>
          <cell r="N5957" t="str">
            <v>MACRON</v>
          </cell>
          <cell r="O5957" t="str">
            <v>LAB</v>
          </cell>
          <cell r="P5957" t="str">
            <v>LAB</v>
          </cell>
          <cell r="Q5957" t="str">
            <v>#NOCODE#</v>
          </cell>
          <cell r="R5957" t="str">
            <v>#NOCODE#</v>
          </cell>
          <cell r="S5957" t="str">
            <v>SALES</v>
          </cell>
          <cell r="T5957" t="str">
            <v>PT</v>
          </cell>
          <cell r="U5957" t="str">
            <v>NO</v>
          </cell>
          <cell r="V5957" t="str">
            <v>PTD</v>
          </cell>
          <cell r="W5957" t="str">
            <v>COMPRA</v>
          </cell>
        </row>
        <row r="5958">
          <cell r="B5958" t="str">
            <v>M6881-04</v>
          </cell>
          <cell r="C5958" t="str">
            <v>Desc. LEX Cianuro de Potasio</v>
          </cell>
          <cell r="D5958" t="str">
            <v>Gran AR ACS              500 g</v>
          </cell>
          <cell r="E5958" t="str">
            <v>Desc. LEX Cianuro de PotasioGran AR ACS              500 g</v>
          </cell>
          <cell r="F5958" t="str">
            <v>PZ</v>
          </cell>
          <cell r="G5958" t="str">
            <v>500 GR</v>
          </cell>
          <cell r="H5958">
            <v>1400.37</v>
          </cell>
          <cell r="I5958" t="str">
            <v>Desc. Sin Alt. Avantor USA 021714. Requiere licencia de Exportación</v>
          </cell>
          <cell r="J5958">
            <v>1</v>
          </cell>
          <cell r="K5958">
            <v>0.5</v>
          </cell>
          <cell r="L5958" t="str">
            <v>COMPRADOR 2</v>
          </cell>
          <cell r="M5958" t="str">
            <v>Desc.</v>
          </cell>
          <cell r="N5958" t="str">
            <v>MACRON</v>
          </cell>
          <cell r="O5958" t="str">
            <v>LAB</v>
          </cell>
          <cell r="P5958" t="str">
            <v>LAB</v>
          </cell>
          <cell r="Q5958" t="str">
            <v>#NOCODE#</v>
          </cell>
          <cell r="R5958" t="str">
            <v>#NOCODE#</v>
          </cell>
          <cell r="S5958" t="str">
            <v>SALES</v>
          </cell>
          <cell r="T5958" t="str">
            <v>PT</v>
          </cell>
          <cell r="U5958" t="str">
            <v>NO</v>
          </cell>
          <cell r="V5958" t="str">
            <v>PTD</v>
          </cell>
          <cell r="W5958" t="str">
            <v>COMPRA</v>
          </cell>
        </row>
        <row r="5959">
          <cell r="B5959" t="str">
            <v>M6881-06</v>
          </cell>
          <cell r="C5959" t="str">
            <v>Desc. LEX Cianuro de Potasio</v>
          </cell>
          <cell r="D5959" t="str">
            <v>Gran. AR ACS            2.5 kg</v>
          </cell>
          <cell r="E5959" t="str">
            <v>Desc. LEX Cianuro de PotasioGran. AR ACS            2.5 kg</v>
          </cell>
          <cell r="F5959" t="str">
            <v>PZ</v>
          </cell>
          <cell r="G5959" t="str">
            <v>2.5 KG</v>
          </cell>
          <cell r="H5959">
            <v>5885.79</v>
          </cell>
          <cell r="I5959" t="str">
            <v>Desc. Sin Alt. Avantor USA 021714. Requiere licencia de exportacion</v>
          </cell>
          <cell r="J5959">
            <v>1</v>
          </cell>
          <cell r="K5959">
            <v>2.5</v>
          </cell>
          <cell r="L5959" t="str">
            <v>PLANEADOR 1</v>
          </cell>
          <cell r="M5959" t="str">
            <v>Desc.</v>
          </cell>
          <cell r="N5959" t="str">
            <v>MACRON</v>
          </cell>
          <cell r="O5959" t="str">
            <v>LAB</v>
          </cell>
          <cell r="P5959" t="str">
            <v>LAB</v>
          </cell>
          <cell r="Q5959" t="str">
            <v>#NOCODE#</v>
          </cell>
          <cell r="R5959" t="str">
            <v>#NOCODE#</v>
          </cell>
          <cell r="S5959" t="str">
            <v>SALES</v>
          </cell>
          <cell r="T5959" t="str">
            <v>PT</v>
          </cell>
          <cell r="U5959" t="str">
            <v>NO</v>
          </cell>
          <cell r="V5959" t="str">
            <v>PTMPL</v>
          </cell>
          <cell r="W5959" t="str">
            <v>Empaque</v>
          </cell>
        </row>
        <row r="5960">
          <cell r="B5960" t="str">
            <v>M6881-20</v>
          </cell>
          <cell r="C5960" t="str">
            <v>Desc. LEX Cianuro de Potasio</v>
          </cell>
          <cell r="D5960" t="str">
            <v>AR ACS                   12 kg</v>
          </cell>
          <cell r="E5960" t="str">
            <v>Desc. LEX Cianuro de PotasioAR ACS                   12 kg</v>
          </cell>
          <cell r="F5960" t="str">
            <v>PZ</v>
          </cell>
          <cell r="G5960" t="str">
            <v>12 KG</v>
          </cell>
          <cell r="H5960">
            <v>11819.12</v>
          </cell>
          <cell r="I5960" t="str">
            <v>Desc. Sin Alt. Avantor USA 021714. Requiere licencia de exportacion</v>
          </cell>
          <cell r="J5960">
            <v>1</v>
          </cell>
          <cell r="K5960">
            <v>12</v>
          </cell>
          <cell r="L5960" t="str">
            <v>COMPRADOR 2</v>
          </cell>
          <cell r="M5960" t="str">
            <v>Desc.</v>
          </cell>
          <cell r="N5960" t="str">
            <v>MACRON</v>
          </cell>
          <cell r="O5960" t="str">
            <v>LAB</v>
          </cell>
          <cell r="P5960" t="str">
            <v>LAB</v>
          </cell>
          <cell r="Q5960" t="str">
            <v>#NOCODE#</v>
          </cell>
          <cell r="R5960" t="str">
            <v>#NOCODE#</v>
          </cell>
          <cell r="S5960" t="str">
            <v>SALES</v>
          </cell>
          <cell r="T5960" t="str">
            <v>PT</v>
          </cell>
          <cell r="U5960" t="str">
            <v>NO</v>
          </cell>
          <cell r="V5960" t="str">
            <v>PTD</v>
          </cell>
          <cell r="W5960" t="str">
            <v>Compra</v>
          </cell>
        </row>
        <row r="5961">
          <cell r="B5961" t="str">
            <v>M6882-18</v>
          </cell>
          <cell r="C5961" t="str">
            <v>Desc.Etilparabeno NF, GenAR</v>
          </cell>
          <cell r="D5961">
            <v>0</v>
          </cell>
          <cell r="E5961" t="str">
            <v>Desc.Etilparabeno NF, GenAR</v>
          </cell>
          <cell r="F5961" t="str">
            <v>PZ</v>
          </cell>
          <cell r="G5961" t="str">
            <v>25 Kg</v>
          </cell>
          <cell r="H5961">
            <v>0</v>
          </cell>
          <cell r="I5961" t="str">
            <v>Desc. Alt.SIN ALTERNATIVA</v>
          </cell>
          <cell r="J5961">
            <v>1</v>
          </cell>
          <cell r="K5961">
            <v>25</v>
          </cell>
          <cell r="L5961" t="str">
            <v>COMPRADOR 2</v>
          </cell>
          <cell r="M5961" t="str">
            <v>Desc.</v>
          </cell>
          <cell r="N5961" t="str">
            <v>MACRON</v>
          </cell>
          <cell r="O5961" t="str">
            <v>SINTESIS</v>
          </cell>
          <cell r="P5961" t="str">
            <v>SIN</v>
          </cell>
          <cell r="Q5961" t="str">
            <v>#NOCODE#</v>
          </cell>
          <cell r="R5961" t="str">
            <v>#NOCODE#</v>
          </cell>
          <cell r="S5961" t="str">
            <v>SALES</v>
          </cell>
          <cell r="T5961" t="str">
            <v>PT</v>
          </cell>
          <cell r="U5961" t="str">
            <v>NO</v>
          </cell>
          <cell r="V5961" t="str">
            <v>PTD</v>
          </cell>
          <cell r="W5961" t="str">
            <v>COMPRA</v>
          </cell>
        </row>
        <row r="5962">
          <cell r="B5962" t="str">
            <v>M6924-04</v>
          </cell>
          <cell r="C5962" t="str">
            <v>Desc.Gluconato de Calcio Monoh</v>
          </cell>
          <cell r="D5962" t="str">
            <v>500 g</v>
          </cell>
          <cell r="E5962" t="str">
            <v>Desc.Gluconato de Calcio Monoh500 g</v>
          </cell>
          <cell r="F5962" t="str">
            <v>PZ</v>
          </cell>
          <cell r="G5962" t="str">
            <v>500 GR</v>
          </cell>
          <cell r="H5962">
            <v>1340.86</v>
          </cell>
          <cell r="I5962" t="str">
            <v>Desc. Sin Alt.</v>
          </cell>
          <cell r="J5962">
            <v>1</v>
          </cell>
          <cell r="K5962">
            <v>0.5</v>
          </cell>
          <cell r="L5962" t="str">
            <v>COMPRADOR 2</v>
          </cell>
          <cell r="M5962" t="str">
            <v>Desc.</v>
          </cell>
          <cell r="N5962" t="str">
            <v>MACRON</v>
          </cell>
          <cell r="O5962" t="str">
            <v>LAB</v>
          </cell>
          <cell r="P5962" t="str">
            <v>LAB</v>
          </cell>
          <cell r="Q5962" t="str">
            <v>#NOCODE#</v>
          </cell>
          <cell r="R5962" t="str">
            <v>#NOCODE#</v>
          </cell>
          <cell r="S5962" t="str">
            <v>SALES</v>
          </cell>
          <cell r="T5962" t="str">
            <v>PT</v>
          </cell>
          <cell r="U5962" t="str">
            <v>NO</v>
          </cell>
          <cell r="V5962" t="str">
            <v>PTD</v>
          </cell>
          <cell r="W5962" t="str">
            <v>Compra</v>
          </cell>
        </row>
        <row r="5963">
          <cell r="B5963" t="str">
            <v>M6932-04</v>
          </cell>
          <cell r="C5963" t="str">
            <v>Desc. Ferrocianuro de Potasio</v>
          </cell>
          <cell r="D5963" t="str">
            <v>3- Hid.Crist. RA ACS   500 g</v>
          </cell>
          <cell r="E5963" t="str">
            <v>Desc. Ferrocianuro de Potasio3- Hid.Crist. RA ACS   500 g</v>
          </cell>
          <cell r="F5963" t="str">
            <v>PZ</v>
          </cell>
          <cell r="G5963" t="str">
            <v>500 GR</v>
          </cell>
          <cell r="H5963">
            <v>1041.58</v>
          </cell>
          <cell r="I5963" t="str">
            <v>Desc. Alt. 3114-01 Avantor USA 081114</v>
          </cell>
          <cell r="J5963">
            <v>1</v>
          </cell>
          <cell r="K5963">
            <v>0.5</v>
          </cell>
          <cell r="L5963" t="str">
            <v>PLANEADOR 1</v>
          </cell>
          <cell r="M5963" t="str">
            <v>Desc.</v>
          </cell>
          <cell r="N5963" t="str">
            <v>MACRON</v>
          </cell>
          <cell r="O5963" t="str">
            <v>LAB</v>
          </cell>
          <cell r="P5963" t="str">
            <v>LAB</v>
          </cell>
          <cell r="Q5963" t="str">
            <v>#NOCODE#</v>
          </cell>
          <cell r="R5963" t="str">
            <v>#NOCODE#</v>
          </cell>
          <cell r="S5963" t="str">
            <v>SALES</v>
          </cell>
          <cell r="T5963" t="str">
            <v>PT</v>
          </cell>
          <cell r="U5963" t="str">
            <v>NO</v>
          </cell>
          <cell r="V5963" t="str">
            <v>PTEPTD</v>
          </cell>
          <cell r="W5963" t="str">
            <v>Empaque</v>
          </cell>
        </row>
        <row r="5964">
          <cell r="B5964" t="str">
            <v>M6944-04</v>
          </cell>
          <cell r="C5964" t="str">
            <v>Desc. LEX Fluoruro de Potasio</v>
          </cell>
          <cell r="D5964" t="str">
            <v>2-Hid. Crist. RA       500 g</v>
          </cell>
          <cell r="E5964" t="str">
            <v>Desc. LEX Fluoruro de Potasio2-Hid. Crist. RA       500 g</v>
          </cell>
          <cell r="F5964" t="str">
            <v>PZ</v>
          </cell>
          <cell r="G5964" t="str">
            <v>500 GR</v>
          </cell>
          <cell r="H5964">
            <v>2337.21</v>
          </cell>
          <cell r="I5964" t="str">
            <v>Requiere licencia de exportacion. Desc. RACIONALIZACION PRODUCTOS Alt. 3123-01</v>
          </cell>
          <cell r="J5964">
            <v>1</v>
          </cell>
          <cell r="K5964">
            <v>0.5</v>
          </cell>
          <cell r="L5964" t="str">
            <v>PLANEADOR 1</v>
          </cell>
          <cell r="M5964" t="str">
            <v>Desc.</v>
          </cell>
          <cell r="N5964" t="str">
            <v>MACRON</v>
          </cell>
          <cell r="O5964" t="str">
            <v>LAB</v>
          </cell>
          <cell r="P5964" t="str">
            <v>LAB</v>
          </cell>
          <cell r="Q5964" t="str">
            <v>#NOCODE#</v>
          </cell>
          <cell r="R5964" t="str">
            <v>#NOCODE#</v>
          </cell>
          <cell r="S5964" t="str">
            <v>SALES</v>
          </cell>
          <cell r="T5964" t="str">
            <v>PT</v>
          </cell>
          <cell r="U5964" t="str">
            <v>NO</v>
          </cell>
          <cell r="V5964" t="str">
            <v>PTMPL</v>
          </cell>
          <cell r="W5964" t="str">
            <v>Empaque</v>
          </cell>
        </row>
        <row r="5965">
          <cell r="B5965" t="str">
            <v>M6975-04</v>
          </cell>
          <cell r="C5965" t="str">
            <v>Desc. No Aplica</v>
          </cell>
          <cell r="D5965">
            <v>0</v>
          </cell>
          <cell r="E5965" t="str">
            <v>Desc. No Aplica</v>
          </cell>
          <cell r="F5965" t="str">
            <v>PZ</v>
          </cell>
          <cell r="G5965" t="str">
            <v>1 PZ</v>
          </cell>
          <cell r="H5965">
            <v>0</v>
          </cell>
          <cell r="I5965" t="str">
            <v>Desc. 12/16/11</v>
          </cell>
          <cell r="J5965">
            <v>1</v>
          </cell>
          <cell r="K5965">
            <v>0.125</v>
          </cell>
          <cell r="L5965" t="str">
            <v>COMPRADOR 2</v>
          </cell>
          <cell r="M5965" t="str">
            <v>Desc.</v>
          </cell>
          <cell r="N5965" t="str">
            <v>MACRON</v>
          </cell>
          <cell r="O5965" t="str">
            <v>LAB</v>
          </cell>
          <cell r="P5965" t="str">
            <v>LAB</v>
          </cell>
          <cell r="Q5965" t="str">
            <v>#NOCODE#</v>
          </cell>
          <cell r="R5965" t="str">
            <v>#NOCODE#</v>
          </cell>
          <cell r="S5965" t="str">
            <v>SALES</v>
          </cell>
          <cell r="T5965" t="str">
            <v>PT</v>
          </cell>
          <cell r="U5965" t="str">
            <v>NO</v>
          </cell>
          <cell r="V5965" t="str">
            <v>PTD</v>
          </cell>
          <cell r="W5965" t="str">
            <v>Compra</v>
          </cell>
        </row>
        <row r="5966">
          <cell r="B5966" t="str">
            <v>M6976-01</v>
          </cell>
          <cell r="C5966" t="str">
            <v>Hidroxido de Potasio Lentejas</v>
          </cell>
          <cell r="D5966" t="str">
            <v>NF FCC                  500 g</v>
          </cell>
          <cell r="E5966" t="str">
            <v>Hidroxido de Potasio LentejasNF FCC                  500 g</v>
          </cell>
          <cell r="F5966" t="str">
            <v>PZ</v>
          </cell>
          <cell r="G5966" t="str">
            <v>500 GR</v>
          </cell>
          <cell r="H5966">
            <v>921.51</v>
          </cell>
          <cell r="I5966">
            <v>0</v>
          </cell>
          <cell r="J5966">
            <v>1</v>
          </cell>
          <cell r="K5966">
            <v>0.5</v>
          </cell>
          <cell r="L5966" t="str">
            <v>PLANEADOR 1</v>
          </cell>
          <cell r="M5966" t="str">
            <v>Recurso F</v>
          </cell>
          <cell r="N5966" t="str">
            <v>MACRON</v>
          </cell>
          <cell r="O5966" t="str">
            <v>LAB</v>
          </cell>
          <cell r="P5966" t="str">
            <v>LAB</v>
          </cell>
          <cell r="Q5966" t="str">
            <v>#NOCODE#</v>
          </cell>
          <cell r="R5966" t="str">
            <v>#NOCODE#</v>
          </cell>
          <cell r="S5966" t="str">
            <v>SALES</v>
          </cell>
          <cell r="T5966" t="str">
            <v>PT</v>
          </cell>
          <cell r="U5966" t="str">
            <v>NO</v>
          </cell>
          <cell r="V5966" t="str">
            <v>PTEPTD</v>
          </cell>
          <cell r="W5966" t="str">
            <v>EMPAQUE</v>
          </cell>
        </row>
        <row r="5967">
          <cell r="B5967" t="str">
            <v>M6976-04</v>
          </cell>
          <cell r="C5967" t="str">
            <v>Desc. Hidroxido de Potasio</v>
          </cell>
          <cell r="D5967" t="str">
            <v>Lentejas NF FCC          125 g</v>
          </cell>
          <cell r="E5967" t="str">
            <v>Desc. Hidroxido de PotasioLentejas NF FCC          125 g</v>
          </cell>
          <cell r="F5967" t="str">
            <v>PZ</v>
          </cell>
          <cell r="G5967" t="str">
            <v>125 g</v>
          </cell>
          <cell r="H5967">
            <v>835.31</v>
          </cell>
          <cell r="I5967" t="str">
            <v>Desc. Alt. M6976-01. NO DEMAND</v>
          </cell>
          <cell r="J5967">
            <v>1</v>
          </cell>
          <cell r="K5967">
            <v>0.125</v>
          </cell>
          <cell r="L5967" t="str">
            <v>PLANEADOR 1</v>
          </cell>
          <cell r="M5967" t="str">
            <v>Desc.</v>
          </cell>
          <cell r="N5967" t="str">
            <v>MACRON</v>
          </cell>
          <cell r="O5967" t="str">
            <v>LAB</v>
          </cell>
          <cell r="P5967" t="str">
            <v>LAB</v>
          </cell>
          <cell r="Q5967" t="str">
            <v>#NOCODE#</v>
          </cell>
          <cell r="R5967" t="str">
            <v>#NOCODE#</v>
          </cell>
          <cell r="S5967" t="str">
            <v>SALES</v>
          </cell>
          <cell r="T5967" t="str">
            <v>PT</v>
          </cell>
          <cell r="U5967" t="str">
            <v>NO</v>
          </cell>
          <cell r="V5967" t="str">
            <v>PTEPTD</v>
          </cell>
          <cell r="W5967" t="str">
            <v>EMPAQUE</v>
          </cell>
        </row>
        <row r="5968">
          <cell r="B5968" t="str">
            <v>M6976-05</v>
          </cell>
          <cell r="C5968" t="str">
            <v>Hidroxido de Potasio Lentejas</v>
          </cell>
          <cell r="D5968" t="str">
            <v>NF FCC                 2.5 Kg</v>
          </cell>
          <cell r="E5968" t="str">
            <v>Hidroxido de Potasio LentejasNF FCC                 2.5 Kg</v>
          </cell>
          <cell r="F5968" t="str">
            <v>PZ</v>
          </cell>
          <cell r="G5968" t="str">
            <v>2.5 KG</v>
          </cell>
          <cell r="H5968">
            <v>2602.89</v>
          </cell>
          <cell r="I5968">
            <v>0</v>
          </cell>
          <cell r="J5968">
            <v>1</v>
          </cell>
          <cell r="K5968">
            <v>2.5</v>
          </cell>
          <cell r="L5968" t="str">
            <v>PLANEADOR 1</v>
          </cell>
          <cell r="M5968" t="str">
            <v>Recurso F</v>
          </cell>
          <cell r="N5968" t="str">
            <v>MACRON</v>
          </cell>
          <cell r="O5968" t="str">
            <v>LAB</v>
          </cell>
          <cell r="P5968" t="str">
            <v>LAB</v>
          </cell>
          <cell r="Q5968" t="str">
            <v>#NOCODE#</v>
          </cell>
          <cell r="R5968" t="str">
            <v>#NOCODE#</v>
          </cell>
          <cell r="S5968" t="str">
            <v>SALES</v>
          </cell>
          <cell r="T5968" t="str">
            <v>PT</v>
          </cell>
          <cell r="U5968" t="str">
            <v>NO</v>
          </cell>
          <cell r="V5968" t="str">
            <v>PTEPTD</v>
          </cell>
          <cell r="W5968" t="str">
            <v>EMPAQUE</v>
          </cell>
        </row>
        <row r="5969">
          <cell r="B5969" t="str">
            <v>M6976-07</v>
          </cell>
          <cell r="C5969" t="str">
            <v>Desc. Hidroxido de Potasio</v>
          </cell>
          <cell r="D5969" t="str">
            <v>Lentejas NF FCC         12  Kg</v>
          </cell>
          <cell r="E5969" t="str">
            <v>Desc. Hidroxido de PotasioLentejas NF FCC         12  Kg</v>
          </cell>
          <cell r="F5969" t="str">
            <v>PZ</v>
          </cell>
          <cell r="G5969" t="str">
            <v>12 KG</v>
          </cell>
          <cell r="H5969">
            <v>7685.76</v>
          </cell>
          <cell r="I5969" t="str">
            <v>Desc. Alt. M6976-28. NO DEMAND</v>
          </cell>
          <cell r="J5969">
            <v>1</v>
          </cell>
          <cell r="K5969">
            <v>12</v>
          </cell>
          <cell r="L5969" t="str">
            <v>PLANEADOR 1</v>
          </cell>
          <cell r="M5969" t="str">
            <v>Desc.</v>
          </cell>
          <cell r="N5969" t="str">
            <v>MACRON</v>
          </cell>
          <cell r="O5969" t="str">
            <v>LAB</v>
          </cell>
          <cell r="P5969" t="str">
            <v>LAB</v>
          </cell>
          <cell r="Q5969" t="str">
            <v>#NOCODE#</v>
          </cell>
          <cell r="R5969" t="str">
            <v>#NOCODE#</v>
          </cell>
          <cell r="S5969" t="str">
            <v>SALES</v>
          </cell>
          <cell r="T5969" t="str">
            <v>PT</v>
          </cell>
          <cell r="U5969" t="str">
            <v>NO</v>
          </cell>
          <cell r="V5969" t="str">
            <v>PTEPTD</v>
          </cell>
          <cell r="W5969" t="str">
            <v>EMPAQUE</v>
          </cell>
        </row>
        <row r="5970">
          <cell r="B5970" t="str">
            <v>M6976-28</v>
          </cell>
          <cell r="C5970" t="str">
            <v>Hidroxido de Potasio Lentejas</v>
          </cell>
          <cell r="D5970" t="str">
            <v>NF FCC                 25  Kg</v>
          </cell>
          <cell r="E5970" t="str">
            <v>Hidroxido de Potasio LentejasNF FCC                 25  Kg</v>
          </cell>
          <cell r="F5970" t="str">
            <v>PZ</v>
          </cell>
          <cell r="G5970" t="str">
            <v>25 Kg</v>
          </cell>
          <cell r="H5970">
            <v>0</v>
          </cell>
          <cell r="I5970">
            <v>0</v>
          </cell>
          <cell r="J5970">
            <v>1</v>
          </cell>
          <cell r="K5970">
            <v>25</v>
          </cell>
          <cell r="L5970" t="str">
            <v>COMPRADOR 2</v>
          </cell>
          <cell r="M5970" t="str">
            <v>Make to Order</v>
          </cell>
          <cell r="N5970" t="str">
            <v>MACRON</v>
          </cell>
          <cell r="O5970" t="str">
            <v>SINTESIS</v>
          </cell>
          <cell r="P5970" t="str">
            <v>SIN</v>
          </cell>
          <cell r="Q5970" t="str">
            <v>#NOCODE#</v>
          </cell>
          <cell r="R5970" t="str">
            <v>#NOCODE#</v>
          </cell>
          <cell r="S5970" t="str">
            <v>SALES</v>
          </cell>
          <cell r="T5970" t="str">
            <v>PT</v>
          </cell>
          <cell r="U5970" t="str">
            <v>NO</v>
          </cell>
          <cell r="V5970" t="str">
            <v>PTD</v>
          </cell>
          <cell r="W5970" t="str">
            <v>Compra</v>
          </cell>
        </row>
        <row r="5971">
          <cell r="B5971" t="str">
            <v>M6976-66</v>
          </cell>
          <cell r="C5971" t="str">
            <v>Desc. Hidroxido de Potasio</v>
          </cell>
          <cell r="D5971" t="str">
            <v>Lentejas NF FCC         50  Kg</v>
          </cell>
          <cell r="E5971" t="str">
            <v>Desc. Hidroxido de PotasioLentejas NF FCC         50  Kg</v>
          </cell>
          <cell r="F5971" t="str">
            <v>PZ</v>
          </cell>
          <cell r="G5971" t="str">
            <v>50 Kg</v>
          </cell>
          <cell r="H5971">
            <v>0</v>
          </cell>
          <cell r="I5971" t="str">
            <v>Desc. RACIONALIZACION PRODUCTOS Alt. :6979-28</v>
          </cell>
          <cell r="J5971">
            <v>1</v>
          </cell>
          <cell r="K5971">
            <v>50</v>
          </cell>
          <cell r="L5971" t="str">
            <v>PLANEADOR 1</v>
          </cell>
          <cell r="M5971" t="str">
            <v>Desc.</v>
          </cell>
          <cell r="N5971" t="str">
            <v>MACRON</v>
          </cell>
          <cell r="O5971" t="str">
            <v>SINTESIS</v>
          </cell>
          <cell r="P5971" t="str">
            <v>SIN</v>
          </cell>
          <cell r="Q5971" t="str">
            <v>#NOCODE#</v>
          </cell>
          <cell r="R5971" t="str">
            <v>#NOCODE#</v>
          </cell>
          <cell r="S5971" t="str">
            <v>SALES</v>
          </cell>
          <cell r="T5971" t="str">
            <v>PT</v>
          </cell>
          <cell r="U5971" t="str">
            <v>NO</v>
          </cell>
          <cell r="V5971" t="str">
            <v>PTEPTD</v>
          </cell>
          <cell r="W5971" t="str">
            <v>EMPAQUE</v>
          </cell>
        </row>
        <row r="5972">
          <cell r="B5972" t="str">
            <v>M6984-02</v>
          </cell>
          <cell r="C5972" t="str">
            <v>Desc. Hidroxido de Potasio</v>
          </cell>
          <cell r="D5972" t="str">
            <v>Perlas RA ACS          125 g</v>
          </cell>
          <cell r="E5972" t="str">
            <v>Desc. Hidroxido de PotasioPerlas RA ACS          125 g</v>
          </cell>
          <cell r="F5972" t="str">
            <v>PZ</v>
          </cell>
          <cell r="G5972" t="str">
            <v>125 g</v>
          </cell>
          <cell r="H5972">
            <v>127.21</v>
          </cell>
          <cell r="I5972" t="str">
            <v>Desc. Alt.6984-04 (500 g)</v>
          </cell>
          <cell r="J5972">
            <v>1</v>
          </cell>
          <cell r="K5972">
            <v>0.125</v>
          </cell>
          <cell r="L5972" t="str">
            <v>PLANEADOR 1</v>
          </cell>
          <cell r="M5972" t="str">
            <v>Desc.</v>
          </cell>
          <cell r="N5972" t="str">
            <v>MACRON</v>
          </cell>
          <cell r="O5972" t="str">
            <v>LAB</v>
          </cell>
          <cell r="P5972" t="str">
            <v>LAB</v>
          </cell>
          <cell r="Q5972" t="str">
            <v>#NOCODE#</v>
          </cell>
          <cell r="R5972" t="str">
            <v>#NOCODE#</v>
          </cell>
          <cell r="S5972" t="str">
            <v>SALES</v>
          </cell>
          <cell r="T5972" t="str">
            <v>PT</v>
          </cell>
          <cell r="U5972" t="str">
            <v>NO</v>
          </cell>
          <cell r="V5972" t="str">
            <v>PTMPI</v>
          </cell>
          <cell r="W5972" t="str">
            <v>Empaque</v>
          </cell>
        </row>
        <row r="5973">
          <cell r="B5973" t="str">
            <v>M6984-04</v>
          </cell>
          <cell r="C5973" t="str">
            <v>Hidroxido de Potasio</v>
          </cell>
          <cell r="D5973" t="str">
            <v>Perlas RA ACS          500 g</v>
          </cell>
          <cell r="E5973" t="str">
            <v>Hidroxido de PotasioPerlas RA ACS          500 g</v>
          </cell>
          <cell r="F5973" t="str">
            <v>PZ</v>
          </cell>
          <cell r="G5973" t="str">
            <v>500 GR</v>
          </cell>
          <cell r="H5973">
            <v>606.08000000000004</v>
          </cell>
          <cell r="I5973">
            <v>0</v>
          </cell>
          <cell r="J5973">
            <v>1</v>
          </cell>
          <cell r="K5973">
            <v>0.5</v>
          </cell>
          <cell r="L5973" t="str">
            <v>PLANEADOR 1</v>
          </cell>
          <cell r="M5973" t="str">
            <v>Recurso C</v>
          </cell>
          <cell r="N5973" t="str">
            <v>MACRON</v>
          </cell>
          <cell r="O5973" t="str">
            <v>LAB</v>
          </cell>
          <cell r="P5973" t="str">
            <v>LAB</v>
          </cell>
          <cell r="Q5973" t="str">
            <v>#NOCODE#</v>
          </cell>
          <cell r="R5973" t="str">
            <v>#NOCODE#</v>
          </cell>
          <cell r="S5973" t="str">
            <v>SALES</v>
          </cell>
          <cell r="T5973" t="str">
            <v>PT</v>
          </cell>
          <cell r="U5973" t="str">
            <v>NO</v>
          </cell>
          <cell r="V5973" t="str">
            <v>PTMPI</v>
          </cell>
          <cell r="W5973" t="str">
            <v>Empaque</v>
          </cell>
        </row>
        <row r="5974">
          <cell r="B5974" t="str">
            <v>M6984-06</v>
          </cell>
          <cell r="C5974" t="str">
            <v>Hidroxido de Potasio</v>
          </cell>
          <cell r="D5974" t="str">
            <v>Perlas RA ACS        2.5 kg</v>
          </cell>
          <cell r="E5974" t="str">
            <v>Hidroxido de PotasioPerlas RA ACS        2.5 kg</v>
          </cell>
          <cell r="F5974" t="str">
            <v>PZ</v>
          </cell>
          <cell r="G5974" t="str">
            <v>2.5 KG</v>
          </cell>
          <cell r="H5974">
            <v>2452.25</v>
          </cell>
          <cell r="I5974">
            <v>0</v>
          </cell>
          <cell r="J5974">
            <v>1</v>
          </cell>
          <cell r="K5974">
            <v>2.5</v>
          </cell>
          <cell r="L5974" t="str">
            <v>PLANEADOR 1</v>
          </cell>
          <cell r="M5974" t="str">
            <v>Recurso C</v>
          </cell>
          <cell r="N5974" t="str">
            <v>MACRON</v>
          </cell>
          <cell r="O5974" t="str">
            <v>LAB</v>
          </cell>
          <cell r="P5974" t="str">
            <v>LAB</v>
          </cell>
          <cell r="Q5974" t="str">
            <v>#NOCODE#</v>
          </cell>
          <cell r="R5974" t="str">
            <v>#NOCODE#</v>
          </cell>
          <cell r="S5974" t="str">
            <v>SALES</v>
          </cell>
          <cell r="T5974" t="str">
            <v>PT</v>
          </cell>
          <cell r="U5974" t="str">
            <v>NO</v>
          </cell>
          <cell r="V5974" t="str">
            <v>PTMPI</v>
          </cell>
          <cell r="W5974" t="str">
            <v>Empaque</v>
          </cell>
        </row>
        <row r="5975">
          <cell r="B5975" t="str">
            <v>M6984-10</v>
          </cell>
          <cell r="C5975" t="str">
            <v>Desc. Hidroxido de Potasio</v>
          </cell>
          <cell r="D5975" t="str">
            <v>Perlas RA ACS            10 kg</v>
          </cell>
          <cell r="E5975" t="str">
            <v>Desc. Hidroxido de PotasioPerlas RA ACS            10 kg</v>
          </cell>
          <cell r="F5975" t="str">
            <v>PZ</v>
          </cell>
          <cell r="G5975" t="str">
            <v>10 Kg</v>
          </cell>
          <cell r="H5975">
            <v>5007.32</v>
          </cell>
          <cell r="I5975" t="str">
            <v>Desc. Alt. M6984-20. NO DEMAND</v>
          </cell>
          <cell r="J5975">
            <v>1</v>
          </cell>
          <cell r="K5975">
            <v>10</v>
          </cell>
          <cell r="L5975" t="str">
            <v>PLANEADOR 1</v>
          </cell>
          <cell r="M5975" t="str">
            <v>Desc.</v>
          </cell>
          <cell r="N5975" t="str">
            <v>MACRON</v>
          </cell>
          <cell r="O5975" t="str">
            <v>LAB</v>
          </cell>
          <cell r="P5975" t="str">
            <v>LAB</v>
          </cell>
          <cell r="Q5975" t="str">
            <v>#NOCODE#</v>
          </cell>
          <cell r="R5975" t="str">
            <v>#NOCODE#</v>
          </cell>
          <cell r="S5975" t="str">
            <v>SALES</v>
          </cell>
          <cell r="T5975" t="str">
            <v>PT</v>
          </cell>
          <cell r="U5975" t="str">
            <v>NO</v>
          </cell>
          <cell r="V5975" t="str">
            <v>PTMPI</v>
          </cell>
          <cell r="W5975" t="str">
            <v>Empaque</v>
          </cell>
        </row>
        <row r="5976">
          <cell r="B5976" t="str">
            <v>M6984-12</v>
          </cell>
          <cell r="C5976" t="str">
            <v>Hidroxido de Potasio Perlas</v>
          </cell>
          <cell r="D5976" t="str">
            <v>RA ACS                    1 kg</v>
          </cell>
          <cell r="E5976" t="str">
            <v>Hidroxido de Potasio PerlasRA ACS                    1 kg</v>
          </cell>
          <cell r="F5976" t="str">
            <v>PZ</v>
          </cell>
          <cell r="G5976" t="str">
            <v>1 kg</v>
          </cell>
          <cell r="H5976">
            <v>993.96</v>
          </cell>
          <cell r="I5976">
            <v>0</v>
          </cell>
          <cell r="J5976">
            <v>1</v>
          </cell>
          <cell r="K5976">
            <v>1</v>
          </cell>
          <cell r="L5976" t="str">
            <v>PLANEADOR 1</v>
          </cell>
          <cell r="M5976" t="str">
            <v>Recurso C</v>
          </cell>
          <cell r="N5976" t="str">
            <v>MACRON</v>
          </cell>
          <cell r="O5976" t="str">
            <v>LAB</v>
          </cell>
          <cell r="P5976" t="str">
            <v>LAB</v>
          </cell>
          <cell r="Q5976" t="str">
            <v>#NOCODE#</v>
          </cell>
          <cell r="R5976" t="str">
            <v>#NOCODE#</v>
          </cell>
          <cell r="S5976" t="str">
            <v>SALES</v>
          </cell>
          <cell r="T5976" t="str">
            <v>PT</v>
          </cell>
          <cell r="U5976" t="str">
            <v>NO</v>
          </cell>
          <cell r="V5976" t="str">
            <v>PTEPTD</v>
          </cell>
          <cell r="W5976" t="str">
            <v>Empaque</v>
          </cell>
        </row>
        <row r="5977">
          <cell r="B5977" t="str">
            <v>M6984-20</v>
          </cell>
          <cell r="C5977" t="str">
            <v>Hidroxido de Potasio Perlas</v>
          </cell>
          <cell r="D5977" t="str">
            <v>RA ACS                   12 kg</v>
          </cell>
          <cell r="E5977" t="str">
            <v>Hidroxido de Potasio PerlasRA ACS                   12 kg</v>
          </cell>
          <cell r="F5977" t="str">
            <v>PZ</v>
          </cell>
          <cell r="G5977" t="str">
            <v>12 KG</v>
          </cell>
          <cell r="H5977">
            <v>8357.14</v>
          </cell>
          <cell r="I5977">
            <v>0</v>
          </cell>
          <cell r="J5977">
            <v>1</v>
          </cell>
          <cell r="K5977">
            <v>12</v>
          </cell>
          <cell r="L5977" t="str">
            <v>PLANEADOR 1</v>
          </cell>
          <cell r="M5977" t="str">
            <v>Recurso D</v>
          </cell>
          <cell r="N5977" t="str">
            <v>MACRON</v>
          </cell>
          <cell r="O5977" t="str">
            <v>LAB</v>
          </cell>
          <cell r="P5977" t="str">
            <v>LAB</v>
          </cell>
          <cell r="Q5977" t="str">
            <v>#NOCODE#</v>
          </cell>
          <cell r="R5977" t="str">
            <v>#NOCODE#</v>
          </cell>
          <cell r="S5977" t="str">
            <v>SALES</v>
          </cell>
          <cell r="T5977" t="str">
            <v>PT</v>
          </cell>
          <cell r="U5977" t="str">
            <v>NO</v>
          </cell>
          <cell r="V5977" t="str">
            <v>PTMPI</v>
          </cell>
          <cell r="W5977" t="str">
            <v>Empaque</v>
          </cell>
        </row>
        <row r="5978">
          <cell r="B5978" t="str">
            <v>M6984-28</v>
          </cell>
          <cell r="C5978" t="str">
            <v>Hidroxido de Potasio Perlas</v>
          </cell>
          <cell r="D5978" t="str">
            <v>RA ACS                   25 kg</v>
          </cell>
          <cell r="E5978" t="str">
            <v>Hidroxido de Potasio PerlasRA ACS                   25 kg</v>
          </cell>
          <cell r="F5978" t="str">
            <v>PZ</v>
          </cell>
          <cell r="G5978" t="str">
            <v>25 Kg</v>
          </cell>
          <cell r="H5978">
            <v>0</v>
          </cell>
          <cell r="I5978">
            <v>0</v>
          </cell>
          <cell r="J5978">
            <v>1</v>
          </cell>
          <cell r="K5978">
            <v>25</v>
          </cell>
          <cell r="L5978" t="str">
            <v>COMPRADOR 2</v>
          </cell>
          <cell r="M5978" t="str">
            <v>Make to Order</v>
          </cell>
          <cell r="N5978" t="str">
            <v>MACRON</v>
          </cell>
          <cell r="O5978" t="str">
            <v>SINTESIS</v>
          </cell>
          <cell r="P5978" t="str">
            <v>SIN</v>
          </cell>
          <cell r="Q5978" t="str">
            <v>#NOCODE#</v>
          </cell>
          <cell r="R5978" t="str">
            <v>#NOCODE#</v>
          </cell>
          <cell r="S5978" t="str">
            <v>SALES</v>
          </cell>
          <cell r="T5978" t="str">
            <v>PT</v>
          </cell>
          <cell r="U5978" t="str">
            <v>NO</v>
          </cell>
          <cell r="V5978" t="str">
            <v>PTD</v>
          </cell>
          <cell r="W5978" t="str">
            <v>COMPRA</v>
          </cell>
        </row>
        <row r="5979">
          <cell r="B5979" t="str">
            <v>M6984-50</v>
          </cell>
          <cell r="C5979" t="str">
            <v>Desc. Hidroxido de Potasio</v>
          </cell>
          <cell r="D5979" t="str">
            <v>Perlas RA ACS          100 g</v>
          </cell>
          <cell r="E5979" t="str">
            <v>Desc. Hidroxido de PotasioPerlas RA ACS          100 g</v>
          </cell>
          <cell r="F5979" t="str">
            <v>PZ</v>
          </cell>
          <cell r="G5979" t="str">
            <v>100 g</v>
          </cell>
          <cell r="H5979">
            <v>147.62</v>
          </cell>
          <cell r="I5979" t="str">
            <v>Desc. Alt. M6984-02. NO DEMAND</v>
          </cell>
          <cell r="J5979">
            <v>1</v>
          </cell>
          <cell r="K5979">
            <v>0.1</v>
          </cell>
          <cell r="L5979" t="str">
            <v>PLANEADOR 1</v>
          </cell>
          <cell r="M5979" t="str">
            <v>Desc.</v>
          </cell>
          <cell r="N5979" t="str">
            <v>MACRON</v>
          </cell>
          <cell r="O5979" t="str">
            <v>LAB</v>
          </cell>
          <cell r="P5979" t="str">
            <v>LAB</v>
          </cell>
          <cell r="Q5979" t="str">
            <v>#NOCODE#</v>
          </cell>
          <cell r="R5979" t="str">
            <v>#NOCODE#</v>
          </cell>
          <cell r="S5979" t="str">
            <v>SALES</v>
          </cell>
          <cell r="T5979" t="str">
            <v>PT</v>
          </cell>
          <cell r="U5979" t="str">
            <v>NO</v>
          </cell>
          <cell r="V5979" t="str">
            <v>PTMPI</v>
          </cell>
          <cell r="W5979" t="str">
            <v>Empaque</v>
          </cell>
        </row>
        <row r="5980">
          <cell r="B5980" t="str">
            <v>M6984-61</v>
          </cell>
          <cell r="C5980" t="str">
            <v>Desc. Hidroxido de Potasio</v>
          </cell>
          <cell r="D5980" t="str">
            <v>Perlas RA ACS             1 kg</v>
          </cell>
          <cell r="E5980" t="str">
            <v>Desc. Hidroxido de PotasioPerlas RA ACS             1 kg</v>
          </cell>
          <cell r="F5980" t="str">
            <v>PZ</v>
          </cell>
          <cell r="G5980" t="str">
            <v>1 kg</v>
          </cell>
          <cell r="H5980">
            <v>773.97</v>
          </cell>
          <cell r="I5980" t="str">
            <v>Desc. Alt. M6984-12</v>
          </cell>
          <cell r="J5980">
            <v>1</v>
          </cell>
          <cell r="K5980">
            <v>1</v>
          </cell>
          <cell r="L5980" t="str">
            <v>PLANEADOR 1</v>
          </cell>
          <cell r="M5980" t="str">
            <v>Desc.</v>
          </cell>
          <cell r="N5980" t="str">
            <v>MACRON</v>
          </cell>
          <cell r="O5980" t="str">
            <v>LAB</v>
          </cell>
          <cell r="P5980" t="str">
            <v>LAB</v>
          </cell>
          <cell r="Q5980" t="str">
            <v>#NOCODE#</v>
          </cell>
          <cell r="R5980" t="str">
            <v>#NOCODE#</v>
          </cell>
          <cell r="S5980" t="str">
            <v>SALES</v>
          </cell>
          <cell r="T5980" t="str">
            <v>PT</v>
          </cell>
          <cell r="U5980" t="str">
            <v>NO</v>
          </cell>
          <cell r="V5980" t="str">
            <v>PTMPI</v>
          </cell>
          <cell r="W5980" t="str">
            <v>Empaque</v>
          </cell>
        </row>
        <row r="5981">
          <cell r="B5981" t="str">
            <v>M6984-66</v>
          </cell>
          <cell r="C5981" t="str">
            <v>Desc. Hidroxido de Potasio</v>
          </cell>
          <cell r="D5981" t="str">
            <v>Perlas RA ACS            50 kg</v>
          </cell>
          <cell r="E5981" t="str">
            <v>Desc. Hidroxido de PotasioPerlas RA ACS            50 kg</v>
          </cell>
          <cell r="F5981" t="str">
            <v>PZ</v>
          </cell>
          <cell r="G5981" t="str">
            <v>50 Kg</v>
          </cell>
          <cell r="H5981">
            <v>0</v>
          </cell>
          <cell r="I5981" t="str">
            <v>Desc. Alt. M6984-28. NO DEMAND</v>
          </cell>
          <cell r="J5981">
            <v>1</v>
          </cell>
          <cell r="K5981">
            <v>50</v>
          </cell>
          <cell r="L5981" t="str">
            <v>PLANEADOR 1</v>
          </cell>
          <cell r="M5981" t="str">
            <v>Desc.</v>
          </cell>
          <cell r="N5981" t="str">
            <v>MACRON</v>
          </cell>
          <cell r="O5981" t="str">
            <v>SINTESIS</v>
          </cell>
          <cell r="P5981" t="str">
            <v>SIN</v>
          </cell>
          <cell r="Q5981" t="str">
            <v>#NOCODE#</v>
          </cell>
          <cell r="R5981" t="str">
            <v>#NOCODE#</v>
          </cell>
          <cell r="S5981" t="str">
            <v>SALES</v>
          </cell>
          <cell r="T5981" t="str">
            <v>PT</v>
          </cell>
          <cell r="U5981" t="str">
            <v>NO</v>
          </cell>
          <cell r="V5981" t="str">
            <v>PTMPI</v>
          </cell>
          <cell r="W5981" t="str">
            <v>Empaque</v>
          </cell>
        </row>
        <row r="5982">
          <cell r="B5982" t="str">
            <v>M7008-03</v>
          </cell>
          <cell r="C5982" t="str">
            <v>Desc.Meta-Bisulfito de Potasio</v>
          </cell>
          <cell r="D5982" t="str">
            <v>Gran. RA                 500 g</v>
          </cell>
          <cell r="E5982" t="str">
            <v>Desc.Meta-Bisulfito de PotasioGran. RA                 500 g</v>
          </cell>
          <cell r="F5982" t="str">
            <v>PZ</v>
          </cell>
          <cell r="G5982" t="str">
            <v>500 GR</v>
          </cell>
          <cell r="H5982">
            <v>733.41</v>
          </cell>
          <cell r="I5982" t="str">
            <v>Desc. Alt. 2976-01</v>
          </cell>
          <cell r="J5982">
            <v>1</v>
          </cell>
          <cell r="K5982">
            <v>0.5</v>
          </cell>
          <cell r="L5982" t="str">
            <v>PLANEADOR 1</v>
          </cell>
          <cell r="M5982" t="str">
            <v>Desc.</v>
          </cell>
          <cell r="N5982" t="str">
            <v>MACRON</v>
          </cell>
          <cell r="O5982" t="str">
            <v>LAB</v>
          </cell>
          <cell r="P5982" t="str">
            <v>LAB</v>
          </cell>
          <cell r="Q5982" t="str">
            <v>#NOCODE#</v>
          </cell>
          <cell r="R5982" t="str">
            <v>#NOCODE#</v>
          </cell>
          <cell r="S5982" t="str">
            <v>SALES</v>
          </cell>
          <cell r="T5982" t="str">
            <v>PT</v>
          </cell>
          <cell r="U5982" t="str">
            <v>NO</v>
          </cell>
          <cell r="V5982" t="str">
            <v>PTEPTD</v>
          </cell>
          <cell r="W5982" t="str">
            <v>Empaque</v>
          </cell>
        </row>
        <row r="5983">
          <cell r="B5983" t="str">
            <v>M7008-06</v>
          </cell>
          <cell r="C5983" t="str">
            <v>Desc.Metabisulfito de Potasio</v>
          </cell>
          <cell r="D5983" t="str">
            <v>2.5 kg</v>
          </cell>
          <cell r="E5983" t="str">
            <v>Desc.Metabisulfito de Potasio2.5 kg</v>
          </cell>
          <cell r="F5983" t="str">
            <v>PZ</v>
          </cell>
          <cell r="G5983" t="str">
            <v>2.5 KG</v>
          </cell>
          <cell r="H5983">
            <v>2439.1999999999998</v>
          </cell>
          <cell r="I5983" t="str">
            <v>Desc. Alt. Empacar del M7008-20 que sería una alta</v>
          </cell>
          <cell r="J5983">
            <v>1</v>
          </cell>
          <cell r="K5983">
            <v>2.5</v>
          </cell>
          <cell r="L5983" t="str">
            <v>COMPRADOR 2</v>
          </cell>
          <cell r="M5983" t="str">
            <v>Desc.</v>
          </cell>
          <cell r="N5983" t="str">
            <v>MACRON</v>
          </cell>
          <cell r="O5983" t="str">
            <v>LAB</v>
          </cell>
          <cell r="P5983" t="str">
            <v>LAB</v>
          </cell>
          <cell r="Q5983" t="str">
            <v>#NOCODE#</v>
          </cell>
          <cell r="R5983" t="str">
            <v>#NOCODE#</v>
          </cell>
          <cell r="S5983" t="str">
            <v>SALES</v>
          </cell>
          <cell r="T5983" t="str">
            <v>PT</v>
          </cell>
          <cell r="U5983" t="str">
            <v>NO</v>
          </cell>
          <cell r="V5983" t="str">
            <v>PTD</v>
          </cell>
          <cell r="W5983" t="str">
            <v>Compra</v>
          </cell>
        </row>
        <row r="5984">
          <cell r="B5984" t="str">
            <v>M7018-00</v>
          </cell>
          <cell r="C5984" t="str">
            <v>Alcohol Etilico</v>
          </cell>
          <cell r="D5984" t="str">
            <v>L</v>
          </cell>
          <cell r="E5984" t="str">
            <v>Alcohol EtilicoL</v>
          </cell>
          <cell r="F5984" t="str">
            <v>L</v>
          </cell>
          <cell r="G5984" t="str">
            <v>L</v>
          </cell>
          <cell r="H5984">
            <v>0</v>
          </cell>
          <cell r="I5984">
            <v>0</v>
          </cell>
          <cell r="J5984">
            <v>0.79</v>
          </cell>
          <cell r="K5984">
            <v>0.79</v>
          </cell>
          <cell r="L5984" t="str">
            <v>PLANEADOR 3</v>
          </cell>
          <cell r="M5984" t="str">
            <v>No Clasificado</v>
          </cell>
          <cell r="N5984" t="str">
            <v>MACRON</v>
          </cell>
          <cell r="O5984" t="str">
            <v>SINTESIS</v>
          </cell>
          <cell r="P5984" t="str">
            <v>SIN</v>
          </cell>
          <cell r="Q5984" t="str">
            <v>#NOCODE#</v>
          </cell>
          <cell r="R5984" t="str">
            <v>#NOCODE#</v>
          </cell>
          <cell r="S5984" t="str">
            <v>SOLVENTES</v>
          </cell>
          <cell r="T5984" t="str">
            <v>PP</v>
          </cell>
          <cell r="U5984" t="str">
            <v>NO</v>
          </cell>
          <cell r="V5984" t="str">
            <v>FMPL</v>
          </cell>
          <cell r="W5984" t="str">
            <v>Producción</v>
          </cell>
        </row>
        <row r="5985">
          <cell r="B5985" t="str">
            <v>M7018-08</v>
          </cell>
          <cell r="C5985" t="str">
            <v>Alcohol Etilico</v>
          </cell>
          <cell r="D5985" t="str">
            <v>Desnaturalizado            4 L</v>
          </cell>
          <cell r="E5985" t="str">
            <v>Alcohol EtilicoDesnaturalizado            4 L</v>
          </cell>
          <cell r="F5985" t="str">
            <v>PZ</v>
          </cell>
          <cell r="G5985" t="str">
            <v>4 L</v>
          </cell>
          <cell r="H5985">
            <v>1429.5</v>
          </cell>
          <cell r="I5985">
            <v>0</v>
          </cell>
          <cell r="J5985">
            <v>0.79</v>
          </cell>
          <cell r="K5985">
            <v>3.16</v>
          </cell>
          <cell r="L5985" t="str">
            <v>PLANEADOR 3</v>
          </cell>
          <cell r="M5985" t="str">
            <v>Make to Order</v>
          </cell>
          <cell r="N5985" t="str">
            <v>MACRON</v>
          </cell>
          <cell r="O5985" t="str">
            <v>LAB</v>
          </cell>
          <cell r="P5985" t="str">
            <v>LAB</v>
          </cell>
          <cell r="Q5985" t="str">
            <v>#NOCODE#</v>
          </cell>
          <cell r="R5985" t="str">
            <v>#NOCODE#</v>
          </cell>
          <cell r="S5985" t="str">
            <v>SOLVENTES</v>
          </cell>
          <cell r="T5985" t="str">
            <v>PT</v>
          </cell>
          <cell r="U5985" t="str">
            <v>NO</v>
          </cell>
          <cell r="V5985" t="str">
            <v>PTFMPL</v>
          </cell>
          <cell r="W5985" t="str">
            <v>Producción</v>
          </cell>
        </row>
        <row r="5986">
          <cell r="B5986" t="str">
            <v>M7018-16</v>
          </cell>
          <cell r="C5986" t="str">
            <v>Alcohol Etílico</v>
          </cell>
          <cell r="D5986" t="str">
            <v>Desnaturalizado            4 L</v>
          </cell>
          <cell r="E5986" t="str">
            <v>Alcohol EtílicoDesnaturalizado            4 L</v>
          </cell>
          <cell r="F5986" t="str">
            <v>PZ</v>
          </cell>
          <cell r="G5986" t="str">
            <v>4 L</v>
          </cell>
          <cell r="H5986">
            <v>1738.78</v>
          </cell>
          <cell r="I5986">
            <v>0</v>
          </cell>
          <cell r="J5986">
            <v>0.8</v>
          </cell>
          <cell r="K5986">
            <v>3.2</v>
          </cell>
          <cell r="L5986" t="str">
            <v>COMPRADOR 6</v>
          </cell>
          <cell r="M5986" t="str">
            <v>Make to Order</v>
          </cell>
          <cell r="N5986" t="str">
            <v>MACRON</v>
          </cell>
          <cell r="O5986" t="str">
            <v>LAB</v>
          </cell>
          <cell r="P5986" t="str">
            <v>LAB</v>
          </cell>
          <cell r="Q5986" t="str">
            <v>#NOCODE#</v>
          </cell>
          <cell r="R5986" t="str">
            <v>#NOCODE#</v>
          </cell>
          <cell r="S5986" t="str">
            <v>SOLVENTES</v>
          </cell>
          <cell r="T5986" t="str">
            <v>PT</v>
          </cell>
          <cell r="U5986" t="str">
            <v>NO</v>
          </cell>
          <cell r="V5986" t="str">
            <v>PTD</v>
          </cell>
          <cell r="W5986" t="str">
            <v>COMPRA</v>
          </cell>
        </row>
        <row r="5987">
          <cell r="B5987" t="str">
            <v>M7018-19</v>
          </cell>
          <cell r="C5987" t="str">
            <v>Alcohol Etilico</v>
          </cell>
          <cell r="D5987" t="str">
            <v>Desnaturalizado           20 L</v>
          </cell>
          <cell r="E5987" t="str">
            <v>Alcohol EtilicoDesnaturalizado           20 L</v>
          </cell>
          <cell r="F5987" t="str">
            <v>PZ</v>
          </cell>
          <cell r="G5987" t="str">
            <v>20 L</v>
          </cell>
          <cell r="H5987">
            <v>4051.9</v>
          </cell>
          <cell r="I5987">
            <v>0</v>
          </cell>
          <cell r="J5987">
            <v>0.79</v>
          </cell>
          <cell r="K5987">
            <v>15.8</v>
          </cell>
          <cell r="L5987" t="str">
            <v>PLANEADOR 3</v>
          </cell>
          <cell r="M5987" t="str">
            <v>Make to Order</v>
          </cell>
          <cell r="N5987" t="str">
            <v>MACRON</v>
          </cell>
          <cell r="O5987" t="str">
            <v>LAB</v>
          </cell>
          <cell r="P5987" t="str">
            <v>LAB</v>
          </cell>
          <cell r="Q5987" t="str">
            <v>#NOCODE#</v>
          </cell>
          <cell r="R5987" t="str">
            <v>#NOCODE#</v>
          </cell>
          <cell r="S5987" t="str">
            <v>SOLVENTES</v>
          </cell>
          <cell r="T5987" t="str">
            <v>PT</v>
          </cell>
          <cell r="U5987" t="str">
            <v>NO</v>
          </cell>
          <cell r="V5987" t="str">
            <v>PTFMPL</v>
          </cell>
          <cell r="W5987" t="str">
            <v>Producción</v>
          </cell>
        </row>
        <row r="5988">
          <cell r="B5988" t="str">
            <v>M7018-44</v>
          </cell>
          <cell r="C5988" t="str">
            <v>Desc. Alcohol Etilico</v>
          </cell>
          <cell r="D5988" t="str">
            <v>Desnaturalizado          2.5 L</v>
          </cell>
          <cell r="E5988" t="str">
            <v>Desc. Alcohol EtilicoDesnaturalizado          2.5 L</v>
          </cell>
          <cell r="F5988" t="str">
            <v>PZ</v>
          </cell>
          <cell r="G5988" t="str">
            <v>2.5 L</v>
          </cell>
          <cell r="H5988">
            <v>945.03</v>
          </cell>
          <cell r="I5988" t="str">
            <v>Desc. Alt.7018-08 (4 L)</v>
          </cell>
          <cell r="J5988">
            <v>0.79</v>
          </cell>
          <cell r="K5988">
            <v>1.9750000000000001</v>
          </cell>
          <cell r="L5988" t="str">
            <v>PLANEADOR 3</v>
          </cell>
          <cell r="M5988" t="str">
            <v>Desc.</v>
          </cell>
          <cell r="N5988" t="str">
            <v>MACRON</v>
          </cell>
          <cell r="O5988" t="str">
            <v>LAB</v>
          </cell>
          <cell r="P5988" t="str">
            <v>LAB</v>
          </cell>
          <cell r="Q5988" t="str">
            <v>#NOCODE#</v>
          </cell>
          <cell r="R5988" t="str">
            <v>#NOCODE#</v>
          </cell>
          <cell r="S5988" t="str">
            <v>SOLVENTES</v>
          </cell>
          <cell r="T5988" t="str">
            <v>PT</v>
          </cell>
          <cell r="U5988" t="str">
            <v>NO</v>
          </cell>
          <cell r="V5988" t="str">
            <v>PTFMPL</v>
          </cell>
          <cell r="W5988" t="str">
            <v>Producción</v>
          </cell>
        </row>
        <row r="5989">
          <cell r="B5989" t="str">
            <v>M7019-00</v>
          </cell>
          <cell r="C5989" t="str">
            <v>Alcohol Etilico 3A Abs. ACS</v>
          </cell>
          <cell r="D5989" t="str">
            <v>L</v>
          </cell>
          <cell r="E5989" t="str">
            <v>Alcohol Etilico 3A Abs. ACSL</v>
          </cell>
          <cell r="F5989" t="str">
            <v>L</v>
          </cell>
          <cell r="G5989" t="str">
            <v>L</v>
          </cell>
          <cell r="H5989">
            <v>0</v>
          </cell>
          <cell r="I5989">
            <v>0</v>
          </cell>
          <cell r="J5989">
            <v>0.79</v>
          </cell>
          <cell r="K5989">
            <v>0.79</v>
          </cell>
          <cell r="L5989" t="str">
            <v>PLANEADOR 3</v>
          </cell>
          <cell r="M5989" t="str">
            <v>No Clasificado</v>
          </cell>
          <cell r="N5989" t="str">
            <v>MACRON</v>
          </cell>
          <cell r="O5989" t="str">
            <v>SINTESIS</v>
          </cell>
          <cell r="P5989" t="str">
            <v>SIN</v>
          </cell>
          <cell r="Q5989" t="str">
            <v>#NOCODE#</v>
          </cell>
          <cell r="R5989" t="str">
            <v>#NOCODE#</v>
          </cell>
          <cell r="S5989" t="str">
            <v>SOLVENTES</v>
          </cell>
          <cell r="T5989" t="str">
            <v>PP</v>
          </cell>
          <cell r="U5989" t="str">
            <v>NO</v>
          </cell>
          <cell r="V5989" t="str">
            <v>FMPL</v>
          </cell>
          <cell r="W5989" t="str">
            <v>Producción</v>
          </cell>
        </row>
        <row r="5990">
          <cell r="B5990" t="str">
            <v>M7019-08</v>
          </cell>
          <cell r="C5990" t="str">
            <v>Alcohol Etilico 3A Abs. ACS</v>
          </cell>
          <cell r="D5990" t="str">
            <v>4 L</v>
          </cell>
          <cell r="E5990" t="str">
            <v>Alcohol Etilico 3A Abs. ACS4 L</v>
          </cell>
          <cell r="F5990" t="str">
            <v>PZ</v>
          </cell>
          <cell r="G5990" t="str">
            <v>4 L</v>
          </cell>
          <cell r="H5990">
            <v>1494.41</v>
          </cell>
          <cell r="I5990" t="str">
            <v>Reactivado en MBMéxico</v>
          </cell>
          <cell r="J5990">
            <v>0.79</v>
          </cell>
          <cell r="K5990">
            <v>3.16</v>
          </cell>
          <cell r="L5990" t="str">
            <v>PLANEADOR 3</v>
          </cell>
          <cell r="M5990" t="str">
            <v>Recurso D</v>
          </cell>
          <cell r="N5990" t="str">
            <v>MACRON</v>
          </cell>
          <cell r="O5990" t="str">
            <v>LAB</v>
          </cell>
          <cell r="P5990" t="str">
            <v>LAB</v>
          </cell>
          <cell r="Q5990" t="str">
            <v>#NOCODE#</v>
          </cell>
          <cell r="R5990" t="str">
            <v>#NOCODE#</v>
          </cell>
          <cell r="S5990" t="str">
            <v>SOLVENTES</v>
          </cell>
          <cell r="T5990" t="str">
            <v>PT</v>
          </cell>
          <cell r="U5990" t="str">
            <v>NO</v>
          </cell>
          <cell r="V5990" t="str">
            <v>PTFMPL</v>
          </cell>
          <cell r="W5990" t="str">
            <v>Producción</v>
          </cell>
        </row>
        <row r="5991">
          <cell r="B5991" t="str">
            <v>M7019-10</v>
          </cell>
          <cell r="C5991" t="str">
            <v>Desc. Alcohol Etilico3A Abs.</v>
          </cell>
          <cell r="D5991" t="str">
            <v>4 L</v>
          </cell>
          <cell r="E5991" t="str">
            <v>Desc. Alcohol Etilico3A Abs.4 L</v>
          </cell>
          <cell r="F5991" t="str">
            <v>PZ</v>
          </cell>
          <cell r="G5991" t="str">
            <v>4 L</v>
          </cell>
          <cell r="H5991">
            <v>0</v>
          </cell>
          <cell r="I5991">
            <v>0</v>
          </cell>
          <cell r="J5991">
            <v>0.79</v>
          </cell>
          <cell r="K5991">
            <v>3.16</v>
          </cell>
          <cell r="L5991" t="str">
            <v>COMPRADOR 6</v>
          </cell>
          <cell r="M5991" t="str">
            <v>Desc.</v>
          </cell>
          <cell r="N5991" t="str">
            <v>MACRON</v>
          </cell>
          <cell r="O5991" t="str">
            <v>LAB</v>
          </cell>
          <cell r="P5991" t="str">
            <v>LAB</v>
          </cell>
          <cell r="Q5991" t="str">
            <v>#NOCODE#</v>
          </cell>
          <cell r="R5991" t="str">
            <v>#NOCODE#</v>
          </cell>
          <cell r="S5991" t="str">
            <v>SOLVENTES</v>
          </cell>
          <cell r="T5991" t="str">
            <v>PT</v>
          </cell>
          <cell r="U5991" t="str">
            <v>NO</v>
          </cell>
          <cell r="V5991" t="str">
            <v>PTD</v>
          </cell>
          <cell r="W5991" t="str">
            <v>COMPRA</v>
          </cell>
        </row>
        <row r="5992">
          <cell r="B5992" t="str">
            <v>M7019-11</v>
          </cell>
          <cell r="C5992" t="str">
            <v>DescAlcohol Etilico 3A Abs ACS</v>
          </cell>
          <cell r="D5992" t="str">
            <v>1 L</v>
          </cell>
          <cell r="E5992" t="str">
            <v>DescAlcohol Etilico 3A Abs ACS1 L</v>
          </cell>
          <cell r="F5992" t="str">
            <v>PZ</v>
          </cell>
          <cell r="G5992" t="str">
            <v>1 L</v>
          </cell>
          <cell r="H5992">
            <v>352.09</v>
          </cell>
          <cell r="I5992" t="str">
            <v>Desc. Alt.7019-10 (4 L), 9401-01 (500 ml)</v>
          </cell>
          <cell r="J5992">
            <v>0.79</v>
          </cell>
          <cell r="K5992">
            <v>0.79</v>
          </cell>
          <cell r="L5992" t="str">
            <v>PLANEADOR 3</v>
          </cell>
          <cell r="M5992" t="str">
            <v>Desc.</v>
          </cell>
          <cell r="N5992" t="str">
            <v>MACRON</v>
          </cell>
          <cell r="O5992" t="str">
            <v>LAB</v>
          </cell>
          <cell r="P5992" t="str">
            <v>LAB</v>
          </cell>
          <cell r="Q5992" t="str">
            <v>#NOCODE#</v>
          </cell>
          <cell r="R5992" t="str">
            <v>#NOCODE#</v>
          </cell>
          <cell r="S5992" t="str">
            <v>SOLVENTES</v>
          </cell>
          <cell r="T5992" t="str">
            <v>PT</v>
          </cell>
          <cell r="U5992" t="str">
            <v>NO</v>
          </cell>
          <cell r="V5992" t="str">
            <v>PTFMPL</v>
          </cell>
          <cell r="W5992" t="str">
            <v>Producción</v>
          </cell>
        </row>
        <row r="5993">
          <cell r="B5993" t="str">
            <v>M7019-16</v>
          </cell>
          <cell r="C5993" t="str">
            <v>Desc, Alcohol Etilico 3A Abs.</v>
          </cell>
          <cell r="D5993" t="str">
            <v>ACS                        4 L</v>
          </cell>
          <cell r="E5993" t="str">
            <v>Desc, Alcohol Etilico 3A Abs.ACS                        4 L</v>
          </cell>
          <cell r="F5993" t="str">
            <v>PZ</v>
          </cell>
          <cell r="G5993" t="str">
            <v>4 L</v>
          </cell>
          <cell r="H5993">
            <v>1278.8599999999999</v>
          </cell>
          <cell r="I5993" t="str">
            <v>Desc. Alt. M7019-08. NO DEMAND</v>
          </cell>
          <cell r="J5993">
            <v>0.79</v>
          </cell>
          <cell r="K5993">
            <v>3.16</v>
          </cell>
          <cell r="L5993" t="str">
            <v>PLANEADOR 3</v>
          </cell>
          <cell r="M5993" t="str">
            <v>Desc.</v>
          </cell>
          <cell r="N5993" t="str">
            <v>MACRON</v>
          </cell>
          <cell r="O5993" t="str">
            <v>LAB</v>
          </cell>
          <cell r="P5993" t="str">
            <v>LAB</v>
          </cell>
          <cell r="Q5993" t="str">
            <v>#NOCODE#</v>
          </cell>
          <cell r="R5993" t="str">
            <v>#NOCODE#</v>
          </cell>
          <cell r="S5993" t="str">
            <v>SOLVENTES</v>
          </cell>
          <cell r="T5993" t="str">
            <v>PT</v>
          </cell>
          <cell r="U5993" t="str">
            <v>NO</v>
          </cell>
          <cell r="V5993" t="str">
            <v>PTFMPL</v>
          </cell>
          <cell r="W5993" t="str">
            <v>Producción</v>
          </cell>
        </row>
        <row r="5994">
          <cell r="B5994" t="str">
            <v>M702-03</v>
          </cell>
          <cell r="C5994" t="str">
            <v>Desc. Giemsa Stain Baker</v>
          </cell>
          <cell r="D5994" t="str">
            <v>25 g</v>
          </cell>
          <cell r="E5994" t="str">
            <v>Desc. Giemsa Stain Baker25 g</v>
          </cell>
          <cell r="F5994" t="str">
            <v>PZ</v>
          </cell>
          <cell r="G5994" t="str">
            <v>25 g</v>
          </cell>
          <cell r="H5994">
            <v>1545.05</v>
          </cell>
          <cell r="I5994" t="str">
            <v>Desc. Sin Alt. Inactividad Comercial 22/Abr/16</v>
          </cell>
          <cell r="J5994">
            <v>1</v>
          </cell>
          <cell r="K5994">
            <v>2.5000000000000001E-2</v>
          </cell>
          <cell r="L5994" t="str">
            <v>COMPRADOR 2</v>
          </cell>
          <cell r="M5994" t="str">
            <v>Desc.</v>
          </cell>
          <cell r="N5994" t="str">
            <v>BAKER</v>
          </cell>
          <cell r="O5994" t="str">
            <v>DIAGNOSTICO</v>
          </cell>
          <cell r="P5994" t="str">
            <v>HIS</v>
          </cell>
          <cell r="Q5994" t="str">
            <v>#NOCODE#</v>
          </cell>
          <cell r="R5994" t="str">
            <v>#NOCODE#</v>
          </cell>
          <cell r="S5994" t="str">
            <v>CLINICOS</v>
          </cell>
          <cell r="T5994" t="str">
            <v>PT</v>
          </cell>
          <cell r="U5994" t="str">
            <v>NO</v>
          </cell>
          <cell r="V5994" t="str">
            <v>PTD</v>
          </cell>
          <cell r="W5994" t="str">
            <v>Compra</v>
          </cell>
        </row>
        <row r="5995">
          <cell r="B5995" t="str">
            <v>M7062-04</v>
          </cell>
          <cell r="C5995" t="str">
            <v>TCut. Arena Lavada y Seca</v>
          </cell>
          <cell r="D5995" t="str">
            <v>500 g</v>
          </cell>
          <cell r="E5995" t="str">
            <v>TCut. Arena Lavada y Seca500 g</v>
          </cell>
          <cell r="F5995" t="str">
            <v>PZ</v>
          </cell>
          <cell r="G5995" t="str">
            <v>500 GR</v>
          </cell>
          <cell r="H5995">
            <v>1665.28</v>
          </cell>
          <cell r="I5995" t="str">
            <v>Desc. Alt. 3032-01 (500 g) 26/Abr/16</v>
          </cell>
          <cell r="J5995">
            <v>1</v>
          </cell>
          <cell r="K5995">
            <v>0.5</v>
          </cell>
          <cell r="L5995" t="str">
            <v>PLANEADOR 1</v>
          </cell>
          <cell r="M5995" t="str">
            <v>Desc.</v>
          </cell>
          <cell r="N5995" t="str">
            <v>MACRON</v>
          </cell>
          <cell r="O5995" t="str">
            <v>LAB</v>
          </cell>
          <cell r="P5995" t="str">
            <v>LAB</v>
          </cell>
          <cell r="Q5995" t="str">
            <v>#NOCODE#</v>
          </cell>
          <cell r="R5995" t="str">
            <v>#NOCODE#</v>
          </cell>
          <cell r="S5995" t="str">
            <v>SALES</v>
          </cell>
          <cell r="T5995" t="str">
            <v>PT</v>
          </cell>
          <cell r="U5995" t="str">
            <v>NO</v>
          </cell>
          <cell r="V5995" t="str">
            <v>PTFMPI</v>
          </cell>
          <cell r="W5995" t="str">
            <v>Producción</v>
          </cell>
        </row>
        <row r="5996">
          <cell r="B5996" t="str">
            <v>M7062-06</v>
          </cell>
          <cell r="C5996" t="str">
            <v>TCut. Arena Lavada y Seca</v>
          </cell>
          <cell r="D5996" t="str">
            <v>2.5 kg</v>
          </cell>
          <cell r="E5996" t="str">
            <v>TCut. Arena Lavada y Seca2.5 kg</v>
          </cell>
          <cell r="F5996" t="str">
            <v>PZ</v>
          </cell>
          <cell r="G5996" t="str">
            <v>2.5 KG</v>
          </cell>
          <cell r="H5996">
            <v>7971.67</v>
          </cell>
          <cell r="I5996" t="str">
            <v>Desc. Alt. 3032-05 (2.5 Kg) 26/Abr/16</v>
          </cell>
          <cell r="J5996">
            <v>1</v>
          </cell>
          <cell r="K5996">
            <v>2.5</v>
          </cell>
          <cell r="L5996" t="str">
            <v>PLANEADOR 1</v>
          </cell>
          <cell r="M5996" t="str">
            <v>Desc.</v>
          </cell>
          <cell r="N5996" t="str">
            <v>MACRON</v>
          </cell>
          <cell r="O5996" t="str">
            <v>LAB</v>
          </cell>
          <cell r="P5996" t="str">
            <v>LAB</v>
          </cell>
          <cell r="Q5996" t="str">
            <v>#NOCODE#</v>
          </cell>
          <cell r="R5996" t="str">
            <v>#NOCODE#</v>
          </cell>
          <cell r="S5996" t="str">
            <v>SALES</v>
          </cell>
          <cell r="T5996" t="str">
            <v>PT</v>
          </cell>
          <cell r="U5996" t="str">
            <v>NO</v>
          </cell>
          <cell r="V5996" t="str">
            <v>PTFMPI</v>
          </cell>
          <cell r="W5996" t="str">
            <v>Producción</v>
          </cell>
        </row>
        <row r="5997">
          <cell r="B5997" t="str">
            <v>M7068-02</v>
          </cell>
          <cell r="C5997" t="str">
            <v>Desc.Permanganato de Potasio</v>
          </cell>
          <cell r="D5997" t="str">
            <v>Crist. RA ACS            125 g</v>
          </cell>
          <cell r="E5997" t="str">
            <v>Desc.Permanganato de PotasioCrist. RA ACS            125 g</v>
          </cell>
          <cell r="F5997" t="str">
            <v>PZ</v>
          </cell>
          <cell r="G5997" t="str">
            <v>125 g</v>
          </cell>
          <cell r="H5997">
            <v>272.74</v>
          </cell>
          <cell r="I5997" t="str">
            <v>Desc. Alt.3228-06 (250 g)</v>
          </cell>
          <cell r="J5997">
            <v>1</v>
          </cell>
          <cell r="K5997">
            <v>0.125</v>
          </cell>
          <cell r="L5997" t="str">
            <v>PLANEADOR 1</v>
          </cell>
          <cell r="M5997" t="str">
            <v>Desc.</v>
          </cell>
          <cell r="N5997" t="str">
            <v>MACRON</v>
          </cell>
          <cell r="O5997" t="str">
            <v>LAB</v>
          </cell>
          <cell r="P5997" t="str">
            <v>LAB</v>
          </cell>
          <cell r="Q5997" t="str">
            <v>#NOCODE#</v>
          </cell>
          <cell r="R5997" t="str">
            <v>#NOCODE#</v>
          </cell>
          <cell r="S5997" t="str">
            <v>SALES</v>
          </cell>
          <cell r="T5997" t="str">
            <v>PT</v>
          </cell>
          <cell r="U5997" t="str">
            <v>PERMANGANATO</v>
          </cell>
          <cell r="V5997" t="str">
            <v>PTMPL</v>
          </cell>
          <cell r="W5997" t="str">
            <v>Empaque</v>
          </cell>
        </row>
        <row r="5998">
          <cell r="B5998" t="str">
            <v>M7068-04</v>
          </cell>
          <cell r="C5998" t="str">
            <v>TCut. Permanganato de Potasio</v>
          </cell>
          <cell r="D5998" t="str">
            <v>Crist. RA ACS            500 g</v>
          </cell>
          <cell r="E5998" t="str">
            <v>TCut. Permanganato de PotasioCrist. RA ACS            500 g</v>
          </cell>
          <cell r="F5998" t="str">
            <v>PZ</v>
          </cell>
          <cell r="G5998" t="str">
            <v>500 GR</v>
          </cell>
          <cell r="H5998">
            <v>1091.02</v>
          </cell>
          <cell r="I5998" t="str">
            <v>Desc. Alt.3228-01 500 g )</v>
          </cell>
          <cell r="J5998">
            <v>1</v>
          </cell>
          <cell r="K5998">
            <v>0.5</v>
          </cell>
          <cell r="L5998" t="str">
            <v>PLANEADOR 1</v>
          </cell>
          <cell r="M5998" t="str">
            <v>Desc.</v>
          </cell>
          <cell r="N5998" t="str">
            <v>MACRON</v>
          </cell>
          <cell r="O5998" t="str">
            <v>LAB</v>
          </cell>
          <cell r="P5998" t="str">
            <v>LAB</v>
          </cell>
          <cell r="Q5998" t="str">
            <v>#NOCODE#</v>
          </cell>
          <cell r="R5998" t="str">
            <v>#NOCODE#</v>
          </cell>
          <cell r="S5998" t="str">
            <v>SALES</v>
          </cell>
          <cell r="T5998" t="str">
            <v>PT</v>
          </cell>
          <cell r="U5998" t="str">
            <v>PERMANGANATO</v>
          </cell>
          <cell r="V5998" t="str">
            <v>PTMPL</v>
          </cell>
          <cell r="W5998" t="str">
            <v>Empaque</v>
          </cell>
        </row>
        <row r="5999">
          <cell r="B5999" t="str">
            <v>M7068-06</v>
          </cell>
          <cell r="C5999" t="str">
            <v>Desc.Permanganato de Potasio</v>
          </cell>
          <cell r="D5999" t="str">
            <v>Crist. RA ACS           2.5 kg</v>
          </cell>
          <cell r="E5999" t="str">
            <v>Desc.Permanganato de PotasioCrist. RA ACS           2.5 kg</v>
          </cell>
          <cell r="F5999" t="str">
            <v>PZ</v>
          </cell>
          <cell r="G5999" t="str">
            <v>2.5 KG</v>
          </cell>
          <cell r="H5999">
            <v>3934.72</v>
          </cell>
          <cell r="I5999" t="str">
            <v>Desc. Alt.3228-05 (2.5 Kg)</v>
          </cell>
          <cell r="J5999">
            <v>1</v>
          </cell>
          <cell r="K5999">
            <v>2.5</v>
          </cell>
          <cell r="L5999" t="str">
            <v>PLANEADOR 1</v>
          </cell>
          <cell r="M5999" t="str">
            <v>Desc.</v>
          </cell>
          <cell r="N5999" t="str">
            <v>MACRON</v>
          </cell>
          <cell r="O5999" t="str">
            <v>LAB</v>
          </cell>
          <cell r="P5999" t="str">
            <v>LAB</v>
          </cell>
          <cell r="Q5999" t="str">
            <v>#NOCODE#</v>
          </cell>
          <cell r="R5999" t="str">
            <v>#NOCODE#</v>
          </cell>
          <cell r="S5999" t="str">
            <v>SALES</v>
          </cell>
          <cell r="T5999" t="str">
            <v>PT</v>
          </cell>
          <cell r="U5999" t="str">
            <v>PERMANGANATO</v>
          </cell>
          <cell r="V5999" t="str">
            <v>PTMPL</v>
          </cell>
          <cell r="W5999" t="str">
            <v>Empaque</v>
          </cell>
        </row>
        <row r="6000">
          <cell r="B6000" t="str">
            <v>M7068-20</v>
          </cell>
          <cell r="C6000" t="str">
            <v>Desc.Permanganato de Potasio</v>
          </cell>
          <cell r="D6000" t="str">
            <v>Crist. AR  ACS           12 kg</v>
          </cell>
          <cell r="E6000" t="str">
            <v>Desc.Permanganato de PotasioCrist. AR  ACS           12 kg</v>
          </cell>
          <cell r="F6000" t="str">
            <v>PZ</v>
          </cell>
          <cell r="G6000" t="str">
            <v>12 KG</v>
          </cell>
          <cell r="H6000">
            <v>8728.19</v>
          </cell>
          <cell r="I6000" t="str">
            <v>Desc. Alt.3228-07 (12 Kg)</v>
          </cell>
          <cell r="J6000">
            <v>1</v>
          </cell>
          <cell r="K6000">
            <v>12</v>
          </cell>
          <cell r="L6000" t="str">
            <v>COMPRADOR 2</v>
          </cell>
          <cell r="M6000" t="str">
            <v>Desc.</v>
          </cell>
          <cell r="N6000" t="str">
            <v>MACRON</v>
          </cell>
          <cell r="O6000" t="str">
            <v>LAB</v>
          </cell>
          <cell r="P6000" t="str">
            <v>LAB</v>
          </cell>
          <cell r="Q6000" t="str">
            <v>#NOCODE#</v>
          </cell>
          <cell r="R6000" t="str">
            <v>#NOCODE#</v>
          </cell>
          <cell r="S6000" t="str">
            <v>SALES</v>
          </cell>
          <cell r="T6000" t="str">
            <v>PT</v>
          </cell>
          <cell r="U6000" t="str">
            <v>PERMANGANATO</v>
          </cell>
          <cell r="V6000" t="str">
            <v>PTD</v>
          </cell>
          <cell r="W6000" t="str">
            <v>Compra</v>
          </cell>
        </row>
        <row r="6001">
          <cell r="B6001" t="str">
            <v>M7068-61</v>
          </cell>
          <cell r="C6001" t="str">
            <v>Desc.Permanganato de Potasio</v>
          </cell>
          <cell r="D6001" t="str">
            <v>Crist. RA ACS             1 kg</v>
          </cell>
          <cell r="E6001" t="str">
            <v>Desc.Permanganato de PotasioCrist. RA ACS             1 kg</v>
          </cell>
          <cell r="F6001" t="str">
            <v>PZ</v>
          </cell>
          <cell r="G6001" t="str">
            <v>1 kg</v>
          </cell>
          <cell r="H6001">
            <v>1789.28</v>
          </cell>
          <cell r="I6001" t="str">
            <v>Desc. Alt.3228-19 (1 Kg)</v>
          </cell>
          <cell r="J6001">
            <v>1</v>
          </cell>
          <cell r="K6001">
            <v>1</v>
          </cell>
          <cell r="L6001" t="str">
            <v>PLANEADOR 1</v>
          </cell>
          <cell r="M6001" t="str">
            <v>Desc.</v>
          </cell>
          <cell r="N6001" t="str">
            <v>MACRON</v>
          </cell>
          <cell r="O6001" t="str">
            <v>LAB</v>
          </cell>
          <cell r="P6001" t="str">
            <v>LAB</v>
          </cell>
          <cell r="Q6001" t="str">
            <v>#NOCODE#</v>
          </cell>
          <cell r="R6001" t="str">
            <v>#NOCODE#</v>
          </cell>
          <cell r="S6001" t="str">
            <v>SALES</v>
          </cell>
          <cell r="T6001" t="str">
            <v>PT</v>
          </cell>
          <cell r="U6001" t="str">
            <v>PERMANGANATO</v>
          </cell>
          <cell r="V6001" t="str">
            <v>PTMPL</v>
          </cell>
          <cell r="W6001" t="str">
            <v>Empaque</v>
          </cell>
        </row>
        <row r="6002">
          <cell r="B6002" t="str">
            <v>M7072-05</v>
          </cell>
          <cell r="C6002" t="str">
            <v>Desc. Carbonato de Calcio Pvo.</v>
          </cell>
          <cell r="D6002" t="str">
            <v>RA                      2.5 kg</v>
          </cell>
          <cell r="E6002" t="str">
            <v>Desc. Carbonato de Calcio Pvo.RA                      2.5 kg</v>
          </cell>
          <cell r="F6002" t="str">
            <v>PZ</v>
          </cell>
          <cell r="G6002" t="str">
            <v>2.5 KG</v>
          </cell>
          <cell r="H6002">
            <v>1160.72</v>
          </cell>
          <cell r="I6002" t="str">
            <v>Desc. Alt. 6179-04</v>
          </cell>
          <cell r="J6002">
            <v>1</v>
          </cell>
          <cell r="K6002">
            <v>2.5</v>
          </cell>
          <cell r="L6002" t="str">
            <v>PLANEADOR 1</v>
          </cell>
          <cell r="M6002" t="str">
            <v>Desc.</v>
          </cell>
          <cell r="N6002" t="str">
            <v>MACRON</v>
          </cell>
          <cell r="O6002" t="str">
            <v>LAB</v>
          </cell>
          <cell r="P6002" t="str">
            <v>LAB</v>
          </cell>
          <cell r="Q6002" t="str">
            <v>#NOCODE#</v>
          </cell>
          <cell r="R6002" t="str">
            <v>#NOCODE#</v>
          </cell>
          <cell r="S6002" t="str">
            <v>SALES</v>
          </cell>
          <cell r="T6002" t="str">
            <v>PT</v>
          </cell>
          <cell r="U6002" t="str">
            <v>NO</v>
          </cell>
          <cell r="V6002" t="str">
            <v>PTMPL</v>
          </cell>
          <cell r="W6002" t="str">
            <v>Empaque</v>
          </cell>
        </row>
        <row r="6003">
          <cell r="B6003" t="str">
            <v>M7076-12</v>
          </cell>
          <cell r="C6003" t="str">
            <v>Persulfato de Potasio RA</v>
          </cell>
          <cell r="D6003" t="str">
            <v>ACS                      500 g</v>
          </cell>
          <cell r="E6003" t="str">
            <v>Persulfato de Potasio RAACS                      500 g</v>
          </cell>
          <cell r="F6003" t="str">
            <v>PZ</v>
          </cell>
          <cell r="G6003" t="str">
            <v>500 GR</v>
          </cell>
          <cell r="H6003">
            <v>1500</v>
          </cell>
          <cell r="I6003">
            <v>0</v>
          </cell>
          <cell r="J6003">
            <v>1</v>
          </cell>
          <cell r="K6003">
            <v>0.5</v>
          </cell>
          <cell r="L6003" t="str">
            <v>PLANEADOR 1</v>
          </cell>
          <cell r="M6003" t="str">
            <v>Make to Order</v>
          </cell>
          <cell r="N6003" t="str">
            <v>MACRON</v>
          </cell>
          <cell r="O6003" t="str">
            <v>LAB</v>
          </cell>
          <cell r="P6003" t="str">
            <v>LAB</v>
          </cell>
          <cell r="Q6003" t="str">
            <v>#NOCODE#</v>
          </cell>
          <cell r="R6003" t="str">
            <v>#NOCODE#</v>
          </cell>
          <cell r="S6003" t="str">
            <v>SALES</v>
          </cell>
          <cell r="T6003" t="str">
            <v>PT</v>
          </cell>
          <cell r="U6003" t="str">
            <v>NO</v>
          </cell>
          <cell r="V6003" t="str">
            <v>PTEPTD</v>
          </cell>
          <cell r="W6003" t="str">
            <v>Empaque</v>
          </cell>
        </row>
        <row r="6004">
          <cell r="B6004" t="str">
            <v>M7076-61</v>
          </cell>
          <cell r="C6004" t="str">
            <v>TCut.Persulfato de Potasio RA</v>
          </cell>
          <cell r="D6004" t="str">
            <v>ACS                       1 kg</v>
          </cell>
          <cell r="E6004" t="str">
            <v>TCut.Persulfato de Potasio RAACS                       1 kg</v>
          </cell>
          <cell r="F6004" t="str">
            <v>PZ</v>
          </cell>
          <cell r="G6004" t="str">
            <v>1 kg</v>
          </cell>
          <cell r="H6004">
            <v>674.33</v>
          </cell>
          <cell r="I6004" t="str">
            <v>TCut. Alt.3238-19</v>
          </cell>
          <cell r="J6004">
            <v>1</v>
          </cell>
          <cell r="K6004">
            <v>1</v>
          </cell>
          <cell r="L6004" t="str">
            <v>PLANEADOR 1</v>
          </cell>
          <cell r="M6004" t="str">
            <v>Desc.</v>
          </cell>
          <cell r="N6004" t="str">
            <v>MACRON</v>
          </cell>
          <cell r="O6004" t="str">
            <v>LAB</v>
          </cell>
          <cell r="P6004" t="str">
            <v>LAB</v>
          </cell>
          <cell r="Q6004" t="str">
            <v>#NOCODE#</v>
          </cell>
          <cell r="R6004" t="str">
            <v>#NOCODE#</v>
          </cell>
          <cell r="S6004" t="str">
            <v>SALES</v>
          </cell>
          <cell r="T6004" t="str">
            <v>PT</v>
          </cell>
          <cell r="U6004" t="str">
            <v>NO</v>
          </cell>
          <cell r="V6004" t="str">
            <v>PTEPTD</v>
          </cell>
          <cell r="W6004" t="str">
            <v>Empaque</v>
          </cell>
        </row>
        <row r="6005">
          <cell r="B6005" t="str">
            <v>M708-01</v>
          </cell>
          <cell r="C6005" t="str">
            <v>Desc. Giemsa Colorante</v>
          </cell>
          <cell r="D6005" t="str">
            <v>Sol.                    500 ml</v>
          </cell>
          <cell r="E6005" t="str">
            <v>Desc. Giemsa ColoranteSol.                    500 ml</v>
          </cell>
          <cell r="F6005" t="str">
            <v>PZ</v>
          </cell>
          <cell r="G6005" t="str">
            <v>500 ML</v>
          </cell>
          <cell r="H6005">
            <v>3289.52</v>
          </cell>
          <cell r="I6005" t="str">
            <v>Desc. Sin Alt. Inactividad Comercial 22/Abr/16</v>
          </cell>
          <cell r="J6005">
            <v>1</v>
          </cell>
          <cell r="K6005">
            <v>0.5</v>
          </cell>
          <cell r="L6005" t="str">
            <v>COMPRADOR 2</v>
          </cell>
          <cell r="M6005" t="str">
            <v>Desc.</v>
          </cell>
          <cell r="N6005" t="str">
            <v>BAKER</v>
          </cell>
          <cell r="O6005" t="str">
            <v>LAB</v>
          </cell>
          <cell r="P6005" t="str">
            <v>BIO</v>
          </cell>
          <cell r="Q6005" t="str">
            <v>#NOCODE#</v>
          </cell>
          <cell r="R6005" t="str">
            <v>#NOCODE#</v>
          </cell>
          <cell r="S6005" t="str">
            <v>SALES</v>
          </cell>
          <cell r="T6005" t="str">
            <v>PT</v>
          </cell>
          <cell r="U6005" t="str">
            <v>NO</v>
          </cell>
          <cell r="V6005" t="str">
            <v>PTD</v>
          </cell>
          <cell r="W6005" t="str">
            <v>Compra</v>
          </cell>
        </row>
        <row r="6006">
          <cell r="B6006" t="str">
            <v>M7080-04</v>
          </cell>
          <cell r="C6006" t="str">
            <v>Desc. Fosfato de Potasio FCC</v>
          </cell>
          <cell r="D6006" t="str">
            <v>500 g</v>
          </cell>
          <cell r="E6006" t="str">
            <v>Desc. Fosfato de Potasio FCC500 g</v>
          </cell>
          <cell r="F6006" t="str">
            <v>PZ</v>
          </cell>
          <cell r="G6006" t="str">
            <v>500 GR</v>
          </cell>
          <cell r="H6006">
            <v>1291.8961999999999</v>
          </cell>
          <cell r="I6006" t="str">
            <v>Desc. Sin Alt. Ver fosfato dibásico o monobásico</v>
          </cell>
          <cell r="J6006">
            <v>1</v>
          </cell>
          <cell r="K6006">
            <v>0.5</v>
          </cell>
          <cell r="L6006" t="str">
            <v>COMPRADOR 2</v>
          </cell>
          <cell r="M6006" t="str">
            <v>Desc.</v>
          </cell>
          <cell r="N6006" t="str">
            <v>MACRON</v>
          </cell>
          <cell r="O6006" t="str">
            <v>LAB</v>
          </cell>
          <cell r="P6006" t="str">
            <v>LAB</v>
          </cell>
          <cell r="Q6006" t="str">
            <v>#NOCODE#</v>
          </cell>
          <cell r="R6006" t="str">
            <v>#NOCODE#</v>
          </cell>
          <cell r="S6006" t="str">
            <v>SALES</v>
          </cell>
          <cell r="T6006" t="str">
            <v>PT</v>
          </cell>
          <cell r="U6006" t="str">
            <v>NO</v>
          </cell>
          <cell r="V6006" t="str">
            <v>PTD</v>
          </cell>
          <cell r="W6006" t="str">
            <v>Compra</v>
          </cell>
        </row>
        <row r="6007">
          <cell r="B6007" t="str">
            <v>M7088-04</v>
          </cell>
          <cell r="C6007" t="str">
            <v>Desc. Fosfato de Potasio Dib.</v>
          </cell>
          <cell r="D6007" t="str">
            <v>3-Hid. Crist. RA       500 g</v>
          </cell>
          <cell r="E6007" t="str">
            <v>Desc. Fosfato de Potasio Dib.3-Hid. Crist. RA       500 g</v>
          </cell>
          <cell r="F6007" t="str">
            <v>PZ</v>
          </cell>
          <cell r="G6007" t="str">
            <v>500 GR</v>
          </cell>
          <cell r="H6007">
            <v>847.85</v>
          </cell>
          <cell r="I6007" t="str">
            <v>Desc.  Alt.7088-06</v>
          </cell>
          <cell r="J6007">
            <v>1</v>
          </cell>
          <cell r="K6007">
            <v>0.5</v>
          </cell>
          <cell r="L6007" t="str">
            <v>PLANEADOR 1</v>
          </cell>
          <cell r="M6007" t="str">
            <v>Desc.</v>
          </cell>
          <cell r="N6007" t="str">
            <v>MACRON</v>
          </cell>
          <cell r="O6007" t="str">
            <v>LAB</v>
          </cell>
          <cell r="P6007" t="str">
            <v>LAB</v>
          </cell>
          <cell r="Q6007" t="str">
            <v>#NOCODE#</v>
          </cell>
          <cell r="R6007" t="str">
            <v>#NOCODE#</v>
          </cell>
          <cell r="S6007" t="str">
            <v>SALES</v>
          </cell>
          <cell r="T6007" t="str">
            <v>PT</v>
          </cell>
          <cell r="U6007" t="str">
            <v>NO</v>
          </cell>
          <cell r="V6007" t="str">
            <v>PTEPTD</v>
          </cell>
          <cell r="W6007" t="str">
            <v>Empaque</v>
          </cell>
        </row>
        <row r="6008">
          <cell r="B6008" t="str">
            <v>M7088-06</v>
          </cell>
          <cell r="C6008" t="str">
            <v>Fosfato de Potasio Dib. 3-Hid.</v>
          </cell>
          <cell r="D6008" t="str">
            <v>Crist. AR               2.5 kg</v>
          </cell>
          <cell r="E6008" t="str">
            <v>Fosfato de Potasio Dib. 3-Hid.Crist. AR               2.5 kg</v>
          </cell>
          <cell r="F6008" t="str">
            <v>PZ</v>
          </cell>
          <cell r="G6008" t="str">
            <v>2.5 KG</v>
          </cell>
          <cell r="H6008">
            <v>3444.06</v>
          </cell>
          <cell r="I6008" t="str">
            <v>Reactivado en MBI</v>
          </cell>
          <cell r="J6008">
            <v>1</v>
          </cell>
          <cell r="K6008">
            <v>2.5</v>
          </cell>
          <cell r="L6008" t="str">
            <v>COMPRADOR 2</v>
          </cell>
          <cell r="M6008" t="str">
            <v>Make to Order</v>
          </cell>
          <cell r="N6008" t="str">
            <v>MACRON</v>
          </cell>
          <cell r="O6008" t="str">
            <v>LAB</v>
          </cell>
          <cell r="P6008" t="str">
            <v>LAB</v>
          </cell>
          <cell r="Q6008" t="str">
            <v>#NOCODE#</v>
          </cell>
          <cell r="R6008" t="str">
            <v>#NOCODE#</v>
          </cell>
          <cell r="S6008" t="str">
            <v>SALES</v>
          </cell>
          <cell r="T6008" t="str">
            <v>PT</v>
          </cell>
          <cell r="U6008" t="str">
            <v>NO</v>
          </cell>
          <cell r="V6008" t="str">
            <v>PTD</v>
          </cell>
          <cell r="W6008" t="str">
            <v>Compra</v>
          </cell>
        </row>
        <row r="6009">
          <cell r="B6009" t="str">
            <v>M7088-61</v>
          </cell>
          <cell r="C6009" t="str">
            <v>Desc. Fosfato de Potasio Dib.</v>
          </cell>
          <cell r="D6009" t="str">
            <v>3-Hid. Crist. RA       1 kg</v>
          </cell>
          <cell r="E6009" t="str">
            <v>Desc. Fosfato de Potasio Dib.3-Hid. Crist. RA       1 kg</v>
          </cell>
          <cell r="F6009" t="str">
            <v>PZ</v>
          </cell>
          <cell r="G6009" t="str">
            <v>1 kg</v>
          </cell>
          <cell r="H6009">
            <v>1421.052938</v>
          </cell>
          <cell r="I6009" t="str">
            <v>Desc. Alt.7088-06</v>
          </cell>
          <cell r="J6009">
            <v>1</v>
          </cell>
          <cell r="K6009">
            <v>1</v>
          </cell>
          <cell r="L6009" t="str">
            <v>PLANEADOR 1</v>
          </cell>
          <cell r="M6009" t="str">
            <v>Desc.</v>
          </cell>
          <cell r="N6009" t="str">
            <v>MACRON</v>
          </cell>
          <cell r="O6009" t="str">
            <v>LAB</v>
          </cell>
          <cell r="P6009" t="str">
            <v>LAB</v>
          </cell>
          <cell r="Q6009" t="str">
            <v>#NOCODE#</v>
          </cell>
          <cell r="R6009" t="str">
            <v>#NOCODE#</v>
          </cell>
          <cell r="S6009" t="str">
            <v>SALES</v>
          </cell>
          <cell r="T6009" t="str">
            <v>PT</v>
          </cell>
          <cell r="U6009" t="str">
            <v>NO</v>
          </cell>
          <cell r="V6009" t="str">
            <v>PTEPTD</v>
          </cell>
          <cell r="W6009" t="str">
            <v>Empaque</v>
          </cell>
        </row>
        <row r="6010">
          <cell r="B6010" t="str">
            <v>M7091-02</v>
          </cell>
          <cell r="C6010" t="str">
            <v>Desc.Polisorbato 80NF Tween 80</v>
          </cell>
          <cell r="D6010" t="str">
            <v>500 ml</v>
          </cell>
          <cell r="E6010" t="str">
            <v>Desc.Polisorbato 80NF Tween 80500 ml</v>
          </cell>
          <cell r="F6010" t="str">
            <v>PZ</v>
          </cell>
          <cell r="G6010" t="str">
            <v>500 ML</v>
          </cell>
          <cell r="H6010">
            <v>1541.55</v>
          </cell>
          <cell r="I6010" t="str">
            <v>Desc. Alt. 4117-06</v>
          </cell>
          <cell r="J6010">
            <v>1</v>
          </cell>
          <cell r="K6010">
            <v>0.5</v>
          </cell>
          <cell r="L6010" t="str">
            <v>COMPRADOR 2</v>
          </cell>
          <cell r="M6010" t="str">
            <v>Desc.</v>
          </cell>
          <cell r="N6010" t="str">
            <v>MACRON</v>
          </cell>
          <cell r="O6010" t="str">
            <v>LAB</v>
          </cell>
          <cell r="P6010" t="str">
            <v>LAB</v>
          </cell>
          <cell r="Q6010" t="str">
            <v>#NOCODE#</v>
          </cell>
          <cell r="R6010" t="str">
            <v>#NOCODE#</v>
          </cell>
          <cell r="S6010" t="str">
            <v>SALES</v>
          </cell>
          <cell r="T6010" t="str">
            <v>PT</v>
          </cell>
          <cell r="U6010" t="str">
            <v>NO</v>
          </cell>
          <cell r="V6010" t="str">
            <v>PTD</v>
          </cell>
          <cell r="W6010" t="str">
            <v>Compra</v>
          </cell>
        </row>
        <row r="6011">
          <cell r="B6011" t="str">
            <v>M7092-04</v>
          </cell>
          <cell r="C6011" t="str">
            <v>Fosfato de Potasio Dib.Anh. RA</v>
          </cell>
          <cell r="D6011" t="str">
            <v>500 g</v>
          </cell>
          <cell r="E6011" t="str">
            <v>Fosfato de Potasio Dib.Anh. RA500 g</v>
          </cell>
          <cell r="F6011" t="str">
            <v>PZ</v>
          </cell>
          <cell r="G6011" t="str">
            <v>500 GR</v>
          </cell>
          <cell r="H6011">
            <v>932.8</v>
          </cell>
          <cell r="I6011">
            <v>0</v>
          </cell>
          <cell r="J6011">
            <v>1</v>
          </cell>
          <cell r="K6011">
            <v>0.5</v>
          </cell>
          <cell r="L6011" t="str">
            <v>PLANEADOR 1</v>
          </cell>
          <cell r="M6011" t="str">
            <v>Recurso F</v>
          </cell>
          <cell r="N6011" t="str">
            <v>MACRON</v>
          </cell>
          <cell r="O6011" t="str">
            <v>LAB</v>
          </cell>
          <cell r="P6011" t="str">
            <v>LAB</v>
          </cell>
          <cell r="Q6011" t="str">
            <v>#NOCODE#</v>
          </cell>
          <cell r="R6011" t="str">
            <v>#NOCODE#</v>
          </cell>
          <cell r="S6011" t="str">
            <v>SALES</v>
          </cell>
          <cell r="T6011" t="str">
            <v>PT</v>
          </cell>
          <cell r="U6011" t="str">
            <v>NO</v>
          </cell>
          <cell r="V6011" t="str">
            <v>PTFMZ</v>
          </cell>
          <cell r="W6011" t="str">
            <v>Producción</v>
          </cell>
        </row>
        <row r="6012">
          <cell r="B6012" t="str">
            <v>M7092-06</v>
          </cell>
          <cell r="C6012" t="str">
            <v>Desc. Fosfato de Potasio Dib.</v>
          </cell>
          <cell r="D6012" t="str">
            <v>Anh.  RA           2.5 kg</v>
          </cell>
          <cell r="E6012" t="str">
            <v>Desc. Fosfato de Potasio Dib.Anh.  RA           2.5 kg</v>
          </cell>
          <cell r="F6012" t="str">
            <v>PZ</v>
          </cell>
          <cell r="G6012" t="str">
            <v>2.5 KG</v>
          </cell>
          <cell r="H6012">
            <v>1892.78</v>
          </cell>
          <cell r="I6012" t="str">
            <v>Desc. Alt. M7092-04. NO DEMAND</v>
          </cell>
          <cell r="J6012">
            <v>1</v>
          </cell>
          <cell r="K6012">
            <v>2.5</v>
          </cell>
          <cell r="L6012" t="str">
            <v>PLANEADOR 1</v>
          </cell>
          <cell r="M6012" t="str">
            <v>Desc.</v>
          </cell>
          <cell r="N6012" t="str">
            <v>MACRON</v>
          </cell>
          <cell r="O6012" t="str">
            <v>LAB</v>
          </cell>
          <cell r="P6012" t="str">
            <v>LAB</v>
          </cell>
          <cell r="Q6012" t="str">
            <v>#NOCODE#</v>
          </cell>
          <cell r="R6012" t="str">
            <v>#NOCODE#</v>
          </cell>
          <cell r="S6012" t="str">
            <v>SALES</v>
          </cell>
          <cell r="T6012" t="str">
            <v>PT</v>
          </cell>
          <cell r="U6012" t="str">
            <v>NO</v>
          </cell>
          <cell r="V6012" t="str">
            <v>PTFMZ</v>
          </cell>
          <cell r="W6012" t="str">
            <v>Producción</v>
          </cell>
        </row>
        <row r="6013">
          <cell r="B6013" t="str">
            <v>M7092-08</v>
          </cell>
          <cell r="C6013" t="str">
            <v>Desc. Fosfato de Potasio</v>
          </cell>
          <cell r="D6013" t="str">
            <v>CER -06    RA           2.5 kg</v>
          </cell>
          <cell r="E6013" t="str">
            <v>Desc. Fosfato de PotasioCER -06    RA           2.5 kg</v>
          </cell>
          <cell r="F6013" t="str">
            <v>PZ</v>
          </cell>
          <cell r="G6013" t="str">
            <v>2.5 KG</v>
          </cell>
          <cell r="H6013">
            <v>1785.64</v>
          </cell>
          <cell r="I6013" t="str">
            <v>Desc. RACIONALIZACION PRODUCTOS Alt. M7092-04</v>
          </cell>
          <cell r="J6013">
            <v>1</v>
          </cell>
          <cell r="K6013">
            <v>2.5</v>
          </cell>
          <cell r="L6013" t="str">
            <v>PLANEADOR 1</v>
          </cell>
          <cell r="M6013" t="str">
            <v>Desc.</v>
          </cell>
          <cell r="N6013" t="str">
            <v>MACRON</v>
          </cell>
          <cell r="O6013" t="str">
            <v>LAB</v>
          </cell>
          <cell r="P6013" t="str">
            <v>LAB</v>
          </cell>
          <cell r="Q6013" t="str">
            <v>#NOCODE#</v>
          </cell>
          <cell r="R6013" t="str">
            <v>#NOCODE#</v>
          </cell>
          <cell r="S6013" t="str">
            <v>SALES</v>
          </cell>
          <cell r="T6013" t="str">
            <v>PT</v>
          </cell>
          <cell r="U6013" t="str">
            <v>NO</v>
          </cell>
          <cell r="V6013" t="str">
            <v>PTFMZ</v>
          </cell>
          <cell r="W6013" t="str">
            <v>Producción</v>
          </cell>
        </row>
        <row r="6014">
          <cell r="B6014" t="str">
            <v>M7092-61</v>
          </cell>
          <cell r="C6014" t="str">
            <v>Desc. Fosfato de Potasio Dib.</v>
          </cell>
          <cell r="D6014" t="str">
            <v>Anh. RA                   1 kg</v>
          </cell>
          <cell r="E6014" t="str">
            <v>Desc. Fosfato de Potasio Dib.Anh. RA                   1 kg</v>
          </cell>
          <cell r="F6014" t="str">
            <v>PZ</v>
          </cell>
          <cell r="G6014" t="str">
            <v>1 kg</v>
          </cell>
          <cell r="H6014">
            <v>936.7</v>
          </cell>
          <cell r="I6014" t="str">
            <v>Desc. Alt. M7092-04 NO DEMAND</v>
          </cell>
          <cell r="J6014">
            <v>1</v>
          </cell>
          <cell r="K6014">
            <v>1</v>
          </cell>
          <cell r="L6014" t="str">
            <v>PLANEADOR 1</v>
          </cell>
          <cell r="M6014" t="str">
            <v>Desc.</v>
          </cell>
          <cell r="N6014" t="str">
            <v>MACRON</v>
          </cell>
          <cell r="O6014" t="str">
            <v>LAB</v>
          </cell>
          <cell r="P6014" t="str">
            <v>LAB</v>
          </cell>
          <cell r="Q6014" t="str">
            <v>#NOCODE#</v>
          </cell>
          <cell r="R6014" t="str">
            <v>#NOCODE#</v>
          </cell>
          <cell r="S6014" t="str">
            <v>SALES</v>
          </cell>
          <cell r="T6014" t="str">
            <v>PT</v>
          </cell>
          <cell r="U6014" t="str">
            <v>NO</v>
          </cell>
          <cell r="V6014" t="str">
            <v>PTFMZ</v>
          </cell>
          <cell r="W6014" t="str">
            <v>Producción</v>
          </cell>
        </row>
        <row r="6015">
          <cell r="B6015" t="str">
            <v>M7100-02</v>
          </cell>
          <cell r="C6015" t="str">
            <v>Desc.Fosfato Potasio Monob.Cri</v>
          </cell>
          <cell r="D6015" t="str">
            <v>st., RA ACS 125G</v>
          </cell>
          <cell r="E6015" t="str">
            <v>Desc.Fosfato Potasio Monob.Crist., RA ACS 125G</v>
          </cell>
          <cell r="F6015" t="str">
            <v>PZ</v>
          </cell>
          <cell r="G6015" t="str">
            <v>125 G</v>
          </cell>
          <cell r="H6015">
            <v>203.83799999999999</v>
          </cell>
          <cell r="I6015" t="str">
            <v>Desc. Alt.7100-04 (500 g)</v>
          </cell>
          <cell r="J6015">
            <v>1</v>
          </cell>
          <cell r="K6015">
            <v>0.125</v>
          </cell>
          <cell r="L6015" t="str">
            <v>COMPRADOR 2</v>
          </cell>
          <cell r="M6015" t="str">
            <v>Desc.</v>
          </cell>
          <cell r="N6015" t="str">
            <v>MACRON</v>
          </cell>
          <cell r="O6015" t="str">
            <v>LAB</v>
          </cell>
          <cell r="P6015" t="str">
            <v>LAB</v>
          </cell>
          <cell r="Q6015" t="str">
            <v>#NOCODE#</v>
          </cell>
          <cell r="R6015" t="str">
            <v>#NOCODE#</v>
          </cell>
          <cell r="S6015" t="str">
            <v>SALES</v>
          </cell>
          <cell r="T6015" t="str">
            <v>PT</v>
          </cell>
          <cell r="U6015" t="str">
            <v>NO</v>
          </cell>
          <cell r="V6015" t="str">
            <v>PTD</v>
          </cell>
          <cell r="W6015" t="str">
            <v>COMPRA</v>
          </cell>
        </row>
        <row r="6016">
          <cell r="B6016" t="str">
            <v>M7100-04</v>
          </cell>
          <cell r="C6016" t="str">
            <v>Fosfato de Potasio Monob.</v>
          </cell>
          <cell r="D6016" t="str">
            <v>Crist. RA ACS            500 g</v>
          </cell>
          <cell r="E6016" t="str">
            <v>Fosfato de Potasio Monob.Crist. RA ACS            500 g</v>
          </cell>
          <cell r="F6016" t="str">
            <v>PZ</v>
          </cell>
          <cell r="G6016" t="str">
            <v>500 GR</v>
          </cell>
          <cell r="H6016">
            <v>644</v>
          </cell>
          <cell r="I6016">
            <v>0</v>
          </cell>
          <cell r="J6016">
            <v>1</v>
          </cell>
          <cell r="K6016">
            <v>0.5</v>
          </cell>
          <cell r="L6016" t="str">
            <v>PLANEADOR 1</v>
          </cell>
          <cell r="M6016" t="str">
            <v>Recurso C</v>
          </cell>
          <cell r="N6016" t="str">
            <v>MACRON</v>
          </cell>
          <cell r="O6016" t="str">
            <v>LAB</v>
          </cell>
          <cell r="P6016" t="str">
            <v>LAB</v>
          </cell>
          <cell r="Q6016" t="str">
            <v>#NOCODE#</v>
          </cell>
          <cell r="R6016" t="str">
            <v>#NOCODE#</v>
          </cell>
          <cell r="S6016" t="str">
            <v>SALES</v>
          </cell>
          <cell r="T6016" t="str">
            <v>PT</v>
          </cell>
          <cell r="U6016" t="str">
            <v>NO</v>
          </cell>
          <cell r="V6016" t="str">
            <v>PTFMZ</v>
          </cell>
          <cell r="W6016" t="str">
            <v>Producción</v>
          </cell>
        </row>
        <row r="6017">
          <cell r="B6017" t="str">
            <v>M7100-06</v>
          </cell>
          <cell r="C6017" t="str">
            <v>Fosfato de Potasio Monob.</v>
          </cell>
          <cell r="D6017" t="str">
            <v>Crist. RA ACS           2.5 kg</v>
          </cell>
          <cell r="E6017" t="str">
            <v>Fosfato de Potasio Monob.Crist. RA ACS           2.5 kg</v>
          </cell>
          <cell r="F6017" t="str">
            <v>PZ</v>
          </cell>
          <cell r="G6017" t="str">
            <v>2.5 KG</v>
          </cell>
          <cell r="H6017">
            <v>2702.5</v>
          </cell>
          <cell r="I6017">
            <v>0</v>
          </cell>
          <cell r="J6017">
            <v>1</v>
          </cell>
          <cell r="K6017">
            <v>2.5</v>
          </cell>
          <cell r="L6017" t="str">
            <v>PLANEADOR 1</v>
          </cell>
          <cell r="M6017" t="str">
            <v>Recurso D</v>
          </cell>
          <cell r="N6017" t="str">
            <v>MACRON</v>
          </cell>
          <cell r="O6017" t="str">
            <v>LAB</v>
          </cell>
          <cell r="P6017" t="str">
            <v>LAB</v>
          </cell>
          <cell r="Q6017" t="str">
            <v>#NOCODE#</v>
          </cell>
          <cell r="R6017" t="str">
            <v>#NOCODE#</v>
          </cell>
          <cell r="S6017" t="str">
            <v>SALES</v>
          </cell>
          <cell r="T6017" t="str">
            <v>PT</v>
          </cell>
          <cell r="U6017" t="str">
            <v>NO</v>
          </cell>
          <cell r="V6017" t="str">
            <v>PTFMZ</v>
          </cell>
          <cell r="W6017" t="str">
            <v>Producción</v>
          </cell>
        </row>
        <row r="6018">
          <cell r="B6018" t="str">
            <v>M7100-12</v>
          </cell>
          <cell r="C6018" t="str">
            <v>Desc. Fosfato de PotasioMonob</v>
          </cell>
          <cell r="D6018" t="str">
            <v>Crist. RA ACS            500 g</v>
          </cell>
          <cell r="E6018" t="str">
            <v>Desc. Fosfato de PotasioMonobCrist. RA ACS            500 g</v>
          </cell>
          <cell r="F6018" t="str">
            <v>PZ</v>
          </cell>
          <cell r="G6018" t="str">
            <v>500 GR</v>
          </cell>
          <cell r="H6018">
            <v>432.14</v>
          </cell>
          <cell r="I6018" t="str">
            <v>Desc. Alt. 7100-04. RACIONALIZACION 050613</v>
          </cell>
          <cell r="J6018">
            <v>1</v>
          </cell>
          <cell r="K6018">
            <v>0.5</v>
          </cell>
          <cell r="L6018" t="str">
            <v>PLANEADOR 1</v>
          </cell>
          <cell r="M6018" t="str">
            <v>Desc.</v>
          </cell>
          <cell r="N6018" t="str">
            <v>MACRON</v>
          </cell>
          <cell r="O6018" t="str">
            <v>LAB</v>
          </cell>
          <cell r="P6018" t="str">
            <v>LAB</v>
          </cell>
          <cell r="Q6018" t="str">
            <v>#NOCODE#</v>
          </cell>
          <cell r="R6018" t="str">
            <v>#NOCODE#</v>
          </cell>
          <cell r="S6018" t="str">
            <v>SALES</v>
          </cell>
          <cell r="T6018" t="str">
            <v>PT</v>
          </cell>
          <cell r="U6018" t="str">
            <v>NO</v>
          </cell>
          <cell r="V6018" t="str">
            <v>PTFMZ</v>
          </cell>
          <cell r="W6018" t="str">
            <v>Producción</v>
          </cell>
        </row>
        <row r="6019">
          <cell r="B6019" t="str">
            <v>M7100-61</v>
          </cell>
          <cell r="C6019" t="str">
            <v>TCut.Fosfato de Potasio Monob.</v>
          </cell>
          <cell r="D6019" t="str">
            <v>Crist. RA ACS             1 kg</v>
          </cell>
          <cell r="E6019" t="str">
            <v>TCut.Fosfato de Potasio Monob.Crist. RA ACS             1 kg</v>
          </cell>
          <cell r="F6019" t="str">
            <v>PZ</v>
          </cell>
          <cell r="G6019" t="str">
            <v>1 kg</v>
          </cell>
          <cell r="H6019">
            <v>822.73</v>
          </cell>
          <cell r="I6019" t="str">
            <v>TCut. Alt.7100-04 (500 g), 3246-19</v>
          </cell>
          <cell r="J6019">
            <v>1</v>
          </cell>
          <cell r="K6019">
            <v>1</v>
          </cell>
          <cell r="L6019" t="str">
            <v>PLANEADOR 1</v>
          </cell>
          <cell r="M6019" t="str">
            <v>Desc.</v>
          </cell>
          <cell r="N6019" t="str">
            <v>MACRON</v>
          </cell>
          <cell r="O6019" t="str">
            <v>LAB</v>
          </cell>
          <cell r="P6019" t="str">
            <v>LAB</v>
          </cell>
          <cell r="Q6019" t="str">
            <v>#NOCODE#</v>
          </cell>
          <cell r="R6019" t="str">
            <v>#NOCODE#</v>
          </cell>
          <cell r="S6019" t="str">
            <v>SALES</v>
          </cell>
          <cell r="T6019" t="str">
            <v>PT</v>
          </cell>
          <cell r="U6019" t="str">
            <v>NO</v>
          </cell>
          <cell r="V6019" t="str">
            <v>PTFMZ</v>
          </cell>
          <cell r="W6019" t="str">
            <v>Producción</v>
          </cell>
        </row>
        <row r="6020">
          <cell r="B6020" t="str">
            <v>M7108-12</v>
          </cell>
          <cell r="C6020" t="str">
            <v>Desc.Fosfato de PotasioTribGra</v>
          </cell>
          <cell r="D6020" t="str">
            <v>RA                       500 g</v>
          </cell>
          <cell r="E6020" t="str">
            <v>Desc.Fosfato de PotasioTribGraRA                       500 g</v>
          </cell>
          <cell r="F6020" t="str">
            <v>PZ</v>
          </cell>
          <cell r="G6020" t="str">
            <v>500 GR</v>
          </cell>
          <cell r="H6020">
            <v>453.31</v>
          </cell>
          <cell r="I6020" t="str">
            <v>Desc. Alt. 3256-01</v>
          </cell>
          <cell r="J6020">
            <v>1</v>
          </cell>
          <cell r="K6020">
            <v>0.5</v>
          </cell>
          <cell r="L6020" t="str">
            <v>PLANEADOR 1</v>
          </cell>
          <cell r="M6020" t="str">
            <v>Desc.</v>
          </cell>
          <cell r="N6020" t="str">
            <v>MACRON</v>
          </cell>
          <cell r="O6020" t="str">
            <v>LAB</v>
          </cell>
          <cell r="P6020" t="str">
            <v>LAB</v>
          </cell>
          <cell r="Q6020" t="str">
            <v>#NOCODE#</v>
          </cell>
          <cell r="R6020" t="str">
            <v>#NOCODE#</v>
          </cell>
          <cell r="S6020" t="str">
            <v>SALES</v>
          </cell>
          <cell r="T6020" t="str">
            <v>PT</v>
          </cell>
          <cell r="U6020" t="str">
            <v>NO</v>
          </cell>
          <cell r="V6020" t="str">
            <v>PTFMZ</v>
          </cell>
          <cell r="W6020" t="str">
            <v>Producción</v>
          </cell>
        </row>
        <row r="6021">
          <cell r="B6021" t="str">
            <v>M7110-55</v>
          </cell>
          <cell r="C6021" t="str">
            <v>Desc. Dietilditiocarbamato de</v>
          </cell>
          <cell r="D6021" t="str">
            <v>Plata                     25 g</v>
          </cell>
          <cell r="E6021" t="str">
            <v>Desc. Dietilditiocarbamato dePlata                     25 g</v>
          </cell>
          <cell r="F6021" t="str">
            <v>PZ</v>
          </cell>
          <cell r="G6021" t="str">
            <v>25 g</v>
          </cell>
          <cell r="H6021">
            <v>5913.4</v>
          </cell>
          <cell r="I6021" t="str">
            <v>Desc. por Avantor USA 10/25/11. Alt. H739-03</v>
          </cell>
          <cell r="J6021">
            <v>1</v>
          </cell>
          <cell r="K6021">
            <v>2.5000000000000001E-2</v>
          </cell>
          <cell r="L6021" t="str">
            <v>COMPRADOR 2</v>
          </cell>
          <cell r="M6021" t="str">
            <v>Desc.</v>
          </cell>
          <cell r="N6021" t="str">
            <v>MACRON</v>
          </cell>
          <cell r="O6021" t="str">
            <v>LAB</v>
          </cell>
          <cell r="P6021" t="str">
            <v>LAB</v>
          </cell>
          <cell r="Q6021" t="str">
            <v>#NOCODE#</v>
          </cell>
          <cell r="R6021" t="str">
            <v>#NOCODE#</v>
          </cell>
          <cell r="S6021" t="str">
            <v>SALES</v>
          </cell>
          <cell r="T6021" t="str">
            <v>PT</v>
          </cell>
          <cell r="U6021" t="str">
            <v>NO</v>
          </cell>
          <cell r="V6021" t="str">
            <v>PTD</v>
          </cell>
          <cell r="W6021" t="str">
            <v>Compra</v>
          </cell>
        </row>
        <row r="6022">
          <cell r="B6022" t="str">
            <v>M7112-04</v>
          </cell>
          <cell r="C6022" t="str">
            <v>Desc.HidrogenosulfatoPotasioAR</v>
          </cell>
          <cell r="D6022" t="str">
            <v>500 g</v>
          </cell>
          <cell r="E6022" t="str">
            <v>Desc.HidrogenosulfatoPotasioAR500 g</v>
          </cell>
          <cell r="F6022" t="str">
            <v>PZ</v>
          </cell>
          <cell r="G6022" t="str">
            <v>500 GR</v>
          </cell>
          <cell r="H6022">
            <v>2755.05</v>
          </cell>
          <cell r="I6022" t="str">
            <v>Desc. Alt.7112-08 (2.5 Kg)</v>
          </cell>
          <cell r="J6022">
            <v>1</v>
          </cell>
          <cell r="K6022">
            <v>0.5</v>
          </cell>
          <cell r="L6022" t="str">
            <v>COMPRADOR 2</v>
          </cell>
          <cell r="M6022" t="str">
            <v>Desc.</v>
          </cell>
          <cell r="N6022" t="str">
            <v>MACRON</v>
          </cell>
          <cell r="O6022" t="str">
            <v>LAB</v>
          </cell>
          <cell r="P6022" t="str">
            <v>LAB</v>
          </cell>
          <cell r="Q6022" t="str">
            <v>#NOCODE#</v>
          </cell>
          <cell r="R6022" t="str">
            <v>#NOCODE#</v>
          </cell>
          <cell r="S6022" t="str">
            <v>SALES</v>
          </cell>
          <cell r="T6022" t="str">
            <v>PT</v>
          </cell>
          <cell r="U6022" t="str">
            <v>NO</v>
          </cell>
          <cell r="V6022" t="str">
            <v>PTD</v>
          </cell>
          <cell r="W6022" t="str">
            <v>Compra</v>
          </cell>
        </row>
        <row r="6023">
          <cell r="B6023" t="str">
            <v>M7140-04</v>
          </cell>
          <cell r="C6023" t="str">
            <v>Sulfato de Potasio Gran</v>
          </cell>
          <cell r="D6023" t="str">
            <v>ACS                     500 gr</v>
          </cell>
          <cell r="E6023" t="str">
            <v>Sulfato de Potasio GranACS                     500 gr</v>
          </cell>
          <cell r="F6023" t="str">
            <v>PZ</v>
          </cell>
          <cell r="G6023" t="str">
            <v>500 GR</v>
          </cell>
          <cell r="H6023">
            <v>1029.5999999999999</v>
          </cell>
          <cell r="I6023" t="str">
            <v>Reactivado en MBMéxico</v>
          </cell>
          <cell r="J6023">
            <v>1</v>
          </cell>
          <cell r="K6023">
            <v>0.5</v>
          </cell>
          <cell r="L6023" t="str">
            <v>PLANEADOR 1</v>
          </cell>
          <cell r="M6023" t="str">
            <v>Make to Order</v>
          </cell>
          <cell r="N6023" t="str">
            <v>MACRON</v>
          </cell>
          <cell r="O6023" t="str">
            <v>LAB</v>
          </cell>
          <cell r="P6023" t="str">
            <v>LAB</v>
          </cell>
          <cell r="Q6023" t="str">
            <v>#NOCODE#</v>
          </cell>
          <cell r="R6023" t="str">
            <v>#NOCODE#</v>
          </cell>
          <cell r="S6023" t="str">
            <v>SALES</v>
          </cell>
          <cell r="T6023" t="str">
            <v>PT</v>
          </cell>
          <cell r="U6023" t="str">
            <v>NO</v>
          </cell>
          <cell r="V6023" t="str">
            <v>PTFMZ</v>
          </cell>
          <cell r="W6023" t="str">
            <v>Producción</v>
          </cell>
        </row>
        <row r="6024">
          <cell r="B6024" t="str">
            <v>M7140-06</v>
          </cell>
          <cell r="C6024" t="str">
            <v>Sulfato de Potasio Gran.RA ACS</v>
          </cell>
          <cell r="D6024" t="str">
            <v>2.5 kg</v>
          </cell>
          <cell r="E6024" t="str">
            <v>Sulfato de Potasio Gran.RA ACS2.5 kg</v>
          </cell>
          <cell r="F6024" t="str">
            <v>PZ</v>
          </cell>
          <cell r="G6024" t="str">
            <v>2.5 KG</v>
          </cell>
          <cell r="H6024">
            <v>2580.52</v>
          </cell>
          <cell r="I6024" t="str">
            <v>Reactivado en MBMéxico</v>
          </cell>
          <cell r="J6024">
            <v>1</v>
          </cell>
          <cell r="K6024">
            <v>2.5</v>
          </cell>
          <cell r="L6024" t="str">
            <v>PLANEADOR 1</v>
          </cell>
          <cell r="M6024" t="str">
            <v>Recurso F</v>
          </cell>
          <cell r="N6024" t="str">
            <v>MACRON</v>
          </cell>
          <cell r="O6024" t="str">
            <v>LAB</v>
          </cell>
          <cell r="P6024" t="str">
            <v>LAB</v>
          </cell>
          <cell r="Q6024" t="str">
            <v>#NOCODE#</v>
          </cell>
          <cell r="R6024" t="str">
            <v>#NOCODE#</v>
          </cell>
          <cell r="S6024" t="str">
            <v>SALES</v>
          </cell>
          <cell r="T6024" t="str">
            <v>PT</v>
          </cell>
          <cell r="U6024" t="str">
            <v>NO</v>
          </cell>
          <cell r="V6024" t="str">
            <v>PTFMZ</v>
          </cell>
          <cell r="W6024" t="str">
            <v>Producción</v>
          </cell>
        </row>
        <row r="6025">
          <cell r="B6025" t="str">
            <v>M7140-61</v>
          </cell>
          <cell r="C6025" t="str">
            <v>Sulfato de Potasio Gran.RA ACS</v>
          </cell>
          <cell r="D6025" t="str">
            <v>1 kg</v>
          </cell>
          <cell r="E6025" t="str">
            <v>Sulfato de Potasio Gran.RA ACS1 kg</v>
          </cell>
          <cell r="F6025" t="str">
            <v>PZ</v>
          </cell>
          <cell r="G6025" t="str">
            <v>1 kg</v>
          </cell>
          <cell r="H6025">
            <v>1047.18</v>
          </cell>
          <cell r="I6025">
            <v>0</v>
          </cell>
          <cell r="J6025">
            <v>1</v>
          </cell>
          <cell r="K6025">
            <v>1</v>
          </cell>
          <cell r="L6025" t="str">
            <v>PLANEADOR 1</v>
          </cell>
          <cell r="M6025" t="str">
            <v>Make to Order</v>
          </cell>
          <cell r="N6025" t="str">
            <v>MACRON</v>
          </cell>
          <cell r="O6025" t="str">
            <v>LAB</v>
          </cell>
          <cell r="P6025" t="str">
            <v>LAB</v>
          </cell>
          <cell r="Q6025" t="str">
            <v>#NOCODE#</v>
          </cell>
          <cell r="R6025" t="str">
            <v>#NOCODE#</v>
          </cell>
          <cell r="S6025" t="str">
            <v>SALES</v>
          </cell>
          <cell r="T6025" t="str">
            <v>PT</v>
          </cell>
          <cell r="U6025" t="str">
            <v>NO</v>
          </cell>
          <cell r="V6025" t="str">
            <v>PTFMZ</v>
          </cell>
          <cell r="W6025" t="str">
            <v>Producción</v>
          </cell>
        </row>
        <row r="6026">
          <cell r="B6026" t="str">
            <v>M7144-04</v>
          </cell>
          <cell r="C6026" t="str">
            <v>Desc. Sulfato de Potasio AR</v>
          </cell>
          <cell r="D6026" t="str">
            <v>500 g</v>
          </cell>
          <cell r="E6026" t="str">
            <v>Desc. Sulfato de Potasio AR500 g</v>
          </cell>
          <cell r="F6026" t="str">
            <v>PZ</v>
          </cell>
          <cell r="G6026" t="str">
            <v>500 GR</v>
          </cell>
          <cell r="H6026">
            <v>625.07000000000005</v>
          </cell>
          <cell r="I6026" t="str">
            <v>Desc. Sin Alt.</v>
          </cell>
          <cell r="J6026">
            <v>1</v>
          </cell>
          <cell r="K6026">
            <v>0.5</v>
          </cell>
          <cell r="L6026" t="str">
            <v>COMPRADOR 2</v>
          </cell>
          <cell r="M6026" t="str">
            <v>Desc.</v>
          </cell>
          <cell r="N6026" t="str">
            <v>MACRON</v>
          </cell>
          <cell r="O6026" t="str">
            <v>LAB</v>
          </cell>
          <cell r="P6026" t="str">
            <v>LAB</v>
          </cell>
          <cell r="Q6026" t="str">
            <v>#NOCODE#</v>
          </cell>
          <cell r="R6026" t="str">
            <v>#NOCODE#</v>
          </cell>
          <cell r="S6026" t="str">
            <v>SALES</v>
          </cell>
          <cell r="T6026" t="str">
            <v>PT</v>
          </cell>
          <cell r="U6026" t="str">
            <v>NO</v>
          </cell>
          <cell r="V6026" t="str">
            <v>PTD</v>
          </cell>
          <cell r="W6026" t="str">
            <v>Compra</v>
          </cell>
        </row>
        <row r="6027">
          <cell r="B6027" t="str">
            <v>M7168-02</v>
          </cell>
          <cell r="C6027" t="str">
            <v>Desc. Tiocianato de Potasio</v>
          </cell>
          <cell r="D6027" t="str">
            <v>RA ACS     125 g</v>
          </cell>
          <cell r="E6027" t="str">
            <v>Desc. Tiocianato de PotasioRA ACS     125 g</v>
          </cell>
          <cell r="F6027" t="str">
            <v>PZ</v>
          </cell>
          <cell r="G6027" t="str">
            <v>125 g</v>
          </cell>
          <cell r="H6027">
            <v>1985.14</v>
          </cell>
          <cell r="I6027" t="str">
            <v>Desc. X USA Dic 2016</v>
          </cell>
          <cell r="J6027">
            <v>1</v>
          </cell>
          <cell r="K6027">
            <v>0.125</v>
          </cell>
          <cell r="L6027" t="str">
            <v>COMPRADOR 2</v>
          </cell>
          <cell r="M6027" t="str">
            <v>Make to Order</v>
          </cell>
          <cell r="N6027" t="str">
            <v>MACRON</v>
          </cell>
          <cell r="O6027" t="str">
            <v>LAB</v>
          </cell>
          <cell r="P6027" t="str">
            <v>LAB</v>
          </cell>
          <cell r="Q6027" t="str">
            <v>#NOCODE#</v>
          </cell>
          <cell r="R6027" t="str">
            <v>#NOCODE#</v>
          </cell>
          <cell r="S6027" t="str">
            <v>SALES</v>
          </cell>
          <cell r="T6027" t="str">
            <v>PT</v>
          </cell>
          <cell r="U6027" t="str">
            <v>NO</v>
          </cell>
          <cell r="V6027" t="str">
            <v>PTD</v>
          </cell>
          <cell r="W6027" t="str">
            <v>Compra</v>
          </cell>
        </row>
        <row r="6028">
          <cell r="B6028" t="str">
            <v>M7168-04</v>
          </cell>
          <cell r="C6028" t="str">
            <v>Tiocianato de Potasio RA</v>
          </cell>
          <cell r="D6028" t="str">
            <v>ACS                      500 g</v>
          </cell>
          <cell r="E6028" t="str">
            <v>Tiocianato de Potasio RAACS                      500 g</v>
          </cell>
          <cell r="F6028" t="str">
            <v>PZ</v>
          </cell>
          <cell r="G6028" t="str">
            <v>500 GR</v>
          </cell>
          <cell r="H6028">
            <v>6847.75</v>
          </cell>
          <cell r="I6028">
            <v>0</v>
          </cell>
          <cell r="J6028">
            <v>1</v>
          </cell>
          <cell r="K6028">
            <v>0.5</v>
          </cell>
          <cell r="L6028" t="str">
            <v>PLANEADOR 1</v>
          </cell>
          <cell r="M6028" t="str">
            <v>Recurso F</v>
          </cell>
          <cell r="N6028" t="str">
            <v>MACRON</v>
          </cell>
          <cell r="O6028" t="str">
            <v>LAB</v>
          </cell>
          <cell r="P6028" t="str">
            <v>LAB</v>
          </cell>
          <cell r="Q6028" t="str">
            <v>#NOCODE#</v>
          </cell>
          <cell r="R6028" t="str">
            <v>#NOCODE#</v>
          </cell>
          <cell r="S6028" t="str">
            <v>SALES</v>
          </cell>
          <cell r="T6028" t="str">
            <v>PT</v>
          </cell>
          <cell r="U6028" t="str">
            <v>NO</v>
          </cell>
          <cell r="V6028" t="str">
            <v>PTEPTD</v>
          </cell>
          <cell r="W6028" t="str">
            <v>Empaque</v>
          </cell>
        </row>
        <row r="6029">
          <cell r="B6029" t="str">
            <v>M7169-04</v>
          </cell>
          <cell r="C6029" t="str">
            <v>Desc. Alcohol N-Propilico RA</v>
          </cell>
          <cell r="D6029" t="str">
            <v>500 ml</v>
          </cell>
          <cell r="E6029" t="str">
            <v>Desc. Alcohol N-Propilico RA500 ml</v>
          </cell>
          <cell r="F6029" t="str">
            <v>PZ</v>
          </cell>
          <cell r="G6029" t="str">
            <v>500 ML</v>
          </cell>
          <cell r="H6029">
            <v>265</v>
          </cell>
          <cell r="I6029" t="str">
            <v>Desc. Alt. M7169-08. NO DEMAND</v>
          </cell>
          <cell r="J6029">
            <v>0.79</v>
          </cell>
          <cell r="K6029">
            <v>0.4</v>
          </cell>
          <cell r="L6029" t="str">
            <v>PLANEADOR 3</v>
          </cell>
          <cell r="M6029" t="str">
            <v>Desc.</v>
          </cell>
          <cell r="N6029" t="str">
            <v>MACRON</v>
          </cell>
          <cell r="O6029" t="str">
            <v>LAB</v>
          </cell>
          <cell r="P6029" t="str">
            <v>LAB</v>
          </cell>
          <cell r="Q6029" t="str">
            <v>#NOCODE#</v>
          </cell>
          <cell r="R6029" t="str">
            <v>#NOCODE#</v>
          </cell>
          <cell r="S6029" t="str">
            <v>SOLVENTES</v>
          </cell>
          <cell r="T6029" t="str">
            <v>PT</v>
          </cell>
          <cell r="U6029" t="str">
            <v>NO</v>
          </cell>
          <cell r="V6029" t="str">
            <v>PTEPTD</v>
          </cell>
          <cell r="W6029" t="str">
            <v>Empaque</v>
          </cell>
        </row>
        <row r="6030">
          <cell r="B6030" t="str">
            <v>M7169-08</v>
          </cell>
          <cell r="C6030" t="str">
            <v>Desc. .Alcohol N-Propilico RA</v>
          </cell>
          <cell r="D6030" t="str">
            <v>4 L</v>
          </cell>
          <cell r="E6030" t="str">
            <v>Desc. .Alcohol N-Propilico RA4 L</v>
          </cell>
          <cell r="F6030" t="str">
            <v>PZ</v>
          </cell>
          <cell r="G6030" t="str">
            <v>4 L</v>
          </cell>
          <cell r="H6030">
            <v>1347.44</v>
          </cell>
          <cell r="I6030" t="str">
            <v>Desc.  Alt.9086-03</v>
          </cell>
          <cell r="J6030">
            <v>0.79</v>
          </cell>
          <cell r="K6030">
            <v>3.16</v>
          </cell>
          <cell r="L6030" t="str">
            <v>PLANEADOR 3</v>
          </cell>
          <cell r="M6030" t="str">
            <v>Desc.</v>
          </cell>
          <cell r="N6030" t="str">
            <v>MACRON</v>
          </cell>
          <cell r="O6030" t="str">
            <v>LAB</v>
          </cell>
          <cell r="P6030" t="str">
            <v>LAB</v>
          </cell>
          <cell r="Q6030" t="str">
            <v>#NOCODE#</v>
          </cell>
          <cell r="R6030" t="str">
            <v>#NOCODE#</v>
          </cell>
          <cell r="S6030" t="str">
            <v>SOLVENTES</v>
          </cell>
          <cell r="T6030" t="str">
            <v>PT</v>
          </cell>
          <cell r="U6030" t="str">
            <v>NO</v>
          </cell>
          <cell r="V6030" t="str">
            <v>PTEPTD</v>
          </cell>
          <cell r="W6030" t="str">
            <v>Empaque</v>
          </cell>
        </row>
        <row r="6031">
          <cell r="B6031" t="str">
            <v>M7179-04</v>
          </cell>
          <cell r="C6031" t="str">
            <v>Desc. Acido Propionico AR</v>
          </cell>
          <cell r="D6031" t="str">
            <v>500 ml</v>
          </cell>
          <cell r="E6031" t="str">
            <v>Desc. Acido Propionico AR500 ml</v>
          </cell>
          <cell r="F6031" t="str">
            <v>PZ</v>
          </cell>
          <cell r="G6031" t="str">
            <v>500 ML</v>
          </cell>
          <cell r="H6031">
            <v>691.89</v>
          </cell>
          <cell r="I6031" t="str">
            <v>Desc. por Avantor USA 10/25/11. Alt. U330-07</v>
          </cell>
          <cell r="J6031">
            <v>0.99</v>
          </cell>
          <cell r="K6031">
            <v>0.495</v>
          </cell>
          <cell r="L6031" t="str">
            <v>COMPRADOR 6</v>
          </cell>
          <cell r="M6031" t="str">
            <v>Desc.</v>
          </cell>
          <cell r="N6031" t="str">
            <v>MACRON</v>
          </cell>
          <cell r="O6031" t="str">
            <v>LAB</v>
          </cell>
          <cell r="P6031" t="str">
            <v>LAB</v>
          </cell>
          <cell r="Q6031" t="str">
            <v>#NOCODE#</v>
          </cell>
          <cell r="R6031" t="str">
            <v>#NOCODE#</v>
          </cell>
          <cell r="S6031" t="str">
            <v>ACIDOS</v>
          </cell>
          <cell r="T6031" t="str">
            <v>PT</v>
          </cell>
          <cell r="U6031" t="str">
            <v>NO</v>
          </cell>
          <cell r="V6031" t="str">
            <v>PTD</v>
          </cell>
          <cell r="W6031" t="str">
            <v>Compra</v>
          </cell>
        </row>
        <row r="6032">
          <cell r="B6032" t="str">
            <v>M7180-04</v>
          </cell>
          <cell r="C6032" t="str">
            <v>Desc. Piridina RA ACS</v>
          </cell>
          <cell r="D6032" t="str">
            <v>500 ml</v>
          </cell>
          <cell r="E6032" t="str">
            <v>Desc. Piridina RA ACS500 ml</v>
          </cell>
          <cell r="F6032" t="str">
            <v>PZ</v>
          </cell>
          <cell r="G6032" t="str">
            <v>500 ML</v>
          </cell>
          <cell r="H6032">
            <v>625.45000000000005</v>
          </cell>
          <cell r="I6032" t="str">
            <v>Desc. Alt.7180-06 (1L)</v>
          </cell>
          <cell r="J6032">
            <v>0.98</v>
          </cell>
          <cell r="K6032">
            <v>0.495</v>
          </cell>
          <cell r="L6032" t="str">
            <v>PLANEADOR 3</v>
          </cell>
          <cell r="M6032" t="str">
            <v>Desc.</v>
          </cell>
          <cell r="N6032" t="str">
            <v>MACRON</v>
          </cell>
          <cell r="O6032" t="str">
            <v>LAB</v>
          </cell>
          <cell r="P6032" t="str">
            <v>LAB</v>
          </cell>
          <cell r="Q6032" t="str">
            <v>#NOCODE#</v>
          </cell>
          <cell r="R6032" t="str">
            <v>#NOCODE#</v>
          </cell>
          <cell r="S6032" t="str">
            <v>SOLVENTES</v>
          </cell>
          <cell r="T6032" t="str">
            <v>PT</v>
          </cell>
          <cell r="U6032" t="str">
            <v>NO</v>
          </cell>
          <cell r="V6032" t="str">
            <v>PTMPL</v>
          </cell>
          <cell r="W6032" t="str">
            <v>Empaque</v>
          </cell>
        </row>
        <row r="6033">
          <cell r="B6033" t="str">
            <v>M7180-06</v>
          </cell>
          <cell r="C6033" t="str">
            <v>TCut.Piridina RA ACS</v>
          </cell>
          <cell r="D6033" t="str">
            <v>1 L</v>
          </cell>
          <cell r="E6033" t="str">
            <v>TCut.Piridina RA ACS1 L</v>
          </cell>
          <cell r="F6033" t="str">
            <v>PZ</v>
          </cell>
          <cell r="G6033" t="str">
            <v>1 L</v>
          </cell>
          <cell r="H6033">
            <v>895.35</v>
          </cell>
          <cell r="I6033" t="str">
            <v>TCut. Alt.7180-04 (500 ml), 3348-02</v>
          </cell>
          <cell r="J6033">
            <v>0.98</v>
          </cell>
          <cell r="K6033">
            <v>0.98</v>
          </cell>
          <cell r="L6033" t="str">
            <v>PLANEADOR 3</v>
          </cell>
          <cell r="M6033" t="str">
            <v>Desc.</v>
          </cell>
          <cell r="N6033" t="str">
            <v>MACRON</v>
          </cell>
          <cell r="O6033" t="str">
            <v>LAB</v>
          </cell>
          <cell r="P6033" t="str">
            <v>LAB</v>
          </cell>
          <cell r="Q6033" t="str">
            <v>#NOCODE#</v>
          </cell>
          <cell r="R6033" t="str">
            <v>#NOCODE#</v>
          </cell>
          <cell r="S6033" t="str">
            <v>SOLVENTES</v>
          </cell>
          <cell r="T6033" t="str">
            <v>PT</v>
          </cell>
          <cell r="U6033" t="str">
            <v>NO</v>
          </cell>
          <cell r="V6033" t="str">
            <v>PTMPL</v>
          </cell>
          <cell r="W6033" t="str">
            <v>Empaque</v>
          </cell>
        </row>
        <row r="6034">
          <cell r="B6034" t="str">
            <v>M7180-08</v>
          </cell>
          <cell r="C6034" t="str">
            <v>Piridina RA ACS</v>
          </cell>
          <cell r="D6034" t="str">
            <v>4 L</v>
          </cell>
          <cell r="E6034" t="str">
            <v>Piridina RA ACS4 L</v>
          </cell>
          <cell r="F6034" t="str">
            <v>PZ</v>
          </cell>
          <cell r="G6034" t="str">
            <v>4 L</v>
          </cell>
          <cell r="H6034">
            <v>3937.4</v>
          </cell>
          <cell r="I6034">
            <v>0</v>
          </cell>
          <cell r="J6034">
            <v>0.98</v>
          </cell>
          <cell r="K6034">
            <v>3.92</v>
          </cell>
          <cell r="L6034" t="str">
            <v>PLANEADOR 3</v>
          </cell>
          <cell r="M6034" t="str">
            <v>Recurso B</v>
          </cell>
          <cell r="N6034" t="str">
            <v>MACRON</v>
          </cell>
          <cell r="O6034" t="str">
            <v>LAB</v>
          </cell>
          <cell r="P6034" t="str">
            <v>LAB</v>
          </cell>
          <cell r="Q6034" t="str">
            <v>#NOCODE#</v>
          </cell>
          <cell r="R6034" t="str">
            <v>#NOCODE#</v>
          </cell>
          <cell r="S6034" t="str">
            <v>SOLVENTES</v>
          </cell>
          <cell r="T6034" t="str">
            <v>PT</v>
          </cell>
          <cell r="U6034" t="str">
            <v>NO</v>
          </cell>
          <cell r="V6034" t="str">
            <v>PTMPL</v>
          </cell>
          <cell r="W6034" t="str">
            <v>Empaque</v>
          </cell>
        </row>
        <row r="6035">
          <cell r="B6035" t="str">
            <v>M7216-00</v>
          </cell>
          <cell r="C6035" t="str">
            <v>Desc. Hipoclorito de Sodio 10%</v>
          </cell>
          <cell r="D6035" t="str">
            <v>L</v>
          </cell>
          <cell r="E6035" t="str">
            <v>Desc. Hipoclorito de Sodio 10%L</v>
          </cell>
          <cell r="F6035" t="str">
            <v>L</v>
          </cell>
          <cell r="G6035" t="str">
            <v>L</v>
          </cell>
          <cell r="H6035">
            <v>0</v>
          </cell>
          <cell r="I6035" t="str">
            <v>Desc. Nuevo Catálogo 6694-00</v>
          </cell>
          <cell r="J6035">
            <v>1.07</v>
          </cell>
          <cell r="K6035">
            <v>1.07</v>
          </cell>
          <cell r="L6035" t="str">
            <v>PLANEADOR 4</v>
          </cell>
          <cell r="M6035" t="str">
            <v>No Clasificado</v>
          </cell>
          <cell r="N6035" t="str">
            <v>MACRON</v>
          </cell>
          <cell r="O6035" t="str">
            <v>SINTESIS</v>
          </cell>
          <cell r="P6035" t="str">
            <v>SIN</v>
          </cell>
          <cell r="Q6035" t="str">
            <v>#NOCODE#</v>
          </cell>
          <cell r="R6035" t="str">
            <v>#NOCODE#</v>
          </cell>
          <cell r="S6035" t="str">
            <v>SOL VOL</v>
          </cell>
          <cell r="T6035" t="str">
            <v>PP</v>
          </cell>
          <cell r="U6035" t="str">
            <v>NO</v>
          </cell>
          <cell r="V6035" t="str">
            <v>FMPL</v>
          </cell>
          <cell r="W6035" t="str">
            <v>Producción</v>
          </cell>
        </row>
        <row r="6036">
          <cell r="B6036" t="str">
            <v>M7216-14</v>
          </cell>
          <cell r="C6036" t="str">
            <v>Desc. Hipoclorito de Sodio 10%</v>
          </cell>
          <cell r="D6036" t="str">
            <v>500 ml</v>
          </cell>
          <cell r="E6036" t="str">
            <v>Desc. Hipoclorito de Sodio 10%500 ml</v>
          </cell>
          <cell r="F6036" t="str">
            <v>PZ</v>
          </cell>
          <cell r="G6036" t="str">
            <v>500 ML</v>
          </cell>
          <cell r="H6036">
            <v>85.31</v>
          </cell>
          <cell r="I6036" t="str">
            <v>Desc. Nuevo Catálogo 6694-14</v>
          </cell>
          <cell r="J6036">
            <v>1.07</v>
          </cell>
          <cell r="K6036">
            <v>0.53500000000000003</v>
          </cell>
          <cell r="L6036" t="str">
            <v>PLANEADOR 2</v>
          </cell>
          <cell r="M6036" t="str">
            <v>Desc.</v>
          </cell>
          <cell r="N6036" t="str">
            <v>MACRON</v>
          </cell>
          <cell r="O6036" t="str">
            <v>LAB</v>
          </cell>
          <cell r="P6036" t="str">
            <v>LAB</v>
          </cell>
          <cell r="Q6036" t="str">
            <v>#NOCODE#</v>
          </cell>
          <cell r="R6036" t="str">
            <v>#NOCODE#</v>
          </cell>
          <cell r="S6036" t="str">
            <v>ACIDOS</v>
          </cell>
          <cell r="T6036" t="str">
            <v>PT</v>
          </cell>
          <cell r="U6036" t="str">
            <v>NO</v>
          </cell>
          <cell r="V6036" t="str">
            <v>PTMPL</v>
          </cell>
          <cell r="W6036" t="str">
            <v>Empaque</v>
          </cell>
        </row>
        <row r="6037">
          <cell r="B6037" t="str">
            <v>M7260-01</v>
          </cell>
          <cell r="C6037" t="str">
            <v>Desc.Sacarina de Sodio,Soluble</v>
          </cell>
          <cell r="D6037" t="str">
            <v>USP FCC          125 g</v>
          </cell>
          <cell r="E6037" t="str">
            <v>Desc.Sacarina de Sodio,SolubleUSP FCC          125 g</v>
          </cell>
          <cell r="F6037" t="str">
            <v>PZ</v>
          </cell>
          <cell r="G6037" t="str">
            <v>0.125 kg</v>
          </cell>
          <cell r="H6037">
            <v>1052.8499999999999</v>
          </cell>
          <cell r="I6037" t="str">
            <v>Desc. por MBI 05/06/10. Sin Alternativa</v>
          </cell>
          <cell r="J6037">
            <v>1</v>
          </cell>
          <cell r="K6037">
            <v>0.125</v>
          </cell>
          <cell r="L6037" t="str">
            <v>COMPRADOR 2</v>
          </cell>
          <cell r="M6037" t="str">
            <v>Desc.</v>
          </cell>
          <cell r="N6037" t="str">
            <v>MACRON</v>
          </cell>
          <cell r="O6037" t="str">
            <v>LAB</v>
          </cell>
          <cell r="P6037" t="str">
            <v>LAB</v>
          </cell>
          <cell r="Q6037" t="str">
            <v>#NOCODE#</v>
          </cell>
          <cell r="R6037" t="str">
            <v>#NOCODE#</v>
          </cell>
          <cell r="S6037" t="str">
            <v>SALES</v>
          </cell>
          <cell r="T6037" t="str">
            <v>PT</v>
          </cell>
          <cell r="U6037" t="str">
            <v>NO</v>
          </cell>
          <cell r="V6037" t="str">
            <v>PTD</v>
          </cell>
          <cell r="W6037" t="str">
            <v>Compra</v>
          </cell>
        </row>
        <row r="6038">
          <cell r="B6038" t="str">
            <v>M7260-05</v>
          </cell>
          <cell r="C6038" t="str">
            <v>Desc. Sacarina Sodio Soluble</v>
          </cell>
          <cell r="D6038" t="str">
            <v>USP, FCC        2.5 kg</v>
          </cell>
          <cell r="E6038" t="str">
            <v>Desc. Sacarina Sodio SolubleUSP, FCC        2.5 kg</v>
          </cell>
          <cell r="F6038" t="str">
            <v>PZ</v>
          </cell>
          <cell r="G6038" t="str">
            <v>2.5 KG</v>
          </cell>
          <cell r="H6038">
            <v>3111.88</v>
          </cell>
          <cell r="I6038" t="str">
            <v>Desc. por MBI 05/06/10. Sin Alternativa</v>
          </cell>
          <cell r="J6038">
            <v>1</v>
          </cell>
          <cell r="K6038">
            <v>2.5</v>
          </cell>
          <cell r="L6038" t="str">
            <v>COMPRADOR 2</v>
          </cell>
          <cell r="M6038" t="str">
            <v>Desc.</v>
          </cell>
          <cell r="N6038" t="str">
            <v>MACRON</v>
          </cell>
          <cell r="O6038" t="str">
            <v>LAB</v>
          </cell>
          <cell r="P6038" t="str">
            <v>LAB</v>
          </cell>
          <cell r="Q6038" t="str">
            <v>#NOCODE#</v>
          </cell>
          <cell r="R6038" t="str">
            <v>#NOCODE#</v>
          </cell>
          <cell r="S6038" t="str">
            <v>SALES</v>
          </cell>
          <cell r="T6038" t="str">
            <v>PT</v>
          </cell>
          <cell r="U6038" t="str">
            <v>NO</v>
          </cell>
          <cell r="V6038" t="str">
            <v>PTD</v>
          </cell>
          <cell r="W6038" t="str">
            <v>Compra</v>
          </cell>
        </row>
        <row r="6039">
          <cell r="B6039" t="str">
            <v>M7337-04</v>
          </cell>
          <cell r="C6039" t="str">
            <v>Desc. Soda Lime</v>
          </cell>
          <cell r="D6039" t="str">
            <v>500 g</v>
          </cell>
          <cell r="E6039" t="str">
            <v>Desc. Soda Lime500 g</v>
          </cell>
          <cell r="F6039" t="str">
            <v>PZ</v>
          </cell>
          <cell r="G6039" t="str">
            <v>500 GR</v>
          </cell>
          <cell r="H6039">
            <v>844.7</v>
          </cell>
          <cell r="I6039" t="str">
            <v>Desc. Alt. 3448-01</v>
          </cell>
          <cell r="J6039">
            <v>1</v>
          </cell>
          <cell r="K6039">
            <v>0.5</v>
          </cell>
          <cell r="L6039" t="str">
            <v>COMPRADOR 2</v>
          </cell>
          <cell r="M6039" t="str">
            <v>Desc.</v>
          </cell>
          <cell r="N6039" t="str">
            <v>MACRON</v>
          </cell>
          <cell r="O6039" t="str">
            <v>LAB</v>
          </cell>
          <cell r="P6039" t="str">
            <v>LAB</v>
          </cell>
          <cell r="Q6039" t="str">
            <v>#NOCODE#</v>
          </cell>
          <cell r="R6039" t="str">
            <v>#NOCODE#</v>
          </cell>
          <cell r="S6039" t="str">
            <v>SALES</v>
          </cell>
          <cell r="T6039" t="str">
            <v>PT</v>
          </cell>
          <cell r="U6039" t="str">
            <v>NO</v>
          </cell>
          <cell r="V6039" t="str">
            <v>PTD</v>
          </cell>
          <cell r="W6039" t="str">
            <v>Compra</v>
          </cell>
        </row>
        <row r="6040">
          <cell r="B6040" t="str">
            <v>M7348-02</v>
          </cell>
          <cell r="C6040" t="str">
            <v>Desc. Sodio Metal</v>
          </cell>
          <cell r="D6040" t="str">
            <v>125 g</v>
          </cell>
          <cell r="E6040" t="str">
            <v>Desc. Sodio Metal125 g</v>
          </cell>
          <cell r="F6040" t="str">
            <v>PZ</v>
          </cell>
          <cell r="G6040" t="str">
            <v>125 g</v>
          </cell>
          <cell r="H6040">
            <v>2263.8000000000002</v>
          </cell>
          <cell r="I6040" t="str">
            <v>Desc. Sin Alt.</v>
          </cell>
          <cell r="J6040">
            <v>1</v>
          </cell>
          <cell r="K6040">
            <v>0.125</v>
          </cell>
          <cell r="L6040" t="str">
            <v>COMPRADOR 6</v>
          </cell>
          <cell r="M6040" t="str">
            <v>Desc.</v>
          </cell>
          <cell r="N6040" t="str">
            <v>MACRON</v>
          </cell>
          <cell r="O6040" t="str">
            <v>LAB</v>
          </cell>
          <cell r="P6040" t="str">
            <v>LAB</v>
          </cell>
          <cell r="Q6040" t="str">
            <v>#NOCODE#</v>
          </cell>
          <cell r="R6040" t="str">
            <v>#NOCODE#</v>
          </cell>
          <cell r="S6040" t="str">
            <v>ACIDOS</v>
          </cell>
          <cell r="T6040" t="str">
            <v>PT</v>
          </cell>
          <cell r="U6040" t="str">
            <v>NO</v>
          </cell>
          <cell r="V6040" t="str">
            <v>PTD</v>
          </cell>
          <cell r="W6040" t="str">
            <v>Compra</v>
          </cell>
        </row>
        <row r="6041">
          <cell r="B6041" t="str">
            <v>M7356-02</v>
          </cell>
          <cell r="C6041" t="str">
            <v>Desc. Acetato de Sodio 3-Hid.</v>
          </cell>
          <cell r="D6041" t="str">
            <v>Gran. USP,  FCC         500 g</v>
          </cell>
          <cell r="E6041" t="str">
            <v>Desc. Acetato de Sodio 3-Hid.Gran. USP,  FCC         500 g</v>
          </cell>
          <cell r="F6041" t="str">
            <v>PZ</v>
          </cell>
          <cell r="G6041" t="str">
            <v>500 GR</v>
          </cell>
          <cell r="H6041">
            <v>1311.86</v>
          </cell>
          <cell r="I6041" t="str">
            <v>Desc. Alt. 3642-01 03/07/14</v>
          </cell>
          <cell r="J6041">
            <v>1</v>
          </cell>
          <cell r="K6041">
            <v>0.5</v>
          </cell>
          <cell r="L6041" t="str">
            <v>COMPRADOR 2</v>
          </cell>
          <cell r="M6041" t="str">
            <v>Desc.</v>
          </cell>
          <cell r="N6041" t="str">
            <v>MACRON</v>
          </cell>
          <cell r="O6041" t="str">
            <v>LAB</v>
          </cell>
          <cell r="P6041" t="str">
            <v>LAB</v>
          </cell>
          <cell r="Q6041" t="str">
            <v>#NOCODE#</v>
          </cell>
          <cell r="R6041" t="str">
            <v>#NOCODE#</v>
          </cell>
          <cell r="S6041" t="str">
            <v>SALES</v>
          </cell>
          <cell r="T6041" t="str">
            <v>PT</v>
          </cell>
          <cell r="U6041" t="str">
            <v>NO</v>
          </cell>
          <cell r="V6041" t="str">
            <v>PTD</v>
          </cell>
          <cell r="W6041" t="str">
            <v>Compra</v>
          </cell>
        </row>
        <row r="6042">
          <cell r="B6042" t="str">
            <v>M7364-04</v>
          </cell>
          <cell r="C6042" t="str">
            <v>Desc. Acetato de Sodio 3-Hid.</v>
          </cell>
          <cell r="D6042" t="str">
            <v>Gran RA ACS        500 g</v>
          </cell>
          <cell r="E6042" t="str">
            <v>Desc. Acetato de Sodio 3-Hid.Gran RA ACS        500 g</v>
          </cell>
          <cell r="F6042" t="str">
            <v>PZ</v>
          </cell>
          <cell r="G6042" t="str">
            <v>500 GR</v>
          </cell>
          <cell r="H6042">
            <v>329.24</v>
          </cell>
          <cell r="I6042" t="str">
            <v>Desc. Alt.3460-01</v>
          </cell>
          <cell r="J6042">
            <v>1</v>
          </cell>
          <cell r="K6042">
            <v>0.5</v>
          </cell>
          <cell r="L6042" t="str">
            <v>PLANEADOR 1</v>
          </cell>
          <cell r="M6042" t="str">
            <v>Desc.</v>
          </cell>
          <cell r="N6042" t="str">
            <v>MACRON</v>
          </cell>
          <cell r="O6042" t="str">
            <v>LAB</v>
          </cell>
          <cell r="P6042" t="str">
            <v>LAB</v>
          </cell>
          <cell r="Q6042" t="str">
            <v>#NOCODE#</v>
          </cell>
          <cell r="R6042" t="str">
            <v>#NOCODE#</v>
          </cell>
          <cell r="S6042" t="str">
            <v>SALES</v>
          </cell>
          <cell r="T6042" t="str">
            <v>PT</v>
          </cell>
          <cell r="U6042" t="str">
            <v>NO</v>
          </cell>
          <cell r="V6042" t="str">
            <v>PTFMZ</v>
          </cell>
          <cell r="W6042" t="str">
            <v>Producción</v>
          </cell>
        </row>
        <row r="6043">
          <cell r="B6043" t="str">
            <v>M7364-06</v>
          </cell>
          <cell r="C6043" t="str">
            <v>Desc. Acetato de Sodio 3-Hid.</v>
          </cell>
          <cell r="D6043" t="str">
            <v>Gran. RA ACS         2.5 kg</v>
          </cell>
          <cell r="E6043" t="str">
            <v>Desc. Acetato de Sodio 3-Hid.Gran. RA ACS         2.5 kg</v>
          </cell>
          <cell r="F6043" t="str">
            <v>PZ</v>
          </cell>
          <cell r="G6043" t="str">
            <v>2.5 KG</v>
          </cell>
          <cell r="H6043">
            <v>1019.23</v>
          </cell>
          <cell r="I6043" t="str">
            <v>Desc. Alt. M7364-04. NO DEMAND</v>
          </cell>
          <cell r="J6043">
            <v>1</v>
          </cell>
          <cell r="K6043">
            <v>2.5</v>
          </cell>
          <cell r="L6043" t="str">
            <v>PLANEADOR 1</v>
          </cell>
          <cell r="M6043" t="str">
            <v>Desc.</v>
          </cell>
          <cell r="N6043" t="str">
            <v>MACRON</v>
          </cell>
          <cell r="O6043" t="str">
            <v>LAB</v>
          </cell>
          <cell r="P6043" t="str">
            <v>LAB</v>
          </cell>
          <cell r="Q6043" t="str">
            <v>#NOCODE#</v>
          </cell>
          <cell r="R6043" t="str">
            <v>#NOCODE#</v>
          </cell>
          <cell r="S6043" t="str">
            <v>SALES</v>
          </cell>
          <cell r="T6043" t="str">
            <v>PT</v>
          </cell>
          <cell r="U6043" t="str">
            <v>NO</v>
          </cell>
          <cell r="V6043" t="str">
            <v>PTFMZ</v>
          </cell>
          <cell r="W6043" t="str">
            <v>Producción</v>
          </cell>
        </row>
        <row r="6044">
          <cell r="B6044" t="str">
            <v>M7364-61</v>
          </cell>
          <cell r="C6044" t="str">
            <v>Desc. Acetato de Sodio 3-Hid.</v>
          </cell>
          <cell r="D6044" t="str">
            <v>Gran. RA ACS              1 kg</v>
          </cell>
          <cell r="E6044" t="str">
            <v>Desc. Acetato de Sodio 3-Hid.Gran. RA ACS              1 kg</v>
          </cell>
          <cell r="F6044" t="str">
            <v>PZ</v>
          </cell>
          <cell r="G6044" t="str">
            <v>1 kg</v>
          </cell>
          <cell r="H6044">
            <v>692.38</v>
          </cell>
          <cell r="I6044" t="str">
            <v>Desc. Alt. M7364-04. NO DEMAND</v>
          </cell>
          <cell r="J6044">
            <v>1</v>
          </cell>
          <cell r="K6044">
            <v>1</v>
          </cell>
          <cell r="L6044" t="str">
            <v>PLANEADOR 1</v>
          </cell>
          <cell r="M6044" t="str">
            <v>Desc.</v>
          </cell>
          <cell r="N6044" t="str">
            <v>MACRON</v>
          </cell>
          <cell r="O6044" t="str">
            <v>LAB</v>
          </cell>
          <cell r="P6044" t="str">
            <v>LAB</v>
          </cell>
          <cell r="Q6044" t="str">
            <v>#NOCODE#</v>
          </cell>
          <cell r="R6044" t="str">
            <v>#NOCODE#</v>
          </cell>
          <cell r="S6044" t="str">
            <v>SALES</v>
          </cell>
          <cell r="T6044" t="str">
            <v>PT</v>
          </cell>
          <cell r="U6044" t="str">
            <v>NO</v>
          </cell>
          <cell r="V6044" t="str">
            <v>PTFMZ</v>
          </cell>
          <cell r="W6044" t="str">
            <v>Producción</v>
          </cell>
        </row>
        <row r="6045">
          <cell r="B6045" t="str">
            <v>M7372-12</v>
          </cell>
          <cell r="C6045" t="str">
            <v>TCut.Acetato de Sodio Anh. RA</v>
          </cell>
          <cell r="D6045" t="str">
            <v>ACS                      500 g</v>
          </cell>
          <cell r="E6045" t="str">
            <v>TCut.Acetato de Sodio Anh. RAACS                      500 g</v>
          </cell>
          <cell r="F6045" t="str">
            <v>PZ</v>
          </cell>
          <cell r="G6045" t="str">
            <v>500 GR</v>
          </cell>
          <cell r="H6045">
            <v>328.96</v>
          </cell>
          <cell r="I6045" t="str">
            <v>TCut. Alt.7372-61 (1 Kg), 3470-01</v>
          </cell>
          <cell r="J6045">
            <v>1</v>
          </cell>
          <cell r="K6045">
            <v>0.5</v>
          </cell>
          <cell r="L6045" t="str">
            <v>PLANEADOR 1</v>
          </cell>
          <cell r="M6045" t="str">
            <v>Desc.</v>
          </cell>
          <cell r="N6045" t="str">
            <v>MACRON</v>
          </cell>
          <cell r="O6045" t="str">
            <v>LAB</v>
          </cell>
          <cell r="P6045" t="str">
            <v>LAB</v>
          </cell>
          <cell r="Q6045" t="str">
            <v>#NOCODE#</v>
          </cell>
          <cell r="R6045" t="str">
            <v>#NOCODE#</v>
          </cell>
          <cell r="S6045" t="str">
            <v>SALES</v>
          </cell>
          <cell r="T6045" t="str">
            <v>PT</v>
          </cell>
          <cell r="U6045" t="str">
            <v>NO</v>
          </cell>
          <cell r="V6045" t="str">
            <v>PTFMZ</v>
          </cell>
          <cell r="W6045" t="str">
            <v>Producción</v>
          </cell>
        </row>
        <row r="6046">
          <cell r="B6046" t="str">
            <v>M7372-61</v>
          </cell>
          <cell r="C6046" t="str">
            <v>Acetato de Sodio Anh. RA ACS</v>
          </cell>
          <cell r="D6046" t="str">
            <v>1 kg</v>
          </cell>
          <cell r="E6046" t="str">
            <v>Acetato de Sodio Anh. RA ACS1 kg</v>
          </cell>
          <cell r="F6046" t="str">
            <v>PZ</v>
          </cell>
          <cell r="G6046" t="str">
            <v>1 kg</v>
          </cell>
          <cell r="H6046">
            <v>858.14</v>
          </cell>
          <cell r="I6046">
            <v>0</v>
          </cell>
          <cell r="J6046">
            <v>1</v>
          </cell>
          <cell r="K6046">
            <v>1</v>
          </cell>
          <cell r="L6046" t="str">
            <v>PLANEADOR 1</v>
          </cell>
          <cell r="M6046" t="str">
            <v>Make to Order</v>
          </cell>
          <cell r="N6046" t="str">
            <v>MACRON</v>
          </cell>
          <cell r="O6046" t="str">
            <v>LAB</v>
          </cell>
          <cell r="P6046" t="str">
            <v>LAB</v>
          </cell>
          <cell r="Q6046" t="str">
            <v>#NOCODE#</v>
          </cell>
          <cell r="R6046" t="str">
            <v>#NOCODE#</v>
          </cell>
          <cell r="S6046" t="str">
            <v>SALES</v>
          </cell>
          <cell r="T6046" t="str">
            <v>PT</v>
          </cell>
          <cell r="U6046" t="str">
            <v>NO</v>
          </cell>
          <cell r="V6046" t="str">
            <v>PTFMZ</v>
          </cell>
          <cell r="W6046" t="str">
            <v>Producción</v>
          </cell>
        </row>
        <row r="6047">
          <cell r="B6047" t="str">
            <v>M7392-04</v>
          </cell>
          <cell r="C6047" t="str">
            <v>Desc.Arsenito de Sodio AR Pvo.</v>
          </cell>
          <cell r="D6047" t="str">
            <v>500 g</v>
          </cell>
          <cell r="E6047" t="str">
            <v>Desc.Arsenito de Sodio AR Pvo.500 g</v>
          </cell>
          <cell r="F6047" t="str">
            <v>PZ</v>
          </cell>
          <cell r="G6047" t="str">
            <v>500 GR</v>
          </cell>
          <cell r="H6047">
            <v>8375.4500000000007</v>
          </cell>
          <cell r="I6047" t="str">
            <v>Desc. por Avantor USA. Sin Alt.</v>
          </cell>
          <cell r="J6047">
            <v>1</v>
          </cell>
          <cell r="K6047">
            <v>0.5</v>
          </cell>
          <cell r="L6047" t="str">
            <v>COMPRADOR 2</v>
          </cell>
          <cell r="M6047" t="str">
            <v>Desc.</v>
          </cell>
          <cell r="N6047" t="str">
            <v>MACRON</v>
          </cell>
          <cell r="O6047" t="str">
            <v>LAB</v>
          </cell>
          <cell r="P6047" t="str">
            <v>LAB</v>
          </cell>
          <cell r="Q6047" t="str">
            <v>#NOCODE#</v>
          </cell>
          <cell r="R6047" t="str">
            <v>#NOCODE#</v>
          </cell>
          <cell r="S6047" t="str">
            <v>SALES</v>
          </cell>
          <cell r="T6047" t="str">
            <v>PT</v>
          </cell>
          <cell r="U6047" t="str">
            <v>NO</v>
          </cell>
          <cell r="V6047" t="str">
            <v>PTD</v>
          </cell>
          <cell r="W6047" t="str">
            <v>Compra</v>
          </cell>
        </row>
        <row r="6048">
          <cell r="B6048" t="str">
            <v>M7396-04</v>
          </cell>
          <cell r="C6048" t="str">
            <v>Bicarbonato de Sodio USP</v>
          </cell>
          <cell r="D6048" t="str">
            <v>500 g</v>
          </cell>
          <cell r="E6048" t="str">
            <v>Bicarbonato de Sodio USP500 g</v>
          </cell>
          <cell r="F6048" t="str">
            <v>PZ</v>
          </cell>
          <cell r="G6048" t="str">
            <v>500 GR</v>
          </cell>
          <cell r="H6048">
            <v>849.51</v>
          </cell>
          <cell r="I6048">
            <v>0</v>
          </cell>
          <cell r="J6048">
            <v>1</v>
          </cell>
          <cell r="K6048">
            <v>0.5</v>
          </cell>
          <cell r="L6048" t="str">
            <v>COMPRADOR 2</v>
          </cell>
          <cell r="M6048" t="str">
            <v>Make to Order</v>
          </cell>
          <cell r="N6048" t="str">
            <v>MACRON</v>
          </cell>
          <cell r="O6048" t="str">
            <v>LAB</v>
          </cell>
          <cell r="P6048" t="str">
            <v>LAB</v>
          </cell>
          <cell r="Q6048" t="str">
            <v>#NOCODE#</v>
          </cell>
          <cell r="R6048" t="str">
            <v>#NOCODE#</v>
          </cell>
          <cell r="S6048" t="str">
            <v>SALES</v>
          </cell>
          <cell r="T6048" t="str">
            <v>PT</v>
          </cell>
          <cell r="U6048" t="str">
            <v>NO</v>
          </cell>
          <cell r="V6048" t="str">
            <v>PTD</v>
          </cell>
          <cell r="W6048" t="str">
            <v>Compra</v>
          </cell>
        </row>
        <row r="6049">
          <cell r="B6049" t="str">
            <v>M7396-08</v>
          </cell>
          <cell r="C6049" t="str">
            <v>Desc.Bicarbonato PotasioPvoUSP</v>
          </cell>
          <cell r="D6049" t="str">
            <v>SP, FCC 25KG</v>
          </cell>
          <cell r="E6049" t="str">
            <v>Desc.Bicarbonato PotasioPvoUSPSP, FCC 25KG</v>
          </cell>
          <cell r="F6049" t="str">
            <v>PZ</v>
          </cell>
          <cell r="G6049" t="str">
            <v>25 Kg</v>
          </cell>
          <cell r="H6049">
            <v>0</v>
          </cell>
          <cell r="I6049" t="str">
            <v>Desc. Alt.7396-20 (12 Kg)</v>
          </cell>
          <cell r="J6049">
            <v>1</v>
          </cell>
          <cell r="K6049">
            <v>25</v>
          </cell>
          <cell r="L6049" t="str">
            <v>COMPRADOR 2</v>
          </cell>
          <cell r="M6049" t="str">
            <v>Desc.</v>
          </cell>
          <cell r="N6049" t="str">
            <v>MACRON</v>
          </cell>
          <cell r="O6049" t="str">
            <v>SINTESIS</v>
          </cell>
          <cell r="P6049" t="str">
            <v>SIN</v>
          </cell>
          <cell r="Q6049" t="str">
            <v>#NOCODE#</v>
          </cell>
          <cell r="R6049" t="str">
            <v>#NOCODE#</v>
          </cell>
          <cell r="S6049" t="str">
            <v>SALES</v>
          </cell>
          <cell r="T6049" t="str">
            <v>PT</v>
          </cell>
          <cell r="U6049" t="str">
            <v>NO</v>
          </cell>
          <cell r="V6049" t="str">
            <v>PTD</v>
          </cell>
          <cell r="W6049" t="str">
            <v>COMPRA</v>
          </cell>
        </row>
        <row r="6050">
          <cell r="B6050" t="str">
            <v>M7396-26</v>
          </cell>
          <cell r="C6050" t="str">
            <v>Desc.Bicarbonato PotasioPvoUSP</v>
          </cell>
          <cell r="D6050" t="str">
            <v>SP, FCC 300LB</v>
          </cell>
          <cell r="E6050" t="str">
            <v>Desc.Bicarbonato PotasioPvoUSPSP, FCC 300LB</v>
          </cell>
          <cell r="F6050" t="str">
            <v>PZ</v>
          </cell>
          <cell r="G6050" t="str">
            <v>300 lb</v>
          </cell>
          <cell r="H6050">
            <v>0</v>
          </cell>
          <cell r="I6050" t="str">
            <v>Desc. Alt.7396-20 (12 Kg)</v>
          </cell>
          <cell r="J6050">
            <v>1</v>
          </cell>
          <cell r="K6050">
            <v>135.9</v>
          </cell>
          <cell r="L6050" t="str">
            <v>COMPRADOR 2</v>
          </cell>
          <cell r="M6050" t="str">
            <v>Desc.</v>
          </cell>
          <cell r="N6050" t="str">
            <v>MACRON</v>
          </cell>
          <cell r="O6050" t="str">
            <v>SINTESIS</v>
          </cell>
          <cell r="P6050" t="str">
            <v>SIN</v>
          </cell>
          <cell r="Q6050" t="str">
            <v>#NOCODE#</v>
          </cell>
          <cell r="R6050" t="str">
            <v>#NOCODE#</v>
          </cell>
          <cell r="S6050" t="str">
            <v>SALES</v>
          </cell>
          <cell r="T6050" t="str">
            <v>PT</v>
          </cell>
          <cell r="U6050" t="str">
            <v>NO</v>
          </cell>
          <cell r="V6050" t="str">
            <v>PTD</v>
          </cell>
          <cell r="W6050" t="str">
            <v>COMPRA</v>
          </cell>
        </row>
        <row r="6051">
          <cell r="B6051" t="str">
            <v>M7412-06</v>
          </cell>
          <cell r="C6051" t="str">
            <v>TCut. Bicarbonato de Sodio RA</v>
          </cell>
          <cell r="D6051" t="str">
            <v>ACS                     2.5 kg</v>
          </cell>
          <cell r="E6051" t="str">
            <v>TCut. Bicarbonato de Sodio RAACS                     2.5 kg</v>
          </cell>
          <cell r="F6051" t="str">
            <v>PZ</v>
          </cell>
          <cell r="G6051" t="str">
            <v>2.5 KG</v>
          </cell>
          <cell r="H6051">
            <v>923.12</v>
          </cell>
          <cell r="I6051" t="str">
            <v>Desc. Alt. M7412-12. NO DEMAND</v>
          </cell>
          <cell r="J6051">
            <v>1</v>
          </cell>
          <cell r="K6051">
            <v>2.5</v>
          </cell>
          <cell r="L6051" t="str">
            <v>PLANEADOR 1</v>
          </cell>
          <cell r="M6051" t="str">
            <v>Desc.</v>
          </cell>
          <cell r="N6051" t="str">
            <v>MACRON</v>
          </cell>
          <cell r="O6051" t="str">
            <v>LAB</v>
          </cell>
          <cell r="P6051" t="str">
            <v>LAB</v>
          </cell>
          <cell r="Q6051" t="str">
            <v>#NOCODE#</v>
          </cell>
          <cell r="R6051" t="str">
            <v>#NOCODE#</v>
          </cell>
          <cell r="S6051" t="str">
            <v>SALES</v>
          </cell>
          <cell r="T6051" t="str">
            <v>PT</v>
          </cell>
          <cell r="U6051" t="str">
            <v>NO</v>
          </cell>
          <cell r="V6051" t="str">
            <v>PTEPTD</v>
          </cell>
          <cell r="W6051" t="str">
            <v>Empaque</v>
          </cell>
        </row>
        <row r="6052">
          <cell r="B6052" t="str">
            <v>M7412-12</v>
          </cell>
          <cell r="C6052" t="str">
            <v>Bicarbonato de Sodio RA</v>
          </cell>
          <cell r="D6052" t="str">
            <v>ACS                      500 g</v>
          </cell>
          <cell r="E6052" t="str">
            <v>Bicarbonato de Sodio RAACS                      500 g</v>
          </cell>
          <cell r="F6052" t="str">
            <v>PZ</v>
          </cell>
          <cell r="G6052" t="str">
            <v>500 GR</v>
          </cell>
          <cell r="H6052">
            <v>318.72000000000003</v>
          </cell>
          <cell r="I6052">
            <v>0</v>
          </cell>
          <cell r="J6052">
            <v>1</v>
          </cell>
          <cell r="K6052">
            <v>0.5</v>
          </cell>
          <cell r="L6052" t="str">
            <v>PLANEADOR 1</v>
          </cell>
          <cell r="M6052" t="str">
            <v>Recurso F</v>
          </cell>
          <cell r="N6052" t="str">
            <v>MACRON</v>
          </cell>
          <cell r="O6052" t="str">
            <v>LAB</v>
          </cell>
          <cell r="P6052" t="str">
            <v>LAB</v>
          </cell>
          <cell r="Q6052" t="str">
            <v>#NOCODE#</v>
          </cell>
          <cell r="R6052" t="str">
            <v>#NOCODE#</v>
          </cell>
          <cell r="S6052" t="str">
            <v>SALES</v>
          </cell>
          <cell r="T6052" t="str">
            <v>PT</v>
          </cell>
          <cell r="U6052" t="str">
            <v>NO</v>
          </cell>
          <cell r="V6052" t="str">
            <v>PTEPTD</v>
          </cell>
          <cell r="W6052" t="str">
            <v>Empaque</v>
          </cell>
        </row>
        <row r="6053">
          <cell r="B6053" t="str">
            <v>M7412-61</v>
          </cell>
          <cell r="C6053" t="str">
            <v>Desc. Bicarbonato de Sodio RA</v>
          </cell>
          <cell r="D6053" t="str">
            <v>ACS                       1 kg</v>
          </cell>
          <cell r="E6053" t="str">
            <v>Desc. Bicarbonato de Sodio RAACS                       1 kg</v>
          </cell>
          <cell r="F6053" t="str">
            <v>PZ</v>
          </cell>
          <cell r="G6053" t="str">
            <v>1 kg</v>
          </cell>
          <cell r="H6053">
            <v>375.34</v>
          </cell>
          <cell r="I6053" t="str">
            <v>Desc. Alt. M7412-12. NO DEMAND</v>
          </cell>
          <cell r="J6053">
            <v>1</v>
          </cell>
          <cell r="K6053">
            <v>1</v>
          </cell>
          <cell r="L6053" t="str">
            <v>PLANEADOR 1</v>
          </cell>
          <cell r="M6053" t="str">
            <v>Desc.</v>
          </cell>
          <cell r="N6053" t="str">
            <v>MACRON</v>
          </cell>
          <cell r="O6053" t="str">
            <v>LAB</v>
          </cell>
          <cell r="P6053" t="str">
            <v>LAB</v>
          </cell>
          <cell r="Q6053" t="str">
            <v>#NOCODE#</v>
          </cell>
          <cell r="R6053" t="str">
            <v>#NOCODE#</v>
          </cell>
          <cell r="S6053" t="str">
            <v>SALES</v>
          </cell>
          <cell r="T6053" t="str">
            <v>PT</v>
          </cell>
          <cell r="U6053" t="str">
            <v>NO</v>
          </cell>
          <cell r="V6053" t="str">
            <v>PTEPTD</v>
          </cell>
          <cell r="W6053" t="str">
            <v>Empaque</v>
          </cell>
        </row>
        <row r="6054">
          <cell r="B6054" t="str">
            <v>M7424-04</v>
          </cell>
          <cell r="C6054" t="str">
            <v>Desc. Dicromato de Sodio AR</v>
          </cell>
          <cell r="D6054" t="str">
            <v>500 g</v>
          </cell>
          <cell r="E6054" t="str">
            <v>Desc. Dicromato de Sodio AR500 g</v>
          </cell>
          <cell r="F6054" t="str">
            <v>PZ</v>
          </cell>
          <cell r="G6054" t="str">
            <v>500 GR</v>
          </cell>
          <cell r="H6054">
            <v>1736.33</v>
          </cell>
          <cell r="I6054" t="str">
            <v>Desc. Alt. 3672-01</v>
          </cell>
          <cell r="J6054">
            <v>1</v>
          </cell>
          <cell r="K6054">
            <v>0.5</v>
          </cell>
          <cell r="L6054" t="str">
            <v>COMPRADOR 2</v>
          </cell>
          <cell r="M6054" t="str">
            <v>Desc.</v>
          </cell>
          <cell r="N6054" t="str">
            <v>MACRON</v>
          </cell>
          <cell r="O6054" t="str">
            <v>LAB</v>
          </cell>
          <cell r="P6054" t="str">
            <v>LAB</v>
          </cell>
          <cell r="Q6054" t="str">
            <v>#NOCODE#</v>
          </cell>
          <cell r="R6054" t="str">
            <v>#NOCODE#</v>
          </cell>
          <cell r="S6054" t="str">
            <v>SALES</v>
          </cell>
          <cell r="T6054" t="str">
            <v>PT</v>
          </cell>
          <cell r="U6054" t="str">
            <v>NO</v>
          </cell>
          <cell r="V6054" t="str">
            <v>PTD</v>
          </cell>
          <cell r="W6054" t="str">
            <v>Compra</v>
          </cell>
        </row>
        <row r="6055">
          <cell r="B6055" t="str">
            <v>M7444-03</v>
          </cell>
          <cell r="C6055" t="str">
            <v>Desc. Bisulfito de Sodio FCC,</v>
          </cell>
          <cell r="D6055" t="str">
            <v>Purified                 500 g</v>
          </cell>
          <cell r="E6055" t="str">
            <v>Desc. Bisulfito de Sodio FCC,Purified                 500 g</v>
          </cell>
          <cell r="F6055" t="str">
            <v>PZ</v>
          </cell>
          <cell r="G6055" t="str">
            <v>500 GR</v>
          </cell>
          <cell r="H6055">
            <v>1112.94</v>
          </cell>
          <cell r="I6055" t="str">
            <v>Desc. RACIONALIZACION PRODUCTOS Alt. 2614</v>
          </cell>
          <cell r="J6055">
            <v>1</v>
          </cell>
          <cell r="K6055">
            <v>0.5</v>
          </cell>
          <cell r="L6055" t="str">
            <v>COMPRADOR 2</v>
          </cell>
          <cell r="M6055" t="str">
            <v>Desc.</v>
          </cell>
          <cell r="N6055" t="str">
            <v>MACRON</v>
          </cell>
          <cell r="O6055" t="str">
            <v>LAB</v>
          </cell>
          <cell r="P6055" t="str">
            <v>LAB</v>
          </cell>
          <cell r="Q6055" t="str">
            <v>#NOCODE#</v>
          </cell>
          <cell r="R6055" t="str">
            <v>#NOCODE#</v>
          </cell>
          <cell r="S6055" t="str">
            <v>SALES</v>
          </cell>
          <cell r="T6055" t="str">
            <v>PT</v>
          </cell>
          <cell r="U6055" t="str">
            <v>NO</v>
          </cell>
          <cell r="V6055" t="str">
            <v>PTD</v>
          </cell>
          <cell r="W6055" t="str">
            <v>Compra</v>
          </cell>
        </row>
        <row r="6056">
          <cell r="B6056" t="str">
            <v>M7444-06</v>
          </cell>
          <cell r="C6056" t="str">
            <v>Desc.Bisulfito de Sodio FCC</v>
          </cell>
          <cell r="D6056" t="str">
            <v>Purif.                  2.5 kg</v>
          </cell>
          <cell r="E6056" t="str">
            <v>Desc.Bisulfito de Sodio FCCPurif.                  2.5 kg</v>
          </cell>
          <cell r="F6056" t="str">
            <v>PZ</v>
          </cell>
          <cell r="G6056" t="str">
            <v>2.5 KG</v>
          </cell>
          <cell r="H6056">
            <v>1415.67</v>
          </cell>
          <cell r="I6056" t="str">
            <v>Desc. Alt.7444-03 (500 g)</v>
          </cell>
          <cell r="J6056">
            <v>1</v>
          </cell>
          <cell r="K6056">
            <v>2.5</v>
          </cell>
          <cell r="L6056" t="str">
            <v>COMPRADOR 2</v>
          </cell>
          <cell r="M6056" t="str">
            <v>Desc.</v>
          </cell>
          <cell r="N6056" t="str">
            <v>MACRON</v>
          </cell>
          <cell r="O6056" t="str">
            <v>LAB</v>
          </cell>
          <cell r="P6056" t="str">
            <v>LAB</v>
          </cell>
          <cell r="Q6056" t="str">
            <v>#NOCODE#</v>
          </cell>
          <cell r="R6056" t="str">
            <v>#NOCODE#</v>
          </cell>
          <cell r="S6056" t="str">
            <v>SALES</v>
          </cell>
          <cell r="T6056" t="str">
            <v>PT</v>
          </cell>
          <cell r="U6056" t="str">
            <v>NO</v>
          </cell>
          <cell r="V6056" t="str">
            <v>PTD</v>
          </cell>
          <cell r="W6056" t="str">
            <v>Compra</v>
          </cell>
        </row>
        <row r="6057">
          <cell r="B6057" t="str">
            <v>M7444-20</v>
          </cell>
          <cell r="C6057" t="str">
            <v>Bisulfito de Sodio FCC</v>
          </cell>
          <cell r="D6057" t="str">
            <v>Purif.   12 kg</v>
          </cell>
          <cell r="E6057" t="str">
            <v>Bisulfito de Sodio FCCPurif.   12 kg</v>
          </cell>
          <cell r="F6057" t="str">
            <v>PZ</v>
          </cell>
          <cell r="G6057" t="str">
            <v>12 KG</v>
          </cell>
          <cell r="H6057">
            <v>4860.26</v>
          </cell>
          <cell r="I6057">
            <v>0</v>
          </cell>
          <cell r="J6057">
            <v>1</v>
          </cell>
          <cell r="K6057">
            <v>12</v>
          </cell>
          <cell r="L6057" t="str">
            <v>COMPRADOR 2</v>
          </cell>
          <cell r="M6057" t="str">
            <v>Make to Order</v>
          </cell>
          <cell r="N6057" t="str">
            <v>MACRON</v>
          </cell>
          <cell r="O6057" t="str">
            <v>LAB</v>
          </cell>
          <cell r="P6057" t="str">
            <v>LAB</v>
          </cell>
          <cell r="Q6057" t="str">
            <v>#NOCODE#</v>
          </cell>
          <cell r="R6057" t="str">
            <v>#NOCODE#</v>
          </cell>
          <cell r="S6057" t="str">
            <v>SALES</v>
          </cell>
          <cell r="T6057" t="str">
            <v>PT</v>
          </cell>
          <cell r="U6057" t="str">
            <v>NO</v>
          </cell>
          <cell r="V6057" t="str">
            <v>PTD</v>
          </cell>
          <cell r="W6057" t="str">
            <v>Compra</v>
          </cell>
        </row>
        <row r="6058">
          <cell r="B6058" t="str">
            <v>M7448-06</v>
          </cell>
          <cell r="C6058" t="str">
            <v>Desc.Bisulfito de Sodio RA ACS</v>
          </cell>
          <cell r="D6058" t="str">
            <v>2.5 kg</v>
          </cell>
          <cell r="E6058" t="str">
            <v>Desc.Bisulfito de Sodio RA ACS2.5 kg</v>
          </cell>
          <cell r="F6058" t="str">
            <v>PZ</v>
          </cell>
          <cell r="G6058" t="str">
            <v>2.5 KG</v>
          </cell>
          <cell r="H6058">
            <v>480.59</v>
          </cell>
          <cell r="I6058" t="str">
            <v>Desc. Alt.3557-01 (500 g)</v>
          </cell>
          <cell r="J6058">
            <v>1</v>
          </cell>
          <cell r="K6058">
            <v>2.5</v>
          </cell>
          <cell r="L6058" t="str">
            <v>PLANEADOR 1</v>
          </cell>
          <cell r="M6058" t="str">
            <v>Desc.</v>
          </cell>
          <cell r="N6058" t="str">
            <v>MACRON</v>
          </cell>
          <cell r="O6058" t="str">
            <v>LAB</v>
          </cell>
          <cell r="P6058" t="str">
            <v>LAB</v>
          </cell>
          <cell r="Q6058" t="str">
            <v>#NOCODE#</v>
          </cell>
          <cell r="R6058" t="str">
            <v>#NOCODE#</v>
          </cell>
          <cell r="S6058" t="str">
            <v>SALES</v>
          </cell>
          <cell r="T6058" t="str">
            <v>PT</v>
          </cell>
          <cell r="U6058" t="str">
            <v>NO</v>
          </cell>
          <cell r="V6058" t="str">
            <v>PTMPL</v>
          </cell>
          <cell r="W6058" t="str">
            <v>Empaque</v>
          </cell>
        </row>
        <row r="6059">
          <cell r="B6059" t="str">
            <v>M7448-12</v>
          </cell>
          <cell r="C6059" t="str">
            <v>TCut.Bisulfito de Sodio RA ACS</v>
          </cell>
          <cell r="D6059" t="str">
            <v>500 g</v>
          </cell>
          <cell r="E6059" t="str">
            <v>TCut.Bisulfito de Sodio RA ACS500 g</v>
          </cell>
          <cell r="F6059" t="str">
            <v>PZ</v>
          </cell>
          <cell r="G6059" t="str">
            <v>500 GR</v>
          </cell>
          <cell r="H6059">
            <v>209.28</v>
          </cell>
          <cell r="I6059" t="str">
            <v>TCut. Alt.3557-01</v>
          </cell>
          <cell r="J6059">
            <v>1</v>
          </cell>
          <cell r="K6059">
            <v>0.5</v>
          </cell>
          <cell r="L6059" t="str">
            <v>PLANEADOR 1</v>
          </cell>
          <cell r="M6059" t="str">
            <v>Desc.</v>
          </cell>
          <cell r="N6059" t="str">
            <v>MACRON</v>
          </cell>
          <cell r="O6059" t="str">
            <v>LAB</v>
          </cell>
          <cell r="P6059" t="str">
            <v>LAB</v>
          </cell>
          <cell r="Q6059" t="str">
            <v>#NOCODE#</v>
          </cell>
          <cell r="R6059" t="str">
            <v>#NOCODE#</v>
          </cell>
          <cell r="S6059" t="str">
            <v>SALES</v>
          </cell>
          <cell r="T6059" t="str">
            <v>PT</v>
          </cell>
          <cell r="U6059" t="str">
            <v>NO</v>
          </cell>
          <cell r="V6059" t="str">
            <v>PTMPL</v>
          </cell>
          <cell r="W6059" t="str">
            <v>Empaque</v>
          </cell>
        </row>
        <row r="6060">
          <cell r="B6060" t="str">
            <v>M7448-61</v>
          </cell>
          <cell r="C6060" t="str">
            <v>Desc. Bisulfito de Sodio RAACS</v>
          </cell>
          <cell r="D6060" t="str">
            <v>1 kg</v>
          </cell>
          <cell r="E6060" t="str">
            <v>Desc. Bisulfito de Sodio RAACS1 kg</v>
          </cell>
          <cell r="F6060" t="str">
            <v>PZ</v>
          </cell>
          <cell r="G6060" t="str">
            <v>1 kg</v>
          </cell>
          <cell r="H6060">
            <v>267.13655399999999</v>
          </cell>
          <cell r="I6060" t="str">
            <v>Desc. Alt. M7448-12. NO DEMAND</v>
          </cell>
          <cell r="J6060">
            <v>1</v>
          </cell>
          <cell r="K6060">
            <v>1</v>
          </cell>
          <cell r="L6060" t="str">
            <v>PLANEADOR 1</v>
          </cell>
          <cell r="M6060" t="str">
            <v>Desc.</v>
          </cell>
          <cell r="N6060" t="str">
            <v>MACRON</v>
          </cell>
          <cell r="O6060" t="str">
            <v>LAB</v>
          </cell>
          <cell r="P6060" t="str">
            <v>LAB</v>
          </cell>
          <cell r="Q6060" t="str">
            <v>#NOCODE#</v>
          </cell>
          <cell r="R6060" t="str">
            <v>#NOCODE#</v>
          </cell>
          <cell r="S6060" t="str">
            <v>SALES</v>
          </cell>
          <cell r="T6060" t="str">
            <v>PT</v>
          </cell>
          <cell r="U6060" t="str">
            <v>NO</v>
          </cell>
          <cell r="V6060" t="str">
            <v>PTMPL</v>
          </cell>
          <cell r="W6060" t="str">
            <v>Empaque</v>
          </cell>
        </row>
        <row r="6061">
          <cell r="B6061" t="str">
            <v>M7457-06</v>
          </cell>
          <cell r="C6061" t="str">
            <v>Borato de Sodio 10-Hid.</v>
          </cell>
          <cell r="D6061" t="str">
            <v>ACS Gran.               2.5 kg</v>
          </cell>
          <cell r="E6061" t="str">
            <v>Borato de Sodio 10-Hid.ACS Gran.               2.5 kg</v>
          </cell>
          <cell r="F6061" t="str">
            <v>PZ</v>
          </cell>
          <cell r="G6061" t="str">
            <v>2.5 KG</v>
          </cell>
          <cell r="H6061">
            <v>2026.74</v>
          </cell>
          <cell r="I6061">
            <v>0</v>
          </cell>
          <cell r="J6061">
            <v>1</v>
          </cell>
          <cell r="K6061">
            <v>2.5</v>
          </cell>
          <cell r="L6061" t="str">
            <v>COMPRADOR 2</v>
          </cell>
          <cell r="M6061" t="str">
            <v>Make to Order</v>
          </cell>
          <cell r="N6061" t="str">
            <v>MACRON</v>
          </cell>
          <cell r="O6061" t="str">
            <v>LAB</v>
          </cell>
          <cell r="P6061" t="str">
            <v>LAB</v>
          </cell>
          <cell r="Q6061" t="str">
            <v>#NOCODE#</v>
          </cell>
          <cell r="R6061" t="str">
            <v>#NOCODE#</v>
          </cell>
          <cell r="S6061" t="str">
            <v>SALES</v>
          </cell>
          <cell r="T6061" t="str">
            <v>PT</v>
          </cell>
          <cell r="U6061" t="str">
            <v>NO</v>
          </cell>
          <cell r="V6061" t="str">
            <v>PTD</v>
          </cell>
          <cell r="W6061" t="str">
            <v>Compra</v>
          </cell>
        </row>
        <row r="6062">
          <cell r="B6062" t="str">
            <v>M746-07</v>
          </cell>
          <cell r="C6062" t="str">
            <v>L-(+) Acido Glutámico, Sal Mon</v>
          </cell>
          <cell r="D6062" t="str">
            <v>osod, Monohid. 500G</v>
          </cell>
          <cell r="E6062" t="str">
            <v>L-(+) Acido Glutámico, Sal Monosod, Monohid. 500G</v>
          </cell>
          <cell r="F6062" t="str">
            <v>PZ</v>
          </cell>
          <cell r="G6062" t="str">
            <v>500 GR</v>
          </cell>
          <cell r="H6062">
            <v>1196.99</v>
          </cell>
          <cell r="I6062">
            <v>0</v>
          </cell>
          <cell r="J6062">
            <v>1</v>
          </cell>
          <cell r="K6062">
            <v>0.5</v>
          </cell>
          <cell r="L6062" t="str">
            <v>COMPRADOR 2</v>
          </cell>
          <cell r="M6062" t="str">
            <v>Make to Order</v>
          </cell>
          <cell r="N6062" t="str">
            <v>BAKER</v>
          </cell>
          <cell r="O6062" t="str">
            <v>LAB</v>
          </cell>
          <cell r="P6062" t="str">
            <v>LAB</v>
          </cell>
          <cell r="Q6062" t="str">
            <v>#NOCODE#</v>
          </cell>
          <cell r="R6062" t="str">
            <v>#NOCODE#</v>
          </cell>
          <cell r="S6062" t="str">
            <v>SALES</v>
          </cell>
          <cell r="T6062" t="str">
            <v>PT</v>
          </cell>
          <cell r="U6062" t="str">
            <v>NO</v>
          </cell>
          <cell r="V6062" t="str">
            <v>PTD</v>
          </cell>
          <cell r="W6062" t="str">
            <v>COMPRA</v>
          </cell>
        </row>
        <row r="6063">
          <cell r="B6063" t="str">
            <v>M7460-04</v>
          </cell>
          <cell r="C6063" t="str">
            <v>Desc.Borato de Sodio10-Hid Pvo</v>
          </cell>
          <cell r="D6063" t="str">
            <v>RA ACS                   500 g</v>
          </cell>
          <cell r="E6063" t="str">
            <v>Desc.Borato de Sodio10-Hid PvoRA ACS                   500 g</v>
          </cell>
          <cell r="F6063" t="str">
            <v>PZ</v>
          </cell>
          <cell r="G6063" t="str">
            <v>500 GR</v>
          </cell>
          <cell r="H6063">
            <v>466.74</v>
          </cell>
          <cell r="I6063" t="str">
            <v>Desc. Alt. 3570-01</v>
          </cell>
          <cell r="J6063">
            <v>1</v>
          </cell>
          <cell r="K6063">
            <v>0.5</v>
          </cell>
          <cell r="L6063" t="str">
            <v>PLANEADOR 1</v>
          </cell>
          <cell r="M6063" t="str">
            <v>Desc.</v>
          </cell>
          <cell r="N6063" t="str">
            <v>MACRON</v>
          </cell>
          <cell r="O6063" t="str">
            <v>LAB</v>
          </cell>
          <cell r="P6063" t="str">
            <v>LAB</v>
          </cell>
          <cell r="Q6063" t="str">
            <v>#NOCODE#</v>
          </cell>
          <cell r="R6063" t="str">
            <v>#NOCODE#</v>
          </cell>
          <cell r="S6063" t="str">
            <v>SALES</v>
          </cell>
          <cell r="T6063" t="str">
            <v>PT</v>
          </cell>
          <cell r="U6063" t="str">
            <v>NO</v>
          </cell>
          <cell r="V6063" t="str">
            <v>PTEPTD</v>
          </cell>
          <cell r="W6063" t="str">
            <v>Empaque</v>
          </cell>
        </row>
        <row r="6064">
          <cell r="B6064" t="str">
            <v>M7516-04</v>
          </cell>
          <cell r="C6064" t="str">
            <v>Desc. Carbonato de Sodio Monoh</v>
          </cell>
          <cell r="D6064" t="str">
            <v>Gran. RA                 500 g</v>
          </cell>
          <cell r="E6064" t="str">
            <v>Desc. Carbonato de Sodio MonohGran. RA                 500 g</v>
          </cell>
          <cell r="F6064" t="str">
            <v>PZ</v>
          </cell>
          <cell r="G6064" t="str">
            <v>500 GR</v>
          </cell>
          <cell r="H6064">
            <v>1053.9000000000001</v>
          </cell>
          <cell r="I6064" t="str">
            <v>Desc. Sin Alt.</v>
          </cell>
          <cell r="J6064">
            <v>1</v>
          </cell>
          <cell r="K6064">
            <v>0.5</v>
          </cell>
          <cell r="L6064" t="str">
            <v>PLANEADOR 1</v>
          </cell>
          <cell r="M6064" t="str">
            <v>Desc.</v>
          </cell>
          <cell r="N6064" t="str">
            <v>MACRON</v>
          </cell>
          <cell r="O6064" t="str">
            <v>LAB</v>
          </cell>
          <cell r="P6064" t="str">
            <v>LAB</v>
          </cell>
          <cell r="Q6064" t="str">
            <v>#NOCODE#</v>
          </cell>
          <cell r="R6064" t="str">
            <v>#NOCODE#</v>
          </cell>
          <cell r="S6064" t="str">
            <v>SALES</v>
          </cell>
          <cell r="T6064" t="str">
            <v>PT</v>
          </cell>
          <cell r="U6064" t="str">
            <v>NO</v>
          </cell>
          <cell r="V6064" t="str">
            <v>PTEPTD</v>
          </cell>
          <cell r="W6064" t="str">
            <v>Empaque</v>
          </cell>
        </row>
        <row r="6065">
          <cell r="B6065" t="str">
            <v>M7516-06</v>
          </cell>
          <cell r="C6065" t="str">
            <v>Desc. Carbonato de SodioMonoh.</v>
          </cell>
          <cell r="D6065" t="str">
            <v>Gran. RA                2.5 kg</v>
          </cell>
          <cell r="E6065" t="str">
            <v>Desc. Carbonato de SodioMonoh.Gran. RA                2.5 kg</v>
          </cell>
          <cell r="F6065" t="str">
            <v>PZ</v>
          </cell>
          <cell r="G6065" t="str">
            <v>2.5 KG</v>
          </cell>
          <cell r="H6065">
            <v>4130.84</v>
          </cell>
          <cell r="I6065" t="str">
            <v>Desc. Alt. M7516-04. NO DEMAND</v>
          </cell>
          <cell r="J6065">
            <v>1</v>
          </cell>
          <cell r="K6065">
            <v>2.5</v>
          </cell>
          <cell r="L6065" t="str">
            <v>PLANEADOR 1</v>
          </cell>
          <cell r="M6065" t="str">
            <v>Desc.</v>
          </cell>
          <cell r="N6065" t="str">
            <v>MACRON</v>
          </cell>
          <cell r="O6065" t="str">
            <v>LAB</v>
          </cell>
          <cell r="P6065" t="str">
            <v>LAB</v>
          </cell>
          <cell r="Q6065" t="str">
            <v>#NOCODE#</v>
          </cell>
          <cell r="R6065" t="str">
            <v>#NOCODE#</v>
          </cell>
          <cell r="S6065" t="str">
            <v>SALES</v>
          </cell>
          <cell r="T6065" t="str">
            <v>PT</v>
          </cell>
          <cell r="U6065" t="str">
            <v>NO</v>
          </cell>
          <cell r="V6065" t="str">
            <v>PTEPTD</v>
          </cell>
          <cell r="W6065" t="str">
            <v>Empaque</v>
          </cell>
        </row>
        <row r="6066">
          <cell r="B6066" t="str">
            <v>M752-07</v>
          </cell>
          <cell r="C6066" t="str">
            <v>Glutaraldehido (25% en Agua)</v>
          </cell>
          <cell r="D6066" t="str">
            <v>Practical               500 ml</v>
          </cell>
          <cell r="E6066" t="str">
            <v>Glutaraldehido (25% en Agua)Practical               500 ml</v>
          </cell>
          <cell r="F6066" t="str">
            <v>PZ</v>
          </cell>
          <cell r="G6066" t="str">
            <v>500 ML</v>
          </cell>
          <cell r="H6066">
            <v>1546.94</v>
          </cell>
          <cell r="I6066">
            <v>0</v>
          </cell>
          <cell r="J6066">
            <v>1</v>
          </cell>
          <cell r="K6066">
            <v>0.5</v>
          </cell>
          <cell r="L6066" t="str">
            <v>COMPRADOR 2</v>
          </cell>
          <cell r="M6066" t="str">
            <v>Make to Order</v>
          </cell>
          <cell r="N6066" t="str">
            <v>BAKER</v>
          </cell>
          <cell r="O6066" t="str">
            <v>LAB</v>
          </cell>
          <cell r="P6066" t="str">
            <v>BIO</v>
          </cell>
          <cell r="Q6066" t="str">
            <v>#NOCODE#</v>
          </cell>
          <cell r="R6066" t="str">
            <v>#NOCODE#</v>
          </cell>
          <cell r="S6066" t="str">
            <v>DIVERSOS</v>
          </cell>
          <cell r="T6066" t="str">
            <v>PT</v>
          </cell>
          <cell r="U6066" t="str">
            <v>NO</v>
          </cell>
          <cell r="V6066" t="str">
            <v>PTD</v>
          </cell>
          <cell r="W6066" t="str">
            <v>Compra</v>
          </cell>
        </row>
        <row r="6067">
          <cell r="B6067" t="str">
            <v>M7521-04</v>
          </cell>
          <cell r="C6067" t="str">
            <v>Desc.Carbonato de SodioAnh Pvo</v>
          </cell>
          <cell r="D6067" t="str">
            <v>RA ACS                   500 g</v>
          </cell>
          <cell r="E6067" t="str">
            <v>Desc.Carbonato de SodioAnh PvoRA ACS                   500 g</v>
          </cell>
          <cell r="F6067" t="str">
            <v>PZ</v>
          </cell>
          <cell r="G6067" t="str">
            <v>500 GR</v>
          </cell>
          <cell r="H6067">
            <v>458.65</v>
          </cell>
          <cell r="I6067" t="str">
            <v>Desc. Alt. 3602-01</v>
          </cell>
          <cell r="J6067">
            <v>1</v>
          </cell>
          <cell r="K6067">
            <v>0.5</v>
          </cell>
          <cell r="L6067" t="str">
            <v>PLANEADOR 1</v>
          </cell>
          <cell r="M6067" t="str">
            <v>Desc.</v>
          </cell>
          <cell r="N6067" t="str">
            <v>MACRON</v>
          </cell>
          <cell r="O6067" t="str">
            <v>LAB</v>
          </cell>
          <cell r="P6067" t="str">
            <v>LAB</v>
          </cell>
          <cell r="Q6067" t="str">
            <v>#NOCODE#</v>
          </cell>
          <cell r="R6067" t="str">
            <v>#NOCODE#</v>
          </cell>
          <cell r="S6067" t="str">
            <v>SALES</v>
          </cell>
          <cell r="T6067" t="str">
            <v>PT</v>
          </cell>
          <cell r="U6067" t="str">
            <v>NO</v>
          </cell>
          <cell r="V6067" t="str">
            <v>PTEPTD</v>
          </cell>
          <cell r="W6067" t="str">
            <v>Empaque</v>
          </cell>
        </row>
        <row r="6068">
          <cell r="B6068" t="str">
            <v>M7521-06</v>
          </cell>
          <cell r="C6068" t="str">
            <v>Desc.Carbonato de Sodio AnhPvo</v>
          </cell>
          <cell r="D6068" t="str">
            <v>RA ACS                  2.5 kg</v>
          </cell>
          <cell r="E6068" t="str">
            <v>Desc.Carbonato de Sodio AnhPvoRA ACS                  2.5 kg</v>
          </cell>
          <cell r="F6068" t="str">
            <v>PZ</v>
          </cell>
          <cell r="G6068" t="str">
            <v>2.5 KG</v>
          </cell>
          <cell r="H6068">
            <v>1753.09</v>
          </cell>
          <cell r="I6068" t="str">
            <v>Desc. Alt. 3602-05</v>
          </cell>
          <cell r="J6068">
            <v>1</v>
          </cell>
          <cell r="K6068">
            <v>2.5</v>
          </cell>
          <cell r="L6068" t="str">
            <v>PLANEADOR 1</v>
          </cell>
          <cell r="M6068" t="str">
            <v>Desc.</v>
          </cell>
          <cell r="N6068" t="str">
            <v>MACRON</v>
          </cell>
          <cell r="O6068" t="str">
            <v>LAB</v>
          </cell>
          <cell r="P6068" t="str">
            <v>LAB</v>
          </cell>
          <cell r="Q6068" t="str">
            <v>#NOCODE#</v>
          </cell>
          <cell r="R6068" t="str">
            <v>#NOCODE#</v>
          </cell>
          <cell r="S6068" t="str">
            <v>SALES</v>
          </cell>
          <cell r="T6068" t="str">
            <v>PT</v>
          </cell>
          <cell r="U6068" t="str">
            <v>NO</v>
          </cell>
          <cell r="V6068" t="str">
            <v>PTEPTD</v>
          </cell>
          <cell r="W6068" t="str">
            <v>Empaque</v>
          </cell>
        </row>
        <row r="6069">
          <cell r="B6069" t="str">
            <v>M7521-20</v>
          </cell>
          <cell r="C6069" t="str">
            <v>Desc. Carbonato de Sodio Anh.</v>
          </cell>
          <cell r="D6069" t="str">
            <v>Pvo. AR ACS              12 kg</v>
          </cell>
          <cell r="E6069" t="str">
            <v>Desc. Carbonato de Sodio Anh.Pvo. AR ACS              12 kg</v>
          </cell>
          <cell r="F6069" t="str">
            <v>PZ</v>
          </cell>
          <cell r="G6069" t="str">
            <v>12 KG</v>
          </cell>
          <cell r="H6069">
            <v>10778.52</v>
          </cell>
          <cell r="I6069" t="str">
            <v>Desc. RACIONALIZACION PRODUCTOS Alt. M7521-06</v>
          </cell>
          <cell r="J6069">
            <v>1</v>
          </cell>
          <cell r="K6069">
            <v>12</v>
          </cell>
          <cell r="L6069" t="str">
            <v>COMPRADOR 2</v>
          </cell>
          <cell r="M6069" t="str">
            <v>Desc.</v>
          </cell>
          <cell r="N6069" t="str">
            <v>MACRON</v>
          </cell>
          <cell r="O6069" t="str">
            <v>LAB</v>
          </cell>
          <cell r="P6069" t="str">
            <v>LAB</v>
          </cell>
          <cell r="Q6069" t="str">
            <v>#NOCODE#</v>
          </cell>
          <cell r="R6069" t="str">
            <v>#NOCODE#</v>
          </cell>
          <cell r="S6069" t="str">
            <v>SALES</v>
          </cell>
          <cell r="T6069" t="str">
            <v>PT</v>
          </cell>
          <cell r="U6069" t="str">
            <v>NO</v>
          </cell>
          <cell r="V6069" t="str">
            <v>PTD</v>
          </cell>
          <cell r="W6069" t="str">
            <v>Compra</v>
          </cell>
        </row>
        <row r="6070">
          <cell r="B6070" t="str">
            <v>M7521-61</v>
          </cell>
          <cell r="C6070" t="str">
            <v>Desc. Carbonato de Sodio Anh.</v>
          </cell>
          <cell r="D6070" t="str">
            <v>Pvo. RA ACS               1 kg</v>
          </cell>
          <cell r="E6070" t="str">
            <v>Desc. Carbonato de Sodio Anh.Pvo. RA ACS               1 kg</v>
          </cell>
          <cell r="F6070" t="str">
            <v>PZ</v>
          </cell>
          <cell r="G6070" t="str">
            <v>1 kg</v>
          </cell>
          <cell r="H6070">
            <v>1353.7</v>
          </cell>
          <cell r="I6070" t="str">
            <v>Desc. Alt. M7521-04. NO DEMAND</v>
          </cell>
          <cell r="J6070">
            <v>1</v>
          </cell>
          <cell r="K6070">
            <v>1</v>
          </cell>
          <cell r="L6070" t="str">
            <v>PLANEADOR 1</v>
          </cell>
          <cell r="M6070" t="str">
            <v>Desc.</v>
          </cell>
          <cell r="N6070" t="str">
            <v>MACRON</v>
          </cell>
          <cell r="O6070" t="str">
            <v>LAB</v>
          </cell>
          <cell r="P6070" t="str">
            <v>LAB</v>
          </cell>
          <cell r="Q6070" t="str">
            <v>#NOCODE#</v>
          </cell>
          <cell r="R6070" t="str">
            <v>#NOCODE#</v>
          </cell>
          <cell r="S6070" t="str">
            <v>SALES</v>
          </cell>
          <cell r="T6070" t="str">
            <v>PT</v>
          </cell>
          <cell r="U6070" t="str">
            <v>NO</v>
          </cell>
          <cell r="V6070" t="str">
            <v>PTEPTD</v>
          </cell>
          <cell r="W6070" t="str">
            <v>Empaque</v>
          </cell>
        </row>
        <row r="6071">
          <cell r="B6071" t="str">
            <v>M7527-04</v>
          </cell>
          <cell r="C6071" t="str">
            <v>Desc. Carbonato Sodio Anh Gran</v>
          </cell>
          <cell r="D6071" t="str">
            <v>RA ACS                   500 g</v>
          </cell>
          <cell r="E6071" t="str">
            <v>Desc. Carbonato Sodio Anh GranRA ACS                   500 g</v>
          </cell>
          <cell r="F6071" t="str">
            <v>PZ</v>
          </cell>
          <cell r="G6071" t="str">
            <v>500 GR</v>
          </cell>
          <cell r="H6071">
            <v>592</v>
          </cell>
          <cell r="I6071" t="str">
            <v>Desc. Alt.3604-01</v>
          </cell>
          <cell r="J6071">
            <v>1</v>
          </cell>
          <cell r="K6071">
            <v>0.5</v>
          </cell>
          <cell r="L6071" t="str">
            <v>PLANEADOR 1</v>
          </cell>
          <cell r="M6071" t="str">
            <v>Desc.</v>
          </cell>
          <cell r="N6071" t="str">
            <v>MACRON</v>
          </cell>
          <cell r="O6071" t="str">
            <v>LAB</v>
          </cell>
          <cell r="P6071" t="str">
            <v>LAB</v>
          </cell>
          <cell r="Q6071" t="str">
            <v>#NOCODE#</v>
          </cell>
          <cell r="R6071" t="str">
            <v>#NOCODE#</v>
          </cell>
          <cell r="S6071" t="str">
            <v>SALES</v>
          </cell>
          <cell r="T6071" t="str">
            <v>PT</v>
          </cell>
          <cell r="U6071" t="str">
            <v>NO</v>
          </cell>
          <cell r="V6071" t="str">
            <v>PTEPTD</v>
          </cell>
          <cell r="W6071" t="str">
            <v>Empaque</v>
          </cell>
        </row>
        <row r="6072">
          <cell r="B6072" t="str">
            <v>M7527-06</v>
          </cell>
          <cell r="C6072" t="str">
            <v>Desc. Carbonato de Sodio Anh.</v>
          </cell>
          <cell r="D6072" t="str">
            <v>Gran. RA ACS      2.5 kg</v>
          </cell>
          <cell r="E6072" t="str">
            <v>Desc. Carbonato de Sodio Anh.Gran. RA ACS      2.5 kg</v>
          </cell>
          <cell r="F6072" t="str">
            <v>PZ</v>
          </cell>
          <cell r="G6072" t="str">
            <v>2.5 KG</v>
          </cell>
          <cell r="H6072">
            <v>2675.21</v>
          </cell>
          <cell r="I6072" t="str">
            <v>Desc. Alt. M7527-04. NO DEMAND</v>
          </cell>
          <cell r="J6072">
            <v>1</v>
          </cell>
          <cell r="K6072">
            <v>2.5</v>
          </cell>
          <cell r="L6072" t="str">
            <v>PLANEADOR 1</v>
          </cell>
          <cell r="M6072" t="str">
            <v>Desc.</v>
          </cell>
          <cell r="N6072" t="str">
            <v>MACRON</v>
          </cell>
          <cell r="O6072" t="str">
            <v>LAB</v>
          </cell>
          <cell r="P6072" t="str">
            <v>LAB</v>
          </cell>
          <cell r="Q6072" t="str">
            <v>#NOCODE#</v>
          </cell>
          <cell r="R6072" t="str">
            <v>#NOCODE#</v>
          </cell>
          <cell r="S6072" t="str">
            <v>SALES</v>
          </cell>
          <cell r="T6072" t="str">
            <v>PT</v>
          </cell>
          <cell r="U6072" t="str">
            <v>NO</v>
          </cell>
          <cell r="V6072" t="str">
            <v>PTEPTD</v>
          </cell>
          <cell r="W6072" t="str">
            <v>Empaque</v>
          </cell>
        </row>
        <row r="6073">
          <cell r="B6073" t="str">
            <v>M7527-20</v>
          </cell>
          <cell r="C6073" t="str">
            <v>Carbonato de Sodio Anh. Gran.</v>
          </cell>
          <cell r="D6073" t="str">
            <v>AR ACS                   12 kg</v>
          </cell>
          <cell r="E6073" t="str">
            <v>Carbonato de Sodio Anh. Gran.AR ACS                   12 kg</v>
          </cell>
          <cell r="F6073" t="str">
            <v>PZ</v>
          </cell>
          <cell r="G6073" t="str">
            <v>12 KG</v>
          </cell>
          <cell r="H6073">
            <v>10520.68</v>
          </cell>
          <cell r="I6073">
            <v>0</v>
          </cell>
          <cell r="J6073">
            <v>1</v>
          </cell>
          <cell r="K6073">
            <v>12</v>
          </cell>
          <cell r="L6073" t="str">
            <v>COMPRADOR 2</v>
          </cell>
          <cell r="M6073" t="str">
            <v>Make to Order</v>
          </cell>
          <cell r="N6073" t="str">
            <v>MACRON</v>
          </cell>
          <cell r="O6073" t="str">
            <v>LAB</v>
          </cell>
          <cell r="P6073" t="str">
            <v>LAB</v>
          </cell>
          <cell r="Q6073" t="str">
            <v>#NOCODE#</v>
          </cell>
          <cell r="R6073" t="str">
            <v>#NOCODE#</v>
          </cell>
          <cell r="S6073" t="str">
            <v>SALES</v>
          </cell>
          <cell r="T6073" t="str">
            <v>PT</v>
          </cell>
          <cell r="U6073" t="str">
            <v>NO</v>
          </cell>
          <cell r="V6073" t="str">
            <v>PTD</v>
          </cell>
          <cell r="W6073" t="str">
            <v>Compra</v>
          </cell>
        </row>
        <row r="6074">
          <cell r="B6074" t="str">
            <v>M7527-61</v>
          </cell>
          <cell r="C6074" t="str">
            <v>Desc. Carbonato de Sodio Anh.</v>
          </cell>
          <cell r="D6074" t="str">
            <v>RA ACS                    1 kg</v>
          </cell>
          <cell r="E6074" t="str">
            <v>Desc. Carbonato de Sodio Anh.RA ACS                    1 kg</v>
          </cell>
          <cell r="F6074" t="str">
            <v>PZ</v>
          </cell>
          <cell r="G6074" t="str">
            <v>1 kg</v>
          </cell>
          <cell r="H6074">
            <v>1141.6400000000001</v>
          </cell>
          <cell r="I6074" t="str">
            <v>Desc. Alt. M7527-04. NO DEMAND</v>
          </cell>
          <cell r="J6074">
            <v>1</v>
          </cell>
          <cell r="K6074">
            <v>1</v>
          </cell>
          <cell r="L6074" t="str">
            <v>PLANEADOR 1</v>
          </cell>
          <cell r="M6074" t="str">
            <v>Desc.</v>
          </cell>
          <cell r="N6074" t="str">
            <v>MACRON</v>
          </cell>
          <cell r="O6074" t="str">
            <v>LAB</v>
          </cell>
          <cell r="P6074" t="str">
            <v>LAB</v>
          </cell>
          <cell r="Q6074" t="str">
            <v>#NOCODE#</v>
          </cell>
          <cell r="R6074" t="str">
            <v>#NOCODE#</v>
          </cell>
          <cell r="S6074" t="str">
            <v>SALES</v>
          </cell>
          <cell r="T6074" t="str">
            <v>PT</v>
          </cell>
          <cell r="U6074" t="str">
            <v>NO</v>
          </cell>
          <cell r="V6074" t="str">
            <v>PTEPTD</v>
          </cell>
          <cell r="W6074" t="str">
            <v>Empaque</v>
          </cell>
        </row>
        <row r="6075">
          <cell r="B6075" t="str">
            <v>M7528-04</v>
          </cell>
          <cell r="C6075" t="str">
            <v>Desc.Carbonato d Sodio Anh</v>
          </cell>
          <cell r="D6075" t="str">
            <v>Primario                 500 g</v>
          </cell>
          <cell r="E6075" t="str">
            <v>Desc.Carbonato d Sodio AnhPrimario                 500 g</v>
          </cell>
          <cell r="F6075" t="str">
            <v>PZ</v>
          </cell>
          <cell r="G6075" t="str">
            <v>500 GR</v>
          </cell>
          <cell r="H6075">
            <v>1187.18</v>
          </cell>
          <cell r="I6075" t="str">
            <v>Desc. Sin Alt. Agosto/19/2015</v>
          </cell>
          <cell r="J6075">
            <v>1</v>
          </cell>
          <cell r="K6075">
            <v>0.5</v>
          </cell>
          <cell r="L6075" t="str">
            <v>COMPRADOR 2</v>
          </cell>
          <cell r="M6075" t="str">
            <v>Desc.</v>
          </cell>
          <cell r="N6075" t="str">
            <v>MACRON</v>
          </cell>
          <cell r="O6075" t="str">
            <v>LAB</v>
          </cell>
          <cell r="P6075" t="str">
            <v>LAB</v>
          </cell>
          <cell r="Q6075" t="str">
            <v>#NOCODE#</v>
          </cell>
          <cell r="R6075" t="str">
            <v>#NOCODE#</v>
          </cell>
          <cell r="S6075" t="str">
            <v>SALES</v>
          </cell>
          <cell r="T6075" t="str">
            <v>PT</v>
          </cell>
          <cell r="U6075" t="str">
            <v>NO</v>
          </cell>
          <cell r="V6075" t="str">
            <v>PTD</v>
          </cell>
          <cell r="W6075" t="str">
            <v>Compra</v>
          </cell>
        </row>
        <row r="6076">
          <cell r="B6076" t="str">
            <v>M753-09</v>
          </cell>
          <cell r="C6076" t="str">
            <v>Desc. .Glutaraldehido (50% en</v>
          </cell>
          <cell r="D6076" t="str">
            <v>H2O)                      3 kg</v>
          </cell>
          <cell r="E6076" t="str">
            <v>Desc. .Glutaraldehido (50% enH2O)                      3 kg</v>
          </cell>
          <cell r="F6076" t="str">
            <v>PZ</v>
          </cell>
          <cell r="G6076" t="str">
            <v>3 kg</v>
          </cell>
          <cell r="H6076">
            <v>3446.19</v>
          </cell>
          <cell r="I6076" t="str">
            <v>Desc. por Avantor USA. Alt. 2127-03</v>
          </cell>
          <cell r="J6076">
            <v>1</v>
          </cell>
          <cell r="K6076">
            <v>3</v>
          </cell>
          <cell r="L6076" t="str">
            <v>COMPRADOR 2</v>
          </cell>
          <cell r="M6076" t="str">
            <v>Desc.</v>
          </cell>
          <cell r="N6076" t="str">
            <v>BAKER</v>
          </cell>
          <cell r="O6076" t="str">
            <v>LAB</v>
          </cell>
          <cell r="P6076" t="str">
            <v>LAB</v>
          </cell>
          <cell r="Q6076" t="str">
            <v>#NOCODE#</v>
          </cell>
          <cell r="R6076" t="str">
            <v>#NOCODE#</v>
          </cell>
          <cell r="S6076" t="str">
            <v>DIVERSOS</v>
          </cell>
          <cell r="T6076" t="str">
            <v>PT</v>
          </cell>
          <cell r="U6076" t="str">
            <v>NO</v>
          </cell>
          <cell r="V6076" t="str">
            <v>PTD</v>
          </cell>
          <cell r="W6076" t="str">
            <v>Compra</v>
          </cell>
        </row>
        <row r="6077">
          <cell r="B6077" t="str">
            <v>M7532-04</v>
          </cell>
          <cell r="C6077" t="str">
            <v>Cloruro de Sodio, Gran. USP</v>
          </cell>
          <cell r="D6077" t="str">
            <v>FCC                      500 g</v>
          </cell>
          <cell r="E6077" t="str">
            <v>Cloruro de Sodio, Gran. USPFCC                      500 g</v>
          </cell>
          <cell r="F6077" t="str">
            <v>PZ</v>
          </cell>
          <cell r="G6077" t="str">
            <v>500 GR</v>
          </cell>
          <cell r="H6077">
            <v>820.18</v>
          </cell>
          <cell r="I6077">
            <v>0</v>
          </cell>
          <cell r="J6077">
            <v>1</v>
          </cell>
          <cell r="K6077">
            <v>0.5</v>
          </cell>
          <cell r="L6077" t="str">
            <v>COMPRADOR 2</v>
          </cell>
          <cell r="M6077" t="str">
            <v>Make to Order</v>
          </cell>
          <cell r="N6077" t="str">
            <v>MACRON</v>
          </cell>
          <cell r="O6077" t="str">
            <v>LAB</v>
          </cell>
          <cell r="P6077" t="str">
            <v>LAB</v>
          </cell>
          <cell r="Q6077" t="str">
            <v>#NOCODE#</v>
          </cell>
          <cell r="R6077" t="str">
            <v>#NOCODE#</v>
          </cell>
          <cell r="S6077" t="str">
            <v>SALES</v>
          </cell>
          <cell r="T6077" t="str">
            <v>PT</v>
          </cell>
          <cell r="U6077" t="str">
            <v>NO</v>
          </cell>
          <cell r="V6077" t="str">
            <v>PTD</v>
          </cell>
          <cell r="W6077" t="str">
            <v>Compra</v>
          </cell>
        </row>
        <row r="6078">
          <cell r="B6078" t="str">
            <v>M7532-28</v>
          </cell>
          <cell r="C6078" t="str">
            <v>Desc.ClorurodeSodioGranUSPFCC</v>
          </cell>
          <cell r="D6078" t="str">
            <v>350LB</v>
          </cell>
          <cell r="E6078" t="str">
            <v>Desc.ClorurodeSodioGranUSPFCC350LB</v>
          </cell>
          <cell r="F6078" t="str">
            <v>PZ</v>
          </cell>
          <cell r="G6078" t="str">
            <v>350 LB</v>
          </cell>
          <cell r="H6078">
            <v>0</v>
          </cell>
          <cell r="I6078" t="str">
            <v>Desc. Alt.7532-25 (110 Lb)</v>
          </cell>
          <cell r="J6078">
            <v>1</v>
          </cell>
          <cell r="K6078">
            <v>158.55000000000001</v>
          </cell>
          <cell r="L6078" t="str">
            <v>COMPRADOR 2</v>
          </cell>
          <cell r="M6078" t="str">
            <v>Desc.</v>
          </cell>
          <cell r="N6078" t="str">
            <v>MACRON</v>
          </cell>
          <cell r="O6078" t="str">
            <v>SINTESIS</v>
          </cell>
          <cell r="P6078" t="str">
            <v>SIN</v>
          </cell>
          <cell r="Q6078" t="str">
            <v>#NOCODE#</v>
          </cell>
          <cell r="R6078" t="str">
            <v>#NOCODE#</v>
          </cell>
          <cell r="S6078" t="str">
            <v>SALES</v>
          </cell>
          <cell r="T6078" t="str">
            <v>PT</v>
          </cell>
          <cell r="U6078" t="str">
            <v>NO</v>
          </cell>
          <cell r="V6078" t="str">
            <v>PTD</v>
          </cell>
          <cell r="W6078" t="str">
            <v>COMPRA</v>
          </cell>
        </row>
        <row r="6079">
          <cell r="B6079" t="str">
            <v>M7544-06</v>
          </cell>
          <cell r="C6079" t="str">
            <v>Cloruro de Sodio Gran.</v>
          </cell>
          <cell r="D6079" t="str">
            <v>2.5 kg</v>
          </cell>
          <cell r="E6079" t="str">
            <v>Cloruro de Sodio Gran.2.5 kg</v>
          </cell>
          <cell r="F6079" t="str">
            <v>PZ</v>
          </cell>
          <cell r="G6079" t="str">
            <v>2.5 KG</v>
          </cell>
          <cell r="H6079">
            <v>800.75</v>
          </cell>
          <cell r="I6079">
            <v>0</v>
          </cell>
          <cell r="J6079">
            <v>1</v>
          </cell>
          <cell r="K6079">
            <v>2.5</v>
          </cell>
          <cell r="L6079" t="str">
            <v>PLANEADOR 1</v>
          </cell>
          <cell r="M6079" t="str">
            <v>Make to Order</v>
          </cell>
          <cell r="N6079" t="str">
            <v>MACRON</v>
          </cell>
          <cell r="O6079" t="str">
            <v>LAB</v>
          </cell>
          <cell r="P6079" t="str">
            <v>LAB</v>
          </cell>
          <cell r="Q6079" t="str">
            <v>#NOCODE#</v>
          </cell>
          <cell r="R6079" t="str">
            <v>#NOCODE#</v>
          </cell>
          <cell r="S6079" t="str">
            <v>SALES</v>
          </cell>
          <cell r="T6079" t="str">
            <v>PT</v>
          </cell>
          <cell r="U6079" t="str">
            <v>NO</v>
          </cell>
          <cell r="V6079" t="str">
            <v>PTMPL</v>
          </cell>
          <cell r="W6079" t="str">
            <v>Empaque</v>
          </cell>
        </row>
        <row r="6080">
          <cell r="B6080" t="str">
            <v>M7558-18</v>
          </cell>
          <cell r="C6080" t="str">
            <v>Butil Parabeno NF-GenAR</v>
          </cell>
          <cell r="D6080" t="str">
            <v>25 Kg</v>
          </cell>
          <cell r="E6080" t="str">
            <v>Butil Parabeno NF-GenAR25 Kg</v>
          </cell>
          <cell r="F6080" t="str">
            <v>PZ</v>
          </cell>
          <cell r="G6080" t="str">
            <v>25 Kg</v>
          </cell>
          <cell r="H6080">
            <v>0</v>
          </cell>
          <cell r="I6080">
            <v>0</v>
          </cell>
          <cell r="J6080">
            <v>1</v>
          </cell>
          <cell r="K6080">
            <v>25</v>
          </cell>
          <cell r="L6080" t="str">
            <v>COMPRADOR 2</v>
          </cell>
          <cell r="M6080" t="str">
            <v>Make to Order</v>
          </cell>
          <cell r="N6080" t="str">
            <v>MACRON</v>
          </cell>
          <cell r="O6080" t="str">
            <v>SINTESIS</v>
          </cell>
          <cell r="P6080" t="str">
            <v>SIN</v>
          </cell>
          <cell r="Q6080" t="str">
            <v>#NOCODE#</v>
          </cell>
          <cell r="R6080" t="str">
            <v>#NOCODE#</v>
          </cell>
          <cell r="S6080" t="str">
            <v>DIVERSOS</v>
          </cell>
          <cell r="T6080" t="str">
            <v>PT</v>
          </cell>
          <cell r="U6080" t="str">
            <v>NO</v>
          </cell>
          <cell r="V6080" t="str">
            <v>PTD</v>
          </cell>
          <cell r="W6080" t="str">
            <v>Compra</v>
          </cell>
        </row>
        <row r="6081">
          <cell r="B6081" t="str">
            <v>M7558-25</v>
          </cell>
          <cell r="C6081" t="str">
            <v>Desc. Butil Parabeno NF-GenAR</v>
          </cell>
          <cell r="D6081" t="str">
            <v>50 Kg</v>
          </cell>
          <cell r="E6081" t="str">
            <v>Desc. Butil Parabeno NF-GenAR50 Kg</v>
          </cell>
          <cell r="F6081" t="str">
            <v>PZ</v>
          </cell>
          <cell r="G6081" t="str">
            <v>50 Kg</v>
          </cell>
          <cell r="H6081">
            <v>0</v>
          </cell>
          <cell r="I6081" t="str">
            <v>Desc. Alt. M7558-18</v>
          </cell>
          <cell r="J6081">
            <v>1</v>
          </cell>
          <cell r="K6081">
            <v>50</v>
          </cell>
          <cell r="L6081" t="str">
            <v>COMPRADOR 2</v>
          </cell>
          <cell r="M6081" t="str">
            <v>Desc.</v>
          </cell>
          <cell r="N6081" t="str">
            <v>MACRON</v>
          </cell>
          <cell r="O6081" t="str">
            <v>SINTESIS</v>
          </cell>
          <cell r="P6081" t="str">
            <v>SIN</v>
          </cell>
          <cell r="Q6081" t="str">
            <v>#NOCODE#</v>
          </cell>
          <cell r="R6081" t="str">
            <v>#NOCODE#</v>
          </cell>
          <cell r="S6081" t="str">
            <v>DIVERSOS</v>
          </cell>
          <cell r="T6081" t="str">
            <v>PT</v>
          </cell>
          <cell r="U6081" t="str">
            <v>NO</v>
          </cell>
          <cell r="V6081" t="str">
            <v>PTD</v>
          </cell>
          <cell r="W6081" t="str">
            <v>Compra</v>
          </cell>
        </row>
        <row r="6082">
          <cell r="B6082" t="str">
            <v>M756-07</v>
          </cell>
          <cell r="C6082" t="str">
            <v>L-(+)Acido Glutamico</v>
          </cell>
          <cell r="D6082" t="str">
            <v>500 g</v>
          </cell>
          <cell r="E6082" t="str">
            <v>L-(+)Acido Glutamico500 g</v>
          </cell>
          <cell r="F6082" t="str">
            <v>PZ</v>
          </cell>
          <cell r="G6082" t="str">
            <v>500 GR</v>
          </cell>
          <cell r="H6082">
            <v>1909.65</v>
          </cell>
          <cell r="I6082">
            <v>0</v>
          </cell>
          <cell r="J6082">
            <v>1</v>
          </cell>
          <cell r="K6082">
            <v>0.5</v>
          </cell>
          <cell r="L6082" t="str">
            <v>COMPRADOR 6</v>
          </cell>
          <cell r="M6082" t="str">
            <v>Recurso B</v>
          </cell>
          <cell r="N6082" t="str">
            <v>BAKER</v>
          </cell>
          <cell r="O6082" t="str">
            <v>LAB</v>
          </cell>
          <cell r="P6082" t="str">
            <v>BIO</v>
          </cell>
          <cell r="Q6082" t="str">
            <v>#NOCODE#</v>
          </cell>
          <cell r="R6082" t="str">
            <v>#NOCODE#</v>
          </cell>
          <cell r="S6082" t="str">
            <v>ACIDOS</v>
          </cell>
          <cell r="T6082" t="str">
            <v>PT</v>
          </cell>
          <cell r="U6082" t="str">
            <v>NO</v>
          </cell>
          <cell r="V6082" t="str">
            <v>PTD</v>
          </cell>
          <cell r="W6082" t="str">
            <v>Compra</v>
          </cell>
        </row>
        <row r="6083">
          <cell r="B6083" t="str">
            <v>M756-08</v>
          </cell>
          <cell r="C6083" t="str">
            <v>Desc.L_(+)-AcidoGlutamicoBioch</v>
          </cell>
          <cell r="D6083" t="str">
            <v>Reagent   1 Kg</v>
          </cell>
          <cell r="E6083" t="str">
            <v>Desc.L_(+)-AcidoGlutamicoBiochReagent   1 Kg</v>
          </cell>
          <cell r="F6083" t="str">
            <v>PZ</v>
          </cell>
          <cell r="G6083" t="str">
            <v>1 Kg</v>
          </cell>
          <cell r="H6083">
            <v>2533.92</v>
          </cell>
          <cell r="I6083" t="str">
            <v>Desc. Alt.M756-07 (500 g)</v>
          </cell>
          <cell r="J6083">
            <v>1</v>
          </cell>
          <cell r="K6083">
            <v>1</v>
          </cell>
          <cell r="L6083" t="str">
            <v>COMPRADOR 6</v>
          </cell>
          <cell r="M6083" t="str">
            <v>Desc.</v>
          </cell>
          <cell r="N6083" t="str">
            <v>BAKER</v>
          </cell>
          <cell r="O6083" t="str">
            <v>LAB</v>
          </cell>
          <cell r="P6083" t="str">
            <v>LAB</v>
          </cell>
          <cell r="Q6083" t="str">
            <v>#NOCODE#</v>
          </cell>
          <cell r="R6083" t="str">
            <v>#NOCODE#</v>
          </cell>
          <cell r="S6083" t="str">
            <v>ACIDOS</v>
          </cell>
          <cell r="T6083" t="str">
            <v>PT</v>
          </cell>
          <cell r="U6083" t="str">
            <v>NO</v>
          </cell>
          <cell r="V6083" t="str">
            <v>PTD</v>
          </cell>
          <cell r="W6083" t="str">
            <v>COMPRA</v>
          </cell>
        </row>
        <row r="6084">
          <cell r="B6084" t="str">
            <v>M7565-21</v>
          </cell>
          <cell r="C6084" t="str">
            <v>Desc.Edetato de Sodio,USPGenAR</v>
          </cell>
          <cell r="D6084" t="str">
            <v>55 lb</v>
          </cell>
          <cell r="E6084" t="str">
            <v>Desc.Edetato de Sodio,USPGenAR55 lb</v>
          </cell>
          <cell r="F6084" t="str">
            <v>PZ</v>
          </cell>
          <cell r="G6084" t="str">
            <v>55 lb</v>
          </cell>
          <cell r="H6084">
            <v>0</v>
          </cell>
          <cell r="I6084" t="str">
            <v>Desc. Alt.7727-88 (12 Kg)</v>
          </cell>
          <cell r="J6084">
            <v>1</v>
          </cell>
          <cell r="K6084">
            <v>24.92</v>
          </cell>
          <cell r="L6084" t="str">
            <v>COMPRADOR 6</v>
          </cell>
          <cell r="M6084" t="str">
            <v>Desc.</v>
          </cell>
          <cell r="N6084" t="str">
            <v>MACRON</v>
          </cell>
          <cell r="O6084" t="str">
            <v>SINTESIS</v>
          </cell>
          <cell r="P6084" t="str">
            <v>SIN</v>
          </cell>
          <cell r="Q6084" t="str">
            <v>#NOCODE#</v>
          </cell>
          <cell r="R6084" t="str">
            <v>#NOCODE#</v>
          </cell>
          <cell r="S6084" t="str">
            <v>ACIDOS</v>
          </cell>
          <cell r="T6084" t="str">
            <v>PT</v>
          </cell>
          <cell r="U6084" t="str">
            <v>NO</v>
          </cell>
          <cell r="V6084" t="str">
            <v>PTD</v>
          </cell>
          <cell r="W6084" t="str">
            <v>COMPRA</v>
          </cell>
        </row>
        <row r="6085">
          <cell r="B6085" t="str">
            <v>M7581-06</v>
          </cell>
          <cell r="C6085" t="str">
            <v>Cloruro de Sodio Crist. RA</v>
          </cell>
          <cell r="D6085" t="str">
            <v>ACS                     2.5 kg</v>
          </cell>
          <cell r="E6085" t="str">
            <v>Cloruro de Sodio Crist. RAACS                     2.5 kg</v>
          </cell>
          <cell r="F6085" t="str">
            <v>PZ</v>
          </cell>
          <cell r="G6085" t="str">
            <v>2.5 KG</v>
          </cell>
          <cell r="H6085">
            <v>922.99</v>
          </cell>
          <cell r="I6085">
            <v>0</v>
          </cell>
          <cell r="J6085">
            <v>1</v>
          </cell>
          <cell r="K6085">
            <v>2.5</v>
          </cell>
          <cell r="L6085" t="str">
            <v>PLANEADOR 1</v>
          </cell>
          <cell r="M6085" t="str">
            <v>Recurso F</v>
          </cell>
          <cell r="N6085" t="str">
            <v>MACRON</v>
          </cell>
          <cell r="O6085" t="str">
            <v>LAB</v>
          </cell>
          <cell r="P6085" t="str">
            <v>LAB</v>
          </cell>
          <cell r="Q6085" t="str">
            <v>#NOCODE#</v>
          </cell>
          <cell r="R6085" t="str">
            <v>#NOCODE#</v>
          </cell>
          <cell r="S6085" t="str">
            <v>SALES</v>
          </cell>
          <cell r="T6085" t="str">
            <v>PT</v>
          </cell>
          <cell r="U6085" t="str">
            <v>NO</v>
          </cell>
          <cell r="V6085" t="str">
            <v>PTMPL</v>
          </cell>
          <cell r="W6085" t="str">
            <v>Empaque</v>
          </cell>
        </row>
        <row r="6086">
          <cell r="B6086" t="str">
            <v>M7581-12</v>
          </cell>
          <cell r="C6086" t="str">
            <v>Cloruro de Sodio Crist. RA</v>
          </cell>
          <cell r="D6086" t="str">
            <v>ACS                      500 g</v>
          </cell>
          <cell r="E6086" t="str">
            <v>Cloruro de Sodio Crist. RAACS                      500 g</v>
          </cell>
          <cell r="F6086" t="str">
            <v>PZ</v>
          </cell>
          <cell r="G6086" t="str">
            <v>500 GR</v>
          </cell>
          <cell r="H6086">
            <v>480</v>
          </cell>
          <cell r="I6086">
            <v>0</v>
          </cell>
          <cell r="J6086">
            <v>1</v>
          </cell>
          <cell r="K6086">
            <v>0.5</v>
          </cell>
          <cell r="L6086" t="str">
            <v>PLANEADOR 1</v>
          </cell>
          <cell r="M6086" t="str">
            <v>Recurso C</v>
          </cell>
          <cell r="N6086" t="str">
            <v>MACRON</v>
          </cell>
          <cell r="O6086" t="str">
            <v>LAB</v>
          </cell>
          <cell r="P6086" t="str">
            <v>LAB</v>
          </cell>
          <cell r="Q6086" t="str">
            <v>#NOCODE#</v>
          </cell>
          <cell r="R6086" t="str">
            <v>#NOCODE#</v>
          </cell>
          <cell r="S6086" t="str">
            <v>SALES</v>
          </cell>
          <cell r="T6086" t="str">
            <v>PT</v>
          </cell>
          <cell r="U6086" t="str">
            <v>NO</v>
          </cell>
          <cell r="V6086" t="str">
            <v>PTMPL</v>
          </cell>
          <cell r="W6086" t="str">
            <v>Empaque</v>
          </cell>
        </row>
        <row r="6087">
          <cell r="B6087" t="str">
            <v>M7581-20</v>
          </cell>
          <cell r="C6087" t="str">
            <v>Desc. Cloruro de Sodio,Cristal</v>
          </cell>
          <cell r="D6087" t="str">
            <v>ACS   12 Kg</v>
          </cell>
          <cell r="E6087" t="str">
            <v>Desc. Cloruro de Sodio,CristalACS   12 Kg</v>
          </cell>
          <cell r="F6087" t="str">
            <v>PZ</v>
          </cell>
          <cell r="G6087" t="str">
            <v>12 KG</v>
          </cell>
          <cell r="H6087">
            <v>0</v>
          </cell>
          <cell r="I6087">
            <v>0</v>
          </cell>
          <cell r="J6087">
            <v>1</v>
          </cell>
          <cell r="K6087">
            <v>12</v>
          </cell>
          <cell r="L6087" t="str">
            <v>COMPRADOR 2</v>
          </cell>
          <cell r="M6087" t="str">
            <v>Desc.</v>
          </cell>
          <cell r="N6087" t="str">
            <v>MACRON</v>
          </cell>
          <cell r="O6087" t="str">
            <v>LAB</v>
          </cell>
          <cell r="P6087" t="str">
            <v>LAB</v>
          </cell>
          <cell r="Q6087" t="str">
            <v>#NOCODE#</v>
          </cell>
          <cell r="R6087" t="str">
            <v>#NOCODE#</v>
          </cell>
          <cell r="S6087" t="str">
            <v>SALES</v>
          </cell>
          <cell r="T6087" t="str">
            <v>PT</v>
          </cell>
          <cell r="U6087" t="str">
            <v>NO</v>
          </cell>
          <cell r="V6087" t="str">
            <v>PTD</v>
          </cell>
          <cell r="W6087" t="str">
            <v>COMPRA</v>
          </cell>
        </row>
        <row r="6088">
          <cell r="B6088" t="str">
            <v>M7581-61</v>
          </cell>
          <cell r="C6088" t="str">
            <v>Cloruro de Sodio Crist. RA</v>
          </cell>
          <cell r="D6088" t="str">
            <v>ACS                       1 kg</v>
          </cell>
          <cell r="E6088" t="str">
            <v>Cloruro de Sodio Crist. RAACS                       1 kg</v>
          </cell>
          <cell r="F6088" t="str">
            <v>PZ</v>
          </cell>
          <cell r="G6088" t="str">
            <v>1 kg</v>
          </cell>
          <cell r="H6088">
            <v>645</v>
          </cell>
          <cell r="I6088">
            <v>0</v>
          </cell>
          <cell r="J6088">
            <v>1</v>
          </cell>
          <cell r="K6088">
            <v>1</v>
          </cell>
          <cell r="L6088" t="str">
            <v>PLANEADOR 1</v>
          </cell>
          <cell r="M6088" t="str">
            <v>Recurso F</v>
          </cell>
          <cell r="N6088" t="str">
            <v>MACRON</v>
          </cell>
          <cell r="O6088" t="str">
            <v>LAB</v>
          </cell>
          <cell r="P6088" t="str">
            <v>LAB</v>
          </cell>
          <cell r="Q6088" t="str">
            <v>#NOCODE#</v>
          </cell>
          <cell r="R6088" t="str">
            <v>#NOCODE#</v>
          </cell>
          <cell r="S6088" t="str">
            <v>SALES</v>
          </cell>
          <cell r="T6088" t="str">
            <v>PT</v>
          </cell>
          <cell r="U6088" t="str">
            <v>NO</v>
          </cell>
          <cell r="V6088" t="str">
            <v>PTMPL</v>
          </cell>
          <cell r="W6088" t="str">
            <v>Empaque</v>
          </cell>
        </row>
        <row r="6089">
          <cell r="B6089" t="str">
            <v>M7592-04</v>
          </cell>
          <cell r="C6089" t="str">
            <v>Desc. Cromato de Sodio AR</v>
          </cell>
          <cell r="D6089" t="str">
            <v>500 g</v>
          </cell>
          <cell r="E6089" t="str">
            <v>Desc. Cromato de Sodio AR500 g</v>
          </cell>
          <cell r="F6089" t="str">
            <v>PZ</v>
          </cell>
          <cell r="G6089" t="str">
            <v>500 GR</v>
          </cell>
          <cell r="H6089">
            <v>1094.58</v>
          </cell>
          <cell r="I6089" t="str">
            <v>Desc. Alt. 3640-01</v>
          </cell>
          <cell r="J6089">
            <v>1</v>
          </cell>
          <cell r="K6089">
            <v>0.5</v>
          </cell>
          <cell r="L6089" t="str">
            <v>COMPRADOR 2</v>
          </cell>
          <cell r="M6089" t="str">
            <v>Desc.</v>
          </cell>
          <cell r="N6089" t="str">
            <v>MACRON</v>
          </cell>
          <cell r="O6089" t="str">
            <v>LAB</v>
          </cell>
          <cell r="P6089" t="str">
            <v>LAB</v>
          </cell>
          <cell r="Q6089" t="str">
            <v>#NOCODE#</v>
          </cell>
          <cell r="R6089" t="str">
            <v>#NOCODE#</v>
          </cell>
          <cell r="S6089" t="str">
            <v>SALES</v>
          </cell>
          <cell r="T6089" t="str">
            <v>PT</v>
          </cell>
          <cell r="U6089" t="str">
            <v>NO</v>
          </cell>
          <cell r="V6089" t="str">
            <v>PTD</v>
          </cell>
          <cell r="W6089" t="str">
            <v>Compra</v>
          </cell>
        </row>
        <row r="6090">
          <cell r="B6090" t="str">
            <v>M7610-00</v>
          </cell>
          <cell r="C6090" t="str">
            <v>Acido Sulfurico 1.0 N</v>
          </cell>
          <cell r="D6090" t="str">
            <v>L</v>
          </cell>
          <cell r="E6090" t="str">
            <v>Acido Sulfurico 1.0 NL</v>
          </cell>
          <cell r="F6090" t="str">
            <v>L</v>
          </cell>
          <cell r="G6090" t="str">
            <v>L</v>
          </cell>
          <cell r="H6090">
            <v>0</v>
          </cell>
          <cell r="I6090">
            <v>0</v>
          </cell>
          <cell r="J6090">
            <v>1</v>
          </cell>
          <cell r="K6090">
            <v>1</v>
          </cell>
          <cell r="L6090" t="str">
            <v>PLANEADOR 4</v>
          </cell>
          <cell r="M6090" t="str">
            <v>No Clasificado</v>
          </cell>
          <cell r="N6090" t="str">
            <v>MACRON</v>
          </cell>
          <cell r="O6090" t="str">
            <v>SINTESIS</v>
          </cell>
          <cell r="P6090" t="str">
            <v>SIN</v>
          </cell>
          <cell r="Q6090" t="str">
            <v>#NOCODE#</v>
          </cell>
          <cell r="R6090" t="str">
            <v>#NOCODE#</v>
          </cell>
          <cell r="S6090" t="str">
            <v>SOL VOL</v>
          </cell>
          <cell r="T6090" t="str">
            <v>PP</v>
          </cell>
          <cell r="U6090" t="str">
            <v>H2SO4</v>
          </cell>
          <cell r="V6090" t="str">
            <v>FMPL</v>
          </cell>
          <cell r="W6090" t="str">
            <v>Producción</v>
          </cell>
        </row>
        <row r="6091">
          <cell r="B6091" t="str">
            <v>M7610-60</v>
          </cell>
          <cell r="C6091" t="str">
            <v>Desc. Acido Sulfurico 1.0 N</v>
          </cell>
          <cell r="D6091" t="str">
            <v>Sol. Vol. 1 L</v>
          </cell>
          <cell r="E6091" t="str">
            <v>Desc. Acido Sulfurico 1.0 NSol. Vol. 1 L</v>
          </cell>
          <cell r="F6091" t="str">
            <v>PZ</v>
          </cell>
          <cell r="G6091" t="str">
            <v>1 L</v>
          </cell>
          <cell r="H6091">
            <v>494.28</v>
          </cell>
          <cell r="I6091" t="str">
            <v>Desc. Alt. 5642-02. NO DEMAND</v>
          </cell>
          <cell r="J6091">
            <v>1</v>
          </cell>
          <cell r="K6091">
            <v>1</v>
          </cell>
          <cell r="L6091" t="str">
            <v>PLANEADOR 4</v>
          </cell>
          <cell r="M6091" t="str">
            <v>Desc.</v>
          </cell>
          <cell r="N6091" t="str">
            <v>MACRON</v>
          </cell>
          <cell r="O6091" t="str">
            <v>LAB</v>
          </cell>
          <cell r="P6091" t="str">
            <v>LAB</v>
          </cell>
          <cell r="Q6091" t="str">
            <v>#NOCODE#</v>
          </cell>
          <cell r="R6091" t="str">
            <v>#NOCODE#</v>
          </cell>
          <cell r="S6091" t="str">
            <v>SOL VOL</v>
          </cell>
          <cell r="T6091" t="str">
            <v>PT</v>
          </cell>
          <cell r="U6091" t="str">
            <v>H2SO4</v>
          </cell>
          <cell r="V6091" t="str">
            <v>PTFMPL</v>
          </cell>
          <cell r="W6091" t="str">
            <v>Producción</v>
          </cell>
        </row>
        <row r="6092">
          <cell r="B6092" t="str">
            <v>M7616-04</v>
          </cell>
          <cell r="C6092" t="str">
            <v>Desc. LEX Cianuro de Sodio</v>
          </cell>
          <cell r="D6092" t="str">
            <v>Gran. RA ACS             500 g</v>
          </cell>
          <cell r="E6092" t="str">
            <v>Desc. LEX Cianuro de SodioGran. RA ACS             500 g</v>
          </cell>
          <cell r="F6092" t="str">
            <v>PZ</v>
          </cell>
          <cell r="G6092" t="str">
            <v>500 GR</v>
          </cell>
          <cell r="H6092">
            <v>1183.26</v>
          </cell>
          <cell r="I6092" t="str">
            <v>Desc. Alt. 3662-01 Requiere Licencia de exportación</v>
          </cell>
          <cell r="J6092">
            <v>1</v>
          </cell>
          <cell r="K6092">
            <v>0.5</v>
          </cell>
          <cell r="L6092" t="str">
            <v>PLANEADOR 1</v>
          </cell>
          <cell r="M6092" t="str">
            <v>Desc.</v>
          </cell>
          <cell r="N6092" t="str">
            <v>MACRON</v>
          </cell>
          <cell r="O6092" t="str">
            <v>LAB</v>
          </cell>
          <cell r="P6092" t="str">
            <v>LAB</v>
          </cell>
          <cell r="Q6092" t="str">
            <v>#NOCODE#</v>
          </cell>
          <cell r="R6092" t="str">
            <v>#NOCODE#</v>
          </cell>
          <cell r="S6092" t="str">
            <v>SALES</v>
          </cell>
          <cell r="T6092" t="str">
            <v>PT</v>
          </cell>
          <cell r="U6092" t="str">
            <v>NO</v>
          </cell>
          <cell r="V6092" t="str">
            <v>PTMPL</v>
          </cell>
          <cell r="W6092" t="str">
            <v>Empaque</v>
          </cell>
        </row>
        <row r="6093">
          <cell r="B6093" t="str">
            <v>M7616-25</v>
          </cell>
          <cell r="C6093" t="str">
            <v>Desc. LEX Cianuro de Sodio</v>
          </cell>
          <cell r="D6093" t="str">
            <v>Granular AR              9  kg</v>
          </cell>
          <cell r="E6093" t="str">
            <v>Desc. LEX Cianuro de SodioGranular AR              9  kg</v>
          </cell>
          <cell r="F6093" t="str">
            <v>PZ</v>
          </cell>
          <cell r="G6093" t="str">
            <v>9 kg</v>
          </cell>
          <cell r="H6093">
            <v>9126.77</v>
          </cell>
          <cell r="I6093" t="str">
            <v>Desc. Alt. 3662. Requiere licencia de exportación. Desc. RACIONALIZACION PRODUCTOS</v>
          </cell>
          <cell r="J6093">
            <v>1</v>
          </cell>
          <cell r="K6093">
            <v>9</v>
          </cell>
          <cell r="L6093" t="str">
            <v>COMPRADOR 2</v>
          </cell>
          <cell r="M6093" t="str">
            <v>Desc.</v>
          </cell>
          <cell r="N6093" t="str">
            <v>MACRON</v>
          </cell>
          <cell r="O6093" t="str">
            <v>LAB</v>
          </cell>
          <cell r="P6093" t="str">
            <v>LAB</v>
          </cell>
          <cell r="Q6093" t="str">
            <v>#NOCODE#</v>
          </cell>
          <cell r="R6093" t="str">
            <v>#NOCODE#</v>
          </cell>
          <cell r="S6093" t="str">
            <v>SALES</v>
          </cell>
          <cell r="T6093" t="str">
            <v>PT</v>
          </cell>
          <cell r="U6093" t="str">
            <v>NO</v>
          </cell>
          <cell r="V6093" t="str">
            <v>PTD</v>
          </cell>
          <cell r="W6093" t="str">
            <v>Compra</v>
          </cell>
        </row>
        <row r="6094">
          <cell r="B6094" t="str">
            <v>M7617-03</v>
          </cell>
          <cell r="C6094" t="str">
            <v>Desc. Dietilditiocarbamato de</v>
          </cell>
          <cell r="D6094" t="str">
            <v>Sodio                    500 g</v>
          </cell>
          <cell r="E6094" t="str">
            <v>Desc. Dietilditiocarbamato deSodio                    500 g</v>
          </cell>
          <cell r="F6094" t="str">
            <v>PZ</v>
          </cell>
          <cell r="G6094" t="str">
            <v>500 GR</v>
          </cell>
          <cell r="H6094">
            <v>8923.73</v>
          </cell>
          <cell r="I6094" t="str">
            <v>Desc. Alt. 8624-01</v>
          </cell>
          <cell r="J6094">
            <v>1</v>
          </cell>
          <cell r="K6094">
            <v>0.5</v>
          </cell>
          <cell r="L6094" t="str">
            <v>COMPRADOR 2</v>
          </cell>
          <cell r="M6094" t="str">
            <v>Desc.</v>
          </cell>
          <cell r="N6094" t="str">
            <v>MACRON</v>
          </cell>
          <cell r="O6094" t="str">
            <v>LAB</v>
          </cell>
          <cell r="P6094" t="str">
            <v>LAB</v>
          </cell>
          <cell r="Q6094" t="str">
            <v>#NOCODE#</v>
          </cell>
          <cell r="R6094" t="str">
            <v>#NOCODE#</v>
          </cell>
          <cell r="S6094" t="str">
            <v>SALES</v>
          </cell>
          <cell r="T6094" t="str">
            <v>PT</v>
          </cell>
          <cell r="U6094" t="str">
            <v>NO</v>
          </cell>
          <cell r="V6094" t="str">
            <v>PTD</v>
          </cell>
          <cell r="W6094" t="str">
            <v>Compra</v>
          </cell>
        </row>
        <row r="6095">
          <cell r="B6095" t="str">
            <v>M7624-18</v>
          </cell>
          <cell r="C6095" t="str">
            <v>Propilparabeno NF, GenAR</v>
          </cell>
          <cell r="D6095" t="str">
            <v>25 kg</v>
          </cell>
          <cell r="E6095" t="str">
            <v>Propilparabeno NF, GenAR25 kg</v>
          </cell>
          <cell r="F6095" t="str">
            <v>PZ</v>
          </cell>
          <cell r="G6095" t="str">
            <v>25 kg</v>
          </cell>
          <cell r="H6095">
            <v>0</v>
          </cell>
          <cell r="I6095">
            <v>0</v>
          </cell>
          <cell r="J6095">
            <v>1</v>
          </cell>
          <cell r="K6095">
            <v>25</v>
          </cell>
          <cell r="L6095" t="str">
            <v>COMPRADOR 2</v>
          </cell>
          <cell r="M6095" t="str">
            <v>Make to Order</v>
          </cell>
          <cell r="N6095" t="str">
            <v>MACRON</v>
          </cell>
          <cell r="O6095" t="str">
            <v>SINTESIS</v>
          </cell>
          <cell r="P6095" t="str">
            <v>SIN</v>
          </cell>
          <cell r="Q6095" t="str">
            <v>#NOCODE#</v>
          </cell>
          <cell r="R6095" t="str">
            <v>#NOCODE#</v>
          </cell>
          <cell r="S6095" t="str">
            <v>SALES</v>
          </cell>
          <cell r="T6095" t="str">
            <v>PT</v>
          </cell>
          <cell r="U6095" t="str">
            <v>NO</v>
          </cell>
          <cell r="V6095" t="str">
            <v>PTD</v>
          </cell>
          <cell r="W6095" t="str">
            <v>Compra</v>
          </cell>
        </row>
        <row r="6096">
          <cell r="B6096" t="str">
            <v>M7624-24</v>
          </cell>
          <cell r="C6096" t="str">
            <v>Desc. Propyl Paraben NF</v>
          </cell>
          <cell r="D6096" t="str">
            <v>50 kg</v>
          </cell>
          <cell r="E6096" t="str">
            <v>Desc. Propyl Paraben NF50 kg</v>
          </cell>
          <cell r="F6096" t="str">
            <v>PZ</v>
          </cell>
          <cell r="G6096" t="str">
            <v>50 kg</v>
          </cell>
          <cell r="H6096">
            <v>0</v>
          </cell>
          <cell r="I6096" t="str">
            <v>Desc. Alt. M7624-18</v>
          </cell>
          <cell r="J6096">
            <v>1</v>
          </cell>
          <cell r="K6096">
            <v>50</v>
          </cell>
          <cell r="L6096" t="str">
            <v>COMPRADOR 2</v>
          </cell>
          <cell r="M6096" t="str">
            <v>Desc.</v>
          </cell>
          <cell r="N6096" t="str">
            <v>MACRON</v>
          </cell>
          <cell r="O6096" t="str">
            <v>SINTESIS</v>
          </cell>
          <cell r="P6096" t="str">
            <v>SIN</v>
          </cell>
          <cell r="Q6096" t="str">
            <v>#NOCODE#</v>
          </cell>
          <cell r="R6096" t="str">
            <v>#NOCODE#</v>
          </cell>
          <cell r="S6096" t="str">
            <v>SALES</v>
          </cell>
          <cell r="T6096" t="str">
            <v>PT</v>
          </cell>
          <cell r="U6096" t="str">
            <v>NO</v>
          </cell>
          <cell r="V6096" t="str">
            <v>PTD</v>
          </cell>
          <cell r="W6096" t="str">
            <v>Compra</v>
          </cell>
        </row>
        <row r="6097">
          <cell r="B6097" t="str">
            <v>M7631-10</v>
          </cell>
          <cell r="C6097" t="str">
            <v>Desc. Mallcosorb AR</v>
          </cell>
          <cell r="D6097" t="str">
            <v>500 g</v>
          </cell>
          <cell r="E6097" t="str">
            <v>Desc. Mallcosorb AR500 g</v>
          </cell>
          <cell r="F6097" t="str">
            <v>PZ</v>
          </cell>
          <cell r="G6097" t="str">
            <v>500 GR</v>
          </cell>
          <cell r="H6097">
            <v>1840.05</v>
          </cell>
          <cell r="I6097" t="str">
            <v>Desc. Sin Alt.</v>
          </cell>
          <cell r="J6097">
            <v>1</v>
          </cell>
          <cell r="K6097">
            <v>0.5</v>
          </cell>
          <cell r="L6097" t="str">
            <v>COMPRADOR 2</v>
          </cell>
          <cell r="M6097" t="str">
            <v>Desc.</v>
          </cell>
          <cell r="N6097" t="str">
            <v>MACRON</v>
          </cell>
          <cell r="O6097" t="str">
            <v>LAB</v>
          </cell>
          <cell r="P6097" t="str">
            <v>LAB</v>
          </cell>
          <cell r="Q6097" t="str">
            <v>#NOCODE#</v>
          </cell>
          <cell r="R6097" t="str">
            <v>#NOCODE#</v>
          </cell>
          <cell r="S6097" t="str">
            <v>SALES</v>
          </cell>
          <cell r="T6097" t="str">
            <v>PT</v>
          </cell>
          <cell r="U6097" t="str">
            <v>NO</v>
          </cell>
          <cell r="V6097" t="str">
            <v>PTD</v>
          </cell>
          <cell r="W6097" t="str">
            <v>Compra</v>
          </cell>
        </row>
        <row r="6098">
          <cell r="B6098" t="str">
            <v>M7636-04</v>
          </cell>
          <cell r="C6098" t="str">
            <v>Desc. LEX Fluoruro de Sodio</v>
          </cell>
          <cell r="D6098" t="str">
            <v>Pvo. RA                  500 g</v>
          </cell>
          <cell r="E6098" t="str">
            <v>Desc. LEX Fluoruro de SodioPvo. RA                  500 g</v>
          </cell>
          <cell r="F6098" t="str">
            <v>PZ</v>
          </cell>
          <cell r="G6098" t="str">
            <v>500 GR</v>
          </cell>
          <cell r="H6098">
            <v>994.57</v>
          </cell>
          <cell r="I6098" t="str">
            <v>Desc. Alt. 3688-01</v>
          </cell>
          <cell r="J6098">
            <v>1</v>
          </cell>
          <cell r="K6098">
            <v>0.5</v>
          </cell>
          <cell r="L6098" t="str">
            <v>PLANEADOR 1</v>
          </cell>
          <cell r="M6098" t="str">
            <v>Desc.</v>
          </cell>
          <cell r="N6098" t="str">
            <v>MACRON</v>
          </cell>
          <cell r="O6098" t="str">
            <v>LAB</v>
          </cell>
          <cell r="P6098" t="str">
            <v>LAB</v>
          </cell>
          <cell r="Q6098" t="str">
            <v>#NOCODE#</v>
          </cell>
          <cell r="R6098" t="str">
            <v>#NOCODE#</v>
          </cell>
          <cell r="S6098" t="str">
            <v>SALES</v>
          </cell>
          <cell r="T6098" t="str">
            <v>PT</v>
          </cell>
          <cell r="U6098" t="str">
            <v>NO</v>
          </cell>
          <cell r="V6098" t="str">
            <v>PTMPL</v>
          </cell>
          <cell r="W6098" t="str">
            <v>Empaque</v>
          </cell>
        </row>
        <row r="6099">
          <cell r="B6099" t="str">
            <v>M7680-04</v>
          </cell>
          <cell r="C6099" t="str">
            <v>Desc.Hidroxido Sodio Perlas</v>
          </cell>
          <cell r="D6099" t="str">
            <v>NF FCC                   500 g</v>
          </cell>
          <cell r="E6099" t="str">
            <v>Desc.Hidroxido Sodio PerlasNF FCC                   500 g</v>
          </cell>
          <cell r="F6099" t="str">
            <v>PZ</v>
          </cell>
          <cell r="G6099" t="str">
            <v>500 GR</v>
          </cell>
          <cell r="H6099">
            <v>709.62</v>
          </cell>
          <cell r="I6099" t="str">
            <v>Desc. Alt.7680-06 (2.5 Kg)</v>
          </cell>
          <cell r="J6099">
            <v>1</v>
          </cell>
          <cell r="K6099">
            <v>0.5</v>
          </cell>
          <cell r="L6099" t="str">
            <v>COMPRADOR 2</v>
          </cell>
          <cell r="M6099" t="str">
            <v>Desc.</v>
          </cell>
          <cell r="N6099" t="str">
            <v>MACRON</v>
          </cell>
          <cell r="O6099" t="str">
            <v>LAB</v>
          </cell>
          <cell r="P6099" t="str">
            <v>LAB</v>
          </cell>
          <cell r="Q6099" t="str">
            <v>#NOCODE#</v>
          </cell>
          <cell r="R6099" t="str">
            <v>#NOCODE#</v>
          </cell>
          <cell r="S6099" t="str">
            <v>SALES</v>
          </cell>
          <cell r="T6099" t="str">
            <v>PT</v>
          </cell>
          <cell r="U6099" t="str">
            <v>NO</v>
          </cell>
          <cell r="V6099" t="str">
            <v>PTD</v>
          </cell>
          <cell r="W6099" t="str">
            <v>COMPRA</v>
          </cell>
        </row>
        <row r="6100">
          <cell r="B6100" t="str">
            <v>M7680-06</v>
          </cell>
          <cell r="C6100" t="str">
            <v>Hidroxido de Sodio Perlas</v>
          </cell>
          <cell r="D6100" t="str">
            <v>NF FCC                2.5 Kg</v>
          </cell>
          <cell r="E6100" t="str">
            <v>Hidroxido de Sodio PerlasNF FCC                2.5 Kg</v>
          </cell>
          <cell r="F6100" t="str">
            <v>PZ</v>
          </cell>
          <cell r="G6100" t="str">
            <v>2.5 KG</v>
          </cell>
          <cell r="H6100">
            <v>3144.27</v>
          </cell>
          <cell r="I6100">
            <v>0</v>
          </cell>
          <cell r="J6100">
            <v>1</v>
          </cell>
          <cell r="K6100">
            <v>2.5</v>
          </cell>
          <cell r="L6100" t="str">
            <v>COMPRADOR 2</v>
          </cell>
          <cell r="M6100" t="str">
            <v>Make to Order</v>
          </cell>
          <cell r="N6100" t="str">
            <v>MACRON</v>
          </cell>
          <cell r="O6100" t="str">
            <v>LAB</v>
          </cell>
          <cell r="P6100" t="str">
            <v>LAB</v>
          </cell>
          <cell r="Q6100" t="str">
            <v>#NOCODE#</v>
          </cell>
          <cell r="R6100" t="str">
            <v>#NOCODE#</v>
          </cell>
          <cell r="S6100" t="str">
            <v>SALES</v>
          </cell>
          <cell r="T6100" t="str">
            <v>PT</v>
          </cell>
          <cell r="U6100" t="str">
            <v>NO</v>
          </cell>
          <cell r="V6100" t="str">
            <v>PTD</v>
          </cell>
          <cell r="W6100" t="str">
            <v>Compra</v>
          </cell>
        </row>
        <row r="6101">
          <cell r="B6101" t="str">
            <v>M7680-25</v>
          </cell>
          <cell r="C6101" t="str">
            <v>Hidroxido de Sodio Perlas</v>
          </cell>
          <cell r="D6101" t="str">
            <v>NF, FCC                 110 lb</v>
          </cell>
          <cell r="E6101" t="str">
            <v>Hidroxido de Sodio PerlasNF, FCC                 110 lb</v>
          </cell>
          <cell r="F6101" t="str">
            <v>PZ</v>
          </cell>
          <cell r="G6101" t="str">
            <v>110 lb</v>
          </cell>
          <cell r="H6101">
            <v>0</v>
          </cell>
          <cell r="I6101">
            <v>0</v>
          </cell>
          <cell r="J6101">
            <v>1</v>
          </cell>
          <cell r="K6101">
            <v>49.896000000000001</v>
          </cell>
          <cell r="L6101" t="str">
            <v>COMPRADOR 2</v>
          </cell>
          <cell r="M6101" t="str">
            <v>Make to Order</v>
          </cell>
          <cell r="N6101" t="str">
            <v>MACRON</v>
          </cell>
          <cell r="O6101" t="str">
            <v>SINTESIS</v>
          </cell>
          <cell r="P6101" t="str">
            <v>SIN</v>
          </cell>
          <cell r="Q6101" t="str">
            <v>#NOCODE#</v>
          </cell>
          <cell r="R6101" t="str">
            <v>#NOCODE#</v>
          </cell>
          <cell r="S6101" t="str">
            <v>SALES</v>
          </cell>
          <cell r="T6101" t="str">
            <v>PT</v>
          </cell>
          <cell r="U6101" t="str">
            <v>NO</v>
          </cell>
          <cell r="V6101" t="str">
            <v>PTD</v>
          </cell>
          <cell r="W6101" t="str">
            <v>Compra</v>
          </cell>
        </row>
        <row r="6102">
          <cell r="B6102" t="str">
            <v>M7680-28</v>
          </cell>
          <cell r="C6102" t="str">
            <v>Hidroxido de Sodio Perlas</v>
          </cell>
          <cell r="D6102" t="str">
            <v>NF, FCC                 25 Kg</v>
          </cell>
          <cell r="E6102" t="str">
            <v>Hidroxido de Sodio PerlasNF, FCC                 25 Kg</v>
          </cell>
          <cell r="F6102" t="str">
            <v>PZ</v>
          </cell>
          <cell r="G6102" t="str">
            <v>25 Kg</v>
          </cell>
          <cell r="H6102">
            <v>0</v>
          </cell>
          <cell r="I6102" t="str">
            <v>Reactivado 01/Abr/16</v>
          </cell>
          <cell r="J6102">
            <v>1</v>
          </cell>
          <cell r="K6102">
            <v>25</v>
          </cell>
          <cell r="L6102" t="str">
            <v>COMPRADOR 2</v>
          </cell>
          <cell r="M6102" t="str">
            <v>Make to Order</v>
          </cell>
          <cell r="N6102" t="str">
            <v>MACRON</v>
          </cell>
          <cell r="O6102" t="str">
            <v>SINTESIS</v>
          </cell>
          <cell r="P6102" t="str">
            <v>SIN</v>
          </cell>
          <cell r="Q6102" t="str">
            <v>#NOCODE#</v>
          </cell>
          <cell r="R6102" t="str">
            <v>#NOCODE#</v>
          </cell>
          <cell r="S6102" t="str">
            <v>SALES</v>
          </cell>
          <cell r="T6102" t="str">
            <v>PT</v>
          </cell>
          <cell r="U6102" t="str">
            <v>NO</v>
          </cell>
          <cell r="V6102" t="str">
            <v>PTD</v>
          </cell>
          <cell r="W6102" t="str">
            <v>Compra</v>
          </cell>
        </row>
        <row r="6103">
          <cell r="B6103" t="str">
            <v>M770-01</v>
          </cell>
          <cell r="C6103" t="str">
            <v>Glutationa Reducida Reactivo</v>
          </cell>
          <cell r="D6103" t="str">
            <v>Baker                      5 g</v>
          </cell>
          <cell r="E6103" t="str">
            <v>Glutationa Reducida ReactivoBaker                      5 g</v>
          </cell>
          <cell r="F6103" t="str">
            <v>PZ</v>
          </cell>
          <cell r="G6103" t="str">
            <v>5 g</v>
          </cell>
          <cell r="H6103">
            <v>3463.06</v>
          </cell>
          <cell r="I6103">
            <v>0</v>
          </cell>
          <cell r="J6103">
            <v>1</v>
          </cell>
          <cell r="K6103">
            <v>5.0000000000000001E-3</v>
          </cell>
          <cell r="L6103" t="str">
            <v>COMPRADOR 2</v>
          </cell>
          <cell r="M6103" t="str">
            <v>Make to Order</v>
          </cell>
          <cell r="N6103" t="str">
            <v>BAKER</v>
          </cell>
          <cell r="O6103" t="str">
            <v>LAB</v>
          </cell>
          <cell r="P6103" t="str">
            <v>BIO</v>
          </cell>
          <cell r="Q6103" t="str">
            <v>#NOCODE#</v>
          </cell>
          <cell r="R6103" t="str">
            <v>#NOCODE#</v>
          </cell>
          <cell r="S6103" t="str">
            <v>DIVERSOS</v>
          </cell>
          <cell r="T6103" t="str">
            <v>PT</v>
          </cell>
          <cell r="U6103" t="str">
            <v>NO</v>
          </cell>
          <cell r="V6103" t="str">
            <v>PTD</v>
          </cell>
          <cell r="W6103" t="str">
            <v>Compra</v>
          </cell>
        </row>
        <row r="6104">
          <cell r="B6104" t="str">
            <v>M7705-04</v>
          </cell>
          <cell r="C6104" t="str">
            <v>Desc. Hidroxido de Sodio Sol.</v>
          </cell>
          <cell r="D6104" t="str">
            <v>50%   RA        500 ml</v>
          </cell>
          <cell r="E6104" t="str">
            <v>Desc. Hidroxido de Sodio Sol.50%   RA        500 ml</v>
          </cell>
          <cell r="F6104" t="str">
            <v>PZ</v>
          </cell>
          <cell r="G6104" t="str">
            <v>500 ML</v>
          </cell>
          <cell r="H6104">
            <v>942.69</v>
          </cell>
          <cell r="I6104" t="str">
            <v>Desc. Sin Alt.</v>
          </cell>
          <cell r="J6104">
            <v>1.53</v>
          </cell>
          <cell r="K6104">
            <v>0.76500000000000001</v>
          </cell>
          <cell r="L6104" t="str">
            <v>PLANEADOR 2</v>
          </cell>
          <cell r="M6104" t="str">
            <v>Desc.</v>
          </cell>
          <cell r="N6104" t="str">
            <v>MACRON</v>
          </cell>
          <cell r="O6104" t="str">
            <v>LAB</v>
          </cell>
          <cell r="P6104" t="str">
            <v>LAB</v>
          </cell>
          <cell r="Q6104" t="str">
            <v>#NOCODE#</v>
          </cell>
          <cell r="R6104" t="str">
            <v>#NOCODE#</v>
          </cell>
          <cell r="S6104" t="str">
            <v>ACIDOS</v>
          </cell>
          <cell r="T6104" t="str">
            <v>PT</v>
          </cell>
          <cell r="U6104" t="str">
            <v>NO</v>
          </cell>
          <cell r="V6104" t="str">
            <v>PTMPI</v>
          </cell>
          <cell r="W6104" t="str">
            <v>Empaque</v>
          </cell>
        </row>
        <row r="6105">
          <cell r="B6105" t="str">
            <v>M7708-04</v>
          </cell>
          <cell r="C6105" t="str">
            <v>Hidroxido de Sodio Perlas</v>
          </cell>
          <cell r="D6105" t="str">
            <v>RA ACS                   10 kg</v>
          </cell>
          <cell r="E6105" t="str">
            <v>Hidroxido de Sodio PerlasRA ACS                   10 kg</v>
          </cell>
          <cell r="F6105" t="str">
            <v>PZ</v>
          </cell>
          <cell r="G6105" t="str">
            <v>10 kg</v>
          </cell>
          <cell r="H6105">
            <v>4401.9399999999996</v>
          </cell>
          <cell r="I6105">
            <v>0</v>
          </cell>
          <cell r="J6105">
            <v>1</v>
          </cell>
          <cell r="K6105">
            <v>10</v>
          </cell>
          <cell r="L6105" t="str">
            <v>PLANEADOR 1</v>
          </cell>
          <cell r="M6105" t="str">
            <v>Recurso A</v>
          </cell>
          <cell r="N6105" t="str">
            <v>MACRON</v>
          </cell>
          <cell r="O6105" t="str">
            <v>LAB</v>
          </cell>
          <cell r="P6105" t="str">
            <v>LAB</v>
          </cell>
          <cell r="Q6105" t="str">
            <v>#NOCODE#</v>
          </cell>
          <cell r="R6105" t="str">
            <v>#NOCODE#</v>
          </cell>
          <cell r="S6105" t="str">
            <v>SALES</v>
          </cell>
          <cell r="T6105" t="str">
            <v>PT</v>
          </cell>
          <cell r="U6105" t="str">
            <v>NO</v>
          </cell>
          <cell r="V6105" t="str">
            <v>PTEPTD</v>
          </cell>
          <cell r="W6105" t="str">
            <v>Empaque</v>
          </cell>
        </row>
        <row r="6106">
          <cell r="B6106" t="str">
            <v>M7708-06</v>
          </cell>
          <cell r="C6106" t="str">
            <v>Hidroxido de Sodio Perlas</v>
          </cell>
          <cell r="D6106" t="str">
            <v>RA ACS                  2.5 kg</v>
          </cell>
          <cell r="E6106" t="str">
            <v>Hidroxido de Sodio PerlasRA ACS                  2.5 kg</v>
          </cell>
          <cell r="F6106" t="str">
            <v>PZ</v>
          </cell>
          <cell r="G6106" t="str">
            <v>2.5 KG</v>
          </cell>
          <cell r="H6106">
            <v>1428.51</v>
          </cell>
          <cell r="I6106">
            <v>0</v>
          </cell>
          <cell r="J6106">
            <v>1</v>
          </cell>
          <cell r="K6106">
            <v>2.5</v>
          </cell>
          <cell r="L6106" t="str">
            <v>PLANEADOR 1</v>
          </cell>
          <cell r="M6106" t="str">
            <v>Recurso A</v>
          </cell>
          <cell r="N6106" t="str">
            <v>MACRON</v>
          </cell>
          <cell r="O6106" t="str">
            <v>LAB</v>
          </cell>
          <cell r="P6106" t="str">
            <v>LAB</v>
          </cell>
          <cell r="Q6106" t="str">
            <v>#NOCODE#</v>
          </cell>
          <cell r="R6106" t="str">
            <v>#NOCODE#</v>
          </cell>
          <cell r="S6106" t="str">
            <v>SALES</v>
          </cell>
          <cell r="T6106" t="str">
            <v>PT</v>
          </cell>
          <cell r="U6106" t="str">
            <v>NO</v>
          </cell>
          <cell r="V6106" t="str">
            <v>PTEPTD</v>
          </cell>
          <cell r="W6106" t="str">
            <v>Empaque</v>
          </cell>
        </row>
        <row r="6107">
          <cell r="B6107" t="str">
            <v>M7708-10</v>
          </cell>
          <cell r="C6107" t="str">
            <v>Hidroxido de Sodio Perlas</v>
          </cell>
          <cell r="D6107" t="str">
            <v>RA ACS                   500 g</v>
          </cell>
          <cell r="E6107" t="str">
            <v>Hidroxido de Sodio PerlasRA ACS                   500 g</v>
          </cell>
          <cell r="F6107" t="str">
            <v>PZ</v>
          </cell>
          <cell r="G6107" t="str">
            <v>500 GR</v>
          </cell>
          <cell r="H6107">
            <v>312.93</v>
          </cell>
          <cell r="I6107">
            <v>0</v>
          </cell>
          <cell r="J6107">
            <v>1</v>
          </cell>
          <cell r="K6107">
            <v>0.5</v>
          </cell>
          <cell r="L6107" t="str">
            <v>PLANEADOR 1</v>
          </cell>
          <cell r="M6107" t="str">
            <v>Recurso A</v>
          </cell>
          <cell r="N6107" t="str">
            <v>MACRON</v>
          </cell>
          <cell r="O6107" t="str">
            <v>LAB</v>
          </cell>
          <cell r="P6107" t="str">
            <v>LAB</v>
          </cell>
          <cell r="Q6107" t="str">
            <v>#NOCODE#</v>
          </cell>
          <cell r="R6107" t="str">
            <v>#NOCODE#</v>
          </cell>
          <cell r="S6107" t="str">
            <v>SALES</v>
          </cell>
          <cell r="T6107" t="str">
            <v>PT</v>
          </cell>
          <cell r="U6107" t="str">
            <v>NO</v>
          </cell>
          <cell r="V6107" t="str">
            <v>PTEPTD</v>
          </cell>
          <cell r="W6107" t="str">
            <v>Empaque</v>
          </cell>
        </row>
        <row r="6108">
          <cell r="B6108" t="str">
            <v>M7708-12</v>
          </cell>
          <cell r="C6108" t="str">
            <v>Hidroxido de Sodio Perlas</v>
          </cell>
          <cell r="D6108" t="str">
            <v>RA ACS                   1 kg</v>
          </cell>
          <cell r="E6108" t="str">
            <v>Hidroxido de Sodio PerlasRA ACS                   1 kg</v>
          </cell>
          <cell r="F6108" t="str">
            <v>PZ</v>
          </cell>
          <cell r="G6108" t="str">
            <v>1 kg</v>
          </cell>
          <cell r="H6108">
            <v>513.21</v>
          </cell>
          <cell r="I6108">
            <v>0</v>
          </cell>
          <cell r="J6108">
            <v>1</v>
          </cell>
          <cell r="K6108">
            <v>1</v>
          </cell>
          <cell r="L6108" t="str">
            <v>PLANEADOR 1</v>
          </cell>
          <cell r="M6108" t="str">
            <v>Recurso C</v>
          </cell>
          <cell r="N6108" t="str">
            <v>MACRON</v>
          </cell>
          <cell r="O6108" t="str">
            <v>LAB</v>
          </cell>
          <cell r="P6108" t="str">
            <v>LAB</v>
          </cell>
          <cell r="Q6108" t="str">
            <v>#NOCODE#</v>
          </cell>
          <cell r="R6108" t="str">
            <v>#NOCODE#</v>
          </cell>
          <cell r="S6108" t="str">
            <v>SALES</v>
          </cell>
          <cell r="T6108" t="str">
            <v>PT</v>
          </cell>
          <cell r="U6108" t="str">
            <v>NO</v>
          </cell>
          <cell r="V6108" t="str">
            <v>PTEPTD</v>
          </cell>
          <cell r="W6108" t="str">
            <v>Empaque</v>
          </cell>
        </row>
        <row r="6109">
          <cell r="B6109" t="str">
            <v>M7708-20</v>
          </cell>
          <cell r="C6109" t="str">
            <v>Hidroxido de Sodio Perlas</v>
          </cell>
          <cell r="D6109" t="str">
            <v>RA ACS                   12 kg</v>
          </cell>
          <cell r="E6109" t="str">
            <v>Hidroxido de Sodio PerlasRA ACS                   12 kg</v>
          </cell>
          <cell r="F6109" t="str">
            <v>PZ</v>
          </cell>
          <cell r="G6109" t="str">
            <v>12 KG</v>
          </cell>
          <cell r="H6109">
            <v>4885.83</v>
          </cell>
          <cell r="I6109">
            <v>0</v>
          </cell>
          <cell r="J6109">
            <v>1</v>
          </cell>
          <cell r="K6109">
            <v>12</v>
          </cell>
          <cell r="L6109" t="str">
            <v>PLANEADOR 1</v>
          </cell>
          <cell r="M6109" t="str">
            <v>Recurso F</v>
          </cell>
          <cell r="N6109" t="str">
            <v>MACRON</v>
          </cell>
          <cell r="O6109" t="str">
            <v>LAB</v>
          </cell>
          <cell r="P6109" t="str">
            <v>LAB</v>
          </cell>
          <cell r="Q6109" t="str">
            <v>#NOCODE#</v>
          </cell>
          <cell r="R6109" t="str">
            <v>#NOCODE#</v>
          </cell>
          <cell r="S6109" t="str">
            <v>SALES</v>
          </cell>
          <cell r="T6109" t="str">
            <v>PT</v>
          </cell>
          <cell r="U6109" t="str">
            <v>NO</v>
          </cell>
          <cell r="V6109" t="str">
            <v>PTEPTD</v>
          </cell>
          <cell r="W6109" t="str">
            <v>Empaque</v>
          </cell>
        </row>
        <row r="6110">
          <cell r="B6110" t="str">
            <v>M7708-28</v>
          </cell>
          <cell r="C6110" t="str">
            <v>Hidroxido de Sodio Perlas</v>
          </cell>
          <cell r="D6110" t="str">
            <v>RA ACS                  25 Kg</v>
          </cell>
          <cell r="E6110" t="str">
            <v>Hidroxido de Sodio PerlasRA ACS                  25 Kg</v>
          </cell>
          <cell r="F6110" t="str">
            <v>PZ</v>
          </cell>
          <cell r="G6110" t="str">
            <v>25 Kg</v>
          </cell>
          <cell r="H6110">
            <v>0</v>
          </cell>
          <cell r="I6110">
            <v>0</v>
          </cell>
          <cell r="J6110">
            <v>1</v>
          </cell>
          <cell r="K6110">
            <v>25</v>
          </cell>
          <cell r="L6110" t="str">
            <v>COMPRADOR 2</v>
          </cell>
          <cell r="M6110" t="str">
            <v>Recurso B</v>
          </cell>
          <cell r="N6110" t="str">
            <v>MACRON</v>
          </cell>
          <cell r="O6110" t="str">
            <v>SINTESIS</v>
          </cell>
          <cell r="P6110" t="str">
            <v>SIN</v>
          </cell>
          <cell r="Q6110" t="str">
            <v>#NOCODE#</v>
          </cell>
          <cell r="R6110" t="str">
            <v>#NOCODE#</v>
          </cell>
          <cell r="S6110" t="str">
            <v>SALES</v>
          </cell>
          <cell r="T6110" t="str">
            <v>PT</v>
          </cell>
          <cell r="U6110" t="str">
            <v>NO</v>
          </cell>
          <cell r="V6110" t="str">
            <v>PTD</v>
          </cell>
          <cell r="W6110" t="str">
            <v>COMPRA</v>
          </cell>
        </row>
        <row r="6111">
          <cell r="B6111" t="str">
            <v>M7708-50</v>
          </cell>
          <cell r="C6111" t="str">
            <v>TCut.Hidroxido de Sodio Perlas</v>
          </cell>
          <cell r="D6111" t="str">
            <v>RA ACS                   100 g</v>
          </cell>
          <cell r="E6111" t="str">
            <v>TCut.Hidroxido de Sodio PerlasRA ACS                   100 g</v>
          </cell>
          <cell r="F6111" t="str">
            <v>PZ</v>
          </cell>
          <cell r="G6111" t="str">
            <v>100 g</v>
          </cell>
          <cell r="H6111">
            <v>241.13</v>
          </cell>
          <cell r="I6111" t="str">
            <v>TCut. Alt.7708-10 (500 g)</v>
          </cell>
          <cell r="J6111">
            <v>1</v>
          </cell>
          <cell r="K6111">
            <v>0.1</v>
          </cell>
          <cell r="L6111" t="str">
            <v>PLANEADOR 1</v>
          </cell>
          <cell r="M6111" t="str">
            <v>Desc.</v>
          </cell>
          <cell r="N6111" t="str">
            <v>MACRON</v>
          </cell>
          <cell r="O6111" t="str">
            <v>LAB</v>
          </cell>
          <cell r="P6111" t="str">
            <v>LAB</v>
          </cell>
          <cell r="Q6111" t="str">
            <v>#NOCODE#</v>
          </cell>
          <cell r="R6111" t="str">
            <v>#NOCODE#</v>
          </cell>
          <cell r="S6111" t="str">
            <v>SALES</v>
          </cell>
          <cell r="T6111" t="str">
            <v>PT</v>
          </cell>
          <cell r="U6111" t="str">
            <v>NO</v>
          </cell>
          <cell r="V6111" t="str">
            <v>PTEPTD</v>
          </cell>
          <cell r="W6111" t="str">
            <v>Empaque</v>
          </cell>
        </row>
        <row r="6112">
          <cell r="B6112" t="str">
            <v>M7708-61</v>
          </cell>
          <cell r="C6112" t="str">
            <v>Desc.Hidroxido de Sodio Perlas</v>
          </cell>
          <cell r="D6112" t="str">
            <v>RA ACS                    1 kg</v>
          </cell>
          <cell r="E6112" t="str">
            <v>Desc.Hidroxido de Sodio PerlasRA ACS                    1 kg</v>
          </cell>
          <cell r="F6112" t="str">
            <v>PZ</v>
          </cell>
          <cell r="G6112" t="str">
            <v>1 kg</v>
          </cell>
          <cell r="H6112">
            <v>344.65</v>
          </cell>
          <cell r="I6112" t="str">
            <v>Desc. Alt.M7708-12</v>
          </cell>
          <cell r="J6112">
            <v>1</v>
          </cell>
          <cell r="K6112">
            <v>1</v>
          </cell>
          <cell r="L6112" t="str">
            <v>PLANEADOR 1</v>
          </cell>
          <cell r="M6112" t="str">
            <v>Desc.</v>
          </cell>
          <cell r="N6112" t="str">
            <v>MACRON</v>
          </cell>
          <cell r="O6112" t="str">
            <v>LAB</v>
          </cell>
          <cell r="P6112" t="str">
            <v>LAB</v>
          </cell>
          <cell r="Q6112" t="str">
            <v>#NOCODE#</v>
          </cell>
          <cell r="R6112" t="str">
            <v>#NOCODE#</v>
          </cell>
          <cell r="S6112" t="str">
            <v>SALES</v>
          </cell>
          <cell r="T6112" t="str">
            <v>PT</v>
          </cell>
          <cell r="U6112" t="str">
            <v>NO</v>
          </cell>
          <cell r="V6112" t="str">
            <v>PTEPTD</v>
          </cell>
          <cell r="W6112" t="str">
            <v>Empaque</v>
          </cell>
        </row>
        <row r="6113">
          <cell r="B6113" t="str">
            <v>M7708-66</v>
          </cell>
          <cell r="C6113" t="str">
            <v>Desc. Hidroxido de Sodio</v>
          </cell>
          <cell r="D6113" t="str">
            <v>Perlas RA ACS            50 Kg</v>
          </cell>
          <cell r="E6113" t="str">
            <v>Desc. Hidroxido de SodioPerlas RA ACS            50 Kg</v>
          </cell>
          <cell r="F6113" t="str">
            <v>PZ</v>
          </cell>
          <cell r="G6113" t="str">
            <v>50 Kg</v>
          </cell>
          <cell r="H6113">
            <v>0</v>
          </cell>
          <cell r="I6113" t="str">
            <v>Desc. Alt. 7708-28 (10 kg)  04/Sep/15</v>
          </cell>
          <cell r="J6113">
            <v>1</v>
          </cell>
          <cell r="K6113">
            <v>50</v>
          </cell>
          <cell r="L6113" t="str">
            <v>PLANEADOR 1</v>
          </cell>
          <cell r="M6113" t="str">
            <v>Desc.</v>
          </cell>
          <cell r="N6113" t="str">
            <v>MACRON</v>
          </cell>
          <cell r="O6113" t="str">
            <v>SINTESIS</v>
          </cell>
          <cell r="P6113" t="str">
            <v>SIN</v>
          </cell>
          <cell r="Q6113" t="str">
            <v>#NOCODE#</v>
          </cell>
          <cell r="R6113" t="str">
            <v>#NOCODE#</v>
          </cell>
          <cell r="S6113" t="str">
            <v>SALES</v>
          </cell>
          <cell r="T6113" t="str">
            <v>PT</v>
          </cell>
          <cell r="U6113" t="str">
            <v>NO</v>
          </cell>
          <cell r="V6113" t="str">
            <v>PTEPTD</v>
          </cell>
          <cell r="W6113" t="str">
            <v>Empaque</v>
          </cell>
        </row>
        <row r="6114">
          <cell r="B6114" t="str">
            <v>M7708-78</v>
          </cell>
          <cell r="C6114" t="str">
            <v>Desc. Hidroxido de SodioPerlas</v>
          </cell>
          <cell r="D6114" t="str">
            <v>RA ACS                 100 Kg</v>
          </cell>
          <cell r="E6114" t="str">
            <v>Desc. Hidroxido de SodioPerlasRA ACS                 100 Kg</v>
          </cell>
          <cell r="F6114" t="str">
            <v>PZ</v>
          </cell>
          <cell r="G6114" t="str">
            <v>100 Kg</v>
          </cell>
          <cell r="H6114">
            <v>0</v>
          </cell>
          <cell r="I6114" t="str">
            <v>Desc. Alt. M7708-66. NO DEMAND</v>
          </cell>
          <cell r="J6114">
            <v>1</v>
          </cell>
          <cell r="K6114">
            <v>100</v>
          </cell>
          <cell r="L6114" t="str">
            <v>PLANEADOR 1</v>
          </cell>
          <cell r="M6114" t="str">
            <v>Desc.</v>
          </cell>
          <cell r="N6114" t="str">
            <v>MACRON</v>
          </cell>
          <cell r="O6114" t="str">
            <v>SINTESIS</v>
          </cell>
          <cell r="P6114" t="str">
            <v>SIN</v>
          </cell>
          <cell r="Q6114" t="str">
            <v>#NOCODE#</v>
          </cell>
          <cell r="R6114" t="str">
            <v>#NOCODE#</v>
          </cell>
          <cell r="S6114" t="str">
            <v>SALES</v>
          </cell>
          <cell r="T6114" t="str">
            <v>PT</v>
          </cell>
          <cell r="U6114" t="str">
            <v>NO</v>
          </cell>
          <cell r="V6114" t="str">
            <v>PTEPTD</v>
          </cell>
          <cell r="W6114" t="str">
            <v>Empaque</v>
          </cell>
        </row>
        <row r="6115">
          <cell r="B6115" t="str">
            <v>M7708-88</v>
          </cell>
          <cell r="C6115" t="str">
            <v>Desc. Hidroxido de SodioPerlas</v>
          </cell>
          <cell r="D6115" t="str">
            <v>RA ACS                   12 kg</v>
          </cell>
          <cell r="E6115" t="str">
            <v>Desc. Hidroxido de SodioPerlasRA ACS                   12 kg</v>
          </cell>
          <cell r="F6115" t="str">
            <v>PZ</v>
          </cell>
          <cell r="G6115" t="str">
            <v>12 KG</v>
          </cell>
          <cell r="H6115">
            <v>3283.01</v>
          </cell>
          <cell r="I6115" t="str">
            <v>Desc. Alt. M7708-20. NO DEMAND</v>
          </cell>
          <cell r="J6115">
            <v>1</v>
          </cell>
          <cell r="K6115">
            <v>12</v>
          </cell>
          <cell r="L6115" t="str">
            <v>PLANEADOR 1</v>
          </cell>
          <cell r="M6115" t="str">
            <v>Desc.</v>
          </cell>
          <cell r="N6115" t="str">
            <v>MACRON</v>
          </cell>
          <cell r="O6115" t="str">
            <v>LAB</v>
          </cell>
          <cell r="P6115" t="str">
            <v>LAB</v>
          </cell>
          <cell r="Q6115" t="str">
            <v>#NOCODE#</v>
          </cell>
          <cell r="R6115" t="str">
            <v>#NOCODE#</v>
          </cell>
          <cell r="S6115" t="str">
            <v>SALES</v>
          </cell>
          <cell r="T6115" t="str">
            <v>PT</v>
          </cell>
          <cell r="U6115" t="str">
            <v>NO</v>
          </cell>
          <cell r="V6115" t="str">
            <v>PTEPTD</v>
          </cell>
          <cell r="W6115" t="str">
            <v>Empaque</v>
          </cell>
        </row>
        <row r="6116">
          <cell r="B6116" t="str">
            <v>M7711-46</v>
          </cell>
          <cell r="C6116" t="str">
            <v>Desc.Acido Acetico Glacial USP</v>
          </cell>
          <cell r="D6116" t="str">
            <v>GENAR                    2.5 L</v>
          </cell>
          <cell r="E6116" t="str">
            <v>Desc.Acido Acetico Glacial USPGENAR                    2.5 L</v>
          </cell>
          <cell r="F6116" t="str">
            <v>PZ</v>
          </cell>
          <cell r="G6116" t="str">
            <v>2.5 L</v>
          </cell>
          <cell r="H6116">
            <v>1386.65</v>
          </cell>
          <cell r="I6116" t="str">
            <v>Desc. Alt. 9526-03</v>
          </cell>
          <cell r="J6116">
            <v>1.05</v>
          </cell>
          <cell r="K6116">
            <v>2.625</v>
          </cell>
          <cell r="L6116" t="str">
            <v>COMPRADOR 6</v>
          </cell>
          <cell r="M6116" t="str">
            <v>Desc.</v>
          </cell>
          <cell r="N6116" t="str">
            <v>MACRON</v>
          </cell>
          <cell r="O6116" t="str">
            <v>LAB</v>
          </cell>
          <cell r="P6116" t="str">
            <v>LAB</v>
          </cell>
          <cell r="Q6116" t="str">
            <v>#NOCODE#</v>
          </cell>
          <cell r="R6116" t="str">
            <v>#NOCODE#</v>
          </cell>
          <cell r="S6116" t="str">
            <v>ACIDOS</v>
          </cell>
          <cell r="T6116" t="str">
            <v>PT</v>
          </cell>
          <cell r="U6116" t="str">
            <v>NO</v>
          </cell>
          <cell r="V6116" t="str">
            <v>PTD</v>
          </cell>
          <cell r="W6116" t="str">
            <v>Compra</v>
          </cell>
        </row>
        <row r="6117">
          <cell r="B6117" t="str">
            <v>M7713-04</v>
          </cell>
          <cell r="C6117" t="str">
            <v>Cloruro de Sodio Gran. USP</v>
          </cell>
          <cell r="D6117" t="str">
            <v>GENAR                    500 g</v>
          </cell>
          <cell r="E6117" t="str">
            <v>Cloruro de Sodio Gran. USPGENAR                    500 g</v>
          </cell>
          <cell r="F6117" t="str">
            <v>PZ</v>
          </cell>
          <cell r="G6117" t="str">
            <v>500 GR</v>
          </cell>
          <cell r="H6117">
            <v>744.65</v>
          </cell>
          <cell r="I6117">
            <v>0</v>
          </cell>
          <cell r="J6117">
            <v>1</v>
          </cell>
          <cell r="K6117">
            <v>0.5</v>
          </cell>
          <cell r="L6117" t="str">
            <v>COMPRADOR 2</v>
          </cell>
          <cell r="M6117" t="str">
            <v>Make to Order</v>
          </cell>
          <cell r="N6117" t="str">
            <v>MACRON</v>
          </cell>
          <cell r="O6117" t="str">
            <v>LAB</v>
          </cell>
          <cell r="P6117" t="str">
            <v>LAB</v>
          </cell>
          <cell r="Q6117" t="str">
            <v>#NOCODE#</v>
          </cell>
          <cell r="R6117" t="str">
            <v>#NOCODE#</v>
          </cell>
          <cell r="S6117" t="str">
            <v>SALES</v>
          </cell>
          <cell r="T6117" t="str">
            <v>PT</v>
          </cell>
          <cell r="U6117" t="str">
            <v>NO</v>
          </cell>
          <cell r="V6117" t="str">
            <v>PTD</v>
          </cell>
          <cell r="W6117" t="str">
            <v>Compra</v>
          </cell>
        </row>
        <row r="6118">
          <cell r="B6118" t="str">
            <v>M7718-04</v>
          </cell>
          <cell r="C6118" t="str">
            <v>Desc. Dodecil Sulfatde Sodio</v>
          </cell>
          <cell r="D6118" t="str">
            <v>Gen AR               100 g</v>
          </cell>
          <cell r="E6118" t="str">
            <v>Desc. Dodecil Sulfatde SodioGen AR               100 g</v>
          </cell>
          <cell r="F6118" t="str">
            <v>PZ</v>
          </cell>
          <cell r="G6118" t="str">
            <v>100 g</v>
          </cell>
          <cell r="H6118">
            <v>1944.7</v>
          </cell>
          <cell r="I6118" t="str">
            <v>Desc. Alt. 4095-04</v>
          </cell>
          <cell r="J6118">
            <v>1</v>
          </cell>
          <cell r="K6118">
            <v>0.1</v>
          </cell>
          <cell r="L6118" t="str">
            <v>COMPRADOR 2</v>
          </cell>
          <cell r="M6118" t="str">
            <v>Desc.</v>
          </cell>
          <cell r="N6118" t="str">
            <v>MACRON</v>
          </cell>
          <cell r="O6118" t="str">
            <v>LAB</v>
          </cell>
          <cell r="P6118" t="str">
            <v>LAB</v>
          </cell>
          <cell r="Q6118" t="str">
            <v>#NOCODE#</v>
          </cell>
          <cell r="R6118" t="str">
            <v>#NOCODE#</v>
          </cell>
          <cell r="S6118" t="str">
            <v>SALES</v>
          </cell>
          <cell r="T6118" t="str">
            <v>PT</v>
          </cell>
          <cell r="U6118" t="str">
            <v>NO</v>
          </cell>
          <cell r="V6118" t="str">
            <v>PTD</v>
          </cell>
          <cell r="W6118" t="str">
            <v>Compra</v>
          </cell>
        </row>
        <row r="6119">
          <cell r="B6119" t="str">
            <v>M7718-05</v>
          </cell>
          <cell r="C6119" t="str">
            <v>Desc. Dodecil Sulfato de Sodio</v>
          </cell>
          <cell r="D6119" t="str">
            <v>Gen AR               500 g</v>
          </cell>
          <cell r="E6119" t="str">
            <v>Desc. Dodecil Sulfato de SodioGen AR               500 g</v>
          </cell>
          <cell r="F6119" t="str">
            <v>PZ</v>
          </cell>
          <cell r="G6119" t="str">
            <v>500 GR</v>
          </cell>
          <cell r="H6119">
            <v>4693.6099999999997</v>
          </cell>
          <cell r="I6119" t="str">
            <v>Desc. Alt. 4095-04</v>
          </cell>
          <cell r="J6119">
            <v>1</v>
          </cell>
          <cell r="K6119">
            <v>0.5</v>
          </cell>
          <cell r="L6119" t="str">
            <v>COMPRADOR 2</v>
          </cell>
          <cell r="M6119" t="str">
            <v>Desc.</v>
          </cell>
          <cell r="N6119" t="str">
            <v>MACRON</v>
          </cell>
          <cell r="O6119" t="str">
            <v>LAB</v>
          </cell>
          <cell r="P6119" t="str">
            <v>LAB</v>
          </cell>
          <cell r="Q6119" t="str">
            <v>#NOCODE#</v>
          </cell>
          <cell r="R6119" t="str">
            <v>#NOCODE#</v>
          </cell>
          <cell r="S6119" t="str">
            <v>SALES</v>
          </cell>
          <cell r="T6119" t="str">
            <v>PT</v>
          </cell>
          <cell r="U6119" t="str">
            <v>NO</v>
          </cell>
          <cell r="V6119" t="str">
            <v>PTD</v>
          </cell>
          <cell r="W6119" t="str">
            <v>Compra</v>
          </cell>
        </row>
        <row r="6120">
          <cell r="B6120" t="str">
            <v>M7723-04</v>
          </cell>
          <cell r="C6120" t="str">
            <v>Sacarosa NF GenAR</v>
          </cell>
          <cell r="D6120" t="str">
            <v>1 kg</v>
          </cell>
          <cell r="E6120" t="str">
            <v>Sacarosa NF GenAR1 kg</v>
          </cell>
          <cell r="F6120" t="str">
            <v>PZ</v>
          </cell>
          <cell r="G6120" t="str">
            <v>1 kg</v>
          </cell>
          <cell r="H6120">
            <v>1432.65</v>
          </cell>
          <cell r="I6120">
            <v>0</v>
          </cell>
          <cell r="J6120">
            <v>1</v>
          </cell>
          <cell r="K6120">
            <v>1</v>
          </cell>
          <cell r="L6120" t="str">
            <v>COMPRADOR 2</v>
          </cell>
          <cell r="M6120" t="str">
            <v>Make to Order</v>
          </cell>
          <cell r="N6120" t="str">
            <v>MACRON</v>
          </cell>
          <cell r="O6120" t="str">
            <v>LAB</v>
          </cell>
          <cell r="P6120" t="str">
            <v>LAB</v>
          </cell>
          <cell r="Q6120" t="str">
            <v>#NOCODE#</v>
          </cell>
          <cell r="R6120" t="str">
            <v>#NOCODE#</v>
          </cell>
          <cell r="S6120" t="str">
            <v>SALES</v>
          </cell>
          <cell r="T6120" t="str">
            <v>PT</v>
          </cell>
          <cell r="U6120" t="str">
            <v>NO</v>
          </cell>
          <cell r="V6120" t="str">
            <v>PTD</v>
          </cell>
          <cell r="W6120" t="str">
            <v>Compra</v>
          </cell>
        </row>
        <row r="6121">
          <cell r="B6121" t="str">
            <v>M7726-02</v>
          </cell>
          <cell r="C6121" t="str">
            <v>Desc.Persulfato de AmonioGenAR</v>
          </cell>
          <cell r="D6121" t="str">
            <v>25 g</v>
          </cell>
          <cell r="E6121" t="str">
            <v>Desc.Persulfato de AmonioGenAR25 g</v>
          </cell>
          <cell r="F6121" t="str">
            <v>PZ</v>
          </cell>
          <cell r="G6121" t="str">
            <v>25 g</v>
          </cell>
          <cell r="H6121">
            <v>658.77</v>
          </cell>
          <cell r="I6121" t="str">
            <v>Desc. Alt. M4030-00</v>
          </cell>
          <cell r="J6121">
            <v>1</v>
          </cell>
          <cell r="K6121">
            <v>2.5000000000000001E-2</v>
          </cell>
          <cell r="L6121" t="str">
            <v>COMPRADOR 2</v>
          </cell>
          <cell r="M6121" t="str">
            <v>Desc.</v>
          </cell>
          <cell r="N6121" t="str">
            <v>MACRON</v>
          </cell>
          <cell r="O6121" t="str">
            <v>LAB</v>
          </cell>
          <cell r="P6121" t="str">
            <v>BIO</v>
          </cell>
          <cell r="Q6121" t="str">
            <v>#NOCODE#</v>
          </cell>
          <cell r="R6121" t="str">
            <v>#NOCODE#</v>
          </cell>
          <cell r="S6121" t="str">
            <v>SALES</v>
          </cell>
          <cell r="T6121" t="str">
            <v>PT</v>
          </cell>
          <cell r="U6121" t="str">
            <v>NO</v>
          </cell>
          <cell r="V6121" t="str">
            <v>PTD</v>
          </cell>
          <cell r="W6121" t="str">
            <v>Compra</v>
          </cell>
        </row>
        <row r="6122">
          <cell r="B6122" t="str">
            <v>M7727-04</v>
          </cell>
          <cell r="C6122" t="str">
            <v>Edetato Disodio USP GenAR</v>
          </cell>
          <cell r="D6122" t="str">
            <v>500 g</v>
          </cell>
          <cell r="E6122" t="str">
            <v>Edetato Disodio USP GenAR500 g</v>
          </cell>
          <cell r="F6122" t="str">
            <v>PZ</v>
          </cell>
          <cell r="G6122" t="str">
            <v>500 GR</v>
          </cell>
          <cell r="H6122">
            <v>1454.94</v>
          </cell>
          <cell r="I6122">
            <v>0</v>
          </cell>
          <cell r="J6122">
            <v>1</v>
          </cell>
          <cell r="K6122">
            <v>0.5</v>
          </cell>
          <cell r="L6122" t="str">
            <v>COMPRADOR 2</v>
          </cell>
          <cell r="M6122" t="str">
            <v>Make to Order</v>
          </cell>
          <cell r="N6122" t="str">
            <v>MACRON</v>
          </cell>
          <cell r="O6122" t="str">
            <v>LAB</v>
          </cell>
          <cell r="P6122" t="str">
            <v>LAB</v>
          </cell>
          <cell r="Q6122" t="str">
            <v>#NOCODE#</v>
          </cell>
          <cell r="R6122" t="str">
            <v>#NOCODE#</v>
          </cell>
          <cell r="S6122" t="str">
            <v>SALES</v>
          </cell>
          <cell r="T6122" t="str">
            <v>PT</v>
          </cell>
          <cell r="U6122" t="str">
            <v>NO</v>
          </cell>
          <cell r="V6122" t="str">
            <v>PTD</v>
          </cell>
          <cell r="W6122" t="str">
            <v>Compra</v>
          </cell>
        </row>
        <row r="6123">
          <cell r="B6123" t="str">
            <v>M7727-06</v>
          </cell>
          <cell r="C6123" t="str">
            <v>Desc.Edetato Disodio USP GenAR</v>
          </cell>
          <cell r="D6123" t="str">
            <v>2.5 kg</v>
          </cell>
          <cell r="E6123" t="str">
            <v>Desc.Edetato Disodio USP GenAR2.5 kg</v>
          </cell>
          <cell r="F6123" t="str">
            <v>PZ</v>
          </cell>
          <cell r="G6123" t="str">
            <v>2.5 KG</v>
          </cell>
          <cell r="H6123">
            <v>2887.96</v>
          </cell>
          <cell r="I6123" t="str">
            <v>Desc. Alt.7727-04 (500 g)</v>
          </cell>
          <cell r="J6123">
            <v>1</v>
          </cell>
          <cell r="K6123">
            <v>2.5</v>
          </cell>
          <cell r="L6123" t="str">
            <v>COMPRADOR 2</v>
          </cell>
          <cell r="M6123" t="str">
            <v>Desc.</v>
          </cell>
          <cell r="N6123" t="str">
            <v>MACRON</v>
          </cell>
          <cell r="O6123" t="str">
            <v>LAB</v>
          </cell>
          <cell r="P6123" t="str">
            <v>LAB</v>
          </cell>
          <cell r="Q6123" t="str">
            <v>#NOCODE#</v>
          </cell>
          <cell r="R6123" t="str">
            <v>#NOCODE#</v>
          </cell>
          <cell r="S6123" t="str">
            <v>SALES</v>
          </cell>
          <cell r="T6123" t="str">
            <v>PT</v>
          </cell>
          <cell r="U6123" t="str">
            <v>NO</v>
          </cell>
          <cell r="V6123" t="str">
            <v>PTD</v>
          </cell>
          <cell r="W6123" t="str">
            <v>Compra</v>
          </cell>
        </row>
        <row r="6124">
          <cell r="B6124" t="str">
            <v>M7730-04</v>
          </cell>
          <cell r="C6124" t="str">
            <v>Desc. Dextrosa Anhidra USPGran</v>
          </cell>
          <cell r="D6124" t="str">
            <v>500 g</v>
          </cell>
          <cell r="E6124" t="str">
            <v>Desc. Dextrosa Anhidra USPGran500 g</v>
          </cell>
          <cell r="F6124" t="str">
            <v>PZ</v>
          </cell>
          <cell r="G6124" t="str">
            <v>500 GR</v>
          </cell>
          <cell r="H6124">
            <v>503</v>
          </cell>
          <cell r="I6124" t="str">
            <v>Desc. Alt. M7730-06</v>
          </cell>
          <cell r="J6124">
            <v>1</v>
          </cell>
          <cell r="K6124">
            <v>0.5</v>
          </cell>
          <cell r="L6124" t="str">
            <v>COMPRADOR 2</v>
          </cell>
          <cell r="M6124" t="str">
            <v>Desc.</v>
          </cell>
          <cell r="N6124" t="str">
            <v>MACRON</v>
          </cell>
          <cell r="O6124" t="str">
            <v>LAB</v>
          </cell>
          <cell r="P6124" t="str">
            <v>LAB</v>
          </cell>
          <cell r="Q6124" t="str">
            <v>#NOCODE#</v>
          </cell>
          <cell r="R6124" t="str">
            <v>#NOCODE#</v>
          </cell>
          <cell r="S6124" t="str">
            <v>DIVERSOS</v>
          </cell>
          <cell r="T6124" t="str">
            <v>PT</v>
          </cell>
          <cell r="U6124" t="str">
            <v>NO</v>
          </cell>
          <cell r="V6124" t="str">
            <v>PTD</v>
          </cell>
          <cell r="W6124" t="str">
            <v>Compra</v>
          </cell>
        </row>
        <row r="6125">
          <cell r="B6125" t="str">
            <v>M7731-02</v>
          </cell>
          <cell r="C6125" t="str">
            <v>Desc.BIS GenAR</v>
          </cell>
          <cell r="D6125" t="str">
            <v>25 g</v>
          </cell>
          <cell r="E6125" t="str">
            <v>Desc.BIS GenAR25 g</v>
          </cell>
          <cell r="F6125" t="str">
            <v>PZ</v>
          </cell>
          <cell r="G6125" t="str">
            <v>25 g</v>
          </cell>
          <cell r="H6125">
            <v>1155.99</v>
          </cell>
          <cell r="I6125" t="str">
            <v>Desc. Avantor USA. 12/20/11. Alt. 4031-00</v>
          </cell>
          <cell r="J6125">
            <v>1</v>
          </cell>
          <cell r="K6125">
            <v>2.5000000000000001E-2</v>
          </cell>
          <cell r="L6125" t="str">
            <v>COMPRADOR 2</v>
          </cell>
          <cell r="M6125" t="str">
            <v>Desc.</v>
          </cell>
          <cell r="N6125" t="str">
            <v>MACRON</v>
          </cell>
          <cell r="O6125" t="str">
            <v>LAB</v>
          </cell>
          <cell r="P6125" t="str">
            <v>BIO</v>
          </cell>
          <cell r="Q6125" t="str">
            <v>#NOCODE#</v>
          </cell>
          <cell r="R6125" t="str">
            <v>#NOCODE#</v>
          </cell>
          <cell r="S6125" t="str">
            <v>SALES</v>
          </cell>
          <cell r="T6125" t="str">
            <v>PT</v>
          </cell>
          <cell r="U6125" t="str">
            <v>NO</v>
          </cell>
          <cell r="V6125" t="str">
            <v>PTD</v>
          </cell>
          <cell r="W6125" t="str">
            <v>Compra</v>
          </cell>
        </row>
        <row r="6126">
          <cell r="B6126" t="str">
            <v>M7732-04</v>
          </cell>
          <cell r="C6126" t="str">
            <v>Desc.Tris Hidroximetil Aminome</v>
          </cell>
          <cell r="D6126" t="str">
            <v>500 g</v>
          </cell>
          <cell r="E6126" t="str">
            <v>Desc.Tris Hidroximetil Aminome500 g</v>
          </cell>
          <cell r="F6126" t="str">
            <v>PZ</v>
          </cell>
          <cell r="G6126" t="str">
            <v>500 GR</v>
          </cell>
          <cell r="H6126">
            <v>3194.85</v>
          </cell>
          <cell r="I6126" t="str">
            <v>Desc. Alt. 4102-01</v>
          </cell>
          <cell r="J6126">
            <v>1</v>
          </cell>
          <cell r="K6126">
            <v>0.5</v>
          </cell>
          <cell r="L6126" t="str">
            <v>COMPRADOR 2</v>
          </cell>
          <cell r="M6126" t="str">
            <v>Desc.</v>
          </cell>
          <cell r="N6126" t="str">
            <v>MACRON</v>
          </cell>
          <cell r="O6126" t="str">
            <v>LAB</v>
          </cell>
          <cell r="P6126" t="str">
            <v>LAB</v>
          </cell>
          <cell r="Q6126" t="str">
            <v>#NOCODE#</v>
          </cell>
          <cell r="R6126" t="str">
            <v>#NOCODE#</v>
          </cell>
          <cell r="S6126" t="str">
            <v>SALES</v>
          </cell>
          <cell r="T6126" t="str">
            <v>PT</v>
          </cell>
          <cell r="U6126" t="str">
            <v>NO</v>
          </cell>
          <cell r="V6126" t="str">
            <v>PTD</v>
          </cell>
          <cell r="W6126" t="str">
            <v>Compra</v>
          </cell>
        </row>
        <row r="6127">
          <cell r="B6127" t="str">
            <v>M7735-04</v>
          </cell>
          <cell r="C6127" t="str">
            <v>TCut.  Agarosa GenAR</v>
          </cell>
          <cell r="D6127" t="str">
            <v>100 g</v>
          </cell>
          <cell r="E6127" t="str">
            <v>TCut.  Agarosa GenAR100 g</v>
          </cell>
          <cell r="F6127" t="str">
            <v>PZ</v>
          </cell>
          <cell r="G6127" t="str">
            <v>100 g</v>
          </cell>
          <cell r="H6127">
            <v>4125.49</v>
          </cell>
          <cell r="I6127" t="str">
            <v>Desc. por Avantor USA. Sin Alt.</v>
          </cell>
          <cell r="J6127">
            <v>1</v>
          </cell>
          <cell r="K6127">
            <v>0.1</v>
          </cell>
          <cell r="L6127" t="str">
            <v>COMPRADOR 2</v>
          </cell>
          <cell r="M6127" t="str">
            <v>Desc.</v>
          </cell>
          <cell r="N6127" t="str">
            <v>MACRON</v>
          </cell>
          <cell r="O6127" t="str">
            <v>LAB</v>
          </cell>
          <cell r="P6127" t="str">
            <v>LAB</v>
          </cell>
          <cell r="Q6127" t="str">
            <v>#NOCODE#</v>
          </cell>
          <cell r="R6127" t="str">
            <v>#NOCODE#</v>
          </cell>
          <cell r="S6127" t="str">
            <v>DIVERSOS</v>
          </cell>
          <cell r="T6127" t="str">
            <v>PT</v>
          </cell>
          <cell r="U6127" t="str">
            <v>NO</v>
          </cell>
          <cell r="V6127" t="str">
            <v>PTD</v>
          </cell>
          <cell r="W6127" t="str">
            <v>Compra</v>
          </cell>
        </row>
        <row r="6128">
          <cell r="B6128" t="str">
            <v>M7746-04</v>
          </cell>
          <cell r="C6128" t="str">
            <v>Fosfato de Potasio Monob.</v>
          </cell>
          <cell r="D6128" t="str">
            <v>Cristal, NF, GenAR     500 g</v>
          </cell>
          <cell r="E6128" t="str">
            <v>Fosfato de Potasio Monob.Cristal, NF, GenAR     500 g</v>
          </cell>
          <cell r="F6128" t="str">
            <v>PZ</v>
          </cell>
          <cell r="G6128" t="str">
            <v>500 GR</v>
          </cell>
          <cell r="H6128">
            <v>1164.05</v>
          </cell>
          <cell r="I6128">
            <v>0</v>
          </cell>
          <cell r="J6128">
            <v>1</v>
          </cell>
          <cell r="K6128">
            <v>0.5</v>
          </cell>
          <cell r="L6128" t="str">
            <v>COMPRADOR 2</v>
          </cell>
          <cell r="M6128" t="str">
            <v>Make to Order</v>
          </cell>
          <cell r="N6128" t="str">
            <v>MACRON</v>
          </cell>
          <cell r="O6128" t="str">
            <v>LAB</v>
          </cell>
          <cell r="P6128" t="str">
            <v>BIO</v>
          </cell>
          <cell r="Q6128" t="str">
            <v>#NOCODE#</v>
          </cell>
          <cell r="R6128" t="str">
            <v>#NOCODE#</v>
          </cell>
          <cell r="S6128" t="str">
            <v>SALES</v>
          </cell>
          <cell r="T6128" t="str">
            <v>PT</v>
          </cell>
          <cell r="U6128" t="str">
            <v>NO</v>
          </cell>
          <cell r="V6128" t="str">
            <v>PTD</v>
          </cell>
          <cell r="W6128" t="str">
            <v>Compra</v>
          </cell>
        </row>
        <row r="6129">
          <cell r="B6129" t="str">
            <v>M7750-53</v>
          </cell>
          <cell r="C6129" t="str">
            <v>Desc. Ditiotreitol (DTT) GenAR</v>
          </cell>
          <cell r="D6129" t="str">
            <v>5 g</v>
          </cell>
          <cell r="E6129" t="str">
            <v>Desc. Ditiotreitol (DTT) GenAR5 g</v>
          </cell>
          <cell r="F6129" t="str">
            <v>PZ</v>
          </cell>
          <cell r="G6129" t="str">
            <v>5 g</v>
          </cell>
          <cell r="H6129">
            <v>2087.11</v>
          </cell>
          <cell r="I6129" t="str">
            <v>Desc. Sin Alt.</v>
          </cell>
          <cell r="J6129">
            <v>1</v>
          </cell>
          <cell r="K6129">
            <v>0.05</v>
          </cell>
          <cell r="L6129" t="str">
            <v>COMPRADOR 2</v>
          </cell>
          <cell r="M6129" t="str">
            <v>Desc.</v>
          </cell>
          <cell r="N6129" t="str">
            <v>MACRON</v>
          </cell>
          <cell r="O6129" t="str">
            <v>LAB</v>
          </cell>
          <cell r="P6129" t="str">
            <v>BIO</v>
          </cell>
          <cell r="Q6129" t="str">
            <v>#NOCODE#</v>
          </cell>
          <cell r="R6129" t="str">
            <v>#NOCODE#</v>
          </cell>
          <cell r="S6129" t="str">
            <v>DIVERSOS</v>
          </cell>
          <cell r="T6129" t="str">
            <v>PT</v>
          </cell>
          <cell r="U6129" t="str">
            <v>NO</v>
          </cell>
          <cell r="V6129" t="str">
            <v>PTD</v>
          </cell>
          <cell r="W6129" t="str">
            <v>COMPRA</v>
          </cell>
        </row>
        <row r="6130">
          <cell r="B6130" t="str">
            <v>M7754-14</v>
          </cell>
          <cell r="C6130" t="str">
            <v>Desc. Azul de Bromofenol, Sal</v>
          </cell>
          <cell r="D6130" t="str">
            <v>Sódica, GenAR             10 g</v>
          </cell>
          <cell r="E6130" t="str">
            <v>Desc. Azul de Bromofenol, SalSódica, GenAR             10 g</v>
          </cell>
          <cell r="F6130" t="str">
            <v>PZ</v>
          </cell>
          <cell r="G6130" t="str">
            <v>10 g</v>
          </cell>
          <cell r="H6130">
            <v>1548.92</v>
          </cell>
          <cell r="I6130" t="str">
            <v>Desc. Sin Alt. 11/Abr/16 Por Avantor USA</v>
          </cell>
          <cell r="J6130">
            <v>1</v>
          </cell>
          <cell r="K6130">
            <v>0.01</v>
          </cell>
          <cell r="L6130" t="str">
            <v>COMPRADOR 2</v>
          </cell>
          <cell r="M6130" t="str">
            <v>Desc.</v>
          </cell>
          <cell r="N6130" t="str">
            <v>MACRON</v>
          </cell>
          <cell r="O6130" t="str">
            <v>LAB</v>
          </cell>
          <cell r="P6130" t="str">
            <v>LAB</v>
          </cell>
          <cell r="Q6130" t="str">
            <v>#NOCODE#</v>
          </cell>
          <cell r="R6130" t="str">
            <v>#NOCODE#</v>
          </cell>
          <cell r="S6130" t="str">
            <v>SALES</v>
          </cell>
          <cell r="T6130" t="str">
            <v>PT</v>
          </cell>
          <cell r="U6130" t="str">
            <v>NO</v>
          </cell>
          <cell r="V6130" t="str">
            <v>PTD</v>
          </cell>
          <cell r="W6130" t="str">
            <v>Compra</v>
          </cell>
        </row>
        <row r="6131">
          <cell r="B6131" t="str">
            <v>M7755-61</v>
          </cell>
          <cell r="C6131" t="str">
            <v>Desc. Polietilenglicol 8000</v>
          </cell>
          <cell r="D6131" t="str">
            <v>GenAR                     1 kg</v>
          </cell>
          <cell r="E6131" t="str">
            <v>Desc. Polietilenglicol 8000GenAR                     1 kg</v>
          </cell>
          <cell r="F6131" t="str">
            <v>PZ</v>
          </cell>
          <cell r="G6131" t="str">
            <v>1 kg</v>
          </cell>
          <cell r="H6131">
            <v>1887.6</v>
          </cell>
          <cell r="I6131" t="str">
            <v>Desc. Sin Alt. Desc. por Avantor USA 070415</v>
          </cell>
          <cell r="J6131">
            <v>1</v>
          </cell>
          <cell r="K6131">
            <v>1</v>
          </cell>
          <cell r="L6131" t="str">
            <v>COMPRADOR 2</v>
          </cell>
          <cell r="M6131" t="str">
            <v>Desc.</v>
          </cell>
          <cell r="N6131" t="str">
            <v>MACRON</v>
          </cell>
          <cell r="O6131" t="str">
            <v>LAB</v>
          </cell>
          <cell r="P6131" t="str">
            <v>LAB</v>
          </cell>
          <cell r="Q6131" t="str">
            <v>#NOCODE#</v>
          </cell>
          <cell r="R6131" t="str">
            <v>#NOCODE#</v>
          </cell>
          <cell r="S6131" t="str">
            <v>SALES</v>
          </cell>
          <cell r="T6131" t="str">
            <v>PT</v>
          </cell>
          <cell r="U6131" t="str">
            <v>NO</v>
          </cell>
          <cell r="V6131" t="str">
            <v>PTD</v>
          </cell>
          <cell r="W6131" t="str">
            <v>Compra</v>
          </cell>
        </row>
        <row r="6132">
          <cell r="B6132" t="str">
            <v>M7763-00</v>
          </cell>
          <cell r="C6132" t="str">
            <v>Desc.Tiosulfato de Sodio 5-HID</v>
          </cell>
          <cell r="D6132" t="str">
            <v>kg</v>
          </cell>
          <cell r="E6132" t="str">
            <v>Desc.Tiosulfato de Sodio 5-HIDkg</v>
          </cell>
          <cell r="F6132" t="str">
            <v>KG</v>
          </cell>
          <cell r="G6132" t="str">
            <v>kg</v>
          </cell>
          <cell r="H6132">
            <v>0</v>
          </cell>
          <cell r="I6132">
            <v>0</v>
          </cell>
          <cell r="J6132">
            <v>1</v>
          </cell>
          <cell r="K6132">
            <v>1</v>
          </cell>
          <cell r="L6132" t="str">
            <v>PLANEADOR 1</v>
          </cell>
          <cell r="M6132" t="str">
            <v>No Clasificado</v>
          </cell>
          <cell r="N6132" t="str">
            <v>MACRON</v>
          </cell>
          <cell r="O6132" t="str">
            <v>SINTESIS</v>
          </cell>
          <cell r="P6132" t="str">
            <v>SIN</v>
          </cell>
          <cell r="Q6132" t="str">
            <v>#NOCODE#</v>
          </cell>
          <cell r="R6132" t="str">
            <v>#NOCODE#</v>
          </cell>
          <cell r="S6132" t="str">
            <v>SALES</v>
          </cell>
          <cell r="T6132" t="str">
            <v>PP</v>
          </cell>
          <cell r="U6132" t="str">
            <v>NO</v>
          </cell>
          <cell r="V6132" t="str">
            <v>FMPI</v>
          </cell>
          <cell r="W6132" t="str">
            <v>Producción</v>
          </cell>
        </row>
        <row r="6133">
          <cell r="B6133" t="str">
            <v>M7768-04</v>
          </cell>
          <cell r="C6133" t="str">
            <v>Desc. Acetato de Sodio 3-Hid.</v>
          </cell>
          <cell r="D6133" t="str">
            <v>USP Gen-AR               500 g</v>
          </cell>
          <cell r="E6133" t="str">
            <v>Desc. Acetato de Sodio 3-Hid.USP Gen-AR               500 g</v>
          </cell>
          <cell r="F6133" t="str">
            <v>PZ</v>
          </cell>
          <cell r="G6133" t="str">
            <v>500 GR</v>
          </cell>
          <cell r="H6133">
            <v>843.38</v>
          </cell>
          <cell r="I6133" t="str">
            <v>Desc. Alt. M7768-88 o M7356-02</v>
          </cell>
          <cell r="J6133">
            <v>1</v>
          </cell>
          <cell r="K6133">
            <v>0.5</v>
          </cell>
          <cell r="L6133" t="str">
            <v>COMPRADOR 2</v>
          </cell>
          <cell r="M6133" t="str">
            <v>Desc.</v>
          </cell>
          <cell r="N6133" t="str">
            <v>MACRON</v>
          </cell>
          <cell r="O6133" t="str">
            <v>LAB</v>
          </cell>
          <cell r="P6133" t="str">
            <v>LAB</v>
          </cell>
          <cell r="Q6133" t="str">
            <v>#NOCODE#</v>
          </cell>
          <cell r="R6133" t="str">
            <v>#NOCODE#</v>
          </cell>
          <cell r="S6133" t="str">
            <v>SALES</v>
          </cell>
          <cell r="T6133" t="str">
            <v>PT</v>
          </cell>
          <cell r="U6133" t="str">
            <v>NO</v>
          </cell>
          <cell r="V6133" t="str">
            <v>PTD</v>
          </cell>
          <cell r="W6133" t="str">
            <v>Compra</v>
          </cell>
        </row>
        <row r="6134">
          <cell r="B6134" t="str">
            <v>M7771-04</v>
          </cell>
          <cell r="C6134" t="str">
            <v>Desc. Fosfato de Sodio Dib.</v>
          </cell>
          <cell r="D6134" t="str">
            <v>Anh. USP GenAR           500 g</v>
          </cell>
          <cell r="E6134" t="str">
            <v>Desc. Fosfato de Sodio Dib.Anh. USP GenAR           500 g</v>
          </cell>
          <cell r="F6134" t="str">
            <v>PZ</v>
          </cell>
          <cell r="G6134" t="str">
            <v>500 GR</v>
          </cell>
          <cell r="H6134">
            <v>763.89</v>
          </cell>
          <cell r="I6134" t="str">
            <v>Desc. Alt. 3804-04 (500 g) Por USA</v>
          </cell>
          <cell r="J6134">
            <v>1</v>
          </cell>
          <cell r="K6134">
            <v>0.5</v>
          </cell>
          <cell r="L6134" t="str">
            <v>COMPRADOR 2</v>
          </cell>
          <cell r="M6134" t="str">
            <v>Desc.</v>
          </cell>
          <cell r="N6134" t="str">
            <v>MACRON</v>
          </cell>
          <cell r="O6134" t="str">
            <v>LAB</v>
          </cell>
          <cell r="P6134" t="str">
            <v>LAB</v>
          </cell>
          <cell r="Q6134" t="str">
            <v>#NOCODE#</v>
          </cell>
          <cell r="R6134" t="str">
            <v>#NOCODE#</v>
          </cell>
          <cell r="S6134" t="str">
            <v>SALES</v>
          </cell>
          <cell r="T6134" t="str">
            <v>PT</v>
          </cell>
          <cell r="U6134" t="str">
            <v>NO</v>
          </cell>
          <cell r="V6134" t="str">
            <v>PTD</v>
          </cell>
          <cell r="W6134" t="str">
            <v>Compra</v>
          </cell>
        </row>
        <row r="6135">
          <cell r="B6135" t="str">
            <v>M7771-88</v>
          </cell>
          <cell r="C6135" t="str">
            <v>Desc. Fosfato de Sodio Dib.</v>
          </cell>
          <cell r="D6135" t="str">
            <v>Anh. USP GenAR           12 Kg</v>
          </cell>
          <cell r="E6135" t="str">
            <v>Desc. Fosfato de Sodio Dib.Anh. USP GenAR           12 Kg</v>
          </cell>
          <cell r="F6135" t="str">
            <v>PZ</v>
          </cell>
          <cell r="G6135" t="str">
            <v>12 KG</v>
          </cell>
          <cell r="H6135">
            <v>11090.79</v>
          </cell>
          <cell r="I6135" t="str">
            <v>Desc. Alt. 3804-04 (500 g) Por USA</v>
          </cell>
          <cell r="J6135">
            <v>1</v>
          </cell>
          <cell r="K6135">
            <v>12</v>
          </cell>
          <cell r="L6135" t="str">
            <v>COMPRADOR 2</v>
          </cell>
          <cell r="M6135" t="str">
            <v>Desc.</v>
          </cell>
          <cell r="N6135" t="str">
            <v>MACRON</v>
          </cell>
          <cell r="O6135" t="str">
            <v>LAB</v>
          </cell>
          <cell r="P6135" t="str">
            <v>LAB</v>
          </cell>
          <cell r="Q6135" t="str">
            <v>#NOCODE#</v>
          </cell>
          <cell r="R6135" t="str">
            <v>#NOCODE#</v>
          </cell>
          <cell r="S6135" t="str">
            <v>SALES</v>
          </cell>
          <cell r="T6135" t="str">
            <v>PT</v>
          </cell>
          <cell r="U6135" t="str">
            <v>NO</v>
          </cell>
          <cell r="V6135" t="str">
            <v>PTD</v>
          </cell>
          <cell r="W6135" t="str">
            <v>Compra</v>
          </cell>
        </row>
        <row r="6136">
          <cell r="B6136" t="str">
            <v>M7772-06</v>
          </cell>
          <cell r="C6136" t="str">
            <v>Hidróxido de Sodio Lentejas</v>
          </cell>
          <cell r="D6136" t="str">
            <v>NF Gen-AR               2.5 kg</v>
          </cell>
          <cell r="E6136" t="str">
            <v>Hidróxido de Sodio LentejasNF Gen-AR               2.5 kg</v>
          </cell>
          <cell r="F6136" t="str">
            <v>PZ</v>
          </cell>
          <cell r="G6136" t="str">
            <v>2.5 KG</v>
          </cell>
          <cell r="H6136">
            <v>1737.71</v>
          </cell>
          <cell r="I6136">
            <v>0</v>
          </cell>
          <cell r="J6136">
            <v>1</v>
          </cell>
          <cell r="K6136">
            <v>2.5</v>
          </cell>
          <cell r="L6136" t="str">
            <v>COMPRADOR 2</v>
          </cell>
          <cell r="M6136" t="str">
            <v>Make to Order</v>
          </cell>
          <cell r="N6136" t="str">
            <v>MACRON</v>
          </cell>
          <cell r="O6136" t="str">
            <v>LAB</v>
          </cell>
          <cell r="P6136" t="str">
            <v>BIO</v>
          </cell>
          <cell r="Q6136" t="str">
            <v>#NOCODE#</v>
          </cell>
          <cell r="R6136" t="str">
            <v>#NOCODE#</v>
          </cell>
          <cell r="S6136" t="str">
            <v>SALES</v>
          </cell>
          <cell r="T6136" t="str">
            <v>PT</v>
          </cell>
          <cell r="U6136" t="str">
            <v>NO</v>
          </cell>
          <cell r="V6136" t="str">
            <v>PTD</v>
          </cell>
          <cell r="W6136" t="str">
            <v>Compra</v>
          </cell>
        </row>
        <row r="6137">
          <cell r="B6137" t="str">
            <v>M7772-25</v>
          </cell>
          <cell r="C6137" t="str">
            <v>Desc.Hidróxido de Sodio Perlas</v>
          </cell>
          <cell r="D6137" t="str">
            <v>NF Gen-AR               110 lb</v>
          </cell>
          <cell r="E6137" t="str">
            <v>Desc.Hidróxido de Sodio PerlasNF Gen-AR               110 lb</v>
          </cell>
          <cell r="F6137" t="str">
            <v>PZ</v>
          </cell>
          <cell r="G6137" t="str">
            <v>110 lb</v>
          </cell>
          <cell r="H6137">
            <v>0</v>
          </cell>
          <cell r="I6137" t="str">
            <v>Desc. Alt.7772-26 (110 Lb)</v>
          </cell>
          <cell r="J6137">
            <v>0.45400000000000001</v>
          </cell>
          <cell r="K6137">
            <v>50</v>
          </cell>
          <cell r="L6137" t="str">
            <v>COMPRADOR 2</v>
          </cell>
          <cell r="M6137" t="str">
            <v>Desc.</v>
          </cell>
          <cell r="N6137" t="str">
            <v>MACRON</v>
          </cell>
          <cell r="O6137" t="str">
            <v>SINTESIS</v>
          </cell>
          <cell r="P6137" t="str">
            <v>SIN</v>
          </cell>
          <cell r="Q6137" t="str">
            <v>#NOCODE#</v>
          </cell>
          <cell r="R6137" t="str">
            <v>#NOCODE#</v>
          </cell>
          <cell r="S6137" t="str">
            <v>SALES</v>
          </cell>
          <cell r="T6137" t="str">
            <v>PT</v>
          </cell>
          <cell r="U6137" t="str">
            <v>NO</v>
          </cell>
          <cell r="V6137" t="str">
            <v>PTD</v>
          </cell>
          <cell r="W6137" t="str">
            <v>Compra</v>
          </cell>
        </row>
        <row r="6138">
          <cell r="B6138" t="str">
            <v>M7772-28</v>
          </cell>
          <cell r="C6138" t="str">
            <v>Desc. Hidróxido de Sodio</v>
          </cell>
          <cell r="D6138" t="str">
            <v>Lentejas NF Gen-AR       25 kg</v>
          </cell>
          <cell r="E6138" t="str">
            <v>Desc. Hidróxido de SodioLentejas NF Gen-AR       25 kg</v>
          </cell>
          <cell r="F6138" t="str">
            <v>PZ</v>
          </cell>
          <cell r="G6138" t="str">
            <v>25 Kg</v>
          </cell>
          <cell r="H6138">
            <v>0</v>
          </cell>
          <cell r="I6138" t="str">
            <v>Desc. RACIONALIZACION PRODUCTOS Alt. M7772-88</v>
          </cell>
          <cell r="J6138">
            <v>1</v>
          </cell>
          <cell r="K6138">
            <v>25</v>
          </cell>
          <cell r="L6138" t="str">
            <v>COMPRADOR 2</v>
          </cell>
          <cell r="M6138" t="str">
            <v>Desc.</v>
          </cell>
          <cell r="N6138" t="str">
            <v>MACRON</v>
          </cell>
          <cell r="O6138" t="str">
            <v>SINTESIS</v>
          </cell>
          <cell r="P6138" t="str">
            <v>SIN</v>
          </cell>
          <cell r="Q6138" t="str">
            <v>#NOCODE#</v>
          </cell>
          <cell r="R6138" t="str">
            <v>#NOCODE#</v>
          </cell>
          <cell r="S6138" t="str">
            <v>SALES</v>
          </cell>
          <cell r="T6138" t="str">
            <v>PT</v>
          </cell>
          <cell r="U6138" t="str">
            <v>NO</v>
          </cell>
          <cell r="V6138" t="str">
            <v>PTD</v>
          </cell>
          <cell r="W6138" t="str">
            <v>Compra</v>
          </cell>
        </row>
        <row r="6139">
          <cell r="B6139" t="str">
            <v>M7772-30</v>
          </cell>
          <cell r="C6139" t="str">
            <v>Desc. Hidróxido de Sodio</v>
          </cell>
          <cell r="D6139" t="str">
            <v>Lentejas NF Gen-AR      220 lb</v>
          </cell>
          <cell r="E6139" t="str">
            <v>Desc. Hidróxido de SodioLentejas NF Gen-AR      220 lb</v>
          </cell>
          <cell r="F6139" t="str">
            <v>PZ</v>
          </cell>
          <cell r="G6139" t="str">
            <v>220 lb</v>
          </cell>
          <cell r="H6139">
            <v>0</v>
          </cell>
          <cell r="I6139" t="str">
            <v>Desc. RACIONALIZACION PRODUCTOS Alt. M7772-25</v>
          </cell>
          <cell r="J6139">
            <v>0.45400000000000001</v>
          </cell>
          <cell r="K6139">
            <v>99.88</v>
          </cell>
          <cell r="L6139" t="str">
            <v>COMPRADOR 2</v>
          </cell>
          <cell r="M6139" t="str">
            <v>Desc.</v>
          </cell>
          <cell r="N6139" t="str">
            <v>MACRON</v>
          </cell>
          <cell r="O6139" t="str">
            <v>SINTESIS</v>
          </cell>
          <cell r="P6139" t="str">
            <v>SIN</v>
          </cell>
          <cell r="Q6139" t="str">
            <v>#NOCODE#</v>
          </cell>
          <cell r="R6139" t="str">
            <v>#NOCODE#</v>
          </cell>
          <cell r="S6139" t="str">
            <v>SALES</v>
          </cell>
          <cell r="T6139" t="str">
            <v>PT</v>
          </cell>
          <cell r="U6139" t="str">
            <v>NO</v>
          </cell>
          <cell r="V6139" t="str">
            <v>PTD</v>
          </cell>
          <cell r="W6139" t="str">
            <v>Compra</v>
          </cell>
        </row>
        <row r="6140">
          <cell r="B6140" t="str">
            <v>M7772-88</v>
          </cell>
          <cell r="C6140" t="str">
            <v>Desc.Hidróxido de Sodio Perlas</v>
          </cell>
          <cell r="D6140" t="str">
            <v>NF Gen-AR                12 kg</v>
          </cell>
          <cell r="E6140" t="str">
            <v>Desc.Hidróxido de Sodio PerlasNF Gen-AR                12 kg</v>
          </cell>
          <cell r="F6140" t="str">
            <v>PZ</v>
          </cell>
          <cell r="G6140" t="str">
            <v>12 KG</v>
          </cell>
          <cell r="H6140">
            <v>4888.08</v>
          </cell>
          <cell r="I6140" t="str">
            <v>Desc. Alt.7772-28 (25 Kg)</v>
          </cell>
          <cell r="J6140">
            <v>1</v>
          </cell>
          <cell r="K6140">
            <v>12</v>
          </cell>
          <cell r="L6140" t="str">
            <v>COMPRADOR 2</v>
          </cell>
          <cell r="M6140" t="str">
            <v>Desc.</v>
          </cell>
          <cell r="N6140" t="str">
            <v>MACRON</v>
          </cell>
          <cell r="O6140" t="str">
            <v>LAB</v>
          </cell>
          <cell r="P6140" t="str">
            <v>BIO</v>
          </cell>
          <cell r="Q6140" t="str">
            <v>#NOCODE#</v>
          </cell>
          <cell r="R6140" t="str">
            <v>#NOCODE#</v>
          </cell>
          <cell r="S6140" t="str">
            <v>SALES</v>
          </cell>
          <cell r="T6140" t="str">
            <v>PT</v>
          </cell>
          <cell r="U6140" t="str">
            <v>NO</v>
          </cell>
          <cell r="V6140" t="str">
            <v>PTD</v>
          </cell>
          <cell r="W6140" t="str">
            <v>Compra</v>
          </cell>
        </row>
        <row r="6141">
          <cell r="B6141" t="str">
            <v>M7774-04</v>
          </cell>
          <cell r="C6141" t="str">
            <v>Cut. Fosfato de Sodio Monob.</v>
          </cell>
          <cell r="D6141" t="str">
            <v>Monoh. USP, GenAR    500 g</v>
          </cell>
          <cell r="E6141" t="str">
            <v>Cut. Fosfato de Sodio Monob.Monoh. USP, GenAR    500 g</v>
          </cell>
          <cell r="F6141" t="str">
            <v>PZ</v>
          </cell>
          <cell r="G6141" t="str">
            <v>500 GR</v>
          </cell>
          <cell r="H6141">
            <v>1091.32</v>
          </cell>
          <cell r="I6141" t="str">
            <v>Cut. Alt. M7774-06 03/07/14</v>
          </cell>
          <cell r="J6141">
            <v>1</v>
          </cell>
          <cell r="K6141">
            <v>0.5</v>
          </cell>
          <cell r="L6141" t="str">
            <v>COMPRADOR 2</v>
          </cell>
          <cell r="M6141" t="str">
            <v>Desc.</v>
          </cell>
          <cell r="N6141" t="str">
            <v>MACRON</v>
          </cell>
          <cell r="O6141" t="str">
            <v>LAB</v>
          </cell>
          <cell r="P6141" t="str">
            <v>LAB</v>
          </cell>
          <cell r="Q6141" t="str">
            <v>#NOCODE#</v>
          </cell>
          <cell r="R6141" t="str">
            <v>#NOCODE#</v>
          </cell>
          <cell r="S6141" t="str">
            <v>SALES</v>
          </cell>
          <cell r="T6141" t="str">
            <v>PT</v>
          </cell>
          <cell r="U6141" t="str">
            <v>NO</v>
          </cell>
          <cell r="V6141" t="str">
            <v>PTD</v>
          </cell>
          <cell r="W6141" t="str">
            <v>Compra</v>
          </cell>
        </row>
        <row r="6142">
          <cell r="B6142" t="str">
            <v>M7776-06</v>
          </cell>
          <cell r="C6142" t="str">
            <v>Metabisulfito de Sodio, Gran</v>
          </cell>
          <cell r="D6142" t="str">
            <v>NF, FCC             2.5 kg</v>
          </cell>
          <cell r="E6142" t="str">
            <v>Metabisulfito de Sodio, GranNF, FCC             2.5 kg</v>
          </cell>
          <cell r="F6142" t="str">
            <v>PZ</v>
          </cell>
          <cell r="G6142" t="str">
            <v>2.5 KG</v>
          </cell>
          <cell r="H6142">
            <v>1890.61</v>
          </cell>
          <cell r="I6142">
            <v>0</v>
          </cell>
          <cell r="J6142">
            <v>1</v>
          </cell>
          <cell r="K6142">
            <v>2.5</v>
          </cell>
          <cell r="L6142" t="str">
            <v>COMPRADOR 2</v>
          </cell>
          <cell r="M6142" t="str">
            <v>Make to Order</v>
          </cell>
          <cell r="N6142" t="str">
            <v>MACRON</v>
          </cell>
          <cell r="O6142" t="str">
            <v>LAB</v>
          </cell>
          <cell r="P6142" t="str">
            <v>LAB</v>
          </cell>
          <cell r="Q6142" t="str">
            <v>#NOCODE#</v>
          </cell>
          <cell r="R6142" t="str">
            <v>#NOCODE#</v>
          </cell>
          <cell r="S6142" t="str">
            <v>SALES</v>
          </cell>
          <cell r="T6142" t="str">
            <v>PT</v>
          </cell>
          <cell r="U6142" t="str">
            <v>NO</v>
          </cell>
          <cell r="V6142" t="str">
            <v>PTD</v>
          </cell>
          <cell r="W6142" t="str">
            <v>COMPRA</v>
          </cell>
        </row>
        <row r="6143">
          <cell r="B6143" t="str">
            <v>M7777-04</v>
          </cell>
          <cell r="C6143" t="str">
            <v>Meta-Bisulfito de Sodio Gran.</v>
          </cell>
          <cell r="D6143" t="str">
            <v>RA ACS                   500 g</v>
          </cell>
          <cell r="E6143" t="str">
            <v>Meta-Bisulfito de Sodio Gran.RA ACS                   500 g</v>
          </cell>
          <cell r="F6143" t="str">
            <v>PZ</v>
          </cell>
          <cell r="G6143" t="str">
            <v>500 GR</v>
          </cell>
          <cell r="H6143">
            <v>178.79</v>
          </cell>
          <cell r="I6143" t="str">
            <v>Reactivado en MBMéxico</v>
          </cell>
          <cell r="J6143">
            <v>1</v>
          </cell>
          <cell r="K6143">
            <v>0.5</v>
          </cell>
          <cell r="L6143" t="str">
            <v>PLANEADOR 1</v>
          </cell>
          <cell r="M6143" t="str">
            <v>Recurso F</v>
          </cell>
          <cell r="N6143" t="str">
            <v>MACRON</v>
          </cell>
          <cell r="O6143" t="str">
            <v>LAB</v>
          </cell>
          <cell r="P6143" t="str">
            <v>LAB</v>
          </cell>
          <cell r="Q6143" t="str">
            <v>#NOCODE#</v>
          </cell>
          <cell r="R6143" t="str">
            <v>#NOCODE#</v>
          </cell>
          <cell r="S6143" t="str">
            <v>SALES</v>
          </cell>
          <cell r="T6143" t="str">
            <v>PT</v>
          </cell>
          <cell r="U6143" t="str">
            <v>NO</v>
          </cell>
          <cell r="V6143" t="str">
            <v>PTMPL</v>
          </cell>
          <cell r="W6143" t="str">
            <v>Empaque</v>
          </cell>
        </row>
        <row r="6144">
          <cell r="B6144" t="str">
            <v>M7777-06</v>
          </cell>
          <cell r="C6144" t="str">
            <v>Desc. Meta-Bisulfito de Sodio</v>
          </cell>
          <cell r="D6144" t="str">
            <v>Gran. RA ACS        2.5 kg</v>
          </cell>
          <cell r="E6144" t="str">
            <v>Desc. Meta-Bisulfito de SodioGran. RA ACS        2.5 kg</v>
          </cell>
          <cell r="F6144" t="str">
            <v>PZ</v>
          </cell>
          <cell r="G6144" t="str">
            <v>2.5 KG</v>
          </cell>
          <cell r="H6144">
            <v>453.38</v>
          </cell>
          <cell r="I6144" t="str">
            <v>Desc. Alt.3552-05</v>
          </cell>
          <cell r="J6144">
            <v>1</v>
          </cell>
          <cell r="K6144">
            <v>2.5</v>
          </cell>
          <cell r="L6144" t="str">
            <v>PLANEADOR 1</v>
          </cell>
          <cell r="M6144" t="str">
            <v>Desc.</v>
          </cell>
          <cell r="N6144" t="str">
            <v>MACRON</v>
          </cell>
          <cell r="O6144" t="str">
            <v>LAB</v>
          </cell>
          <cell r="P6144" t="str">
            <v>LAB</v>
          </cell>
          <cell r="Q6144" t="str">
            <v>#NOCODE#</v>
          </cell>
          <cell r="R6144" t="str">
            <v>#NOCODE#</v>
          </cell>
          <cell r="S6144" t="str">
            <v>SALES</v>
          </cell>
          <cell r="T6144" t="str">
            <v>PT</v>
          </cell>
          <cell r="U6144" t="str">
            <v>NO</v>
          </cell>
          <cell r="V6144" t="str">
            <v>PTMPL</v>
          </cell>
          <cell r="W6144" t="str">
            <v>Empaque</v>
          </cell>
        </row>
        <row r="6145">
          <cell r="B6145" t="str">
            <v>M7778-04</v>
          </cell>
          <cell r="C6145" t="str">
            <v>Desc. Sulfato de Magnesio</v>
          </cell>
          <cell r="D6145" t="str">
            <v>500 g</v>
          </cell>
          <cell r="E6145" t="str">
            <v>Desc. Sulfato de Magnesio500 g</v>
          </cell>
          <cell r="F6145" t="str">
            <v>PZ</v>
          </cell>
          <cell r="G6145" t="str">
            <v>500 GR</v>
          </cell>
          <cell r="H6145">
            <v>715.43</v>
          </cell>
          <cell r="I6145" t="str">
            <v>Desc. Alt. M7778-06</v>
          </cell>
          <cell r="J6145">
            <v>1</v>
          </cell>
          <cell r="K6145">
            <v>0.5</v>
          </cell>
          <cell r="L6145" t="str">
            <v>COMPRADOR 2</v>
          </cell>
          <cell r="M6145" t="str">
            <v>Desc.</v>
          </cell>
          <cell r="N6145" t="str">
            <v>MACRON</v>
          </cell>
          <cell r="O6145" t="str">
            <v>LAB</v>
          </cell>
          <cell r="P6145" t="str">
            <v>LAB</v>
          </cell>
          <cell r="Q6145" t="str">
            <v>#NOCODE#</v>
          </cell>
          <cell r="R6145" t="str">
            <v>#NOCODE#</v>
          </cell>
          <cell r="S6145" t="str">
            <v>SALES</v>
          </cell>
          <cell r="T6145" t="str">
            <v>PT</v>
          </cell>
          <cell r="U6145" t="str">
            <v>NO</v>
          </cell>
          <cell r="V6145" t="str">
            <v>PTD</v>
          </cell>
          <cell r="W6145" t="str">
            <v>Compra</v>
          </cell>
        </row>
        <row r="6146">
          <cell r="B6146" t="str">
            <v>M778-07</v>
          </cell>
          <cell r="C6146" t="str">
            <v>Desc. Glicerol Baker</v>
          </cell>
          <cell r="D6146" t="str">
            <v>500 ml</v>
          </cell>
          <cell r="E6146" t="str">
            <v>Desc. Glicerol Baker500 ml</v>
          </cell>
          <cell r="F6146" t="str">
            <v>PZ</v>
          </cell>
          <cell r="G6146" t="str">
            <v>500 ML</v>
          </cell>
          <cell r="H6146">
            <v>350.9</v>
          </cell>
          <cell r="I6146" t="str">
            <v>Desc. Alt.M778-09 (4 L)</v>
          </cell>
          <cell r="J6146">
            <v>1.26</v>
          </cell>
          <cell r="K6146">
            <v>0.63</v>
          </cell>
          <cell r="L6146" t="str">
            <v>PLANEADOR 3</v>
          </cell>
          <cell r="M6146" t="str">
            <v>Desc.</v>
          </cell>
          <cell r="N6146" t="str">
            <v>BAKER</v>
          </cell>
          <cell r="O6146" t="str">
            <v>LAB</v>
          </cell>
          <cell r="P6146" t="str">
            <v>LAB</v>
          </cell>
          <cell r="Q6146" t="str">
            <v>#NOCODE#</v>
          </cell>
          <cell r="R6146" t="str">
            <v>#NOCODE#</v>
          </cell>
          <cell r="S6146" t="str">
            <v>SOLVENTES</v>
          </cell>
          <cell r="T6146" t="str">
            <v>PT</v>
          </cell>
          <cell r="U6146" t="str">
            <v>NO</v>
          </cell>
          <cell r="V6146" t="str">
            <v>PTMPL</v>
          </cell>
          <cell r="W6146" t="str">
            <v>Empaque</v>
          </cell>
        </row>
        <row r="6147">
          <cell r="B6147" t="str">
            <v>M778-09</v>
          </cell>
          <cell r="C6147" t="str">
            <v>Glicerol Baker</v>
          </cell>
          <cell r="D6147" t="str">
            <v>4 L</v>
          </cell>
          <cell r="E6147" t="str">
            <v>Glicerol Baker4 L</v>
          </cell>
          <cell r="F6147" t="str">
            <v>PZ</v>
          </cell>
          <cell r="G6147" t="str">
            <v>4 L</v>
          </cell>
          <cell r="H6147">
            <v>2733.08</v>
          </cell>
          <cell r="I6147">
            <v>0</v>
          </cell>
          <cell r="J6147">
            <v>1.26</v>
          </cell>
          <cell r="K6147">
            <v>5.04</v>
          </cell>
          <cell r="L6147" t="str">
            <v>COMPRADOR 6</v>
          </cell>
          <cell r="M6147" t="str">
            <v>Make to Order</v>
          </cell>
          <cell r="N6147" t="str">
            <v>BAKER</v>
          </cell>
          <cell r="O6147" t="str">
            <v>LAB</v>
          </cell>
          <cell r="P6147" t="str">
            <v>LAB</v>
          </cell>
          <cell r="Q6147" t="str">
            <v>#NOCODE#</v>
          </cell>
          <cell r="R6147" t="str">
            <v>#NOCODE#</v>
          </cell>
          <cell r="S6147" t="str">
            <v>SOLVENTES</v>
          </cell>
          <cell r="T6147" t="str">
            <v>PT</v>
          </cell>
          <cell r="U6147" t="str">
            <v>NO</v>
          </cell>
          <cell r="V6147" t="str">
            <v>PTD</v>
          </cell>
          <cell r="W6147" t="str">
            <v>Compra</v>
          </cell>
        </row>
        <row r="6148">
          <cell r="B6148" t="str">
            <v>M7781-04</v>
          </cell>
          <cell r="C6148" t="str">
            <v>Desc.Manitol, polvom USP,GenAR</v>
          </cell>
          <cell r="D6148" t="str">
            <v>500 g</v>
          </cell>
          <cell r="E6148" t="str">
            <v>Desc.Manitol, polvom USP,GenAR500 g</v>
          </cell>
          <cell r="F6148" t="str">
            <v>PZ</v>
          </cell>
          <cell r="G6148" t="str">
            <v>500 GR</v>
          </cell>
          <cell r="H6148">
            <v>1096.6293599999999</v>
          </cell>
          <cell r="I6148" t="str">
            <v>Desc. Alt.7781-88 (12 Kg)</v>
          </cell>
          <cell r="J6148">
            <v>1</v>
          </cell>
          <cell r="K6148">
            <v>0.5</v>
          </cell>
          <cell r="L6148" t="str">
            <v>COMPRADOR 2</v>
          </cell>
          <cell r="M6148" t="str">
            <v>Desc.</v>
          </cell>
          <cell r="N6148" t="str">
            <v>MACRON</v>
          </cell>
          <cell r="O6148" t="str">
            <v>LAB</v>
          </cell>
          <cell r="P6148" t="str">
            <v>LAB</v>
          </cell>
          <cell r="Q6148" t="str">
            <v>#NOCODE#</v>
          </cell>
          <cell r="R6148" t="str">
            <v>#NOCODE#</v>
          </cell>
          <cell r="S6148" t="str">
            <v>SALES</v>
          </cell>
          <cell r="T6148" t="str">
            <v>PT</v>
          </cell>
          <cell r="U6148" t="str">
            <v>NO</v>
          </cell>
          <cell r="V6148" t="str">
            <v>PTD</v>
          </cell>
          <cell r="W6148" t="str">
            <v>COMPRA</v>
          </cell>
        </row>
        <row r="6149">
          <cell r="B6149" t="str">
            <v>M7782-04</v>
          </cell>
          <cell r="C6149" t="str">
            <v>Desc. Molibdato de Sodio 2-Hid</v>
          </cell>
          <cell r="D6149" t="str">
            <v>AR ACS                 500 g</v>
          </cell>
          <cell r="E6149" t="str">
            <v>Desc. Molibdato de Sodio 2-HidAR ACS                 500 g</v>
          </cell>
          <cell r="F6149" t="str">
            <v>PZ</v>
          </cell>
          <cell r="G6149" t="str">
            <v>500 GR</v>
          </cell>
          <cell r="H6149">
            <v>2097.4899999999998</v>
          </cell>
          <cell r="I6149" t="str">
            <v>Desc. Alt. 3764-01</v>
          </cell>
          <cell r="J6149">
            <v>1</v>
          </cell>
          <cell r="K6149">
            <v>0.5</v>
          </cell>
          <cell r="L6149" t="str">
            <v>PLANEADOR 1</v>
          </cell>
          <cell r="M6149" t="str">
            <v>Desc.</v>
          </cell>
          <cell r="N6149" t="str">
            <v>MACRON</v>
          </cell>
          <cell r="O6149" t="str">
            <v>LAB</v>
          </cell>
          <cell r="P6149" t="str">
            <v>LAB</v>
          </cell>
          <cell r="Q6149" t="str">
            <v>#NOCODE#</v>
          </cell>
          <cell r="R6149" t="str">
            <v>#NOCODE#</v>
          </cell>
          <cell r="S6149" t="str">
            <v>SALES</v>
          </cell>
          <cell r="T6149" t="str">
            <v>PT</v>
          </cell>
          <cell r="U6149" t="str">
            <v>NO</v>
          </cell>
          <cell r="V6149" t="str">
            <v>PTEPTD</v>
          </cell>
          <cell r="W6149" t="str">
            <v>Empaque</v>
          </cell>
        </row>
        <row r="6150">
          <cell r="B6150" t="str">
            <v>M7782-23</v>
          </cell>
          <cell r="C6150" t="str">
            <v>Desc. Molibdato de Sodio 2-Hid</v>
          </cell>
          <cell r="D6150" t="str">
            <v>AR ACS                 45 kg</v>
          </cell>
          <cell r="E6150" t="str">
            <v>Desc. Molibdato de Sodio 2-HidAR ACS                 45 kg</v>
          </cell>
          <cell r="F6150" t="str">
            <v>PZ</v>
          </cell>
          <cell r="G6150" t="str">
            <v>45 kg</v>
          </cell>
          <cell r="H6150">
            <v>0</v>
          </cell>
          <cell r="I6150" t="str">
            <v>Desc. Alt. M7782-06, por avantor USA 12/20/11</v>
          </cell>
          <cell r="J6150">
            <v>1</v>
          </cell>
          <cell r="K6150">
            <v>45</v>
          </cell>
          <cell r="L6150" t="str">
            <v>COMPRADOR 2</v>
          </cell>
          <cell r="M6150" t="str">
            <v>Desc.</v>
          </cell>
          <cell r="N6150" t="str">
            <v>MACRON</v>
          </cell>
          <cell r="O6150" t="str">
            <v>SINTESIS</v>
          </cell>
          <cell r="P6150" t="str">
            <v>SIN</v>
          </cell>
          <cell r="Q6150" t="str">
            <v>#NOCODE#</v>
          </cell>
          <cell r="R6150" t="str">
            <v>#NOCODE#</v>
          </cell>
          <cell r="S6150" t="str">
            <v>SALES</v>
          </cell>
          <cell r="T6150" t="str">
            <v>PT</v>
          </cell>
          <cell r="U6150" t="str">
            <v>NO</v>
          </cell>
          <cell r="V6150" t="str">
            <v>PTD</v>
          </cell>
          <cell r="W6150" t="str">
            <v>Compra</v>
          </cell>
        </row>
        <row r="6151">
          <cell r="B6151" t="str">
            <v>M7782-DR</v>
          </cell>
          <cell r="C6151" t="str">
            <v>Desc. Molibdato de Sodio</v>
          </cell>
          <cell r="D6151" t="str">
            <v>2-Hid AR ACS kg</v>
          </cell>
          <cell r="E6151" t="str">
            <v>Desc. Molibdato de Sodio2-Hid AR ACS kg</v>
          </cell>
          <cell r="F6151" t="str">
            <v>KG</v>
          </cell>
          <cell r="G6151" t="str">
            <v>kg</v>
          </cell>
          <cell r="H6151">
            <v>0</v>
          </cell>
          <cell r="I6151">
            <v>0</v>
          </cell>
          <cell r="J6151">
            <v>1</v>
          </cell>
          <cell r="K6151">
            <v>1</v>
          </cell>
          <cell r="L6151" t="str">
            <v>PLANEADOR 1</v>
          </cell>
          <cell r="M6151" t="str">
            <v>Desc.</v>
          </cell>
          <cell r="N6151" t="str">
            <v>MACRON</v>
          </cell>
          <cell r="O6151" t="str">
            <v>SINTESIS</v>
          </cell>
          <cell r="P6151" t="str">
            <v>SIN</v>
          </cell>
          <cell r="Q6151" t="str">
            <v>#NOCODE#</v>
          </cell>
          <cell r="R6151" t="str">
            <v>#NOCODE#</v>
          </cell>
          <cell r="S6151" t="str">
            <v>SALES</v>
          </cell>
          <cell r="T6151" t="str">
            <v>PT</v>
          </cell>
          <cell r="U6151" t="str">
            <v>NO</v>
          </cell>
          <cell r="V6151" t="str">
            <v>PTEPTD</v>
          </cell>
          <cell r="W6151" t="str">
            <v>EMPAQUE</v>
          </cell>
        </row>
        <row r="6152">
          <cell r="B6152" t="str">
            <v>M7787-04</v>
          </cell>
          <cell r="C6152" t="str">
            <v>Cut. Fosfato de Potasio. Dib.</v>
          </cell>
          <cell r="D6152" t="str">
            <v>Anh. USP, GenAR           500G</v>
          </cell>
          <cell r="E6152" t="str">
            <v>Cut. Fosfato de Potasio. Dib.Anh. USP, GenAR           500G</v>
          </cell>
          <cell r="F6152" t="str">
            <v>PZ</v>
          </cell>
          <cell r="G6152" t="str">
            <v>500 GR</v>
          </cell>
          <cell r="H6152">
            <v>1500.37</v>
          </cell>
          <cell r="I6152" t="str">
            <v>Cut. Alt. M7787-06 03/07/14</v>
          </cell>
          <cell r="J6152">
            <v>1</v>
          </cell>
          <cell r="K6152">
            <v>0.5</v>
          </cell>
          <cell r="L6152" t="str">
            <v>COMPRADOR 2</v>
          </cell>
          <cell r="M6152" t="str">
            <v>Desc.</v>
          </cell>
          <cell r="N6152" t="str">
            <v>MACRON</v>
          </cell>
          <cell r="O6152" t="str">
            <v>LAB</v>
          </cell>
          <cell r="P6152" t="str">
            <v>LAB</v>
          </cell>
          <cell r="Q6152" t="str">
            <v>#NOCODE#</v>
          </cell>
          <cell r="R6152" t="str">
            <v>#NOCODE#</v>
          </cell>
          <cell r="S6152" t="str">
            <v>SALES</v>
          </cell>
          <cell r="T6152" t="str">
            <v>PT</v>
          </cell>
          <cell r="U6152" t="str">
            <v>NO</v>
          </cell>
          <cell r="V6152" t="str">
            <v>PTD</v>
          </cell>
          <cell r="W6152" t="str">
            <v>COMPRA</v>
          </cell>
        </row>
        <row r="6153">
          <cell r="B6153" t="str">
            <v>M7788-06</v>
          </cell>
          <cell r="C6153" t="str">
            <v>Acido Citrico, Monoh. Gran.</v>
          </cell>
          <cell r="D6153" t="str">
            <v>USP   2.5 Kg</v>
          </cell>
          <cell r="E6153" t="str">
            <v>Acido Citrico, Monoh. Gran.USP   2.5 Kg</v>
          </cell>
          <cell r="F6153" t="str">
            <v>PZ</v>
          </cell>
          <cell r="G6153" t="str">
            <v>2.5 KG</v>
          </cell>
          <cell r="H6153">
            <v>1848.22</v>
          </cell>
          <cell r="I6153">
            <v>0</v>
          </cell>
          <cell r="J6153">
            <v>1</v>
          </cell>
          <cell r="K6153">
            <v>2.5</v>
          </cell>
          <cell r="L6153" t="str">
            <v>COMPRADOR 6</v>
          </cell>
          <cell r="M6153" t="str">
            <v>Make to Order</v>
          </cell>
          <cell r="N6153" t="str">
            <v>MACRON</v>
          </cell>
          <cell r="O6153" t="str">
            <v>LAB</v>
          </cell>
          <cell r="P6153" t="str">
            <v>BIO</v>
          </cell>
          <cell r="Q6153" t="str">
            <v>#NOCODE#</v>
          </cell>
          <cell r="R6153" t="str">
            <v>#NOCODE#</v>
          </cell>
          <cell r="S6153" t="str">
            <v>ACIDOS</v>
          </cell>
          <cell r="T6153" t="str">
            <v>PT</v>
          </cell>
          <cell r="U6153" t="str">
            <v>NO</v>
          </cell>
          <cell r="V6153" t="str">
            <v>PTD</v>
          </cell>
          <cell r="W6153" t="str">
            <v>COMPRA</v>
          </cell>
        </row>
        <row r="6154">
          <cell r="B6154" t="str">
            <v>M7790-04</v>
          </cell>
          <cell r="C6154" t="str">
            <v>Sulfato Cuprico 5-Hid. USP</v>
          </cell>
          <cell r="D6154" t="str">
            <v>Gen-AR   500 g</v>
          </cell>
          <cell r="E6154" t="str">
            <v>Sulfato Cuprico 5-Hid. USPGen-AR   500 g</v>
          </cell>
          <cell r="F6154" t="str">
            <v>PZ</v>
          </cell>
          <cell r="G6154" t="str">
            <v>500 GR</v>
          </cell>
          <cell r="H6154">
            <v>2310.66</v>
          </cell>
          <cell r="I6154">
            <v>0</v>
          </cell>
          <cell r="J6154">
            <v>1</v>
          </cell>
          <cell r="K6154">
            <v>0.5</v>
          </cell>
          <cell r="L6154" t="str">
            <v>COMPRADOR 2</v>
          </cell>
          <cell r="M6154" t="str">
            <v>Make to Order</v>
          </cell>
          <cell r="N6154" t="str">
            <v>MACRON</v>
          </cell>
          <cell r="O6154" t="str">
            <v>LAB</v>
          </cell>
          <cell r="P6154" t="str">
            <v>LAB</v>
          </cell>
          <cell r="Q6154" t="str">
            <v>#NOCODE#</v>
          </cell>
          <cell r="R6154" t="str">
            <v>#NOCODE#</v>
          </cell>
          <cell r="S6154" t="str">
            <v>SALES</v>
          </cell>
          <cell r="T6154" t="str">
            <v>PT</v>
          </cell>
          <cell r="U6154" t="str">
            <v>NO</v>
          </cell>
          <cell r="V6154" t="str">
            <v>PTD</v>
          </cell>
          <cell r="W6154" t="str">
            <v>COMPRA</v>
          </cell>
        </row>
        <row r="6155">
          <cell r="B6155" t="str">
            <v>M7791-04</v>
          </cell>
          <cell r="C6155" t="str">
            <v>Desc. Cloruro de Magnesio</v>
          </cell>
          <cell r="D6155" t="str">
            <v>500 g</v>
          </cell>
          <cell r="E6155" t="str">
            <v>Desc. Cloruro de Magnesio500 g</v>
          </cell>
          <cell r="F6155" t="str">
            <v>PZ</v>
          </cell>
          <cell r="G6155" t="str">
            <v>500 GR</v>
          </cell>
          <cell r="H6155">
            <v>842.3</v>
          </cell>
          <cell r="I6155" t="str">
            <v>Desc. Alt. 2444-01</v>
          </cell>
          <cell r="J6155">
            <v>1</v>
          </cell>
          <cell r="K6155">
            <v>0.5</v>
          </cell>
          <cell r="L6155" t="str">
            <v>COMPRADOR 2</v>
          </cell>
          <cell r="M6155" t="str">
            <v>Desc.</v>
          </cell>
          <cell r="N6155" t="str">
            <v>MACRON</v>
          </cell>
          <cell r="O6155" t="str">
            <v>LAB</v>
          </cell>
          <cell r="P6155" t="str">
            <v>LAB</v>
          </cell>
          <cell r="Q6155" t="str">
            <v>#NOCODE#</v>
          </cell>
          <cell r="R6155" t="str">
            <v>#NOCODE#</v>
          </cell>
          <cell r="S6155" t="str">
            <v>SALES</v>
          </cell>
          <cell r="T6155" t="str">
            <v>PT</v>
          </cell>
          <cell r="U6155" t="str">
            <v>NO</v>
          </cell>
          <cell r="V6155" t="str">
            <v>PTD</v>
          </cell>
          <cell r="W6155" t="str">
            <v>Compra</v>
          </cell>
        </row>
        <row r="6156">
          <cell r="B6156" t="str">
            <v>M7792-88</v>
          </cell>
          <cell r="C6156" t="str">
            <v>Borato de Sodio, 10 Hid. NF, G</v>
          </cell>
          <cell r="D6156" t="str">
            <v>enAR 12KG</v>
          </cell>
          <cell r="E6156" t="str">
            <v>Borato de Sodio, 10 Hid. NF, GenAR 12KG</v>
          </cell>
          <cell r="F6156" t="str">
            <v>PZ</v>
          </cell>
          <cell r="G6156" t="str">
            <v>12 KG</v>
          </cell>
          <cell r="H6156">
            <v>11473.83</v>
          </cell>
          <cell r="I6156">
            <v>0</v>
          </cell>
          <cell r="J6156">
            <v>1</v>
          </cell>
          <cell r="K6156">
            <v>12</v>
          </cell>
          <cell r="L6156" t="str">
            <v>COMPRADOR 2</v>
          </cell>
          <cell r="M6156" t="str">
            <v>Make to Order</v>
          </cell>
          <cell r="N6156" t="str">
            <v>MACRON</v>
          </cell>
          <cell r="O6156" t="str">
            <v>LAB</v>
          </cell>
          <cell r="P6156" t="str">
            <v>LAB</v>
          </cell>
          <cell r="Q6156" t="str">
            <v>#NOCODE#</v>
          </cell>
          <cell r="R6156" t="str">
            <v>#NOCODE#</v>
          </cell>
          <cell r="S6156" t="str">
            <v>SALES</v>
          </cell>
          <cell r="T6156" t="str">
            <v>PT</v>
          </cell>
          <cell r="U6156" t="str">
            <v>NO</v>
          </cell>
          <cell r="V6156" t="str">
            <v>PTD</v>
          </cell>
          <cell r="W6156" t="str">
            <v>COMPRA</v>
          </cell>
        </row>
        <row r="6157">
          <cell r="B6157" t="str">
            <v>M7795-04</v>
          </cell>
          <cell r="C6157" t="str">
            <v>Desc. Lactosa Monohidratada</v>
          </cell>
          <cell r="D6157" t="str">
            <v>500 g</v>
          </cell>
          <cell r="E6157" t="str">
            <v>Desc. Lactosa Monohidratada500 g</v>
          </cell>
          <cell r="F6157" t="str">
            <v>PZ</v>
          </cell>
          <cell r="G6157" t="str">
            <v>500 GR</v>
          </cell>
          <cell r="H6157">
            <v>830.56</v>
          </cell>
          <cell r="I6157" t="str">
            <v>Desc. Alt. 2248-01</v>
          </cell>
          <cell r="J6157">
            <v>1</v>
          </cell>
          <cell r="K6157">
            <v>0.5</v>
          </cell>
          <cell r="L6157" t="str">
            <v>COMPRADOR 2</v>
          </cell>
          <cell r="M6157" t="str">
            <v>Desc.</v>
          </cell>
          <cell r="N6157" t="str">
            <v>MACRON</v>
          </cell>
          <cell r="O6157" t="str">
            <v>LAB</v>
          </cell>
          <cell r="P6157" t="str">
            <v>LAB</v>
          </cell>
          <cell r="Q6157" t="str">
            <v>#NOCODE#</v>
          </cell>
          <cell r="R6157" t="str">
            <v>#NOCODE#</v>
          </cell>
          <cell r="S6157" t="str">
            <v>SALES</v>
          </cell>
          <cell r="T6157" t="str">
            <v>PT</v>
          </cell>
          <cell r="U6157" t="str">
            <v>NO</v>
          </cell>
          <cell r="V6157" t="str">
            <v>PTD</v>
          </cell>
          <cell r="W6157" t="str">
            <v>Compra</v>
          </cell>
        </row>
        <row r="6158">
          <cell r="B6158" t="str">
            <v>M7799-04</v>
          </cell>
          <cell r="C6158" t="str">
            <v>Acetato de Magnesio</v>
          </cell>
          <cell r="D6158" t="str">
            <v>500 g</v>
          </cell>
          <cell r="E6158" t="str">
            <v>Acetato de Magnesio500 g</v>
          </cell>
          <cell r="F6158" t="str">
            <v>PZ</v>
          </cell>
          <cell r="G6158" t="str">
            <v>500 GR</v>
          </cell>
          <cell r="H6158">
            <v>1482.22</v>
          </cell>
          <cell r="I6158">
            <v>0</v>
          </cell>
          <cell r="J6158">
            <v>1</v>
          </cell>
          <cell r="K6158">
            <v>0.5</v>
          </cell>
          <cell r="L6158" t="str">
            <v>COMPRADOR 2</v>
          </cell>
          <cell r="M6158" t="str">
            <v>Make to Order</v>
          </cell>
          <cell r="N6158" t="str">
            <v>MACRON</v>
          </cell>
          <cell r="O6158" t="str">
            <v>LAB</v>
          </cell>
          <cell r="P6158" t="str">
            <v>LAB</v>
          </cell>
          <cell r="Q6158" t="str">
            <v>#NOCODE#</v>
          </cell>
          <cell r="R6158" t="str">
            <v>#NOCODE#</v>
          </cell>
          <cell r="S6158" t="str">
            <v>SALES</v>
          </cell>
          <cell r="T6158" t="str">
            <v>PT</v>
          </cell>
          <cell r="U6158" t="str">
            <v>NO</v>
          </cell>
          <cell r="V6158" t="str">
            <v>PTD</v>
          </cell>
          <cell r="W6158" t="str">
            <v>Compra</v>
          </cell>
        </row>
        <row r="6159">
          <cell r="B6159" t="str">
            <v>M7799-06</v>
          </cell>
          <cell r="C6159" t="str">
            <v>Acetato de Magnesio</v>
          </cell>
          <cell r="D6159" t="str">
            <v>2.5 Kg</v>
          </cell>
          <cell r="E6159" t="str">
            <v>Acetato de Magnesio2.5 Kg</v>
          </cell>
          <cell r="F6159" t="str">
            <v>PZ</v>
          </cell>
          <cell r="G6159" t="str">
            <v>2.5 KG</v>
          </cell>
          <cell r="H6159">
            <v>6544.21</v>
          </cell>
          <cell r="I6159">
            <v>0</v>
          </cell>
          <cell r="J6159">
            <v>1</v>
          </cell>
          <cell r="K6159">
            <v>2.5</v>
          </cell>
          <cell r="L6159" t="str">
            <v>COMPRADOR 2</v>
          </cell>
          <cell r="M6159" t="str">
            <v>Make to Order</v>
          </cell>
          <cell r="N6159" t="str">
            <v>MACRON</v>
          </cell>
          <cell r="O6159" t="str">
            <v>LAB</v>
          </cell>
          <cell r="P6159" t="str">
            <v>LAB</v>
          </cell>
          <cell r="Q6159" t="str">
            <v>#NOCODE#</v>
          </cell>
          <cell r="R6159" t="str">
            <v>#NOCODE#</v>
          </cell>
          <cell r="S6159" t="str">
            <v>SALES</v>
          </cell>
          <cell r="T6159" t="str">
            <v>PT</v>
          </cell>
          <cell r="U6159" t="str">
            <v>NO</v>
          </cell>
          <cell r="V6159" t="str">
            <v>PTD</v>
          </cell>
          <cell r="W6159" t="str">
            <v>Compra</v>
          </cell>
        </row>
        <row r="6160">
          <cell r="B6160" t="str">
            <v>M7800-12</v>
          </cell>
          <cell r="C6160" t="str">
            <v>Desc.Acetato de Sodio Anhid.AR</v>
          </cell>
          <cell r="D6160" t="str">
            <v>500 g</v>
          </cell>
          <cell r="E6160" t="str">
            <v>Desc.Acetato de Sodio Anhid.AR500 g</v>
          </cell>
          <cell r="F6160" t="str">
            <v>PZ</v>
          </cell>
          <cell r="G6160" t="str">
            <v>500 GR</v>
          </cell>
          <cell r="H6160">
            <v>1080.25</v>
          </cell>
          <cell r="I6160" t="str">
            <v>Desc. Alt.SIN ALTERNATIVA</v>
          </cell>
          <cell r="J6160">
            <v>1</v>
          </cell>
          <cell r="K6160">
            <v>0.5</v>
          </cell>
          <cell r="L6160" t="str">
            <v>COMPRADOR 2</v>
          </cell>
          <cell r="M6160" t="str">
            <v>Desc.</v>
          </cell>
          <cell r="N6160" t="str">
            <v>MACRON</v>
          </cell>
          <cell r="O6160" t="str">
            <v>LAB</v>
          </cell>
          <cell r="P6160" t="str">
            <v>BIO</v>
          </cell>
          <cell r="Q6160" t="str">
            <v>#NOCODE#</v>
          </cell>
          <cell r="R6160" t="str">
            <v>#NOCODE#</v>
          </cell>
          <cell r="S6160" t="str">
            <v>SALES</v>
          </cell>
          <cell r="T6160" t="str">
            <v>PT</v>
          </cell>
          <cell r="U6160" t="str">
            <v>NO</v>
          </cell>
          <cell r="V6160" t="str">
            <v>PTD</v>
          </cell>
          <cell r="W6160" t="str">
            <v>COMPRA</v>
          </cell>
        </row>
        <row r="6161">
          <cell r="B6161" t="str">
            <v>M7808-02</v>
          </cell>
          <cell r="C6161" t="str">
            <v>Desc.Nitrato de Sodio Gran</v>
          </cell>
          <cell r="D6161" t="str">
            <v>RA ACS                   125 g</v>
          </cell>
          <cell r="E6161" t="str">
            <v>Desc.Nitrato de Sodio GranRA ACS                   125 g</v>
          </cell>
          <cell r="F6161" t="str">
            <v>PZ</v>
          </cell>
          <cell r="G6161" t="str">
            <v>125 g</v>
          </cell>
          <cell r="H6161">
            <v>602.54999999999995</v>
          </cell>
          <cell r="I6161" t="str">
            <v>Desc. Alt.3770-01 (500 g)</v>
          </cell>
          <cell r="J6161">
            <v>1</v>
          </cell>
          <cell r="K6161">
            <v>0.125</v>
          </cell>
          <cell r="L6161" t="str">
            <v>PLANEADOR 1</v>
          </cell>
          <cell r="M6161" t="str">
            <v>Desc.</v>
          </cell>
          <cell r="N6161" t="str">
            <v>MACRON</v>
          </cell>
          <cell r="O6161" t="str">
            <v>LAB</v>
          </cell>
          <cell r="P6161" t="str">
            <v>LAB</v>
          </cell>
          <cell r="Q6161" t="str">
            <v>#NOCODE#</v>
          </cell>
          <cell r="R6161" t="str">
            <v>#NOCODE#</v>
          </cell>
          <cell r="S6161" t="str">
            <v>SALES</v>
          </cell>
          <cell r="T6161" t="str">
            <v>PT</v>
          </cell>
          <cell r="U6161" t="str">
            <v>NO</v>
          </cell>
          <cell r="V6161" t="str">
            <v>PTMPL</v>
          </cell>
          <cell r="W6161" t="str">
            <v>Empaque</v>
          </cell>
        </row>
        <row r="6162">
          <cell r="B6162" t="str">
            <v>M7808-04</v>
          </cell>
          <cell r="C6162" t="str">
            <v>Desc.Nitrato de Sodio Gran</v>
          </cell>
          <cell r="D6162" t="str">
            <v>RA ACS                   500 g</v>
          </cell>
          <cell r="E6162" t="str">
            <v>Desc.Nitrato de Sodio GranRA ACS                   500 g</v>
          </cell>
          <cell r="F6162" t="str">
            <v>PZ</v>
          </cell>
          <cell r="G6162" t="str">
            <v>500 GR</v>
          </cell>
          <cell r="H6162">
            <v>1205.0899999999999</v>
          </cell>
          <cell r="I6162" t="str">
            <v>Desc. Alt.3770-01 (500 g)</v>
          </cell>
          <cell r="J6162">
            <v>1</v>
          </cell>
          <cell r="K6162">
            <v>0.5</v>
          </cell>
          <cell r="L6162" t="str">
            <v>PLANEADOR 1</v>
          </cell>
          <cell r="M6162" t="str">
            <v>Desc.</v>
          </cell>
          <cell r="N6162" t="str">
            <v>MACRON</v>
          </cell>
          <cell r="O6162" t="str">
            <v>LAB</v>
          </cell>
          <cell r="P6162" t="str">
            <v>LAB</v>
          </cell>
          <cell r="Q6162" t="str">
            <v>#NOCODE#</v>
          </cell>
          <cell r="R6162" t="str">
            <v>#NOCODE#</v>
          </cell>
          <cell r="S6162" t="str">
            <v>SALES</v>
          </cell>
          <cell r="T6162" t="str">
            <v>PT</v>
          </cell>
          <cell r="U6162" t="str">
            <v>NO</v>
          </cell>
          <cell r="V6162" t="str">
            <v>PTMPL</v>
          </cell>
          <cell r="W6162" t="str">
            <v>Empaque</v>
          </cell>
        </row>
        <row r="6163">
          <cell r="B6163" t="str">
            <v>M7808-61</v>
          </cell>
          <cell r="C6163" t="str">
            <v>Desc.Nitrato de Sodio Gran</v>
          </cell>
          <cell r="D6163" t="str">
            <v>RA ACS                    1 kg</v>
          </cell>
          <cell r="E6163" t="str">
            <v>Desc.Nitrato de Sodio GranRA ACS                    1 kg</v>
          </cell>
          <cell r="F6163" t="str">
            <v>PZ</v>
          </cell>
          <cell r="G6163" t="str">
            <v>1 kg</v>
          </cell>
          <cell r="H6163">
            <v>1976.37</v>
          </cell>
          <cell r="I6163" t="str">
            <v>Desc. Alt.3770-01 (500 g)</v>
          </cell>
          <cell r="J6163">
            <v>1</v>
          </cell>
          <cell r="K6163">
            <v>1</v>
          </cell>
          <cell r="L6163" t="str">
            <v>PLANEADOR 1</v>
          </cell>
          <cell r="M6163" t="str">
            <v>Desc.</v>
          </cell>
          <cell r="N6163" t="str">
            <v>MACRON</v>
          </cell>
          <cell r="O6163" t="str">
            <v>LAB</v>
          </cell>
          <cell r="P6163" t="str">
            <v>LAB</v>
          </cell>
          <cell r="Q6163" t="str">
            <v>#NOCODE#</v>
          </cell>
          <cell r="R6163" t="str">
            <v>#NOCODE#</v>
          </cell>
          <cell r="S6163" t="str">
            <v>SALES</v>
          </cell>
          <cell r="T6163" t="str">
            <v>PT</v>
          </cell>
          <cell r="U6163" t="str">
            <v>NO</v>
          </cell>
          <cell r="V6163" t="str">
            <v>PTMPL</v>
          </cell>
          <cell r="W6163" t="str">
            <v>Empaque</v>
          </cell>
        </row>
        <row r="6164">
          <cell r="B6164" t="str">
            <v>M781-05</v>
          </cell>
          <cell r="C6164" t="str">
            <v>Beta-Glicerofosfato de Sodio</v>
          </cell>
          <cell r="D6164" t="str">
            <v>5 Hid.              100 g</v>
          </cell>
          <cell r="E6164" t="str">
            <v>Beta-Glicerofosfato de Sodio5 Hid.              100 g</v>
          </cell>
          <cell r="F6164" t="str">
            <v>PZ</v>
          </cell>
          <cell r="G6164" t="str">
            <v>100 g</v>
          </cell>
          <cell r="H6164">
            <v>7151.08</v>
          </cell>
          <cell r="I6164">
            <v>0</v>
          </cell>
          <cell r="J6164">
            <v>1</v>
          </cell>
          <cell r="K6164">
            <v>0.1</v>
          </cell>
          <cell r="L6164" t="str">
            <v>COMPRADOR 6</v>
          </cell>
          <cell r="M6164" t="str">
            <v>Make to Order</v>
          </cell>
          <cell r="N6164" t="str">
            <v>BAKER</v>
          </cell>
          <cell r="O6164" t="str">
            <v>LAB</v>
          </cell>
          <cell r="P6164" t="str">
            <v>LAB</v>
          </cell>
          <cell r="Q6164" t="str">
            <v>#NOCODE#</v>
          </cell>
          <cell r="R6164" t="str">
            <v>#NOCODE#</v>
          </cell>
          <cell r="S6164" t="str">
            <v>ACIDOS</v>
          </cell>
          <cell r="T6164" t="str">
            <v>PT</v>
          </cell>
          <cell r="U6164" t="str">
            <v>NO</v>
          </cell>
          <cell r="V6164" t="str">
            <v>PTD</v>
          </cell>
          <cell r="W6164" t="str">
            <v>COMPRA</v>
          </cell>
        </row>
        <row r="6165">
          <cell r="B6165" t="str">
            <v>M7815-88</v>
          </cell>
          <cell r="C6165" t="str">
            <v>Hidroxido de Potasio Lentejas</v>
          </cell>
          <cell r="D6165" t="str">
            <v>NF GenAR               12 Kg</v>
          </cell>
          <cell r="E6165" t="str">
            <v>Hidroxido de Potasio LentejasNF GenAR               12 Kg</v>
          </cell>
          <cell r="F6165" t="str">
            <v>PZ</v>
          </cell>
          <cell r="G6165" t="str">
            <v>12 KG</v>
          </cell>
          <cell r="H6165">
            <v>6743.88</v>
          </cell>
          <cell r="I6165">
            <v>0</v>
          </cell>
          <cell r="J6165">
            <v>1</v>
          </cell>
          <cell r="K6165">
            <v>12</v>
          </cell>
          <cell r="L6165" t="str">
            <v>COMPRADOR 2</v>
          </cell>
          <cell r="M6165" t="str">
            <v>Make to Order</v>
          </cell>
          <cell r="N6165" t="str">
            <v>MACRON</v>
          </cell>
          <cell r="O6165" t="str">
            <v>LAB</v>
          </cell>
          <cell r="P6165" t="str">
            <v>LAB</v>
          </cell>
          <cell r="Q6165" t="str">
            <v>#NOCODE#</v>
          </cell>
          <cell r="R6165" t="str">
            <v>#NOCODE#</v>
          </cell>
          <cell r="S6165" t="str">
            <v>SALES</v>
          </cell>
          <cell r="T6165" t="str">
            <v>PT</v>
          </cell>
          <cell r="U6165" t="str">
            <v>NO</v>
          </cell>
          <cell r="V6165" t="str">
            <v>PTD</v>
          </cell>
          <cell r="W6165" t="str">
            <v>Compra</v>
          </cell>
        </row>
        <row r="6166">
          <cell r="B6166" t="str">
            <v>M7824-04</v>
          </cell>
          <cell r="C6166" t="str">
            <v>Nitrito de Sodio Gran.</v>
          </cell>
          <cell r="D6166" t="str">
            <v>RA ACS                   500 g</v>
          </cell>
          <cell r="E6166" t="str">
            <v>Nitrito de Sodio Gran.RA ACS                   500 g</v>
          </cell>
          <cell r="F6166" t="str">
            <v>PZ</v>
          </cell>
          <cell r="G6166" t="str">
            <v>500 GR</v>
          </cell>
          <cell r="H6166">
            <v>1095.6199999999999</v>
          </cell>
          <cell r="I6166">
            <v>0</v>
          </cell>
          <cell r="J6166">
            <v>1</v>
          </cell>
          <cell r="K6166">
            <v>0.5</v>
          </cell>
          <cell r="L6166" t="str">
            <v>COMPRADOR 2</v>
          </cell>
          <cell r="M6166" t="str">
            <v>Recurso E</v>
          </cell>
          <cell r="N6166" t="str">
            <v>MACRON</v>
          </cell>
          <cell r="O6166" t="str">
            <v>LAB</v>
          </cell>
          <cell r="P6166" t="str">
            <v>LAB</v>
          </cell>
          <cell r="Q6166" t="str">
            <v>#NOCODE#</v>
          </cell>
          <cell r="R6166" t="str">
            <v>#NOCODE#</v>
          </cell>
          <cell r="S6166" t="str">
            <v>SALES</v>
          </cell>
          <cell r="T6166" t="str">
            <v>PT</v>
          </cell>
          <cell r="U6166" t="str">
            <v>NO</v>
          </cell>
          <cell r="V6166" t="str">
            <v>PTD</v>
          </cell>
          <cell r="W6166" t="str">
            <v>COMPRA</v>
          </cell>
        </row>
        <row r="6167">
          <cell r="B6167" t="str">
            <v>M7824-09</v>
          </cell>
          <cell r="C6167" t="str">
            <v>Desc. Nitrito de Sodio Gran.</v>
          </cell>
          <cell r="D6167" t="str">
            <v>RA ACS             45 Kg</v>
          </cell>
          <cell r="E6167" t="str">
            <v>Desc. Nitrito de Sodio Gran.RA ACS             45 Kg</v>
          </cell>
          <cell r="F6167" t="str">
            <v>PZ</v>
          </cell>
          <cell r="G6167" t="str">
            <v>45 Kg</v>
          </cell>
          <cell r="H6167">
            <v>0</v>
          </cell>
          <cell r="I6167" t="str">
            <v>Desc. RACIONALIZACION PRODUCTOS Sin Alt.</v>
          </cell>
          <cell r="J6167">
            <v>1</v>
          </cell>
          <cell r="K6167">
            <v>45</v>
          </cell>
          <cell r="L6167" t="str">
            <v>COMPRADOR 2</v>
          </cell>
          <cell r="M6167" t="str">
            <v>Desc.</v>
          </cell>
          <cell r="N6167" t="str">
            <v>MACRON</v>
          </cell>
          <cell r="O6167" t="str">
            <v>SINTESIS</v>
          </cell>
          <cell r="P6167" t="str">
            <v>SIN</v>
          </cell>
          <cell r="Q6167" t="str">
            <v>#NOCODE#</v>
          </cell>
          <cell r="R6167" t="str">
            <v>#NOCODE#</v>
          </cell>
          <cell r="S6167" t="str">
            <v>SALES</v>
          </cell>
          <cell r="T6167" t="str">
            <v>PT</v>
          </cell>
          <cell r="U6167" t="str">
            <v>NO</v>
          </cell>
          <cell r="V6167" t="str">
            <v>PTD</v>
          </cell>
          <cell r="W6167" t="str">
            <v>COMPRA</v>
          </cell>
        </row>
        <row r="6168">
          <cell r="B6168" t="str">
            <v>M7824-20</v>
          </cell>
          <cell r="C6168" t="str">
            <v>Desc. Nitrito de Sodio Gran.</v>
          </cell>
          <cell r="D6168" t="str">
            <v>RA ACS              12 kg</v>
          </cell>
          <cell r="E6168" t="str">
            <v>Desc. Nitrito de Sodio Gran.RA ACS              12 kg</v>
          </cell>
          <cell r="F6168" t="str">
            <v>PZ</v>
          </cell>
          <cell r="G6168" t="str">
            <v>12 KG</v>
          </cell>
          <cell r="H6168">
            <v>4982.8599999999997</v>
          </cell>
          <cell r="I6168" t="str">
            <v>Desc. RACIONALIZACION PRODUCTOS Sin Alt.</v>
          </cell>
          <cell r="J6168">
            <v>1</v>
          </cell>
          <cell r="K6168">
            <v>12</v>
          </cell>
          <cell r="L6168" t="str">
            <v>COMPRADOR 2</v>
          </cell>
          <cell r="M6168" t="str">
            <v>Desc.</v>
          </cell>
          <cell r="N6168" t="str">
            <v>MACRON</v>
          </cell>
          <cell r="O6168" t="str">
            <v>LAB</v>
          </cell>
          <cell r="P6168" t="str">
            <v>LAB</v>
          </cell>
          <cell r="Q6168" t="str">
            <v>#NOCODE#</v>
          </cell>
          <cell r="R6168" t="str">
            <v>#NOCODE#</v>
          </cell>
          <cell r="S6168" t="str">
            <v>SALES</v>
          </cell>
          <cell r="T6168" t="str">
            <v>PT</v>
          </cell>
          <cell r="U6168" t="str">
            <v>NO</v>
          </cell>
          <cell r="V6168" t="str">
            <v>PTD</v>
          </cell>
          <cell r="W6168" t="str">
            <v>COMPRA</v>
          </cell>
        </row>
        <row r="6169">
          <cell r="B6169" t="str">
            <v>M7824-50</v>
          </cell>
          <cell r="C6169" t="str">
            <v>Desc. Nitrito de Sodio Gran.</v>
          </cell>
          <cell r="D6169" t="str">
            <v>RA ACS                   100 g</v>
          </cell>
          <cell r="E6169" t="str">
            <v>Desc. Nitrito de Sodio Gran.RA ACS                   100 g</v>
          </cell>
          <cell r="F6169" t="str">
            <v>PZ</v>
          </cell>
          <cell r="G6169" t="str">
            <v>100 g</v>
          </cell>
          <cell r="H6169">
            <v>177.61</v>
          </cell>
          <cell r="I6169" t="str">
            <v>Desc. RACIONALIZACION PRODUCTOS Sin Alt.</v>
          </cell>
          <cell r="J6169">
            <v>1</v>
          </cell>
          <cell r="K6169">
            <v>0.1</v>
          </cell>
          <cell r="L6169" t="str">
            <v>PLANEADOR 1</v>
          </cell>
          <cell r="M6169" t="str">
            <v>Desc.</v>
          </cell>
          <cell r="N6169" t="str">
            <v>MACRON</v>
          </cell>
          <cell r="O6169" t="str">
            <v>LAB</v>
          </cell>
          <cell r="P6169" t="str">
            <v>LAB</v>
          </cell>
          <cell r="Q6169" t="str">
            <v>#NOCODE#</v>
          </cell>
          <cell r="R6169" t="str">
            <v>#NOCODE#</v>
          </cell>
          <cell r="S6169" t="str">
            <v>SALES</v>
          </cell>
          <cell r="T6169" t="str">
            <v>PT</v>
          </cell>
          <cell r="U6169" t="str">
            <v>NO</v>
          </cell>
          <cell r="V6169" t="str">
            <v>PTEPTD</v>
          </cell>
          <cell r="W6169" t="str">
            <v>Empaque</v>
          </cell>
        </row>
        <row r="6170">
          <cell r="B6170" t="str">
            <v>M7828-02</v>
          </cell>
          <cell r="C6170" t="str">
            <v>Desc. Nitroferricianuro de</v>
          </cell>
          <cell r="D6170" t="str">
            <v>Sodio AR                 125 g</v>
          </cell>
          <cell r="E6170" t="str">
            <v>Desc. Nitroferricianuro deSodio AR                 125 g</v>
          </cell>
          <cell r="F6170" t="str">
            <v>PZ</v>
          </cell>
          <cell r="G6170" t="str">
            <v>125 g</v>
          </cell>
          <cell r="H6170">
            <v>2045.83</v>
          </cell>
          <cell r="I6170" t="str">
            <v>Desc. Alt. 3792-04</v>
          </cell>
          <cell r="J6170">
            <v>1</v>
          </cell>
          <cell r="K6170">
            <v>0.125</v>
          </cell>
          <cell r="L6170" t="str">
            <v>COMPRADOR 2</v>
          </cell>
          <cell r="M6170" t="str">
            <v>Desc.</v>
          </cell>
          <cell r="N6170" t="str">
            <v>MACRON</v>
          </cell>
          <cell r="O6170" t="str">
            <v>LAB</v>
          </cell>
          <cell r="P6170" t="str">
            <v>LAB</v>
          </cell>
          <cell r="Q6170" t="str">
            <v>#NOCODE#</v>
          </cell>
          <cell r="R6170" t="str">
            <v>#NOCODE#</v>
          </cell>
          <cell r="S6170" t="str">
            <v>SALES</v>
          </cell>
          <cell r="T6170" t="str">
            <v>PT</v>
          </cell>
          <cell r="U6170" t="str">
            <v>NO</v>
          </cell>
          <cell r="V6170" t="str">
            <v>PTD</v>
          </cell>
          <cell r="W6170" t="str">
            <v>Compra</v>
          </cell>
        </row>
        <row r="6171">
          <cell r="B6171" t="str">
            <v>M7840-04</v>
          </cell>
          <cell r="C6171" t="str">
            <v>Desc. Oxalato de Sodio Pvo.RA</v>
          </cell>
          <cell r="D6171" t="str">
            <v>ACS                      500 g</v>
          </cell>
          <cell r="E6171" t="str">
            <v>Desc. Oxalato de Sodio Pvo.RAACS                      500 g</v>
          </cell>
          <cell r="F6171" t="str">
            <v>PZ</v>
          </cell>
          <cell r="G6171" t="str">
            <v>500 GR</v>
          </cell>
          <cell r="H6171">
            <v>1340.93</v>
          </cell>
          <cell r="I6171" t="str">
            <v>Desc. Sin Alt.</v>
          </cell>
          <cell r="J6171">
            <v>1</v>
          </cell>
          <cell r="K6171">
            <v>0.5</v>
          </cell>
          <cell r="L6171" t="str">
            <v>PLANEADOR 1</v>
          </cell>
          <cell r="M6171" t="str">
            <v>Desc.</v>
          </cell>
          <cell r="N6171" t="str">
            <v>MACRON</v>
          </cell>
          <cell r="O6171" t="str">
            <v>LAB</v>
          </cell>
          <cell r="P6171" t="str">
            <v>LAB</v>
          </cell>
          <cell r="Q6171" t="str">
            <v>#NOCODE#</v>
          </cell>
          <cell r="R6171" t="str">
            <v>#NOCODE#</v>
          </cell>
          <cell r="S6171" t="str">
            <v>SALES</v>
          </cell>
          <cell r="T6171" t="str">
            <v>PT</v>
          </cell>
          <cell r="U6171" t="str">
            <v>NO</v>
          </cell>
          <cell r="V6171" t="str">
            <v>PTEPTD</v>
          </cell>
          <cell r="W6171" t="str">
            <v>Empaque</v>
          </cell>
        </row>
        <row r="6172">
          <cell r="B6172" t="str">
            <v>M7840-61</v>
          </cell>
          <cell r="C6172" t="str">
            <v>Desc. Oxalato de Sodio Pvo. RA</v>
          </cell>
          <cell r="D6172" t="str">
            <v>ACS                       1 kg</v>
          </cell>
          <cell r="E6172" t="str">
            <v>Desc. Oxalato de Sodio Pvo. RAACS                       1 kg</v>
          </cell>
          <cell r="F6172" t="str">
            <v>PZ</v>
          </cell>
          <cell r="G6172" t="str">
            <v>1 kg</v>
          </cell>
          <cell r="H6172">
            <v>2408.35</v>
          </cell>
          <cell r="I6172" t="str">
            <v>Desc. Alt. M7840-04. NO DEMAND</v>
          </cell>
          <cell r="J6172">
            <v>1</v>
          </cell>
          <cell r="K6172">
            <v>1</v>
          </cell>
          <cell r="L6172" t="str">
            <v>PLANEADOR 1</v>
          </cell>
          <cell r="M6172" t="str">
            <v>Desc.</v>
          </cell>
          <cell r="N6172" t="str">
            <v>MACRON</v>
          </cell>
          <cell r="O6172" t="str">
            <v>LAB</v>
          </cell>
          <cell r="P6172" t="str">
            <v>LAB</v>
          </cell>
          <cell r="Q6172" t="str">
            <v>#NOCODE#</v>
          </cell>
          <cell r="R6172" t="str">
            <v>#NOCODE#</v>
          </cell>
          <cell r="S6172" t="str">
            <v>SALES</v>
          </cell>
          <cell r="T6172" t="str">
            <v>PT</v>
          </cell>
          <cell r="U6172" t="str">
            <v>NO</v>
          </cell>
          <cell r="V6172" t="str">
            <v>PTEPTD</v>
          </cell>
          <cell r="W6172" t="str">
            <v>Empaque</v>
          </cell>
        </row>
        <row r="6173">
          <cell r="B6173" t="str">
            <v>M7844-04</v>
          </cell>
          <cell r="C6173" t="str">
            <v>Desc.Oxalato de SodioARStdPrim</v>
          </cell>
          <cell r="D6173" t="str">
            <v>500 g</v>
          </cell>
          <cell r="E6173" t="str">
            <v>Desc.Oxalato de SodioARStdPrim500 g</v>
          </cell>
          <cell r="F6173" t="str">
            <v>PZ</v>
          </cell>
          <cell r="G6173" t="str">
            <v>500 GR</v>
          </cell>
          <cell r="H6173">
            <v>2146.85</v>
          </cell>
          <cell r="I6173" t="str">
            <v>Desc. Alt. 3801-01</v>
          </cell>
          <cell r="J6173">
            <v>1</v>
          </cell>
          <cell r="K6173">
            <v>0.5</v>
          </cell>
          <cell r="L6173" t="str">
            <v>COMPRADOR 2</v>
          </cell>
          <cell r="M6173" t="str">
            <v>Desc.</v>
          </cell>
          <cell r="N6173" t="str">
            <v>MACRON</v>
          </cell>
          <cell r="O6173" t="str">
            <v>LAB</v>
          </cell>
          <cell r="P6173" t="str">
            <v>LAB</v>
          </cell>
          <cell r="Q6173" t="str">
            <v>#NOCODE#</v>
          </cell>
          <cell r="R6173" t="str">
            <v>#NOCODE#</v>
          </cell>
          <cell r="S6173" t="str">
            <v>SALES</v>
          </cell>
          <cell r="T6173" t="str">
            <v>PT</v>
          </cell>
          <cell r="U6173" t="str">
            <v>NO</v>
          </cell>
          <cell r="V6173" t="str">
            <v>PTD</v>
          </cell>
          <cell r="W6173" t="str">
            <v>Compra</v>
          </cell>
        </row>
        <row r="6174">
          <cell r="B6174" t="str">
            <v>M7864-01</v>
          </cell>
          <cell r="C6174" t="str">
            <v>TDesc. Peroxido de Sodio</v>
          </cell>
          <cell r="D6174" t="str">
            <v>125 g</v>
          </cell>
          <cell r="E6174" t="str">
            <v>TDesc. Peroxido de Sodio125 g</v>
          </cell>
          <cell r="F6174" t="str">
            <v>PZ</v>
          </cell>
          <cell r="G6174" t="str">
            <v>125 g</v>
          </cell>
          <cell r="H6174">
            <v>1552.16</v>
          </cell>
          <cell r="I6174" t="str">
            <v>Permiso SEDENA</v>
          </cell>
          <cell r="J6174">
            <v>1</v>
          </cell>
          <cell r="K6174">
            <v>0.125</v>
          </cell>
          <cell r="L6174" t="str">
            <v>COMPRADOR 2</v>
          </cell>
          <cell r="M6174" t="str">
            <v>Desc.</v>
          </cell>
          <cell r="N6174" t="str">
            <v>BAKER</v>
          </cell>
          <cell r="O6174" t="str">
            <v>LAB</v>
          </cell>
          <cell r="P6174" t="str">
            <v>LAB</v>
          </cell>
          <cell r="Q6174" t="str">
            <v>#NOCODE#</v>
          </cell>
          <cell r="R6174" t="str">
            <v>#NOCODE#</v>
          </cell>
          <cell r="S6174" t="str">
            <v>SALES</v>
          </cell>
          <cell r="T6174" t="str">
            <v>PT</v>
          </cell>
          <cell r="U6174" t="str">
            <v>NO</v>
          </cell>
          <cell r="V6174" t="str">
            <v>PTD</v>
          </cell>
          <cell r="W6174" t="str">
            <v>Compra</v>
          </cell>
        </row>
        <row r="6175">
          <cell r="B6175" t="str">
            <v>M7864-04</v>
          </cell>
          <cell r="C6175" t="str">
            <v>TDesc. Peroxido de Sodio</v>
          </cell>
          <cell r="D6175" t="str">
            <v>500 g</v>
          </cell>
          <cell r="E6175" t="str">
            <v>TDesc. Peroxido de Sodio500 g</v>
          </cell>
          <cell r="F6175" t="str">
            <v>PZ</v>
          </cell>
          <cell r="G6175" t="str">
            <v>500 GR</v>
          </cell>
          <cell r="H6175">
            <v>4170.5169999999998</v>
          </cell>
          <cell r="I6175" t="str">
            <v>Permiso SEDENA</v>
          </cell>
          <cell r="J6175">
            <v>1</v>
          </cell>
          <cell r="K6175">
            <v>0.5</v>
          </cell>
          <cell r="L6175" t="str">
            <v>COMPRADOR 2</v>
          </cell>
          <cell r="M6175" t="str">
            <v>Desc.</v>
          </cell>
          <cell r="N6175" t="str">
            <v>BAKER</v>
          </cell>
          <cell r="O6175" t="str">
            <v>LAB</v>
          </cell>
          <cell r="P6175" t="str">
            <v>LAB</v>
          </cell>
          <cell r="Q6175" t="str">
            <v>#NOCODE#</v>
          </cell>
          <cell r="R6175" t="str">
            <v>#NOCODE#</v>
          </cell>
          <cell r="S6175" t="str">
            <v>SALES</v>
          </cell>
          <cell r="T6175" t="str">
            <v>PT</v>
          </cell>
          <cell r="U6175" t="str">
            <v>NO</v>
          </cell>
          <cell r="V6175" t="str">
            <v>PTD</v>
          </cell>
          <cell r="W6175" t="str">
            <v>Compra</v>
          </cell>
        </row>
        <row r="6176">
          <cell r="B6176" t="str">
            <v>M7868-20</v>
          </cell>
          <cell r="C6176" t="str">
            <v>Desc. Fosfato de Sodio, Monob.</v>
          </cell>
          <cell r="D6176" t="str">
            <v>USP FCC                   12KG</v>
          </cell>
          <cell r="E6176" t="str">
            <v>Desc. Fosfato de Sodio, Monob.USP FCC                   12KG</v>
          </cell>
          <cell r="F6176" t="str">
            <v>PZ</v>
          </cell>
          <cell r="G6176" t="str">
            <v>12 KG</v>
          </cell>
          <cell r="H6176">
            <v>10541.41</v>
          </cell>
          <cell r="I6176" t="str">
            <v>Desc. Alt. M7868-06 03/07/14</v>
          </cell>
          <cell r="J6176">
            <v>1</v>
          </cell>
          <cell r="K6176">
            <v>12</v>
          </cell>
          <cell r="L6176" t="str">
            <v>COMPRADOR 2</v>
          </cell>
          <cell r="M6176" t="str">
            <v>Desc.</v>
          </cell>
          <cell r="N6176" t="str">
            <v>MACRON</v>
          </cell>
          <cell r="O6176" t="str">
            <v>LAB</v>
          </cell>
          <cell r="P6176" t="str">
            <v>LAB</v>
          </cell>
          <cell r="Q6176" t="str">
            <v>#NOCODE#</v>
          </cell>
          <cell r="R6176" t="str">
            <v>#NOCODE#</v>
          </cell>
          <cell r="S6176" t="str">
            <v>SALES</v>
          </cell>
          <cell r="T6176" t="str">
            <v>PT</v>
          </cell>
          <cell r="U6176" t="str">
            <v>NO</v>
          </cell>
          <cell r="V6176" t="str">
            <v>PTD</v>
          </cell>
          <cell r="W6176" t="str">
            <v>COMPRA</v>
          </cell>
        </row>
        <row r="6177">
          <cell r="B6177" t="str">
            <v>M7868-22</v>
          </cell>
          <cell r="C6177" t="str">
            <v>Desc. Fosfato de Sodio Monob.</v>
          </cell>
          <cell r="D6177" t="str">
            <v>Monoh. Gran. USP         25 kg</v>
          </cell>
          <cell r="E6177" t="str">
            <v>Desc. Fosfato de Sodio Monob.Monoh. Gran. USP         25 kg</v>
          </cell>
          <cell r="F6177" t="str">
            <v>PZ</v>
          </cell>
          <cell r="G6177" t="str">
            <v>25 kg</v>
          </cell>
          <cell r="H6177">
            <v>0</v>
          </cell>
          <cell r="I6177" t="str">
            <v>Desc. Alt. M7868-06</v>
          </cell>
          <cell r="J6177">
            <v>1</v>
          </cell>
          <cell r="K6177">
            <v>25</v>
          </cell>
          <cell r="L6177" t="str">
            <v>PLANEADOR 1</v>
          </cell>
          <cell r="M6177" t="str">
            <v>Desc.</v>
          </cell>
          <cell r="N6177" t="str">
            <v>MACRON</v>
          </cell>
          <cell r="O6177" t="str">
            <v>SINTESIS</v>
          </cell>
          <cell r="P6177" t="str">
            <v>SIN</v>
          </cell>
          <cell r="Q6177" t="str">
            <v>#NOCODE#</v>
          </cell>
          <cell r="R6177" t="str">
            <v>#NOCODE#</v>
          </cell>
          <cell r="S6177" t="str">
            <v>SALES</v>
          </cell>
          <cell r="T6177" t="str">
            <v>PT</v>
          </cell>
          <cell r="U6177" t="str">
            <v>NO</v>
          </cell>
          <cell r="V6177" t="str">
            <v>PTEPTD</v>
          </cell>
          <cell r="W6177" t="str">
            <v>Empaque</v>
          </cell>
        </row>
        <row r="6178">
          <cell r="B6178" t="str">
            <v>M7868-24</v>
          </cell>
          <cell r="C6178" t="str">
            <v>Desc. Fosfato de Sodio Monob.</v>
          </cell>
          <cell r="D6178" t="str">
            <v>Monoh. Gran. USP       45.4 kg</v>
          </cell>
          <cell r="E6178" t="str">
            <v>Desc. Fosfato de Sodio Monob.Monoh. Gran. USP       45.4 kg</v>
          </cell>
          <cell r="F6178" t="str">
            <v>PZ</v>
          </cell>
          <cell r="G6178" t="str">
            <v>45.4 kg</v>
          </cell>
          <cell r="H6178">
            <v>0</v>
          </cell>
          <cell r="I6178" t="str">
            <v>Desc. Alt. M7868-06</v>
          </cell>
          <cell r="J6178">
            <v>1</v>
          </cell>
          <cell r="K6178">
            <v>45.4</v>
          </cell>
          <cell r="L6178" t="str">
            <v>COMPRADOR 2</v>
          </cell>
          <cell r="M6178" t="str">
            <v>Desc.</v>
          </cell>
          <cell r="N6178" t="str">
            <v>MACRON</v>
          </cell>
          <cell r="O6178" t="str">
            <v>SINTESIS</v>
          </cell>
          <cell r="P6178" t="str">
            <v>SIN</v>
          </cell>
          <cell r="Q6178" t="str">
            <v>#NOCODE#</v>
          </cell>
          <cell r="R6178" t="str">
            <v>#NOCODE#</v>
          </cell>
          <cell r="S6178" t="str">
            <v>SALES</v>
          </cell>
          <cell r="T6178" t="str">
            <v>PT</v>
          </cell>
          <cell r="U6178" t="str">
            <v>NO</v>
          </cell>
          <cell r="V6178" t="str">
            <v>PTD</v>
          </cell>
          <cell r="W6178" t="str">
            <v>Compra</v>
          </cell>
        </row>
        <row r="6179">
          <cell r="B6179" t="str">
            <v>M7868-DR</v>
          </cell>
          <cell r="C6179" t="str">
            <v>Desc. Fosfato de Sodio Monob.</v>
          </cell>
          <cell r="D6179" t="str">
            <v>Monoh. Gran. USP            kg</v>
          </cell>
          <cell r="E6179" t="str">
            <v>Desc. Fosfato de Sodio Monob.Monoh. Gran. USP            kg</v>
          </cell>
          <cell r="F6179" t="str">
            <v>KG</v>
          </cell>
          <cell r="G6179" t="str">
            <v>kg</v>
          </cell>
          <cell r="H6179">
            <v>0</v>
          </cell>
          <cell r="I6179" t="str">
            <v>Desc. Sin Alt.</v>
          </cell>
          <cell r="J6179">
            <v>1</v>
          </cell>
          <cell r="K6179">
            <v>1</v>
          </cell>
          <cell r="L6179" t="str">
            <v>PLANEADOR 1</v>
          </cell>
          <cell r="M6179" t="str">
            <v>Desc.</v>
          </cell>
          <cell r="N6179" t="str">
            <v>MACRON</v>
          </cell>
          <cell r="O6179" t="str">
            <v>SINTESIS</v>
          </cell>
          <cell r="P6179" t="str">
            <v>SIN</v>
          </cell>
          <cell r="Q6179" t="str">
            <v>#NOCODE#</v>
          </cell>
          <cell r="R6179" t="str">
            <v>#NOCODE#</v>
          </cell>
          <cell r="S6179" t="str">
            <v>SALES</v>
          </cell>
          <cell r="T6179" t="str">
            <v>PT</v>
          </cell>
          <cell r="U6179" t="str">
            <v>NO</v>
          </cell>
          <cell r="V6179" t="str">
            <v>PTEPTD</v>
          </cell>
          <cell r="W6179" t="str">
            <v>EMPAQUE</v>
          </cell>
        </row>
        <row r="6180">
          <cell r="B6180" t="str">
            <v>M7892-04</v>
          </cell>
          <cell r="C6180" t="str">
            <v>Tcut. Fosfato Sodio Gran Monob</v>
          </cell>
          <cell r="D6180" t="str">
            <v>Monohi. RA ACS            500g</v>
          </cell>
          <cell r="E6180" t="str">
            <v>Tcut. Fosfato Sodio Gran MonobMonohi. RA ACS            500g</v>
          </cell>
          <cell r="F6180" t="str">
            <v>PZ</v>
          </cell>
          <cell r="G6180" t="str">
            <v>500 GR</v>
          </cell>
          <cell r="H6180">
            <v>572.09</v>
          </cell>
          <cell r="I6180" t="str">
            <v>Desc. X USA Dic 2016</v>
          </cell>
          <cell r="J6180">
            <v>1</v>
          </cell>
          <cell r="K6180">
            <v>0.5</v>
          </cell>
          <cell r="L6180" t="str">
            <v>PLANEADOR 1</v>
          </cell>
          <cell r="M6180" t="str">
            <v>Make to Order</v>
          </cell>
          <cell r="N6180" t="str">
            <v>MACRON</v>
          </cell>
          <cell r="O6180" t="str">
            <v>LAB</v>
          </cell>
          <cell r="P6180" t="str">
            <v>LAB</v>
          </cell>
          <cell r="Q6180" t="str">
            <v>#NOCODE#</v>
          </cell>
          <cell r="R6180" t="str">
            <v>#NOCODE#</v>
          </cell>
          <cell r="S6180" t="str">
            <v>SALES</v>
          </cell>
          <cell r="T6180" t="str">
            <v>PT</v>
          </cell>
          <cell r="U6180" t="str">
            <v>NO</v>
          </cell>
          <cell r="V6180" t="str">
            <v>PTFMZ</v>
          </cell>
          <cell r="W6180" t="str">
            <v>Producción</v>
          </cell>
        </row>
        <row r="6181">
          <cell r="B6181" t="str">
            <v>M7892-06</v>
          </cell>
          <cell r="C6181" t="str">
            <v>Desc. Fosfato Sodio Gran Monob</v>
          </cell>
          <cell r="D6181" t="str">
            <v>Monoh. RA ACS           2.5 kg</v>
          </cell>
          <cell r="E6181" t="str">
            <v>Desc. Fosfato Sodio Gran MonobMonoh. RA ACS           2.5 kg</v>
          </cell>
          <cell r="F6181" t="str">
            <v>PZ</v>
          </cell>
          <cell r="G6181" t="str">
            <v>2.5 KG</v>
          </cell>
          <cell r="H6181">
            <v>2067.5500000000002</v>
          </cell>
          <cell r="I6181" t="str">
            <v>Desc. Alt.3818-05</v>
          </cell>
          <cell r="J6181">
            <v>1</v>
          </cell>
          <cell r="K6181">
            <v>2.5</v>
          </cell>
          <cell r="L6181" t="str">
            <v>PLANEADOR 1</v>
          </cell>
          <cell r="M6181" t="str">
            <v>Desc.</v>
          </cell>
          <cell r="N6181" t="str">
            <v>MACRON</v>
          </cell>
          <cell r="O6181" t="str">
            <v>LAB</v>
          </cell>
          <cell r="P6181" t="str">
            <v>LAB</v>
          </cell>
          <cell r="Q6181" t="str">
            <v>#NOCODE#</v>
          </cell>
          <cell r="R6181" t="str">
            <v>#NOCODE#</v>
          </cell>
          <cell r="S6181" t="str">
            <v>SALES</v>
          </cell>
          <cell r="T6181" t="str">
            <v>PT</v>
          </cell>
          <cell r="U6181" t="str">
            <v>NO</v>
          </cell>
          <cell r="V6181" t="str">
            <v>PTFMZ</v>
          </cell>
          <cell r="W6181" t="str">
            <v>Producción</v>
          </cell>
        </row>
        <row r="6182">
          <cell r="B6182" t="str">
            <v>M7892-61</v>
          </cell>
          <cell r="C6182" t="str">
            <v>Desc. Fosfato Sodio Gran Monob</v>
          </cell>
          <cell r="D6182" t="str">
            <v>Monohid.RA ACS             1kg</v>
          </cell>
          <cell r="E6182" t="str">
            <v>Desc. Fosfato Sodio Gran MonobMonohid.RA ACS             1kg</v>
          </cell>
          <cell r="F6182" t="str">
            <v>PZ</v>
          </cell>
          <cell r="G6182" t="str">
            <v>1 kg</v>
          </cell>
          <cell r="H6182">
            <v>865.09</v>
          </cell>
          <cell r="I6182" t="str">
            <v>Desc. Alt.7892-04 (500 g), 3818-19</v>
          </cell>
          <cell r="J6182">
            <v>1</v>
          </cell>
          <cell r="K6182">
            <v>1</v>
          </cell>
          <cell r="L6182" t="str">
            <v>PLANEADOR 1</v>
          </cell>
          <cell r="M6182" t="str">
            <v>Desc.</v>
          </cell>
          <cell r="N6182" t="str">
            <v>MACRON</v>
          </cell>
          <cell r="O6182" t="str">
            <v>LAB</v>
          </cell>
          <cell r="P6182" t="str">
            <v>LAB</v>
          </cell>
          <cell r="Q6182" t="str">
            <v>#NOCODE#</v>
          </cell>
          <cell r="R6182" t="str">
            <v>#NOCODE#</v>
          </cell>
          <cell r="S6182" t="str">
            <v>SALES</v>
          </cell>
          <cell r="T6182" t="str">
            <v>PT</v>
          </cell>
          <cell r="U6182" t="str">
            <v>NO</v>
          </cell>
          <cell r="V6182" t="str">
            <v>PTFMZ</v>
          </cell>
          <cell r="W6182" t="str">
            <v>Producción</v>
          </cell>
        </row>
        <row r="6183">
          <cell r="B6183" t="str">
            <v>M7896-19</v>
          </cell>
          <cell r="C6183" t="str">
            <v>Desc. Fosfato de Sodio Dib.</v>
          </cell>
          <cell r="D6183" t="str">
            <v>7 Hid. Gran. USP         12 kg</v>
          </cell>
          <cell r="E6183" t="str">
            <v>Desc. Fosfato de Sodio Dib.7 Hid. Gran. USP         12 kg</v>
          </cell>
          <cell r="F6183" t="str">
            <v>PZ</v>
          </cell>
          <cell r="G6183" t="str">
            <v>12 KG</v>
          </cell>
          <cell r="H6183">
            <v>9265.74</v>
          </cell>
          <cell r="I6183" t="str">
            <v>Desc. Alt. M7896-04</v>
          </cell>
          <cell r="J6183">
            <v>1</v>
          </cell>
          <cell r="K6183">
            <v>12</v>
          </cell>
          <cell r="L6183" t="str">
            <v>COMPRADOR 2</v>
          </cell>
          <cell r="M6183" t="str">
            <v>Desc.</v>
          </cell>
          <cell r="N6183" t="str">
            <v>MACRON</v>
          </cell>
          <cell r="O6183" t="str">
            <v>LAB</v>
          </cell>
          <cell r="P6183" t="str">
            <v>LAB</v>
          </cell>
          <cell r="Q6183" t="str">
            <v>#NOCODE#</v>
          </cell>
          <cell r="R6183" t="str">
            <v>#NOCODE#</v>
          </cell>
          <cell r="S6183" t="str">
            <v>SALES</v>
          </cell>
          <cell r="T6183" t="str">
            <v>PT</v>
          </cell>
          <cell r="U6183" t="str">
            <v>NO</v>
          </cell>
          <cell r="V6183" t="str">
            <v>PTD</v>
          </cell>
          <cell r="W6183" t="str">
            <v>Compra</v>
          </cell>
        </row>
        <row r="6184">
          <cell r="B6184" t="str">
            <v>M7896-88</v>
          </cell>
          <cell r="C6184" t="str">
            <v>Desc. Fosfato de SodioDib.7Hid</v>
          </cell>
          <cell r="D6184" t="str">
            <v>Gran. USP                12 kg</v>
          </cell>
          <cell r="E6184" t="str">
            <v>Desc. Fosfato de SodioDib.7HidGran. USP                12 kg</v>
          </cell>
          <cell r="F6184" t="str">
            <v>PZ</v>
          </cell>
          <cell r="G6184" t="str">
            <v>12 KG</v>
          </cell>
          <cell r="H6184">
            <v>10541.41</v>
          </cell>
          <cell r="I6184" t="str">
            <v>Desc. Alt. 3817-07. Avantor USA 033114</v>
          </cell>
          <cell r="J6184">
            <v>1</v>
          </cell>
          <cell r="K6184">
            <v>12</v>
          </cell>
          <cell r="L6184" t="str">
            <v>COMPRADOR 2</v>
          </cell>
          <cell r="M6184" t="str">
            <v>Desc.</v>
          </cell>
          <cell r="N6184" t="str">
            <v>MACRON</v>
          </cell>
          <cell r="O6184" t="str">
            <v>LAB</v>
          </cell>
          <cell r="P6184" t="str">
            <v>LAB</v>
          </cell>
          <cell r="Q6184" t="str">
            <v>#NOCODE#</v>
          </cell>
          <cell r="R6184" t="str">
            <v>#NOCODE#</v>
          </cell>
          <cell r="S6184" t="str">
            <v>SALES</v>
          </cell>
          <cell r="T6184" t="str">
            <v>PT</v>
          </cell>
          <cell r="U6184" t="str">
            <v>NO</v>
          </cell>
          <cell r="V6184" t="str">
            <v>PTD</v>
          </cell>
          <cell r="W6184" t="str">
            <v>Compra</v>
          </cell>
        </row>
        <row r="6185">
          <cell r="B6185" t="str">
            <v>M7914-04</v>
          </cell>
          <cell r="C6185" t="str">
            <v>Fosfato de Sodio Dib.</v>
          </cell>
          <cell r="D6185" t="str">
            <v>7-Hid. RA ACS      500 g</v>
          </cell>
          <cell r="E6185" t="str">
            <v>Fosfato de Sodio Dib.7-Hid. RA ACS      500 g</v>
          </cell>
          <cell r="F6185" t="str">
            <v>PZ</v>
          </cell>
          <cell r="G6185" t="str">
            <v>500 GR</v>
          </cell>
          <cell r="H6185">
            <v>482.36</v>
          </cell>
          <cell r="I6185">
            <v>0</v>
          </cell>
          <cell r="J6185">
            <v>1</v>
          </cell>
          <cell r="K6185">
            <v>0.5</v>
          </cell>
          <cell r="L6185" t="str">
            <v>PLANEADOR 1</v>
          </cell>
          <cell r="M6185" t="str">
            <v>Recurso F</v>
          </cell>
          <cell r="N6185" t="str">
            <v>MACRON</v>
          </cell>
          <cell r="O6185" t="str">
            <v>LAB</v>
          </cell>
          <cell r="P6185" t="str">
            <v>LAB</v>
          </cell>
          <cell r="Q6185" t="str">
            <v>#NOCODE#</v>
          </cell>
          <cell r="R6185" t="str">
            <v>#NOCODE#</v>
          </cell>
          <cell r="S6185" t="str">
            <v>SALES</v>
          </cell>
          <cell r="T6185" t="str">
            <v>PT</v>
          </cell>
          <cell r="U6185" t="str">
            <v>NO</v>
          </cell>
          <cell r="V6185" t="str">
            <v>PTFMZ</v>
          </cell>
          <cell r="W6185" t="str">
            <v>Producción</v>
          </cell>
        </row>
        <row r="6186">
          <cell r="B6186" t="str">
            <v>M7917-02</v>
          </cell>
          <cell r="C6186" t="str">
            <v>Desc. Fosfato de Sodio Dib.</v>
          </cell>
          <cell r="D6186" t="str">
            <v>Anh. Gran. RA ACS    125 g</v>
          </cell>
          <cell r="E6186" t="str">
            <v>Desc. Fosfato de Sodio Dib.Anh. Gran. RA ACS    125 g</v>
          </cell>
          <cell r="F6186" t="str">
            <v>PZ</v>
          </cell>
          <cell r="G6186" t="str">
            <v>125 g</v>
          </cell>
          <cell r="H6186">
            <v>168.3</v>
          </cell>
          <cell r="I6186" t="str">
            <v>Desc. Alt.3828-01 (500 g)</v>
          </cell>
          <cell r="J6186">
            <v>1</v>
          </cell>
          <cell r="K6186">
            <v>0.125</v>
          </cell>
          <cell r="L6186" t="str">
            <v>PLANEADOR 1</v>
          </cell>
          <cell r="M6186" t="str">
            <v>Desc.</v>
          </cell>
          <cell r="N6186" t="str">
            <v>MACRON</v>
          </cell>
          <cell r="O6186" t="str">
            <v>LAB</v>
          </cell>
          <cell r="P6186" t="str">
            <v>LAB</v>
          </cell>
          <cell r="Q6186" t="str">
            <v>#NOCODE#</v>
          </cell>
          <cell r="R6186" t="str">
            <v>#NOCODE#</v>
          </cell>
          <cell r="S6186" t="str">
            <v>SALES</v>
          </cell>
          <cell r="T6186" t="str">
            <v>PT</v>
          </cell>
          <cell r="U6186" t="str">
            <v>NO</v>
          </cell>
          <cell r="V6186" t="str">
            <v>PTFMZ</v>
          </cell>
          <cell r="W6186" t="str">
            <v>Producción</v>
          </cell>
        </row>
        <row r="6187">
          <cell r="B6187" t="str">
            <v>M7917-04</v>
          </cell>
          <cell r="C6187" t="str">
            <v>Fosfato de Sodio Dib. Anh.</v>
          </cell>
          <cell r="D6187" t="str">
            <v>Gran. RA ACS            500 g</v>
          </cell>
          <cell r="E6187" t="str">
            <v>Fosfato de Sodio Dib. Anh.Gran. RA ACS            500 g</v>
          </cell>
          <cell r="F6187" t="str">
            <v>PZ</v>
          </cell>
          <cell r="G6187" t="str">
            <v>500 GR</v>
          </cell>
          <cell r="H6187">
            <v>920.92</v>
          </cell>
          <cell r="I6187">
            <v>0</v>
          </cell>
          <cell r="J6187">
            <v>1</v>
          </cell>
          <cell r="K6187">
            <v>0.5</v>
          </cell>
          <cell r="L6187" t="str">
            <v>PLANEADOR 1</v>
          </cell>
          <cell r="M6187" t="str">
            <v>Recurso F</v>
          </cell>
          <cell r="N6187" t="str">
            <v>MACRON</v>
          </cell>
          <cell r="O6187" t="str">
            <v>LAB</v>
          </cell>
          <cell r="P6187" t="str">
            <v>LAB</v>
          </cell>
          <cell r="Q6187" t="str">
            <v>#NOCODE#</v>
          </cell>
          <cell r="R6187" t="str">
            <v>#NOCODE#</v>
          </cell>
          <cell r="S6187" t="str">
            <v>SALES</v>
          </cell>
          <cell r="T6187" t="str">
            <v>PT</v>
          </cell>
          <cell r="U6187" t="str">
            <v>NO</v>
          </cell>
          <cell r="V6187" t="str">
            <v>PTFMZ</v>
          </cell>
          <cell r="W6187" t="str">
            <v>Producción</v>
          </cell>
        </row>
        <row r="6188">
          <cell r="B6188" t="str">
            <v>M7917-06</v>
          </cell>
          <cell r="C6188" t="str">
            <v>Fosfato de Sodio Dib.</v>
          </cell>
          <cell r="D6188" t="str">
            <v>Anh. Gran. RA ACS  2.5 kg</v>
          </cell>
          <cell r="E6188" t="str">
            <v>Fosfato de Sodio Dib.Anh. Gran. RA ACS  2.5 kg</v>
          </cell>
          <cell r="F6188" t="str">
            <v>PZ</v>
          </cell>
          <cell r="G6188" t="str">
            <v>2.5 KG</v>
          </cell>
          <cell r="H6188">
            <v>1747.95</v>
          </cell>
          <cell r="I6188">
            <v>0</v>
          </cell>
          <cell r="J6188">
            <v>1</v>
          </cell>
          <cell r="K6188">
            <v>2.5</v>
          </cell>
          <cell r="L6188" t="str">
            <v>PLANEADOR 1</v>
          </cell>
          <cell r="M6188" t="str">
            <v>Recurso F</v>
          </cell>
          <cell r="N6188" t="str">
            <v>MACRON</v>
          </cell>
          <cell r="O6188" t="str">
            <v>LAB</v>
          </cell>
          <cell r="P6188" t="str">
            <v>LAB</v>
          </cell>
          <cell r="Q6188" t="str">
            <v>#NOCODE#</v>
          </cell>
          <cell r="R6188" t="str">
            <v>#NOCODE#</v>
          </cell>
          <cell r="S6188" t="str">
            <v>SALES</v>
          </cell>
          <cell r="T6188" t="str">
            <v>PT</v>
          </cell>
          <cell r="U6188" t="str">
            <v>NO</v>
          </cell>
          <cell r="V6188" t="str">
            <v>PTFMZ</v>
          </cell>
          <cell r="W6188" t="str">
            <v>Producción</v>
          </cell>
        </row>
        <row r="6189">
          <cell r="B6189" t="str">
            <v>M7917-61</v>
          </cell>
          <cell r="C6189" t="str">
            <v>Desc. Fosfato de Sodio Dib.</v>
          </cell>
          <cell r="D6189" t="str">
            <v>Gran. RA ACS      1 kg</v>
          </cell>
          <cell r="E6189" t="str">
            <v>Desc. Fosfato de Sodio Dib.Gran. RA ACS      1 kg</v>
          </cell>
          <cell r="F6189" t="str">
            <v>PZ</v>
          </cell>
          <cell r="G6189" t="str">
            <v>1 kg</v>
          </cell>
          <cell r="H6189">
            <v>652.27</v>
          </cell>
          <cell r="I6189" t="str">
            <v>Desc. Alt. M7917-61. NO DEMAND</v>
          </cell>
          <cell r="J6189">
            <v>1</v>
          </cell>
          <cell r="K6189">
            <v>1</v>
          </cell>
          <cell r="L6189" t="str">
            <v>PLANEADOR 1</v>
          </cell>
          <cell r="M6189" t="str">
            <v>Desc.</v>
          </cell>
          <cell r="N6189" t="str">
            <v>MACRON</v>
          </cell>
          <cell r="O6189" t="str">
            <v>LAB</v>
          </cell>
          <cell r="P6189" t="str">
            <v>LAB</v>
          </cell>
          <cell r="Q6189" t="str">
            <v>#NOCODE#</v>
          </cell>
          <cell r="R6189" t="str">
            <v>#NOCODE#</v>
          </cell>
          <cell r="S6189" t="str">
            <v>SALES</v>
          </cell>
          <cell r="T6189" t="str">
            <v>PT</v>
          </cell>
          <cell r="U6189" t="str">
            <v>NO</v>
          </cell>
          <cell r="V6189" t="str">
            <v>PTFMZ</v>
          </cell>
          <cell r="W6189" t="str">
            <v>Producción</v>
          </cell>
        </row>
        <row r="6190">
          <cell r="B6190" t="str">
            <v>M7921-57</v>
          </cell>
          <cell r="C6190" t="str">
            <v>Desc. Sulfanilamida OR</v>
          </cell>
          <cell r="D6190" t="str">
            <v>100 g</v>
          </cell>
          <cell r="E6190" t="str">
            <v>Desc. Sulfanilamida OR100 g</v>
          </cell>
          <cell r="F6190" t="str">
            <v>PZ</v>
          </cell>
          <cell r="G6190" t="str">
            <v>100 g</v>
          </cell>
          <cell r="H6190">
            <v>1007.83</v>
          </cell>
          <cell r="I6190" t="str">
            <v>Desc. Alternativa V153-05</v>
          </cell>
          <cell r="J6190">
            <v>1</v>
          </cell>
          <cell r="K6190">
            <v>0.1</v>
          </cell>
          <cell r="L6190" t="str">
            <v>PLANEADOR 1</v>
          </cell>
          <cell r="M6190" t="str">
            <v>Desc.</v>
          </cell>
          <cell r="N6190" t="str">
            <v>MACRON</v>
          </cell>
          <cell r="O6190" t="str">
            <v>LAB</v>
          </cell>
          <cell r="P6190" t="str">
            <v>LAB</v>
          </cell>
          <cell r="Q6190" t="str">
            <v>#NOCODE#</v>
          </cell>
          <cell r="R6190" t="str">
            <v>#NOCODE#</v>
          </cell>
          <cell r="S6190" t="str">
            <v>SALES</v>
          </cell>
          <cell r="T6190" t="str">
            <v>PT</v>
          </cell>
          <cell r="U6190" t="str">
            <v>NO</v>
          </cell>
          <cell r="V6190" t="str">
            <v>PTMPL</v>
          </cell>
          <cell r="W6190" t="str">
            <v>Empaque</v>
          </cell>
        </row>
        <row r="6191">
          <cell r="B6191" t="str">
            <v>M7940-00</v>
          </cell>
          <cell r="C6191" t="str">
            <v>Desc. Fosfato de Sodio Trib.</v>
          </cell>
          <cell r="D6191" t="str">
            <v>12-Hid. kg</v>
          </cell>
          <cell r="E6191" t="str">
            <v>Desc. Fosfato de Sodio Trib.12-Hid. kg</v>
          </cell>
          <cell r="F6191" t="str">
            <v>KG</v>
          </cell>
          <cell r="G6191" t="str">
            <v>kg</v>
          </cell>
          <cell r="H6191">
            <v>0</v>
          </cell>
          <cell r="I6191">
            <v>0</v>
          </cell>
          <cell r="J6191">
            <v>1</v>
          </cell>
          <cell r="K6191">
            <v>1</v>
          </cell>
          <cell r="L6191" t="str">
            <v>PLANEADOR 1</v>
          </cell>
          <cell r="M6191" t="str">
            <v>No Clasificado</v>
          </cell>
          <cell r="N6191" t="str">
            <v>MACRON</v>
          </cell>
          <cell r="O6191" t="str">
            <v>SINTESIS</v>
          </cell>
          <cell r="P6191" t="str">
            <v>SIN</v>
          </cell>
          <cell r="Q6191" t="str">
            <v>#NOCODE#</v>
          </cell>
          <cell r="R6191" t="str">
            <v>#NOCODE#</v>
          </cell>
          <cell r="S6191" t="str">
            <v>SALES</v>
          </cell>
          <cell r="T6191" t="str">
            <v>PP</v>
          </cell>
          <cell r="U6191" t="str">
            <v>NO</v>
          </cell>
          <cell r="V6191" t="str">
            <v>FMPI</v>
          </cell>
          <cell r="W6191" t="str">
            <v>Producción</v>
          </cell>
        </row>
        <row r="6192">
          <cell r="B6192" t="str">
            <v>M7940-04</v>
          </cell>
          <cell r="C6192" t="str">
            <v>Desc. Fosfato de Sodio Trib.</v>
          </cell>
          <cell r="D6192" t="str">
            <v>12-Hid. Crist. RA ACS 500 g</v>
          </cell>
          <cell r="E6192" t="str">
            <v>Desc. Fosfato de Sodio Trib.12-Hid. Crist. RA ACS 500 g</v>
          </cell>
          <cell r="F6192" t="str">
            <v>PZ</v>
          </cell>
          <cell r="G6192" t="str">
            <v>500 GR</v>
          </cell>
          <cell r="H6192">
            <v>404</v>
          </cell>
          <cell r="I6192" t="str">
            <v>Desc. Alt.5836-01</v>
          </cell>
          <cell r="J6192">
            <v>1</v>
          </cell>
          <cell r="K6192">
            <v>0.5</v>
          </cell>
          <cell r="L6192" t="str">
            <v>PLANEADOR 1</v>
          </cell>
          <cell r="M6192" t="str">
            <v>Desc.</v>
          </cell>
          <cell r="N6192" t="str">
            <v>MACRON</v>
          </cell>
          <cell r="O6192" t="str">
            <v>LAB</v>
          </cell>
          <cell r="P6192" t="str">
            <v>LAB</v>
          </cell>
          <cell r="Q6192" t="str">
            <v>#NOCODE#</v>
          </cell>
          <cell r="R6192" t="str">
            <v>#NOCODE#</v>
          </cell>
          <cell r="S6192" t="str">
            <v>SALES</v>
          </cell>
          <cell r="T6192" t="str">
            <v>PT</v>
          </cell>
          <cell r="U6192" t="str">
            <v>NO</v>
          </cell>
          <cell r="V6192" t="str">
            <v>PTFMPI</v>
          </cell>
          <cell r="W6192" t="str">
            <v>PRODUCCIÓN</v>
          </cell>
        </row>
        <row r="6193">
          <cell r="B6193" t="str">
            <v>M7940-39</v>
          </cell>
          <cell r="C6193" t="str">
            <v>Desc.Fosfato de SodioTrib12Hid</v>
          </cell>
          <cell r="D6193" t="str">
            <v>Crist. RA ACS    50 kg</v>
          </cell>
          <cell r="E6193" t="str">
            <v>Desc.Fosfato de SodioTrib12HidCrist. RA ACS    50 kg</v>
          </cell>
          <cell r="F6193" t="str">
            <v>PZ</v>
          </cell>
          <cell r="G6193" t="str">
            <v>50 kg</v>
          </cell>
          <cell r="H6193">
            <v>0</v>
          </cell>
          <cell r="I6193" t="str">
            <v>Desc. Alt.3836-66 (50 kg)</v>
          </cell>
          <cell r="J6193">
            <v>1</v>
          </cell>
          <cell r="K6193">
            <v>50</v>
          </cell>
          <cell r="L6193" t="str">
            <v>PLANEADOR 1</v>
          </cell>
          <cell r="M6193" t="str">
            <v>Desc.</v>
          </cell>
          <cell r="N6193" t="str">
            <v>MACRON</v>
          </cell>
          <cell r="O6193" t="str">
            <v>SINTESIS</v>
          </cell>
          <cell r="P6193" t="str">
            <v>SIN</v>
          </cell>
          <cell r="Q6193" t="str">
            <v>#NOCODE#</v>
          </cell>
          <cell r="R6193" t="str">
            <v>#NOCODE#</v>
          </cell>
          <cell r="S6193" t="str">
            <v>SALES</v>
          </cell>
          <cell r="T6193" t="str">
            <v>PT</v>
          </cell>
          <cell r="U6193" t="str">
            <v>NO</v>
          </cell>
          <cell r="V6193" t="str">
            <v>PTFMPI</v>
          </cell>
          <cell r="W6193" t="str">
            <v>Producción</v>
          </cell>
        </row>
        <row r="6194">
          <cell r="B6194" t="str">
            <v>M7940-61</v>
          </cell>
          <cell r="C6194" t="str">
            <v>Desc. Fosfato Sodio Trib12-Hid</v>
          </cell>
          <cell r="D6194" t="str">
            <v>Crist.RA ACS              1 kg</v>
          </cell>
          <cell r="E6194" t="str">
            <v>Desc. Fosfato Sodio Trib12-HidCrist.RA ACS              1 kg</v>
          </cell>
          <cell r="F6194" t="str">
            <v>PZ</v>
          </cell>
          <cell r="G6194" t="str">
            <v>1 kg</v>
          </cell>
          <cell r="H6194">
            <v>702.73</v>
          </cell>
          <cell r="I6194" t="str">
            <v>Desc. Alt.7940-04 (500 g), 3836-19</v>
          </cell>
          <cell r="J6194">
            <v>1</v>
          </cell>
          <cell r="K6194">
            <v>1</v>
          </cell>
          <cell r="L6194" t="str">
            <v>PLANEADOR 1</v>
          </cell>
          <cell r="M6194" t="str">
            <v>Desc.</v>
          </cell>
          <cell r="N6194" t="str">
            <v>MACRON</v>
          </cell>
          <cell r="O6194" t="str">
            <v>LAB</v>
          </cell>
          <cell r="P6194" t="str">
            <v>LAB</v>
          </cell>
          <cell r="Q6194" t="str">
            <v>#NOCODE#</v>
          </cell>
          <cell r="R6194" t="str">
            <v>#NOCODE#</v>
          </cell>
          <cell r="S6194" t="str">
            <v>SALES</v>
          </cell>
          <cell r="T6194" t="str">
            <v>PT</v>
          </cell>
          <cell r="U6194" t="str">
            <v>NO</v>
          </cell>
          <cell r="V6194" t="str">
            <v>PTFMPI</v>
          </cell>
          <cell r="W6194" t="str">
            <v>Producción</v>
          </cell>
        </row>
        <row r="6195">
          <cell r="B6195" t="str">
            <v>M7960-04</v>
          </cell>
          <cell r="C6195" t="str">
            <v>Desc.Pirofosfato deSodio10-Hid</v>
          </cell>
          <cell r="D6195" t="str">
            <v>Crist. RA ACS            500 g</v>
          </cell>
          <cell r="E6195" t="str">
            <v>Desc.Pirofosfato deSodio10-HidCrist. RA ACS            500 g</v>
          </cell>
          <cell r="F6195" t="str">
            <v>PZ</v>
          </cell>
          <cell r="G6195" t="str">
            <v>500 GR</v>
          </cell>
          <cell r="H6195">
            <v>647.86</v>
          </cell>
          <cell r="I6195" t="str">
            <v>Desc. Alternativa 3850-01</v>
          </cell>
          <cell r="J6195">
            <v>1</v>
          </cell>
          <cell r="K6195">
            <v>0.5</v>
          </cell>
          <cell r="L6195" t="str">
            <v>PLANEADOR 1</v>
          </cell>
          <cell r="M6195" t="str">
            <v>Desc.</v>
          </cell>
          <cell r="N6195" t="str">
            <v>MACRON</v>
          </cell>
          <cell r="O6195" t="str">
            <v>LAB</v>
          </cell>
          <cell r="P6195" t="str">
            <v>LAB</v>
          </cell>
          <cell r="Q6195" t="str">
            <v>#NOCODE#</v>
          </cell>
          <cell r="R6195" t="str">
            <v>#NOCODE#</v>
          </cell>
          <cell r="S6195" t="str">
            <v>SALES</v>
          </cell>
          <cell r="T6195" t="str">
            <v>PT</v>
          </cell>
          <cell r="U6195" t="str">
            <v>NO</v>
          </cell>
          <cell r="V6195" t="str">
            <v>PTEPTD</v>
          </cell>
          <cell r="W6195" t="str">
            <v>Empaque</v>
          </cell>
        </row>
        <row r="6196">
          <cell r="B6196" t="str">
            <v>M7980-03</v>
          </cell>
          <cell r="C6196" t="str">
            <v>Succinato de Sodio , Gran, cGM</v>
          </cell>
          <cell r="D6196" t="str">
            <v>500 g</v>
          </cell>
          <cell r="E6196" t="str">
            <v>Succinato de Sodio , Gran, cGM500 g</v>
          </cell>
          <cell r="F6196" t="str">
            <v>PZ</v>
          </cell>
          <cell r="G6196" t="str">
            <v>500 GR</v>
          </cell>
          <cell r="H6196">
            <v>1922.03</v>
          </cell>
          <cell r="I6196">
            <v>0</v>
          </cell>
          <cell r="J6196">
            <v>1</v>
          </cell>
          <cell r="K6196">
            <v>0.5</v>
          </cell>
          <cell r="L6196" t="str">
            <v>COMPRADOR 2</v>
          </cell>
          <cell r="M6196" t="str">
            <v>Make to Order</v>
          </cell>
          <cell r="N6196" t="str">
            <v>MACRON</v>
          </cell>
          <cell r="O6196" t="str">
            <v>LAB</v>
          </cell>
          <cell r="P6196" t="str">
            <v>LAB</v>
          </cell>
          <cell r="Q6196" t="str">
            <v>#NOCODE#</v>
          </cell>
          <cell r="R6196" t="str">
            <v>#NOCODE#</v>
          </cell>
          <cell r="S6196" t="str">
            <v>SALES</v>
          </cell>
          <cell r="T6196" t="str">
            <v>PT</v>
          </cell>
          <cell r="U6196" t="str">
            <v>NO</v>
          </cell>
          <cell r="V6196" t="str">
            <v>PTD</v>
          </cell>
          <cell r="W6196" t="str">
            <v>Compra</v>
          </cell>
        </row>
        <row r="6197">
          <cell r="B6197" t="str">
            <v>M7992-01</v>
          </cell>
          <cell r="C6197" t="str">
            <v>Desc.  Nitrato de Plata Crist.</v>
          </cell>
          <cell r="D6197" t="str">
            <v>USP    4 oz</v>
          </cell>
          <cell r="E6197" t="str">
            <v>Desc.  Nitrato de Plata Crist.USP    4 oz</v>
          </cell>
          <cell r="F6197" t="str">
            <v>PZ</v>
          </cell>
          <cell r="G6197" t="str">
            <v>4 oz</v>
          </cell>
          <cell r="H6197">
            <v>3677.42</v>
          </cell>
          <cell r="I6197" t="str">
            <v>Desc. Alt. 3429-00</v>
          </cell>
          <cell r="J6197">
            <v>1</v>
          </cell>
          <cell r="K6197">
            <v>0.1134</v>
          </cell>
          <cell r="L6197" t="str">
            <v>PLANEADOR 1</v>
          </cell>
          <cell r="M6197" t="str">
            <v>Desc.</v>
          </cell>
          <cell r="N6197" t="str">
            <v>MACRON</v>
          </cell>
          <cell r="O6197" t="str">
            <v>LAB</v>
          </cell>
          <cell r="P6197" t="str">
            <v>LAB</v>
          </cell>
          <cell r="Q6197" t="str">
            <v>#NOCODE#</v>
          </cell>
          <cell r="R6197" t="str">
            <v>#NOCODE#</v>
          </cell>
          <cell r="S6197" t="str">
            <v>SALES</v>
          </cell>
          <cell r="T6197" t="str">
            <v>PT</v>
          </cell>
          <cell r="U6197" t="str">
            <v>NO</v>
          </cell>
          <cell r="V6197" t="str">
            <v>PTMPL</v>
          </cell>
          <cell r="W6197" t="str">
            <v>Empaque</v>
          </cell>
        </row>
        <row r="6198">
          <cell r="B6198" t="str">
            <v>M8024-00</v>
          </cell>
          <cell r="C6198" t="str">
            <v>Desc. Sulfato de Sodio Anh. .</v>
          </cell>
          <cell r="D6198" t="str">
            <v>kg</v>
          </cell>
          <cell r="E6198" t="str">
            <v>Desc. Sulfato de Sodio Anh. .kg</v>
          </cell>
          <cell r="F6198" t="str">
            <v>KG</v>
          </cell>
          <cell r="G6198" t="str">
            <v>kg</v>
          </cell>
          <cell r="H6198">
            <v>0</v>
          </cell>
          <cell r="I6198">
            <v>0</v>
          </cell>
          <cell r="J6198">
            <v>1</v>
          </cell>
          <cell r="K6198">
            <v>1</v>
          </cell>
          <cell r="L6198" t="str">
            <v>PLANEADOR 1</v>
          </cell>
          <cell r="M6198" t="str">
            <v>No Clasificado</v>
          </cell>
          <cell r="N6198" t="str">
            <v>BAKER</v>
          </cell>
          <cell r="O6198" t="str">
            <v>SINTESIS</v>
          </cell>
          <cell r="P6198" t="str">
            <v>SIN</v>
          </cell>
          <cell r="Q6198" t="str">
            <v>#NOCODE#</v>
          </cell>
          <cell r="R6198" t="str">
            <v>#NOCODE#</v>
          </cell>
          <cell r="S6198" t="str">
            <v>SALES</v>
          </cell>
          <cell r="T6198" t="str">
            <v>PP</v>
          </cell>
          <cell r="U6198" t="str">
            <v>NO</v>
          </cell>
          <cell r="V6198" t="str">
            <v>FMZ</v>
          </cell>
          <cell r="W6198" t="str">
            <v>PRODUCCIÓN</v>
          </cell>
        </row>
        <row r="6199">
          <cell r="B6199" t="str">
            <v>M8024-04</v>
          </cell>
          <cell r="C6199" t="str">
            <v>Desc. Sulfato de Sodio Anh.</v>
          </cell>
          <cell r="D6199" t="str">
            <v>Gran. RA ACS         500 g</v>
          </cell>
          <cell r="E6199" t="str">
            <v>Desc. Sulfato de Sodio Anh.Gran. RA ACS         500 g</v>
          </cell>
          <cell r="F6199" t="str">
            <v>PZ</v>
          </cell>
          <cell r="G6199" t="str">
            <v>500 GR</v>
          </cell>
          <cell r="H6199">
            <v>435.87</v>
          </cell>
          <cell r="I6199" t="str">
            <v>Desc. Alt. 8024-06 (2.5 Kg), 3891-01 (500g) 19/May/15</v>
          </cell>
          <cell r="J6199">
            <v>1</v>
          </cell>
          <cell r="K6199">
            <v>0.5</v>
          </cell>
          <cell r="L6199" t="str">
            <v>PLANEADOR 1</v>
          </cell>
          <cell r="M6199" t="str">
            <v>Desc.</v>
          </cell>
          <cell r="N6199" t="str">
            <v>MACRON</v>
          </cell>
          <cell r="O6199" t="str">
            <v>LAB</v>
          </cell>
          <cell r="P6199" t="str">
            <v>LAB</v>
          </cell>
          <cell r="Q6199" t="str">
            <v>#NOCODE#</v>
          </cell>
          <cell r="R6199" t="str">
            <v>#NOCODE#</v>
          </cell>
          <cell r="S6199" t="str">
            <v>SALES</v>
          </cell>
          <cell r="T6199" t="str">
            <v>PT</v>
          </cell>
          <cell r="U6199" t="str">
            <v>NO</v>
          </cell>
          <cell r="V6199" t="str">
            <v>PTFMZ</v>
          </cell>
          <cell r="W6199" t="str">
            <v>Producción</v>
          </cell>
        </row>
        <row r="6200">
          <cell r="B6200" t="str">
            <v>M8024-06</v>
          </cell>
          <cell r="C6200" t="str">
            <v>Sulfato de Sodio Anh.</v>
          </cell>
          <cell r="D6200" t="str">
            <v>Gran RA ACS   2.5 kg</v>
          </cell>
          <cell r="E6200" t="str">
            <v>Sulfato de Sodio Anh.Gran RA ACS   2.5 kg</v>
          </cell>
          <cell r="F6200" t="str">
            <v>PZ</v>
          </cell>
          <cell r="G6200" t="str">
            <v>2.5 KG</v>
          </cell>
          <cell r="H6200">
            <v>1921.73</v>
          </cell>
          <cell r="I6200">
            <v>0</v>
          </cell>
          <cell r="J6200">
            <v>1</v>
          </cell>
          <cell r="K6200">
            <v>2.5</v>
          </cell>
          <cell r="L6200" t="str">
            <v>COMPRADOR 2</v>
          </cell>
          <cell r="M6200" t="str">
            <v>Make to Order</v>
          </cell>
          <cell r="N6200" t="str">
            <v>MACRON</v>
          </cell>
          <cell r="O6200" t="str">
            <v>LAB</v>
          </cell>
          <cell r="P6200" t="str">
            <v>LAB</v>
          </cell>
          <cell r="Q6200" t="str">
            <v>#NOCODE#</v>
          </cell>
          <cell r="R6200" t="str">
            <v>#NOCODE#</v>
          </cell>
          <cell r="S6200" t="str">
            <v>SALES</v>
          </cell>
          <cell r="T6200" t="str">
            <v>PT</v>
          </cell>
          <cell r="U6200" t="str">
            <v>NO</v>
          </cell>
          <cell r="V6200" t="str">
            <v>PTD</v>
          </cell>
          <cell r="W6200" t="str">
            <v>COMPRA</v>
          </cell>
        </row>
        <row r="6201">
          <cell r="B6201" t="str">
            <v>M8024-20</v>
          </cell>
          <cell r="C6201" t="str">
            <v>Desc. Sulfato de Sodio Gran.</v>
          </cell>
          <cell r="D6201" t="str">
            <v>RA ACS                   12 kg</v>
          </cell>
          <cell r="E6201" t="str">
            <v>Desc. Sulfato de Sodio Gran.RA ACS                   12 kg</v>
          </cell>
          <cell r="F6201" t="str">
            <v>PZ</v>
          </cell>
          <cell r="G6201" t="str">
            <v>12 KG</v>
          </cell>
          <cell r="H6201">
            <v>6040.73</v>
          </cell>
          <cell r="I6201" t="str">
            <v>Desc. Alt. M8024-06. NO DEMAND</v>
          </cell>
          <cell r="J6201">
            <v>1</v>
          </cell>
          <cell r="K6201">
            <v>12</v>
          </cell>
          <cell r="L6201" t="str">
            <v>PLANEADOR 1</v>
          </cell>
          <cell r="M6201" t="str">
            <v>Desc.</v>
          </cell>
          <cell r="N6201" t="str">
            <v>MACRON</v>
          </cell>
          <cell r="O6201" t="str">
            <v>LAB</v>
          </cell>
          <cell r="P6201" t="str">
            <v>LAB</v>
          </cell>
          <cell r="Q6201" t="str">
            <v>#NOCODE#</v>
          </cell>
          <cell r="R6201" t="str">
            <v>#NOCODE#</v>
          </cell>
          <cell r="S6201" t="str">
            <v>SALES</v>
          </cell>
          <cell r="T6201" t="str">
            <v>PT</v>
          </cell>
          <cell r="U6201" t="str">
            <v>NO</v>
          </cell>
          <cell r="V6201" t="str">
            <v>PTFMZ</v>
          </cell>
          <cell r="W6201" t="str">
            <v>Producción</v>
          </cell>
        </row>
        <row r="6202">
          <cell r="B6202" t="str">
            <v>M8024-61</v>
          </cell>
          <cell r="C6202" t="str">
            <v>Desc. Sulfato de Sodio Anh.</v>
          </cell>
          <cell r="D6202" t="str">
            <v>Gran.  RA ACS      1 kg</v>
          </cell>
          <cell r="E6202" t="str">
            <v>Desc. Sulfato de Sodio Anh.Gran.  RA ACS      1 kg</v>
          </cell>
          <cell r="F6202" t="str">
            <v>PZ</v>
          </cell>
          <cell r="G6202" t="str">
            <v>1 kg</v>
          </cell>
          <cell r="H6202">
            <v>736.34</v>
          </cell>
          <cell r="I6202" t="str">
            <v>Desc. Alt. 8024-06 (2.5 Kg) 19/May/15</v>
          </cell>
          <cell r="J6202">
            <v>1</v>
          </cell>
          <cell r="K6202">
            <v>1</v>
          </cell>
          <cell r="L6202" t="str">
            <v>PLANEADOR 1</v>
          </cell>
          <cell r="M6202" t="str">
            <v>Desc.</v>
          </cell>
          <cell r="N6202" t="str">
            <v>MACRON</v>
          </cell>
          <cell r="O6202" t="str">
            <v>LAB</v>
          </cell>
          <cell r="P6202" t="str">
            <v>LAB</v>
          </cell>
          <cell r="Q6202" t="str">
            <v>#NOCODE#</v>
          </cell>
          <cell r="R6202" t="str">
            <v>#NOCODE#</v>
          </cell>
          <cell r="S6202" t="str">
            <v>SALES</v>
          </cell>
          <cell r="T6202" t="str">
            <v>PT</v>
          </cell>
          <cell r="U6202" t="str">
            <v>NO</v>
          </cell>
          <cell r="V6202" t="str">
            <v>PTFMZ</v>
          </cell>
          <cell r="W6202" t="str">
            <v>Producción</v>
          </cell>
        </row>
        <row r="6203">
          <cell r="B6203" t="str">
            <v>M8028-12</v>
          </cell>
          <cell r="C6203" t="str">
            <v>Sulfato de Sodio Anhidro USP</v>
          </cell>
          <cell r="D6203" t="str">
            <v>500 g</v>
          </cell>
          <cell r="E6203" t="str">
            <v>Sulfato de Sodio Anhidro USP500 g</v>
          </cell>
          <cell r="F6203" t="str">
            <v>PZ</v>
          </cell>
          <cell r="G6203" t="str">
            <v>500 GR</v>
          </cell>
          <cell r="H6203">
            <v>1278.81</v>
          </cell>
          <cell r="I6203">
            <v>0</v>
          </cell>
          <cell r="J6203">
            <v>1</v>
          </cell>
          <cell r="K6203">
            <v>0.5</v>
          </cell>
          <cell r="L6203" t="str">
            <v>COMPRADOR 2</v>
          </cell>
          <cell r="M6203" t="str">
            <v>Make to Order</v>
          </cell>
          <cell r="N6203" t="str">
            <v>MACRON</v>
          </cell>
          <cell r="O6203" t="str">
            <v>LAB</v>
          </cell>
          <cell r="P6203" t="str">
            <v>LAB</v>
          </cell>
          <cell r="Q6203" t="str">
            <v>#NOCODE#</v>
          </cell>
          <cell r="R6203" t="str">
            <v>#NOCODE#</v>
          </cell>
          <cell r="S6203" t="str">
            <v>SALES</v>
          </cell>
          <cell r="T6203" t="str">
            <v>PT</v>
          </cell>
          <cell r="U6203" t="str">
            <v>NO</v>
          </cell>
          <cell r="V6203" t="str">
            <v>PTD</v>
          </cell>
          <cell r="W6203" t="str">
            <v>Compra</v>
          </cell>
        </row>
        <row r="6204">
          <cell r="B6204" t="str">
            <v>M8028-20</v>
          </cell>
          <cell r="C6204" t="str">
            <v>Sulfato de Sodio Anhidro USP</v>
          </cell>
          <cell r="D6204" t="str">
            <v>12 Kg</v>
          </cell>
          <cell r="E6204" t="str">
            <v>Sulfato de Sodio Anhidro USP12 Kg</v>
          </cell>
          <cell r="F6204" t="str">
            <v>PZ</v>
          </cell>
          <cell r="G6204" t="str">
            <v>12 KG</v>
          </cell>
          <cell r="H6204">
            <v>15283.1</v>
          </cell>
          <cell r="I6204">
            <v>0</v>
          </cell>
          <cell r="J6204">
            <v>1</v>
          </cell>
          <cell r="K6204">
            <v>12</v>
          </cell>
          <cell r="L6204" t="str">
            <v>COMPRADOR 2</v>
          </cell>
          <cell r="M6204" t="str">
            <v>Make to Order</v>
          </cell>
          <cell r="N6204" t="str">
            <v>MACRON</v>
          </cell>
          <cell r="O6204" t="str">
            <v>LAB</v>
          </cell>
          <cell r="P6204" t="str">
            <v>LAB</v>
          </cell>
          <cell r="Q6204" t="str">
            <v>#NOCODE#</v>
          </cell>
          <cell r="R6204" t="str">
            <v>#NOCODE#</v>
          </cell>
          <cell r="S6204" t="str">
            <v>SALES</v>
          </cell>
          <cell r="T6204" t="str">
            <v>PT</v>
          </cell>
          <cell r="U6204" t="str">
            <v>NO</v>
          </cell>
          <cell r="V6204" t="str">
            <v>PTD</v>
          </cell>
          <cell r="W6204" t="str">
            <v>Compra</v>
          </cell>
        </row>
        <row r="6205">
          <cell r="B6205" t="str">
            <v>M8028-27</v>
          </cell>
          <cell r="C6205" t="str">
            <v>Desc. Sulfato de Sodio USP</v>
          </cell>
          <cell r="D6205" t="str">
            <v>90 Kg</v>
          </cell>
          <cell r="E6205" t="str">
            <v>Desc. Sulfato de Sodio USP90 Kg</v>
          </cell>
          <cell r="F6205" t="str">
            <v>PZ</v>
          </cell>
          <cell r="G6205" t="str">
            <v>90 Kg</v>
          </cell>
          <cell r="H6205">
            <v>0</v>
          </cell>
          <cell r="I6205" t="str">
            <v>Desc. Alt. M8028-20. por MBI 10/20/07</v>
          </cell>
          <cell r="J6205">
            <v>1</v>
          </cell>
          <cell r="K6205">
            <v>90</v>
          </cell>
          <cell r="L6205" t="str">
            <v>COMPRADOR 2</v>
          </cell>
          <cell r="M6205" t="str">
            <v>Desc.</v>
          </cell>
          <cell r="N6205" t="str">
            <v>MACRON</v>
          </cell>
          <cell r="O6205" t="str">
            <v>SINTESIS</v>
          </cell>
          <cell r="P6205" t="str">
            <v>SIN</v>
          </cell>
          <cell r="Q6205" t="str">
            <v>#NOCODE#</v>
          </cell>
          <cell r="R6205" t="str">
            <v>#NOCODE#</v>
          </cell>
          <cell r="S6205" t="str">
            <v>SALES</v>
          </cell>
          <cell r="T6205" t="str">
            <v>PT</v>
          </cell>
          <cell r="U6205" t="str">
            <v>NO</v>
          </cell>
          <cell r="V6205" t="str">
            <v>PTD</v>
          </cell>
          <cell r="W6205" t="str">
            <v>Compra</v>
          </cell>
        </row>
        <row r="6206">
          <cell r="B6206" t="str">
            <v>M8058-06</v>
          </cell>
          <cell r="C6206" t="str">
            <v>Desc. Tetracloroetileno 99%</v>
          </cell>
          <cell r="D6206" t="str">
            <v>1 L</v>
          </cell>
          <cell r="E6206" t="str">
            <v>Desc. Tetracloroetileno 99%1 L</v>
          </cell>
          <cell r="F6206" t="str">
            <v>PZ</v>
          </cell>
          <cell r="G6206" t="str">
            <v>1 L</v>
          </cell>
          <cell r="H6206">
            <v>468.48820000000001</v>
          </cell>
          <cell r="I6206" t="str">
            <v>Desc. Alt. 9465-02</v>
          </cell>
          <cell r="J6206">
            <v>1.6140000000000001</v>
          </cell>
          <cell r="K6206">
            <v>1.6140000000000001</v>
          </cell>
          <cell r="L6206" t="str">
            <v>PLANEADOR 3</v>
          </cell>
          <cell r="M6206" t="str">
            <v>Desc.</v>
          </cell>
          <cell r="N6206" t="str">
            <v>MACRON</v>
          </cell>
          <cell r="O6206" t="str">
            <v>LAB</v>
          </cell>
          <cell r="P6206" t="str">
            <v>LAB</v>
          </cell>
          <cell r="Q6206" t="str">
            <v>#NOCODE#</v>
          </cell>
          <cell r="R6206" t="str">
            <v>#NOCODE#</v>
          </cell>
          <cell r="S6206" t="str">
            <v>SOLVENTES</v>
          </cell>
          <cell r="T6206" t="str">
            <v>PT</v>
          </cell>
          <cell r="U6206" t="str">
            <v>NO</v>
          </cell>
          <cell r="V6206" t="str">
            <v>PTEPTD</v>
          </cell>
          <cell r="W6206" t="str">
            <v>Empaque</v>
          </cell>
        </row>
        <row r="6207">
          <cell r="B6207" t="str">
            <v>M8064-04</v>
          </cell>
          <cell r="C6207" t="str">
            <v>Desc. Sulfito de Sodio Anh.</v>
          </cell>
          <cell r="D6207" t="str">
            <v>Gran. RA ACS   500 g</v>
          </cell>
          <cell r="E6207" t="str">
            <v>Desc. Sulfito de Sodio Anh.Gran. RA ACS   500 g</v>
          </cell>
          <cell r="F6207" t="str">
            <v>PZ</v>
          </cell>
          <cell r="G6207" t="str">
            <v>500 GR</v>
          </cell>
          <cell r="H6207">
            <v>307.35000000000002</v>
          </cell>
          <cell r="I6207" t="str">
            <v>Desc. Alt.8061-61 (1 Kg), 3922-01 (1 Kg)</v>
          </cell>
          <cell r="J6207">
            <v>1</v>
          </cell>
          <cell r="K6207">
            <v>0.5</v>
          </cell>
          <cell r="L6207" t="str">
            <v>PLANEADOR 1</v>
          </cell>
          <cell r="M6207" t="str">
            <v>Desc.</v>
          </cell>
          <cell r="N6207" t="str">
            <v>MACRON</v>
          </cell>
          <cell r="O6207" t="str">
            <v>LAB</v>
          </cell>
          <cell r="P6207" t="str">
            <v>LAB</v>
          </cell>
          <cell r="Q6207" t="str">
            <v>#NOCODE#</v>
          </cell>
          <cell r="R6207" t="str">
            <v>#NOCODE#</v>
          </cell>
          <cell r="S6207" t="str">
            <v>SALES</v>
          </cell>
          <cell r="T6207" t="str">
            <v>PT</v>
          </cell>
          <cell r="U6207" t="str">
            <v>NO</v>
          </cell>
          <cell r="V6207" t="str">
            <v>PTEPTD</v>
          </cell>
          <cell r="W6207" t="str">
            <v>Empaque</v>
          </cell>
        </row>
        <row r="6208">
          <cell r="B6208" t="str">
            <v>M8064-06</v>
          </cell>
          <cell r="C6208" t="str">
            <v>Desc. Sulfito de Sodio Anh.</v>
          </cell>
          <cell r="D6208" t="str">
            <v>Gran. RA ACS   2.5 kg</v>
          </cell>
          <cell r="E6208" t="str">
            <v>Desc. Sulfito de Sodio Anh.Gran. RA ACS   2.5 kg</v>
          </cell>
          <cell r="F6208" t="str">
            <v>PZ</v>
          </cell>
          <cell r="G6208" t="str">
            <v>2.5 KG</v>
          </cell>
          <cell r="H6208">
            <v>1003</v>
          </cell>
          <cell r="I6208" t="str">
            <v>Desc. Alt. M8064-61. NO DEMAND</v>
          </cell>
          <cell r="J6208">
            <v>1</v>
          </cell>
          <cell r="K6208">
            <v>2.5</v>
          </cell>
          <cell r="L6208" t="str">
            <v>PLANEADOR 1</v>
          </cell>
          <cell r="M6208" t="str">
            <v>Desc.</v>
          </cell>
          <cell r="N6208" t="str">
            <v>MACRON</v>
          </cell>
          <cell r="O6208" t="str">
            <v>LAB</v>
          </cell>
          <cell r="P6208" t="str">
            <v>LAB</v>
          </cell>
          <cell r="Q6208" t="str">
            <v>#NOCODE#</v>
          </cell>
          <cell r="R6208" t="str">
            <v>#NOCODE#</v>
          </cell>
          <cell r="S6208" t="str">
            <v>SALES</v>
          </cell>
          <cell r="T6208" t="str">
            <v>PT</v>
          </cell>
          <cell r="U6208" t="str">
            <v>NO</v>
          </cell>
          <cell r="V6208" t="str">
            <v>PTEPTD</v>
          </cell>
          <cell r="W6208" t="str">
            <v>Empaque</v>
          </cell>
        </row>
        <row r="6209">
          <cell r="B6209" t="str">
            <v>M8064-20</v>
          </cell>
          <cell r="C6209" t="str">
            <v>Desc. Sulfito de SodioAnh.Gran</v>
          </cell>
          <cell r="D6209" t="str">
            <v>AR ACS                   12 kg</v>
          </cell>
          <cell r="E6209" t="str">
            <v>Desc. Sulfito de SodioAnh.GranAR ACS                   12 kg</v>
          </cell>
          <cell r="F6209" t="str">
            <v>PZ</v>
          </cell>
          <cell r="G6209" t="str">
            <v>12 KG</v>
          </cell>
          <cell r="H6209">
            <v>3132.9044829999998</v>
          </cell>
          <cell r="I6209" t="str">
            <v>Desc. RACIONALIZACION PRODUCTOS Alt. M9064-06</v>
          </cell>
          <cell r="J6209">
            <v>1</v>
          </cell>
          <cell r="K6209">
            <v>12</v>
          </cell>
          <cell r="L6209" t="str">
            <v>COMPRADOR 2</v>
          </cell>
          <cell r="M6209" t="str">
            <v>Desc.</v>
          </cell>
          <cell r="N6209" t="str">
            <v>MACRON</v>
          </cell>
          <cell r="O6209" t="str">
            <v>LAB</v>
          </cell>
          <cell r="P6209" t="str">
            <v>LAB</v>
          </cell>
          <cell r="Q6209" t="str">
            <v>#NOCODE#</v>
          </cell>
          <cell r="R6209" t="str">
            <v>#NOCODE#</v>
          </cell>
          <cell r="S6209" t="str">
            <v>SALES</v>
          </cell>
          <cell r="T6209" t="str">
            <v>PT</v>
          </cell>
          <cell r="U6209" t="str">
            <v>NO</v>
          </cell>
          <cell r="V6209" t="str">
            <v>PTD</v>
          </cell>
          <cell r="W6209" t="str">
            <v>Compra</v>
          </cell>
        </row>
        <row r="6210">
          <cell r="B6210" t="str">
            <v>M8064-61</v>
          </cell>
          <cell r="C6210" t="str">
            <v>Desc. Sulfito de Sodio Anh.</v>
          </cell>
          <cell r="D6210" t="str">
            <v>Gran. RA ACS      1 kg</v>
          </cell>
          <cell r="E6210" t="str">
            <v>Desc. Sulfito de Sodio Anh.Gran. RA ACS      1 kg</v>
          </cell>
          <cell r="F6210" t="str">
            <v>PZ</v>
          </cell>
          <cell r="G6210" t="str">
            <v>1 kg</v>
          </cell>
          <cell r="H6210">
            <v>486.99</v>
          </cell>
          <cell r="I6210" t="str">
            <v>Desc. Alt.3922-19</v>
          </cell>
          <cell r="J6210">
            <v>1</v>
          </cell>
          <cell r="K6210">
            <v>1</v>
          </cell>
          <cell r="L6210" t="str">
            <v>PLANEADOR 1</v>
          </cell>
          <cell r="M6210" t="str">
            <v>Desc.</v>
          </cell>
          <cell r="N6210" t="str">
            <v>MACRON</v>
          </cell>
          <cell r="O6210" t="str">
            <v>LAB</v>
          </cell>
          <cell r="P6210" t="str">
            <v>LAB</v>
          </cell>
          <cell r="Q6210" t="str">
            <v>#NOCODE#</v>
          </cell>
          <cell r="R6210" t="str">
            <v>#NOCODE#</v>
          </cell>
          <cell r="S6210" t="str">
            <v>SALES</v>
          </cell>
          <cell r="T6210" t="str">
            <v>PT</v>
          </cell>
          <cell r="U6210" t="str">
            <v>NO</v>
          </cell>
          <cell r="V6210" t="str">
            <v>PTEPTD</v>
          </cell>
          <cell r="W6210" t="str">
            <v>Empaque</v>
          </cell>
        </row>
        <row r="6211">
          <cell r="B6211" t="str">
            <v>M8088-12</v>
          </cell>
          <cell r="C6211" t="str">
            <v>Desc.Tiocianato de Sodio Crist</v>
          </cell>
          <cell r="D6211" t="str">
            <v>RA ACS                   500 g</v>
          </cell>
          <cell r="E6211" t="str">
            <v>Desc.Tiocianato de Sodio CristRA ACS                   500 g</v>
          </cell>
          <cell r="F6211" t="str">
            <v>PZ</v>
          </cell>
          <cell r="G6211" t="str">
            <v>500 GR</v>
          </cell>
          <cell r="H6211">
            <v>1853.01</v>
          </cell>
          <cell r="I6211" t="str">
            <v>Desc. Alt. 3938-01</v>
          </cell>
          <cell r="J6211">
            <v>1</v>
          </cell>
          <cell r="K6211">
            <v>0.5</v>
          </cell>
          <cell r="L6211" t="str">
            <v>PLANEADOR 1</v>
          </cell>
          <cell r="M6211" t="str">
            <v>Desc.</v>
          </cell>
          <cell r="N6211" t="str">
            <v>MACRON</v>
          </cell>
          <cell r="O6211" t="str">
            <v>LAB</v>
          </cell>
          <cell r="P6211" t="str">
            <v>LAB</v>
          </cell>
          <cell r="Q6211" t="str">
            <v>#NOCODE#</v>
          </cell>
          <cell r="R6211" t="str">
            <v>#NOCODE#</v>
          </cell>
          <cell r="S6211" t="str">
            <v>SALES</v>
          </cell>
          <cell r="T6211" t="str">
            <v>PT</v>
          </cell>
          <cell r="U6211" t="str">
            <v>NO</v>
          </cell>
          <cell r="V6211" t="str">
            <v>PTEPTD</v>
          </cell>
          <cell r="W6211" t="str">
            <v>Empaque</v>
          </cell>
        </row>
        <row r="6212">
          <cell r="B6212" t="str">
            <v>M8092-08</v>
          </cell>
          <cell r="C6212" t="str">
            <v>Desc. Tolueno Nano.</v>
          </cell>
          <cell r="D6212" t="str">
            <v>4 L</v>
          </cell>
          <cell r="E6212" t="str">
            <v>Desc. Tolueno Nano.4 L</v>
          </cell>
          <cell r="F6212" t="str">
            <v>PZ</v>
          </cell>
          <cell r="G6212" t="str">
            <v>4 L</v>
          </cell>
          <cell r="H6212">
            <v>2544.46</v>
          </cell>
          <cell r="I6212" t="str">
            <v>Desc. Alt. MV560-10</v>
          </cell>
          <cell r="J6212">
            <v>0.86</v>
          </cell>
          <cell r="K6212">
            <v>3.44</v>
          </cell>
          <cell r="L6212" t="str">
            <v>COMPRADOR 6</v>
          </cell>
          <cell r="M6212" t="str">
            <v>Desc.</v>
          </cell>
          <cell r="N6212" t="str">
            <v>MACRON</v>
          </cell>
          <cell r="O6212" t="str">
            <v>LAB</v>
          </cell>
          <cell r="P6212" t="str">
            <v>LAB</v>
          </cell>
          <cell r="Q6212" t="str">
            <v>#NOCODE#</v>
          </cell>
          <cell r="R6212" t="str">
            <v>#NOCODE#</v>
          </cell>
          <cell r="S6212" t="str">
            <v>SOLVENTES</v>
          </cell>
          <cell r="T6212" t="str">
            <v>PT</v>
          </cell>
          <cell r="U6212" t="str">
            <v>TOLUENO</v>
          </cell>
          <cell r="V6212" t="str">
            <v>PTD</v>
          </cell>
          <cell r="W6212" t="str">
            <v>Compra</v>
          </cell>
        </row>
        <row r="6213">
          <cell r="B6213" t="str">
            <v>M8100-04</v>
          </cell>
          <cell r="C6213" t="str">
            <v>Desc.Tiosulfato de Sodio 5-Hid</v>
          </cell>
          <cell r="D6213" t="str">
            <v>Crist. RA                500 g</v>
          </cell>
          <cell r="E6213" t="str">
            <v>Desc.Tiosulfato de Sodio 5-HidCrist. RA                500 g</v>
          </cell>
          <cell r="F6213" t="str">
            <v>PZ</v>
          </cell>
          <cell r="G6213" t="str">
            <v>500 GR</v>
          </cell>
          <cell r="H6213">
            <v>511.71</v>
          </cell>
          <cell r="I6213" t="str">
            <v>Desc. Alt.8100-61 (1 Kg), 3946-01</v>
          </cell>
          <cell r="J6213">
            <v>1</v>
          </cell>
          <cell r="K6213">
            <v>0.5</v>
          </cell>
          <cell r="L6213" t="str">
            <v>PLANEADOR 1</v>
          </cell>
          <cell r="M6213" t="str">
            <v>Desc.</v>
          </cell>
          <cell r="N6213" t="str">
            <v>MACRON</v>
          </cell>
          <cell r="O6213" t="str">
            <v>LAB</v>
          </cell>
          <cell r="P6213" t="str">
            <v>LAB</v>
          </cell>
          <cell r="Q6213" t="str">
            <v>#NOCODE#</v>
          </cell>
          <cell r="R6213" t="str">
            <v>#NOCODE#</v>
          </cell>
          <cell r="S6213" t="str">
            <v>SALES</v>
          </cell>
          <cell r="T6213" t="str">
            <v>PT</v>
          </cell>
          <cell r="U6213" t="str">
            <v>NO</v>
          </cell>
          <cell r="V6213" t="str">
            <v>PTEPTD</v>
          </cell>
          <cell r="W6213" t="str">
            <v>Empaque</v>
          </cell>
        </row>
        <row r="6214">
          <cell r="B6214" t="str">
            <v>M8100-06</v>
          </cell>
          <cell r="C6214" t="str">
            <v>Desc. Tiosulfato de Sodio 5Hid</v>
          </cell>
          <cell r="D6214" t="str">
            <v>Crist. RA               2.5 kg</v>
          </cell>
          <cell r="E6214" t="str">
            <v>Desc. Tiosulfato de Sodio 5HidCrist. RA               2.5 kg</v>
          </cell>
          <cell r="F6214" t="str">
            <v>PZ</v>
          </cell>
          <cell r="G6214" t="str">
            <v>2.5 KG</v>
          </cell>
          <cell r="H6214">
            <v>1781.45</v>
          </cell>
          <cell r="I6214" t="str">
            <v>Desc. Alt. M8100-61 NO DEMAND</v>
          </cell>
          <cell r="J6214">
            <v>1</v>
          </cell>
          <cell r="K6214">
            <v>2.5</v>
          </cell>
          <cell r="L6214" t="str">
            <v>PLANEADOR 1</v>
          </cell>
          <cell r="M6214" t="str">
            <v>Desc.</v>
          </cell>
          <cell r="N6214" t="str">
            <v>MACRON</v>
          </cell>
          <cell r="O6214" t="str">
            <v>LAB</v>
          </cell>
          <cell r="P6214" t="str">
            <v>LAB</v>
          </cell>
          <cell r="Q6214" t="str">
            <v>#NOCODE#</v>
          </cell>
          <cell r="R6214" t="str">
            <v>#NOCODE#</v>
          </cell>
          <cell r="S6214" t="str">
            <v>SALES</v>
          </cell>
          <cell r="T6214" t="str">
            <v>PT</v>
          </cell>
          <cell r="U6214" t="str">
            <v>NO</v>
          </cell>
          <cell r="V6214" t="str">
            <v>PTEPTD</v>
          </cell>
          <cell r="W6214" t="str">
            <v>Empaque</v>
          </cell>
        </row>
        <row r="6215">
          <cell r="B6215" t="str">
            <v>M8100-20</v>
          </cell>
          <cell r="C6215" t="str">
            <v>Desc Tiosulfato de Sodio 5-Hid</v>
          </cell>
          <cell r="D6215" t="str">
            <v>5-Hid. Crist. RA 12 kg</v>
          </cell>
          <cell r="E6215" t="str">
            <v>Desc Tiosulfato de Sodio 5-Hid5-Hid. Crist. RA 12 kg</v>
          </cell>
          <cell r="F6215" t="str">
            <v>PZ</v>
          </cell>
          <cell r="G6215" t="str">
            <v>12 KG</v>
          </cell>
          <cell r="H6215">
            <v>0</v>
          </cell>
          <cell r="I6215" t="str">
            <v>Desc. Alt.3946-R (45.36 Kg)</v>
          </cell>
          <cell r="J6215">
            <v>1</v>
          </cell>
          <cell r="K6215">
            <v>12</v>
          </cell>
          <cell r="L6215" t="str">
            <v>PLANEADOR 1</v>
          </cell>
          <cell r="M6215" t="str">
            <v>Desc.</v>
          </cell>
          <cell r="N6215" t="str">
            <v>MACRON</v>
          </cell>
          <cell r="O6215" t="str">
            <v>LAB</v>
          </cell>
          <cell r="P6215" t="str">
            <v>LAB</v>
          </cell>
          <cell r="Q6215" t="str">
            <v>#NOCODE#</v>
          </cell>
          <cell r="R6215" t="str">
            <v>#NOCODE#</v>
          </cell>
          <cell r="S6215" t="str">
            <v>SALES</v>
          </cell>
          <cell r="T6215" t="str">
            <v>PT</v>
          </cell>
          <cell r="U6215" t="str">
            <v>NO</v>
          </cell>
          <cell r="V6215" t="str">
            <v>PTEPTD</v>
          </cell>
          <cell r="W6215" t="str">
            <v>Empaque</v>
          </cell>
        </row>
        <row r="6216">
          <cell r="B6216" t="str">
            <v>M8100-61</v>
          </cell>
          <cell r="C6216" t="str">
            <v>Desc.Tiosulfato de Sodio 5-Hid</v>
          </cell>
          <cell r="D6216" t="str">
            <v>Crist. RA                 1 kg</v>
          </cell>
          <cell r="E6216" t="str">
            <v>Desc.Tiosulfato de Sodio 5-HidCrist. RA                 1 kg</v>
          </cell>
          <cell r="F6216" t="str">
            <v>PZ</v>
          </cell>
          <cell r="G6216" t="str">
            <v>1 kg</v>
          </cell>
          <cell r="H6216">
            <v>818.85</v>
          </cell>
          <cell r="I6216" t="str">
            <v>Desc. Alt.3946-19</v>
          </cell>
          <cell r="J6216">
            <v>1</v>
          </cell>
          <cell r="K6216">
            <v>1</v>
          </cell>
          <cell r="L6216" t="str">
            <v>PLANEADOR 1</v>
          </cell>
          <cell r="M6216" t="str">
            <v>Desc.</v>
          </cell>
          <cell r="N6216" t="str">
            <v>MACRON</v>
          </cell>
          <cell r="O6216" t="str">
            <v>LAB</v>
          </cell>
          <cell r="P6216" t="str">
            <v>LAB</v>
          </cell>
          <cell r="Q6216" t="str">
            <v>#NOCODE#</v>
          </cell>
          <cell r="R6216" t="str">
            <v>#NOCODE#</v>
          </cell>
          <cell r="S6216" t="str">
            <v>SALES</v>
          </cell>
          <cell r="T6216" t="str">
            <v>PT</v>
          </cell>
          <cell r="U6216" t="str">
            <v>NO</v>
          </cell>
          <cell r="V6216" t="str">
            <v>PTEPTD</v>
          </cell>
          <cell r="W6216" t="str">
            <v>Empaque</v>
          </cell>
        </row>
        <row r="6217">
          <cell r="B6217" t="str">
            <v>M8176-01</v>
          </cell>
          <cell r="C6217" t="str">
            <v>Desc. Cloruro Estañoso Crist.</v>
          </cell>
          <cell r="D6217" t="str">
            <v>2-Hid. RA ACS     125 g</v>
          </cell>
          <cell r="E6217" t="str">
            <v>Desc. Cloruro Estañoso Crist.2-Hid. RA ACS     125 g</v>
          </cell>
          <cell r="F6217" t="str">
            <v>PZ</v>
          </cell>
          <cell r="G6217" t="str">
            <v>125 g</v>
          </cell>
          <cell r="H6217">
            <v>564.95000000000005</v>
          </cell>
          <cell r="I6217" t="str">
            <v>Desc. Alt. M8176-04. NO DEMAND</v>
          </cell>
          <cell r="J6217">
            <v>1</v>
          </cell>
          <cell r="K6217">
            <v>0.125</v>
          </cell>
          <cell r="L6217" t="str">
            <v>PLANEADOR 1</v>
          </cell>
          <cell r="M6217" t="str">
            <v>Desc.</v>
          </cell>
          <cell r="N6217" t="str">
            <v>MACRON</v>
          </cell>
          <cell r="O6217" t="str">
            <v>LAB</v>
          </cell>
          <cell r="P6217" t="str">
            <v>LAB</v>
          </cell>
          <cell r="Q6217" t="str">
            <v>#NOCODE#</v>
          </cell>
          <cell r="R6217" t="str">
            <v>#NOCODE#</v>
          </cell>
          <cell r="S6217" t="str">
            <v>SALES</v>
          </cell>
          <cell r="T6217" t="str">
            <v>PT</v>
          </cell>
          <cell r="U6217" t="str">
            <v>NO</v>
          </cell>
          <cell r="V6217" t="str">
            <v>PTFMPL</v>
          </cell>
          <cell r="W6217" t="str">
            <v>Producción</v>
          </cell>
        </row>
        <row r="6218">
          <cell r="B6218" t="str">
            <v>M8176-02</v>
          </cell>
          <cell r="C6218" t="str">
            <v>TCut. Cloruro Estañoso, Crist.</v>
          </cell>
          <cell r="D6218" t="str">
            <v>Dihid. RA                 125G</v>
          </cell>
          <cell r="E6218" t="str">
            <v>TCut. Cloruro Estañoso, Crist.Dihid. RA                 125G</v>
          </cell>
          <cell r="F6218" t="str">
            <v>PZ</v>
          </cell>
          <cell r="G6218" t="str">
            <v>125 G</v>
          </cell>
          <cell r="H6218">
            <v>802.06</v>
          </cell>
          <cell r="I6218" t="str">
            <v>Desc. Alt. M8176-04. 042013</v>
          </cell>
          <cell r="J6218">
            <v>1</v>
          </cell>
          <cell r="K6218">
            <v>0.125</v>
          </cell>
          <cell r="L6218" t="str">
            <v>COMPRADOR 2</v>
          </cell>
          <cell r="M6218" t="str">
            <v>Desc.</v>
          </cell>
          <cell r="N6218" t="str">
            <v>MACRON</v>
          </cell>
          <cell r="O6218" t="str">
            <v>LAB</v>
          </cell>
          <cell r="P6218" t="str">
            <v>LAB</v>
          </cell>
          <cell r="Q6218" t="str">
            <v>#NOCODE#</v>
          </cell>
          <cell r="R6218" t="str">
            <v>#NOCODE#</v>
          </cell>
          <cell r="S6218" t="str">
            <v>SALES</v>
          </cell>
          <cell r="T6218" t="str">
            <v>PT</v>
          </cell>
          <cell r="U6218" t="str">
            <v>NO</v>
          </cell>
          <cell r="V6218" t="str">
            <v>PTD</v>
          </cell>
          <cell r="W6218" t="str">
            <v>COMPRA</v>
          </cell>
        </row>
        <row r="6219">
          <cell r="B6219" t="str">
            <v>M8176-04</v>
          </cell>
          <cell r="C6219" t="str">
            <v>Desc. Cloruro Estañoso Crist.</v>
          </cell>
          <cell r="D6219" t="str">
            <v>2-Hid. RA ACS       500 g</v>
          </cell>
          <cell r="E6219" t="str">
            <v>Desc. Cloruro Estañoso Crist.2-Hid. RA ACS       500 g</v>
          </cell>
          <cell r="F6219" t="str">
            <v>PZ</v>
          </cell>
          <cell r="G6219" t="str">
            <v>500 GR</v>
          </cell>
          <cell r="H6219">
            <v>677.94</v>
          </cell>
          <cell r="I6219" t="str">
            <v>Desc. Alt.8176-61 (1 Kg), 3980-01</v>
          </cell>
          <cell r="J6219">
            <v>1</v>
          </cell>
          <cell r="K6219">
            <v>0.5</v>
          </cell>
          <cell r="L6219" t="str">
            <v>PLANEADOR 1</v>
          </cell>
          <cell r="M6219" t="str">
            <v>Desc.</v>
          </cell>
          <cell r="N6219" t="str">
            <v>MACRON</v>
          </cell>
          <cell r="O6219" t="str">
            <v>LAB</v>
          </cell>
          <cell r="P6219" t="str">
            <v>LAB</v>
          </cell>
          <cell r="Q6219" t="str">
            <v>#NOCODE#</v>
          </cell>
          <cell r="R6219" t="str">
            <v>#NOCODE#</v>
          </cell>
          <cell r="S6219" t="str">
            <v>SALES</v>
          </cell>
          <cell r="T6219" t="str">
            <v>PT</v>
          </cell>
          <cell r="U6219" t="str">
            <v>NO</v>
          </cell>
          <cell r="V6219" t="str">
            <v>PTFMPL</v>
          </cell>
          <cell r="W6219" t="str">
            <v>Producción</v>
          </cell>
        </row>
        <row r="6220">
          <cell r="B6220" t="str">
            <v>M8176-20</v>
          </cell>
          <cell r="C6220" t="str">
            <v>Desc.Cloruro Estañoso, Crist.</v>
          </cell>
          <cell r="D6220" t="str">
            <v>Dihid. RA                 12Kg</v>
          </cell>
          <cell r="E6220" t="str">
            <v>Desc.Cloruro Estañoso, Crist.Dihid. RA                 12Kg</v>
          </cell>
          <cell r="F6220" t="str">
            <v>PZ</v>
          </cell>
          <cell r="G6220" t="str">
            <v>12 KG</v>
          </cell>
          <cell r="H6220">
            <v>756.66</v>
          </cell>
          <cell r="I6220" t="str">
            <v>Desc. Alt.8176-61 (1 Kg)</v>
          </cell>
          <cell r="J6220">
            <v>1</v>
          </cell>
          <cell r="K6220">
            <v>12</v>
          </cell>
          <cell r="L6220" t="str">
            <v>COMPRADOR 2</v>
          </cell>
          <cell r="M6220" t="str">
            <v>Desc.</v>
          </cell>
          <cell r="N6220" t="str">
            <v>MACRON</v>
          </cell>
          <cell r="O6220" t="str">
            <v>LAB</v>
          </cell>
          <cell r="P6220" t="str">
            <v>LAB</v>
          </cell>
          <cell r="Q6220" t="str">
            <v>#NOCODE#</v>
          </cell>
          <cell r="R6220" t="str">
            <v>#NOCODE#</v>
          </cell>
          <cell r="S6220" t="str">
            <v>SALES</v>
          </cell>
          <cell r="T6220" t="str">
            <v>PT</v>
          </cell>
          <cell r="U6220" t="str">
            <v>NO</v>
          </cell>
          <cell r="V6220" t="str">
            <v>PTD</v>
          </cell>
          <cell r="W6220" t="str">
            <v>COMPRA</v>
          </cell>
        </row>
        <row r="6221">
          <cell r="B6221" t="str">
            <v>M8176-61</v>
          </cell>
          <cell r="C6221" t="str">
            <v>Cloruro Estañoso 2-Hid. Crist.</v>
          </cell>
          <cell r="D6221" t="str">
            <v>RA ACS                    1 kg</v>
          </cell>
          <cell r="E6221" t="str">
            <v>Cloruro Estañoso 2-Hid. Crist.RA ACS                    1 kg</v>
          </cell>
          <cell r="F6221" t="str">
            <v>PZ</v>
          </cell>
          <cell r="G6221" t="str">
            <v>1 kg</v>
          </cell>
          <cell r="H6221">
            <v>3128.2</v>
          </cell>
          <cell r="I6221" t="str">
            <v>CICOPLAFEST EXPORT</v>
          </cell>
          <cell r="J6221">
            <v>1</v>
          </cell>
          <cell r="K6221">
            <v>1</v>
          </cell>
          <cell r="L6221" t="str">
            <v>PLANEADOR 1</v>
          </cell>
          <cell r="M6221" t="str">
            <v>Recurso F</v>
          </cell>
          <cell r="N6221" t="str">
            <v>MACRON</v>
          </cell>
          <cell r="O6221" t="str">
            <v>LAB</v>
          </cell>
          <cell r="P6221" t="str">
            <v>LAB</v>
          </cell>
          <cell r="Q6221" t="str">
            <v>#NOCODE#</v>
          </cell>
          <cell r="R6221" t="str">
            <v>#NOCODE#</v>
          </cell>
          <cell r="S6221" t="str">
            <v>SALES</v>
          </cell>
          <cell r="T6221" t="str">
            <v>PT</v>
          </cell>
          <cell r="U6221" t="str">
            <v>NO</v>
          </cell>
          <cell r="V6221" t="str">
            <v>PTFMPL</v>
          </cell>
          <cell r="W6221" t="str">
            <v>Producción</v>
          </cell>
        </row>
        <row r="6222">
          <cell r="B6222" t="str">
            <v>M8188-02</v>
          </cell>
          <cell r="C6222" t="str">
            <v>Desc. Almidon Soluble Pvo RA</v>
          </cell>
          <cell r="D6222" t="str">
            <v>ACS                      125 g</v>
          </cell>
          <cell r="E6222" t="str">
            <v>Desc. Almidon Soluble Pvo RAACS                      125 g</v>
          </cell>
          <cell r="F6222" t="str">
            <v>PZ</v>
          </cell>
          <cell r="G6222" t="str">
            <v>125 g</v>
          </cell>
          <cell r="H6222">
            <v>519.94000000000005</v>
          </cell>
          <cell r="I6222" t="str">
            <v>Desc. Alt. 4006-04</v>
          </cell>
          <cell r="J6222">
            <v>1</v>
          </cell>
          <cell r="K6222">
            <v>0.125</v>
          </cell>
          <cell r="L6222" t="str">
            <v>PLANEADOR 1</v>
          </cell>
          <cell r="M6222" t="str">
            <v>Desc.</v>
          </cell>
          <cell r="N6222" t="str">
            <v>MACRON</v>
          </cell>
          <cell r="O6222" t="str">
            <v>LAB</v>
          </cell>
          <cell r="P6222" t="str">
            <v>LAB</v>
          </cell>
          <cell r="Q6222" t="str">
            <v>#NOCODE#</v>
          </cell>
          <cell r="R6222" t="str">
            <v>#NOCODE#</v>
          </cell>
          <cell r="S6222" t="str">
            <v>SALES</v>
          </cell>
          <cell r="T6222" t="str">
            <v>PT</v>
          </cell>
          <cell r="U6222" t="str">
            <v>NO</v>
          </cell>
          <cell r="V6222" t="str">
            <v>PTEPTD</v>
          </cell>
          <cell r="W6222" t="str">
            <v>Empaque</v>
          </cell>
        </row>
        <row r="6223">
          <cell r="B6223" t="str">
            <v>M8188-04</v>
          </cell>
          <cell r="C6223" t="str">
            <v>Desc. Almidon Soluble PvoRA</v>
          </cell>
          <cell r="D6223" t="str">
            <v>ACS     500 g</v>
          </cell>
          <cell r="E6223" t="str">
            <v>Desc. Almidon Soluble PvoRAACS     500 g</v>
          </cell>
          <cell r="F6223" t="str">
            <v>PZ</v>
          </cell>
          <cell r="G6223" t="str">
            <v>500 GR</v>
          </cell>
          <cell r="H6223">
            <v>1649.51</v>
          </cell>
          <cell r="I6223" t="str">
            <v>Desc. Alt. 4006-01</v>
          </cell>
          <cell r="J6223">
            <v>1</v>
          </cell>
          <cell r="K6223">
            <v>0.5</v>
          </cell>
          <cell r="L6223" t="str">
            <v>PLANEADOR 1</v>
          </cell>
          <cell r="M6223" t="str">
            <v>Desc.</v>
          </cell>
          <cell r="N6223" t="str">
            <v>MACRON</v>
          </cell>
          <cell r="O6223" t="str">
            <v>LAB</v>
          </cell>
          <cell r="P6223" t="str">
            <v>LAB</v>
          </cell>
          <cell r="Q6223" t="str">
            <v>#NOCODE#</v>
          </cell>
          <cell r="R6223" t="str">
            <v>#NOCODE#</v>
          </cell>
          <cell r="S6223" t="str">
            <v>SALES</v>
          </cell>
          <cell r="T6223" t="str">
            <v>PT</v>
          </cell>
          <cell r="U6223" t="str">
            <v>NO</v>
          </cell>
          <cell r="V6223" t="str">
            <v>PTEPTD</v>
          </cell>
          <cell r="W6223" t="str">
            <v>Empaque</v>
          </cell>
        </row>
        <row r="6224">
          <cell r="B6224" t="str">
            <v>M8188-06</v>
          </cell>
          <cell r="C6224" t="str">
            <v>Desc.Almidon SolublePvo.AR ACS</v>
          </cell>
          <cell r="D6224" t="str">
            <v>2.5 kg</v>
          </cell>
          <cell r="E6224" t="str">
            <v>Desc.Almidon SolublePvo.AR ACS2.5 kg</v>
          </cell>
          <cell r="F6224" t="str">
            <v>PZ</v>
          </cell>
          <cell r="G6224" t="str">
            <v>2.5 KG</v>
          </cell>
          <cell r="H6224">
            <v>4692.26</v>
          </cell>
          <cell r="I6224" t="str">
            <v>Desc. Alt. M8188-04</v>
          </cell>
          <cell r="J6224">
            <v>1</v>
          </cell>
          <cell r="K6224">
            <v>2.5</v>
          </cell>
          <cell r="L6224" t="str">
            <v>COMPRADOR 2</v>
          </cell>
          <cell r="M6224" t="str">
            <v>Desc.</v>
          </cell>
          <cell r="N6224" t="str">
            <v>MACRON</v>
          </cell>
          <cell r="O6224" t="str">
            <v>LAB</v>
          </cell>
          <cell r="P6224" t="str">
            <v>LAB</v>
          </cell>
          <cell r="Q6224" t="str">
            <v>#NOCODE#</v>
          </cell>
          <cell r="R6224" t="str">
            <v>#NOCODE#</v>
          </cell>
          <cell r="S6224" t="str">
            <v>DIVERSOS</v>
          </cell>
          <cell r="T6224" t="str">
            <v>PT</v>
          </cell>
          <cell r="U6224" t="str">
            <v>NO</v>
          </cell>
          <cell r="V6224" t="str">
            <v>PTD</v>
          </cell>
          <cell r="W6224" t="str">
            <v>Compra</v>
          </cell>
        </row>
        <row r="6225">
          <cell r="B6225" t="str">
            <v>M821-05</v>
          </cell>
          <cell r="C6225" t="str">
            <v>Acido Glicolico</v>
          </cell>
          <cell r="D6225" t="str">
            <v>100 g</v>
          </cell>
          <cell r="E6225" t="str">
            <v>Acido Glicolico100 g</v>
          </cell>
          <cell r="F6225" t="str">
            <v>PZ</v>
          </cell>
          <cell r="G6225" t="str">
            <v>100 g</v>
          </cell>
          <cell r="H6225">
            <v>2541.1</v>
          </cell>
          <cell r="I6225">
            <v>0</v>
          </cell>
          <cell r="J6225">
            <v>1</v>
          </cell>
          <cell r="K6225">
            <v>0.1</v>
          </cell>
          <cell r="L6225" t="str">
            <v>COMPRADOR 6</v>
          </cell>
          <cell r="M6225" t="str">
            <v>Recurso F</v>
          </cell>
          <cell r="N6225" t="str">
            <v>BAKER</v>
          </cell>
          <cell r="O6225" t="str">
            <v>LAB</v>
          </cell>
          <cell r="P6225" t="str">
            <v>LAB</v>
          </cell>
          <cell r="Q6225" t="str">
            <v>#NOCODE#</v>
          </cell>
          <cell r="R6225" t="str">
            <v>#NOCODE#</v>
          </cell>
          <cell r="S6225" t="str">
            <v>ACIDOS</v>
          </cell>
          <cell r="T6225" t="str">
            <v>PT</v>
          </cell>
          <cell r="U6225" t="str">
            <v>NO</v>
          </cell>
          <cell r="V6225" t="str">
            <v>PTD</v>
          </cell>
          <cell r="W6225" t="str">
            <v>Compra</v>
          </cell>
        </row>
        <row r="6226">
          <cell r="B6226" t="str">
            <v>M822-07</v>
          </cell>
          <cell r="C6226" t="str">
            <v>Desc. Acido Glicolico</v>
          </cell>
          <cell r="D6226" t="str">
            <v>500 ml</v>
          </cell>
          <cell r="E6226" t="str">
            <v>Desc. Acido Glicolico500 ml</v>
          </cell>
          <cell r="F6226" t="str">
            <v>PZ</v>
          </cell>
          <cell r="G6226" t="str">
            <v>500 ML</v>
          </cell>
          <cell r="H6226">
            <v>2059.84</v>
          </cell>
          <cell r="I6226" t="str">
            <v>Desc. Alt. M821-05</v>
          </cell>
          <cell r="J6226">
            <v>1.27</v>
          </cell>
          <cell r="K6226">
            <v>0.63500000000000001</v>
          </cell>
          <cell r="L6226" t="str">
            <v>COMPRADOR 6</v>
          </cell>
          <cell r="M6226" t="str">
            <v>Desc.</v>
          </cell>
          <cell r="N6226" t="str">
            <v>BAKER</v>
          </cell>
          <cell r="O6226" t="str">
            <v>LAB</v>
          </cell>
          <cell r="P6226" t="str">
            <v>LAB</v>
          </cell>
          <cell r="Q6226" t="str">
            <v>#NOCODE#</v>
          </cell>
          <cell r="R6226" t="str">
            <v>#NOCODE#</v>
          </cell>
          <cell r="S6226" t="str">
            <v>ACIDOS</v>
          </cell>
          <cell r="T6226" t="str">
            <v>PT</v>
          </cell>
          <cell r="U6226" t="str">
            <v>NO</v>
          </cell>
          <cell r="V6226" t="str">
            <v>PTD</v>
          </cell>
          <cell r="W6226" t="str">
            <v>Compra</v>
          </cell>
        </row>
        <row r="6227">
          <cell r="B6227" t="str">
            <v>M8228-02</v>
          </cell>
          <cell r="C6227" t="str">
            <v>Desc.ClorurodeEstroncio6-HidAR</v>
          </cell>
          <cell r="D6227" t="str">
            <v>125 g</v>
          </cell>
          <cell r="E6227" t="str">
            <v>Desc.ClorurodeEstroncio6-HidAR125 g</v>
          </cell>
          <cell r="F6227" t="str">
            <v>PZ</v>
          </cell>
          <cell r="G6227" t="str">
            <v>125 g</v>
          </cell>
          <cell r="H6227">
            <v>1389.07</v>
          </cell>
          <cell r="I6227" t="str">
            <v>Desc. Alt. 4036-04</v>
          </cell>
          <cell r="J6227">
            <v>1</v>
          </cell>
          <cell r="K6227">
            <v>0.125</v>
          </cell>
          <cell r="L6227" t="str">
            <v>COMPRADOR 2</v>
          </cell>
          <cell r="M6227" t="str">
            <v>Desc.</v>
          </cell>
          <cell r="N6227" t="str">
            <v>MACRON</v>
          </cell>
          <cell r="O6227" t="str">
            <v>LAB</v>
          </cell>
          <cell r="P6227" t="str">
            <v>LAB</v>
          </cell>
          <cell r="Q6227" t="str">
            <v>#NOCODE#</v>
          </cell>
          <cell r="R6227" t="str">
            <v>#NOCODE#</v>
          </cell>
          <cell r="S6227" t="str">
            <v>SALES</v>
          </cell>
          <cell r="T6227" t="str">
            <v>PT</v>
          </cell>
          <cell r="U6227" t="str">
            <v>NO</v>
          </cell>
          <cell r="V6227" t="str">
            <v>PTD</v>
          </cell>
          <cell r="W6227" t="str">
            <v>Compra</v>
          </cell>
        </row>
        <row r="6228">
          <cell r="B6228" t="str">
            <v>M8256-02</v>
          </cell>
          <cell r="C6228" t="str">
            <v>Desc. Nitrato de Estroncio</v>
          </cell>
          <cell r="D6228" t="str">
            <v>Anh. AR ACS               125G</v>
          </cell>
          <cell r="E6228" t="str">
            <v>Desc. Nitrato de EstroncioAnh. AR ACS               125G</v>
          </cell>
          <cell r="F6228" t="str">
            <v>PZ</v>
          </cell>
          <cell r="G6228" t="str">
            <v>125 G</v>
          </cell>
          <cell r="H6228">
            <v>2361.92</v>
          </cell>
          <cell r="I6228" t="str">
            <v>Desc. Alt. M8256-04 (500 g) 11/Dic/15</v>
          </cell>
          <cell r="J6228">
            <v>1</v>
          </cell>
          <cell r="K6228">
            <v>0.125</v>
          </cell>
          <cell r="L6228" t="str">
            <v>COMPRADOR 2</v>
          </cell>
          <cell r="M6228" t="str">
            <v>Desc.</v>
          </cell>
          <cell r="N6228" t="str">
            <v>MACRON</v>
          </cell>
          <cell r="O6228" t="str">
            <v>LAB</v>
          </cell>
          <cell r="P6228" t="str">
            <v>LAB</v>
          </cell>
          <cell r="Q6228" t="str">
            <v>#NOCODE#</v>
          </cell>
          <cell r="R6228" t="str">
            <v>#NOCODE#</v>
          </cell>
          <cell r="S6228" t="str">
            <v>SALES</v>
          </cell>
          <cell r="T6228" t="str">
            <v>PT</v>
          </cell>
          <cell r="U6228" t="str">
            <v>NO</v>
          </cell>
          <cell r="V6228" t="str">
            <v>PTD</v>
          </cell>
          <cell r="W6228" t="str">
            <v>COMPRA</v>
          </cell>
        </row>
        <row r="6229">
          <cell r="B6229" t="str">
            <v>M8256-04</v>
          </cell>
          <cell r="C6229" t="str">
            <v>Nitrato de Estroncio Anh. AR</v>
          </cell>
          <cell r="D6229" t="str">
            <v>ACS                      500 g</v>
          </cell>
          <cell r="E6229" t="str">
            <v>Nitrato de Estroncio Anh. ARACS                      500 g</v>
          </cell>
          <cell r="F6229" t="str">
            <v>PZ</v>
          </cell>
          <cell r="G6229" t="str">
            <v>500 GR</v>
          </cell>
          <cell r="H6229">
            <v>2882.37</v>
          </cell>
          <cell r="I6229">
            <v>0</v>
          </cell>
          <cell r="J6229">
            <v>1</v>
          </cell>
          <cell r="K6229">
            <v>0.5</v>
          </cell>
          <cell r="L6229" t="str">
            <v>COMPRADOR 2</v>
          </cell>
          <cell r="M6229" t="str">
            <v>Make to Order</v>
          </cell>
          <cell r="N6229" t="str">
            <v>MACRON</v>
          </cell>
          <cell r="O6229" t="str">
            <v>LAB</v>
          </cell>
          <cell r="P6229" t="str">
            <v>LAB</v>
          </cell>
          <cell r="Q6229" t="str">
            <v>#NOCODE#</v>
          </cell>
          <cell r="R6229" t="str">
            <v>#NOCODE#</v>
          </cell>
          <cell r="S6229" t="str">
            <v>SALES</v>
          </cell>
          <cell r="T6229" t="str">
            <v>PT</v>
          </cell>
          <cell r="U6229" t="str">
            <v>NO</v>
          </cell>
          <cell r="V6229" t="str">
            <v>PTD</v>
          </cell>
          <cell r="W6229" t="str">
            <v>Compra</v>
          </cell>
        </row>
        <row r="6230">
          <cell r="B6230" t="str">
            <v>M834-09</v>
          </cell>
          <cell r="C6230" t="str">
            <v>Desc. Glioxal 40% En Agua</v>
          </cell>
          <cell r="D6230" t="str">
            <v>4 L</v>
          </cell>
          <cell r="E6230" t="str">
            <v>Desc. Glioxal 40% En Agua4 L</v>
          </cell>
          <cell r="F6230" t="str">
            <v>PZ</v>
          </cell>
          <cell r="G6230" t="str">
            <v>4 L</v>
          </cell>
          <cell r="H6230">
            <v>2885.86</v>
          </cell>
          <cell r="I6230" t="str">
            <v>Desc. X USA Dic 2016</v>
          </cell>
          <cell r="J6230">
            <v>1.27</v>
          </cell>
          <cell r="K6230">
            <v>5.08</v>
          </cell>
          <cell r="L6230" t="str">
            <v>COMPRADOR 6</v>
          </cell>
          <cell r="M6230" t="str">
            <v>Make to Order</v>
          </cell>
          <cell r="N6230" t="str">
            <v>BAKER</v>
          </cell>
          <cell r="O6230" t="str">
            <v>LAB</v>
          </cell>
          <cell r="P6230" t="str">
            <v>LAB</v>
          </cell>
          <cell r="Q6230" t="str">
            <v>#NOCODE#</v>
          </cell>
          <cell r="R6230" t="str">
            <v>#NOCODE#</v>
          </cell>
          <cell r="S6230" t="str">
            <v>SOLVENTES</v>
          </cell>
          <cell r="T6230" t="str">
            <v>PT</v>
          </cell>
          <cell r="U6230" t="str">
            <v>NO</v>
          </cell>
          <cell r="V6230" t="str">
            <v>PTD</v>
          </cell>
          <cell r="W6230" t="str">
            <v>Compra</v>
          </cell>
        </row>
        <row r="6231">
          <cell r="B6231" t="str">
            <v>M8360-03</v>
          </cell>
          <cell r="C6231" t="str">
            <v>Desc. Sacarosa Crist. RA ACS</v>
          </cell>
          <cell r="D6231" t="str">
            <v>50 g</v>
          </cell>
          <cell r="E6231" t="str">
            <v>Desc. Sacarosa Crist. RA ACS50 g</v>
          </cell>
          <cell r="F6231" t="str">
            <v>PZ</v>
          </cell>
          <cell r="G6231" t="str">
            <v>50 g</v>
          </cell>
          <cell r="H6231">
            <v>118.656308</v>
          </cell>
          <cell r="I6231" t="str">
            <v>Desc. Alt.4072-01 (500 g)</v>
          </cell>
          <cell r="J6231">
            <v>1</v>
          </cell>
          <cell r="K6231">
            <v>0.05</v>
          </cell>
          <cell r="L6231" t="str">
            <v>PLANEADOR 1</v>
          </cell>
          <cell r="M6231" t="str">
            <v>Desc.</v>
          </cell>
          <cell r="N6231" t="str">
            <v>MACRON</v>
          </cell>
          <cell r="O6231" t="str">
            <v>LAB</v>
          </cell>
          <cell r="P6231" t="str">
            <v>LAB</v>
          </cell>
          <cell r="Q6231" t="str">
            <v>#NOCODE#</v>
          </cell>
          <cell r="R6231" t="str">
            <v>#NOCODE#</v>
          </cell>
          <cell r="S6231" t="str">
            <v>SALES</v>
          </cell>
          <cell r="T6231" t="str">
            <v>PT</v>
          </cell>
          <cell r="U6231" t="str">
            <v>NO</v>
          </cell>
          <cell r="V6231" t="str">
            <v>PTEPTD</v>
          </cell>
          <cell r="W6231" t="str">
            <v>Empaque</v>
          </cell>
        </row>
        <row r="6232">
          <cell r="B6232" t="str">
            <v>M8360-04</v>
          </cell>
          <cell r="C6232" t="str">
            <v>Desc. Sacarosa Crist. AR ACS</v>
          </cell>
          <cell r="D6232" t="str">
            <v>500 g</v>
          </cell>
          <cell r="E6232" t="str">
            <v>Desc. Sacarosa Crist. AR ACS500 g</v>
          </cell>
          <cell r="F6232" t="str">
            <v>PZ</v>
          </cell>
          <cell r="G6232" t="str">
            <v>500 GR</v>
          </cell>
          <cell r="H6232">
            <v>1080</v>
          </cell>
          <cell r="I6232" t="str">
            <v>Desc. Alt: 8360-06 (2.5 Kg) Por Avantor USA 30/Mar/16</v>
          </cell>
          <cell r="J6232">
            <v>1</v>
          </cell>
          <cell r="K6232">
            <v>0.5</v>
          </cell>
          <cell r="L6232" t="str">
            <v>COMPRADOR 2</v>
          </cell>
          <cell r="M6232" t="str">
            <v>Desc.</v>
          </cell>
          <cell r="N6232" t="str">
            <v>MACRON</v>
          </cell>
          <cell r="O6232" t="str">
            <v>LAB</v>
          </cell>
          <cell r="P6232" t="str">
            <v>LAB</v>
          </cell>
          <cell r="Q6232" t="str">
            <v>#NOCODE#</v>
          </cell>
          <cell r="R6232" t="str">
            <v>#NOCODE#</v>
          </cell>
          <cell r="S6232" t="str">
            <v>SALES</v>
          </cell>
          <cell r="T6232" t="str">
            <v>PT</v>
          </cell>
          <cell r="U6232" t="str">
            <v>NO</v>
          </cell>
          <cell r="V6232" t="str">
            <v>PTD</v>
          </cell>
          <cell r="W6232" t="str">
            <v>Compra</v>
          </cell>
        </row>
        <row r="6233">
          <cell r="B6233" t="str">
            <v>M8360-06</v>
          </cell>
          <cell r="C6233" t="str">
            <v>Sacarosa Crist. RA ACS</v>
          </cell>
          <cell r="D6233" t="str">
            <v>2.5 kg</v>
          </cell>
          <cell r="E6233" t="str">
            <v>Sacarosa Crist. RA ACS2.5 kg</v>
          </cell>
          <cell r="F6233" t="str">
            <v>PZ</v>
          </cell>
          <cell r="G6233" t="str">
            <v>2.5 KG</v>
          </cell>
          <cell r="H6233">
            <v>1881.58</v>
          </cell>
          <cell r="I6233">
            <v>0</v>
          </cell>
          <cell r="J6233">
            <v>1</v>
          </cell>
          <cell r="K6233">
            <v>2.5</v>
          </cell>
          <cell r="L6233" t="str">
            <v>PLANEADOR 1</v>
          </cell>
          <cell r="M6233" t="str">
            <v>Make to Order</v>
          </cell>
          <cell r="N6233" t="str">
            <v>MACRON</v>
          </cell>
          <cell r="O6233" t="str">
            <v>LAB</v>
          </cell>
          <cell r="P6233" t="str">
            <v>LAB</v>
          </cell>
          <cell r="Q6233" t="str">
            <v>#NOCODE#</v>
          </cell>
          <cell r="R6233" t="str">
            <v>#NOCODE#</v>
          </cell>
          <cell r="S6233" t="str">
            <v>SALES</v>
          </cell>
          <cell r="T6233" t="str">
            <v>PT</v>
          </cell>
          <cell r="U6233" t="str">
            <v>NO</v>
          </cell>
          <cell r="V6233" t="str">
            <v>PTEPTD</v>
          </cell>
          <cell r="W6233" t="str">
            <v>Empaque</v>
          </cell>
        </row>
        <row r="6234">
          <cell r="B6234" t="str">
            <v>M8360-20</v>
          </cell>
          <cell r="C6234" t="str">
            <v>Sacarosa Crist. AR ACS</v>
          </cell>
          <cell r="D6234" t="str">
            <v>12 kg</v>
          </cell>
          <cell r="E6234" t="str">
            <v>Sacarosa Crist. AR ACS12 kg</v>
          </cell>
          <cell r="F6234" t="str">
            <v>PZ</v>
          </cell>
          <cell r="G6234" t="str">
            <v>12 KG</v>
          </cell>
          <cell r="H6234">
            <v>7417.49</v>
          </cell>
          <cell r="I6234">
            <v>0</v>
          </cell>
          <cell r="J6234">
            <v>1</v>
          </cell>
          <cell r="K6234">
            <v>12</v>
          </cell>
          <cell r="L6234" t="str">
            <v>COMPRADOR 2</v>
          </cell>
          <cell r="M6234" t="str">
            <v>Recurso F</v>
          </cell>
          <cell r="N6234" t="str">
            <v>MACRON</v>
          </cell>
          <cell r="O6234" t="str">
            <v>LAB</v>
          </cell>
          <cell r="P6234" t="str">
            <v>LAB</v>
          </cell>
          <cell r="Q6234" t="str">
            <v>#NOCODE#</v>
          </cell>
          <cell r="R6234" t="str">
            <v>#NOCODE#</v>
          </cell>
          <cell r="S6234" t="str">
            <v>SALES</v>
          </cell>
          <cell r="T6234" t="str">
            <v>PT</v>
          </cell>
          <cell r="U6234" t="str">
            <v>NO</v>
          </cell>
          <cell r="V6234" t="str">
            <v>PTD</v>
          </cell>
          <cell r="W6234" t="str">
            <v>Compra</v>
          </cell>
        </row>
        <row r="6235">
          <cell r="B6235" t="str">
            <v>M840-06</v>
          </cell>
          <cell r="C6235" t="str">
            <v>Desc. Guayacol Practico</v>
          </cell>
          <cell r="D6235" t="str">
            <v>240 ml</v>
          </cell>
          <cell r="E6235" t="str">
            <v>Desc. Guayacol Practico240 ml</v>
          </cell>
          <cell r="F6235" t="str">
            <v>PZ</v>
          </cell>
          <cell r="G6235" t="str">
            <v>240 ml</v>
          </cell>
          <cell r="H6235">
            <v>3691.1</v>
          </cell>
          <cell r="I6235" t="str">
            <v>Desc. por Avantor USA. Sin Alternativa</v>
          </cell>
          <cell r="J6235">
            <v>1.1100000000000001</v>
          </cell>
          <cell r="K6235">
            <v>0.26640000000000003</v>
          </cell>
          <cell r="L6235" t="str">
            <v>COMPRADOR 2</v>
          </cell>
          <cell r="M6235" t="str">
            <v>Desc.</v>
          </cell>
          <cell r="N6235" t="str">
            <v>BAKER</v>
          </cell>
          <cell r="O6235" t="str">
            <v>LAB</v>
          </cell>
          <cell r="P6235" t="str">
            <v>BIO</v>
          </cell>
          <cell r="Q6235" t="str">
            <v>#NOCODE#</v>
          </cell>
          <cell r="R6235" t="str">
            <v>#NOCODE#</v>
          </cell>
          <cell r="S6235" t="str">
            <v>DIVERSOS</v>
          </cell>
          <cell r="T6235" t="str">
            <v>PT</v>
          </cell>
          <cell r="U6235" t="str">
            <v>NO</v>
          </cell>
          <cell r="V6235" t="str">
            <v>PTD</v>
          </cell>
          <cell r="W6235" t="str">
            <v>Compra</v>
          </cell>
        </row>
        <row r="6236">
          <cell r="B6236" t="str">
            <v>M8400-04</v>
          </cell>
          <cell r="C6236" t="str">
            <v>Desc. Azufre Precipitado Pvo.</v>
          </cell>
          <cell r="D6236" t="str">
            <v>USP                      500 g</v>
          </cell>
          <cell r="E6236" t="str">
            <v>Desc. Azufre Precipitado Pvo.USP                      500 g</v>
          </cell>
          <cell r="F6236" t="str">
            <v>PZ</v>
          </cell>
          <cell r="G6236" t="str">
            <v>500 GR</v>
          </cell>
          <cell r="H6236">
            <v>961.23</v>
          </cell>
          <cell r="I6236" t="str">
            <v>Desc. Sin Alt.</v>
          </cell>
          <cell r="J6236">
            <v>1</v>
          </cell>
          <cell r="K6236">
            <v>0.5</v>
          </cell>
          <cell r="L6236" t="str">
            <v>PLANEADOR 1</v>
          </cell>
          <cell r="M6236" t="str">
            <v>Desc.</v>
          </cell>
          <cell r="N6236" t="str">
            <v>MACRON</v>
          </cell>
          <cell r="O6236" t="str">
            <v>LAB</v>
          </cell>
          <cell r="P6236" t="str">
            <v>LAB</v>
          </cell>
          <cell r="Q6236" t="str">
            <v>#NOCODE#</v>
          </cell>
          <cell r="R6236" t="str">
            <v>#NOCODE#</v>
          </cell>
          <cell r="S6236" t="str">
            <v>SALES</v>
          </cell>
          <cell r="T6236" t="str">
            <v>PT</v>
          </cell>
          <cell r="U6236" t="str">
            <v>NO</v>
          </cell>
          <cell r="V6236" t="str">
            <v>PTMPL</v>
          </cell>
          <cell r="W6236" t="str">
            <v>Empaque</v>
          </cell>
        </row>
        <row r="6237">
          <cell r="B6237" t="str">
            <v>M8433-08</v>
          </cell>
          <cell r="C6237" t="str">
            <v>Desc. Trietanolamina 99 %</v>
          </cell>
          <cell r="D6237" t="str">
            <v>4 kg</v>
          </cell>
          <cell r="E6237" t="str">
            <v>Desc. Trietanolamina 99 %4 kg</v>
          </cell>
          <cell r="F6237" t="str">
            <v>PZ</v>
          </cell>
          <cell r="G6237" t="str">
            <v>4 kg</v>
          </cell>
          <cell r="H6237">
            <v>1261.97</v>
          </cell>
          <cell r="I6237" t="str">
            <v>Desc. Alt. 9468-03</v>
          </cell>
          <cell r="J6237">
            <v>1.1299999999999999</v>
          </cell>
          <cell r="K6237">
            <v>4</v>
          </cell>
          <cell r="L6237" t="str">
            <v>PLANEADOR 3</v>
          </cell>
          <cell r="M6237" t="str">
            <v>Desc.</v>
          </cell>
          <cell r="N6237" t="str">
            <v>MACRON</v>
          </cell>
          <cell r="O6237" t="str">
            <v>LAB</v>
          </cell>
          <cell r="P6237" t="str">
            <v>LAB</v>
          </cell>
          <cell r="Q6237" t="str">
            <v>#NOCODE#</v>
          </cell>
          <cell r="R6237" t="str">
            <v>#NOCODE#</v>
          </cell>
          <cell r="S6237" t="str">
            <v>SOLVENTES</v>
          </cell>
          <cell r="T6237" t="str">
            <v>PT</v>
          </cell>
          <cell r="U6237" t="str">
            <v>NO</v>
          </cell>
          <cell r="V6237" t="str">
            <v>PTMPL</v>
          </cell>
          <cell r="W6237" t="str">
            <v>Empaque</v>
          </cell>
        </row>
        <row r="6238">
          <cell r="B6238" t="str">
            <v>M8498-04</v>
          </cell>
          <cell r="C6238" t="str">
            <v>Desc. Tetrahidrofurano RA ACS</v>
          </cell>
          <cell r="D6238" t="str">
            <v>500 ml</v>
          </cell>
          <cell r="E6238" t="str">
            <v>Desc. Tetrahidrofurano RA ACS500 ml</v>
          </cell>
          <cell r="F6238" t="str">
            <v>PZ</v>
          </cell>
          <cell r="G6238" t="str">
            <v>500 ML</v>
          </cell>
          <cell r="H6238">
            <v>507.68</v>
          </cell>
          <cell r="I6238" t="str">
            <v>Desc. Alt.9450-01</v>
          </cell>
          <cell r="J6238">
            <v>0.88</v>
          </cell>
          <cell r="K6238">
            <v>0.44</v>
          </cell>
          <cell r="L6238" t="str">
            <v>PLANEADOR 3</v>
          </cell>
          <cell r="M6238" t="str">
            <v>Desc.</v>
          </cell>
          <cell r="N6238" t="str">
            <v>MACRON</v>
          </cell>
          <cell r="O6238" t="str">
            <v>LAB</v>
          </cell>
          <cell r="P6238" t="str">
            <v>LAB</v>
          </cell>
          <cell r="Q6238" t="str">
            <v>#NOCODE#</v>
          </cell>
          <cell r="R6238" t="str">
            <v>#NOCODE#</v>
          </cell>
          <cell r="S6238" t="str">
            <v>SOLVENTES</v>
          </cell>
          <cell r="T6238" t="str">
            <v>PT</v>
          </cell>
          <cell r="U6238" t="str">
            <v>NO</v>
          </cell>
          <cell r="V6238" t="str">
            <v>PTEPTD</v>
          </cell>
          <cell r="W6238" t="str">
            <v>Empaque</v>
          </cell>
        </row>
        <row r="6239">
          <cell r="B6239" t="str">
            <v>M8498-06</v>
          </cell>
          <cell r="C6239" t="str">
            <v>Desc. Tetrahidrofurano RA ACS</v>
          </cell>
          <cell r="D6239" t="str">
            <v>1 L</v>
          </cell>
          <cell r="E6239" t="str">
            <v>Desc. Tetrahidrofurano RA ACS1 L</v>
          </cell>
          <cell r="F6239" t="str">
            <v>PZ</v>
          </cell>
          <cell r="G6239" t="str">
            <v>1 L</v>
          </cell>
          <cell r="H6239">
            <v>805.23</v>
          </cell>
          <cell r="I6239" t="str">
            <v>Desc. Alt.9450-02</v>
          </cell>
          <cell r="J6239">
            <v>0.88</v>
          </cell>
          <cell r="K6239">
            <v>0.88</v>
          </cell>
          <cell r="L6239" t="str">
            <v>PLANEADOR 3</v>
          </cell>
          <cell r="M6239" t="str">
            <v>Desc.</v>
          </cell>
          <cell r="N6239" t="str">
            <v>MACRON</v>
          </cell>
          <cell r="O6239" t="str">
            <v>LAB</v>
          </cell>
          <cell r="P6239" t="str">
            <v>LAB</v>
          </cell>
          <cell r="Q6239" t="str">
            <v>#NOCODE#</v>
          </cell>
          <cell r="R6239" t="str">
            <v>#NOCODE#</v>
          </cell>
          <cell r="S6239" t="str">
            <v>SOLVENTES</v>
          </cell>
          <cell r="T6239" t="str">
            <v>PT</v>
          </cell>
          <cell r="U6239" t="str">
            <v>NO</v>
          </cell>
          <cell r="V6239" t="str">
            <v>PTEPTD</v>
          </cell>
          <cell r="W6239" t="str">
            <v>Empaque</v>
          </cell>
        </row>
        <row r="6240">
          <cell r="B6240" t="str">
            <v>M8498-19</v>
          </cell>
          <cell r="C6240" t="str">
            <v>Desc. Tetrahidrofurano RA ACS</v>
          </cell>
          <cell r="D6240" t="str">
            <v>20 L</v>
          </cell>
          <cell r="E6240" t="str">
            <v>Desc. Tetrahidrofurano RA ACS20 L</v>
          </cell>
          <cell r="F6240" t="str">
            <v>PZ</v>
          </cell>
          <cell r="G6240" t="str">
            <v>20 L</v>
          </cell>
          <cell r="H6240">
            <v>11329.65</v>
          </cell>
          <cell r="I6240" t="str">
            <v>Desc. Alt. M8498-04. NO DEMAND</v>
          </cell>
          <cell r="J6240">
            <v>0.88</v>
          </cell>
          <cell r="K6240">
            <v>17.600000000000001</v>
          </cell>
          <cell r="L6240" t="str">
            <v>PLANEADOR 3</v>
          </cell>
          <cell r="M6240" t="str">
            <v>Desc.</v>
          </cell>
          <cell r="N6240" t="str">
            <v>MACRON</v>
          </cell>
          <cell r="O6240" t="str">
            <v>LAB</v>
          </cell>
          <cell r="P6240" t="str">
            <v>LAB</v>
          </cell>
          <cell r="Q6240" t="str">
            <v>#NOCODE#</v>
          </cell>
          <cell r="R6240" t="str">
            <v>#NOCODE#</v>
          </cell>
          <cell r="S6240" t="str">
            <v>SOLVENTES</v>
          </cell>
          <cell r="T6240" t="str">
            <v>PT</v>
          </cell>
          <cell r="U6240" t="str">
            <v>NO</v>
          </cell>
          <cell r="V6240" t="str">
            <v>PTEPTD</v>
          </cell>
          <cell r="W6240" t="str">
            <v>Empaque</v>
          </cell>
        </row>
        <row r="6241">
          <cell r="B6241" t="str">
            <v>M8498-26</v>
          </cell>
          <cell r="C6241" t="str">
            <v>Desc. Tetrahidrofurano AR ACS</v>
          </cell>
          <cell r="D6241" t="str">
            <v>181 kg</v>
          </cell>
          <cell r="E6241" t="str">
            <v>Desc. Tetrahidrofurano AR ACS181 kg</v>
          </cell>
          <cell r="F6241" t="str">
            <v>PZ</v>
          </cell>
          <cell r="G6241" t="str">
            <v>181 kg</v>
          </cell>
          <cell r="H6241">
            <v>0</v>
          </cell>
          <cell r="I6241" t="str">
            <v>Desc. RACIONALIZACION PRODUCTOS Alt. M8498-19</v>
          </cell>
          <cell r="J6241">
            <v>0.88</v>
          </cell>
          <cell r="K6241">
            <v>181</v>
          </cell>
          <cell r="L6241" t="str">
            <v>COMPRADOR 6</v>
          </cell>
          <cell r="M6241" t="str">
            <v>Desc.</v>
          </cell>
          <cell r="N6241" t="str">
            <v>MACRON</v>
          </cell>
          <cell r="O6241" t="str">
            <v>SINTESIS</v>
          </cell>
          <cell r="P6241" t="str">
            <v>SIN</v>
          </cell>
          <cell r="Q6241" t="str">
            <v>#NOCODE#</v>
          </cell>
          <cell r="R6241" t="str">
            <v>#NOCODE#</v>
          </cell>
          <cell r="S6241" t="str">
            <v>SOLVENTES</v>
          </cell>
          <cell r="T6241" t="str">
            <v>PT</v>
          </cell>
          <cell r="U6241" t="str">
            <v>NO</v>
          </cell>
          <cell r="V6241" t="str">
            <v>PTD</v>
          </cell>
          <cell r="W6241" t="str">
            <v>Compra</v>
          </cell>
        </row>
        <row r="6242">
          <cell r="B6242" t="str">
            <v>M8498-DR</v>
          </cell>
          <cell r="C6242" t="str">
            <v>Desc. Tetrahidrofurano RA ACS</v>
          </cell>
          <cell r="D6242" t="str">
            <v>kg</v>
          </cell>
          <cell r="E6242" t="str">
            <v>Desc. Tetrahidrofurano RA ACSkg</v>
          </cell>
          <cell r="F6242" t="str">
            <v>KG</v>
          </cell>
          <cell r="G6242" t="str">
            <v>kg</v>
          </cell>
          <cell r="H6242">
            <v>0</v>
          </cell>
          <cell r="I6242">
            <v>0</v>
          </cell>
          <cell r="J6242">
            <v>0.88</v>
          </cell>
          <cell r="K6242">
            <v>1</v>
          </cell>
          <cell r="L6242" t="str">
            <v>PLANEADOR 3</v>
          </cell>
          <cell r="M6242" t="str">
            <v>Desc.</v>
          </cell>
          <cell r="N6242" t="str">
            <v>MACRON</v>
          </cell>
          <cell r="O6242" t="str">
            <v>SINTESIS</v>
          </cell>
          <cell r="P6242" t="str">
            <v>SIN</v>
          </cell>
          <cell r="Q6242" t="str">
            <v>#NOCODE#</v>
          </cell>
          <cell r="R6242" t="str">
            <v>#NOCODE#</v>
          </cell>
          <cell r="S6242" t="str">
            <v>SOLVENTES</v>
          </cell>
          <cell r="T6242" t="str">
            <v>PT</v>
          </cell>
          <cell r="U6242" t="str">
            <v>NO</v>
          </cell>
          <cell r="V6242" t="str">
            <v>PTEPTD</v>
          </cell>
          <cell r="W6242" t="str">
            <v>COMPRA</v>
          </cell>
        </row>
        <row r="6243">
          <cell r="B6243" t="str">
            <v>M8505-04</v>
          </cell>
          <cell r="C6243" t="str">
            <v>Desc. Sulfato Estanoso AR</v>
          </cell>
          <cell r="D6243" t="str">
            <v>500 g</v>
          </cell>
          <cell r="E6243" t="str">
            <v>Desc. Sulfato Estanoso AR500 g</v>
          </cell>
          <cell r="F6243" t="str">
            <v>PZ</v>
          </cell>
          <cell r="G6243" t="str">
            <v>500 GR</v>
          </cell>
          <cell r="H6243">
            <v>1519.18</v>
          </cell>
          <cell r="I6243" t="str">
            <v>Desc. Sin Alt.</v>
          </cell>
          <cell r="J6243">
            <v>1</v>
          </cell>
          <cell r="K6243">
            <v>0.5</v>
          </cell>
          <cell r="L6243" t="str">
            <v>COMPRADOR 2</v>
          </cell>
          <cell r="M6243" t="str">
            <v>Desc.</v>
          </cell>
          <cell r="N6243" t="str">
            <v>MACRON</v>
          </cell>
          <cell r="O6243" t="str">
            <v>LAB</v>
          </cell>
          <cell r="P6243" t="str">
            <v>LAB</v>
          </cell>
          <cell r="Q6243" t="str">
            <v>#NOCODE#</v>
          </cell>
          <cell r="R6243" t="str">
            <v>#NOCODE#</v>
          </cell>
          <cell r="S6243" t="str">
            <v>SALES</v>
          </cell>
          <cell r="T6243" t="str">
            <v>PT</v>
          </cell>
          <cell r="U6243" t="str">
            <v>NO</v>
          </cell>
          <cell r="V6243" t="str">
            <v>PTD</v>
          </cell>
          <cell r="W6243" t="str">
            <v>Compra</v>
          </cell>
        </row>
        <row r="6244">
          <cell r="B6244" t="str">
            <v>M8528-02</v>
          </cell>
          <cell r="C6244" t="str">
            <v>Desc. Ver 8528-02</v>
          </cell>
          <cell r="D6244">
            <v>0</v>
          </cell>
          <cell r="E6244" t="str">
            <v>Desc. Ver 8528-02</v>
          </cell>
          <cell r="F6244" t="str">
            <v>PZ</v>
          </cell>
          <cell r="G6244" t="str">
            <v>125 G</v>
          </cell>
          <cell r="H6244">
            <v>0</v>
          </cell>
          <cell r="I6244" t="str">
            <v>Desc. Sin Alt.</v>
          </cell>
          <cell r="J6244">
            <v>1</v>
          </cell>
          <cell r="K6244">
            <v>0.125</v>
          </cell>
          <cell r="L6244" t="str">
            <v>COMPRADOR 2</v>
          </cell>
          <cell r="M6244" t="str">
            <v>Desc.</v>
          </cell>
          <cell r="N6244" t="str">
            <v>MACRON</v>
          </cell>
          <cell r="O6244" t="str">
            <v>LAB</v>
          </cell>
          <cell r="P6244" t="str">
            <v>LAB</v>
          </cell>
          <cell r="Q6244" t="str">
            <v>#NOCODE#</v>
          </cell>
          <cell r="R6244" t="str">
            <v>#NOCODE#</v>
          </cell>
          <cell r="S6244" t="str">
            <v>SALES</v>
          </cell>
          <cell r="T6244" t="str">
            <v>PT</v>
          </cell>
          <cell r="U6244" t="str">
            <v>NO</v>
          </cell>
          <cell r="V6244" t="str">
            <v>PTD</v>
          </cell>
          <cell r="W6244" t="str">
            <v>COMPRA</v>
          </cell>
        </row>
        <row r="6245">
          <cell r="B6245" t="str">
            <v>M8600-04</v>
          </cell>
          <cell r="C6245" t="str">
            <v>Tricloroetileno AR (ACS)</v>
          </cell>
          <cell r="D6245" t="str">
            <v>500 ml</v>
          </cell>
          <cell r="E6245" t="str">
            <v>Tricloroetileno AR (ACS)500 ml</v>
          </cell>
          <cell r="F6245" t="str">
            <v>PZ</v>
          </cell>
          <cell r="G6245" t="str">
            <v>500 ML</v>
          </cell>
          <cell r="H6245">
            <v>638.42999999999995</v>
          </cell>
          <cell r="I6245">
            <v>0</v>
          </cell>
          <cell r="J6245">
            <v>1.458</v>
          </cell>
          <cell r="K6245">
            <v>0.72899999999999998</v>
          </cell>
          <cell r="L6245" t="str">
            <v>COMPRADOR 6</v>
          </cell>
          <cell r="M6245" t="str">
            <v>Make to Order</v>
          </cell>
          <cell r="N6245" t="str">
            <v>MACRON</v>
          </cell>
          <cell r="O6245" t="str">
            <v>LAB</v>
          </cell>
          <cell r="P6245" t="str">
            <v>LAB</v>
          </cell>
          <cell r="Q6245" t="str">
            <v>#NOCODE#</v>
          </cell>
          <cell r="R6245" t="str">
            <v>#NOCODE#</v>
          </cell>
          <cell r="S6245" t="str">
            <v>SOLVENTES</v>
          </cell>
          <cell r="T6245" t="str">
            <v>PT</v>
          </cell>
          <cell r="U6245" t="str">
            <v>NO</v>
          </cell>
          <cell r="V6245" t="str">
            <v>PTD</v>
          </cell>
          <cell r="W6245" t="str">
            <v>Compra</v>
          </cell>
        </row>
        <row r="6246">
          <cell r="B6246" t="str">
            <v>M8600-08</v>
          </cell>
          <cell r="C6246" t="str">
            <v>Desc. Tricloroetileno, Estabi.</v>
          </cell>
          <cell r="D6246" t="str">
            <v>RA ACS 4L</v>
          </cell>
          <cell r="E6246" t="str">
            <v>Desc. Tricloroetileno, Estabi.RA ACS 4L</v>
          </cell>
          <cell r="F6246" t="str">
            <v>PZ</v>
          </cell>
          <cell r="G6246" t="str">
            <v>4 L</v>
          </cell>
          <cell r="H6246">
            <v>2880.05</v>
          </cell>
          <cell r="I6246" t="str">
            <v>Desc. Alt. 8600-08</v>
          </cell>
          <cell r="J6246">
            <v>1.47</v>
          </cell>
          <cell r="K6246">
            <v>5.88</v>
          </cell>
          <cell r="L6246" t="str">
            <v>COMPRADOR 6</v>
          </cell>
          <cell r="M6246" t="str">
            <v>Desc.</v>
          </cell>
          <cell r="N6246" t="str">
            <v>MACRON</v>
          </cell>
          <cell r="O6246" t="str">
            <v>LAB</v>
          </cell>
          <cell r="P6246" t="str">
            <v>LAB</v>
          </cell>
          <cell r="Q6246" t="str">
            <v>#NOCODE#</v>
          </cell>
          <cell r="R6246" t="str">
            <v>#NOCODE#</v>
          </cell>
          <cell r="S6246" t="str">
            <v>SOLVENTES</v>
          </cell>
          <cell r="T6246" t="str">
            <v>PT</v>
          </cell>
          <cell r="U6246" t="str">
            <v>NO</v>
          </cell>
          <cell r="V6246" t="str">
            <v>PTD</v>
          </cell>
          <cell r="W6246" t="str">
            <v>COMPRA</v>
          </cell>
        </row>
        <row r="6247">
          <cell r="B6247" t="str">
            <v>M8608-02</v>
          </cell>
          <cell r="C6247" t="str">
            <v>Desc.Tolueno RA ACS</v>
          </cell>
          <cell r="D6247" t="str">
            <v>500 ml</v>
          </cell>
          <cell r="E6247" t="str">
            <v>Desc.Tolueno RA ACS500 ml</v>
          </cell>
          <cell r="F6247" t="str">
            <v>PZ</v>
          </cell>
          <cell r="G6247" t="str">
            <v>500 ML</v>
          </cell>
          <cell r="H6247">
            <v>136.9</v>
          </cell>
          <cell r="I6247" t="str">
            <v>Desc. Alt. M8608-06. Botella plástica HDPE.</v>
          </cell>
          <cell r="J6247">
            <v>0.86</v>
          </cell>
          <cell r="K6247">
            <v>0.43</v>
          </cell>
          <cell r="L6247" t="str">
            <v>PLANEADOR 3</v>
          </cell>
          <cell r="M6247" t="str">
            <v>Desc.</v>
          </cell>
          <cell r="N6247" t="str">
            <v>MACRON</v>
          </cell>
          <cell r="O6247" t="str">
            <v>LAB</v>
          </cell>
          <cell r="P6247" t="str">
            <v>LAB</v>
          </cell>
          <cell r="Q6247" t="str">
            <v>#NOCODE#</v>
          </cell>
          <cell r="R6247" t="str">
            <v>#NOCODE#</v>
          </cell>
          <cell r="S6247" t="str">
            <v>SOLVENTES</v>
          </cell>
          <cell r="T6247" t="str">
            <v>PT</v>
          </cell>
          <cell r="U6247" t="str">
            <v>TOLUENO</v>
          </cell>
          <cell r="V6247" t="str">
            <v>PTMPL</v>
          </cell>
          <cell r="W6247" t="str">
            <v>Empaque</v>
          </cell>
        </row>
        <row r="6248">
          <cell r="B6248" t="str">
            <v>M8608-06</v>
          </cell>
          <cell r="C6248" t="str">
            <v>TCut. Tolueno RA ACS</v>
          </cell>
          <cell r="D6248" t="str">
            <v>1 L</v>
          </cell>
          <cell r="E6248" t="str">
            <v>TCut. Tolueno RA ACS1 L</v>
          </cell>
          <cell r="F6248" t="str">
            <v>PZ</v>
          </cell>
          <cell r="G6248" t="str">
            <v>1 L</v>
          </cell>
          <cell r="H6248">
            <v>399.18</v>
          </cell>
          <cell r="I6248" t="str">
            <v>Desc. Alt. M8608-08, M8608-16. NO DEMAND</v>
          </cell>
          <cell r="J6248">
            <v>0.86</v>
          </cell>
          <cell r="K6248">
            <v>0.86</v>
          </cell>
          <cell r="L6248" t="str">
            <v>PLANEADOR 3</v>
          </cell>
          <cell r="M6248" t="str">
            <v>Desc.</v>
          </cell>
          <cell r="N6248" t="str">
            <v>MACRON</v>
          </cell>
          <cell r="O6248" t="str">
            <v>LAB</v>
          </cell>
          <cell r="P6248" t="str">
            <v>LAB</v>
          </cell>
          <cell r="Q6248" t="str">
            <v>#NOCODE#</v>
          </cell>
          <cell r="R6248" t="str">
            <v>#NOCODE#</v>
          </cell>
          <cell r="S6248" t="str">
            <v>SOLVENTES</v>
          </cell>
          <cell r="T6248" t="str">
            <v>PT</v>
          </cell>
          <cell r="U6248" t="str">
            <v>TOLUENO</v>
          </cell>
          <cell r="V6248" t="str">
            <v>PTMPL</v>
          </cell>
          <cell r="W6248" t="str">
            <v>Empaque</v>
          </cell>
        </row>
        <row r="6249">
          <cell r="B6249" t="str">
            <v>M8608-08</v>
          </cell>
          <cell r="C6249" t="str">
            <v>Tolueno RA ACS</v>
          </cell>
          <cell r="D6249" t="str">
            <v>4 L</v>
          </cell>
          <cell r="E6249" t="str">
            <v>Tolueno RA ACS4 L</v>
          </cell>
          <cell r="F6249" t="str">
            <v>PZ</v>
          </cell>
          <cell r="G6249" t="str">
            <v>4 L</v>
          </cell>
          <cell r="H6249">
            <v>2119</v>
          </cell>
          <cell r="I6249" t="str">
            <v>Caja unitaria. Reactivado en MBMéxico</v>
          </cell>
          <cell r="J6249">
            <v>0.86</v>
          </cell>
          <cell r="K6249">
            <v>3.44</v>
          </cell>
          <cell r="L6249" t="str">
            <v>PLANEADOR 3</v>
          </cell>
          <cell r="M6249" t="str">
            <v>Make to Order</v>
          </cell>
          <cell r="N6249" t="str">
            <v>MACRON</v>
          </cell>
          <cell r="O6249" t="str">
            <v>LAB</v>
          </cell>
          <cell r="P6249" t="str">
            <v>LAB</v>
          </cell>
          <cell r="Q6249" t="str">
            <v>#NOCODE#</v>
          </cell>
          <cell r="R6249" t="str">
            <v>#NOCODE#</v>
          </cell>
          <cell r="S6249" t="str">
            <v>SOLVENTES</v>
          </cell>
          <cell r="T6249" t="str">
            <v>PT</v>
          </cell>
          <cell r="U6249" t="str">
            <v>TOLUENO</v>
          </cell>
          <cell r="V6249" t="str">
            <v>PTMPL</v>
          </cell>
          <cell r="W6249" t="str">
            <v>Empaque</v>
          </cell>
        </row>
        <row r="6250">
          <cell r="B6250" t="str">
            <v>M8608-10</v>
          </cell>
          <cell r="C6250" t="str">
            <v>Desc. Tolueno RA ACS</v>
          </cell>
          <cell r="D6250" t="str">
            <v>4 L</v>
          </cell>
          <cell r="E6250" t="str">
            <v>Desc. Tolueno RA ACS4 L</v>
          </cell>
          <cell r="F6250" t="str">
            <v>PZ</v>
          </cell>
          <cell r="G6250" t="str">
            <v>4 L</v>
          </cell>
          <cell r="H6250">
            <v>1166.2</v>
          </cell>
          <cell r="I6250" t="str">
            <v>Desc. Alt. M4608-08. RACIONALIZACION 050613.</v>
          </cell>
          <cell r="J6250">
            <v>0.86</v>
          </cell>
          <cell r="K6250">
            <v>3.44</v>
          </cell>
          <cell r="L6250" t="str">
            <v>PLANEADOR 3</v>
          </cell>
          <cell r="M6250" t="str">
            <v>Desc.</v>
          </cell>
          <cell r="N6250" t="str">
            <v>MACRON</v>
          </cell>
          <cell r="O6250" t="str">
            <v>LAB</v>
          </cell>
          <cell r="P6250" t="str">
            <v>LAB</v>
          </cell>
          <cell r="Q6250" t="str">
            <v>#NOCODE#</v>
          </cell>
          <cell r="R6250" t="str">
            <v>#NOCODE#</v>
          </cell>
          <cell r="S6250" t="str">
            <v>SOLVENTES</v>
          </cell>
          <cell r="T6250" t="str">
            <v>PT</v>
          </cell>
          <cell r="U6250" t="str">
            <v>TOLUENO</v>
          </cell>
          <cell r="V6250" t="str">
            <v>PTMPL</v>
          </cell>
          <cell r="W6250" t="str">
            <v>Empaque</v>
          </cell>
        </row>
        <row r="6251">
          <cell r="B6251" t="str">
            <v>M8608-11</v>
          </cell>
          <cell r="C6251" t="str">
            <v>Desc. Tolueno RA ACS</v>
          </cell>
          <cell r="D6251" t="str">
            <v>1 L</v>
          </cell>
          <cell r="E6251" t="str">
            <v>Desc. Tolueno RA ACS1 L</v>
          </cell>
          <cell r="F6251" t="str">
            <v>PZ</v>
          </cell>
          <cell r="G6251" t="str">
            <v>1 L</v>
          </cell>
          <cell r="H6251">
            <v>355.27</v>
          </cell>
          <cell r="I6251" t="str">
            <v>Desc. Alt. M8608-06. RACIONALIZACION PRODUCTOS. Botella plástica HDPE.</v>
          </cell>
          <cell r="J6251">
            <v>0.86</v>
          </cell>
          <cell r="K6251">
            <v>0.86</v>
          </cell>
          <cell r="L6251" t="str">
            <v>PLANEADOR 3</v>
          </cell>
          <cell r="M6251" t="str">
            <v>Desc.</v>
          </cell>
          <cell r="N6251" t="str">
            <v>MACRON</v>
          </cell>
          <cell r="O6251" t="str">
            <v>LAB</v>
          </cell>
          <cell r="P6251" t="str">
            <v>LAB</v>
          </cell>
          <cell r="Q6251" t="str">
            <v>#NOCODE#</v>
          </cell>
          <cell r="R6251" t="str">
            <v>#NOCODE#</v>
          </cell>
          <cell r="S6251" t="str">
            <v>SOLVENTES</v>
          </cell>
          <cell r="T6251" t="str">
            <v>PT</v>
          </cell>
          <cell r="U6251" t="str">
            <v>TOLUENO</v>
          </cell>
          <cell r="V6251" t="str">
            <v>PTMPL</v>
          </cell>
          <cell r="W6251" t="str">
            <v>Empaque</v>
          </cell>
        </row>
        <row r="6252">
          <cell r="B6252" t="str">
            <v>M8608-16</v>
          </cell>
          <cell r="C6252" t="str">
            <v>Desc. Tolueno RA ACS</v>
          </cell>
          <cell r="D6252" t="str">
            <v>4 L</v>
          </cell>
          <cell r="E6252" t="str">
            <v>Desc. Tolueno RA ACS4 L</v>
          </cell>
          <cell r="F6252" t="str">
            <v>PZ</v>
          </cell>
          <cell r="G6252" t="str">
            <v>4 L</v>
          </cell>
          <cell r="H6252">
            <v>1310.3399999999999</v>
          </cell>
          <cell r="I6252" t="str">
            <v>Desc. Alt.9460-03</v>
          </cell>
          <cell r="J6252">
            <v>0.86</v>
          </cell>
          <cell r="K6252">
            <v>3.44</v>
          </cell>
          <cell r="L6252" t="str">
            <v>PLANEADOR 3</v>
          </cell>
          <cell r="M6252" t="str">
            <v>Desc.</v>
          </cell>
          <cell r="N6252" t="str">
            <v>MACRON</v>
          </cell>
          <cell r="O6252" t="str">
            <v>LAB</v>
          </cell>
          <cell r="P6252" t="str">
            <v>LAB</v>
          </cell>
          <cell r="Q6252" t="str">
            <v>#NOCODE#</v>
          </cell>
          <cell r="R6252" t="str">
            <v>#NOCODE#</v>
          </cell>
          <cell r="S6252" t="str">
            <v>SOLVENTES</v>
          </cell>
          <cell r="T6252" t="str">
            <v>PT</v>
          </cell>
          <cell r="U6252" t="str">
            <v>TOLUENO</v>
          </cell>
          <cell r="V6252" t="str">
            <v>PTMPL</v>
          </cell>
          <cell r="W6252" t="str">
            <v>Empaque</v>
          </cell>
        </row>
        <row r="6253">
          <cell r="B6253" t="str">
            <v>M8608-18</v>
          </cell>
          <cell r="C6253" t="str">
            <v>Desc. Tolueno RA ACS</v>
          </cell>
          <cell r="D6253" t="str">
            <v>18 L</v>
          </cell>
          <cell r="E6253" t="str">
            <v>Desc. Tolueno RA ACS18 L</v>
          </cell>
          <cell r="F6253" t="str">
            <v>PZ</v>
          </cell>
          <cell r="G6253" t="str">
            <v>18 L</v>
          </cell>
          <cell r="H6253">
            <v>2938.2939249999999</v>
          </cell>
          <cell r="I6253" t="str">
            <v>Desc. Alt. M8608-08, M8608-16. NO DEMAND</v>
          </cell>
          <cell r="J6253">
            <v>0.86</v>
          </cell>
          <cell r="K6253">
            <v>15.48</v>
          </cell>
          <cell r="L6253" t="str">
            <v>PLANEADOR 3</v>
          </cell>
          <cell r="M6253" t="str">
            <v>Desc.</v>
          </cell>
          <cell r="N6253" t="str">
            <v>MACRON</v>
          </cell>
          <cell r="O6253" t="str">
            <v>LAB</v>
          </cell>
          <cell r="P6253" t="str">
            <v>LAB</v>
          </cell>
          <cell r="Q6253" t="str">
            <v>#NOCODE#</v>
          </cell>
          <cell r="R6253" t="str">
            <v>#NOCODE#</v>
          </cell>
          <cell r="S6253" t="str">
            <v>SOLVENTES</v>
          </cell>
          <cell r="T6253" t="str">
            <v>PT</v>
          </cell>
          <cell r="U6253" t="str">
            <v>TOLUENO</v>
          </cell>
          <cell r="V6253" t="str">
            <v>PTMPL</v>
          </cell>
          <cell r="W6253" t="str">
            <v>Empaque</v>
          </cell>
        </row>
        <row r="6254">
          <cell r="B6254" t="str">
            <v>M8608-19</v>
          </cell>
          <cell r="C6254" t="str">
            <v>Tolueno RA ACS</v>
          </cell>
          <cell r="D6254" t="str">
            <v>20 L</v>
          </cell>
          <cell r="E6254" t="str">
            <v>Tolueno RA ACS20 L</v>
          </cell>
          <cell r="F6254" t="str">
            <v>PZ</v>
          </cell>
          <cell r="G6254" t="str">
            <v>20 L</v>
          </cell>
          <cell r="H6254">
            <v>3622.25</v>
          </cell>
          <cell r="I6254" t="str">
            <v>Reactivado en MBMéxico</v>
          </cell>
          <cell r="J6254">
            <v>0.86</v>
          </cell>
          <cell r="K6254">
            <v>17.2</v>
          </cell>
          <cell r="L6254" t="str">
            <v>PLANEADOR 3</v>
          </cell>
          <cell r="M6254" t="str">
            <v>Make to Order</v>
          </cell>
          <cell r="N6254" t="str">
            <v>MACRON</v>
          </cell>
          <cell r="O6254" t="str">
            <v>LAB</v>
          </cell>
          <cell r="P6254" t="str">
            <v>LAB</v>
          </cell>
          <cell r="Q6254" t="str">
            <v>#NOCODE#</v>
          </cell>
          <cell r="R6254" t="str">
            <v>#NOCODE#</v>
          </cell>
          <cell r="S6254" t="str">
            <v>SOLVENTES</v>
          </cell>
          <cell r="T6254" t="str">
            <v>PT</v>
          </cell>
          <cell r="U6254" t="str">
            <v>TOLUENO</v>
          </cell>
          <cell r="V6254" t="str">
            <v>PTMPL</v>
          </cell>
          <cell r="W6254" t="str">
            <v>Empaque</v>
          </cell>
        </row>
        <row r="6255">
          <cell r="B6255" t="str">
            <v>M8608-27</v>
          </cell>
          <cell r="C6255" t="str">
            <v>Desc. Tolueno RA ACS</v>
          </cell>
          <cell r="D6255" t="str">
            <v>18 L</v>
          </cell>
          <cell r="E6255" t="str">
            <v>Desc. Tolueno RA ACS18 L</v>
          </cell>
          <cell r="F6255" t="str">
            <v>PZ</v>
          </cell>
          <cell r="G6255" t="str">
            <v>18 L</v>
          </cell>
          <cell r="H6255">
            <v>2728.7841800000001</v>
          </cell>
          <cell r="I6255" t="str">
            <v>Desc. Alt. M8608-18. RACIONALIZACION PRODUCTOS</v>
          </cell>
          <cell r="J6255">
            <v>0.86</v>
          </cell>
          <cell r="K6255">
            <v>15.48</v>
          </cell>
          <cell r="L6255" t="str">
            <v>PLANEADOR 3</v>
          </cell>
          <cell r="M6255" t="str">
            <v>Desc.</v>
          </cell>
          <cell r="N6255" t="str">
            <v>MACRON</v>
          </cell>
          <cell r="O6255" t="str">
            <v>LAB</v>
          </cell>
          <cell r="P6255" t="str">
            <v>LAB</v>
          </cell>
          <cell r="Q6255" t="str">
            <v>#NOCODE#</v>
          </cell>
          <cell r="R6255" t="str">
            <v>#NOCODE#</v>
          </cell>
          <cell r="S6255" t="str">
            <v>SOLVENTES</v>
          </cell>
          <cell r="T6255" t="str">
            <v>PT</v>
          </cell>
          <cell r="U6255" t="str">
            <v>TOLUENO</v>
          </cell>
          <cell r="V6255" t="str">
            <v>PTMPL</v>
          </cell>
          <cell r="W6255" t="str">
            <v>Empaque</v>
          </cell>
        </row>
        <row r="6256">
          <cell r="B6256" t="str">
            <v>M8608-44</v>
          </cell>
          <cell r="C6256" t="str">
            <v>Desc. Tolueno RA ACS</v>
          </cell>
          <cell r="D6256" t="str">
            <v>2.5 L</v>
          </cell>
          <cell r="E6256" t="str">
            <v>Desc. Tolueno RA ACS2.5 L</v>
          </cell>
          <cell r="F6256" t="str">
            <v>PZ</v>
          </cell>
          <cell r="G6256" t="str">
            <v>2.5 L</v>
          </cell>
          <cell r="H6256">
            <v>1030.5578390000001</v>
          </cell>
          <cell r="I6256" t="str">
            <v>Desc. Alt. M8608-08, M8608-16. NO DEMAND</v>
          </cell>
          <cell r="J6256">
            <v>0.86</v>
          </cell>
          <cell r="K6256">
            <v>2.15</v>
          </cell>
          <cell r="L6256" t="str">
            <v>PLANEADOR 3</v>
          </cell>
          <cell r="M6256" t="str">
            <v>Desc.</v>
          </cell>
          <cell r="N6256" t="str">
            <v>MACRON</v>
          </cell>
          <cell r="O6256" t="str">
            <v>LAB</v>
          </cell>
          <cell r="P6256" t="str">
            <v>LAB</v>
          </cell>
          <cell r="Q6256" t="str">
            <v>#NOCODE#</v>
          </cell>
          <cell r="R6256" t="str">
            <v>#NOCODE#</v>
          </cell>
          <cell r="S6256" t="str">
            <v>SOLVENTES</v>
          </cell>
          <cell r="T6256" t="str">
            <v>PT</v>
          </cell>
          <cell r="U6256" t="str">
            <v>TOLUENO</v>
          </cell>
          <cell r="V6256" t="str">
            <v>PTMPL</v>
          </cell>
          <cell r="W6256" t="str">
            <v>Empaque</v>
          </cell>
        </row>
        <row r="6257">
          <cell r="B6257" t="str">
            <v>M8642-12</v>
          </cell>
          <cell r="C6257" t="str">
            <v>Urea USP</v>
          </cell>
          <cell r="D6257" t="str">
            <v>500 g</v>
          </cell>
          <cell r="E6257" t="str">
            <v>Urea USP500 g</v>
          </cell>
          <cell r="F6257" t="str">
            <v>PZ</v>
          </cell>
          <cell r="G6257" t="str">
            <v>500 GR</v>
          </cell>
          <cell r="H6257">
            <v>1083.69</v>
          </cell>
          <cell r="I6257">
            <v>0</v>
          </cell>
          <cell r="J6257">
            <v>1</v>
          </cell>
          <cell r="K6257">
            <v>0.5</v>
          </cell>
          <cell r="L6257" t="str">
            <v>COMPRADOR 2</v>
          </cell>
          <cell r="M6257" t="str">
            <v>Make to Order</v>
          </cell>
          <cell r="N6257" t="str">
            <v>MACRON</v>
          </cell>
          <cell r="O6257" t="str">
            <v>LAB</v>
          </cell>
          <cell r="P6257" t="str">
            <v>LAB</v>
          </cell>
          <cell r="Q6257" t="str">
            <v>#NOCODE#</v>
          </cell>
          <cell r="R6257" t="str">
            <v>#NOCODE#</v>
          </cell>
          <cell r="S6257" t="str">
            <v>SALES</v>
          </cell>
          <cell r="T6257" t="str">
            <v>PT</v>
          </cell>
          <cell r="U6257" t="str">
            <v>NO</v>
          </cell>
          <cell r="V6257" t="str">
            <v>PTD</v>
          </cell>
          <cell r="W6257" t="str">
            <v>Compra</v>
          </cell>
        </row>
        <row r="6258">
          <cell r="B6258" t="str">
            <v>M8642-30</v>
          </cell>
          <cell r="C6258" t="str">
            <v>Desc.Urea USP   MAKE TO ORDER</v>
          </cell>
          <cell r="D6258" t="str">
            <v>45.36 kg</v>
          </cell>
          <cell r="E6258" t="str">
            <v>Desc.Urea USP   MAKE TO ORDER45.36 kg</v>
          </cell>
          <cell r="F6258" t="str">
            <v>PZ</v>
          </cell>
          <cell r="G6258" t="str">
            <v>45.36 kg</v>
          </cell>
          <cell r="H6258">
            <v>0</v>
          </cell>
          <cell r="I6258" t="str">
            <v>Desc. Alt.4206-09 (5 Kg)</v>
          </cell>
          <cell r="J6258">
            <v>1</v>
          </cell>
          <cell r="K6258">
            <v>45.36</v>
          </cell>
          <cell r="L6258" t="str">
            <v>COMPRADOR 2</v>
          </cell>
          <cell r="M6258" t="str">
            <v>Desc.</v>
          </cell>
          <cell r="N6258" t="str">
            <v>MACRON</v>
          </cell>
          <cell r="O6258" t="str">
            <v>SINTESIS</v>
          </cell>
          <cell r="P6258" t="str">
            <v>SIN</v>
          </cell>
          <cell r="Q6258" t="str">
            <v>#NOCODE#</v>
          </cell>
          <cell r="R6258" t="str">
            <v>#NOCODE#</v>
          </cell>
          <cell r="S6258" t="str">
            <v>SALES</v>
          </cell>
          <cell r="T6258" t="str">
            <v>PT</v>
          </cell>
          <cell r="U6258" t="str">
            <v>NO</v>
          </cell>
          <cell r="V6258" t="str">
            <v>PTD</v>
          </cell>
          <cell r="W6258" t="str">
            <v>Compra</v>
          </cell>
        </row>
        <row r="6259">
          <cell r="B6259" t="str">
            <v>M8648-04</v>
          </cell>
          <cell r="C6259" t="str">
            <v>TCut. Urea Crist. RA ACS</v>
          </cell>
          <cell r="D6259" t="str">
            <v>500 g</v>
          </cell>
          <cell r="E6259" t="str">
            <v>TCut. Urea Crist. RA ACS500 g</v>
          </cell>
          <cell r="F6259" t="str">
            <v>PZ</v>
          </cell>
          <cell r="G6259" t="str">
            <v>500 GR</v>
          </cell>
          <cell r="H6259">
            <v>470.8</v>
          </cell>
          <cell r="I6259" t="str">
            <v>Desc. Alt.4204-01</v>
          </cell>
          <cell r="J6259">
            <v>1</v>
          </cell>
          <cell r="K6259">
            <v>0.5</v>
          </cell>
          <cell r="L6259" t="str">
            <v>PLANEADOR 1</v>
          </cell>
          <cell r="M6259" t="str">
            <v>Desc.</v>
          </cell>
          <cell r="N6259" t="str">
            <v>MACRON</v>
          </cell>
          <cell r="O6259" t="str">
            <v>LAB</v>
          </cell>
          <cell r="P6259" t="str">
            <v>LAB</v>
          </cell>
          <cell r="Q6259" t="str">
            <v>#NOCODE#</v>
          </cell>
          <cell r="R6259" t="str">
            <v>#NOCODE#</v>
          </cell>
          <cell r="S6259" t="str">
            <v>SALES</v>
          </cell>
          <cell r="T6259" t="str">
            <v>PT</v>
          </cell>
          <cell r="U6259" t="str">
            <v>NO</v>
          </cell>
          <cell r="V6259" t="str">
            <v>PTEPTD</v>
          </cell>
          <cell r="W6259" t="str">
            <v>Empaque</v>
          </cell>
        </row>
        <row r="6260">
          <cell r="B6260" t="str">
            <v>M8664-19</v>
          </cell>
          <cell r="C6260" t="str">
            <v>Desc. Xilenos Grado Lab 20L</v>
          </cell>
          <cell r="D6260">
            <v>0</v>
          </cell>
          <cell r="E6260" t="str">
            <v>Desc. Xilenos Grado Lab 20L</v>
          </cell>
          <cell r="F6260" t="str">
            <v>PZ</v>
          </cell>
          <cell r="G6260" t="str">
            <v>20 L</v>
          </cell>
          <cell r="H6260">
            <v>2516.4166799999998</v>
          </cell>
          <cell r="I6260" t="str">
            <v>Desc. Alt. 8668-22 09/01/14</v>
          </cell>
          <cell r="J6260">
            <v>0.86</v>
          </cell>
          <cell r="K6260">
            <v>17.2</v>
          </cell>
          <cell r="L6260" t="str">
            <v>COMPRADOR 6</v>
          </cell>
          <cell r="M6260" t="str">
            <v>Desc.</v>
          </cell>
          <cell r="N6260" t="str">
            <v>MACRON</v>
          </cell>
          <cell r="O6260" t="str">
            <v>LAB</v>
          </cell>
          <cell r="P6260" t="str">
            <v>LAB</v>
          </cell>
          <cell r="Q6260" t="str">
            <v>#NOCODE#</v>
          </cell>
          <cell r="R6260" t="str">
            <v>#NOCODE#</v>
          </cell>
          <cell r="S6260" t="str">
            <v>SOLVENTES</v>
          </cell>
          <cell r="T6260" t="str">
            <v>PT</v>
          </cell>
          <cell r="U6260" t="str">
            <v>NO</v>
          </cell>
          <cell r="V6260" t="str">
            <v>PTD</v>
          </cell>
          <cell r="W6260" t="str">
            <v>COMPRA</v>
          </cell>
        </row>
        <row r="6261">
          <cell r="B6261" t="str">
            <v>M8668-02</v>
          </cell>
          <cell r="C6261" t="str">
            <v>Desc. Xileno RA ACS</v>
          </cell>
          <cell r="D6261" t="str">
            <v>500 ml</v>
          </cell>
          <cell r="E6261" t="str">
            <v>Desc. Xileno RA ACS500 ml</v>
          </cell>
          <cell r="F6261" t="str">
            <v>PZ</v>
          </cell>
          <cell r="G6261" t="str">
            <v>500 ML</v>
          </cell>
          <cell r="H6261">
            <v>134.41999999999999</v>
          </cell>
          <cell r="I6261" t="str">
            <v>Desc. Alt. M8668-06 o 9490-02. Botella plástica HDPE.</v>
          </cell>
          <cell r="J6261">
            <v>0.86</v>
          </cell>
          <cell r="K6261">
            <v>0.43</v>
          </cell>
          <cell r="L6261" t="str">
            <v>PLANEADOR 3</v>
          </cell>
          <cell r="M6261" t="str">
            <v>Desc.</v>
          </cell>
          <cell r="N6261" t="str">
            <v>MACRON</v>
          </cell>
          <cell r="O6261" t="str">
            <v>LAB</v>
          </cell>
          <cell r="P6261" t="str">
            <v>LAB</v>
          </cell>
          <cell r="Q6261" t="str">
            <v>#NOCODE#</v>
          </cell>
          <cell r="R6261" t="str">
            <v>#NOCODE#</v>
          </cell>
          <cell r="S6261" t="str">
            <v>SOLVENTES</v>
          </cell>
          <cell r="T6261" t="str">
            <v>PT</v>
          </cell>
          <cell r="U6261" t="str">
            <v>NO</v>
          </cell>
          <cell r="V6261" t="str">
            <v>PTEPTD</v>
          </cell>
          <cell r="W6261" t="str">
            <v>Empaque</v>
          </cell>
        </row>
        <row r="6262">
          <cell r="B6262" t="str">
            <v>M8668-06</v>
          </cell>
          <cell r="C6262" t="str">
            <v>Desc. Xileno RA ACS</v>
          </cell>
          <cell r="D6262" t="str">
            <v>1 L</v>
          </cell>
          <cell r="E6262" t="str">
            <v>Desc. Xileno RA ACS1 L</v>
          </cell>
          <cell r="F6262" t="str">
            <v>PZ</v>
          </cell>
          <cell r="G6262" t="str">
            <v>1 L</v>
          </cell>
          <cell r="H6262">
            <v>358.4</v>
          </cell>
          <cell r="I6262" t="str">
            <v>Desc. Alt. M8668-11. NO DEMAND</v>
          </cell>
          <cell r="J6262">
            <v>0.86</v>
          </cell>
          <cell r="K6262">
            <v>0.86</v>
          </cell>
          <cell r="L6262" t="str">
            <v>PLANEADOR 3</v>
          </cell>
          <cell r="M6262" t="str">
            <v>Desc.</v>
          </cell>
          <cell r="N6262" t="str">
            <v>MACRON</v>
          </cell>
          <cell r="O6262" t="str">
            <v>LAB</v>
          </cell>
          <cell r="P6262" t="str">
            <v>LAB</v>
          </cell>
          <cell r="Q6262" t="str">
            <v>#NOCODE#</v>
          </cell>
          <cell r="R6262" t="str">
            <v>#NOCODE#</v>
          </cell>
          <cell r="S6262" t="str">
            <v>SOLVENTES</v>
          </cell>
          <cell r="T6262" t="str">
            <v>PT</v>
          </cell>
          <cell r="U6262" t="str">
            <v>NO</v>
          </cell>
          <cell r="V6262" t="str">
            <v>PTEPTD</v>
          </cell>
          <cell r="W6262" t="str">
            <v>Empaque</v>
          </cell>
        </row>
        <row r="6263">
          <cell r="B6263" t="str">
            <v>M8668-08</v>
          </cell>
          <cell r="C6263" t="str">
            <v>Xileno RA ACS</v>
          </cell>
          <cell r="D6263" t="str">
            <v>4 L</v>
          </cell>
          <cell r="E6263" t="str">
            <v>Xileno RA ACS4 L</v>
          </cell>
          <cell r="F6263" t="str">
            <v>PZ</v>
          </cell>
          <cell r="G6263" t="str">
            <v>4 L</v>
          </cell>
          <cell r="H6263">
            <v>1934.86</v>
          </cell>
          <cell r="I6263" t="str">
            <v>Reactivado en MBMéxico</v>
          </cell>
          <cell r="J6263">
            <v>0.86</v>
          </cell>
          <cell r="K6263">
            <v>3.44</v>
          </cell>
          <cell r="L6263" t="str">
            <v>PLANEADOR 3</v>
          </cell>
          <cell r="M6263" t="str">
            <v>Make to Order</v>
          </cell>
          <cell r="N6263" t="str">
            <v>MACRON</v>
          </cell>
          <cell r="O6263" t="str">
            <v>LAB</v>
          </cell>
          <cell r="P6263" t="str">
            <v>LAB</v>
          </cell>
          <cell r="Q6263" t="str">
            <v>#NOCODE#</v>
          </cell>
          <cell r="R6263" t="str">
            <v>#NOCODE#</v>
          </cell>
          <cell r="S6263" t="str">
            <v>SOLVENTES</v>
          </cell>
          <cell r="T6263" t="str">
            <v>PT</v>
          </cell>
          <cell r="U6263" t="str">
            <v>NO</v>
          </cell>
          <cell r="V6263" t="str">
            <v>PTEPTD</v>
          </cell>
          <cell r="W6263" t="str">
            <v>Empaque</v>
          </cell>
        </row>
        <row r="6264">
          <cell r="B6264" t="str">
            <v>M8668-11</v>
          </cell>
          <cell r="C6264" t="str">
            <v>TCut.Xileno RA ACS</v>
          </cell>
          <cell r="D6264" t="str">
            <v>1 L</v>
          </cell>
          <cell r="E6264" t="str">
            <v>TCut.Xileno RA ACS1 L</v>
          </cell>
          <cell r="F6264" t="str">
            <v>PZ</v>
          </cell>
          <cell r="G6264" t="str">
            <v>1 L</v>
          </cell>
          <cell r="H6264">
            <v>379.9</v>
          </cell>
          <cell r="I6264" t="str">
            <v>TCut. Alt.8668-02 (1 L), 9496-02</v>
          </cell>
          <cell r="J6264">
            <v>0.86</v>
          </cell>
          <cell r="K6264">
            <v>0.86</v>
          </cell>
          <cell r="L6264" t="str">
            <v>PLANEADOR 3</v>
          </cell>
          <cell r="M6264" t="str">
            <v>Desc.</v>
          </cell>
          <cell r="N6264" t="str">
            <v>MACRON</v>
          </cell>
          <cell r="O6264" t="str">
            <v>LAB</v>
          </cell>
          <cell r="P6264" t="str">
            <v>LAB</v>
          </cell>
          <cell r="Q6264" t="str">
            <v>#NOCODE#</v>
          </cell>
          <cell r="R6264" t="str">
            <v>#NOCODE#</v>
          </cell>
          <cell r="S6264" t="str">
            <v>SOLVENTES</v>
          </cell>
          <cell r="T6264" t="str">
            <v>PT</v>
          </cell>
          <cell r="U6264" t="str">
            <v>NO</v>
          </cell>
          <cell r="V6264" t="str">
            <v>PTEPTD</v>
          </cell>
          <cell r="W6264" t="str">
            <v>Empaque</v>
          </cell>
        </row>
        <row r="6265">
          <cell r="B6265" t="str">
            <v>M8668-16</v>
          </cell>
          <cell r="C6265" t="str">
            <v>TCut.Xileno RA ACS</v>
          </cell>
          <cell r="D6265" t="str">
            <v>4 L</v>
          </cell>
          <cell r="E6265" t="str">
            <v>TCut.Xileno RA ACS4 L</v>
          </cell>
          <cell r="F6265" t="str">
            <v>PZ</v>
          </cell>
          <cell r="G6265" t="str">
            <v>4 L</v>
          </cell>
          <cell r="H6265">
            <v>1382.83</v>
          </cell>
          <cell r="I6265" t="str">
            <v>TCut. Alt.8668-08 (4 L), 9490-03</v>
          </cell>
          <cell r="J6265">
            <v>0.86</v>
          </cell>
          <cell r="K6265">
            <v>3.44</v>
          </cell>
          <cell r="L6265" t="str">
            <v>PLANEADOR 3</v>
          </cell>
          <cell r="M6265" t="str">
            <v>Desc.</v>
          </cell>
          <cell r="N6265" t="str">
            <v>MACRON</v>
          </cell>
          <cell r="O6265" t="str">
            <v>LAB</v>
          </cell>
          <cell r="P6265" t="str">
            <v>LAB</v>
          </cell>
          <cell r="Q6265" t="str">
            <v>#NOCODE#</v>
          </cell>
          <cell r="R6265" t="str">
            <v>#NOCODE#</v>
          </cell>
          <cell r="S6265" t="str">
            <v>SOLVENTES</v>
          </cell>
          <cell r="T6265" t="str">
            <v>PT</v>
          </cell>
          <cell r="U6265" t="str">
            <v>NO</v>
          </cell>
          <cell r="V6265" t="str">
            <v>PTEPTD</v>
          </cell>
          <cell r="W6265" t="str">
            <v>Empaque</v>
          </cell>
        </row>
        <row r="6266">
          <cell r="B6266" t="str">
            <v>M8668-22</v>
          </cell>
          <cell r="C6266" t="str">
            <v>Xilenos RA ACS 20L</v>
          </cell>
          <cell r="D6266">
            <v>0</v>
          </cell>
          <cell r="E6266" t="str">
            <v>Xilenos RA ACS 20L</v>
          </cell>
          <cell r="F6266" t="str">
            <v>PZ</v>
          </cell>
          <cell r="G6266" t="str">
            <v>20 L</v>
          </cell>
          <cell r="H6266">
            <v>5724</v>
          </cell>
          <cell r="I6266">
            <v>0</v>
          </cell>
          <cell r="J6266">
            <v>0.86</v>
          </cell>
          <cell r="K6266">
            <v>17.2</v>
          </cell>
          <cell r="L6266" t="str">
            <v>COMPRADOR 6</v>
          </cell>
          <cell r="M6266" t="str">
            <v>Recurso B</v>
          </cell>
          <cell r="N6266" t="str">
            <v>MACRON</v>
          </cell>
          <cell r="O6266" t="str">
            <v>LAB</v>
          </cell>
          <cell r="P6266" t="str">
            <v>LAB</v>
          </cell>
          <cell r="Q6266" t="str">
            <v>#NOCODE#</v>
          </cell>
          <cell r="R6266" t="str">
            <v>#NOCODE#</v>
          </cell>
          <cell r="S6266" t="str">
            <v>SOLVENTES</v>
          </cell>
          <cell r="T6266" t="str">
            <v>PT</v>
          </cell>
          <cell r="U6266" t="str">
            <v>NO</v>
          </cell>
          <cell r="V6266" t="str">
            <v>PTD</v>
          </cell>
          <cell r="W6266" t="str">
            <v>COMPRA</v>
          </cell>
        </row>
        <row r="6267">
          <cell r="B6267" t="str">
            <v>M8668-26</v>
          </cell>
          <cell r="C6267" t="str">
            <v>Xileno AR ACS</v>
          </cell>
          <cell r="D6267" t="str">
            <v>200 L</v>
          </cell>
          <cell r="E6267" t="str">
            <v>Xileno AR ACS200 L</v>
          </cell>
          <cell r="F6267" t="str">
            <v>PZ</v>
          </cell>
          <cell r="G6267" t="str">
            <v>200 L</v>
          </cell>
          <cell r="H6267">
            <v>0</v>
          </cell>
          <cell r="I6267">
            <v>0</v>
          </cell>
          <cell r="J6267">
            <v>0.86</v>
          </cell>
          <cell r="K6267">
            <v>172</v>
          </cell>
          <cell r="L6267" t="str">
            <v>COMPRADOR 6</v>
          </cell>
          <cell r="M6267" t="str">
            <v>Make to Order</v>
          </cell>
          <cell r="N6267" t="str">
            <v>MACRON</v>
          </cell>
          <cell r="O6267" t="str">
            <v>SINTESIS</v>
          </cell>
          <cell r="P6267" t="str">
            <v>SIN</v>
          </cell>
          <cell r="Q6267" t="str">
            <v>#NOCODE#</v>
          </cell>
          <cell r="R6267" t="str">
            <v>#NOCODE#</v>
          </cell>
          <cell r="S6267" t="str">
            <v>SOLVENTES</v>
          </cell>
          <cell r="T6267" t="str">
            <v>PT</v>
          </cell>
          <cell r="U6267" t="str">
            <v>NO</v>
          </cell>
          <cell r="V6267" t="str">
            <v>PTD</v>
          </cell>
          <cell r="W6267" t="str">
            <v>Compra</v>
          </cell>
        </row>
        <row r="6268">
          <cell r="B6268" t="str">
            <v>M8668-44</v>
          </cell>
          <cell r="C6268" t="str">
            <v>TCut. Xileno RA ACS</v>
          </cell>
          <cell r="D6268" t="str">
            <v>2.5 L</v>
          </cell>
          <cell r="E6268" t="str">
            <v>TCut. Xileno RA ACS2.5 L</v>
          </cell>
          <cell r="F6268" t="str">
            <v>PZ</v>
          </cell>
          <cell r="G6268" t="str">
            <v>2.5 L</v>
          </cell>
          <cell r="H6268">
            <v>1130.6500000000001</v>
          </cell>
          <cell r="I6268" t="str">
            <v>Desc. Alt. M8668-08. NO DEMAND</v>
          </cell>
          <cell r="J6268">
            <v>0.86</v>
          </cell>
          <cell r="K6268">
            <v>2.15</v>
          </cell>
          <cell r="L6268" t="str">
            <v>PLANEADOR 3</v>
          </cell>
          <cell r="M6268" t="str">
            <v>Desc.</v>
          </cell>
          <cell r="N6268" t="str">
            <v>MACRON</v>
          </cell>
          <cell r="O6268" t="str">
            <v>LAB</v>
          </cell>
          <cell r="P6268" t="str">
            <v>LAB</v>
          </cell>
          <cell r="Q6268" t="str">
            <v>#NOCODE#</v>
          </cell>
          <cell r="R6268" t="str">
            <v>#NOCODE#</v>
          </cell>
          <cell r="S6268" t="str">
            <v>SOLVENTES</v>
          </cell>
          <cell r="T6268" t="str">
            <v>PT</v>
          </cell>
          <cell r="U6268" t="str">
            <v>NO</v>
          </cell>
          <cell r="V6268" t="str">
            <v>PTEPTD</v>
          </cell>
          <cell r="W6268" t="str">
            <v>Empaque</v>
          </cell>
        </row>
        <row r="6269">
          <cell r="B6269" t="str">
            <v>M8668-96</v>
          </cell>
          <cell r="C6269" t="str">
            <v>Desc. Xileno RA ACS</v>
          </cell>
          <cell r="D6269" t="str">
            <v>50 L</v>
          </cell>
          <cell r="E6269" t="str">
            <v>Desc. Xileno RA ACS50 L</v>
          </cell>
          <cell r="F6269" t="str">
            <v>PZ</v>
          </cell>
          <cell r="G6269" t="str">
            <v>50 L</v>
          </cell>
          <cell r="H6269">
            <v>0</v>
          </cell>
          <cell r="I6269" t="str">
            <v>Desc. Alt. M8668-08. RACIONALIZACION PRODUCTOS</v>
          </cell>
          <cell r="J6269">
            <v>0.86</v>
          </cell>
          <cell r="K6269">
            <v>43</v>
          </cell>
          <cell r="L6269" t="str">
            <v>PLANEADOR 3</v>
          </cell>
          <cell r="M6269" t="str">
            <v>Desc.</v>
          </cell>
          <cell r="N6269" t="str">
            <v>MACRON</v>
          </cell>
          <cell r="O6269" t="str">
            <v>SINTESIS</v>
          </cell>
          <cell r="P6269" t="str">
            <v>SIN</v>
          </cell>
          <cell r="Q6269" t="str">
            <v>#NOCODE#</v>
          </cell>
          <cell r="R6269" t="str">
            <v>#NOCODE#</v>
          </cell>
          <cell r="S6269" t="str">
            <v>SOLVENTES</v>
          </cell>
          <cell r="T6269" t="str">
            <v>PT</v>
          </cell>
          <cell r="U6269" t="str">
            <v>NO</v>
          </cell>
          <cell r="V6269" t="str">
            <v>PTEPTD</v>
          </cell>
          <cell r="W6269" t="str">
            <v>Empaque</v>
          </cell>
        </row>
        <row r="6270">
          <cell r="B6270" t="str">
            <v>M8668-DR</v>
          </cell>
          <cell r="C6270" t="str">
            <v>Desc. Xileno RA ACS</v>
          </cell>
          <cell r="D6270" t="str">
            <v>L</v>
          </cell>
          <cell r="E6270" t="str">
            <v>Desc. Xileno RA ACSL</v>
          </cell>
          <cell r="F6270" t="str">
            <v>L</v>
          </cell>
          <cell r="G6270" t="str">
            <v>L</v>
          </cell>
          <cell r="H6270">
            <v>0</v>
          </cell>
          <cell r="I6270">
            <v>0</v>
          </cell>
          <cell r="J6270">
            <v>0.86</v>
          </cell>
          <cell r="K6270">
            <v>0.86</v>
          </cell>
          <cell r="L6270" t="str">
            <v>PLANEADOR 3</v>
          </cell>
          <cell r="M6270" t="str">
            <v>Desc.</v>
          </cell>
          <cell r="N6270" t="str">
            <v>MACRON</v>
          </cell>
          <cell r="O6270" t="str">
            <v>SINTESIS</v>
          </cell>
          <cell r="P6270" t="str">
            <v>SIN</v>
          </cell>
          <cell r="Q6270" t="str">
            <v>#NOCODE#</v>
          </cell>
          <cell r="R6270" t="str">
            <v>#NOCODE#</v>
          </cell>
          <cell r="S6270" t="str">
            <v>SOLVENTES</v>
          </cell>
          <cell r="T6270" t="str">
            <v>PT</v>
          </cell>
          <cell r="U6270" t="str">
            <v>NO</v>
          </cell>
          <cell r="V6270" t="str">
            <v>PTEPTD</v>
          </cell>
          <cell r="W6270" t="str">
            <v>COMPRA</v>
          </cell>
        </row>
        <row r="6271">
          <cell r="B6271" t="str">
            <v>M8681-04</v>
          </cell>
          <cell r="C6271" t="str">
            <v>Desc. Zinc Metal RA 500 g</v>
          </cell>
          <cell r="D6271" t="str">
            <v>500 g</v>
          </cell>
          <cell r="E6271" t="str">
            <v>Desc. Zinc Metal RA 500 g500 g</v>
          </cell>
          <cell r="F6271" t="str">
            <v>PZ</v>
          </cell>
          <cell r="G6271" t="str">
            <v>500 GR</v>
          </cell>
          <cell r="H6271">
            <v>440.32</v>
          </cell>
          <cell r="I6271" t="str">
            <v>Desc. Alt. 4240-01</v>
          </cell>
          <cell r="J6271">
            <v>1</v>
          </cell>
          <cell r="K6271">
            <v>0.5</v>
          </cell>
          <cell r="L6271" t="str">
            <v>PLANEADOR 1</v>
          </cell>
          <cell r="M6271" t="str">
            <v>Desc.</v>
          </cell>
          <cell r="N6271" t="str">
            <v>MACRON</v>
          </cell>
          <cell r="O6271" t="str">
            <v>LAB</v>
          </cell>
          <cell r="P6271" t="str">
            <v>LAB</v>
          </cell>
          <cell r="Q6271" t="str">
            <v>#NOCODE#</v>
          </cell>
          <cell r="R6271" t="str">
            <v>#NOCODE#</v>
          </cell>
          <cell r="S6271" t="str">
            <v>SALES</v>
          </cell>
          <cell r="T6271" t="str">
            <v>PT</v>
          </cell>
          <cell r="U6271" t="str">
            <v>NO</v>
          </cell>
          <cell r="V6271" t="str">
            <v>PTEPTD</v>
          </cell>
          <cell r="W6271" t="str">
            <v>Empaque</v>
          </cell>
        </row>
        <row r="6272">
          <cell r="B6272" t="str">
            <v>M8701-04</v>
          </cell>
          <cell r="C6272" t="str">
            <v>Desc.Zinc Metal Gran.20 Mallas</v>
          </cell>
          <cell r="D6272" t="str">
            <v>RA ACS                   500 g</v>
          </cell>
          <cell r="E6272" t="str">
            <v>Desc.Zinc Metal Gran.20 MallasRA ACS                   500 g</v>
          </cell>
          <cell r="F6272" t="str">
            <v>PZ</v>
          </cell>
          <cell r="G6272" t="str">
            <v>500 GR</v>
          </cell>
          <cell r="H6272">
            <v>1099.03</v>
          </cell>
          <cell r="I6272" t="str">
            <v>Desc. Alt. 4244-01</v>
          </cell>
          <cell r="J6272">
            <v>1</v>
          </cell>
          <cell r="K6272">
            <v>0.5</v>
          </cell>
          <cell r="L6272" t="str">
            <v>PLANEADOR 1</v>
          </cell>
          <cell r="M6272" t="str">
            <v>Desc.</v>
          </cell>
          <cell r="N6272" t="str">
            <v>MACRON</v>
          </cell>
          <cell r="O6272" t="str">
            <v>LAB</v>
          </cell>
          <cell r="P6272" t="str">
            <v>LAB</v>
          </cell>
          <cell r="Q6272" t="str">
            <v>#NOCODE#</v>
          </cell>
          <cell r="R6272" t="str">
            <v>#NOCODE#</v>
          </cell>
          <cell r="S6272" t="str">
            <v>SALES</v>
          </cell>
          <cell r="T6272" t="str">
            <v>PT</v>
          </cell>
          <cell r="U6272" t="str">
            <v>NO</v>
          </cell>
          <cell r="V6272" t="str">
            <v>PTEPTD</v>
          </cell>
          <cell r="W6272" t="str">
            <v>Empaque</v>
          </cell>
        </row>
        <row r="6273">
          <cell r="B6273" t="str">
            <v>M8740-04</v>
          </cell>
          <cell r="C6273" t="str">
            <v>Desc. .Acetato de Zinc 2-Hid.</v>
          </cell>
          <cell r="D6273" t="str">
            <v>Gran. RA ACS           500 g</v>
          </cell>
          <cell r="E6273" t="str">
            <v>Desc. .Acetato de Zinc 2-Hid.Gran. RA ACS           500 g</v>
          </cell>
          <cell r="F6273" t="str">
            <v>PZ</v>
          </cell>
          <cell r="G6273" t="str">
            <v>500 GR</v>
          </cell>
          <cell r="H6273">
            <v>747.18</v>
          </cell>
          <cell r="I6273" t="str">
            <v>Desc. Alt.4296-01</v>
          </cell>
          <cell r="J6273">
            <v>1</v>
          </cell>
          <cell r="K6273">
            <v>0.5</v>
          </cell>
          <cell r="L6273" t="str">
            <v>PLANEADOR 1</v>
          </cell>
          <cell r="M6273" t="str">
            <v>Desc.</v>
          </cell>
          <cell r="N6273" t="str">
            <v>MACRON</v>
          </cell>
          <cell r="O6273" t="str">
            <v>LAB</v>
          </cell>
          <cell r="P6273" t="str">
            <v>LAB</v>
          </cell>
          <cell r="Q6273" t="str">
            <v>#NOCODE#</v>
          </cell>
          <cell r="R6273" t="str">
            <v>#NOCODE#</v>
          </cell>
          <cell r="S6273" t="str">
            <v>SALES</v>
          </cell>
          <cell r="T6273" t="str">
            <v>PT</v>
          </cell>
          <cell r="U6273" t="str">
            <v>NO</v>
          </cell>
          <cell r="V6273" t="str">
            <v>PTEPTD</v>
          </cell>
          <cell r="W6273" t="str">
            <v>Empaque</v>
          </cell>
        </row>
        <row r="6274">
          <cell r="B6274" t="str">
            <v>M8780-04</v>
          </cell>
          <cell r="C6274" t="str">
            <v>Desc.Cloruro de Zinc Gran.</v>
          </cell>
          <cell r="D6274" t="str">
            <v>RA   ACS             500 g</v>
          </cell>
          <cell r="E6274" t="str">
            <v>Desc.Cloruro de Zinc Gran.RA   ACS             500 g</v>
          </cell>
          <cell r="F6274" t="str">
            <v>PZ</v>
          </cell>
          <cell r="G6274" t="str">
            <v>500 GR</v>
          </cell>
          <cell r="H6274">
            <v>620.08000000000004</v>
          </cell>
          <cell r="I6274" t="str">
            <v>Desc. Alt. M8780-20 082713</v>
          </cell>
          <cell r="J6274">
            <v>1</v>
          </cell>
          <cell r="K6274">
            <v>0.5</v>
          </cell>
          <cell r="L6274" t="str">
            <v>PLANEADOR 1</v>
          </cell>
          <cell r="M6274" t="str">
            <v>Desc.</v>
          </cell>
          <cell r="N6274" t="str">
            <v>MACRON</v>
          </cell>
          <cell r="O6274" t="str">
            <v>LAB</v>
          </cell>
          <cell r="P6274" t="str">
            <v>LAB</v>
          </cell>
          <cell r="Q6274" t="str">
            <v>#NOCODE#</v>
          </cell>
          <cell r="R6274" t="str">
            <v>#NOCODE#</v>
          </cell>
          <cell r="S6274" t="str">
            <v>SALES</v>
          </cell>
          <cell r="T6274" t="str">
            <v>PT</v>
          </cell>
          <cell r="U6274" t="str">
            <v>NO</v>
          </cell>
          <cell r="V6274" t="str">
            <v>PTEPTD</v>
          </cell>
          <cell r="W6274" t="str">
            <v>Empaque</v>
          </cell>
        </row>
        <row r="6275">
          <cell r="B6275" t="str">
            <v>M8780-20</v>
          </cell>
          <cell r="C6275" t="str">
            <v>Cloruro de Zinc Gran. AR ACS</v>
          </cell>
          <cell r="D6275" t="str">
            <v>12 kg</v>
          </cell>
          <cell r="E6275" t="str">
            <v>Cloruro de Zinc Gran. AR ACS12 kg</v>
          </cell>
          <cell r="F6275" t="str">
            <v>PZ</v>
          </cell>
          <cell r="G6275" t="str">
            <v>12 KG</v>
          </cell>
          <cell r="H6275">
            <v>17533.91</v>
          </cell>
          <cell r="I6275">
            <v>0</v>
          </cell>
          <cell r="J6275">
            <v>1</v>
          </cell>
          <cell r="K6275">
            <v>12</v>
          </cell>
          <cell r="L6275" t="str">
            <v>COMPRADOR 2</v>
          </cell>
          <cell r="M6275" t="str">
            <v>Make to Order</v>
          </cell>
          <cell r="N6275" t="str">
            <v>MACRON</v>
          </cell>
          <cell r="O6275" t="str">
            <v>LAB</v>
          </cell>
          <cell r="P6275" t="str">
            <v>LAB</v>
          </cell>
          <cell r="Q6275" t="str">
            <v>#NOCODE#</v>
          </cell>
          <cell r="R6275" t="str">
            <v>#NOCODE#</v>
          </cell>
          <cell r="S6275" t="str">
            <v>SALES</v>
          </cell>
          <cell r="T6275" t="str">
            <v>PT</v>
          </cell>
          <cell r="U6275" t="str">
            <v>NO</v>
          </cell>
          <cell r="V6275" t="str">
            <v>PTD</v>
          </cell>
          <cell r="W6275" t="str">
            <v>Compra</v>
          </cell>
        </row>
        <row r="6276">
          <cell r="B6276" t="str">
            <v>M8780-61</v>
          </cell>
          <cell r="C6276" t="str">
            <v>Desc. Cloruro de Zinc Gran.</v>
          </cell>
          <cell r="D6276" t="str">
            <v>RA       ACS              1 kg</v>
          </cell>
          <cell r="E6276" t="str">
            <v>Desc. Cloruro de Zinc Gran.RA       ACS              1 kg</v>
          </cell>
          <cell r="F6276" t="str">
            <v>PZ</v>
          </cell>
          <cell r="G6276" t="str">
            <v>1 kg</v>
          </cell>
          <cell r="H6276">
            <v>849.47</v>
          </cell>
          <cell r="I6276" t="str">
            <v>Desc. Alt. M8780-20</v>
          </cell>
          <cell r="J6276">
            <v>1</v>
          </cell>
          <cell r="K6276">
            <v>1</v>
          </cell>
          <cell r="L6276" t="str">
            <v>PLANEADOR 1</v>
          </cell>
          <cell r="M6276" t="str">
            <v>Desc.</v>
          </cell>
          <cell r="N6276" t="str">
            <v>MACRON</v>
          </cell>
          <cell r="O6276" t="str">
            <v>LAB</v>
          </cell>
          <cell r="P6276" t="str">
            <v>LAB</v>
          </cell>
          <cell r="Q6276" t="str">
            <v>#NOCODE#</v>
          </cell>
          <cell r="R6276" t="str">
            <v>#NOCODE#</v>
          </cell>
          <cell r="S6276" t="str">
            <v>SALES</v>
          </cell>
          <cell r="T6276" t="str">
            <v>PT</v>
          </cell>
          <cell r="U6276" t="str">
            <v>NO</v>
          </cell>
          <cell r="V6276" t="str">
            <v>PTEPTD</v>
          </cell>
          <cell r="W6276" t="str">
            <v>Empaque</v>
          </cell>
        </row>
        <row r="6277">
          <cell r="B6277" t="str">
            <v>M8808-03</v>
          </cell>
          <cell r="C6277" t="str">
            <v>Desc.  Nitrato de Zinc AR</v>
          </cell>
          <cell r="D6277" t="str">
            <v>500 g</v>
          </cell>
          <cell r="E6277" t="str">
            <v>Desc.  Nitrato de Zinc AR500 g</v>
          </cell>
          <cell r="F6277" t="str">
            <v>PZ</v>
          </cell>
          <cell r="G6277" t="str">
            <v>500 GR</v>
          </cell>
          <cell r="H6277">
            <v>2523.6480000000001</v>
          </cell>
          <cell r="I6277" t="str">
            <v>Desc. Alt. 4344-01</v>
          </cell>
          <cell r="J6277">
            <v>1</v>
          </cell>
          <cell r="K6277">
            <v>0.5</v>
          </cell>
          <cell r="L6277" t="str">
            <v>PLANEADOR 1</v>
          </cell>
          <cell r="M6277" t="str">
            <v>Desc.</v>
          </cell>
          <cell r="N6277" t="str">
            <v>MACRON</v>
          </cell>
          <cell r="O6277" t="str">
            <v>LAB</v>
          </cell>
          <cell r="P6277" t="str">
            <v>LAB</v>
          </cell>
          <cell r="Q6277" t="str">
            <v>#NOCODE#</v>
          </cell>
          <cell r="R6277" t="str">
            <v>#NOCODE#</v>
          </cell>
          <cell r="S6277" t="str">
            <v>SALES</v>
          </cell>
          <cell r="T6277" t="str">
            <v>PT</v>
          </cell>
          <cell r="U6277" t="str">
            <v>NO</v>
          </cell>
          <cell r="V6277" t="str">
            <v>PTEPTD</v>
          </cell>
          <cell r="W6277" t="str">
            <v>Empaque</v>
          </cell>
        </row>
        <row r="6278">
          <cell r="B6278" t="str">
            <v>M8817-46</v>
          </cell>
          <cell r="C6278" t="str">
            <v>Acido Acetico Glacial AR (ACS)</v>
          </cell>
          <cell r="D6278" t="str">
            <v>2.5 L</v>
          </cell>
          <cell r="E6278" t="str">
            <v>Acido Acetico Glacial AR (ACS)2.5 L</v>
          </cell>
          <cell r="F6278" t="str">
            <v>PZ</v>
          </cell>
          <cell r="G6278" t="str">
            <v>2.5 L</v>
          </cell>
          <cell r="H6278">
            <v>1341.19</v>
          </cell>
          <cell r="I6278">
            <v>0</v>
          </cell>
          <cell r="J6278">
            <v>1.05</v>
          </cell>
          <cell r="K6278">
            <v>2.625</v>
          </cell>
          <cell r="L6278" t="str">
            <v>COMPRADOR 6</v>
          </cell>
          <cell r="M6278" t="str">
            <v>Make to Order</v>
          </cell>
          <cell r="N6278" t="str">
            <v>MACRON</v>
          </cell>
          <cell r="O6278" t="str">
            <v>LAB</v>
          </cell>
          <cell r="P6278" t="str">
            <v>LAB</v>
          </cell>
          <cell r="Q6278" t="str">
            <v>#NOCODE#</v>
          </cell>
          <cell r="R6278" t="str">
            <v>#NOCODE#</v>
          </cell>
          <cell r="S6278" t="str">
            <v>ACIDOS</v>
          </cell>
          <cell r="T6278" t="str">
            <v>PT</v>
          </cell>
          <cell r="U6278" t="str">
            <v>NO</v>
          </cell>
          <cell r="V6278" t="str">
            <v>PTD</v>
          </cell>
          <cell r="W6278" t="str">
            <v>Compra</v>
          </cell>
        </row>
        <row r="6279">
          <cell r="B6279" t="str">
            <v>M8821-04</v>
          </cell>
          <cell r="C6279" t="str">
            <v>Desc.Sulfato de Bario USP</v>
          </cell>
          <cell r="D6279" t="str">
            <v>500 g</v>
          </cell>
          <cell r="E6279" t="str">
            <v>Desc.Sulfato de Bario USP500 g</v>
          </cell>
          <cell r="F6279" t="str">
            <v>PZ</v>
          </cell>
          <cell r="G6279" t="str">
            <v>500 GR</v>
          </cell>
          <cell r="H6279">
            <v>798.54</v>
          </cell>
          <cell r="I6279" t="str">
            <v>Desc. Alt.1041-01</v>
          </cell>
          <cell r="J6279">
            <v>1</v>
          </cell>
          <cell r="K6279">
            <v>0.5</v>
          </cell>
          <cell r="L6279" t="str">
            <v>COMPRADOR 2</v>
          </cell>
          <cell r="M6279" t="str">
            <v>Desc.</v>
          </cell>
          <cell r="N6279" t="str">
            <v>MACRON</v>
          </cell>
          <cell r="O6279" t="str">
            <v>LAB</v>
          </cell>
          <cell r="P6279" t="str">
            <v>LAB</v>
          </cell>
          <cell r="Q6279" t="str">
            <v>#NOCODE#</v>
          </cell>
          <cell r="R6279" t="str">
            <v>#NOCODE#</v>
          </cell>
          <cell r="S6279" t="str">
            <v>SALES</v>
          </cell>
          <cell r="T6279" t="str">
            <v>PT</v>
          </cell>
          <cell r="U6279" t="str">
            <v>NO</v>
          </cell>
          <cell r="V6279" t="str">
            <v>PTD</v>
          </cell>
          <cell r="W6279" t="str">
            <v>Compra</v>
          </cell>
        </row>
        <row r="6280">
          <cell r="B6280" t="str">
            <v>M8824-04</v>
          </cell>
          <cell r="C6280" t="str">
            <v>TCut. Oxido de Zinc Pvo. USP</v>
          </cell>
          <cell r="D6280" t="str">
            <v>500 g</v>
          </cell>
          <cell r="E6280" t="str">
            <v>TCut. Oxido de Zinc Pvo. USP500 g</v>
          </cell>
          <cell r="F6280" t="str">
            <v>PZ</v>
          </cell>
          <cell r="G6280" t="str">
            <v>500 GR</v>
          </cell>
          <cell r="H6280">
            <v>878.03</v>
          </cell>
          <cell r="I6280" t="str">
            <v>Desc. Alt. 8824-05</v>
          </cell>
          <cell r="J6280">
            <v>1</v>
          </cell>
          <cell r="K6280">
            <v>0.5</v>
          </cell>
          <cell r="L6280" t="str">
            <v>COMPRADOR 2</v>
          </cell>
          <cell r="M6280" t="str">
            <v>Desc.</v>
          </cell>
          <cell r="N6280" t="str">
            <v>MACRON</v>
          </cell>
          <cell r="O6280" t="str">
            <v>LAB</v>
          </cell>
          <cell r="P6280" t="str">
            <v>LAB</v>
          </cell>
          <cell r="Q6280" t="str">
            <v>#NOCODE#</v>
          </cell>
          <cell r="R6280" t="str">
            <v>#NOCODE#</v>
          </cell>
          <cell r="S6280" t="str">
            <v>SALES</v>
          </cell>
          <cell r="T6280" t="str">
            <v>PT</v>
          </cell>
          <cell r="U6280" t="str">
            <v>NO</v>
          </cell>
          <cell r="V6280" t="str">
            <v>PTD</v>
          </cell>
          <cell r="W6280" t="str">
            <v>Compra</v>
          </cell>
        </row>
        <row r="6281">
          <cell r="B6281" t="str">
            <v>M8824-05</v>
          </cell>
          <cell r="C6281" t="str">
            <v>Desc.Oxido de Zinc Pvo. USP</v>
          </cell>
          <cell r="D6281" t="str">
            <v>2.5 kg</v>
          </cell>
          <cell r="E6281" t="str">
            <v>Desc.Oxido de Zinc Pvo. USP2.5 kg</v>
          </cell>
          <cell r="F6281" t="str">
            <v>PZ</v>
          </cell>
          <cell r="G6281" t="str">
            <v>2.5 KG</v>
          </cell>
          <cell r="H6281">
            <v>1430.2</v>
          </cell>
          <cell r="I6281" t="str">
            <v>Desc. Alt.8824-04 (500 g)</v>
          </cell>
          <cell r="J6281">
            <v>1</v>
          </cell>
          <cell r="K6281">
            <v>2.5</v>
          </cell>
          <cell r="L6281" t="str">
            <v>COMPRADOR 2</v>
          </cell>
          <cell r="M6281" t="str">
            <v>Desc.</v>
          </cell>
          <cell r="N6281" t="str">
            <v>MACRON</v>
          </cell>
          <cell r="O6281" t="str">
            <v>LAB</v>
          </cell>
          <cell r="P6281" t="str">
            <v>LAB</v>
          </cell>
          <cell r="Q6281" t="str">
            <v>#NOCODE#</v>
          </cell>
          <cell r="R6281" t="str">
            <v>#NOCODE#</v>
          </cell>
          <cell r="S6281" t="str">
            <v>SALES</v>
          </cell>
          <cell r="T6281" t="str">
            <v>PT</v>
          </cell>
          <cell r="U6281" t="str">
            <v>NO</v>
          </cell>
          <cell r="V6281" t="str">
            <v>PTD</v>
          </cell>
          <cell r="W6281" t="str">
            <v>Compra</v>
          </cell>
        </row>
        <row r="6282">
          <cell r="B6282" t="str">
            <v>M8824-24</v>
          </cell>
          <cell r="C6282" t="str">
            <v>Oxido de Zinc, Polvo, USP</v>
          </cell>
          <cell r="D6282" t="str">
            <v>100 Lb</v>
          </cell>
          <cell r="E6282" t="str">
            <v>Oxido de Zinc, Polvo, USP100 Lb</v>
          </cell>
          <cell r="F6282" t="str">
            <v>PZ</v>
          </cell>
          <cell r="G6282" t="str">
            <v>100 LB</v>
          </cell>
          <cell r="H6282">
            <v>0</v>
          </cell>
          <cell r="I6282" t="str">
            <v>Reactivado 18/Mar/16</v>
          </cell>
          <cell r="J6282">
            <v>1</v>
          </cell>
          <cell r="K6282">
            <v>45.3</v>
          </cell>
          <cell r="L6282" t="str">
            <v>COMPRADOR 2</v>
          </cell>
          <cell r="M6282" t="str">
            <v>Make to Order</v>
          </cell>
          <cell r="N6282" t="str">
            <v>MACRON</v>
          </cell>
          <cell r="O6282" t="str">
            <v>SINTESIS</v>
          </cell>
          <cell r="P6282" t="str">
            <v>SIN</v>
          </cell>
          <cell r="Q6282" t="str">
            <v>#NOCODE#</v>
          </cell>
          <cell r="R6282" t="str">
            <v>#NOCODE#</v>
          </cell>
          <cell r="S6282" t="str">
            <v>SALES</v>
          </cell>
          <cell r="T6282" t="str">
            <v>PT</v>
          </cell>
          <cell r="U6282" t="str">
            <v>NO</v>
          </cell>
          <cell r="V6282" t="str">
            <v>PTD</v>
          </cell>
          <cell r="W6282" t="str">
            <v>COMPRA</v>
          </cell>
        </row>
        <row r="6283">
          <cell r="B6283" t="str">
            <v>M8824-30</v>
          </cell>
          <cell r="C6283" t="str">
            <v>Oxido de Zinc, Polvo, USP</v>
          </cell>
          <cell r="D6283" t="str">
            <v>50 Lb</v>
          </cell>
          <cell r="E6283" t="str">
            <v>Oxido de Zinc, Polvo, USP50 Lb</v>
          </cell>
          <cell r="F6283" t="str">
            <v>PZ</v>
          </cell>
          <cell r="G6283" t="str">
            <v>50 lb</v>
          </cell>
          <cell r="H6283">
            <v>0</v>
          </cell>
          <cell r="I6283" t="str">
            <v>Reactivado 18/Mar/16</v>
          </cell>
          <cell r="J6283">
            <v>1</v>
          </cell>
          <cell r="K6283">
            <v>22.65</v>
          </cell>
          <cell r="L6283" t="str">
            <v>COMPRADOR 2</v>
          </cell>
          <cell r="M6283" t="str">
            <v>Make to Order</v>
          </cell>
          <cell r="N6283" t="str">
            <v>MACRON</v>
          </cell>
          <cell r="O6283" t="str">
            <v>SINTESIS</v>
          </cell>
          <cell r="P6283" t="str">
            <v>SIN</v>
          </cell>
          <cell r="Q6283" t="str">
            <v>#NOCODE#</v>
          </cell>
          <cell r="R6283" t="str">
            <v>#NOCODE#</v>
          </cell>
          <cell r="S6283" t="str">
            <v>SALES</v>
          </cell>
          <cell r="T6283" t="str">
            <v>PT</v>
          </cell>
          <cell r="U6283" t="str">
            <v>NO</v>
          </cell>
          <cell r="V6283" t="str">
            <v>PTD</v>
          </cell>
          <cell r="W6283" t="str">
            <v>COMPRA</v>
          </cell>
        </row>
        <row r="6284">
          <cell r="B6284" t="str">
            <v>M8824-32</v>
          </cell>
          <cell r="C6284" t="str">
            <v>Desc. Oxido de Zinc Pvo. USP</v>
          </cell>
          <cell r="D6284" t="str">
            <v>22.68 kg</v>
          </cell>
          <cell r="E6284" t="str">
            <v>Desc. Oxido de Zinc Pvo. USP22.68 kg</v>
          </cell>
          <cell r="F6284" t="str">
            <v>PZ</v>
          </cell>
          <cell r="G6284" t="str">
            <v>22.68 kg</v>
          </cell>
          <cell r="H6284">
            <v>0</v>
          </cell>
          <cell r="I6284" t="str">
            <v>Desc. Alt. M8824-30</v>
          </cell>
          <cell r="J6284">
            <v>1</v>
          </cell>
          <cell r="K6284">
            <v>22.68</v>
          </cell>
          <cell r="L6284" t="str">
            <v>COMPRADOR 2</v>
          </cell>
          <cell r="M6284" t="str">
            <v>Desc.</v>
          </cell>
          <cell r="N6284" t="str">
            <v>MACRON</v>
          </cell>
          <cell r="O6284" t="str">
            <v>SINTESIS</v>
          </cell>
          <cell r="P6284" t="str">
            <v>SIN</v>
          </cell>
          <cell r="Q6284" t="str">
            <v>#NOCODE#</v>
          </cell>
          <cell r="R6284" t="str">
            <v>#NOCODE#</v>
          </cell>
          <cell r="S6284" t="str">
            <v>SALES</v>
          </cell>
          <cell r="T6284" t="str">
            <v>PT</v>
          </cell>
          <cell r="U6284" t="str">
            <v>NO</v>
          </cell>
          <cell r="V6284" t="str">
            <v>PTD</v>
          </cell>
          <cell r="W6284" t="str">
            <v>Compra</v>
          </cell>
        </row>
        <row r="6285">
          <cell r="B6285" t="str">
            <v>M8824-DR</v>
          </cell>
          <cell r="C6285" t="str">
            <v>Desc. Oxido de Zinc Pvo. USP</v>
          </cell>
          <cell r="D6285" t="str">
            <v>kg</v>
          </cell>
          <cell r="E6285" t="str">
            <v>Desc. Oxido de Zinc Pvo. USPkg</v>
          </cell>
          <cell r="F6285" t="str">
            <v>KG</v>
          </cell>
          <cell r="G6285" t="str">
            <v>kg</v>
          </cell>
          <cell r="H6285">
            <v>0</v>
          </cell>
          <cell r="I6285">
            <v>0</v>
          </cell>
          <cell r="J6285">
            <v>1</v>
          </cell>
          <cell r="K6285">
            <v>1</v>
          </cell>
          <cell r="L6285" t="str">
            <v>PLANEADOR 1</v>
          </cell>
          <cell r="M6285" t="str">
            <v>Desc.</v>
          </cell>
          <cell r="N6285" t="str">
            <v>MACRON</v>
          </cell>
          <cell r="O6285" t="str">
            <v>SINTESIS</v>
          </cell>
          <cell r="P6285" t="str">
            <v>SIN</v>
          </cell>
          <cell r="Q6285" t="str">
            <v>#NOCODE#</v>
          </cell>
          <cell r="R6285" t="str">
            <v>#NOCODE#</v>
          </cell>
          <cell r="S6285" t="str">
            <v>SALES</v>
          </cell>
          <cell r="T6285" t="str">
            <v>PT</v>
          </cell>
          <cell r="U6285" t="str">
            <v>NO</v>
          </cell>
          <cell r="V6285" t="str">
            <v>PTEPTD</v>
          </cell>
          <cell r="W6285" t="str">
            <v>Empaque</v>
          </cell>
        </row>
        <row r="6286">
          <cell r="B6286" t="str">
            <v>M8828-14</v>
          </cell>
          <cell r="C6286" t="str">
            <v>Acido Perclorico 70 % Select</v>
          </cell>
          <cell r="D6286" t="str">
            <v>500 ml</v>
          </cell>
          <cell r="E6286" t="str">
            <v>Acido Perclorico 70 % Select500 ml</v>
          </cell>
          <cell r="F6286" t="str">
            <v>PZ</v>
          </cell>
          <cell r="G6286" t="str">
            <v>500 ML</v>
          </cell>
          <cell r="H6286">
            <v>4570.6099999999997</v>
          </cell>
          <cell r="I6286">
            <v>0</v>
          </cell>
          <cell r="J6286">
            <v>1.67</v>
          </cell>
          <cell r="K6286">
            <v>0.83499999999999996</v>
          </cell>
          <cell r="L6286" t="str">
            <v>COMPRADOR 6</v>
          </cell>
          <cell r="M6286" t="str">
            <v>Make to Order</v>
          </cell>
          <cell r="N6286" t="str">
            <v>MACRON</v>
          </cell>
          <cell r="O6286" t="str">
            <v>LAB</v>
          </cell>
          <cell r="P6286" t="str">
            <v>LAB</v>
          </cell>
          <cell r="Q6286" t="str">
            <v>#NOCODE#</v>
          </cell>
          <cell r="R6286" t="str">
            <v>#NOCODE#</v>
          </cell>
          <cell r="S6286" t="str">
            <v>ACIDOS</v>
          </cell>
          <cell r="T6286" t="str">
            <v>PT</v>
          </cell>
          <cell r="U6286" t="str">
            <v>NO</v>
          </cell>
          <cell r="V6286" t="str">
            <v>PTD</v>
          </cell>
          <cell r="W6286" t="str">
            <v>Compra</v>
          </cell>
        </row>
        <row r="6287">
          <cell r="B6287" t="str">
            <v>M8831-03</v>
          </cell>
          <cell r="C6287" t="str">
            <v>Disulfuro de Carbono ACS</v>
          </cell>
          <cell r="D6287" t="str">
            <v>500 ml</v>
          </cell>
          <cell r="E6287" t="str">
            <v>Disulfuro de Carbono ACS500 ml</v>
          </cell>
          <cell r="F6287" t="str">
            <v>PZ</v>
          </cell>
          <cell r="G6287" t="str">
            <v>500 ML</v>
          </cell>
          <cell r="H6287">
            <v>8948.44</v>
          </cell>
          <cell r="I6287">
            <v>0</v>
          </cell>
          <cell r="J6287">
            <v>0</v>
          </cell>
          <cell r="K6287">
            <v>0.63</v>
          </cell>
          <cell r="L6287" t="str">
            <v>COMPRADOR 6</v>
          </cell>
          <cell r="M6287" t="str">
            <v>Make to Order</v>
          </cell>
          <cell r="N6287" t="str">
            <v>MACRON</v>
          </cell>
          <cell r="O6287" t="str">
            <v>LAB</v>
          </cell>
          <cell r="P6287" t="str">
            <v>LAB</v>
          </cell>
          <cell r="Q6287" t="str">
            <v>#NOCODE#</v>
          </cell>
          <cell r="R6287" t="str">
            <v>#NOCODE#</v>
          </cell>
          <cell r="S6287" t="str">
            <v>SOLVENTES</v>
          </cell>
          <cell r="T6287" t="str">
            <v>PT</v>
          </cell>
          <cell r="U6287" t="str">
            <v>NO</v>
          </cell>
          <cell r="V6287" t="str">
            <v>PTD</v>
          </cell>
          <cell r="W6287" t="str">
            <v>Compra</v>
          </cell>
        </row>
        <row r="6288">
          <cell r="B6288" t="str">
            <v>M8834-03</v>
          </cell>
          <cell r="C6288" t="str">
            <v>Desc. Dextrosa Monoh.</v>
          </cell>
          <cell r="D6288" t="str">
            <v>500 g</v>
          </cell>
          <cell r="E6288" t="str">
            <v>Desc. Dextrosa Monoh.500 g</v>
          </cell>
          <cell r="F6288" t="str">
            <v>PZ</v>
          </cell>
          <cell r="G6288" t="str">
            <v>500 GR</v>
          </cell>
          <cell r="H6288">
            <v>494.5</v>
          </cell>
          <cell r="I6288" t="str">
            <v>Desc. Alt. 9110-01</v>
          </cell>
          <cell r="J6288">
            <v>1</v>
          </cell>
          <cell r="K6288">
            <v>0.5</v>
          </cell>
          <cell r="L6288" t="str">
            <v>COMPRADOR 2</v>
          </cell>
          <cell r="M6288" t="str">
            <v>Desc.</v>
          </cell>
          <cell r="N6288" t="str">
            <v>MACRON</v>
          </cell>
          <cell r="O6288" t="str">
            <v>LAB</v>
          </cell>
          <cell r="P6288" t="str">
            <v>LAB</v>
          </cell>
          <cell r="Q6288" t="str">
            <v>#NOCODE#</v>
          </cell>
          <cell r="R6288" t="str">
            <v>#NOCODE#</v>
          </cell>
          <cell r="S6288" t="str">
            <v>DIVERSOS</v>
          </cell>
          <cell r="T6288" t="str">
            <v>PT</v>
          </cell>
          <cell r="U6288" t="str">
            <v>NO</v>
          </cell>
          <cell r="V6288" t="str">
            <v>PTD</v>
          </cell>
          <cell r="W6288" t="str">
            <v>Compra</v>
          </cell>
        </row>
        <row r="6289">
          <cell r="B6289" t="str">
            <v>M8868-12</v>
          </cell>
          <cell r="C6289" t="str">
            <v>Desc. Sulfato de Zinc Monoh.</v>
          </cell>
          <cell r="D6289" t="str">
            <v>Pvo. USP FCC             500 g</v>
          </cell>
          <cell r="E6289" t="str">
            <v>Desc. Sulfato de Zinc Monoh.Pvo. USP FCC             500 g</v>
          </cell>
          <cell r="F6289" t="str">
            <v>PZ</v>
          </cell>
          <cell r="G6289" t="str">
            <v>500 GR</v>
          </cell>
          <cell r="H6289">
            <v>983.88</v>
          </cell>
          <cell r="I6289" t="str">
            <v>Desc. Sin Alt.por MBI 04/15/10.</v>
          </cell>
          <cell r="J6289">
            <v>1</v>
          </cell>
          <cell r="K6289">
            <v>0.5</v>
          </cell>
          <cell r="L6289" t="str">
            <v>COMPRADOR 2</v>
          </cell>
          <cell r="M6289" t="str">
            <v>Desc.</v>
          </cell>
          <cell r="N6289" t="str">
            <v>MACRON</v>
          </cell>
          <cell r="O6289" t="str">
            <v>LAB</v>
          </cell>
          <cell r="P6289" t="str">
            <v>LAB</v>
          </cell>
          <cell r="Q6289" t="str">
            <v>#NOCODE#</v>
          </cell>
          <cell r="R6289" t="str">
            <v>#NOCODE#</v>
          </cell>
          <cell r="S6289" t="str">
            <v>SALES</v>
          </cell>
          <cell r="T6289" t="str">
            <v>PT</v>
          </cell>
          <cell r="U6289" t="str">
            <v>NO</v>
          </cell>
          <cell r="V6289" t="str">
            <v>PTD</v>
          </cell>
          <cell r="W6289" t="str">
            <v>COMPRA</v>
          </cell>
        </row>
        <row r="6290">
          <cell r="B6290" t="str">
            <v>M8868-24</v>
          </cell>
          <cell r="C6290" t="str">
            <v>Desc. Sulfato de Zinc Monoh.</v>
          </cell>
          <cell r="D6290" t="str">
            <v>USP FCC                 45  kg</v>
          </cell>
          <cell r="E6290" t="str">
            <v>Desc. Sulfato de Zinc Monoh.USP FCC                 45  kg</v>
          </cell>
          <cell r="F6290" t="str">
            <v>PZ</v>
          </cell>
          <cell r="G6290" t="str">
            <v>45  kg</v>
          </cell>
          <cell r="H6290">
            <v>0</v>
          </cell>
          <cell r="I6290" t="str">
            <v>Desc. Sin Alt.</v>
          </cell>
          <cell r="J6290">
            <v>1</v>
          </cell>
          <cell r="K6290">
            <v>45</v>
          </cell>
          <cell r="L6290" t="str">
            <v>COMPRADOR 2</v>
          </cell>
          <cell r="M6290" t="str">
            <v>Desc.</v>
          </cell>
          <cell r="N6290" t="str">
            <v>MACRON</v>
          </cell>
          <cell r="O6290" t="str">
            <v>SINTESIS</v>
          </cell>
          <cell r="P6290" t="str">
            <v>SIN</v>
          </cell>
          <cell r="Q6290" t="str">
            <v>#NOCODE#</v>
          </cell>
          <cell r="R6290" t="str">
            <v>#NOCODE#</v>
          </cell>
          <cell r="S6290" t="str">
            <v>SALES</v>
          </cell>
          <cell r="T6290" t="str">
            <v>PT</v>
          </cell>
          <cell r="U6290" t="str">
            <v>NO</v>
          </cell>
          <cell r="V6290" t="str">
            <v>PTD</v>
          </cell>
          <cell r="W6290" t="str">
            <v>Compra</v>
          </cell>
        </row>
        <row r="6291">
          <cell r="B6291" t="str">
            <v>M8872-07</v>
          </cell>
          <cell r="C6291" t="str">
            <v>Sulfato de Zinc, 7 Hid. Gran,</v>
          </cell>
          <cell r="D6291" t="str">
            <v>USP, FCC 2.5KG</v>
          </cell>
          <cell r="E6291" t="str">
            <v>Sulfato de Zinc, 7 Hid. Gran,USP, FCC 2.5KG</v>
          </cell>
          <cell r="F6291" t="str">
            <v>PZ</v>
          </cell>
          <cell r="G6291" t="str">
            <v>2.5 KG</v>
          </cell>
          <cell r="H6291">
            <v>7790.82</v>
          </cell>
          <cell r="I6291">
            <v>0</v>
          </cell>
          <cell r="J6291">
            <v>1</v>
          </cell>
          <cell r="K6291">
            <v>2.5</v>
          </cell>
          <cell r="L6291" t="str">
            <v>COMPRADOR 2</v>
          </cell>
          <cell r="M6291" t="str">
            <v>Make to Order</v>
          </cell>
          <cell r="N6291" t="str">
            <v>MACRON</v>
          </cell>
          <cell r="O6291" t="str">
            <v>LAB</v>
          </cell>
          <cell r="P6291" t="str">
            <v>LAB</v>
          </cell>
          <cell r="Q6291" t="str">
            <v>#NOCODE#</v>
          </cell>
          <cell r="R6291" t="str">
            <v>#NOCODE#</v>
          </cell>
          <cell r="S6291" t="str">
            <v>SALES</v>
          </cell>
          <cell r="T6291" t="str">
            <v>PT</v>
          </cell>
          <cell r="U6291" t="str">
            <v>NO</v>
          </cell>
          <cell r="V6291" t="str">
            <v>PTD</v>
          </cell>
          <cell r="W6291" t="str">
            <v>COMPRA</v>
          </cell>
        </row>
        <row r="6292">
          <cell r="B6292" t="str">
            <v>M8872-24</v>
          </cell>
          <cell r="C6292" t="str">
            <v>ZINC SULFATE 7HYD GRAN</v>
          </cell>
          <cell r="D6292" t="str">
            <v>100LB</v>
          </cell>
          <cell r="E6292" t="str">
            <v>ZINC SULFATE 7HYD GRAN100LB</v>
          </cell>
          <cell r="F6292" t="str">
            <v>PZ</v>
          </cell>
          <cell r="G6292" t="str">
            <v>100 LB</v>
          </cell>
          <cell r="H6292">
            <v>0</v>
          </cell>
          <cell r="I6292">
            <v>0</v>
          </cell>
          <cell r="J6292">
            <v>1</v>
          </cell>
          <cell r="K6292">
            <v>45.3</v>
          </cell>
          <cell r="L6292" t="str">
            <v>COMPRADOR 2</v>
          </cell>
          <cell r="M6292" t="str">
            <v>Make to Order</v>
          </cell>
          <cell r="N6292" t="str">
            <v>MACRON</v>
          </cell>
          <cell r="O6292" t="str">
            <v>SINTESIS</v>
          </cell>
          <cell r="P6292" t="str">
            <v>SIN</v>
          </cell>
          <cell r="Q6292" t="str">
            <v>#NOCODE#</v>
          </cell>
          <cell r="R6292" t="str">
            <v>#NOCODE#</v>
          </cell>
          <cell r="S6292" t="str">
            <v>SALES</v>
          </cell>
          <cell r="T6292" t="str">
            <v>PT</v>
          </cell>
          <cell r="U6292" t="str">
            <v>NO</v>
          </cell>
          <cell r="V6292" t="str">
            <v>PTD</v>
          </cell>
          <cell r="W6292" t="str">
            <v>COMPRA</v>
          </cell>
        </row>
        <row r="6293">
          <cell r="B6293" t="str">
            <v>M8880-06</v>
          </cell>
          <cell r="C6293" t="str">
            <v>Sulfato de Zinc 7-Hid.</v>
          </cell>
          <cell r="D6293" t="str">
            <v>Gran. RA ACS       2.5 kg</v>
          </cell>
          <cell r="E6293" t="str">
            <v>Sulfato de Zinc 7-Hid.Gran. RA ACS       2.5 kg</v>
          </cell>
          <cell r="F6293" t="str">
            <v>PZ</v>
          </cell>
          <cell r="G6293" t="str">
            <v>2.5 KG</v>
          </cell>
          <cell r="H6293">
            <v>1509.11</v>
          </cell>
          <cell r="I6293">
            <v>0</v>
          </cell>
          <cell r="J6293">
            <v>1</v>
          </cell>
          <cell r="K6293">
            <v>2.5</v>
          </cell>
          <cell r="L6293" t="str">
            <v>PLANEADOR 1</v>
          </cell>
          <cell r="M6293" t="str">
            <v>Recurso F</v>
          </cell>
          <cell r="N6293" t="str">
            <v>MACRON</v>
          </cell>
          <cell r="O6293" t="str">
            <v>LAB</v>
          </cell>
          <cell r="P6293" t="str">
            <v>LAB</v>
          </cell>
          <cell r="Q6293" t="str">
            <v>#NOCODE#</v>
          </cell>
          <cell r="R6293" t="str">
            <v>#NOCODE#</v>
          </cell>
          <cell r="S6293" t="str">
            <v>SALES</v>
          </cell>
          <cell r="T6293" t="str">
            <v>PT</v>
          </cell>
          <cell r="U6293" t="str">
            <v>NO</v>
          </cell>
          <cell r="V6293" t="str">
            <v>PTFMPL</v>
          </cell>
          <cell r="W6293" t="str">
            <v>Producción</v>
          </cell>
        </row>
        <row r="6294">
          <cell r="B6294" t="str">
            <v>M8880-12</v>
          </cell>
          <cell r="C6294" t="str">
            <v>Desc. Sulfato de Zinc 7-Hid.</v>
          </cell>
          <cell r="D6294" t="str">
            <v>RA ACS  Gran.      500 g</v>
          </cell>
          <cell r="E6294" t="str">
            <v>Desc. Sulfato de Zinc 7-Hid.RA ACS  Gran.      500 g</v>
          </cell>
          <cell r="F6294" t="str">
            <v>PZ</v>
          </cell>
          <cell r="G6294" t="str">
            <v>500 GR</v>
          </cell>
          <cell r="H6294">
            <v>332.78</v>
          </cell>
          <cell r="I6294" t="str">
            <v>Desc. Alt.8880-61 (1 Kg), 4382-01 (500 g)</v>
          </cell>
          <cell r="J6294">
            <v>1</v>
          </cell>
          <cell r="K6294">
            <v>0.5</v>
          </cell>
          <cell r="L6294" t="str">
            <v>PLANEADOR 1</v>
          </cell>
          <cell r="M6294" t="str">
            <v>Desc.</v>
          </cell>
          <cell r="N6294" t="str">
            <v>MACRON</v>
          </cell>
          <cell r="O6294" t="str">
            <v>LAB</v>
          </cell>
          <cell r="P6294" t="str">
            <v>LAB</v>
          </cell>
          <cell r="Q6294" t="str">
            <v>#NOCODE#</v>
          </cell>
          <cell r="R6294" t="str">
            <v>#NOCODE#</v>
          </cell>
          <cell r="S6294" t="str">
            <v>SALES</v>
          </cell>
          <cell r="T6294" t="str">
            <v>PT</v>
          </cell>
          <cell r="U6294" t="str">
            <v>NO</v>
          </cell>
          <cell r="V6294" t="str">
            <v>PTFMPL</v>
          </cell>
          <cell r="W6294" t="str">
            <v>Producción</v>
          </cell>
        </row>
        <row r="6295">
          <cell r="B6295" t="str">
            <v>M8880-61</v>
          </cell>
          <cell r="C6295" t="str">
            <v>Sulfato de Zinc 7-Hid.</v>
          </cell>
          <cell r="D6295" t="str">
            <v>RA ACS     Gran.    1 kg</v>
          </cell>
          <cell r="E6295" t="str">
            <v>Sulfato de Zinc 7-Hid.RA ACS     Gran.    1 kg</v>
          </cell>
          <cell r="F6295" t="str">
            <v>PZ</v>
          </cell>
          <cell r="G6295" t="str">
            <v>1 kg</v>
          </cell>
          <cell r="H6295">
            <v>1046.5</v>
          </cell>
          <cell r="I6295">
            <v>0</v>
          </cell>
          <cell r="J6295">
            <v>1</v>
          </cell>
          <cell r="K6295">
            <v>1</v>
          </cell>
          <cell r="L6295" t="str">
            <v>PLANEADOR 1</v>
          </cell>
          <cell r="M6295" t="str">
            <v>Make to Order</v>
          </cell>
          <cell r="N6295" t="str">
            <v>MACRON</v>
          </cell>
          <cell r="O6295" t="str">
            <v>LAB</v>
          </cell>
          <cell r="P6295" t="str">
            <v>LAB</v>
          </cell>
          <cell r="Q6295" t="str">
            <v>#NOCODE#</v>
          </cell>
          <cell r="R6295" t="str">
            <v>#NOCODE#</v>
          </cell>
          <cell r="S6295" t="str">
            <v>SALES</v>
          </cell>
          <cell r="T6295" t="str">
            <v>PT</v>
          </cell>
          <cell r="U6295" t="str">
            <v>NO</v>
          </cell>
          <cell r="V6295" t="str">
            <v>PTFMPL</v>
          </cell>
          <cell r="W6295" t="str">
            <v>Producción</v>
          </cell>
        </row>
        <row r="6296">
          <cell r="B6296" t="str">
            <v>M906-03</v>
          </cell>
          <cell r="C6296" t="str">
            <v>Hematoxilina</v>
          </cell>
          <cell r="D6296" t="str">
            <v>25 g</v>
          </cell>
          <cell r="E6296" t="str">
            <v>Hematoxilina25 g</v>
          </cell>
          <cell r="F6296" t="str">
            <v>PZ</v>
          </cell>
          <cell r="G6296" t="str">
            <v>25 g</v>
          </cell>
          <cell r="H6296">
            <v>6472.75</v>
          </cell>
          <cell r="I6296">
            <v>0</v>
          </cell>
          <cell r="J6296">
            <v>1</v>
          </cell>
          <cell r="K6296">
            <v>2.5000000000000001E-2</v>
          </cell>
          <cell r="L6296" t="str">
            <v>COMPRADOR 2</v>
          </cell>
          <cell r="M6296" t="str">
            <v>Make to Order</v>
          </cell>
          <cell r="N6296" t="str">
            <v>BAKER</v>
          </cell>
          <cell r="O6296" t="str">
            <v>LAB</v>
          </cell>
          <cell r="P6296" t="str">
            <v>BIO</v>
          </cell>
          <cell r="Q6296" t="str">
            <v>#NOCODE#</v>
          </cell>
          <cell r="R6296" t="str">
            <v>#NOCODE#</v>
          </cell>
          <cell r="S6296" t="str">
            <v>DIVERSOS</v>
          </cell>
          <cell r="T6296" t="str">
            <v>PT</v>
          </cell>
          <cell r="U6296" t="str">
            <v>NO</v>
          </cell>
          <cell r="V6296" t="str">
            <v>PTD</v>
          </cell>
          <cell r="W6296" t="str">
            <v>Compra</v>
          </cell>
        </row>
        <row r="6297">
          <cell r="B6297" t="str">
            <v>M916-00</v>
          </cell>
          <cell r="C6297" t="str">
            <v>Desc. Heparina Sodica Baker</v>
          </cell>
          <cell r="D6297" t="str">
            <v>1 g</v>
          </cell>
          <cell r="E6297" t="str">
            <v>Desc. Heparina Sodica Baker1 g</v>
          </cell>
          <cell r="F6297" t="str">
            <v>PZ</v>
          </cell>
          <cell r="G6297" t="str">
            <v>1 GR</v>
          </cell>
          <cell r="H6297">
            <v>1351.73</v>
          </cell>
          <cell r="I6297" t="str">
            <v>Desc. 10/05/11 por probelmas de Importación. Sin Alternativa</v>
          </cell>
          <cell r="J6297">
            <v>1</v>
          </cell>
          <cell r="K6297">
            <v>1E-3</v>
          </cell>
          <cell r="L6297" t="str">
            <v>COMPRADOR 2</v>
          </cell>
          <cell r="M6297" t="str">
            <v>Desc.</v>
          </cell>
          <cell r="N6297" t="str">
            <v>BAKER</v>
          </cell>
          <cell r="O6297" t="str">
            <v>LAB</v>
          </cell>
          <cell r="P6297" t="str">
            <v>LAB</v>
          </cell>
          <cell r="Q6297" t="str">
            <v>#NOCODE#</v>
          </cell>
          <cell r="R6297" t="str">
            <v>#NOCODE#</v>
          </cell>
          <cell r="S6297" t="str">
            <v>SALES</v>
          </cell>
          <cell r="T6297" t="str">
            <v>PT</v>
          </cell>
          <cell r="U6297" t="str">
            <v>NO</v>
          </cell>
          <cell r="V6297" t="str">
            <v>PTD</v>
          </cell>
          <cell r="W6297" t="str">
            <v>Compra</v>
          </cell>
        </row>
        <row r="6298">
          <cell r="B6298" t="str">
            <v>M920-02</v>
          </cell>
          <cell r="C6298" t="str">
            <v>Desc. Hepes BAR</v>
          </cell>
          <cell r="D6298" t="str">
            <v>10 g</v>
          </cell>
          <cell r="E6298" t="str">
            <v>Desc. Hepes BAR10 g</v>
          </cell>
          <cell r="F6298" t="str">
            <v>PZ</v>
          </cell>
          <cell r="G6298" t="str">
            <v>10 g</v>
          </cell>
          <cell r="H6298">
            <v>1687.97</v>
          </cell>
          <cell r="I6298" t="str">
            <v>Desc. Sin Alt. ver otros HEPES</v>
          </cell>
          <cell r="J6298">
            <v>1</v>
          </cell>
          <cell r="K6298">
            <v>0.01</v>
          </cell>
          <cell r="L6298" t="str">
            <v>COMPRADOR 2</v>
          </cell>
          <cell r="M6298" t="str">
            <v>Desc.</v>
          </cell>
          <cell r="N6298" t="str">
            <v>BAKER</v>
          </cell>
          <cell r="O6298" t="str">
            <v>LAB</v>
          </cell>
          <cell r="P6298" t="str">
            <v>LAB</v>
          </cell>
          <cell r="Q6298" t="str">
            <v>#NOCODE#</v>
          </cell>
          <cell r="R6298" t="str">
            <v>#NOCODE#</v>
          </cell>
          <cell r="S6298" t="str">
            <v>DIVERSOS</v>
          </cell>
          <cell r="T6298" t="str">
            <v>PT</v>
          </cell>
          <cell r="U6298" t="str">
            <v>NO</v>
          </cell>
          <cell r="V6298" t="str">
            <v>PTD</v>
          </cell>
          <cell r="W6298" t="str">
            <v>Compra</v>
          </cell>
        </row>
        <row r="6299">
          <cell r="B6299" t="str">
            <v>M953-07</v>
          </cell>
          <cell r="C6299" t="str">
            <v>Desc. n-Heptano RA 20L</v>
          </cell>
          <cell r="D6299">
            <v>0</v>
          </cell>
          <cell r="E6299" t="str">
            <v>Desc. n-Heptano RA 20L</v>
          </cell>
          <cell r="F6299" t="str">
            <v>PZ</v>
          </cell>
          <cell r="G6299" t="str">
            <v>20 L</v>
          </cell>
          <cell r="H6299">
            <v>0</v>
          </cell>
          <cell r="I6299" t="str">
            <v>Desc. por Avantor USA. Sin Alt.</v>
          </cell>
          <cell r="J6299">
            <v>0.68</v>
          </cell>
          <cell r="K6299">
            <v>13.6</v>
          </cell>
          <cell r="L6299" t="str">
            <v>COMPRADOR 2</v>
          </cell>
          <cell r="M6299" t="str">
            <v>Desc.</v>
          </cell>
          <cell r="N6299" t="str">
            <v>BAKER</v>
          </cell>
          <cell r="O6299" t="str">
            <v>LAB</v>
          </cell>
          <cell r="P6299" t="str">
            <v>LAB</v>
          </cell>
          <cell r="Q6299" t="str">
            <v>#NOCODE#</v>
          </cell>
          <cell r="R6299" t="str">
            <v>#NOCODE#</v>
          </cell>
          <cell r="S6299" t="str">
            <v>DIVERSOS</v>
          </cell>
          <cell r="T6299" t="str">
            <v>PT</v>
          </cell>
          <cell r="U6299" t="str">
            <v>NO</v>
          </cell>
          <cell r="V6299" t="str">
            <v>PTD</v>
          </cell>
          <cell r="W6299" t="str">
            <v>COMPRA</v>
          </cell>
        </row>
        <row r="6300">
          <cell r="B6300" t="str">
            <v>M956-01</v>
          </cell>
          <cell r="C6300" t="str">
            <v>N Heptano Baker Analyzed</v>
          </cell>
          <cell r="D6300" t="str">
            <v>500 ml</v>
          </cell>
          <cell r="E6300" t="str">
            <v>N Heptano Baker Analyzed500 ml</v>
          </cell>
          <cell r="F6300" t="str">
            <v>PZ</v>
          </cell>
          <cell r="G6300" t="str">
            <v>500 ML</v>
          </cell>
          <cell r="H6300">
            <v>2109.15</v>
          </cell>
          <cell r="I6300">
            <v>0</v>
          </cell>
          <cell r="J6300">
            <v>0.68</v>
          </cell>
          <cell r="K6300">
            <v>0.34</v>
          </cell>
          <cell r="L6300" t="str">
            <v>COMPRADOR 6</v>
          </cell>
          <cell r="M6300" t="str">
            <v>Recurso D</v>
          </cell>
          <cell r="N6300" t="str">
            <v>BAKER</v>
          </cell>
          <cell r="O6300" t="str">
            <v>LAB</v>
          </cell>
          <cell r="P6300" t="str">
            <v>LAB</v>
          </cell>
          <cell r="Q6300" t="str">
            <v>#NOCODE#</v>
          </cell>
          <cell r="R6300" t="str">
            <v>#NOCODE#</v>
          </cell>
          <cell r="S6300" t="str">
            <v>SOLVENTES</v>
          </cell>
          <cell r="T6300" t="str">
            <v>PT</v>
          </cell>
          <cell r="U6300" t="str">
            <v>NO</v>
          </cell>
          <cell r="V6300" t="str">
            <v>PTD</v>
          </cell>
          <cell r="W6300" t="str">
            <v>Compra</v>
          </cell>
        </row>
        <row r="6301">
          <cell r="B6301" t="str">
            <v>M956-05</v>
          </cell>
          <cell r="C6301" t="str">
            <v>Desc. n-Heptano Baker</v>
          </cell>
          <cell r="D6301" t="str">
            <v>Analyzed                   4 L</v>
          </cell>
          <cell r="E6301" t="str">
            <v>Desc. n-Heptano BakerAnalyzed                   4 L</v>
          </cell>
          <cell r="F6301" t="str">
            <v>PZ</v>
          </cell>
          <cell r="G6301" t="str">
            <v>4 L</v>
          </cell>
          <cell r="H6301">
            <v>6600.73</v>
          </cell>
          <cell r="I6301" t="str">
            <v>Desc. Alt. M956-08. RACIONALIZACION. 032613</v>
          </cell>
          <cell r="J6301">
            <v>0.68</v>
          </cell>
          <cell r="K6301">
            <v>2.72</v>
          </cell>
          <cell r="L6301" t="str">
            <v>COMPRADOR 6</v>
          </cell>
          <cell r="M6301" t="str">
            <v>Desc.</v>
          </cell>
          <cell r="N6301" t="str">
            <v>BAKER</v>
          </cell>
          <cell r="O6301" t="str">
            <v>LAB</v>
          </cell>
          <cell r="P6301" t="str">
            <v>LAB</v>
          </cell>
          <cell r="Q6301" t="str">
            <v>#NOCODE#</v>
          </cell>
          <cell r="R6301" t="str">
            <v>#NOCODE#</v>
          </cell>
          <cell r="S6301" t="str">
            <v>SOLVENTES</v>
          </cell>
          <cell r="T6301" t="str">
            <v>PT</v>
          </cell>
          <cell r="U6301" t="str">
            <v>NO</v>
          </cell>
          <cell r="V6301" t="str">
            <v>PTD</v>
          </cell>
          <cell r="W6301" t="str">
            <v>Compra</v>
          </cell>
        </row>
        <row r="6302">
          <cell r="B6302" t="str">
            <v>M956-07</v>
          </cell>
          <cell r="C6302" t="str">
            <v>N-Heptano Baker Analyzed</v>
          </cell>
          <cell r="D6302" t="str">
            <v>20 L</v>
          </cell>
          <cell r="E6302" t="str">
            <v>N-Heptano Baker Analyzed20 L</v>
          </cell>
          <cell r="F6302" t="str">
            <v>PZ</v>
          </cell>
          <cell r="G6302" t="str">
            <v>20 L</v>
          </cell>
          <cell r="H6302">
            <v>12771.12</v>
          </cell>
          <cell r="I6302">
            <v>0</v>
          </cell>
          <cell r="J6302">
            <v>0.68</v>
          </cell>
          <cell r="K6302">
            <v>13.6</v>
          </cell>
          <cell r="L6302" t="str">
            <v>COMPRADOR 6</v>
          </cell>
          <cell r="M6302" t="str">
            <v>Make to Order</v>
          </cell>
          <cell r="N6302" t="str">
            <v>BAKER</v>
          </cell>
          <cell r="O6302" t="str">
            <v>LAB</v>
          </cell>
          <cell r="P6302" t="str">
            <v>LAB</v>
          </cell>
          <cell r="Q6302" t="str">
            <v>#NOCODE#</v>
          </cell>
          <cell r="R6302" t="str">
            <v>#NOCODE#</v>
          </cell>
          <cell r="S6302" t="str">
            <v>SOLVENTES</v>
          </cell>
          <cell r="T6302" t="str">
            <v>PT</v>
          </cell>
          <cell r="U6302" t="str">
            <v>NO</v>
          </cell>
          <cell r="V6302" t="str">
            <v>PTD</v>
          </cell>
          <cell r="W6302" t="str">
            <v>Compra</v>
          </cell>
        </row>
        <row r="6303">
          <cell r="B6303" t="str">
            <v>M956-08</v>
          </cell>
          <cell r="C6303" t="str">
            <v>N Heptano Baker Analyzed</v>
          </cell>
          <cell r="D6303" t="str">
            <v>4 L</v>
          </cell>
          <cell r="E6303" t="str">
            <v>N Heptano Baker Analyzed4 L</v>
          </cell>
          <cell r="F6303" t="str">
            <v>PZ</v>
          </cell>
          <cell r="G6303" t="str">
            <v>4 L</v>
          </cell>
          <cell r="H6303">
            <v>5190.42</v>
          </cell>
          <cell r="I6303">
            <v>0</v>
          </cell>
          <cell r="J6303">
            <v>0.68</v>
          </cell>
          <cell r="K6303">
            <v>2.72</v>
          </cell>
          <cell r="L6303" t="str">
            <v>COMPRADOR 6</v>
          </cell>
          <cell r="M6303" t="str">
            <v>Recurso C</v>
          </cell>
          <cell r="N6303" t="str">
            <v>BAKER</v>
          </cell>
          <cell r="O6303" t="str">
            <v>LAB</v>
          </cell>
          <cell r="P6303" t="str">
            <v>LAB</v>
          </cell>
          <cell r="Q6303" t="str">
            <v>#NOCODE#</v>
          </cell>
          <cell r="R6303" t="str">
            <v>#NOCODE#</v>
          </cell>
          <cell r="S6303" t="str">
            <v>SOLVENTES</v>
          </cell>
          <cell r="T6303" t="str">
            <v>PT</v>
          </cell>
          <cell r="U6303" t="str">
            <v>NO</v>
          </cell>
          <cell r="V6303" t="str">
            <v>PTD</v>
          </cell>
          <cell r="W6303" t="str">
            <v>Compra</v>
          </cell>
        </row>
        <row r="6304">
          <cell r="B6304" t="str">
            <v>MARMOTA</v>
          </cell>
          <cell r="C6304" t="str">
            <v>Marmota  Vidriada</v>
          </cell>
          <cell r="D6304">
            <v>0</v>
          </cell>
          <cell r="E6304" t="str">
            <v>Marmota  Vidriada</v>
          </cell>
          <cell r="F6304" t="str">
            <v>HR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 t="str">
            <v>#NOCODE#</v>
          </cell>
          <cell r="O6304" t="str">
            <v>#NOCODE#</v>
          </cell>
          <cell r="P6304" t="str">
            <v>#NOCODE#</v>
          </cell>
          <cell r="Q6304" t="str">
            <v>#NOCODE#</v>
          </cell>
          <cell r="R6304" t="str">
            <v>#NOCODE#</v>
          </cell>
          <cell r="S6304" t="str">
            <v>#NOCODE#</v>
          </cell>
          <cell r="T6304" t="str">
            <v>#NOCODE#</v>
          </cell>
          <cell r="U6304" t="str">
            <v>#NOCODE#</v>
          </cell>
          <cell r="V6304" t="str">
            <v>#NOCODE#</v>
          </cell>
          <cell r="W6304" t="str">
            <v>#NOCODE#</v>
          </cell>
        </row>
        <row r="6305">
          <cell r="B6305" t="str">
            <v>ME008-55</v>
          </cell>
          <cell r="C6305" t="str">
            <v>Safranina O Certificada</v>
          </cell>
          <cell r="D6305" t="str">
            <v>Colorante                 25 g</v>
          </cell>
          <cell r="E6305" t="str">
            <v>Safranina O CertificadaColorante                 25 g</v>
          </cell>
          <cell r="F6305" t="str">
            <v>PZ</v>
          </cell>
          <cell r="G6305" t="str">
            <v>25 g</v>
          </cell>
          <cell r="H6305">
            <v>1940.48</v>
          </cell>
          <cell r="I6305">
            <v>0</v>
          </cell>
          <cell r="J6305">
            <v>1</v>
          </cell>
          <cell r="K6305">
            <v>2.5000000000000001E-2</v>
          </cell>
          <cell r="L6305" t="str">
            <v>COMPRADOR 2</v>
          </cell>
          <cell r="M6305" t="str">
            <v>Make to Order</v>
          </cell>
          <cell r="N6305" t="str">
            <v>MACRON</v>
          </cell>
          <cell r="O6305" t="str">
            <v>LAB</v>
          </cell>
          <cell r="P6305" t="str">
            <v>LAB</v>
          </cell>
          <cell r="Q6305" t="str">
            <v>#NOCODE#</v>
          </cell>
          <cell r="R6305" t="str">
            <v>#NOCODE#</v>
          </cell>
          <cell r="S6305" t="str">
            <v>DIVERSOS</v>
          </cell>
          <cell r="T6305" t="str">
            <v>PT</v>
          </cell>
          <cell r="U6305" t="str">
            <v>NO</v>
          </cell>
          <cell r="V6305" t="str">
            <v>PTD</v>
          </cell>
          <cell r="W6305" t="str">
            <v>Compra</v>
          </cell>
        </row>
        <row r="6306">
          <cell r="B6306" t="str">
            <v>ME024-61</v>
          </cell>
          <cell r="C6306" t="str">
            <v>Hexametafosfato de Sodio</v>
          </cell>
          <cell r="D6306" t="str">
            <v>1 kg</v>
          </cell>
          <cell r="E6306" t="str">
            <v>Hexametafosfato de Sodio1 kg</v>
          </cell>
          <cell r="F6306" t="str">
            <v>PZ</v>
          </cell>
          <cell r="G6306" t="str">
            <v>1 kg</v>
          </cell>
          <cell r="H6306">
            <v>2257.04</v>
          </cell>
          <cell r="I6306">
            <v>0</v>
          </cell>
          <cell r="J6306">
            <v>1</v>
          </cell>
          <cell r="K6306">
            <v>1</v>
          </cell>
          <cell r="L6306" t="str">
            <v>COMPRADOR 2</v>
          </cell>
          <cell r="M6306" t="str">
            <v>Recurso F</v>
          </cell>
          <cell r="N6306" t="str">
            <v>MACRON</v>
          </cell>
          <cell r="O6306" t="str">
            <v>LAB</v>
          </cell>
          <cell r="P6306" t="str">
            <v>LAB</v>
          </cell>
          <cell r="Q6306" t="str">
            <v>#NOCODE#</v>
          </cell>
          <cell r="R6306" t="str">
            <v>#NOCODE#</v>
          </cell>
          <cell r="S6306" t="str">
            <v>SALES</v>
          </cell>
          <cell r="T6306" t="str">
            <v>PT</v>
          </cell>
          <cell r="U6306" t="str">
            <v>NO</v>
          </cell>
          <cell r="V6306" t="str">
            <v>PTD</v>
          </cell>
          <cell r="W6306" t="str">
            <v>Compra</v>
          </cell>
        </row>
        <row r="6307">
          <cell r="B6307" t="str">
            <v>ME106-55</v>
          </cell>
          <cell r="C6307" t="str">
            <v>Desc. Hematoxilina Certificada</v>
          </cell>
          <cell r="D6307" t="str">
            <v>25 g</v>
          </cell>
          <cell r="E6307" t="str">
            <v>Desc. Hematoxilina Certificada25 g</v>
          </cell>
          <cell r="F6307" t="str">
            <v>PZ</v>
          </cell>
          <cell r="G6307" t="str">
            <v>25 g</v>
          </cell>
          <cell r="H6307">
            <v>2160.29</v>
          </cell>
          <cell r="I6307" t="str">
            <v>Desc. Avantor USA. Alt. M906-03</v>
          </cell>
          <cell r="J6307">
            <v>1</v>
          </cell>
          <cell r="K6307">
            <v>2.5000000000000001E-2</v>
          </cell>
          <cell r="L6307" t="str">
            <v>COMPRADOR 6</v>
          </cell>
          <cell r="M6307" t="str">
            <v>Desc.</v>
          </cell>
          <cell r="N6307" t="str">
            <v>MACRON</v>
          </cell>
          <cell r="O6307" t="str">
            <v>LAB</v>
          </cell>
          <cell r="P6307" t="str">
            <v>LAB</v>
          </cell>
          <cell r="Q6307" t="str">
            <v>#NOCODE#</v>
          </cell>
          <cell r="R6307" t="str">
            <v>#NOCODE#</v>
          </cell>
          <cell r="S6307" t="str">
            <v>SOLVENTES</v>
          </cell>
          <cell r="T6307" t="str">
            <v>PT</v>
          </cell>
          <cell r="U6307" t="str">
            <v>NO</v>
          </cell>
          <cell r="V6307" t="str">
            <v>PTD</v>
          </cell>
          <cell r="W6307" t="str">
            <v>Compra</v>
          </cell>
        </row>
        <row r="6308">
          <cell r="B6308" t="str">
            <v>ME107-55</v>
          </cell>
          <cell r="C6308" t="str">
            <v>Desc. Oxalato Verde de</v>
          </cell>
          <cell r="D6308" t="str">
            <v>Malaquita     25 g</v>
          </cell>
          <cell r="E6308" t="str">
            <v>Desc. Oxalato Verde deMalaquita     25 g</v>
          </cell>
          <cell r="F6308" t="str">
            <v>PZ</v>
          </cell>
          <cell r="G6308" t="str">
            <v>25 g</v>
          </cell>
          <cell r="H6308">
            <v>1670.94</v>
          </cell>
          <cell r="I6308" t="str">
            <v>Desc. Alt. P450-03. MBI 11/06/08.</v>
          </cell>
          <cell r="J6308">
            <v>1</v>
          </cell>
          <cell r="K6308">
            <v>2.5000000000000001E-2</v>
          </cell>
          <cell r="L6308" t="str">
            <v>COMPRADOR 2</v>
          </cell>
          <cell r="M6308" t="str">
            <v>Desc.</v>
          </cell>
          <cell r="N6308" t="str">
            <v>MACRON</v>
          </cell>
          <cell r="O6308" t="str">
            <v>DIAGNOSTICO</v>
          </cell>
          <cell r="P6308" t="str">
            <v>HIS</v>
          </cell>
          <cell r="Q6308" t="str">
            <v>#NOCODE#</v>
          </cell>
          <cell r="R6308" t="str">
            <v>#NOCODE#</v>
          </cell>
          <cell r="S6308" t="str">
            <v>CLINICOS</v>
          </cell>
          <cell r="T6308" t="str">
            <v>PT</v>
          </cell>
          <cell r="U6308" t="str">
            <v>NO</v>
          </cell>
          <cell r="V6308" t="str">
            <v>PTD</v>
          </cell>
          <cell r="W6308" t="str">
            <v>Compra</v>
          </cell>
        </row>
        <row r="6309">
          <cell r="B6309" t="str">
            <v>ME117-57</v>
          </cell>
          <cell r="C6309" t="str">
            <v>Desc. Ac. Dietilentriaminapent</v>
          </cell>
          <cell r="D6309" t="str">
            <v>acetico  100 g</v>
          </cell>
          <cell r="E6309" t="str">
            <v>Desc. Ac. Dietilentriaminapentacetico  100 g</v>
          </cell>
          <cell r="F6309" t="str">
            <v>PZ</v>
          </cell>
          <cell r="G6309" t="str">
            <v>100 g</v>
          </cell>
          <cell r="H6309">
            <v>5049.8100000000004</v>
          </cell>
          <cell r="I6309" t="str">
            <v>Desc. Sin Alt. Nov 9 de 2016 X USA</v>
          </cell>
          <cell r="J6309">
            <v>1</v>
          </cell>
          <cell r="K6309">
            <v>0.1</v>
          </cell>
          <cell r="L6309" t="str">
            <v>COMPRADOR 6</v>
          </cell>
          <cell r="M6309" t="str">
            <v>Recurso F</v>
          </cell>
          <cell r="N6309" t="str">
            <v>MACRON</v>
          </cell>
          <cell r="O6309" t="str">
            <v>LAB</v>
          </cell>
          <cell r="P6309" t="str">
            <v>LAB</v>
          </cell>
          <cell r="Q6309" t="str">
            <v>#NOCODE#</v>
          </cell>
          <cell r="R6309" t="str">
            <v>#NOCODE#</v>
          </cell>
          <cell r="S6309" t="str">
            <v>ACIDOS</v>
          </cell>
          <cell r="T6309" t="str">
            <v>PT</v>
          </cell>
          <cell r="U6309" t="str">
            <v>NO</v>
          </cell>
          <cell r="V6309" t="str">
            <v>PTD</v>
          </cell>
          <cell r="W6309" t="str">
            <v>Compra</v>
          </cell>
        </row>
        <row r="6310">
          <cell r="B6310" t="str">
            <v>ME121-54</v>
          </cell>
          <cell r="C6310" t="str">
            <v>P-Naftolbenceina OR</v>
          </cell>
          <cell r="D6310" t="str">
            <v>10 g</v>
          </cell>
          <cell r="E6310" t="str">
            <v>P-Naftolbenceina OR10 g</v>
          </cell>
          <cell r="F6310" t="str">
            <v>PZ</v>
          </cell>
          <cell r="G6310" t="str">
            <v>10 g</v>
          </cell>
          <cell r="H6310">
            <v>4120.6000000000004</v>
          </cell>
          <cell r="I6310">
            <v>0</v>
          </cell>
          <cell r="J6310">
            <v>1</v>
          </cell>
          <cell r="K6310">
            <v>0.01</v>
          </cell>
          <cell r="L6310" t="str">
            <v>COMPRADOR 2</v>
          </cell>
          <cell r="M6310" t="str">
            <v>Recurso F</v>
          </cell>
          <cell r="N6310" t="str">
            <v>MACRON</v>
          </cell>
          <cell r="O6310" t="str">
            <v>LAB</v>
          </cell>
          <cell r="P6310" t="str">
            <v>LAB</v>
          </cell>
          <cell r="Q6310" t="str">
            <v>#NOCODE#</v>
          </cell>
          <cell r="R6310" t="str">
            <v>#NOCODE#</v>
          </cell>
          <cell r="S6310" t="str">
            <v>DIVERSOS</v>
          </cell>
          <cell r="T6310" t="str">
            <v>PT</v>
          </cell>
          <cell r="U6310" t="str">
            <v>NO</v>
          </cell>
          <cell r="V6310" t="str">
            <v>PTD</v>
          </cell>
          <cell r="W6310" t="str">
            <v>Compra</v>
          </cell>
        </row>
        <row r="6311">
          <cell r="B6311" t="str">
            <v>ME121-55</v>
          </cell>
          <cell r="C6311" t="str">
            <v>Desc. P-Naftolbenceina OR</v>
          </cell>
          <cell r="D6311" t="str">
            <v>25 g</v>
          </cell>
          <cell r="E6311" t="str">
            <v>Desc. P-Naftolbenceina OR25 g</v>
          </cell>
          <cell r="F6311" t="str">
            <v>PZ</v>
          </cell>
          <cell r="G6311" t="str">
            <v>25 g</v>
          </cell>
          <cell r="H6311">
            <v>3814.47</v>
          </cell>
          <cell r="I6311" t="str">
            <v>Desc. Alt. R539-03</v>
          </cell>
          <cell r="J6311">
            <v>1</v>
          </cell>
          <cell r="K6311">
            <v>2.5000000000000001E-2</v>
          </cell>
          <cell r="L6311" t="str">
            <v>COMPRADOR 2</v>
          </cell>
          <cell r="M6311" t="str">
            <v>Desc.</v>
          </cell>
          <cell r="N6311" t="str">
            <v>MACRON</v>
          </cell>
          <cell r="O6311" t="str">
            <v>LAB</v>
          </cell>
          <cell r="P6311" t="str">
            <v>LAB</v>
          </cell>
          <cell r="Q6311" t="str">
            <v>#NOCODE#</v>
          </cell>
          <cell r="R6311" t="str">
            <v>#NOCODE#</v>
          </cell>
          <cell r="S6311" t="str">
            <v>DIVERSOS</v>
          </cell>
          <cell r="T6311" t="str">
            <v>PT</v>
          </cell>
          <cell r="U6311" t="str">
            <v>NO</v>
          </cell>
          <cell r="V6311" t="str">
            <v>PTD</v>
          </cell>
          <cell r="W6311" t="str">
            <v>Compra</v>
          </cell>
        </row>
        <row r="6312">
          <cell r="B6312" t="str">
            <v>ME128-53</v>
          </cell>
          <cell r="C6312" t="str">
            <v>Desc.Naranja de Xilenol Indica</v>
          </cell>
          <cell r="D6312" t="str">
            <v>5 g</v>
          </cell>
          <cell r="E6312" t="str">
            <v>Desc.Naranja de Xilenol Indica5 g</v>
          </cell>
          <cell r="F6312" t="str">
            <v>PZ</v>
          </cell>
          <cell r="G6312" t="str">
            <v>5 g</v>
          </cell>
          <cell r="H6312">
            <v>3194.85</v>
          </cell>
          <cell r="I6312" t="str">
            <v>Desc. Alt.  X584-01</v>
          </cell>
          <cell r="J6312">
            <v>1</v>
          </cell>
          <cell r="K6312">
            <v>5.0000000000000001E-3</v>
          </cell>
          <cell r="L6312" t="str">
            <v>COMPRADOR 2</v>
          </cell>
          <cell r="M6312" t="str">
            <v>Desc.</v>
          </cell>
          <cell r="N6312" t="str">
            <v>MACRON</v>
          </cell>
          <cell r="O6312" t="str">
            <v>LAB</v>
          </cell>
          <cell r="P6312" t="str">
            <v>LAB</v>
          </cell>
          <cell r="Q6312" t="str">
            <v>#NOCODE#</v>
          </cell>
          <cell r="R6312" t="str">
            <v>#NOCODE#</v>
          </cell>
          <cell r="S6312" t="str">
            <v>DIVERSOS</v>
          </cell>
          <cell r="T6312" t="str">
            <v>PT</v>
          </cell>
          <cell r="U6312" t="str">
            <v>NO</v>
          </cell>
          <cell r="V6312" t="str">
            <v>PTD</v>
          </cell>
          <cell r="W6312" t="str">
            <v>Compra</v>
          </cell>
        </row>
        <row r="6313">
          <cell r="B6313" t="str">
            <v>ME130-56</v>
          </cell>
          <cell r="C6313" t="str">
            <v>Desc. Acido 1-Hexasulfonico</v>
          </cell>
          <cell r="D6313" t="str">
            <v>Sal Sodica                50 g</v>
          </cell>
          <cell r="E6313" t="str">
            <v>Desc. Acido 1-HexasulfonicoSal Sodica                50 g</v>
          </cell>
          <cell r="F6313" t="str">
            <v>PZ</v>
          </cell>
          <cell r="G6313" t="str">
            <v>50 g</v>
          </cell>
          <cell r="H6313">
            <v>6660.95</v>
          </cell>
          <cell r="I6313" t="str">
            <v>Desc. Alt. 2175-05 MBI 04/01/09. Consulta previa con el Cliente</v>
          </cell>
          <cell r="J6313">
            <v>1</v>
          </cell>
          <cell r="K6313">
            <v>0.05</v>
          </cell>
          <cell r="L6313" t="str">
            <v>COMPRADOR 2</v>
          </cell>
          <cell r="M6313" t="str">
            <v>Desc.</v>
          </cell>
          <cell r="N6313" t="str">
            <v>MACRON</v>
          </cell>
          <cell r="O6313" t="str">
            <v>LAB</v>
          </cell>
          <cell r="P6313" t="str">
            <v>LAB</v>
          </cell>
          <cell r="Q6313" t="str">
            <v>#NOCODE#</v>
          </cell>
          <cell r="R6313" t="str">
            <v>#NOCODE#</v>
          </cell>
          <cell r="S6313" t="str">
            <v>SALES</v>
          </cell>
          <cell r="T6313" t="str">
            <v>PT</v>
          </cell>
          <cell r="U6313" t="str">
            <v>NO</v>
          </cell>
          <cell r="V6313" t="str">
            <v>PTD</v>
          </cell>
          <cell r="W6313" t="str">
            <v>Compra</v>
          </cell>
        </row>
        <row r="6314">
          <cell r="B6314" t="str">
            <v>ME207-57</v>
          </cell>
          <cell r="C6314" t="str">
            <v>Desc. Acido Metanosulfonico</v>
          </cell>
          <cell r="D6314" t="str">
            <v>al 98%                   100 g</v>
          </cell>
          <cell r="E6314" t="str">
            <v>Desc. Acido Metanosulfonicoal 98%                   100 g</v>
          </cell>
          <cell r="F6314" t="str">
            <v>PZ</v>
          </cell>
          <cell r="G6314" t="str">
            <v>100 g</v>
          </cell>
          <cell r="H6314">
            <v>2017.28</v>
          </cell>
          <cell r="I6314" t="str">
            <v>Desc. Alt. P684-07 (500 g) por Avantor USA 10/Feb/16</v>
          </cell>
          <cell r="J6314">
            <v>1</v>
          </cell>
          <cell r="K6314">
            <v>0.1</v>
          </cell>
          <cell r="L6314" t="str">
            <v>COMPRADOR 6</v>
          </cell>
          <cell r="M6314" t="str">
            <v>Desc.</v>
          </cell>
          <cell r="N6314" t="str">
            <v>MACRON</v>
          </cell>
          <cell r="O6314" t="str">
            <v>LAB</v>
          </cell>
          <cell r="P6314" t="str">
            <v>LAB</v>
          </cell>
          <cell r="Q6314" t="str">
            <v>#NOCODE#</v>
          </cell>
          <cell r="R6314" t="str">
            <v>#NOCODE#</v>
          </cell>
          <cell r="S6314" t="str">
            <v>ACIDOS</v>
          </cell>
          <cell r="T6314" t="str">
            <v>PT</v>
          </cell>
          <cell r="U6314" t="str">
            <v>NO</v>
          </cell>
          <cell r="V6314" t="str">
            <v>PTD</v>
          </cell>
          <cell r="W6314" t="str">
            <v>Compra</v>
          </cell>
        </row>
        <row r="6315">
          <cell r="B6315" t="str">
            <v>ME224-80</v>
          </cell>
          <cell r="C6315" t="str">
            <v>Hidroxido de Tetrabutilamonio</v>
          </cell>
          <cell r="D6315" t="str">
            <v>100 ml</v>
          </cell>
          <cell r="E6315" t="str">
            <v>Hidroxido de Tetrabutilamonio100 ml</v>
          </cell>
          <cell r="F6315" t="str">
            <v>PZ</v>
          </cell>
          <cell r="G6315" t="str">
            <v>100 ml</v>
          </cell>
          <cell r="H6315">
            <v>4070.06</v>
          </cell>
          <cell r="I6315">
            <v>0</v>
          </cell>
          <cell r="J6315">
            <v>0.83</v>
          </cell>
          <cell r="K6315">
            <v>8.3000000000000004E-2</v>
          </cell>
          <cell r="L6315" t="str">
            <v>COMPRADOR 6</v>
          </cell>
          <cell r="M6315" t="str">
            <v>Recurso D</v>
          </cell>
          <cell r="N6315" t="str">
            <v>MACRON</v>
          </cell>
          <cell r="O6315" t="str">
            <v>LAB</v>
          </cell>
          <cell r="P6315" t="str">
            <v>LAB</v>
          </cell>
          <cell r="Q6315" t="str">
            <v>#NOCODE#</v>
          </cell>
          <cell r="R6315" t="str">
            <v>#NOCODE#</v>
          </cell>
          <cell r="S6315" t="str">
            <v>SOLVENTES</v>
          </cell>
          <cell r="T6315" t="str">
            <v>PT</v>
          </cell>
          <cell r="U6315" t="str">
            <v>NO</v>
          </cell>
          <cell r="V6315" t="str">
            <v>PTD</v>
          </cell>
          <cell r="W6315" t="str">
            <v>Compra</v>
          </cell>
        </row>
        <row r="6316">
          <cell r="B6316" t="str">
            <v>ME422-55</v>
          </cell>
          <cell r="C6316" t="str">
            <v>Acido Peryodico 2-Hid. OR</v>
          </cell>
          <cell r="D6316" t="str">
            <v>25 g</v>
          </cell>
          <cell r="E6316" t="str">
            <v>Acido Peryodico 2-Hid. OR25 g</v>
          </cell>
          <cell r="F6316" t="str">
            <v>PZ</v>
          </cell>
          <cell r="G6316" t="str">
            <v>25 g</v>
          </cell>
          <cell r="H6316">
            <v>1428.53</v>
          </cell>
          <cell r="I6316">
            <v>0</v>
          </cell>
          <cell r="J6316">
            <v>1</v>
          </cell>
          <cell r="K6316">
            <v>2.5000000000000001E-2</v>
          </cell>
          <cell r="L6316" t="str">
            <v>COMPRADOR 6</v>
          </cell>
          <cell r="M6316" t="str">
            <v>Recurso F</v>
          </cell>
          <cell r="N6316" t="str">
            <v>MACRON</v>
          </cell>
          <cell r="O6316" t="str">
            <v>LAB</v>
          </cell>
          <cell r="P6316" t="str">
            <v>LAB</v>
          </cell>
          <cell r="Q6316" t="str">
            <v>#NOCODE#</v>
          </cell>
          <cell r="R6316" t="str">
            <v>#NOCODE#</v>
          </cell>
          <cell r="S6316" t="str">
            <v>ACIDOS</v>
          </cell>
          <cell r="T6316" t="str">
            <v>PT</v>
          </cell>
          <cell r="U6316" t="str">
            <v>NO</v>
          </cell>
          <cell r="V6316" t="str">
            <v>PTD</v>
          </cell>
          <cell r="W6316" t="str">
            <v>Compra</v>
          </cell>
        </row>
        <row r="6317">
          <cell r="B6317" t="str">
            <v>ME422-57</v>
          </cell>
          <cell r="C6317" t="str">
            <v>Acido Peryodico 2-Hid. OR</v>
          </cell>
          <cell r="D6317" t="str">
            <v>100 g</v>
          </cell>
          <cell r="E6317" t="str">
            <v>Acido Peryodico 2-Hid. OR100 g</v>
          </cell>
          <cell r="F6317" t="str">
            <v>PZ</v>
          </cell>
          <cell r="G6317" t="str">
            <v>100 g</v>
          </cell>
          <cell r="H6317">
            <v>3505.2</v>
          </cell>
          <cell r="I6317">
            <v>0</v>
          </cell>
          <cell r="J6317">
            <v>1</v>
          </cell>
          <cell r="K6317">
            <v>0.1</v>
          </cell>
          <cell r="L6317" t="str">
            <v>COMPRADOR 6</v>
          </cell>
          <cell r="M6317" t="str">
            <v>Make to Order</v>
          </cell>
          <cell r="N6317" t="str">
            <v>MACRON</v>
          </cell>
          <cell r="O6317" t="str">
            <v>LAB</v>
          </cell>
          <cell r="P6317" t="str">
            <v>LAB</v>
          </cell>
          <cell r="Q6317" t="str">
            <v>#NOCODE#</v>
          </cell>
          <cell r="R6317" t="str">
            <v>#NOCODE#</v>
          </cell>
          <cell r="S6317" t="str">
            <v>ACIDOS</v>
          </cell>
          <cell r="T6317" t="str">
            <v>PT</v>
          </cell>
          <cell r="U6317" t="str">
            <v>NO</v>
          </cell>
          <cell r="V6317" t="str">
            <v>PTD</v>
          </cell>
          <cell r="W6317" t="str">
            <v>Compra</v>
          </cell>
        </row>
        <row r="6318">
          <cell r="B6318" t="str">
            <v>ME422-59</v>
          </cell>
          <cell r="C6318" t="str">
            <v>Acido Peryodico 2-Hid. OR</v>
          </cell>
          <cell r="D6318" t="str">
            <v>500 g</v>
          </cell>
          <cell r="E6318" t="str">
            <v>Acido Peryodico 2-Hid. OR500 g</v>
          </cell>
          <cell r="F6318" t="str">
            <v>PZ</v>
          </cell>
          <cell r="G6318" t="str">
            <v>500 GR</v>
          </cell>
          <cell r="H6318">
            <v>7988.2</v>
          </cell>
          <cell r="I6318">
            <v>0</v>
          </cell>
          <cell r="J6318">
            <v>1</v>
          </cell>
          <cell r="K6318">
            <v>0.5</v>
          </cell>
          <cell r="L6318" t="str">
            <v>COMPRADOR 6</v>
          </cell>
          <cell r="M6318" t="str">
            <v>Make to Order</v>
          </cell>
          <cell r="N6318" t="str">
            <v>MACRON</v>
          </cell>
          <cell r="O6318" t="str">
            <v>LAB</v>
          </cell>
          <cell r="P6318" t="str">
            <v>LAB</v>
          </cell>
          <cell r="Q6318" t="str">
            <v>#NOCODE#</v>
          </cell>
          <cell r="R6318" t="str">
            <v>#NOCODE#</v>
          </cell>
          <cell r="S6318" t="str">
            <v>ACIDOS</v>
          </cell>
          <cell r="T6318" t="str">
            <v>PT</v>
          </cell>
          <cell r="U6318" t="str">
            <v>NO</v>
          </cell>
          <cell r="V6318" t="str">
            <v>PTD</v>
          </cell>
          <cell r="W6318" t="str">
            <v>Compra</v>
          </cell>
        </row>
        <row r="6319">
          <cell r="B6319" t="str">
            <v>ME505-54</v>
          </cell>
          <cell r="C6319" t="str">
            <v>Desc. N-Etilmaleimida OR</v>
          </cell>
          <cell r="D6319" t="str">
            <v>10 g</v>
          </cell>
          <cell r="E6319" t="str">
            <v>Desc. N-Etilmaleimida OR10 g</v>
          </cell>
          <cell r="F6319" t="str">
            <v>PZ</v>
          </cell>
          <cell r="G6319" t="str">
            <v>10 g</v>
          </cell>
          <cell r="H6319">
            <v>7463.3</v>
          </cell>
          <cell r="I6319" t="str">
            <v>Desc. Sin Alt.</v>
          </cell>
          <cell r="J6319">
            <v>1</v>
          </cell>
          <cell r="K6319">
            <v>0.01</v>
          </cell>
          <cell r="L6319" t="str">
            <v>COMPRADOR 2</v>
          </cell>
          <cell r="M6319" t="str">
            <v>Desc.</v>
          </cell>
          <cell r="N6319" t="str">
            <v>MACRON</v>
          </cell>
          <cell r="O6319" t="str">
            <v>LAB</v>
          </cell>
          <cell r="P6319" t="str">
            <v>LAB</v>
          </cell>
          <cell r="Q6319" t="str">
            <v>#NOCODE#</v>
          </cell>
          <cell r="R6319" t="str">
            <v>#NOCODE#</v>
          </cell>
          <cell r="S6319" t="str">
            <v>DIVERSOS</v>
          </cell>
          <cell r="T6319" t="str">
            <v>PT</v>
          </cell>
          <cell r="U6319" t="str">
            <v>NO</v>
          </cell>
          <cell r="V6319" t="str">
            <v>PTD</v>
          </cell>
          <cell r="W6319" t="str">
            <v>Compra</v>
          </cell>
        </row>
        <row r="6320">
          <cell r="B6320" t="str">
            <v>ME518-57</v>
          </cell>
          <cell r="C6320" t="str">
            <v>Desc. Violeta de Genciana, Sal</v>
          </cell>
          <cell r="D6320" t="str">
            <v>Sod. Certif. OR 100G</v>
          </cell>
          <cell r="E6320" t="str">
            <v>Desc. Violeta de Genciana, SalSod. Certif. OR 100G</v>
          </cell>
          <cell r="F6320" t="str">
            <v>PZ</v>
          </cell>
          <cell r="G6320" t="str">
            <v>100 G</v>
          </cell>
          <cell r="H6320">
            <v>0</v>
          </cell>
          <cell r="I6320" t="str">
            <v>Desc. por Avantor USA. Sin Alt.</v>
          </cell>
          <cell r="J6320">
            <v>1</v>
          </cell>
          <cell r="K6320">
            <v>0.1</v>
          </cell>
          <cell r="L6320" t="str">
            <v>COMPRADOR 2</v>
          </cell>
          <cell r="M6320" t="str">
            <v>Desc.</v>
          </cell>
          <cell r="N6320" t="str">
            <v>MACRON</v>
          </cell>
          <cell r="O6320" t="str">
            <v>LAB</v>
          </cell>
          <cell r="P6320" t="str">
            <v>LAB</v>
          </cell>
          <cell r="Q6320" t="str">
            <v>#NOCODE#</v>
          </cell>
          <cell r="R6320" t="str">
            <v>#NOCODE#</v>
          </cell>
          <cell r="S6320" t="str">
            <v>DIVERSOS</v>
          </cell>
          <cell r="T6320" t="str">
            <v>PT</v>
          </cell>
          <cell r="U6320" t="str">
            <v>NO</v>
          </cell>
          <cell r="V6320" t="str">
            <v>PTD</v>
          </cell>
          <cell r="W6320" t="str">
            <v>COMPRA</v>
          </cell>
        </row>
        <row r="6321">
          <cell r="B6321" t="str">
            <v>ME811-53</v>
          </cell>
          <cell r="C6321" t="str">
            <v>Desc. 2,2-Biquinolina</v>
          </cell>
          <cell r="D6321" t="str">
            <v>5 g</v>
          </cell>
          <cell r="E6321" t="str">
            <v>Desc. 2,2-Biquinolina5 g</v>
          </cell>
          <cell r="F6321" t="str">
            <v>PZ</v>
          </cell>
          <cell r="G6321" t="str">
            <v>5 g</v>
          </cell>
          <cell r="H6321">
            <v>12341.03</v>
          </cell>
          <cell r="I6321" t="str">
            <v>Desc. Sin Alt.</v>
          </cell>
          <cell r="J6321">
            <v>1</v>
          </cell>
          <cell r="K6321">
            <v>5.0000000000000001E-3</v>
          </cell>
          <cell r="L6321" t="str">
            <v>COMPRADOR 2</v>
          </cell>
          <cell r="M6321" t="str">
            <v>Desc.</v>
          </cell>
          <cell r="N6321" t="str">
            <v>MACRON</v>
          </cell>
          <cell r="O6321" t="str">
            <v>LAB</v>
          </cell>
          <cell r="P6321" t="str">
            <v>LAB</v>
          </cell>
          <cell r="Q6321" t="str">
            <v>#NOCODE#</v>
          </cell>
          <cell r="R6321" t="str">
            <v>#NOCODE#</v>
          </cell>
          <cell r="S6321" t="str">
            <v>SALES</v>
          </cell>
          <cell r="T6321" t="str">
            <v>PT</v>
          </cell>
          <cell r="U6321" t="str">
            <v>NO</v>
          </cell>
          <cell r="V6321" t="str">
            <v>PTD</v>
          </cell>
          <cell r="W6321" t="str">
            <v>Compra</v>
          </cell>
        </row>
        <row r="6322">
          <cell r="B6322" t="str">
            <v>ME823-57</v>
          </cell>
          <cell r="C6322" t="str">
            <v>Borohidruro de Sodio</v>
          </cell>
          <cell r="D6322" t="str">
            <v>100 g</v>
          </cell>
          <cell r="E6322" t="str">
            <v>Borohidruro de Sodio100 g</v>
          </cell>
          <cell r="F6322" t="str">
            <v>PZ</v>
          </cell>
          <cell r="G6322" t="str">
            <v>100 g</v>
          </cell>
          <cell r="H6322">
            <v>4942.58</v>
          </cell>
          <cell r="I6322">
            <v>0</v>
          </cell>
          <cell r="J6322">
            <v>1</v>
          </cell>
          <cell r="K6322">
            <v>0.1</v>
          </cell>
          <cell r="L6322" t="str">
            <v>COMPRADOR 2</v>
          </cell>
          <cell r="M6322" t="str">
            <v>Recurso D</v>
          </cell>
          <cell r="N6322" t="str">
            <v>MACRON</v>
          </cell>
          <cell r="O6322" t="str">
            <v>LAB</v>
          </cell>
          <cell r="P6322" t="str">
            <v>LAB</v>
          </cell>
          <cell r="Q6322" t="str">
            <v>#NOCODE#</v>
          </cell>
          <cell r="R6322" t="str">
            <v>#NOCODE#</v>
          </cell>
          <cell r="S6322" t="str">
            <v>SALES</v>
          </cell>
          <cell r="T6322" t="str">
            <v>PT</v>
          </cell>
          <cell r="U6322" t="str">
            <v>NO</v>
          </cell>
          <cell r="V6322" t="str">
            <v>PTD</v>
          </cell>
          <cell r="W6322" t="str">
            <v>Compra</v>
          </cell>
        </row>
        <row r="6323">
          <cell r="B6323" t="str">
            <v>ME907-53</v>
          </cell>
          <cell r="C6323" t="str">
            <v>Desc. Acido Rodizonico</v>
          </cell>
          <cell r="D6323" t="str">
            <v>Disodico OR 5 g</v>
          </cell>
          <cell r="E6323" t="str">
            <v>Desc. Acido RodizonicoDisodico OR 5 g</v>
          </cell>
          <cell r="F6323" t="str">
            <v>PZ</v>
          </cell>
          <cell r="G6323" t="str">
            <v>5 g</v>
          </cell>
          <cell r="H6323">
            <v>2942.46</v>
          </cell>
          <cell r="I6323" t="str">
            <v>Desc. Sin Alt.</v>
          </cell>
          <cell r="J6323">
            <v>1</v>
          </cell>
          <cell r="K6323">
            <v>5.0000000000000001E-3</v>
          </cell>
          <cell r="L6323" t="str">
            <v>COMPRADOR 2</v>
          </cell>
          <cell r="M6323" t="str">
            <v>Desc.</v>
          </cell>
          <cell r="N6323" t="str">
            <v>MACRON</v>
          </cell>
          <cell r="O6323" t="str">
            <v>LAB</v>
          </cell>
          <cell r="P6323" t="str">
            <v>LAB</v>
          </cell>
          <cell r="Q6323" t="str">
            <v>#NOCODE#</v>
          </cell>
          <cell r="R6323" t="str">
            <v>#NOCODE#</v>
          </cell>
          <cell r="S6323" t="str">
            <v>SALES</v>
          </cell>
          <cell r="T6323" t="str">
            <v>PT</v>
          </cell>
          <cell r="U6323" t="str">
            <v>NO</v>
          </cell>
          <cell r="V6323" t="str">
            <v>PTD</v>
          </cell>
          <cell r="W6323" t="str">
            <v>Compra</v>
          </cell>
        </row>
        <row r="6324">
          <cell r="B6324" t="str">
            <v>MFITZP</v>
          </cell>
          <cell r="C6324" t="str">
            <v>Molino Acero Inoxidable Fitz</v>
          </cell>
          <cell r="D6324" t="str">
            <v>Patrick 0516-MSS</v>
          </cell>
          <cell r="E6324" t="str">
            <v>Molino Acero Inoxidable FitzPatrick 0516-MSS</v>
          </cell>
          <cell r="F6324" t="str">
            <v>HR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 t="str">
            <v>#NOCODE#</v>
          </cell>
          <cell r="O6324" t="str">
            <v>#NOCODE#</v>
          </cell>
          <cell r="P6324" t="str">
            <v>#NOCODE#</v>
          </cell>
          <cell r="Q6324" t="str">
            <v>#NOCODE#</v>
          </cell>
          <cell r="R6324" t="str">
            <v>#NOCODE#</v>
          </cell>
          <cell r="S6324" t="str">
            <v>#NOCODE#</v>
          </cell>
          <cell r="T6324" t="str">
            <v>#NOCODE#</v>
          </cell>
          <cell r="U6324" t="str">
            <v>#NOCODE#</v>
          </cell>
          <cell r="V6324" t="str">
            <v>#NOCODE#</v>
          </cell>
          <cell r="W6324" t="str">
            <v>#NOCODE#</v>
          </cell>
        </row>
        <row r="6325">
          <cell r="B6325" t="str">
            <v>MGL</v>
          </cell>
          <cell r="C6325" t="str">
            <v>Marmitas Vidriadas</v>
          </cell>
          <cell r="D6325">
            <v>0</v>
          </cell>
          <cell r="E6325" t="str">
            <v>Marmitas Vidriadas</v>
          </cell>
          <cell r="F6325" t="str">
            <v>HR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 t="str">
            <v>#NOCODE#</v>
          </cell>
          <cell r="O6325" t="str">
            <v>#NOCODE#</v>
          </cell>
          <cell r="P6325" t="str">
            <v>#NOCODE#</v>
          </cell>
          <cell r="Q6325" t="str">
            <v>#NOCODE#</v>
          </cell>
          <cell r="R6325" t="str">
            <v>#NOCODE#</v>
          </cell>
          <cell r="S6325" t="str">
            <v>#NOCODE#</v>
          </cell>
          <cell r="T6325" t="str">
            <v>#NOCODE#</v>
          </cell>
          <cell r="U6325" t="str">
            <v>#NOCODE#</v>
          </cell>
          <cell r="V6325" t="str">
            <v>#NOCODE#</v>
          </cell>
          <cell r="W6325" t="str">
            <v>#NOCODE#</v>
          </cell>
        </row>
        <row r="6326">
          <cell r="B6326" t="str">
            <v>MGL1</v>
          </cell>
          <cell r="C6326" t="str">
            <v>Marmita Vidriada MGL-1 Acero</v>
          </cell>
          <cell r="D6326" t="str">
            <v>Vidriado 0329-MGL</v>
          </cell>
          <cell r="E6326" t="str">
            <v>Marmita Vidriada MGL-1 AceroVidriado 0329-MGL</v>
          </cell>
          <cell r="F6326" t="str">
            <v>HR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 t="str">
            <v>#NOCODE#</v>
          </cell>
          <cell r="O6326" t="str">
            <v>#NOCODE#</v>
          </cell>
          <cell r="P6326" t="str">
            <v>#NOCODE#</v>
          </cell>
          <cell r="Q6326" t="str">
            <v>#NOCODE#</v>
          </cell>
          <cell r="R6326" t="str">
            <v>#NOCODE#</v>
          </cell>
          <cell r="S6326" t="str">
            <v>#NOCODE#</v>
          </cell>
          <cell r="T6326" t="str">
            <v>#NOCODE#</v>
          </cell>
          <cell r="U6326" t="str">
            <v>#NOCODE#</v>
          </cell>
          <cell r="V6326" t="str">
            <v>#NOCODE#</v>
          </cell>
          <cell r="W6326" t="str">
            <v>#NOCODE#</v>
          </cell>
        </row>
        <row r="6327">
          <cell r="B6327" t="str">
            <v>MGL2</v>
          </cell>
          <cell r="C6327" t="str">
            <v>Marmita Vidriada 0325-MGL-2</v>
          </cell>
          <cell r="D6327">
            <v>0</v>
          </cell>
          <cell r="E6327" t="str">
            <v>Marmita Vidriada 0325-MGL-2</v>
          </cell>
          <cell r="F6327" t="str">
            <v>HR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 t="str">
            <v>#NOCODE#</v>
          </cell>
          <cell r="O6327" t="str">
            <v>#NOCODE#</v>
          </cell>
          <cell r="P6327" t="str">
            <v>#NOCODE#</v>
          </cell>
          <cell r="Q6327" t="str">
            <v>#NOCODE#</v>
          </cell>
          <cell r="R6327" t="str">
            <v>#NOCODE#</v>
          </cell>
          <cell r="S6327" t="str">
            <v>#NOCODE#</v>
          </cell>
          <cell r="T6327" t="str">
            <v>#NOCODE#</v>
          </cell>
          <cell r="U6327" t="str">
            <v>#NOCODE#</v>
          </cell>
          <cell r="V6327" t="str">
            <v>#NOCODE#</v>
          </cell>
          <cell r="W6327" t="str">
            <v>#NOCODE#</v>
          </cell>
        </row>
        <row r="6328">
          <cell r="B6328" t="str">
            <v>MGL3</v>
          </cell>
          <cell r="C6328" t="str">
            <v>Marmita Vidriada Redicon 0328-</v>
          </cell>
          <cell r="D6328" t="str">
            <v>MGL-3</v>
          </cell>
          <cell r="E6328" t="str">
            <v>Marmita Vidriada Redicon 0328-MGL-3</v>
          </cell>
          <cell r="F6328" t="str">
            <v>HR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 t="str">
            <v>#NOCODE#</v>
          </cell>
          <cell r="O6328" t="str">
            <v>#NOCODE#</v>
          </cell>
          <cell r="P6328" t="str">
            <v>#NOCODE#</v>
          </cell>
          <cell r="Q6328" t="str">
            <v>#NOCODE#</v>
          </cell>
          <cell r="R6328" t="str">
            <v>#NOCODE#</v>
          </cell>
          <cell r="S6328" t="str">
            <v>#NOCODE#</v>
          </cell>
          <cell r="T6328" t="str">
            <v>#NOCODE#</v>
          </cell>
          <cell r="U6328" t="str">
            <v>#NOCODE#</v>
          </cell>
          <cell r="V6328" t="str">
            <v>#NOCODE#</v>
          </cell>
          <cell r="W6328" t="str">
            <v>#NOCODE#</v>
          </cell>
        </row>
        <row r="6329">
          <cell r="B6329" t="str">
            <v>MGL4</v>
          </cell>
          <cell r="C6329" t="str">
            <v>Marmita Vidriada  0332-MGL-4</v>
          </cell>
          <cell r="D6329">
            <v>0</v>
          </cell>
          <cell r="E6329" t="str">
            <v>Marmita Vidriada  0332-MGL-4</v>
          </cell>
          <cell r="F6329" t="str">
            <v>HR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 t="str">
            <v>#NOCODE#</v>
          </cell>
          <cell r="O6329" t="str">
            <v>#NOCODE#</v>
          </cell>
          <cell r="P6329" t="str">
            <v>#NOCODE#</v>
          </cell>
          <cell r="Q6329" t="str">
            <v>#NOCODE#</v>
          </cell>
          <cell r="R6329" t="str">
            <v>#NOCODE#</v>
          </cell>
          <cell r="S6329" t="str">
            <v>#NOCODE#</v>
          </cell>
          <cell r="T6329" t="str">
            <v>#NOCODE#</v>
          </cell>
          <cell r="U6329" t="str">
            <v>#NOCODE#</v>
          </cell>
          <cell r="V6329" t="str">
            <v>#NOCODE#</v>
          </cell>
          <cell r="W6329" t="str">
            <v>#NOCODE#</v>
          </cell>
        </row>
        <row r="6330">
          <cell r="B6330" t="str">
            <v>MGL5</v>
          </cell>
          <cell r="C6330" t="str">
            <v>Marmita Vidriada Pfaudler</v>
          </cell>
          <cell r="D6330" t="str">
            <v>9-MGL-5</v>
          </cell>
          <cell r="E6330" t="str">
            <v>Marmita Vidriada Pfaudler9-MGL-5</v>
          </cell>
          <cell r="F6330" t="str">
            <v>HR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 t="str">
            <v>#NOCODE#</v>
          </cell>
          <cell r="O6330" t="str">
            <v>#NOCODE#</v>
          </cell>
          <cell r="P6330" t="str">
            <v>#NOCODE#</v>
          </cell>
          <cell r="Q6330" t="str">
            <v>#NOCODE#</v>
          </cell>
          <cell r="R6330" t="str">
            <v>#NOCODE#</v>
          </cell>
          <cell r="S6330" t="str">
            <v>#NOCODE#</v>
          </cell>
          <cell r="T6330" t="str">
            <v>#NOCODE#</v>
          </cell>
          <cell r="U6330" t="str">
            <v>#NOCODE#</v>
          </cell>
          <cell r="V6330" t="str">
            <v>#NOCODE#</v>
          </cell>
          <cell r="W6330" t="str">
            <v>#NOCODE#</v>
          </cell>
        </row>
        <row r="6331">
          <cell r="B6331" t="str">
            <v>MGL6</v>
          </cell>
          <cell r="C6331" t="str">
            <v>Marmita Vidriada 0370-MGL-6</v>
          </cell>
          <cell r="D6331" t="str">
            <v>Pfaudler</v>
          </cell>
          <cell r="E6331" t="str">
            <v>Marmita Vidriada 0370-MGL-6Pfaudler</v>
          </cell>
          <cell r="F6331" t="str">
            <v>HR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 t="str">
            <v>#NOCODE#</v>
          </cell>
          <cell r="O6331" t="str">
            <v>#NOCODE#</v>
          </cell>
          <cell r="P6331" t="str">
            <v>#NOCODE#</v>
          </cell>
          <cell r="Q6331" t="str">
            <v>#NOCODE#</v>
          </cell>
          <cell r="R6331" t="str">
            <v>#NOCODE#</v>
          </cell>
          <cell r="S6331" t="str">
            <v>#NOCODE#</v>
          </cell>
          <cell r="T6331" t="str">
            <v>#NOCODE#</v>
          </cell>
          <cell r="U6331" t="str">
            <v>#NOCODE#</v>
          </cell>
          <cell r="V6331" t="str">
            <v>#NOCODE#</v>
          </cell>
          <cell r="W6331" t="str">
            <v>#NOCODE#</v>
          </cell>
        </row>
        <row r="6332">
          <cell r="B6332" t="str">
            <v>MGL7</v>
          </cell>
          <cell r="C6332" t="str">
            <v>Marmita Vidriada  MGL-7</v>
          </cell>
          <cell r="D6332">
            <v>0</v>
          </cell>
          <cell r="E6332" t="str">
            <v>Marmita Vidriada  MGL-7</v>
          </cell>
          <cell r="F6332" t="str">
            <v>HR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 t="str">
            <v>#NOCODE#</v>
          </cell>
          <cell r="O6332" t="str">
            <v>#NOCODE#</v>
          </cell>
          <cell r="P6332" t="str">
            <v>#NOCODE#</v>
          </cell>
          <cell r="Q6332" t="str">
            <v>#NOCODE#</v>
          </cell>
          <cell r="R6332" t="str">
            <v>#NOCODE#</v>
          </cell>
          <cell r="S6332" t="str">
            <v>#NOCODE#</v>
          </cell>
          <cell r="T6332" t="str">
            <v>#NOCODE#</v>
          </cell>
          <cell r="U6332" t="str">
            <v>#NOCODE#</v>
          </cell>
          <cell r="V6332" t="str">
            <v>#NOCODE#</v>
          </cell>
          <cell r="W6332" t="str">
            <v>#NOCODE#</v>
          </cell>
        </row>
        <row r="6333">
          <cell r="B6333" t="str">
            <v>MGL8</v>
          </cell>
          <cell r="C6333" t="str">
            <v>Marmita Vidriada  MGL-8</v>
          </cell>
          <cell r="D6333">
            <v>0</v>
          </cell>
          <cell r="E6333" t="str">
            <v>Marmita Vidriada  MGL-8</v>
          </cell>
          <cell r="F6333" t="str">
            <v>HR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 t="str">
            <v>#NOCODE#</v>
          </cell>
          <cell r="O6333" t="str">
            <v>#NOCODE#</v>
          </cell>
          <cell r="P6333" t="str">
            <v>#NOCODE#</v>
          </cell>
          <cell r="Q6333" t="str">
            <v>#NOCODE#</v>
          </cell>
          <cell r="R6333" t="str">
            <v>#NOCODE#</v>
          </cell>
          <cell r="S6333" t="str">
            <v>#NOCODE#</v>
          </cell>
          <cell r="T6333" t="str">
            <v>#NOCODE#</v>
          </cell>
          <cell r="U6333" t="str">
            <v>#NOCODE#</v>
          </cell>
          <cell r="V6333" t="str">
            <v>#NOCODE#</v>
          </cell>
          <cell r="W6333" t="str">
            <v>#NOCODE#</v>
          </cell>
        </row>
        <row r="6334">
          <cell r="B6334" t="str">
            <v>MH045-05</v>
          </cell>
          <cell r="C6334" t="str">
            <v>Desc. Sol. Reg. Buffer pH 9.00</v>
          </cell>
          <cell r="D6334" t="str">
            <v>1 L</v>
          </cell>
          <cell r="E6334" t="str">
            <v>Desc. Sol. Reg. Buffer pH 9.001 L</v>
          </cell>
          <cell r="F6334" t="str">
            <v>PZ</v>
          </cell>
          <cell r="G6334" t="str">
            <v>1 L</v>
          </cell>
          <cell r="H6334">
            <v>487.78</v>
          </cell>
          <cell r="I6334" t="str">
            <v>Desc. Sin Alt.</v>
          </cell>
          <cell r="J6334">
            <v>1</v>
          </cell>
          <cell r="K6334">
            <v>1</v>
          </cell>
          <cell r="L6334" t="str">
            <v>COMPRADOR 6</v>
          </cell>
          <cell r="M6334" t="str">
            <v>Desc.</v>
          </cell>
          <cell r="N6334" t="str">
            <v>MACRON</v>
          </cell>
          <cell r="O6334" t="str">
            <v>LAB</v>
          </cell>
          <cell r="P6334" t="str">
            <v>LAB</v>
          </cell>
          <cell r="Q6334" t="str">
            <v>#NOCODE#</v>
          </cell>
          <cell r="R6334" t="str">
            <v>#NOCODE#</v>
          </cell>
          <cell r="S6334" t="str">
            <v>SOLVENTES</v>
          </cell>
          <cell r="T6334" t="str">
            <v>PT</v>
          </cell>
          <cell r="U6334" t="str">
            <v>NO</v>
          </cell>
          <cell r="V6334" t="str">
            <v>PTD</v>
          </cell>
          <cell r="W6334" t="str">
            <v>Compra</v>
          </cell>
        </row>
        <row r="6335">
          <cell r="B6335" t="str">
            <v>MH076-10</v>
          </cell>
          <cell r="C6335" t="str">
            <v>Desc. Acetonitrilo ChromAR</v>
          </cell>
          <cell r="D6335" t="str">
            <v>4 L</v>
          </cell>
          <cell r="E6335" t="str">
            <v>Desc. Acetonitrilo ChromAR4 L</v>
          </cell>
          <cell r="F6335" t="str">
            <v>PZ</v>
          </cell>
          <cell r="G6335" t="str">
            <v>4 L</v>
          </cell>
          <cell r="H6335">
            <v>1372.92</v>
          </cell>
          <cell r="I6335" t="str">
            <v>Desc. Alt. 9012-03. NO DEMAND</v>
          </cell>
          <cell r="J6335">
            <v>0.77800000000000002</v>
          </cell>
          <cell r="K6335">
            <v>3.1120000000000001</v>
          </cell>
          <cell r="L6335" t="str">
            <v>PLANEADOR 3</v>
          </cell>
          <cell r="M6335" t="str">
            <v>Desc.</v>
          </cell>
          <cell r="N6335" t="str">
            <v>MACRON</v>
          </cell>
          <cell r="O6335" t="str">
            <v>LAB</v>
          </cell>
          <cell r="P6335" t="str">
            <v>LAB</v>
          </cell>
          <cell r="Q6335" t="str">
            <v>#NOCODE#</v>
          </cell>
          <cell r="R6335" t="str">
            <v>#NOCODE#</v>
          </cell>
          <cell r="S6335" t="str">
            <v>SOLVENTES</v>
          </cell>
          <cell r="T6335" t="str">
            <v>PT</v>
          </cell>
          <cell r="U6335" t="str">
            <v>NO</v>
          </cell>
          <cell r="V6335" t="str">
            <v>PTMPI</v>
          </cell>
          <cell r="W6335" t="str">
            <v>Empaque</v>
          </cell>
        </row>
        <row r="6336">
          <cell r="B6336" t="str">
            <v>MH078-10</v>
          </cell>
          <cell r="C6336" t="str">
            <v>TCut. Acetato de Etilo HPLC</v>
          </cell>
          <cell r="D6336" t="str">
            <v>4 L</v>
          </cell>
          <cell r="E6336" t="str">
            <v>TCut. Acetato de Etilo HPLC4 L</v>
          </cell>
          <cell r="F6336" t="str">
            <v>PZ</v>
          </cell>
          <cell r="G6336" t="str">
            <v>4 L</v>
          </cell>
          <cell r="H6336">
            <v>2196.5100000000002</v>
          </cell>
          <cell r="I6336" t="str">
            <v>Desc. Alt. 3442-10</v>
          </cell>
          <cell r="J6336">
            <v>0.9</v>
          </cell>
          <cell r="K6336">
            <v>3.6</v>
          </cell>
          <cell r="L6336" t="str">
            <v>COMPRADOR 6</v>
          </cell>
          <cell r="M6336" t="str">
            <v>Desc.</v>
          </cell>
          <cell r="N6336" t="str">
            <v>MACRON</v>
          </cell>
          <cell r="O6336" t="str">
            <v>LAB</v>
          </cell>
          <cell r="P6336" t="str">
            <v>LAB</v>
          </cell>
          <cell r="Q6336" t="str">
            <v>#NOCODE#</v>
          </cell>
          <cell r="R6336" t="str">
            <v>#NOCODE#</v>
          </cell>
          <cell r="S6336" t="str">
            <v>SOLVENTES</v>
          </cell>
          <cell r="T6336" t="str">
            <v>PT</v>
          </cell>
          <cell r="U6336" t="str">
            <v>NO</v>
          </cell>
          <cell r="V6336" t="str">
            <v>PTD</v>
          </cell>
          <cell r="W6336" t="str">
            <v>Compra</v>
          </cell>
        </row>
        <row r="6337">
          <cell r="B6337" t="str">
            <v>MH078-60</v>
          </cell>
          <cell r="C6337" t="str">
            <v>Cut .Acetato de EtiloHPLC</v>
          </cell>
          <cell r="D6337" t="str">
            <v>1 L</v>
          </cell>
          <cell r="E6337" t="str">
            <v>Cut .Acetato de EtiloHPLC1 L</v>
          </cell>
          <cell r="F6337" t="str">
            <v>PZ</v>
          </cell>
          <cell r="G6337" t="str">
            <v>1 L</v>
          </cell>
          <cell r="H6337">
            <v>602.33000000000004</v>
          </cell>
          <cell r="I6337" t="str">
            <v>Desc. Alt. 3442-10</v>
          </cell>
          <cell r="J6337">
            <v>0.9</v>
          </cell>
          <cell r="K6337">
            <v>0.9</v>
          </cell>
          <cell r="L6337" t="str">
            <v>COMPRADOR 6</v>
          </cell>
          <cell r="M6337" t="str">
            <v>Desc.</v>
          </cell>
          <cell r="N6337" t="str">
            <v>MACRON</v>
          </cell>
          <cell r="O6337" t="str">
            <v>LAB</v>
          </cell>
          <cell r="P6337" t="str">
            <v>LAB</v>
          </cell>
          <cell r="Q6337" t="str">
            <v>#NOCODE#</v>
          </cell>
          <cell r="R6337" t="str">
            <v>#NOCODE#</v>
          </cell>
          <cell r="S6337" t="str">
            <v>SOLVENTES</v>
          </cell>
          <cell r="T6337" t="str">
            <v>PT</v>
          </cell>
          <cell r="U6337" t="str">
            <v>NO</v>
          </cell>
          <cell r="V6337" t="str">
            <v>PTD</v>
          </cell>
          <cell r="W6337" t="str">
            <v>Compra</v>
          </cell>
        </row>
        <row r="6338">
          <cell r="B6338" t="str">
            <v>MH100-60</v>
          </cell>
          <cell r="C6338" t="str">
            <v>Desc. EDTA 0.1M (M/10) Sol.Vol</v>
          </cell>
          <cell r="D6338" t="str">
            <v>1 L</v>
          </cell>
          <cell r="E6338" t="str">
            <v>Desc. EDTA 0.1M (M/10) Sol.Vol1 L</v>
          </cell>
          <cell r="F6338" t="str">
            <v>PZ</v>
          </cell>
          <cell r="G6338" t="str">
            <v>1 L</v>
          </cell>
          <cell r="H6338">
            <v>176.84422000000001</v>
          </cell>
          <cell r="I6338" t="str">
            <v>Desc. Sin. Alt.</v>
          </cell>
          <cell r="J6338">
            <v>1</v>
          </cell>
          <cell r="K6338">
            <v>1</v>
          </cell>
          <cell r="L6338" t="str">
            <v>PLANEADOR 4</v>
          </cell>
          <cell r="M6338" t="str">
            <v>Desc.</v>
          </cell>
          <cell r="N6338" t="str">
            <v>MACRON</v>
          </cell>
          <cell r="O6338" t="str">
            <v>LAB</v>
          </cell>
          <cell r="P6338" t="str">
            <v>LAB</v>
          </cell>
          <cell r="Q6338" t="str">
            <v>#NOCODE#</v>
          </cell>
          <cell r="R6338" t="str">
            <v>#NOCODE#</v>
          </cell>
          <cell r="S6338" t="str">
            <v>SOL VOL</v>
          </cell>
          <cell r="T6338" t="str">
            <v>PT</v>
          </cell>
          <cell r="U6338" t="str">
            <v>NO</v>
          </cell>
          <cell r="V6338" t="str">
            <v>PTFMPL</v>
          </cell>
          <cell r="W6338" t="str">
            <v>Producción</v>
          </cell>
        </row>
        <row r="6339">
          <cell r="B6339" t="str">
            <v>MH105-00</v>
          </cell>
          <cell r="C6339" t="str">
            <v>EDTA 0.01M (M/100) Sol. Vol.</v>
          </cell>
          <cell r="D6339" t="str">
            <v>L</v>
          </cell>
          <cell r="E6339" t="str">
            <v>EDTA 0.01M (M/100) Sol. Vol.L</v>
          </cell>
          <cell r="F6339" t="str">
            <v>L</v>
          </cell>
          <cell r="G6339" t="str">
            <v>L</v>
          </cell>
          <cell r="H6339">
            <v>0</v>
          </cell>
          <cell r="I6339">
            <v>0</v>
          </cell>
          <cell r="J6339">
            <v>1</v>
          </cell>
          <cell r="K6339">
            <v>1</v>
          </cell>
          <cell r="L6339" t="str">
            <v>PLANEADOR 4</v>
          </cell>
          <cell r="M6339" t="str">
            <v>No Clasificado</v>
          </cell>
          <cell r="N6339" t="str">
            <v>MACRON</v>
          </cell>
          <cell r="O6339" t="str">
            <v>SINTESIS</v>
          </cell>
          <cell r="P6339" t="str">
            <v>SIN</v>
          </cell>
          <cell r="Q6339" t="str">
            <v>#NOCODE#</v>
          </cell>
          <cell r="R6339" t="str">
            <v>#NOCODE#</v>
          </cell>
          <cell r="S6339" t="str">
            <v>SOL VOL</v>
          </cell>
          <cell r="T6339" t="str">
            <v>PP</v>
          </cell>
          <cell r="U6339" t="str">
            <v>NO</v>
          </cell>
          <cell r="V6339" t="str">
            <v>FMPL</v>
          </cell>
          <cell r="W6339" t="str">
            <v>Producción</v>
          </cell>
        </row>
        <row r="6340">
          <cell r="B6340" t="str">
            <v>MH105-05</v>
          </cell>
          <cell r="C6340" t="str">
            <v>Desc. EDTA 0.01M (M/100) Sol.</v>
          </cell>
          <cell r="D6340" t="str">
            <v>Vol. 1 L</v>
          </cell>
          <cell r="E6340" t="str">
            <v>Desc. EDTA 0.01M (M/100) Sol.Vol. 1 L</v>
          </cell>
          <cell r="F6340" t="str">
            <v>PZ</v>
          </cell>
          <cell r="G6340" t="str">
            <v>1 L</v>
          </cell>
          <cell r="H6340">
            <v>178.24</v>
          </cell>
          <cell r="I6340" t="str">
            <v>Desc. Sin Alt. Por APM MEX 120116</v>
          </cell>
          <cell r="J6340">
            <v>1</v>
          </cell>
          <cell r="K6340">
            <v>1</v>
          </cell>
          <cell r="L6340" t="str">
            <v>PLANEADOR 4</v>
          </cell>
          <cell r="M6340" t="str">
            <v>Desc.</v>
          </cell>
          <cell r="N6340" t="str">
            <v>MACRON</v>
          </cell>
          <cell r="O6340" t="str">
            <v>LAB</v>
          </cell>
          <cell r="P6340" t="str">
            <v>LAB</v>
          </cell>
          <cell r="Q6340" t="str">
            <v>#NOCODE#</v>
          </cell>
          <cell r="R6340" t="str">
            <v>#NOCODE#</v>
          </cell>
          <cell r="S6340" t="str">
            <v>SOL VOL</v>
          </cell>
          <cell r="T6340" t="str">
            <v>PT</v>
          </cell>
          <cell r="U6340" t="str">
            <v>NO</v>
          </cell>
          <cell r="V6340" t="str">
            <v>PTFMPL</v>
          </cell>
          <cell r="W6340" t="str">
            <v>Producción</v>
          </cell>
        </row>
        <row r="6341">
          <cell r="B6341" t="str">
            <v>MH115-00</v>
          </cell>
          <cell r="C6341" t="str">
            <v>TDesc. Titulador EDTA 0.05 M</v>
          </cell>
          <cell r="D6341" t="str">
            <v>M/20                         L</v>
          </cell>
          <cell r="E6341" t="str">
            <v>TDesc. Titulador EDTA 0.05 MM/20                         L</v>
          </cell>
          <cell r="F6341" t="str">
            <v>L</v>
          </cell>
          <cell r="G6341" t="str">
            <v>L</v>
          </cell>
          <cell r="H6341">
            <v>0</v>
          </cell>
          <cell r="I6341" t="str">
            <v>TDesc. COFEPRIS 11/12</v>
          </cell>
          <cell r="J6341">
            <v>1</v>
          </cell>
          <cell r="K6341">
            <v>1</v>
          </cell>
          <cell r="L6341" t="str">
            <v>PLANEADOR 4</v>
          </cell>
          <cell r="M6341" t="str">
            <v>No Clasificado</v>
          </cell>
          <cell r="N6341" t="str">
            <v>MACRON</v>
          </cell>
          <cell r="O6341" t="str">
            <v>SINTESIS</v>
          </cell>
          <cell r="P6341" t="str">
            <v>SIN</v>
          </cell>
          <cell r="Q6341" t="str">
            <v>#NOCODE#</v>
          </cell>
          <cell r="R6341" t="str">
            <v>#NOCODE#</v>
          </cell>
          <cell r="S6341" t="str">
            <v>SOL VOL</v>
          </cell>
          <cell r="T6341" t="str">
            <v>PP</v>
          </cell>
          <cell r="U6341" t="str">
            <v>NO</v>
          </cell>
          <cell r="V6341" t="str">
            <v>FMPL</v>
          </cell>
          <cell r="W6341" t="str">
            <v>Producción</v>
          </cell>
        </row>
        <row r="6342">
          <cell r="B6342" t="str">
            <v>MH115-05</v>
          </cell>
          <cell r="C6342" t="str">
            <v>TDesc.Titulador Edta Sol. Std.</v>
          </cell>
          <cell r="D6342" t="str">
            <v>0.05 Mol (M/20v)            1L</v>
          </cell>
          <cell r="E6342" t="str">
            <v>TDesc.Titulador Edta Sol. Std.0.05 Mol (M/20v)            1L</v>
          </cell>
          <cell r="F6342" t="str">
            <v>PZ</v>
          </cell>
          <cell r="G6342" t="str">
            <v>1 L</v>
          </cell>
          <cell r="H6342">
            <v>755.64</v>
          </cell>
          <cell r="I6342" t="str">
            <v>TDesc. COFEPRIS 11/12</v>
          </cell>
          <cell r="J6342">
            <v>1</v>
          </cell>
          <cell r="K6342">
            <v>1</v>
          </cell>
          <cell r="L6342" t="str">
            <v>COMPRADOR 6</v>
          </cell>
          <cell r="M6342" t="str">
            <v>Desc.</v>
          </cell>
          <cell r="N6342" t="str">
            <v>MACRON</v>
          </cell>
          <cell r="O6342" t="str">
            <v>LAB</v>
          </cell>
          <cell r="P6342" t="str">
            <v>LAB</v>
          </cell>
          <cell r="Q6342" t="str">
            <v>#NOCODE#</v>
          </cell>
          <cell r="R6342" t="str">
            <v>#NOCODE#</v>
          </cell>
          <cell r="S6342" t="str">
            <v>SOLVENTES</v>
          </cell>
          <cell r="T6342" t="str">
            <v>PT</v>
          </cell>
          <cell r="U6342" t="str">
            <v>NO</v>
          </cell>
          <cell r="V6342" t="str">
            <v>PTD</v>
          </cell>
          <cell r="W6342" t="str">
            <v>Compra</v>
          </cell>
        </row>
        <row r="6343">
          <cell r="B6343" t="str">
            <v>MH115-07</v>
          </cell>
          <cell r="C6343" t="str">
            <v>TDesc Titulador Edta Sol. Std.</v>
          </cell>
          <cell r="D6343" t="str">
            <v>0.05 Mol (M/20v)         4 L</v>
          </cell>
          <cell r="E6343" t="str">
            <v>TDesc Titulador Edta Sol. Std.0.05 Mol (M/20v)         4 L</v>
          </cell>
          <cell r="F6343" t="str">
            <v>PZ</v>
          </cell>
          <cell r="G6343" t="str">
            <v>4 L</v>
          </cell>
          <cell r="H6343">
            <v>1947.43</v>
          </cell>
          <cell r="I6343" t="str">
            <v>TDesc. COFEPRIS 11/12</v>
          </cell>
          <cell r="J6343">
            <v>1</v>
          </cell>
          <cell r="K6343">
            <v>4</v>
          </cell>
          <cell r="L6343" t="str">
            <v>COMPRADOR 6</v>
          </cell>
          <cell r="M6343" t="str">
            <v>Desc.</v>
          </cell>
          <cell r="N6343" t="str">
            <v>MACRON</v>
          </cell>
          <cell r="O6343" t="str">
            <v>LAB</v>
          </cell>
          <cell r="P6343" t="str">
            <v>LAB</v>
          </cell>
          <cell r="Q6343" t="str">
            <v>#NOCODE#</v>
          </cell>
          <cell r="R6343" t="str">
            <v>#NOCODE#</v>
          </cell>
          <cell r="S6343" t="str">
            <v>SOLVENTES</v>
          </cell>
          <cell r="T6343" t="str">
            <v>PT</v>
          </cell>
          <cell r="U6343" t="str">
            <v>NO</v>
          </cell>
          <cell r="V6343" t="str">
            <v>PTD</v>
          </cell>
          <cell r="W6343" t="str">
            <v>Compra</v>
          </cell>
        </row>
        <row r="6344">
          <cell r="B6344" t="str">
            <v>MH118-05</v>
          </cell>
          <cell r="C6344" t="str">
            <v>TDesc. Solución de Fehling 'A'</v>
          </cell>
          <cell r="D6344" t="str">
            <v>1 L</v>
          </cell>
          <cell r="E6344" t="str">
            <v>TDesc. Solución de Fehling 'A'1 L</v>
          </cell>
          <cell r="F6344" t="str">
            <v>PZ</v>
          </cell>
          <cell r="G6344" t="str">
            <v>1 L</v>
          </cell>
          <cell r="H6344">
            <v>703.34</v>
          </cell>
          <cell r="I6344" t="str">
            <v>TDesc. COFEPRIS 11/12</v>
          </cell>
          <cell r="J6344">
            <v>1</v>
          </cell>
          <cell r="K6344">
            <v>1</v>
          </cell>
          <cell r="L6344" t="str">
            <v>COMPRADOR 6</v>
          </cell>
          <cell r="M6344" t="str">
            <v>Desc.</v>
          </cell>
          <cell r="N6344" t="str">
            <v>MACRON</v>
          </cell>
          <cell r="O6344" t="str">
            <v>LAB</v>
          </cell>
          <cell r="P6344" t="str">
            <v>LAB</v>
          </cell>
          <cell r="Q6344" t="str">
            <v>#NOCODE#</v>
          </cell>
          <cell r="R6344" t="str">
            <v>#NOCODE#</v>
          </cell>
          <cell r="S6344" t="str">
            <v>SOLVENTES</v>
          </cell>
          <cell r="T6344" t="str">
            <v>PT</v>
          </cell>
          <cell r="U6344" t="str">
            <v>NO</v>
          </cell>
          <cell r="V6344" t="str">
            <v>PTD</v>
          </cell>
          <cell r="W6344" t="str">
            <v>Compra</v>
          </cell>
        </row>
        <row r="6345">
          <cell r="B6345" t="str">
            <v>MH119-01</v>
          </cell>
          <cell r="C6345" t="str">
            <v>TDesc. Ferroin Indicador</v>
          </cell>
          <cell r="D6345" t="str">
            <v>100 ml</v>
          </cell>
          <cell r="E6345" t="str">
            <v>TDesc. Ferroin Indicador100 ml</v>
          </cell>
          <cell r="F6345" t="str">
            <v>PZ</v>
          </cell>
          <cell r="G6345" t="str">
            <v>100 ml</v>
          </cell>
          <cell r="H6345">
            <v>1120</v>
          </cell>
          <cell r="I6345" t="str">
            <v>TDesc. COFEPRIS 11/12</v>
          </cell>
          <cell r="J6345">
            <v>1</v>
          </cell>
          <cell r="K6345">
            <v>0.1</v>
          </cell>
          <cell r="L6345" t="str">
            <v>COMPRADOR 2</v>
          </cell>
          <cell r="M6345" t="str">
            <v>Desc.</v>
          </cell>
          <cell r="N6345" t="str">
            <v>MACRON</v>
          </cell>
          <cell r="O6345" t="str">
            <v>LAB</v>
          </cell>
          <cell r="P6345" t="str">
            <v>LAB</v>
          </cell>
          <cell r="Q6345" t="str">
            <v>#NOCODE#</v>
          </cell>
          <cell r="R6345" t="str">
            <v>#NOCODE#</v>
          </cell>
          <cell r="S6345" t="str">
            <v>DIVERSOS</v>
          </cell>
          <cell r="T6345" t="str">
            <v>PT</v>
          </cell>
          <cell r="U6345" t="str">
            <v>NO</v>
          </cell>
          <cell r="V6345" t="str">
            <v>PTD</v>
          </cell>
          <cell r="W6345" t="str">
            <v>Compra</v>
          </cell>
        </row>
        <row r="6346">
          <cell r="B6346" t="str">
            <v>MH125-05</v>
          </cell>
          <cell r="C6346" t="str">
            <v>TDesc. Solución de Fehling 'B'</v>
          </cell>
          <cell r="D6346" t="str">
            <v>1 L</v>
          </cell>
          <cell r="E6346" t="str">
            <v>TDesc. Solución de Fehling 'B'1 L</v>
          </cell>
          <cell r="F6346" t="str">
            <v>PZ</v>
          </cell>
          <cell r="G6346" t="str">
            <v>1 L</v>
          </cell>
          <cell r="H6346">
            <v>1731.35</v>
          </cell>
          <cell r="I6346" t="str">
            <v>TDesc. COFEPRIS 11/12</v>
          </cell>
          <cell r="J6346">
            <v>1</v>
          </cell>
          <cell r="K6346">
            <v>1</v>
          </cell>
          <cell r="L6346" t="str">
            <v>COMPRADOR 6</v>
          </cell>
          <cell r="M6346" t="str">
            <v>Desc.</v>
          </cell>
          <cell r="N6346" t="str">
            <v>MACRON</v>
          </cell>
          <cell r="O6346" t="str">
            <v>LAB</v>
          </cell>
          <cell r="P6346" t="str">
            <v>LAB</v>
          </cell>
          <cell r="Q6346" t="str">
            <v>#NOCODE#</v>
          </cell>
          <cell r="R6346" t="str">
            <v>#NOCODE#</v>
          </cell>
          <cell r="S6346" t="str">
            <v>SOLVENTES</v>
          </cell>
          <cell r="T6346" t="str">
            <v>PT</v>
          </cell>
          <cell r="U6346" t="str">
            <v>NO</v>
          </cell>
          <cell r="V6346" t="str">
            <v>PTD</v>
          </cell>
          <cell r="W6346" t="str">
            <v>Compra</v>
          </cell>
        </row>
        <row r="6347">
          <cell r="B6347" t="str">
            <v>MH162-05</v>
          </cell>
          <cell r="C6347" t="str">
            <v>Desc. Acido Clorhidrico 0.5N</v>
          </cell>
          <cell r="D6347" t="str">
            <v>(N/2) Sol. Vol.       1 L</v>
          </cell>
          <cell r="E6347" t="str">
            <v>Desc. Acido Clorhidrico 0.5N(N/2) Sol. Vol.       1 L</v>
          </cell>
          <cell r="F6347" t="str">
            <v>PZ</v>
          </cell>
          <cell r="G6347" t="str">
            <v>1 L</v>
          </cell>
          <cell r="H6347">
            <v>448.28</v>
          </cell>
          <cell r="I6347" t="str">
            <v>Desc. Alt. 5642-02. NO DEMAND</v>
          </cell>
          <cell r="J6347">
            <v>1</v>
          </cell>
          <cell r="K6347">
            <v>1</v>
          </cell>
          <cell r="L6347" t="str">
            <v>PLANEADOR 4</v>
          </cell>
          <cell r="M6347" t="str">
            <v>Desc.</v>
          </cell>
          <cell r="N6347" t="str">
            <v>MACRON</v>
          </cell>
          <cell r="O6347" t="str">
            <v>LAB</v>
          </cell>
          <cell r="P6347" t="str">
            <v>LAB</v>
          </cell>
          <cell r="Q6347" t="str">
            <v>#NOCODE#</v>
          </cell>
          <cell r="R6347" t="str">
            <v>#NOCODE#</v>
          </cell>
          <cell r="S6347" t="str">
            <v>SOL VOL</v>
          </cell>
          <cell r="T6347" t="str">
            <v>PT</v>
          </cell>
          <cell r="U6347" t="str">
            <v>HCl</v>
          </cell>
          <cell r="V6347" t="str">
            <v>PTFMPL</v>
          </cell>
          <cell r="W6347" t="str">
            <v>Producción</v>
          </cell>
        </row>
        <row r="6348">
          <cell r="B6348" t="str">
            <v>MH165-56</v>
          </cell>
          <cell r="C6348" t="str">
            <v>Desc.Acido1-OctanosulfónicoSal</v>
          </cell>
          <cell r="D6348" t="str">
            <v>ód, Monohid. OR 50G</v>
          </cell>
          <cell r="E6348" t="str">
            <v>Desc.Acido1-OctanosulfónicoSalód, Monohid. OR 50G</v>
          </cell>
          <cell r="F6348" t="str">
            <v>PZ</v>
          </cell>
          <cell r="G6348" t="str">
            <v>50 g</v>
          </cell>
          <cell r="H6348">
            <v>5738.6949919999997</v>
          </cell>
          <cell r="I6348" t="str">
            <v>Desc. Alt.2818-05 (25 g)</v>
          </cell>
          <cell r="J6348">
            <v>1</v>
          </cell>
          <cell r="K6348">
            <v>0.05</v>
          </cell>
          <cell r="L6348" t="str">
            <v>COMPRADOR 2</v>
          </cell>
          <cell r="M6348" t="str">
            <v>Desc.</v>
          </cell>
          <cell r="N6348" t="str">
            <v>MACRON</v>
          </cell>
          <cell r="O6348" t="str">
            <v>LAB</v>
          </cell>
          <cell r="P6348" t="str">
            <v>LAB</v>
          </cell>
          <cell r="Q6348" t="str">
            <v>#NOCODE#</v>
          </cell>
          <cell r="R6348" t="str">
            <v>#NOCODE#</v>
          </cell>
          <cell r="S6348" t="str">
            <v>DIVERSOS</v>
          </cell>
          <cell r="T6348" t="str">
            <v>PT</v>
          </cell>
          <cell r="U6348" t="str">
            <v>NO</v>
          </cell>
          <cell r="V6348" t="str">
            <v>PTD</v>
          </cell>
          <cell r="W6348" t="str">
            <v>COMPRA</v>
          </cell>
        </row>
        <row r="6349">
          <cell r="B6349" t="str">
            <v>MH166-56</v>
          </cell>
          <cell r="C6349" t="str">
            <v>Desc.Acido1-PentansulfonicoSal</v>
          </cell>
          <cell r="D6349" t="str">
            <v>50 g</v>
          </cell>
          <cell r="E6349" t="str">
            <v>Desc.Acido1-PentansulfonicoSal50 g</v>
          </cell>
          <cell r="F6349" t="str">
            <v>PZ</v>
          </cell>
          <cell r="G6349" t="str">
            <v>50 g</v>
          </cell>
          <cell r="H6349">
            <v>6171.87</v>
          </cell>
          <cell r="I6349" t="str">
            <v>Desc. Alt. 2841-05</v>
          </cell>
          <cell r="J6349">
            <v>1</v>
          </cell>
          <cell r="K6349">
            <v>0.05</v>
          </cell>
          <cell r="L6349" t="str">
            <v>COMPRADOR 2</v>
          </cell>
          <cell r="M6349" t="str">
            <v>Desc.</v>
          </cell>
          <cell r="N6349" t="str">
            <v>MACRON</v>
          </cell>
          <cell r="O6349" t="str">
            <v>LAB</v>
          </cell>
          <cell r="P6349" t="str">
            <v>LAB</v>
          </cell>
          <cell r="Q6349" t="str">
            <v>#NOCODE#</v>
          </cell>
          <cell r="R6349" t="str">
            <v>#NOCODE#</v>
          </cell>
          <cell r="S6349" t="str">
            <v>SALES</v>
          </cell>
          <cell r="T6349" t="str">
            <v>PT</v>
          </cell>
          <cell r="U6349" t="str">
            <v>NO</v>
          </cell>
          <cell r="V6349" t="str">
            <v>PTD</v>
          </cell>
          <cell r="W6349" t="str">
            <v>Compra</v>
          </cell>
        </row>
        <row r="6350">
          <cell r="B6350" t="str">
            <v>MH179-55</v>
          </cell>
          <cell r="C6350" t="str">
            <v>Desc. Azul de Anilina/WS OR</v>
          </cell>
          <cell r="D6350" t="str">
            <v>25 g</v>
          </cell>
          <cell r="E6350" t="str">
            <v>Desc. Azul de Anilina/WS OR25 g</v>
          </cell>
          <cell r="F6350" t="str">
            <v>PZ</v>
          </cell>
          <cell r="G6350" t="str">
            <v>25 g</v>
          </cell>
          <cell r="H6350">
            <v>1218.201184</v>
          </cell>
          <cell r="I6350" t="str">
            <v>Desc. Alt. H179-55. RACIONALIZACION 010914</v>
          </cell>
          <cell r="J6350">
            <v>1</v>
          </cell>
          <cell r="K6350">
            <v>2.5000000000000001E-2</v>
          </cell>
          <cell r="L6350" t="str">
            <v>COMPRADOR 2</v>
          </cell>
          <cell r="M6350" t="str">
            <v>Desc.</v>
          </cell>
          <cell r="N6350" t="str">
            <v>MACRON</v>
          </cell>
          <cell r="O6350" t="str">
            <v>LAB</v>
          </cell>
          <cell r="P6350" t="str">
            <v>LAB</v>
          </cell>
          <cell r="Q6350" t="str">
            <v>#NOCODE#</v>
          </cell>
          <cell r="R6350" t="str">
            <v>#NOCODE#</v>
          </cell>
          <cell r="S6350" t="str">
            <v>SALES</v>
          </cell>
          <cell r="T6350" t="str">
            <v>PT</v>
          </cell>
          <cell r="U6350" t="str">
            <v>NO</v>
          </cell>
          <cell r="V6350" t="str">
            <v>PTD</v>
          </cell>
          <cell r="W6350" t="str">
            <v>COMPRA</v>
          </cell>
        </row>
        <row r="6351">
          <cell r="B6351" t="str">
            <v>MH180-05</v>
          </cell>
          <cell r="C6351" t="str">
            <v>TDesc. Yodo Monocloruro</v>
          </cell>
          <cell r="D6351" t="str">
            <v>(Soln. De Wijs)            1 L</v>
          </cell>
          <cell r="E6351" t="str">
            <v>TDesc. Yodo Monocloruro(Soln. De Wijs)            1 L</v>
          </cell>
          <cell r="F6351" t="str">
            <v>PZ</v>
          </cell>
          <cell r="G6351" t="str">
            <v>1 L</v>
          </cell>
          <cell r="H6351">
            <v>1023.79</v>
          </cell>
          <cell r="I6351" t="str">
            <v>TDesc. COFEPRIS 11/12</v>
          </cell>
          <cell r="J6351">
            <v>1</v>
          </cell>
          <cell r="K6351">
            <v>1</v>
          </cell>
          <cell r="L6351" t="str">
            <v>COMPRADOR 2</v>
          </cell>
          <cell r="M6351" t="str">
            <v>Desc.</v>
          </cell>
          <cell r="N6351" t="str">
            <v>MACRON</v>
          </cell>
          <cell r="O6351" t="str">
            <v>LAB</v>
          </cell>
          <cell r="P6351" t="str">
            <v>LAB</v>
          </cell>
          <cell r="Q6351" t="str">
            <v>#NOCODE#</v>
          </cell>
          <cell r="R6351" t="str">
            <v>#NOCODE#</v>
          </cell>
          <cell r="S6351" t="str">
            <v>SALES</v>
          </cell>
          <cell r="T6351" t="str">
            <v>PT</v>
          </cell>
          <cell r="U6351" t="str">
            <v>NO</v>
          </cell>
          <cell r="V6351" t="str">
            <v>PTD</v>
          </cell>
          <cell r="W6351" t="str">
            <v>Compra</v>
          </cell>
        </row>
        <row r="6352">
          <cell r="B6352" t="str">
            <v>MH180-07</v>
          </cell>
          <cell r="C6352" t="str">
            <v>TDesc. Yodo Monocloruro</v>
          </cell>
          <cell r="D6352" t="str">
            <v>(Soln. De Wijs)            4 L</v>
          </cell>
          <cell r="E6352" t="str">
            <v>TDesc. Yodo Monocloruro(Soln. De Wijs)            4 L</v>
          </cell>
          <cell r="F6352" t="str">
            <v>PZ</v>
          </cell>
          <cell r="G6352" t="str">
            <v>4 L</v>
          </cell>
          <cell r="H6352">
            <v>3061.87</v>
          </cell>
          <cell r="I6352" t="str">
            <v>TDesc. COFEPRIS 11/12</v>
          </cell>
          <cell r="J6352">
            <v>1</v>
          </cell>
          <cell r="K6352">
            <v>4</v>
          </cell>
          <cell r="L6352" t="str">
            <v>COMPRADOR 2</v>
          </cell>
          <cell r="M6352" t="str">
            <v>Desc.</v>
          </cell>
          <cell r="N6352" t="str">
            <v>MACRON</v>
          </cell>
          <cell r="O6352" t="str">
            <v>LAB</v>
          </cell>
          <cell r="P6352" t="str">
            <v>LAB</v>
          </cell>
          <cell r="Q6352" t="str">
            <v>#NOCODE#</v>
          </cell>
          <cell r="R6352" t="str">
            <v>#NOCODE#</v>
          </cell>
          <cell r="S6352" t="str">
            <v>SALES</v>
          </cell>
          <cell r="T6352" t="str">
            <v>PT</v>
          </cell>
          <cell r="U6352" t="str">
            <v>NO</v>
          </cell>
          <cell r="V6352" t="str">
            <v>PTD</v>
          </cell>
          <cell r="W6352" t="str">
            <v>Compra</v>
          </cell>
        </row>
        <row r="6353">
          <cell r="B6353" t="str">
            <v>MH181-55</v>
          </cell>
          <cell r="C6353" t="str">
            <v>Desc. Fucsina Basica Certif.</v>
          </cell>
          <cell r="D6353" t="str">
            <v>25 g</v>
          </cell>
          <cell r="E6353" t="str">
            <v>Desc. Fucsina Basica Certif.25 g</v>
          </cell>
          <cell r="F6353" t="str">
            <v>PZ</v>
          </cell>
          <cell r="G6353" t="str">
            <v>25 g</v>
          </cell>
          <cell r="H6353">
            <v>1590.6</v>
          </cell>
          <cell r="I6353" t="str">
            <v>Desc. Alt. B660-03. por Avantor USA 07/12/11</v>
          </cell>
          <cell r="J6353">
            <v>1</v>
          </cell>
          <cell r="K6353">
            <v>2.5000000000000001E-2</v>
          </cell>
          <cell r="L6353" t="str">
            <v>COMPRADOR 2</v>
          </cell>
          <cell r="M6353" t="str">
            <v>Desc.</v>
          </cell>
          <cell r="N6353" t="str">
            <v>MACRON</v>
          </cell>
          <cell r="O6353" t="str">
            <v>LAB</v>
          </cell>
          <cell r="P6353" t="str">
            <v>LAB</v>
          </cell>
          <cell r="Q6353" t="str">
            <v>#NOCODE#</v>
          </cell>
          <cell r="R6353" t="str">
            <v>#NOCODE#</v>
          </cell>
          <cell r="S6353" t="str">
            <v>DIVERSOS</v>
          </cell>
          <cell r="T6353" t="str">
            <v>PT</v>
          </cell>
          <cell r="U6353" t="str">
            <v>NO</v>
          </cell>
          <cell r="V6353" t="str">
            <v>PTD</v>
          </cell>
          <cell r="W6353" t="str">
            <v>Compra</v>
          </cell>
        </row>
        <row r="6354">
          <cell r="B6354" t="str">
            <v>MH182-57</v>
          </cell>
          <cell r="C6354" t="str">
            <v>Trifluoruro de Boro, 10-15% en</v>
          </cell>
          <cell r="D6354" t="str">
            <v>Metanol 100G</v>
          </cell>
          <cell r="E6354" t="str">
            <v>Trifluoruro de Boro, 10-15% enMetanol 100G</v>
          </cell>
          <cell r="F6354" t="str">
            <v>PZ</v>
          </cell>
          <cell r="G6354" t="str">
            <v>100 G</v>
          </cell>
          <cell r="H6354">
            <v>3916.02</v>
          </cell>
          <cell r="I6354">
            <v>0</v>
          </cell>
          <cell r="J6354">
            <v>1</v>
          </cell>
          <cell r="K6354">
            <v>0.1</v>
          </cell>
          <cell r="L6354" t="str">
            <v>COMPRADOR 6</v>
          </cell>
          <cell r="M6354" t="str">
            <v>Make to Order</v>
          </cell>
          <cell r="N6354" t="str">
            <v>MACRON</v>
          </cell>
          <cell r="O6354" t="str">
            <v>LAB</v>
          </cell>
          <cell r="P6354" t="str">
            <v>LAB</v>
          </cell>
          <cell r="Q6354" t="str">
            <v>#NOCODE#</v>
          </cell>
          <cell r="R6354" t="str">
            <v>#NOCODE#</v>
          </cell>
          <cell r="S6354" t="str">
            <v>SOLVENTES</v>
          </cell>
          <cell r="T6354" t="str">
            <v>PT</v>
          </cell>
          <cell r="U6354" t="str">
            <v>NO</v>
          </cell>
          <cell r="V6354" t="str">
            <v>PTD</v>
          </cell>
          <cell r="W6354" t="str">
            <v>COMPRA</v>
          </cell>
        </row>
        <row r="6355">
          <cell r="B6355" t="str">
            <v>MH182-59</v>
          </cell>
          <cell r="C6355" t="str">
            <v>Desc. Trifluoruro Boro</v>
          </cell>
          <cell r="D6355" t="str">
            <v>10-15 % En Metanol      500 gr</v>
          </cell>
          <cell r="E6355" t="str">
            <v>Desc. Trifluoruro Boro10-15 % En Metanol      500 gr</v>
          </cell>
          <cell r="F6355" t="str">
            <v>PZ</v>
          </cell>
          <cell r="G6355" t="str">
            <v>500 GR</v>
          </cell>
          <cell r="H6355">
            <v>2795.5</v>
          </cell>
          <cell r="I6355" t="str">
            <v>Desc. Alt. MH182-57</v>
          </cell>
          <cell r="J6355">
            <v>1</v>
          </cell>
          <cell r="K6355">
            <v>0.5</v>
          </cell>
          <cell r="L6355" t="str">
            <v>COMPRADOR 6</v>
          </cell>
          <cell r="M6355" t="str">
            <v>Desc.</v>
          </cell>
          <cell r="N6355" t="str">
            <v>MACRON</v>
          </cell>
          <cell r="O6355" t="str">
            <v>LAB</v>
          </cell>
          <cell r="P6355" t="str">
            <v>LAB</v>
          </cell>
          <cell r="Q6355" t="str">
            <v>#NOCODE#</v>
          </cell>
          <cell r="R6355" t="str">
            <v>#NOCODE#</v>
          </cell>
          <cell r="S6355" t="str">
            <v>SOLVENTES</v>
          </cell>
          <cell r="T6355" t="str">
            <v>PT</v>
          </cell>
          <cell r="U6355" t="str">
            <v>NO</v>
          </cell>
          <cell r="V6355" t="str">
            <v>PTD</v>
          </cell>
          <cell r="W6355" t="str">
            <v>Compra</v>
          </cell>
        </row>
        <row r="6356">
          <cell r="B6356" t="str">
            <v>MH185-00</v>
          </cell>
          <cell r="C6356" t="str">
            <v>Desc. Yodo 1.0N Sol. Vol.</v>
          </cell>
          <cell r="D6356" t="str">
            <v>L</v>
          </cell>
          <cell r="E6356" t="str">
            <v>Desc. Yodo 1.0N Sol. Vol.L</v>
          </cell>
          <cell r="F6356" t="str">
            <v>L</v>
          </cell>
          <cell r="G6356" t="str">
            <v>L</v>
          </cell>
          <cell r="H6356">
            <v>0</v>
          </cell>
          <cell r="I6356">
            <v>0</v>
          </cell>
          <cell r="J6356">
            <v>1</v>
          </cell>
          <cell r="K6356">
            <v>1</v>
          </cell>
          <cell r="L6356" t="str">
            <v>PLANEADOR 4</v>
          </cell>
          <cell r="M6356" t="str">
            <v>No Clasificado</v>
          </cell>
          <cell r="N6356" t="str">
            <v>MACRON</v>
          </cell>
          <cell r="O6356" t="str">
            <v>SINTESIS</v>
          </cell>
          <cell r="P6356" t="str">
            <v>SIN</v>
          </cell>
          <cell r="Q6356" t="str">
            <v>#NOCODE#</v>
          </cell>
          <cell r="R6356" t="str">
            <v>#NOCODE#</v>
          </cell>
          <cell r="S6356" t="str">
            <v>SOL VOL</v>
          </cell>
          <cell r="T6356" t="str">
            <v>PP</v>
          </cell>
          <cell r="U6356" t="str">
            <v>NO</v>
          </cell>
          <cell r="V6356" t="str">
            <v>FMPI</v>
          </cell>
          <cell r="W6356" t="str">
            <v>Producción</v>
          </cell>
        </row>
        <row r="6357">
          <cell r="B6357" t="str">
            <v>MH185-05</v>
          </cell>
          <cell r="C6357" t="str">
            <v>Desc. Yodo 1.0N Sol. Vol.</v>
          </cell>
          <cell r="D6357" t="str">
            <v>1 L</v>
          </cell>
          <cell r="E6357" t="str">
            <v>Desc. Yodo 1.0N Sol. Vol.1 L</v>
          </cell>
          <cell r="F6357" t="str">
            <v>PZ</v>
          </cell>
          <cell r="G6357" t="str">
            <v>1 L</v>
          </cell>
          <cell r="H6357">
            <v>2357.36</v>
          </cell>
          <cell r="I6357" t="str">
            <v>Desc. RACIONALIZACION PRODUCTOS Alt. 5688-02</v>
          </cell>
          <cell r="J6357">
            <v>1</v>
          </cell>
          <cell r="K6357">
            <v>1</v>
          </cell>
          <cell r="L6357" t="str">
            <v>PLANEADOR 4</v>
          </cell>
          <cell r="M6357" t="str">
            <v>Desc.</v>
          </cell>
          <cell r="N6357" t="str">
            <v>MACRON</v>
          </cell>
          <cell r="O6357" t="str">
            <v>LAB</v>
          </cell>
          <cell r="P6357" t="str">
            <v>LAB</v>
          </cell>
          <cell r="Q6357" t="str">
            <v>#NOCODE#</v>
          </cell>
          <cell r="R6357" t="str">
            <v>#NOCODE#</v>
          </cell>
          <cell r="S6357" t="str">
            <v>SOL VOL</v>
          </cell>
          <cell r="T6357" t="str">
            <v>PT</v>
          </cell>
          <cell r="U6357" t="str">
            <v>NO</v>
          </cell>
          <cell r="V6357" t="str">
            <v>PTFMPI</v>
          </cell>
          <cell r="W6357" t="str">
            <v>Producción</v>
          </cell>
        </row>
        <row r="6358">
          <cell r="B6358" t="str">
            <v>MH187-59</v>
          </cell>
          <cell r="C6358" t="str">
            <v>Desc. Dioctil Ftalato</v>
          </cell>
          <cell r="D6358" t="str">
            <v>500 g</v>
          </cell>
          <cell r="E6358" t="str">
            <v>Desc. Dioctil Ftalato500 g</v>
          </cell>
          <cell r="F6358" t="str">
            <v>PZ</v>
          </cell>
          <cell r="G6358" t="str">
            <v>500 GR</v>
          </cell>
          <cell r="H6358">
            <v>2161.06</v>
          </cell>
          <cell r="I6358" t="str">
            <v>Desc. Sin Alt.</v>
          </cell>
          <cell r="J6358">
            <v>1</v>
          </cell>
          <cell r="K6358">
            <v>0.5</v>
          </cell>
          <cell r="L6358" t="str">
            <v>COMPRADOR 2</v>
          </cell>
          <cell r="M6358" t="str">
            <v>Desc.</v>
          </cell>
          <cell r="N6358" t="str">
            <v>MACRON</v>
          </cell>
          <cell r="O6358" t="str">
            <v>LAB</v>
          </cell>
          <cell r="P6358" t="str">
            <v>LAB</v>
          </cell>
          <cell r="Q6358" t="str">
            <v>#NOCODE#</v>
          </cell>
          <cell r="R6358" t="str">
            <v>#NOCODE#</v>
          </cell>
          <cell r="S6358" t="str">
            <v>DIVERSOS</v>
          </cell>
          <cell r="T6358" t="str">
            <v>PT</v>
          </cell>
          <cell r="U6358" t="str">
            <v>NO</v>
          </cell>
          <cell r="V6358" t="str">
            <v>PTD</v>
          </cell>
          <cell r="W6358" t="str">
            <v>Compra</v>
          </cell>
        </row>
        <row r="6359">
          <cell r="B6359" t="str">
            <v>MH223-57</v>
          </cell>
          <cell r="C6359" t="str">
            <v>Desc.Hexadecano, 99.0% 100G</v>
          </cell>
          <cell r="D6359">
            <v>0</v>
          </cell>
          <cell r="E6359" t="str">
            <v>Desc.Hexadecano, 99.0% 100G</v>
          </cell>
          <cell r="F6359" t="str">
            <v>PZ</v>
          </cell>
          <cell r="G6359" t="str">
            <v>100 G</v>
          </cell>
          <cell r="H6359">
            <v>1466.9276400000001</v>
          </cell>
          <cell r="I6359" t="str">
            <v>Desc. Alt.N105-07 (500 ml)</v>
          </cell>
          <cell r="J6359">
            <v>1</v>
          </cell>
          <cell r="K6359">
            <v>0.1</v>
          </cell>
          <cell r="L6359" t="str">
            <v>COMPRADOR 2</v>
          </cell>
          <cell r="M6359" t="str">
            <v>Desc.</v>
          </cell>
          <cell r="N6359" t="str">
            <v>MACRON</v>
          </cell>
          <cell r="O6359" t="str">
            <v>LAB</v>
          </cell>
          <cell r="P6359" t="str">
            <v>LAB</v>
          </cell>
          <cell r="Q6359" t="str">
            <v>#NOCODE#</v>
          </cell>
          <cell r="R6359" t="str">
            <v>#NOCODE#</v>
          </cell>
          <cell r="S6359" t="str">
            <v>DIVERSOS</v>
          </cell>
          <cell r="T6359" t="str">
            <v>PT</v>
          </cell>
          <cell r="U6359" t="str">
            <v>NO</v>
          </cell>
          <cell r="V6359" t="str">
            <v>PTD</v>
          </cell>
          <cell r="W6359" t="str">
            <v>COMPRA</v>
          </cell>
        </row>
        <row r="6360">
          <cell r="B6360" t="str">
            <v>MH223-59</v>
          </cell>
          <cell r="C6360" t="str">
            <v>Desc.Hexadecano, 99.0% 500G</v>
          </cell>
          <cell r="D6360">
            <v>0</v>
          </cell>
          <cell r="E6360" t="str">
            <v>Desc.Hexadecano, 99.0% 500G</v>
          </cell>
          <cell r="F6360" t="str">
            <v>PZ</v>
          </cell>
          <cell r="G6360" t="str">
            <v>500 GR</v>
          </cell>
          <cell r="H6360">
            <v>4184.930456</v>
          </cell>
          <cell r="I6360" t="str">
            <v>Desc. Alt.N105-07 (500 ml)</v>
          </cell>
          <cell r="J6360">
            <v>1</v>
          </cell>
          <cell r="K6360">
            <v>0.5</v>
          </cell>
          <cell r="L6360" t="str">
            <v>COMPRADOR 2</v>
          </cell>
          <cell r="M6360" t="str">
            <v>Desc.</v>
          </cell>
          <cell r="N6360" t="str">
            <v>MACRON</v>
          </cell>
          <cell r="O6360" t="str">
            <v>LAB</v>
          </cell>
          <cell r="P6360" t="str">
            <v>LAB</v>
          </cell>
          <cell r="Q6360" t="str">
            <v>#NOCODE#</v>
          </cell>
          <cell r="R6360" t="str">
            <v>#NOCODE#</v>
          </cell>
          <cell r="S6360" t="str">
            <v>DIVERSOS</v>
          </cell>
          <cell r="T6360" t="str">
            <v>PT</v>
          </cell>
          <cell r="U6360" t="str">
            <v>NO</v>
          </cell>
          <cell r="V6360" t="str">
            <v>PTD</v>
          </cell>
          <cell r="W6360" t="str">
            <v>COMPRA</v>
          </cell>
        </row>
        <row r="6361">
          <cell r="B6361" t="str">
            <v>MH261-01</v>
          </cell>
          <cell r="C6361" t="str">
            <v>TDesc. Reactivo de Nessler</v>
          </cell>
          <cell r="D6361" t="str">
            <v>StandAR                  100ML</v>
          </cell>
          <cell r="E6361" t="str">
            <v>TDesc. Reactivo de NesslerStandAR                  100ML</v>
          </cell>
          <cell r="F6361" t="str">
            <v>PZ</v>
          </cell>
          <cell r="G6361" t="str">
            <v>100 ML</v>
          </cell>
          <cell r="H6361">
            <v>509.23799200000002</v>
          </cell>
          <cell r="I6361" t="str">
            <v>TDesc. COFEPRIS 101414</v>
          </cell>
          <cell r="J6361">
            <v>1.2</v>
          </cell>
          <cell r="K6361">
            <v>0.12</v>
          </cell>
          <cell r="L6361" t="str">
            <v>COMPRADOR 2</v>
          </cell>
          <cell r="M6361" t="str">
            <v>Desc.</v>
          </cell>
          <cell r="N6361" t="str">
            <v>MACRON</v>
          </cell>
          <cell r="O6361" t="str">
            <v>LAB</v>
          </cell>
          <cell r="P6361" t="str">
            <v>LAB</v>
          </cell>
          <cell r="Q6361" t="str">
            <v>#NOCODE#</v>
          </cell>
          <cell r="R6361" t="str">
            <v>#NOCODE#</v>
          </cell>
          <cell r="S6361" t="str">
            <v>DIVERSOS</v>
          </cell>
          <cell r="T6361" t="str">
            <v>PT</v>
          </cell>
          <cell r="U6361" t="str">
            <v>NO</v>
          </cell>
          <cell r="V6361" t="str">
            <v>PTD</v>
          </cell>
          <cell r="W6361" t="str">
            <v>COMPRA</v>
          </cell>
        </row>
        <row r="6362">
          <cell r="B6362" t="str">
            <v>MH262-43</v>
          </cell>
          <cell r="C6362" t="str">
            <v>Desc. Acido Nitrico 10% Std.</v>
          </cell>
          <cell r="D6362" t="str">
            <v>2.5 L</v>
          </cell>
          <cell r="E6362" t="str">
            <v>Desc. Acido Nitrico 10% Std.2.5 L</v>
          </cell>
          <cell r="F6362" t="str">
            <v>PZ</v>
          </cell>
          <cell r="G6362" t="str">
            <v>2.5 L</v>
          </cell>
          <cell r="H6362">
            <v>967.53</v>
          </cell>
          <cell r="I6362" t="str">
            <v>Desc. RACIONALIZACION PRODUCTOS Sin Alt.</v>
          </cell>
          <cell r="J6362">
            <v>1.07</v>
          </cell>
          <cell r="K6362">
            <v>2.6749999999999998</v>
          </cell>
          <cell r="L6362" t="str">
            <v>COMPRADOR 6</v>
          </cell>
          <cell r="M6362" t="str">
            <v>Desc.</v>
          </cell>
          <cell r="N6362" t="str">
            <v>MACRON</v>
          </cell>
          <cell r="O6362" t="str">
            <v>LAB</v>
          </cell>
          <cell r="P6362" t="str">
            <v>LAB</v>
          </cell>
          <cell r="Q6362" t="str">
            <v>#NOCODE#</v>
          </cell>
          <cell r="R6362" t="str">
            <v>#NOCODE#</v>
          </cell>
          <cell r="S6362" t="str">
            <v>ACIDOS</v>
          </cell>
          <cell r="T6362" t="str">
            <v>PT</v>
          </cell>
          <cell r="U6362" t="str">
            <v>NO</v>
          </cell>
          <cell r="V6362" t="str">
            <v>PTD</v>
          </cell>
          <cell r="W6362" t="str">
            <v>Compra</v>
          </cell>
        </row>
        <row r="6363">
          <cell r="B6363" t="str">
            <v>MH265-52</v>
          </cell>
          <cell r="C6363" t="str">
            <v>Desc. Azul Nitrotetrazolio</v>
          </cell>
          <cell r="D6363" t="str">
            <v>1 g</v>
          </cell>
          <cell r="E6363" t="str">
            <v>Desc. Azul Nitrotetrazolio1 g</v>
          </cell>
          <cell r="F6363" t="str">
            <v>PZ</v>
          </cell>
          <cell r="G6363" t="str">
            <v>1 GR</v>
          </cell>
          <cell r="H6363">
            <v>1836.489129</v>
          </cell>
          <cell r="I6363" t="str">
            <v>Desc. Sin Alt.  Avantor USA 011714</v>
          </cell>
          <cell r="J6363">
            <v>1</v>
          </cell>
          <cell r="K6363">
            <v>1E-3</v>
          </cell>
          <cell r="L6363" t="str">
            <v>COMPRADOR 2</v>
          </cell>
          <cell r="M6363" t="str">
            <v>Desc.</v>
          </cell>
          <cell r="N6363" t="str">
            <v>MACRON</v>
          </cell>
          <cell r="O6363" t="str">
            <v>LAB</v>
          </cell>
          <cell r="P6363" t="str">
            <v>LAB</v>
          </cell>
          <cell r="Q6363" t="str">
            <v>#NOCODE#</v>
          </cell>
          <cell r="R6363" t="str">
            <v>#NOCODE#</v>
          </cell>
          <cell r="S6363" t="str">
            <v>SALES</v>
          </cell>
          <cell r="T6363" t="str">
            <v>PT</v>
          </cell>
          <cell r="U6363" t="str">
            <v>NO</v>
          </cell>
          <cell r="V6363" t="str">
            <v>PTD</v>
          </cell>
          <cell r="W6363" t="str">
            <v>Compra</v>
          </cell>
        </row>
        <row r="6364">
          <cell r="B6364" t="str">
            <v>MH266-55</v>
          </cell>
          <cell r="C6364" t="str">
            <v>Desc.N1Naftil EtilendiaminaACS</v>
          </cell>
          <cell r="D6364" t="str">
            <v>25 g</v>
          </cell>
          <cell r="E6364" t="str">
            <v>Desc.N1Naftil EtilendiaminaACS25 g</v>
          </cell>
          <cell r="F6364" t="str">
            <v>PZ</v>
          </cell>
          <cell r="G6364" t="str">
            <v>25 g</v>
          </cell>
          <cell r="H6364">
            <v>1493.7</v>
          </cell>
          <cell r="I6364" t="str">
            <v>Desc. Alt. R701-03</v>
          </cell>
          <cell r="J6364">
            <v>1</v>
          </cell>
          <cell r="K6364">
            <v>2.5000000000000001E-2</v>
          </cell>
          <cell r="L6364" t="str">
            <v>COMPRADOR 2</v>
          </cell>
          <cell r="M6364" t="str">
            <v>Desc.</v>
          </cell>
          <cell r="N6364" t="str">
            <v>MACRON</v>
          </cell>
          <cell r="O6364" t="str">
            <v>LAB</v>
          </cell>
          <cell r="P6364" t="str">
            <v>LAB</v>
          </cell>
          <cell r="Q6364" t="str">
            <v>#NOCODE#</v>
          </cell>
          <cell r="R6364" t="str">
            <v>#NOCODE#</v>
          </cell>
          <cell r="S6364" t="str">
            <v>DIVERSOS</v>
          </cell>
          <cell r="T6364" t="str">
            <v>PT</v>
          </cell>
          <cell r="U6364" t="str">
            <v>NO</v>
          </cell>
          <cell r="V6364" t="str">
            <v>PTD</v>
          </cell>
          <cell r="W6364" t="str">
            <v>Compra</v>
          </cell>
        </row>
        <row r="6365">
          <cell r="B6365" t="str">
            <v>MH273-61</v>
          </cell>
          <cell r="C6365" t="str">
            <v>Polietilenglicol 4000</v>
          </cell>
          <cell r="D6365" t="str">
            <v>1 kg</v>
          </cell>
          <cell r="E6365" t="str">
            <v>Polietilenglicol 40001 kg</v>
          </cell>
          <cell r="F6365" t="str">
            <v>PZ</v>
          </cell>
          <cell r="G6365" t="str">
            <v>1 kg</v>
          </cell>
          <cell r="H6365">
            <v>7839.18</v>
          </cell>
          <cell r="I6365">
            <v>0</v>
          </cell>
          <cell r="J6365">
            <v>1</v>
          </cell>
          <cell r="K6365">
            <v>1</v>
          </cell>
          <cell r="L6365" t="str">
            <v>COMPRADOR 2</v>
          </cell>
          <cell r="M6365" t="str">
            <v>Make to Order</v>
          </cell>
          <cell r="N6365" t="str">
            <v>MACRON</v>
          </cell>
          <cell r="O6365" t="str">
            <v>LAB</v>
          </cell>
          <cell r="P6365" t="str">
            <v>LAB</v>
          </cell>
          <cell r="Q6365" t="str">
            <v>#NOCODE#</v>
          </cell>
          <cell r="R6365" t="str">
            <v>#NOCODE#</v>
          </cell>
          <cell r="S6365" t="str">
            <v>SALES</v>
          </cell>
          <cell r="T6365" t="str">
            <v>PT</v>
          </cell>
          <cell r="U6365" t="str">
            <v>NO</v>
          </cell>
          <cell r="V6365" t="str">
            <v>PTD</v>
          </cell>
          <cell r="W6365" t="str">
            <v>Compra</v>
          </cell>
        </row>
        <row r="6366">
          <cell r="B6366" t="str">
            <v>MH282-01</v>
          </cell>
          <cell r="C6366" t="str">
            <v>Triton-X100</v>
          </cell>
          <cell r="D6366" t="str">
            <v>500 ml</v>
          </cell>
          <cell r="E6366" t="str">
            <v>Triton-X100500 ml</v>
          </cell>
          <cell r="F6366" t="str">
            <v>PZ</v>
          </cell>
          <cell r="G6366" t="str">
            <v>500 ML</v>
          </cell>
          <cell r="H6366">
            <v>1650.21</v>
          </cell>
          <cell r="I6366">
            <v>0</v>
          </cell>
          <cell r="J6366">
            <v>1.06</v>
          </cell>
          <cell r="K6366">
            <v>0.53</v>
          </cell>
          <cell r="L6366" t="str">
            <v>COMPRADOR 2</v>
          </cell>
          <cell r="M6366" t="str">
            <v>Recurso F</v>
          </cell>
          <cell r="N6366" t="str">
            <v>MACRON</v>
          </cell>
          <cell r="O6366" t="str">
            <v>LAB</v>
          </cell>
          <cell r="P6366" t="str">
            <v>LAB</v>
          </cell>
          <cell r="Q6366" t="str">
            <v>#NOCODE#</v>
          </cell>
          <cell r="R6366" t="str">
            <v>#NOCODE#</v>
          </cell>
          <cell r="S6366" t="str">
            <v>DIVERSOS</v>
          </cell>
          <cell r="T6366" t="str">
            <v>PT</v>
          </cell>
          <cell r="U6366" t="str">
            <v>NO</v>
          </cell>
          <cell r="V6366" t="str">
            <v>PTD</v>
          </cell>
          <cell r="W6366" t="str">
            <v>Compra</v>
          </cell>
        </row>
        <row r="6367">
          <cell r="B6367" t="str">
            <v>MH285-01</v>
          </cell>
          <cell r="C6367" t="str">
            <v>Desc. Tween 20</v>
          </cell>
          <cell r="D6367" t="str">
            <v>500 ml</v>
          </cell>
          <cell r="E6367" t="str">
            <v>Desc. Tween 20500 ml</v>
          </cell>
          <cell r="F6367" t="str">
            <v>PZ</v>
          </cell>
          <cell r="G6367" t="str">
            <v>500 ML</v>
          </cell>
          <cell r="H6367">
            <v>1078.25</v>
          </cell>
          <cell r="I6367" t="str">
            <v>Desc. Alt. X251-07</v>
          </cell>
          <cell r="J6367">
            <v>1.1100000000000001</v>
          </cell>
          <cell r="K6367">
            <v>0.55500000000000005</v>
          </cell>
          <cell r="L6367" t="str">
            <v>COMPRADOR 2</v>
          </cell>
          <cell r="M6367" t="str">
            <v>Desc.</v>
          </cell>
          <cell r="N6367" t="str">
            <v>MACRON</v>
          </cell>
          <cell r="O6367" t="str">
            <v>LAB</v>
          </cell>
          <cell r="P6367" t="str">
            <v>LAB</v>
          </cell>
          <cell r="Q6367" t="str">
            <v>#NOCODE#</v>
          </cell>
          <cell r="R6367" t="str">
            <v>#NOCODE#</v>
          </cell>
          <cell r="S6367" t="str">
            <v>DIVERSOS</v>
          </cell>
          <cell r="T6367" t="str">
            <v>PT</v>
          </cell>
          <cell r="U6367" t="str">
            <v>NO</v>
          </cell>
          <cell r="V6367" t="str">
            <v>PTD</v>
          </cell>
          <cell r="W6367" t="str">
            <v>Compra</v>
          </cell>
        </row>
        <row r="6368">
          <cell r="B6368" t="str">
            <v>MH286-01</v>
          </cell>
          <cell r="C6368" t="str">
            <v>Desc. Tween 80</v>
          </cell>
          <cell r="D6368" t="str">
            <v>500 ml</v>
          </cell>
          <cell r="E6368" t="str">
            <v>Desc. Tween 80500 ml</v>
          </cell>
          <cell r="F6368" t="str">
            <v>PZ</v>
          </cell>
          <cell r="G6368" t="str">
            <v>500 ML</v>
          </cell>
          <cell r="H6368">
            <v>821.61</v>
          </cell>
          <cell r="I6368" t="str">
            <v>Desc. Alt.  X257-07</v>
          </cell>
          <cell r="J6368">
            <v>1.1100000000000001</v>
          </cell>
          <cell r="K6368">
            <v>0.55500000000000005</v>
          </cell>
          <cell r="L6368" t="str">
            <v>COMPRADOR 2</v>
          </cell>
          <cell r="M6368" t="str">
            <v>Desc.</v>
          </cell>
          <cell r="N6368" t="str">
            <v>MACRON</v>
          </cell>
          <cell r="O6368" t="str">
            <v>LAB</v>
          </cell>
          <cell r="P6368" t="str">
            <v>LAB</v>
          </cell>
          <cell r="Q6368" t="str">
            <v>#NOCODE#</v>
          </cell>
          <cell r="R6368" t="str">
            <v>#NOCODE#</v>
          </cell>
          <cell r="S6368" t="str">
            <v>DIVERSOS</v>
          </cell>
          <cell r="T6368" t="str">
            <v>PT</v>
          </cell>
          <cell r="U6368" t="str">
            <v>NO</v>
          </cell>
          <cell r="V6368" t="str">
            <v>PTD</v>
          </cell>
          <cell r="W6368" t="str">
            <v>Compra</v>
          </cell>
        </row>
        <row r="6369">
          <cell r="B6369" t="str">
            <v>MH296-01</v>
          </cell>
          <cell r="C6369" t="str">
            <v>TDesc. Std.Cobalto PlatinoApha</v>
          </cell>
          <cell r="D6369" t="str">
            <v>100 ml</v>
          </cell>
          <cell r="E6369" t="str">
            <v>TDesc. Std.Cobalto PlatinoApha100 ml</v>
          </cell>
          <cell r="F6369" t="str">
            <v>PZ</v>
          </cell>
          <cell r="G6369" t="str">
            <v>100 ml</v>
          </cell>
          <cell r="H6369">
            <v>3595.29</v>
          </cell>
          <cell r="I6369" t="str">
            <v>TDesc. COFEPRIS 11/12</v>
          </cell>
          <cell r="J6369">
            <v>1</v>
          </cell>
          <cell r="K6369">
            <v>0.1</v>
          </cell>
          <cell r="L6369" t="str">
            <v>COMPRADOR 2</v>
          </cell>
          <cell r="M6369" t="str">
            <v>Desc.</v>
          </cell>
          <cell r="N6369" t="str">
            <v>MACRON</v>
          </cell>
          <cell r="O6369" t="str">
            <v>LAB</v>
          </cell>
          <cell r="P6369" t="str">
            <v>LAB</v>
          </cell>
          <cell r="Q6369" t="str">
            <v>#NOCODE#</v>
          </cell>
          <cell r="R6369" t="str">
            <v>#NOCODE#</v>
          </cell>
          <cell r="S6369" t="str">
            <v>SALES</v>
          </cell>
          <cell r="T6369" t="str">
            <v>PT</v>
          </cell>
          <cell r="U6369" t="str">
            <v>NO</v>
          </cell>
          <cell r="V6369" t="str">
            <v>PTD</v>
          </cell>
          <cell r="W6369" t="str">
            <v>Compra</v>
          </cell>
        </row>
        <row r="6370">
          <cell r="B6370" t="str">
            <v>MH296-03</v>
          </cell>
          <cell r="C6370" t="str">
            <v>TDesc. Std.Cobalto PlatinoApha</v>
          </cell>
          <cell r="D6370" t="str">
            <v>500 ml</v>
          </cell>
          <cell r="E6370" t="str">
            <v>TDesc. Std.Cobalto PlatinoApha500 ml</v>
          </cell>
          <cell r="F6370" t="str">
            <v>PZ</v>
          </cell>
          <cell r="G6370" t="str">
            <v>500 ML</v>
          </cell>
          <cell r="H6370">
            <v>5786.61</v>
          </cell>
          <cell r="I6370" t="str">
            <v>TDesc. COFEPRIS 11/12</v>
          </cell>
          <cell r="J6370">
            <v>1</v>
          </cell>
          <cell r="K6370">
            <v>0.5</v>
          </cell>
          <cell r="L6370" t="str">
            <v>COMPRADOR 2</v>
          </cell>
          <cell r="M6370" t="str">
            <v>Desc.</v>
          </cell>
          <cell r="N6370" t="str">
            <v>MACRON</v>
          </cell>
          <cell r="O6370" t="str">
            <v>LAB</v>
          </cell>
          <cell r="P6370" t="str">
            <v>LAB</v>
          </cell>
          <cell r="Q6370" t="str">
            <v>#NOCODE#</v>
          </cell>
          <cell r="R6370" t="str">
            <v>#NOCODE#</v>
          </cell>
          <cell r="S6370" t="str">
            <v>SALES</v>
          </cell>
          <cell r="T6370" t="str">
            <v>PT</v>
          </cell>
          <cell r="U6370" t="str">
            <v>NO</v>
          </cell>
          <cell r="V6370" t="str">
            <v>PTD</v>
          </cell>
          <cell r="W6370" t="str">
            <v>Compra</v>
          </cell>
        </row>
        <row r="6371">
          <cell r="B6371" t="str">
            <v>MH300-01</v>
          </cell>
          <cell r="C6371" t="str">
            <v>Desc. Cloruro de Potasio</v>
          </cell>
          <cell r="D6371" t="str">
            <v>Saturado                100 ml</v>
          </cell>
          <cell r="E6371" t="str">
            <v>Desc. Cloruro de PotasioSaturado                100 ml</v>
          </cell>
          <cell r="F6371" t="str">
            <v>PZ</v>
          </cell>
          <cell r="G6371" t="str">
            <v>100 ml</v>
          </cell>
          <cell r="H6371">
            <v>547.61</v>
          </cell>
          <cell r="I6371" t="str">
            <v>Desc. Alt. H300-05 09/01/14</v>
          </cell>
          <cell r="J6371">
            <v>1.1619999999999999</v>
          </cell>
          <cell r="K6371">
            <v>0.1162</v>
          </cell>
          <cell r="L6371" t="str">
            <v>COMPRADOR 2</v>
          </cell>
          <cell r="M6371" t="str">
            <v>Desc.</v>
          </cell>
          <cell r="N6371" t="str">
            <v>MACRON</v>
          </cell>
          <cell r="O6371" t="str">
            <v>LAB</v>
          </cell>
          <cell r="P6371" t="str">
            <v>LAB</v>
          </cell>
          <cell r="Q6371" t="str">
            <v>#NOCODE#</v>
          </cell>
          <cell r="R6371" t="str">
            <v>#NOCODE#</v>
          </cell>
          <cell r="S6371" t="str">
            <v>SALES</v>
          </cell>
          <cell r="T6371" t="str">
            <v>PT</v>
          </cell>
          <cell r="U6371" t="str">
            <v>NO</v>
          </cell>
          <cell r="V6371" t="str">
            <v>PTD</v>
          </cell>
          <cell r="W6371" t="str">
            <v>Compra</v>
          </cell>
        </row>
        <row r="6372">
          <cell r="B6372" t="str">
            <v>MH301-07</v>
          </cell>
          <cell r="C6372" t="str">
            <v>Desc. Acido Perclorico 0.10N</v>
          </cell>
          <cell r="D6372" t="str">
            <v>en Ac. Acet. Sol. Vol.     4 L</v>
          </cell>
          <cell r="E6372" t="str">
            <v>Desc. Acido Perclorico 0.10Nen Ac. Acet. Sol. Vol.     4 L</v>
          </cell>
          <cell r="F6372" t="str">
            <v>PZ</v>
          </cell>
          <cell r="G6372" t="str">
            <v>4 L</v>
          </cell>
          <cell r="H6372">
            <v>1112.5899999999999</v>
          </cell>
          <cell r="I6372" t="str">
            <v>Desc. Alt. MH301-60. NO DEMAND</v>
          </cell>
          <cell r="J6372">
            <v>1.05</v>
          </cell>
          <cell r="K6372">
            <v>4.2</v>
          </cell>
          <cell r="L6372" t="str">
            <v>PLANEADOR 4</v>
          </cell>
          <cell r="M6372" t="str">
            <v>Desc.</v>
          </cell>
          <cell r="N6372" t="str">
            <v>MACRON</v>
          </cell>
          <cell r="O6372" t="str">
            <v>LAB</v>
          </cell>
          <cell r="P6372" t="str">
            <v>LAB</v>
          </cell>
          <cell r="Q6372" t="str">
            <v>#NOCODE#</v>
          </cell>
          <cell r="R6372" t="str">
            <v>#NOCODE#</v>
          </cell>
          <cell r="S6372" t="str">
            <v>SOL VOL</v>
          </cell>
          <cell r="T6372" t="str">
            <v>PT</v>
          </cell>
          <cell r="U6372" t="str">
            <v>NO</v>
          </cell>
          <cell r="V6372" t="str">
            <v>PTFMPI</v>
          </cell>
          <cell r="W6372" t="str">
            <v>Producción</v>
          </cell>
        </row>
        <row r="6373">
          <cell r="B6373" t="str">
            <v>MH301-60</v>
          </cell>
          <cell r="C6373" t="str">
            <v>Desc.Acido Perclorico 0.10N Ac</v>
          </cell>
          <cell r="D6373" t="str">
            <v>Acet. Sol. Vol.            1 L</v>
          </cell>
          <cell r="E6373" t="str">
            <v>Desc.Acido Perclorico 0.10N AcAcet. Sol. Vol.            1 L</v>
          </cell>
          <cell r="F6373" t="str">
            <v>PZ</v>
          </cell>
          <cell r="G6373" t="str">
            <v>1 L</v>
          </cell>
          <cell r="H6373">
            <v>384.15</v>
          </cell>
          <cell r="I6373" t="str">
            <v>Desc. Alt.5624-02</v>
          </cell>
          <cell r="J6373">
            <v>1.05</v>
          </cell>
          <cell r="K6373">
            <v>1.05</v>
          </cell>
          <cell r="L6373" t="str">
            <v>PLANEADOR 4</v>
          </cell>
          <cell r="M6373" t="str">
            <v>Desc.</v>
          </cell>
          <cell r="N6373" t="str">
            <v>MACRON</v>
          </cell>
          <cell r="O6373" t="str">
            <v>LAB</v>
          </cell>
          <cell r="P6373" t="str">
            <v>LAB</v>
          </cell>
          <cell r="Q6373" t="str">
            <v>#NOCODE#</v>
          </cell>
          <cell r="R6373" t="str">
            <v>#NOCODE#</v>
          </cell>
          <cell r="S6373" t="str">
            <v>SOL VOL</v>
          </cell>
          <cell r="T6373" t="str">
            <v>PT</v>
          </cell>
          <cell r="U6373" t="str">
            <v>NO</v>
          </cell>
          <cell r="V6373" t="str">
            <v>PTFMPI</v>
          </cell>
          <cell r="W6373" t="str">
            <v>Producción</v>
          </cell>
        </row>
        <row r="6374">
          <cell r="B6374" t="str">
            <v>MH303-60</v>
          </cell>
          <cell r="C6374" t="str">
            <v>Desc. Hidroxido de Potasio</v>
          </cell>
          <cell r="D6374" t="str">
            <v>0.5 N   (N/2) Sol. Vol.    1 L</v>
          </cell>
          <cell r="E6374" t="str">
            <v>Desc. Hidroxido de Potasio0.5 N   (N/2) Sol. Vol.    1 L</v>
          </cell>
          <cell r="F6374" t="str">
            <v>PZ</v>
          </cell>
          <cell r="G6374" t="str">
            <v>1 L</v>
          </cell>
          <cell r="H6374">
            <v>548.36740199999997</v>
          </cell>
          <cell r="I6374" t="str">
            <v>Desc. RACIONALIZACION PRODUCTOS Alt. 5631-02</v>
          </cell>
          <cell r="J6374">
            <v>1.05</v>
          </cell>
          <cell r="K6374">
            <v>1.05</v>
          </cell>
          <cell r="L6374" t="str">
            <v>PLANEADOR 4</v>
          </cell>
          <cell r="M6374" t="str">
            <v>Desc.</v>
          </cell>
          <cell r="N6374" t="str">
            <v>MACRON</v>
          </cell>
          <cell r="O6374" t="str">
            <v>LAB</v>
          </cell>
          <cell r="P6374" t="str">
            <v>LAB</v>
          </cell>
          <cell r="Q6374" t="str">
            <v>#NOCODE#</v>
          </cell>
          <cell r="R6374" t="str">
            <v>#NOCODE#</v>
          </cell>
          <cell r="S6374" t="str">
            <v>SOL VOL</v>
          </cell>
          <cell r="T6374" t="str">
            <v>PT</v>
          </cell>
          <cell r="U6374" t="str">
            <v>NO</v>
          </cell>
          <cell r="V6374" t="str">
            <v>PTFMPI</v>
          </cell>
          <cell r="W6374" t="str">
            <v>Producción</v>
          </cell>
        </row>
        <row r="6375">
          <cell r="B6375" t="str">
            <v>MH306-01</v>
          </cell>
          <cell r="C6375" t="str">
            <v>TDesc. Fenolftaleina 1% En 95%</v>
          </cell>
          <cell r="D6375" t="str">
            <v>Alcohol                 100 ml</v>
          </cell>
          <cell r="E6375" t="str">
            <v>TDesc. Fenolftaleina 1% En 95%Alcohol                 100 ml</v>
          </cell>
          <cell r="F6375" t="str">
            <v>PZ</v>
          </cell>
          <cell r="G6375" t="str">
            <v>100 ml</v>
          </cell>
          <cell r="H6375">
            <v>270.63</v>
          </cell>
          <cell r="I6375" t="str">
            <v>TDesc. COFEPRIS 11/12</v>
          </cell>
          <cell r="J6375">
            <v>1</v>
          </cell>
          <cell r="K6375">
            <v>0.1</v>
          </cell>
          <cell r="L6375" t="str">
            <v>COMPRADOR 2</v>
          </cell>
          <cell r="M6375" t="str">
            <v>Desc.</v>
          </cell>
          <cell r="N6375" t="str">
            <v>MACRON</v>
          </cell>
          <cell r="O6375" t="str">
            <v>LAB</v>
          </cell>
          <cell r="P6375" t="str">
            <v>LAB</v>
          </cell>
          <cell r="Q6375" t="str">
            <v>#NOCODE#</v>
          </cell>
          <cell r="R6375" t="str">
            <v>#NOCODE#</v>
          </cell>
          <cell r="S6375" t="str">
            <v>SALES</v>
          </cell>
          <cell r="T6375" t="str">
            <v>PT</v>
          </cell>
          <cell r="U6375" t="str">
            <v>NO</v>
          </cell>
          <cell r="V6375" t="str">
            <v>PTD</v>
          </cell>
          <cell r="W6375" t="str">
            <v>Compra</v>
          </cell>
        </row>
        <row r="6376">
          <cell r="B6376" t="str">
            <v>MH307-05</v>
          </cell>
          <cell r="C6376" t="str">
            <v>Desc. Cromato de Potasio</v>
          </cell>
          <cell r="D6376" t="str">
            <v>5%(w/v) 1 L</v>
          </cell>
          <cell r="E6376" t="str">
            <v>Desc. Cromato de Potasio5%(w/v) 1 L</v>
          </cell>
          <cell r="F6376" t="str">
            <v>PZ</v>
          </cell>
          <cell r="G6376" t="str">
            <v>1 L</v>
          </cell>
          <cell r="H6376">
            <v>754.25</v>
          </cell>
          <cell r="I6376" t="str">
            <v>Desc. Sin Alt.</v>
          </cell>
          <cell r="J6376">
            <v>1</v>
          </cell>
          <cell r="K6376">
            <v>1</v>
          </cell>
          <cell r="L6376" t="str">
            <v>COMPRADOR 6</v>
          </cell>
          <cell r="M6376" t="str">
            <v>Desc.</v>
          </cell>
          <cell r="N6376" t="str">
            <v>MACRON</v>
          </cell>
          <cell r="O6376" t="str">
            <v>LAB</v>
          </cell>
          <cell r="P6376" t="str">
            <v>LAB</v>
          </cell>
          <cell r="Q6376" t="str">
            <v>#NOCODE#</v>
          </cell>
          <cell r="R6376" t="str">
            <v>#NOCODE#</v>
          </cell>
          <cell r="S6376" t="str">
            <v>SOLVENTES</v>
          </cell>
          <cell r="T6376" t="str">
            <v>PT</v>
          </cell>
          <cell r="U6376" t="str">
            <v>NO</v>
          </cell>
          <cell r="V6376" t="str">
            <v>PTD</v>
          </cell>
          <cell r="W6376" t="str">
            <v>Compra</v>
          </cell>
        </row>
        <row r="6377">
          <cell r="B6377" t="str">
            <v>MH320-05</v>
          </cell>
          <cell r="C6377" t="str">
            <v>Desc.Hidroxido dePotasio10%w/v</v>
          </cell>
          <cell r="D6377" t="str">
            <v>Std. Acuoso                1 L</v>
          </cell>
          <cell r="E6377" t="str">
            <v>Desc.Hidroxido dePotasio10%w/vStd. Acuoso                1 L</v>
          </cell>
          <cell r="F6377" t="str">
            <v>PZ</v>
          </cell>
          <cell r="G6377" t="str">
            <v>1 L</v>
          </cell>
          <cell r="H6377">
            <v>472.08</v>
          </cell>
          <cell r="I6377" t="str">
            <v>Desc. Alt.SIN ALTERNATIVA</v>
          </cell>
          <cell r="J6377">
            <v>1.05</v>
          </cell>
          <cell r="K6377">
            <v>1.05</v>
          </cell>
          <cell r="L6377" t="str">
            <v>COMPRADOR 2</v>
          </cell>
          <cell r="M6377" t="str">
            <v>Desc.</v>
          </cell>
          <cell r="N6377" t="str">
            <v>MACRON</v>
          </cell>
          <cell r="O6377" t="str">
            <v>LAB</v>
          </cell>
          <cell r="P6377" t="str">
            <v>LAB</v>
          </cell>
          <cell r="Q6377" t="str">
            <v>#NOCODE#</v>
          </cell>
          <cell r="R6377" t="str">
            <v>#NOCODE#</v>
          </cell>
          <cell r="S6377" t="str">
            <v>SALES</v>
          </cell>
          <cell r="T6377" t="str">
            <v>PT</v>
          </cell>
          <cell r="U6377" t="str">
            <v>NO</v>
          </cell>
          <cell r="V6377" t="str">
            <v>PTD</v>
          </cell>
          <cell r="W6377" t="str">
            <v>Compra</v>
          </cell>
        </row>
        <row r="6378">
          <cell r="B6378" t="str">
            <v>MH353-01</v>
          </cell>
          <cell r="C6378" t="str">
            <v>Desc. Kit de Emergencia</v>
          </cell>
          <cell r="D6378" t="str">
            <v>Derrames Solventes     pz</v>
          </cell>
          <cell r="E6378" t="str">
            <v>Desc. Kit de EmergenciaDerrames Solventes     pz</v>
          </cell>
          <cell r="F6378" t="str">
            <v>PZ</v>
          </cell>
          <cell r="G6378" t="str">
            <v>pz</v>
          </cell>
          <cell r="H6378">
            <v>4397.58</v>
          </cell>
          <cell r="I6378" t="str">
            <v>Desc. Alt. 4437-02</v>
          </cell>
          <cell r="J6378">
            <v>0</v>
          </cell>
          <cell r="K6378">
            <v>0</v>
          </cell>
          <cell r="L6378" t="str">
            <v>COMPRADOR 2</v>
          </cell>
          <cell r="M6378" t="str">
            <v>Desc.</v>
          </cell>
          <cell r="N6378" t="str">
            <v>MACRON</v>
          </cell>
          <cell r="O6378" t="str">
            <v>LAB</v>
          </cell>
          <cell r="P6378" t="str">
            <v>LAB</v>
          </cell>
          <cell r="Q6378" t="str">
            <v>#NOCODE#</v>
          </cell>
          <cell r="R6378" t="str">
            <v>#NOCODE#</v>
          </cell>
          <cell r="S6378" t="str">
            <v>DIVERSOS</v>
          </cell>
          <cell r="T6378" t="str">
            <v>PT</v>
          </cell>
          <cell r="U6378" t="str">
            <v>NO</v>
          </cell>
          <cell r="V6378" t="str">
            <v>PTD</v>
          </cell>
          <cell r="W6378" t="str">
            <v>Compra</v>
          </cell>
        </row>
        <row r="6379">
          <cell r="B6379" t="str">
            <v>MH355-01</v>
          </cell>
          <cell r="C6379" t="str">
            <v>Desc. Kit de Emergencia para</v>
          </cell>
          <cell r="D6379" t="str">
            <v>Limpieza de Ac. Fluorh.     pz</v>
          </cell>
          <cell r="E6379" t="str">
            <v>Desc. Kit de Emergencia paraLimpieza de Ac. Fluorh.     pz</v>
          </cell>
          <cell r="F6379" t="str">
            <v>PZ</v>
          </cell>
          <cell r="G6379" t="str">
            <v>pz</v>
          </cell>
          <cell r="H6379">
            <v>8891.31</v>
          </cell>
          <cell r="I6379" t="str">
            <v>Desc. Alt. 4481-01</v>
          </cell>
          <cell r="J6379">
            <v>0</v>
          </cell>
          <cell r="K6379">
            <v>0</v>
          </cell>
          <cell r="L6379" t="str">
            <v>COMPRADOR 2</v>
          </cell>
          <cell r="M6379" t="str">
            <v>Desc.</v>
          </cell>
          <cell r="N6379" t="str">
            <v>MACRON</v>
          </cell>
          <cell r="O6379" t="str">
            <v>LAB</v>
          </cell>
          <cell r="P6379" t="str">
            <v>LAB</v>
          </cell>
          <cell r="Q6379" t="str">
            <v>#NOCODE#</v>
          </cell>
          <cell r="R6379" t="str">
            <v>#NOCODE#</v>
          </cell>
          <cell r="S6379" t="str">
            <v>DIVERSOS</v>
          </cell>
          <cell r="T6379" t="str">
            <v>PT</v>
          </cell>
          <cell r="U6379" t="str">
            <v>NO</v>
          </cell>
          <cell r="V6379" t="str">
            <v>PTD</v>
          </cell>
          <cell r="W6379" t="str">
            <v>Compra</v>
          </cell>
        </row>
        <row r="6380">
          <cell r="B6380" t="str">
            <v>MH356-01</v>
          </cell>
          <cell r="C6380" t="str">
            <v>Desc.Kit de Emergencia P/ Limp</v>
          </cell>
          <cell r="D6380" t="str">
            <v>derrames de Merc.           pz</v>
          </cell>
          <cell r="E6380" t="str">
            <v>Desc.Kit de Emergencia P/ Limpderrames de Merc.           pz</v>
          </cell>
          <cell r="F6380" t="str">
            <v>PZ</v>
          </cell>
          <cell r="G6380" t="str">
            <v>pz</v>
          </cell>
          <cell r="H6380">
            <v>9043.5499999999993</v>
          </cell>
          <cell r="I6380" t="str">
            <v>Desc. Alt. 4439-01</v>
          </cell>
          <cell r="J6380">
            <v>1</v>
          </cell>
          <cell r="K6380">
            <v>0</v>
          </cell>
          <cell r="L6380" t="str">
            <v>COMPRADOR 2</v>
          </cell>
          <cell r="M6380" t="str">
            <v>Desc.</v>
          </cell>
          <cell r="N6380" t="str">
            <v>MACRON</v>
          </cell>
          <cell r="O6380" t="str">
            <v>LAB</v>
          </cell>
          <cell r="P6380" t="str">
            <v>LAB</v>
          </cell>
          <cell r="Q6380" t="str">
            <v>#NOCODE#</v>
          </cell>
          <cell r="R6380" t="str">
            <v>#NOCODE#</v>
          </cell>
          <cell r="S6380" t="str">
            <v>DIVERSOS</v>
          </cell>
          <cell r="T6380" t="str">
            <v>PT</v>
          </cell>
          <cell r="U6380" t="str">
            <v>NO</v>
          </cell>
          <cell r="V6380" t="str">
            <v>PTD</v>
          </cell>
          <cell r="W6380" t="str">
            <v>Compra</v>
          </cell>
        </row>
        <row r="6381">
          <cell r="B6381" t="str">
            <v>MH362-00</v>
          </cell>
          <cell r="C6381" t="str">
            <v>Tiosulfato de Sodio 0.01 N</v>
          </cell>
          <cell r="D6381" t="str">
            <v>(N/100) Sol. Vol.            L</v>
          </cell>
          <cell r="E6381" t="str">
            <v>Tiosulfato de Sodio 0.01 N(N/100) Sol. Vol.            L</v>
          </cell>
          <cell r="F6381" t="str">
            <v>L</v>
          </cell>
          <cell r="G6381" t="str">
            <v>L</v>
          </cell>
          <cell r="H6381">
            <v>0</v>
          </cell>
          <cell r="I6381">
            <v>0</v>
          </cell>
          <cell r="J6381">
            <v>1.01</v>
          </cell>
          <cell r="K6381">
            <v>1.01</v>
          </cell>
          <cell r="L6381" t="str">
            <v>PLANEADOR 1</v>
          </cell>
          <cell r="M6381" t="str">
            <v>No Clasificado</v>
          </cell>
          <cell r="N6381" t="str">
            <v>MACRON</v>
          </cell>
          <cell r="O6381" t="str">
            <v>SINTESIS</v>
          </cell>
          <cell r="P6381" t="str">
            <v>SIN</v>
          </cell>
          <cell r="Q6381" t="str">
            <v>#NOCODE#</v>
          </cell>
          <cell r="R6381" t="str">
            <v>#NOCODE#</v>
          </cell>
          <cell r="S6381" t="str">
            <v>SOL VOL</v>
          </cell>
          <cell r="T6381" t="str">
            <v>PP</v>
          </cell>
          <cell r="U6381" t="str">
            <v>NO</v>
          </cell>
          <cell r="V6381" t="str">
            <v>FMZ</v>
          </cell>
          <cell r="W6381" t="str">
            <v>Producción</v>
          </cell>
        </row>
        <row r="6382">
          <cell r="B6382" t="str">
            <v>MH362-05</v>
          </cell>
          <cell r="C6382" t="str">
            <v>Desc. Tiosulfato de Sodio</v>
          </cell>
          <cell r="D6382" t="str">
            <v>0.01 N  (N/100) Std.       1 L</v>
          </cell>
          <cell r="E6382" t="str">
            <v>Desc. Tiosulfato de Sodio0.01 N  (N/100) Std.       1 L</v>
          </cell>
          <cell r="F6382" t="str">
            <v>PZ</v>
          </cell>
          <cell r="G6382" t="str">
            <v>1 L</v>
          </cell>
          <cell r="H6382">
            <v>393.58</v>
          </cell>
          <cell r="I6382" t="str">
            <v>Desc. Sin Alt.</v>
          </cell>
          <cell r="J6382">
            <v>1.01</v>
          </cell>
          <cell r="K6382">
            <v>1.01</v>
          </cell>
          <cell r="L6382" t="str">
            <v>PLANEADOR 4</v>
          </cell>
          <cell r="M6382" t="str">
            <v>Desc.</v>
          </cell>
          <cell r="N6382" t="str">
            <v>MACRON</v>
          </cell>
          <cell r="O6382" t="str">
            <v>LAB</v>
          </cell>
          <cell r="P6382" t="str">
            <v>LAB</v>
          </cell>
          <cell r="Q6382" t="str">
            <v>#NOCODE#</v>
          </cell>
          <cell r="R6382" t="str">
            <v>#NOCODE#</v>
          </cell>
          <cell r="S6382" t="str">
            <v>SOL VOL</v>
          </cell>
          <cell r="T6382" t="str">
            <v>PT</v>
          </cell>
          <cell r="U6382" t="str">
            <v>NO</v>
          </cell>
          <cell r="V6382" t="str">
            <v>PTFMZ</v>
          </cell>
          <cell r="W6382" t="str">
            <v>PRODUCCIÓN</v>
          </cell>
        </row>
        <row r="6383">
          <cell r="B6383" t="str">
            <v>MH363-07</v>
          </cell>
          <cell r="C6383" t="str">
            <v>Desc.Cloruro de Sodio0.85%(W/V</v>
          </cell>
          <cell r="D6383" t="str">
            <v>Aq                         4 L</v>
          </cell>
          <cell r="E6383" t="str">
            <v>Desc.Cloruro de Sodio0.85%(W/VAq                         4 L</v>
          </cell>
          <cell r="F6383" t="str">
            <v>PZ</v>
          </cell>
          <cell r="G6383" t="str">
            <v>4 L</v>
          </cell>
          <cell r="H6383">
            <v>2081.69</v>
          </cell>
          <cell r="I6383" t="str">
            <v>Desc. Sin Alt.</v>
          </cell>
          <cell r="J6383">
            <v>1</v>
          </cell>
          <cell r="K6383">
            <v>4</v>
          </cell>
          <cell r="L6383" t="str">
            <v>COMPRADOR 2</v>
          </cell>
          <cell r="M6383" t="str">
            <v>Desc.</v>
          </cell>
          <cell r="N6383" t="str">
            <v>MACRON</v>
          </cell>
          <cell r="O6383" t="str">
            <v>LAB</v>
          </cell>
          <cell r="P6383" t="str">
            <v>LAB</v>
          </cell>
          <cell r="Q6383" t="str">
            <v>#NOCODE#</v>
          </cell>
          <cell r="R6383" t="str">
            <v>#NOCODE#</v>
          </cell>
          <cell r="S6383" t="str">
            <v>SALES</v>
          </cell>
          <cell r="T6383" t="str">
            <v>PT</v>
          </cell>
          <cell r="U6383" t="str">
            <v>NO</v>
          </cell>
          <cell r="V6383" t="str">
            <v>PTD</v>
          </cell>
          <cell r="W6383" t="str">
            <v>Compra</v>
          </cell>
        </row>
        <row r="6384">
          <cell r="B6384" t="str">
            <v>MH383-05</v>
          </cell>
          <cell r="C6384" t="str">
            <v>Desc.Nitrato de Plata 0.0141N</v>
          </cell>
          <cell r="D6384" t="str">
            <v>1 L</v>
          </cell>
          <cell r="E6384" t="str">
            <v>Desc.Nitrato de Plata 0.0141N1 L</v>
          </cell>
          <cell r="F6384" t="str">
            <v>PZ</v>
          </cell>
          <cell r="G6384" t="str">
            <v>1 L</v>
          </cell>
          <cell r="H6384">
            <v>612.44000000000005</v>
          </cell>
          <cell r="I6384" t="str">
            <v>Desc. Alt.SIN ALTERNATIVA</v>
          </cell>
          <cell r="J6384">
            <v>1</v>
          </cell>
          <cell r="K6384">
            <v>1</v>
          </cell>
          <cell r="L6384" t="str">
            <v>COMPRADOR 2</v>
          </cell>
          <cell r="M6384" t="str">
            <v>Desc.</v>
          </cell>
          <cell r="N6384" t="str">
            <v>MACRON</v>
          </cell>
          <cell r="O6384" t="str">
            <v>LAB</v>
          </cell>
          <cell r="P6384" t="str">
            <v>LAB</v>
          </cell>
          <cell r="Q6384" t="str">
            <v>#NOCODE#</v>
          </cell>
          <cell r="R6384" t="str">
            <v>#NOCODE#</v>
          </cell>
          <cell r="S6384" t="str">
            <v>SALES</v>
          </cell>
          <cell r="T6384" t="str">
            <v>PT</v>
          </cell>
          <cell r="U6384" t="str">
            <v>NO</v>
          </cell>
          <cell r="V6384" t="str">
            <v>PTD</v>
          </cell>
          <cell r="W6384" t="str">
            <v>Compra</v>
          </cell>
        </row>
        <row r="6385">
          <cell r="B6385" t="str">
            <v>MH407-10</v>
          </cell>
          <cell r="C6385" t="str">
            <v>Desc. Cloroformo ChromAR</v>
          </cell>
          <cell r="D6385" t="str">
            <v>4 L</v>
          </cell>
          <cell r="E6385" t="str">
            <v>Desc. Cloroformo ChromAR4 L</v>
          </cell>
          <cell r="F6385" t="str">
            <v>PZ</v>
          </cell>
          <cell r="G6385" t="str">
            <v>4 L</v>
          </cell>
          <cell r="H6385">
            <v>2319.06</v>
          </cell>
          <cell r="I6385" t="str">
            <v>Desc. Alt. M4443-10. NO DEMAND</v>
          </cell>
          <cell r="J6385">
            <v>1.48</v>
          </cell>
          <cell r="K6385">
            <v>5.92</v>
          </cell>
          <cell r="L6385" t="str">
            <v>PLANEADOR 3</v>
          </cell>
          <cell r="M6385" t="str">
            <v>Desc.</v>
          </cell>
          <cell r="N6385" t="str">
            <v>MACRON</v>
          </cell>
          <cell r="O6385" t="str">
            <v>LAB</v>
          </cell>
          <cell r="P6385" t="str">
            <v>LAB</v>
          </cell>
          <cell r="Q6385" t="str">
            <v>#NOCODE#</v>
          </cell>
          <cell r="R6385" t="str">
            <v>#NOCODE#</v>
          </cell>
          <cell r="S6385" t="str">
            <v>SOLVENTES</v>
          </cell>
          <cell r="T6385" t="str">
            <v>PT</v>
          </cell>
          <cell r="U6385" t="str">
            <v>NO</v>
          </cell>
          <cell r="V6385" t="str">
            <v>PTMPI</v>
          </cell>
          <cell r="W6385" t="str">
            <v>Empaque</v>
          </cell>
        </row>
        <row r="6386">
          <cell r="B6386" t="str">
            <v>MH419-01</v>
          </cell>
          <cell r="C6386" t="str">
            <v>Desc.Cloruro Mercúrico RA ACS</v>
          </cell>
          <cell r="D6386">
            <v>0</v>
          </cell>
          <cell r="E6386" t="str">
            <v>Desc.Cloruro Mercúrico RA ACS</v>
          </cell>
          <cell r="F6386" t="str">
            <v>PZ</v>
          </cell>
          <cell r="G6386" t="str">
            <v>125 G</v>
          </cell>
          <cell r="H6386">
            <v>2288.7791360000001</v>
          </cell>
          <cell r="I6386" t="str">
            <v>Desc. Alt.H419-03 (500 g)</v>
          </cell>
          <cell r="J6386">
            <v>1</v>
          </cell>
          <cell r="K6386">
            <v>0.125</v>
          </cell>
          <cell r="L6386" t="str">
            <v>COMPRADOR 2</v>
          </cell>
          <cell r="M6386" t="str">
            <v>Desc.</v>
          </cell>
          <cell r="N6386" t="str">
            <v>MACRON</v>
          </cell>
          <cell r="O6386" t="str">
            <v>LAB</v>
          </cell>
          <cell r="P6386" t="str">
            <v>LAB</v>
          </cell>
          <cell r="Q6386" t="str">
            <v>#NOCODE#</v>
          </cell>
          <cell r="R6386" t="str">
            <v>#NOCODE#</v>
          </cell>
          <cell r="S6386" t="str">
            <v>SALES</v>
          </cell>
          <cell r="T6386" t="str">
            <v>PT</v>
          </cell>
          <cell r="U6386" t="str">
            <v>NO</v>
          </cell>
          <cell r="V6386" t="str">
            <v>PTD</v>
          </cell>
          <cell r="W6386" t="str">
            <v>COMPRA</v>
          </cell>
        </row>
        <row r="6387">
          <cell r="B6387" t="str">
            <v>MH419-03</v>
          </cell>
          <cell r="C6387" t="str">
            <v>Cloruro Mercúrico RA ACS 500G</v>
          </cell>
          <cell r="D6387">
            <v>0</v>
          </cell>
          <cell r="E6387" t="str">
            <v>Cloruro Mercúrico RA ACS 500G</v>
          </cell>
          <cell r="F6387" t="str">
            <v>PZ</v>
          </cell>
          <cell r="G6387" t="str">
            <v>500 GR</v>
          </cell>
          <cell r="H6387">
            <v>11849.04</v>
          </cell>
          <cell r="I6387">
            <v>0</v>
          </cell>
          <cell r="J6387">
            <v>1</v>
          </cell>
          <cell r="K6387">
            <v>0.5</v>
          </cell>
          <cell r="L6387" t="str">
            <v>COMPRADOR 2</v>
          </cell>
          <cell r="M6387" t="str">
            <v>Make to Order</v>
          </cell>
          <cell r="N6387" t="str">
            <v>MACRON</v>
          </cell>
          <cell r="O6387" t="str">
            <v>LAB</v>
          </cell>
          <cell r="P6387" t="str">
            <v>LAB</v>
          </cell>
          <cell r="Q6387" t="str">
            <v>#NOCODE#</v>
          </cell>
          <cell r="R6387" t="str">
            <v>#NOCODE#</v>
          </cell>
          <cell r="S6387" t="str">
            <v>SALES</v>
          </cell>
          <cell r="T6387" t="str">
            <v>PT</v>
          </cell>
          <cell r="U6387" t="str">
            <v>NO</v>
          </cell>
          <cell r="V6387" t="str">
            <v>PTD</v>
          </cell>
          <cell r="W6387" t="str">
            <v>COMPRA</v>
          </cell>
        </row>
        <row r="6388">
          <cell r="B6388" t="str">
            <v>MH451-06</v>
          </cell>
          <cell r="C6388" t="str">
            <v>Desc. Acetona ULTIMAR  DEA</v>
          </cell>
          <cell r="D6388" t="str">
            <v>1 L</v>
          </cell>
          <cell r="E6388" t="str">
            <v>Desc. Acetona ULTIMAR  DEA1 L</v>
          </cell>
          <cell r="F6388" t="str">
            <v>PZ</v>
          </cell>
          <cell r="G6388" t="str">
            <v>1 L</v>
          </cell>
          <cell r="H6388">
            <v>867.61</v>
          </cell>
          <cell r="I6388" t="str">
            <v>Desc. RACIONALIZACION PRODUCTOS Alt. MH451-10</v>
          </cell>
          <cell r="J6388">
            <v>0.79</v>
          </cell>
          <cell r="K6388">
            <v>0.79</v>
          </cell>
          <cell r="L6388" t="str">
            <v>COMPRADOR 6</v>
          </cell>
          <cell r="M6388" t="str">
            <v>Desc.</v>
          </cell>
          <cell r="N6388" t="str">
            <v>MACRON</v>
          </cell>
          <cell r="O6388" t="str">
            <v>LAB</v>
          </cell>
          <cell r="P6388" t="str">
            <v>LAB</v>
          </cell>
          <cell r="Q6388" t="str">
            <v>#NOCODE#</v>
          </cell>
          <cell r="R6388" t="str">
            <v>#NOCODE#</v>
          </cell>
          <cell r="S6388" t="str">
            <v>SOLVENTES</v>
          </cell>
          <cell r="T6388" t="str">
            <v>PT</v>
          </cell>
          <cell r="U6388" t="str">
            <v>ACETONA</v>
          </cell>
          <cell r="V6388" t="str">
            <v>PTD</v>
          </cell>
          <cell r="W6388" t="str">
            <v>Compra</v>
          </cell>
        </row>
        <row r="6389">
          <cell r="B6389" t="str">
            <v>MH451-10</v>
          </cell>
          <cell r="C6389" t="str">
            <v>Acetona ULTIMAR            DEA</v>
          </cell>
          <cell r="D6389" t="str">
            <v>4 L</v>
          </cell>
          <cell r="E6389" t="str">
            <v>Acetona ULTIMAR            DEA4 L</v>
          </cell>
          <cell r="F6389" t="str">
            <v>PZ</v>
          </cell>
          <cell r="G6389" t="str">
            <v>4 L</v>
          </cell>
          <cell r="H6389">
            <v>3209.02</v>
          </cell>
          <cell r="I6389">
            <v>0</v>
          </cell>
          <cell r="J6389">
            <v>0.79</v>
          </cell>
          <cell r="K6389">
            <v>3.16</v>
          </cell>
          <cell r="L6389" t="str">
            <v>COMPRADOR 6</v>
          </cell>
          <cell r="M6389" t="str">
            <v>Recurso F</v>
          </cell>
          <cell r="N6389" t="str">
            <v>MACRON</v>
          </cell>
          <cell r="O6389" t="str">
            <v>LAB</v>
          </cell>
          <cell r="P6389" t="str">
            <v>LAB</v>
          </cell>
          <cell r="Q6389" t="str">
            <v>#NOCODE#</v>
          </cell>
          <cell r="R6389" t="str">
            <v>#NOCODE#</v>
          </cell>
          <cell r="S6389" t="str">
            <v>SOLVENTES</v>
          </cell>
          <cell r="T6389" t="str">
            <v>PT</v>
          </cell>
          <cell r="U6389" t="str">
            <v>ACETONA</v>
          </cell>
          <cell r="V6389" t="str">
            <v>PTD</v>
          </cell>
          <cell r="W6389" t="str">
            <v>Compra</v>
          </cell>
        </row>
        <row r="6390">
          <cell r="B6390" t="str">
            <v>MH453-09</v>
          </cell>
          <cell r="C6390" t="str">
            <v>Desc.Agua RA ACS 20L</v>
          </cell>
          <cell r="D6390">
            <v>0</v>
          </cell>
          <cell r="E6390" t="str">
            <v>Desc.Agua RA ACS 20L</v>
          </cell>
          <cell r="F6390" t="str">
            <v>PZ</v>
          </cell>
          <cell r="G6390" t="str">
            <v>20 L</v>
          </cell>
          <cell r="H6390">
            <v>1692.083936</v>
          </cell>
          <cell r="I6390" t="str">
            <v>Desc. Alt.4220-20 (20 L)</v>
          </cell>
          <cell r="J6390">
            <v>1</v>
          </cell>
          <cell r="K6390">
            <v>20</v>
          </cell>
          <cell r="L6390" t="str">
            <v>COMPRADOR 2</v>
          </cell>
          <cell r="M6390" t="str">
            <v>Desc.</v>
          </cell>
          <cell r="N6390" t="str">
            <v>MACRON</v>
          </cell>
          <cell r="O6390" t="str">
            <v>LAB</v>
          </cell>
          <cell r="P6390" t="str">
            <v>LAB</v>
          </cell>
          <cell r="Q6390" t="str">
            <v>#NOCODE#</v>
          </cell>
          <cell r="R6390" t="str">
            <v>#NOCODE#</v>
          </cell>
          <cell r="S6390" t="str">
            <v>agua</v>
          </cell>
          <cell r="T6390" t="str">
            <v>PT</v>
          </cell>
          <cell r="U6390" t="str">
            <v>NO</v>
          </cell>
          <cell r="V6390" t="str">
            <v>PTD</v>
          </cell>
          <cell r="W6390" t="str">
            <v>COMPRA</v>
          </cell>
        </row>
        <row r="6391">
          <cell r="B6391" t="str">
            <v>MH454-10</v>
          </cell>
          <cell r="C6391" t="str">
            <v>Acetonitrilo UltimAR</v>
          </cell>
          <cell r="D6391" t="str">
            <v>4 L</v>
          </cell>
          <cell r="E6391" t="str">
            <v>Acetonitrilo UltimAR4 L</v>
          </cell>
          <cell r="F6391" t="str">
            <v>PZ</v>
          </cell>
          <cell r="G6391" t="str">
            <v>4 L</v>
          </cell>
          <cell r="H6391">
            <v>5908.57</v>
          </cell>
          <cell r="I6391" t="str">
            <v>Allocation 26/JUL/16</v>
          </cell>
          <cell r="J6391">
            <v>0.79</v>
          </cell>
          <cell r="K6391">
            <v>3.16</v>
          </cell>
          <cell r="L6391" t="str">
            <v>COMPRADOR 6</v>
          </cell>
          <cell r="M6391" t="str">
            <v>Make to Order</v>
          </cell>
          <cell r="N6391" t="str">
            <v>MACRON</v>
          </cell>
          <cell r="O6391" t="str">
            <v>LAB</v>
          </cell>
          <cell r="P6391" t="str">
            <v>LAB</v>
          </cell>
          <cell r="Q6391" t="str">
            <v>#NOCODE#</v>
          </cell>
          <cell r="R6391" t="str">
            <v>#NOCODE#</v>
          </cell>
          <cell r="S6391" t="str">
            <v>SOLVENTES</v>
          </cell>
          <cell r="T6391" t="str">
            <v>PT</v>
          </cell>
          <cell r="U6391" t="str">
            <v>NO</v>
          </cell>
          <cell r="V6391" t="str">
            <v>PTD</v>
          </cell>
          <cell r="W6391" t="str">
            <v>Compra</v>
          </cell>
        </row>
        <row r="6392">
          <cell r="B6392" t="str">
            <v>MH485-06</v>
          </cell>
          <cell r="C6392" t="str">
            <v>Diclorometano UltimAR</v>
          </cell>
          <cell r="D6392" t="str">
            <v>1 L</v>
          </cell>
          <cell r="E6392" t="str">
            <v>Diclorometano UltimAR1 L</v>
          </cell>
          <cell r="F6392" t="str">
            <v>PZ</v>
          </cell>
          <cell r="G6392" t="str">
            <v>1 L</v>
          </cell>
          <cell r="H6392">
            <v>1233.26</v>
          </cell>
          <cell r="I6392">
            <v>0</v>
          </cell>
          <cell r="J6392">
            <v>1.3180000000000001</v>
          </cell>
          <cell r="K6392">
            <v>1.3180000000000001</v>
          </cell>
          <cell r="L6392" t="str">
            <v>COMPRADOR 6</v>
          </cell>
          <cell r="M6392" t="str">
            <v>Make to Order</v>
          </cell>
          <cell r="N6392" t="str">
            <v>MACRON</v>
          </cell>
          <cell r="O6392" t="str">
            <v>LAB</v>
          </cell>
          <cell r="P6392" t="str">
            <v>LAB</v>
          </cell>
          <cell r="Q6392" t="str">
            <v>#NOCODE#</v>
          </cell>
          <cell r="R6392" t="str">
            <v>#NOCODE#</v>
          </cell>
          <cell r="S6392" t="str">
            <v>SOLVENTES</v>
          </cell>
          <cell r="T6392" t="str">
            <v>PT</v>
          </cell>
          <cell r="U6392" t="str">
            <v>NO</v>
          </cell>
          <cell r="V6392" t="str">
            <v>PTD</v>
          </cell>
          <cell r="W6392" t="str">
            <v>Compra</v>
          </cell>
        </row>
        <row r="6393">
          <cell r="B6393" t="str">
            <v>MH485-10</v>
          </cell>
          <cell r="C6393" t="str">
            <v>Diclorometano UltimAR</v>
          </cell>
          <cell r="D6393" t="str">
            <v>4 L</v>
          </cell>
          <cell r="E6393" t="str">
            <v>Diclorometano UltimAR4 L</v>
          </cell>
          <cell r="F6393" t="str">
            <v>PZ</v>
          </cell>
          <cell r="G6393" t="str">
            <v>4 L</v>
          </cell>
          <cell r="H6393">
            <v>2976.47</v>
          </cell>
          <cell r="I6393">
            <v>0</v>
          </cell>
          <cell r="J6393">
            <v>1.3180000000000001</v>
          </cell>
          <cell r="K6393">
            <v>5.2720000000000002</v>
          </cell>
          <cell r="L6393" t="str">
            <v>COMPRADOR 6</v>
          </cell>
          <cell r="M6393" t="str">
            <v>Recurso D</v>
          </cell>
          <cell r="N6393" t="str">
            <v>MACRON</v>
          </cell>
          <cell r="O6393" t="str">
            <v>LAB</v>
          </cell>
          <cell r="P6393" t="str">
            <v>LAB</v>
          </cell>
          <cell r="Q6393" t="str">
            <v>#NOCODE#</v>
          </cell>
          <cell r="R6393" t="str">
            <v>#NOCODE#</v>
          </cell>
          <cell r="S6393" t="str">
            <v>SOLVENTES</v>
          </cell>
          <cell r="T6393" t="str">
            <v>PT</v>
          </cell>
          <cell r="U6393" t="str">
            <v>NO</v>
          </cell>
          <cell r="V6393" t="str">
            <v>PTD</v>
          </cell>
          <cell r="W6393" t="str">
            <v>Compra</v>
          </cell>
        </row>
        <row r="6394">
          <cell r="B6394" t="str">
            <v>MH487-06</v>
          </cell>
          <cell r="C6394" t="str">
            <v>Hexanos (95% n-Hexanos)</v>
          </cell>
          <cell r="D6394" t="str">
            <v>UltimAR  1L</v>
          </cell>
          <cell r="E6394" t="str">
            <v>Hexanos (95% n-Hexanos)UltimAR  1L</v>
          </cell>
          <cell r="F6394" t="str">
            <v>PZ</v>
          </cell>
          <cell r="G6394" t="str">
            <v>1 L</v>
          </cell>
          <cell r="H6394">
            <v>1915.46</v>
          </cell>
          <cell r="I6394">
            <v>0</v>
          </cell>
          <cell r="J6394">
            <v>0.66</v>
          </cell>
          <cell r="K6394">
            <v>0.66</v>
          </cell>
          <cell r="L6394" t="str">
            <v>COMPRADOR 6</v>
          </cell>
          <cell r="M6394" t="str">
            <v>Recurso F</v>
          </cell>
          <cell r="N6394" t="str">
            <v>MACRON</v>
          </cell>
          <cell r="O6394" t="str">
            <v>LAB</v>
          </cell>
          <cell r="P6394" t="str">
            <v>LAB</v>
          </cell>
          <cell r="Q6394" t="str">
            <v>#NOCODE#</v>
          </cell>
          <cell r="R6394" t="str">
            <v>#NOCODE#</v>
          </cell>
          <cell r="S6394" t="str">
            <v>SOLVENTES</v>
          </cell>
          <cell r="T6394" t="str">
            <v>PT</v>
          </cell>
          <cell r="U6394" t="str">
            <v>NO</v>
          </cell>
          <cell r="V6394" t="str">
            <v>PTD</v>
          </cell>
          <cell r="W6394" t="str">
            <v>Compra</v>
          </cell>
        </row>
        <row r="6395">
          <cell r="B6395" t="str">
            <v>MH487-10</v>
          </cell>
          <cell r="C6395" t="str">
            <v>Hexanos (95% n-Hexanos)</v>
          </cell>
          <cell r="D6395" t="str">
            <v>UltimAR  4 L</v>
          </cell>
          <cell r="E6395" t="str">
            <v>Hexanos (95% n-Hexanos)UltimAR  4 L</v>
          </cell>
          <cell r="F6395" t="str">
            <v>PZ</v>
          </cell>
          <cell r="G6395" t="str">
            <v>4 L</v>
          </cell>
          <cell r="H6395">
            <v>3566.91</v>
          </cell>
          <cell r="I6395">
            <v>0</v>
          </cell>
          <cell r="J6395">
            <v>0.66</v>
          </cell>
          <cell r="K6395">
            <v>2.64</v>
          </cell>
          <cell r="L6395" t="str">
            <v>COMPRADOR 6</v>
          </cell>
          <cell r="M6395" t="str">
            <v>Recurso C</v>
          </cell>
          <cell r="N6395" t="str">
            <v>MACRON</v>
          </cell>
          <cell r="O6395" t="str">
            <v>LAB</v>
          </cell>
          <cell r="P6395" t="str">
            <v>LAB</v>
          </cell>
          <cell r="Q6395" t="str">
            <v>#NOCODE#</v>
          </cell>
          <cell r="R6395" t="str">
            <v>#NOCODE#</v>
          </cell>
          <cell r="S6395" t="str">
            <v>SOLVENTES</v>
          </cell>
          <cell r="T6395" t="str">
            <v>PT</v>
          </cell>
          <cell r="U6395" t="str">
            <v>NO</v>
          </cell>
          <cell r="V6395" t="str">
            <v>PTD</v>
          </cell>
          <cell r="W6395" t="str">
            <v>Compra</v>
          </cell>
        </row>
        <row r="6396">
          <cell r="B6396" t="str">
            <v>MH487-23</v>
          </cell>
          <cell r="C6396" t="str">
            <v>Desc.Hexanos (95% n-Hexanos)</v>
          </cell>
          <cell r="D6396" t="str">
            <v>UtlimAR  20 L</v>
          </cell>
          <cell r="E6396" t="str">
            <v>Desc.Hexanos (95% n-Hexanos)UtlimAR  20 L</v>
          </cell>
          <cell r="F6396" t="str">
            <v>PZ</v>
          </cell>
          <cell r="G6396" t="str">
            <v>20 L</v>
          </cell>
          <cell r="H6396">
            <v>11301.47</v>
          </cell>
          <cell r="I6396" t="str">
            <v>Desc. Alt.H487-10 (4 L)</v>
          </cell>
          <cell r="J6396">
            <v>0.66</v>
          </cell>
          <cell r="K6396">
            <v>13.2</v>
          </cell>
          <cell r="L6396" t="str">
            <v>COMPRADOR 6</v>
          </cell>
          <cell r="M6396" t="str">
            <v>Desc.</v>
          </cell>
          <cell r="N6396" t="str">
            <v>MACRON</v>
          </cell>
          <cell r="O6396" t="str">
            <v>LAB</v>
          </cell>
          <cell r="P6396" t="str">
            <v>LAB</v>
          </cell>
          <cell r="Q6396" t="str">
            <v>#NOCODE#</v>
          </cell>
          <cell r="R6396" t="str">
            <v>#NOCODE#</v>
          </cell>
          <cell r="S6396" t="str">
            <v>SOLVENTES</v>
          </cell>
          <cell r="T6396" t="str">
            <v>PT</v>
          </cell>
          <cell r="U6396" t="str">
            <v>NO</v>
          </cell>
          <cell r="V6396" t="str">
            <v>PTD</v>
          </cell>
          <cell r="W6396" t="str">
            <v>Compra</v>
          </cell>
        </row>
        <row r="6397">
          <cell r="B6397" t="str">
            <v>MH488-06</v>
          </cell>
          <cell r="C6397" t="str">
            <v>Desc. Metanol Anh. UltimAR</v>
          </cell>
          <cell r="D6397" t="str">
            <v>1 L</v>
          </cell>
          <cell r="E6397" t="str">
            <v>Desc. Metanol Anh. UltimAR1 L</v>
          </cell>
          <cell r="F6397" t="str">
            <v>PZ</v>
          </cell>
          <cell r="G6397" t="str">
            <v>1 L</v>
          </cell>
          <cell r="H6397">
            <v>1165.07</v>
          </cell>
          <cell r="I6397" t="str">
            <v>Desc. RACIONALIZACION PRODUCTOS Alt. MH488-10</v>
          </cell>
          <cell r="J6397">
            <v>0.8</v>
          </cell>
          <cell r="K6397">
            <v>0.8</v>
          </cell>
          <cell r="L6397" t="str">
            <v>COMPRADOR 6</v>
          </cell>
          <cell r="M6397" t="str">
            <v>Desc.</v>
          </cell>
          <cell r="N6397" t="str">
            <v>MACRON</v>
          </cell>
          <cell r="O6397" t="str">
            <v>LAB</v>
          </cell>
          <cell r="P6397" t="str">
            <v>LAB</v>
          </cell>
          <cell r="Q6397" t="str">
            <v>#NOCODE#</v>
          </cell>
          <cell r="R6397" t="str">
            <v>#NOCODE#</v>
          </cell>
          <cell r="S6397" t="str">
            <v>SOLVENTES</v>
          </cell>
          <cell r="T6397" t="str">
            <v>PT</v>
          </cell>
          <cell r="U6397" t="str">
            <v>NO</v>
          </cell>
          <cell r="V6397" t="str">
            <v>PTD</v>
          </cell>
          <cell r="W6397" t="str">
            <v>Compra</v>
          </cell>
        </row>
        <row r="6398">
          <cell r="B6398" t="str">
            <v>MH488-10</v>
          </cell>
          <cell r="C6398" t="str">
            <v>Metanol Anh. UltimAR</v>
          </cell>
          <cell r="D6398" t="str">
            <v>4 L</v>
          </cell>
          <cell r="E6398" t="str">
            <v>Metanol Anh. UltimAR4 L</v>
          </cell>
          <cell r="F6398" t="str">
            <v>PZ</v>
          </cell>
          <cell r="G6398" t="str">
            <v>4 L</v>
          </cell>
          <cell r="H6398">
            <v>5354</v>
          </cell>
          <cell r="I6398">
            <v>0</v>
          </cell>
          <cell r="J6398">
            <v>0.8</v>
          </cell>
          <cell r="K6398">
            <v>3.2</v>
          </cell>
          <cell r="L6398" t="str">
            <v>COMPRADOR 6</v>
          </cell>
          <cell r="M6398" t="str">
            <v>Make to Order</v>
          </cell>
          <cell r="N6398" t="str">
            <v>MACRON</v>
          </cell>
          <cell r="O6398" t="str">
            <v>LAB</v>
          </cell>
          <cell r="P6398" t="str">
            <v>LAB</v>
          </cell>
          <cell r="Q6398" t="str">
            <v>#NOCODE#</v>
          </cell>
          <cell r="R6398" t="str">
            <v>#NOCODE#</v>
          </cell>
          <cell r="S6398" t="str">
            <v>SOLVENTES</v>
          </cell>
          <cell r="T6398" t="str">
            <v>PT</v>
          </cell>
          <cell r="U6398" t="str">
            <v>NO</v>
          </cell>
          <cell r="V6398" t="str">
            <v>PTD</v>
          </cell>
          <cell r="W6398" t="str">
            <v>Compra</v>
          </cell>
        </row>
        <row r="6399">
          <cell r="B6399" t="str">
            <v>MH489-10</v>
          </cell>
          <cell r="C6399" t="str">
            <v>Eter de PetroleoUltimAR</v>
          </cell>
          <cell r="D6399" t="str">
            <v>4 L</v>
          </cell>
          <cell r="E6399" t="str">
            <v>Eter de PetroleoUltimAR4 L</v>
          </cell>
          <cell r="F6399" t="str">
            <v>PZ</v>
          </cell>
          <cell r="G6399" t="str">
            <v>4 L</v>
          </cell>
          <cell r="H6399">
            <v>3122.62</v>
          </cell>
          <cell r="I6399">
            <v>0</v>
          </cell>
          <cell r="J6399">
            <v>0.6</v>
          </cell>
          <cell r="K6399">
            <v>2.4</v>
          </cell>
          <cell r="L6399" t="str">
            <v>COMPRADOR 6</v>
          </cell>
          <cell r="M6399" t="str">
            <v>Make to Order</v>
          </cell>
          <cell r="N6399" t="str">
            <v>MACRON</v>
          </cell>
          <cell r="O6399" t="str">
            <v>LAB</v>
          </cell>
          <cell r="P6399" t="str">
            <v>LAB</v>
          </cell>
          <cell r="Q6399" t="str">
            <v>#NOCODE#</v>
          </cell>
          <cell r="R6399" t="str">
            <v>#NOCODE#</v>
          </cell>
          <cell r="S6399" t="str">
            <v>SOLVENTES</v>
          </cell>
          <cell r="T6399" t="str">
            <v>PT</v>
          </cell>
          <cell r="U6399" t="str">
            <v>NO</v>
          </cell>
          <cell r="V6399" t="str">
            <v>PTD</v>
          </cell>
          <cell r="W6399" t="str">
            <v>Compra</v>
          </cell>
        </row>
        <row r="6400">
          <cell r="B6400" t="str">
            <v>MH514-01</v>
          </cell>
          <cell r="C6400" t="str">
            <v>Desc.Bicloruro de Mercurio Pvo</v>
          </cell>
          <cell r="D6400" t="str">
            <v>125 g</v>
          </cell>
          <cell r="E6400" t="str">
            <v>Desc.Bicloruro de Mercurio Pvo125 g</v>
          </cell>
          <cell r="F6400" t="str">
            <v>PZ</v>
          </cell>
          <cell r="G6400" t="str">
            <v>125 g</v>
          </cell>
          <cell r="H6400">
            <v>1414.07</v>
          </cell>
          <cell r="I6400" t="str">
            <v>Desc. Alt. MH419-03 o 2594-01</v>
          </cell>
          <cell r="J6400">
            <v>1.18</v>
          </cell>
          <cell r="K6400">
            <v>0.125</v>
          </cell>
          <cell r="L6400" t="str">
            <v>PLANEADOR 1</v>
          </cell>
          <cell r="M6400" t="str">
            <v>Desc.</v>
          </cell>
          <cell r="N6400" t="str">
            <v>MACRON</v>
          </cell>
          <cell r="O6400" t="str">
            <v>LAB</v>
          </cell>
          <cell r="P6400" t="str">
            <v>LAB</v>
          </cell>
          <cell r="Q6400" t="str">
            <v>#NOCODE#</v>
          </cell>
          <cell r="R6400" t="str">
            <v>#NOCODE#</v>
          </cell>
          <cell r="S6400" t="str">
            <v>SALES</v>
          </cell>
          <cell r="T6400" t="str">
            <v>PT</v>
          </cell>
          <cell r="U6400" t="str">
            <v>NO</v>
          </cell>
          <cell r="V6400" t="str">
            <v>PTEPTD</v>
          </cell>
          <cell r="W6400" t="str">
            <v>Empaque</v>
          </cell>
        </row>
        <row r="6401">
          <cell r="B6401" t="str">
            <v>MH571-04</v>
          </cell>
          <cell r="C6401" t="str">
            <v>Desc. Acetato de Magnesio AR</v>
          </cell>
          <cell r="D6401" t="str">
            <v>500g</v>
          </cell>
          <cell r="E6401" t="str">
            <v>Desc. Acetato de Magnesio AR500g</v>
          </cell>
          <cell r="F6401" t="str">
            <v>PZ</v>
          </cell>
          <cell r="G6401" t="str">
            <v>500 GR</v>
          </cell>
          <cell r="H6401">
            <v>3194.85</v>
          </cell>
          <cell r="I6401" t="str">
            <v>Desc. Alt. 2424-01</v>
          </cell>
          <cell r="J6401">
            <v>1</v>
          </cell>
          <cell r="K6401">
            <v>0.5</v>
          </cell>
          <cell r="L6401" t="str">
            <v>COMPRADOR 2</v>
          </cell>
          <cell r="M6401" t="str">
            <v>Desc.</v>
          </cell>
          <cell r="N6401" t="str">
            <v>MACRON</v>
          </cell>
          <cell r="O6401" t="str">
            <v>LAB</v>
          </cell>
          <cell r="P6401" t="str">
            <v>LAB</v>
          </cell>
          <cell r="Q6401" t="str">
            <v>#NOCODE#</v>
          </cell>
          <cell r="R6401" t="str">
            <v>#NOCODE#</v>
          </cell>
          <cell r="S6401" t="str">
            <v>SALES</v>
          </cell>
          <cell r="T6401" t="str">
            <v>PT</v>
          </cell>
          <cell r="U6401" t="str">
            <v>NO</v>
          </cell>
          <cell r="V6401" t="str">
            <v>PTD</v>
          </cell>
          <cell r="W6401" t="str">
            <v>Compra</v>
          </cell>
        </row>
        <row r="6402">
          <cell r="B6402" t="str">
            <v>MH603-10</v>
          </cell>
          <cell r="C6402" t="str">
            <v>Desc.Alcohol Metilico Gdo. Lab</v>
          </cell>
          <cell r="D6402" t="str">
            <v>4 L</v>
          </cell>
          <cell r="E6402" t="str">
            <v>Desc.Alcohol Metilico Gdo. Lab4 L</v>
          </cell>
          <cell r="F6402" t="str">
            <v>PZ</v>
          </cell>
          <cell r="G6402" t="str">
            <v>4 L</v>
          </cell>
          <cell r="H6402">
            <v>418.05</v>
          </cell>
          <cell r="I6402" t="str">
            <v>Desc. Alt. M3016-16</v>
          </cell>
          <cell r="J6402">
            <v>0.8</v>
          </cell>
          <cell r="K6402">
            <v>3.2</v>
          </cell>
          <cell r="L6402" t="str">
            <v>PLANEADOR 3</v>
          </cell>
          <cell r="M6402" t="str">
            <v>Desc.</v>
          </cell>
          <cell r="N6402" t="str">
            <v>MACRON</v>
          </cell>
          <cell r="O6402" t="str">
            <v>LAB</v>
          </cell>
          <cell r="P6402" t="str">
            <v>LAB</v>
          </cell>
          <cell r="Q6402" t="str">
            <v>#NOCODE#</v>
          </cell>
          <cell r="R6402" t="str">
            <v>#NOCODE#</v>
          </cell>
          <cell r="S6402" t="str">
            <v>SOLVENTES</v>
          </cell>
          <cell r="T6402" t="str">
            <v>PT</v>
          </cell>
          <cell r="U6402" t="str">
            <v>NO</v>
          </cell>
          <cell r="V6402" t="str">
            <v>PTMPL</v>
          </cell>
          <cell r="W6402" t="str">
            <v>Empaque</v>
          </cell>
        </row>
        <row r="6403">
          <cell r="B6403" t="str">
            <v>MH613-00</v>
          </cell>
          <cell r="C6403" t="str">
            <v>Acido Clorhidrico 36.5-38.0%</v>
          </cell>
          <cell r="D6403" t="str">
            <v>kg</v>
          </cell>
          <cell r="E6403" t="str">
            <v>Acido Clorhidrico 36.5-38.0%kg</v>
          </cell>
          <cell r="F6403" t="str">
            <v>KG</v>
          </cell>
          <cell r="G6403" t="str">
            <v>kg</v>
          </cell>
          <cell r="H6403">
            <v>0</v>
          </cell>
          <cell r="I6403">
            <v>0</v>
          </cell>
          <cell r="J6403">
            <v>1.18</v>
          </cell>
          <cell r="K6403">
            <v>1</v>
          </cell>
          <cell r="L6403" t="str">
            <v>PLANEADOR 2</v>
          </cell>
          <cell r="M6403" t="str">
            <v>No Clasificado</v>
          </cell>
          <cell r="N6403" t="str">
            <v>MACRON</v>
          </cell>
          <cell r="O6403" t="str">
            <v>SINTESIS</v>
          </cell>
          <cell r="P6403" t="str">
            <v>SIN</v>
          </cell>
          <cell r="Q6403" t="str">
            <v>#NOCODE#</v>
          </cell>
          <cell r="R6403" t="str">
            <v>#NOCODE#</v>
          </cell>
          <cell r="S6403" t="str">
            <v>ACIDOS</v>
          </cell>
          <cell r="T6403" t="str">
            <v>PP</v>
          </cell>
          <cell r="U6403" t="str">
            <v>HCl</v>
          </cell>
          <cell r="V6403" t="str">
            <v>FMPL</v>
          </cell>
          <cell r="W6403" t="str">
            <v>Producción</v>
          </cell>
        </row>
        <row r="6404">
          <cell r="B6404" t="str">
            <v>MH613-05</v>
          </cell>
          <cell r="C6404" t="str">
            <v>Desc. Acido Clorhidrico RA ACS</v>
          </cell>
          <cell r="D6404" t="str">
            <v>500 ml</v>
          </cell>
          <cell r="E6404" t="str">
            <v>Desc. Acido Clorhidrico RA ACS500 ml</v>
          </cell>
          <cell r="F6404" t="str">
            <v>PZ</v>
          </cell>
          <cell r="G6404" t="str">
            <v>500 ML</v>
          </cell>
          <cell r="H6404">
            <v>71.040000000000006</v>
          </cell>
          <cell r="I6404" t="str">
            <v>Desc. Alt. MH613-06. Botella plástica HDPE</v>
          </cell>
          <cell r="J6404">
            <v>1.18</v>
          </cell>
          <cell r="K6404">
            <v>0.59</v>
          </cell>
          <cell r="L6404" t="str">
            <v>PLANEADOR 2</v>
          </cell>
          <cell r="M6404" t="str">
            <v>Desc.</v>
          </cell>
          <cell r="N6404" t="str">
            <v>MACRON</v>
          </cell>
          <cell r="O6404" t="str">
            <v>LAB</v>
          </cell>
          <cell r="P6404" t="str">
            <v>LAB</v>
          </cell>
          <cell r="Q6404" t="str">
            <v>#NOCODE#</v>
          </cell>
          <cell r="R6404" t="str">
            <v>#NOCODE#</v>
          </cell>
          <cell r="S6404" t="str">
            <v>ACIDOS</v>
          </cell>
          <cell r="T6404" t="str">
            <v>PT</v>
          </cell>
          <cell r="U6404" t="str">
            <v>HCL</v>
          </cell>
          <cell r="V6404" t="str">
            <v>PTFMPL</v>
          </cell>
          <cell r="W6404" t="str">
            <v>PRODUCCIÓN</v>
          </cell>
        </row>
        <row r="6405">
          <cell r="B6405" t="str">
            <v>MH613-06</v>
          </cell>
          <cell r="C6405" t="str">
            <v>Acido Clorhidrico RA ACS</v>
          </cell>
          <cell r="D6405" t="str">
            <v>1 L</v>
          </cell>
          <cell r="E6405" t="str">
            <v>Acido Clorhidrico RA ACS1 L</v>
          </cell>
          <cell r="F6405" t="str">
            <v>PZ</v>
          </cell>
          <cell r="G6405" t="str">
            <v>1 L</v>
          </cell>
          <cell r="H6405">
            <v>242.21</v>
          </cell>
          <cell r="I6405" t="str">
            <v>Reactivado en MBMéxico. MBI descontinuó este código para ellos de 10 lb Poly. En MBMéxico es botella de vidrio.</v>
          </cell>
          <cell r="J6405">
            <v>1.18</v>
          </cell>
          <cell r="K6405">
            <v>1.18</v>
          </cell>
          <cell r="L6405" t="str">
            <v>PLANEADOR 2</v>
          </cell>
          <cell r="M6405" t="str">
            <v>Recurso E</v>
          </cell>
          <cell r="N6405" t="str">
            <v>MACRON</v>
          </cell>
          <cell r="O6405" t="str">
            <v>LAB</v>
          </cell>
          <cell r="P6405" t="str">
            <v>LAB</v>
          </cell>
          <cell r="Q6405" t="str">
            <v>#NOCODE#</v>
          </cell>
          <cell r="R6405" t="str">
            <v>#NOCODE#</v>
          </cell>
          <cell r="S6405" t="str">
            <v>ACIDOS</v>
          </cell>
          <cell r="T6405" t="str">
            <v>PT</v>
          </cell>
          <cell r="U6405" t="str">
            <v>HCl</v>
          </cell>
          <cell r="V6405" t="str">
            <v>PTFMPL</v>
          </cell>
          <cell r="W6405" t="str">
            <v>Producción</v>
          </cell>
        </row>
        <row r="6406">
          <cell r="B6406" t="str">
            <v>MH613-11</v>
          </cell>
          <cell r="C6406" t="str">
            <v>Desc. Acido Clorhidrico RA ACS</v>
          </cell>
          <cell r="D6406" t="str">
            <v>1 L</v>
          </cell>
          <cell r="E6406" t="str">
            <v>Desc. Acido Clorhidrico RA ACS1 L</v>
          </cell>
          <cell r="F6406" t="str">
            <v>PZ</v>
          </cell>
          <cell r="G6406" t="str">
            <v>1 L</v>
          </cell>
          <cell r="H6406">
            <v>215.57</v>
          </cell>
          <cell r="I6406" t="str">
            <v>Desc. Alt.H613-06 (1 L), 9535-02</v>
          </cell>
          <cell r="J6406">
            <v>1.18</v>
          </cell>
          <cell r="K6406">
            <v>1.18</v>
          </cell>
          <cell r="L6406" t="str">
            <v>PLANEADOR 2</v>
          </cell>
          <cell r="M6406" t="str">
            <v>Desc.</v>
          </cell>
          <cell r="N6406" t="str">
            <v>MACRON</v>
          </cell>
          <cell r="O6406" t="str">
            <v>LAB</v>
          </cell>
          <cell r="P6406" t="str">
            <v>LAB</v>
          </cell>
          <cell r="Q6406" t="str">
            <v>#NOCODE#</v>
          </cell>
          <cell r="R6406" t="str">
            <v>#NOCODE#</v>
          </cell>
          <cell r="S6406" t="str">
            <v>ACIDOS</v>
          </cell>
          <cell r="T6406" t="str">
            <v>PT</v>
          </cell>
          <cell r="U6406" t="str">
            <v>HCL</v>
          </cell>
          <cell r="V6406" t="str">
            <v>PTFMPL</v>
          </cell>
          <cell r="W6406" t="str">
            <v>PRODUCCIÓN</v>
          </cell>
        </row>
        <row r="6407">
          <cell r="B6407" t="str">
            <v>MH613-18</v>
          </cell>
          <cell r="C6407" t="str">
            <v>Desc. Acido Clorhidrico RA ACS</v>
          </cell>
          <cell r="D6407" t="str">
            <v>18 L</v>
          </cell>
          <cell r="E6407" t="str">
            <v>Desc. Acido Clorhidrico RA ACS18 L</v>
          </cell>
          <cell r="F6407" t="str">
            <v>PZ</v>
          </cell>
          <cell r="G6407" t="str">
            <v>18 L</v>
          </cell>
          <cell r="H6407">
            <v>2814.67</v>
          </cell>
          <cell r="I6407" t="str">
            <v>Desc. Alternativa MH613-27</v>
          </cell>
          <cell r="J6407">
            <v>1.18</v>
          </cell>
          <cell r="K6407">
            <v>21.24</v>
          </cell>
          <cell r="L6407" t="str">
            <v>PLANEADOR 2</v>
          </cell>
          <cell r="M6407" t="str">
            <v>Make to Order</v>
          </cell>
          <cell r="N6407" t="str">
            <v>MACRON</v>
          </cell>
          <cell r="O6407" t="str">
            <v>LAB</v>
          </cell>
          <cell r="P6407" t="str">
            <v>LAB</v>
          </cell>
          <cell r="Q6407" t="str">
            <v>#NOCODE#</v>
          </cell>
          <cell r="R6407" t="str">
            <v>#NOCODE#</v>
          </cell>
          <cell r="S6407" t="str">
            <v>ACIDOS</v>
          </cell>
          <cell r="T6407" t="str">
            <v>PT</v>
          </cell>
          <cell r="U6407" t="str">
            <v>HCl</v>
          </cell>
          <cell r="V6407" t="str">
            <v>PTFMPL</v>
          </cell>
          <cell r="W6407" t="str">
            <v>Producción</v>
          </cell>
        </row>
        <row r="6408">
          <cell r="B6408" t="str">
            <v>MH613-27</v>
          </cell>
          <cell r="C6408" t="str">
            <v>Acido Clorhidrico RA ACS</v>
          </cell>
          <cell r="D6408" t="str">
            <v>18 L</v>
          </cell>
          <cell r="E6408" t="str">
            <v>Acido Clorhidrico RA ACS18 L</v>
          </cell>
          <cell r="F6408" t="str">
            <v>PZ</v>
          </cell>
          <cell r="G6408" t="str">
            <v>18 L</v>
          </cell>
          <cell r="H6408">
            <v>3451.96</v>
          </cell>
          <cell r="I6408">
            <v>0</v>
          </cell>
          <cell r="J6408">
            <v>1.18</v>
          </cell>
          <cell r="K6408">
            <v>21.24</v>
          </cell>
          <cell r="L6408" t="str">
            <v>PLANEADOR 2</v>
          </cell>
          <cell r="M6408" t="str">
            <v>Make to Order</v>
          </cell>
          <cell r="N6408" t="str">
            <v>MACRON</v>
          </cell>
          <cell r="O6408" t="str">
            <v>LAB</v>
          </cell>
          <cell r="P6408" t="str">
            <v>LAB</v>
          </cell>
          <cell r="Q6408" t="str">
            <v>#NOCODE#</v>
          </cell>
          <cell r="R6408" t="str">
            <v>#NOCODE#</v>
          </cell>
          <cell r="S6408" t="str">
            <v>ACIDOS</v>
          </cell>
          <cell r="T6408" t="str">
            <v>PT</v>
          </cell>
          <cell r="U6408" t="str">
            <v>HCl</v>
          </cell>
          <cell r="V6408" t="str">
            <v>PTFMPL</v>
          </cell>
          <cell r="W6408" t="str">
            <v>Producción</v>
          </cell>
        </row>
        <row r="6409">
          <cell r="B6409" t="str">
            <v>MH613-44</v>
          </cell>
          <cell r="C6409" t="str">
            <v>Acido Clorhidrico RA ACS</v>
          </cell>
          <cell r="D6409" t="str">
            <v>2.5 L</v>
          </cell>
          <cell r="E6409" t="str">
            <v>Acido Clorhidrico RA ACS2.5 L</v>
          </cell>
          <cell r="F6409" t="str">
            <v>PZ</v>
          </cell>
          <cell r="G6409" t="str">
            <v>2.5 L</v>
          </cell>
          <cell r="H6409">
            <v>551.14</v>
          </cell>
          <cell r="I6409" t="str">
            <v>Reactivado en MBMéxico y en MBI</v>
          </cell>
          <cell r="J6409">
            <v>1.18</v>
          </cell>
          <cell r="K6409">
            <v>2.95</v>
          </cell>
          <cell r="L6409" t="str">
            <v>PLANEADOR 2</v>
          </cell>
          <cell r="M6409" t="str">
            <v>Recurso C</v>
          </cell>
          <cell r="N6409" t="str">
            <v>MACRON</v>
          </cell>
          <cell r="O6409" t="str">
            <v>LAB</v>
          </cell>
          <cell r="P6409" t="str">
            <v>LAB</v>
          </cell>
          <cell r="Q6409" t="str">
            <v>#NOCODE#</v>
          </cell>
          <cell r="R6409" t="str">
            <v>#NOCODE#</v>
          </cell>
          <cell r="S6409" t="str">
            <v>ACIDOS</v>
          </cell>
          <cell r="T6409" t="str">
            <v>PT</v>
          </cell>
          <cell r="U6409" t="str">
            <v>HCl</v>
          </cell>
          <cell r="V6409" t="str">
            <v>PTFMPL</v>
          </cell>
          <cell r="W6409" t="str">
            <v>Producción</v>
          </cell>
        </row>
        <row r="6410">
          <cell r="B6410" t="str">
            <v>MH613-45</v>
          </cell>
          <cell r="C6410" t="str">
            <v>Acido Clorhidrico RA ACS</v>
          </cell>
          <cell r="D6410" t="str">
            <v>4 L</v>
          </cell>
          <cell r="E6410" t="str">
            <v>Acido Clorhidrico RA ACS4 L</v>
          </cell>
          <cell r="F6410" t="str">
            <v>PZ</v>
          </cell>
          <cell r="G6410" t="str">
            <v>4 L</v>
          </cell>
          <cell r="H6410">
            <v>785.44</v>
          </cell>
          <cell r="I6410" t="str">
            <v>Botella plástica HDPE</v>
          </cell>
          <cell r="J6410">
            <v>1.18</v>
          </cell>
          <cell r="K6410">
            <v>4.72</v>
          </cell>
          <cell r="L6410" t="str">
            <v>PLANEADOR 2</v>
          </cell>
          <cell r="M6410" t="str">
            <v>Recurso D</v>
          </cell>
          <cell r="N6410" t="str">
            <v>MACRON</v>
          </cell>
          <cell r="O6410" t="str">
            <v>LAB</v>
          </cell>
          <cell r="P6410" t="str">
            <v>LAB</v>
          </cell>
          <cell r="Q6410" t="str">
            <v>#NOCODE#</v>
          </cell>
          <cell r="R6410" t="str">
            <v>#NOCODE#</v>
          </cell>
          <cell r="S6410" t="str">
            <v>ACIDOS</v>
          </cell>
          <cell r="T6410" t="str">
            <v>PT</v>
          </cell>
          <cell r="U6410" t="str">
            <v>HCL</v>
          </cell>
          <cell r="V6410" t="str">
            <v>PTFMPL</v>
          </cell>
          <cell r="W6410" t="str">
            <v>PRODUCCIÓN</v>
          </cell>
        </row>
        <row r="6411">
          <cell r="B6411" t="str">
            <v>MH613-46</v>
          </cell>
          <cell r="C6411" t="str">
            <v>Desc. Acido Clorhídrico RA ACS</v>
          </cell>
          <cell r="D6411" t="str">
            <v>2.5 L</v>
          </cell>
          <cell r="E6411" t="str">
            <v>Desc. Acido Clorhídrico RA ACS2.5 L</v>
          </cell>
          <cell r="F6411" t="str">
            <v>PZ</v>
          </cell>
          <cell r="G6411" t="str">
            <v>2.5 L</v>
          </cell>
          <cell r="H6411">
            <v>436.55</v>
          </cell>
          <cell r="I6411" t="str">
            <v>Desc. Alt. MH613-44. RACIONALIZACION PRODUCTOS 05/2013</v>
          </cell>
          <cell r="J6411">
            <v>1.18</v>
          </cell>
          <cell r="K6411">
            <v>2.95</v>
          </cell>
          <cell r="L6411" t="str">
            <v>COMPRADOR 6</v>
          </cell>
          <cell r="M6411" t="str">
            <v>Desc.</v>
          </cell>
          <cell r="N6411" t="str">
            <v>MACRON</v>
          </cell>
          <cell r="O6411" t="str">
            <v>LAB</v>
          </cell>
          <cell r="P6411" t="str">
            <v>LAB</v>
          </cell>
          <cell r="Q6411" t="str">
            <v>#NOCODE#</v>
          </cell>
          <cell r="R6411" t="str">
            <v>#NOCODE#</v>
          </cell>
          <cell r="S6411" t="str">
            <v>ACIDOS</v>
          </cell>
          <cell r="T6411" t="str">
            <v>PT</v>
          </cell>
          <cell r="U6411" t="str">
            <v>HCl</v>
          </cell>
          <cell r="V6411" t="str">
            <v>PTD</v>
          </cell>
          <cell r="W6411" t="str">
            <v>COMPRA</v>
          </cell>
        </row>
        <row r="6412">
          <cell r="B6412" t="str">
            <v>MH613-55</v>
          </cell>
          <cell r="C6412" t="str">
            <v>Desc. Acido Clorhidrico RA ACS</v>
          </cell>
          <cell r="D6412" t="str">
            <v>4 L</v>
          </cell>
          <cell r="E6412" t="str">
            <v>Desc. Acido Clorhidrico RA ACS4 L</v>
          </cell>
          <cell r="F6412" t="str">
            <v>PZ</v>
          </cell>
          <cell r="G6412" t="str">
            <v>4 L</v>
          </cell>
          <cell r="H6412">
            <v>518.44000000000005</v>
          </cell>
          <cell r="I6412" t="str">
            <v>Desc. Alt. MH613-27. RACIONALIZACION PRODUCTOS. Botella con cubierta de PVC.</v>
          </cell>
          <cell r="J6412">
            <v>1.18</v>
          </cell>
          <cell r="K6412">
            <v>4.72</v>
          </cell>
          <cell r="L6412" t="str">
            <v>PLANEADOR 2</v>
          </cell>
          <cell r="M6412" t="str">
            <v>Desc.</v>
          </cell>
          <cell r="N6412" t="str">
            <v>MACRON</v>
          </cell>
          <cell r="O6412" t="str">
            <v>LAB</v>
          </cell>
          <cell r="P6412" t="str">
            <v>LAB</v>
          </cell>
          <cell r="Q6412" t="str">
            <v>#NOCODE#</v>
          </cell>
          <cell r="R6412" t="str">
            <v>#NOCODE#</v>
          </cell>
          <cell r="S6412" t="str">
            <v>ACIDOS</v>
          </cell>
          <cell r="T6412" t="str">
            <v>PT</v>
          </cell>
          <cell r="U6412" t="str">
            <v>HCL</v>
          </cell>
          <cell r="V6412" t="str">
            <v>PTFMPL</v>
          </cell>
          <cell r="W6412" t="str">
            <v>PRODUCCIÓN</v>
          </cell>
        </row>
        <row r="6413">
          <cell r="B6413" t="str">
            <v>MH613-99</v>
          </cell>
          <cell r="C6413" t="str">
            <v>Desc. Acido Clorhidrico RA ACS</v>
          </cell>
          <cell r="D6413" t="str">
            <v>240 kg</v>
          </cell>
          <cell r="E6413" t="str">
            <v>Desc. Acido Clorhidrico RA ACS240 kg</v>
          </cell>
          <cell r="F6413" t="str">
            <v>PZ</v>
          </cell>
          <cell r="G6413" t="str">
            <v>240 kg</v>
          </cell>
          <cell r="H6413">
            <v>0</v>
          </cell>
          <cell r="I6413" t="str">
            <v>Desc. Alt. MH613-27. RACIONALIZACION PRODUCTOS</v>
          </cell>
          <cell r="J6413">
            <v>1.18</v>
          </cell>
          <cell r="K6413">
            <v>240</v>
          </cell>
          <cell r="L6413" t="str">
            <v>PLANEADOR 2</v>
          </cell>
          <cell r="M6413" t="str">
            <v>Desc.</v>
          </cell>
          <cell r="N6413" t="str">
            <v>MACRON</v>
          </cell>
          <cell r="O6413" t="str">
            <v>SINTESIS</v>
          </cell>
          <cell r="P6413" t="str">
            <v>SIN</v>
          </cell>
          <cell r="Q6413" t="str">
            <v>#NOCODE#</v>
          </cell>
          <cell r="R6413" t="str">
            <v>#NOCODE#</v>
          </cell>
          <cell r="S6413" t="str">
            <v>ACIDOS</v>
          </cell>
          <cell r="T6413" t="str">
            <v>PT</v>
          </cell>
          <cell r="U6413" t="str">
            <v>HCl</v>
          </cell>
          <cell r="V6413" t="str">
            <v>PTFMPL</v>
          </cell>
          <cell r="W6413" t="str">
            <v>PRODUCCIÓN</v>
          </cell>
        </row>
        <row r="6414">
          <cell r="B6414" t="str">
            <v>MLASSER</v>
          </cell>
          <cell r="C6414" t="str">
            <v>Molino Acero Inox. Lasser 0521</v>
          </cell>
          <cell r="D6414">
            <v>0</v>
          </cell>
          <cell r="E6414" t="str">
            <v>Molino Acero Inox. Lasser 0521</v>
          </cell>
          <cell r="F6414" t="str">
            <v>HR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 t="str">
            <v>#NOCODE#</v>
          </cell>
          <cell r="O6414" t="str">
            <v>#NOCODE#</v>
          </cell>
          <cell r="P6414" t="str">
            <v>#NOCODE#</v>
          </cell>
          <cell r="Q6414" t="str">
            <v>#NOCODE#</v>
          </cell>
          <cell r="R6414" t="str">
            <v>#NOCODE#</v>
          </cell>
          <cell r="S6414" t="str">
            <v>#NOCODE#</v>
          </cell>
          <cell r="T6414" t="str">
            <v>#NOCODE#</v>
          </cell>
          <cell r="U6414" t="str">
            <v>#NOCODE#</v>
          </cell>
          <cell r="V6414" t="str">
            <v>#NOCODE#</v>
          </cell>
          <cell r="W6414" t="str">
            <v>#NOCODE#</v>
          </cell>
        </row>
        <row r="6415">
          <cell r="B6415" t="str">
            <v>MO1</v>
          </cell>
          <cell r="C6415" t="str">
            <v>Tiempo X Falta de Materia P</v>
          </cell>
          <cell r="D6415">
            <v>0</v>
          </cell>
          <cell r="E6415" t="str">
            <v>Tiempo X Falta de Materia P</v>
          </cell>
          <cell r="F6415" t="str">
            <v>HR</v>
          </cell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 t="str">
            <v>#NOCODE#</v>
          </cell>
          <cell r="O6415" t="str">
            <v>#NOCODE#</v>
          </cell>
          <cell r="P6415" t="str">
            <v>#NOCODE#</v>
          </cell>
          <cell r="Q6415" t="str">
            <v>#NOCODE#</v>
          </cell>
          <cell r="R6415" t="str">
            <v>#NOCODE#</v>
          </cell>
          <cell r="S6415" t="str">
            <v>#NOCODE#</v>
          </cell>
          <cell r="T6415" t="str">
            <v>#NOCODE#</v>
          </cell>
          <cell r="U6415" t="str">
            <v>NO</v>
          </cell>
          <cell r="V6415" t="str">
            <v>#NOCODE#</v>
          </cell>
          <cell r="W6415" t="str">
            <v>#NOCODE#</v>
          </cell>
        </row>
        <row r="6416">
          <cell r="B6416" t="str">
            <v>MO10</v>
          </cell>
          <cell r="C6416" t="str">
            <v>Tiempo x Falta de programa,</v>
          </cell>
          <cell r="D6416" t="str">
            <v>falla o cambio de programación</v>
          </cell>
          <cell r="E6416" t="str">
            <v>Tiempo x Falta de programa,falla o cambio de programación</v>
          </cell>
          <cell r="F6416" t="str">
            <v>HR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 t="str">
            <v>#NOCODE#</v>
          </cell>
          <cell r="O6416" t="str">
            <v>#NOCODE#</v>
          </cell>
          <cell r="P6416" t="str">
            <v>#NOCODE#</v>
          </cell>
          <cell r="Q6416" t="str">
            <v>#NOCODE#</v>
          </cell>
          <cell r="R6416" t="str">
            <v>#NOCODE#</v>
          </cell>
          <cell r="S6416" t="str">
            <v>#NOCODE#</v>
          </cell>
          <cell r="T6416" t="str">
            <v>#NOCODE#</v>
          </cell>
          <cell r="U6416" t="str">
            <v>NO</v>
          </cell>
          <cell r="V6416" t="str">
            <v>#NOCODE#</v>
          </cell>
          <cell r="W6416" t="str">
            <v>#NOCODE#</v>
          </cell>
        </row>
        <row r="6417">
          <cell r="B6417" t="str">
            <v>MO11</v>
          </cell>
          <cell r="C6417" t="str">
            <v>Tiempo X Muestreo de Calidad</v>
          </cell>
          <cell r="D6417">
            <v>0</v>
          </cell>
          <cell r="E6417" t="str">
            <v>Tiempo X Muestreo de Calidad</v>
          </cell>
          <cell r="F6417" t="str">
            <v>HR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 t="str">
            <v>#NOCODE#</v>
          </cell>
          <cell r="O6417" t="str">
            <v>#NOCODE#</v>
          </cell>
          <cell r="P6417" t="str">
            <v>#NOCODE#</v>
          </cell>
          <cell r="Q6417" t="str">
            <v>#NOCODE#</v>
          </cell>
          <cell r="R6417" t="str">
            <v>#NOCODE#</v>
          </cell>
          <cell r="S6417" t="str">
            <v>#NOCODE#</v>
          </cell>
          <cell r="T6417" t="str">
            <v>#NOCODE#</v>
          </cell>
          <cell r="U6417" t="str">
            <v>NO</v>
          </cell>
          <cell r="V6417" t="str">
            <v>#NOCODE#</v>
          </cell>
          <cell r="W6417" t="str">
            <v>#NOCODE#</v>
          </cell>
        </row>
        <row r="6418">
          <cell r="B6418" t="str">
            <v>MO12</v>
          </cell>
          <cell r="C6418" t="str">
            <v>Revisión en Servicio Médico</v>
          </cell>
          <cell r="D6418" t="str">
            <v>Imprevista o programada</v>
          </cell>
          <cell r="E6418" t="str">
            <v>Revisión en Servicio MédicoImprevista o programada</v>
          </cell>
          <cell r="F6418" t="str">
            <v>HR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 t="str">
            <v>#NOCODE#</v>
          </cell>
          <cell r="O6418" t="str">
            <v>#NOCODE#</v>
          </cell>
          <cell r="P6418" t="str">
            <v>#NOCODE#</v>
          </cell>
          <cell r="Q6418" t="str">
            <v>#NOCODE#</v>
          </cell>
          <cell r="R6418" t="str">
            <v>#NOCODE#</v>
          </cell>
          <cell r="S6418" t="str">
            <v>#NOCODE#</v>
          </cell>
          <cell r="T6418" t="str">
            <v>#NOCODE#</v>
          </cell>
          <cell r="U6418" t="str">
            <v>NO</v>
          </cell>
          <cell r="V6418" t="str">
            <v>#NOCODE#</v>
          </cell>
          <cell r="W6418" t="str">
            <v>#NOCODE#</v>
          </cell>
        </row>
        <row r="6419">
          <cell r="B6419" t="str">
            <v>MO13</v>
          </cell>
          <cell r="C6419" t="str">
            <v>Tiempo X Falta de equipo</v>
          </cell>
          <cell r="D6419">
            <v>0</v>
          </cell>
          <cell r="E6419" t="str">
            <v>Tiempo X Falta de equipo</v>
          </cell>
          <cell r="F6419" t="str">
            <v>HR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 t="str">
            <v>#NOCODE#</v>
          </cell>
          <cell r="O6419" t="str">
            <v>#NOCODE#</v>
          </cell>
          <cell r="P6419" t="str">
            <v>#NOCODE#</v>
          </cell>
          <cell r="Q6419" t="str">
            <v>#NOCODE#</v>
          </cell>
          <cell r="R6419" t="str">
            <v>#NOCODE#</v>
          </cell>
          <cell r="S6419" t="str">
            <v>#NOCODE#</v>
          </cell>
          <cell r="T6419" t="str">
            <v>#NOCODE#</v>
          </cell>
          <cell r="U6419" t="str">
            <v>NO</v>
          </cell>
          <cell r="V6419" t="str">
            <v>#NOCODE#</v>
          </cell>
          <cell r="W6419" t="str">
            <v>#NOCODE#</v>
          </cell>
        </row>
        <row r="6420">
          <cell r="B6420" t="str">
            <v>MO14</v>
          </cell>
          <cell r="C6420" t="str">
            <v>Tiempo x Falta de Energía Eléc</v>
          </cell>
          <cell r="D6420">
            <v>0</v>
          </cell>
          <cell r="E6420" t="str">
            <v>Tiempo x Falta de Energía Eléc</v>
          </cell>
          <cell r="F6420" t="str">
            <v>HR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 t="str">
            <v>#NOCODE#</v>
          </cell>
          <cell r="O6420" t="str">
            <v>#NOCODE#</v>
          </cell>
          <cell r="P6420" t="str">
            <v>#NOCODE#</v>
          </cell>
          <cell r="Q6420" t="str">
            <v>#NOCODE#</v>
          </cell>
          <cell r="R6420" t="str">
            <v>#NOCODE#</v>
          </cell>
          <cell r="S6420" t="str">
            <v>#NOCODE#</v>
          </cell>
          <cell r="T6420" t="str">
            <v>#NOCODE#</v>
          </cell>
          <cell r="U6420" t="str">
            <v>NO</v>
          </cell>
          <cell r="V6420" t="str">
            <v>#NOCODE#</v>
          </cell>
          <cell r="W6420" t="str">
            <v>#NOCODE#</v>
          </cell>
        </row>
        <row r="6421">
          <cell r="B6421" t="str">
            <v>MO2</v>
          </cell>
          <cell r="C6421" t="str">
            <v>Tiempo X Falta  Material  Emp</v>
          </cell>
          <cell r="D6421">
            <v>0</v>
          </cell>
          <cell r="E6421" t="str">
            <v>Tiempo X Falta  Material  Emp</v>
          </cell>
          <cell r="F6421" t="str">
            <v>HR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 t="str">
            <v>#NOCODE#</v>
          </cell>
          <cell r="O6421" t="str">
            <v>#NOCODE#</v>
          </cell>
          <cell r="P6421" t="str">
            <v>#NOCODE#</v>
          </cell>
          <cell r="Q6421" t="str">
            <v>#NOCODE#</v>
          </cell>
          <cell r="R6421" t="str">
            <v>#NOCODE#</v>
          </cell>
          <cell r="S6421" t="str">
            <v>#NOCODE#</v>
          </cell>
          <cell r="T6421" t="str">
            <v>#NOCODE#</v>
          </cell>
          <cell r="U6421" t="str">
            <v>NO</v>
          </cell>
          <cell r="V6421" t="str">
            <v>#NOCODE#</v>
          </cell>
          <cell r="W6421" t="str">
            <v>#NOCODE#</v>
          </cell>
        </row>
        <row r="6422">
          <cell r="B6422" t="str">
            <v>MO3</v>
          </cell>
          <cell r="C6422" t="str">
            <v>Por  falta  Implementos Emp</v>
          </cell>
          <cell r="D6422">
            <v>0</v>
          </cell>
          <cell r="E6422" t="str">
            <v>Por  falta  Implementos Emp</v>
          </cell>
          <cell r="F6422" t="str">
            <v>HR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 t="str">
            <v>#NOCODE#</v>
          </cell>
          <cell r="O6422" t="str">
            <v>#NOCODE#</v>
          </cell>
          <cell r="P6422" t="str">
            <v>#NOCODE#</v>
          </cell>
          <cell r="Q6422" t="str">
            <v>#NOCODE#</v>
          </cell>
          <cell r="R6422" t="str">
            <v>#NOCODE#</v>
          </cell>
          <cell r="S6422" t="str">
            <v>#NOCODE#</v>
          </cell>
          <cell r="T6422" t="str">
            <v>#NOCODE#</v>
          </cell>
          <cell r="U6422" t="str">
            <v>NO</v>
          </cell>
          <cell r="V6422" t="str">
            <v>#NOCODE#</v>
          </cell>
          <cell r="W6422" t="str">
            <v>#NOCODE#</v>
          </cell>
        </row>
        <row r="6423">
          <cell r="B6423" t="str">
            <v>MO4</v>
          </cell>
          <cell r="C6423" t="str">
            <v>Tiempo por  falta etiquetas</v>
          </cell>
          <cell r="D6423">
            <v>0</v>
          </cell>
          <cell r="E6423" t="str">
            <v>Tiempo por  falta etiquetas</v>
          </cell>
          <cell r="F6423" t="str">
            <v>HR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 t="str">
            <v>#NOCODE#</v>
          </cell>
          <cell r="O6423" t="str">
            <v>#NOCODE#</v>
          </cell>
          <cell r="P6423" t="str">
            <v>#NOCODE#</v>
          </cell>
          <cell r="Q6423" t="str">
            <v>#NOCODE#</v>
          </cell>
          <cell r="R6423" t="str">
            <v>#NOCODE#</v>
          </cell>
          <cell r="S6423" t="str">
            <v>#NOCODE#</v>
          </cell>
          <cell r="T6423" t="str">
            <v>#NOCODE#</v>
          </cell>
          <cell r="U6423" t="str">
            <v>NO</v>
          </cell>
          <cell r="V6423" t="str">
            <v>#NOCODE#</v>
          </cell>
          <cell r="W6423" t="str">
            <v>#NOCODE#</v>
          </cell>
        </row>
        <row r="6424">
          <cell r="B6424" t="str">
            <v>MO5</v>
          </cell>
          <cell r="C6424" t="str">
            <v>Tiempo x falta Liberacion de P</v>
          </cell>
          <cell r="D6424">
            <v>0</v>
          </cell>
          <cell r="E6424" t="str">
            <v>Tiempo x falta Liberacion de P</v>
          </cell>
          <cell r="F6424" t="str">
            <v>HR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 t="str">
            <v>#NOCODE#</v>
          </cell>
          <cell r="O6424" t="str">
            <v>#NOCODE#</v>
          </cell>
          <cell r="P6424" t="str">
            <v>#NOCODE#</v>
          </cell>
          <cell r="Q6424" t="str">
            <v>#NOCODE#</v>
          </cell>
          <cell r="R6424" t="str">
            <v>#NOCODE#</v>
          </cell>
          <cell r="S6424" t="str">
            <v>#NOCODE#</v>
          </cell>
          <cell r="T6424" t="str">
            <v>#NOCODE#</v>
          </cell>
          <cell r="U6424" t="str">
            <v>NO</v>
          </cell>
          <cell r="V6424" t="str">
            <v>#NOCODE#</v>
          </cell>
          <cell r="W6424" t="str">
            <v>#NOCODE#</v>
          </cell>
        </row>
        <row r="6425">
          <cell r="B6425" t="str">
            <v>MO6</v>
          </cell>
          <cell r="C6425" t="str">
            <v>Tiempo x Problema de proceso</v>
          </cell>
          <cell r="D6425">
            <v>0</v>
          </cell>
          <cell r="E6425" t="str">
            <v>Tiempo x Problema de proceso</v>
          </cell>
          <cell r="F6425" t="str">
            <v>HR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 t="str">
            <v>#NOCODE#</v>
          </cell>
          <cell r="O6425" t="str">
            <v>#NOCODE#</v>
          </cell>
          <cell r="P6425" t="str">
            <v>#NOCODE#</v>
          </cell>
          <cell r="Q6425" t="str">
            <v>#NOCODE#</v>
          </cell>
          <cell r="R6425" t="str">
            <v>#NOCODE#</v>
          </cell>
          <cell r="S6425" t="str">
            <v>#NOCODE#</v>
          </cell>
          <cell r="T6425" t="str">
            <v>#NOCODE#</v>
          </cell>
          <cell r="U6425" t="str">
            <v>NO</v>
          </cell>
          <cell r="V6425" t="str">
            <v>#NOCODE#</v>
          </cell>
          <cell r="W6425" t="str">
            <v>#NOCODE#</v>
          </cell>
        </row>
        <row r="6426">
          <cell r="B6426" t="str">
            <v>MO7</v>
          </cell>
          <cell r="C6426" t="str">
            <v>Tiempo x Entrenamiento</v>
          </cell>
          <cell r="D6426">
            <v>0</v>
          </cell>
          <cell r="E6426" t="str">
            <v>Tiempo x Entrenamiento</v>
          </cell>
          <cell r="F6426" t="str">
            <v>HR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 t="str">
            <v>#NOCODE#</v>
          </cell>
          <cell r="O6426" t="str">
            <v>#NOCODE#</v>
          </cell>
          <cell r="P6426" t="str">
            <v>#NOCODE#</v>
          </cell>
          <cell r="Q6426" t="str">
            <v>#NOCODE#</v>
          </cell>
          <cell r="R6426" t="str">
            <v>#NOCODE#</v>
          </cell>
          <cell r="S6426" t="str">
            <v>#NOCODE#</v>
          </cell>
          <cell r="T6426" t="str">
            <v>#NOCODE#</v>
          </cell>
          <cell r="U6426" t="str">
            <v>NO</v>
          </cell>
          <cell r="V6426" t="str">
            <v>#NOCODE#</v>
          </cell>
          <cell r="W6426" t="str">
            <v>#NOCODE#</v>
          </cell>
        </row>
        <row r="6427">
          <cell r="B6427" t="str">
            <v>MO8</v>
          </cell>
          <cell r="C6427" t="str">
            <v>Tiempo x Incidente d seguridad</v>
          </cell>
          <cell r="D6427">
            <v>0</v>
          </cell>
          <cell r="E6427" t="str">
            <v>Tiempo x Incidente d seguridad</v>
          </cell>
          <cell r="F6427" t="str">
            <v>HR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 t="str">
            <v>#NOCODE#</v>
          </cell>
          <cell r="O6427" t="str">
            <v>#NOCODE#</v>
          </cell>
          <cell r="P6427" t="str">
            <v>#NOCODE#</v>
          </cell>
          <cell r="Q6427" t="str">
            <v>#NOCODE#</v>
          </cell>
          <cell r="R6427" t="str">
            <v>#NOCODE#</v>
          </cell>
          <cell r="S6427" t="str">
            <v>#NOCODE#</v>
          </cell>
          <cell r="T6427" t="str">
            <v>#NOCODE#</v>
          </cell>
          <cell r="U6427" t="str">
            <v>NO</v>
          </cell>
          <cell r="V6427" t="str">
            <v>#NOCODE#</v>
          </cell>
          <cell r="W6427" t="str">
            <v>#NOCODE#</v>
          </cell>
        </row>
        <row r="6428">
          <cell r="B6428" t="str">
            <v>MO9</v>
          </cell>
          <cell r="C6428" t="str">
            <v>Tiempo x Mantenimiento</v>
          </cell>
          <cell r="D6428">
            <v>0</v>
          </cell>
          <cell r="E6428" t="str">
            <v>Tiempo x Mantenimiento</v>
          </cell>
          <cell r="F6428" t="str">
            <v>HR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 t="str">
            <v>#NOCODE#</v>
          </cell>
          <cell r="O6428" t="str">
            <v>#NOCODE#</v>
          </cell>
          <cell r="P6428" t="str">
            <v>#NOCODE#</v>
          </cell>
          <cell r="Q6428" t="str">
            <v>#NOCODE#</v>
          </cell>
          <cell r="R6428" t="str">
            <v>#NOCODE#</v>
          </cell>
          <cell r="S6428" t="str">
            <v>#NOCODE#</v>
          </cell>
          <cell r="T6428" t="str">
            <v>#NOCODE#</v>
          </cell>
          <cell r="U6428" t="str">
            <v>NO</v>
          </cell>
          <cell r="V6428" t="str">
            <v>#NOCODE#</v>
          </cell>
          <cell r="W6428" t="str">
            <v>#NOCODE#</v>
          </cell>
        </row>
        <row r="6429">
          <cell r="B6429" t="str">
            <v>MOLINOS</v>
          </cell>
          <cell r="C6429" t="str">
            <v>Molinos de Acero Inoxidable</v>
          </cell>
          <cell r="D6429">
            <v>0</v>
          </cell>
          <cell r="E6429" t="str">
            <v>Molinos de Acero Inoxidable</v>
          </cell>
          <cell r="F6429" t="str">
            <v>HR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 t="str">
            <v>#NOCODE#</v>
          </cell>
          <cell r="O6429" t="str">
            <v>#NOCODE#</v>
          </cell>
          <cell r="P6429" t="str">
            <v>#NOCODE#</v>
          </cell>
          <cell r="Q6429" t="str">
            <v>#NOCODE#</v>
          </cell>
          <cell r="R6429" t="str">
            <v>#NOCODE#</v>
          </cell>
          <cell r="S6429" t="str">
            <v>#NOCODE#</v>
          </cell>
          <cell r="T6429" t="str">
            <v>#NOCODE#</v>
          </cell>
          <cell r="U6429" t="str">
            <v>#NOCODE#</v>
          </cell>
          <cell r="V6429" t="str">
            <v>#NOCODE#</v>
          </cell>
          <cell r="W6429" t="str">
            <v>#NOCODE#</v>
          </cell>
        </row>
        <row r="6430">
          <cell r="B6430" t="str">
            <v>MSS</v>
          </cell>
          <cell r="C6430" t="str">
            <v>Marmitas de Acero Inoxidable</v>
          </cell>
          <cell r="D6430">
            <v>0</v>
          </cell>
          <cell r="E6430" t="str">
            <v>Marmitas de Acero Inoxidable</v>
          </cell>
          <cell r="F6430" t="str">
            <v>HR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 t="str">
            <v>#NOCODE#</v>
          </cell>
          <cell r="O6430" t="str">
            <v>#NOCODE#</v>
          </cell>
          <cell r="P6430" t="str">
            <v>#NOCODE#</v>
          </cell>
          <cell r="Q6430" t="str">
            <v>#NOCODE#</v>
          </cell>
          <cell r="R6430" t="str">
            <v>#NOCODE#</v>
          </cell>
          <cell r="S6430" t="str">
            <v>#NOCODE#</v>
          </cell>
          <cell r="T6430" t="str">
            <v>#NOCODE#</v>
          </cell>
          <cell r="U6430" t="str">
            <v>#NOCODE#</v>
          </cell>
          <cell r="V6430" t="str">
            <v>#NOCODE#</v>
          </cell>
          <cell r="W6430" t="str">
            <v>#NOCODE#</v>
          </cell>
        </row>
        <row r="6431">
          <cell r="B6431" t="str">
            <v>MSS3</v>
          </cell>
          <cell r="C6431" t="str">
            <v>Marmita de Acero Inoxidable</v>
          </cell>
          <cell r="D6431" t="str">
            <v>0327-MSS</v>
          </cell>
          <cell r="E6431" t="str">
            <v>Marmita de Acero Inoxidable0327-MSS</v>
          </cell>
          <cell r="F6431" t="str">
            <v>HR</v>
          </cell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 t="str">
            <v>#NOCODE#</v>
          </cell>
          <cell r="O6431" t="str">
            <v>#NOCODE#</v>
          </cell>
          <cell r="P6431" t="str">
            <v>#NOCODE#</v>
          </cell>
          <cell r="Q6431" t="str">
            <v>#NOCODE#</v>
          </cell>
          <cell r="R6431" t="str">
            <v>#NOCODE#</v>
          </cell>
          <cell r="S6431" t="str">
            <v>#NOCODE#</v>
          </cell>
          <cell r="T6431" t="str">
            <v>#NOCODE#</v>
          </cell>
          <cell r="U6431" t="str">
            <v>#NOCODE#</v>
          </cell>
          <cell r="V6431" t="str">
            <v>#NOCODE#</v>
          </cell>
          <cell r="W6431" t="str">
            <v>#NOCODE#</v>
          </cell>
        </row>
        <row r="6432">
          <cell r="B6432" t="str">
            <v>MSS4</v>
          </cell>
          <cell r="C6432" t="str">
            <v>Marmita de Acero Inoxidable</v>
          </cell>
          <cell r="D6432" t="str">
            <v>MSS-4 0331-MSS</v>
          </cell>
          <cell r="E6432" t="str">
            <v>Marmita de Acero InoxidableMSS-4 0331-MSS</v>
          </cell>
          <cell r="F6432" t="str">
            <v>HR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 t="str">
            <v>#NOCODE#</v>
          </cell>
          <cell r="O6432" t="str">
            <v>#NOCODE#</v>
          </cell>
          <cell r="P6432" t="str">
            <v>#NOCODE#</v>
          </cell>
          <cell r="Q6432" t="str">
            <v>#NOCODE#</v>
          </cell>
          <cell r="R6432" t="str">
            <v>#NOCODE#</v>
          </cell>
          <cell r="S6432" t="str">
            <v>#NOCODE#</v>
          </cell>
          <cell r="T6432" t="str">
            <v>#NOCODE#</v>
          </cell>
          <cell r="U6432" t="str">
            <v>#NOCODE#</v>
          </cell>
          <cell r="V6432" t="str">
            <v>#NOCODE#</v>
          </cell>
          <cell r="W6432" t="str">
            <v>#NOCODE#</v>
          </cell>
        </row>
        <row r="6433">
          <cell r="B6433" t="str">
            <v>MSS5</v>
          </cell>
          <cell r="C6433" t="str">
            <v>Marmita de Acero Inoxidable</v>
          </cell>
          <cell r="D6433" t="str">
            <v>MSS-5</v>
          </cell>
          <cell r="E6433" t="str">
            <v>Marmita de Acero InoxidableMSS-5</v>
          </cell>
          <cell r="F6433" t="str">
            <v>HR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 t="str">
            <v>#NOCODE#</v>
          </cell>
          <cell r="O6433" t="str">
            <v>#NOCODE#</v>
          </cell>
          <cell r="P6433" t="str">
            <v>#NOCODE#</v>
          </cell>
          <cell r="Q6433" t="str">
            <v>#NOCODE#</v>
          </cell>
          <cell r="R6433" t="str">
            <v>#NOCODE#</v>
          </cell>
          <cell r="S6433" t="str">
            <v>#NOCODE#</v>
          </cell>
          <cell r="T6433" t="str">
            <v>#NOCODE#</v>
          </cell>
          <cell r="U6433" t="str">
            <v>#NOCODE#</v>
          </cell>
          <cell r="V6433" t="str">
            <v>#NOCODE#</v>
          </cell>
          <cell r="W6433" t="str">
            <v>#NOCODE#</v>
          </cell>
        </row>
        <row r="6434">
          <cell r="B6434" t="str">
            <v>MSS7</v>
          </cell>
          <cell r="C6434" t="str">
            <v>Marmita de Acero Inoxidable</v>
          </cell>
          <cell r="D6434" t="str">
            <v>MSS-7</v>
          </cell>
          <cell r="E6434" t="str">
            <v>Marmita de Acero InoxidableMSS-7</v>
          </cell>
          <cell r="F6434" t="str">
            <v>HR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 t="str">
            <v>#NOCODE#</v>
          </cell>
          <cell r="O6434" t="str">
            <v>#NOCODE#</v>
          </cell>
          <cell r="P6434" t="str">
            <v>#NOCODE#</v>
          </cell>
          <cell r="Q6434" t="str">
            <v>#NOCODE#</v>
          </cell>
          <cell r="R6434" t="str">
            <v>#NOCODE#</v>
          </cell>
          <cell r="S6434" t="str">
            <v>#NOCODE#</v>
          </cell>
          <cell r="T6434" t="str">
            <v>#NOCODE#</v>
          </cell>
          <cell r="U6434" t="str">
            <v>#NOCODE#</v>
          </cell>
          <cell r="V6434" t="str">
            <v>#NOCODE#</v>
          </cell>
          <cell r="W6434" t="str">
            <v>#NOCODE#</v>
          </cell>
        </row>
        <row r="6435">
          <cell r="B6435" t="str">
            <v>MV023-01</v>
          </cell>
          <cell r="C6435" t="str">
            <v>Desc. Kit Para derrames</v>
          </cell>
          <cell r="D6435" t="str">
            <v>Industriales 1 pz</v>
          </cell>
          <cell r="E6435" t="str">
            <v>Desc. Kit Para derramesIndustriales 1 pz</v>
          </cell>
          <cell r="F6435" t="str">
            <v>PZ</v>
          </cell>
          <cell r="G6435" t="str">
            <v>1 pz</v>
          </cell>
          <cell r="H6435">
            <v>10778.43</v>
          </cell>
          <cell r="I6435" t="str">
            <v>Desc. Sin Alt.</v>
          </cell>
          <cell r="J6435">
            <v>0.8</v>
          </cell>
          <cell r="K6435">
            <v>0</v>
          </cell>
          <cell r="L6435" t="str">
            <v>COMPRADOR 2</v>
          </cell>
          <cell r="M6435" t="str">
            <v>Desc.</v>
          </cell>
          <cell r="N6435" t="str">
            <v>MACRON</v>
          </cell>
          <cell r="O6435" t="str">
            <v>LAB</v>
          </cell>
          <cell r="P6435" t="str">
            <v>LAB</v>
          </cell>
          <cell r="Q6435" t="str">
            <v>#NOCODE#</v>
          </cell>
          <cell r="R6435" t="str">
            <v>#NOCODE#</v>
          </cell>
          <cell r="S6435" t="str">
            <v>DIVERSOS</v>
          </cell>
          <cell r="T6435" t="str">
            <v>PT</v>
          </cell>
          <cell r="U6435" t="str">
            <v>NO</v>
          </cell>
          <cell r="V6435" t="str">
            <v>PTD</v>
          </cell>
          <cell r="W6435" t="str">
            <v>Compra</v>
          </cell>
        </row>
        <row r="6436">
          <cell r="B6436" t="str">
            <v>MV077-04</v>
          </cell>
          <cell r="C6436" t="str">
            <v>Acido Nitrico AR Select Plus.</v>
          </cell>
          <cell r="D6436" t="str">
            <v>500 ml</v>
          </cell>
          <cell r="E6436" t="str">
            <v>Acido Nitrico AR Select Plus.500 ml</v>
          </cell>
          <cell r="F6436" t="str">
            <v>PZ</v>
          </cell>
          <cell r="G6436" t="str">
            <v>500 ML</v>
          </cell>
          <cell r="H6436">
            <v>2497.61</v>
          </cell>
          <cell r="I6436">
            <v>0</v>
          </cell>
          <cell r="J6436">
            <v>1.41</v>
          </cell>
          <cell r="K6436">
            <v>0.70499999999999996</v>
          </cell>
          <cell r="L6436" t="str">
            <v>COMPRADOR 6</v>
          </cell>
          <cell r="M6436" t="str">
            <v>Make to Order</v>
          </cell>
          <cell r="N6436" t="str">
            <v>MACRON</v>
          </cell>
          <cell r="O6436" t="str">
            <v>LAB</v>
          </cell>
          <cell r="P6436" t="str">
            <v>LAB</v>
          </cell>
          <cell r="Q6436" t="str">
            <v>#NOCODE#</v>
          </cell>
          <cell r="R6436" t="str">
            <v>#NOCODE#</v>
          </cell>
          <cell r="S6436" t="str">
            <v>ACIDOS</v>
          </cell>
          <cell r="T6436" t="str">
            <v>PT</v>
          </cell>
          <cell r="U6436" t="str">
            <v>NO</v>
          </cell>
          <cell r="V6436" t="str">
            <v>PTD</v>
          </cell>
          <cell r="W6436" t="str">
            <v>Compra</v>
          </cell>
        </row>
        <row r="6437">
          <cell r="B6437" t="str">
            <v>MV078-04</v>
          </cell>
          <cell r="C6437" t="str">
            <v>Acido Clorhidrico AR Select</v>
          </cell>
          <cell r="D6437" t="str">
            <v>Plus                    500 ml</v>
          </cell>
          <cell r="E6437" t="str">
            <v>Acido Clorhidrico AR SelectPlus                    500 ml</v>
          </cell>
          <cell r="F6437" t="str">
            <v>PZ</v>
          </cell>
          <cell r="G6437" t="str">
            <v>500 ML</v>
          </cell>
          <cell r="H6437">
            <v>2137.8200000000002</v>
          </cell>
          <cell r="I6437">
            <v>0</v>
          </cell>
          <cell r="J6437">
            <v>1.18</v>
          </cell>
          <cell r="K6437">
            <v>0.59</v>
          </cell>
          <cell r="L6437" t="str">
            <v>COMPRADOR 6</v>
          </cell>
          <cell r="M6437" t="str">
            <v>Make to Order</v>
          </cell>
          <cell r="N6437" t="str">
            <v>MACRON</v>
          </cell>
          <cell r="O6437" t="str">
            <v>LAB</v>
          </cell>
          <cell r="P6437" t="str">
            <v>LAB</v>
          </cell>
          <cell r="Q6437" t="str">
            <v>#NOCODE#</v>
          </cell>
          <cell r="R6437" t="str">
            <v>#NOCODE#</v>
          </cell>
          <cell r="S6437" t="str">
            <v>ACIDOS</v>
          </cell>
          <cell r="T6437" t="str">
            <v>PT</v>
          </cell>
          <cell r="U6437" t="str">
            <v>HCl</v>
          </cell>
          <cell r="V6437" t="str">
            <v>PTD</v>
          </cell>
          <cell r="W6437" t="str">
            <v>Compra</v>
          </cell>
        </row>
        <row r="6438">
          <cell r="B6438" t="str">
            <v>MV078-46</v>
          </cell>
          <cell r="C6438" t="str">
            <v>Desc.Acido ClorhídricoARSelect</v>
          </cell>
          <cell r="D6438" t="str">
            <v>us 2.5L</v>
          </cell>
          <cell r="E6438" t="str">
            <v>Desc.Acido ClorhídricoARSelectus 2.5L</v>
          </cell>
          <cell r="F6438" t="str">
            <v>PZ</v>
          </cell>
          <cell r="G6438" t="str">
            <v>2.5 L</v>
          </cell>
          <cell r="H6438">
            <v>3260.4166690000002</v>
          </cell>
          <cell r="I6438" t="str">
            <v>Desc. Alt.V087-04 (500 ml)</v>
          </cell>
          <cell r="J6438">
            <v>1.18</v>
          </cell>
          <cell r="K6438">
            <v>2.95</v>
          </cell>
          <cell r="L6438" t="str">
            <v>COMPRADOR 6</v>
          </cell>
          <cell r="M6438" t="str">
            <v>Desc.</v>
          </cell>
          <cell r="N6438" t="str">
            <v>MACRON</v>
          </cell>
          <cell r="O6438" t="str">
            <v>LAB</v>
          </cell>
          <cell r="P6438" t="str">
            <v>LAB</v>
          </cell>
          <cell r="Q6438" t="str">
            <v>#NOCODE#</v>
          </cell>
          <cell r="R6438" t="str">
            <v>#NOCODE#</v>
          </cell>
          <cell r="S6438" t="str">
            <v>ACIDOS</v>
          </cell>
          <cell r="T6438" t="str">
            <v>PT</v>
          </cell>
          <cell r="U6438" t="str">
            <v>HCl</v>
          </cell>
          <cell r="V6438" t="str">
            <v>PTD</v>
          </cell>
          <cell r="W6438" t="str">
            <v>COMPRA</v>
          </cell>
        </row>
        <row r="6439">
          <cell r="B6439" t="str">
            <v>MV079-06</v>
          </cell>
          <cell r="C6439" t="str">
            <v>Desc. Alcohol Metilico UltimAR</v>
          </cell>
          <cell r="D6439" t="str">
            <v>1 L</v>
          </cell>
          <cell r="E6439" t="str">
            <v>Desc. Alcohol Metilico UltimAR1 L</v>
          </cell>
          <cell r="F6439" t="str">
            <v>PZ</v>
          </cell>
          <cell r="G6439" t="str">
            <v>1 L</v>
          </cell>
          <cell r="H6439">
            <v>889.35</v>
          </cell>
          <cell r="I6439" t="str">
            <v>Desc. Alt. 9263-02</v>
          </cell>
          <cell r="J6439">
            <v>0.8</v>
          </cell>
          <cell r="K6439">
            <v>0.8</v>
          </cell>
          <cell r="L6439" t="str">
            <v>COMPRADOR 6</v>
          </cell>
          <cell r="M6439" t="str">
            <v>Desc.</v>
          </cell>
          <cell r="N6439" t="str">
            <v>MACRON</v>
          </cell>
          <cell r="O6439" t="str">
            <v>LAB</v>
          </cell>
          <cell r="P6439" t="str">
            <v>LAB</v>
          </cell>
          <cell r="Q6439" t="str">
            <v>#NOCODE#</v>
          </cell>
          <cell r="R6439" t="str">
            <v>#NOCODE#</v>
          </cell>
          <cell r="S6439" t="str">
            <v>SOLVENTES</v>
          </cell>
          <cell r="T6439" t="str">
            <v>PT</v>
          </cell>
          <cell r="U6439" t="str">
            <v>NO</v>
          </cell>
          <cell r="V6439" t="str">
            <v>PTD</v>
          </cell>
          <cell r="W6439" t="str">
            <v>Compra</v>
          </cell>
        </row>
        <row r="6440">
          <cell r="B6440" t="str">
            <v>MV150-10</v>
          </cell>
          <cell r="C6440" t="str">
            <v>Silica Gel 60 (40-63 Microns)</v>
          </cell>
          <cell r="D6440" t="str">
            <v>SilicAR   1 Kg</v>
          </cell>
          <cell r="E6440" t="str">
            <v>Silica Gel 60 (40-63 Microns)SilicAR   1 Kg</v>
          </cell>
          <cell r="F6440" t="str">
            <v>PZ</v>
          </cell>
          <cell r="G6440" t="str">
            <v>1 Kg</v>
          </cell>
          <cell r="H6440">
            <v>7896.1</v>
          </cell>
          <cell r="I6440">
            <v>0</v>
          </cell>
          <cell r="J6440">
            <v>1</v>
          </cell>
          <cell r="K6440">
            <v>1</v>
          </cell>
          <cell r="L6440" t="str">
            <v>COMPRADOR 2</v>
          </cell>
          <cell r="M6440" t="str">
            <v>Make to Order</v>
          </cell>
          <cell r="N6440" t="str">
            <v>MACRON</v>
          </cell>
          <cell r="O6440" t="str">
            <v>LAB</v>
          </cell>
          <cell r="P6440" t="str">
            <v>LAB</v>
          </cell>
          <cell r="Q6440" t="str">
            <v>#NOCODE#</v>
          </cell>
          <cell r="R6440" t="str">
            <v>#NOCODE#</v>
          </cell>
          <cell r="S6440" t="str">
            <v>DIVERSOS</v>
          </cell>
          <cell r="T6440" t="str">
            <v>PT</v>
          </cell>
          <cell r="U6440" t="str">
            <v>NO</v>
          </cell>
          <cell r="V6440" t="str">
            <v>PTD</v>
          </cell>
          <cell r="W6440" t="str">
            <v>Compra</v>
          </cell>
        </row>
        <row r="6441">
          <cell r="B6441" t="str">
            <v>MV150-12</v>
          </cell>
          <cell r="C6441" t="str">
            <v>Desc.Gel de Silice 60(40-63 Um</v>
          </cell>
          <cell r="D6441" t="str">
            <v>2 kg</v>
          </cell>
          <cell r="E6441" t="str">
            <v>Desc.Gel de Silice 60(40-63 Um2 kg</v>
          </cell>
          <cell r="F6441" t="str">
            <v>PZ</v>
          </cell>
          <cell r="G6441" t="str">
            <v>2 KG</v>
          </cell>
          <cell r="H6441">
            <v>3602.99</v>
          </cell>
          <cell r="I6441" t="str">
            <v>Desc. Alt. MV150-10</v>
          </cell>
          <cell r="J6441">
            <v>1</v>
          </cell>
          <cell r="K6441">
            <v>2</v>
          </cell>
          <cell r="L6441" t="str">
            <v>COMPRADOR 2</v>
          </cell>
          <cell r="M6441" t="str">
            <v>Desc.</v>
          </cell>
          <cell r="N6441" t="str">
            <v>MACRON</v>
          </cell>
          <cell r="O6441" t="str">
            <v>LAB</v>
          </cell>
          <cell r="P6441" t="str">
            <v>LAB</v>
          </cell>
          <cell r="Q6441" t="str">
            <v>#NOCODE#</v>
          </cell>
          <cell r="R6441" t="str">
            <v>#NOCODE#</v>
          </cell>
          <cell r="S6441" t="str">
            <v>DIVERSOS</v>
          </cell>
          <cell r="T6441" t="str">
            <v>PT</v>
          </cell>
          <cell r="U6441" t="str">
            <v>NO</v>
          </cell>
          <cell r="V6441" t="str">
            <v>PTD</v>
          </cell>
          <cell r="W6441" t="str">
            <v>Compra</v>
          </cell>
        </row>
        <row r="6442">
          <cell r="B6442" t="str">
            <v>MV152-02</v>
          </cell>
          <cell r="C6442" t="str">
            <v>Silica Gel 30 (100-200 Mallas)</v>
          </cell>
          <cell r="D6442" t="str">
            <v>(75-150um)Silica         250 g</v>
          </cell>
          <cell r="E6442" t="str">
            <v>Silica Gel 30 (100-200 Mallas)(75-150um)Silica         250 g</v>
          </cell>
          <cell r="F6442" t="str">
            <v>PZ</v>
          </cell>
          <cell r="G6442" t="str">
            <v>250 g</v>
          </cell>
          <cell r="H6442">
            <v>9349.52</v>
          </cell>
          <cell r="I6442">
            <v>0</v>
          </cell>
          <cell r="J6442">
            <v>1</v>
          </cell>
          <cell r="K6442">
            <v>0.25</v>
          </cell>
          <cell r="L6442" t="str">
            <v>COMPRADOR 2</v>
          </cell>
          <cell r="M6442" t="str">
            <v>Make to Order</v>
          </cell>
          <cell r="N6442" t="str">
            <v>MACRON</v>
          </cell>
          <cell r="O6442" t="str">
            <v>LAB</v>
          </cell>
          <cell r="P6442" t="str">
            <v>LAB</v>
          </cell>
          <cell r="Q6442" t="str">
            <v>#NOCODE#</v>
          </cell>
          <cell r="R6442" t="str">
            <v>#NOCODE#</v>
          </cell>
          <cell r="S6442" t="str">
            <v>SALES</v>
          </cell>
          <cell r="T6442" t="str">
            <v>PT</v>
          </cell>
          <cell r="U6442" t="str">
            <v>NO</v>
          </cell>
          <cell r="V6442" t="str">
            <v>PTD</v>
          </cell>
          <cell r="W6442" t="str">
            <v>Compra</v>
          </cell>
        </row>
        <row r="6443">
          <cell r="B6443" t="str">
            <v>MV152-13</v>
          </cell>
          <cell r="C6443" t="str">
            <v>Desc.SilicaGel30(100-200Mallas</v>
          </cell>
          <cell r="D6443" t="str">
            <v>(75-150um)Silica     2.5 kg</v>
          </cell>
          <cell r="E6443" t="str">
            <v>Desc.SilicaGel30(100-200Mallas(75-150um)Silica     2.5 kg</v>
          </cell>
          <cell r="F6443" t="str">
            <v>PZ</v>
          </cell>
          <cell r="G6443" t="str">
            <v>2.5 KG</v>
          </cell>
          <cell r="H6443">
            <v>57334.74</v>
          </cell>
          <cell r="I6443" t="str">
            <v>Desc. Alt.V152-02 (250 g)</v>
          </cell>
          <cell r="J6443">
            <v>1</v>
          </cell>
          <cell r="K6443">
            <v>2.5</v>
          </cell>
          <cell r="L6443" t="str">
            <v>COMPRADOR 2</v>
          </cell>
          <cell r="M6443" t="str">
            <v>Desc.</v>
          </cell>
          <cell r="N6443" t="str">
            <v>MACRON</v>
          </cell>
          <cell r="O6443" t="str">
            <v>LAB</v>
          </cell>
          <cell r="P6443" t="str">
            <v>LAB</v>
          </cell>
          <cell r="Q6443" t="str">
            <v>#NOCODE#</v>
          </cell>
          <cell r="R6443" t="str">
            <v>#NOCODE#</v>
          </cell>
          <cell r="S6443" t="str">
            <v>SALES</v>
          </cell>
          <cell r="T6443" t="str">
            <v>PT</v>
          </cell>
          <cell r="U6443" t="str">
            <v>NO</v>
          </cell>
          <cell r="V6443" t="str">
            <v>PTD</v>
          </cell>
          <cell r="W6443" t="str">
            <v>Compra</v>
          </cell>
        </row>
        <row r="6444">
          <cell r="B6444" t="str">
            <v>MV155-06</v>
          </cell>
          <cell r="C6444" t="str">
            <v>Acido Acetico Glacial</v>
          </cell>
          <cell r="D6444" t="str">
            <v>ChromAR                 500 ml</v>
          </cell>
          <cell r="E6444" t="str">
            <v>Acido Acetico GlacialChromAR                 500 ml</v>
          </cell>
          <cell r="F6444" t="str">
            <v>PZ</v>
          </cell>
          <cell r="G6444" t="str">
            <v>500 ML</v>
          </cell>
          <cell r="H6444">
            <v>596.99</v>
          </cell>
          <cell r="I6444">
            <v>0</v>
          </cell>
          <cell r="J6444">
            <v>1.05</v>
          </cell>
          <cell r="K6444">
            <v>0.52500000000000002</v>
          </cell>
          <cell r="L6444" t="str">
            <v>COMPRADOR 6</v>
          </cell>
          <cell r="M6444" t="str">
            <v>Make to Order</v>
          </cell>
          <cell r="N6444" t="str">
            <v>MACRON</v>
          </cell>
          <cell r="O6444" t="str">
            <v>LAB</v>
          </cell>
          <cell r="P6444" t="str">
            <v>LAB</v>
          </cell>
          <cell r="Q6444" t="str">
            <v>#NOCODE#</v>
          </cell>
          <cell r="R6444" t="str">
            <v>#NOCODE#</v>
          </cell>
          <cell r="S6444" t="str">
            <v>ACIDOS</v>
          </cell>
          <cell r="T6444" t="str">
            <v>PT</v>
          </cell>
          <cell r="U6444" t="str">
            <v>NO</v>
          </cell>
          <cell r="V6444" t="str">
            <v>PTD</v>
          </cell>
          <cell r="W6444" t="str">
            <v>Compra</v>
          </cell>
        </row>
        <row r="6445">
          <cell r="B6445" t="str">
            <v>MV193-05</v>
          </cell>
          <cell r="C6445" t="str">
            <v>Desc Acido Acetico Glacial RA</v>
          </cell>
          <cell r="D6445" t="str">
            <v>500 ml</v>
          </cell>
          <cell r="E6445" t="str">
            <v>Desc Acido Acetico Glacial RA500 ml</v>
          </cell>
          <cell r="F6445" t="str">
            <v>PZ</v>
          </cell>
          <cell r="G6445" t="str">
            <v>500 ML</v>
          </cell>
          <cell r="H6445">
            <v>170.62</v>
          </cell>
          <cell r="I6445" t="str">
            <v>Desc. Alt. MV193-06. Botella plástica HDPE.  Descontinuado.</v>
          </cell>
          <cell r="J6445">
            <v>1.05</v>
          </cell>
          <cell r="K6445">
            <v>0.52500000000000002</v>
          </cell>
          <cell r="L6445" t="str">
            <v>PLANEADOR 2</v>
          </cell>
          <cell r="M6445" t="str">
            <v>Desc.</v>
          </cell>
          <cell r="N6445" t="str">
            <v>MACRON</v>
          </cell>
          <cell r="O6445" t="str">
            <v>LAB</v>
          </cell>
          <cell r="P6445" t="str">
            <v>LAB</v>
          </cell>
          <cell r="Q6445" t="str">
            <v>#NOCODE#</v>
          </cell>
          <cell r="R6445" t="str">
            <v>#NOCODE#</v>
          </cell>
          <cell r="S6445" t="str">
            <v>ACIDOS</v>
          </cell>
          <cell r="T6445" t="str">
            <v>PT</v>
          </cell>
          <cell r="U6445" t="str">
            <v>NO</v>
          </cell>
          <cell r="V6445" t="str">
            <v>PTMPI</v>
          </cell>
          <cell r="W6445" t="str">
            <v>Empaque</v>
          </cell>
        </row>
        <row r="6446">
          <cell r="B6446" t="str">
            <v>MV193-06</v>
          </cell>
          <cell r="C6446" t="str">
            <v>Desc. AcidoAceticGlacialRA ACS</v>
          </cell>
          <cell r="D6446" t="str">
            <v>1 L</v>
          </cell>
          <cell r="E6446" t="str">
            <v>Desc. AcidoAceticGlacialRA ACS1 L</v>
          </cell>
          <cell r="F6446" t="str">
            <v>PZ</v>
          </cell>
          <cell r="G6446" t="str">
            <v>1 L</v>
          </cell>
          <cell r="H6446">
            <v>517.72</v>
          </cell>
          <cell r="I6446" t="str">
            <v>Desc.  Alt.V193-44 (2.5 L), 9508-02</v>
          </cell>
          <cell r="J6446">
            <v>1.05</v>
          </cell>
          <cell r="K6446">
            <v>1.05</v>
          </cell>
          <cell r="L6446" t="str">
            <v>PLANEADOR 2</v>
          </cell>
          <cell r="M6446" t="str">
            <v>Desc.</v>
          </cell>
          <cell r="N6446" t="str">
            <v>MACRON</v>
          </cell>
          <cell r="O6446" t="str">
            <v>LAB</v>
          </cell>
          <cell r="P6446" t="str">
            <v>LAB</v>
          </cell>
          <cell r="Q6446" t="str">
            <v>#NOCODE#</v>
          </cell>
          <cell r="R6446" t="str">
            <v>#NOCODE#</v>
          </cell>
          <cell r="S6446" t="str">
            <v>ACIDOS</v>
          </cell>
          <cell r="T6446" t="str">
            <v>PT</v>
          </cell>
          <cell r="U6446" t="str">
            <v>NO</v>
          </cell>
          <cell r="V6446" t="str">
            <v>PTMPI</v>
          </cell>
          <cell r="W6446" t="str">
            <v>Empaque</v>
          </cell>
        </row>
        <row r="6447">
          <cell r="B6447" t="str">
            <v>MV193-11</v>
          </cell>
          <cell r="C6447" t="str">
            <v>Desc.  Acido Acetico Glacial</v>
          </cell>
          <cell r="D6447" t="str">
            <v>RA ACS  1 L</v>
          </cell>
          <cell r="E6447" t="str">
            <v>Desc.  Acido Acetico GlacialRA ACS  1 L</v>
          </cell>
          <cell r="F6447" t="str">
            <v>PZ</v>
          </cell>
          <cell r="G6447" t="str">
            <v>1 L</v>
          </cell>
          <cell r="H6447">
            <v>517.72</v>
          </cell>
          <cell r="I6447" t="str">
            <v>Desc. Alt. MV193-11. NO DEMAND. Botella plástica HDPE</v>
          </cell>
          <cell r="J6447">
            <v>1.05</v>
          </cell>
          <cell r="K6447">
            <v>1.05</v>
          </cell>
          <cell r="L6447" t="str">
            <v>PLANEADOR 2</v>
          </cell>
          <cell r="M6447" t="str">
            <v>Desc.</v>
          </cell>
          <cell r="N6447" t="str">
            <v>MACRON</v>
          </cell>
          <cell r="O6447" t="str">
            <v>LAB</v>
          </cell>
          <cell r="P6447" t="str">
            <v>LAB</v>
          </cell>
          <cell r="Q6447" t="str">
            <v>#NOCODE#</v>
          </cell>
          <cell r="R6447" t="str">
            <v>#NOCODE#</v>
          </cell>
          <cell r="S6447" t="str">
            <v>ACIDOS</v>
          </cell>
          <cell r="T6447" t="str">
            <v>PT</v>
          </cell>
          <cell r="U6447" t="str">
            <v>NO</v>
          </cell>
          <cell r="V6447" t="str">
            <v>PTMPI</v>
          </cell>
          <cell r="W6447" t="str">
            <v>Empaque</v>
          </cell>
        </row>
        <row r="6448">
          <cell r="B6448" t="str">
            <v>MV193-18</v>
          </cell>
          <cell r="C6448" t="str">
            <v>Acido Acetico Glacial RA ACS</v>
          </cell>
          <cell r="D6448" t="str">
            <v>18 L</v>
          </cell>
          <cell r="E6448" t="str">
            <v>Acido Acetico Glacial RA ACS18 L</v>
          </cell>
          <cell r="F6448" t="str">
            <v>PZ</v>
          </cell>
          <cell r="G6448" t="str">
            <v>18 L</v>
          </cell>
          <cell r="H6448">
            <v>4235.1099999999997</v>
          </cell>
          <cell r="I6448">
            <v>0</v>
          </cell>
          <cell r="J6448">
            <v>1.05</v>
          </cell>
          <cell r="K6448">
            <v>18.899999999999999</v>
          </cell>
          <cell r="L6448" t="str">
            <v>PLANEADOR 2</v>
          </cell>
          <cell r="M6448" t="str">
            <v>Make to Order</v>
          </cell>
          <cell r="N6448" t="str">
            <v>MACRON</v>
          </cell>
          <cell r="O6448" t="str">
            <v>LAB</v>
          </cell>
          <cell r="P6448" t="str">
            <v>LAB</v>
          </cell>
          <cell r="Q6448" t="str">
            <v>#NOCODE#</v>
          </cell>
          <cell r="R6448" t="str">
            <v>#NOCODE#</v>
          </cell>
          <cell r="S6448" t="str">
            <v>ACIDOS</v>
          </cell>
          <cell r="T6448" t="str">
            <v>PT</v>
          </cell>
          <cell r="U6448" t="str">
            <v>NO</v>
          </cell>
          <cell r="V6448" t="str">
            <v>PTMPI</v>
          </cell>
          <cell r="W6448" t="str">
            <v>Empaque</v>
          </cell>
        </row>
        <row r="6449">
          <cell r="B6449" t="str">
            <v>MV193-27</v>
          </cell>
          <cell r="C6449" t="str">
            <v>Desc. Acido Acetico Glacial RA</v>
          </cell>
          <cell r="D6449" t="str">
            <v>ACS                     204 kg</v>
          </cell>
          <cell r="E6449" t="str">
            <v>Desc. Acido Acetico Glacial RAACS                     204 kg</v>
          </cell>
          <cell r="F6449" t="str">
            <v>PZ</v>
          </cell>
          <cell r="G6449" t="str">
            <v>204 kg</v>
          </cell>
          <cell r="H6449">
            <v>0</v>
          </cell>
          <cell r="I6449" t="str">
            <v>Desc. Alt. MV193-18. RACIONALIZACION PRODUCTOS</v>
          </cell>
          <cell r="J6449">
            <v>1.05</v>
          </cell>
          <cell r="K6449">
            <v>204</v>
          </cell>
          <cell r="L6449" t="str">
            <v>PLANEADOR 2</v>
          </cell>
          <cell r="M6449" t="str">
            <v>Desc.</v>
          </cell>
          <cell r="N6449" t="str">
            <v>MACRON</v>
          </cell>
          <cell r="O6449" t="str">
            <v>SINTESIS</v>
          </cell>
          <cell r="P6449" t="str">
            <v>SIN</v>
          </cell>
          <cell r="Q6449" t="str">
            <v>#NOCODE#</v>
          </cell>
          <cell r="R6449" t="str">
            <v>#NOCODE#</v>
          </cell>
          <cell r="S6449" t="str">
            <v>ACIDOS</v>
          </cell>
          <cell r="T6449" t="str">
            <v>PT</v>
          </cell>
          <cell r="U6449" t="str">
            <v>NO</v>
          </cell>
          <cell r="V6449" t="str">
            <v>PTMPI</v>
          </cell>
          <cell r="W6449" t="str">
            <v>Empaque</v>
          </cell>
        </row>
        <row r="6450">
          <cell r="B6450" t="str">
            <v>MV193-44</v>
          </cell>
          <cell r="C6450" t="str">
            <v>Acido Acetico Glacial RA ACS</v>
          </cell>
          <cell r="D6450" t="str">
            <v>2.5 L</v>
          </cell>
          <cell r="E6450" t="str">
            <v>Acido Acetico Glacial RA ACS2.5 L</v>
          </cell>
          <cell r="F6450" t="str">
            <v>PZ</v>
          </cell>
          <cell r="G6450" t="str">
            <v>2.5 L</v>
          </cell>
          <cell r="H6450">
            <v>997.39</v>
          </cell>
          <cell r="I6450" t="str">
            <v>Reactivado en MBI</v>
          </cell>
          <cell r="J6450">
            <v>1.05</v>
          </cell>
          <cell r="K6450">
            <v>2.625</v>
          </cell>
          <cell r="L6450" t="str">
            <v>PLANEADOR 2</v>
          </cell>
          <cell r="M6450" t="str">
            <v>Recurso D</v>
          </cell>
          <cell r="N6450" t="str">
            <v>MACRON</v>
          </cell>
          <cell r="O6450" t="str">
            <v>LAB</v>
          </cell>
          <cell r="P6450" t="str">
            <v>LAB</v>
          </cell>
          <cell r="Q6450" t="str">
            <v>#NOCODE#</v>
          </cell>
          <cell r="R6450" t="str">
            <v>#NOCODE#</v>
          </cell>
          <cell r="S6450" t="str">
            <v>ACIDOS</v>
          </cell>
          <cell r="T6450" t="str">
            <v>PT</v>
          </cell>
          <cell r="U6450" t="str">
            <v>NO</v>
          </cell>
          <cell r="V6450" t="str">
            <v>PTMPI</v>
          </cell>
          <cell r="W6450" t="str">
            <v>Empaque</v>
          </cell>
        </row>
        <row r="6451">
          <cell r="B6451" t="str">
            <v>MV193-45</v>
          </cell>
          <cell r="C6451" t="str">
            <v>Acido Acetico Glacial</v>
          </cell>
          <cell r="D6451" t="str">
            <v>RA ACS  4 L</v>
          </cell>
          <cell r="E6451" t="str">
            <v>Acido Acetico GlacialRA ACS  4 L</v>
          </cell>
          <cell r="F6451" t="str">
            <v>PZ</v>
          </cell>
          <cell r="G6451" t="str">
            <v>4 L</v>
          </cell>
          <cell r="H6451">
            <v>1414.26</v>
          </cell>
          <cell r="I6451" t="str">
            <v>Botella plástica HDPE</v>
          </cell>
          <cell r="J6451">
            <v>1.05</v>
          </cell>
          <cell r="K6451">
            <v>4.2</v>
          </cell>
          <cell r="L6451" t="str">
            <v>PLANEADOR 2</v>
          </cell>
          <cell r="M6451" t="str">
            <v>Recurso F</v>
          </cell>
          <cell r="N6451" t="str">
            <v>MACRON</v>
          </cell>
          <cell r="O6451" t="str">
            <v>LAB</v>
          </cell>
          <cell r="P6451" t="str">
            <v>LAB</v>
          </cell>
          <cell r="Q6451" t="str">
            <v>#NOCODE#</v>
          </cell>
          <cell r="R6451" t="str">
            <v>#NOCODE#</v>
          </cell>
          <cell r="S6451" t="str">
            <v>ACIDOS</v>
          </cell>
          <cell r="T6451" t="str">
            <v>PT</v>
          </cell>
          <cell r="U6451" t="str">
            <v>NO</v>
          </cell>
          <cell r="V6451" t="str">
            <v>PTMPI</v>
          </cell>
          <cell r="W6451" t="str">
            <v>Empaque</v>
          </cell>
        </row>
        <row r="6452">
          <cell r="B6452" t="str">
            <v>MV193-46</v>
          </cell>
          <cell r="C6452" t="str">
            <v>Cut. Acido Acético Glacial RA</v>
          </cell>
          <cell r="D6452" t="str">
            <v>ACS                   2.5 LTS.</v>
          </cell>
          <cell r="E6452" t="str">
            <v>Cut. Acido Acético Glacial RAACS                   2.5 LTS.</v>
          </cell>
          <cell r="F6452" t="str">
            <v>PZ</v>
          </cell>
          <cell r="G6452" t="str">
            <v>2.5 L</v>
          </cell>
          <cell r="H6452">
            <v>887.67</v>
          </cell>
          <cell r="I6452" t="str">
            <v>Desc. Alt. MV193-44RACIONALIZACION PRODUCTOS</v>
          </cell>
          <cell r="J6452">
            <v>1.05</v>
          </cell>
          <cell r="K6452">
            <v>2.625</v>
          </cell>
          <cell r="L6452" t="str">
            <v>COMPRADOR 6</v>
          </cell>
          <cell r="M6452" t="str">
            <v>Desc.</v>
          </cell>
          <cell r="N6452" t="str">
            <v>MACRON</v>
          </cell>
          <cell r="O6452" t="str">
            <v>LAB</v>
          </cell>
          <cell r="P6452" t="str">
            <v>LAB</v>
          </cell>
          <cell r="Q6452" t="str">
            <v>#NOCODE#</v>
          </cell>
          <cell r="R6452" t="str">
            <v>#NOCODE#</v>
          </cell>
          <cell r="S6452" t="str">
            <v>ACIDOS</v>
          </cell>
          <cell r="T6452" t="str">
            <v>PT</v>
          </cell>
          <cell r="U6452" t="str">
            <v>NO</v>
          </cell>
          <cell r="V6452" t="str">
            <v>PTD</v>
          </cell>
          <cell r="W6452" t="str">
            <v>COMPRA</v>
          </cell>
        </row>
        <row r="6453">
          <cell r="B6453" t="str">
            <v>MV193-DR</v>
          </cell>
          <cell r="C6453" t="str">
            <v>Desc. Acido Acetico Glacial</v>
          </cell>
          <cell r="D6453" t="str">
            <v>RA ACS kg</v>
          </cell>
          <cell r="E6453" t="str">
            <v>Desc. Acido Acetico GlacialRA ACS kg</v>
          </cell>
          <cell r="F6453" t="str">
            <v>KG</v>
          </cell>
          <cell r="G6453" t="str">
            <v>kg</v>
          </cell>
          <cell r="H6453">
            <v>0</v>
          </cell>
          <cell r="I6453">
            <v>0</v>
          </cell>
          <cell r="J6453">
            <v>1.05</v>
          </cell>
          <cell r="K6453">
            <v>1.05</v>
          </cell>
          <cell r="L6453" t="str">
            <v>PLANEADOR 2</v>
          </cell>
          <cell r="M6453" t="str">
            <v>Desc.</v>
          </cell>
          <cell r="N6453" t="str">
            <v>MACRON</v>
          </cell>
          <cell r="O6453" t="str">
            <v>SINTESIS</v>
          </cell>
          <cell r="P6453" t="str">
            <v>SIN</v>
          </cell>
          <cell r="Q6453" t="str">
            <v>#NOCODE#</v>
          </cell>
          <cell r="R6453" t="str">
            <v>#NOCODE#</v>
          </cell>
          <cell r="S6453" t="str">
            <v>ACIDOS</v>
          </cell>
          <cell r="T6453" t="str">
            <v>PT</v>
          </cell>
          <cell r="U6453" t="str">
            <v>NO</v>
          </cell>
          <cell r="V6453" t="str">
            <v>PTEPTD</v>
          </cell>
          <cell r="W6453" t="str">
            <v>EMPAQUE</v>
          </cell>
        </row>
        <row r="6454">
          <cell r="B6454" t="str">
            <v>MV262-01</v>
          </cell>
          <cell r="C6454" t="str">
            <v>Desc. Proteinasa K GenAR</v>
          </cell>
          <cell r="D6454" t="str">
            <v>100 mg</v>
          </cell>
          <cell r="E6454" t="str">
            <v>Desc. Proteinasa K GenAR100 mg</v>
          </cell>
          <cell r="F6454" t="str">
            <v>PZ</v>
          </cell>
          <cell r="G6454" t="str">
            <v>100 mg</v>
          </cell>
          <cell r="H6454">
            <v>1998.91</v>
          </cell>
          <cell r="I6454" t="str">
            <v>Desc. Sin Alt.</v>
          </cell>
          <cell r="J6454">
            <v>1</v>
          </cell>
          <cell r="K6454">
            <v>0.1</v>
          </cell>
          <cell r="L6454" t="str">
            <v>COMPRADOR 2</v>
          </cell>
          <cell r="M6454" t="str">
            <v>Desc.</v>
          </cell>
          <cell r="N6454" t="str">
            <v>MACRON</v>
          </cell>
          <cell r="O6454" t="str">
            <v>LAB</v>
          </cell>
          <cell r="P6454" t="str">
            <v>LAB</v>
          </cell>
          <cell r="Q6454" t="str">
            <v>#NOCODE#</v>
          </cell>
          <cell r="R6454" t="str">
            <v>#NOCODE#</v>
          </cell>
          <cell r="S6454" t="str">
            <v>DIVERSOS</v>
          </cell>
          <cell r="T6454" t="str">
            <v>PT</v>
          </cell>
          <cell r="U6454" t="str">
            <v>NO</v>
          </cell>
          <cell r="V6454" t="str">
            <v>PTD</v>
          </cell>
          <cell r="W6454" t="str">
            <v>Compra</v>
          </cell>
        </row>
        <row r="6455">
          <cell r="B6455" t="str">
            <v>MV293-01</v>
          </cell>
          <cell r="C6455" t="str">
            <v>Desc. Tris Borato Edta Pvo.</v>
          </cell>
          <cell r="D6455" t="str">
            <v>GenAR                      1 g</v>
          </cell>
          <cell r="E6455" t="str">
            <v>Desc. Tris Borato Edta Pvo.GenAR                      1 g</v>
          </cell>
          <cell r="F6455" t="str">
            <v>PZ</v>
          </cell>
          <cell r="G6455" t="str">
            <v>1 GR</v>
          </cell>
          <cell r="H6455">
            <v>1425.36</v>
          </cell>
          <cell r="I6455" t="str">
            <v>Desc. RACIONALIZACION PRODUCTOS Sin Alt.</v>
          </cell>
          <cell r="J6455">
            <v>1</v>
          </cell>
          <cell r="K6455">
            <v>1E-3</v>
          </cell>
          <cell r="L6455" t="str">
            <v>COMPRADOR 2</v>
          </cell>
          <cell r="M6455" t="str">
            <v>Desc.</v>
          </cell>
          <cell r="N6455" t="str">
            <v>MACRON</v>
          </cell>
          <cell r="O6455" t="str">
            <v>LAB</v>
          </cell>
          <cell r="P6455" t="str">
            <v>LAB</v>
          </cell>
          <cell r="Q6455" t="str">
            <v>#NOCODE#</v>
          </cell>
          <cell r="R6455" t="str">
            <v>#NOCODE#</v>
          </cell>
          <cell r="S6455" t="str">
            <v>SALES</v>
          </cell>
          <cell r="T6455" t="str">
            <v>PT</v>
          </cell>
          <cell r="U6455" t="str">
            <v>NO</v>
          </cell>
          <cell r="V6455" t="str">
            <v>PTD</v>
          </cell>
          <cell r="W6455" t="str">
            <v>Compra</v>
          </cell>
        </row>
        <row r="6456">
          <cell r="B6456" t="str">
            <v>MV326-10</v>
          </cell>
          <cell r="C6456" t="str">
            <v>Eter UltimAR 4L</v>
          </cell>
          <cell r="D6456">
            <v>0</v>
          </cell>
          <cell r="E6456" t="str">
            <v>Eter UltimAR 4L</v>
          </cell>
          <cell r="F6456" t="str">
            <v>PZ</v>
          </cell>
          <cell r="G6456" t="str">
            <v>4 L</v>
          </cell>
          <cell r="H6456">
            <v>2928.68</v>
          </cell>
          <cell r="I6456">
            <v>0</v>
          </cell>
          <cell r="J6456">
            <v>0.71</v>
          </cell>
          <cell r="K6456">
            <v>2.84</v>
          </cell>
          <cell r="L6456" t="str">
            <v>COMPRADOR 6</v>
          </cell>
          <cell r="M6456" t="str">
            <v>Make to Order</v>
          </cell>
          <cell r="N6456" t="str">
            <v>MACRON</v>
          </cell>
          <cell r="O6456" t="str">
            <v>LAB</v>
          </cell>
          <cell r="P6456" t="str">
            <v>LAB</v>
          </cell>
          <cell r="Q6456" t="str">
            <v>#NOCODE#</v>
          </cell>
          <cell r="R6456" t="str">
            <v>#NOCODE#</v>
          </cell>
          <cell r="S6456" t="str">
            <v>SOLVENTES</v>
          </cell>
          <cell r="T6456" t="str">
            <v>PT</v>
          </cell>
          <cell r="U6456" t="str">
            <v>ETER</v>
          </cell>
          <cell r="V6456" t="str">
            <v>PTD</v>
          </cell>
          <cell r="W6456" t="str">
            <v>COMPRA</v>
          </cell>
        </row>
        <row r="6457">
          <cell r="B6457" t="str">
            <v>MV340-04</v>
          </cell>
          <cell r="C6457" t="str">
            <v>Peroxido de Hidrogeno 30%</v>
          </cell>
          <cell r="D6457" t="str">
            <v>Select.                 500 ml</v>
          </cell>
          <cell r="E6457" t="str">
            <v>Peroxido de Hidrogeno 30%Select.                 500 ml</v>
          </cell>
          <cell r="F6457" t="str">
            <v>PZ</v>
          </cell>
          <cell r="G6457" t="str">
            <v>500 ML</v>
          </cell>
          <cell r="H6457">
            <v>1872.82</v>
          </cell>
          <cell r="I6457">
            <v>0</v>
          </cell>
          <cell r="J6457">
            <v>1.1100000000000001</v>
          </cell>
          <cell r="K6457">
            <v>0.55500000000000005</v>
          </cell>
          <cell r="L6457" t="str">
            <v>COMPRADOR 6</v>
          </cell>
          <cell r="M6457" t="str">
            <v>Make to Order</v>
          </cell>
          <cell r="N6457" t="str">
            <v>MACRON</v>
          </cell>
          <cell r="O6457" t="str">
            <v>LAB</v>
          </cell>
          <cell r="P6457" t="str">
            <v>LAB</v>
          </cell>
          <cell r="Q6457" t="str">
            <v>#NOCODE#</v>
          </cell>
          <cell r="R6457" t="str">
            <v>#NOCODE#</v>
          </cell>
          <cell r="S6457" t="str">
            <v>SOLVENTES</v>
          </cell>
          <cell r="T6457" t="str">
            <v>PT</v>
          </cell>
          <cell r="U6457" t="str">
            <v>NO</v>
          </cell>
          <cell r="V6457" t="str">
            <v>PTD</v>
          </cell>
          <cell r="W6457" t="str">
            <v>Compra</v>
          </cell>
        </row>
        <row r="6458">
          <cell r="B6458" t="str">
            <v>MV551-10</v>
          </cell>
          <cell r="C6458" t="str">
            <v>Cloroformo Ultimar Baker</v>
          </cell>
          <cell r="D6458" t="str">
            <v>4 L</v>
          </cell>
          <cell r="E6458" t="str">
            <v>Cloroformo Ultimar Baker4 L</v>
          </cell>
          <cell r="F6458" t="str">
            <v>PZ</v>
          </cell>
          <cell r="G6458" t="str">
            <v>4 L</v>
          </cell>
          <cell r="H6458">
            <v>4229.25</v>
          </cell>
          <cell r="I6458">
            <v>0</v>
          </cell>
          <cell r="J6458">
            <v>1.48</v>
          </cell>
          <cell r="K6458">
            <v>5.92</v>
          </cell>
          <cell r="L6458" t="str">
            <v>COMPRADOR 6</v>
          </cell>
          <cell r="M6458" t="str">
            <v>Make to Order</v>
          </cell>
          <cell r="N6458" t="str">
            <v>MACRON</v>
          </cell>
          <cell r="O6458" t="str">
            <v>LAB</v>
          </cell>
          <cell r="P6458" t="str">
            <v>LAB</v>
          </cell>
          <cell r="Q6458" t="str">
            <v>#NOCODE#</v>
          </cell>
          <cell r="R6458" t="str">
            <v>#NOCODE#</v>
          </cell>
          <cell r="S6458" t="str">
            <v>SOLVENTES</v>
          </cell>
          <cell r="T6458" t="str">
            <v>PT</v>
          </cell>
          <cell r="U6458" t="str">
            <v>NO</v>
          </cell>
          <cell r="V6458" t="str">
            <v>PTD</v>
          </cell>
          <cell r="W6458" t="str">
            <v>Compra</v>
          </cell>
        </row>
        <row r="6459">
          <cell r="B6459" t="str">
            <v>MV552-10</v>
          </cell>
          <cell r="C6459" t="str">
            <v>Ciclohexano UltimAR 4L</v>
          </cell>
          <cell r="D6459">
            <v>0</v>
          </cell>
          <cell r="E6459" t="str">
            <v>Ciclohexano UltimAR 4L</v>
          </cell>
          <cell r="F6459" t="str">
            <v>PZ</v>
          </cell>
          <cell r="G6459" t="str">
            <v>4 L</v>
          </cell>
          <cell r="H6459">
            <v>2940.01</v>
          </cell>
          <cell r="I6459">
            <v>0</v>
          </cell>
          <cell r="J6459">
            <v>0.78</v>
          </cell>
          <cell r="K6459">
            <v>3.12</v>
          </cell>
          <cell r="L6459" t="str">
            <v>COMPRADOR 6</v>
          </cell>
          <cell r="M6459" t="str">
            <v>Make to Order</v>
          </cell>
          <cell r="N6459" t="str">
            <v>MACRON</v>
          </cell>
          <cell r="O6459" t="str">
            <v>LAB</v>
          </cell>
          <cell r="P6459" t="str">
            <v>LAB</v>
          </cell>
          <cell r="Q6459" t="str">
            <v>#NOCODE#</v>
          </cell>
          <cell r="R6459" t="str">
            <v>#NOCODE#</v>
          </cell>
          <cell r="S6459" t="str">
            <v>SOLVENTES</v>
          </cell>
          <cell r="T6459" t="str">
            <v>PT</v>
          </cell>
          <cell r="U6459" t="str">
            <v>NO</v>
          </cell>
          <cell r="V6459" t="str">
            <v>PTD</v>
          </cell>
          <cell r="W6459" t="str">
            <v>COMPRA</v>
          </cell>
        </row>
        <row r="6460">
          <cell r="B6460" t="str">
            <v>MV553-10</v>
          </cell>
          <cell r="C6460" t="str">
            <v>Acetato de Etilo UltimAR 4L</v>
          </cell>
          <cell r="D6460">
            <v>0</v>
          </cell>
          <cell r="E6460" t="str">
            <v>Acetato de Etilo UltimAR 4L</v>
          </cell>
          <cell r="F6460" t="str">
            <v>PZ</v>
          </cell>
          <cell r="G6460" t="str">
            <v>4 L</v>
          </cell>
          <cell r="H6460">
            <v>7160.76</v>
          </cell>
          <cell r="I6460">
            <v>0</v>
          </cell>
          <cell r="J6460">
            <v>0.90200000000000002</v>
          </cell>
          <cell r="K6460">
            <v>3.6080000000000001</v>
          </cell>
          <cell r="L6460" t="str">
            <v>COMPRADOR 6</v>
          </cell>
          <cell r="M6460" t="str">
            <v>Make to Order</v>
          </cell>
          <cell r="N6460" t="str">
            <v>MACRON</v>
          </cell>
          <cell r="O6460" t="str">
            <v>LAB</v>
          </cell>
          <cell r="P6460" t="str">
            <v>LAB</v>
          </cell>
          <cell r="Q6460" t="str">
            <v>#NOCODE#</v>
          </cell>
          <cell r="R6460" t="str">
            <v>#NOCODE#</v>
          </cell>
          <cell r="S6460" t="str">
            <v>SOLVENTES</v>
          </cell>
          <cell r="T6460" t="str">
            <v>PT</v>
          </cell>
          <cell r="U6460" t="str">
            <v>NO</v>
          </cell>
          <cell r="V6460" t="str">
            <v>PTD</v>
          </cell>
          <cell r="W6460" t="str">
            <v>COMPRA</v>
          </cell>
        </row>
        <row r="6461">
          <cell r="B6461" t="str">
            <v>MV554-10</v>
          </cell>
          <cell r="C6461" t="str">
            <v>Heptano UltimAR 4L</v>
          </cell>
          <cell r="D6461">
            <v>0</v>
          </cell>
          <cell r="E6461" t="str">
            <v>Heptano UltimAR 4L</v>
          </cell>
          <cell r="F6461" t="str">
            <v>PZ</v>
          </cell>
          <cell r="G6461" t="str">
            <v>4 L</v>
          </cell>
          <cell r="H6461">
            <v>7573.22</v>
          </cell>
          <cell r="I6461">
            <v>0</v>
          </cell>
          <cell r="J6461">
            <v>0.68400000000000005</v>
          </cell>
          <cell r="K6461">
            <v>2.7360000000000002</v>
          </cell>
          <cell r="L6461" t="str">
            <v>COMPRADOR 6</v>
          </cell>
          <cell r="M6461" t="str">
            <v>Make to Order</v>
          </cell>
          <cell r="N6461" t="str">
            <v>MACRON</v>
          </cell>
          <cell r="O6461" t="str">
            <v>LAB</v>
          </cell>
          <cell r="P6461" t="str">
            <v>LAB</v>
          </cell>
          <cell r="Q6461" t="str">
            <v>#NOCODE#</v>
          </cell>
          <cell r="R6461" t="str">
            <v>#NOCODE#</v>
          </cell>
          <cell r="S6461" t="str">
            <v>SOLVENTES</v>
          </cell>
          <cell r="T6461" t="str">
            <v>PT</v>
          </cell>
          <cell r="U6461" t="str">
            <v>NO</v>
          </cell>
          <cell r="V6461" t="str">
            <v>PTD</v>
          </cell>
          <cell r="W6461" t="str">
            <v>COMPRA</v>
          </cell>
        </row>
        <row r="6462">
          <cell r="B6462" t="str">
            <v>MV555-10</v>
          </cell>
          <cell r="C6462" t="str">
            <v>Alcohol Isopropilico UltimAR</v>
          </cell>
          <cell r="D6462" t="str">
            <v>4 L</v>
          </cell>
          <cell r="E6462" t="str">
            <v>Alcohol Isopropilico UltimAR4 L</v>
          </cell>
          <cell r="F6462" t="str">
            <v>PZ</v>
          </cell>
          <cell r="G6462" t="str">
            <v>4 L</v>
          </cell>
          <cell r="H6462">
            <v>2472</v>
          </cell>
          <cell r="I6462">
            <v>0</v>
          </cell>
          <cell r="J6462">
            <v>0.79</v>
          </cell>
          <cell r="K6462">
            <v>3.16</v>
          </cell>
          <cell r="L6462" t="str">
            <v>COMPRADOR 6</v>
          </cell>
          <cell r="M6462" t="str">
            <v>Make to Order</v>
          </cell>
          <cell r="N6462" t="str">
            <v>MACRON</v>
          </cell>
          <cell r="O6462" t="str">
            <v>LAB</v>
          </cell>
          <cell r="P6462" t="str">
            <v>LAB</v>
          </cell>
          <cell r="Q6462" t="str">
            <v>#NOCODE#</v>
          </cell>
          <cell r="R6462" t="str">
            <v>#NOCODE#</v>
          </cell>
          <cell r="S6462" t="str">
            <v>SOLVENTES</v>
          </cell>
          <cell r="T6462" t="str">
            <v>PT</v>
          </cell>
          <cell r="U6462" t="str">
            <v>NO</v>
          </cell>
          <cell r="V6462" t="str">
            <v>PTD</v>
          </cell>
          <cell r="W6462" t="str">
            <v>Compra</v>
          </cell>
        </row>
        <row r="6463">
          <cell r="B6463" t="str">
            <v>MV557-10</v>
          </cell>
          <cell r="C6463" t="str">
            <v>Pentano UltimAR 4L</v>
          </cell>
          <cell r="D6463">
            <v>0</v>
          </cell>
          <cell r="E6463" t="str">
            <v>Pentano UltimAR 4L</v>
          </cell>
          <cell r="F6463" t="str">
            <v>PZ</v>
          </cell>
          <cell r="G6463" t="str">
            <v>4 L</v>
          </cell>
          <cell r="H6463">
            <v>6393.02</v>
          </cell>
          <cell r="I6463">
            <v>0</v>
          </cell>
          <cell r="J6463">
            <v>0.63</v>
          </cell>
          <cell r="K6463">
            <v>2.52</v>
          </cell>
          <cell r="L6463" t="str">
            <v>COMPRADOR 6</v>
          </cell>
          <cell r="M6463" t="str">
            <v>Make to Order</v>
          </cell>
          <cell r="N6463" t="str">
            <v>MACRON</v>
          </cell>
          <cell r="O6463" t="str">
            <v>LAB</v>
          </cell>
          <cell r="P6463" t="str">
            <v>LAB</v>
          </cell>
          <cell r="Q6463" t="str">
            <v>#NOCODE#</v>
          </cell>
          <cell r="R6463" t="str">
            <v>#NOCODE#</v>
          </cell>
          <cell r="S6463" t="str">
            <v>SOLVENTES</v>
          </cell>
          <cell r="T6463" t="str">
            <v>PT</v>
          </cell>
          <cell r="U6463" t="str">
            <v>NO</v>
          </cell>
          <cell r="V6463" t="str">
            <v>PTD</v>
          </cell>
          <cell r="W6463" t="str">
            <v>COMPRA</v>
          </cell>
        </row>
        <row r="6464">
          <cell r="B6464" t="str">
            <v>MV559-10</v>
          </cell>
          <cell r="C6464" t="str">
            <v>2,2,4-Trimetillpentane UltimAR</v>
          </cell>
          <cell r="D6464" t="str">
            <v>4 L</v>
          </cell>
          <cell r="E6464" t="str">
            <v>2,2,4-Trimetillpentane UltimAR4 L</v>
          </cell>
          <cell r="F6464" t="str">
            <v>PZ</v>
          </cell>
          <cell r="G6464" t="str">
            <v>4 L</v>
          </cell>
          <cell r="H6464">
            <v>4189.12</v>
          </cell>
          <cell r="I6464">
            <v>0</v>
          </cell>
          <cell r="J6464">
            <v>0.69</v>
          </cell>
          <cell r="K6464">
            <v>2.76</v>
          </cell>
          <cell r="L6464" t="str">
            <v>COMPRADOR 6</v>
          </cell>
          <cell r="M6464" t="str">
            <v>Make to Order</v>
          </cell>
          <cell r="N6464" t="str">
            <v>MACRON</v>
          </cell>
          <cell r="O6464" t="str">
            <v>LAB</v>
          </cell>
          <cell r="P6464" t="str">
            <v>LAB</v>
          </cell>
          <cell r="Q6464" t="str">
            <v>#NOCODE#</v>
          </cell>
          <cell r="R6464" t="str">
            <v>#NOCODE#</v>
          </cell>
          <cell r="S6464" t="str">
            <v>SOLVENTES</v>
          </cell>
          <cell r="T6464" t="str">
            <v>PT</v>
          </cell>
          <cell r="U6464" t="str">
            <v>NO</v>
          </cell>
          <cell r="V6464" t="str">
            <v>PTD</v>
          </cell>
          <cell r="W6464" t="str">
            <v>COMPRA</v>
          </cell>
        </row>
        <row r="6465">
          <cell r="B6465" t="str">
            <v>MV560-06</v>
          </cell>
          <cell r="C6465" t="str">
            <v>Desc.Tolueno UltimAR 1L</v>
          </cell>
          <cell r="D6465">
            <v>0</v>
          </cell>
          <cell r="E6465" t="str">
            <v>Desc.Tolueno UltimAR 1L</v>
          </cell>
          <cell r="F6465" t="str">
            <v>PZ</v>
          </cell>
          <cell r="G6465" t="str">
            <v>1 L</v>
          </cell>
          <cell r="H6465">
            <v>885.11865599999999</v>
          </cell>
          <cell r="I6465" t="str">
            <v>Desc. Alt.V560-10 (4 L)</v>
          </cell>
          <cell r="J6465">
            <v>0.86</v>
          </cell>
          <cell r="K6465">
            <v>0.86</v>
          </cell>
          <cell r="L6465" t="str">
            <v>COMPRADOR 6</v>
          </cell>
          <cell r="M6465" t="str">
            <v>Desc.</v>
          </cell>
          <cell r="N6465" t="str">
            <v>MACRON</v>
          </cell>
          <cell r="O6465" t="str">
            <v>LAB</v>
          </cell>
          <cell r="P6465" t="str">
            <v>LAB</v>
          </cell>
          <cell r="Q6465" t="str">
            <v>#NOCODE#</v>
          </cell>
          <cell r="R6465" t="str">
            <v>#NOCODE#</v>
          </cell>
          <cell r="S6465" t="str">
            <v>SOLVENTES</v>
          </cell>
          <cell r="T6465" t="str">
            <v>PT</v>
          </cell>
          <cell r="U6465" t="str">
            <v>TOLUENO</v>
          </cell>
          <cell r="V6465" t="str">
            <v>PTD</v>
          </cell>
          <cell r="W6465" t="str">
            <v>COMPRA</v>
          </cell>
        </row>
        <row r="6466">
          <cell r="B6466" t="str">
            <v>MV560-10</v>
          </cell>
          <cell r="C6466" t="str">
            <v>Tolueno UltimAR 4L</v>
          </cell>
          <cell r="D6466">
            <v>0</v>
          </cell>
          <cell r="E6466" t="str">
            <v>Tolueno UltimAR 4L</v>
          </cell>
          <cell r="F6466" t="str">
            <v>PZ</v>
          </cell>
          <cell r="G6466" t="str">
            <v>4 L</v>
          </cell>
          <cell r="H6466">
            <v>4290.9799999999996</v>
          </cell>
          <cell r="I6466">
            <v>0</v>
          </cell>
          <cell r="J6466">
            <v>0.86</v>
          </cell>
          <cell r="K6466">
            <v>3.44</v>
          </cell>
          <cell r="L6466" t="str">
            <v>COMPRADOR 6</v>
          </cell>
          <cell r="M6466" t="str">
            <v>Recurso F</v>
          </cell>
          <cell r="N6466" t="str">
            <v>MACRON</v>
          </cell>
          <cell r="O6466" t="str">
            <v>LAB</v>
          </cell>
          <cell r="P6466" t="str">
            <v>LAB</v>
          </cell>
          <cell r="Q6466" t="str">
            <v>#NOCODE#</v>
          </cell>
          <cell r="R6466" t="str">
            <v>#NOCODE#</v>
          </cell>
          <cell r="S6466" t="str">
            <v>SOLVENTES</v>
          </cell>
          <cell r="T6466" t="str">
            <v>PT</v>
          </cell>
          <cell r="U6466" t="str">
            <v>TOLUENO</v>
          </cell>
          <cell r="V6466" t="str">
            <v>PTD</v>
          </cell>
          <cell r="W6466" t="str">
            <v>COMPRA</v>
          </cell>
        </row>
        <row r="6467">
          <cell r="B6467" t="str">
            <v>MV568-06</v>
          </cell>
          <cell r="C6467" t="str">
            <v>TCut.Alcohol Etilico</v>
          </cell>
          <cell r="D6467" t="str">
            <v>1 L</v>
          </cell>
          <cell r="E6467" t="str">
            <v>TCut.Alcohol Etilico1 L</v>
          </cell>
          <cell r="F6467" t="str">
            <v>PZ</v>
          </cell>
          <cell r="G6467" t="str">
            <v>1 L</v>
          </cell>
          <cell r="H6467">
            <v>274.33</v>
          </cell>
          <cell r="I6467" t="str">
            <v>TCut. Alt.9014-02</v>
          </cell>
          <cell r="J6467">
            <v>0.79</v>
          </cell>
          <cell r="K6467">
            <v>0.79</v>
          </cell>
          <cell r="L6467" t="str">
            <v>PLANEADOR 3</v>
          </cell>
          <cell r="M6467" t="str">
            <v>Desc.</v>
          </cell>
          <cell r="N6467" t="str">
            <v>MACRON</v>
          </cell>
          <cell r="O6467" t="str">
            <v>LAB</v>
          </cell>
          <cell r="P6467" t="str">
            <v>LAB</v>
          </cell>
          <cell r="Q6467" t="str">
            <v>#NOCODE#</v>
          </cell>
          <cell r="R6467" t="str">
            <v>#NOCODE#</v>
          </cell>
          <cell r="S6467" t="str">
            <v>SOLVENTES</v>
          </cell>
          <cell r="T6467" t="str">
            <v>PT</v>
          </cell>
          <cell r="U6467" t="str">
            <v>NO</v>
          </cell>
          <cell r="V6467" t="str">
            <v>PTMPL</v>
          </cell>
          <cell r="W6467" t="str">
            <v>Empaque</v>
          </cell>
        </row>
        <row r="6468">
          <cell r="B6468" t="str">
            <v>MV568-10</v>
          </cell>
          <cell r="C6468" t="str">
            <v>TCut.Alcohol Etilico</v>
          </cell>
          <cell r="D6468" t="str">
            <v>4 L</v>
          </cell>
          <cell r="E6468" t="str">
            <v>TCut.Alcohol Etilico4 L</v>
          </cell>
          <cell r="F6468" t="str">
            <v>PZ</v>
          </cell>
          <cell r="G6468" t="str">
            <v>4 L</v>
          </cell>
          <cell r="H6468">
            <v>942.02</v>
          </cell>
          <cell r="I6468" t="str">
            <v>TCut. Alt.V568-06 (1 L), 9014-03</v>
          </cell>
          <cell r="J6468">
            <v>0.79</v>
          </cell>
          <cell r="K6468">
            <v>3.16</v>
          </cell>
          <cell r="L6468" t="str">
            <v>PLANEADOR 3</v>
          </cell>
          <cell r="M6468" t="str">
            <v>Desc.</v>
          </cell>
          <cell r="N6468" t="str">
            <v>MACRON</v>
          </cell>
          <cell r="O6468" t="str">
            <v>LAB</v>
          </cell>
          <cell r="P6468" t="str">
            <v>LAB</v>
          </cell>
          <cell r="Q6468" t="str">
            <v>#NOCODE#</v>
          </cell>
          <cell r="R6468" t="str">
            <v>#NOCODE#</v>
          </cell>
          <cell r="S6468" t="str">
            <v>SOLVENTES</v>
          </cell>
          <cell r="T6468" t="str">
            <v>PT</v>
          </cell>
          <cell r="U6468" t="str">
            <v>NO</v>
          </cell>
          <cell r="V6468" t="str">
            <v>PTMPL</v>
          </cell>
          <cell r="W6468" t="str">
            <v>Empaque</v>
          </cell>
        </row>
        <row r="6469">
          <cell r="B6469" t="str">
            <v>MV568-27</v>
          </cell>
          <cell r="C6469" t="str">
            <v>Alcohol Etilico</v>
          </cell>
          <cell r="D6469" t="str">
            <v>18 L</v>
          </cell>
          <cell r="E6469" t="str">
            <v>Alcohol Etilico18 L</v>
          </cell>
          <cell r="F6469" t="str">
            <v>PZ</v>
          </cell>
          <cell r="G6469" t="str">
            <v>18 L</v>
          </cell>
          <cell r="H6469">
            <v>3145.64</v>
          </cell>
          <cell r="I6469">
            <v>0</v>
          </cell>
          <cell r="J6469">
            <v>0.79</v>
          </cell>
          <cell r="K6469">
            <v>14.22</v>
          </cell>
          <cell r="L6469" t="str">
            <v>PLANEADOR 3</v>
          </cell>
          <cell r="M6469" t="str">
            <v>Recurso F</v>
          </cell>
          <cell r="N6469" t="str">
            <v>MACRON</v>
          </cell>
          <cell r="O6469" t="str">
            <v>LAB</v>
          </cell>
          <cell r="P6469" t="str">
            <v>LAB</v>
          </cell>
          <cell r="Q6469" t="str">
            <v>#NOCODE#</v>
          </cell>
          <cell r="R6469" t="str">
            <v>#NOCODE#</v>
          </cell>
          <cell r="S6469" t="str">
            <v>SOLVENTES</v>
          </cell>
          <cell r="T6469" t="str">
            <v>PT</v>
          </cell>
          <cell r="U6469" t="str">
            <v>NO</v>
          </cell>
          <cell r="V6469" t="str">
            <v>PTMPL</v>
          </cell>
          <cell r="W6469" t="str">
            <v>Empaque</v>
          </cell>
        </row>
        <row r="6470">
          <cell r="B6470" t="str">
            <v>MV569-06</v>
          </cell>
          <cell r="C6470" t="str">
            <v>Alcohol Etilico Abs.</v>
          </cell>
          <cell r="D6470" t="str">
            <v>1 L</v>
          </cell>
          <cell r="E6470" t="str">
            <v>Alcohol Etilico Abs.1 L</v>
          </cell>
          <cell r="F6470" t="str">
            <v>PZ</v>
          </cell>
          <cell r="G6470" t="str">
            <v>1 L</v>
          </cell>
          <cell r="H6470">
            <v>440.04</v>
          </cell>
          <cell r="I6470">
            <v>0</v>
          </cell>
          <cell r="J6470">
            <v>0.79</v>
          </cell>
          <cell r="K6470">
            <v>0.79</v>
          </cell>
          <cell r="L6470" t="str">
            <v>PLANEADOR 3</v>
          </cell>
          <cell r="M6470" t="str">
            <v>Recurso F</v>
          </cell>
          <cell r="N6470" t="str">
            <v>MACRON</v>
          </cell>
          <cell r="O6470" t="str">
            <v>LAB</v>
          </cell>
          <cell r="P6470" t="str">
            <v>LAB</v>
          </cell>
          <cell r="Q6470" t="str">
            <v>#NOCODE#</v>
          </cell>
          <cell r="R6470" t="str">
            <v>#NOCODE#</v>
          </cell>
          <cell r="S6470" t="str">
            <v>SOLVENTES</v>
          </cell>
          <cell r="T6470" t="str">
            <v>PT</v>
          </cell>
          <cell r="U6470" t="str">
            <v>NO</v>
          </cell>
          <cell r="V6470" t="str">
            <v>PTMPL</v>
          </cell>
          <cell r="W6470" t="str">
            <v>Empaque</v>
          </cell>
        </row>
        <row r="6471">
          <cell r="B6471" t="str">
            <v>MV569-10</v>
          </cell>
          <cell r="C6471" t="str">
            <v>Alcohol Etilico Abs.</v>
          </cell>
          <cell r="D6471" t="str">
            <v>4 L</v>
          </cell>
          <cell r="E6471" t="str">
            <v>Alcohol Etilico Abs.4 L</v>
          </cell>
          <cell r="F6471" t="str">
            <v>PZ</v>
          </cell>
          <cell r="G6471" t="str">
            <v>4 L</v>
          </cell>
          <cell r="H6471">
            <v>1655.63</v>
          </cell>
          <cell r="I6471">
            <v>0</v>
          </cell>
          <cell r="J6471">
            <v>0.79</v>
          </cell>
          <cell r="K6471">
            <v>3.16</v>
          </cell>
          <cell r="L6471" t="str">
            <v>PLANEADOR 3</v>
          </cell>
          <cell r="M6471" t="str">
            <v>Recurso F</v>
          </cell>
          <cell r="N6471" t="str">
            <v>MACRON</v>
          </cell>
          <cell r="O6471" t="str">
            <v>LAB</v>
          </cell>
          <cell r="P6471" t="str">
            <v>LAB</v>
          </cell>
          <cell r="Q6471" t="str">
            <v>#NOCODE#</v>
          </cell>
          <cell r="R6471" t="str">
            <v>#NOCODE#</v>
          </cell>
          <cell r="S6471" t="str">
            <v>SOLVENTES</v>
          </cell>
          <cell r="T6471" t="str">
            <v>PT</v>
          </cell>
          <cell r="U6471" t="str">
            <v>NO</v>
          </cell>
          <cell r="V6471" t="str">
            <v>PTMPL</v>
          </cell>
          <cell r="W6471" t="str">
            <v>Empaque</v>
          </cell>
        </row>
        <row r="6472">
          <cell r="B6472" t="str">
            <v>MV569-18</v>
          </cell>
          <cell r="C6472" t="str">
            <v>Alcohol Etilico Abs.</v>
          </cell>
          <cell r="D6472" t="str">
            <v>18 L</v>
          </cell>
          <cell r="E6472" t="str">
            <v>Alcohol Etilico Abs.18 L</v>
          </cell>
          <cell r="F6472" t="str">
            <v>PZ</v>
          </cell>
          <cell r="G6472" t="str">
            <v>18 L</v>
          </cell>
          <cell r="H6472">
            <v>4811.6400000000003</v>
          </cell>
          <cell r="I6472">
            <v>0</v>
          </cell>
          <cell r="J6472">
            <v>0.79</v>
          </cell>
          <cell r="K6472">
            <v>14.22</v>
          </cell>
          <cell r="L6472" t="str">
            <v>PLANEADOR 3</v>
          </cell>
          <cell r="M6472" t="str">
            <v>Recurso C</v>
          </cell>
          <cell r="N6472" t="str">
            <v>MACRON</v>
          </cell>
          <cell r="O6472" t="str">
            <v>LAB</v>
          </cell>
          <cell r="P6472" t="str">
            <v>LAB</v>
          </cell>
          <cell r="Q6472" t="str">
            <v>#NOCODE#</v>
          </cell>
          <cell r="R6472" t="str">
            <v>#NOCODE#</v>
          </cell>
          <cell r="S6472" t="str">
            <v>SOLVENTES</v>
          </cell>
          <cell r="T6472" t="str">
            <v>PT</v>
          </cell>
          <cell r="U6472" t="str">
            <v>NO</v>
          </cell>
          <cell r="V6472" t="str">
            <v>PTMPL</v>
          </cell>
          <cell r="W6472" t="str">
            <v>Empaque</v>
          </cell>
        </row>
        <row r="6473">
          <cell r="B6473" t="str">
            <v>MV569-44</v>
          </cell>
          <cell r="C6473" t="str">
            <v>TCut.Alcohol Etilico Abs.</v>
          </cell>
          <cell r="D6473" t="str">
            <v>2.5 L</v>
          </cell>
          <cell r="E6473" t="str">
            <v>TCut.Alcohol Etilico Abs.2.5 L</v>
          </cell>
          <cell r="F6473" t="str">
            <v>PZ</v>
          </cell>
          <cell r="G6473" t="str">
            <v>2.5 L</v>
          </cell>
          <cell r="H6473">
            <v>1011.27</v>
          </cell>
          <cell r="I6473" t="str">
            <v>TCut. Alt.9000-05</v>
          </cell>
          <cell r="J6473">
            <v>0.79</v>
          </cell>
          <cell r="K6473">
            <v>1.9750000000000001</v>
          </cell>
          <cell r="L6473" t="str">
            <v>PLANEADOR 3</v>
          </cell>
          <cell r="M6473" t="str">
            <v>Desc.</v>
          </cell>
          <cell r="N6473" t="str">
            <v>MACRON</v>
          </cell>
          <cell r="O6473" t="str">
            <v>LAB</v>
          </cell>
          <cell r="P6473" t="str">
            <v>LAB</v>
          </cell>
          <cell r="Q6473" t="str">
            <v>#NOCODE#</v>
          </cell>
          <cell r="R6473" t="str">
            <v>#NOCODE#</v>
          </cell>
          <cell r="S6473" t="str">
            <v>SOLVENTES</v>
          </cell>
          <cell r="T6473" t="str">
            <v>PT</v>
          </cell>
          <cell r="U6473" t="str">
            <v>NO</v>
          </cell>
          <cell r="V6473" t="str">
            <v>PTMPL</v>
          </cell>
          <cell r="W6473" t="str">
            <v>Empaque</v>
          </cell>
        </row>
        <row r="6474">
          <cell r="B6474" t="str">
            <v>MV569-55</v>
          </cell>
          <cell r="C6474" t="str">
            <v>Desc. Alcohol Etilico Abs.</v>
          </cell>
          <cell r="D6474" t="str">
            <v>2.5 L</v>
          </cell>
          <cell r="E6474" t="str">
            <v>Desc. Alcohol Etilico Abs.2.5 L</v>
          </cell>
          <cell r="F6474" t="str">
            <v>PZ</v>
          </cell>
          <cell r="G6474" t="str">
            <v>2.5 L</v>
          </cell>
          <cell r="H6474">
            <v>900.03</v>
          </cell>
          <cell r="I6474" t="str">
            <v>Desc. RACIONALIZACION PRODUCTOS Alt. MV569-44</v>
          </cell>
          <cell r="J6474">
            <v>0.79</v>
          </cell>
          <cell r="K6474">
            <v>1.9750000000000001</v>
          </cell>
          <cell r="L6474" t="str">
            <v>PLANEADOR 3</v>
          </cell>
          <cell r="M6474" t="str">
            <v>Desc.</v>
          </cell>
          <cell r="N6474" t="str">
            <v>MACRON</v>
          </cell>
          <cell r="O6474" t="str">
            <v>LAB</v>
          </cell>
          <cell r="P6474" t="str">
            <v>LAB</v>
          </cell>
          <cell r="Q6474" t="str">
            <v>#NOCODE#</v>
          </cell>
          <cell r="R6474" t="str">
            <v>#NOCODE#</v>
          </cell>
          <cell r="S6474" t="str">
            <v>SOLVENTES</v>
          </cell>
          <cell r="T6474" t="str">
            <v>PT</v>
          </cell>
          <cell r="U6474" t="str">
            <v>NO</v>
          </cell>
          <cell r="V6474" t="str">
            <v>PTMPL</v>
          </cell>
          <cell r="W6474" t="str">
            <v>Empaque</v>
          </cell>
        </row>
        <row r="6475">
          <cell r="B6475" t="str">
            <v>MV570-00</v>
          </cell>
          <cell r="C6475" t="str">
            <v>Alcohol Etilico Abs. Anh.</v>
          </cell>
          <cell r="D6475" t="str">
            <v>L</v>
          </cell>
          <cell r="E6475" t="str">
            <v>Alcohol Etilico Abs. Anh.L</v>
          </cell>
          <cell r="F6475" t="str">
            <v>L</v>
          </cell>
          <cell r="G6475" t="str">
            <v>L</v>
          </cell>
          <cell r="H6475">
            <v>0</v>
          </cell>
          <cell r="I6475">
            <v>0</v>
          </cell>
          <cell r="J6475">
            <v>0.79</v>
          </cell>
          <cell r="K6475">
            <v>0.79</v>
          </cell>
          <cell r="L6475" t="str">
            <v>PLANEADOR 3</v>
          </cell>
          <cell r="M6475" t="str">
            <v>No Clasificado</v>
          </cell>
          <cell r="N6475" t="str">
            <v>MACRON</v>
          </cell>
          <cell r="O6475" t="str">
            <v>SINTESIS</v>
          </cell>
          <cell r="P6475" t="str">
            <v>SIN</v>
          </cell>
          <cell r="Q6475" t="str">
            <v>#NOCODE#</v>
          </cell>
          <cell r="R6475" t="str">
            <v>#NOCODE#</v>
          </cell>
          <cell r="S6475" t="str">
            <v>SOLVENTES</v>
          </cell>
          <cell r="T6475" t="str">
            <v>PP</v>
          </cell>
          <cell r="U6475" t="str">
            <v>NO</v>
          </cell>
          <cell r="V6475" t="str">
            <v>FMPL</v>
          </cell>
          <cell r="W6475" t="str">
            <v>Producción</v>
          </cell>
        </row>
        <row r="6476">
          <cell r="B6476" t="str">
            <v>MV570-10</v>
          </cell>
          <cell r="C6476" t="str">
            <v>Cut. Alcohol Etilico Abs. Anh.</v>
          </cell>
          <cell r="D6476" t="str">
            <v>ChromAR                    4 L</v>
          </cell>
          <cell r="E6476" t="str">
            <v>Cut. Alcohol Etilico Abs. Anh.ChromAR                    4 L</v>
          </cell>
          <cell r="F6476" t="str">
            <v>PZ</v>
          </cell>
          <cell r="G6476" t="str">
            <v>4 L</v>
          </cell>
          <cell r="H6476">
            <v>1797.96</v>
          </cell>
          <cell r="I6476" t="str">
            <v>Desc. Revisión Cumplimiento Especificaciones APM MX 20/Jul/16</v>
          </cell>
          <cell r="J6476">
            <v>0.79</v>
          </cell>
          <cell r="K6476">
            <v>3.16</v>
          </cell>
          <cell r="L6476" t="str">
            <v>PLANEADOR 3</v>
          </cell>
          <cell r="M6476" t="str">
            <v>Desc.</v>
          </cell>
          <cell r="N6476" t="str">
            <v>MACRON</v>
          </cell>
          <cell r="O6476" t="str">
            <v>LAB</v>
          </cell>
          <cell r="P6476" t="str">
            <v>LAB</v>
          </cell>
          <cell r="Q6476" t="str">
            <v>#NOCODE#</v>
          </cell>
          <cell r="R6476" t="str">
            <v>#NOCODE#</v>
          </cell>
          <cell r="S6476" t="str">
            <v>SOLVENTES</v>
          </cell>
          <cell r="T6476" t="str">
            <v>PT</v>
          </cell>
          <cell r="U6476" t="str">
            <v>NO</v>
          </cell>
          <cell r="V6476" t="str">
            <v>PTMPL</v>
          </cell>
          <cell r="W6476" t="str">
            <v>Empaque</v>
          </cell>
        </row>
        <row r="6477">
          <cell r="B6477" t="str">
            <v>MV570-18</v>
          </cell>
          <cell r="C6477" t="str">
            <v>Desc.Alcohol Etílico, Abs.Anh.</v>
          </cell>
          <cell r="D6477" t="str">
            <v>ChromAR</v>
          </cell>
          <cell r="E6477" t="str">
            <v>Desc.Alcohol Etílico, Abs.Anh.ChromAR</v>
          </cell>
          <cell r="F6477" t="str">
            <v>PZ</v>
          </cell>
          <cell r="G6477" t="str">
            <v>18 L</v>
          </cell>
          <cell r="H6477">
            <v>4823</v>
          </cell>
          <cell r="I6477" t="str">
            <v>Desc. Alternativa MV570-27</v>
          </cell>
          <cell r="J6477">
            <v>0.79</v>
          </cell>
          <cell r="K6477">
            <v>0.79</v>
          </cell>
          <cell r="L6477" t="str">
            <v>PLANEADOR 3</v>
          </cell>
          <cell r="M6477" t="str">
            <v>Desc.</v>
          </cell>
          <cell r="N6477" t="str">
            <v>MACRON</v>
          </cell>
          <cell r="O6477" t="str">
            <v>LAB</v>
          </cell>
          <cell r="P6477" t="str">
            <v>LAB</v>
          </cell>
          <cell r="Q6477" t="str">
            <v>#NOCODE#</v>
          </cell>
          <cell r="R6477" t="str">
            <v>#NOCODE#</v>
          </cell>
          <cell r="S6477" t="str">
            <v>SOLVENTES</v>
          </cell>
          <cell r="T6477" t="str">
            <v>PT</v>
          </cell>
          <cell r="U6477" t="str">
            <v>NO</v>
          </cell>
          <cell r="V6477" t="str">
            <v>PTMPL</v>
          </cell>
          <cell r="W6477" t="str">
            <v>Empaque</v>
          </cell>
        </row>
        <row r="6478">
          <cell r="B6478" t="str">
            <v>MV570-27</v>
          </cell>
          <cell r="C6478" t="str">
            <v>Cut. Alcohol Etilico Abs. Anh.</v>
          </cell>
          <cell r="D6478" t="str">
            <v>ChromAR                   18 L</v>
          </cell>
          <cell r="E6478" t="str">
            <v>Cut. Alcohol Etilico Abs. Anh.ChromAR                   18 L</v>
          </cell>
          <cell r="F6478" t="str">
            <v>PZ</v>
          </cell>
          <cell r="G6478" t="str">
            <v>18 L</v>
          </cell>
          <cell r="H6478">
            <v>5167.97</v>
          </cell>
          <cell r="I6478" t="str">
            <v>Desc. Revisión Cumplimiento Especificaciones APM MX 20/Jul/16</v>
          </cell>
          <cell r="J6478">
            <v>0.79</v>
          </cell>
          <cell r="K6478">
            <v>14.22</v>
          </cell>
          <cell r="L6478" t="str">
            <v>PLANEADOR 3</v>
          </cell>
          <cell r="M6478" t="str">
            <v>Desc.</v>
          </cell>
          <cell r="N6478" t="str">
            <v>MACRON</v>
          </cell>
          <cell r="O6478" t="str">
            <v>LAB</v>
          </cell>
          <cell r="P6478" t="str">
            <v>LAB</v>
          </cell>
          <cell r="Q6478" t="str">
            <v>#NOCODE#</v>
          </cell>
          <cell r="R6478" t="str">
            <v>#NOCODE#</v>
          </cell>
          <cell r="S6478" t="str">
            <v>SOLVENTES</v>
          </cell>
          <cell r="T6478" t="str">
            <v>PT</v>
          </cell>
          <cell r="U6478" t="str">
            <v>NO</v>
          </cell>
          <cell r="V6478" t="str">
            <v>PTMPL</v>
          </cell>
          <cell r="W6478" t="str">
            <v>Empaque</v>
          </cell>
        </row>
        <row r="6479">
          <cell r="B6479" t="str">
            <v>MV594-02</v>
          </cell>
          <cell r="C6479" t="str">
            <v>Desc. Limpiador CHEM-CLEAR</v>
          </cell>
          <cell r="D6479" t="str">
            <v>240 ml</v>
          </cell>
          <cell r="E6479" t="str">
            <v>Desc. Limpiador CHEM-CLEAR240 ml</v>
          </cell>
          <cell r="F6479" t="str">
            <v>PZ</v>
          </cell>
          <cell r="G6479" t="str">
            <v>240 ml</v>
          </cell>
          <cell r="H6479">
            <v>782.12</v>
          </cell>
          <cell r="I6479" t="str">
            <v>Desc. Sin Alt.</v>
          </cell>
          <cell r="J6479">
            <v>1</v>
          </cell>
          <cell r="K6479">
            <v>0.24</v>
          </cell>
          <cell r="L6479" t="str">
            <v>COMPRADOR 6</v>
          </cell>
          <cell r="M6479" t="str">
            <v>Desc.</v>
          </cell>
          <cell r="N6479" t="str">
            <v>MACRON</v>
          </cell>
          <cell r="O6479" t="str">
            <v>LAB</v>
          </cell>
          <cell r="P6479" t="str">
            <v>LAB</v>
          </cell>
          <cell r="Q6479" t="str">
            <v>#NOCODE#</v>
          </cell>
          <cell r="R6479" t="str">
            <v>#NOCODE#</v>
          </cell>
          <cell r="S6479" t="str">
            <v>SOLVENTES</v>
          </cell>
          <cell r="T6479" t="str">
            <v>PT</v>
          </cell>
          <cell r="U6479" t="str">
            <v>NO</v>
          </cell>
          <cell r="V6479" t="str">
            <v>PTD</v>
          </cell>
          <cell r="W6479" t="str">
            <v>Compra</v>
          </cell>
        </row>
        <row r="6480">
          <cell r="B6480" t="str">
            <v>MV606-06</v>
          </cell>
          <cell r="C6480" t="str">
            <v>Desc. Acido Nitrico 64.5-66.5%</v>
          </cell>
          <cell r="D6480" t="str">
            <v>1 L</v>
          </cell>
          <cell r="E6480" t="str">
            <v>Desc. Acido Nitrico 64.5-66.5%1 L</v>
          </cell>
          <cell r="F6480" t="str">
            <v>PZ</v>
          </cell>
          <cell r="G6480" t="str">
            <v>1 L</v>
          </cell>
          <cell r="H6480">
            <v>480.71</v>
          </cell>
          <cell r="I6480" t="str">
            <v>Desc. Alt. MV606-44. NO DEMAND</v>
          </cell>
          <cell r="J6480">
            <v>1.41</v>
          </cell>
          <cell r="K6480">
            <v>1.41</v>
          </cell>
          <cell r="L6480" t="str">
            <v>PLANEADOR 2</v>
          </cell>
          <cell r="M6480" t="str">
            <v>Desc.</v>
          </cell>
          <cell r="N6480" t="str">
            <v>MACRON</v>
          </cell>
          <cell r="O6480" t="str">
            <v>LAB</v>
          </cell>
          <cell r="P6480" t="str">
            <v>LAB</v>
          </cell>
          <cell r="Q6480" t="str">
            <v>#NOCODE#</v>
          </cell>
          <cell r="R6480" t="str">
            <v>#NOCODE#</v>
          </cell>
          <cell r="S6480" t="str">
            <v>ACIDOS</v>
          </cell>
          <cell r="T6480" t="str">
            <v>PT</v>
          </cell>
          <cell r="U6480" t="str">
            <v>NO</v>
          </cell>
          <cell r="V6480" t="str">
            <v>PTFMPL</v>
          </cell>
          <cell r="W6480" t="str">
            <v>Producción</v>
          </cell>
        </row>
        <row r="6481">
          <cell r="B6481" t="str">
            <v>MV606-18</v>
          </cell>
          <cell r="C6481" t="str">
            <v>Desc. Acido Nitrico64.5-66.5%</v>
          </cell>
          <cell r="D6481" t="str">
            <v>18 L</v>
          </cell>
          <cell r="E6481" t="str">
            <v>Desc. Acido Nitrico64.5-66.5%18 L</v>
          </cell>
          <cell r="F6481" t="str">
            <v>PZ</v>
          </cell>
          <cell r="G6481" t="str">
            <v>18 L</v>
          </cell>
          <cell r="H6481">
            <v>3566.1615000000002</v>
          </cell>
          <cell r="I6481" t="str">
            <v>Desc. Alt. MV606-27</v>
          </cell>
          <cell r="J6481">
            <v>1.41</v>
          </cell>
          <cell r="K6481">
            <v>25.38</v>
          </cell>
          <cell r="L6481" t="str">
            <v>PLANEADOR 2</v>
          </cell>
          <cell r="M6481" t="str">
            <v>Desc.</v>
          </cell>
          <cell r="N6481" t="str">
            <v>MACRON</v>
          </cell>
          <cell r="O6481" t="str">
            <v>LAB</v>
          </cell>
          <cell r="P6481" t="str">
            <v>LAB</v>
          </cell>
          <cell r="Q6481" t="str">
            <v>#NOCODE#</v>
          </cell>
          <cell r="R6481" t="str">
            <v>#NOCODE#</v>
          </cell>
          <cell r="S6481" t="str">
            <v>ACIDOS</v>
          </cell>
          <cell r="T6481" t="str">
            <v>PT</v>
          </cell>
          <cell r="U6481" t="str">
            <v>NO</v>
          </cell>
          <cell r="V6481" t="str">
            <v>PTFMPL</v>
          </cell>
          <cell r="W6481" t="str">
            <v>Producción</v>
          </cell>
        </row>
        <row r="6482">
          <cell r="B6482" t="str">
            <v>MV606-27</v>
          </cell>
          <cell r="C6482" t="str">
            <v>Desc. Acido Nitrico 64.5-66.5%</v>
          </cell>
          <cell r="D6482" t="str">
            <v>18 L</v>
          </cell>
          <cell r="E6482" t="str">
            <v>Desc. Acido Nitrico 64.5-66.5%18 L</v>
          </cell>
          <cell r="F6482" t="str">
            <v>PZ</v>
          </cell>
          <cell r="G6482" t="str">
            <v>18 L</v>
          </cell>
          <cell r="H6482">
            <v>3031.24</v>
          </cell>
          <cell r="I6482" t="str">
            <v>Desc. Alt. MV606-18. No se pude manejar en porrón de Polietileno</v>
          </cell>
          <cell r="J6482">
            <v>1.41</v>
          </cell>
          <cell r="K6482">
            <v>25.38</v>
          </cell>
          <cell r="L6482" t="str">
            <v>PLANEADOR 2</v>
          </cell>
          <cell r="M6482" t="str">
            <v>Desc.</v>
          </cell>
          <cell r="N6482" t="str">
            <v>MACRON</v>
          </cell>
          <cell r="O6482" t="str">
            <v>LAB</v>
          </cell>
          <cell r="P6482" t="str">
            <v>LAB</v>
          </cell>
          <cell r="Q6482" t="str">
            <v>#NOCODE#</v>
          </cell>
          <cell r="R6482" t="str">
            <v>#NOCODE#</v>
          </cell>
          <cell r="S6482" t="str">
            <v>ACIDOS</v>
          </cell>
          <cell r="T6482" t="str">
            <v>PT</v>
          </cell>
          <cell r="U6482" t="str">
            <v>NO</v>
          </cell>
          <cell r="V6482" t="str">
            <v>PTFMPL</v>
          </cell>
          <cell r="W6482" t="str">
            <v>Producción</v>
          </cell>
        </row>
        <row r="6483">
          <cell r="B6483" t="str">
            <v>MV606-44</v>
          </cell>
          <cell r="C6483" t="str">
            <v>Desc. Acido Nitrico 64.5-66.5%</v>
          </cell>
          <cell r="D6483" t="str">
            <v>2.5 L</v>
          </cell>
          <cell r="E6483" t="str">
            <v>Desc. Acido Nitrico 64.5-66.5%2.5 L</v>
          </cell>
          <cell r="F6483" t="str">
            <v>PZ</v>
          </cell>
          <cell r="G6483" t="str">
            <v>2.5 L</v>
          </cell>
          <cell r="H6483">
            <v>1227.24</v>
          </cell>
          <cell r="I6483" t="str">
            <v>Desc. Alt.9621-05</v>
          </cell>
          <cell r="J6483">
            <v>1.41</v>
          </cell>
          <cell r="K6483">
            <v>3.5249999999999999</v>
          </cell>
          <cell r="L6483" t="str">
            <v>PLANEADOR 2</v>
          </cell>
          <cell r="M6483" t="str">
            <v>Desc.</v>
          </cell>
          <cell r="N6483" t="str">
            <v>MACRON</v>
          </cell>
          <cell r="O6483" t="str">
            <v>LAB</v>
          </cell>
          <cell r="P6483" t="str">
            <v>LAB</v>
          </cell>
          <cell r="Q6483" t="str">
            <v>#NOCODE#</v>
          </cell>
          <cell r="R6483" t="str">
            <v>#NOCODE#</v>
          </cell>
          <cell r="S6483" t="str">
            <v>ACIDOS</v>
          </cell>
          <cell r="T6483" t="str">
            <v>PT</v>
          </cell>
          <cell r="U6483" t="str">
            <v>NO</v>
          </cell>
          <cell r="V6483" t="str">
            <v>PTFMPL</v>
          </cell>
          <cell r="W6483" t="str">
            <v>Producción</v>
          </cell>
        </row>
        <row r="6484">
          <cell r="B6484" t="str">
            <v>MV607-00</v>
          </cell>
          <cell r="C6484" t="str">
            <v>Desc. Acid Spill Cleanup Kit</v>
          </cell>
          <cell r="D6484" t="str">
            <v>kg</v>
          </cell>
          <cell r="E6484" t="str">
            <v>Desc. Acid Spill Cleanup Kitkg</v>
          </cell>
          <cell r="F6484" t="str">
            <v>KG</v>
          </cell>
          <cell r="G6484" t="str">
            <v>kg</v>
          </cell>
          <cell r="H6484">
            <v>0</v>
          </cell>
          <cell r="I6484">
            <v>0</v>
          </cell>
          <cell r="J6484">
            <v>1</v>
          </cell>
          <cell r="K6484">
            <v>1</v>
          </cell>
          <cell r="L6484" t="str">
            <v>PLANEADOR 1</v>
          </cell>
          <cell r="M6484" t="str">
            <v>No Clasificado</v>
          </cell>
          <cell r="N6484" t="str">
            <v>MACRON</v>
          </cell>
          <cell r="O6484" t="str">
            <v>SINTESIS</v>
          </cell>
          <cell r="P6484" t="str">
            <v>SIN</v>
          </cell>
          <cell r="Q6484" t="str">
            <v>#NOCODE#</v>
          </cell>
          <cell r="R6484" t="str">
            <v>#NOCODE#</v>
          </cell>
          <cell r="S6484" t="str">
            <v>SALES</v>
          </cell>
          <cell r="T6484" t="str">
            <v>PP</v>
          </cell>
          <cell r="U6484" t="str">
            <v>NO</v>
          </cell>
          <cell r="V6484" t="str">
            <v>FMPL</v>
          </cell>
          <cell r="W6484" t="str">
            <v>Producción</v>
          </cell>
        </row>
        <row r="6485">
          <cell r="B6485" t="str">
            <v>MV607-01</v>
          </cell>
          <cell r="C6485" t="str">
            <v>Desc. Acid Spill Cleanup Kit</v>
          </cell>
          <cell r="D6485" t="str">
            <v>1 KIT</v>
          </cell>
          <cell r="E6485" t="str">
            <v>Desc. Acid Spill Cleanup Kit1 KIT</v>
          </cell>
          <cell r="F6485" t="str">
            <v>PZ</v>
          </cell>
          <cell r="G6485" t="str">
            <v>1 KIT</v>
          </cell>
          <cell r="H6485">
            <v>3368.75</v>
          </cell>
          <cell r="I6485" t="str">
            <v>Desc. Alt. 4442-02</v>
          </cell>
          <cell r="J6485">
            <v>1</v>
          </cell>
          <cell r="K6485">
            <v>1</v>
          </cell>
          <cell r="L6485" t="str">
            <v>PLANEADOR 1</v>
          </cell>
          <cell r="M6485" t="str">
            <v>Desc.</v>
          </cell>
          <cell r="N6485" t="str">
            <v>MACRON</v>
          </cell>
          <cell r="O6485" t="str">
            <v>LAB</v>
          </cell>
          <cell r="P6485" t="str">
            <v>LAB</v>
          </cell>
          <cell r="Q6485" t="str">
            <v>#NOCODE#</v>
          </cell>
          <cell r="R6485" t="str">
            <v>#NOCODE#</v>
          </cell>
          <cell r="S6485" t="str">
            <v>SALES</v>
          </cell>
          <cell r="T6485" t="str">
            <v>PT</v>
          </cell>
          <cell r="U6485" t="str">
            <v>NO</v>
          </cell>
          <cell r="V6485" t="str">
            <v>PTMPL</v>
          </cell>
          <cell r="W6485" t="str">
            <v>Empaque</v>
          </cell>
        </row>
        <row r="6486">
          <cell r="B6486" t="str">
            <v>MV608-00</v>
          </cell>
          <cell r="C6486" t="str">
            <v>Cut. Caustic Spill Cleanup Kit</v>
          </cell>
          <cell r="D6486" t="str">
            <v>kg</v>
          </cell>
          <cell r="E6486" t="str">
            <v>Cut. Caustic Spill Cleanup Kitkg</v>
          </cell>
          <cell r="F6486" t="str">
            <v>KG</v>
          </cell>
          <cell r="G6486" t="str">
            <v>kg</v>
          </cell>
          <cell r="H6486">
            <v>0</v>
          </cell>
          <cell r="I6486">
            <v>0</v>
          </cell>
          <cell r="J6486">
            <v>1</v>
          </cell>
          <cell r="K6486">
            <v>1</v>
          </cell>
          <cell r="L6486" t="str">
            <v>PLANEADOR 1</v>
          </cell>
          <cell r="M6486" t="str">
            <v>No Clasificado</v>
          </cell>
          <cell r="N6486" t="str">
            <v>MACRON</v>
          </cell>
          <cell r="O6486" t="str">
            <v>SINTESIS</v>
          </cell>
          <cell r="P6486" t="str">
            <v>SIN</v>
          </cell>
          <cell r="Q6486" t="str">
            <v>#NOCODE#</v>
          </cell>
          <cell r="R6486" t="str">
            <v>#NOCODE#</v>
          </cell>
          <cell r="S6486" t="str">
            <v>SALES</v>
          </cell>
          <cell r="T6486" t="str">
            <v>PP</v>
          </cell>
          <cell r="U6486" t="str">
            <v>NO</v>
          </cell>
          <cell r="V6486" t="str">
            <v>FMPL</v>
          </cell>
          <cell r="W6486" t="str">
            <v>Producción</v>
          </cell>
        </row>
        <row r="6487">
          <cell r="B6487" t="str">
            <v>MV608-01</v>
          </cell>
          <cell r="C6487" t="str">
            <v>Desc. Caustic Spill Cleanup</v>
          </cell>
          <cell r="D6487" t="str">
            <v>Kit    1 KIT</v>
          </cell>
          <cell r="E6487" t="str">
            <v>Desc. Caustic Spill CleanupKit    1 KIT</v>
          </cell>
          <cell r="F6487" t="str">
            <v>PZ</v>
          </cell>
          <cell r="G6487" t="str">
            <v>1 KIT</v>
          </cell>
          <cell r="H6487">
            <v>3368.75</v>
          </cell>
          <cell r="I6487" t="str">
            <v>Desc. Alt. 4441-02</v>
          </cell>
          <cell r="J6487">
            <v>1</v>
          </cell>
          <cell r="K6487">
            <v>1</v>
          </cell>
          <cell r="L6487" t="str">
            <v>PLANEADOR 1</v>
          </cell>
          <cell r="M6487" t="str">
            <v>Desc.</v>
          </cell>
          <cell r="N6487" t="str">
            <v>MACRON</v>
          </cell>
          <cell r="O6487" t="str">
            <v>LAB</v>
          </cell>
          <cell r="P6487" t="str">
            <v>LAB</v>
          </cell>
          <cell r="Q6487" t="str">
            <v>#NOCODE#</v>
          </cell>
          <cell r="R6487" t="str">
            <v>#NOCODE#</v>
          </cell>
          <cell r="S6487" t="str">
            <v>SALES</v>
          </cell>
          <cell r="T6487" t="str">
            <v>PT</v>
          </cell>
          <cell r="U6487" t="str">
            <v>NO</v>
          </cell>
          <cell r="V6487" t="str">
            <v>PTMPL</v>
          </cell>
          <cell r="W6487" t="str">
            <v>Empaque</v>
          </cell>
        </row>
        <row r="6488">
          <cell r="B6488" t="str">
            <v>MV609-01</v>
          </cell>
          <cell r="C6488" t="str">
            <v>Desc. Solvent Spill Cleanup</v>
          </cell>
          <cell r="D6488" t="str">
            <v>Kit     1 KIT</v>
          </cell>
          <cell r="E6488" t="str">
            <v>Desc. Solvent Spill CleanupKit     1 KIT</v>
          </cell>
          <cell r="F6488" t="str">
            <v>PZ</v>
          </cell>
          <cell r="G6488" t="str">
            <v>1 KIT</v>
          </cell>
          <cell r="H6488">
            <v>3602.83</v>
          </cell>
          <cell r="I6488" t="str">
            <v>Desc.  Alt. 4437-02</v>
          </cell>
          <cell r="J6488">
            <v>1</v>
          </cell>
          <cell r="K6488">
            <v>1</v>
          </cell>
          <cell r="L6488" t="str">
            <v>PLANEADOR 1</v>
          </cell>
          <cell r="M6488" t="str">
            <v>Desc.</v>
          </cell>
          <cell r="N6488" t="str">
            <v>MACRON</v>
          </cell>
          <cell r="O6488" t="str">
            <v>LAB</v>
          </cell>
          <cell r="P6488" t="str">
            <v>LAB</v>
          </cell>
          <cell r="Q6488" t="str">
            <v>#NOCODE#</v>
          </cell>
          <cell r="R6488" t="str">
            <v>#NOCODE#</v>
          </cell>
          <cell r="S6488" t="str">
            <v>SALES</v>
          </cell>
          <cell r="T6488" t="str">
            <v>PT</v>
          </cell>
          <cell r="U6488" t="str">
            <v>NO</v>
          </cell>
          <cell r="V6488" t="str">
            <v>PTEPTD</v>
          </cell>
          <cell r="W6488" t="str">
            <v>Empaque</v>
          </cell>
        </row>
        <row r="6489">
          <cell r="B6489" t="str">
            <v>MV614-03</v>
          </cell>
          <cell r="C6489" t="str">
            <v>Desc.Centro de Limpieza de Der</v>
          </cell>
          <cell r="D6489" t="str">
            <v>1 KIT</v>
          </cell>
          <cell r="E6489" t="str">
            <v>Desc.Centro de Limpieza de Der1 KIT</v>
          </cell>
          <cell r="F6489" t="str">
            <v>PZ</v>
          </cell>
          <cell r="G6489" t="str">
            <v>1 KIT</v>
          </cell>
          <cell r="H6489">
            <v>9981.41</v>
          </cell>
          <cell r="I6489" t="str">
            <v>Desc. Alt. 4434-03</v>
          </cell>
          <cell r="J6489">
            <v>0</v>
          </cell>
          <cell r="K6489">
            <v>0</v>
          </cell>
          <cell r="L6489" t="str">
            <v>PLANEADOR 1</v>
          </cell>
          <cell r="M6489" t="str">
            <v>Desc.</v>
          </cell>
          <cell r="N6489" t="str">
            <v>MACRON</v>
          </cell>
          <cell r="O6489" t="str">
            <v>LAB</v>
          </cell>
          <cell r="P6489" t="str">
            <v>LAB</v>
          </cell>
          <cell r="Q6489" t="str">
            <v>#NOCODE#</v>
          </cell>
          <cell r="R6489" t="str">
            <v>#NOCODE#</v>
          </cell>
          <cell r="S6489" t="str">
            <v>SALES</v>
          </cell>
          <cell r="T6489" t="str">
            <v>PT</v>
          </cell>
          <cell r="U6489" t="str">
            <v>NO</v>
          </cell>
          <cell r="V6489" t="str">
            <v>PTFMZ</v>
          </cell>
          <cell r="W6489" t="str">
            <v>Producción</v>
          </cell>
        </row>
        <row r="6490">
          <cell r="B6490" t="str">
            <v>MV615-01</v>
          </cell>
          <cell r="C6490" t="str">
            <v>Desc. Cut. Gabinete para Spill</v>
          </cell>
          <cell r="D6490" t="str">
            <v>l Kitpz 0</v>
          </cell>
          <cell r="E6490" t="str">
            <v>Desc. Cut. Gabinete para Spilll Kitpz 0</v>
          </cell>
          <cell r="F6490" t="str">
            <v>PZ</v>
          </cell>
          <cell r="G6490" t="str">
            <v>pz</v>
          </cell>
          <cell r="H6490">
            <v>0</v>
          </cell>
          <cell r="I6490" t="str">
            <v>Desc. Alt. 4435-01</v>
          </cell>
          <cell r="J6490">
            <v>0</v>
          </cell>
          <cell r="K6490">
            <v>1</v>
          </cell>
          <cell r="L6490" t="str">
            <v>PLANEADOR 1</v>
          </cell>
          <cell r="M6490">
            <v>0</v>
          </cell>
          <cell r="N6490" t="str">
            <v>BAKER</v>
          </cell>
          <cell r="O6490" t="str">
            <v>LAB</v>
          </cell>
          <cell r="P6490" t="str">
            <v>LAB</v>
          </cell>
          <cell r="Q6490" t="str">
            <v>LAMINA</v>
          </cell>
          <cell r="R6490" t="str">
            <v>#NOCODE#</v>
          </cell>
          <cell r="S6490" t="str">
            <v>ME</v>
          </cell>
          <cell r="T6490" t="str">
            <v>ME</v>
          </cell>
          <cell r="U6490" t="str">
            <v>NO</v>
          </cell>
          <cell r="V6490" t="str">
            <v>MEL</v>
          </cell>
          <cell r="W6490" t="str">
            <v>COMPRA</v>
          </cell>
        </row>
        <row r="6491">
          <cell r="B6491" t="str">
            <v>MV674-60</v>
          </cell>
          <cell r="C6491" t="str">
            <v>Desc.Hidroxido de Potasio 0.5N</v>
          </cell>
          <cell r="D6491" t="str">
            <v>en Etanol                  1 L</v>
          </cell>
          <cell r="E6491" t="str">
            <v>Desc.Hidroxido de Potasio 0.5Nen Etanol                  1 L</v>
          </cell>
          <cell r="F6491" t="str">
            <v>PZ</v>
          </cell>
          <cell r="G6491" t="str">
            <v>1 L</v>
          </cell>
          <cell r="H6491">
            <v>324.967173</v>
          </cell>
          <cell r="I6491" t="str">
            <v>Desc. Alternativa 5644-02</v>
          </cell>
          <cell r="J6491">
            <v>0.79</v>
          </cell>
          <cell r="K6491">
            <v>0.79</v>
          </cell>
          <cell r="L6491" t="str">
            <v>PLANEADOR 4</v>
          </cell>
          <cell r="M6491" t="str">
            <v>Desc.</v>
          </cell>
          <cell r="N6491" t="str">
            <v>MACRON</v>
          </cell>
          <cell r="O6491" t="str">
            <v>LAB</v>
          </cell>
          <cell r="P6491" t="str">
            <v>LAB</v>
          </cell>
          <cell r="Q6491" t="str">
            <v>#NOCODE#</v>
          </cell>
          <cell r="R6491" t="str">
            <v>#NOCODE#</v>
          </cell>
          <cell r="S6491" t="str">
            <v>SOL VOL</v>
          </cell>
          <cell r="T6491" t="str">
            <v>PT</v>
          </cell>
          <cell r="U6491" t="str">
            <v>NO</v>
          </cell>
          <cell r="V6491" t="str">
            <v>PTFMZ</v>
          </cell>
          <cell r="W6491" t="str">
            <v>Producción</v>
          </cell>
        </row>
        <row r="6492">
          <cell r="B6492" t="str">
            <v>MV679-27</v>
          </cell>
          <cell r="C6492" t="str">
            <v>Desc. Hidroxido de Sodio 50%</v>
          </cell>
          <cell r="D6492" t="str">
            <v>AR                      600 lb</v>
          </cell>
          <cell r="E6492" t="str">
            <v>Desc. Hidroxido de Sodio 50%AR                      600 lb</v>
          </cell>
          <cell r="F6492" t="str">
            <v>PZ</v>
          </cell>
          <cell r="G6492" t="str">
            <v>600 lb</v>
          </cell>
          <cell r="H6492">
            <v>0</v>
          </cell>
          <cell r="I6492" t="str">
            <v>Desc. Alt. 0339-09 / 0897-09</v>
          </cell>
          <cell r="J6492">
            <v>1.53</v>
          </cell>
          <cell r="K6492">
            <v>272.16000000000003</v>
          </cell>
          <cell r="L6492" t="str">
            <v>COMPRADOR 2</v>
          </cell>
          <cell r="M6492" t="str">
            <v>Desc.</v>
          </cell>
          <cell r="N6492" t="str">
            <v>MACRON</v>
          </cell>
          <cell r="O6492" t="str">
            <v>SINTESIS</v>
          </cell>
          <cell r="P6492" t="str">
            <v>SIN</v>
          </cell>
          <cell r="Q6492" t="str">
            <v>#NOCODE#</v>
          </cell>
          <cell r="R6492" t="str">
            <v>#NOCODE#</v>
          </cell>
          <cell r="S6492" t="str">
            <v>SALES</v>
          </cell>
          <cell r="T6492" t="str">
            <v>PT</v>
          </cell>
          <cell r="U6492" t="str">
            <v>NO</v>
          </cell>
          <cell r="V6492" t="str">
            <v>PTD</v>
          </cell>
          <cell r="W6492" t="str">
            <v>Compra</v>
          </cell>
        </row>
        <row r="6493">
          <cell r="B6493" t="str">
            <v>MV694-02</v>
          </cell>
          <cell r="C6493" t="str">
            <v>Desc.Limpiador Chem-Clear Maxi</v>
          </cell>
          <cell r="D6493" t="str">
            <v>Fuerza                  240 ml</v>
          </cell>
          <cell r="E6493" t="str">
            <v>Desc.Limpiador Chem-Clear MaxiFuerza                  240 ml</v>
          </cell>
          <cell r="F6493" t="str">
            <v>PZ</v>
          </cell>
          <cell r="G6493" t="str">
            <v>240 ml</v>
          </cell>
          <cell r="H6493">
            <v>453.74</v>
          </cell>
          <cell r="I6493" t="str">
            <v>Desc. Sin Alt.</v>
          </cell>
          <cell r="J6493">
            <v>1</v>
          </cell>
          <cell r="K6493">
            <v>0.24</v>
          </cell>
          <cell r="L6493" t="str">
            <v>COMPRADOR 2</v>
          </cell>
          <cell r="M6493" t="str">
            <v>Desc.</v>
          </cell>
          <cell r="N6493" t="str">
            <v>MACRON</v>
          </cell>
          <cell r="O6493" t="str">
            <v>LAB</v>
          </cell>
          <cell r="P6493" t="str">
            <v>LAB</v>
          </cell>
          <cell r="Q6493" t="str">
            <v>#NOCODE#</v>
          </cell>
          <cell r="R6493" t="str">
            <v>#NOCODE#</v>
          </cell>
          <cell r="S6493" t="str">
            <v>DIVERSOS</v>
          </cell>
          <cell r="T6493" t="str">
            <v>PT</v>
          </cell>
          <cell r="U6493" t="str">
            <v>NO</v>
          </cell>
          <cell r="V6493" t="str">
            <v>PTD</v>
          </cell>
          <cell r="W6493" t="str">
            <v>Compra</v>
          </cell>
        </row>
        <row r="6494">
          <cell r="B6494" t="str">
            <v>MV694-08</v>
          </cell>
          <cell r="C6494" t="str">
            <v>Desc.Limpiador Chem-Clear Maxi</v>
          </cell>
          <cell r="D6494" t="str">
            <v>Fuerza                     1 L</v>
          </cell>
          <cell r="E6494" t="str">
            <v>Desc.Limpiador Chem-Clear MaxiFuerza                     1 L</v>
          </cell>
          <cell r="F6494" t="str">
            <v>PZ</v>
          </cell>
          <cell r="G6494" t="str">
            <v>1 L</v>
          </cell>
          <cell r="H6494">
            <v>847.25</v>
          </cell>
          <cell r="I6494" t="str">
            <v>Desc. Sin Alt.</v>
          </cell>
          <cell r="J6494">
            <v>1</v>
          </cell>
          <cell r="K6494">
            <v>1</v>
          </cell>
          <cell r="L6494" t="str">
            <v>COMPRADOR 2</v>
          </cell>
          <cell r="M6494" t="str">
            <v>Desc.</v>
          </cell>
          <cell r="N6494" t="str">
            <v>MACRON</v>
          </cell>
          <cell r="O6494" t="str">
            <v>LAB</v>
          </cell>
          <cell r="P6494" t="str">
            <v>LAB</v>
          </cell>
          <cell r="Q6494" t="str">
            <v>#NOCODE#</v>
          </cell>
          <cell r="R6494" t="str">
            <v>#NOCODE#</v>
          </cell>
          <cell r="S6494" t="str">
            <v>DIVERSOS</v>
          </cell>
          <cell r="T6494" t="str">
            <v>PT</v>
          </cell>
          <cell r="U6494" t="str">
            <v>NO</v>
          </cell>
          <cell r="V6494" t="str">
            <v>PTD</v>
          </cell>
          <cell r="W6494" t="str">
            <v>Compra</v>
          </cell>
        </row>
        <row r="6495">
          <cell r="B6495" t="str">
            <v>N105-07</v>
          </cell>
          <cell r="C6495" t="str">
            <v>Hexadecano Practico</v>
          </cell>
          <cell r="D6495" t="str">
            <v>500 ml</v>
          </cell>
          <cell r="E6495" t="str">
            <v>Hexadecano Practico500 ml</v>
          </cell>
          <cell r="F6495" t="str">
            <v>PZ</v>
          </cell>
          <cell r="G6495" t="str">
            <v>500 ML</v>
          </cell>
          <cell r="H6495">
            <v>2642.35</v>
          </cell>
          <cell r="I6495">
            <v>0</v>
          </cell>
          <cell r="J6495">
            <v>0.77</v>
          </cell>
          <cell r="K6495">
            <v>0.38500000000000001</v>
          </cell>
          <cell r="L6495" t="str">
            <v>COMPRADOR 2</v>
          </cell>
          <cell r="M6495" t="str">
            <v>Recurso F</v>
          </cell>
          <cell r="N6495" t="str">
            <v>BAKER</v>
          </cell>
          <cell r="O6495" t="str">
            <v>LAB</v>
          </cell>
          <cell r="P6495" t="str">
            <v>LAB</v>
          </cell>
          <cell r="Q6495" t="str">
            <v>#NOCODE#</v>
          </cell>
          <cell r="R6495" t="str">
            <v>#NOCODE#</v>
          </cell>
          <cell r="S6495" t="str">
            <v>DIVERSOS</v>
          </cell>
          <cell r="T6495" t="str">
            <v>PT</v>
          </cell>
          <cell r="U6495" t="str">
            <v>NO</v>
          </cell>
          <cell r="V6495" t="str">
            <v>PTD</v>
          </cell>
          <cell r="W6495" t="str">
            <v>Compra</v>
          </cell>
        </row>
        <row r="6496">
          <cell r="B6496" t="str">
            <v>N121-07</v>
          </cell>
          <cell r="C6496" t="str">
            <v>Hexadeciltrim de Bromuro BAR</v>
          </cell>
          <cell r="D6496" t="str">
            <v>500 g</v>
          </cell>
          <cell r="E6496" t="str">
            <v>Hexadeciltrim de Bromuro BAR500 g</v>
          </cell>
          <cell r="F6496" t="str">
            <v>PZ</v>
          </cell>
          <cell r="G6496" t="str">
            <v>500 GR</v>
          </cell>
          <cell r="H6496">
            <v>10440.94</v>
          </cell>
          <cell r="I6496">
            <v>0</v>
          </cell>
          <cell r="J6496">
            <v>1</v>
          </cell>
          <cell r="K6496">
            <v>0.5</v>
          </cell>
          <cell r="L6496" t="str">
            <v>COMPRADOR 2</v>
          </cell>
          <cell r="M6496" t="str">
            <v>Recurso D</v>
          </cell>
          <cell r="N6496" t="str">
            <v>BAKER</v>
          </cell>
          <cell r="O6496" t="str">
            <v>LAB</v>
          </cell>
          <cell r="P6496" t="str">
            <v>LAB</v>
          </cell>
          <cell r="Q6496" t="str">
            <v>#NOCODE#</v>
          </cell>
          <cell r="R6496" t="str">
            <v>#NOCODE#</v>
          </cell>
          <cell r="S6496" t="str">
            <v>SALES</v>
          </cell>
          <cell r="T6496" t="str">
            <v>PT</v>
          </cell>
          <cell r="U6496" t="str">
            <v>NO</v>
          </cell>
          <cell r="V6496" t="str">
            <v>PTD</v>
          </cell>
          <cell r="W6496" t="str">
            <v>Compra</v>
          </cell>
        </row>
        <row r="6497">
          <cell r="B6497" t="str">
            <v>N130-07</v>
          </cell>
          <cell r="C6497" t="str">
            <v>Desc. Hexadeciltrim de Bromuro</v>
          </cell>
          <cell r="D6497" t="str">
            <v>TEC 500 g</v>
          </cell>
          <cell r="E6497" t="str">
            <v>Desc. Hexadeciltrim de BromuroTEC 500 g</v>
          </cell>
          <cell r="F6497" t="str">
            <v>PZ</v>
          </cell>
          <cell r="G6497" t="str">
            <v>500 GR</v>
          </cell>
          <cell r="H6497">
            <v>6577.13</v>
          </cell>
          <cell r="I6497" t="str">
            <v>Desc. Sin Alt.</v>
          </cell>
          <cell r="J6497">
            <v>1</v>
          </cell>
          <cell r="K6497">
            <v>0.5</v>
          </cell>
          <cell r="L6497" t="str">
            <v>COMPRADOR 2</v>
          </cell>
          <cell r="M6497" t="str">
            <v>Desc.</v>
          </cell>
          <cell r="N6497" t="str">
            <v>BAKER</v>
          </cell>
          <cell r="O6497" t="str">
            <v>LAB</v>
          </cell>
          <cell r="P6497" t="str">
            <v>LAB</v>
          </cell>
          <cell r="Q6497" t="str">
            <v>#NOCODE#</v>
          </cell>
          <cell r="R6497" t="str">
            <v>#NOCODE#</v>
          </cell>
          <cell r="S6497" t="str">
            <v>SALES</v>
          </cell>
          <cell r="T6497" t="str">
            <v>PT</v>
          </cell>
          <cell r="U6497" t="str">
            <v>NO</v>
          </cell>
          <cell r="V6497" t="str">
            <v>PTD</v>
          </cell>
          <cell r="W6497" t="str">
            <v>Compra</v>
          </cell>
        </row>
        <row r="6498">
          <cell r="B6498" t="str">
            <v>N145-07</v>
          </cell>
          <cell r="C6498" t="str">
            <v>Hexametilentetramina ACS</v>
          </cell>
          <cell r="D6498" t="str">
            <v>500 g</v>
          </cell>
          <cell r="E6498" t="str">
            <v>Hexametilentetramina ACS500 g</v>
          </cell>
          <cell r="F6498" t="str">
            <v>PZ</v>
          </cell>
          <cell r="G6498" t="str">
            <v>500 GR</v>
          </cell>
          <cell r="H6498">
            <v>3521.25</v>
          </cell>
          <cell r="I6498">
            <v>0</v>
          </cell>
          <cell r="J6498">
            <v>1</v>
          </cell>
          <cell r="K6498">
            <v>0.5</v>
          </cell>
          <cell r="L6498" t="str">
            <v>COMPRADOR 2</v>
          </cell>
          <cell r="M6498" t="str">
            <v>Recurso C</v>
          </cell>
          <cell r="N6498" t="str">
            <v>BAKER</v>
          </cell>
          <cell r="O6498" t="str">
            <v>LAB</v>
          </cell>
          <cell r="P6498" t="str">
            <v>LAB</v>
          </cell>
          <cell r="Q6498" t="str">
            <v>#NOCODE#</v>
          </cell>
          <cell r="R6498" t="str">
            <v>#NOCODE#</v>
          </cell>
          <cell r="S6498" t="str">
            <v>DIVERSOS</v>
          </cell>
          <cell r="T6498" t="str">
            <v>PT</v>
          </cell>
          <cell r="U6498" t="str">
            <v>NO</v>
          </cell>
          <cell r="V6498" t="str">
            <v>PTD</v>
          </cell>
          <cell r="W6498" t="str">
            <v>Compra</v>
          </cell>
        </row>
        <row r="6499">
          <cell r="B6499" t="str">
            <v>N145-09</v>
          </cell>
          <cell r="C6499" t="str">
            <v>Desc. Hexametilentetramina ACS</v>
          </cell>
          <cell r="D6499" t="str">
            <v>3 kg</v>
          </cell>
          <cell r="E6499" t="str">
            <v>Desc. Hexametilentetramina ACS3 kg</v>
          </cell>
          <cell r="F6499" t="str">
            <v>PZ</v>
          </cell>
          <cell r="G6499" t="str">
            <v>3 kg</v>
          </cell>
          <cell r="H6499">
            <v>3676.54</v>
          </cell>
          <cell r="I6499" t="str">
            <v>Desc.  Alt. N145-07</v>
          </cell>
          <cell r="J6499">
            <v>1</v>
          </cell>
          <cell r="K6499">
            <v>3</v>
          </cell>
          <cell r="L6499" t="str">
            <v>COMPRADOR 2</v>
          </cell>
          <cell r="M6499" t="str">
            <v>Desc.</v>
          </cell>
          <cell r="N6499" t="str">
            <v>BAKER</v>
          </cell>
          <cell r="O6499" t="str">
            <v>LAB</v>
          </cell>
          <cell r="P6499" t="str">
            <v>LAB</v>
          </cell>
          <cell r="Q6499" t="str">
            <v>#NOCODE#</v>
          </cell>
          <cell r="R6499" t="str">
            <v>#NOCODE#</v>
          </cell>
          <cell r="S6499" t="str">
            <v>DIVERSOS</v>
          </cell>
          <cell r="T6499" t="str">
            <v>PT</v>
          </cell>
          <cell r="U6499" t="str">
            <v>NO</v>
          </cell>
          <cell r="V6499" t="str">
            <v>PTD</v>
          </cell>
          <cell r="W6499" t="str">
            <v>Compra</v>
          </cell>
        </row>
        <row r="6500">
          <cell r="B6500" t="str">
            <v>N151-05</v>
          </cell>
          <cell r="C6500" t="str">
            <v>Desc.Hexafluoruro-2-Propanol</v>
          </cell>
          <cell r="D6500" t="str">
            <v>100 ml</v>
          </cell>
          <cell r="E6500" t="str">
            <v>Desc.Hexafluoruro-2-Propanol100 ml</v>
          </cell>
          <cell r="F6500" t="str">
            <v>PZ</v>
          </cell>
          <cell r="G6500" t="str">
            <v>100 ml</v>
          </cell>
          <cell r="H6500">
            <v>15571.71</v>
          </cell>
          <cell r="I6500" t="str">
            <v>Desc. Alt.SIN ALTERNATIVA</v>
          </cell>
          <cell r="J6500">
            <v>1.62</v>
          </cell>
          <cell r="K6500">
            <v>0.16200000000000001</v>
          </cell>
          <cell r="L6500" t="str">
            <v>COMPRADOR 6</v>
          </cell>
          <cell r="M6500" t="str">
            <v>Desc.</v>
          </cell>
          <cell r="N6500" t="str">
            <v>BAKER</v>
          </cell>
          <cell r="O6500" t="str">
            <v>LAB</v>
          </cell>
          <cell r="P6500" t="str">
            <v>LAB</v>
          </cell>
          <cell r="Q6500" t="str">
            <v>#NOCODE#</v>
          </cell>
          <cell r="R6500" t="str">
            <v>#NOCODE#</v>
          </cell>
          <cell r="S6500" t="str">
            <v>SOLVENTES</v>
          </cell>
          <cell r="T6500" t="str">
            <v>PT</v>
          </cell>
          <cell r="U6500" t="str">
            <v>NO</v>
          </cell>
          <cell r="V6500" t="str">
            <v>PTD</v>
          </cell>
          <cell r="W6500" t="str">
            <v>COMPRA</v>
          </cell>
        </row>
        <row r="6501">
          <cell r="B6501" t="str">
            <v>N152-05</v>
          </cell>
          <cell r="C6501" t="str">
            <v>Hexametildisilazano Baker</v>
          </cell>
          <cell r="D6501" t="str">
            <v>100 ml</v>
          </cell>
          <cell r="E6501" t="str">
            <v>Hexametildisilazano Baker100 ml</v>
          </cell>
          <cell r="F6501" t="str">
            <v>PZ</v>
          </cell>
          <cell r="G6501" t="str">
            <v>100 ml</v>
          </cell>
          <cell r="H6501">
            <v>3289.95</v>
          </cell>
          <cell r="I6501">
            <v>0</v>
          </cell>
          <cell r="J6501">
            <v>0.77</v>
          </cell>
          <cell r="K6501">
            <v>7.6999999999999999E-2</v>
          </cell>
          <cell r="L6501" t="str">
            <v>COMPRADOR 2</v>
          </cell>
          <cell r="M6501" t="str">
            <v>Make to Order</v>
          </cell>
          <cell r="N6501" t="str">
            <v>BAKER</v>
          </cell>
          <cell r="O6501" t="str">
            <v>LAB</v>
          </cell>
          <cell r="P6501" t="str">
            <v>LAB</v>
          </cell>
          <cell r="Q6501" t="str">
            <v>#NOCODE#</v>
          </cell>
          <cell r="R6501" t="str">
            <v>#NOCODE#</v>
          </cell>
          <cell r="S6501" t="str">
            <v>DIVERSOS</v>
          </cell>
          <cell r="T6501" t="str">
            <v>PT</v>
          </cell>
          <cell r="U6501" t="str">
            <v>NO</v>
          </cell>
          <cell r="V6501" t="str">
            <v>PTD</v>
          </cell>
          <cell r="W6501" t="str">
            <v>Compra</v>
          </cell>
        </row>
        <row r="6502">
          <cell r="B6502" t="str">
            <v>N168-02</v>
          </cell>
          <cell r="C6502" t="str">
            <v>Hexano (99%) ULTRA RESI-</v>
          </cell>
          <cell r="D6502" t="str">
            <v>ANALYZED                   1 L</v>
          </cell>
          <cell r="E6502" t="str">
            <v>Hexano (99%) ULTRA RESI-ANALYZED                   1 L</v>
          </cell>
          <cell r="F6502" t="str">
            <v>PZ</v>
          </cell>
          <cell r="G6502" t="str">
            <v>1 L</v>
          </cell>
          <cell r="H6502">
            <v>4982.25</v>
          </cell>
          <cell r="I6502">
            <v>0</v>
          </cell>
          <cell r="J6502">
            <v>0.66</v>
          </cell>
          <cell r="K6502">
            <v>0.66</v>
          </cell>
          <cell r="L6502" t="str">
            <v>COMPRADOR 6</v>
          </cell>
          <cell r="M6502" t="str">
            <v>Make to Order</v>
          </cell>
          <cell r="N6502" t="str">
            <v>BAKER</v>
          </cell>
          <cell r="O6502" t="str">
            <v>LAB</v>
          </cell>
          <cell r="P6502" t="str">
            <v>HPS</v>
          </cell>
          <cell r="Q6502" t="str">
            <v>#NOCODE#</v>
          </cell>
          <cell r="R6502" t="str">
            <v>#NOCODE#</v>
          </cell>
          <cell r="S6502" t="str">
            <v>SOLVENTES</v>
          </cell>
          <cell r="T6502" t="str">
            <v>PT</v>
          </cell>
          <cell r="U6502" t="str">
            <v>NO</v>
          </cell>
          <cell r="V6502" t="str">
            <v>PTD</v>
          </cell>
          <cell r="W6502" t="str">
            <v>Compra</v>
          </cell>
        </row>
        <row r="6503">
          <cell r="B6503" t="str">
            <v>N168-08</v>
          </cell>
          <cell r="C6503" t="str">
            <v>Hexano (99%) ULTRA RESI-</v>
          </cell>
          <cell r="D6503" t="str">
            <v>ANALYZED                   4 L</v>
          </cell>
          <cell r="E6503" t="str">
            <v>Hexano (99%) ULTRA RESI-ANALYZED                   4 L</v>
          </cell>
          <cell r="F6503" t="str">
            <v>PZ</v>
          </cell>
          <cell r="G6503" t="str">
            <v>4 L</v>
          </cell>
          <cell r="H6503">
            <v>14938.91</v>
          </cell>
          <cell r="I6503">
            <v>0</v>
          </cell>
          <cell r="J6503">
            <v>0.66</v>
          </cell>
          <cell r="K6503">
            <v>2.64</v>
          </cell>
          <cell r="L6503" t="str">
            <v>COMPRADOR 6</v>
          </cell>
          <cell r="M6503" t="str">
            <v>Recurso D</v>
          </cell>
          <cell r="N6503" t="str">
            <v>BAKER</v>
          </cell>
          <cell r="O6503" t="str">
            <v>LAB</v>
          </cell>
          <cell r="P6503" t="str">
            <v>HPS</v>
          </cell>
          <cell r="Q6503" t="str">
            <v>#NOCODE#</v>
          </cell>
          <cell r="R6503" t="str">
            <v>#NOCODE#</v>
          </cell>
          <cell r="S6503" t="str">
            <v>SOLVENTES</v>
          </cell>
          <cell r="T6503" t="str">
            <v>PT</v>
          </cell>
          <cell r="U6503" t="str">
            <v>NO</v>
          </cell>
          <cell r="V6503" t="str">
            <v>PTD</v>
          </cell>
          <cell r="W6503" t="str">
            <v>Compra</v>
          </cell>
        </row>
        <row r="6504">
          <cell r="B6504" t="str">
            <v>N169-01</v>
          </cell>
          <cell r="C6504" t="str">
            <v>Desc. Hexanos Baker</v>
          </cell>
          <cell r="D6504" t="str">
            <v>20 L</v>
          </cell>
          <cell r="E6504" t="str">
            <v>Desc. Hexanos Baker20 L</v>
          </cell>
          <cell r="F6504" t="str">
            <v>PZ</v>
          </cell>
          <cell r="G6504" t="str">
            <v>20 L</v>
          </cell>
          <cell r="H6504">
            <v>3472.06</v>
          </cell>
          <cell r="I6504" t="str">
            <v>Desc. RACIONALIZACION PRODUCTOS Alt. N169-08</v>
          </cell>
          <cell r="J6504">
            <v>0.66</v>
          </cell>
          <cell r="K6504">
            <v>13.2</v>
          </cell>
          <cell r="L6504" t="str">
            <v>COMPRADOR 6</v>
          </cell>
          <cell r="M6504" t="str">
            <v>Desc.</v>
          </cell>
          <cell r="N6504" t="str">
            <v>BAKER</v>
          </cell>
          <cell r="O6504" t="str">
            <v>LAB</v>
          </cell>
          <cell r="P6504" t="str">
            <v>LAB</v>
          </cell>
          <cell r="Q6504" t="str">
            <v>#NOCODE#</v>
          </cell>
          <cell r="R6504" t="str">
            <v>#NOCODE#</v>
          </cell>
          <cell r="S6504" t="str">
            <v>SOLVENTES</v>
          </cell>
          <cell r="T6504" t="str">
            <v>PT</v>
          </cell>
          <cell r="U6504" t="str">
            <v>NO</v>
          </cell>
          <cell r="V6504" t="str">
            <v>PTD</v>
          </cell>
          <cell r="W6504" t="str">
            <v>Compra</v>
          </cell>
        </row>
        <row r="6505">
          <cell r="B6505" t="str">
            <v>N169-02</v>
          </cell>
          <cell r="C6505" t="str">
            <v>Desc. Hexanos (60% n-Hexano)</v>
          </cell>
          <cell r="D6505" t="str">
            <v>1 L</v>
          </cell>
          <cell r="E6505" t="str">
            <v>Desc. Hexanos (60% n-Hexano)1 L</v>
          </cell>
          <cell r="F6505" t="str">
            <v>PZ</v>
          </cell>
          <cell r="G6505" t="str">
            <v>1 L</v>
          </cell>
          <cell r="H6505">
            <v>352.79</v>
          </cell>
          <cell r="I6505" t="str">
            <v>Desc. Alt. N169-08. NO DEMAND</v>
          </cell>
          <cell r="J6505">
            <v>0.66</v>
          </cell>
          <cell r="K6505">
            <v>0.66</v>
          </cell>
          <cell r="L6505" t="str">
            <v>PLANEADOR 3</v>
          </cell>
          <cell r="M6505" t="str">
            <v>Desc.</v>
          </cell>
          <cell r="N6505" t="str">
            <v>MACRON</v>
          </cell>
          <cell r="O6505" t="str">
            <v>LAB</v>
          </cell>
          <cell r="P6505" t="str">
            <v>LAB</v>
          </cell>
          <cell r="Q6505" t="str">
            <v>#NOCODE#</v>
          </cell>
          <cell r="R6505" t="str">
            <v>#NOCODE#</v>
          </cell>
          <cell r="S6505" t="str">
            <v>SOLVENTES</v>
          </cell>
          <cell r="T6505" t="str">
            <v>PT</v>
          </cell>
          <cell r="U6505" t="str">
            <v>NO</v>
          </cell>
          <cell r="V6505" t="str">
            <v>PTEPTD</v>
          </cell>
          <cell r="W6505" t="str">
            <v>Empaque</v>
          </cell>
        </row>
        <row r="6506">
          <cell r="B6506" t="str">
            <v>N169-08</v>
          </cell>
          <cell r="C6506" t="str">
            <v>Hexanos Baker</v>
          </cell>
          <cell r="D6506" t="str">
            <v>4 L</v>
          </cell>
          <cell r="E6506" t="str">
            <v>Hexanos Baker4 L</v>
          </cell>
          <cell r="F6506" t="str">
            <v>PZ</v>
          </cell>
          <cell r="G6506" t="str">
            <v>4 L</v>
          </cell>
          <cell r="H6506">
            <v>1363.14</v>
          </cell>
          <cell r="I6506">
            <v>0</v>
          </cell>
          <cell r="J6506">
            <v>0.66</v>
          </cell>
          <cell r="K6506">
            <v>2.64</v>
          </cell>
          <cell r="L6506" t="str">
            <v>COMPRADOR 6</v>
          </cell>
          <cell r="M6506" t="str">
            <v>Make to Order</v>
          </cell>
          <cell r="N6506" t="str">
            <v>BAKER</v>
          </cell>
          <cell r="O6506" t="str">
            <v>LAB</v>
          </cell>
          <cell r="P6506" t="str">
            <v>LAB</v>
          </cell>
          <cell r="Q6506" t="str">
            <v>#NOCODE#</v>
          </cell>
          <cell r="R6506" t="str">
            <v>#NOCODE#</v>
          </cell>
          <cell r="S6506" t="str">
            <v>SOLVENTES</v>
          </cell>
          <cell r="T6506" t="str">
            <v>PT</v>
          </cell>
          <cell r="U6506" t="str">
            <v>NO</v>
          </cell>
          <cell r="V6506" t="str">
            <v>PTD</v>
          </cell>
          <cell r="W6506" t="str">
            <v>Compra</v>
          </cell>
        </row>
        <row r="6507">
          <cell r="B6507" t="str">
            <v>N172-07</v>
          </cell>
          <cell r="C6507" t="str">
            <v>Desc. 1,6 Hexanodiamina Baker</v>
          </cell>
          <cell r="D6507" t="str">
            <v>500 g</v>
          </cell>
          <cell r="E6507" t="str">
            <v>Desc. 1,6 Hexanodiamina Baker500 g</v>
          </cell>
          <cell r="F6507" t="str">
            <v>PZ</v>
          </cell>
          <cell r="G6507" t="str">
            <v>500 GR</v>
          </cell>
          <cell r="H6507">
            <v>1822.8</v>
          </cell>
          <cell r="I6507" t="str">
            <v>Desc. Sin Alt.</v>
          </cell>
          <cell r="J6507">
            <v>1</v>
          </cell>
          <cell r="K6507">
            <v>0.5</v>
          </cell>
          <cell r="L6507" t="str">
            <v>COMPRADOR 2</v>
          </cell>
          <cell r="M6507" t="str">
            <v>Desc.</v>
          </cell>
          <cell r="N6507" t="str">
            <v>BAKER</v>
          </cell>
          <cell r="O6507" t="str">
            <v>LAB</v>
          </cell>
          <cell r="P6507" t="str">
            <v>LAB</v>
          </cell>
          <cell r="Q6507" t="str">
            <v>#NOCODE#</v>
          </cell>
          <cell r="R6507" t="str">
            <v>#NOCODE#</v>
          </cell>
          <cell r="S6507" t="str">
            <v>SALES</v>
          </cell>
          <cell r="T6507" t="str">
            <v>PT</v>
          </cell>
          <cell r="U6507" t="str">
            <v>NO</v>
          </cell>
          <cell r="V6507" t="str">
            <v>PTD</v>
          </cell>
          <cell r="W6507" t="str">
            <v>Compra</v>
          </cell>
        </row>
        <row r="6508">
          <cell r="B6508" t="str">
            <v>N230-03</v>
          </cell>
          <cell r="C6508" t="str">
            <v>Desc. 2-Hexanona Baker</v>
          </cell>
          <cell r="D6508" t="str">
            <v>25 g</v>
          </cell>
          <cell r="E6508" t="str">
            <v>Desc. 2-Hexanona Baker25 g</v>
          </cell>
          <cell r="F6508" t="str">
            <v>PZ</v>
          </cell>
          <cell r="G6508" t="str">
            <v>25 g</v>
          </cell>
          <cell r="H6508">
            <v>3534.08</v>
          </cell>
          <cell r="I6508" t="str">
            <v>Desc. Sin Alt. 09/01/14</v>
          </cell>
          <cell r="J6508">
            <v>1</v>
          </cell>
          <cell r="K6508">
            <v>2.5000000000000001E-2</v>
          </cell>
          <cell r="L6508" t="str">
            <v>COMPRADOR 6</v>
          </cell>
          <cell r="M6508" t="str">
            <v>Desc.</v>
          </cell>
          <cell r="N6508" t="str">
            <v>BAKER</v>
          </cell>
          <cell r="O6508" t="str">
            <v>LAB</v>
          </cell>
          <cell r="P6508" t="str">
            <v>LAB</v>
          </cell>
          <cell r="Q6508" t="str">
            <v>#NOCODE#</v>
          </cell>
          <cell r="R6508" t="str">
            <v>#NOCODE#</v>
          </cell>
          <cell r="S6508" t="str">
            <v>SOLVENTES</v>
          </cell>
          <cell r="T6508" t="str">
            <v>PT</v>
          </cell>
          <cell r="U6508" t="str">
            <v>NO</v>
          </cell>
          <cell r="V6508" t="str">
            <v>PTD</v>
          </cell>
          <cell r="W6508" t="str">
            <v>Compra</v>
          </cell>
        </row>
        <row r="6509">
          <cell r="B6509" t="str">
            <v>N327-05</v>
          </cell>
          <cell r="C6509" t="str">
            <v>L-(+)-Histidine</v>
          </cell>
          <cell r="D6509" t="str">
            <v>100 g</v>
          </cell>
          <cell r="E6509" t="str">
            <v>L-(+)-Histidine100 g</v>
          </cell>
          <cell r="F6509" t="str">
            <v>PZ</v>
          </cell>
          <cell r="G6509" t="str">
            <v>100 g</v>
          </cell>
          <cell r="H6509">
            <v>2705.68</v>
          </cell>
          <cell r="I6509">
            <v>0</v>
          </cell>
          <cell r="J6509">
            <v>1</v>
          </cell>
          <cell r="K6509">
            <v>0.1</v>
          </cell>
          <cell r="L6509" t="str">
            <v>COMPRADOR 2</v>
          </cell>
          <cell r="M6509" t="str">
            <v>Make to Order</v>
          </cell>
          <cell r="N6509" t="str">
            <v>BAKER</v>
          </cell>
          <cell r="O6509" t="str">
            <v>LAB</v>
          </cell>
          <cell r="P6509" t="str">
            <v>BIO</v>
          </cell>
          <cell r="Q6509" t="str">
            <v>#NOCODE#</v>
          </cell>
          <cell r="R6509" t="str">
            <v>#NOCODE#</v>
          </cell>
          <cell r="S6509" t="str">
            <v>DIVERSOS</v>
          </cell>
          <cell r="T6509" t="str">
            <v>PT</v>
          </cell>
          <cell r="U6509" t="str">
            <v>NO</v>
          </cell>
          <cell r="V6509" t="str">
            <v>PTD</v>
          </cell>
          <cell r="W6509" t="str">
            <v>Compra</v>
          </cell>
        </row>
        <row r="6510">
          <cell r="B6510" t="str">
            <v>N368-05</v>
          </cell>
          <cell r="C6510" t="str">
            <v>Desc. Clorhidrato de Hidrazina</v>
          </cell>
          <cell r="D6510" t="str">
            <v>Baker                    100 g</v>
          </cell>
          <cell r="E6510" t="str">
            <v>Desc. Clorhidrato de HidrazinaBaker                    100 g</v>
          </cell>
          <cell r="F6510" t="str">
            <v>PZ</v>
          </cell>
          <cell r="G6510" t="str">
            <v>100 g</v>
          </cell>
          <cell r="H6510">
            <v>1604.42</v>
          </cell>
          <cell r="I6510" t="str">
            <v>Desc. por Avantor USA- Sin Alt.</v>
          </cell>
          <cell r="J6510">
            <v>1</v>
          </cell>
          <cell r="K6510">
            <v>0.1</v>
          </cell>
          <cell r="L6510" t="str">
            <v>COMPRADOR 2</v>
          </cell>
          <cell r="M6510" t="str">
            <v>Desc.</v>
          </cell>
          <cell r="N6510" t="str">
            <v>BAKER</v>
          </cell>
          <cell r="O6510" t="str">
            <v>LAB</v>
          </cell>
          <cell r="P6510" t="str">
            <v>LAB</v>
          </cell>
          <cell r="Q6510" t="str">
            <v>#NOCODE#</v>
          </cell>
          <cell r="R6510" t="str">
            <v>#NOCODE#</v>
          </cell>
          <cell r="S6510" t="str">
            <v>SALES</v>
          </cell>
          <cell r="T6510" t="str">
            <v>PT</v>
          </cell>
          <cell r="U6510" t="str">
            <v>NO</v>
          </cell>
          <cell r="V6510" t="str">
            <v>PTD</v>
          </cell>
          <cell r="W6510" t="str">
            <v>Compra</v>
          </cell>
        </row>
        <row r="6511">
          <cell r="B6511" t="str">
            <v>N449-07</v>
          </cell>
          <cell r="C6511" t="str">
            <v>Desc. Hidroquinona</v>
          </cell>
          <cell r="D6511" t="str">
            <v>500 g</v>
          </cell>
          <cell r="E6511" t="str">
            <v>Desc. Hidroquinona500 g</v>
          </cell>
          <cell r="F6511" t="str">
            <v>PZ</v>
          </cell>
          <cell r="G6511" t="str">
            <v>500 GR</v>
          </cell>
          <cell r="H6511">
            <v>3525.74</v>
          </cell>
          <cell r="I6511" t="str">
            <v>Desc. Sin Alt.</v>
          </cell>
          <cell r="J6511">
            <v>1</v>
          </cell>
          <cell r="K6511">
            <v>0.5</v>
          </cell>
          <cell r="L6511" t="str">
            <v>PLANEADOR 1</v>
          </cell>
          <cell r="M6511" t="str">
            <v>Desc.</v>
          </cell>
          <cell r="N6511" t="str">
            <v>BAKER</v>
          </cell>
          <cell r="O6511" t="str">
            <v>LAB</v>
          </cell>
          <cell r="P6511" t="str">
            <v>LAB</v>
          </cell>
          <cell r="Q6511" t="str">
            <v>#NOCODE#</v>
          </cell>
          <cell r="R6511" t="str">
            <v>#NOCODE#</v>
          </cell>
          <cell r="S6511" t="str">
            <v>SALES</v>
          </cell>
          <cell r="T6511" t="str">
            <v>PT</v>
          </cell>
          <cell r="U6511" t="str">
            <v>NO</v>
          </cell>
          <cell r="V6511" t="str">
            <v>PTMPL</v>
          </cell>
          <cell r="W6511" t="str">
            <v>Empaque</v>
          </cell>
        </row>
        <row r="6512">
          <cell r="B6512" t="str">
            <v>N640-05</v>
          </cell>
          <cell r="C6512" t="str">
            <v>Desc. Tac.Sulfonico Hid. Quin.</v>
          </cell>
          <cell r="D6512" t="str">
            <v>100 g</v>
          </cell>
          <cell r="E6512" t="str">
            <v>Desc. Tac.Sulfonico Hid. Quin.100 g</v>
          </cell>
          <cell r="F6512" t="str">
            <v>PZ</v>
          </cell>
          <cell r="G6512" t="str">
            <v>100 g</v>
          </cell>
          <cell r="H6512">
            <v>7269.05</v>
          </cell>
          <cell r="I6512" t="str">
            <v>Desc. Sin Alt.</v>
          </cell>
          <cell r="J6512">
            <v>1</v>
          </cell>
          <cell r="K6512">
            <v>0.1</v>
          </cell>
          <cell r="L6512" t="str">
            <v>COMPRADOR 2</v>
          </cell>
          <cell r="M6512" t="str">
            <v>Desc.</v>
          </cell>
          <cell r="N6512" t="str">
            <v>BAKER</v>
          </cell>
          <cell r="O6512" t="str">
            <v>LAB</v>
          </cell>
          <cell r="P6512" t="str">
            <v>LAB</v>
          </cell>
          <cell r="Q6512" t="str">
            <v>#NOCODE#</v>
          </cell>
          <cell r="R6512" t="str">
            <v>#NOCODE#</v>
          </cell>
          <cell r="S6512" t="str">
            <v>SALES</v>
          </cell>
          <cell r="T6512" t="str">
            <v>PT</v>
          </cell>
          <cell r="U6512" t="str">
            <v>NO</v>
          </cell>
          <cell r="V6512" t="str">
            <v>PTD</v>
          </cell>
          <cell r="W6512" t="str">
            <v>Compra</v>
          </cell>
        </row>
        <row r="6513">
          <cell r="B6513" t="str">
            <v>N646-06</v>
          </cell>
          <cell r="C6513" t="str">
            <v>Sulfato de Hidroxilamina Baker</v>
          </cell>
          <cell r="D6513" t="str">
            <v>250 g</v>
          </cell>
          <cell r="E6513" t="str">
            <v>Sulfato de Hidroxilamina Baker250 g</v>
          </cell>
          <cell r="F6513" t="str">
            <v>PZ</v>
          </cell>
          <cell r="G6513" t="str">
            <v>250 g</v>
          </cell>
          <cell r="H6513">
            <v>1329.37</v>
          </cell>
          <cell r="I6513">
            <v>0</v>
          </cell>
          <cell r="J6513">
            <v>1</v>
          </cell>
          <cell r="K6513">
            <v>0.25</v>
          </cell>
          <cell r="L6513" t="str">
            <v>COMPRADOR 2</v>
          </cell>
          <cell r="M6513" t="str">
            <v>Make to Order</v>
          </cell>
          <cell r="N6513" t="str">
            <v>BAKER</v>
          </cell>
          <cell r="O6513" t="str">
            <v>LAB</v>
          </cell>
          <cell r="P6513" t="str">
            <v>LAB</v>
          </cell>
          <cell r="Q6513" t="str">
            <v>#NOCODE#</v>
          </cell>
          <cell r="R6513" t="str">
            <v>#NOCODE#</v>
          </cell>
          <cell r="S6513" t="str">
            <v>SALES</v>
          </cell>
          <cell r="T6513" t="str">
            <v>PT</v>
          </cell>
          <cell r="U6513" t="str">
            <v>NO</v>
          </cell>
          <cell r="V6513" t="str">
            <v>PTD</v>
          </cell>
          <cell r="W6513" t="str">
            <v>Compra</v>
          </cell>
        </row>
        <row r="6514">
          <cell r="B6514" t="str">
            <v>N646-07</v>
          </cell>
          <cell r="C6514" t="str">
            <v>Sulfato de Hidroxilamina Baker</v>
          </cell>
          <cell r="D6514" t="str">
            <v>500 g</v>
          </cell>
          <cell r="E6514" t="str">
            <v>Sulfato de Hidroxilamina Baker500 g</v>
          </cell>
          <cell r="F6514" t="str">
            <v>PZ</v>
          </cell>
          <cell r="G6514" t="str">
            <v>500 GR</v>
          </cell>
          <cell r="H6514">
            <v>1711.12</v>
          </cell>
          <cell r="I6514">
            <v>0</v>
          </cell>
          <cell r="J6514">
            <v>1</v>
          </cell>
          <cell r="K6514">
            <v>0.5</v>
          </cell>
          <cell r="L6514" t="str">
            <v>COMPRADOR 2</v>
          </cell>
          <cell r="M6514" t="str">
            <v>Recurso F</v>
          </cell>
          <cell r="N6514" t="str">
            <v>BAKER</v>
          </cell>
          <cell r="O6514" t="str">
            <v>LAB</v>
          </cell>
          <cell r="P6514" t="str">
            <v>LAB</v>
          </cell>
          <cell r="Q6514" t="str">
            <v>#NOCODE#</v>
          </cell>
          <cell r="R6514" t="str">
            <v>#NOCODE#</v>
          </cell>
          <cell r="S6514" t="str">
            <v>SALES</v>
          </cell>
          <cell r="T6514" t="str">
            <v>PT</v>
          </cell>
          <cell r="U6514" t="str">
            <v>NO</v>
          </cell>
          <cell r="V6514" t="str">
            <v>PTD</v>
          </cell>
          <cell r="W6514" t="str">
            <v>Compra</v>
          </cell>
        </row>
        <row r="6515">
          <cell r="B6515" t="str">
            <v>N679-09</v>
          </cell>
          <cell r="C6515" t="str">
            <v>Desc.Hidroxi 4 Metilpentano</v>
          </cell>
          <cell r="D6515" t="str">
            <v>4 L</v>
          </cell>
          <cell r="E6515" t="str">
            <v>Desc.Hidroxi 4 Metilpentano4 L</v>
          </cell>
          <cell r="F6515" t="str">
            <v>PZ</v>
          </cell>
          <cell r="G6515" t="str">
            <v>4 L</v>
          </cell>
          <cell r="H6515">
            <v>1997.78</v>
          </cell>
          <cell r="I6515" t="str">
            <v>Desc. Alt.SIN ALTERNATIVA</v>
          </cell>
          <cell r="J6515">
            <v>0.93</v>
          </cell>
          <cell r="K6515">
            <v>3.72</v>
          </cell>
          <cell r="L6515" t="str">
            <v>COMPRADOR 6</v>
          </cell>
          <cell r="M6515" t="str">
            <v>Desc.</v>
          </cell>
          <cell r="N6515" t="str">
            <v>BAKER</v>
          </cell>
          <cell r="O6515" t="str">
            <v>LAB</v>
          </cell>
          <cell r="P6515" t="str">
            <v>LAB</v>
          </cell>
          <cell r="Q6515" t="str">
            <v>#NOCODE#</v>
          </cell>
          <cell r="R6515" t="str">
            <v>#NOCODE#</v>
          </cell>
          <cell r="S6515" t="str">
            <v>SOLVENTES</v>
          </cell>
          <cell r="T6515" t="str">
            <v>PT</v>
          </cell>
          <cell r="U6515" t="str">
            <v>NO</v>
          </cell>
          <cell r="V6515" t="str">
            <v>PTD</v>
          </cell>
          <cell r="W6515" t="str">
            <v>Compra</v>
          </cell>
        </row>
        <row r="6516">
          <cell r="B6516" t="str">
            <v>N719-03</v>
          </cell>
          <cell r="C6516" t="str">
            <v>Desc. Hidroxinaftol Azul B.</v>
          </cell>
          <cell r="D6516" t="str">
            <v>Dil. Sol.        25 g</v>
          </cell>
          <cell r="E6516" t="str">
            <v>Desc. Hidroxinaftol Azul B.Dil. Sol.        25 g</v>
          </cell>
          <cell r="F6516" t="str">
            <v>PZ</v>
          </cell>
          <cell r="G6516" t="str">
            <v>25 g</v>
          </cell>
          <cell r="H6516">
            <v>5348.36</v>
          </cell>
          <cell r="I6516" t="str">
            <v>Desc. Sin Alt.</v>
          </cell>
          <cell r="J6516">
            <v>1</v>
          </cell>
          <cell r="K6516">
            <v>2.5000000000000001E-2</v>
          </cell>
          <cell r="L6516" t="str">
            <v>COMPRADOR 6</v>
          </cell>
          <cell r="M6516" t="str">
            <v>Desc.</v>
          </cell>
          <cell r="N6516" t="str">
            <v>BAKER</v>
          </cell>
          <cell r="O6516" t="str">
            <v>LAB</v>
          </cell>
          <cell r="P6516" t="str">
            <v>BIO</v>
          </cell>
          <cell r="Q6516" t="str">
            <v>#NOCODE#</v>
          </cell>
          <cell r="R6516" t="str">
            <v>#NOCODE#</v>
          </cell>
          <cell r="S6516" t="str">
            <v>SOLVENTES</v>
          </cell>
          <cell r="T6516" t="str">
            <v>PT</v>
          </cell>
          <cell r="U6516" t="str">
            <v>NO</v>
          </cell>
          <cell r="V6516" t="str">
            <v>PTD</v>
          </cell>
          <cell r="W6516" t="str">
            <v>Compra</v>
          </cell>
        </row>
        <row r="6517">
          <cell r="B6517" t="str">
            <v>N720-01</v>
          </cell>
          <cell r="C6517" t="str">
            <v>Desc. Azul de Hidroxinaftol</v>
          </cell>
          <cell r="D6517" t="str">
            <v>Baker  5 g</v>
          </cell>
          <cell r="E6517" t="str">
            <v>Desc. Azul de HidroxinaftolBaker  5 g</v>
          </cell>
          <cell r="F6517" t="str">
            <v>PZ</v>
          </cell>
          <cell r="G6517" t="str">
            <v>5 g</v>
          </cell>
          <cell r="H6517">
            <v>2750.53</v>
          </cell>
          <cell r="I6517" t="str">
            <v>Desc. Alt. N720-03</v>
          </cell>
          <cell r="J6517">
            <v>1</v>
          </cell>
          <cell r="K6517">
            <v>5.0000000000000001E-3</v>
          </cell>
          <cell r="L6517" t="str">
            <v>COMPRADOR 2</v>
          </cell>
          <cell r="M6517" t="str">
            <v>Desc.</v>
          </cell>
          <cell r="N6517" t="str">
            <v>BAKER</v>
          </cell>
          <cell r="O6517" t="str">
            <v>LAB</v>
          </cell>
          <cell r="P6517" t="str">
            <v>LAB</v>
          </cell>
          <cell r="Q6517" t="str">
            <v>#NOCODE#</v>
          </cell>
          <cell r="R6517" t="str">
            <v>#NOCODE#</v>
          </cell>
          <cell r="S6517" t="str">
            <v>DIVERSOS</v>
          </cell>
          <cell r="T6517" t="str">
            <v>PT</v>
          </cell>
          <cell r="U6517" t="str">
            <v>NO</v>
          </cell>
          <cell r="V6517" t="str">
            <v>PTD</v>
          </cell>
          <cell r="W6517" t="str">
            <v>Compra</v>
          </cell>
        </row>
        <row r="6518">
          <cell r="B6518" t="str">
            <v>N720-03</v>
          </cell>
          <cell r="C6518" t="str">
            <v>Azul de Hidroxinaftol</v>
          </cell>
          <cell r="D6518" t="str">
            <v>Baker    25 g</v>
          </cell>
          <cell r="E6518" t="str">
            <v>Azul de HidroxinaftolBaker    25 g</v>
          </cell>
          <cell r="F6518" t="str">
            <v>PZ</v>
          </cell>
          <cell r="G6518" t="str">
            <v>25 g</v>
          </cell>
          <cell r="H6518">
            <v>6092.98</v>
          </cell>
          <cell r="I6518">
            <v>0</v>
          </cell>
          <cell r="J6518">
            <v>1</v>
          </cell>
          <cell r="K6518">
            <v>2.5000000000000001E-2</v>
          </cell>
          <cell r="L6518" t="str">
            <v>COMPRADOR 2</v>
          </cell>
          <cell r="M6518" t="str">
            <v>Recurso B</v>
          </cell>
          <cell r="N6518" t="str">
            <v>BAKER</v>
          </cell>
          <cell r="O6518" t="str">
            <v>LAB</v>
          </cell>
          <cell r="P6518" t="str">
            <v>LAB</v>
          </cell>
          <cell r="Q6518" t="str">
            <v>#NOCODE#</v>
          </cell>
          <cell r="R6518" t="str">
            <v>#NOCODE#</v>
          </cell>
          <cell r="S6518" t="str">
            <v>DIVERSOS</v>
          </cell>
          <cell r="T6518" t="str">
            <v>PT</v>
          </cell>
          <cell r="U6518" t="str">
            <v>NO</v>
          </cell>
          <cell r="V6518" t="str">
            <v>PTD</v>
          </cell>
          <cell r="W6518" t="str">
            <v>Compra</v>
          </cell>
        </row>
        <row r="6519">
          <cell r="B6519" t="str">
            <v>N811-05</v>
          </cell>
          <cell r="C6519" t="str">
            <v>Imidazol Reactivo Baker</v>
          </cell>
          <cell r="D6519" t="str">
            <v>100 g</v>
          </cell>
          <cell r="E6519" t="str">
            <v>Imidazol Reactivo Baker100 g</v>
          </cell>
          <cell r="F6519" t="str">
            <v>PZ</v>
          </cell>
          <cell r="G6519" t="str">
            <v>100 g</v>
          </cell>
          <cell r="H6519">
            <v>1871.11</v>
          </cell>
          <cell r="I6519">
            <v>0</v>
          </cell>
          <cell r="J6519">
            <v>1</v>
          </cell>
          <cell r="K6519">
            <v>0.1</v>
          </cell>
          <cell r="L6519" t="str">
            <v>COMPRADOR 2</v>
          </cell>
          <cell r="M6519" t="str">
            <v>Recurso F</v>
          </cell>
          <cell r="N6519" t="str">
            <v>BAKER</v>
          </cell>
          <cell r="O6519" t="str">
            <v>LAB</v>
          </cell>
          <cell r="P6519" t="str">
            <v>LAB</v>
          </cell>
          <cell r="Q6519" t="str">
            <v>#NOCODE#</v>
          </cell>
          <cell r="R6519" t="str">
            <v>#NOCODE#</v>
          </cell>
          <cell r="S6519" t="str">
            <v>DIVERSOS</v>
          </cell>
          <cell r="T6519" t="str">
            <v>PT</v>
          </cell>
          <cell r="U6519" t="str">
            <v>NO</v>
          </cell>
          <cell r="V6519" t="str">
            <v>PTD</v>
          </cell>
          <cell r="W6519" t="str">
            <v>Compra</v>
          </cell>
        </row>
        <row r="6520">
          <cell r="B6520" t="str">
            <v>N811-06</v>
          </cell>
          <cell r="C6520" t="str">
            <v>Imidazol Reactivo Baker.</v>
          </cell>
          <cell r="D6520" t="str">
            <v>1 kg</v>
          </cell>
          <cell r="E6520" t="str">
            <v>Imidazol Reactivo Baker.1 kg</v>
          </cell>
          <cell r="F6520" t="str">
            <v>PZ</v>
          </cell>
          <cell r="G6520" t="str">
            <v>1 kg</v>
          </cell>
          <cell r="H6520">
            <v>8651.17</v>
          </cell>
          <cell r="I6520">
            <v>0</v>
          </cell>
          <cell r="J6520">
            <v>1</v>
          </cell>
          <cell r="K6520">
            <v>1</v>
          </cell>
          <cell r="L6520" t="str">
            <v>COMPRADOR 2</v>
          </cell>
          <cell r="M6520" t="str">
            <v>Make to Order</v>
          </cell>
          <cell r="N6520" t="str">
            <v>BAKER</v>
          </cell>
          <cell r="O6520" t="str">
            <v>LAB</v>
          </cell>
          <cell r="P6520" t="str">
            <v>BIO</v>
          </cell>
          <cell r="Q6520" t="str">
            <v>#NOCODE#</v>
          </cell>
          <cell r="R6520" t="str">
            <v>#NOCODE#</v>
          </cell>
          <cell r="S6520" t="str">
            <v>DIVERSOS</v>
          </cell>
          <cell r="T6520" t="str">
            <v>PT</v>
          </cell>
          <cell r="U6520" t="str">
            <v>NO</v>
          </cell>
          <cell r="V6520" t="str">
            <v>PTD</v>
          </cell>
          <cell r="W6520" t="str">
            <v>Compra</v>
          </cell>
        </row>
        <row r="6521">
          <cell r="B6521" t="str">
            <v>N862-02</v>
          </cell>
          <cell r="C6521" t="str">
            <v>Ninhidrina Monohidratado ACS</v>
          </cell>
          <cell r="D6521" t="str">
            <v>10 g</v>
          </cell>
          <cell r="E6521" t="str">
            <v>Ninhidrina Monohidratado ACS10 g</v>
          </cell>
          <cell r="F6521" t="str">
            <v>PZ</v>
          </cell>
          <cell r="G6521" t="str">
            <v>10 g</v>
          </cell>
          <cell r="H6521">
            <v>1821.21</v>
          </cell>
          <cell r="I6521">
            <v>0</v>
          </cell>
          <cell r="J6521">
            <v>1</v>
          </cell>
          <cell r="K6521">
            <v>0.01</v>
          </cell>
          <cell r="L6521" t="str">
            <v>COMPRADOR 2</v>
          </cell>
          <cell r="M6521" t="str">
            <v>Recurso F</v>
          </cell>
          <cell r="N6521" t="str">
            <v>BAKER</v>
          </cell>
          <cell r="O6521" t="str">
            <v>LAB</v>
          </cell>
          <cell r="P6521" t="str">
            <v>LAB</v>
          </cell>
          <cell r="Q6521" t="str">
            <v>#NOCODE#</v>
          </cell>
          <cell r="R6521" t="str">
            <v>#NOCODE#</v>
          </cell>
          <cell r="S6521" t="str">
            <v>DIVERSOS</v>
          </cell>
          <cell r="T6521" t="str">
            <v>PT</v>
          </cell>
          <cell r="U6521" t="str">
            <v>NO</v>
          </cell>
          <cell r="V6521" t="str">
            <v>PTD</v>
          </cell>
          <cell r="W6521" t="str">
            <v>Compra</v>
          </cell>
        </row>
        <row r="6522">
          <cell r="B6522" t="str">
            <v>N862-03</v>
          </cell>
          <cell r="C6522" t="str">
            <v>Ninhidrina Monohidratado ACS</v>
          </cell>
          <cell r="D6522" t="str">
            <v>25 g</v>
          </cell>
          <cell r="E6522" t="str">
            <v>Ninhidrina Monohidratado ACS25 g</v>
          </cell>
          <cell r="F6522" t="str">
            <v>PZ</v>
          </cell>
          <cell r="G6522" t="str">
            <v>25 g</v>
          </cell>
          <cell r="H6522">
            <v>4550.7700000000004</v>
          </cell>
          <cell r="I6522">
            <v>0</v>
          </cell>
          <cell r="J6522">
            <v>1</v>
          </cell>
          <cell r="K6522">
            <v>2.5000000000000001E-2</v>
          </cell>
          <cell r="L6522" t="str">
            <v>COMPRADOR 2</v>
          </cell>
          <cell r="M6522" t="str">
            <v>Recurso F</v>
          </cell>
          <cell r="N6522" t="str">
            <v>BAKER</v>
          </cell>
          <cell r="O6522" t="str">
            <v>LAB</v>
          </cell>
          <cell r="P6522" t="str">
            <v>BIO</v>
          </cell>
          <cell r="Q6522" t="str">
            <v>#NOCODE#</v>
          </cell>
          <cell r="R6522" t="str">
            <v>#NOCODE#</v>
          </cell>
          <cell r="S6522" t="str">
            <v>DIVERSOS</v>
          </cell>
          <cell r="T6522" t="str">
            <v>PT</v>
          </cell>
          <cell r="U6522" t="str">
            <v>NO</v>
          </cell>
          <cell r="V6522" t="str">
            <v>PTD</v>
          </cell>
          <cell r="W6522" t="str">
            <v>Compra</v>
          </cell>
        </row>
        <row r="6523">
          <cell r="B6523" t="str">
            <v>N877-05</v>
          </cell>
          <cell r="C6523" t="str">
            <v>Acido Indigodisulfonico 5,5 Ba</v>
          </cell>
          <cell r="D6523" t="str">
            <v>100 g</v>
          </cell>
          <cell r="E6523" t="str">
            <v>Acido Indigodisulfonico 5,5 Ba100 g</v>
          </cell>
          <cell r="F6523" t="str">
            <v>PZ</v>
          </cell>
          <cell r="G6523" t="str">
            <v>100 g</v>
          </cell>
          <cell r="H6523">
            <v>2523.41</v>
          </cell>
          <cell r="I6523">
            <v>0</v>
          </cell>
          <cell r="J6523">
            <v>1</v>
          </cell>
          <cell r="K6523">
            <v>0.1</v>
          </cell>
          <cell r="L6523" t="str">
            <v>COMPRADOR 6</v>
          </cell>
          <cell r="M6523" t="str">
            <v>Make to Order</v>
          </cell>
          <cell r="N6523" t="str">
            <v>BAKER</v>
          </cell>
          <cell r="O6523" t="str">
            <v>LAB</v>
          </cell>
          <cell r="P6523" t="str">
            <v>LAB</v>
          </cell>
          <cell r="Q6523" t="str">
            <v>#NOCODE#</v>
          </cell>
          <cell r="R6523" t="str">
            <v>#NOCODE#</v>
          </cell>
          <cell r="S6523" t="str">
            <v>ACIDOS</v>
          </cell>
          <cell r="T6523" t="str">
            <v>PT</v>
          </cell>
          <cell r="U6523" t="str">
            <v>NO</v>
          </cell>
          <cell r="V6523" t="str">
            <v>PTD</v>
          </cell>
          <cell r="W6523" t="str">
            <v>Compra</v>
          </cell>
        </row>
        <row r="6524">
          <cell r="B6524" t="str">
            <v>N889-05</v>
          </cell>
          <cell r="C6524" t="str">
            <v>Desc. Indole Baker</v>
          </cell>
          <cell r="D6524" t="str">
            <v>100 g</v>
          </cell>
          <cell r="E6524" t="str">
            <v>Desc. Indole Baker100 g</v>
          </cell>
          <cell r="F6524" t="str">
            <v>PZ</v>
          </cell>
          <cell r="G6524" t="str">
            <v>100 g</v>
          </cell>
          <cell r="H6524">
            <v>3036.07</v>
          </cell>
          <cell r="I6524" t="str">
            <v>Desc. Sin Alt.</v>
          </cell>
          <cell r="J6524">
            <v>1</v>
          </cell>
          <cell r="K6524">
            <v>0.1</v>
          </cell>
          <cell r="L6524" t="str">
            <v>COMPRADOR 2</v>
          </cell>
          <cell r="M6524" t="str">
            <v>Desc.</v>
          </cell>
          <cell r="N6524" t="str">
            <v>BAKER</v>
          </cell>
          <cell r="O6524" t="str">
            <v>LAB</v>
          </cell>
          <cell r="P6524" t="str">
            <v>LAB</v>
          </cell>
          <cell r="Q6524" t="str">
            <v>#NOCODE#</v>
          </cell>
          <cell r="R6524" t="str">
            <v>#NOCODE#</v>
          </cell>
          <cell r="S6524" t="str">
            <v>DIVERSOS</v>
          </cell>
          <cell r="T6524" t="str">
            <v>PT</v>
          </cell>
          <cell r="U6524" t="str">
            <v>NO</v>
          </cell>
          <cell r="V6524" t="str">
            <v>PTD</v>
          </cell>
          <cell r="W6524" t="str">
            <v>Compra</v>
          </cell>
        </row>
        <row r="6525">
          <cell r="B6525" t="str">
            <v>N932-05</v>
          </cell>
          <cell r="C6525" t="str">
            <v>Desc. Monocloruro de Yodo</v>
          </cell>
          <cell r="D6525" t="str">
            <v>Baker 100 g</v>
          </cell>
          <cell r="E6525" t="str">
            <v>Desc. Monocloruro de YodoBaker 100 g</v>
          </cell>
          <cell r="F6525" t="str">
            <v>PZ</v>
          </cell>
          <cell r="G6525" t="str">
            <v>100 g</v>
          </cell>
          <cell r="H6525">
            <v>9139.56</v>
          </cell>
          <cell r="I6525" t="str">
            <v>Desc. Sin Alt.</v>
          </cell>
          <cell r="J6525">
            <v>1</v>
          </cell>
          <cell r="K6525">
            <v>0.1</v>
          </cell>
          <cell r="L6525" t="str">
            <v>COMPRADOR 2</v>
          </cell>
          <cell r="M6525" t="str">
            <v>Desc.</v>
          </cell>
          <cell r="N6525" t="str">
            <v>BAKER</v>
          </cell>
          <cell r="O6525" t="str">
            <v>LAB</v>
          </cell>
          <cell r="P6525" t="str">
            <v>LAB</v>
          </cell>
          <cell r="Q6525" t="str">
            <v>#NOCODE#</v>
          </cell>
          <cell r="R6525" t="str">
            <v>#NOCODE#</v>
          </cell>
          <cell r="S6525" t="str">
            <v>SALES</v>
          </cell>
          <cell r="T6525" t="str">
            <v>PT</v>
          </cell>
          <cell r="U6525" t="str">
            <v>NO</v>
          </cell>
          <cell r="V6525" t="str">
            <v>PTD</v>
          </cell>
          <cell r="W6525" t="str">
            <v>Compra</v>
          </cell>
        </row>
        <row r="6526">
          <cell r="B6526" t="str">
            <v>NPURE</v>
          </cell>
          <cell r="C6526" t="str">
            <v>Equipo Producción Agua HPLC</v>
          </cell>
          <cell r="D6526">
            <v>0</v>
          </cell>
          <cell r="E6526" t="str">
            <v>Equipo Producción Agua HPLC</v>
          </cell>
          <cell r="F6526" t="str">
            <v>HR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 t="str">
            <v>#NOCODE#</v>
          </cell>
          <cell r="O6526" t="str">
            <v>#NOCODE#</v>
          </cell>
          <cell r="P6526" t="str">
            <v>#NOCODE#</v>
          </cell>
          <cell r="Q6526" t="str">
            <v>#NOCODE#</v>
          </cell>
          <cell r="R6526" t="str">
            <v>#NOCODE#</v>
          </cell>
          <cell r="S6526" t="str">
            <v>#NOCODE#</v>
          </cell>
          <cell r="T6526" t="str">
            <v>#NOCODE#</v>
          </cell>
          <cell r="U6526" t="str">
            <v>#NOCODE#</v>
          </cell>
          <cell r="V6526" t="str">
            <v>#NOCODE#</v>
          </cell>
          <cell r="W6526" t="str">
            <v>#NOCODE#</v>
          </cell>
        </row>
        <row r="6527">
          <cell r="B6527" t="str">
            <v>P002-03</v>
          </cell>
          <cell r="C6527" t="str">
            <v>Alcohol Isopropilico 70% Sol.</v>
          </cell>
          <cell r="D6527" t="str">
            <v>Estéril BAKER          3.786 L</v>
          </cell>
          <cell r="E6527" t="str">
            <v>Alcohol Isopropilico 70% Sol.Estéril BAKER          3.786 L</v>
          </cell>
          <cell r="F6527" t="str">
            <v>PZ</v>
          </cell>
          <cell r="G6527" t="str">
            <v>3.786 L</v>
          </cell>
          <cell r="H6527">
            <v>5149.3</v>
          </cell>
          <cell r="I6527">
            <v>0</v>
          </cell>
          <cell r="J6527">
            <v>0.79</v>
          </cell>
          <cell r="K6527">
            <v>2.99</v>
          </cell>
          <cell r="L6527" t="str">
            <v>COMPRADOR 6</v>
          </cell>
          <cell r="M6527" t="str">
            <v>Make to Order</v>
          </cell>
          <cell r="N6527" t="str">
            <v>BAKER</v>
          </cell>
          <cell r="O6527" t="str">
            <v>LAB</v>
          </cell>
          <cell r="P6527" t="str">
            <v>BIO</v>
          </cell>
          <cell r="Q6527" t="str">
            <v>#NOCODE#</v>
          </cell>
          <cell r="R6527" t="str">
            <v>#NOCODE#</v>
          </cell>
          <cell r="S6527" t="str">
            <v>SOLVENTES</v>
          </cell>
          <cell r="T6527" t="str">
            <v>PT</v>
          </cell>
          <cell r="U6527" t="str">
            <v>NO</v>
          </cell>
          <cell r="V6527" t="str">
            <v>PTD</v>
          </cell>
          <cell r="W6527" t="str">
            <v>Compra</v>
          </cell>
        </row>
        <row r="6528">
          <cell r="B6528" t="str">
            <v>P005-03</v>
          </cell>
          <cell r="C6528" t="str">
            <v>Desc.Hipoclorito de Sodio 5%</v>
          </cell>
          <cell r="D6528" t="str">
            <v>3.785 L</v>
          </cell>
          <cell r="E6528" t="str">
            <v>Desc.Hipoclorito de Sodio 5%3.785 L</v>
          </cell>
          <cell r="F6528" t="str">
            <v>PZ</v>
          </cell>
          <cell r="G6528" t="str">
            <v>3.785 L</v>
          </cell>
          <cell r="H6528">
            <v>2078.3000000000002</v>
          </cell>
          <cell r="I6528" t="str">
            <v>Desc. Alt.SIN ALTERNATIVA</v>
          </cell>
          <cell r="J6528">
            <v>1.07</v>
          </cell>
          <cell r="K6528">
            <v>4.05</v>
          </cell>
          <cell r="L6528" t="str">
            <v>COMPRADOR 6</v>
          </cell>
          <cell r="M6528" t="str">
            <v>Desc.</v>
          </cell>
          <cell r="N6528" t="str">
            <v>BAKER</v>
          </cell>
          <cell r="O6528" t="str">
            <v>LAB</v>
          </cell>
          <cell r="P6528" t="str">
            <v>BIO</v>
          </cell>
          <cell r="Q6528" t="str">
            <v>#NOCODE#</v>
          </cell>
          <cell r="R6528" t="str">
            <v>#NOCODE#</v>
          </cell>
          <cell r="S6528" t="str">
            <v>SOLVENTES</v>
          </cell>
          <cell r="T6528" t="str">
            <v>PT</v>
          </cell>
          <cell r="U6528" t="str">
            <v>NO</v>
          </cell>
          <cell r="V6528" t="str">
            <v>PTD</v>
          </cell>
          <cell r="W6528" t="str">
            <v>Compra</v>
          </cell>
        </row>
        <row r="6529">
          <cell r="B6529" t="str">
            <v>P006-02</v>
          </cell>
          <cell r="C6529" t="str">
            <v>Desc. Peroxido de Hidrogeno 3%</v>
          </cell>
          <cell r="D6529" t="str">
            <v>.4536 g</v>
          </cell>
          <cell r="E6529" t="str">
            <v>Desc. Peroxido de Hidrogeno 3%.4536 g</v>
          </cell>
          <cell r="F6529" t="str">
            <v>PZ</v>
          </cell>
          <cell r="G6529" t="str">
            <v>.4536 g</v>
          </cell>
          <cell r="H6529">
            <v>457.14</v>
          </cell>
          <cell r="I6529" t="str">
            <v>Desc. RACIONALIZACION PRODUCTOS Alt. P006-03</v>
          </cell>
          <cell r="J6529">
            <v>1</v>
          </cell>
          <cell r="K6529">
            <v>4.5399999999999998E-4</v>
          </cell>
          <cell r="L6529" t="str">
            <v>COMPRADOR 6</v>
          </cell>
          <cell r="M6529" t="str">
            <v>Desc.</v>
          </cell>
          <cell r="N6529" t="str">
            <v>BAKER</v>
          </cell>
          <cell r="O6529" t="str">
            <v>LAB</v>
          </cell>
          <cell r="P6529" t="str">
            <v>BIO</v>
          </cell>
          <cell r="Q6529" t="str">
            <v>#NOCODE#</v>
          </cell>
          <cell r="R6529" t="str">
            <v>#NOCODE#</v>
          </cell>
          <cell r="S6529" t="str">
            <v>SOLVENTES</v>
          </cell>
          <cell r="T6529" t="str">
            <v>PT</v>
          </cell>
          <cell r="U6529" t="str">
            <v>NO</v>
          </cell>
          <cell r="V6529" t="str">
            <v>PTD</v>
          </cell>
          <cell r="W6529" t="str">
            <v>Compra</v>
          </cell>
        </row>
        <row r="6530">
          <cell r="B6530" t="str">
            <v>P007-03</v>
          </cell>
          <cell r="C6530" t="str">
            <v>Desc. Alcohol Isopropilico 70%</v>
          </cell>
          <cell r="D6530" t="str">
            <v>3.785 L</v>
          </cell>
          <cell r="E6530" t="str">
            <v>Desc. Alcohol Isopropilico 70%3.785 L</v>
          </cell>
          <cell r="F6530" t="str">
            <v>PZ</v>
          </cell>
          <cell r="G6530" t="str">
            <v>3.785 L</v>
          </cell>
          <cell r="H6530">
            <v>2251.94</v>
          </cell>
          <cell r="I6530" t="str">
            <v>Desc. Alt. P007-02</v>
          </cell>
          <cell r="J6530">
            <v>0.79</v>
          </cell>
          <cell r="K6530">
            <v>2.99</v>
          </cell>
          <cell r="L6530" t="str">
            <v>COMPRADOR 6</v>
          </cell>
          <cell r="M6530" t="str">
            <v>Desc.</v>
          </cell>
          <cell r="N6530" t="str">
            <v>BAKER</v>
          </cell>
          <cell r="O6530" t="str">
            <v>LAB</v>
          </cell>
          <cell r="P6530" t="str">
            <v>BIO</v>
          </cell>
          <cell r="Q6530" t="str">
            <v>#NOCODE#</v>
          </cell>
          <cell r="R6530" t="str">
            <v>#NOCODE#</v>
          </cell>
          <cell r="S6530" t="str">
            <v>SOLVENTES</v>
          </cell>
          <cell r="T6530" t="str">
            <v>PT</v>
          </cell>
          <cell r="U6530" t="str">
            <v>NO</v>
          </cell>
          <cell r="V6530" t="str">
            <v>PTD</v>
          </cell>
          <cell r="W6530" t="str">
            <v>Compra</v>
          </cell>
        </row>
        <row r="6531">
          <cell r="B6531" t="str">
            <v>P086-07</v>
          </cell>
          <cell r="C6531" t="str">
            <v>Desc. Iodometano</v>
          </cell>
          <cell r="D6531" t="str">
            <v>230 ml</v>
          </cell>
          <cell r="E6531" t="str">
            <v>Desc. Iodometano230 ml</v>
          </cell>
          <cell r="F6531" t="str">
            <v>PZ</v>
          </cell>
          <cell r="G6531" t="str">
            <v>230 ml</v>
          </cell>
          <cell r="H6531">
            <v>3687.31</v>
          </cell>
          <cell r="I6531" t="str">
            <v>Desc. Sin Alt.</v>
          </cell>
          <cell r="J6531">
            <v>2.2799999999999998</v>
          </cell>
          <cell r="K6531">
            <v>0.52439999999999998</v>
          </cell>
          <cell r="L6531" t="str">
            <v>COMPRADOR 6</v>
          </cell>
          <cell r="M6531" t="str">
            <v>Desc.</v>
          </cell>
          <cell r="N6531" t="str">
            <v>BAKER</v>
          </cell>
          <cell r="O6531" t="str">
            <v>LAB</v>
          </cell>
          <cell r="P6531" t="str">
            <v>LAB</v>
          </cell>
          <cell r="Q6531" t="str">
            <v>#NOCODE#</v>
          </cell>
          <cell r="R6531" t="str">
            <v>#NOCODE#</v>
          </cell>
          <cell r="S6531" t="str">
            <v>SOLVENTES</v>
          </cell>
          <cell r="T6531" t="str">
            <v>PT</v>
          </cell>
          <cell r="U6531" t="str">
            <v>NO</v>
          </cell>
          <cell r="V6531" t="str">
            <v>PTD</v>
          </cell>
          <cell r="W6531" t="str">
            <v>Compra</v>
          </cell>
        </row>
        <row r="6532">
          <cell r="B6532" t="str">
            <v>P339-00</v>
          </cell>
          <cell r="C6532" t="str">
            <v>Keroseno Deodorizado</v>
          </cell>
          <cell r="D6532" t="str">
            <v>4 L</v>
          </cell>
          <cell r="E6532" t="str">
            <v>Keroseno Deodorizado4 L</v>
          </cell>
          <cell r="F6532" t="str">
            <v>PZ</v>
          </cell>
          <cell r="G6532" t="str">
            <v>4 L</v>
          </cell>
          <cell r="H6532">
            <v>7254.67</v>
          </cell>
          <cell r="I6532">
            <v>0</v>
          </cell>
          <cell r="J6532">
            <v>0.752</v>
          </cell>
          <cell r="K6532">
            <v>3.2</v>
          </cell>
          <cell r="L6532" t="str">
            <v>PLANEADOR 3</v>
          </cell>
          <cell r="M6532" t="str">
            <v>Recurso A</v>
          </cell>
          <cell r="N6532" t="str">
            <v>BAKER</v>
          </cell>
          <cell r="O6532" t="str">
            <v>LAB</v>
          </cell>
          <cell r="P6532" t="str">
            <v>LAB</v>
          </cell>
          <cell r="Q6532" t="str">
            <v>#NOCODE#</v>
          </cell>
          <cell r="R6532" t="str">
            <v>#NOCODE#</v>
          </cell>
          <cell r="S6532" t="str">
            <v>SOLVENTES</v>
          </cell>
          <cell r="T6532" t="str">
            <v>PT</v>
          </cell>
          <cell r="U6532" t="str">
            <v>NO</v>
          </cell>
          <cell r="V6532" t="str">
            <v>PTMPI</v>
          </cell>
          <cell r="W6532" t="str">
            <v>Empaque</v>
          </cell>
        </row>
        <row r="6533">
          <cell r="B6533" t="str">
            <v>P339-01</v>
          </cell>
          <cell r="C6533" t="str">
            <v>Keroseno Deodorizado</v>
          </cell>
          <cell r="D6533" t="str">
            <v>20 L</v>
          </cell>
          <cell r="E6533" t="str">
            <v>Keroseno Deodorizado20 L</v>
          </cell>
          <cell r="F6533" t="str">
            <v>PZ</v>
          </cell>
          <cell r="G6533" t="str">
            <v>20 L</v>
          </cell>
          <cell r="H6533">
            <v>16954.62</v>
          </cell>
          <cell r="I6533">
            <v>0</v>
          </cell>
          <cell r="J6533">
            <v>0.752</v>
          </cell>
          <cell r="K6533">
            <v>16</v>
          </cell>
          <cell r="L6533" t="str">
            <v>PLANEADOR 3</v>
          </cell>
          <cell r="M6533" t="str">
            <v>Recurso B</v>
          </cell>
          <cell r="N6533" t="str">
            <v>BAKER</v>
          </cell>
          <cell r="O6533" t="str">
            <v>LAB</v>
          </cell>
          <cell r="P6533" t="str">
            <v>LAB</v>
          </cell>
          <cell r="Q6533" t="str">
            <v>#NOCODE#</v>
          </cell>
          <cell r="R6533" t="str">
            <v>#NOCODE#</v>
          </cell>
          <cell r="S6533" t="str">
            <v>SOLVENTES</v>
          </cell>
          <cell r="T6533" t="str">
            <v>PT</v>
          </cell>
          <cell r="U6533" t="str">
            <v>NO</v>
          </cell>
          <cell r="V6533" t="str">
            <v>PTMPL</v>
          </cell>
          <cell r="W6533" t="str">
            <v>Empaque</v>
          </cell>
        </row>
        <row r="6534">
          <cell r="B6534" t="str">
            <v>P339-99</v>
          </cell>
          <cell r="C6534" t="str">
            <v>Keroseno Deodorizado</v>
          </cell>
          <cell r="D6534" t="str">
            <v>200 L</v>
          </cell>
          <cell r="E6534" t="str">
            <v>Keroseno Deodorizado200 L</v>
          </cell>
          <cell r="F6534" t="str">
            <v>PZ</v>
          </cell>
          <cell r="G6534" t="str">
            <v>200 L</v>
          </cell>
          <cell r="H6534">
            <v>0</v>
          </cell>
          <cell r="I6534">
            <v>0</v>
          </cell>
          <cell r="J6534">
            <v>0.752</v>
          </cell>
          <cell r="K6534">
            <v>160</v>
          </cell>
          <cell r="L6534" t="str">
            <v>PLANEADOR 3</v>
          </cell>
          <cell r="M6534" t="str">
            <v>Make to Order</v>
          </cell>
          <cell r="N6534" t="str">
            <v>BAKER</v>
          </cell>
          <cell r="O6534" t="str">
            <v>SINTESIS</v>
          </cell>
          <cell r="P6534" t="str">
            <v>SIN</v>
          </cell>
          <cell r="Q6534" t="str">
            <v>#NOCODE#</v>
          </cell>
          <cell r="R6534" t="str">
            <v>#NOCODE#</v>
          </cell>
          <cell r="S6534" t="str">
            <v>SOLVENTES</v>
          </cell>
          <cell r="T6534" t="str">
            <v>PT</v>
          </cell>
          <cell r="U6534" t="str">
            <v>NO</v>
          </cell>
          <cell r="V6534" t="str">
            <v>PTMPL</v>
          </cell>
          <cell r="W6534" t="str">
            <v>Empaque</v>
          </cell>
        </row>
        <row r="6535">
          <cell r="B6535" t="str">
            <v>P347-08</v>
          </cell>
          <cell r="C6535" t="str">
            <v>Tcut. D-(+)-Lactosa</v>
          </cell>
          <cell r="D6535" t="str">
            <v>2 kg</v>
          </cell>
          <cell r="E6535" t="str">
            <v>Tcut. D-(+)-Lactosa2 kg</v>
          </cell>
          <cell r="F6535" t="str">
            <v>PZ</v>
          </cell>
          <cell r="G6535" t="str">
            <v>2 KG</v>
          </cell>
          <cell r="H6535">
            <v>2862.75</v>
          </cell>
          <cell r="I6535" t="str">
            <v>Desc. X USA Dic 2016</v>
          </cell>
          <cell r="J6535">
            <v>1</v>
          </cell>
          <cell r="K6535">
            <v>2</v>
          </cell>
          <cell r="L6535" t="str">
            <v>COMPRADOR 2</v>
          </cell>
          <cell r="M6535" t="str">
            <v>Desc.</v>
          </cell>
          <cell r="N6535" t="str">
            <v>BAKER</v>
          </cell>
          <cell r="O6535" t="str">
            <v>LAB</v>
          </cell>
          <cell r="P6535" t="str">
            <v>LAB</v>
          </cell>
          <cell r="Q6535" t="str">
            <v>#NOCODE#</v>
          </cell>
          <cell r="R6535" t="str">
            <v>#NOCODE#</v>
          </cell>
          <cell r="S6535" t="str">
            <v>DIVERSOS</v>
          </cell>
          <cell r="T6535" t="str">
            <v>PT</v>
          </cell>
          <cell r="U6535" t="str">
            <v>NO</v>
          </cell>
          <cell r="V6535" t="str">
            <v>PTD</v>
          </cell>
          <cell r="W6535" t="str">
            <v>Compra</v>
          </cell>
        </row>
        <row r="6536">
          <cell r="B6536" t="str">
            <v>P351-05</v>
          </cell>
          <cell r="C6536" t="str">
            <v>Oxido de Lantano BAR</v>
          </cell>
          <cell r="D6536" t="str">
            <v>100 g</v>
          </cell>
          <cell r="E6536" t="str">
            <v>Oxido de Lantano BAR100 g</v>
          </cell>
          <cell r="F6536" t="str">
            <v>PZ</v>
          </cell>
          <cell r="G6536" t="str">
            <v>100 g</v>
          </cell>
          <cell r="H6536">
            <v>5146.66</v>
          </cell>
          <cell r="I6536">
            <v>0</v>
          </cell>
          <cell r="J6536">
            <v>1</v>
          </cell>
          <cell r="K6536">
            <v>0.1</v>
          </cell>
          <cell r="L6536" t="str">
            <v>COMPRADOR 2</v>
          </cell>
          <cell r="M6536" t="str">
            <v>Recurso D</v>
          </cell>
          <cell r="N6536" t="str">
            <v>BAKER</v>
          </cell>
          <cell r="O6536" t="str">
            <v>LAB</v>
          </cell>
          <cell r="P6536" t="str">
            <v>LAB</v>
          </cell>
          <cell r="Q6536" t="str">
            <v>#NOCODE#</v>
          </cell>
          <cell r="R6536" t="str">
            <v>#NOCODE#</v>
          </cell>
          <cell r="S6536" t="str">
            <v>SALES</v>
          </cell>
          <cell r="T6536" t="str">
            <v>PT</v>
          </cell>
          <cell r="U6536" t="str">
            <v>NO</v>
          </cell>
          <cell r="V6536" t="str">
            <v>PTD</v>
          </cell>
          <cell r="W6536" t="str">
            <v>Compra</v>
          </cell>
        </row>
        <row r="6537">
          <cell r="B6537" t="str">
            <v>P351-06</v>
          </cell>
          <cell r="C6537" t="str">
            <v>Oxido de Lantano BAR</v>
          </cell>
          <cell r="D6537" t="str">
            <v>250 g</v>
          </cell>
          <cell r="E6537" t="str">
            <v>Oxido de Lantano BAR250 g</v>
          </cell>
          <cell r="F6537" t="str">
            <v>PZ</v>
          </cell>
          <cell r="G6537" t="str">
            <v>250 g</v>
          </cell>
          <cell r="H6537">
            <v>5831.97</v>
          </cell>
          <cell r="I6537">
            <v>0</v>
          </cell>
          <cell r="J6537">
            <v>1</v>
          </cell>
          <cell r="K6537">
            <v>0.25</v>
          </cell>
          <cell r="L6537" t="str">
            <v>COMPRADOR 2</v>
          </cell>
          <cell r="M6537" t="str">
            <v>Recurso A</v>
          </cell>
          <cell r="N6537" t="str">
            <v>BAKER</v>
          </cell>
          <cell r="O6537" t="str">
            <v>LAB</v>
          </cell>
          <cell r="P6537" t="str">
            <v>LAB</v>
          </cell>
          <cell r="Q6537" t="str">
            <v>#NOCODE#</v>
          </cell>
          <cell r="R6537" t="str">
            <v>#NOCODE#</v>
          </cell>
          <cell r="S6537" t="str">
            <v>SALES</v>
          </cell>
          <cell r="T6537" t="str">
            <v>PT</v>
          </cell>
          <cell r="U6537" t="str">
            <v>NO</v>
          </cell>
          <cell r="V6537" t="str">
            <v>PTD</v>
          </cell>
          <cell r="W6537" t="str">
            <v>Compra</v>
          </cell>
        </row>
        <row r="6538">
          <cell r="B6538" t="str">
            <v>P353-07</v>
          </cell>
          <cell r="C6538" t="str">
            <v>Acido Laurico</v>
          </cell>
          <cell r="D6538" t="str">
            <v>500 g</v>
          </cell>
          <cell r="E6538" t="str">
            <v>Acido Laurico500 g</v>
          </cell>
          <cell r="F6538" t="str">
            <v>PZ</v>
          </cell>
          <cell r="G6538" t="str">
            <v>500 GR</v>
          </cell>
          <cell r="H6538">
            <v>2294.2199999999998</v>
          </cell>
          <cell r="I6538" t="str">
            <v>Reactivado en MBI</v>
          </cell>
          <cell r="J6538">
            <v>1</v>
          </cell>
          <cell r="K6538">
            <v>0.5</v>
          </cell>
          <cell r="L6538" t="str">
            <v>COMPRADOR 6</v>
          </cell>
          <cell r="M6538" t="str">
            <v>Make to Order</v>
          </cell>
          <cell r="N6538" t="str">
            <v>BAKER</v>
          </cell>
          <cell r="O6538" t="str">
            <v>LAB</v>
          </cell>
          <cell r="P6538" t="str">
            <v>LAB</v>
          </cell>
          <cell r="Q6538" t="str">
            <v>#NOCODE#</v>
          </cell>
          <cell r="R6538" t="str">
            <v>#NOCODE#</v>
          </cell>
          <cell r="S6538" t="str">
            <v>ACIDOS</v>
          </cell>
          <cell r="T6538" t="str">
            <v>PT</v>
          </cell>
          <cell r="U6538" t="str">
            <v>NO</v>
          </cell>
          <cell r="V6538" t="str">
            <v>PTD</v>
          </cell>
          <cell r="W6538" t="str">
            <v>Compra</v>
          </cell>
        </row>
        <row r="6539">
          <cell r="B6539" t="str">
            <v>P354-05</v>
          </cell>
          <cell r="C6539" t="str">
            <v>Cut. Nitrato de Lantano 6-Hid.</v>
          </cell>
          <cell r="D6539" t="str">
            <v>100 g</v>
          </cell>
          <cell r="E6539" t="str">
            <v>Cut. Nitrato de Lantano 6-Hid.100 g</v>
          </cell>
          <cell r="F6539" t="str">
            <v>PZ</v>
          </cell>
          <cell r="G6539" t="str">
            <v>100 g</v>
          </cell>
          <cell r="H6539">
            <v>2071.85</v>
          </cell>
          <cell r="I6539" t="str">
            <v>Cut. Alt. P354-07 (500g) Por Avantor USA 28/Jun/16</v>
          </cell>
          <cell r="J6539">
            <v>1</v>
          </cell>
          <cell r="K6539">
            <v>0.1</v>
          </cell>
          <cell r="L6539" t="str">
            <v>COMPRADOR 2</v>
          </cell>
          <cell r="M6539" t="str">
            <v>Desc.</v>
          </cell>
          <cell r="N6539" t="str">
            <v>BAKER</v>
          </cell>
          <cell r="O6539" t="str">
            <v>LAB</v>
          </cell>
          <cell r="P6539" t="str">
            <v>LAB</v>
          </cell>
          <cell r="Q6539" t="str">
            <v>#NOCODE#</v>
          </cell>
          <cell r="R6539" t="str">
            <v>#NOCODE#</v>
          </cell>
          <cell r="S6539" t="str">
            <v>SALES</v>
          </cell>
          <cell r="T6539" t="str">
            <v>PT</v>
          </cell>
          <cell r="U6539" t="str">
            <v>NO</v>
          </cell>
          <cell r="V6539" t="str">
            <v>PTD</v>
          </cell>
          <cell r="W6539" t="str">
            <v>Compra</v>
          </cell>
        </row>
        <row r="6540">
          <cell r="B6540" t="str">
            <v>P354-07</v>
          </cell>
          <cell r="C6540" t="str">
            <v>Nitrato de Lantano 6 H2O</v>
          </cell>
          <cell r="D6540" t="str">
            <v>500 g</v>
          </cell>
          <cell r="E6540" t="str">
            <v>Nitrato de Lantano 6 H2O500 g</v>
          </cell>
          <cell r="F6540" t="str">
            <v>PZ</v>
          </cell>
          <cell r="G6540" t="str">
            <v>500 GR</v>
          </cell>
          <cell r="H6540">
            <v>5014.78</v>
          </cell>
          <cell r="I6540">
            <v>0</v>
          </cell>
          <cell r="J6540">
            <v>1</v>
          </cell>
          <cell r="K6540">
            <v>0.5</v>
          </cell>
          <cell r="L6540" t="str">
            <v>COMPRADOR 2</v>
          </cell>
          <cell r="M6540" t="str">
            <v>Recurso F</v>
          </cell>
          <cell r="N6540" t="str">
            <v>BAKER</v>
          </cell>
          <cell r="O6540" t="str">
            <v>LAB</v>
          </cell>
          <cell r="P6540" t="str">
            <v>LAB</v>
          </cell>
          <cell r="Q6540" t="str">
            <v>#NOCODE#</v>
          </cell>
          <cell r="R6540" t="str">
            <v>#NOCODE#</v>
          </cell>
          <cell r="S6540" t="str">
            <v>SALES</v>
          </cell>
          <cell r="T6540" t="str">
            <v>PT</v>
          </cell>
          <cell r="U6540" t="str">
            <v>NO</v>
          </cell>
          <cell r="V6540" t="str">
            <v>PTD</v>
          </cell>
          <cell r="W6540" t="str">
            <v>Compra</v>
          </cell>
        </row>
        <row r="6541">
          <cell r="B6541" t="str">
            <v>P368-05</v>
          </cell>
          <cell r="C6541" t="str">
            <v>Tetra-Acetato de Plomo</v>
          </cell>
          <cell r="D6541" t="str">
            <v>100 g</v>
          </cell>
          <cell r="E6541" t="str">
            <v>Tetra-Acetato de Plomo100 g</v>
          </cell>
          <cell r="F6541" t="str">
            <v>PZ</v>
          </cell>
          <cell r="G6541" t="str">
            <v>100 g</v>
          </cell>
          <cell r="H6541">
            <v>14203.99</v>
          </cell>
          <cell r="I6541">
            <v>0</v>
          </cell>
          <cell r="J6541">
            <v>1</v>
          </cell>
          <cell r="K6541">
            <v>0.1</v>
          </cell>
          <cell r="L6541" t="str">
            <v>COMPRADOR 2</v>
          </cell>
          <cell r="M6541" t="str">
            <v>Make to Order</v>
          </cell>
          <cell r="N6541" t="str">
            <v>BAKER</v>
          </cell>
          <cell r="O6541" t="str">
            <v>LAB</v>
          </cell>
          <cell r="P6541" t="str">
            <v>LAB</v>
          </cell>
          <cell r="Q6541" t="str">
            <v>#NOCODE#</v>
          </cell>
          <cell r="R6541" t="str">
            <v>#NOCODE#</v>
          </cell>
          <cell r="S6541" t="str">
            <v>SALES</v>
          </cell>
          <cell r="T6541" t="str">
            <v>PT</v>
          </cell>
          <cell r="U6541" t="str">
            <v>NO</v>
          </cell>
          <cell r="V6541" t="str">
            <v>PTD</v>
          </cell>
          <cell r="W6541" t="str">
            <v>Compra</v>
          </cell>
        </row>
        <row r="6542">
          <cell r="B6542" t="str">
            <v>P399-03</v>
          </cell>
          <cell r="C6542" t="str">
            <v>Desc.Verde Ligero Amarillento</v>
          </cell>
          <cell r="D6542" t="str">
            <v>25 g</v>
          </cell>
          <cell r="E6542" t="str">
            <v>Desc.Verde Ligero Amarillento25 g</v>
          </cell>
          <cell r="F6542" t="str">
            <v>PZ</v>
          </cell>
          <cell r="G6542" t="str">
            <v>25 g</v>
          </cell>
          <cell r="H6542">
            <v>2191.71</v>
          </cell>
          <cell r="I6542" t="str">
            <v>Desc. Alt.SIN ALTERNATIVA</v>
          </cell>
          <cell r="J6542">
            <v>1</v>
          </cell>
          <cell r="K6542">
            <v>2.5000000000000001E-2</v>
          </cell>
          <cell r="L6542" t="str">
            <v>COMPRADOR 2</v>
          </cell>
          <cell r="M6542" t="str">
            <v>Desc.</v>
          </cell>
          <cell r="N6542" t="str">
            <v>BAKER</v>
          </cell>
          <cell r="O6542" t="str">
            <v>LAB</v>
          </cell>
          <cell r="P6542" t="str">
            <v>BIO</v>
          </cell>
          <cell r="Q6542" t="str">
            <v>#NOCODE#</v>
          </cell>
          <cell r="R6542" t="str">
            <v>#NOCODE#</v>
          </cell>
          <cell r="S6542" t="str">
            <v>SALES</v>
          </cell>
          <cell r="T6542" t="str">
            <v>PT</v>
          </cell>
          <cell r="U6542" t="str">
            <v>NO</v>
          </cell>
          <cell r="V6542" t="str">
            <v>PTD</v>
          </cell>
          <cell r="W6542" t="str">
            <v>Compra</v>
          </cell>
        </row>
        <row r="6543">
          <cell r="B6543" t="str">
            <v>P406-04</v>
          </cell>
          <cell r="C6543" t="str">
            <v>Desc. Hidróxido de Litio,Mono.</v>
          </cell>
          <cell r="D6543" t="str">
            <v>, RA ACS 125G</v>
          </cell>
          <cell r="E6543" t="str">
            <v>Desc. Hidróxido de Litio,Mono., RA ACS 125G</v>
          </cell>
          <cell r="F6543" t="str">
            <v>PZ</v>
          </cell>
          <cell r="G6543" t="str">
            <v>125 G</v>
          </cell>
          <cell r="H6543">
            <v>1807.38</v>
          </cell>
          <cell r="I6543" t="str">
            <v>Desc. X USA Enero de 2017</v>
          </cell>
          <cell r="J6543">
            <v>1</v>
          </cell>
          <cell r="K6543">
            <v>0.125</v>
          </cell>
          <cell r="L6543" t="str">
            <v>COMPRADOR 2</v>
          </cell>
          <cell r="M6543" t="str">
            <v>Make to Order</v>
          </cell>
          <cell r="N6543" t="str">
            <v>BAKER</v>
          </cell>
          <cell r="O6543" t="str">
            <v>LAB</v>
          </cell>
          <cell r="P6543" t="str">
            <v>LAB</v>
          </cell>
          <cell r="Q6543" t="str">
            <v>#NOCODE#</v>
          </cell>
          <cell r="R6543" t="str">
            <v>#NOCODE#</v>
          </cell>
          <cell r="S6543" t="str">
            <v>SALES</v>
          </cell>
          <cell r="T6543" t="str">
            <v>PT</v>
          </cell>
          <cell r="U6543" t="str">
            <v>NO</v>
          </cell>
          <cell r="V6543" t="str">
            <v>PTD</v>
          </cell>
          <cell r="W6543" t="str">
            <v>COMPRA</v>
          </cell>
        </row>
        <row r="6544">
          <cell r="B6544" t="str">
            <v>P406-07</v>
          </cell>
          <cell r="C6544" t="str">
            <v>Hidroxido de Litio Monohid.</v>
          </cell>
          <cell r="D6544" t="str">
            <v>500 g</v>
          </cell>
          <cell r="E6544" t="str">
            <v>Hidroxido de Litio Monohid.500 g</v>
          </cell>
          <cell r="F6544" t="str">
            <v>PZ</v>
          </cell>
          <cell r="G6544" t="str">
            <v>500 GR</v>
          </cell>
          <cell r="H6544">
            <v>1961.67</v>
          </cell>
          <cell r="I6544">
            <v>0</v>
          </cell>
          <cell r="J6544">
            <v>1</v>
          </cell>
          <cell r="K6544">
            <v>0.5</v>
          </cell>
          <cell r="L6544" t="str">
            <v>COMPRADOR 2</v>
          </cell>
          <cell r="M6544" t="str">
            <v>Make to Order</v>
          </cell>
          <cell r="N6544" t="str">
            <v>BAKER</v>
          </cell>
          <cell r="O6544" t="str">
            <v>LAB</v>
          </cell>
          <cell r="P6544" t="str">
            <v>LAB</v>
          </cell>
          <cell r="Q6544" t="str">
            <v>#NOCODE#</v>
          </cell>
          <cell r="R6544" t="str">
            <v>#NOCODE#</v>
          </cell>
          <cell r="S6544" t="str">
            <v>SALES</v>
          </cell>
          <cell r="T6544" t="str">
            <v>PT</v>
          </cell>
          <cell r="U6544" t="str">
            <v>NO</v>
          </cell>
          <cell r="V6544" t="str">
            <v>PTD</v>
          </cell>
          <cell r="W6544" t="str">
            <v>COMPRA</v>
          </cell>
        </row>
        <row r="6545">
          <cell r="B6545" t="str">
            <v>P432-02</v>
          </cell>
          <cell r="C6545" t="str">
            <v>Desc. 1-L-Lisina</v>
          </cell>
          <cell r="D6545" t="str">
            <v>10 g</v>
          </cell>
          <cell r="E6545" t="str">
            <v>Desc. 1-L-Lisina10 g</v>
          </cell>
          <cell r="F6545" t="str">
            <v>PZ</v>
          </cell>
          <cell r="G6545" t="str">
            <v>10 g</v>
          </cell>
          <cell r="H6545">
            <v>2511.63</v>
          </cell>
          <cell r="I6545" t="str">
            <v>Desc. Sin Alt. por  AVANTOR 06/10/11.</v>
          </cell>
          <cell r="J6545">
            <v>1</v>
          </cell>
          <cell r="K6545">
            <v>0.01</v>
          </cell>
          <cell r="L6545" t="str">
            <v>COMPRADOR 6</v>
          </cell>
          <cell r="M6545" t="str">
            <v>Desc.</v>
          </cell>
          <cell r="N6545" t="str">
            <v>BAKER</v>
          </cell>
          <cell r="O6545" t="str">
            <v>LAB</v>
          </cell>
          <cell r="P6545" t="str">
            <v>BIO</v>
          </cell>
          <cell r="Q6545" t="str">
            <v>#NOCODE#</v>
          </cell>
          <cell r="R6545" t="str">
            <v>#NOCODE#</v>
          </cell>
          <cell r="S6545" t="str">
            <v>SOLVENTES</v>
          </cell>
          <cell r="T6545" t="str">
            <v>PT</v>
          </cell>
          <cell r="U6545" t="str">
            <v>NO</v>
          </cell>
          <cell r="V6545" t="str">
            <v>PTD</v>
          </cell>
          <cell r="W6545" t="str">
            <v>Compra</v>
          </cell>
        </row>
        <row r="6546">
          <cell r="B6546" t="str">
            <v>P448-03</v>
          </cell>
          <cell r="C6546" t="str">
            <v>TCut. Monoclorhidrato deLisina</v>
          </cell>
          <cell r="D6546" t="str">
            <v>25 g</v>
          </cell>
          <cell r="E6546" t="str">
            <v>TCut. Monoclorhidrato deLisina25 g</v>
          </cell>
          <cell r="F6546" t="str">
            <v>PZ</v>
          </cell>
          <cell r="G6546" t="str">
            <v>25 g</v>
          </cell>
          <cell r="H6546">
            <v>1985.59</v>
          </cell>
          <cell r="I6546" t="str">
            <v>Desc. Sin Alt. 09/01/14</v>
          </cell>
          <cell r="J6546">
            <v>1</v>
          </cell>
          <cell r="K6546">
            <v>2.5000000000000001E-2</v>
          </cell>
          <cell r="L6546" t="str">
            <v>COMPRADOR 2</v>
          </cell>
          <cell r="M6546" t="str">
            <v>Desc.</v>
          </cell>
          <cell r="N6546" t="str">
            <v>BAKER</v>
          </cell>
          <cell r="O6546" t="str">
            <v>LAB</v>
          </cell>
          <cell r="P6546" t="str">
            <v>BIO</v>
          </cell>
          <cell r="Q6546" t="str">
            <v>#NOCODE#</v>
          </cell>
          <cell r="R6546" t="str">
            <v>#NOCODE#</v>
          </cell>
          <cell r="S6546" t="str">
            <v>SALES</v>
          </cell>
          <cell r="T6546" t="str">
            <v>PT</v>
          </cell>
          <cell r="U6546" t="str">
            <v>NO</v>
          </cell>
          <cell r="V6546" t="str">
            <v>PTD</v>
          </cell>
          <cell r="W6546" t="str">
            <v>Compra</v>
          </cell>
        </row>
        <row r="6547">
          <cell r="B6547" t="str">
            <v>P450-03</v>
          </cell>
          <cell r="C6547" t="str">
            <v>Oxalato de Malquita Verde RA</v>
          </cell>
          <cell r="D6547" t="str">
            <v>25 g</v>
          </cell>
          <cell r="E6547" t="str">
            <v>Oxalato de Malquita Verde RA25 g</v>
          </cell>
          <cell r="F6547" t="str">
            <v>PZ</v>
          </cell>
          <cell r="G6547" t="str">
            <v>25 g</v>
          </cell>
          <cell r="H6547">
            <v>1988.04</v>
          </cell>
          <cell r="I6547">
            <v>0</v>
          </cell>
          <cell r="J6547">
            <v>1</v>
          </cell>
          <cell r="K6547">
            <v>2.5000000000000001E-2</v>
          </cell>
          <cell r="L6547" t="str">
            <v>COMPRADOR 2</v>
          </cell>
          <cell r="M6547" t="str">
            <v>Make to Order</v>
          </cell>
          <cell r="N6547" t="str">
            <v>BAKER</v>
          </cell>
          <cell r="O6547" t="str">
            <v>LAB</v>
          </cell>
          <cell r="P6547" t="str">
            <v>BIO</v>
          </cell>
          <cell r="Q6547" t="str">
            <v>#NOCODE#</v>
          </cell>
          <cell r="R6547" t="str">
            <v>#NOCODE#</v>
          </cell>
          <cell r="S6547" t="str">
            <v>SALES</v>
          </cell>
          <cell r="T6547" t="str">
            <v>PT</v>
          </cell>
          <cell r="U6547" t="str">
            <v>NO</v>
          </cell>
          <cell r="V6547" t="str">
            <v>PTD</v>
          </cell>
          <cell r="W6547" t="str">
            <v>Compra</v>
          </cell>
        </row>
        <row r="6548">
          <cell r="B6548" t="str">
            <v>P451-05</v>
          </cell>
          <cell r="C6548" t="str">
            <v>Desc. Hidrocl. Verde de</v>
          </cell>
          <cell r="D6548" t="str">
            <v>Malaquita 100 g</v>
          </cell>
          <cell r="E6548" t="str">
            <v>Desc. Hidrocl. Verde deMalaquita 100 g</v>
          </cell>
          <cell r="F6548" t="str">
            <v>PZ</v>
          </cell>
          <cell r="G6548" t="str">
            <v>2.5 KG</v>
          </cell>
          <cell r="H6548">
            <v>1841.46</v>
          </cell>
          <cell r="I6548" t="str">
            <v>Desc. Sin Alt.</v>
          </cell>
          <cell r="J6548">
            <v>1</v>
          </cell>
          <cell r="K6548">
            <v>0.1</v>
          </cell>
          <cell r="L6548" t="str">
            <v>COMPRADOR 2</v>
          </cell>
          <cell r="M6548" t="str">
            <v>Desc.</v>
          </cell>
          <cell r="N6548" t="str">
            <v>BAKER</v>
          </cell>
          <cell r="O6548" t="str">
            <v>LAB</v>
          </cell>
          <cell r="P6548" t="str">
            <v>BIO</v>
          </cell>
          <cell r="Q6548" t="str">
            <v>#NOCODE#</v>
          </cell>
          <cell r="R6548" t="str">
            <v>#NOCODE#</v>
          </cell>
          <cell r="S6548" t="str">
            <v>SALES</v>
          </cell>
          <cell r="T6548" t="str">
            <v>PT</v>
          </cell>
          <cell r="U6548" t="str">
            <v>NO</v>
          </cell>
          <cell r="V6548" t="str">
            <v>PTD</v>
          </cell>
          <cell r="W6548" t="str">
            <v>Compra</v>
          </cell>
        </row>
        <row r="6549">
          <cell r="B6549" t="str">
            <v>P460-07</v>
          </cell>
          <cell r="C6549" t="str">
            <v>Acido Maleico Baker</v>
          </cell>
          <cell r="D6549" t="str">
            <v>500 g</v>
          </cell>
          <cell r="E6549" t="str">
            <v>Acido Maleico Baker500 g</v>
          </cell>
          <cell r="F6549" t="str">
            <v>PZ</v>
          </cell>
          <cell r="G6549" t="str">
            <v>500 GR</v>
          </cell>
          <cell r="H6549">
            <v>2502.77</v>
          </cell>
          <cell r="I6549">
            <v>0</v>
          </cell>
          <cell r="J6549">
            <v>1</v>
          </cell>
          <cell r="K6549">
            <v>0.5</v>
          </cell>
          <cell r="L6549" t="str">
            <v>COMPRADOR 6</v>
          </cell>
          <cell r="M6549" t="str">
            <v>Make to Order</v>
          </cell>
          <cell r="N6549" t="str">
            <v>BAKER</v>
          </cell>
          <cell r="O6549" t="str">
            <v>LAB</v>
          </cell>
          <cell r="P6549" t="str">
            <v>LAB</v>
          </cell>
          <cell r="Q6549" t="str">
            <v>#NOCODE#</v>
          </cell>
          <cell r="R6549" t="str">
            <v>#NOCODE#</v>
          </cell>
          <cell r="S6549" t="str">
            <v>ACIDOS</v>
          </cell>
          <cell r="T6549" t="str">
            <v>PT</v>
          </cell>
          <cell r="U6549" t="str">
            <v>NO</v>
          </cell>
          <cell r="V6549" t="str">
            <v>PTD</v>
          </cell>
          <cell r="W6549" t="str">
            <v>Compra</v>
          </cell>
        </row>
        <row r="6550">
          <cell r="B6550" t="str">
            <v>P469-05</v>
          </cell>
          <cell r="C6550" t="str">
            <v>Anhidrido Maleico</v>
          </cell>
          <cell r="D6550" t="str">
            <v>100 g</v>
          </cell>
          <cell r="E6550" t="str">
            <v>Anhidrido Maleico100 g</v>
          </cell>
          <cell r="F6550" t="str">
            <v>PZ</v>
          </cell>
          <cell r="G6550" t="str">
            <v>100 g</v>
          </cell>
          <cell r="H6550">
            <v>2641.15</v>
          </cell>
          <cell r="I6550">
            <v>0</v>
          </cell>
          <cell r="J6550">
            <v>1</v>
          </cell>
          <cell r="K6550">
            <v>0.1</v>
          </cell>
          <cell r="L6550" t="str">
            <v>COMPRADOR 6</v>
          </cell>
          <cell r="M6550" t="str">
            <v>Make to Order</v>
          </cell>
          <cell r="N6550" t="str">
            <v>BAKER</v>
          </cell>
          <cell r="O6550" t="str">
            <v>LAB</v>
          </cell>
          <cell r="P6550" t="str">
            <v>LAB</v>
          </cell>
          <cell r="Q6550" t="str">
            <v>#NOCODE#</v>
          </cell>
          <cell r="R6550" t="str">
            <v>#NOCODE#</v>
          </cell>
          <cell r="S6550" t="str">
            <v>SOLVENTES</v>
          </cell>
          <cell r="T6550" t="str">
            <v>PT</v>
          </cell>
          <cell r="U6550" t="str">
            <v>NO</v>
          </cell>
          <cell r="V6550" t="str">
            <v>PTD</v>
          </cell>
          <cell r="W6550" t="str">
            <v>Compra</v>
          </cell>
        </row>
        <row r="6551">
          <cell r="B6551" t="str">
            <v>P494-07</v>
          </cell>
          <cell r="C6551" t="str">
            <v>Acido DL- Malico Practico</v>
          </cell>
          <cell r="D6551" t="str">
            <v>500 g</v>
          </cell>
          <cell r="E6551" t="str">
            <v>Acido DL- Malico Practico500 g</v>
          </cell>
          <cell r="F6551" t="str">
            <v>PZ</v>
          </cell>
          <cell r="G6551" t="str">
            <v>500 GR</v>
          </cell>
          <cell r="H6551">
            <v>1405.07</v>
          </cell>
          <cell r="I6551">
            <v>0</v>
          </cell>
          <cell r="J6551">
            <v>1</v>
          </cell>
          <cell r="K6551">
            <v>0.5</v>
          </cell>
          <cell r="L6551" t="str">
            <v>COMPRADOR 6</v>
          </cell>
          <cell r="M6551" t="str">
            <v>Make to Order</v>
          </cell>
          <cell r="N6551" t="str">
            <v>BAKER</v>
          </cell>
          <cell r="O6551" t="str">
            <v>LAB</v>
          </cell>
          <cell r="P6551" t="str">
            <v>BIO</v>
          </cell>
          <cell r="Q6551" t="str">
            <v>#NOCODE#</v>
          </cell>
          <cell r="R6551" t="str">
            <v>#NOCODE#</v>
          </cell>
          <cell r="S6551" t="str">
            <v>ACIDOS</v>
          </cell>
          <cell r="T6551" t="str">
            <v>PT</v>
          </cell>
          <cell r="U6551" t="str">
            <v>NO</v>
          </cell>
          <cell r="V6551" t="str">
            <v>PTD</v>
          </cell>
          <cell r="W6551" t="str">
            <v>Compra</v>
          </cell>
        </row>
        <row r="6552">
          <cell r="B6552" t="str">
            <v>P505-05</v>
          </cell>
          <cell r="C6552" t="str">
            <v>Desc. Acido Malonico</v>
          </cell>
          <cell r="D6552" t="str">
            <v>100 g</v>
          </cell>
          <cell r="E6552" t="str">
            <v>Desc. Acido Malonico100 g</v>
          </cell>
          <cell r="F6552" t="str">
            <v>PZ</v>
          </cell>
          <cell r="G6552" t="str">
            <v>100 g</v>
          </cell>
          <cell r="H6552">
            <v>10058.61</v>
          </cell>
          <cell r="I6552" t="str">
            <v>Desc. Sin Alt.</v>
          </cell>
          <cell r="J6552">
            <v>1</v>
          </cell>
          <cell r="K6552">
            <v>0.1</v>
          </cell>
          <cell r="L6552" t="str">
            <v>COMPRADOR 6</v>
          </cell>
          <cell r="M6552" t="str">
            <v>Desc.</v>
          </cell>
          <cell r="N6552" t="str">
            <v>BAKER</v>
          </cell>
          <cell r="O6552" t="str">
            <v>LAB</v>
          </cell>
          <cell r="P6552" t="str">
            <v>LAB</v>
          </cell>
          <cell r="Q6552" t="str">
            <v>#NOCODE#</v>
          </cell>
          <cell r="R6552" t="str">
            <v>#NOCODE#</v>
          </cell>
          <cell r="S6552" t="str">
            <v>ACIDOS</v>
          </cell>
          <cell r="T6552" t="str">
            <v>PT</v>
          </cell>
          <cell r="U6552" t="str">
            <v>NO</v>
          </cell>
          <cell r="V6552" t="str">
            <v>PTD</v>
          </cell>
          <cell r="W6552" t="str">
            <v>Compra</v>
          </cell>
        </row>
        <row r="6553">
          <cell r="B6553" t="str">
            <v>P505-07</v>
          </cell>
          <cell r="C6553" t="str">
            <v>Desc. Acido Malonico</v>
          </cell>
          <cell r="D6553" t="str">
            <v>500 g</v>
          </cell>
          <cell r="E6553" t="str">
            <v>Desc. Acido Malonico500 g</v>
          </cell>
          <cell r="F6553" t="str">
            <v>PZ</v>
          </cell>
          <cell r="G6553" t="str">
            <v>500 GR</v>
          </cell>
          <cell r="H6553">
            <v>4304.2700000000004</v>
          </cell>
          <cell r="I6553" t="str">
            <v>Desc. Sin Alt.</v>
          </cell>
          <cell r="J6553">
            <v>1</v>
          </cell>
          <cell r="K6553">
            <v>0.5</v>
          </cell>
          <cell r="L6553" t="str">
            <v>COMPRADOR 6</v>
          </cell>
          <cell r="M6553" t="str">
            <v>Desc.</v>
          </cell>
          <cell r="N6553" t="str">
            <v>BAKER</v>
          </cell>
          <cell r="O6553" t="str">
            <v>LAB</v>
          </cell>
          <cell r="P6553" t="str">
            <v>LAB</v>
          </cell>
          <cell r="Q6553" t="str">
            <v>#NOCODE#</v>
          </cell>
          <cell r="R6553" t="str">
            <v>#NOCODE#</v>
          </cell>
          <cell r="S6553" t="str">
            <v>ACIDOS</v>
          </cell>
          <cell r="T6553" t="str">
            <v>PT</v>
          </cell>
          <cell r="U6553" t="str">
            <v>NO</v>
          </cell>
          <cell r="V6553" t="str">
            <v>PTD</v>
          </cell>
          <cell r="W6553" t="str">
            <v>Compra</v>
          </cell>
        </row>
        <row r="6554">
          <cell r="B6554" t="str">
            <v>P533-05</v>
          </cell>
          <cell r="C6554" t="str">
            <v>Desc. Maltosa Monoh.</v>
          </cell>
          <cell r="D6554" t="str">
            <v>100 g</v>
          </cell>
          <cell r="E6554" t="str">
            <v>Desc. Maltosa Monoh.100 g</v>
          </cell>
          <cell r="F6554" t="str">
            <v>PZ</v>
          </cell>
          <cell r="G6554" t="str">
            <v>100 g</v>
          </cell>
          <cell r="H6554">
            <v>1506.39</v>
          </cell>
          <cell r="I6554" t="str">
            <v>Desc. por MBI 05/21/09. Sin Alternativa.</v>
          </cell>
          <cell r="J6554">
            <v>1</v>
          </cell>
          <cell r="K6554">
            <v>0.1</v>
          </cell>
          <cell r="L6554" t="str">
            <v>COMPRADOR 2</v>
          </cell>
          <cell r="M6554" t="str">
            <v>Desc.</v>
          </cell>
          <cell r="N6554" t="str">
            <v>BAKER</v>
          </cell>
          <cell r="O6554" t="str">
            <v>LAB</v>
          </cell>
          <cell r="P6554" t="str">
            <v>BIO</v>
          </cell>
          <cell r="Q6554" t="str">
            <v>#NOCODE#</v>
          </cell>
          <cell r="R6554" t="str">
            <v>#NOCODE#</v>
          </cell>
          <cell r="S6554" t="str">
            <v>SALES</v>
          </cell>
          <cell r="T6554" t="str">
            <v>PT</v>
          </cell>
          <cell r="U6554" t="str">
            <v>NO</v>
          </cell>
          <cell r="V6554" t="str">
            <v>PTD</v>
          </cell>
          <cell r="W6554" t="str">
            <v>Compra</v>
          </cell>
        </row>
        <row r="6555">
          <cell r="B6555" t="str">
            <v>P533-07</v>
          </cell>
          <cell r="C6555" t="str">
            <v>Desc  Maltosa Monoh.</v>
          </cell>
          <cell r="D6555" t="str">
            <v>500 g</v>
          </cell>
          <cell r="E6555" t="str">
            <v>Desc  Maltosa Monoh.500 g</v>
          </cell>
          <cell r="F6555" t="str">
            <v>PZ</v>
          </cell>
          <cell r="G6555" t="str">
            <v>500 GR</v>
          </cell>
          <cell r="H6555">
            <v>5949.94</v>
          </cell>
          <cell r="I6555" t="str">
            <v>Desc. por MBI 05/21/09. Sin Alternativa.</v>
          </cell>
          <cell r="J6555">
            <v>1</v>
          </cell>
          <cell r="K6555">
            <v>0.5</v>
          </cell>
          <cell r="L6555" t="str">
            <v>COMPRADOR 2</v>
          </cell>
          <cell r="M6555" t="str">
            <v>Desc.</v>
          </cell>
          <cell r="N6555" t="str">
            <v>BAKER</v>
          </cell>
          <cell r="O6555" t="str">
            <v>LAB</v>
          </cell>
          <cell r="P6555" t="str">
            <v>BIO</v>
          </cell>
          <cell r="Q6555" t="str">
            <v>#NOCODE#</v>
          </cell>
          <cell r="R6555" t="str">
            <v>#NOCODE#</v>
          </cell>
          <cell r="S6555" t="str">
            <v>SALES</v>
          </cell>
          <cell r="T6555" t="str">
            <v>PT</v>
          </cell>
          <cell r="U6555" t="str">
            <v>NO</v>
          </cell>
          <cell r="V6555" t="str">
            <v>PTD</v>
          </cell>
          <cell r="W6555" t="str">
            <v>Compra</v>
          </cell>
        </row>
        <row r="6556">
          <cell r="B6556" t="str">
            <v>P546-03</v>
          </cell>
          <cell r="C6556" t="str">
            <v>Desc. D(+) Manosa</v>
          </cell>
          <cell r="D6556" t="str">
            <v>25 g</v>
          </cell>
          <cell r="E6556" t="str">
            <v>Desc. D(+) Manosa25 g</v>
          </cell>
          <cell r="F6556" t="str">
            <v>PZ</v>
          </cell>
          <cell r="G6556" t="str">
            <v>25 g</v>
          </cell>
          <cell r="H6556">
            <v>3096.4</v>
          </cell>
          <cell r="I6556" t="str">
            <v>Desc. Sin Alt.</v>
          </cell>
          <cell r="J6556">
            <v>1</v>
          </cell>
          <cell r="K6556">
            <v>2.5000000000000001E-2</v>
          </cell>
          <cell r="L6556" t="str">
            <v>COMPRADOR 2</v>
          </cell>
          <cell r="M6556" t="str">
            <v>Desc.</v>
          </cell>
          <cell r="N6556" t="str">
            <v>BAKER</v>
          </cell>
          <cell r="O6556" t="str">
            <v>LAB</v>
          </cell>
          <cell r="P6556" t="str">
            <v>LAB</v>
          </cell>
          <cell r="Q6556" t="str">
            <v>#NOCODE#</v>
          </cell>
          <cell r="R6556" t="str">
            <v>#NOCODE#</v>
          </cell>
          <cell r="S6556" t="str">
            <v>DIVERSOS</v>
          </cell>
          <cell r="T6556" t="str">
            <v>PT</v>
          </cell>
          <cell r="U6556" t="str">
            <v>NO</v>
          </cell>
          <cell r="V6556" t="str">
            <v>PTD</v>
          </cell>
          <cell r="W6556" t="str">
            <v>Compra</v>
          </cell>
        </row>
        <row r="6557">
          <cell r="B6557" t="str">
            <v>P584-07</v>
          </cell>
          <cell r="C6557" t="str">
            <v>Desc. Iew-Mentol Baker</v>
          </cell>
          <cell r="D6557" t="str">
            <v>500 g</v>
          </cell>
          <cell r="E6557" t="str">
            <v>Desc. Iew-Mentol Baker500 g</v>
          </cell>
          <cell r="F6557" t="str">
            <v>PZ</v>
          </cell>
          <cell r="G6557" t="str">
            <v>500 GR</v>
          </cell>
          <cell r="H6557">
            <v>3264.8</v>
          </cell>
          <cell r="I6557" t="str">
            <v>Desc. Sin Alt.</v>
          </cell>
          <cell r="J6557">
            <v>1</v>
          </cell>
          <cell r="K6557">
            <v>0.5</v>
          </cell>
          <cell r="L6557" t="str">
            <v>COMPRADOR 2</v>
          </cell>
          <cell r="M6557" t="str">
            <v>Desc.</v>
          </cell>
          <cell r="N6557" t="str">
            <v>BAKER</v>
          </cell>
          <cell r="O6557" t="str">
            <v>LAB</v>
          </cell>
          <cell r="P6557" t="str">
            <v>LAB</v>
          </cell>
          <cell r="Q6557" t="str">
            <v>#NOCODE#</v>
          </cell>
          <cell r="R6557" t="str">
            <v>#NOCODE#</v>
          </cell>
          <cell r="S6557" t="str">
            <v>DIVERSOS</v>
          </cell>
          <cell r="T6557" t="str">
            <v>PT</v>
          </cell>
          <cell r="U6557" t="str">
            <v>NO</v>
          </cell>
          <cell r="V6557" t="str">
            <v>PTD</v>
          </cell>
          <cell r="W6557" t="str">
            <v>Compra</v>
          </cell>
        </row>
        <row r="6558">
          <cell r="B6558" t="str">
            <v>P601-07</v>
          </cell>
          <cell r="C6558" t="str">
            <v>Desc. Ácido Mercaptoacético</v>
          </cell>
          <cell r="D6558" t="str">
            <v>500 g</v>
          </cell>
          <cell r="E6558" t="str">
            <v>Desc. Ácido Mercaptoacético500 g</v>
          </cell>
          <cell r="F6558" t="str">
            <v>PZ</v>
          </cell>
          <cell r="G6558" t="str">
            <v>500 GR</v>
          </cell>
          <cell r="H6558">
            <v>7360.32</v>
          </cell>
          <cell r="I6558" t="str">
            <v>Desc. Alt. M1903-57 Avantor USA 081114 requiere  ser   enviado  de  USA Via  AEREA  ya  que  requiere  hielo  seco</v>
          </cell>
          <cell r="J6558">
            <v>1</v>
          </cell>
          <cell r="K6558">
            <v>0.5</v>
          </cell>
          <cell r="L6558" t="str">
            <v>COMPRADOR 6</v>
          </cell>
          <cell r="M6558" t="str">
            <v>Desc.</v>
          </cell>
          <cell r="N6558" t="str">
            <v>BAKER</v>
          </cell>
          <cell r="O6558" t="str">
            <v>LAB</v>
          </cell>
          <cell r="P6558" t="str">
            <v>LAB</v>
          </cell>
          <cell r="Q6558" t="str">
            <v>#NOCODE#</v>
          </cell>
          <cell r="R6558" t="str">
            <v>#NOCODE#</v>
          </cell>
          <cell r="S6558" t="str">
            <v>ACIDOS</v>
          </cell>
          <cell r="T6558" t="str">
            <v>PT</v>
          </cell>
          <cell r="U6558" t="str">
            <v>NO</v>
          </cell>
          <cell r="V6558" t="str">
            <v>PTD</v>
          </cell>
          <cell r="W6558" t="str">
            <v>Compra</v>
          </cell>
        </row>
        <row r="6559">
          <cell r="B6559" t="str">
            <v>P649-07</v>
          </cell>
          <cell r="C6559" t="str">
            <v>Desc. Mesitileno</v>
          </cell>
          <cell r="D6559" t="str">
            <v>500 ml</v>
          </cell>
          <cell r="E6559" t="str">
            <v>Desc. Mesitileno500 ml</v>
          </cell>
          <cell r="F6559" t="str">
            <v>PZ</v>
          </cell>
          <cell r="G6559" t="str">
            <v>500 ML</v>
          </cell>
          <cell r="H6559">
            <v>11009.86</v>
          </cell>
          <cell r="I6559" t="str">
            <v>Desc. Sin Alt. 11/Abr/16 Por Avantor USA</v>
          </cell>
          <cell r="J6559">
            <v>0.86399999999999999</v>
          </cell>
          <cell r="K6559">
            <v>0.44</v>
          </cell>
          <cell r="L6559" t="str">
            <v>COMPRADOR 6</v>
          </cell>
          <cell r="M6559" t="str">
            <v>Desc.</v>
          </cell>
          <cell r="N6559" t="str">
            <v>BAKER</v>
          </cell>
          <cell r="O6559" t="str">
            <v>LAB</v>
          </cell>
          <cell r="P6559" t="str">
            <v>LAB</v>
          </cell>
          <cell r="Q6559" t="str">
            <v>#NOCODE#</v>
          </cell>
          <cell r="R6559" t="str">
            <v>#NOCODE#</v>
          </cell>
          <cell r="S6559" t="str">
            <v>SOLVENTES</v>
          </cell>
          <cell r="T6559" t="str">
            <v>PT</v>
          </cell>
          <cell r="U6559" t="str">
            <v>NO</v>
          </cell>
          <cell r="V6559" t="str">
            <v>PTD</v>
          </cell>
          <cell r="W6559" t="str">
            <v>COMPRA</v>
          </cell>
        </row>
        <row r="6560">
          <cell r="B6560" t="str">
            <v>P651-01</v>
          </cell>
          <cell r="C6560" t="str">
            <v>Desc. Tiocianato Mercurico</v>
          </cell>
          <cell r="D6560" t="str">
            <v>BAKER                    500 g</v>
          </cell>
          <cell r="E6560" t="str">
            <v>Desc. Tiocianato MercuricoBAKER                    500 g</v>
          </cell>
          <cell r="F6560" t="str">
            <v>PZ</v>
          </cell>
          <cell r="G6560" t="str">
            <v>500 GR</v>
          </cell>
          <cell r="H6560">
            <v>17145.330000000002</v>
          </cell>
          <cell r="I6560" t="str">
            <v>Desc. Alt. P651-04</v>
          </cell>
          <cell r="J6560">
            <v>1</v>
          </cell>
          <cell r="K6560">
            <v>0.5</v>
          </cell>
          <cell r="L6560" t="str">
            <v>COMPRADOR 2</v>
          </cell>
          <cell r="M6560" t="str">
            <v>Desc.</v>
          </cell>
          <cell r="N6560" t="str">
            <v>BAKER</v>
          </cell>
          <cell r="O6560" t="str">
            <v>LAB</v>
          </cell>
          <cell r="P6560" t="str">
            <v>LAB</v>
          </cell>
          <cell r="Q6560" t="str">
            <v>#NOCODE#</v>
          </cell>
          <cell r="R6560" t="str">
            <v>#NOCODE#</v>
          </cell>
          <cell r="S6560" t="str">
            <v>SALES</v>
          </cell>
          <cell r="T6560" t="str">
            <v>PT</v>
          </cell>
          <cell r="U6560" t="str">
            <v>NO</v>
          </cell>
          <cell r="V6560" t="str">
            <v>PTD</v>
          </cell>
          <cell r="W6560" t="str">
            <v>Compra</v>
          </cell>
        </row>
        <row r="6561">
          <cell r="B6561" t="str">
            <v>P651-04</v>
          </cell>
          <cell r="C6561" t="str">
            <v>Tiocianato Mercurico BAKER</v>
          </cell>
          <cell r="D6561" t="str">
            <v>125 g</v>
          </cell>
          <cell r="E6561" t="str">
            <v>Tiocianato Mercurico BAKER125 g</v>
          </cell>
          <cell r="F6561" t="str">
            <v>PZ</v>
          </cell>
          <cell r="G6561" t="str">
            <v>125 g</v>
          </cell>
          <cell r="H6561">
            <v>8252.43</v>
          </cell>
          <cell r="I6561">
            <v>0</v>
          </cell>
          <cell r="J6561">
            <v>1</v>
          </cell>
          <cell r="K6561">
            <v>0.125</v>
          </cell>
          <cell r="L6561" t="str">
            <v>COMPRADOR 2</v>
          </cell>
          <cell r="M6561" t="str">
            <v>Make to Order</v>
          </cell>
          <cell r="N6561" t="str">
            <v>BAKER</v>
          </cell>
          <cell r="O6561" t="str">
            <v>LAB</v>
          </cell>
          <cell r="P6561" t="str">
            <v>LAB</v>
          </cell>
          <cell r="Q6561" t="str">
            <v>#NOCODE#</v>
          </cell>
          <cell r="R6561" t="str">
            <v>#NOCODE#</v>
          </cell>
          <cell r="S6561" t="str">
            <v>SALES</v>
          </cell>
          <cell r="T6561" t="str">
            <v>PT</v>
          </cell>
          <cell r="U6561" t="str">
            <v>NO</v>
          </cell>
          <cell r="V6561" t="str">
            <v>PTD</v>
          </cell>
          <cell r="W6561" t="str">
            <v>Compra</v>
          </cell>
        </row>
        <row r="6562">
          <cell r="B6562" t="str">
            <v>P684-07</v>
          </cell>
          <cell r="C6562" t="str">
            <v>Acido Metanosulfonico Baker</v>
          </cell>
          <cell r="D6562" t="str">
            <v>500 g</v>
          </cell>
          <cell r="E6562" t="str">
            <v>Acido Metanosulfonico Baker500 g</v>
          </cell>
          <cell r="F6562" t="str">
            <v>PZ</v>
          </cell>
          <cell r="G6562" t="str">
            <v>500 GR</v>
          </cell>
          <cell r="H6562">
            <v>4380.62</v>
          </cell>
          <cell r="I6562">
            <v>0</v>
          </cell>
          <cell r="J6562">
            <v>1</v>
          </cell>
          <cell r="K6562">
            <v>0.5</v>
          </cell>
          <cell r="L6562" t="str">
            <v>COMPRADOR 6</v>
          </cell>
          <cell r="M6562" t="str">
            <v>Recurso F</v>
          </cell>
          <cell r="N6562" t="str">
            <v>BAKER</v>
          </cell>
          <cell r="O6562" t="str">
            <v>LAB</v>
          </cell>
          <cell r="P6562" t="str">
            <v>LAB</v>
          </cell>
          <cell r="Q6562" t="str">
            <v>#NOCODE#</v>
          </cell>
          <cell r="R6562" t="str">
            <v>#NOCODE#</v>
          </cell>
          <cell r="S6562" t="str">
            <v>ACIDOS</v>
          </cell>
          <cell r="T6562" t="str">
            <v>PT</v>
          </cell>
          <cell r="U6562" t="str">
            <v>NO</v>
          </cell>
          <cell r="V6562" t="str">
            <v>PTD</v>
          </cell>
          <cell r="W6562" t="str">
            <v>Compra</v>
          </cell>
        </row>
        <row r="6563">
          <cell r="B6563" t="str">
            <v>P725-07</v>
          </cell>
          <cell r="C6563" t="str">
            <v>Desc. DL-Metionina Reactivo</v>
          </cell>
          <cell r="D6563" t="str">
            <v>Bioquímico               500 g</v>
          </cell>
          <cell r="E6563" t="str">
            <v>Desc. DL-Metionina ReactivoBioquímico               500 g</v>
          </cell>
          <cell r="F6563" t="str">
            <v>PZ</v>
          </cell>
          <cell r="G6563" t="str">
            <v>500 GR</v>
          </cell>
          <cell r="H6563">
            <v>2628.64</v>
          </cell>
          <cell r="I6563" t="str">
            <v>Desc. Sin Alt. 011215</v>
          </cell>
          <cell r="J6563">
            <v>1</v>
          </cell>
          <cell r="K6563">
            <v>0.5</v>
          </cell>
          <cell r="L6563" t="str">
            <v>COMPRADOR 2</v>
          </cell>
          <cell r="M6563" t="str">
            <v>Desc.</v>
          </cell>
          <cell r="N6563" t="str">
            <v>BAKER</v>
          </cell>
          <cell r="O6563" t="str">
            <v>LAB</v>
          </cell>
          <cell r="P6563" t="str">
            <v>BIO</v>
          </cell>
          <cell r="Q6563" t="str">
            <v>#NOCODE#</v>
          </cell>
          <cell r="R6563" t="str">
            <v>#NOCODE#</v>
          </cell>
          <cell r="S6563" t="str">
            <v>DIVERSOS</v>
          </cell>
          <cell r="T6563" t="str">
            <v>PT</v>
          </cell>
          <cell r="U6563" t="str">
            <v>NO</v>
          </cell>
          <cell r="V6563" t="str">
            <v>PTD</v>
          </cell>
          <cell r="W6563" t="str">
            <v>Compra</v>
          </cell>
        </row>
        <row r="6564">
          <cell r="B6564" t="str">
            <v>P784-07</v>
          </cell>
          <cell r="C6564" t="str">
            <v>2-Metoxietanol Baker ACS</v>
          </cell>
          <cell r="D6564" t="str">
            <v>500 ml</v>
          </cell>
          <cell r="E6564" t="str">
            <v>2-Metoxietanol Baker ACS500 ml</v>
          </cell>
          <cell r="F6564" t="str">
            <v>PZ</v>
          </cell>
          <cell r="G6564" t="str">
            <v>500 ML</v>
          </cell>
          <cell r="H6564">
            <v>1466.93</v>
          </cell>
          <cell r="I6564">
            <v>0</v>
          </cell>
          <cell r="J6564">
            <v>0.96</v>
          </cell>
          <cell r="K6564">
            <v>0.48</v>
          </cell>
          <cell r="L6564" t="str">
            <v>COMPRADOR 6</v>
          </cell>
          <cell r="M6564" t="str">
            <v>Recurso F</v>
          </cell>
          <cell r="N6564" t="str">
            <v>BAKER</v>
          </cell>
          <cell r="O6564" t="str">
            <v>LAB</v>
          </cell>
          <cell r="P6564" t="str">
            <v>LAB</v>
          </cell>
          <cell r="Q6564" t="str">
            <v>#NOCODE#</v>
          </cell>
          <cell r="R6564" t="str">
            <v>#NOCODE#</v>
          </cell>
          <cell r="S6564" t="str">
            <v>SOLVENTES</v>
          </cell>
          <cell r="T6564" t="str">
            <v>PT</v>
          </cell>
          <cell r="U6564" t="str">
            <v>NO</v>
          </cell>
          <cell r="V6564" t="str">
            <v>PTD</v>
          </cell>
          <cell r="W6564" t="str">
            <v>Compra</v>
          </cell>
        </row>
        <row r="6565">
          <cell r="B6565" t="str">
            <v>P784-08</v>
          </cell>
          <cell r="C6565" t="str">
            <v>2-Metoxietanol Baker ACS</v>
          </cell>
          <cell r="D6565" t="str">
            <v>4 L</v>
          </cell>
          <cell r="E6565" t="str">
            <v>2-Metoxietanol Baker ACS4 L</v>
          </cell>
          <cell r="F6565" t="str">
            <v>PZ</v>
          </cell>
          <cell r="G6565" t="str">
            <v>4 L</v>
          </cell>
          <cell r="H6565">
            <v>3959.81</v>
          </cell>
          <cell r="I6565">
            <v>0</v>
          </cell>
          <cell r="J6565">
            <v>0.96</v>
          </cell>
          <cell r="K6565">
            <v>3.84</v>
          </cell>
          <cell r="L6565" t="str">
            <v>COMPRADOR 6</v>
          </cell>
          <cell r="M6565" t="str">
            <v>Make to Order</v>
          </cell>
          <cell r="N6565" t="str">
            <v>BAKER</v>
          </cell>
          <cell r="O6565" t="str">
            <v>LAB</v>
          </cell>
          <cell r="P6565" t="str">
            <v>LAB</v>
          </cell>
          <cell r="Q6565" t="str">
            <v>#NOCODE#</v>
          </cell>
          <cell r="R6565" t="str">
            <v>#NOCODE#</v>
          </cell>
          <cell r="S6565" t="str">
            <v>SOLVENTES</v>
          </cell>
          <cell r="T6565" t="str">
            <v>PT</v>
          </cell>
          <cell r="U6565" t="str">
            <v>NO</v>
          </cell>
          <cell r="V6565" t="str">
            <v>PTD</v>
          </cell>
          <cell r="W6565" t="str">
            <v>Compra</v>
          </cell>
        </row>
        <row r="6566">
          <cell r="B6566" t="str">
            <v>P886-06</v>
          </cell>
          <cell r="C6566" t="str">
            <v>Desc. p-Metoxifenol Baker</v>
          </cell>
          <cell r="D6566" t="str">
            <v>250 g</v>
          </cell>
          <cell r="E6566" t="str">
            <v>Desc. p-Metoxifenol Baker250 g</v>
          </cell>
          <cell r="F6566" t="str">
            <v>PZ</v>
          </cell>
          <cell r="G6566" t="str">
            <v>250 g</v>
          </cell>
          <cell r="H6566">
            <v>1139.92</v>
          </cell>
          <cell r="I6566" t="str">
            <v>Desc. por MBI 02/16/09. Sin Alternativa.</v>
          </cell>
          <cell r="J6566">
            <v>1</v>
          </cell>
          <cell r="K6566">
            <v>0.25</v>
          </cell>
          <cell r="L6566" t="str">
            <v>COMPRADOR 2</v>
          </cell>
          <cell r="M6566" t="str">
            <v>Desc.</v>
          </cell>
          <cell r="N6566" t="str">
            <v>BAKER</v>
          </cell>
          <cell r="O6566" t="str">
            <v>LAB</v>
          </cell>
          <cell r="P6566" t="str">
            <v>LAB</v>
          </cell>
          <cell r="Q6566" t="str">
            <v>#NOCODE#</v>
          </cell>
          <cell r="R6566" t="str">
            <v>#NOCODE#</v>
          </cell>
          <cell r="S6566" t="str">
            <v>DIVERSOS</v>
          </cell>
          <cell r="T6566" t="str">
            <v>PT</v>
          </cell>
          <cell r="U6566" t="str">
            <v>NO</v>
          </cell>
          <cell r="V6566" t="str">
            <v>PTD</v>
          </cell>
          <cell r="W6566" t="str">
            <v>Compra</v>
          </cell>
        </row>
        <row r="6567">
          <cell r="B6567" t="str">
            <v>PA1</v>
          </cell>
          <cell r="C6567" t="str">
            <v>M.O. Producción Acidos</v>
          </cell>
          <cell r="D6567">
            <v>0</v>
          </cell>
          <cell r="E6567" t="str">
            <v>M.O. Producción Acidos</v>
          </cell>
          <cell r="F6567" t="str">
            <v>HR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 t="str">
            <v>#NOCODE#</v>
          </cell>
          <cell r="O6567" t="str">
            <v>#NOCODE#</v>
          </cell>
          <cell r="P6567" t="str">
            <v>#NOCODE#</v>
          </cell>
          <cell r="Q6567" t="str">
            <v>#NOCODE#</v>
          </cell>
          <cell r="R6567" t="str">
            <v>#NOCODE#</v>
          </cell>
          <cell r="S6567" t="str">
            <v>#NOCODE#</v>
          </cell>
          <cell r="T6567" t="str">
            <v>#NOCODE#</v>
          </cell>
          <cell r="U6567" t="str">
            <v>#NOCODE#</v>
          </cell>
          <cell r="V6567" t="str">
            <v>#NOCODE#</v>
          </cell>
          <cell r="W6567" t="str">
            <v>#NOCODE#</v>
          </cell>
        </row>
        <row r="6568">
          <cell r="B6568" t="str">
            <v>PANCAKE</v>
          </cell>
          <cell r="C6568" t="str">
            <v>Secador Acero Inox. PANCAKE</v>
          </cell>
          <cell r="D6568" t="str">
            <v>0353-SSS</v>
          </cell>
          <cell r="E6568" t="str">
            <v>Secador Acero Inox. PANCAKE0353-SSS</v>
          </cell>
          <cell r="F6568" t="str">
            <v>HR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 t="str">
            <v>#NOCODE#</v>
          </cell>
          <cell r="O6568" t="str">
            <v>#NOCODE#</v>
          </cell>
          <cell r="P6568" t="str">
            <v>#NOCODE#</v>
          </cell>
          <cell r="Q6568" t="str">
            <v>#NOCODE#</v>
          </cell>
          <cell r="R6568" t="str">
            <v>#NOCODE#</v>
          </cell>
          <cell r="S6568" t="str">
            <v>#NOCODE#</v>
          </cell>
          <cell r="T6568" t="str">
            <v>#NOCODE#</v>
          </cell>
          <cell r="U6568" t="str">
            <v>#NOCODE#</v>
          </cell>
          <cell r="V6568" t="str">
            <v>#NOCODE#</v>
          </cell>
          <cell r="W6568" t="str">
            <v>#NOCODE#</v>
          </cell>
        </row>
        <row r="6569">
          <cell r="B6569" t="str">
            <v>PH1</v>
          </cell>
          <cell r="C6569" t="str">
            <v>M.O. Producción Agua</v>
          </cell>
          <cell r="D6569">
            <v>0</v>
          </cell>
          <cell r="E6569" t="str">
            <v>M.O. Producción Agua</v>
          </cell>
          <cell r="F6569" t="str">
            <v>HR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 t="str">
            <v>#NOCODE#</v>
          </cell>
          <cell r="O6569" t="str">
            <v>#NOCODE#</v>
          </cell>
          <cell r="P6569" t="str">
            <v>#NOCODE#</v>
          </cell>
          <cell r="Q6569" t="str">
            <v>#NOCODE#</v>
          </cell>
          <cell r="R6569" t="str">
            <v>#NOCODE#</v>
          </cell>
          <cell r="S6569" t="str">
            <v>#NOCODE#</v>
          </cell>
          <cell r="T6569" t="str">
            <v>#NOCODE#</v>
          </cell>
          <cell r="U6569" t="str">
            <v>#NOCODE#</v>
          </cell>
          <cell r="V6569" t="str">
            <v>#NOCODE#</v>
          </cell>
          <cell r="W6569" t="str">
            <v>#NOCODE#</v>
          </cell>
        </row>
        <row r="6570">
          <cell r="B6570" t="str">
            <v>PK00972</v>
          </cell>
          <cell r="C6570" t="str">
            <v>46X25 WHITE CELON BAND</v>
          </cell>
          <cell r="D6570" t="str">
            <v>pz</v>
          </cell>
          <cell r="E6570" t="str">
            <v>46X25 WHITE CELON BANDpz</v>
          </cell>
          <cell r="F6570" t="str">
            <v>PZ</v>
          </cell>
          <cell r="G6570" t="str">
            <v>pz</v>
          </cell>
          <cell r="H6570">
            <v>0</v>
          </cell>
          <cell r="I6570">
            <v>0</v>
          </cell>
          <cell r="J6570">
            <v>0</v>
          </cell>
          <cell r="K6570">
            <v>2E-3</v>
          </cell>
          <cell r="L6570" t="str">
            <v>PLANEADOR 1</v>
          </cell>
          <cell r="M6570">
            <v>0</v>
          </cell>
          <cell r="N6570" t="str">
            <v>BAKER</v>
          </cell>
          <cell r="O6570" t="str">
            <v>#NOCODE#</v>
          </cell>
          <cell r="P6570" t="str">
            <v>#NOCODE#</v>
          </cell>
          <cell r="Q6570" t="str">
            <v>DIVERSOS</v>
          </cell>
          <cell r="R6570" t="str">
            <v>#NOCODE#</v>
          </cell>
          <cell r="S6570" t="str">
            <v>ME</v>
          </cell>
          <cell r="T6570" t="str">
            <v>ME</v>
          </cell>
          <cell r="U6570" t="str">
            <v>NO</v>
          </cell>
          <cell r="V6570" t="str">
            <v>MEI</v>
          </cell>
          <cell r="W6570" t="str">
            <v>COMPRA</v>
          </cell>
        </row>
        <row r="6571">
          <cell r="B6571" t="str">
            <v>PK02170-01</v>
          </cell>
          <cell r="C6571" t="str">
            <v>BTL 1L NMA 38/439 ST-IFT 6X4G</v>
          </cell>
          <cell r="D6571" t="str">
            <v>PZ</v>
          </cell>
          <cell r="E6571" t="str">
            <v>BTL 1L NMA 38/439 ST-IFT 6X4GPZ</v>
          </cell>
          <cell r="F6571" t="str">
            <v>PZ</v>
          </cell>
          <cell r="G6571" t="str">
            <v>pz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 t="str">
            <v>PLANEADOR 3</v>
          </cell>
          <cell r="M6571">
            <v>0</v>
          </cell>
          <cell r="N6571" t="str">
            <v>BAKER</v>
          </cell>
          <cell r="O6571" t="str">
            <v>LAB</v>
          </cell>
          <cell r="P6571" t="str">
            <v>#NOCODE#</v>
          </cell>
          <cell r="Q6571" t="str">
            <v>CARTON</v>
          </cell>
          <cell r="R6571" t="str">
            <v>#NOCODE#</v>
          </cell>
          <cell r="S6571" t="str">
            <v>ME</v>
          </cell>
          <cell r="T6571" t="str">
            <v>ME</v>
          </cell>
          <cell r="U6571" t="str">
            <v>NO</v>
          </cell>
          <cell r="V6571" t="str">
            <v>MEI</v>
          </cell>
          <cell r="W6571" t="str">
            <v>COMPRA</v>
          </cell>
        </row>
        <row r="6572">
          <cell r="B6572" t="str">
            <v>PK11500</v>
          </cell>
          <cell r="C6572" t="str">
            <v>BTL 500ML NMA 38/439  12X4G</v>
          </cell>
          <cell r="D6572" t="str">
            <v>PZ</v>
          </cell>
          <cell r="E6572" t="str">
            <v>BTL 500ML NMA 38/439  12X4GPZ</v>
          </cell>
          <cell r="F6572" t="str">
            <v>PZ</v>
          </cell>
          <cell r="G6572" t="str">
            <v>pz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 t="str">
            <v>PLANEADOR 3</v>
          </cell>
          <cell r="M6572">
            <v>0</v>
          </cell>
          <cell r="N6572" t="str">
            <v>BAKER</v>
          </cell>
          <cell r="O6572" t="str">
            <v>LAB</v>
          </cell>
          <cell r="P6572" t="str">
            <v>#NOCODE#</v>
          </cell>
          <cell r="Q6572" t="str">
            <v>CARTON</v>
          </cell>
          <cell r="R6572" t="str">
            <v>#NOCODE#</v>
          </cell>
          <cell r="S6572" t="str">
            <v>ME</v>
          </cell>
          <cell r="T6572" t="str">
            <v>ME</v>
          </cell>
          <cell r="U6572" t="str">
            <v>NO</v>
          </cell>
          <cell r="V6572" t="str">
            <v>MEI</v>
          </cell>
          <cell r="W6572" t="str">
            <v>COMPRA</v>
          </cell>
        </row>
        <row r="6573">
          <cell r="B6573" t="str">
            <v>PK14353-01</v>
          </cell>
          <cell r="C6573" t="str">
            <v>BTL 4L NMA 38/439 ST-NO-IFT</v>
          </cell>
          <cell r="D6573" t="str">
            <v>4X4G-PGI</v>
          </cell>
          <cell r="E6573" t="str">
            <v>BTL 4L NMA 38/439 ST-NO-IFT4X4G-PGI</v>
          </cell>
          <cell r="F6573" t="str">
            <v>PZ</v>
          </cell>
          <cell r="G6573" t="str">
            <v>pz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 t="str">
            <v>PLANEADOR 1</v>
          </cell>
          <cell r="M6573">
            <v>0</v>
          </cell>
          <cell r="N6573" t="str">
            <v>BAKER</v>
          </cell>
          <cell r="O6573" t="str">
            <v>#NOCODE#</v>
          </cell>
          <cell r="P6573" t="str">
            <v>#NOCODE#</v>
          </cell>
          <cell r="Q6573" t="str">
            <v>VIDRIO</v>
          </cell>
          <cell r="R6573" t="str">
            <v>#NOCODE#</v>
          </cell>
          <cell r="S6573" t="str">
            <v>ME</v>
          </cell>
          <cell r="T6573" t="str">
            <v>ME</v>
          </cell>
          <cell r="U6573" t="str">
            <v>NO</v>
          </cell>
          <cell r="V6573" t="str">
            <v>MEI</v>
          </cell>
          <cell r="W6573" t="str">
            <v>COMPRA</v>
          </cell>
        </row>
        <row r="6574">
          <cell r="B6574" t="str">
            <v>PK15450-01</v>
          </cell>
          <cell r="C6574" t="str">
            <v>BTL 1000CC WMA HC-DIN60 4X4G</v>
          </cell>
          <cell r="D6574" t="str">
            <v>INCLUDE BOX CORR  PZ</v>
          </cell>
          <cell r="E6574" t="str">
            <v>BTL 1000CC WMA HC-DIN60 4X4GINCLUDE BOX CORR  PZ</v>
          </cell>
          <cell r="F6574" t="str">
            <v>PZ</v>
          </cell>
          <cell r="G6574" t="str">
            <v>pz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 t="str">
            <v>PLANEADOR 3</v>
          </cell>
          <cell r="M6574">
            <v>0</v>
          </cell>
          <cell r="N6574" t="str">
            <v>BAKER</v>
          </cell>
          <cell r="O6574" t="str">
            <v>LAB</v>
          </cell>
          <cell r="P6574" t="str">
            <v>#NOCODE#</v>
          </cell>
          <cell r="Q6574" t="str">
            <v>CARTON</v>
          </cell>
          <cell r="R6574" t="str">
            <v>#NOCODE#</v>
          </cell>
          <cell r="S6574" t="str">
            <v>ME</v>
          </cell>
          <cell r="T6574" t="str">
            <v>ME</v>
          </cell>
          <cell r="U6574" t="str">
            <v>NO</v>
          </cell>
          <cell r="V6574" t="str">
            <v>MEI</v>
          </cell>
          <cell r="W6574" t="str">
            <v>COMPRA</v>
          </cell>
        </row>
        <row r="6575">
          <cell r="B6575" t="str">
            <v>PK16197</v>
          </cell>
          <cell r="C6575" t="str">
            <v>Carton C 12 X 40 OZ WM HD</v>
          </cell>
          <cell r="D6575" t="str">
            <v>(6463) Pz</v>
          </cell>
          <cell r="E6575" t="str">
            <v>Carton C 12 X 40 OZ WM HD(6463) Pz</v>
          </cell>
          <cell r="F6575" t="str">
            <v>PZ</v>
          </cell>
          <cell r="G6575" t="str">
            <v>pz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 t="str">
            <v>PLANEADOR 1</v>
          </cell>
          <cell r="M6575">
            <v>0</v>
          </cell>
          <cell r="N6575" t="str">
            <v>BAKER</v>
          </cell>
          <cell r="O6575" t="str">
            <v>#NOCODE#</v>
          </cell>
          <cell r="P6575" t="str">
            <v>#NOCODE#</v>
          </cell>
          <cell r="Q6575" t="str">
            <v>VIDRIO</v>
          </cell>
          <cell r="R6575" t="str">
            <v>#NOCODE#</v>
          </cell>
          <cell r="S6575" t="str">
            <v>ME</v>
          </cell>
          <cell r="T6575" t="str">
            <v>ME</v>
          </cell>
          <cell r="U6575" t="str">
            <v>NO</v>
          </cell>
          <cell r="V6575" t="str">
            <v>MEI</v>
          </cell>
          <cell r="W6575" t="str">
            <v>COMPRA</v>
          </cell>
        </row>
        <row r="6576">
          <cell r="B6576" t="str">
            <v>PK16204</v>
          </cell>
          <cell r="C6576" t="str">
            <v>12 X 16 OZ WM HDPE OBLONG EA</v>
          </cell>
          <cell r="D6576" t="str">
            <v>(6464) Pz</v>
          </cell>
          <cell r="E6576" t="str">
            <v>12 X 16 OZ WM HDPE OBLONG EA(6464) Pz</v>
          </cell>
          <cell r="F6576" t="str">
            <v>PZ</v>
          </cell>
          <cell r="G6576" t="str">
            <v>pz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 t="str">
            <v>PLANEADOR 1</v>
          </cell>
          <cell r="M6576">
            <v>0</v>
          </cell>
          <cell r="N6576" t="str">
            <v>BAKER</v>
          </cell>
          <cell r="O6576" t="str">
            <v>#NOCODE#</v>
          </cell>
          <cell r="P6576" t="str">
            <v>#NOCODE#</v>
          </cell>
          <cell r="Q6576" t="str">
            <v>VIDRIO</v>
          </cell>
          <cell r="R6576" t="str">
            <v>#NOCODE#</v>
          </cell>
          <cell r="S6576" t="str">
            <v>ME</v>
          </cell>
          <cell r="T6576" t="str">
            <v>ME</v>
          </cell>
          <cell r="U6576" t="str">
            <v>NO</v>
          </cell>
          <cell r="V6576" t="str">
            <v>MEI</v>
          </cell>
          <cell r="W6576" t="str">
            <v>COMPRA</v>
          </cell>
        </row>
        <row r="6577">
          <cell r="B6577" t="str">
            <v>PK16401</v>
          </cell>
          <cell r="C6577" t="str">
            <v>CC 12 X 500CC WMSCB-4GY EA</v>
          </cell>
          <cell r="D6577" t="str">
            <v>(6450) Pz</v>
          </cell>
          <cell r="E6577" t="str">
            <v>CC 12 X 500CC WMSCB-4GY EA(6450) Pz</v>
          </cell>
          <cell r="F6577" t="str">
            <v>PZ</v>
          </cell>
          <cell r="G6577" t="str">
            <v>pz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 t="str">
            <v>PLANEADOR 1</v>
          </cell>
          <cell r="M6577">
            <v>0</v>
          </cell>
          <cell r="N6577" t="str">
            <v>BAKER</v>
          </cell>
          <cell r="O6577" t="str">
            <v>#NOCODE#</v>
          </cell>
          <cell r="P6577" t="str">
            <v>#NOCODE#</v>
          </cell>
          <cell r="Q6577" t="str">
            <v>VIDRIO</v>
          </cell>
          <cell r="R6577" t="str">
            <v>#NOCODE#</v>
          </cell>
          <cell r="S6577" t="str">
            <v>ME</v>
          </cell>
          <cell r="T6577" t="str">
            <v>ME</v>
          </cell>
          <cell r="U6577" t="str">
            <v>NO</v>
          </cell>
          <cell r="V6577" t="str">
            <v>MEI</v>
          </cell>
          <cell r="W6577" t="str">
            <v>COMPRA</v>
          </cell>
        </row>
        <row r="6578">
          <cell r="B6578" t="str">
            <v>PK17205</v>
          </cell>
          <cell r="C6578" t="str">
            <v>12X250CC AMB - UN 4GYEA</v>
          </cell>
          <cell r="D6578" t="str">
            <v>(6449) Pz</v>
          </cell>
          <cell r="E6578" t="str">
            <v>12X250CC AMB - UN 4GYEA(6449) Pz</v>
          </cell>
          <cell r="F6578" t="str">
            <v>PZ</v>
          </cell>
          <cell r="G6578" t="str">
            <v>pz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 t="str">
            <v>PLANEADOR 1</v>
          </cell>
          <cell r="M6578">
            <v>0</v>
          </cell>
          <cell r="N6578" t="str">
            <v>BAKER</v>
          </cell>
          <cell r="O6578" t="str">
            <v>#NOCODE#</v>
          </cell>
          <cell r="P6578" t="str">
            <v>#NOCODE#</v>
          </cell>
          <cell r="Q6578" t="str">
            <v>VIDRIO</v>
          </cell>
          <cell r="R6578" t="str">
            <v>#NOCODE#</v>
          </cell>
          <cell r="S6578" t="str">
            <v>ME</v>
          </cell>
          <cell r="T6578" t="str">
            <v>ME</v>
          </cell>
          <cell r="U6578" t="str">
            <v>NO</v>
          </cell>
          <cell r="V6578" t="str">
            <v>MEI</v>
          </cell>
          <cell r="W6578" t="str">
            <v>COMPRA</v>
          </cell>
        </row>
        <row r="6579">
          <cell r="B6579" t="str">
            <v>PK17222</v>
          </cell>
          <cell r="C6579" t="str">
            <v>4X 1250CC WM GLASS</v>
          </cell>
          <cell r="D6579" t="str">
            <v>(7064)  Pz</v>
          </cell>
          <cell r="E6579" t="str">
            <v>4X 1250CC WM GLASS(7064)  Pz</v>
          </cell>
          <cell r="F6579" t="str">
            <v>PZ</v>
          </cell>
          <cell r="G6579" t="str">
            <v>pz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 t="str">
            <v>PLANEADOR 1</v>
          </cell>
          <cell r="M6579">
            <v>0</v>
          </cell>
          <cell r="N6579" t="str">
            <v>BAKER</v>
          </cell>
          <cell r="O6579" t="str">
            <v>#NOCODE#</v>
          </cell>
          <cell r="P6579" t="str">
            <v>#NOCODE#</v>
          </cell>
          <cell r="Q6579" t="str">
            <v>VIDRIO</v>
          </cell>
          <cell r="R6579" t="str">
            <v>#NOCODE#</v>
          </cell>
          <cell r="S6579" t="str">
            <v>ME</v>
          </cell>
          <cell r="T6579" t="str">
            <v>ME</v>
          </cell>
          <cell r="U6579" t="str">
            <v>NO</v>
          </cell>
          <cell r="V6579" t="str">
            <v>MEI</v>
          </cell>
          <cell r="W6579" t="str">
            <v>COMPRA</v>
          </cell>
        </row>
        <row r="6580">
          <cell r="B6580" t="str">
            <v>PK19BB4-03</v>
          </cell>
          <cell r="C6580" t="str">
            <v>Desc. DR 19L HDPE BLK B4F 3H1</v>
          </cell>
          <cell r="D6580" t="str">
            <v>Porron  Imp P/ Sulfurico  Pza</v>
          </cell>
          <cell r="E6580" t="str">
            <v>Desc. DR 19L HDPE BLK B4F 3H1Porron  Imp P/ Sulfurico  Pza</v>
          </cell>
          <cell r="F6580" t="str">
            <v>PZ</v>
          </cell>
          <cell r="G6580" t="str">
            <v>pz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 t="str">
            <v>PLANEADOR 1</v>
          </cell>
          <cell r="M6580">
            <v>0</v>
          </cell>
          <cell r="N6580" t="str">
            <v>BAKER</v>
          </cell>
          <cell r="O6580" t="str">
            <v>#NOCODE#</v>
          </cell>
          <cell r="P6580" t="str">
            <v>#NOCODE#</v>
          </cell>
          <cell r="Q6580" t="str">
            <v>POLIETILENO</v>
          </cell>
          <cell r="R6580" t="str">
            <v>#NOCODE#</v>
          </cell>
          <cell r="S6580" t="str">
            <v>ME</v>
          </cell>
          <cell r="T6580" t="str">
            <v>ME</v>
          </cell>
          <cell r="U6580" t="str">
            <v>NO</v>
          </cell>
          <cell r="V6580" t="str">
            <v>MEI</v>
          </cell>
          <cell r="W6580" t="str">
            <v>COMPRA</v>
          </cell>
        </row>
        <row r="6581">
          <cell r="B6581" t="str">
            <v>PK19BB4-04</v>
          </cell>
          <cell r="C6581" t="str">
            <v>DR 20L HDPE BLUE B4F  3H1 Pza</v>
          </cell>
          <cell r="D6581" t="str">
            <v>Porron  Imp P/ Sulfurico  Pza</v>
          </cell>
          <cell r="E6581" t="str">
            <v>DR 20L HDPE BLUE B4F  3H1 PzaPorron  Imp P/ Sulfurico  Pza</v>
          </cell>
          <cell r="F6581" t="str">
            <v>PZ</v>
          </cell>
          <cell r="G6581" t="str">
            <v>pz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 t="str">
            <v>PLANEADOR 1</v>
          </cell>
          <cell r="M6581">
            <v>0</v>
          </cell>
          <cell r="N6581" t="str">
            <v>BAKER</v>
          </cell>
          <cell r="O6581" t="str">
            <v>#NOCODE#</v>
          </cell>
          <cell r="P6581" t="str">
            <v>#NOCODE#</v>
          </cell>
          <cell r="Q6581" t="str">
            <v>POLIETILENO</v>
          </cell>
          <cell r="R6581" t="str">
            <v>#NOCODE#</v>
          </cell>
          <cell r="S6581" t="str">
            <v>ME</v>
          </cell>
          <cell r="T6581" t="str">
            <v>ME</v>
          </cell>
          <cell r="U6581" t="str">
            <v>NO</v>
          </cell>
          <cell r="V6581" t="str">
            <v>MEI</v>
          </cell>
          <cell r="W6581" t="str">
            <v>COMPRA</v>
          </cell>
        </row>
        <row r="6582">
          <cell r="B6582" t="str">
            <v>PK22371-01</v>
          </cell>
          <cell r="C6582" t="str">
            <v>Glass Bottle 2.5 Lt,  Foam and</v>
          </cell>
          <cell r="D6582" t="str">
            <v>Carton box</v>
          </cell>
          <cell r="E6582" t="str">
            <v>Glass Bottle 2.5 Lt,  Foam andCarton box</v>
          </cell>
          <cell r="F6582" t="str">
            <v>PZ</v>
          </cell>
          <cell r="G6582" t="str">
            <v>pz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 t="str">
            <v>PLANEADOR 1</v>
          </cell>
          <cell r="M6582">
            <v>0</v>
          </cell>
          <cell r="N6582" t="str">
            <v>BAKER</v>
          </cell>
          <cell r="O6582" t="str">
            <v>#NOCODE#</v>
          </cell>
          <cell r="P6582" t="str">
            <v>#NOCODE#</v>
          </cell>
          <cell r="Q6582" t="str">
            <v>VIDRIO</v>
          </cell>
          <cell r="R6582" t="str">
            <v>#NOCODE#</v>
          </cell>
          <cell r="S6582" t="str">
            <v>ME</v>
          </cell>
          <cell r="T6582" t="str">
            <v>ME</v>
          </cell>
          <cell r="U6582" t="str">
            <v>NO</v>
          </cell>
          <cell r="V6582" t="str">
            <v>MEI</v>
          </cell>
          <cell r="W6582" t="str">
            <v>COMPRA</v>
          </cell>
        </row>
        <row r="6583">
          <cell r="B6583" t="str">
            <v>PK4014</v>
          </cell>
          <cell r="C6583" t="str">
            <v>CAP PP BLK 38/439 F422</v>
          </cell>
          <cell r="D6583" t="str">
            <v>PZ</v>
          </cell>
          <cell r="E6583" t="str">
            <v>CAP PP BLK 38/439 F422PZ</v>
          </cell>
          <cell r="F6583" t="str">
            <v>PZ</v>
          </cell>
          <cell r="G6583" t="str">
            <v>pz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 t="str">
            <v>PLANEADOR 3</v>
          </cell>
          <cell r="M6583">
            <v>0</v>
          </cell>
          <cell r="N6583" t="str">
            <v>BAKER</v>
          </cell>
          <cell r="O6583" t="str">
            <v>LAB</v>
          </cell>
          <cell r="P6583" t="str">
            <v>#NOCODE#</v>
          </cell>
          <cell r="Q6583" t="str">
            <v>CARTON</v>
          </cell>
          <cell r="R6583" t="str">
            <v>#NOCODE#</v>
          </cell>
          <cell r="S6583" t="str">
            <v>ME</v>
          </cell>
          <cell r="T6583" t="str">
            <v>ME</v>
          </cell>
          <cell r="U6583" t="str">
            <v>NO</v>
          </cell>
          <cell r="V6583" t="str">
            <v>MEI</v>
          </cell>
          <cell r="W6583" t="str">
            <v>COMPRA</v>
          </cell>
        </row>
        <row r="6584">
          <cell r="B6584" t="str">
            <v>PK41000</v>
          </cell>
          <cell r="C6584" t="str">
            <v>GLS 1-2ML AMPOULE HEAT</v>
          </cell>
          <cell r="D6584" t="str">
            <v>SEALED PZ</v>
          </cell>
          <cell r="E6584" t="str">
            <v>GLS 1-2ML AMPOULE HEATSEALED PZ</v>
          </cell>
          <cell r="F6584" t="str">
            <v>PZ</v>
          </cell>
          <cell r="G6584" t="str">
            <v>pz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 t="str">
            <v>PLANEADOR 3</v>
          </cell>
          <cell r="M6584">
            <v>0</v>
          </cell>
          <cell r="N6584" t="str">
            <v>BAKER</v>
          </cell>
          <cell r="O6584" t="str">
            <v>LAB</v>
          </cell>
          <cell r="P6584" t="str">
            <v>#NOCODE#</v>
          </cell>
          <cell r="Q6584" t="str">
            <v>CARTON</v>
          </cell>
          <cell r="R6584" t="str">
            <v>#NOCODE#</v>
          </cell>
          <cell r="S6584" t="str">
            <v>ME</v>
          </cell>
          <cell r="T6584" t="str">
            <v>ME</v>
          </cell>
          <cell r="U6584" t="str">
            <v>NO</v>
          </cell>
          <cell r="V6584" t="str">
            <v>MEI</v>
          </cell>
          <cell r="W6584" t="str">
            <v>COMPRA</v>
          </cell>
        </row>
        <row r="6585">
          <cell r="B6585" t="str">
            <v>PK4154</v>
          </cell>
          <cell r="C6585" t="str">
            <v>CAP, PP, T/E DIN54 WIDE MOUTH</v>
          </cell>
          <cell r="D6585" t="str">
            <v>PZ</v>
          </cell>
          <cell r="E6585" t="str">
            <v>CAP, PP, T/E DIN54 WIDE MOUTHPZ</v>
          </cell>
          <cell r="F6585" t="str">
            <v>PZ</v>
          </cell>
          <cell r="G6585" t="str">
            <v>pz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 t="str">
            <v>PLANEADOR 3</v>
          </cell>
          <cell r="M6585">
            <v>0</v>
          </cell>
          <cell r="N6585" t="str">
            <v>BAKER</v>
          </cell>
          <cell r="O6585" t="str">
            <v>LAB</v>
          </cell>
          <cell r="P6585" t="str">
            <v>#NOCODE#</v>
          </cell>
          <cell r="Q6585" t="str">
            <v>CARTON</v>
          </cell>
          <cell r="R6585" t="str">
            <v>#NOCODE#</v>
          </cell>
          <cell r="S6585" t="str">
            <v>ME</v>
          </cell>
          <cell r="T6585" t="str">
            <v>ME</v>
          </cell>
          <cell r="U6585" t="str">
            <v>NO</v>
          </cell>
          <cell r="V6585" t="str">
            <v>MEI</v>
          </cell>
          <cell r="W6585" t="str">
            <v>COMPRA</v>
          </cell>
        </row>
        <row r="6586">
          <cell r="B6586" t="str">
            <v>PK4156</v>
          </cell>
          <cell r="C6586" t="str">
            <v>CAP, PP, T/E DIN80 WIDE MOUTH</v>
          </cell>
          <cell r="D6586" t="str">
            <v>PZ</v>
          </cell>
          <cell r="E6586" t="str">
            <v>CAP, PP, T/E DIN80 WIDE MOUTHPZ</v>
          </cell>
          <cell r="F6586" t="str">
            <v>PZ</v>
          </cell>
          <cell r="G6586" t="str">
            <v>pz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 t="str">
            <v>PLANEADOR 3</v>
          </cell>
          <cell r="M6586">
            <v>0</v>
          </cell>
          <cell r="N6586" t="str">
            <v>BAKER</v>
          </cell>
          <cell r="O6586" t="str">
            <v>LAB</v>
          </cell>
          <cell r="P6586" t="str">
            <v>#NOCODE#</v>
          </cell>
          <cell r="Q6586" t="str">
            <v>CARTON</v>
          </cell>
          <cell r="R6586" t="str">
            <v>#NOCODE#</v>
          </cell>
          <cell r="S6586" t="str">
            <v>ME</v>
          </cell>
          <cell r="T6586" t="str">
            <v>ME</v>
          </cell>
          <cell r="U6586" t="str">
            <v>NO</v>
          </cell>
          <cell r="V6586" t="str">
            <v>MEI</v>
          </cell>
          <cell r="W6586" t="str">
            <v>COMPRA</v>
          </cell>
        </row>
        <row r="6587">
          <cell r="B6587" t="str">
            <v>PK4160</v>
          </cell>
          <cell r="C6587" t="str">
            <v>CAP PP BLK T/E DIN60 TFE/PE</v>
          </cell>
          <cell r="D6587" t="str">
            <v>PZ</v>
          </cell>
          <cell r="E6587" t="str">
            <v>CAP PP BLK T/E DIN60 TFE/PEPZ</v>
          </cell>
          <cell r="F6587" t="str">
            <v>PZ</v>
          </cell>
          <cell r="G6587" t="str">
            <v>pz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 t="str">
            <v>PLANEADOR 3</v>
          </cell>
          <cell r="M6587">
            <v>0</v>
          </cell>
          <cell r="N6587" t="str">
            <v>BAKER</v>
          </cell>
          <cell r="O6587" t="str">
            <v>LAB</v>
          </cell>
          <cell r="P6587" t="str">
            <v>#NOCODE#</v>
          </cell>
          <cell r="Q6587" t="str">
            <v>CARTON</v>
          </cell>
          <cell r="R6587" t="str">
            <v>#NOCODE#</v>
          </cell>
          <cell r="S6587" t="str">
            <v>ME</v>
          </cell>
          <cell r="T6587" t="str">
            <v>ME</v>
          </cell>
          <cell r="U6587" t="str">
            <v>NO</v>
          </cell>
          <cell r="V6587" t="str">
            <v>MEI</v>
          </cell>
          <cell r="W6587" t="str">
            <v>COMPRA</v>
          </cell>
        </row>
        <row r="6588">
          <cell r="B6588" t="str">
            <v>PK5232</v>
          </cell>
          <cell r="C6588" t="str">
            <v>BTL 500CC T/E WHT HDPE  4XUN4G</v>
          </cell>
          <cell r="D6588" t="str">
            <v>INCLUDE BOX CORR  PZ</v>
          </cell>
          <cell r="E6588" t="str">
            <v>BTL 500CC T/E WHT HDPE  4XUN4GINCLUDE BOX CORR  PZ</v>
          </cell>
          <cell r="F6588" t="str">
            <v>PZ</v>
          </cell>
          <cell r="G6588" t="str">
            <v>pz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 t="str">
            <v>PLANEADOR 3</v>
          </cell>
          <cell r="M6588">
            <v>0</v>
          </cell>
          <cell r="N6588" t="str">
            <v>BAKER</v>
          </cell>
          <cell r="O6588" t="str">
            <v>LAB</v>
          </cell>
          <cell r="P6588" t="str">
            <v>#NOCODE#</v>
          </cell>
          <cell r="Q6588" t="str">
            <v>CARTON</v>
          </cell>
          <cell r="R6588" t="str">
            <v>#NOCODE#</v>
          </cell>
          <cell r="S6588" t="str">
            <v>ME</v>
          </cell>
          <cell r="T6588" t="str">
            <v>ME</v>
          </cell>
          <cell r="U6588" t="str">
            <v>NO</v>
          </cell>
          <cell r="V6588" t="str">
            <v>MEI</v>
          </cell>
          <cell r="W6588" t="str">
            <v>COMPRA</v>
          </cell>
        </row>
        <row r="6589">
          <cell r="B6589" t="str">
            <v>PK5260</v>
          </cell>
          <cell r="C6589" t="str">
            <v>BTL 2500CC T/E WHT HDPE 4XUN4G</v>
          </cell>
          <cell r="D6589" t="str">
            <v>INCLUDE BOX CORR  PZ</v>
          </cell>
          <cell r="E6589" t="str">
            <v>BTL 2500CC T/E WHT HDPE 4XUN4GINCLUDE BOX CORR  PZ</v>
          </cell>
          <cell r="F6589" t="str">
            <v>PZ</v>
          </cell>
          <cell r="G6589" t="str">
            <v>pz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 t="str">
            <v>PLANEADOR 3</v>
          </cell>
          <cell r="M6589">
            <v>0</v>
          </cell>
          <cell r="N6589" t="str">
            <v>BAKER</v>
          </cell>
          <cell r="O6589" t="str">
            <v>LAB</v>
          </cell>
          <cell r="P6589" t="str">
            <v>#NOCODE#</v>
          </cell>
          <cell r="Q6589" t="str">
            <v>CARTON</v>
          </cell>
          <cell r="R6589" t="str">
            <v>#NOCODE#</v>
          </cell>
          <cell r="S6589" t="str">
            <v>ME</v>
          </cell>
          <cell r="T6589" t="str">
            <v>ME</v>
          </cell>
          <cell r="U6589" t="str">
            <v>NO</v>
          </cell>
          <cell r="V6589" t="str">
            <v>MEI</v>
          </cell>
          <cell r="W6589" t="str">
            <v>COMPRA</v>
          </cell>
        </row>
        <row r="6590">
          <cell r="B6590" t="str">
            <v>PK5270</v>
          </cell>
          <cell r="C6590" t="str">
            <v>BTL 4000CC T/E WHT HDPE W/HDL</v>
          </cell>
          <cell r="D6590" t="str">
            <v>INCLUDE BOX CORR  PZ</v>
          </cell>
          <cell r="E6590" t="str">
            <v>BTL 4000CC T/E WHT HDPE W/HDLINCLUDE BOX CORR  PZ</v>
          </cell>
          <cell r="F6590" t="str">
            <v>PZ</v>
          </cell>
          <cell r="G6590" t="str">
            <v>pz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 t="str">
            <v>PLANEADOR 3</v>
          </cell>
          <cell r="M6590">
            <v>0</v>
          </cell>
          <cell r="N6590" t="str">
            <v>BAKER</v>
          </cell>
          <cell r="O6590" t="str">
            <v>LAB</v>
          </cell>
          <cell r="P6590" t="str">
            <v>#NOCODE#</v>
          </cell>
          <cell r="Q6590" t="str">
            <v>CARTON</v>
          </cell>
          <cell r="R6590" t="str">
            <v>#NOCODE#</v>
          </cell>
          <cell r="S6590" t="str">
            <v>ME</v>
          </cell>
          <cell r="T6590" t="str">
            <v>ME</v>
          </cell>
          <cell r="U6590" t="str">
            <v>NO</v>
          </cell>
          <cell r="V6590" t="str">
            <v>MEI</v>
          </cell>
          <cell r="W6590" t="str">
            <v>COMPRA</v>
          </cell>
        </row>
        <row r="6591">
          <cell r="B6591" t="str">
            <v>PK7119</v>
          </cell>
          <cell r="C6591" t="str">
            <v>SLIP SHEET CORRUGATED    45X45</v>
          </cell>
          <cell r="D6591" t="str">
            <v>PZ</v>
          </cell>
          <cell r="E6591" t="str">
            <v>SLIP SHEET CORRUGATED    45X45PZ</v>
          </cell>
          <cell r="F6591" t="str">
            <v>PZ</v>
          </cell>
          <cell r="G6591" t="str">
            <v>pz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 t="str">
            <v>PLANEADOR 3</v>
          </cell>
          <cell r="M6591">
            <v>0</v>
          </cell>
          <cell r="N6591" t="str">
            <v>BAKER</v>
          </cell>
          <cell r="O6591" t="str">
            <v>LAB</v>
          </cell>
          <cell r="P6591" t="str">
            <v>#NOCODE#</v>
          </cell>
          <cell r="Q6591" t="str">
            <v>CARTON</v>
          </cell>
          <cell r="R6591" t="str">
            <v>#NOCODE#</v>
          </cell>
          <cell r="S6591" t="str">
            <v>ME</v>
          </cell>
          <cell r="T6591" t="str">
            <v>ME</v>
          </cell>
          <cell r="U6591" t="str">
            <v>NO</v>
          </cell>
          <cell r="V6591" t="str">
            <v>MEI</v>
          </cell>
          <cell r="W6591" t="str">
            <v>COMPRA</v>
          </cell>
        </row>
        <row r="6592">
          <cell r="B6592" t="str">
            <v>PK7127</v>
          </cell>
          <cell r="C6592" t="str">
            <v>SLIP SHEET CORRUGATED    48X42</v>
          </cell>
          <cell r="D6592" t="str">
            <v>PZ</v>
          </cell>
          <cell r="E6592" t="str">
            <v>SLIP SHEET CORRUGATED    48X42PZ</v>
          </cell>
          <cell r="F6592" t="str">
            <v>PZ</v>
          </cell>
          <cell r="G6592" t="str">
            <v>pz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 t="str">
            <v>PLANEADOR 3</v>
          </cell>
          <cell r="M6592">
            <v>0</v>
          </cell>
          <cell r="N6592" t="str">
            <v>BAKER</v>
          </cell>
          <cell r="O6592" t="str">
            <v>LAB</v>
          </cell>
          <cell r="P6592" t="str">
            <v>#NOCODE#</v>
          </cell>
          <cell r="Q6592" t="str">
            <v>CARTON</v>
          </cell>
          <cell r="R6592" t="str">
            <v>#NOCODE#</v>
          </cell>
          <cell r="S6592" t="str">
            <v>ME</v>
          </cell>
          <cell r="T6592" t="str">
            <v>ME</v>
          </cell>
          <cell r="U6592" t="str">
            <v>NO</v>
          </cell>
          <cell r="V6592" t="str">
            <v>MEI</v>
          </cell>
          <cell r="W6592" t="str">
            <v>COMPRA</v>
          </cell>
        </row>
        <row r="6593">
          <cell r="B6593" t="str">
            <v>PK7145G</v>
          </cell>
          <cell r="C6593" t="str">
            <v>DR 45GL HDPE OPEN HEAD  UN 1H2</v>
          </cell>
          <cell r="D6593" t="str">
            <v>PZ</v>
          </cell>
          <cell r="E6593" t="str">
            <v>DR 45GL HDPE OPEN HEAD  UN 1H2PZ</v>
          </cell>
          <cell r="F6593" t="str">
            <v>PZ</v>
          </cell>
          <cell r="G6593" t="str">
            <v>pz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 t="str">
            <v>PLANEADOR 3</v>
          </cell>
          <cell r="M6593">
            <v>0</v>
          </cell>
          <cell r="N6593" t="str">
            <v>BAKER</v>
          </cell>
          <cell r="O6593" t="str">
            <v>LAB</v>
          </cell>
          <cell r="P6593" t="str">
            <v>#NOCODE#</v>
          </cell>
          <cell r="Q6593" t="str">
            <v>CARTON</v>
          </cell>
          <cell r="R6593" t="str">
            <v>#NOCODE#</v>
          </cell>
          <cell r="S6593" t="str">
            <v>ME</v>
          </cell>
          <cell r="T6593" t="str">
            <v>ME</v>
          </cell>
          <cell r="U6593" t="str">
            <v>NO</v>
          </cell>
          <cell r="V6593" t="str">
            <v>MEI</v>
          </cell>
          <cell r="W6593" t="str">
            <v>COMPRA</v>
          </cell>
        </row>
        <row r="6594">
          <cell r="B6594" t="str">
            <v>PK7293</v>
          </cell>
          <cell r="C6594" t="str">
            <v>TRAY FOR 10X1ML AMPULE</v>
          </cell>
          <cell r="D6594" t="str">
            <v>PZ</v>
          </cell>
          <cell r="E6594" t="str">
            <v>TRAY FOR 10X1ML AMPULEPZ</v>
          </cell>
          <cell r="F6594" t="str">
            <v>PZ</v>
          </cell>
          <cell r="G6594" t="str">
            <v>pz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 t="str">
            <v>PLANEADOR 3</v>
          </cell>
          <cell r="M6594">
            <v>0</v>
          </cell>
          <cell r="N6594" t="str">
            <v>BAKER</v>
          </cell>
          <cell r="O6594" t="str">
            <v>LAB</v>
          </cell>
          <cell r="P6594" t="str">
            <v>#NOCODE#</v>
          </cell>
          <cell r="Q6594" t="str">
            <v>CARTON</v>
          </cell>
          <cell r="R6594" t="str">
            <v>#NOCODE#</v>
          </cell>
          <cell r="S6594" t="str">
            <v>ME</v>
          </cell>
          <cell r="T6594" t="str">
            <v>ME</v>
          </cell>
          <cell r="U6594" t="str">
            <v>NO</v>
          </cell>
          <cell r="V6594" t="str">
            <v>MEI</v>
          </cell>
          <cell r="W6594" t="str">
            <v>COMPRA</v>
          </cell>
        </row>
        <row r="6595">
          <cell r="B6595" t="str">
            <v>PK7294</v>
          </cell>
          <cell r="C6595" t="str">
            <v>CARTON FOR 10X1ML TRAY</v>
          </cell>
          <cell r="D6595" t="str">
            <v>NO PZ</v>
          </cell>
          <cell r="E6595" t="str">
            <v>CARTON FOR 10X1ML TRAYNO PZ</v>
          </cell>
          <cell r="F6595" t="str">
            <v>PZ</v>
          </cell>
          <cell r="G6595" t="str">
            <v>pz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 t="str">
            <v>PLANEADOR 3</v>
          </cell>
          <cell r="M6595">
            <v>0</v>
          </cell>
          <cell r="N6595" t="str">
            <v>BAKER</v>
          </cell>
          <cell r="O6595" t="str">
            <v>LAB</v>
          </cell>
          <cell r="P6595" t="str">
            <v>#NOCODE#</v>
          </cell>
          <cell r="Q6595" t="str">
            <v>CARTON</v>
          </cell>
          <cell r="R6595" t="str">
            <v>#NOCODE#</v>
          </cell>
          <cell r="S6595" t="str">
            <v>ME</v>
          </cell>
          <cell r="T6595" t="str">
            <v>ME</v>
          </cell>
          <cell r="U6595" t="str">
            <v>NO</v>
          </cell>
          <cell r="V6595" t="str">
            <v>MEI</v>
          </cell>
          <cell r="W6595" t="str">
            <v>COMPRA</v>
          </cell>
        </row>
        <row r="6596">
          <cell r="B6596" t="str">
            <v>PK7425</v>
          </cell>
          <cell r="C6596" t="str">
            <v>BOX &amp; PULP 500 ML GL 1X4Gx IN</v>
          </cell>
          <cell r="D6596" t="str">
            <v>12XTRAY  PZ</v>
          </cell>
          <cell r="E6596" t="str">
            <v>BOX &amp; PULP 500 ML GL 1X4Gx IN12XTRAY  PZ</v>
          </cell>
          <cell r="F6596" t="str">
            <v>PZ</v>
          </cell>
          <cell r="G6596" t="str">
            <v>pz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 t="str">
            <v>PLANEADOR 3</v>
          </cell>
          <cell r="M6596">
            <v>0</v>
          </cell>
          <cell r="N6596" t="str">
            <v>BAKER</v>
          </cell>
          <cell r="O6596" t="str">
            <v>LAB</v>
          </cell>
          <cell r="P6596" t="str">
            <v>#NOCODE#</v>
          </cell>
          <cell r="Q6596" t="str">
            <v>CARTON</v>
          </cell>
          <cell r="R6596" t="str">
            <v>#NOCODE#</v>
          </cell>
          <cell r="S6596" t="str">
            <v>ME</v>
          </cell>
          <cell r="T6596" t="str">
            <v>ME</v>
          </cell>
          <cell r="U6596" t="str">
            <v>NO</v>
          </cell>
          <cell r="V6596" t="str">
            <v>MEI</v>
          </cell>
          <cell r="W6596" t="str">
            <v>COMPRA</v>
          </cell>
        </row>
        <row r="6597">
          <cell r="B6597" t="str">
            <v>PK7543</v>
          </cell>
          <cell r="C6597" t="str">
            <v>BUBBLE BAG W/SELF SEAL</v>
          </cell>
          <cell r="D6597" t="str">
            <v>8X15.5"  PZ</v>
          </cell>
          <cell r="E6597" t="str">
            <v>BUBBLE BAG W/SELF SEAL8X15.5"  PZ</v>
          </cell>
          <cell r="F6597" t="str">
            <v>PZ</v>
          </cell>
          <cell r="G6597" t="str">
            <v>pz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 t="str">
            <v>PLANEADOR 3</v>
          </cell>
          <cell r="M6597">
            <v>0</v>
          </cell>
          <cell r="N6597" t="str">
            <v>BAKER</v>
          </cell>
          <cell r="O6597" t="str">
            <v>LAB</v>
          </cell>
          <cell r="P6597" t="str">
            <v>#NOCODE#</v>
          </cell>
          <cell r="Q6597" t="str">
            <v>CARTON</v>
          </cell>
          <cell r="R6597" t="str">
            <v>#NOCODE#</v>
          </cell>
          <cell r="S6597" t="str">
            <v>ME</v>
          </cell>
          <cell r="T6597" t="str">
            <v>ME</v>
          </cell>
          <cell r="U6597" t="str">
            <v>NO</v>
          </cell>
          <cell r="V6597" t="str">
            <v>MEI</v>
          </cell>
          <cell r="W6597" t="str">
            <v>COMPRA</v>
          </cell>
        </row>
        <row r="6598">
          <cell r="B6598" t="str">
            <v>PK7936</v>
          </cell>
          <cell r="C6598" t="str">
            <v>BOX COR FOR VARIOUS BTLS</v>
          </cell>
          <cell r="D6598" t="str">
            <v>1X UN4G  PZ</v>
          </cell>
          <cell r="E6598" t="str">
            <v>BOX COR FOR VARIOUS BTLS1X UN4G  PZ</v>
          </cell>
          <cell r="F6598" t="str">
            <v>PZ</v>
          </cell>
          <cell r="G6598" t="str">
            <v>pz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 t="str">
            <v>PLANEADOR 3</v>
          </cell>
          <cell r="M6598">
            <v>0</v>
          </cell>
          <cell r="N6598" t="str">
            <v>BAKER</v>
          </cell>
          <cell r="O6598" t="str">
            <v>LAB</v>
          </cell>
          <cell r="P6598" t="str">
            <v>#NOCODE#</v>
          </cell>
          <cell r="Q6598" t="str">
            <v>CARTON</v>
          </cell>
          <cell r="R6598" t="str">
            <v>#NOCODE#</v>
          </cell>
          <cell r="S6598" t="str">
            <v>ME</v>
          </cell>
          <cell r="T6598" t="str">
            <v>ME</v>
          </cell>
          <cell r="U6598" t="str">
            <v>NO</v>
          </cell>
          <cell r="V6598" t="str">
            <v>MEI</v>
          </cell>
          <cell r="W6598" t="str">
            <v>COMPRA</v>
          </cell>
        </row>
        <row r="6599">
          <cell r="B6599" t="str">
            <v>PK7999-02</v>
          </cell>
          <cell r="C6599" t="str">
            <v>PAIL 3-1/2 GAL NEW GENERATION</v>
          </cell>
          <cell r="D6599" t="str">
            <v>Cubeta 3.5 Gal, Pza</v>
          </cell>
          <cell r="E6599" t="str">
            <v>PAIL 3-1/2 GAL NEW GENERATIONCubeta 3.5 Gal, Pza</v>
          </cell>
          <cell r="F6599" t="str">
            <v>PZ</v>
          </cell>
          <cell r="G6599" t="str">
            <v>pz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 t="str">
            <v>PLANEADOR 1</v>
          </cell>
          <cell r="M6599">
            <v>0</v>
          </cell>
          <cell r="N6599" t="str">
            <v>BAKER</v>
          </cell>
          <cell r="O6599" t="str">
            <v>#NOCODE#</v>
          </cell>
          <cell r="P6599" t="str">
            <v>#NOCODE#</v>
          </cell>
          <cell r="Q6599" t="str">
            <v>POLIETILENO</v>
          </cell>
          <cell r="R6599" t="str">
            <v>#NOCODE#</v>
          </cell>
          <cell r="S6599" t="str">
            <v>ME</v>
          </cell>
          <cell r="T6599" t="str">
            <v>ME</v>
          </cell>
          <cell r="U6599" t="str">
            <v>NO</v>
          </cell>
          <cell r="V6599" t="str">
            <v>MEI</v>
          </cell>
          <cell r="W6599" t="str">
            <v>COMPRA</v>
          </cell>
        </row>
        <row r="6600">
          <cell r="B6600" t="str">
            <v>PK8005-02</v>
          </cell>
          <cell r="C6600" t="str">
            <v>PAIL 5GL HDPE NEW GENERATION</v>
          </cell>
          <cell r="D6600" t="str">
            <v>PZ</v>
          </cell>
          <cell r="E6600" t="str">
            <v>PAIL 5GL HDPE NEW GENERATIONPZ</v>
          </cell>
          <cell r="F6600" t="str">
            <v>PZ</v>
          </cell>
          <cell r="G6600" t="str">
            <v>pz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 t="str">
            <v>PLANEADOR 3</v>
          </cell>
          <cell r="M6600">
            <v>0</v>
          </cell>
          <cell r="N6600" t="str">
            <v>BAKER</v>
          </cell>
          <cell r="O6600" t="str">
            <v>LAB</v>
          </cell>
          <cell r="P6600" t="str">
            <v>#NOCODE#</v>
          </cell>
          <cell r="Q6600" t="str">
            <v>CARTON</v>
          </cell>
          <cell r="R6600" t="str">
            <v>#NOCODE#</v>
          </cell>
          <cell r="S6600" t="str">
            <v>ME</v>
          </cell>
          <cell r="T6600" t="str">
            <v>ME</v>
          </cell>
          <cell r="U6600" t="str">
            <v>NO</v>
          </cell>
          <cell r="V6600" t="str">
            <v>MEI</v>
          </cell>
          <cell r="W6600" t="str">
            <v>COMPRA</v>
          </cell>
        </row>
        <row r="6601">
          <cell r="B6601" t="str">
            <v>PK8010-03</v>
          </cell>
          <cell r="C6601" t="str">
            <v>BLUE LID VENTED NEW GEN.</v>
          </cell>
          <cell r="D6601" t="str">
            <v>Tapa  Azul  3.5 Gal, Pza</v>
          </cell>
          <cell r="E6601" t="str">
            <v>BLUE LID VENTED NEW GEN.Tapa  Azul  3.5 Gal, Pza</v>
          </cell>
          <cell r="F6601" t="str">
            <v>PZ</v>
          </cell>
          <cell r="G6601" t="str">
            <v>pz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 t="str">
            <v>PLANEADOR 1</v>
          </cell>
          <cell r="M6601">
            <v>0</v>
          </cell>
          <cell r="N6601" t="str">
            <v>BAKER</v>
          </cell>
          <cell r="O6601" t="str">
            <v>#NOCODE#</v>
          </cell>
          <cell r="P6601" t="str">
            <v>#NOCODE#</v>
          </cell>
          <cell r="Q6601" t="str">
            <v>POLIETILENO</v>
          </cell>
          <cell r="R6601" t="str">
            <v>#NOCODE#</v>
          </cell>
          <cell r="S6601" t="str">
            <v>ME</v>
          </cell>
          <cell r="T6601" t="str">
            <v>ME</v>
          </cell>
          <cell r="U6601" t="str">
            <v>NO</v>
          </cell>
          <cell r="V6601" t="str">
            <v>MEI</v>
          </cell>
          <cell r="W6601" t="str">
            <v>COMPRA</v>
          </cell>
        </row>
        <row r="6602">
          <cell r="B6602" t="str">
            <v>PK8669</v>
          </cell>
          <cell r="C6602" t="str">
            <v>BTL NMA 4 OZ 24/430</v>
          </cell>
          <cell r="D6602" t="str">
            <v>PZ</v>
          </cell>
          <cell r="E6602" t="str">
            <v>BTL NMA 4 OZ 24/430PZ</v>
          </cell>
          <cell r="F6602" t="str">
            <v>PZ</v>
          </cell>
          <cell r="G6602" t="str">
            <v>pz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 t="str">
            <v>PLANEADOR 3</v>
          </cell>
          <cell r="M6602">
            <v>0</v>
          </cell>
          <cell r="N6602" t="str">
            <v>BAKER</v>
          </cell>
          <cell r="O6602" t="str">
            <v>LAB</v>
          </cell>
          <cell r="P6602" t="str">
            <v>#NOCODE#</v>
          </cell>
          <cell r="Q6602" t="str">
            <v>CARTON</v>
          </cell>
          <cell r="R6602" t="str">
            <v>#NOCODE#</v>
          </cell>
          <cell r="S6602" t="str">
            <v>ME</v>
          </cell>
          <cell r="T6602" t="str">
            <v>ME</v>
          </cell>
          <cell r="U6602" t="str">
            <v>NO</v>
          </cell>
          <cell r="V6602" t="str">
            <v>MEI</v>
          </cell>
          <cell r="W6602" t="str">
            <v>COMPRA</v>
          </cell>
        </row>
        <row r="6603">
          <cell r="B6603" t="str">
            <v>PK8671</v>
          </cell>
          <cell r="C6603" t="str">
            <v>125 ML FLINT BOROSILICATE BTL.</v>
          </cell>
          <cell r="D6603" t="str">
            <v>PZ</v>
          </cell>
          <cell r="E6603" t="str">
            <v>125 ML FLINT BOROSILICATE BTL.PZ</v>
          </cell>
          <cell r="F6603" t="str">
            <v>PZ</v>
          </cell>
          <cell r="G6603" t="str">
            <v>pz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 t="str">
            <v>PLANEADOR 3</v>
          </cell>
          <cell r="M6603">
            <v>0</v>
          </cell>
          <cell r="N6603" t="str">
            <v>BAKER</v>
          </cell>
          <cell r="O6603" t="str">
            <v>LAB</v>
          </cell>
          <cell r="P6603" t="str">
            <v>#NOCODE#</v>
          </cell>
          <cell r="Q6603" t="str">
            <v>CARTON</v>
          </cell>
          <cell r="R6603" t="str">
            <v>#NOCODE#</v>
          </cell>
          <cell r="S6603" t="str">
            <v>ME</v>
          </cell>
          <cell r="T6603" t="str">
            <v>ME</v>
          </cell>
          <cell r="U6603" t="str">
            <v>NO</v>
          </cell>
          <cell r="V6603" t="str">
            <v>MEI</v>
          </cell>
          <cell r="W6603" t="str">
            <v>COMPRA</v>
          </cell>
        </row>
        <row r="6604">
          <cell r="B6604" t="str">
            <v>PK8880</v>
          </cell>
          <cell r="C6604" t="str">
            <v>BOX EPS FOR 1X1L    33A</v>
          </cell>
          <cell r="D6604" t="str">
            <v>PZ</v>
          </cell>
          <cell r="E6604" t="str">
            <v>BOX EPS FOR 1X1L    33APZ</v>
          </cell>
          <cell r="F6604" t="str">
            <v>PZ</v>
          </cell>
          <cell r="G6604" t="str">
            <v>pz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 t="str">
            <v>PLANEADOR 3</v>
          </cell>
          <cell r="M6604">
            <v>0</v>
          </cell>
          <cell r="N6604" t="str">
            <v>BAKER</v>
          </cell>
          <cell r="O6604" t="str">
            <v>LAB</v>
          </cell>
          <cell r="P6604" t="str">
            <v>#NOCODE#</v>
          </cell>
          <cell r="Q6604" t="str">
            <v>CARTON</v>
          </cell>
          <cell r="R6604" t="str">
            <v>#NOCODE#</v>
          </cell>
          <cell r="S6604" t="str">
            <v>ME</v>
          </cell>
          <cell r="T6604" t="str">
            <v>ME</v>
          </cell>
          <cell r="U6604" t="str">
            <v>NO</v>
          </cell>
          <cell r="V6604" t="str">
            <v>MEI</v>
          </cell>
          <cell r="W6604" t="str">
            <v>COMPRA</v>
          </cell>
        </row>
        <row r="6605">
          <cell r="B6605" t="str">
            <v>PK8881</v>
          </cell>
          <cell r="C6605" t="str">
            <v>BOX COR OVPK TO 8880  1X1L</v>
          </cell>
          <cell r="D6605" t="str">
            <v>UN 4G  PZ</v>
          </cell>
          <cell r="E6605" t="str">
            <v>BOX COR OVPK TO 8880  1X1LUN 4G  PZ</v>
          </cell>
          <cell r="F6605" t="str">
            <v>PZ</v>
          </cell>
          <cell r="G6605" t="str">
            <v>pz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 t="str">
            <v>PLANEADOR 3</v>
          </cell>
          <cell r="M6605">
            <v>0</v>
          </cell>
          <cell r="N6605" t="str">
            <v>BAKER</v>
          </cell>
          <cell r="O6605" t="str">
            <v>LAB</v>
          </cell>
          <cell r="P6605" t="str">
            <v>#NOCODE#</v>
          </cell>
          <cell r="Q6605" t="str">
            <v>CARTON</v>
          </cell>
          <cell r="R6605" t="str">
            <v>#NOCODE#</v>
          </cell>
          <cell r="S6605" t="str">
            <v>ME</v>
          </cell>
          <cell r="T6605" t="str">
            <v>ME</v>
          </cell>
          <cell r="U6605" t="str">
            <v>NO</v>
          </cell>
          <cell r="V6605" t="str">
            <v>MEI</v>
          </cell>
          <cell r="W6605" t="str">
            <v>COMPRA</v>
          </cell>
        </row>
        <row r="6606">
          <cell r="B6606" t="str">
            <v>PK9215</v>
          </cell>
          <cell r="C6606" t="str">
            <v>DR FIB 13 GAL SL 1G/Y60</v>
          </cell>
          <cell r="D6606" t="str">
            <v>PZ</v>
          </cell>
          <cell r="E6606" t="str">
            <v>DR FIB 13 GAL SL 1G/Y60PZ</v>
          </cell>
          <cell r="F6606" t="str">
            <v>PZ</v>
          </cell>
          <cell r="G6606" t="str">
            <v>pz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 t="str">
            <v>PLANEADOR 3</v>
          </cell>
          <cell r="M6606">
            <v>0</v>
          </cell>
          <cell r="N6606" t="str">
            <v>BAKER</v>
          </cell>
          <cell r="O6606" t="str">
            <v>LAB</v>
          </cell>
          <cell r="P6606" t="str">
            <v>#NOCODE#</v>
          </cell>
          <cell r="Q6606" t="str">
            <v>CARTON</v>
          </cell>
          <cell r="R6606" t="str">
            <v>#NOCODE#</v>
          </cell>
          <cell r="S6606" t="str">
            <v>ME</v>
          </cell>
          <cell r="T6606" t="str">
            <v>ME</v>
          </cell>
          <cell r="U6606" t="str">
            <v>NO</v>
          </cell>
          <cell r="V6606" t="str">
            <v>MEI</v>
          </cell>
          <cell r="W6606" t="str">
            <v>COMPRA</v>
          </cell>
        </row>
        <row r="6607">
          <cell r="B6607" t="str">
            <v>PK9230</v>
          </cell>
          <cell r="C6607" t="str">
            <v>DR FIB 20 GAL SL 1G/Y60</v>
          </cell>
          <cell r="D6607" t="str">
            <v>PZ</v>
          </cell>
          <cell r="E6607" t="str">
            <v>DR FIB 20 GAL SL 1G/Y60PZ</v>
          </cell>
          <cell r="F6607" t="str">
            <v>PZ</v>
          </cell>
          <cell r="G6607" t="str">
            <v>pz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 t="str">
            <v>PLANEADOR 3</v>
          </cell>
          <cell r="M6607">
            <v>0</v>
          </cell>
          <cell r="N6607" t="str">
            <v>BAKER</v>
          </cell>
          <cell r="O6607" t="str">
            <v>LAB</v>
          </cell>
          <cell r="P6607" t="str">
            <v>#NOCODE#</v>
          </cell>
          <cell r="Q6607" t="str">
            <v>CARTON</v>
          </cell>
          <cell r="R6607" t="str">
            <v>#NOCODE#</v>
          </cell>
          <cell r="S6607" t="str">
            <v>ME</v>
          </cell>
          <cell r="T6607" t="str">
            <v>ME</v>
          </cell>
          <cell r="U6607" t="str">
            <v>NO</v>
          </cell>
          <cell r="V6607" t="str">
            <v>MEI</v>
          </cell>
          <cell r="W6607" t="str">
            <v>COMPRA</v>
          </cell>
        </row>
        <row r="6608">
          <cell r="B6608" t="str">
            <v>PK9246</v>
          </cell>
          <cell r="C6608" t="str">
            <v>DR,FIB,  44  GAL   9 PL    21C</v>
          </cell>
          <cell r="D6608" t="str">
            <v>PZ</v>
          </cell>
          <cell r="E6608" t="str">
            <v>DR,FIB,  44  GAL   9 PL    21CPZ</v>
          </cell>
          <cell r="F6608" t="str">
            <v>PZ</v>
          </cell>
          <cell r="G6608" t="str">
            <v>pz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 t="str">
            <v>PLANEADOR 3</v>
          </cell>
          <cell r="M6608">
            <v>0</v>
          </cell>
          <cell r="N6608" t="str">
            <v>BAKER</v>
          </cell>
          <cell r="O6608" t="str">
            <v>LAB</v>
          </cell>
          <cell r="P6608" t="str">
            <v>#NOCODE#</v>
          </cell>
          <cell r="Q6608" t="str">
            <v>CARTON</v>
          </cell>
          <cell r="R6608" t="str">
            <v>#NOCODE#</v>
          </cell>
          <cell r="S6608" t="str">
            <v>ME</v>
          </cell>
          <cell r="T6608" t="str">
            <v>ME</v>
          </cell>
          <cell r="U6608" t="str">
            <v>NO</v>
          </cell>
          <cell r="V6608" t="str">
            <v>MEI</v>
          </cell>
          <cell r="W6608" t="str">
            <v>COMPRA</v>
          </cell>
        </row>
        <row r="6609">
          <cell r="B6609" t="str">
            <v>PK9254</v>
          </cell>
          <cell r="C6609" t="str">
            <v>DR FIB 35GAL Y180</v>
          </cell>
          <cell r="D6609" t="str">
            <v>PZ</v>
          </cell>
          <cell r="E6609" t="str">
            <v>DR FIB 35GAL Y180PZ</v>
          </cell>
          <cell r="F6609" t="str">
            <v>PZ</v>
          </cell>
          <cell r="G6609" t="str">
            <v>pz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 t="str">
            <v>PLANEADOR 3</v>
          </cell>
          <cell r="M6609">
            <v>0</v>
          </cell>
          <cell r="N6609" t="str">
            <v>BAKER</v>
          </cell>
          <cell r="O6609" t="str">
            <v>LAB</v>
          </cell>
          <cell r="P6609" t="str">
            <v>#NOCODE#</v>
          </cell>
          <cell r="Q6609" t="str">
            <v>CARTON</v>
          </cell>
          <cell r="R6609" t="str">
            <v>#NOCODE#</v>
          </cell>
          <cell r="S6609" t="str">
            <v>ME</v>
          </cell>
          <cell r="T6609" t="str">
            <v>ME</v>
          </cell>
          <cell r="U6609" t="str">
            <v>NO</v>
          </cell>
          <cell r="V6609" t="str">
            <v>MEI</v>
          </cell>
          <cell r="W6609" t="str">
            <v>COMPRA</v>
          </cell>
        </row>
        <row r="6610">
          <cell r="B6610" t="str">
            <v>PK9622</v>
          </cell>
          <cell r="C6610" t="str">
            <v>BAG DR LDPE68X38X4MILS NO SLIP</v>
          </cell>
          <cell r="D6610" t="str">
            <v>PZ</v>
          </cell>
          <cell r="E6610" t="str">
            <v>BAG DR LDPE68X38X4MILS NO SLIPPZ</v>
          </cell>
          <cell r="F6610" t="str">
            <v>PZ</v>
          </cell>
          <cell r="G6610" t="str">
            <v>pz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 t="str">
            <v>PLANEADOR 3</v>
          </cell>
          <cell r="M6610">
            <v>0</v>
          </cell>
          <cell r="N6610" t="str">
            <v>BAKER</v>
          </cell>
          <cell r="O6610" t="str">
            <v>LAB</v>
          </cell>
          <cell r="P6610" t="str">
            <v>#NOCODE#</v>
          </cell>
          <cell r="Q6610" t="str">
            <v>CARTON</v>
          </cell>
          <cell r="R6610" t="str">
            <v>#NOCODE#</v>
          </cell>
          <cell r="S6610" t="str">
            <v>ME</v>
          </cell>
          <cell r="T6610" t="str">
            <v>ME</v>
          </cell>
          <cell r="U6610" t="str">
            <v>NO</v>
          </cell>
          <cell r="V6610" t="str">
            <v>MEI</v>
          </cell>
          <cell r="W6610" t="str">
            <v>COMPRA</v>
          </cell>
        </row>
        <row r="6611">
          <cell r="B6611" t="str">
            <v>PK9635</v>
          </cell>
          <cell r="C6611" t="str">
            <v>BAG, PAIL LLDPE LINER 35H X</v>
          </cell>
          <cell r="D6611" t="str">
            <v>X 25W X4ML     PZ</v>
          </cell>
          <cell r="E6611" t="str">
            <v>BAG, PAIL LLDPE LINER 35H XX 25W X4ML     PZ</v>
          </cell>
          <cell r="F6611" t="str">
            <v>PZ</v>
          </cell>
          <cell r="G6611" t="str">
            <v>pz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 t="str">
            <v>PLANEADOR 3</v>
          </cell>
          <cell r="M6611">
            <v>0</v>
          </cell>
          <cell r="N6611" t="str">
            <v>BAKER</v>
          </cell>
          <cell r="O6611" t="str">
            <v>LAB</v>
          </cell>
          <cell r="P6611" t="str">
            <v>#NOCODE#</v>
          </cell>
          <cell r="Q6611" t="str">
            <v>CARTON</v>
          </cell>
          <cell r="R6611" t="str">
            <v>#NOCODE#</v>
          </cell>
          <cell r="S6611" t="str">
            <v>ME</v>
          </cell>
          <cell r="T6611" t="str">
            <v>ME</v>
          </cell>
          <cell r="U6611" t="str">
            <v>NO</v>
          </cell>
          <cell r="V6611" t="str">
            <v>MEI</v>
          </cell>
          <cell r="W6611" t="str">
            <v>COMPRA</v>
          </cell>
        </row>
        <row r="6612">
          <cell r="B6612" t="str">
            <v>PK96400</v>
          </cell>
          <cell r="C6612" t="str">
            <v>LINERLDPE51X31X4.0MILSNO-SLIP</v>
          </cell>
          <cell r="D6612" t="str">
            <v>PZ</v>
          </cell>
          <cell r="E6612" t="str">
            <v>LINERLDPE51X31X4.0MILSNO-SLIPPZ</v>
          </cell>
          <cell r="F6612" t="str">
            <v>PZ</v>
          </cell>
          <cell r="G6612" t="str">
            <v>pz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 t="str">
            <v>PLANEADOR 3</v>
          </cell>
          <cell r="M6612">
            <v>0</v>
          </cell>
          <cell r="N6612" t="str">
            <v>BAKER</v>
          </cell>
          <cell r="O6612" t="str">
            <v>LAB</v>
          </cell>
          <cell r="P6612" t="str">
            <v>#NOCODE#</v>
          </cell>
          <cell r="Q6612" t="str">
            <v>CARTON</v>
          </cell>
          <cell r="R6612" t="str">
            <v>#NOCODE#</v>
          </cell>
          <cell r="S6612" t="str">
            <v>ME</v>
          </cell>
          <cell r="T6612" t="str">
            <v>ME</v>
          </cell>
          <cell r="U6612" t="str">
            <v>NO</v>
          </cell>
          <cell r="V6612" t="str">
            <v>MEI</v>
          </cell>
          <cell r="W6612" t="str">
            <v>COMPRA</v>
          </cell>
        </row>
        <row r="6613">
          <cell r="B6613" t="str">
            <v>PK9643</v>
          </cell>
          <cell r="C6613" t="str">
            <v>BAG WICKET  11X21X3XMIL</v>
          </cell>
          <cell r="D6613" t="str">
            <v>PZ</v>
          </cell>
          <cell r="E6613" t="str">
            <v>BAG WICKET  11X21X3XMILPZ</v>
          </cell>
          <cell r="F6613" t="str">
            <v>PZ</v>
          </cell>
          <cell r="G6613" t="str">
            <v>pz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 t="str">
            <v>PLANEADOR 3</v>
          </cell>
          <cell r="M6613">
            <v>0</v>
          </cell>
          <cell r="N6613" t="str">
            <v>BAKER</v>
          </cell>
          <cell r="O6613" t="str">
            <v>LAB</v>
          </cell>
          <cell r="P6613" t="str">
            <v>#NOCODE#</v>
          </cell>
          <cell r="Q6613" t="str">
            <v>CARTON</v>
          </cell>
          <cell r="R6613" t="str">
            <v>#NOCODE#</v>
          </cell>
          <cell r="S6613" t="str">
            <v>ME</v>
          </cell>
          <cell r="T6613" t="str">
            <v>ME</v>
          </cell>
          <cell r="U6613" t="str">
            <v>NO</v>
          </cell>
          <cell r="V6613" t="str">
            <v>MEI</v>
          </cell>
          <cell r="W6613" t="str">
            <v>COMPRA</v>
          </cell>
        </row>
        <row r="6614">
          <cell r="B6614" t="str">
            <v>PK9644</v>
          </cell>
          <cell r="C6614" t="str">
            <v>BAG WICKET   6X12X3 MIL</v>
          </cell>
          <cell r="D6614" t="str">
            <v>PZ</v>
          </cell>
          <cell r="E6614" t="str">
            <v>BAG WICKET   6X12X3 MILPZ</v>
          </cell>
          <cell r="F6614" t="str">
            <v>PZ</v>
          </cell>
          <cell r="G6614" t="str">
            <v>pz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 t="str">
            <v>PLANEADOR 3</v>
          </cell>
          <cell r="M6614">
            <v>0</v>
          </cell>
          <cell r="N6614" t="str">
            <v>BAKER</v>
          </cell>
          <cell r="O6614" t="str">
            <v>LAB</v>
          </cell>
          <cell r="P6614" t="str">
            <v>#NOCODE#</v>
          </cell>
          <cell r="Q6614" t="str">
            <v>CARTON</v>
          </cell>
          <cell r="R6614" t="str">
            <v>#NOCODE#</v>
          </cell>
          <cell r="S6614" t="str">
            <v>ME</v>
          </cell>
          <cell r="T6614" t="str">
            <v>ME</v>
          </cell>
          <cell r="U6614" t="str">
            <v>NO</v>
          </cell>
          <cell r="V6614" t="str">
            <v>MEI</v>
          </cell>
          <cell r="W6614" t="str">
            <v>COMPRA</v>
          </cell>
        </row>
        <row r="6615">
          <cell r="B6615" t="str">
            <v>PK96460</v>
          </cell>
          <cell r="C6615" t="str">
            <v>LDPE LINER22X45X4.0MILSNO SLIP</v>
          </cell>
          <cell r="D6615" t="str">
            <v>PZ</v>
          </cell>
          <cell r="E6615" t="str">
            <v>LDPE LINER22X45X4.0MILSNO SLIPPZ</v>
          </cell>
          <cell r="F6615" t="str">
            <v>PZ</v>
          </cell>
          <cell r="G6615" t="str">
            <v>pz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 t="str">
            <v>PLANEADOR 3</v>
          </cell>
          <cell r="M6615">
            <v>0</v>
          </cell>
          <cell r="N6615" t="str">
            <v>BAKER</v>
          </cell>
          <cell r="O6615" t="str">
            <v>LAB</v>
          </cell>
          <cell r="P6615" t="str">
            <v>#NOCODE#</v>
          </cell>
          <cell r="Q6615" t="str">
            <v>CARTON</v>
          </cell>
          <cell r="R6615" t="str">
            <v>#NOCODE#</v>
          </cell>
          <cell r="S6615" t="str">
            <v>ME</v>
          </cell>
          <cell r="T6615" t="str">
            <v>ME</v>
          </cell>
          <cell r="U6615" t="str">
            <v>NO</v>
          </cell>
          <cell r="V6615" t="str">
            <v>MEI</v>
          </cell>
          <cell r="W6615" t="str">
            <v>COMPRA</v>
          </cell>
        </row>
        <row r="6616">
          <cell r="B6616" t="str">
            <v>PK9725</v>
          </cell>
          <cell r="C6616" t="str">
            <v>CAN BLK EPOXY OVERPACK</v>
          </cell>
          <cell r="D6616" t="str">
            <v>4.25" X 10  PZ</v>
          </cell>
          <cell r="E6616" t="str">
            <v>CAN BLK EPOXY OVERPACK4.25" X 10  PZ</v>
          </cell>
          <cell r="F6616" t="str">
            <v>PZ</v>
          </cell>
          <cell r="G6616" t="str">
            <v>pz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 t="str">
            <v>PLANEADOR 3</v>
          </cell>
          <cell r="M6616">
            <v>0</v>
          </cell>
          <cell r="N6616" t="str">
            <v>BAKER</v>
          </cell>
          <cell r="O6616" t="str">
            <v>LAB</v>
          </cell>
          <cell r="P6616" t="str">
            <v>#NOCODE#</v>
          </cell>
          <cell r="Q6616" t="str">
            <v>CARTON</v>
          </cell>
          <cell r="R6616" t="str">
            <v>#NOCODE#</v>
          </cell>
          <cell r="S6616" t="str">
            <v>ME</v>
          </cell>
          <cell r="T6616" t="str">
            <v>ME</v>
          </cell>
          <cell r="U6616" t="str">
            <v>NO</v>
          </cell>
          <cell r="V6616" t="str">
            <v>MEI</v>
          </cell>
          <cell r="W6616" t="str">
            <v>COMPRA</v>
          </cell>
        </row>
        <row r="6617">
          <cell r="B6617" t="str">
            <v>PK9726</v>
          </cell>
          <cell r="C6617" t="str">
            <v>CAN, ST SLIP COVER D-4.25 X</v>
          </cell>
          <cell r="D6617" t="str">
            <v>H-10.0    PZ</v>
          </cell>
          <cell r="E6617" t="str">
            <v>CAN, ST SLIP COVER D-4.25 XH-10.0    PZ</v>
          </cell>
          <cell r="F6617" t="str">
            <v>PZ</v>
          </cell>
          <cell r="G6617" t="str">
            <v>pz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 t="str">
            <v>PLANEADOR 3</v>
          </cell>
          <cell r="M6617">
            <v>0</v>
          </cell>
          <cell r="N6617" t="str">
            <v>BAKER</v>
          </cell>
          <cell r="O6617" t="str">
            <v>LAB</v>
          </cell>
          <cell r="P6617" t="str">
            <v>#NOCODE#</v>
          </cell>
          <cell r="Q6617" t="str">
            <v>CARTON</v>
          </cell>
          <cell r="R6617" t="str">
            <v>#NOCODE#</v>
          </cell>
          <cell r="S6617" t="str">
            <v>ME</v>
          </cell>
          <cell r="T6617" t="str">
            <v>ME</v>
          </cell>
          <cell r="U6617" t="str">
            <v>NO</v>
          </cell>
          <cell r="V6617" t="str">
            <v>MEI</v>
          </cell>
          <cell r="W6617" t="str">
            <v>COMPRA</v>
          </cell>
        </row>
        <row r="6618">
          <cell r="B6618" t="str">
            <v>PKCAP000-24</v>
          </cell>
          <cell r="C6618" t="str">
            <v>CAP FC 24/430 PTFE</v>
          </cell>
          <cell r="D6618" t="str">
            <v>PZ</v>
          </cell>
          <cell r="E6618" t="str">
            <v>CAP FC 24/430 PTFEPZ</v>
          </cell>
          <cell r="F6618" t="str">
            <v>PZ</v>
          </cell>
          <cell r="G6618" t="str">
            <v>pz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 t="str">
            <v>PLANEADOR 3</v>
          </cell>
          <cell r="M6618">
            <v>0</v>
          </cell>
          <cell r="N6618" t="str">
            <v>BAKER</v>
          </cell>
          <cell r="O6618" t="str">
            <v>LAB</v>
          </cell>
          <cell r="P6618" t="str">
            <v>#NOCODE#</v>
          </cell>
          <cell r="Q6618" t="str">
            <v>CARTON</v>
          </cell>
          <cell r="R6618" t="str">
            <v>#NOCODE#</v>
          </cell>
          <cell r="S6618" t="str">
            <v>ME</v>
          </cell>
          <cell r="T6618" t="str">
            <v>ME</v>
          </cell>
          <cell r="U6618" t="str">
            <v>NO</v>
          </cell>
          <cell r="V6618" t="str">
            <v>MEI</v>
          </cell>
          <cell r="W6618" t="str">
            <v>COMPRA</v>
          </cell>
        </row>
        <row r="6619">
          <cell r="B6619" t="str">
            <v>PKCAP000-33</v>
          </cell>
          <cell r="C6619" t="str">
            <v>CAP FC 33/430 TFE</v>
          </cell>
          <cell r="D6619" t="str">
            <v>PZ</v>
          </cell>
          <cell r="E6619" t="str">
            <v>CAP FC 33/430 TFEPZ</v>
          </cell>
          <cell r="F6619" t="str">
            <v>PZ</v>
          </cell>
          <cell r="G6619" t="str">
            <v>pz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 t="str">
            <v>PLANEADOR 3</v>
          </cell>
          <cell r="M6619">
            <v>0</v>
          </cell>
          <cell r="N6619" t="str">
            <v>BAKER</v>
          </cell>
          <cell r="O6619" t="str">
            <v>LAB</v>
          </cell>
          <cell r="P6619" t="str">
            <v>#NOCODE#</v>
          </cell>
          <cell r="Q6619" t="str">
            <v>CARTON</v>
          </cell>
          <cell r="R6619" t="str">
            <v>#NOCODE#</v>
          </cell>
          <cell r="S6619" t="str">
            <v>ME</v>
          </cell>
          <cell r="T6619" t="str">
            <v>ME</v>
          </cell>
          <cell r="U6619" t="str">
            <v>NO</v>
          </cell>
          <cell r="V6619" t="str">
            <v>MEI</v>
          </cell>
          <cell r="W6619" t="str">
            <v>COMPRA</v>
          </cell>
        </row>
        <row r="6620">
          <cell r="B6620" t="str">
            <v>PKCAP000-38</v>
          </cell>
          <cell r="C6620" t="str">
            <v>CAP FC 38/439 TFE</v>
          </cell>
          <cell r="D6620" t="str">
            <v>PZ</v>
          </cell>
          <cell r="E6620" t="str">
            <v>CAP FC 38/439 TFEPZ</v>
          </cell>
          <cell r="F6620" t="str">
            <v>PZ</v>
          </cell>
          <cell r="G6620" t="str">
            <v>pz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 t="str">
            <v>PLANEADOR 3</v>
          </cell>
          <cell r="M6620">
            <v>0</v>
          </cell>
          <cell r="N6620" t="str">
            <v>BAKER</v>
          </cell>
          <cell r="O6620" t="str">
            <v>LAB</v>
          </cell>
          <cell r="P6620" t="str">
            <v>#NOCODE#</v>
          </cell>
          <cell r="Q6620" t="str">
            <v>CARTON</v>
          </cell>
          <cell r="R6620" t="str">
            <v>#NOCODE#</v>
          </cell>
          <cell r="S6620" t="str">
            <v>ME</v>
          </cell>
          <cell r="T6620" t="str">
            <v>ME</v>
          </cell>
          <cell r="U6620" t="str">
            <v>NO</v>
          </cell>
          <cell r="V6620" t="str">
            <v>MEI</v>
          </cell>
          <cell r="W6620" t="str">
            <v>COMPRA</v>
          </cell>
        </row>
        <row r="6621">
          <cell r="B6621" t="str">
            <v>PKM5028</v>
          </cell>
          <cell r="C6621" t="str">
            <v>KIWK-LOK CLOSURE #3</v>
          </cell>
          <cell r="D6621" t="str">
            <v>18-161   PZ</v>
          </cell>
          <cell r="E6621" t="str">
            <v>KIWK-LOK CLOSURE #318-161   PZ</v>
          </cell>
          <cell r="F6621" t="str">
            <v>PZ</v>
          </cell>
          <cell r="G6621" t="str">
            <v>pz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 t="str">
            <v>PLANEADOR 3</v>
          </cell>
          <cell r="M6621">
            <v>0</v>
          </cell>
          <cell r="N6621" t="str">
            <v>BAKER</v>
          </cell>
          <cell r="O6621" t="str">
            <v>LAB</v>
          </cell>
          <cell r="P6621" t="str">
            <v>#NOCODE#</v>
          </cell>
          <cell r="Q6621" t="str">
            <v>CARTON</v>
          </cell>
          <cell r="R6621" t="str">
            <v>#NOCODE#</v>
          </cell>
          <cell r="S6621" t="str">
            <v>ME</v>
          </cell>
          <cell r="T6621" t="str">
            <v>ME</v>
          </cell>
          <cell r="U6621" t="str">
            <v>NO</v>
          </cell>
          <cell r="V6621" t="str">
            <v>MEI</v>
          </cell>
          <cell r="W6621" t="str">
            <v>COMPRA</v>
          </cell>
        </row>
        <row r="6622">
          <cell r="B6622" t="str">
            <v>PKM5075</v>
          </cell>
          <cell r="C6622" t="str">
            <v>CABLE-TY NYLON 14" (AVANTOR)</v>
          </cell>
          <cell r="D6622" t="str">
            <v>PZ</v>
          </cell>
          <cell r="E6622" t="str">
            <v>CABLE-TY NYLON 14" (AVANTOR)PZ</v>
          </cell>
          <cell r="F6622" t="str">
            <v>PZ</v>
          </cell>
          <cell r="G6622" t="str">
            <v>pz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 t="str">
            <v>PLANEADOR 3</v>
          </cell>
          <cell r="M6622">
            <v>0</v>
          </cell>
          <cell r="N6622" t="str">
            <v>BAKER</v>
          </cell>
          <cell r="O6622" t="str">
            <v>LAB</v>
          </cell>
          <cell r="P6622" t="str">
            <v>#NOCODE#</v>
          </cell>
          <cell r="Q6622" t="str">
            <v>CARTON</v>
          </cell>
          <cell r="R6622" t="str">
            <v>#NOCODE#</v>
          </cell>
          <cell r="S6622" t="str">
            <v>ME</v>
          </cell>
          <cell r="T6622" t="str">
            <v>ME</v>
          </cell>
          <cell r="U6622" t="str">
            <v>NO</v>
          </cell>
          <cell r="V6622" t="str">
            <v>MEI</v>
          </cell>
          <cell r="W6622" t="str">
            <v>COMPRA</v>
          </cell>
        </row>
        <row r="6623">
          <cell r="B6623" t="str">
            <v>PKM5144</v>
          </cell>
          <cell r="C6623" t="str">
            <v>Green Lock Tamper SecuritySeal</v>
          </cell>
          <cell r="D6623" t="str">
            <v>with Avantor Logo pz</v>
          </cell>
          <cell r="E6623" t="str">
            <v>Green Lock Tamper SecuritySealwith Avantor Logo pz</v>
          </cell>
          <cell r="F6623" t="str">
            <v>PZ</v>
          </cell>
          <cell r="G6623" t="str">
            <v>pz</v>
          </cell>
          <cell r="H6623">
            <v>0</v>
          </cell>
          <cell r="I6623">
            <v>0</v>
          </cell>
          <cell r="J6623">
            <v>0</v>
          </cell>
          <cell r="K6623">
            <v>2E-3</v>
          </cell>
          <cell r="L6623" t="str">
            <v>PLANEADOR 1</v>
          </cell>
          <cell r="M6623">
            <v>0</v>
          </cell>
          <cell r="N6623" t="str">
            <v>BAKER</v>
          </cell>
          <cell r="O6623" t="str">
            <v>#NOCODE#</v>
          </cell>
          <cell r="P6623" t="str">
            <v>#NOCODE#</v>
          </cell>
          <cell r="Q6623" t="str">
            <v>DIVERSOS</v>
          </cell>
          <cell r="R6623" t="str">
            <v>#NOCODE#</v>
          </cell>
          <cell r="S6623" t="str">
            <v>ME</v>
          </cell>
          <cell r="T6623" t="str">
            <v>ME</v>
          </cell>
          <cell r="U6623" t="str">
            <v>NO</v>
          </cell>
          <cell r="V6623" t="str">
            <v>MEI</v>
          </cell>
          <cell r="W6623" t="str">
            <v>COMPRA</v>
          </cell>
        </row>
        <row r="6624">
          <cell r="B6624" t="str">
            <v>PRODPROCES</v>
          </cell>
          <cell r="C6624" t="str">
            <v>Produccion en Proceso</v>
          </cell>
          <cell r="D6624">
            <v>0</v>
          </cell>
          <cell r="E6624" t="str">
            <v>Produccion en Proceso</v>
          </cell>
          <cell r="F6624" t="str">
            <v>KG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 t="str">
            <v>#NOCODE#</v>
          </cell>
          <cell r="V6624" t="str">
            <v>#NOCODE#</v>
          </cell>
          <cell r="W6624" t="str">
            <v>#NOCODE#</v>
          </cell>
        </row>
        <row r="6625">
          <cell r="B6625" t="str">
            <v>PRODPROCESL</v>
          </cell>
          <cell r="C6625" t="str">
            <v>Produccion en Proceso</v>
          </cell>
          <cell r="D6625">
            <v>0</v>
          </cell>
          <cell r="E6625" t="str">
            <v>Produccion en Proceso</v>
          </cell>
          <cell r="F6625" t="str">
            <v>L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 t="str">
            <v>#NOCODE#</v>
          </cell>
          <cell r="V6625" t="str">
            <v>#NOCODE#</v>
          </cell>
          <cell r="W6625" t="str">
            <v>#NOCODE#</v>
          </cell>
        </row>
        <row r="6626">
          <cell r="B6626" t="str">
            <v>PS1</v>
          </cell>
          <cell r="C6626" t="str">
            <v>M.O. Producción Sales</v>
          </cell>
          <cell r="D6626">
            <v>0</v>
          </cell>
          <cell r="E6626" t="str">
            <v>M.O. Producción Sales</v>
          </cell>
          <cell r="F6626" t="str">
            <v>HR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 t="str">
            <v>#NOCODE#</v>
          </cell>
          <cell r="O6626" t="str">
            <v>#NOCODE#</v>
          </cell>
          <cell r="P6626" t="str">
            <v>#NOCODE#</v>
          </cell>
          <cell r="Q6626" t="str">
            <v>#NOCODE#</v>
          </cell>
          <cell r="R6626" t="str">
            <v>#NOCODE#</v>
          </cell>
          <cell r="S6626" t="str">
            <v>#NOCODE#</v>
          </cell>
          <cell r="T6626" t="str">
            <v>#NOCODE#</v>
          </cell>
          <cell r="U6626" t="str">
            <v>#NOCODE#</v>
          </cell>
          <cell r="V6626" t="str">
            <v>#NOCODE#</v>
          </cell>
          <cell r="W6626" t="str">
            <v>#NOCODE#</v>
          </cell>
        </row>
        <row r="6627">
          <cell r="B6627" t="str">
            <v>PS2</v>
          </cell>
          <cell r="C6627" t="str">
            <v>M.O. Prod. Sol. Volumétricas</v>
          </cell>
          <cell r="D6627">
            <v>0</v>
          </cell>
          <cell r="E6627" t="str">
            <v>M.O. Prod. Sol. Volumétricas</v>
          </cell>
          <cell r="F6627" t="str">
            <v>HR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 t="str">
            <v>#NOCODE#</v>
          </cell>
          <cell r="O6627" t="str">
            <v>#NOCODE#</v>
          </cell>
          <cell r="P6627" t="str">
            <v>#NOCODE#</v>
          </cell>
          <cell r="Q6627" t="str">
            <v>#NOCODE#</v>
          </cell>
          <cell r="R6627" t="str">
            <v>#NOCODE#</v>
          </cell>
          <cell r="S6627" t="str">
            <v>#NOCODE#</v>
          </cell>
          <cell r="T6627" t="str">
            <v>#NOCODE#</v>
          </cell>
          <cell r="U6627" t="str">
            <v>#NOCODE#</v>
          </cell>
          <cell r="V6627" t="str">
            <v>#NOCODE#</v>
          </cell>
          <cell r="W6627" t="str">
            <v>#NOCODE#</v>
          </cell>
        </row>
        <row r="6628">
          <cell r="B6628" t="str">
            <v>PUV</v>
          </cell>
          <cell r="C6628" t="str">
            <v>Sist. Purificador de Agua</v>
          </cell>
          <cell r="D6628" t="str">
            <v>(Rayos UV)1208-P</v>
          </cell>
          <cell r="E6628" t="str">
            <v>Sist. Purificador de Agua(Rayos UV)1208-P</v>
          </cell>
          <cell r="F6628" t="str">
            <v>HR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 t="str">
            <v>#NOCODE#</v>
          </cell>
          <cell r="O6628" t="str">
            <v>#NOCODE#</v>
          </cell>
          <cell r="P6628" t="str">
            <v>#NOCODE#</v>
          </cell>
          <cell r="Q6628" t="str">
            <v>#NOCODE#</v>
          </cell>
          <cell r="R6628" t="str">
            <v>#NOCODE#</v>
          </cell>
          <cell r="S6628" t="str">
            <v>#NOCODE#</v>
          </cell>
          <cell r="T6628" t="str">
            <v>#NOCODE#</v>
          </cell>
          <cell r="U6628" t="str">
            <v>#NOCODE#</v>
          </cell>
          <cell r="V6628" t="str">
            <v>#NOCODE#</v>
          </cell>
          <cell r="W6628" t="str">
            <v>#NOCODE#</v>
          </cell>
        </row>
        <row r="6629">
          <cell r="B6629" t="str">
            <v>PV1</v>
          </cell>
          <cell r="C6629" t="str">
            <v>M.O. Producción Solventes</v>
          </cell>
          <cell r="D6629">
            <v>0</v>
          </cell>
          <cell r="E6629" t="str">
            <v>M.O. Producción Solventes</v>
          </cell>
          <cell r="F6629" t="str">
            <v>HR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 t="str">
            <v>#NOCODE#</v>
          </cell>
          <cell r="O6629" t="str">
            <v>#NOCODE#</v>
          </cell>
          <cell r="P6629" t="str">
            <v>#NOCODE#</v>
          </cell>
          <cell r="Q6629" t="str">
            <v>#NOCODE#</v>
          </cell>
          <cell r="R6629" t="str">
            <v>#NOCODE#</v>
          </cell>
          <cell r="S6629" t="str">
            <v>#NOCODE#</v>
          </cell>
          <cell r="T6629" t="str">
            <v>#NOCODE#</v>
          </cell>
          <cell r="U6629" t="str">
            <v>#NOCODE#</v>
          </cell>
          <cell r="V6629" t="str">
            <v>#NOCODE#</v>
          </cell>
          <cell r="W6629" t="str">
            <v>#NOCODE#</v>
          </cell>
        </row>
        <row r="6630">
          <cell r="B6630" t="str">
            <v>Q007-07</v>
          </cell>
          <cell r="C6630" t="str">
            <v>Acetato de Metilo Baker</v>
          </cell>
          <cell r="D6630" t="str">
            <v>500 ml</v>
          </cell>
          <cell r="E6630" t="str">
            <v>Acetato de Metilo Baker500 ml</v>
          </cell>
          <cell r="F6630" t="str">
            <v>PZ</v>
          </cell>
          <cell r="G6630" t="str">
            <v>500 ML</v>
          </cell>
          <cell r="H6630">
            <v>1878.44</v>
          </cell>
          <cell r="I6630">
            <v>0</v>
          </cell>
          <cell r="J6630">
            <v>0.93</v>
          </cell>
          <cell r="K6630">
            <v>0.46500000000000002</v>
          </cell>
          <cell r="L6630" t="str">
            <v>COMPRADOR 6</v>
          </cell>
          <cell r="M6630" t="str">
            <v>Recurso F</v>
          </cell>
          <cell r="N6630" t="str">
            <v>BAKER</v>
          </cell>
          <cell r="O6630" t="str">
            <v>LAB</v>
          </cell>
          <cell r="P6630" t="str">
            <v>LAB</v>
          </cell>
          <cell r="Q6630" t="str">
            <v>#NOCODE#</v>
          </cell>
          <cell r="R6630" t="str">
            <v>#NOCODE#</v>
          </cell>
          <cell r="S6630" t="str">
            <v>SOLVENTES</v>
          </cell>
          <cell r="T6630" t="str">
            <v>PT</v>
          </cell>
          <cell r="U6630" t="str">
            <v>NO</v>
          </cell>
          <cell r="V6630" t="str">
            <v>PTD</v>
          </cell>
          <cell r="W6630" t="str">
            <v>Compra</v>
          </cell>
        </row>
        <row r="6631">
          <cell r="B6631" t="str">
            <v>Q067-07</v>
          </cell>
          <cell r="C6631" t="str">
            <v>Parametil Amino Fenol Sulfato</v>
          </cell>
          <cell r="D6631" t="str">
            <v>500 g</v>
          </cell>
          <cell r="E6631" t="str">
            <v>Parametil Amino Fenol Sulfato500 g</v>
          </cell>
          <cell r="F6631" t="str">
            <v>PZ</v>
          </cell>
          <cell r="G6631" t="str">
            <v>500 GR</v>
          </cell>
          <cell r="H6631">
            <v>2870.72</v>
          </cell>
          <cell r="I6631">
            <v>0</v>
          </cell>
          <cell r="J6631">
            <v>1</v>
          </cell>
          <cell r="K6631">
            <v>0.5</v>
          </cell>
          <cell r="L6631" t="str">
            <v>COMPRADOR 2</v>
          </cell>
          <cell r="M6631" t="str">
            <v>Recurso F</v>
          </cell>
          <cell r="N6631" t="str">
            <v>BAKER</v>
          </cell>
          <cell r="O6631" t="str">
            <v>LAB</v>
          </cell>
          <cell r="P6631" t="str">
            <v>LAB</v>
          </cell>
          <cell r="Q6631" t="str">
            <v>#NOCODE#</v>
          </cell>
          <cell r="R6631" t="str">
            <v>#NOCODE#</v>
          </cell>
          <cell r="S6631" t="str">
            <v>SALES</v>
          </cell>
          <cell r="T6631" t="str">
            <v>PT</v>
          </cell>
          <cell r="U6631" t="str">
            <v>NO</v>
          </cell>
          <cell r="V6631" t="str">
            <v>PTD</v>
          </cell>
          <cell r="W6631" t="str">
            <v>Compra</v>
          </cell>
        </row>
        <row r="6632">
          <cell r="B6632" t="str">
            <v>Q139-07</v>
          </cell>
          <cell r="C6632" t="str">
            <v>Benzoato de Metilo Baker</v>
          </cell>
          <cell r="D6632" t="str">
            <v>500 g</v>
          </cell>
          <cell r="E6632" t="str">
            <v>Benzoato de Metilo Baker500 g</v>
          </cell>
          <cell r="F6632" t="str">
            <v>PZ</v>
          </cell>
          <cell r="G6632" t="str">
            <v>500 GR</v>
          </cell>
          <cell r="H6632">
            <v>1646.83</v>
          </cell>
          <cell r="I6632">
            <v>0</v>
          </cell>
          <cell r="J6632">
            <v>1</v>
          </cell>
          <cell r="K6632">
            <v>0.5</v>
          </cell>
          <cell r="L6632" t="str">
            <v>COMPRADOR 2</v>
          </cell>
          <cell r="M6632" t="str">
            <v>Make to Order</v>
          </cell>
          <cell r="N6632" t="str">
            <v>BAKER</v>
          </cell>
          <cell r="O6632" t="str">
            <v>LAB</v>
          </cell>
          <cell r="P6632" t="str">
            <v>LAB</v>
          </cell>
          <cell r="Q6632" t="str">
            <v>#NOCODE#</v>
          </cell>
          <cell r="R6632" t="str">
            <v>#NOCODE#</v>
          </cell>
          <cell r="S6632" t="str">
            <v>DIVERSOS</v>
          </cell>
          <cell r="T6632" t="str">
            <v>PT</v>
          </cell>
          <cell r="U6632" t="str">
            <v>NO</v>
          </cell>
          <cell r="V6632" t="str">
            <v>PTD</v>
          </cell>
          <cell r="W6632" t="str">
            <v>Compra</v>
          </cell>
        </row>
        <row r="6633">
          <cell r="B6633" t="str">
            <v>Q223-01</v>
          </cell>
          <cell r="C6633" t="str">
            <v>Desc. 2-Metilbutano Baker</v>
          </cell>
          <cell r="D6633" t="str">
            <v>20 L</v>
          </cell>
          <cell r="E6633" t="str">
            <v>Desc. 2-Metilbutano Baker20 L</v>
          </cell>
          <cell r="F6633" t="str">
            <v>PZ</v>
          </cell>
          <cell r="G6633" t="str">
            <v>20 L</v>
          </cell>
          <cell r="H6633">
            <v>4286.37</v>
          </cell>
          <cell r="I6633" t="str">
            <v>Desc. por Avantor USA. 02/15/11. Alt. Q223-08</v>
          </cell>
          <cell r="J6633">
            <v>0.62</v>
          </cell>
          <cell r="K6633">
            <v>12.4</v>
          </cell>
          <cell r="L6633" t="str">
            <v>COMPRADOR 6</v>
          </cell>
          <cell r="M6633" t="str">
            <v>Desc.</v>
          </cell>
          <cell r="N6633" t="str">
            <v>BAKER</v>
          </cell>
          <cell r="O6633" t="str">
            <v>LAB</v>
          </cell>
          <cell r="P6633" t="str">
            <v>LAB</v>
          </cell>
          <cell r="Q6633" t="str">
            <v>#NOCODE#</v>
          </cell>
          <cell r="R6633" t="str">
            <v>#NOCODE#</v>
          </cell>
          <cell r="S6633" t="str">
            <v>SOLVENTES</v>
          </cell>
          <cell r="T6633" t="str">
            <v>PT</v>
          </cell>
          <cell r="U6633" t="str">
            <v>NO</v>
          </cell>
          <cell r="V6633" t="str">
            <v>PTD</v>
          </cell>
          <cell r="W6633" t="str">
            <v>Compra</v>
          </cell>
        </row>
        <row r="6634">
          <cell r="B6634" t="str">
            <v>Q223-07</v>
          </cell>
          <cell r="C6634" t="str">
            <v>2-Metilbutano Baker</v>
          </cell>
          <cell r="D6634" t="str">
            <v>500 ml</v>
          </cell>
          <cell r="E6634" t="str">
            <v>2-Metilbutano Baker500 ml</v>
          </cell>
          <cell r="F6634" t="str">
            <v>PZ</v>
          </cell>
          <cell r="G6634" t="str">
            <v>500 ML</v>
          </cell>
          <cell r="H6634">
            <v>1513.74</v>
          </cell>
          <cell r="I6634">
            <v>0</v>
          </cell>
          <cell r="J6634">
            <v>0.62</v>
          </cell>
          <cell r="K6634">
            <v>0.31</v>
          </cell>
          <cell r="L6634" t="str">
            <v>COMPRADOR 6</v>
          </cell>
          <cell r="M6634" t="str">
            <v>Recurso F</v>
          </cell>
          <cell r="N6634" t="str">
            <v>BAKER</v>
          </cell>
          <cell r="O6634" t="str">
            <v>LAB</v>
          </cell>
          <cell r="P6634" t="str">
            <v>LAB</v>
          </cell>
          <cell r="Q6634" t="str">
            <v>#NOCODE#</v>
          </cell>
          <cell r="R6634" t="str">
            <v>#NOCODE#</v>
          </cell>
          <cell r="S6634" t="str">
            <v>SOLVENTES</v>
          </cell>
          <cell r="T6634" t="str">
            <v>PT</v>
          </cell>
          <cell r="U6634" t="str">
            <v>NO</v>
          </cell>
          <cell r="V6634" t="str">
            <v>PTD</v>
          </cell>
          <cell r="W6634" t="str">
            <v>Compra</v>
          </cell>
        </row>
        <row r="6635">
          <cell r="B6635" t="str">
            <v>Q473-03</v>
          </cell>
          <cell r="C6635" t="str">
            <v>Azul de Metileno RA</v>
          </cell>
          <cell r="D6635" t="str">
            <v>25 g</v>
          </cell>
          <cell r="E6635" t="str">
            <v>Azul de Metileno RA25 g</v>
          </cell>
          <cell r="F6635" t="str">
            <v>PZ</v>
          </cell>
          <cell r="G6635" t="str">
            <v>25 g</v>
          </cell>
          <cell r="H6635">
            <v>2269.0500000000002</v>
          </cell>
          <cell r="I6635">
            <v>0</v>
          </cell>
          <cell r="J6635">
            <v>1</v>
          </cell>
          <cell r="K6635">
            <v>2.5000000000000001E-2</v>
          </cell>
          <cell r="L6635" t="str">
            <v>COMPRADOR 2</v>
          </cell>
          <cell r="M6635" t="str">
            <v>Recurso C</v>
          </cell>
          <cell r="N6635" t="str">
            <v>BAKER</v>
          </cell>
          <cell r="O6635" t="str">
            <v>LAB</v>
          </cell>
          <cell r="P6635" t="str">
            <v>LAB</v>
          </cell>
          <cell r="Q6635" t="str">
            <v>#NOCODE#</v>
          </cell>
          <cell r="R6635" t="str">
            <v>#NOCODE#</v>
          </cell>
          <cell r="S6635" t="str">
            <v>DIVERSOS</v>
          </cell>
          <cell r="T6635" t="str">
            <v>PT</v>
          </cell>
          <cell r="U6635" t="str">
            <v>NO</v>
          </cell>
          <cell r="V6635" t="str">
            <v>PTD</v>
          </cell>
          <cell r="W6635" t="str">
            <v>Compra</v>
          </cell>
        </row>
        <row r="6636">
          <cell r="B6636" t="str">
            <v>Q473-05</v>
          </cell>
          <cell r="C6636" t="str">
            <v>Azul de Metileno RA</v>
          </cell>
          <cell r="D6636" t="str">
            <v>100 g</v>
          </cell>
          <cell r="E6636" t="str">
            <v>Azul de Metileno RA100 g</v>
          </cell>
          <cell r="F6636" t="str">
            <v>PZ</v>
          </cell>
          <cell r="G6636" t="str">
            <v>100 g</v>
          </cell>
          <cell r="H6636">
            <v>3595.07</v>
          </cell>
          <cell r="I6636">
            <v>0</v>
          </cell>
          <cell r="J6636">
            <v>1</v>
          </cell>
          <cell r="K6636">
            <v>0.1</v>
          </cell>
          <cell r="L6636" t="str">
            <v>COMPRADOR 2</v>
          </cell>
          <cell r="M6636" t="str">
            <v>Recurso F</v>
          </cell>
          <cell r="N6636" t="str">
            <v>BAKER</v>
          </cell>
          <cell r="O6636" t="str">
            <v>LAB</v>
          </cell>
          <cell r="P6636" t="str">
            <v>BIO</v>
          </cell>
          <cell r="Q6636" t="str">
            <v>#NOCODE#</v>
          </cell>
          <cell r="R6636" t="str">
            <v>#NOCODE#</v>
          </cell>
          <cell r="S6636" t="str">
            <v>DIVERSOS</v>
          </cell>
          <cell r="T6636" t="str">
            <v>PT</v>
          </cell>
          <cell r="U6636" t="str">
            <v>NO</v>
          </cell>
          <cell r="V6636" t="str">
            <v>PTD</v>
          </cell>
          <cell r="W6636" t="str">
            <v>Compra</v>
          </cell>
        </row>
        <row r="6637">
          <cell r="B6637" t="str">
            <v>Q473-07</v>
          </cell>
          <cell r="C6637" t="str">
            <v>Azul de Metileno RA</v>
          </cell>
          <cell r="D6637" t="str">
            <v>500 g</v>
          </cell>
          <cell r="E6637" t="str">
            <v>Azul de Metileno RA500 g</v>
          </cell>
          <cell r="F6637" t="str">
            <v>PZ</v>
          </cell>
          <cell r="G6637" t="str">
            <v>500 GR</v>
          </cell>
          <cell r="H6637">
            <v>7451.28</v>
          </cell>
          <cell r="I6637">
            <v>0</v>
          </cell>
          <cell r="J6637">
            <v>1</v>
          </cell>
          <cell r="K6637">
            <v>0.5</v>
          </cell>
          <cell r="L6637" t="str">
            <v>COMPRADOR 2</v>
          </cell>
          <cell r="M6637" t="str">
            <v>Make to Order</v>
          </cell>
          <cell r="N6637" t="str">
            <v>BAKER</v>
          </cell>
          <cell r="O6637" t="str">
            <v>LAB</v>
          </cell>
          <cell r="P6637" t="str">
            <v>LAB</v>
          </cell>
          <cell r="Q6637" t="str">
            <v>#NOCODE#</v>
          </cell>
          <cell r="R6637" t="str">
            <v>#NOCODE#</v>
          </cell>
          <cell r="S6637" t="str">
            <v>DIVERSOS</v>
          </cell>
          <cell r="T6637" t="str">
            <v>PT</v>
          </cell>
          <cell r="U6637" t="str">
            <v>NO</v>
          </cell>
          <cell r="V6637" t="str">
            <v>PTD</v>
          </cell>
          <cell r="W6637" t="str">
            <v>Compra</v>
          </cell>
        </row>
        <row r="6638">
          <cell r="B6638" t="str">
            <v>Q475-03</v>
          </cell>
          <cell r="C6638" t="str">
            <v>Azul de Metileno RA Certified</v>
          </cell>
          <cell r="D6638" t="str">
            <v>Stain                     25 g</v>
          </cell>
          <cell r="E6638" t="str">
            <v>Azul de Metileno RA CertifiedStain                     25 g</v>
          </cell>
          <cell r="F6638" t="str">
            <v>PZ</v>
          </cell>
          <cell r="G6638" t="str">
            <v>25 g</v>
          </cell>
          <cell r="H6638">
            <v>1907.31</v>
          </cell>
          <cell r="I6638">
            <v>0</v>
          </cell>
          <cell r="J6638">
            <v>1</v>
          </cell>
          <cell r="K6638">
            <v>2.5000000000000001E-2</v>
          </cell>
          <cell r="L6638" t="str">
            <v>COMPRADOR 2</v>
          </cell>
          <cell r="M6638" t="str">
            <v>Recurso B</v>
          </cell>
          <cell r="N6638" t="str">
            <v>BAKER</v>
          </cell>
          <cell r="O6638" t="str">
            <v>LAB</v>
          </cell>
          <cell r="P6638" t="str">
            <v>LAB</v>
          </cell>
          <cell r="Q6638" t="str">
            <v>#NOCODE#</v>
          </cell>
          <cell r="R6638" t="str">
            <v>#NOCODE#</v>
          </cell>
          <cell r="S6638" t="str">
            <v>DIVERSOS</v>
          </cell>
          <cell r="T6638" t="str">
            <v>PT</v>
          </cell>
          <cell r="U6638" t="str">
            <v>NO</v>
          </cell>
          <cell r="V6638" t="str">
            <v>PTD</v>
          </cell>
          <cell r="W6638" t="str">
            <v>Compra</v>
          </cell>
        </row>
        <row r="6639">
          <cell r="B6639" t="str">
            <v>Q477-07</v>
          </cell>
          <cell r="C6639" t="str">
            <v>Desc. Bromuro de Metileno</v>
          </cell>
          <cell r="D6639" t="str">
            <v>BAKER                   500 ml</v>
          </cell>
          <cell r="E6639" t="str">
            <v>Desc. Bromuro de MetilenoBAKER                   500 ml</v>
          </cell>
          <cell r="F6639" t="str">
            <v>PZ</v>
          </cell>
          <cell r="G6639" t="str">
            <v>500 ML</v>
          </cell>
          <cell r="H6639">
            <v>2328.09</v>
          </cell>
          <cell r="I6639" t="str">
            <v>Desc. Sin Alt.</v>
          </cell>
          <cell r="J6639">
            <v>1.31</v>
          </cell>
          <cell r="K6639">
            <v>0.65500000000000003</v>
          </cell>
          <cell r="L6639" t="str">
            <v>COMPRADOR 2</v>
          </cell>
          <cell r="M6639" t="str">
            <v>Desc.</v>
          </cell>
          <cell r="N6639" t="str">
            <v>BAKER</v>
          </cell>
          <cell r="O6639" t="str">
            <v>LAB</v>
          </cell>
          <cell r="P6639" t="str">
            <v>LAB</v>
          </cell>
          <cell r="Q6639" t="str">
            <v>#NOCODE#</v>
          </cell>
          <cell r="R6639" t="str">
            <v>#NOCODE#</v>
          </cell>
          <cell r="S6639" t="str">
            <v>DIVERSOS</v>
          </cell>
          <cell r="T6639" t="str">
            <v>PT</v>
          </cell>
          <cell r="U6639" t="str">
            <v>NO</v>
          </cell>
          <cell r="V6639" t="str">
            <v>PTD</v>
          </cell>
          <cell r="W6639" t="str">
            <v>Compra</v>
          </cell>
        </row>
        <row r="6640">
          <cell r="B6640" t="str">
            <v>Q480-09</v>
          </cell>
          <cell r="C6640" t="str">
            <v>Desc.Cloruro de Metileno Baker</v>
          </cell>
          <cell r="D6640" t="str">
            <v>4 L</v>
          </cell>
          <cell r="E6640" t="str">
            <v>Desc.Cloruro de Metileno Baker4 L</v>
          </cell>
          <cell r="F6640" t="str">
            <v>PZ</v>
          </cell>
          <cell r="G6640" t="str">
            <v>4 L</v>
          </cell>
          <cell r="H6640">
            <v>866.89</v>
          </cell>
          <cell r="I6640" t="str">
            <v>Desc.  por Avantor USA. 02/15/11. Alt. M4881-08</v>
          </cell>
          <cell r="J6640">
            <v>1.31</v>
          </cell>
          <cell r="K6640">
            <v>5.24</v>
          </cell>
          <cell r="L6640" t="str">
            <v>COMPRADOR 2</v>
          </cell>
          <cell r="M6640" t="str">
            <v>Desc.</v>
          </cell>
          <cell r="N6640" t="str">
            <v>BAKER</v>
          </cell>
          <cell r="O6640" t="str">
            <v>LAB</v>
          </cell>
          <cell r="P6640" t="str">
            <v>LAB</v>
          </cell>
          <cell r="Q6640" t="str">
            <v>#NOCODE#</v>
          </cell>
          <cell r="R6640" t="str">
            <v>#NOCODE#</v>
          </cell>
          <cell r="S6640" t="str">
            <v>SALES</v>
          </cell>
          <cell r="T6640" t="str">
            <v>PT</v>
          </cell>
          <cell r="U6640" t="str">
            <v>NO</v>
          </cell>
          <cell r="V6640" t="str">
            <v>PTD</v>
          </cell>
          <cell r="W6640" t="str">
            <v>Compra</v>
          </cell>
        </row>
        <row r="6641">
          <cell r="B6641" t="str">
            <v>Q531-09</v>
          </cell>
          <cell r="C6641" t="str">
            <v>Desc. Metil Etil Cetona</v>
          </cell>
          <cell r="D6641" t="str">
            <v>4 L</v>
          </cell>
          <cell r="E6641" t="str">
            <v>Desc. Metil Etil Cetona4 L</v>
          </cell>
          <cell r="F6641" t="str">
            <v>PZ</v>
          </cell>
          <cell r="G6641" t="str">
            <v>4 L</v>
          </cell>
          <cell r="H6641">
            <v>2175.83</v>
          </cell>
          <cell r="I6641" t="str">
            <v>Desc. Alt. 9319-03</v>
          </cell>
          <cell r="J6641">
            <v>0.81</v>
          </cell>
          <cell r="K6641">
            <v>3.24</v>
          </cell>
          <cell r="L6641" t="str">
            <v>COMPRADOR 6</v>
          </cell>
          <cell r="M6641" t="str">
            <v>Desc.</v>
          </cell>
          <cell r="N6641" t="str">
            <v>BAKER</v>
          </cell>
          <cell r="O6641" t="str">
            <v>LAB</v>
          </cell>
          <cell r="P6641" t="str">
            <v>LAB</v>
          </cell>
          <cell r="Q6641" t="str">
            <v>#NOCODE#</v>
          </cell>
          <cell r="R6641" t="str">
            <v>#NOCODE#</v>
          </cell>
          <cell r="S6641" t="str">
            <v>SOLVENTES</v>
          </cell>
          <cell r="T6641" t="str">
            <v>PT</v>
          </cell>
          <cell r="U6641" t="str">
            <v>MEK</v>
          </cell>
          <cell r="V6641" t="str">
            <v>PTD</v>
          </cell>
          <cell r="W6641" t="str">
            <v>Compra</v>
          </cell>
        </row>
        <row r="6642">
          <cell r="B6642" t="str">
            <v>Q618-07</v>
          </cell>
          <cell r="C6642" t="str">
            <v>Desc.Metil p-Hidroxibenzoato</v>
          </cell>
          <cell r="D6642" t="str">
            <v>BAKER    500 g</v>
          </cell>
          <cell r="E6642" t="str">
            <v>Desc.Metil p-HidroxibenzoatoBAKER    500 g</v>
          </cell>
          <cell r="F6642" t="str">
            <v>PZ</v>
          </cell>
          <cell r="G6642" t="str">
            <v>0.5 Kg</v>
          </cell>
          <cell r="H6642">
            <v>1092.44</v>
          </cell>
          <cell r="I6642" t="str">
            <v>Desc. por AVANTOR USA 12/15/10. Sin Alt.</v>
          </cell>
          <cell r="J6642">
            <v>1</v>
          </cell>
          <cell r="K6642">
            <v>0.5</v>
          </cell>
          <cell r="L6642" t="str">
            <v>COMPRADOR 2</v>
          </cell>
          <cell r="M6642" t="str">
            <v>Desc.</v>
          </cell>
          <cell r="N6642" t="str">
            <v>BAKER</v>
          </cell>
          <cell r="O6642" t="str">
            <v>LAB</v>
          </cell>
          <cell r="P6642" t="str">
            <v>LAB</v>
          </cell>
          <cell r="Q6642" t="str">
            <v>#NOCODE#</v>
          </cell>
          <cell r="R6642" t="str">
            <v>#NOCODE#</v>
          </cell>
          <cell r="S6642" t="str">
            <v>DIVERSOS</v>
          </cell>
          <cell r="T6642" t="str">
            <v>PT</v>
          </cell>
          <cell r="U6642" t="str">
            <v>NO</v>
          </cell>
          <cell r="V6642" t="str">
            <v>PTD</v>
          </cell>
          <cell r="W6642" t="str">
            <v>Compra</v>
          </cell>
        </row>
        <row r="6643">
          <cell r="B6643" t="str">
            <v>Q690-09</v>
          </cell>
          <cell r="C6643" t="str">
            <v>Metacrilato de Metilo Baker</v>
          </cell>
          <cell r="D6643" t="str">
            <v>4 L</v>
          </cell>
          <cell r="E6643" t="str">
            <v>Metacrilato de Metilo Baker4 L</v>
          </cell>
          <cell r="F6643" t="str">
            <v>PZ</v>
          </cell>
          <cell r="G6643" t="str">
            <v>4 L</v>
          </cell>
          <cell r="H6643">
            <v>3394.29</v>
          </cell>
          <cell r="I6643">
            <v>0</v>
          </cell>
          <cell r="J6643">
            <v>0.94</v>
          </cell>
          <cell r="K6643">
            <v>3.76</v>
          </cell>
          <cell r="L6643" t="str">
            <v>COMPRADOR 2</v>
          </cell>
          <cell r="M6643" t="str">
            <v>Make to Order</v>
          </cell>
          <cell r="N6643" t="str">
            <v>BAKER</v>
          </cell>
          <cell r="O6643" t="str">
            <v>LAB</v>
          </cell>
          <cell r="P6643" t="str">
            <v>LAB</v>
          </cell>
          <cell r="Q6643" t="str">
            <v>#NOCODE#</v>
          </cell>
          <cell r="R6643" t="str">
            <v>#NOCODE#</v>
          </cell>
          <cell r="S6643" t="str">
            <v>SALES</v>
          </cell>
          <cell r="T6643" t="str">
            <v>PT</v>
          </cell>
          <cell r="U6643" t="str">
            <v>NO</v>
          </cell>
          <cell r="V6643" t="str">
            <v>PTD</v>
          </cell>
          <cell r="W6643" t="str">
            <v>Compra</v>
          </cell>
        </row>
        <row r="6644">
          <cell r="B6644" t="str">
            <v>Q842-05</v>
          </cell>
          <cell r="C6644" t="str">
            <v>Desc. N-Metil N-Nitroso</v>
          </cell>
          <cell r="D6644" t="str">
            <v>P-Toluenosulfonico 100 g</v>
          </cell>
          <cell r="E6644" t="str">
            <v>Desc. N-Metil N-NitrosoP-Toluenosulfonico 100 g</v>
          </cell>
          <cell r="F6644" t="str">
            <v>PZ</v>
          </cell>
          <cell r="G6644" t="str">
            <v>100 g</v>
          </cell>
          <cell r="H6644">
            <v>3490.0924</v>
          </cell>
          <cell r="I6644" t="str">
            <v>Desc. Sin Alt.</v>
          </cell>
          <cell r="J6644">
            <v>1</v>
          </cell>
          <cell r="K6644">
            <v>0.1</v>
          </cell>
          <cell r="L6644" t="str">
            <v>COMPRADOR 2</v>
          </cell>
          <cell r="M6644" t="str">
            <v>Desc.</v>
          </cell>
          <cell r="N6644" t="str">
            <v>BAKER</v>
          </cell>
          <cell r="O6644" t="str">
            <v>LAB</v>
          </cell>
          <cell r="P6644" t="str">
            <v>LAB</v>
          </cell>
          <cell r="Q6644" t="str">
            <v>#NOCODE#</v>
          </cell>
          <cell r="R6644" t="str">
            <v>#NOCODE#</v>
          </cell>
          <cell r="S6644" t="str">
            <v>SALES</v>
          </cell>
          <cell r="T6644" t="str">
            <v>PT</v>
          </cell>
          <cell r="U6644" t="str">
            <v>NO</v>
          </cell>
          <cell r="V6644" t="str">
            <v>PTD</v>
          </cell>
          <cell r="W6644" t="str">
            <v>Compra</v>
          </cell>
        </row>
        <row r="6645">
          <cell r="B6645" t="str">
            <v>R0043P</v>
          </cell>
          <cell r="C6645" t="str">
            <v>Acetonitrile  Grade  HP</v>
          </cell>
          <cell r="D6645" t="str">
            <v>kg</v>
          </cell>
          <cell r="E6645" t="str">
            <v>Acetonitrile  Grade  HPkg</v>
          </cell>
          <cell r="F6645" t="str">
            <v>PZ</v>
          </cell>
          <cell r="G6645" t="str">
            <v>kg</v>
          </cell>
          <cell r="H6645">
            <v>0</v>
          </cell>
          <cell r="I6645">
            <v>0</v>
          </cell>
          <cell r="J6645">
            <v>0.79</v>
          </cell>
          <cell r="K6645">
            <v>1</v>
          </cell>
          <cell r="L6645" t="str">
            <v>PLANEADOR 3</v>
          </cell>
          <cell r="M6645">
            <v>0</v>
          </cell>
          <cell r="N6645" t="str">
            <v>BAKER</v>
          </cell>
          <cell r="O6645" t="str">
            <v>#NOCODE#</v>
          </cell>
          <cell r="P6645" t="str">
            <v>#NOCODE#</v>
          </cell>
          <cell r="Q6645" t="str">
            <v>#NOCODE#</v>
          </cell>
          <cell r="R6645" t="str">
            <v>SOLVENTES</v>
          </cell>
          <cell r="S6645" t="str">
            <v>MP</v>
          </cell>
          <cell r="T6645" t="str">
            <v>MP</v>
          </cell>
          <cell r="U6645" t="str">
            <v>NO</v>
          </cell>
          <cell r="V6645" t="str">
            <v>MPI</v>
          </cell>
          <cell r="W6645" t="str">
            <v>COMPRA</v>
          </cell>
        </row>
        <row r="6646">
          <cell r="B6646" t="str">
            <v>R053-07</v>
          </cell>
          <cell r="C6646" t="str">
            <v>1-Metil-2-Pirrolidinona BAKER</v>
          </cell>
          <cell r="D6646" t="str">
            <v>500 ml</v>
          </cell>
          <cell r="E6646" t="str">
            <v>1-Metil-2-Pirrolidinona BAKER500 ml</v>
          </cell>
          <cell r="F6646" t="str">
            <v>PZ</v>
          </cell>
          <cell r="G6646" t="str">
            <v>500 ML</v>
          </cell>
          <cell r="H6646">
            <v>1536.3</v>
          </cell>
          <cell r="I6646">
            <v>0</v>
          </cell>
          <cell r="J6646">
            <v>1.03</v>
          </cell>
          <cell r="K6646">
            <v>0.51500000000000001</v>
          </cell>
          <cell r="L6646" t="str">
            <v>COMPRADOR 6</v>
          </cell>
          <cell r="M6646" t="str">
            <v>Make to Order</v>
          </cell>
          <cell r="N6646" t="str">
            <v>BAKER</v>
          </cell>
          <cell r="O6646" t="str">
            <v>LAB</v>
          </cell>
          <cell r="P6646" t="str">
            <v>LAB</v>
          </cell>
          <cell r="Q6646" t="str">
            <v>#NOCODE#</v>
          </cell>
          <cell r="R6646" t="str">
            <v>#NOCODE#</v>
          </cell>
          <cell r="S6646" t="str">
            <v>SOLVENTES</v>
          </cell>
          <cell r="T6646" t="str">
            <v>PT</v>
          </cell>
          <cell r="U6646" t="str">
            <v>NO</v>
          </cell>
          <cell r="V6646" t="str">
            <v>PTD</v>
          </cell>
          <cell r="W6646" t="str">
            <v>Compra</v>
          </cell>
        </row>
        <row r="6647">
          <cell r="B6647" t="str">
            <v>R053-09</v>
          </cell>
          <cell r="C6647" t="str">
            <v>1-Metil-2-Pirrolidinona BAKER</v>
          </cell>
          <cell r="D6647" t="str">
            <v>4 L</v>
          </cell>
          <cell r="E6647" t="str">
            <v>1-Metil-2-Pirrolidinona BAKER4 L</v>
          </cell>
          <cell r="F6647" t="str">
            <v>PZ</v>
          </cell>
          <cell r="G6647" t="str">
            <v>4 L</v>
          </cell>
          <cell r="H6647">
            <v>8942.7099999999991</v>
          </cell>
          <cell r="I6647">
            <v>0</v>
          </cell>
          <cell r="J6647">
            <v>1.03</v>
          </cell>
          <cell r="K6647">
            <v>4.12</v>
          </cell>
          <cell r="L6647" t="str">
            <v>COMPRADOR 6</v>
          </cell>
          <cell r="M6647" t="str">
            <v>Recurso D</v>
          </cell>
          <cell r="N6647" t="str">
            <v>BAKER</v>
          </cell>
          <cell r="O6647" t="str">
            <v>LAB</v>
          </cell>
          <cell r="P6647" t="str">
            <v>LAB</v>
          </cell>
          <cell r="Q6647" t="str">
            <v>#NOCODE#</v>
          </cell>
          <cell r="R6647" t="str">
            <v>#NOCODE#</v>
          </cell>
          <cell r="S6647" t="str">
            <v>SOLVENTES</v>
          </cell>
          <cell r="T6647" t="str">
            <v>PT</v>
          </cell>
          <cell r="U6647" t="str">
            <v>NO</v>
          </cell>
          <cell r="V6647" t="str">
            <v>PTD</v>
          </cell>
          <cell r="W6647" t="str">
            <v>Compra</v>
          </cell>
        </row>
        <row r="6648">
          <cell r="B6648" t="str">
            <v>R086-02</v>
          </cell>
          <cell r="C6648" t="str">
            <v>Metilo Rojo Sal de Sodio</v>
          </cell>
          <cell r="D6648" t="str">
            <v>10 g</v>
          </cell>
          <cell r="E6648" t="str">
            <v>Metilo Rojo Sal de Sodio10 g</v>
          </cell>
          <cell r="F6648" t="str">
            <v>PZ</v>
          </cell>
          <cell r="G6648" t="str">
            <v>10 g</v>
          </cell>
          <cell r="H6648">
            <v>1612.13</v>
          </cell>
          <cell r="I6648">
            <v>0</v>
          </cell>
          <cell r="J6648">
            <v>1</v>
          </cell>
          <cell r="K6648">
            <v>0.01</v>
          </cell>
          <cell r="L6648" t="str">
            <v>COMPRADOR 2</v>
          </cell>
          <cell r="M6648" t="str">
            <v>Recurso F</v>
          </cell>
          <cell r="N6648" t="str">
            <v>BAKER</v>
          </cell>
          <cell r="O6648" t="str">
            <v>LAB</v>
          </cell>
          <cell r="P6648" t="str">
            <v>LAB</v>
          </cell>
          <cell r="Q6648" t="str">
            <v>#NOCODE#</v>
          </cell>
          <cell r="R6648" t="str">
            <v>#NOCODE#</v>
          </cell>
          <cell r="S6648" t="str">
            <v>SALES</v>
          </cell>
          <cell r="T6648" t="str">
            <v>PT</v>
          </cell>
          <cell r="U6648" t="str">
            <v>NO</v>
          </cell>
          <cell r="V6648" t="str">
            <v>PTD</v>
          </cell>
          <cell r="W6648" t="str">
            <v>Compra</v>
          </cell>
        </row>
        <row r="6649">
          <cell r="B6649" t="str">
            <v>R086-03</v>
          </cell>
          <cell r="C6649" t="str">
            <v>Metilo Rojo Sal de Sodio</v>
          </cell>
          <cell r="D6649" t="str">
            <v>25 g</v>
          </cell>
          <cell r="E6649" t="str">
            <v>Metilo Rojo Sal de Sodio25 g</v>
          </cell>
          <cell r="F6649" t="str">
            <v>PZ</v>
          </cell>
          <cell r="G6649" t="str">
            <v>25 g</v>
          </cell>
          <cell r="H6649">
            <v>3880.89</v>
          </cell>
          <cell r="I6649">
            <v>0</v>
          </cell>
          <cell r="J6649">
            <v>1</v>
          </cell>
          <cell r="K6649">
            <v>2.5000000000000001E-2</v>
          </cell>
          <cell r="L6649" t="str">
            <v>COMPRADOR 2</v>
          </cell>
          <cell r="M6649" t="str">
            <v>Recurso F</v>
          </cell>
          <cell r="N6649" t="str">
            <v>BAKER</v>
          </cell>
          <cell r="O6649" t="str">
            <v>LAB</v>
          </cell>
          <cell r="P6649" t="str">
            <v>LAB</v>
          </cell>
          <cell r="Q6649" t="str">
            <v>#NOCODE#</v>
          </cell>
          <cell r="R6649" t="str">
            <v>#NOCODE#</v>
          </cell>
          <cell r="S6649" t="str">
            <v>SALES</v>
          </cell>
          <cell r="T6649" t="str">
            <v>PT</v>
          </cell>
          <cell r="U6649" t="str">
            <v>NO</v>
          </cell>
          <cell r="V6649" t="str">
            <v>PTD</v>
          </cell>
          <cell r="W6649" t="str">
            <v>Compra</v>
          </cell>
        </row>
        <row r="6650">
          <cell r="B6650" t="str">
            <v>R164-01</v>
          </cell>
          <cell r="C6650" t="str">
            <v>Azul de Metiltimol, Sal Sódica</v>
          </cell>
          <cell r="D6650" t="str">
            <v>5 g</v>
          </cell>
          <cell r="E6650" t="str">
            <v>Azul de Metiltimol, Sal Sódica5 g</v>
          </cell>
          <cell r="F6650" t="str">
            <v>PZ</v>
          </cell>
          <cell r="G6650" t="str">
            <v>5 g</v>
          </cell>
          <cell r="H6650">
            <v>2861.09</v>
          </cell>
          <cell r="I6650">
            <v>0</v>
          </cell>
          <cell r="J6650">
            <v>1</v>
          </cell>
          <cell r="K6650">
            <v>5.0000000000000001E-3</v>
          </cell>
          <cell r="L6650" t="str">
            <v>COMPRADOR 2</v>
          </cell>
          <cell r="M6650" t="str">
            <v>Make to Order</v>
          </cell>
          <cell r="N6650" t="str">
            <v>BAKER</v>
          </cell>
          <cell r="O6650" t="str">
            <v>LAB</v>
          </cell>
          <cell r="P6650" t="str">
            <v>BIO</v>
          </cell>
          <cell r="Q6650" t="str">
            <v>#NOCODE#</v>
          </cell>
          <cell r="R6650" t="str">
            <v>#NOCODE#</v>
          </cell>
          <cell r="S6650" t="str">
            <v>SALES</v>
          </cell>
          <cell r="T6650" t="str">
            <v>PT</v>
          </cell>
          <cell r="U6650" t="str">
            <v>NO</v>
          </cell>
          <cell r="V6650" t="str">
            <v>PTD</v>
          </cell>
          <cell r="W6650" t="str">
            <v>Compra</v>
          </cell>
        </row>
        <row r="6651">
          <cell r="B6651" t="str">
            <v>R275-03</v>
          </cell>
          <cell r="C6651" t="str">
            <v>Violeta de Metilo 2B, Pvo, RA</v>
          </cell>
          <cell r="D6651" t="str">
            <v>25 g</v>
          </cell>
          <cell r="E6651" t="str">
            <v>Violeta de Metilo 2B, Pvo, RA25 g</v>
          </cell>
          <cell r="F6651" t="str">
            <v>PZ</v>
          </cell>
          <cell r="G6651" t="str">
            <v>25 g</v>
          </cell>
          <cell r="H6651">
            <v>1609.89</v>
          </cell>
          <cell r="I6651">
            <v>0</v>
          </cell>
          <cell r="J6651">
            <v>1</v>
          </cell>
          <cell r="K6651">
            <v>0.25</v>
          </cell>
          <cell r="L6651" t="str">
            <v>COMPRADOR 2</v>
          </cell>
          <cell r="M6651" t="str">
            <v>Make to Order</v>
          </cell>
          <cell r="N6651" t="str">
            <v>BAKER</v>
          </cell>
          <cell r="O6651" t="str">
            <v>LAB</v>
          </cell>
          <cell r="P6651" t="str">
            <v>LAB</v>
          </cell>
          <cell r="Q6651" t="str">
            <v>#NOCODE#</v>
          </cell>
          <cell r="R6651" t="str">
            <v>#NOCODE#</v>
          </cell>
          <cell r="S6651" t="str">
            <v>SALES</v>
          </cell>
          <cell r="T6651" t="str">
            <v>PT</v>
          </cell>
          <cell r="U6651" t="str">
            <v>NO</v>
          </cell>
          <cell r="V6651" t="str">
            <v>PTD</v>
          </cell>
          <cell r="W6651" t="str">
            <v>COMPRA</v>
          </cell>
        </row>
        <row r="6652">
          <cell r="B6652" t="str">
            <v>R357-07</v>
          </cell>
          <cell r="C6652" t="str">
            <v>Desc. Morfolina RA ACS</v>
          </cell>
          <cell r="D6652" t="str">
            <v>500 g</v>
          </cell>
          <cell r="E6652" t="str">
            <v>Desc. Morfolina RA ACS500 g</v>
          </cell>
          <cell r="F6652" t="str">
            <v>PZ</v>
          </cell>
          <cell r="G6652" t="str">
            <v>500 GR</v>
          </cell>
          <cell r="H6652">
            <v>1093.3900000000001</v>
          </cell>
          <cell r="I6652" t="str">
            <v>Desc. Alt. R357-09. por Avantor USA. 032013</v>
          </cell>
          <cell r="J6652">
            <v>1</v>
          </cell>
          <cell r="K6652">
            <v>0.5</v>
          </cell>
          <cell r="L6652" t="str">
            <v>COMPRADOR 2</v>
          </cell>
          <cell r="M6652" t="str">
            <v>Desc.</v>
          </cell>
          <cell r="N6652" t="str">
            <v>BAKER</v>
          </cell>
          <cell r="O6652" t="str">
            <v>LAB</v>
          </cell>
          <cell r="P6652" t="str">
            <v>LAB</v>
          </cell>
          <cell r="Q6652" t="str">
            <v>#NOCODE#</v>
          </cell>
          <cell r="R6652" t="str">
            <v>#NOCODE#</v>
          </cell>
          <cell r="S6652" t="str">
            <v>DIVERSOS</v>
          </cell>
          <cell r="T6652" t="str">
            <v>PT</v>
          </cell>
          <cell r="U6652" t="str">
            <v>NO</v>
          </cell>
          <cell r="V6652" t="str">
            <v>PTD</v>
          </cell>
          <cell r="W6652" t="str">
            <v>Compra</v>
          </cell>
        </row>
        <row r="6653">
          <cell r="B6653" t="str">
            <v>R372-01</v>
          </cell>
          <cell r="C6653" t="str">
            <v>Desc. Murexida Monoh. Pvo.</v>
          </cell>
          <cell r="D6653" t="str">
            <v>5 g</v>
          </cell>
          <cell r="E6653" t="str">
            <v>Desc. Murexida Monoh. Pvo.5 g</v>
          </cell>
          <cell r="F6653" t="str">
            <v>PZ</v>
          </cell>
          <cell r="G6653" t="str">
            <v>5 g</v>
          </cell>
          <cell r="H6653">
            <v>1556.86</v>
          </cell>
          <cell r="I6653" t="str">
            <v>Desc. Sin Alt. Sin Permiso de Importación. 011614</v>
          </cell>
          <cell r="J6653">
            <v>1</v>
          </cell>
          <cell r="K6653">
            <v>5.0000000000000001E-3</v>
          </cell>
          <cell r="L6653" t="str">
            <v>COMPRADOR 2</v>
          </cell>
          <cell r="M6653" t="str">
            <v>Desc.</v>
          </cell>
          <cell r="N6653" t="str">
            <v>BAKER</v>
          </cell>
          <cell r="O6653" t="str">
            <v>LAB</v>
          </cell>
          <cell r="P6653" t="str">
            <v>LAB</v>
          </cell>
          <cell r="Q6653" t="str">
            <v>#NOCODE#</v>
          </cell>
          <cell r="R6653" t="str">
            <v>#NOCODE#</v>
          </cell>
          <cell r="S6653" t="str">
            <v>SALES</v>
          </cell>
          <cell r="T6653" t="str">
            <v>PT</v>
          </cell>
          <cell r="U6653" t="str">
            <v>NO</v>
          </cell>
          <cell r="V6653" t="str">
            <v>PTD</v>
          </cell>
          <cell r="W6653" t="str">
            <v>Compra</v>
          </cell>
        </row>
        <row r="6654">
          <cell r="B6654" t="str">
            <v>R528-05</v>
          </cell>
          <cell r="C6654" t="str">
            <v>Desc. 1-Naftol Baker</v>
          </cell>
          <cell r="D6654" t="str">
            <v>100 g</v>
          </cell>
          <cell r="E6654" t="str">
            <v>Desc. 1-Naftol Baker100 g</v>
          </cell>
          <cell r="F6654" t="str">
            <v>PZ</v>
          </cell>
          <cell r="G6654" t="str">
            <v>100 g</v>
          </cell>
          <cell r="H6654">
            <v>3739.75</v>
          </cell>
          <cell r="I6654" t="str">
            <v>Desc. por Avantor USA 09/28/11. Sin Alternativa</v>
          </cell>
          <cell r="J6654">
            <v>1</v>
          </cell>
          <cell r="K6654">
            <v>0.1</v>
          </cell>
          <cell r="L6654" t="str">
            <v>COMPRADOR 2</v>
          </cell>
          <cell r="M6654" t="str">
            <v>Desc.</v>
          </cell>
          <cell r="N6654" t="str">
            <v>BAKER</v>
          </cell>
          <cell r="O6654" t="str">
            <v>LAB</v>
          </cell>
          <cell r="P6654" t="str">
            <v>LAB</v>
          </cell>
          <cell r="Q6654" t="str">
            <v>#NOCODE#</v>
          </cell>
          <cell r="R6654" t="str">
            <v>#NOCODE#</v>
          </cell>
          <cell r="S6654" t="str">
            <v>DIVERSOS</v>
          </cell>
          <cell r="T6654" t="str">
            <v>PT</v>
          </cell>
          <cell r="U6654" t="str">
            <v>NO</v>
          </cell>
          <cell r="V6654" t="str">
            <v>PTD</v>
          </cell>
          <cell r="W6654" t="str">
            <v>Compra</v>
          </cell>
        </row>
        <row r="6655">
          <cell r="B6655" t="str">
            <v>R528-07</v>
          </cell>
          <cell r="C6655" t="str">
            <v>Desc. 1-Naftol Baker</v>
          </cell>
          <cell r="D6655" t="str">
            <v>500 g</v>
          </cell>
          <cell r="E6655" t="str">
            <v>Desc. 1-Naftol Baker500 g</v>
          </cell>
          <cell r="F6655" t="str">
            <v>PZ</v>
          </cell>
          <cell r="G6655" t="str">
            <v>500 GR</v>
          </cell>
          <cell r="H6655">
            <v>4370.46</v>
          </cell>
          <cell r="I6655" t="str">
            <v>Desc. por Avantor USA 08/11/11.Sin Alt.</v>
          </cell>
          <cell r="J6655">
            <v>1</v>
          </cell>
          <cell r="K6655">
            <v>0.5</v>
          </cell>
          <cell r="L6655" t="str">
            <v>COMPRADOR 2</v>
          </cell>
          <cell r="M6655" t="str">
            <v>Desc.</v>
          </cell>
          <cell r="N6655" t="str">
            <v>BAKER</v>
          </cell>
          <cell r="O6655" t="str">
            <v>LAB</v>
          </cell>
          <cell r="P6655" t="str">
            <v>LAB</v>
          </cell>
          <cell r="Q6655" t="str">
            <v>#NOCODE#</v>
          </cell>
          <cell r="R6655" t="str">
            <v>#NOCODE#</v>
          </cell>
          <cell r="S6655" t="str">
            <v>DIVERSOS</v>
          </cell>
          <cell r="T6655" t="str">
            <v>PT</v>
          </cell>
          <cell r="U6655" t="str">
            <v>NO</v>
          </cell>
          <cell r="V6655" t="str">
            <v>PTD</v>
          </cell>
          <cell r="W6655" t="str">
            <v>Compra</v>
          </cell>
        </row>
        <row r="6656">
          <cell r="B6656" t="str">
            <v>R539-03</v>
          </cell>
          <cell r="C6656" t="str">
            <v>P-Naftolbenzeina Practico</v>
          </cell>
          <cell r="D6656" t="str">
            <v>25 g</v>
          </cell>
          <cell r="E6656" t="str">
            <v>P-Naftolbenzeina Practico25 g</v>
          </cell>
          <cell r="F6656" t="str">
            <v>PZ</v>
          </cell>
          <cell r="G6656" t="str">
            <v>25 g</v>
          </cell>
          <cell r="H6656">
            <v>7170.04</v>
          </cell>
          <cell r="I6656">
            <v>0</v>
          </cell>
          <cell r="J6656">
            <v>1</v>
          </cell>
          <cell r="K6656">
            <v>2.5000000000000001E-2</v>
          </cell>
          <cell r="L6656" t="str">
            <v>COMPRADOR 2</v>
          </cell>
          <cell r="M6656" t="str">
            <v>Make to Order</v>
          </cell>
          <cell r="N6656" t="str">
            <v>BAKER</v>
          </cell>
          <cell r="O6656" t="str">
            <v>LAB</v>
          </cell>
          <cell r="P6656" t="str">
            <v>LAB</v>
          </cell>
          <cell r="Q6656" t="str">
            <v>#NOCODE#</v>
          </cell>
          <cell r="R6656" t="str">
            <v>#NOCODE#</v>
          </cell>
          <cell r="S6656" t="str">
            <v>DIVERSOS</v>
          </cell>
          <cell r="T6656" t="str">
            <v>PT</v>
          </cell>
          <cell r="U6656" t="str">
            <v>NO</v>
          </cell>
          <cell r="V6656" t="str">
            <v>PTD</v>
          </cell>
          <cell r="W6656" t="str">
            <v>Compra</v>
          </cell>
        </row>
        <row r="6657">
          <cell r="B6657" t="str">
            <v>R701-03</v>
          </cell>
          <cell r="C6657" t="str">
            <v>N-1-Naftilendiamina 2hcl BAR</v>
          </cell>
          <cell r="D6657" t="str">
            <v>25 g</v>
          </cell>
          <cell r="E6657" t="str">
            <v>N-1-Naftilendiamina 2hcl BAR25 g</v>
          </cell>
          <cell r="F6657" t="str">
            <v>PZ</v>
          </cell>
          <cell r="G6657" t="str">
            <v>25 g</v>
          </cell>
          <cell r="H6657">
            <v>2650.52</v>
          </cell>
          <cell r="I6657">
            <v>0</v>
          </cell>
          <cell r="J6657">
            <v>1</v>
          </cell>
          <cell r="K6657">
            <v>2.5000000000000001E-2</v>
          </cell>
          <cell r="L6657" t="str">
            <v>COMPRADOR 2</v>
          </cell>
          <cell r="M6657" t="str">
            <v>Recurso E</v>
          </cell>
          <cell r="N6657" t="str">
            <v>BAKER</v>
          </cell>
          <cell r="O6657" t="str">
            <v>LAB</v>
          </cell>
          <cell r="P6657" t="str">
            <v>LAB</v>
          </cell>
          <cell r="Q6657" t="str">
            <v>#NOCODE#</v>
          </cell>
          <cell r="R6657" t="str">
            <v>#NOCODE#</v>
          </cell>
          <cell r="S6657" t="str">
            <v>DIVERSOS</v>
          </cell>
          <cell r="T6657" t="str">
            <v>PT</v>
          </cell>
          <cell r="U6657" t="str">
            <v>NO</v>
          </cell>
          <cell r="V6657" t="str">
            <v>PTD</v>
          </cell>
          <cell r="W6657" t="str">
            <v>Compra</v>
          </cell>
        </row>
        <row r="6658">
          <cell r="B6658" t="str">
            <v>R701-05</v>
          </cell>
          <cell r="C6658" t="str">
            <v>N-1-Naftilendiamina 2hcl BAR</v>
          </cell>
          <cell r="D6658" t="str">
            <v>100 g</v>
          </cell>
          <cell r="E6658" t="str">
            <v>N-1-Naftilendiamina 2hcl BAR100 g</v>
          </cell>
          <cell r="F6658" t="str">
            <v>PZ</v>
          </cell>
          <cell r="G6658" t="str">
            <v>100 g</v>
          </cell>
          <cell r="H6658">
            <v>9997.7199999999993</v>
          </cell>
          <cell r="I6658">
            <v>0</v>
          </cell>
          <cell r="J6658">
            <v>1</v>
          </cell>
          <cell r="K6658">
            <v>0.1</v>
          </cell>
          <cell r="L6658" t="str">
            <v>COMPRADOR 2</v>
          </cell>
          <cell r="M6658" t="str">
            <v>Recurso F</v>
          </cell>
          <cell r="N6658" t="str">
            <v>BAKER</v>
          </cell>
          <cell r="O6658" t="str">
            <v>LAB</v>
          </cell>
          <cell r="P6658" t="str">
            <v>LAB</v>
          </cell>
          <cell r="Q6658" t="str">
            <v>#NOCODE#</v>
          </cell>
          <cell r="R6658" t="str">
            <v>#NOCODE#</v>
          </cell>
          <cell r="S6658" t="str">
            <v>DIVERSOS</v>
          </cell>
          <cell r="T6658" t="str">
            <v>PT</v>
          </cell>
          <cell r="U6658" t="str">
            <v>NO</v>
          </cell>
          <cell r="V6658" t="str">
            <v>PTD</v>
          </cell>
          <cell r="W6658" t="str">
            <v>Compra</v>
          </cell>
        </row>
        <row r="6659">
          <cell r="B6659" t="str">
            <v>R746-03</v>
          </cell>
          <cell r="C6659" t="str">
            <v>Rojo Neutro Reactivo Baker</v>
          </cell>
          <cell r="D6659" t="str">
            <v>Certificado               25 g</v>
          </cell>
          <cell r="E6659" t="str">
            <v>Rojo Neutro Reactivo BakerCertificado               25 g</v>
          </cell>
          <cell r="F6659" t="str">
            <v>PZ</v>
          </cell>
          <cell r="G6659" t="str">
            <v>25 g</v>
          </cell>
          <cell r="H6659">
            <v>2140.06</v>
          </cell>
          <cell r="I6659">
            <v>0</v>
          </cell>
          <cell r="J6659">
            <v>1</v>
          </cell>
          <cell r="K6659">
            <v>2.5000000000000001E-2</v>
          </cell>
          <cell r="L6659" t="str">
            <v>COMPRADOR 2</v>
          </cell>
          <cell r="M6659" t="str">
            <v>Make to Order</v>
          </cell>
          <cell r="N6659" t="str">
            <v>BAKER</v>
          </cell>
          <cell r="O6659" t="str">
            <v>LAB</v>
          </cell>
          <cell r="P6659" t="str">
            <v>BIO</v>
          </cell>
          <cell r="Q6659" t="str">
            <v>#NOCODE#</v>
          </cell>
          <cell r="R6659" t="str">
            <v>#NOCODE#</v>
          </cell>
          <cell r="S6659" t="str">
            <v>DIVERSOS</v>
          </cell>
          <cell r="T6659" t="str">
            <v>PT</v>
          </cell>
          <cell r="U6659" t="str">
            <v>NO</v>
          </cell>
          <cell r="V6659" t="str">
            <v>PTD</v>
          </cell>
          <cell r="W6659" t="str">
            <v>Compra</v>
          </cell>
        </row>
        <row r="6660">
          <cell r="B6660" t="str">
            <v>R763-07</v>
          </cell>
          <cell r="C6660" t="str">
            <v>Acido Nicotinico Baker</v>
          </cell>
          <cell r="D6660" t="str">
            <v>500 g</v>
          </cell>
          <cell r="E6660" t="str">
            <v>Acido Nicotinico Baker500 g</v>
          </cell>
          <cell r="F6660" t="str">
            <v>PZ</v>
          </cell>
          <cell r="G6660" t="str">
            <v>500 GR</v>
          </cell>
          <cell r="H6660">
            <v>3078.42</v>
          </cell>
          <cell r="I6660">
            <v>0</v>
          </cell>
          <cell r="J6660">
            <v>1</v>
          </cell>
          <cell r="K6660">
            <v>0.5</v>
          </cell>
          <cell r="L6660" t="str">
            <v>COMPRADOR 6</v>
          </cell>
          <cell r="M6660" t="str">
            <v>Make to Order</v>
          </cell>
          <cell r="N6660" t="str">
            <v>BAKER</v>
          </cell>
          <cell r="O6660" t="str">
            <v>LAB</v>
          </cell>
          <cell r="P6660" t="str">
            <v>LAB</v>
          </cell>
          <cell r="Q6660" t="str">
            <v>#NOCODE#</v>
          </cell>
          <cell r="R6660" t="str">
            <v>#NOCODE#</v>
          </cell>
          <cell r="S6660" t="str">
            <v>ACIDOS</v>
          </cell>
          <cell r="T6660" t="str">
            <v>PT</v>
          </cell>
          <cell r="U6660" t="str">
            <v>NO</v>
          </cell>
          <cell r="V6660" t="str">
            <v>PTD</v>
          </cell>
          <cell r="W6660" t="str">
            <v>Compra</v>
          </cell>
        </row>
        <row r="6661">
          <cell r="B6661" t="str">
            <v>R769-01</v>
          </cell>
          <cell r="C6661" t="str">
            <v>Desc. New Methilene Blue N</v>
          </cell>
          <cell r="D6661" t="str">
            <v>500 ml</v>
          </cell>
          <cell r="E6661" t="str">
            <v>Desc. New Methilene Blue N500 ml</v>
          </cell>
          <cell r="F6661" t="str">
            <v>PZ</v>
          </cell>
          <cell r="G6661" t="str">
            <v>500 ML</v>
          </cell>
          <cell r="H6661">
            <v>1366.67</v>
          </cell>
          <cell r="I6661" t="str">
            <v>Desc. RACIONALIZACION PRODUCTOS Sin Alt.</v>
          </cell>
          <cell r="J6661">
            <v>1.1000000000000001</v>
          </cell>
          <cell r="K6661">
            <v>0.55000000000000004</v>
          </cell>
          <cell r="L6661" t="str">
            <v>COMPRADOR 2</v>
          </cell>
          <cell r="M6661" t="str">
            <v>Desc.</v>
          </cell>
          <cell r="N6661" t="str">
            <v>BAKER</v>
          </cell>
          <cell r="O6661" t="str">
            <v>LAB</v>
          </cell>
          <cell r="P6661" t="str">
            <v>LAB</v>
          </cell>
          <cell r="Q6661" t="str">
            <v>#NOCODE#</v>
          </cell>
          <cell r="R6661" t="str">
            <v>#NOCODE#</v>
          </cell>
          <cell r="S6661" t="str">
            <v>DIVERSOS</v>
          </cell>
          <cell r="T6661" t="str">
            <v>PT</v>
          </cell>
          <cell r="U6661" t="str">
            <v>NO</v>
          </cell>
          <cell r="V6661" t="str">
            <v>PTD</v>
          </cell>
          <cell r="W6661" t="str">
            <v>Compra</v>
          </cell>
        </row>
        <row r="6662">
          <cell r="B6662" t="str">
            <v>R871-05</v>
          </cell>
          <cell r="C6662" t="str">
            <v>Desc. P-Nitroanilina Baker</v>
          </cell>
          <cell r="D6662" t="str">
            <v>100 g</v>
          </cell>
          <cell r="E6662" t="str">
            <v>Desc. P-Nitroanilina Baker100 g</v>
          </cell>
          <cell r="F6662" t="str">
            <v>PZ</v>
          </cell>
          <cell r="G6662" t="str">
            <v>100 g</v>
          </cell>
          <cell r="H6662">
            <v>1196.73</v>
          </cell>
          <cell r="I6662" t="str">
            <v>Desc. Sin Alt.</v>
          </cell>
          <cell r="J6662">
            <v>1</v>
          </cell>
          <cell r="K6662">
            <v>0.1</v>
          </cell>
          <cell r="L6662" t="str">
            <v>COMPRADOR 2</v>
          </cell>
          <cell r="M6662" t="str">
            <v>Desc.</v>
          </cell>
          <cell r="N6662" t="str">
            <v>BAKER</v>
          </cell>
          <cell r="O6662" t="str">
            <v>LAB</v>
          </cell>
          <cell r="P6662" t="str">
            <v>LAB</v>
          </cell>
          <cell r="Q6662" t="str">
            <v>#NOCODE#</v>
          </cell>
          <cell r="R6662" t="str">
            <v>#NOCODE#</v>
          </cell>
          <cell r="S6662" t="str">
            <v>DIVERSOS</v>
          </cell>
          <cell r="T6662" t="str">
            <v>PT</v>
          </cell>
          <cell r="U6662" t="str">
            <v>NO</v>
          </cell>
          <cell r="V6662" t="str">
            <v>PTD</v>
          </cell>
          <cell r="W6662" t="str">
            <v>Compra</v>
          </cell>
        </row>
        <row r="6663">
          <cell r="B6663" t="str">
            <v>RGL</v>
          </cell>
          <cell r="C6663" t="str">
            <v>Reactores de Acero Vidriado</v>
          </cell>
          <cell r="D6663">
            <v>0</v>
          </cell>
          <cell r="E6663" t="str">
            <v>Reactores de Acero Vidriado</v>
          </cell>
          <cell r="F6663" t="str">
            <v>HR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 t="str">
            <v>#NOCODE#</v>
          </cell>
          <cell r="O6663" t="str">
            <v>#NOCODE#</v>
          </cell>
          <cell r="P6663" t="str">
            <v>#NOCODE#</v>
          </cell>
          <cell r="Q6663" t="str">
            <v>#NOCODE#</v>
          </cell>
          <cell r="R6663" t="str">
            <v>#NOCODE#</v>
          </cell>
          <cell r="S6663" t="str">
            <v>#NOCODE#</v>
          </cell>
          <cell r="T6663" t="str">
            <v>#NOCODE#</v>
          </cell>
          <cell r="U6663" t="str">
            <v>#NOCODE#</v>
          </cell>
          <cell r="V6663" t="str">
            <v>#NOCODE#</v>
          </cell>
          <cell r="W6663" t="str">
            <v>#NOCODE#</v>
          </cell>
        </row>
        <row r="6664">
          <cell r="B6664" t="str">
            <v>RGL2</v>
          </cell>
          <cell r="C6664" t="str">
            <v>Reactor de Acero Vidriado</v>
          </cell>
          <cell r="D6664">
            <v>0</v>
          </cell>
          <cell r="E6664" t="str">
            <v>Reactor de Acero Vidriado</v>
          </cell>
          <cell r="F6664" t="str">
            <v>HR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 t="str">
            <v>#NOCODE#</v>
          </cell>
          <cell r="O6664" t="str">
            <v>#NOCODE#</v>
          </cell>
          <cell r="P6664" t="str">
            <v>#NOCODE#</v>
          </cell>
          <cell r="Q6664" t="str">
            <v>#NOCODE#</v>
          </cell>
          <cell r="R6664" t="str">
            <v>#NOCODE#</v>
          </cell>
          <cell r="S6664" t="str">
            <v>#NOCODE#</v>
          </cell>
          <cell r="T6664" t="str">
            <v>#NOCODE#</v>
          </cell>
          <cell r="U6664" t="str">
            <v>#NOCODE#</v>
          </cell>
          <cell r="V6664" t="str">
            <v>#NOCODE#</v>
          </cell>
          <cell r="W6664" t="str">
            <v>#NOCODE#</v>
          </cell>
        </row>
        <row r="6665">
          <cell r="B6665" t="str">
            <v>RGL3</v>
          </cell>
          <cell r="C6665" t="str">
            <v>Reactor  RGL-3 Acero Vidriado</v>
          </cell>
          <cell r="D6665" t="str">
            <v>0302-RGL</v>
          </cell>
          <cell r="E6665" t="str">
            <v>Reactor  RGL-3 Acero Vidriado0302-RGL</v>
          </cell>
          <cell r="F6665" t="str">
            <v>HR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 t="str">
            <v>#NOCODE#</v>
          </cell>
          <cell r="O6665" t="str">
            <v>#NOCODE#</v>
          </cell>
          <cell r="P6665" t="str">
            <v>#NOCODE#</v>
          </cell>
          <cell r="Q6665" t="str">
            <v>#NOCODE#</v>
          </cell>
          <cell r="R6665" t="str">
            <v>#NOCODE#</v>
          </cell>
          <cell r="S6665" t="str">
            <v>#NOCODE#</v>
          </cell>
          <cell r="T6665" t="str">
            <v>#NOCODE#</v>
          </cell>
          <cell r="U6665" t="str">
            <v>#NOCODE#</v>
          </cell>
          <cell r="V6665" t="str">
            <v>#NOCODE#</v>
          </cell>
          <cell r="W6665" t="str">
            <v>#NOCODE#</v>
          </cell>
        </row>
        <row r="6666">
          <cell r="B6666" t="str">
            <v>RGL4</v>
          </cell>
          <cell r="C6666" t="str">
            <v>Reactor  RGL-4 Acero Vidriado</v>
          </cell>
          <cell r="D6666" t="str">
            <v>0306-RGL</v>
          </cell>
          <cell r="E6666" t="str">
            <v>Reactor  RGL-4 Acero Vidriado0306-RGL</v>
          </cell>
          <cell r="F6666" t="str">
            <v>HR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 t="str">
            <v>#NOCODE#</v>
          </cell>
          <cell r="O6666" t="str">
            <v>#NOCODE#</v>
          </cell>
          <cell r="P6666" t="str">
            <v>#NOCODE#</v>
          </cell>
          <cell r="Q6666" t="str">
            <v>#NOCODE#</v>
          </cell>
          <cell r="R6666" t="str">
            <v>#NOCODE#</v>
          </cell>
          <cell r="S6666" t="str">
            <v>#NOCODE#</v>
          </cell>
          <cell r="T6666" t="str">
            <v>#NOCODE#</v>
          </cell>
          <cell r="U6666" t="str">
            <v>#NOCODE#</v>
          </cell>
          <cell r="V6666" t="str">
            <v>#NOCODE#</v>
          </cell>
          <cell r="W6666" t="str">
            <v>#NOCODE#</v>
          </cell>
        </row>
        <row r="6667">
          <cell r="B6667" t="str">
            <v>RGL5</v>
          </cell>
          <cell r="C6667" t="str">
            <v>Reactor de Acero Vidriado</v>
          </cell>
          <cell r="D6667" t="str">
            <v>0314-RGL-5 Pfaudler</v>
          </cell>
          <cell r="E6667" t="str">
            <v>Reactor de Acero Vidriado0314-RGL-5 Pfaudler</v>
          </cell>
          <cell r="F6667" t="str">
            <v>HR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 t="str">
            <v>#NOCODE#</v>
          </cell>
          <cell r="O6667" t="str">
            <v>#NOCODE#</v>
          </cell>
          <cell r="P6667" t="str">
            <v>#NOCODE#</v>
          </cell>
          <cell r="Q6667" t="str">
            <v>#NOCODE#</v>
          </cell>
          <cell r="R6667" t="str">
            <v>#NOCODE#</v>
          </cell>
          <cell r="S6667" t="str">
            <v>#NOCODE#</v>
          </cell>
          <cell r="T6667" t="str">
            <v>#NOCODE#</v>
          </cell>
          <cell r="U6667" t="str">
            <v>#NOCODE#</v>
          </cell>
          <cell r="V6667" t="str">
            <v>#NOCODE#</v>
          </cell>
          <cell r="W6667" t="str">
            <v>#NOCODE#</v>
          </cell>
        </row>
        <row r="6668">
          <cell r="B6668" t="str">
            <v>RGL6</v>
          </cell>
          <cell r="C6668" t="str">
            <v>Reactor de Acero Vidriado de</v>
          </cell>
          <cell r="D6668" t="str">
            <v>Dietrich</v>
          </cell>
          <cell r="E6668" t="str">
            <v>Reactor de Acero Vidriado deDietrich</v>
          </cell>
          <cell r="F6668" t="str">
            <v>HR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 t="str">
            <v>#NOCODE#</v>
          </cell>
          <cell r="O6668" t="str">
            <v>#NOCODE#</v>
          </cell>
          <cell r="P6668" t="str">
            <v>#NOCODE#</v>
          </cell>
          <cell r="Q6668" t="str">
            <v>#NOCODE#</v>
          </cell>
          <cell r="R6668" t="str">
            <v>#NOCODE#</v>
          </cell>
          <cell r="S6668" t="str">
            <v>#NOCODE#</v>
          </cell>
          <cell r="T6668" t="str">
            <v>#NOCODE#</v>
          </cell>
          <cell r="U6668" t="str">
            <v>#NOCODE#</v>
          </cell>
          <cell r="V6668" t="str">
            <v>#NOCODE#</v>
          </cell>
          <cell r="W6668" t="str">
            <v>#NOCODE#</v>
          </cell>
        </row>
        <row r="6669">
          <cell r="B6669" t="str">
            <v>RGL7</v>
          </cell>
          <cell r="C6669" t="str">
            <v>Reactor de Acero Vidriado de</v>
          </cell>
          <cell r="D6669" t="str">
            <v>Dietrich</v>
          </cell>
          <cell r="E6669" t="str">
            <v>Reactor de Acero Vidriado deDietrich</v>
          </cell>
          <cell r="F6669" t="str">
            <v>HR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 t="str">
            <v>#NOCODE#</v>
          </cell>
          <cell r="O6669" t="str">
            <v>#NOCODE#</v>
          </cell>
          <cell r="P6669" t="str">
            <v>#NOCODE#</v>
          </cell>
          <cell r="Q6669" t="str">
            <v>#NOCODE#</v>
          </cell>
          <cell r="R6669" t="str">
            <v>#NOCODE#</v>
          </cell>
          <cell r="S6669" t="str">
            <v>#NOCODE#</v>
          </cell>
          <cell r="T6669" t="str">
            <v>#NOCODE#</v>
          </cell>
          <cell r="U6669" t="str">
            <v>#NOCODE#</v>
          </cell>
          <cell r="V6669" t="str">
            <v>#NOCODE#</v>
          </cell>
          <cell r="W6669" t="str">
            <v>#NOCODE#</v>
          </cell>
        </row>
        <row r="6670">
          <cell r="B6670" t="str">
            <v>RMBW729</v>
          </cell>
          <cell r="C6670" t="str">
            <v>TRIFLUOROACETIC ACID</v>
          </cell>
          <cell r="D6670" t="str">
            <v>Biograde TFA  kg</v>
          </cell>
          <cell r="E6670" t="str">
            <v>TRIFLUOROACETIC ACIDBiograde TFA  kg</v>
          </cell>
          <cell r="F6670" t="str">
            <v>KG</v>
          </cell>
          <cell r="G6670" t="str">
            <v>kg</v>
          </cell>
          <cell r="H6670">
            <v>0</v>
          </cell>
          <cell r="I6670">
            <v>0</v>
          </cell>
          <cell r="J6670">
            <v>1.53</v>
          </cell>
          <cell r="K6670">
            <v>1</v>
          </cell>
          <cell r="L6670" t="str">
            <v>PLANEADOR 3</v>
          </cell>
          <cell r="M6670">
            <v>0</v>
          </cell>
          <cell r="N6670" t="str">
            <v>BAKER</v>
          </cell>
          <cell r="O6670" t="str">
            <v>#NOCODE#</v>
          </cell>
          <cell r="P6670" t="str">
            <v>#NOCODE#</v>
          </cell>
          <cell r="Q6670" t="str">
            <v>#NOCODE#</v>
          </cell>
          <cell r="R6670" t="str">
            <v>ACIDOS</v>
          </cell>
          <cell r="S6670" t="str">
            <v>MP</v>
          </cell>
          <cell r="T6670" t="str">
            <v>MP</v>
          </cell>
          <cell r="U6670" t="str">
            <v>NO</v>
          </cell>
          <cell r="V6670" t="str">
            <v>MPI</v>
          </cell>
          <cell r="W6670" t="str">
            <v>COMPRA</v>
          </cell>
        </row>
        <row r="6671">
          <cell r="B6671" t="str">
            <v>RSS</v>
          </cell>
          <cell r="C6671" t="str">
            <v>Reactores de Acero Inox.</v>
          </cell>
          <cell r="D6671">
            <v>0</v>
          </cell>
          <cell r="E6671" t="str">
            <v>Reactores de Acero Inox.</v>
          </cell>
          <cell r="F6671" t="str">
            <v>HR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 t="str">
            <v>#NOCODE#</v>
          </cell>
          <cell r="O6671" t="str">
            <v>#NOCODE#</v>
          </cell>
          <cell r="P6671" t="str">
            <v>#NOCODE#</v>
          </cell>
          <cell r="Q6671" t="str">
            <v>#NOCODE#</v>
          </cell>
          <cell r="R6671" t="str">
            <v>#NOCODE#</v>
          </cell>
          <cell r="S6671" t="str">
            <v>#NOCODE#</v>
          </cell>
          <cell r="T6671" t="str">
            <v>#NOCODE#</v>
          </cell>
          <cell r="U6671" t="str">
            <v>#NOCODE#</v>
          </cell>
          <cell r="V6671" t="str">
            <v>#NOCODE#</v>
          </cell>
          <cell r="W6671" t="str">
            <v>#NOCODE#</v>
          </cell>
        </row>
        <row r="6672">
          <cell r="B6672" t="str">
            <v>RSS1</v>
          </cell>
          <cell r="C6672" t="str">
            <v>Reactor Acero Inoxidable</v>
          </cell>
          <cell r="D6672" t="str">
            <v>0311-RSS</v>
          </cell>
          <cell r="E6672" t="str">
            <v>Reactor Acero Inoxidable0311-RSS</v>
          </cell>
          <cell r="F6672" t="str">
            <v>HR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 t="str">
            <v>#NOCODE#</v>
          </cell>
          <cell r="O6672" t="str">
            <v>#NOCODE#</v>
          </cell>
          <cell r="P6672" t="str">
            <v>#NOCODE#</v>
          </cell>
          <cell r="Q6672" t="str">
            <v>#NOCODE#</v>
          </cell>
          <cell r="R6672" t="str">
            <v>#NOCODE#</v>
          </cell>
          <cell r="S6672" t="str">
            <v>#NOCODE#</v>
          </cell>
          <cell r="T6672" t="str">
            <v>#NOCODE#</v>
          </cell>
          <cell r="U6672" t="str">
            <v>#NOCODE#</v>
          </cell>
          <cell r="V6672" t="str">
            <v>#NOCODE#</v>
          </cell>
          <cell r="W6672" t="str">
            <v>#NOCODE#</v>
          </cell>
        </row>
        <row r="6673">
          <cell r="B6673" t="str">
            <v>RSS2</v>
          </cell>
          <cell r="C6673" t="str">
            <v>Reactor de Acero Inox. RSS-2</v>
          </cell>
          <cell r="D6673">
            <v>0</v>
          </cell>
          <cell r="E6673" t="str">
            <v>Reactor de Acero Inox. RSS-2</v>
          </cell>
          <cell r="F6673" t="str">
            <v>HR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 t="str">
            <v>#NOCODE#</v>
          </cell>
          <cell r="O6673" t="str">
            <v>#NOCODE#</v>
          </cell>
          <cell r="P6673" t="str">
            <v>#NOCODE#</v>
          </cell>
          <cell r="Q6673" t="str">
            <v>#NOCODE#</v>
          </cell>
          <cell r="R6673" t="str">
            <v>#NOCODE#</v>
          </cell>
          <cell r="S6673" t="str">
            <v>#NOCODE#</v>
          </cell>
          <cell r="T6673" t="str">
            <v>#NOCODE#</v>
          </cell>
          <cell r="U6673" t="str">
            <v>#NOCODE#</v>
          </cell>
          <cell r="V6673" t="str">
            <v>#NOCODE#</v>
          </cell>
          <cell r="W6673" t="str">
            <v>#NOCODE#</v>
          </cell>
        </row>
        <row r="6674">
          <cell r="B6674" t="str">
            <v>RSS4</v>
          </cell>
          <cell r="C6674" t="str">
            <v>Reactor de Acero Inoxidable</v>
          </cell>
          <cell r="D6674" t="str">
            <v>0317-RSS</v>
          </cell>
          <cell r="E6674" t="str">
            <v>Reactor de Acero Inoxidable0317-RSS</v>
          </cell>
          <cell r="F6674" t="str">
            <v>HR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 t="str">
            <v>#NOCODE#</v>
          </cell>
          <cell r="O6674" t="str">
            <v>#NOCODE#</v>
          </cell>
          <cell r="P6674" t="str">
            <v>#NOCODE#</v>
          </cell>
          <cell r="Q6674" t="str">
            <v>#NOCODE#</v>
          </cell>
          <cell r="R6674" t="str">
            <v>#NOCODE#</v>
          </cell>
          <cell r="S6674" t="str">
            <v>#NOCODE#</v>
          </cell>
          <cell r="T6674" t="str">
            <v>#NOCODE#</v>
          </cell>
          <cell r="U6674" t="str">
            <v>#NOCODE#</v>
          </cell>
          <cell r="V6674" t="str">
            <v>#NOCODE#</v>
          </cell>
          <cell r="W6674" t="str">
            <v>#NOCODE#</v>
          </cell>
        </row>
        <row r="6675">
          <cell r="B6675" t="str">
            <v>RSS5</v>
          </cell>
          <cell r="C6675" t="str">
            <v>Reactor de Acero Inoxidable</v>
          </cell>
          <cell r="D6675" t="str">
            <v>RSS-5 0364-RSS</v>
          </cell>
          <cell r="E6675" t="str">
            <v>Reactor de Acero InoxidableRSS-5 0364-RSS</v>
          </cell>
          <cell r="F6675" t="str">
            <v>HR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 t="str">
            <v>#NOCODE#</v>
          </cell>
          <cell r="O6675" t="str">
            <v>#NOCODE#</v>
          </cell>
          <cell r="P6675" t="str">
            <v>#NOCODE#</v>
          </cell>
          <cell r="Q6675" t="str">
            <v>#NOCODE#</v>
          </cell>
          <cell r="R6675" t="str">
            <v>#NOCODE#</v>
          </cell>
          <cell r="S6675" t="str">
            <v>#NOCODE#</v>
          </cell>
          <cell r="T6675" t="str">
            <v>#NOCODE#</v>
          </cell>
          <cell r="U6675" t="str">
            <v>#NOCODE#</v>
          </cell>
          <cell r="V6675" t="str">
            <v>#NOCODE#</v>
          </cell>
          <cell r="W6675" t="str">
            <v>#NOCODE#</v>
          </cell>
        </row>
        <row r="6676">
          <cell r="B6676" t="str">
            <v>RSS6</v>
          </cell>
          <cell r="C6676" t="str">
            <v>Reactor de Acero Inoxidable</v>
          </cell>
          <cell r="D6676" t="str">
            <v>RSS-6 365-RSS</v>
          </cell>
          <cell r="E6676" t="str">
            <v>Reactor de Acero InoxidableRSS-6 365-RSS</v>
          </cell>
          <cell r="F6676" t="str">
            <v>HR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 t="str">
            <v>#NOCODE#</v>
          </cell>
          <cell r="O6676" t="str">
            <v>#NOCODE#</v>
          </cell>
          <cell r="P6676" t="str">
            <v>#NOCODE#</v>
          </cell>
          <cell r="Q6676" t="str">
            <v>#NOCODE#</v>
          </cell>
          <cell r="R6676" t="str">
            <v>#NOCODE#</v>
          </cell>
          <cell r="S6676" t="str">
            <v>#NOCODE#</v>
          </cell>
          <cell r="T6676" t="str">
            <v>#NOCODE#</v>
          </cell>
          <cell r="U6676" t="str">
            <v>#NOCODE#</v>
          </cell>
          <cell r="V6676" t="str">
            <v>#NOCODE#</v>
          </cell>
          <cell r="W6676" t="str">
            <v>#NOCODE#</v>
          </cell>
        </row>
        <row r="6677">
          <cell r="B6677" t="str">
            <v>S161-07</v>
          </cell>
          <cell r="C6677" t="str">
            <v>Desc. Nitrometano, ACS</v>
          </cell>
          <cell r="D6677" t="str">
            <v>500 ml</v>
          </cell>
          <cell r="E6677" t="str">
            <v>Desc. Nitrometano, ACS500 ml</v>
          </cell>
          <cell r="F6677" t="str">
            <v>PZ</v>
          </cell>
          <cell r="G6677" t="str">
            <v>500 ML</v>
          </cell>
          <cell r="H6677">
            <v>1871.77</v>
          </cell>
          <cell r="I6677" t="str">
            <v>Desc. por Avantor USA. 02/15/11. Alt. 1911-59</v>
          </cell>
          <cell r="J6677">
            <v>1.1299999999999999</v>
          </cell>
          <cell r="K6677">
            <v>0.56499999999999995</v>
          </cell>
          <cell r="L6677" t="str">
            <v>COMPRADOR 6</v>
          </cell>
          <cell r="M6677" t="str">
            <v>Desc.</v>
          </cell>
          <cell r="N6677" t="str">
            <v>BAKER</v>
          </cell>
          <cell r="O6677" t="str">
            <v>LAB</v>
          </cell>
          <cell r="P6677" t="str">
            <v>LAB</v>
          </cell>
          <cell r="Q6677" t="str">
            <v>#NOCODE#</v>
          </cell>
          <cell r="R6677" t="str">
            <v>#NOCODE#</v>
          </cell>
          <cell r="S6677" t="str">
            <v>SOLVENTES</v>
          </cell>
          <cell r="T6677" t="str">
            <v>PT</v>
          </cell>
          <cell r="U6677" t="str">
            <v>NO</v>
          </cell>
          <cell r="V6677" t="str">
            <v>PTD</v>
          </cell>
          <cell r="W6677" t="str">
            <v>Compra</v>
          </cell>
        </row>
        <row r="6678">
          <cell r="B6678" t="str">
            <v>S222-05</v>
          </cell>
          <cell r="C6678" t="str">
            <v>Desc. M-Nitrofenol Baker</v>
          </cell>
          <cell r="D6678" t="str">
            <v>100 g</v>
          </cell>
          <cell r="E6678" t="str">
            <v>Desc. M-Nitrofenol Baker100 g</v>
          </cell>
          <cell r="F6678" t="str">
            <v>PZ</v>
          </cell>
          <cell r="G6678" t="str">
            <v>100 g</v>
          </cell>
          <cell r="H6678">
            <v>14415.71</v>
          </cell>
          <cell r="I6678" t="str">
            <v>Desc. Avantor USA. 12/20/11. Sin Alt.</v>
          </cell>
          <cell r="J6678">
            <v>1</v>
          </cell>
          <cell r="K6678">
            <v>0.1</v>
          </cell>
          <cell r="L6678" t="str">
            <v>COMPRADOR 2</v>
          </cell>
          <cell r="M6678" t="str">
            <v>Desc.</v>
          </cell>
          <cell r="N6678" t="str">
            <v>BAKER</v>
          </cell>
          <cell r="O6678" t="str">
            <v>LAB</v>
          </cell>
          <cell r="P6678" t="str">
            <v>LAB</v>
          </cell>
          <cell r="Q6678" t="str">
            <v>#NOCODE#</v>
          </cell>
          <cell r="R6678" t="str">
            <v>#NOCODE#</v>
          </cell>
          <cell r="S6678" t="str">
            <v>DIVERSOS</v>
          </cell>
          <cell r="T6678" t="str">
            <v>PT</v>
          </cell>
          <cell r="U6678" t="str">
            <v>NO</v>
          </cell>
          <cell r="V6678" t="str">
            <v>PTD</v>
          </cell>
          <cell r="W6678" t="str">
            <v>Compra</v>
          </cell>
        </row>
        <row r="6679">
          <cell r="B6679" t="str">
            <v>S229-05</v>
          </cell>
          <cell r="C6679" t="str">
            <v>Desc. Paranitrofenol</v>
          </cell>
          <cell r="D6679" t="str">
            <v>100 g</v>
          </cell>
          <cell r="E6679" t="str">
            <v>Desc. Paranitrofenol100 g</v>
          </cell>
          <cell r="F6679" t="str">
            <v>PZ</v>
          </cell>
          <cell r="G6679" t="str">
            <v>100 g</v>
          </cell>
          <cell r="H6679">
            <v>2316.9499999999998</v>
          </cell>
          <cell r="I6679" t="str">
            <v>Desc. X USA Enero de 2017</v>
          </cell>
          <cell r="J6679">
            <v>1</v>
          </cell>
          <cell r="K6679">
            <v>0.1</v>
          </cell>
          <cell r="L6679" t="str">
            <v>COMPRADOR 2</v>
          </cell>
          <cell r="M6679" t="str">
            <v>Make to Order</v>
          </cell>
          <cell r="N6679" t="str">
            <v>BAKER</v>
          </cell>
          <cell r="O6679" t="str">
            <v>LAB</v>
          </cell>
          <cell r="P6679" t="str">
            <v>LAB</v>
          </cell>
          <cell r="Q6679" t="str">
            <v>#NOCODE#</v>
          </cell>
          <cell r="R6679" t="str">
            <v>#NOCODE#</v>
          </cell>
          <cell r="S6679" t="str">
            <v>DIVERSOS</v>
          </cell>
          <cell r="T6679" t="str">
            <v>PT</v>
          </cell>
          <cell r="U6679" t="str">
            <v>NO</v>
          </cell>
          <cell r="V6679" t="str">
            <v>PTD</v>
          </cell>
          <cell r="W6679" t="str">
            <v>Compra</v>
          </cell>
        </row>
        <row r="6680">
          <cell r="B6680" t="str">
            <v>S519-03</v>
          </cell>
          <cell r="C6680" t="str">
            <v>Desc. 1-Nitroso-2-Naftol BAR</v>
          </cell>
          <cell r="D6680" t="str">
            <v>25 g</v>
          </cell>
          <cell r="E6680" t="str">
            <v>Desc. 1-Nitroso-2-Naftol BAR25 g</v>
          </cell>
          <cell r="F6680" t="str">
            <v>PZ</v>
          </cell>
          <cell r="G6680" t="str">
            <v>25 g</v>
          </cell>
          <cell r="H6680">
            <v>2999.31</v>
          </cell>
          <cell r="I6680" t="str">
            <v>Desc. Sin Alt.</v>
          </cell>
          <cell r="J6680">
            <v>1</v>
          </cell>
          <cell r="K6680">
            <v>2.5000000000000001E-2</v>
          </cell>
          <cell r="L6680" t="str">
            <v>COMPRADOR 2</v>
          </cell>
          <cell r="M6680" t="str">
            <v>Desc.</v>
          </cell>
          <cell r="N6680" t="str">
            <v>BAKER</v>
          </cell>
          <cell r="O6680" t="str">
            <v>LAB</v>
          </cell>
          <cell r="P6680" t="str">
            <v>LAB</v>
          </cell>
          <cell r="Q6680" t="str">
            <v>#NOCODE#</v>
          </cell>
          <cell r="R6680" t="str">
            <v>#NOCODE#</v>
          </cell>
          <cell r="S6680" t="str">
            <v>DIVERSOS</v>
          </cell>
          <cell r="T6680" t="str">
            <v>PT</v>
          </cell>
          <cell r="U6680" t="str">
            <v>NO</v>
          </cell>
          <cell r="V6680" t="str">
            <v>PTD</v>
          </cell>
          <cell r="W6680" t="str">
            <v>Compra</v>
          </cell>
        </row>
        <row r="6681">
          <cell r="B6681" t="str">
            <v>S519-05</v>
          </cell>
          <cell r="C6681" t="str">
            <v>Desc. 1-Nitroso-2-Naftol BAR</v>
          </cell>
          <cell r="D6681" t="str">
            <v>100 g</v>
          </cell>
          <cell r="E6681" t="str">
            <v>Desc. 1-Nitroso-2-Naftol BAR100 g</v>
          </cell>
          <cell r="F6681" t="str">
            <v>PZ</v>
          </cell>
          <cell r="G6681" t="str">
            <v>100 g</v>
          </cell>
          <cell r="H6681">
            <v>9207.89</v>
          </cell>
          <cell r="I6681" t="str">
            <v>Desc. Sin Alt.</v>
          </cell>
          <cell r="J6681">
            <v>1</v>
          </cell>
          <cell r="K6681">
            <v>0.1</v>
          </cell>
          <cell r="L6681" t="str">
            <v>COMPRADOR 2</v>
          </cell>
          <cell r="M6681" t="str">
            <v>Desc.</v>
          </cell>
          <cell r="N6681" t="str">
            <v>BAKER</v>
          </cell>
          <cell r="O6681" t="str">
            <v>LAB</v>
          </cell>
          <cell r="P6681" t="str">
            <v>LAB</v>
          </cell>
          <cell r="Q6681" t="str">
            <v>#NOCODE#</v>
          </cell>
          <cell r="R6681" t="str">
            <v>#NOCODE#</v>
          </cell>
          <cell r="S6681" t="str">
            <v>DIVERSOS</v>
          </cell>
          <cell r="T6681" t="str">
            <v>PT</v>
          </cell>
          <cell r="U6681" t="str">
            <v>NO</v>
          </cell>
          <cell r="V6681" t="str">
            <v>PTD</v>
          </cell>
          <cell r="W6681" t="str">
            <v>Compra</v>
          </cell>
        </row>
        <row r="6682">
          <cell r="B6682" t="str">
            <v>S635-01</v>
          </cell>
          <cell r="C6682" t="str">
            <v>Desc. Rojo Rapido NuclearBaker</v>
          </cell>
          <cell r="D6682" t="str">
            <v>5 g</v>
          </cell>
          <cell r="E6682" t="str">
            <v>Desc. Rojo Rapido NuclearBaker5 g</v>
          </cell>
          <cell r="F6682" t="str">
            <v>PZ</v>
          </cell>
          <cell r="G6682" t="str">
            <v>5 g</v>
          </cell>
          <cell r="H6682">
            <v>2221.54</v>
          </cell>
          <cell r="I6682" t="str">
            <v>Desc. Sin Alt. USA 092914</v>
          </cell>
          <cell r="J6682">
            <v>1</v>
          </cell>
          <cell r="K6682">
            <v>5.0000000000000001E-3</v>
          </cell>
          <cell r="L6682" t="str">
            <v>COMPRADOR 2</v>
          </cell>
          <cell r="M6682" t="str">
            <v>Desc.</v>
          </cell>
          <cell r="N6682" t="str">
            <v>BAKER</v>
          </cell>
          <cell r="O6682" t="str">
            <v>LAB</v>
          </cell>
          <cell r="P6682" t="str">
            <v>BIO</v>
          </cell>
          <cell r="Q6682" t="str">
            <v>#NOCODE#</v>
          </cell>
          <cell r="R6682" t="str">
            <v>#NOCODE#</v>
          </cell>
          <cell r="S6682" t="str">
            <v>DIVERSOS</v>
          </cell>
          <cell r="T6682" t="str">
            <v>PT</v>
          </cell>
          <cell r="U6682" t="str">
            <v>NO</v>
          </cell>
          <cell r="V6682" t="str">
            <v>PTD</v>
          </cell>
          <cell r="W6682" t="str">
            <v>Compra</v>
          </cell>
        </row>
        <row r="6683">
          <cell r="B6683" t="str">
            <v>S686-05</v>
          </cell>
          <cell r="C6683" t="str">
            <v>Desc. Octano BAR</v>
          </cell>
          <cell r="D6683" t="str">
            <v>100 ml</v>
          </cell>
          <cell r="E6683" t="str">
            <v>Desc. Octano BAR100 ml</v>
          </cell>
          <cell r="F6683" t="str">
            <v>PZ</v>
          </cell>
          <cell r="G6683" t="str">
            <v>100 ml</v>
          </cell>
          <cell r="H6683">
            <v>846.73</v>
          </cell>
          <cell r="I6683" t="str">
            <v>Desc. Alt. S687-07</v>
          </cell>
          <cell r="J6683">
            <v>0.7</v>
          </cell>
          <cell r="K6683">
            <v>7.0000000000000007E-2</v>
          </cell>
          <cell r="L6683" t="str">
            <v>COMPRADOR 6</v>
          </cell>
          <cell r="M6683" t="str">
            <v>Desc.</v>
          </cell>
          <cell r="N6683" t="str">
            <v>BAKER</v>
          </cell>
          <cell r="O6683" t="str">
            <v>LAB</v>
          </cell>
          <cell r="P6683" t="str">
            <v>LAB</v>
          </cell>
          <cell r="Q6683" t="str">
            <v>#NOCODE#</v>
          </cell>
          <cell r="R6683" t="str">
            <v>#NOCODE#</v>
          </cell>
          <cell r="S6683" t="str">
            <v>SOLVENTES</v>
          </cell>
          <cell r="T6683" t="str">
            <v>PT</v>
          </cell>
          <cell r="U6683" t="str">
            <v>NO</v>
          </cell>
          <cell r="V6683" t="str">
            <v>PTD</v>
          </cell>
          <cell r="W6683" t="str">
            <v>Compra</v>
          </cell>
        </row>
        <row r="6684">
          <cell r="B6684" t="str">
            <v>S687-07</v>
          </cell>
          <cell r="C6684" t="str">
            <v>Desc. Octano</v>
          </cell>
          <cell r="D6684" t="str">
            <v>500 ml</v>
          </cell>
          <cell r="E6684" t="str">
            <v>Desc. Octano500 ml</v>
          </cell>
          <cell r="F6684" t="str">
            <v>PZ</v>
          </cell>
          <cell r="G6684" t="str">
            <v>500 ML</v>
          </cell>
          <cell r="H6684">
            <v>2151.12</v>
          </cell>
          <cell r="I6684" t="str">
            <v>Desc. por Avantor USA. 02/15/11. Sin Alt.</v>
          </cell>
          <cell r="J6684">
            <v>0.7</v>
          </cell>
          <cell r="K6684">
            <v>0.35</v>
          </cell>
          <cell r="L6684" t="str">
            <v>COMPRADOR 6</v>
          </cell>
          <cell r="M6684" t="str">
            <v>Desc.</v>
          </cell>
          <cell r="N6684" t="str">
            <v>BAKER</v>
          </cell>
          <cell r="O6684" t="str">
            <v>LAB</v>
          </cell>
          <cell r="P6684" t="str">
            <v>LAB</v>
          </cell>
          <cell r="Q6684" t="str">
            <v>#NOCODE#</v>
          </cell>
          <cell r="R6684" t="str">
            <v>#NOCODE#</v>
          </cell>
          <cell r="S6684" t="str">
            <v>SOLVENTES</v>
          </cell>
          <cell r="T6684" t="str">
            <v>PT</v>
          </cell>
          <cell r="U6684" t="str">
            <v>NO</v>
          </cell>
          <cell r="V6684" t="str">
            <v>PTD</v>
          </cell>
          <cell r="W6684" t="str">
            <v>Compra</v>
          </cell>
        </row>
        <row r="6685">
          <cell r="B6685" t="str">
            <v>S705-08</v>
          </cell>
          <cell r="C6685" t="str">
            <v>Desc.Acido Octanóico BAKER 1KG</v>
          </cell>
          <cell r="D6685">
            <v>0</v>
          </cell>
          <cell r="E6685" t="str">
            <v>Desc.Acido Octanóico BAKER 1KG</v>
          </cell>
          <cell r="F6685" t="str">
            <v>PZ</v>
          </cell>
          <cell r="G6685" t="str">
            <v>1 KG</v>
          </cell>
          <cell r="H6685">
            <v>2420.2755280000001</v>
          </cell>
          <cell r="I6685" t="str">
            <v>Desc. Alt.SIN ALTERNATIVA</v>
          </cell>
          <cell r="J6685">
            <v>1</v>
          </cell>
          <cell r="K6685">
            <v>1</v>
          </cell>
          <cell r="L6685" t="str">
            <v>COMPRADOR 6</v>
          </cell>
          <cell r="M6685" t="str">
            <v>Desc.</v>
          </cell>
          <cell r="N6685" t="str">
            <v>BAKER</v>
          </cell>
          <cell r="O6685" t="str">
            <v>LAB</v>
          </cell>
          <cell r="P6685" t="str">
            <v>LAB</v>
          </cell>
          <cell r="Q6685" t="str">
            <v>#NOCODE#</v>
          </cell>
          <cell r="R6685" t="str">
            <v>#NOCODE#</v>
          </cell>
          <cell r="S6685" t="str">
            <v>SOLVENTES</v>
          </cell>
          <cell r="T6685" t="str">
            <v>PT</v>
          </cell>
          <cell r="U6685" t="str">
            <v>NO</v>
          </cell>
          <cell r="V6685" t="str">
            <v>PTD</v>
          </cell>
          <cell r="W6685" t="str">
            <v>COMPRA</v>
          </cell>
        </row>
        <row r="6686">
          <cell r="B6686" t="str">
            <v>S752-03</v>
          </cell>
          <cell r="C6686" t="str">
            <v>Naranja G. BAR</v>
          </cell>
          <cell r="D6686" t="str">
            <v>25 g</v>
          </cell>
          <cell r="E6686" t="str">
            <v>Naranja G. BAR25 g</v>
          </cell>
          <cell r="F6686" t="str">
            <v>PZ</v>
          </cell>
          <cell r="G6686" t="str">
            <v>25 g</v>
          </cell>
          <cell r="H6686">
            <v>1891.59</v>
          </cell>
          <cell r="I6686">
            <v>0</v>
          </cell>
          <cell r="J6686">
            <v>1</v>
          </cell>
          <cell r="K6686">
            <v>2.5000000000000001E-2</v>
          </cell>
          <cell r="L6686" t="str">
            <v>COMPRADOR 2</v>
          </cell>
          <cell r="M6686" t="str">
            <v>Make to Order</v>
          </cell>
          <cell r="N6686" t="str">
            <v>BAKER</v>
          </cell>
          <cell r="O6686" t="str">
            <v>LAB</v>
          </cell>
          <cell r="P6686" t="str">
            <v>BIO</v>
          </cell>
          <cell r="Q6686" t="str">
            <v>#NOCODE#</v>
          </cell>
          <cell r="R6686" t="str">
            <v>#NOCODE#</v>
          </cell>
          <cell r="S6686" t="str">
            <v>DIVERSOS</v>
          </cell>
          <cell r="T6686" t="str">
            <v>PT</v>
          </cell>
          <cell r="U6686" t="str">
            <v>NO</v>
          </cell>
          <cell r="V6686" t="str">
            <v>PTD</v>
          </cell>
          <cell r="W6686" t="str">
            <v>Compra</v>
          </cell>
        </row>
        <row r="6687">
          <cell r="B6687" t="str">
            <v>S762-03</v>
          </cell>
          <cell r="C6687" t="str">
            <v>Desc.L(+)-Ornithina Mono Baker</v>
          </cell>
          <cell r="D6687" t="str">
            <v>25 g</v>
          </cell>
          <cell r="E6687" t="str">
            <v>Desc.L(+)-Ornithina Mono Baker25 g</v>
          </cell>
          <cell r="F6687" t="str">
            <v>PZ</v>
          </cell>
          <cell r="G6687" t="str">
            <v>25 g</v>
          </cell>
          <cell r="H6687">
            <v>1662.28</v>
          </cell>
          <cell r="I6687" t="str">
            <v>Desc. por Avantor USA 11/25/11. Sin Alternativa</v>
          </cell>
          <cell r="J6687">
            <v>1</v>
          </cell>
          <cell r="K6687">
            <v>2.5000000000000001E-2</v>
          </cell>
          <cell r="L6687" t="str">
            <v>COMPRADOR 2</v>
          </cell>
          <cell r="M6687" t="str">
            <v>Desc.</v>
          </cell>
          <cell r="N6687" t="str">
            <v>BAKER</v>
          </cell>
          <cell r="O6687" t="str">
            <v>LAB</v>
          </cell>
          <cell r="P6687" t="str">
            <v>BIO</v>
          </cell>
          <cell r="Q6687" t="str">
            <v>#NOCODE#</v>
          </cell>
          <cell r="R6687" t="str">
            <v>#NOCODE#</v>
          </cell>
          <cell r="S6687" t="str">
            <v>DIVERSOS</v>
          </cell>
          <cell r="T6687" t="str">
            <v>PT</v>
          </cell>
          <cell r="U6687" t="str">
            <v>NO</v>
          </cell>
          <cell r="V6687" t="str">
            <v>PTD</v>
          </cell>
          <cell r="W6687" t="str">
            <v>Compra</v>
          </cell>
        </row>
        <row r="6688">
          <cell r="B6688" t="str">
            <v>S776-06</v>
          </cell>
          <cell r="C6688" t="str">
            <v>Desc. Acido Osomico Bio.</v>
          </cell>
          <cell r="D6688" t="str">
            <v>0.25 g</v>
          </cell>
          <cell r="E6688" t="str">
            <v>Desc. Acido Osomico Bio.0.25 g</v>
          </cell>
          <cell r="F6688" t="str">
            <v>PZ</v>
          </cell>
          <cell r="G6688" t="str">
            <v>0.25 g</v>
          </cell>
          <cell r="H6688">
            <v>3182.95</v>
          </cell>
          <cell r="I6688" t="str">
            <v>Desc. Sin Alt.</v>
          </cell>
          <cell r="J6688">
            <v>1</v>
          </cell>
          <cell r="K6688">
            <v>2.5000000000000001E-2</v>
          </cell>
          <cell r="L6688" t="str">
            <v>COMPRADOR 6</v>
          </cell>
          <cell r="M6688" t="str">
            <v>Desc.</v>
          </cell>
          <cell r="N6688" t="str">
            <v>BAKER</v>
          </cell>
          <cell r="O6688" t="str">
            <v>LAB</v>
          </cell>
          <cell r="P6688" t="str">
            <v>LAB</v>
          </cell>
          <cell r="Q6688" t="str">
            <v>#NOCODE#</v>
          </cell>
          <cell r="R6688" t="str">
            <v>#NOCODE#</v>
          </cell>
          <cell r="S6688" t="str">
            <v>ACIDOS</v>
          </cell>
          <cell r="T6688" t="str">
            <v>PT</v>
          </cell>
          <cell r="U6688" t="str">
            <v>NO</v>
          </cell>
          <cell r="V6688" t="str">
            <v>PTD</v>
          </cell>
          <cell r="W6688" t="str">
            <v>Compra</v>
          </cell>
        </row>
        <row r="6689">
          <cell r="B6689" t="str">
            <v>S789-03</v>
          </cell>
          <cell r="C6689" t="str">
            <v>Desc. Cloruro de Oxalilo Baker</v>
          </cell>
          <cell r="D6689" t="str">
            <v>25 g</v>
          </cell>
          <cell r="E6689" t="str">
            <v>Desc. Cloruro de Oxalilo Baker25 g</v>
          </cell>
          <cell r="F6689" t="str">
            <v>PZ</v>
          </cell>
          <cell r="G6689" t="str">
            <v>25 g</v>
          </cell>
          <cell r="H6689">
            <v>6925.61</v>
          </cell>
          <cell r="I6689" t="str">
            <v>Desc. Sin Alt.</v>
          </cell>
          <cell r="J6689">
            <v>1</v>
          </cell>
          <cell r="K6689">
            <v>2.5000000000000001E-2</v>
          </cell>
          <cell r="L6689" t="str">
            <v>COMPRADOR 2</v>
          </cell>
          <cell r="M6689" t="str">
            <v>Desc.</v>
          </cell>
          <cell r="N6689" t="str">
            <v>BAKER</v>
          </cell>
          <cell r="O6689" t="str">
            <v>LAB</v>
          </cell>
          <cell r="P6689" t="str">
            <v>LAB</v>
          </cell>
          <cell r="Q6689" t="str">
            <v>#NOCODE#</v>
          </cell>
          <cell r="R6689" t="str">
            <v>#NOCODE#</v>
          </cell>
          <cell r="S6689" t="str">
            <v>SALES</v>
          </cell>
          <cell r="T6689" t="str">
            <v>PT</v>
          </cell>
          <cell r="U6689" t="str">
            <v>NO</v>
          </cell>
          <cell r="V6689" t="str">
            <v>PTD</v>
          </cell>
          <cell r="W6689" t="str">
            <v>Compra</v>
          </cell>
        </row>
        <row r="6690">
          <cell r="B6690" t="str">
            <v>S856-07</v>
          </cell>
          <cell r="C6690" t="str">
            <v>Tcut. 2,2-Oxidietanol BAKER</v>
          </cell>
          <cell r="D6690" t="str">
            <v>500 ml</v>
          </cell>
          <cell r="E6690" t="str">
            <v>Tcut. 2,2-Oxidietanol BAKER500 ml</v>
          </cell>
          <cell r="F6690" t="str">
            <v>PZ</v>
          </cell>
          <cell r="G6690" t="str">
            <v>500 ML</v>
          </cell>
          <cell r="H6690">
            <v>1152.8800000000001</v>
          </cell>
          <cell r="I6690" t="str">
            <v>Desc. X USA Dic 2016</v>
          </cell>
          <cell r="J6690">
            <v>1.18</v>
          </cell>
          <cell r="K6690">
            <v>0.59</v>
          </cell>
          <cell r="L6690" t="str">
            <v>COMPRADOR 2</v>
          </cell>
          <cell r="M6690" t="str">
            <v>desc.</v>
          </cell>
          <cell r="N6690" t="str">
            <v>BAKER</v>
          </cell>
          <cell r="O6690" t="str">
            <v>LAB</v>
          </cell>
          <cell r="P6690" t="str">
            <v>LAB</v>
          </cell>
          <cell r="Q6690" t="str">
            <v>#NOCODE#</v>
          </cell>
          <cell r="R6690" t="str">
            <v>#NOCODE#</v>
          </cell>
          <cell r="S6690" t="str">
            <v>SALES</v>
          </cell>
          <cell r="T6690" t="str">
            <v>PT</v>
          </cell>
          <cell r="U6690" t="str">
            <v>NO</v>
          </cell>
          <cell r="V6690" t="str">
            <v>PTD</v>
          </cell>
          <cell r="W6690" t="str">
            <v>Compra</v>
          </cell>
        </row>
        <row r="6691">
          <cell r="B6691" t="str">
            <v>S874-05</v>
          </cell>
          <cell r="C6691" t="str">
            <v>Desc. Acido Palmitico Baker</v>
          </cell>
          <cell r="D6691" t="str">
            <v>100 g</v>
          </cell>
          <cell r="E6691" t="str">
            <v>Desc. Acido Palmitico Baker100 g</v>
          </cell>
          <cell r="F6691" t="str">
            <v>PZ</v>
          </cell>
          <cell r="G6691" t="str">
            <v>100 g</v>
          </cell>
          <cell r="H6691">
            <v>2270.85</v>
          </cell>
          <cell r="I6691" t="str">
            <v>Desc. X USA Enero de 2017</v>
          </cell>
          <cell r="J6691">
            <v>1</v>
          </cell>
          <cell r="K6691">
            <v>0.1</v>
          </cell>
          <cell r="L6691" t="str">
            <v>COMPRADOR 6</v>
          </cell>
          <cell r="M6691" t="str">
            <v>Make to Order</v>
          </cell>
          <cell r="N6691" t="str">
            <v>BAKER</v>
          </cell>
          <cell r="O6691" t="str">
            <v>LAB</v>
          </cell>
          <cell r="P6691" t="str">
            <v>LAB</v>
          </cell>
          <cell r="Q6691" t="str">
            <v>#NOCODE#</v>
          </cell>
          <cell r="R6691" t="str">
            <v>#NOCODE#</v>
          </cell>
          <cell r="S6691" t="str">
            <v>ACIDOS</v>
          </cell>
          <cell r="T6691" t="str">
            <v>PT</v>
          </cell>
          <cell r="U6691" t="str">
            <v>NO</v>
          </cell>
          <cell r="V6691" t="str">
            <v>PTD</v>
          </cell>
          <cell r="W6691" t="str">
            <v>Compra</v>
          </cell>
        </row>
        <row r="6692">
          <cell r="B6692" t="str">
            <v>S891-00</v>
          </cell>
          <cell r="C6692" t="str">
            <v>PAN BAR</v>
          </cell>
          <cell r="D6692" t="str">
            <v>1 g</v>
          </cell>
          <cell r="E6692" t="str">
            <v>PAN BAR1 g</v>
          </cell>
          <cell r="F6692" t="str">
            <v>PZ</v>
          </cell>
          <cell r="G6692" t="str">
            <v>1 GR</v>
          </cell>
          <cell r="H6692">
            <v>1816.47</v>
          </cell>
          <cell r="I6692">
            <v>0</v>
          </cell>
          <cell r="J6692">
            <v>1</v>
          </cell>
          <cell r="K6692">
            <v>1E-3</v>
          </cell>
          <cell r="L6692" t="str">
            <v>COMPRADOR 2</v>
          </cell>
          <cell r="M6692" t="str">
            <v>Make to Order</v>
          </cell>
          <cell r="N6692" t="str">
            <v>BAKER</v>
          </cell>
          <cell r="O6692" t="str">
            <v>LAB</v>
          </cell>
          <cell r="P6692" t="str">
            <v>LAB</v>
          </cell>
          <cell r="Q6692" t="str">
            <v>#NOCODE#</v>
          </cell>
          <cell r="R6692" t="str">
            <v>#NOCODE#</v>
          </cell>
          <cell r="S6692" t="str">
            <v>DIVERSOS</v>
          </cell>
          <cell r="T6692" t="str">
            <v>PT</v>
          </cell>
          <cell r="U6692" t="str">
            <v>NO</v>
          </cell>
          <cell r="V6692" t="str">
            <v>PTD</v>
          </cell>
          <cell r="W6692" t="str">
            <v>Compra</v>
          </cell>
        </row>
        <row r="6693">
          <cell r="B6693" t="str">
            <v>S891-01</v>
          </cell>
          <cell r="C6693" t="str">
            <v>PAN BAR</v>
          </cell>
          <cell r="D6693" t="str">
            <v>5 g</v>
          </cell>
          <cell r="E6693" t="str">
            <v>PAN BAR5 g</v>
          </cell>
          <cell r="F6693" t="str">
            <v>PZ</v>
          </cell>
          <cell r="G6693" t="str">
            <v>5 g</v>
          </cell>
          <cell r="H6693">
            <v>3239.23</v>
          </cell>
          <cell r="I6693">
            <v>0</v>
          </cell>
          <cell r="J6693">
            <v>1</v>
          </cell>
          <cell r="K6693">
            <v>5.0000000000000001E-3</v>
          </cell>
          <cell r="L6693" t="str">
            <v>COMPRADOR 2</v>
          </cell>
          <cell r="M6693" t="str">
            <v>Make to Order</v>
          </cell>
          <cell r="N6693" t="str">
            <v>BAKER</v>
          </cell>
          <cell r="O6693" t="str">
            <v>LAB</v>
          </cell>
          <cell r="P6693" t="str">
            <v>LAB</v>
          </cell>
          <cell r="Q6693" t="str">
            <v>#NOCODE#</v>
          </cell>
          <cell r="R6693" t="str">
            <v>#NOCODE#</v>
          </cell>
          <cell r="S6693" t="str">
            <v>DIVERSOS</v>
          </cell>
          <cell r="T6693" t="str">
            <v>PT</v>
          </cell>
          <cell r="U6693" t="str">
            <v>NO</v>
          </cell>
          <cell r="V6693" t="str">
            <v>PTD</v>
          </cell>
          <cell r="W6693" t="str">
            <v>Compra</v>
          </cell>
        </row>
        <row r="6694">
          <cell r="B6694" t="str">
            <v>S894-00</v>
          </cell>
          <cell r="C6694" t="str">
            <v>Aceite de Parafina Baker</v>
          </cell>
          <cell r="D6694" t="str">
            <v>4 L</v>
          </cell>
          <cell r="E6694" t="str">
            <v>Aceite de Parafina Baker4 L</v>
          </cell>
          <cell r="F6694" t="str">
            <v>PZ</v>
          </cell>
          <cell r="G6694" t="str">
            <v>4 L</v>
          </cell>
          <cell r="H6694">
            <v>3119.68</v>
          </cell>
          <cell r="I6694" t="str">
            <v>Req. permiso de Economía</v>
          </cell>
          <cell r="J6694">
            <v>0.88</v>
          </cell>
          <cell r="K6694">
            <v>3.52</v>
          </cell>
          <cell r="L6694" t="str">
            <v>COMPRADOR 2</v>
          </cell>
          <cell r="M6694" t="str">
            <v>Make to Order</v>
          </cell>
          <cell r="N6694" t="str">
            <v>BAKER</v>
          </cell>
          <cell r="O6694" t="str">
            <v>LAB</v>
          </cell>
          <cell r="P6694" t="str">
            <v>LAB</v>
          </cell>
          <cell r="Q6694" t="str">
            <v>#NOCODE#</v>
          </cell>
          <cell r="R6694" t="str">
            <v>#NOCODE#</v>
          </cell>
          <cell r="S6694" t="str">
            <v>DIVERSOS</v>
          </cell>
          <cell r="T6694" t="str">
            <v>PT</v>
          </cell>
          <cell r="U6694" t="str">
            <v>NO</v>
          </cell>
          <cell r="V6694" t="str">
            <v>PTD</v>
          </cell>
          <cell r="W6694" t="str">
            <v>Compra</v>
          </cell>
        </row>
        <row r="6695">
          <cell r="B6695" t="str">
            <v>S894-07</v>
          </cell>
          <cell r="C6695" t="str">
            <v>Aceite de Parafina Baker</v>
          </cell>
          <cell r="D6695" t="str">
            <v>500 ml</v>
          </cell>
          <cell r="E6695" t="str">
            <v>Aceite de Parafina Baker500 ml</v>
          </cell>
          <cell r="F6695" t="str">
            <v>PZ</v>
          </cell>
          <cell r="G6695" t="str">
            <v>500 ML</v>
          </cell>
          <cell r="H6695">
            <v>1211.6600000000001</v>
          </cell>
          <cell r="I6695" t="str">
            <v>Req. permiso de Economía</v>
          </cell>
          <cell r="J6695">
            <v>0.88</v>
          </cell>
          <cell r="K6695">
            <v>0.44</v>
          </cell>
          <cell r="L6695" t="str">
            <v>COMPRADOR 2</v>
          </cell>
          <cell r="M6695" t="str">
            <v>Make to Order</v>
          </cell>
          <cell r="N6695" t="str">
            <v>BAKER</v>
          </cell>
          <cell r="O6695" t="str">
            <v>LAB</v>
          </cell>
          <cell r="P6695" t="str">
            <v>LAB</v>
          </cell>
          <cell r="Q6695" t="str">
            <v>#NOCODE#</v>
          </cell>
          <cell r="R6695" t="str">
            <v>#NOCODE#</v>
          </cell>
          <cell r="S6695" t="str">
            <v>DIVERSOS</v>
          </cell>
          <cell r="T6695" t="str">
            <v>PT</v>
          </cell>
          <cell r="U6695" t="str">
            <v>NO</v>
          </cell>
          <cell r="V6695" t="str">
            <v>PTD</v>
          </cell>
          <cell r="W6695" t="str">
            <v>Compra</v>
          </cell>
        </row>
        <row r="6696">
          <cell r="B6696" t="str">
            <v>S898-07</v>
          </cell>
          <cell r="C6696" t="str">
            <v>Paraformaldehido baker</v>
          </cell>
          <cell r="D6696" t="str">
            <v>500 g</v>
          </cell>
          <cell r="E6696" t="str">
            <v>Paraformaldehido baker500 g</v>
          </cell>
          <cell r="F6696" t="str">
            <v>PZ</v>
          </cell>
          <cell r="G6696" t="str">
            <v>500 GR</v>
          </cell>
          <cell r="H6696">
            <v>1522.76</v>
          </cell>
          <cell r="I6696">
            <v>0</v>
          </cell>
          <cell r="J6696">
            <v>1</v>
          </cell>
          <cell r="K6696">
            <v>0.5</v>
          </cell>
          <cell r="L6696" t="str">
            <v>COMPRADOR 6</v>
          </cell>
          <cell r="M6696" t="str">
            <v>Recurso F</v>
          </cell>
          <cell r="N6696" t="str">
            <v>BAKER</v>
          </cell>
          <cell r="O6696" t="str">
            <v>LAB</v>
          </cell>
          <cell r="P6696" t="str">
            <v>LAB</v>
          </cell>
          <cell r="Q6696" t="str">
            <v>#NOCODE#</v>
          </cell>
          <cell r="R6696" t="str">
            <v>#NOCODE#</v>
          </cell>
          <cell r="S6696" t="str">
            <v>SOLVENTES</v>
          </cell>
          <cell r="T6696" t="str">
            <v>PT</v>
          </cell>
          <cell r="U6696" t="str">
            <v>NO</v>
          </cell>
          <cell r="V6696" t="str">
            <v>PTD</v>
          </cell>
          <cell r="W6696" t="str">
            <v>Compra</v>
          </cell>
        </row>
        <row r="6697">
          <cell r="B6697" t="str">
            <v>S903-03</v>
          </cell>
          <cell r="C6697" t="str">
            <v>Clorhidrato de Pararosanilina</v>
          </cell>
          <cell r="D6697" t="str">
            <v>25 g</v>
          </cell>
          <cell r="E6697" t="str">
            <v>Clorhidrato de Pararosanilina25 g</v>
          </cell>
          <cell r="F6697" t="str">
            <v>PZ</v>
          </cell>
          <cell r="G6697" t="str">
            <v>25 g</v>
          </cell>
          <cell r="H6697">
            <v>2316.2199999999998</v>
          </cell>
          <cell r="I6697">
            <v>0</v>
          </cell>
          <cell r="J6697">
            <v>1</v>
          </cell>
          <cell r="K6697">
            <v>2.5000000000000001E-2</v>
          </cell>
          <cell r="L6697" t="str">
            <v>COMPRADOR 2</v>
          </cell>
          <cell r="M6697" t="str">
            <v>Recurso F</v>
          </cell>
          <cell r="N6697" t="str">
            <v>BAKER</v>
          </cell>
          <cell r="O6697" t="str">
            <v>LAB</v>
          </cell>
          <cell r="P6697" t="str">
            <v>LAB</v>
          </cell>
          <cell r="Q6697" t="str">
            <v>#NOCODE#</v>
          </cell>
          <cell r="R6697" t="str">
            <v>#NOCODE#</v>
          </cell>
          <cell r="S6697" t="str">
            <v>SALES</v>
          </cell>
          <cell r="T6697" t="str">
            <v>PT</v>
          </cell>
          <cell r="U6697" t="str">
            <v>NO</v>
          </cell>
          <cell r="V6697" t="str">
            <v>PTD</v>
          </cell>
          <cell r="W6697" t="str">
            <v>Compra</v>
          </cell>
        </row>
        <row r="6698">
          <cell r="B6698" t="str">
            <v>S926-06</v>
          </cell>
          <cell r="C6698" t="str">
            <v>Desc.  2,4-Pentanodiona Baker</v>
          </cell>
          <cell r="D6698" t="str">
            <v>Acetilcetona            250 ml</v>
          </cell>
          <cell r="E6698" t="str">
            <v>Desc.  2,4-Pentanodiona BakerAcetilcetona            250 ml</v>
          </cell>
          <cell r="F6698" t="str">
            <v>PZ</v>
          </cell>
          <cell r="G6698" t="str">
            <v>250 ml</v>
          </cell>
          <cell r="H6698">
            <v>1357.55</v>
          </cell>
          <cell r="I6698" t="str">
            <v>Desc. por AVANTOR USA 07/12/11. Sin Alt.</v>
          </cell>
          <cell r="J6698">
            <v>0.97</v>
          </cell>
          <cell r="K6698">
            <v>0.24249999999999999</v>
          </cell>
          <cell r="L6698" t="str">
            <v>COMPRADOR 6</v>
          </cell>
          <cell r="M6698" t="str">
            <v>Desc.</v>
          </cell>
          <cell r="N6698" t="str">
            <v>BAKER</v>
          </cell>
          <cell r="O6698" t="str">
            <v>LAB</v>
          </cell>
          <cell r="P6698" t="str">
            <v>LAB</v>
          </cell>
          <cell r="Q6698" t="str">
            <v>#NOCODE#</v>
          </cell>
          <cell r="R6698" t="str">
            <v>#NOCODE#</v>
          </cell>
          <cell r="S6698" t="str">
            <v>SOLVENTES</v>
          </cell>
          <cell r="T6698" t="str">
            <v>PT</v>
          </cell>
          <cell r="U6698" t="str">
            <v>NO</v>
          </cell>
          <cell r="V6698" t="str">
            <v>PTD</v>
          </cell>
          <cell r="W6698" t="str">
            <v>Compra</v>
          </cell>
        </row>
        <row r="6699">
          <cell r="B6699" t="str">
            <v>S926-07</v>
          </cell>
          <cell r="C6699" t="str">
            <v>Desc. 2,4-Pentanodiona Baker</v>
          </cell>
          <cell r="D6699" t="str">
            <v>Acetilcetona            500 ml</v>
          </cell>
          <cell r="E6699" t="str">
            <v>Desc. 2,4-Pentanodiona BakerAcetilcetona            500 ml</v>
          </cell>
          <cell r="F6699" t="str">
            <v>PZ</v>
          </cell>
          <cell r="G6699" t="str">
            <v>500 ML</v>
          </cell>
          <cell r="H6699">
            <v>2722.39</v>
          </cell>
          <cell r="I6699" t="str">
            <v>Desc. por USA. Sin Alt.</v>
          </cell>
          <cell r="J6699">
            <v>0.97</v>
          </cell>
          <cell r="K6699">
            <v>0.48499999999999999</v>
          </cell>
          <cell r="L6699" t="str">
            <v>COMPRADOR 6</v>
          </cell>
          <cell r="M6699" t="str">
            <v>Desc.</v>
          </cell>
          <cell r="N6699" t="str">
            <v>BAKER</v>
          </cell>
          <cell r="O6699" t="str">
            <v>LAB</v>
          </cell>
          <cell r="P6699" t="str">
            <v>LAB</v>
          </cell>
          <cell r="Q6699" t="str">
            <v>#NOCODE#</v>
          </cell>
          <cell r="R6699" t="str">
            <v>#NOCODE#</v>
          </cell>
          <cell r="S6699" t="str">
            <v>SOLVENTES</v>
          </cell>
          <cell r="T6699" t="str">
            <v>PT</v>
          </cell>
          <cell r="U6699" t="str">
            <v>NO</v>
          </cell>
          <cell r="V6699" t="str">
            <v>PTD</v>
          </cell>
          <cell r="W6699" t="str">
            <v>Compra</v>
          </cell>
        </row>
        <row r="6700">
          <cell r="B6700" t="str">
            <v>S985-07</v>
          </cell>
          <cell r="C6700" t="str">
            <v>Desc. 2,4-Pentanodiona Prac.</v>
          </cell>
          <cell r="D6700" t="str">
            <v>500 ml</v>
          </cell>
          <cell r="E6700" t="str">
            <v>Desc. 2,4-Pentanodiona Prac.500 ml</v>
          </cell>
          <cell r="F6700" t="str">
            <v>PZ</v>
          </cell>
          <cell r="G6700" t="str">
            <v>500 ML</v>
          </cell>
          <cell r="H6700">
            <v>1138.74</v>
          </cell>
          <cell r="I6700" t="str">
            <v>Desc. Sin Alt. por Avantor USA. 02/15/11</v>
          </cell>
          <cell r="J6700">
            <v>0.97</v>
          </cell>
          <cell r="K6700">
            <v>0.48499999999999999</v>
          </cell>
          <cell r="L6700" t="str">
            <v>COMPRADOR 6</v>
          </cell>
          <cell r="M6700" t="str">
            <v>Desc.</v>
          </cell>
          <cell r="N6700" t="str">
            <v>BAKER</v>
          </cell>
          <cell r="O6700" t="str">
            <v>LAB</v>
          </cell>
          <cell r="P6700" t="str">
            <v>LAB</v>
          </cell>
          <cell r="Q6700" t="str">
            <v>#NOCODE#</v>
          </cell>
          <cell r="R6700" t="str">
            <v>#NOCODE#</v>
          </cell>
          <cell r="S6700" t="str">
            <v>SOLVENTES</v>
          </cell>
          <cell r="T6700" t="str">
            <v>PT</v>
          </cell>
          <cell r="U6700" t="str">
            <v>NO</v>
          </cell>
          <cell r="V6700" t="str">
            <v>PTD</v>
          </cell>
          <cell r="W6700" t="str">
            <v>Compra</v>
          </cell>
        </row>
        <row r="6701">
          <cell r="B6701" t="str">
            <v>SALES</v>
          </cell>
          <cell r="C6701" t="str">
            <v>Sales</v>
          </cell>
          <cell r="D6701">
            <v>0</v>
          </cell>
          <cell r="E6701" t="str">
            <v>Sales</v>
          </cell>
          <cell r="F6701" t="str">
            <v>HR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 t="str">
            <v>#NOCODE#</v>
          </cell>
          <cell r="O6701" t="str">
            <v>#NOCODE#</v>
          </cell>
          <cell r="P6701" t="str">
            <v>#NOCODE#</v>
          </cell>
          <cell r="Q6701" t="str">
            <v>#NOCODE#</v>
          </cell>
          <cell r="R6701" t="str">
            <v>#NOCODE#</v>
          </cell>
          <cell r="S6701" t="str">
            <v>#NOCODE#</v>
          </cell>
          <cell r="T6701" t="str">
            <v>#NOCODE#</v>
          </cell>
          <cell r="U6701" t="str">
            <v>#NOCODE#</v>
          </cell>
          <cell r="V6701" t="str">
            <v>#NOCODE#</v>
          </cell>
          <cell r="W6701" t="str">
            <v>#NOCODE#</v>
          </cell>
        </row>
        <row r="6702">
          <cell r="B6702" t="str">
            <v>SOL VOL</v>
          </cell>
          <cell r="C6702" t="str">
            <v>SOLUCIONES  vOL</v>
          </cell>
          <cell r="D6702">
            <v>0</v>
          </cell>
          <cell r="E6702" t="str">
            <v>SOLUCIONES  vOL</v>
          </cell>
          <cell r="F6702" t="str">
            <v>HR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 t="str">
            <v>#NOCODE#</v>
          </cell>
          <cell r="O6702" t="str">
            <v>#NOCODE#</v>
          </cell>
          <cell r="P6702" t="str">
            <v>#NOCODE#</v>
          </cell>
          <cell r="Q6702" t="str">
            <v>#NOCODE#</v>
          </cell>
          <cell r="R6702" t="str">
            <v>#NOCODE#</v>
          </cell>
          <cell r="S6702" t="str">
            <v>#NOCODE#</v>
          </cell>
          <cell r="T6702" t="str">
            <v>#NOCODE#</v>
          </cell>
          <cell r="U6702" t="str">
            <v>#NOCODE#</v>
          </cell>
          <cell r="V6702" t="str">
            <v>#NOCODE#</v>
          </cell>
          <cell r="W6702" t="str">
            <v>#NOCODE#</v>
          </cell>
        </row>
        <row r="6703">
          <cell r="B6703" t="str">
            <v>SOLVENTES</v>
          </cell>
          <cell r="C6703" t="str">
            <v>Solventes</v>
          </cell>
          <cell r="D6703">
            <v>0</v>
          </cell>
          <cell r="E6703" t="str">
            <v>Solventes</v>
          </cell>
          <cell r="F6703" t="str">
            <v>HR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 t="str">
            <v>#NOCODE#</v>
          </cell>
          <cell r="O6703" t="str">
            <v>#NOCODE#</v>
          </cell>
          <cell r="P6703" t="str">
            <v>#NOCODE#</v>
          </cell>
          <cell r="Q6703" t="str">
            <v>#NOCODE#</v>
          </cell>
          <cell r="R6703" t="str">
            <v>#NOCODE#</v>
          </cell>
          <cell r="S6703" t="str">
            <v>#NOCODE#</v>
          </cell>
          <cell r="T6703" t="str">
            <v>#NOCODE#</v>
          </cell>
          <cell r="U6703" t="str">
            <v>#NOCODE#</v>
          </cell>
          <cell r="V6703" t="str">
            <v>#NOCODE#</v>
          </cell>
          <cell r="W6703" t="str">
            <v>#NOCODE#</v>
          </cell>
        </row>
        <row r="6704">
          <cell r="B6704" t="str">
            <v>T007-01</v>
          </cell>
          <cell r="C6704" t="str">
            <v>Pentano Baker</v>
          </cell>
          <cell r="D6704" t="str">
            <v>20 L</v>
          </cell>
          <cell r="E6704" t="str">
            <v>Pentano Baker20 L</v>
          </cell>
          <cell r="F6704" t="str">
            <v>PZ</v>
          </cell>
          <cell r="G6704" t="str">
            <v>20 L</v>
          </cell>
          <cell r="H6704">
            <v>21665.38</v>
          </cell>
          <cell r="I6704">
            <v>0</v>
          </cell>
          <cell r="J6704">
            <v>0.63</v>
          </cell>
          <cell r="K6704">
            <v>12.6</v>
          </cell>
          <cell r="L6704" t="str">
            <v>COMPRADOR 6</v>
          </cell>
          <cell r="M6704" t="str">
            <v>Make to Order</v>
          </cell>
          <cell r="N6704" t="str">
            <v>BAKER</v>
          </cell>
          <cell r="O6704" t="str">
            <v>LAB</v>
          </cell>
          <cell r="P6704" t="str">
            <v>LAB</v>
          </cell>
          <cell r="Q6704" t="str">
            <v>#NOCODE#</v>
          </cell>
          <cell r="R6704" t="str">
            <v>#NOCODE#</v>
          </cell>
          <cell r="S6704" t="str">
            <v>SOLVENTES</v>
          </cell>
          <cell r="T6704" t="str">
            <v>PT</v>
          </cell>
          <cell r="U6704" t="str">
            <v>NO</v>
          </cell>
          <cell r="V6704" t="str">
            <v>PTD</v>
          </cell>
          <cell r="W6704" t="str">
            <v>Compra</v>
          </cell>
        </row>
        <row r="6705">
          <cell r="B6705" t="str">
            <v>T007-07</v>
          </cell>
          <cell r="C6705" t="str">
            <v>Pentano Baker</v>
          </cell>
          <cell r="D6705" t="str">
            <v>500 ml</v>
          </cell>
          <cell r="E6705" t="str">
            <v>Pentano Baker500 ml</v>
          </cell>
          <cell r="F6705" t="str">
            <v>PZ</v>
          </cell>
          <cell r="G6705" t="str">
            <v>500 ML</v>
          </cell>
          <cell r="H6705">
            <v>1191.68</v>
          </cell>
          <cell r="I6705">
            <v>0</v>
          </cell>
          <cell r="J6705">
            <v>0.63</v>
          </cell>
          <cell r="K6705">
            <v>0.315</v>
          </cell>
          <cell r="L6705" t="str">
            <v>COMPRADOR 6</v>
          </cell>
          <cell r="M6705" t="str">
            <v>Recurso F</v>
          </cell>
          <cell r="N6705" t="str">
            <v>BAKER</v>
          </cell>
          <cell r="O6705" t="str">
            <v>LAB</v>
          </cell>
          <cell r="P6705" t="str">
            <v>LAB</v>
          </cell>
          <cell r="Q6705" t="str">
            <v>#NOCODE#</v>
          </cell>
          <cell r="R6705" t="str">
            <v>#NOCODE#</v>
          </cell>
          <cell r="S6705" t="str">
            <v>SOLVENTES</v>
          </cell>
          <cell r="T6705" t="str">
            <v>PT</v>
          </cell>
          <cell r="U6705" t="str">
            <v>NO</v>
          </cell>
          <cell r="V6705" t="str">
            <v>PTD</v>
          </cell>
          <cell r="W6705" t="str">
            <v>Compra</v>
          </cell>
        </row>
        <row r="6706">
          <cell r="B6706" t="str">
            <v>T007-09</v>
          </cell>
          <cell r="C6706" t="str">
            <v>Pentano Baker</v>
          </cell>
          <cell r="D6706" t="str">
            <v>4 L</v>
          </cell>
          <cell r="E6706" t="str">
            <v>Pentano Baker4 L</v>
          </cell>
          <cell r="F6706" t="str">
            <v>PZ</v>
          </cell>
          <cell r="G6706" t="str">
            <v>4 L</v>
          </cell>
          <cell r="H6706">
            <v>7424.85</v>
          </cell>
          <cell r="I6706">
            <v>0</v>
          </cell>
          <cell r="J6706">
            <v>0.63</v>
          </cell>
          <cell r="K6706">
            <v>2.52</v>
          </cell>
          <cell r="L6706" t="str">
            <v>COMPRADOR 6</v>
          </cell>
          <cell r="M6706" t="str">
            <v>Recurso D</v>
          </cell>
          <cell r="N6706" t="str">
            <v>BAKER</v>
          </cell>
          <cell r="O6706" t="str">
            <v>LAB</v>
          </cell>
          <cell r="P6706" t="str">
            <v>LAB</v>
          </cell>
          <cell r="Q6706" t="str">
            <v>#NOCODE#</v>
          </cell>
          <cell r="R6706" t="str">
            <v>#NOCODE#</v>
          </cell>
          <cell r="S6706" t="str">
            <v>SOLVENTES</v>
          </cell>
          <cell r="T6706" t="str">
            <v>PT</v>
          </cell>
          <cell r="U6706" t="str">
            <v>NO</v>
          </cell>
          <cell r="V6706" t="str">
            <v>PTD</v>
          </cell>
          <cell r="W6706" t="str">
            <v>Compra</v>
          </cell>
        </row>
        <row r="6707">
          <cell r="B6707" t="str">
            <v>T1002</v>
          </cell>
          <cell r="C6707" t="str">
            <v>Tanque de Retención #2</v>
          </cell>
          <cell r="D6707" t="str">
            <v>S</v>
          </cell>
          <cell r="E6707" t="str">
            <v>Tanque de Retención #2S</v>
          </cell>
          <cell r="F6707" t="str">
            <v>HR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 t="str">
            <v>#NOCODE#</v>
          </cell>
          <cell r="O6707" t="str">
            <v>#NOCODE#</v>
          </cell>
          <cell r="P6707" t="str">
            <v>#NOCODE#</v>
          </cell>
          <cell r="Q6707" t="str">
            <v>#NOCODE#</v>
          </cell>
          <cell r="R6707" t="str">
            <v>#NOCODE#</v>
          </cell>
          <cell r="S6707" t="str">
            <v>#NOCODE#</v>
          </cell>
          <cell r="T6707" t="str">
            <v>#NOCODE#</v>
          </cell>
          <cell r="U6707" t="str">
            <v>#NOCODE#</v>
          </cell>
          <cell r="V6707" t="str">
            <v>#NOCODE#</v>
          </cell>
          <cell r="W6707" t="str">
            <v>#NOCODE#</v>
          </cell>
        </row>
        <row r="6708">
          <cell r="B6708" t="str">
            <v>T1004</v>
          </cell>
          <cell r="C6708" t="str">
            <v>Tanque de Acero inoxidable</v>
          </cell>
          <cell r="D6708" t="str">
            <v>1002-RS04-TSS</v>
          </cell>
          <cell r="E6708" t="str">
            <v>Tanque de Acero inoxidable1002-RS04-TSS</v>
          </cell>
          <cell r="F6708" t="str">
            <v>HR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 t="str">
            <v>#NOCODE#</v>
          </cell>
          <cell r="O6708" t="str">
            <v>#NOCODE#</v>
          </cell>
          <cell r="P6708" t="str">
            <v>#NOCODE#</v>
          </cell>
          <cell r="Q6708" t="str">
            <v>#NOCODE#</v>
          </cell>
          <cell r="R6708" t="str">
            <v>#NOCODE#</v>
          </cell>
          <cell r="S6708" t="str">
            <v>#NOCODE#</v>
          </cell>
          <cell r="T6708" t="str">
            <v>#NOCODE#</v>
          </cell>
          <cell r="U6708" t="str">
            <v>#NOCODE#</v>
          </cell>
          <cell r="V6708" t="str">
            <v>#NOCODE#</v>
          </cell>
          <cell r="W6708" t="str">
            <v>#NOCODE#</v>
          </cell>
        </row>
        <row r="6709">
          <cell r="B6709" t="str">
            <v>T1008</v>
          </cell>
          <cell r="C6709" t="str">
            <v>Tanque de Fibra de Vidrio Azul</v>
          </cell>
          <cell r="D6709" t="str">
            <v>1008-TFV  1,000 L</v>
          </cell>
          <cell r="E6709" t="str">
            <v>Tanque de Fibra de Vidrio Azul1008-TFV  1,000 L</v>
          </cell>
          <cell r="F6709" t="str">
            <v>HR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 t="str">
            <v>#NOCODE#</v>
          </cell>
          <cell r="O6709" t="str">
            <v>#NOCODE#</v>
          </cell>
          <cell r="P6709" t="str">
            <v>#NOCODE#</v>
          </cell>
          <cell r="Q6709" t="str">
            <v>#NOCODE#</v>
          </cell>
          <cell r="R6709" t="str">
            <v>#NOCODE#</v>
          </cell>
          <cell r="S6709" t="str">
            <v>#NOCODE#</v>
          </cell>
          <cell r="T6709" t="str">
            <v>#NOCODE#</v>
          </cell>
          <cell r="U6709" t="str">
            <v>#NOCODE#</v>
          </cell>
          <cell r="V6709" t="str">
            <v>#NOCODE#</v>
          </cell>
          <cell r="W6709" t="str">
            <v>#NOCODE#</v>
          </cell>
        </row>
        <row r="6710">
          <cell r="B6710" t="str">
            <v>T1009</v>
          </cell>
          <cell r="C6710" t="str">
            <v>Tanque de Fibra de Vidrio Azul</v>
          </cell>
          <cell r="D6710" t="str">
            <v>1009-TFV 1,800 L</v>
          </cell>
          <cell r="E6710" t="str">
            <v>Tanque de Fibra de Vidrio Azul1009-TFV 1,800 L</v>
          </cell>
          <cell r="F6710" t="str">
            <v>HR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 t="str">
            <v>#NOCODE#</v>
          </cell>
          <cell r="O6710" t="str">
            <v>#NOCODE#</v>
          </cell>
          <cell r="P6710" t="str">
            <v>#NOCODE#</v>
          </cell>
          <cell r="Q6710" t="str">
            <v>#NOCODE#</v>
          </cell>
          <cell r="R6710" t="str">
            <v>#NOCODE#</v>
          </cell>
          <cell r="S6710" t="str">
            <v>#NOCODE#</v>
          </cell>
          <cell r="T6710" t="str">
            <v>#NOCODE#</v>
          </cell>
          <cell r="U6710" t="str">
            <v>#NOCODE#</v>
          </cell>
          <cell r="V6710" t="str">
            <v>#NOCODE#</v>
          </cell>
          <cell r="W6710" t="str">
            <v>#NOCODE#</v>
          </cell>
        </row>
        <row r="6711">
          <cell r="B6711" t="str">
            <v>T146-03</v>
          </cell>
          <cell r="C6711" t="str">
            <v>Acido Peryodico BAR</v>
          </cell>
          <cell r="D6711" t="str">
            <v>25 g</v>
          </cell>
          <cell r="E6711" t="str">
            <v>Acido Peryodico BAR25 g</v>
          </cell>
          <cell r="F6711" t="str">
            <v>PZ</v>
          </cell>
          <cell r="G6711" t="str">
            <v>25 g</v>
          </cell>
          <cell r="H6711">
            <v>1827.54</v>
          </cell>
          <cell r="I6711">
            <v>0</v>
          </cell>
          <cell r="J6711">
            <v>1</v>
          </cell>
          <cell r="K6711">
            <v>2.5000000000000001E-2</v>
          </cell>
          <cell r="L6711" t="str">
            <v>COMPRADOR 6</v>
          </cell>
          <cell r="M6711" t="str">
            <v>Make to Order</v>
          </cell>
          <cell r="N6711" t="str">
            <v>BAKER</v>
          </cell>
          <cell r="O6711" t="str">
            <v>LAB</v>
          </cell>
          <cell r="P6711" t="str">
            <v>LAB</v>
          </cell>
          <cell r="Q6711" t="str">
            <v>#NOCODE#</v>
          </cell>
          <cell r="R6711" t="str">
            <v>#NOCODE#</v>
          </cell>
          <cell r="S6711" t="str">
            <v>ACIDOS</v>
          </cell>
          <cell r="T6711" t="str">
            <v>PT</v>
          </cell>
          <cell r="U6711" t="str">
            <v>NO</v>
          </cell>
          <cell r="V6711" t="str">
            <v>PTD</v>
          </cell>
          <cell r="W6711" t="str">
            <v>Compra</v>
          </cell>
        </row>
        <row r="6712">
          <cell r="B6712" t="str">
            <v>T146-05</v>
          </cell>
          <cell r="C6712" t="str">
            <v>Acido Peryodico BAR</v>
          </cell>
          <cell r="D6712" t="str">
            <v>100 g</v>
          </cell>
          <cell r="E6712" t="str">
            <v>Acido Peryodico BAR100 g</v>
          </cell>
          <cell r="F6712" t="str">
            <v>PZ</v>
          </cell>
          <cell r="G6712" t="str">
            <v>100 g</v>
          </cell>
          <cell r="H6712">
            <v>7308.5</v>
          </cell>
          <cell r="I6712">
            <v>0</v>
          </cell>
          <cell r="J6712">
            <v>1</v>
          </cell>
          <cell r="K6712">
            <v>0.1</v>
          </cell>
          <cell r="L6712" t="str">
            <v>COMPRADOR 6</v>
          </cell>
          <cell r="M6712" t="str">
            <v>Recurso F</v>
          </cell>
          <cell r="N6712" t="str">
            <v>BAKER</v>
          </cell>
          <cell r="O6712" t="str">
            <v>LAB</v>
          </cell>
          <cell r="P6712" t="str">
            <v>LAB</v>
          </cell>
          <cell r="Q6712" t="str">
            <v>#NOCODE#</v>
          </cell>
          <cell r="R6712" t="str">
            <v>#NOCODE#</v>
          </cell>
          <cell r="S6712" t="str">
            <v>ACIDOS</v>
          </cell>
          <cell r="T6712" t="str">
            <v>PT</v>
          </cell>
          <cell r="U6712" t="str">
            <v>NO</v>
          </cell>
          <cell r="V6712" t="str">
            <v>PTD</v>
          </cell>
          <cell r="W6712" t="str">
            <v>Compra</v>
          </cell>
        </row>
        <row r="6713">
          <cell r="B6713" t="str">
            <v>T170-02</v>
          </cell>
          <cell r="C6713" t="str">
            <v>1,10-Fenantrolina Monohidrato</v>
          </cell>
          <cell r="D6713" t="str">
            <v>10 g</v>
          </cell>
          <cell r="E6713" t="str">
            <v>1,10-Fenantrolina Monohidrato10 g</v>
          </cell>
          <cell r="F6713" t="str">
            <v>PZ</v>
          </cell>
          <cell r="G6713" t="str">
            <v>10 g</v>
          </cell>
          <cell r="H6713">
            <v>4208.18</v>
          </cell>
          <cell r="I6713">
            <v>0</v>
          </cell>
          <cell r="J6713">
            <v>1</v>
          </cell>
          <cell r="K6713">
            <v>0.01</v>
          </cell>
          <cell r="L6713" t="str">
            <v>COMPRADOR 6</v>
          </cell>
          <cell r="M6713" t="str">
            <v>Recurso C</v>
          </cell>
          <cell r="N6713" t="str">
            <v>BAKER</v>
          </cell>
          <cell r="O6713" t="str">
            <v>LAB</v>
          </cell>
          <cell r="P6713" t="str">
            <v>LAB</v>
          </cell>
          <cell r="Q6713" t="str">
            <v>#NOCODE#</v>
          </cell>
          <cell r="R6713" t="str">
            <v>#NOCODE#</v>
          </cell>
          <cell r="S6713" t="str">
            <v>SOLVENTES</v>
          </cell>
          <cell r="T6713" t="str">
            <v>PT</v>
          </cell>
          <cell r="U6713" t="str">
            <v>NO</v>
          </cell>
          <cell r="V6713" t="str">
            <v>PTD</v>
          </cell>
          <cell r="W6713" t="str">
            <v>Compra</v>
          </cell>
        </row>
        <row r="6714">
          <cell r="B6714" t="str">
            <v>T174-03</v>
          </cell>
          <cell r="C6714" t="str">
            <v>Desc. 1,10-Fenantrolina</v>
          </cell>
          <cell r="D6714" t="str">
            <v>Monohidrato               25 g</v>
          </cell>
          <cell r="E6714" t="str">
            <v>Desc. 1,10-FenantrolinaMonohidrato               25 g</v>
          </cell>
          <cell r="F6714" t="str">
            <v>PZ</v>
          </cell>
          <cell r="G6714" t="str">
            <v>25 g</v>
          </cell>
          <cell r="H6714">
            <v>2185.29</v>
          </cell>
          <cell r="I6714" t="str">
            <v>Desc. por Avantor USA. 09/20/11. Sin Alternativa</v>
          </cell>
          <cell r="J6714">
            <v>1</v>
          </cell>
          <cell r="K6714">
            <v>2.5000000000000001E-2</v>
          </cell>
          <cell r="L6714" t="str">
            <v>COMPRADOR 6</v>
          </cell>
          <cell r="M6714" t="str">
            <v>Desc.</v>
          </cell>
          <cell r="N6714" t="str">
            <v>BAKER</v>
          </cell>
          <cell r="O6714" t="str">
            <v>LAB</v>
          </cell>
          <cell r="P6714" t="str">
            <v>LAB</v>
          </cell>
          <cell r="Q6714" t="str">
            <v>#NOCODE#</v>
          </cell>
          <cell r="R6714" t="str">
            <v>#NOCODE#</v>
          </cell>
          <cell r="S6714" t="str">
            <v>SOLVENTES</v>
          </cell>
          <cell r="T6714" t="str">
            <v>PT</v>
          </cell>
          <cell r="U6714" t="str">
            <v>NO</v>
          </cell>
          <cell r="V6714" t="str">
            <v>PTD</v>
          </cell>
          <cell r="W6714" t="str">
            <v>Compra</v>
          </cell>
        </row>
        <row r="6715">
          <cell r="B6715" t="str">
            <v>T246</v>
          </cell>
          <cell r="C6715" t="str">
            <v>Tanque de Formaldehído</v>
          </cell>
          <cell r="D6715">
            <v>0</v>
          </cell>
          <cell r="E6715" t="str">
            <v>Tanque de Formaldehído</v>
          </cell>
          <cell r="F6715" t="str">
            <v>HR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 t="str">
            <v>#NOCODE#</v>
          </cell>
          <cell r="O6715" t="str">
            <v>#NOCODE#</v>
          </cell>
          <cell r="P6715" t="str">
            <v>#NOCODE#</v>
          </cell>
          <cell r="Q6715" t="str">
            <v>#NOCODE#</v>
          </cell>
          <cell r="R6715" t="str">
            <v>#NOCODE#</v>
          </cell>
          <cell r="S6715" t="str">
            <v>#NOCODE#</v>
          </cell>
          <cell r="T6715" t="str">
            <v>#NOCODE#</v>
          </cell>
          <cell r="U6715" t="str">
            <v>#NOCODE#</v>
          </cell>
          <cell r="V6715" t="str">
            <v>#NOCODE#</v>
          </cell>
          <cell r="W6715" t="str">
            <v>#NOCODE#</v>
          </cell>
        </row>
        <row r="6716">
          <cell r="B6716" t="str">
            <v>T254-01</v>
          </cell>
          <cell r="C6716" t="str">
            <v>Fenol Rojo ACS</v>
          </cell>
          <cell r="D6716" t="str">
            <v>5 g</v>
          </cell>
          <cell r="E6716" t="str">
            <v>Fenol Rojo ACS5 g</v>
          </cell>
          <cell r="F6716" t="str">
            <v>PZ</v>
          </cell>
          <cell r="G6716" t="str">
            <v>5 g</v>
          </cell>
          <cell r="H6716">
            <v>1692.68</v>
          </cell>
          <cell r="I6716">
            <v>0</v>
          </cell>
          <cell r="J6716">
            <v>1</v>
          </cell>
          <cell r="K6716">
            <v>5.0000000000000001E-3</v>
          </cell>
          <cell r="L6716" t="str">
            <v>COMPRADOR 2</v>
          </cell>
          <cell r="M6716" t="str">
            <v>Make to Order</v>
          </cell>
          <cell r="N6716" t="str">
            <v>BAKER</v>
          </cell>
          <cell r="O6716" t="str">
            <v>LAB</v>
          </cell>
          <cell r="P6716" t="str">
            <v>LAB</v>
          </cell>
          <cell r="Q6716" t="str">
            <v>#NOCODE#</v>
          </cell>
          <cell r="R6716" t="str">
            <v>#NOCODE#</v>
          </cell>
          <cell r="S6716" t="str">
            <v>SALES</v>
          </cell>
          <cell r="T6716" t="str">
            <v>PT</v>
          </cell>
          <cell r="U6716" t="str">
            <v>NO</v>
          </cell>
          <cell r="V6716" t="str">
            <v>PTD</v>
          </cell>
          <cell r="W6716" t="str">
            <v>Compra</v>
          </cell>
        </row>
        <row r="6717">
          <cell r="B6717" t="str">
            <v>T254-03</v>
          </cell>
          <cell r="C6717" t="str">
            <v>Fenol Rojo ACS</v>
          </cell>
          <cell r="D6717" t="str">
            <v>25 g</v>
          </cell>
          <cell r="E6717" t="str">
            <v>Fenol Rojo ACS25 g</v>
          </cell>
          <cell r="F6717" t="str">
            <v>PZ</v>
          </cell>
          <cell r="G6717" t="str">
            <v>25 g</v>
          </cell>
          <cell r="H6717">
            <v>2593.0100000000002</v>
          </cell>
          <cell r="I6717">
            <v>0</v>
          </cell>
          <cell r="J6717">
            <v>1</v>
          </cell>
          <cell r="K6717">
            <v>2.5000000000000001E-2</v>
          </cell>
          <cell r="L6717" t="str">
            <v>COMPRADOR 2</v>
          </cell>
          <cell r="M6717" t="str">
            <v>Recurso F</v>
          </cell>
          <cell r="N6717" t="str">
            <v>BAKER</v>
          </cell>
          <cell r="O6717" t="str">
            <v>LAB</v>
          </cell>
          <cell r="P6717" t="str">
            <v>LAB</v>
          </cell>
          <cell r="Q6717" t="str">
            <v>#NOCODE#</v>
          </cell>
          <cell r="R6717" t="str">
            <v>#NOCODE#</v>
          </cell>
          <cell r="S6717" t="str">
            <v>SALES</v>
          </cell>
          <cell r="T6717" t="str">
            <v>PT</v>
          </cell>
          <cell r="U6717" t="str">
            <v>NO</v>
          </cell>
          <cell r="V6717" t="str">
            <v>PTD</v>
          </cell>
          <cell r="W6717" t="str">
            <v>Compra</v>
          </cell>
        </row>
        <row r="6718">
          <cell r="B6718" t="str">
            <v>T265-01</v>
          </cell>
          <cell r="C6718" t="str">
            <v>Fenol Rojo Sal de Sodio Pvo.</v>
          </cell>
          <cell r="D6718" t="str">
            <v>5 g</v>
          </cell>
          <cell r="E6718" t="str">
            <v>Fenol Rojo Sal de Sodio Pvo.5 g</v>
          </cell>
          <cell r="F6718" t="str">
            <v>PZ</v>
          </cell>
          <cell r="G6718" t="str">
            <v>5 g</v>
          </cell>
          <cell r="H6718">
            <v>1800.18</v>
          </cell>
          <cell r="I6718">
            <v>0</v>
          </cell>
          <cell r="J6718">
            <v>1</v>
          </cell>
          <cell r="K6718">
            <v>5.0000000000000001E-3</v>
          </cell>
          <cell r="L6718" t="str">
            <v>COMPRADOR 2</v>
          </cell>
          <cell r="M6718" t="str">
            <v>Make to Order</v>
          </cell>
          <cell r="N6718" t="str">
            <v>BAKER</v>
          </cell>
          <cell r="O6718" t="str">
            <v>LAB</v>
          </cell>
          <cell r="P6718" t="str">
            <v>LAB</v>
          </cell>
          <cell r="Q6718" t="str">
            <v>#NOCODE#</v>
          </cell>
          <cell r="R6718" t="str">
            <v>#NOCODE#</v>
          </cell>
          <cell r="S6718" t="str">
            <v>SALES</v>
          </cell>
          <cell r="T6718" t="str">
            <v>PT</v>
          </cell>
          <cell r="U6718" t="str">
            <v>NO</v>
          </cell>
          <cell r="V6718" t="str">
            <v>PTD</v>
          </cell>
          <cell r="W6718" t="str">
            <v>Compra</v>
          </cell>
        </row>
        <row r="6719">
          <cell r="B6719" t="str">
            <v>T265-03</v>
          </cell>
          <cell r="C6719" t="str">
            <v>Fenol Rojo Sal de Sodio Pvo.</v>
          </cell>
          <cell r="D6719" t="str">
            <v>25 g</v>
          </cell>
          <cell r="E6719" t="str">
            <v>Fenol Rojo Sal de Sodio Pvo.25 g</v>
          </cell>
          <cell r="F6719" t="str">
            <v>PZ</v>
          </cell>
          <cell r="G6719" t="str">
            <v>25 g</v>
          </cell>
          <cell r="H6719">
            <v>2168.38</v>
          </cell>
          <cell r="I6719">
            <v>0</v>
          </cell>
          <cell r="J6719">
            <v>1</v>
          </cell>
          <cell r="K6719">
            <v>2.5000000000000001E-2</v>
          </cell>
          <cell r="L6719" t="str">
            <v>COMPRADOR 2</v>
          </cell>
          <cell r="M6719" t="str">
            <v>Make to Order</v>
          </cell>
          <cell r="N6719" t="str">
            <v>BAKER</v>
          </cell>
          <cell r="O6719" t="str">
            <v>LAB</v>
          </cell>
          <cell r="P6719" t="str">
            <v>BIO</v>
          </cell>
          <cell r="Q6719" t="str">
            <v>#NOCODE#</v>
          </cell>
          <cell r="R6719" t="str">
            <v>#NOCODE#</v>
          </cell>
          <cell r="S6719" t="str">
            <v>SALES</v>
          </cell>
          <cell r="T6719" t="str">
            <v>PT</v>
          </cell>
          <cell r="U6719" t="str">
            <v>NO</v>
          </cell>
          <cell r="V6719" t="str">
            <v>PTD</v>
          </cell>
          <cell r="W6719" t="str">
            <v>Compra</v>
          </cell>
        </row>
        <row r="6720">
          <cell r="B6720" t="str">
            <v>T319-07</v>
          </cell>
          <cell r="C6720" t="str">
            <v>2-Fenoxietanol</v>
          </cell>
          <cell r="D6720" t="str">
            <v>500 ml</v>
          </cell>
          <cell r="E6720" t="str">
            <v>2-Fenoxietanol500 ml</v>
          </cell>
          <cell r="F6720" t="str">
            <v>PZ</v>
          </cell>
          <cell r="G6720" t="str">
            <v>500 ML</v>
          </cell>
          <cell r="H6720">
            <v>1249.69</v>
          </cell>
          <cell r="I6720">
            <v>0</v>
          </cell>
          <cell r="J6720">
            <v>1.1100000000000001</v>
          </cell>
          <cell r="K6720">
            <v>0.55500000000000005</v>
          </cell>
          <cell r="L6720" t="str">
            <v>COMPRADOR 6</v>
          </cell>
          <cell r="M6720" t="str">
            <v>Make to Order</v>
          </cell>
          <cell r="N6720" t="str">
            <v>BAKER</v>
          </cell>
          <cell r="O6720" t="str">
            <v>LAB</v>
          </cell>
          <cell r="P6720" t="str">
            <v>LAB</v>
          </cell>
          <cell r="Q6720" t="str">
            <v>#NOCODE#</v>
          </cell>
          <cell r="R6720" t="str">
            <v>#NOCODE#</v>
          </cell>
          <cell r="S6720" t="str">
            <v>SOLVENTES</v>
          </cell>
          <cell r="T6720" t="str">
            <v>PT</v>
          </cell>
          <cell r="U6720" t="str">
            <v>NO</v>
          </cell>
          <cell r="V6720" t="str">
            <v>PTD</v>
          </cell>
          <cell r="W6720" t="str">
            <v>Compra</v>
          </cell>
        </row>
        <row r="6721">
          <cell r="B6721" t="str">
            <v>T319-09</v>
          </cell>
          <cell r="C6721" t="str">
            <v>2-Fenoxietanol BAKER 4L</v>
          </cell>
          <cell r="D6721">
            <v>0</v>
          </cell>
          <cell r="E6721" t="str">
            <v>2-Fenoxietanol BAKER 4L</v>
          </cell>
          <cell r="F6721" t="str">
            <v>PZ</v>
          </cell>
          <cell r="G6721" t="str">
            <v>4 L</v>
          </cell>
          <cell r="H6721">
            <v>4503.6099999999997</v>
          </cell>
          <cell r="I6721">
            <v>0</v>
          </cell>
          <cell r="J6721">
            <v>1.1100000000000001</v>
          </cell>
          <cell r="K6721">
            <v>4.4400000000000004</v>
          </cell>
          <cell r="L6721" t="str">
            <v>COMPRADOR 6</v>
          </cell>
          <cell r="M6721" t="str">
            <v>Make to Order</v>
          </cell>
          <cell r="N6721" t="str">
            <v>BAKER</v>
          </cell>
          <cell r="O6721" t="str">
            <v>LAB</v>
          </cell>
          <cell r="P6721" t="str">
            <v>LAB</v>
          </cell>
          <cell r="Q6721" t="str">
            <v>#NOCODE#</v>
          </cell>
          <cell r="R6721" t="str">
            <v>#NOCODE#</v>
          </cell>
          <cell r="S6721" t="str">
            <v>SOLVENTES</v>
          </cell>
          <cell r="T6721" t="str">
            <v>PT</v>
          </cell>
          <cell r="U6721" t="str">
            <v>NO</v>
          </cell>
          <cell r="V6721" t="str">
            <v>PTD</v>
          </cell>
          <cell r="W6721" t="str">
            <v>COMPRA</v>
          </cell>
        </row>
        <row r="6722">
          <cell r="B6722" t="str">
            <v>T390-05</v>
          </cell>
          <cell r="C6722" t="str">
            <v>Desc. Fenilalanine</v>
          </cell>
          <cell r="D6722" t="str">
            <v>100 g</v>
          </cell>
          <cell r="E6722" t="str">
            <v>Desc. Fenilalanine100 g</v>
          </cell>
          <cell r="F6722" t="str">
            <v>PZ</v>
          </cell>
          <cell r="G6722" t="str">
            <v>100 g</v>
          </cell>
          <cell r="H6722">
            <v>5620.1</v>
          </cell>
          <cell r="I6722" t="str">
            <v>Desc. Sin Alt.</v>
          </cell>
          <cell r="J6722">
            <v>1</v>
          </cell>
          <cell r="K6722">
            <v>0.1</v>
          </cell>
          <cell r="L6722" t="str">
            <v>COMPRADOR 2</v>
          </cell>
          <cell r="M6722" t="str">
            <v>Desc.</v>
          </cell>
          <cell r="N6722" t="str">
            <v>BAKER</v>
          </cell>
          <cell r="O6722" t="str">
            <v>LAB</v>
          </cell>
          <cell r="P6722" t="str">
            <v>BIO</v>
          </cell>
          <cell r="Q6722" t="str">
            <v>#NOCODE#</v>
          </cell>
          <cell r="R6722" t="str">
            <v>#NOCODE#</v>
          </cell>
          <cell r="S6722" t="str">
            <v>DIVERSOS</v>
          </cell>
          <cell r="T6722" t="str">
            <v>PT</v>
          </cell>
          <cell r="U6722" t="str">
            <v>NO</v>
          </cell>
          <cell r="V6722" t="str">
            <v>PTD</v>
          </cell>
          <cell r="W6722" t="str">
            <v>Compra</v>
          </cell>
        </row>
        <row r="6723">
          <cell r="B6723" t="str">
            <v>T438D</v>
          </cell>
          <cell r="C6723" t="str">
            <v>Desc. Hypo CLN 3</v>
          </cell>
          <cell r="D6723" t="str">
            <v>1 L</v>
          </cell>
          <cell r="E6723" t="str">
            <v>Desc. Hypo CLN 31 L</v>
          </cell>
          <cell r="F6723" t="str">
            <v>PZ</v>
          </cell>
          <cell r="G6723" t="str">
            <v>1 L</v>
          </cell>
          <cell r="H6723">
            <v>260</v>
          </cell>
          <cell r="I6723" t="str">
            <v>Desc. Sin Alt.</v>
          </cell>
          <cell r="J6723">
            <v>1</v>
          </cell>
          <cell r="K6723">
            <v>1</v>
          </cell>
          <cell r="L6723" t="str">
            <v>COMPRADOR 2</v>
          </cell>
          <cell r="M6723" t="str">
            <v>Desc.</v>
          </cell>
          <cell r="N6723" t="str">
            <v>BAKER</v>
          </cell>
          <cell r="O6723" t="str">
            <v>DIAGNOSTICO</v>
          </cell>
          <cell r="P6723" t="str">
            <v>HEM</v>
          </cell>
          <cell r="Q6723" t="str">
            <v>#NOCODE#</v>
          </cell>
          <cell r="R6723" t="str">
            <v>#NOCODE#</v>
          </cell>
          <cell r="S6723" t="str">
            <v>CLINICOS</v>
          </cell>
          <cell r="T6723" t="str">
            <v>PT</v>
          </cell>
          <cell r="U6723" t="str">
            <v>NO</v>
          </cell>
          <cell r="V6723" t="str">
            <v>PTD</v>
          </cell>
          <cell r="W6723" t="str">
            <v>Compra</v>
          </cell>
        </row>
        <row r="6724">
          <cell r="B6724" t="str">
            <v>T438J</v>
          </cell>
          <cell r="C6724" t="str">
            <v>Desc. Detergent CLN</v>
          </cell>
          <cell r="D6724" t="str">
            <v>5 L</v>
          </cell>
          <cell r="E6724" t="str">
            <v>Desc. Detergent CLN5 L</v>
          </cell>
          <cell r="F6724" t="str">
            <v>PZ</v>
          </cell>
          <cell r="G6724" t="str">
            <v>5 L</v>
          </cell>
          <cell r="H6724">
            <v>930</v>
          </cell>
          <cell r="I6724" t="str">
            <v>Desc. Sin Alt.</v>
          </cell>
          <cell r="J6724">
            <v>1</v>
          </cell>
          <cell r="K6724">
            <v>1</v>
          </cell>
          <cell r="L6724" t="str">
            <v>COMPRADOR 2</v>
          </cell>
          <cell r="M6724" t="str">
            <v>Desc.</v>
          </cell>
          <cell r="N6724" t="str">
            <v>BAKER</v>
          </cell>
          <cell r="O6724" t="str">
            <v>DIAGNOSTICO</v>
          </cell>
          <cell r="P6724" t="str">
            <v>HEM</v>
          </cell>
          <cell r="Q6724" t="str">
            <v>#NOCODE#</v>
          </cell>
          <cell r="R6724" t="str">
            <v>#NOCODE#</v>
          </cell>
          <cell r="S6724" t="str">
            <v>CLINICOS</v>
          </cell>
          <cell r="T6724" t="str">
            <v>PT</v>
          </cell>
          <cell r="U6724" t="str">
            <v>NO</v>
          </cell>
          <cell r="V6724" t="str">
            <v>PTD</v>
          </cell>
          <cell r="W6724" t="str">
            <v>Compra</v>
          </cell>
        </row>
        <row r="6725">
          <cell r="B6725" t="str">
            <v>T496J</v>
          </cell>
          <cell r="C6725" t="str">
            <v>Desc. Cymet Hemo 5</v>
          </cell>
          <cell r="D6725" t="str">
            <v>1 L</v>
          </cell>
          <cell r="E6725" t="str">
            <v>Desc. Cymet Hemo 51 L</v>
          </cell>
          <cell r="F6725" t="str">
            <v>PZ</v>
          </cell>
          <cell r="G6725" t="str">
            <v>1 L</v>
          </cell>
          <cell r="H6725">
            <v>930</v>
          </cell>
          <cell r="I6725" t="str">
            <v>Desc. Sin Alt.</v>
          </cell>
          <cell r="J6725">
            <v>1</v>
          </cell>
          <cell r="K6725">
            <v>1</v>
          </cell>
          <cell r="L6725" t="str">
            <v>COMPRADOR 2</v>
          </cell>
          <cell r="M6725" t="str">
            <v>Desc.</v>
          </cell>
          <cell r="N6725" t="str">
            <v>BAKER</v>
          </cell>
          <cell r="O6725" t="str">
            <v>DIAGNOSTICO</v>
          </cell>
          <cell r="P6725" t="str">
            <v>HEM</v>
          </cell>
          <cell r="Q6725" t="str">
            <v>#NOCODE#</v>
          </cell>
          <cell r="R6725" t="str">
            <v>#NOCODE#</v>
          </cell>
          <cell r="S6725" t="str">
            <v>CLINICOS</v>
          </cell>
          <cell r="T6725" t="str">
            <v>PT</v>
          </cell>
          <cell r="U6725" t="str">
            <v>NO</v>
          </cell>
          <cell r="V6725" t="str">
            <v>PTD</v>
          </cell>
          <cell r="W6725" t="str">
            <v>Compra</v>
          </cell>
        </row>
        <row r="6726">
          <cell r="B6726" t="str">
            <v>T695-07</v>
          </cell>
          <cell r="C6726" t="str">
            <v>Desc. Fenil Eter Baker.</v>
          </cell>
          <cell r="D6726" t="str">
            <v>500 g</v>
          </cell>
          <cell r="E6726" t="str">
            <v>Desc. Fenil Eter Baker.500 g</v>
          </cell>
          <cell r="F6726" t="str">
            <v>PZ</v>
          </cell>
          <cell r="G6726" t="str">
            <v>500 GR</v>
          </cell>
          <cell r="H6726">
            <v>2750.88</v>
          </cell>
          <cell r="I6726" t="str">
            <v>Desc. Sin Alt.</v>
          </cell>
          <cell r="J6726">
            <v>1</v>
          </cell>
          <cell r="K6726">
            <v>0.5</v>
          </cell>
          <cell r="L6726" t="str">
            <v>COMPRADOR 6</v>
          </cell>
          <cell r="M6726" t="str">
            <v>Desc.</v>
          </cell>
          <cell r="N6726" t="str">
            <v>BAKER</v>
          </cell>
          <cell r="O6726" t="str">
            <v>LAB</v>
          </cell>
          <cell r="P6726" t="str">
            <v>LAB</v>
          </cell>
          <cell r="Q6726" t="str">
            <v>#NOCODE#</v>
          </cell>
          <cell r="R6726" t="str">
            <v>#NOCODE#</v>
          </cell>
          <cell r="S6726" t="str">
            <v>SOLVENTES</v>
          </cell>
          <cell r="T6726" t="str">
            <v>PT</v>
          </cell>
          <cell r="U6726" t="str">
            <v>NO</v>
          </cell>
          <cell r="V6726" t="str">
            <v>PTD</v>
          </cell>
          <cell r="W6726" t="str">
            <v>Compra</v>
          </cell>
        </row>
        <row r="6727">
          <cell r="B6727" t="str">
            <v>T740-05</v>
          </cell>
          <cell r="C6727" t="str">
            <v>Desc. Fenil Hidrazina</v>
          </cell>
          <cell r="D6727" t="str">
            <v>Hidrocloruro   100 g</v>
          </cell>
          <cell r="E6727" t="str">
            <v>Desc. Fenil HidrazinaHidrocloruro   100 g</v>
          </cell>
          <cell r="F6727" t="str">
            <v>PZ</v>
          </cell>
          <cell r="G6727" t="str">
            <v>100 g</v>
          </cell>
          <cell r="H6727">
            <v>3789.14</v>
          </cell>
          <cell r="I6727" t="str">
            <v>Desc. X USA Enero de 21017</v>
          </cell>
          <cell r="J6727">
            <v>1</v>
          </cell>
          <cell r="K6727">
            <v>0.1</v>
          </cell>
          <cell r="L6727" t="str">
            <v>COMPRADOR 2</v>
          </cell>
          <cell r="M6727" t="str">
            <v>Make to Order</v>
          </cell>
          <cell r="N6727" t="str">
            <v>BAKER</v>
          </cell>
          <cell r="O6727" t="str">
            <v>LAB</v>
          </cell>
          <cell r="P6727" t="str">
            <v>LAB</v>
          </cell>
          <cell r="Q6727" t="str">
            <v>#NOCODE#</v>
          </cell>
          <cell r="R6727" t="str">
            <v>#NOCODE#</v>
          </cell>
          <cell r="S6727" t="str">
            <v>SALES</v>
          </cell>
          <cell r="T6727" t="str">
            <v>PT</v>
          </cell>
          <cell r="U6727" t="str">
            <v>NO</v>
          </cell>
          <cell r="V6727" t="str">
            <v>PTD</v>
          </cell>
          <cell r="W6727" t="str">
            <v>Compra</v>
          </cell>
        </row>
        <row r="6728">
          <cell r="B6728" t="str">
            <v>T772-04</v>
          </cell>
          <cell r="C6728" t="str">
            <v>Desc. Isotiocianato de Fenilo</v>
          </cell>
          <cell r="D6728" t="str">
            <v>Baker                   150 ml</v>
          </cell>
          <cell r="E6728" t="str">
            <v>Desc. Isotiocianato de FeniloBaker                   150 ml</v>
          </cell>
          <cell r="F6728" t="str">
            <v>PZ</v>
          </cell>
          <cell r="G6728" t="str">
            <v>150 ml</v>
          </cell>
          <cell r="H6728">
            <v>7920.66</v>
          </cell>
          <cell r="I6728" t="str">
            <v>Desc. Sin Alt.</v>
          </cell>
          <cell r="J6728">
            <v>1.1399999999999999</v>
          </cell>
          <cell r="K6728">
            <v>0.17100000000000001</v>
          </cell>
          <cell r="L6728" t="str">
            <v>COMPRADOR 6</v>
          </cell>
          <cell r="M6728" t="str">
            <v>Desc.</v>
          </cell>
          <cell r="N6728" t="str">
            <v>BAKER</v>
          </cell>
          <cell r="O6728" t="str">
            <v>LAB</v>
          </cell>
          <cell r="P6728" t="str">
            <v>LAB</v>
          </cell>
          <cell r="Q6728" t="str">
            <v>#NOCODE#</v>
          </cell>
          <cell r="R6728" t="str">
            <v>#NOCODE#</v>
          </cell>
          <cell r="S6728" t="str">
            <v>SOLVENTES</v>
          </cell>
          <cell r="T6728" t="str">
            <v>PT</v>
          </cell>
          <cell r="U6728" t="str">
            <v>NO</v>
          </cell>
          <cell r="V6728" t="str">
            <v>PTD</v>
          </cell>
          <cell r="W6728" t="str">
            <v>Compra</v>
          </cell>
        </row>
        <row r="6729">
          <cell r="B6729" t="str">
            <v>TA239</v>
          </cell>
          <cell r="C6729" t="str">
            <v>Tanque de Etanol  11,533 L</v>
          </cell>
          <cell r="D6729">
            <v>0</v>
          </cell>
          <cell r="E6729" t="str">
            <v>Tanque de Etanol  11,533 L</v>
          </cell>
          <cell r="F6729" t="str">
            <v>HR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 t="str">
            <v>#NOCODE#</v>
          </cell>
          <cell r="O6729" t="str">
            <v>#NOCODE#</v>
          </cell>
          <cell r="P6729" t="str">
            <v>#NOCODE#</v>
          </cell>
          <cell r="Q6729" t="str">
            <v>#NOCODE#</v>
          </cell>
          <cell r="R6729" t="str">
            <v>#NOCODE#</v>
          </cell>
          <cell r="S6729" t="str">
            <v>#NOCODE#</v>
          </cell>
          <cell r="T6729" t="str">
            <v>#NOCODE#</v>
          </cell>
          <cell r="U6729" t="str">
            <v>#NOCODE#</v>
          </cell>
          <cell r="V6729" t="str">
            <v>#NOCODE#</v>
          </cell>
          <cell r="W6729" t="str">
            <v>#NOCODE#</v>
          </cell>
        </row>
        <row r="6730">
          <cell r="B6730" t="str">
            <v>TA241</v>
          </cell>
          <cell r="C6730" t="str">
            <v>Tanque de Etanol 11,533 L</v>
          </cell>
          <cell r="D6730">
            <v>0</v>
          </cell>
          <cell r="E6730" t="str">
            <v>Tanque de Etanol 11,533 L</v>
          </cell>
          <cell r="F6730" t="str">
            <v>HR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 t="str">
            <v>#NOCODE#</v>
          </cell>
          <cell r="O6730" t="str">
            <v>#NOCODE#</v>
          </cell>
          <cell r="P6730" t="str">
            <v>#NOCODE#</v>
          </cell>
          <cell r="Q6730" t="str">
            <v>#NOCODE#</v>
          </cell>
          <cell r="R6730" t="str">
            <v>#NOCODE#</v>
          </cell>
          <cell r="S6730" t="str">
            <v>#NOCODE#</v>
          </cell>
          <cell r="T6730" t="str">
            <v>#NOCODE#</v>
          </cell>
          <cell r="U6730" t="str">
            <v>#NOCODE#</v>
          </cell>
          <cell r="V6730" t="str">
            <v>#NOCODE#</v>
          </cell>
          <cell r="W6730" t="str">
            <v>#NOCODE#</v>
          </cell>
        </row>
        <row r="6731">
          <cell r="B6731" t="str">
            <v>TA242</v>
          </cell>
          <cell r="C6731" t="str">
            <v>Tanque de Etanol 18,015 L</v>
          </cell>
          <cell r="D6731">
            <v>0</v>
          </cell>
          <cell r="E6731" t="str">
            <v>Tanque de Etanol 18,015 L</v>
          </cell>
          <cell r="F6731" t="str">
            <v>HR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 t="str">
            <v>#NOCODE#</v>
          </cell>
          <cell r="O6731" t="str">
            <v>#NOCODE#</v>
          </cell>
          <cell r="P6731" t="str">
            <v>#NOCODE#</v>
          </cell>
          <cell r="Q6731" t="str">
            <v>#NOCODE#</v>
          </cell>
          <cell r="R6731" t="str">
            <v>#NOCODE#</v>
          </cell>
          <cell r="S6731" t="str">
            <v>#NOCODE#</v>
          </cell>
          <cell r="T6731" t="str">
            <v>#NOCODE#</v>
          </cell>
          <cell r="U6731" t="str">
            <v>#NOCODE#</v>
          </cell>
          <cell r="V6731" t="str">
            <v>#NOCODE#</v>
          </cell>
          <cell r="W6731" t="str">
            <v>#NOCODE#</v>
          </cell>
        </row>
        <row r="6732">
          <cell r="B6732" t="str">
            <v>TA246</v>
          </cell>
          <cell r="C6732" t="str">
            <v>Tanque de Formaldehído</v>
          </cell>
          <cell r="D6732">
            <v>0</v>
          </cell>
          <cell r="E6732" t="str">
            <v>Tanque de Formaldehído</v>
          </cell>
          <cell r="F6732" t="str">
            <v>HR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 t="str">
            <v>#NOCODE#</v>
          </cell>
          <cell r="O6732" t="str">
            <v>#NOCODE#</v>
          </cell>
          <cell r="P6732" t="str">
            <v>#NOCODE#</v>
          </cell>
          <cell r="Q6732" t="str">
            <v>#NOCODE#</v>
          </cell>
          <cell r="R6732" t="str">
            <v>#NOCODE#</v>
          </cell>
          <cell r="S6732" t="str">
            <v>#NOCODE#</v>
          </cell>
          <cell r="T6732" t="str">
            <v>#NOCODE#</v>
          </cell>
          <cell r="U6732" t="str">
            <v>#NOCODE#</v>
          </cell>
          <cell r="V6732" t="str">
            <v>#NOCODE#</v>
          </cell>
          <cell r="W6732" t="str">
            <v>#NOCODE#</v>
          </cell>
        </row>
        <row r="6733">
          <cell r="B6733" t="str">
            <v>TAMBOR</v>
          </cell>
          <cell r="C6733" t="str">
            <v>Tambor de 200 L</v>
          </cell>
          <cell r="D6733">
            <v>0</v>
          </cell>
          <cell r="E6733" t="str">
            <v>Tambor de 200 L</v>
          </cell>
          <cell r="F6733" t="str">
            <v>HR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 t="str">
            <v>#NOCODE#</v>
          </cell>
          <cell r="O6733" t="str">
            <v>#NOCODE#</v>
          </cell>
          <cell r="P6733" t="str">
            <v>#NOCODE#</v>
          </cell>
          <cell r="Q6733" t="str">
            <v>#NOCODE#</v>
          </cell>
          <cell r="R6733" t="str">
            <v>#NOCODE#</v>
          </cell>
          <cell r="S6733" t="str">
            <v>#NOCODE#</v>
          </cell>
          <cell r="T6733" t="str">
            <v>#NOCODE#</v>
          </cell>
          <cell r="U6733" t="str">
            <v>#NOCODE#</v>
          </cell>
          <cell r="V6733" t="str">
            <v>#NOCODE#</v>
          </cell>
          <cell r="W6733" t="str">
            <v>#NOCODE#</v>
          </cell>
        </row>
        <row r="6734">
          <cell r="B6734" t="str">
            <v>TD109</v>
          </cell>
          <cell r="C6734" t="str">
            <v>Torre de Destilación de Acido</v>
          </cell>
          <cell r="D6734" t="str">
            <v>Clorhídrico Corning 109-TD</v>
          </cell>
          <cell r="E6734" t="str">
            <v>Torre de Destilación de AcidoClorhídrico Corning 109-TD</v>
          </cell>
          <cell r="F6734" t="str">
            <v>HR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 t="str">
            <v>#NOCODE#</v>
          </cell>
          <cell r="O6734" t="str">
            <v>#NOCODE#</v>
          </cell>
          <cell r="P6734" t="str">
            <v>#NOCODE#</v>
          </cell>
          <cell r="Q6734" t="str">
            <v>#NOCODE#</v>
          </cell>
          <cell r="R6734" t="str">
            <v>#NOCODE#</v>
          </cell>
          <cell r="S6734" t="str">
            <v>#NOCODE#</v>
          </cell>
          <cell r="T6734" t="str">
            <v>#NOCODE#</v>
          </cell>
          <cell r="U6734" t="str">
            <v>#NOCODE#</v>
          </cell>
          <cell r="V6734" t="str">
            <v>#NOCODE#</v>
          </cell>
          <cell r="W6734" t="str">
            <v>#NOCODE#</v>
          </cell>
        </row>
        <row r="6735">
          <cell r="B6735" t="str">
            <v>TD110</v>
          </cell>
          <cell r="C6735" t="str">
            <v>Torre de Destilación de Acido</v>
          </cell>
          <cell r="D6735" t="str">
            <v>Clorhídrico 0110-TD</v>
          </cell>
          <cell r="E6735" t="str">
            <v>Torre de Destilación de AcidoClorhídrico 0110-TD</v>
          </cell>
          <cell r="F6735" t="str">
            <v>HR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 t="str">
            <v>#NOCODE#</v>
          </cell>
          <cell r="O6735" t="str">
            <v>#NOCODE#</v>
          </cell>
          <cell r="P6735" t="str">
            <v>#NOCODE#</v>
          </cell>
          <cell r="Q6735" t="str">
            <v>#NOCODE#</v>
          </cell>
          <cell r="R6735" t="str">
            <v>#NOCODE#</v>
          </cell>
          <cell r="S6735" t="str">
            <v>#NOCODE#</v>
          </cell>
          <cell r="T6735" t="str">
            <v>#NOCODE#</v>
          </cell>
          <cell r="U6735" t="str">
            <v>#NOCODE#</v>
          </cell>
          <cell r="V6735" t="str">
            <v>#NOCODE#</v>
          </cell>
          <cell r="W6735" t="str">
            <v>#NOCODE#</v>
          </cell>
        </row>
        <row r="6736">
          <cell r="B6736" t="str">
            <v>TD111</v>
          </cell>
          <cell r="C6736" t="str">
            <v>Torre de Destilación de Acido</v>
          </cell>
          <cell r="D6736" t="str">
            <v>Clorhídrico 0111-TD</v>
          </cell>
          <cell r="E6736" t="str">
            <v>Torre de Destilación de AcidoClorhídrico 0111-TD</v>
          </cell>
          <cell r="F6736" t="str">
            <v>HR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N6736" t="str">
            <v>#NOCODE#</v>
          </cell>
          <cell r="O6736" t="str">
            <v>#NOCODE#</v>
          </cell>
          <cell r="P6736" t="str">
            <v>#NOCODE#</v>
          </cell>
          <cell r="Q6736" t="str">
            <v>#NOCODE#</v>
          </cell>
          <cell r="R6736" t="str">
            <v>#NOCODE#</v>
          </cell>
          <cell r="S6736" t="str">
            <v>#NOCODE#</v>
          </cell>
          <cell r="T6736" t="str">
            <v>#NOCODE#</v>
          </cell>
          <cell r="U6736" t="str">
            <v>#NOCODE#</v>
          </cell>
          <cell r="V6736" t="str">
            <v>#NOCODE#</v>
          </cell>
          <cell r="W6736" t="str">
            <v>#NOCODE#</v>
          </cell>
        </row>
        <row r="6737">
          <cell r="B6737" t="str">
            <v>TD112</v>
          </cell>
          <cell r="C6737" t="str">
            <v>Torre de Destilación de Acido</v>
          </cell>
          <cell r="D6737" t="str">
            <v>Clorhídrico Corning 112-TD</v>
          </cell>
          <cell r="E6737" t="str">
            <v>Torre de Destilación de AcidoClorhídrico Corning 112-TD</v>
          </cell>
          <cell r="F6737" t="str">
            <v>HR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 t="str">
            <v>#NOCODE#</v>
          </cell>
          <cell r="O6737" t="str">
            <v>#NOCODE#</v>
          </cell>
          <cell r="P6737" t="str">
            <v>#NOCODE#</v>
          </cell>
          <cell r="Q6737" t="str">
            <v>#NOCODE#</v>
          </cell>
          <cell r="R6737" t="str">
            <v>#NOCODE#</v>
          </cell>
          <cell r="S6737" t="str">
            <v>#NOCODE#</v>
          </cell>
          <cell r="T6737" t="str">
            <v>#NOCODE#</v>
          </cell>
          <cell r="U6737" t="str">
            <v>#NOCODE#</v>
          </cell>
          <cell r="V6737" t="str">
            <v>#NOCODE#</v>
          </cell>
          <cell r="W6737" t="str">
            <v>#NOCODE#</v>
          </cell>
        </row>
        <row r="6738">
          <cell r="B6738" t="str">
            <v>TDB</v>
          </cell>
          <cell r="C6738" t="str">
            <v>Torre de Destilación de Acido</v>
          </cell>
          <cell r="D6738" t="str">
            <v>Nítrico 0145-TD"B"</v>
          </cell>
          <cell r="E6738" t="str">
            <v>Torre de Destilación de AcidoNítrico 0145-TD"B"</v>
          </cell>
          <cell r="F6738" t="str">
            <v>HR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 t="str">
            <v>#NOCODE#</v>
          </cell>
          <cell r="O6738" t="str">
            <v>#NOCODE#</v>
          </cell>
          <cell r="P6738" t="str">
            <v>#NOCODE#</v>
          </cell>
          <cell r="Q6738" t="str">
            <v>#NOCODE#</v>
          </cell>
          <cell r="R6738" t="str">
            <v>#NOCODE#</v>
          </cell>
          <cell r="S6738" t="str">
            <v>#NOCODE#</v>
          </cell>
          <cell r="T6738" t="str">
            <v>#NOCODE#</v>
          </cell>
          <cell r="U6738" t="str">
            <v>#NOCODE#</v>
          </cell>
          <cell r="V6738" t="str">
            <v>#NOCODE#</v>
          </cell>
          <cell r="W6738" t="str">
            <v>#NOCODE#</v>
          </cell>
        </row>
        <row r="6739">
          <cell r="B6739" t="str">
            <v>TDC</v>
          </cell>
          <cell r="C6739" t="str">
            <v>Torre Destilación Solventes</v>
          </cell>
          <cell r="D6739" t="str">
            <v>0201-TD"C"</v>
          </cell>
          <cell r="E6739" t="str">
            <v>Torre Destilación Solventes0201-TD"C"</v>
          </cell>
          <cell r="F6739" t="str">
            <v>HR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 t="str">
            <v>#NOCODE#</v>
          </cell>
          <cell r="O6739" t="str">
            <v>#NOCODE#</v>
          </cell>
          <cell r="P6739" t="str">
            <v>#NOCODE#</v>
          </cell>
          <cell r="Q6739" t="str">
            <v>#NOCODE#</v>
          </cell>
          <cell r="R6739" t="str">
            <v>#NOCODE#</v>
          </cell>
          <cell r="S6739" t="str">
            <v>#NOCODE#</v>
          </cell>
          <cell r="T6739" t="str">
            <v>#NOCODE#</v>
          </cell>
          <cell r="U6739" t="str">
            <v>#NOCODE#</v>
          </cell>
          <cell r="V6739" t="str">
            <v>#NOCODE#</v>
          </cell>
          <cell r="W6739" t="str">
            <v>#NOCODE#</v>
          </cell>
        </row>
        <row r="6740">
          <cell r="B6740" t="str">
            <v>TDF</v>
          </cell>
          <cell r="C6740" t="str">
            <v>Torre Destilación Solventes</v>
          </cell>
          <cell r="D6740" t="str">
            <v>0203-TD"F"</v>
          </cell>
          <cell r="E6740" t="str">
            <v>Torre Destilación Solventes0203-TD"F"</v>
          </cell>
          <cell r="F6740" t="str">
            <v>HR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 t="str">
            <v>#NOCODE#</v>
          </cell>
          <cell r="O6740" t="str">
            <v>#NOCODE#</v>
          </cell>
          <cell r="P6740" t="str">
            <v>#NOCODE#</v>
          </cell>
          <cell r="Q6740" t="str">
            <v>#NOCODE#</v>
          </cell>
          <cell r="R6740" t="str">
            <v>#NOCODE#</v>
          </cell>
          <cell r="S6740" t="str">
            <v>#NOCODE#</v>
          </cell>
          <cell r="T6740" t="str">
            <v>#NOCODE#</v>
          </cell>
          <cell r="U6740" t="str">
            <v>#NOCODE#</v>
          </cell>
          <cell r="V6740" t="str">
            <v>#NOCODE#</v>
          </cell>
          <cell r="W6740" t="str">
            <v>#NOCODE#</v>
          </cell>
        </row>
        <row r="6741">
          <cell r="B6741" t="str">
            <v>TINA</v>
          </cell>
          <cell r="C6741" t="str">
            <v>Tina de Polietileno</v>
          </cell>
          <cell r="D6741" t="str">
            <v>Cristalizador Cloruro Estanoso</v>
          </cell>
          <cell r="E6741" t="str">
            <v>Tina de PolietilenoCristalizador Cloruro Estanoso</v>
          </cell>
          <cell r="F6741" t="str">
            <v>HR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 t="str">
            <v>#NOCODE#</v>
          </cell>
          <cell r="O6741" t="str">
            <v>#NOCODE#</v>
          </cell>
          <cell r="P6741" t="str">
            <v>#NOCODE#</v>
          </cell>
          <cell r="Q6741" t="str">
            <v>#NOCODE#</v>
          </cell>
          <cell r="R6741" t="str">
            <v>#NOCODE#</v>
          </cell>
          <cell r="S6741" t="str">
            <v>#NOCODE#</v>
          </cell>
          <cell r="T6741" t="str">
            <v>#NOCODE#</v>
          </cell>
          <cell r="U6741" t="str">
            <v>#NOCODE#</v>
          </cell>
          <cell r="V6741" t="str">
            <v>#NOCODE#</v>
          </cell>
          <cell r="W6741" t="str">
            <v>#NOCODE#</v>
          </cell>
        </row>
        <row r="6742">
          <cell r="B6742" t="str">
            <v>TM005-00</v>
          </cell>
          <cell r="C6742" t="str">
            <v>Desc. Sol. Tiocianato de</v>
          </cell>
          <cell r="D6742" t="str">
            <v>Amonio 0.5  L</v>
          </cell>
          <cell r="E6742" t="str">
            <v>Desc. Sol. Tiocianato deAmonio 0.5  L</v>
          </cell>
          <cell r="F6742" t="str">
            <v>L</v>
          </cell>
          <cell r="G6742" t="str">
            <v>L</v>
          </cell>
          <cell r="H6742">
            <v>0</v>
          </cell>
          <cell r="I6742">
            <v>0</v>
          </cell>
          <cell r="J6742">
            <v>1</v>
          </cell>
          <cell r="K6742">
            <v>1</v>
          </cell>
          <cell r="L6742" t="str">
            <v>PLANEADOR 4</v>
          </cell>
          <cell r="M6742" t="str">
            <v>Desc.</v>
          </cell>
          <cell r="N6742" t="str">
            <v>BAKER</v>
          </cell>
          <cell r="O6742" t="str">
            <v>SINTESIS</v>
          </cell>
          <cell r="P6742" t="str">
            <v>SIN</v>
          </cell>
          <cell r="Q6742" t="str">
            <v>#NOCODE#</v>
          </cell>
          <cell r="R6742" t="str">
            <v>#NOCODE#</v>
          </cell>
          <cell r="S6742" t="str">
            <v>SOL VOL</v>
          </cell>
          <cell r="T6742" t="str">
            <v>PP</v>
          </cell>
          <cell r="U6742" t="str">
            <v>NO</v>
          </cell>
          <cell r="V6742" t="str">
            <v>FMZ</v>
          </cell>
          <cell r="W6742" t="str">
            <v>Producción</v>
          </cell>
        </row>
        <row r="6743">
          <cell r="B6743" t="str">
            <v>TM005-20</v>
          </cell>
          <cell r="C6743" t="str">
            <v>Desc. Sol. Tiocianato de</v>
          </cell>
          <cell r="D6743" t="str">
            <v>Amonio 0.5</v>
          </cell>
          <cell r="E6743" t="str">
            <v>Desc. Sol. Tiocianato deAmonio 0.5</v>
          </cell>
          <cell r="F6743" t="str">
            <v>PZ</v>
          </cell>
          <cell r="G6743" t="str">
            <v>1 L</v>
          </cell>
          <cell r="H6743">
            <v>0</v>
          </cell>
          <cell r="I6743" t="str">
            <v>Muestra sin valor comercial</v>
          </cell>
          <cell r="J6743">
            <v>1</v>
          </cell>
          <cell r="K6743">
            <v>1</v>
          </cell>
          <cell r="L6743" t="str">
            <v>PLANEADOR 4</v>
          </cell>
          <cell r="M6743" t="str">
            <v>Desc.</v>
          </cell>
          <cell r="N6743" t="str">
            <v>BAKER</v>
          </cell>
          <cell r="O6743" t="str">
            <v>SINTESIS</v>
          </cell>
          <cell r="P6743" t="str">
            <v>SIN</v>
          </cell>
          <cell r="Q6743" t="str">
            <v>#NOCODE#</v>
          </cell>
          <cell r="R6743" t="str">
            <v>#NOCODE#</v>
          </cell>
          <cell r="S6743" t="str">
            <v>SOL VOL</v>
          </cell>
          <cell r="T6743" t="str">
            <v>PT</v>
          </cell>
          <cell r="U6743" t="str">
            <v>NO</v>
          </cell>
          <cell r="V6743" t="str">
            <v>PTFMZ</v>
          </cell>
          <cell r="W6743" t="str">
            <v>Producción</v>
          </cell>
        </row>
        <row r="6744">
          <cell r="B6744" t="str">
            <v>TM0079-00</v>
          </cell>
          <cell r="C6744" t="str">
            <v>Desc. Acido Sulfurico al 33%</v>
          </cell>
          <cell r="D6744" t="str">
            <v>L</v>
          </cell>
          <cell r="E6744" t="str">
            <v>Desc. Acido Sulfurico al 33%L</v>
          </cell>
          <cell r="F6744" t="str">
            <v>L</v>
          </cell>
          <cell r="G6744" t="str">
            <v>L</v>
          </cell>
          <cell r="H6744">
            <v>0</v>
          </cell>
          <cell r="I6744">
            <v>0</v>
          </cell>
          <cell r="J6744">
            <v>1.22</v>
          </cell>
          <cell r="K6744">
            <v>1.22</v>
          </cell>
          <cell r="L6744" t="str">
            <v>PLANEADOR 2</v>
          </cell>
          <cell r="M6744" t="str">
            <v>Desc.</v>
          </cell>
          <cell r="N6744" t="str">
            <v>BAKER</v>
          </cell>
          <cell r="O6744" t="str">
            <v>SINTESIS</v>
          </cell>
          <cell r="P6744" t="str">
            <v>SIN</v>
          </cell>
          <cell r="Q6744" t="str">
            <v>#NOCODE#</v>
          </cell>
          <cell r="R6744" t="str">
            <v>#NOCODE#</v>
          </cell>
          <cell r="S6744" t="str">
            <v>ACIDOS</v>
          </cell>
          <cell r="T6744" t="str">
            <v>PP</v>
          </cell>
          <cell r="U6744" t="str">
            <v>H2SO4</v>
          </cell>
          <cell r="V6744" t="str">
            <v>FMPL</v>
          </cell>
          <cell r="W6744" t="str">
            <v>PRODUCCIÓN</v>
          </cell>
        </row>
        <row r="6745">
          <cell r="B6745" t="str">
            <v>TM0079-96</v>
          </cell>
          <cell r="C6745" t="str">
            <v>Desc. Acido Sulfurico al 33 %</v>
          </cell>
          <cell r="D6745" t="str">
            <v>50 L</v>
          </cell>
          <cell r="E6745" t="str">
            <v>Desc. Acido Sulfurico al 33 %50 L</v>
          </cell>
          <cell r="F6745" t="str">
            <v>PZ</v>
          </cell>
          <cell r="G6745" t="str">
            <v>50 l</v>
          </cell>
          <cell r="H6745">
            <v>0</v>
          </cell>
          <cell r="I6745">
            <v>0</v>
          </cell>
          <cell r="J6745">
            <v>1.22</v>
          </cell>
          <cell r="K6745">
            <v>61</v>
          </cell>
          <cell r="L6745" t="str">
            <v>PLANEADOR 2</v>
          </cell>
          <cell r="M6745" t="str">
            <v>Desc.</v>
          </cell>
          <cell r="N6745" t="str">
            <v>BAKER</v>
          </cell>
          <cell r="O6745" t="str">
            <v>SINTESIS</v>
          </cell>
          <cell r="P6745" t="str">
            <v>SIN</v>
          </cell>
          <cell r="Q6745" t="str">
            <v>#NOCODE#</v>
          </cell>
          <cell r="R6745" t="str">
            <v>#NOCODE#</v>
          </cell>
          <cell r="S6745" t="str">
            <v>ACIDOS</v>
          </cell>
          <cell r="T6745" t="str">
            <v>PT</v>
          </cell>
          <cell r="U6745" t="str">
            <v>H2SO4</v>
          </cell>
          <cell r="V6745" t="str">
            <v>PTFMPL</v>
          </cell>
          <cell r="W6745" t="str">
            <v>PRODUCCIÓN</v>
          </cell>
        </row>
        <row r="6746">
          <cell r="B6746" t="str">
            <v>TM0083-67</v>
          </cell>
          <cell r="C6746" t="str">
            <v>Desc.</v>
          </cell>
          <cell r="D6746" t="str">
            <v>FCC    50 kg</v>
          </cell>
          <cell r="E6746" t="str">
            <v>Desc.FCC    50 kg</v>
          </cell>
          <cell r="F6746" t="str">
            <v>PZ</v>
          </cell>
          <cell r="G6746" t="str">
            <v>50 kg</v>
          </cell>
          <cell r="H6746">
            <v>0</v>
          </cell>
          <cell r="I6746" t="str">
            <v>Descontinuado 09/21/10</v>
          </cell>
          <cell r="J6746">
            <v>1</v>
          </cell>
          <cell r="K6746">
            <v>50</v>
          </cell>
          <cell r="L6746" t="str">
            <v>PLANEADOR 1</v>
          </cell>
          <cell r="M6746" t="str">
            <v>Desc.</v>
          </cell>
          <cell r="N6746" t="str">
            <v>BAKER</v>
          </cell>
          <cell r="O6746" t="str">
            <v>SINTESIS</v>
          </cell>
          <cell r="P6746" t="str">
            <v>SIN</v>
          </cell>
          <cell r="Q6746" t="str">
            <v>#NOCODE#</v>
          </cell>
          <cell r="R6746" t="str">
            <v>#NOCODE#</v>
          </cell>
          <cell r="S6746" t="str">
            <v>SALES</v>
          </cell>
          <cell r="T6746" t="str">
            <v>PT</v>
          </cell>
          <cell r="U6746" t="str">
            <v>NO</v>
          </cell>
          <cell r="V6746" t="str">
            <v>PTFMPI</v>
          </cell>
          <cell r="W6746" t="str">
            <v>PRODUCCIÓN</v>
          </cell>
        </row>
        <row r="6747">
          <cell r="B6747" t="str">
            <v>TM0083-67 A</v>
          </cell>
          <cell r="C6747" t="str">
            <v>Desc.</v>
          </cell>
          <cell r="D6747" t="str">
            <v>FCC    50 kg</v>
          </cell>
          <cell r="E6747" t="str">
            <v>Desc.FCC    50 kg</v>
          </cell>
          <cell r="F6747" t="str">
            <v>PZ</v>
          </cell>
          <cell r="G6747" t="str">
            <v>50 kg</v>
          </cell>
          <cell r="H6747">
            <v>0</v>
          </cell>
          <cell r="I6747" t="str">
            <v>Descontinuado 09/21/10</v>
          </cell>
          <cell r="J6747">
            <v>1</v>
          </cell>
          <cell r="K6747">
            <v>50</v>
          </cell>
          <cell r="L6747" t="str">
            <v>PLANEADOR 1</v>
          </cell>
          <cell r="M6747" t="str">
            <v>Desc.</v>
          </cell>
          <cell r="N6747" t="str">
            <v>BAKER</v>
          </cell>
          <cell r="O6747" t="str">
            <v>SINTESIS</v>
          </cell>
          <cell r="P6747" t="str">
            <v>SIN</v>
          </cell>
          <cell r="Q6747" t="str">
            <v>#NOCODE#</v>
          </cell>
          <cell r="R6747" t="str">
            <v>#NOCODE#</v>
          </cell>
          <cell r="S6747" t="str">
            <v>SALES</v>
          </cell>
          <cell r="T6747" t="str">
            <v>PT</v>
          </cell>
          <cell r="U6747" t="str">
            <v>NO</v>
          </cell>
          <cell r="V6747" t="str">
            <v>PTFMPI</v>
          </cell>
          <cell r="W6747" t="str">
            <v>PRODUCCIÓN</v>
          </cell>
        </row>
        <row r="6748">
          <cell r="B6748" t="str">
            <v>TM0084-67</v>
          </cell>
          <cell r="C6748" t="str">
            <v>Desc.</v>
          </cell>
          <cell r="D6748" t="str">
            <v>50 kg</v>
          </cell>
          <cell r="E6748" t="str">
            <v>Desc.50 kg</v>
          </cell>
          <cell r="F6748" t="str">
            <v>PZ</v>
          </cell>
          <cell r="G6748" t="str">
            <v>50 kg</v>
          </cell>
          <cell r="H6748">
            <v>0</v>
          </cell>
          <cell r="I6748" t="str">
            <v>Descontinuado 09/21/10</v>
          </cell>
          <cell r="J6748">
            <v>1</v>
          </cell>
          <cell r="K6748">
            <v>50</v>
          </cell>
          <cell r="L6748" t="str">
            <v>PLANEADOR 1</v>
          </cell>
          <cell r="M6748" t="str">
            <v>Desc.</v>
          </cell>
          <cell r="N6748" t="str">
            <v>BAKER</v>
          </cell>
          <cell r="O6748" t="str">
            <v>SINTESIS</v>
          </cell>
          <cell r="P6748" t="str">
            <v>SIN</v>
          </cell>
          <cell r="Q6748" t="str">
            <v>#NOCODE#</v>
          </cell>
          <cell r="R6748" t="str">
            <v>#NOCODE#</v>
          </cell>
          <cell r="S6748" t="str">
            <v>SALES</v>
          </cell>
          <cell r="T6748" t="str">
            <v>PT</v>
          </cell>
          <cell r="U6748" t="str">
            <v>NO</v>
          </cell>
          <cell r="V6748" t="str">
            <v>PTFMPI</v>
          </cell>
          <cell r="W6748" t="str">
            <v>PRODUCCIÓN</v>
          </cell>
        </row>
        <row r="6749">
          <cell r="B6749" t="str">
            <v>TM0084-67 A</v>
          </cell>
          <cell r="C6749" t="str">
            <v>Desc.</v>
          </cell>
          <cell r="D6749" t="str">
            <v>50 kg</v>
          </cell>
          <cell r="E6749" t="str">
            <v>Desc.50 kg</v>
          </cell>
          <cell r="F6749" t="str">
            <v>PZ</v>
          </cell>
          <cell r="G6749" t="str">
            <v>50 kg</v>
          </cell>
          <cell r="H6749">
            <v>0</v>
          </cell>
          <cell r="I6749" t="str">
            <v>Descontinuado 09/21/10</v>
          </cell>
          <cell r="J6749">
            <v>1</v>
          </cell>
          <cell r="K6749">
            <v>50</v>
          </cell>
          <cell r="L6749" t="str">
            <v>PLANEADOR 1</v>
          </cell>
          <cell r="M6749" t="str">
            <v>Desc.</v>
          </cell>
          <cell r="N6749" t="str">
            <v>BAKER</v>
          </cell>
          <cell r="O6749" t="str">
            <v>SINTESIS</v>
          </cell>
          <cell r="P6749" t="str">
            <v>SIN</v>
          </cell>
          <cell r="Q6749" t="str">
            <v>#NOCODE#</v>
          </cell>
          <cell r="R6749" t="str">
            <v>#NOCODE#</v>
          </cell>
          <cell r="S6749" t="str">
            <v>SALES</v>
          </cell>
          <cell r="T6749" t="str">
            <v>PT</v>
          </cell>
          <cell r="U6749" t="str">
            <v>NO</v>
          </cell>
          <cell r="V6749" t="str">
            <v>PTFMPI</v>
          </cell>
          <cell r="W6749" t="str">
            <v>PRODUCCIÓN</v>
          </cell>
        </row>
        <row r="6750">
          <cell r="B6750" t="str">
            <v>TM0085-67</v>
          </cell>
          <cell r="C6750" t="str">
            <v>Desc.</v>
          </cell>
          <cell r="D6750" t="str">
            <v>FCC   50 kg</v>
          </cell>
          <cell r="E6750" t="str">
            <v>Desc.FCC   50 kg</v>
          </cell>
          <cell r="F6750" t="str">
            <v>PZ</v>
          </cell>
          <cell r="G6750" t="str">
            <v>50 kg</v>
          </cell>
          <cell r="H6750">
            <v>0</v>
          </cell>
          <cell r="I6750" t="str">
            <v>Descontinuado 09/21/10</v>
          </cell>
          <cell r="J6750">
            <v>1</v>
          </cell>
          <cell r="K6750">
            <v>50</v>
          </cell>
          <cell r="L6750" t="str">
            <v>PLANEADOR 1</v>
          </cell>
          <cell r="M6750" t="str">
            <v>Desc.</v>
          </cell>
          <cell r="N6750" t="str">
            <v>BAKER</v>
          </cell>
          <cell r="O6750" t="str">
            <v>SINTESIS</v>
          </cell>
          <cell r="P6750" t="str">
            <v>SIN</v>
          </cell>
          <cell r="Q6750" t="str">
            <v>#NOCODE#</v>
          </cell>
          <cell r="R6750" t="str">
            <v>#NOCODE#</v>
          </cell>
          <cell r="S6750" t="str">
            <v>SALES</v>
          </cell>
          <cell r="T6750" t="str">
            <v>PT</v>
          </cell>
          <cell r="U6750" t="str">
            <v>NO</v>
          </cell>
          <cell r="V6750" t="str">
            <v>PTFMPI</v>
          </cell>
          <cell r="W6750" t="str">
            <v>PRODUCCIÓN</v>
          </cell>
        </row>
        <row r="6751">
          <cell r="B6751" t="str">
            <v>TM0085-67 A</v>
          </cell>
          <cell r="C6751" t="str">
            <v>Desc.</v>
          </cell>
          <cell r="D6751" t="str">
            <v>FCC   50 kg</v>
          </cell>
          <cell r="E6751" t="str">
            <v>Desc.FCC   50 kg</v>
          </cell>
          <cell r="F6751" t="str">
            <v>PZ</v>
          </cell>
          <cell r="G6751" t="str">
            <v>50 kg</v>
          </cell>
          <cell r="H6751">
            <v>0</v>
          </cell>
          <cell r="I6751" t="str">
            <v>Descontinuado 09/21/10</v>
          </cell>
          <cell r="J6751">
            <v>1</v>
          </cell>
          <cell r="K6751">
            <v>50</v>
          </cell>
          <cell r="L6751" t="str">
            <v>PLANEADOR 1</v>
          </cell>
          <cell r="M6751" t="str">
            <v>Desc.</v>
          </cell>
          <cell r="N6751" t="str">
            <v>BAKER</v>
          </cell>
          <cell r="O6751" t="str">
            <v>SINTESIS</v>
          </cell>
          <cell r="P6751" t="str">
            <v>SIN</v>
          </cell>
          <cell r="Q6751" t="str">
            <v>#NOCODE#</v>
          </cell>
          <cell r="R6751" t="str">
            <v>#NOCODE#</v>
          </cell>
          <cell r="S6751" t="str">
            <v>SALES</v>
          </cell>
          <cell r="T6751" t="str">
            <v>PT</v>
          </cell>
          <cell r="U6751" t="str">
            <v>NO</v>
          </cell>
          <cell r="V6751" t="str">
            <v>PTFMPI</v>
          </cell>
          <cell r="W6751" t="str">
            <v>PRODUCCIÓN</v>
          </cell>
        </row>
        <row r="6752">
          <cell r="B6752" t="str">
            <v>TM0086-67</v>
          </cell>
          <cell r="C6752" t="str">
            <v>Desc.</v>
          </cell>
          <cell r="D6752" t="str">
            <v>FCC   50 kg</v>
          </cell>
          <cell r="E6752" t="str">
            <v>Desc.FCC   50 kg</v>
          </cell>
          <cell r="F6752" t="str">
            <v>PZ</v>
          </cell>
          <cell r="G6752" t="str">
            <v>50 kg</v>
          </cell>
          <cell r="H6752">
            <v>0</v>
          </cell>
          <cell r="I6752" t="str">
            <v>Descontinuado 09/21/10</v>
          </cell>
          <cell r="J6752">
            <v>1</v>
          </cell>
          <cell r="K6752">
            <v>50</v>
          </cell>
          <cell r="L6752" t="str">
            <v>PLANEADOR 1</v>
          </cell>
          <cell r="M6752" t="str">
            <v>Desc.</v>
          </cell>
          <cell r="N6752" t="str">
            <v>BAKER</v>
          </cell>
          <cell r="O6752" t="str">
            <v>SINTESIS</v>
          </cell>
          <cell r="P6752" t="str">
            <v>SIN</v>
          </cell>
          <cell r="Q6752" t="str">
            <v>#NOCODE#</v>
          </cell>
          <cell r="R6752" t="str">
            <v>#NOCODE#</v>
          </cell>
          <cell r="S6752" t="str">
            <v>SALES</v>
          </cell>
          <cell r="T6752" t="str">
            <v>PT</v>
          </cell>
          <cell r="U6752" t="str">
            <v>NO</v>
          </cell>
          <cell r="V6752" t="str">
            <v>PTFMPI</v>
          </cell>
          <cell r="W6752" t="str">
            <v>PRODUCCIÓN</v>
          </cell>
        </row>
        <row r="6753">
          <cell r="B6753" t="str">
            <v>TM0086-67 A</v>
          </cell>
          <cell r="C6753" t="str">
            <v>Desc.</v>
          </cell>
          <cell r="D6753" t="str">
            <v>FCC   50 kg</v>
          </cell>
          <cell r="E6753" t="str">
            <v>Desc.FCC   50 kg</v>
          </cell>
          <cell r="F6753" t="str">
            <v>PZ</v>
          </cell>
          <cell r="G6753" t="str">
            <v>50 kg</v>
          </cell>
          <cell r="H6753">
            <v>0</v>
          </cell>
          <cell r="I6753" t="str">
            <v>Descontinuado 09/21/10</v>
          </cell>
          <cell r="J6753">
            <v>1</v>
          </cell>
          <cell r="K6753">
            <v>50</v>
          </cell>
          <cell r="L6753" t="str">
            <v>PLANEADOR 1</v>
          </cell>
          <cell r="M6753" t="str">
            <v>Desc.</v>
          </cell>
          <cell r="N6753" t="str">
            <v>BAKER</v>
          </cell>
          <cell r="O6753" t="str">
            <v>SINTESIS</v>
          </cell>
          <cell r="P6753" t="str">
            <v>SIN</v>
          </cell>
          <cell r="Q6753" t="str">
            <v>#NOCODE#</v>
          </cell>
          <cell r="R6753" t="str">
            <v>#NOCODE#</v>
          </cell>
          <cell r="S6753" t="str">
            <v>SALES</v>
          </cell>
          <cell r="T6753" t="str">
            <v>PT</v>
          </cell>
          <cell r="U6753" t="str">
            <v>NO</v>
          </cell>
          <cell r="V6753" t="str">
            <v>PTFMPI</v>
          </cell>
          <cell r="W6753" t="str">
            <v>PRODUCCIÓN</v>
          </cell>
        </row>
        <row r="6754">
          <cell r="B6754" t="str">
            <v>TM016-99</v>
          </cell>
          <cell r="C6754" t="str">
            <v>Desc. Tetrahidrofurano</v>
          </cell>
          <cell r="D6754" t="str">
            <v>176 Kg (388 lb)</v>
          </cell>
          <cell r="E6754" t="str">
            <v>Desc. Tetrahidrofurano176 Kg (388 lb)</v>
          </cell>
          <cell r="F6754" t="str">
            <v>PZ</v>
          </cell>
          <cell r="G6754" t="str">
            <v>176 Kg</v>
          </cell>
          <cell r="H6754">
            <v>0</v>
          </cell>
          <cell r="I6754">
            <v>0</v>
          </cell>
          <cell r="J6754">
            <v>0.88</v>
          </cell>
          <cell r="K6754">
            <v>176</v>
          </cell>
          <cell r="L6754" t="str">
            <v>PLANEADOR 3</v>
          </cell>
          <cell r="M6754" t="str">
            <v>Desc.</v>
          </cell>
          <cell r="N6754" t="str">
            <v>BAKER</v>
          </cell>
          <cell r="O6754" t="str">
            <v>SINTESIS</v>
          </cell>
          <cell r="P6754" t="str">
            <v>SIN</v>
          </cell>
          <cell r="Q6754" t="str">
            <v>#NOCODE#</v>
          </cell>
          <cell r="R6754" t="str">
            <v>#NOCODE#</v>
          </cell>
          <cell r="S6754" t="str">
            <v>SOLVENTES</v>
          </cell>
          <cell r="T6754" t="str">
            <v>PT</v>
          </cell>
          <cell r="U6754" t="str">
            <v>NO</v>
          </cell>
          <cell r="V6754" t="str">
            <v>PTMPL</v>
          </cell>
          <cell r="W6754" t="str">
            <v>Empaque</v>
          </cell>
        </row>
        <row r="6755">
          <cell r="B6755" t="str">
            <v>TM017-99</v>
          </cell>
          <cell r="C6755" t="str">
            <v>Desc. Peroxido de Hidrogeno 7%</v>
          </cell>
          <cell r="D6755" t="str">
            <v>200 L</v>
          </cell>
          <cell r="E6755" t="str">
            <v>Desc. Peroxido de Hidrogeno 7%200 L</v>
          </cell>
          <cell r="F6755" t="str">
            <v>PZ</v>
          </cell>
          <cell r="G6755" t="str">
            <v>200 L</v>
          </cell>
          <cell r="H6755">
            <v>0</v>
          </cell>
          <cell r="I6755">
            <v>0</v>
          </cell>
          <cell r="J6755">
            <v>1</v>
          </cell>
          <cell r="K6755">
            <v>200</v>
          </cell>
          <cell r="L6755" t="str">
            <v>PLANEADOR 2</v>
          </cell>
          <cell r="M6755" t="str">
            <v>Desc.</v>
          </cell>
          <cell r="N6755" t="str">
            <v>BAKER</v>
          </cell>
          <cell r="O6755" t="str">
            <v>SINTESIS</v>
          </cell>
          <cell r="P6755" t="str">
            <v>SIN</v>
          </cell>
          <cell r="Q6755" t="str">
            <v>#NOCODE#</v>
          </cell>
          <cell r="R6755" t="str">
            <v>#NOCODE#</v>
          </cell>
          <cell r="S6755" t="str">
            <v>ACIDOS</v>
          </cell>
          <cell r="T6755" t="str">
            <v>PT</v>
          </cell>
          <cell r="U6755" t="str">
            <v>NO</v>
          </cell>
          <cell r="V6755" t="str">
            <v>PTMPL</v>
          </cell>
          <cell r="W6755" t="str">
            <v>EMPAQUE</v>
          </cell>
        </row>
        <row r="6756">
          <cell r="B6756" t="str">
            <v>TM020-00</v>
          </cell>
          <cell r="C6756" t="str">
            <v>Desc. Sulfato de Bario</v>
          </cell>
          <cell r="D6756" t="str">
            <v>Sintético   kg</v>
          </cell>
          <cell r="E6756" t="str">
            <v>Desc. Sulfato de BarioSintético   kg</v>
          </cell>
          <cell r="F6756" t="str">
            <v>KG</v>
          </cell>
          <cell r="G6756" t="str">
            <v>kg</v>
          </cell>
          <cell r="H6756">
            <v>0</v>
          </cell>
          <cell r="I6756">
            <v>0</v>
          </cell>
          <cell r="J6756">
            <v>1</v>
          </cell>
          <cell r="K6756">
            <v>1</v>
          </cell>
          <cell r="L6756" t="str">
            <v>PLANEADOR 1</v>
          </cell>
          <cell r="M6756" t="str">
            <v>Desc.</v>
          </cell>
          <cell r="N6756" t="str">
            <v>BAKER</v>
          </cell>
          <cell r="O6756" t="str">
            <v>SINTESIS</v>
          </cell>
          <cell r="P6756" t="str">
            <v>SIN</v>
          </cell>
          <cell r="Q6756" t="str">
            <v>#NOCODE#</v>
          </cell>
          <cell r="R6756" t="str">
            <v>#NOCODE#</v>
          </cell>
          <cell r="S6756" t="str">
            <v>SALES</v>
          </cell>
          <cell r="T6756" t="str">
            <v>PP</v>
          </cell>
          <cell r="U6756" t="str">
            <v>NO</v>
          </cell>
          <cell r="V6756" t="str">
            <v>FMZ</v>
          </cell>
          <cell r="W6756" t="str">
            <v>Producción</v>
          </cell>
        </row>
        <row r="6757">
          <cell r="B6757" t="str">
            <v>TM039</v>
          </cell>
          <cell r="C6757" t="str">
            <v>Desc. Sulfato de Amonio Gran.</v>
          </cell>
          <cell r="D6757" t="str">
            <v>kg</v>
          </cell>
          <cell r="E6757" t="str">
            <v>Desc. Sulfato de Amonio Gran.kg</v>
          </cell>
          <cell r="F6757" t="str">
            <v>KG</v>
          </cell>
          <cell r="G6757" t="str">
            <v>kg</v>
          </cell>
          <cell r="H6757">
            <v>0</v>
          </cell>
          <cell r="I6757">
            <v>0</v>
          </cell>
          <cell r="J6757">
            <v>1</v>
          </cell>
          <cell r="K6757">
            <v>1</v>
          </cell>
          <cell r="L6757" t="str">
            <v>PLANEADOR 1</v>
          </cell>
          <cell r="M6757" t="str">
            <v>Desc.</v>
          </cell>
          <cell r="N6757" t="str">
            <v>BAKER</v>
          </cell>
          <cell r="O6757" t="str">
            <v>SINTESIS</v>
          </cell>
          <cell r="P6757" t="str">
            <v>SIN</v>
          </cell>
          <cell r="Q6757" t="str">
            <v>#NOCODE#</v>
          </cell>
          <cell r="R6757" t="str">
            <v>#NOCODE#</v>
          </cell>
          <cell r="S6757" t="str">
            <v>SALES</v>
          </cell>
          <cell r="T6757" t="str">
            <v>PP</v>
          </cell>
          <cell r="U6757" t="str">
            <v>NO</v>
          </cell>
          <cell r="V6757" t="str">
            <v>FMPL</v>
          </cell>
          <cell r="W6757" t="str">
            <v>Producción</v>
          </cell>
        </row>
        <row r="6758">
          <cell r="B6758" t="str">
            <v>TM039-00</v>
          </cell>
          <cell r="C6758" t="str">
            <v>Desc. Sulfato de Amonio Gran.</v>
          </cell>
          <cell r="D6758" t="str">
            <v>kg</v>
          </cell>
          <cell r="E6758" t="str">
            <v>Desc. Sulfato de Amonio Gran.kg</v>
          </cell>
          <cell r="F6758" t="str">
            <v>KG</v>
          </cell>
          <cell r="G6758" t="str">
            <v>kg</v>
          </cell>
          <cell r="H6758">
            <v>0</v>
          </cell>
          <cell r="I6758">
            <v>0</v>
          </cell>
          <cell r="J6758">
            <v>1</v>
          </cell>
          <cell r="K6758">
            <v>1</v>
          </cell>
          <cell r="L6758" t="str">
            <v>PLANEADOR 1</v>
          </cell>
          <cell r="M6758" t="str">
            <v>Desc.</v>
          </cell>
          <cell r="N6758" t="str">
            <v>BAKER</v>
          </cell>
          <cell r="O6758" t="str">
            <v>SINTESIS</v>
          </cell>
          <cell r="P6758" t="str">
            <v>SIN</v>
          </cell>
          <cell r="Q6758" t="str">
            <v>#NOCODE#</v>
          </cell>
          <cell r="R6758" t="str">
            <v>#NOCODE#</v>
          </cell>
          <cell r="S6758" t="str">
            <v>SALES</v>
          </cell>
          <cell r="T6758" t="str">
            <v>PP</v>
          </cell>
          <cell r="U6758" t="str">
            <v>NO</v>
          </cell>
          <cell r="V6758" t="str">
            <v>FMPL</v>
          </cell>
          <cell r="W6758" t="str">
            <v>Producción</v>
          </cell>
        </row>
        <row r="6759">
          <cell r="B6759" t="str">
            <v>TM039-54</v>
          </cell>
          <cell r="C6759" t="str">
            <v>Desc. Sulfato de Amonio</v>
          </cell>
          <cell r="D6759" t="str">
            <v>25 kg</v>
          </cell>
          <cell r="E6759" t="str">
            <v>Desc. Sulfato de Amonio25 kg</v>
          </cell>
          <cell r="F6759" t="str">
            <v>PZ</v>
          </cell>
          <cell r="G6759" t="str">
            <v>25 kg</v>
          </cell>
          <cell r="H6759">
            <v>0</v>
          </cell>
          <cell r="I6759">
            <v>0</v>
          </cell>
          <cell r="J6759">
            <v>0</v>
          </cell>
          <cell r="K6759">
            <v>50</v>
          </cell>
          <cell r="L6759" t="str">
            <v>PLANEADOR 1</v>
          </cell>
          <cell r="M6759" t="str">
            <v>Desc.</v>
          </cell>
          <cell r="N6759" t="str">
            <v>BAKER</v>
          </cell>
          <cell r="O6759" t="str">
            <v>SINTESIS</v>
          </cell>
          <cell r="P6759" t="str">
            <v>SIN</v>
          </cell>
          <cell r="Q6759" t="str">
            <v>#NOCODE#</v>
          </cell>
          <cell r="R6759" t="str">
            <v>#NOCODE#</v>
          </cell>
          <cell r="S6759" t="str">
            <v>SALES</v>
          </cell>
          <cell r="T6759" t="str">
            <v>PT</v>
          </cell>
          <cell r="U6759" t="str">
            <v>NO</v>
          </cell>
          <cell r="V6759" t="str">
            <v>PTFMPL</v>
          </cell>
          <cell r="W6759" t="str">
            <v>PRODUCCIÓN</v>
          </cell>
        </row>
        <row r="6760">
          <cell r="B6760" t="str">
            <v>TM040</v>
          </cell>
          <cell r="C6760" t="str">
            <v>Desc. Sulfato de Potasio</v>
          </cell>
          <cell r="D6760" t="str">
            <v>Crist.   kg</v>
          </cell>
          <cell r="E6760" t="str">
            <v>Desc. Sulfato de PotasioCrist.   kg</v>
          </cell>
          <cell r="F6760" t="str">
            <v>KG</v>
          </cell>
          <cell r="G6760" t="str">
            <v>kg</v>
          </cell>
          <cell r="H6760">
            <v>0</v>
          </cell>
          <cell r="I6760">
            <v>0</v>
          </cell>
          <cell r="J6760">
            <v>1</v>
          </cell>
          <cell r="K6760">
            <v>1</v>
          </cell>
          <cell r="L6760" t="str">
            <v>PLANEADOR 1</v>
          </cell>
          <cell r="M6760" t="str">
            <v>Desc.</v>
          </cell>
          <cell r="N6760" t="str">
            <v>BAKER</v>
          </cell>
          <cell r="O6760" t="str">
            <v>SINTESIS</v>
          </cell>
          <cell r="P6760" t="str">
            <v>SIN</v>
          </cell>
          <cell r="Q6760" t="str">
            <v>#NOCODE#</v>
          </cell>
          <cell r="R6760" t="str">
            <v>#NOCODE#</v>
          </cell>
          <cell r="S6760" t="str">
            <v>SALES</v>
          </cell>
          <cell r="T6760" t="str">
            <v>PP</v>
          </cell>
          <cell r="U6760" t="str">
            <v>NO</v>
          </cell>
          <cell r="V6760" t="str">
            <v>FMZ</v>
          </cell>
          <cell r="W6760" t="str">
            <v>Producción</v>
          </cell>
        </row>
        <row r="6761">
          <cell r="B6761" t="str">
            <v>TM040-00</v>
          </cell>
          <cell r="C6761" t="str">
            <v>Desc. Sulfato de Potasio</v>
          </cell>
          <cell r="D6761" t="str">
            <v>Crist.   kg</v>
          </cell>
          <cell r="E6761" t="str">
            <v>Desc. Sulfato de PotasioCrist.   kg</v>
          </cell>
          <cell r="F6761" t="str">
            <v>KG</v>
          </cell>
          <cell r="G6761" t="str">
            <v>kg</v>
          </cell>
          <cell r="H6761">
            <v>0</v>
          </cell>
          <cell r="I6761">
            <v>0</v>
          </cell>
          <cell r="J6761">
            <v>1</v>
          </cell>
          <cell r="K6761">
            <v>1</v>
          </cell>
          <cell r="L6761" t="str">
            <v>PLANEADOR 1</v>
          </cell>
          <cell r="M6761" t="str">
            <v>Desc.</v>
          </cell>
          <cell r="N6761" t="str">
            <v>BAKER</v>
          </cell>
          <cell r="O6761" t="str">
            <v>SINTESIS</v>
          </cell>
          <cell r="P6761" t="str">
            <v>SIN</v>
          </cell>
          <cell r="Q6761" t="str">
            <v>#NOCODE#</v>
          </cell>
          <cell r="R6761" t="str">
            <v>#NOCODE#</v>
          </cell>
          <cell r="S6761" t="str">
            <v>SALES</v>
          </cell>
          <cell r="T6761" t="str">
            <v>PP</v>
          </cell>
          <cell r="U6761" t="str">
            <v>NO</v>
          </cell>
          <cell r="V6761" t="str">
            <v>FMZ</v>
          </cell>
          <cell r="W6761" t="str">
            <v>Producción</v>
          </cell>
        </row>
        <row r="6762">
          <cell r="B6762" t="str">
            <v>TM041</v>
          </cell>
          <cell r="C6762" t="str">
            <v>Desc. Sulfato de Magnesio</v>
          </cell>
          <cell r="D6762" t="str">
            <v>7-Hid.   kg</v>
          </cell>
          <cell r="E6762" t="str">
            <v>Desc. Sulfato de Magnesio7-Hid.   kg</v>
          </cell>
          <cell r="F6762" t="str">
            <v>KG</v>
          </cell>
          <cell r="G6762" t="str">
            <v>kg</v>
          </cell>
          <cell r="H6762">
            <v>0</v>
          </cell>
          <cell r="I6762">
            <v>0</v>
          </cell>
          <cell r="J6762">
            <v>1</v>
          </cell>
          <cell r="K6762">
            <v>1</v>
          </cell>
          <cell r="L6762" t="str">
            <v>PLANEADOR 1</v>
          </cell>
          <cell r="M6762" t="str">
            <v>Desc.</v>
          </cell>
          <cell r="N6762" t="str">
            <v>BAKER</v>
          </cell>
          <cell r="O6762" t="str">
            <v>SINTESIS</v>
          </cell>
          <cell r="P6762" t="str">
            <v>SIN</v>
          </cell>
          <cell r="Q6762" t="str">
            <v>#NOCODE#</v>
          </cell>
          <cell r="R6762" t="str">
            <v>#NOCODE#</v>
          </cell>
          <cell r="S6762" t="str">
            <v>SALES</v>
          </cell>
          <cell r="T6762" t="str">
            <v>PP</v>
          </cell>
          <cell r="U6762" t="str">
            <v>NO</v>
          </cell>
          <cell r="V6762" t="str">
            <v>FMPL</v>
          </cell>
          <cell r="W6762" t="str">
            <v>Producción</v>
          </cell>
        </row>
        <row r="6763">
          <cell r="B6763" t="str">
            <v>TM041-00</v>
          </cell>
          <cell r="C6763" t="str">
            <v>Desc. Sulfato de Magnesio</v>
          </cell>
          <cell r="D6763" t="str">
            <v>7-Hid.   kg</v>
          </cell>
          <cell r="E6763" t="str">
            <v>Desc. Sulfato de Magnesio7-Hid.   kg</v>
          </cell>
          <cell r="F6763" t="str">
            <v>KG</v>
          </cell>
          <cell r="G6763" t="str">
            <v>kg</v>
          </cell>
          <cell r="H6763">
            <v>0</v>
          </cell>
          <cell r="I6763">
            <v>0</v>
          </cell>
          <cell r="J6763">
            <v>1</v>
          </cell>
          <cell r="K6763">
            <v>1</v>
          </cell>
          <cell r="L6763" t="str">
            <v>PLANEADOR 1</v>
          </cell>
          <cell r="M6763" t="str">
            <v>Desc.</v>
          </cell>
          <cell r="N6763" t="str">
            <v>BAKER</v>
          </cell>
          <cell r="O6763" t="str">
            <v>SINTESIS</v>
          </cell>
          <cell r="P6763" t="str">
            <v>SIN</v>
          </cell>
          <cell r="Q6763" t="str">
            <v>#NOCODE#</v>
          </cell>
          <cell r="R6763" t="str">
            <v>#NOCODE#</v>
          </cell>
          <cell r="S6763" t="str">
            <v>SALES</v>
          </cell>
          <cell r="T6763" t="str">
            <v>PP</v>
          </cell>
          <cell r="U6763" t="str">
            <v>NO</v>
          </cell>
          <cell r="V6763" t="str">
            <v>FMPL</v>
          </cell>
          <cell r="W6763" t="str">
            <v>Producción</v>
          </cell>
        </row>
        <row r="6764">
          <cell r="B6764" t="str">
            <v>TM041-25</v>
          </cell>
          <cell r="C6764" t="str">
            <v>Desc. Sulfato de Magnesio FCC</v>
          </cell>
          <cell r="D6764" t="str">
            <v>25 kg</v>
          </cell>
          <cell r="E6764" t="str">
            <v>Desc. Sulfato de Magnesio FCC25 kg</v>
          </cell>
          <cell r="F6764" t="str">
            <v>PZ</v>
          </cell>
          <cell r="G6764" t="str">
            <v>25 kg</v>
          </cell>
          <cell r="H6764">
            <v>0</v>
          </cell>
          <cell r="I6764">
            <v>0</v>
          </cell>
          <cell r="J6764">
            <v>1</v>
          </cell>
          <cell r="K6764">
            <v>25</v>
          </cell>
          <cell r="L6764" t="str">
            <v>PLANEADOR 1</v>
          </cell>
          <cell r="M6764" t="str">
            <v>Desc.</v>
          </cell>
          <cell r="N6764" t="str">
            <v>BAKER</v>
          </cell>
          <cell r="O6764" t="str">
            <v>SINTESIS</v>
          </cell>
          <cell r="P6764" t="str">
            <v>SIN</v>
          </cell>
          <cell r="Q6764" t="str">
            <v>#NOCODE#</v>
          </cell>
          <cell r="R6764" t="str">
            <v>#NOCODE#</v>
          </cell>
          <cell r="S6764" t="str">
            <v>SALES</v>
          </cell>
          <cell r="T6764" t="str">
            <v>PT</v>
          </cell>
          <cell r="U6764" t="str">
            <v>NO</v>
          </cell>
          <cell r="V6764" t="str">
            <v>PTFMPI</v>
          </cell>
          <cell r="W6764" t="str">
            <v>PRODUCCIÓN</v>
          </cell>
        </row>
        <row r="6765">
          <cell r="B6765" t="str">
            <v>TM044-00</v>
          </cell>
          <cell r="C6765" t="str">
            <v>Desc. Acetona Baja en Agua</v>
          </cell>
          <cell r="D6765" t="str">
            <v>L</v>
          </cell>
          <cell r="E6765" t="str">
            <v>Desc. Acetona Baja en AguaL</v>
          </cell>
          <cell r="F6765" t="str">
            <v>L</v>
          </cell>
          <cell r="G6765" t="str">
            <v>L</v>
          </cell>
          <cell r="H6765">
            <v>0</v>
          </cell>
          <cell r="I6765">
            <v>0</v>
          </cell>
          <cell r="J6765">
            <v>0.79</v>
          </cell>
          <cell r="K6765">
            <v>0.79</v>
          </cell>
          <cell r="L6765" t="str">
            <v>PLANEADOR 3</v>
          </cell>
          <cell r="M6765" t="str">
            <v>Desc.</v>
          </cell>
          <cell r="N6765" t="str">
            <v>BAKER</v>
          </cell>
          <cell r="O6765" t="str">
            <v>SINTESIS</v>
          </cell>
          <cell r="P6765" t="str">
            <v>SIN</v>
          </cell>
          <cell r="Q6765" t="str">
            <v>#NOCODE#</v>
          </cell>
          <cell r="R6765" t="str">
            <v>#NOCODE#</v>
          </cell>
          <cell r="S6765" t="str">
            <v>SOLVENTES</v>
          </cell>
          <cell r="T6765" t="str">
            <v>PP</v>
          </cell>
          <cell r="U6765" t="str">
            <v>ACETONA</v>
          </cell>
          <cell r="V6765" t="str">
            <v>FMPL</v>
          </cell>
          <cell r="W6765" t="str">
            <v>PRODUCCIÓN</v>
          </cell>
        </row>
        <row r="6766">
          <cell r="B6766" t="str">
            <v>TM044-03</v>
          </cell>
          <cell r="C6766" t="str">
            <v>Desc. Acetona  99.5% agua 0.2%</v>
          </cell>
          <cell r="D6766" t="str">
            <v>4 L</v>
          </cell>
          <cell r="E6766" t="str">
            <v>Desc. Acetona  99.5% agua 0.2%4 L</v>
          </cell>
          <cell r="F6766" t="str">
            <v>PZ</v>
          </cell>
          <cell r="G6766" t="str">
            <v>4 L</v>
          </cell>
          <cell r="H6766">
            <v>690.97</v>
          </cell>
          <cell r="I6766">
            <v>0</v>
          </cell>
          <cell r="J6766">
            <v>0.79</v>
          </cell>
          <cell r="K6766">
            <v>3.16</v>
          </cell>
          <cell r="L6766" t="str">
            <v>PLANEADOR 3</v>
          </cell>
          <cell r="M6766" t="str">
            <v>Desc.</v>
          </cell>
          <cell r="N6766" t="str">
            <v>BAKER</v>
          </cell>
          <cell r="O6766" t="str">
            <v>LAB</v>
          </cell>
          <cell r="P6766" t="str">
            <v>LAB</v>
          </cell>
          <cell r="Q6766" t="str">
            <v>#NOCODE#</v>
          </cell>
          <cell r="R6766" t="str">
            <v>#NOCODE#</v>
          </cell>
          <cell r="S6766" t="str">
            <v>SOLVENTES</v>
          </cell>
          <cell r="T6766" t="str">
            <v>PT</v>
          </cell>
          <cell r="U6766" t="str">
            <v>ACETONA</v>
          </cell>
          <cell r="V6766" t="str">
            <v>PTMPL</v>
          </cell>
          <cell r="W6766" t="str">
            <v>PRODUCCIÓN</v>
          </cell>
        </row>
        <row r="6767">
          <cell r="B6767" t="str">
            <v>TM057</v>
          </cell>
          <cell r="C6767" t="str">
            <v>Desc. Cloruro de Niquel</v>
          </cell>
          <cell r="D6767" t="str">
            <v>a partir de oxido     kg</v>
          </cell>
          <cell r="E6767" t="str">
            <v>Desc. Cloruro de Niquela partir de oxido     kg</v>
          </cell>
          <cell r="F6767" t="str">
            <v>KG</v>
          </cell>
          <cell r="G6767" t="str">
            <v>kg</v>
          </cell>
          <cell r="H6767">
            <v>0</v>
          </cell>
          <cell r="I6767" t="str">
            <v>Cerrar TM</v>
          </cell>
          <cell r="J6767">
            <v>1</v>
          </cell>
          <cell r="K6767">
            <v>1</v>
          </cell>
          <cell r="L6767" t="str">
            <v>PLANEADOR 1</v>
          </cell>
          <cell r="M6767" t="str">
            <v>Desc.</v>
          </cell>
          <cell r="N6767" t="str">
            <v>BAKER</v>
          </cell>
          <cell r="O6767" t="str">
            <v>SINTESIS</v>
          </cell>
          <cell r="P6767" t="str">
            <v>SIN</v>
          </cell>
          <cell r="Q6767" t="str">
            <v>#NOCODE#</v>
          </cell>
          <cell r="R6767" t="str">
            <v>#NOCODE#</v>
          </cell>
          <cell r="S6767" t="str">
            <v>SALES</v>
          </cell>
          <cell r="T6767" t="str">
            <v>PP</v>
          </cell>
          <cell r="U6767" t="str">
            <v>NO</v>
          </cell>
          <cell r="V6767" t="str">
            <v>FMPL</v>
          </cell>
          <cell r="W6767" t="str">
            <v>Producción</v>
          </cell>
        </row>
        <row r="6768">
          <cell r="B6768" t="str">
            <v>TM061</v>
          </cell>
          <cell r="C6768" t="str">
            <v>Desc. Nitrato de amonio</v>
          </cell>
          <cell r="D6768" t="str">
            <v>L</v>
          </cell>
          <cell r="E6768" t="str">
            <v>Desc. Nitrato de amonioL</v>
          </cell>
          <cell r="F6768" t="str">
            <v>L</v>
          </cell>
          <cell r="G6768" t="str">
            <v>L</v>
          </cell>
          <cell r="H6768">
            <v>0</v>
          </cell>
          <cell r="I6768">
            <v>0</v>
          </cell>
          <cell r="J6768">
            <v>1</v>
          </cell>
          <cell r="K6768">
            <v>1</v>
          </cell>
          <cell r="L6768" t="str">
            <v>PLANEADOR 2</v>
          </cell>
          <cell r="M6768" t="str">
            <v>Desc.</v>
          </cell>
          <cell r="N6768" t="str">
            <v>BAKER</v>
          </cell>
          <cell r="O6768" t="str">
            <v>SINTESIS</v>
          </cell>
          <cell r="P6768" t="str">
            <v>SIN</v>
          </cell>
          <cell r="Q6768" t="str">
            <v>#NOCODE#</v>
          </cell>
          <cell r="R6768" t="str">
            <v>#NOCODE#</v>
          </cell>
          <cell r="S6768" t="str">
            <v>ACIDOS</v>
          </cell>
          <cell r="T6768" t="str">
            <v>PP</v>
          </cell>
          <cell r="U6768" t="str">
            <v>NO</v>
          </cell>
          <cell r="V6768" t="str">
            <v>FMPL</v>
          </cell>
          <cell r="W6768" t="str">
            <v>Producción</v>
          </cell>
        </row>
        <row r="6769">
          <cell r="B6769" t="str">
            <v>TM062</v>
          </cell>
          <cell r="C6769" t="str">
            <v>Desc. Nitrato de Sodio</v>
          </cell>
          <cell r="D6769" t="str">
            <v>KG</v>
          </cell>
          <cell r="E6769" t="str">
            <v>Desc. Nitrato de SodioKG</v>
          </cell>
          <cell r="F6769" t="str">
            <v>KG</v>
          </cell>
          <cell r="G6769" t="str">
            <v>Kg</v>
          </cell>
          <cell r="H6769">
            <v>0</v>
          </cell>
          <cell r="I6769">
            <v>0</v>
          </cell>
          <cell r="J6769">
            <v>1</v>
          </cell>
          <cell r="K6769">
            <v>1</v>
          </cell>
          <cell r="L6769" t="str">
            <v>PLANEADOR 2</v>
          </cell>
          <cell r="M6769" t="str">
            <v>Desc.</v>
          </cell>
          <cell r="N6769" t="str">
            <v>BAKER</v>
          </cell>
          <cell r="O6769" t="str">
            <v>SINTESIS</v>
          </cell>
          <cell r="P6769" t="str">
            <v>SIN</v>
          </cell>
          <cell r="Q6769" t="str">
            <v>#NOCODE#</v>
          </cell>
          <cell r="R6769" t="str">
            <v>#NOCODE#</v>
          </cell>
          <cell r="S6769" t="str">
            <v>ACIDOS</v>
          </cell>
          <cell r="T6769" t="str">
            <v>PP</v>
          </cell>
          <cell r="U6769" t="str">
            <v>NO</v>
          </cell>
          <cell r="V6769" t="str">
            <v>FMPL</v>
          </cell>
          <cell r="W6769" t="str">
            <v>Producción</v>
          </cell>
        </row>
        <row r="6770">
          <cell r="B6770" t="str">
            <v>TM062-00</v>
          </cell>
          <cell r="C6770" t="str">
            <v>Desc. Nitrato de Sodio</v>
          </cell>
          <cell r="D6770" t="str">
            <v>kg</v>
          </cell>
          <cell r="E6770" t="str">
            <v>Desc. Nitrato de Sodiokg</v>
          </cell>
          <cell r="F6770" t="str">
            <v>KG</v>
          </cell>
          <cell r="G6770" t="str">
            <v>kg</v>
          </cell>
          <cell r="H6770">
            <v>0</v>
          </cell>
          <cell r="I6770">
            <v>0</v>
          </cell>
          <cell r="J6770">
            <v>1</v>
          </cell>
          <cell r="K6770">
            <v>1</v>
          </cell>
          <cell r="L6770" t="str">
            <v>PLANEADOR 1</v>
          </cell>
          <cell r="M6770" t="str">
            <v>Desc.</v>
          </cell>
          <cell r="N6770" t="str">
            <v>BAKER</v>
          </cell>
          <cell r="O6770" t="str">
            <v>SINTESIS</v>
          </cell>
          <cell r="P6770" t="str">
            <v>SIN</v>
          </cell>
          <cell r="Q6770" t="str">
            <v>#NOCODE#</v>
          </cell>
          <cell r="R6770" t="str">
            <v>#NOCODE#</v>
          </cell>
          <cell r="S6770" t="str">
            <v>SALES</v>
          </cell>
          <cell r="T6770" t="str">
            <v>PP</v>
          </cell>
          <cell r="U6770" t="str">
            <v>NO</v>
          </cell>
          <cell r="V6770" t="str">
            <v>FMZ</v>
          </cell>
          <cell r="W6770" t="str">
            <v>Producción</v>
          </cell>
        </row>
        <row r="6771">
          <cell r="B6771" t="str">
            <v>TM064</v>
          </cell>
          <cell r="C6771" t="str">
            <v>Desc. Acido Sulfurico94%</v>
          </cell>
          <cell r="D6771" t="str">
            <v>L</v>
          </cell>
          <cell r="E6771" t="str">
            <v>Desc. Acido Sulfurico94%L</v>
          </cell>
          <cell r="F6771" t="str">
            <v>L</v>
          </cell>
          <cell r="G6771" t="str">
            <v>L</v>
          </cell>
          <cell r="H6771">
            <v>0</v>
          </cell>
          <cell r="I6771">
            <v>0</v>
          </cell>
          <cell r="J6771">
            <v>1.84</v>
          </cell>
          <cell r="K6771">
            <v>1.84</v>
          </cell>
          <cell r="L6771" t="str">
            <v>PLANEADOR 2</v>
          </cell>
          <cell r="M6771" t="str">
            <v>Desc.</v>
          </cell>
          <cell r="N6771" t="str">
            <v>BAKER</v>
          </cell>
          <cell r="O6771" t="str">
            <v>SINTESIS</v>
          </cell>
          <cell r="P6771" t="str">
            <v>SIN</v>
          </cell>
          <cell r="Q6771" t="str">
            <v>#NOCODE#</v>
          </cell>
          <cell r="R6771" t="str">
            <v>#NOCODE#</v>
          </cell>
          <cell r="S6771" t="str">
            <v>ACIDOS</v>
          </cell>
          <cell r="T6771" t="str">
            <v>PP</v>
          </cell>
          <cell r="U6771" t="str">
            <v>H2SO4</v>
          </cell>
          <cell r="V6771" t="str">
            <v>FMPL</v>
          </cell>
          <cell r="W6771" t="str">
            <v>PRODUCCIÓN</v>
          </cell>
        </row>
        <row r="6772">
          <cell r="B6772" t="str">
            <v>TM064-00</v>
          </cell>
          <cell r="C6772" t="str">
            <v>Desc. Acido Sulfurico94%</v>
          </cell>
          <cell r="D6772" t="str">
            <v>L</v>
          </cell>
          <cell r="E6772" t="str">
            <v>Desc. Acido Sulfurico94%L</v>
          </cell>
          <cell r="F6772" t="str">
            <v>L</v>
          </cell>
          <cell r="G6772" t="str">
            <v>L</v>
          </cell>
          <cell r="H6772">
            <v>0</v>
          </cell>
          <cell r="I6772">
            <v>0</v>
          </cell>
          <cell r="J6772">
            <v>1.84</v>
          </cell>
          <cell r="K6772">
            <v>1.84</v>
          </cell>
          <cell r="L6772" t="str">
            <v>PLANEADOR 2</v>
          </cell>
          <cell r="M6772" t="str">
            <v>Desc.</v>
          </cell>
          <cell r="N6772" t="str">
            <v>BAKER</v>
          </cell>
          <cell r="O6772" t="str">
            <v>SINTESIS</v>
          </cell>
          <cell r="P6772" t="str">
            <v>SIN</v>
          </cell>
          <cell r="Q6772" t="str">
            <v>#NOCODE#</v>
          </cell>
          <cell r="R6772" t="str">
            <v>#NOCODE#</v>
          </cell>
          <cell r="S6772" t="str">
            <v>ACIDOS</v>
          </cell>
          <cell r="T6772" t="str">
            <v>PP</v>
          </cell>
          <cell r="U6772" t="str">
            <v>H2SO4</v>
          </cell>
          <cell r="V6772" t="str">
            <v>FMPL</v>
          </cell>
          <cell r="W6772" t="str">
            <v>PRODUCCIÓN</v>
          </cell>
        </row>
        <row r="6773">
          <cell r="B6773" t="str">
            <v>TM064-18</v>
          </cell>
          <cell r="C6773" t="str">
            <v>Desc. TDesc. Acido Sulfurico</v>
          </cell>
          <cell r="D6773" t="str">
            <v>0.94   18 L</v>
          </cell>
          <cell r="E6773" t="str">
            <v>Desc. TDesc. Acido Sulfurico0.94   18 L</v>
          </cell>
          <cell r="F6773" t="str">
            <v>L</v>
          </cell>
          <cell r="G6773" t="str">
            <v>L</v>
          </cell>
          <cell r="H6773">
            <v>0</v>
          </cell>
          <cell r="I6773" t="str">
            <v>Sin Alternativa</v>
          </cell>
          <cell r="J6773">
            <v>1.84</v>
          </cell>
          <cell r="K6773">
            <v>33.119999999999997</v>
          </cell>
          <cell r="L6773" t="str">
            <v>PLANEADOR 2</v>
          </cell>
          <cell r="M6773" t="str">
            <v>Desc.</v>
          </cell>
          <cell r="N6773" t="str">
            <v>BAKER</v>
          </cell>
          <cell r="O6773" t="str">
            <v>SINTESIS</v>
          </cell>
          <cell r="P6773" t="str">
            <v>SIN</v>
          </cell>
          <cell r="Q6773" t="str">
            <v>#NOCODE#</v>
          </cell>
          <cell r="R6773" t="str">
            <v>#NOCODE#</v>
          </cell>
          <cell r="S6773" t="str">
            <v>ACIDOS</v>
          </cell>
          <cell r="T6773" t="str">
            <v>PP</v>
          </cell>
          <cell r="U6773" t="str">
            <v>H2SO4</v>
          </cell>
          <cell r="V6773" t="str">
            <v>FMPL</v>
          </cell>
          <cell r="W6773" t="str">
            <v>PRODUCCIÓN</v>
          </cell>
        </row>
        <row r="6774">
          <cell r="B6774" t="str">
            <v>TM064-27</v>
          </cell>
          <cell r="C6774" t="str">
            <v>Desc. Acido Sulfurico94%</v>
          </cell>
          <cell r="D6774" t="str">
            <v>18 L</v>
          </cell>
          <cell r="E6774" t="str">
            <v>Desc. Acido Sulfurico94%18 L</v>
          </cell>
          <cell r="F6774" t="str">
            <v>L</v>
          </cell>
          <cell r="G6774" t="str">
            <v>L</v>
          </cell>
          <cell r="H6774">
            <v>0</v>
          </cell>
          <cell r="I6774">
            <v>0</v>
          </cell>
          <cell r="J6774">
            <v>1.84</v>
          </cell>
          <cell r="K6774">
            <v>33.119999999999997</v>
          </cell>
          <cell r="L6774" t="str">
            <v>PLANEADOR 2</v>
          </cell>
          <cell r="M6774" t="str">
            <v>Desc.</v>
          </cell>
          <cell r="N6774" t="str">
            <v>BAKER</v>
          </cell>
          <cell r="O6774" t="str">
            <v>SINTESIS</v>
          </cell>
          <cell r="P6774" t="str">
            <v>SIN</v>
          </cell>
          <cell r="Q6774" t="str">
            <v>#NOCODE#</v>
          </cell>
          <cell r="R6774" t="str">
            <v>#NOCODE#</v>
          </cell>
          <cell r="S6774" t="str">
            <v>ACIDOS</v>
          </cell>
          <cell r="T6774" t="str">
            <v>PP</v>
          </cell>
          <cell r="U6774" t="str">
            <v>H2SO4</v>
          </cell>
          <cell r="V6774" t="str">
            <v>FMPL</v>
          </cell>
          <cell r="W6774" t="str">
            <v>PRODUCCIÓN</v>
          </cell>
        </row>
        <row r="6775">
          <cell r="B6775" t="str">
            <v>TM074-25</v>
          </cell>
          <cell r="C6775" t="str">
            <v>Desc. Acido Ni´trico R.A.</v>
          </cell>
          <cell r="D6775" t="str">
            <v>25L</v>
          </cell>
          <cell r="E6775" t="str">
            <v>Desc. Acido Ni´trico R.A.25L</v>
          </cell>
          <cell r="F6775" t="str">
            <v>PZ</v>
          </cell>
          <cell r="G6775" t="str">
            <v>25 L</v>
          </cell>
          <cell r="H6775">
            <v>0</v>
          </cell>
          <cell r="I6775" t="str">
            <v>Reactivado por solicitud de Gte. Vtas LATAM &amp; CCS</v>
          </cell>
          <cell r="J6775">
            <v>1.42</v>
          </cell>
          <cell r="K6775">
            <v>35.5</v>
          </cell>
          <cell r="L6775" t="str">
            <v>PLANEADOR 2</v>
          </cell>
          <cell r="M6775" t="str">
            <v>Desc.</v>
          </cell>
          <cell r="N6775" t="str">
            <v>BAKER</v>
          </cell>
          <cell r="O6775" t="str">
            <v>SINTESIS</v>
          </cell>
          <cell r="P6775" t="str">
            <v>SIN</v>
          </cell>
          <cell r="Q6775" t="str">
            <v>#NOCODE#</v>
          </cell>
          <cell r="R6775" t="str">
            <v>#NOCODE#</v>
          </cell>
          <cell r="S6775" t="str">
            <v>ACIDOS</v>
          </cell>
          <cell r="T6775" t="str">
            <v>PT</v>
          </cell>
          <cell r="U6775" t="str">
            <v>NO</v>
          </cell>
          <cell r="V6775" t="str">
            <v>PTFMPL</v>
          </cell>
          <cell r="W6775" t="str">
            <v>PRODUCCIÓN</v>
          </cell>
        </row>
        <row r="6776">
          <cell r="B6776" t="str">
            <v>TM076</v>
          </cell>
          <cell r="C6776" t="str">
            <v>Desc.</v>
          </cell>
          <cell r="D6776">
            <v>0</v>
          </cell>
          <cell r="E6776" t="str">
            <v>Desc.</v>
          </cell>
          <cell r="F6776" t="str">
            <v>KG</v>
          </cell>
          <cell r="G6776">
            <v>0</v>
          </cell>
          <cell r="H6776">
            <v>0</v>
          </cell>
          <cell r="I6776" t="str">
            <v>Cerrar TM</v>
          </cell>
          <cell r="J6776">
            <v>0</v>
          </cell>
          <cell r="K6776">
            <v>0</v>
          </cell>
          <cell r="L6776">
            <v>0</v>
          </cell>
          <cell r="M6776" t="str">
            <v>Desc.</v>
          </cell>
          <cell r="N6776" t="str">
            <v>BAKER</v>
          </cell>
          <cell r="O6776" t="str">
            <v>SINTESIS</v>
          </cell>
          <cell r="P6776" t="str">
            <v>SIN</v>
          </cell>
          <cell r="Q6776" t="str">
            <v>#NOCODE#</v>
          </cell>
          <cell r="R6776" t="str">
            <v>SALES</v>
          </cell>
          <cell r="S6776" t="str">
            <v>SALES</v>
          </cell>
          <cell r="T6776" t="str">
            <v>MP</v>
          </cell>
          <cell r="U6776" t="str">
            <v>NO</v>
          </cell>
          <cell r="V6776" t="str">
            <v>MPL</v>
          </cell>
          <cell r="W6776" t="str">
            <v>COMPRA</v>
          </cell>
        </row>
        <row r="6777">
          <cell r="B6777" t="str">
            <v>TM077</v>
          </cell>
          <cell r="C6777" t="str">
            <v>Desc. Yodato de Potasio</v>
          </cell>
          <cell r="D6777">
            <v>0</v>
          </cell>
          <cell r="E6777" t="str">
            <v>Desc. Yodato de Potasio</v>
          </cell>
          <cell r="F6777" t="str">
            <v>KG</v>
          </cell>
          <cell r="G6777">
            <v>0</v>
          </cell>
          <cell r="H6777">
            <v>0</v>
          </cell>
          <cell r="I6777" t="str">
            <v>Cerrar TM</v>
          </cell>
          <cell r="J6777">
            <v>1</v>
          </cell>
          <cell r="K6777">
            <v>1</v>
          </cell>
          <cell r="L6777">
            <v>0</v>
          </cell>
          <cell r="M6777" t="str">
            <v>Desc.</v>
          </cell>
          <cell r="N6777" t="str">
            <v>#NOCODE#</v>
          </cell>
          <cell r="O6777" t="str">
            <v>#NOCODE#</v>
          </cell>
          <cell r="P6777" t="str">
            <v>#NOCODE#</v>
          </cell>
          <cell r="Q6777" t="str">
            <v>#NOCODE#</v>
          </cell>
          <cell r="R6777" t="str">
            <v>#NOCODE#</v>
          </cell>
          <cell r="S6777" t="str">
            <v>#NOCODE#</v>
          </cell>
          <cell r="T6777" t="str">
            <v>#NOCODE#</v>
          </cell>
          <cell r="U6777" t="str">
            <v>NO</v>
          </cell>
          <cell r="V6777" t="str">
            <v>#NOCODE#</v>
          </cell>
          <cell r="W6777" t="str">
            <v>#NOCODE#</v>
          </cell>
        </row>
        <row r="6778">
          <cell r="B6778" t="str">
            <v>TM078-01</v>
          </cell>
          <cell r="C6778" t="str">
            <v>Desc. Acido Clorhidrico 30%</v>
          </cell>
          <cell r="D6778" t="str">
            <v>kg</v>
          </cell>
          <cell r="E6778" t="str">
            <v>Desc. Acido Clorhidrico 30%kg</v>
          </cell>
          <cell r="F6778" t="str">
            <v>KG</v>
          </cell>
          <cell r="G6778" t="str">
            <v>kg</v>
          </cell>
          <cell r="H6778">
            <v>0</v>
          </cell>
          <cell r="I6778">
            <v>0</v>
          </cell>
          <cell r="J6778">
            <v>1</v>
          </cell>
          <cell r="K6778">
            <v>1</v>
          </cell>
          <cell r="L6778" t="str">
            <v>PLANEADOR 2</v>
          </cell>
          <cell r="M6778" t="str">
            <v>Desc.</v>
          </cell>
          <cell r="N6778" t="str">
            <v>BAKER</v>
          </cell>
          <cell r="O6778" t="str">
            <v>SINTESIS</v>
          </cell>
          <cell r="P6778" t="str">
            <v>SIN</v>
          </cell>
          <cell r="Q6778" t="str">
            <v>#NOCODE#</v>
          </cell>
          <cell r="R6778" t="str">
            <v>#NOCODE#</v>
          </cell>
          <cell r="S6778" t="str">
            <v>ACIDOS</v>
          </cell>
          <cell r="T6778" t="str">
            <v>PT</v>
          </cell>
          <cell r="U6778" t="str">
            <v>HCl</v>
          </cell>
          <cell r="V6778" t="str">
            <v>PTFMPL</v>
          </cell>
          <cell r="W6778" t="str">
            <v>Producción</v>
          </cell>
        </row>
        <row r="6779">
          <cell r="B6779" t="str">
            <v>TM080-99</v>
          </cell>
          <cell r="C6779" t="str">
            <v>Desc. Hidroxido de Sodio</v>
          </cell>
          <cell r="D6779" t="str">
            <v>0.5 RA  200 L</v>
          </cell>
          <cell r="E6779" t="str">
            <v>Desc. Hidroxido de Sodio0.5 RA  200 L</v>
          </cell>
          <cell r="F6779" t="str">
            <v>PZ</v>
          </cell>
          <cell r="G6779" t="str">
            <v>200 L</v>
          </cell>
          <cell r="H6779">
            <v>0</v>
          </cell>
          <cell r="I6779">
            <v>0</v>
          </cell>
          <cell r="J6779">
            <v>1.53</v>
          </cell>
          <cell r="K6779">
            <v>306</v>
          </cell>
          <cell r="L6779" t="str">
            <v>PLANEADOR 1</v>
          </cell>
          <cell r="M6779" t="str">
            <v>Desc.</v>
          </cell>
          <cell r="N6779" t="str">
            <v>BAKER</v>
          </cell>
          <cell r="O6779" t="str">
            <v>SINTESIS</v>
          </cell>
          <cell r="P6779" t="str">
            <v>SIN</v>
          </cell>
          <cell r="Q6779" t="str">
            <v>#NOCODE#</v>
          </cell>
          <cell r="R6779" t="str">
            <v>#NOCODE#</v>
          </cell>
          <cell r="S6779" t="str">
            <v>SOL VOL</v>
          </cell>
          <cell r="T6779" t="str">
            <v>PT</v>
          </cell>
          <cell r="U6779" t="str">
            <v>NO</v>
          </cell>
          <cell r="V6779" t="str">
            <v>PTFMPL</v>
          </cell>
          <cell r="W6779" t="str">
            <v>PRODUCCIÓN</v>
          </cell>
        </row>
        <row r="6780">
          <cell r="B6780" t="str">
            <v>TM083-00</v>
          </cell>
          <cell r="C6780" t="str">
            <v>Desc. Fosfato de sodio</v>
          </cell>
          <cell r="D6780" t="str">
            <v>db anh FCC kg</v>
          </cell>
          <cell r="E6780" t="str">
            <v>Desc. Fosfato de sodiodb anh FCC kg</v>
          </cell>
          <cell r="F6780" t="str">
            <v>KG</v>
          </cell>
          <cell r="G6780" t="str">
            <v>kg</v>
          </cell>
          <cell r="H6780">
            <v>0</v>
          </cell>
          <cell r="I6780">
            <v>0</v>
          </cell>
          <cell r="J6780">
            <v>1</v>
          </cell>
          <cell r="K6780">
            <v>1</v>
          </cell>
          <cell r="L6780" t="str">
            <v>PLANEADOR 1</v>
          </cell>
          <cell r="M6780" t="str">
            <v>Desc.</v>
          </cell>
          <cell r="N6780" t="str">
            <v>BAKER</v>
          </cell>
          <cell r="O6780" t="str">
            <v>SINTESIS</v>
          </cell>
          <cell r="P6780" t="str">
            <v>SIN</v>
          </cell>
          <cell r="Q6780" t="str">
            <v>#NOCODE#</v>
          </cell>
          <cell r="R6780" t="str">
            <v>#NOCODE#</v>
          </cell>
          <cell r="S6780" t="str">
            <v>SALES</v>
          </cell>
          <cell r="T6780" t="str">
            <v>PP</v>
          </cell>
          <cell r="U6780" t="str">
            <v>NO</v>
          </cell>
          <cell r="V6780" t="str">
            <v>FMPL</v>
          </cell>
          <cell r="W6780" t="str">
            <v>Producción</v>
          </cell>
        </row>
        <row r="6781">
          <cell r="B6781" t="str">
            <v>TM083-25 A</v>
          </cell>
          <cell r="C6781" t="str">
            <v>Desc.</v>
          </cell>
          <cell r="D6781" t="str">
            <v>FCC  25 kg</v>
          </cell>
          <cell r="E6781" t="str">
            <v>Desc.FCC  25 kg</v>
          </cell>
          <cell r="F6781" t="str">
            <v>KG</v>
          </cell>
          <cell r="G6781" t="str">
            <v>25 kg</v>
          </cell>
          <cell r="H6781">
            <v>0</v>
          </cell>
          <cell r="I6781" t="str">
            <v>Descontinuado 09/21/10</v>
          </cell>
          <cell r="J6781">
            <v>1</v>
          </cell>
          <cell r="K6781">
            <v>25</v>
          </cell>
          <cell r="L6781" t="str">
            <v>PLANEADOR 1</v>
          </cell>
          <cell r="M6781" t="str">
            <v>Desc.</v>
          </cell>
          <cell r="N6781" t="str">
            <v>BAKER</v>
          </cell>
          <cell r="O6781" t="str">
            <v>SINTESIS</v>
          </cell>
          <cell r="P6781" t="str">
            <v>SIN</v>
          </cell>
          <cell r="Q6781" t="str">
            <v>#NOCODE#</v>
          </cell>
          <cell r="R6781" t="str">
            <v>#NOCODE#</v>
          </cell>
          <cell r="S6781" t="str">
            <v>SALES</v>
          </cell>
          <cell r="T6781" t="str">
            <v>PP</v>
          </cell>
          <cell r="U6781" t="str">
            <v>NO</v>
          </cell>
          <cell r="V6781" t="str">
            <v>FMPL</v>
          </cell>
          <cell r="W6781" t="str">
            <v>Producción</v>
          </cell>
        </row>
        <row r="6782">
          <cell r="B6782" t="str">
            <v>TM083-A-00</v>
          </cell>
          <cell r="C6782" t="str">
            <v>Desc. Fosfato de sodio</v>
          </cell>
          <cell r="D6782" t="str">
            <v>db anh FCC kg</v>
          </cell>
          <cell r="E6782" t="str">
            <v>Desc. Fosfato de sodiodb anh FCC kg</v>
          </cell>
          <cell r="F6782" t="str">
            <v>KG</v>
          </cell>
          <cell r="G6782" t="str">
            <v>kg</v>
          </cell>
          <cell r="H6782">
            <v>0</v>
          </cell>
          <cell r="I6782">
            <v>0</v>
          </cell>
          <cell r="J6782">
            <v>1</v>
          </cell>
          <cell r="K6782">
            <v>1</v>
          </cell>
          <cell r="L6782" t="str">
            <v>PLANEADOR 1</v>
          </cell>
          <cell r="M6782" t="str">
            <v>Desc.</v>
          </cell>
          <cell r="N6782" t="str">
            <v>BAKER</v>
          </cell>
          <cell r="O6782" t="str">
            <v>SINTESIS</v>
          </cell>
          <cell r="P6782" t="str">
            <v>SIN</v>
          </cell>
          <cell r="Q6782" t="str">
            <v>#NOCODE#</v>
          </cell>
          <cell r="R6782" t="str">
            <v>#NOCODE#</v>
          </cell>
          <cell r="S6782" t="str">
            <v>SALES</v>
          </cell>
          <cell r="T6782" t="str">
            <v>PP</v>
          </cell>
          <cell r="U6782" t="str">
            <v>NO</v>
          </cell>
          <cell r="V6782" t="str">
            <v>FMPL</v>
          </cell>
          <cell r="W6782" t="str">
            <v>PRODUCCIÓN</v>
          </cell>
        </row>
        <row r="6783">
          <cell r="B6783" t="str">
            <v>TM084-00</v>
          </cell>
          <cell r="C6783" t="str">
            <v>Desc. Fosfato de potasio</v>
          </cell>
          <cell r="D6783" t="str">
            <v>monob FCC  kg</v>
          </cell>
          <cell r="E6783" t="str">
            <v>Desc. Fosfato de potasiomonob FCC  kg</v>
          </cell>
          <cell r="F6783" t="str">
            <v>KG</v>
          </cell>
          <cell r="G6783" t="str">
            <v>kg</v>
          </cell>
          <cell r="H6783">
            <v>0</v>
          </cell>
          <cell r="I6783">
            <v>0</v>
          </cell>
          <cell r="J6783">
            <v>1</v>
          </cell>
          <cell r="K6783">
            <v>1</v>
          </cell>
          <cell r="L6783" t="str">
            <v>PLANEADOR 1</v>
          </cell>
          <cell r="M6783" t="str">
            <v>Desc.</v>
          </cell>
          <cell r="N6783" t="str">
            <v>BAKER</v>
          </cell>
          <cell r="O6783" t="str">
            <v>SINTESIS</v>
          </cell>
          <cell r="P6783" t="str">
            <v>SIN</v>
          </cell>
          <cell r="Q6783" t="str">
            <v>#NOCODE#</v>
          </cell>
          <cell r="R6783" t="str">
            <v>#NOCODE#</v>
          </cell>
          <cell r="S6783" t="str">
            <v>SALES</v>
          </cell>
          <cell r="T6783" t="str">
            <v>PP</v>
          </cell>
          <cell r="U6783" t="str">
            <v>NO</v>
          </cell>
          <cell r="V6783" t="str">
            <v>FMPL</v>
          </cell>
          <cell r="W6783" t="str">
            <v>Producción</v>
          </cell>
        </row>
        <row r="6784">
          <cell r="B6784" t="str">
            <v>TM084-25</v>
          </cell>
          <cell r="C6784" t="str">
            <v>Desc.Fosfato</v>
          </cell>
          <cell r="D6784" t="str">
            <v>25 kg</v>
          </cell>
          <cell r="E6784" t="str">
            <v>Desc.Fosfato25 kg</v>
          </cell>
          <cell r="F6784" t="str">
            <v>PZ</v>
          </cell>
          <cell r="G6784" t="str">
            <v>25 kg</v>
          </cell>
          <cell r="H6784">
            <v>0</v>
          </cell>
          <cell r="I6784" t="str">
            <v>Descontinuado 09/21/10</v>
          </cell>
          <cell r="J6784">
            <v>1</v>
          </cell>
          <cell r="K6784">
            <v>25</v>
          </cell>
          <cell r="L6784" t="str">
            <v>PLANEADOR 1</v>
          </cell>
          <cell r="M6784" t="str">
            <v>Desc.</v>
          </cell>
          <cell r="N6784" t="str">
            <v>BAKER</v>
          </cell>
          <cell r="O6784" t="str">
            <v>SINTESIS</v>
          </cell>
          <cell r="P6784" t="str">
            <v>SIN</v>
          </cell>
          <cell r="Q6784" t="str">
            <v>#NOCODE#</v>
          </cell>
          <cell r="R6784" t="str">
            <v>#NOCODE#</v>
          </cell>
          <cell r="S6784" t="str">
            <v>SALES</v>
          </cell>
          <cell r="T6784" t="str">
            <v>PT</v>
          </cell>
          <cell r="U6784" t="str">
            <v>NO</v>
          </cell>
          <cell r="V6784" t="str">
            <v>PTFMPI</v>
          </cell>
          <cell r="W6784" t="str">
            <v>PRODUCCIÓN</v>
          </cell>
        </row>
        <row r="6785">
          <cell r="B6785" t="str">
            <v>TM084-25 A</v>
          </cell>
          <cell r="C6785" t="str">
            <v>Desc.Fosfato</v>
          </cell>
          <cell r="D6785" t="str">
            <v>25 kg</v>
          </cell>
          <cell r="E6785" t="str">
            <v>Desc.Fosfato25 kg</v>
          </cell>
          <cell r="F6785" t="str">
            <v>PZ</v>
          </cell>
          <cell r="G6785" t="str">
            <v>25 kg</v>
          </cell>
          <cell r="H6785">
            <v>0</v>
          </cell>
          <cell r="I6785" t="str">
            <v>Descontinuado 09/21/10</v>
          </cell>
          <cell r="J6785">
            <v>1</v>
          </cell>
          <cell r="K6785">
            <v>25</v>
          </cell>
          <cell r="L6785" t="str">
            <v>PLANEADOR 1</v>
          </cell>
          <cell r="M6785" t="str">
            <v>Desc.</v>
          </cell>
          <cell r="N6785" t="str">
            <v>BAKER</v>
          </cell>
          <cell r="O6785" t="str">
            <v>SINTESIS</v>
          </cell>
          <cell r="P6785" t="str">
            <v>SIN</v>
          </cell>
          <cell r="Q6785" t="str">
            <v>#NOCODE#</v>
          </cell>
          <cell r="R6785" t="str">
            <v>#NOCODE#</v>
          </cell>
          <cell r="S6785" t="str">
            <v>SALES</v>
          </cell>
          <cell r="T6785" t="str">
            <v>PT</v>
          </cell>
          <cell r="U6785" t="str">
            <v>NO</v>
          </cell>
          <cell r="V6785" t="str">
            <v>PTFMPI</v>
          </cell>
          <cell r="W6785" t="str">
            <v>PRODUCCIÓN</v>
          </cell>
        </row>
        <row r="6786">
          <cell r="B6786" t="str">
            <v>TM084-A-00</v>
          </cell>
          <cell r="C6786" t="str">
            <v>Desc. Fosfato de potasio</v>
          </cell>
          <cell r="D6786" t="str">
            <v>monob FCC  kg</v>
          </cell>
          <cell r="E6786" t="str">
            <v>Desc. Fosfato de potasiomonob FCC  kg</v>
          </cell>
          <cell r="F6786" t="str">
            <v>KG</v>
          </cell>
          <cell r="G6786" t="str">
            <v>kg</v>
          </cell>
          <cell r="H6786">
            <v>0</v>
          </cell>
          <cell r="I6786">
            <v>0</v>
          </cell>
          <cell r="J6786">
            <v>1</v>
          </cell>
          <cell r="K6786">
            <v>1</v>
          </cell>
          <cell r="L6786" t="str">
            <v>PLANEADOR 1</v>
          </cell>
          <cell r="M6786" t="str">
            <v>Desc.</v>
          </cell>
          <cell r="N6786" t="str">
            <v>BAKER</v>
          </cell>
          <cell r="O6786" t="str">
            <v>SINTESIS</v>
          </cell>
          <cell r="P6786" t="str">
            <v>SIN</v>
          </cell>
          <cell r="Q6786" t="str">
            <v>#NOCODE#</v>
          </cell>
          <cell r="R6786" t="str">
            <v>#NOCODE#</v>
          </cell>
          <cell r="S6786" t="str">
            <v>SALES</v>
          </cell>
          <cell r="T6786" t="str">
            <v>PP</v>
          </cell>
          <cell r="U6786" t="str">
            <v>NO</v>
          </cell>
          <cell r="V6786" t="str">
            <v>FMPL</v>
          </cell>
          <cell r="W6786" t="str">
            <v>Producción</v>
          </cell>
        </row>
        <row r="6787">
          <cell r="B6787" t="str">
            <v>TM085-00</v>
          </cell>
          <cell r="C6787" t="str">
            <v>Desc. Fosfato monosodico</v>
          </cell>
          <cell r="D6787" t="str">
            <v>anhidro FCC   kg</v>
          </cell>
          <cell r="E6787" t="str">
            <v>Desc. Fosfato monosodicoanhidro FCC   kg</v>
          </cell>
          <cell r="F6787" t="str">
            <v>KG</v>
          </cell>
          <cell r="G6787" t="str">
            <v>kg</v>
          </cell>
          <cell r="H6787">
            <v>0</v>
          </cell>
          <cell r="I6787">
            <v>0</v>
          </cell>
          <cell r="J6787">
            <v>1</v>
          </cell>
          <cell r="K6787">
            <v>1</v>
          </cell>
          <cell r="L6787" t="str">
            <v>PLANEADOR 1</v>
          </cell>
          <cell r="M6787" t="str">
            <v>Desc.</v>
          </cell>
          <cell r="N6787" t="str">
            <v>BAKER</v>
          </cell>
          <cell r="O6787" t="str">
            <v>SINTESIS</v>
          </cell>
          <cell r="P6787" t="str">
            <v>SIN</v>
          </cell>
          <cell r="Q6787" t="str">
            <v>#NOCODE#</v>
          </cell>
          <cell r="R6787" t="str">
            <v>#NOCODE#</v>
          </cell>
          <cell r="S6787" t="str">
            <v>SALES</v>
          </cell>
          <cell r="T6787" t="str">
            <v>PP</v>
          </cell>
          <cell r="U6787" t="str">
            <v>NO</v>
          </cell>
          <cell r="V6787" t="str">
            <v>FMPL</v>
          </cell>
          <cell r="W6787" t="str">
            <v>Producción</v>
          </cell>
        </row>
        <row r="6788">
          <cell r="B6788" t="str">
            <v>TM085-25</v>
          </cell>
          <cell r="C6788" t="str">
            <v>Desc.</v>
          </cell>
          <cell r="D6788" t="str">
            <v>FCC  25 kg</v>
          </cell>
          <cell r="E6788" t="str">
            <v>Desc.FCC  25 kg</v>
          </cell>
          <cell r="F6788" t="str">
            <v>PZ</v>
          </cell>
          <cell r="G6788" t="str">
            <v>25 kg</v>
          </cell>
          <cell r="H6788">
            <v>0</v>
          </cell>
          <cell r="I6788" t="str">
            <v>Descontinuado 09/21/10</v>
          </cell>
          <cell r="J6788">
            <v>1</v>
          </cell>
          <cell r="K6788">
            <v>25</v>
          </cell>
          <cell r="L6788" t="str">
            <v>PLANEADOR 1</v>
          </cell>
          <cell r="M6788" t="str">
            <v>Desc.</v>
          </cell>
          <cell r="N6788" t="str">
            <v>BAKER</v>
          </cell>
          <cell r="O6788" t="str">
            <v>SINTESIS</v>
          </cell>
          <cell r="P6788" t="str">
            <v>SIN</v>
          </cell>
          <cell r="Q6788" t="str">
            <v>#NOCODE#</v>
          </cell>
          <cell r="R6788" t="str">
            <v>#NOCODE#</v>
          </cell>
          <cell r="S6788" t="str">
            <v>SALES</v>
          </cell>
          <cell r="T6788" t="str">
            <v>PT</v>
          </cell>
          <cell r="U6788" t="str">
            <v>NO</v>
          </cell>
          <cell r="V6788" t="str">
            <v>PTFMPI</v>
          </cell>
          <cell r="W6788" t="str">
            <v>PRODUCCIÓN</v>
          </cell>
        </row>
        <row r="6789">
          <cell r="B6789" t="str">
            <v>TM085-25 A</v>
          </cell>
          <cell r="C6789" t="str">
            <v>Desc.</v>
          </cell>
          <cell r="D6789" t="str">
            <v>FCC   25 kg</v>
          </cell>
          <cell r="E6789" t="str">
            <v>Desc.FCC   25 kg</v>
          </cell>
          <cell r="F6789" t="str">
            <v>PZ</v>
          </cell>
          <cell r="G6789" t="str">
            <v>25 kg</v>
          </cell>
          <cell r="H6789">
            <v>0</v>
          </cell>
          <cell r="I6789" t="str">
            <v>Descontinuado 09/21/10</v>
          </cell>
          <cell r="J6789">
            <v>1</v>
          </cell>
          <cell r="K6789">
            <v>25</v>
          </cell>
          <cell r="L6789" t="str">
            <v>PLANEADOR 1</v>
          </cell>
          <cell r="M6789" t="str">
            <v>Desc.</v>
          </cell>
          <cell r="N6789" t="str">
            <v>BAKER</v>
          </cell>
          <cell r="O6789" t="str">
            <v>SINTESIS</v>
          </cell>
          <cell r="P6789" t="str">
            <v>SIN</v>
          </cell>
          <cell r="Q6789" t="str">
            <v>#NOCODE#</v>
          </cell>
          <cell r="R6789" t="str">
            <v>#NOCODE#</v>
          </cell>
          <cell r="S6789" t="str">
            <v>SALES</v>
          </cell>
          <cell r="T6789" t="str">
            <v>PT</v>
          </cell>
          <cell r="U6789" t="str">
            <v>NO</v>
          </cell>
          <cell r="V6789" t="str">
            <v>PTFMPI</v>
          </cell>
          <cell r="W6789" t="str">
            <v>PRODUCCIÓN</v>
          </cell>
        </row>
        <row r="6790">
          <cell r="B6790" t="str">
            <v>TM085-A-00</v>
          </cell>
          <cell r="C6790" t="str">
            <v>Desc. Fosfato monosodico</v>
          </cell>
          <cell r="D6790" t="str">
            <v>anhidro FCC   kg</v>
          </cell>
          <cell r="E6790" t="str">
            <v>Desc. Fosfato monosodicoanhidro FCC   kg</v>
          </cell>
          <cell r="F6790" t="str">
            <v>KG</v>
          </cell>
          <cell r="G6790" t="str">
            <v>kg</v>
          </cell>
          <cell r="H6790">
            <v>0</v>
          </cell>
          <cell r="I6790">
            <v>0</v>
          </cell>
          <cell r="J6790">
            <v>1</v>
          </cell>
          <cell r="K6790">
            <v>1</v>
          </cell>
          <cell r="L6790" t="str">
            <v>PLANEADOR 1</v>
          </cell>
          <cell r="M6790" t="str">
            <v>Desc.</v>
          </cell>
          <cell r="N6790" t="str">
            <v>BAKER</v>
          </cell>
          <cell r="O6790" t="str">
            <v>SINTESIS</v>
          </cell>
          <cell r="P6790" t="str">
            <v>SIN</v>
          </cell>
          <cell r="Q6790" t="str">
            <v>#NOCODE#</v>
          </cell>
          <cell r="R6790" t="str">
            <v>#NOCODE#</v>
          </cell>
          <cell r="S6790" t="str">
            <v>SALES</v>
          </cell>
          <cell r="T6790" t="str">
            <v>PP</v>
          </cell>
          <cell r="U6790" t="str">
            <v>NO</v>
          </cell>
          <cell r="V6790" t="str">
            <v>FMPL</v>
          </cell>
          <cell r="W6790" t="str">
            <v>Producción</v>
          </cell>
        </row>
        <row r="6791">
          <cell r="B6791" t="str">
            <v>TM086-00</v>
          </cell>
          <cell r="C6791" t="str">
            <v>Desc. Fosfato de Potasio</v>
          </cell>
          <cell r="D6791" t="str">
            <v>dib FCC  kg</v>
          </cell>
          <cell r="E6791" t="str">
            <v>Desc. Fosfato de Potasiodib FCC  kg</v>
          </cell>
          <cell r="F6791" t="str">
            <v>KG</v>
          </cell>
          <cell r="G6791" t="str">
            <v>kg</v>
          </cell>
          <cell r="H6791">
            <v>0</v>
          </cell>
          <cell r="I6791">
            <v>0</v>
          </cell>
          <cell r="J6791">
            <v>1</v>
          </cell>
          <cell r="K6791">
            <v>1</v>
          </cell>
          <cell r="L6791" t="str">
            <v>PLANEADOR 1</v>
          </cell>
          <cell r="M6791" t="str">
            <v>Desc.</v>
          </cell>
          <cell r="N6791" t="str">
            <v>BAKER</v>
          </cell>
          <cell r="O6791" t="str">
            <v>SINTESIS</v>
          </cell>
          <cell r="P6791" t="str">
            <v>SIN</v>
          </cell>
          <cell r="Q6791" t="str">
            <v>#NOCODE#</v>
          </cell>
          <cell r="R6791" t="str">
            <v>#NOCODE#</v>
          </cell>
          <cell r="S6791" t="str">
            <v>SALES</v>
          </cell>
          <cell r="T6791" t="str">
            <v>PP</v>
          </cell>
          <cell r="U6791" t="str">
            <v>NO</v>
          </cell>
          <cell r="V6791" t="str">
            <v>FMPL</v>
          </cell>
          <cell r="W6791" t="str">
            <v>Producción</v>
          </cell>
        </row>
        <row r="6792">
          <cell r="B6792" t="str">
            <v>TM086-25</v>
          </cell>
          <cell r="C6792" t="str">
            <v>Desc.</v>
          </cell>
          <cell r="D6792" t="str">
            <v>25 kg</v>
          </cell>
          <cell r="E6792" t="str">
            <v>Desc.25 kg</v>
          </cell>
          <cell r="F6792" t="str">
            <v>PZ</v>
          </cell>
          <cell r="G6792" t="str">
            <v>25 kg</v>
          </cell>
          <cell r="H6792">
            <v>0</v>
          </cell>
          <cell r="I6792" t="str">
            <v>Descontinuado 09/21/10</v>
          </cell>
          <cell r="J6792">
            <v>1</v>
          </cell>
          <cell r="K6792">
            <v>25</v>
          </cell>
          <cell r="L6792" t="str">
            <v>PLANEADOR 1</v>
          </cell>
          <cell r="M6792" t="str">
            <v>Desc.</v>
          </cell>
          <cell r="N6792" t="str">
            <v>BAKER</v>
          </cell>
          <cell r="O6792" t="str">
            <v>SINTESIS</v>
          </cell>
          <cell r="P6792" t="str">
            <v>SIN</v>
          </cell>
          <cell r="Q6792" t="str">
            <v>#NOCODE#</v>
          </cell>
          <cell r="R6792" t="str">
            <v>#NOCODE#</v>
          </cell>
          <cell r="S6792" t="str">
            <v>SALES</v>
          </cell>
          <cell r="T6792" t="str">
            <v>PT</v>
          </cell>
          <cell r="U6792" t="str">
            <v>NO</v>
          </cell>
          <cell r="V6792" t="str">
            <v>PTFMPI</v>
          </cell>
          <cell r="W6792" t="str">
            <v>PRODUCCIÓN</v>
          </cell>
        </row>
        <row r="6793">
          <cell r="B6793" t="str">
            <v>TM086-25 A</v>
          </cell>
          <cell r="C6793" t="str">
            <v>Desc.</v>
          </cell>
          <cell r="D6793" t="str">
            <v>25 kg</v>
          </cell>
          <cell r="E6793" t="str">
            <v>Desc.25 kg</v>
          </cell>
          <cell r="F6793" t="str">
            <v>PZ</v>
          </cell>
          <cell r="G6793" t="str">
            <v>25 kg</v>
          </cell>
          <cell r="H6793">
            <v>0</v>
          </cell>
          <cell r="I6793" t="str">
            <v>Descontinuado 09/21/10</v>
          </cell>
          <cell r="J6793">
            <v>1</v>
          </cell>
          <cell r="K6793">
            <v>25</v>
          </cell>
          <cell r="L6793" t="str">
            <v>PLANEADOR 1</v>
          </cell>
          <cell r="M6793" t="str">
            <v>Desc.</v>
          </cell>
          <cell r="N6793" t="str">
            <v>BAKER</v>
          </cell>
          <cell r="O6793" t="str">
            <v>SINTESIS</v>
          </cell>
          <cell r="P6793" t="str">
            <v>SIN</v>
          </cell>
          <cell r="Q6793" t="str">
            <v>#NOCODE#</v>
          </cell>
          <cell r="R6793" t="str">
            <v>#NOCODE#</v>
          </cell>
          <cell r="S6793" t="str">
            <v>SALES</v>
          </cell>
          <cell r="T6793" t="str">
            <v>PT</v>
          </cell>
          <cell r="U6793" t="str">
            <v>NO</v>
          </cell>
          <cell r="V6793" t="str">
            <v>PTFMPI</v>
          </cell>
          <cell r="W6793" t="str">
            <v>PRODUCCIÓN</v>
          </cell>
        </row>
        <row r="6794">
          <cell r="B6794" t="str">
            <v>TM086-A-00</v>
          </cell>
          <cell r="C6794" t="str">
            <v>Desc. Fosfato de Potasio</v>
          </cell>
          <cell r="D6794" t="str">
            <v>dib FCC  kg</v>
          </cell>
          <cell r="E6794" t="str">
            <v>Desc. Fosfato de Potasiodib FCC  kg</v>
          </cell>
          <cell r="F6794" t="str">
            <v>KG</v>
          </cell>
          <cell r="G6794" t="str">
            <v>kg</v>
          </cell>
          <cell r="H6794">
            <v>0</v>
          </cell>
          <cell r="I6794">
            <v>0</v>
          </cell>
          <cell r="J6794">
            <v>1</v>
          </cell>
          <cell r="K6794">
            <v>1</v>
          </cell>
          <cell r="L6794" t="str">
            <v>PLANEADOR 1</v>
          </cell>
          <cell r="M6794" t="str">
            <v>Desc.</v>
          </cell>
          <cell r="N6794" t="str">
            <v>BAKER</v>
          </cell>
          <cell r="O6794" t="str">
            <v>SINTESIS</v>
          </cell>
          <cell r="P6794" t="str">
            <v>SIN</v>
          </cell>
          <cell r="Q6794" t="str">
            <v>#NOCODE#</v>
          </cell>
          <cell r="R6794" t="str">
            <v>#NOCODE#</v>
          </cell>
          <cell r="S6794" t="str">
            <v>SALES</v>
          </cell>
          <cell r="T6794" t="str">
            <v>PP</v>
          </cell>
          <cell r="U6794" t="str">
            <v>NO</v>
          </cell>
          <cell r="V6794" t="str">
            <v>FMPL</v>
          </cell>
          <cell r="W6794" t="str">
            <v>PRODUCCIÓN</v>
          </cell>
        </row>
        <row r="6795">
          <cell r="B6795" t="str">
            <v>TM088-00</v>
          </cell>
          <cell r="C6795" t="str">
            <v>Desc. Sulfato de Potasio</v>
          </cell>
          <cell r="D6795" t="str">
            <v>kg</v>
          </cell>
          <cell r="E6795" t="str">
            <v>Desc. Sulfato de Potasiokg</v>
          </cell>
          <cell r="F6795" t="str">
            <v>KG</v>
          </cell>
          <cell r="G6795" t="str">
            <v>kg</v>
          </cell>
          <cell r="H6795">
            <v>0</v>
          </cell>
          <cell r="I6795">
            <v>0</v>
          </cell>
          <cell r="J6795">
            <v>1</v>
          </cell>
          <cell r="K6795">
            <v>1</v>
          </cell>
          <cell r="L6795" t="str">
            <v>PLANEADOR 1</v>
          </cell>
          <cell r="M6795" t="str">
            <v>Desc.</v>
          </cell>
          <cell r="N6795" t="str">
            <v>BAKER</v>
          </cell>
          <cell r="O6795" t="str">
            <v>SINTESIS</v>
          </cell>
          <cell r="P6795" t="str">
            <v>SIN</v>
          </cell>
          <cell r="Q6795" t="str">
            <v>#NOCODE#</v>
          </cell>
          <cell r="R6795" t="str">
            <v>#NOCODE#</v>
          </cell>
          <cell r="S6795" t="str">
            <v>SALES</v>
          </cell>
          <cell r="T6795" t="str">
            <v>PP</v>
          </cell>
          <cell r="U6795" t="str">
            <v>NO</v>
          </cell>
          <cell r="V6795" t="str">
            <v>FMZ</v>
          </cell>
          <cell r="W6795" t="str">
            <v>PRODUCCIÓN</v>
          </cell>
        </row>
        <row r="6796">
          <cell r="B6796" t="str">
            <v>TM088-67</v>
          </cell>
          <cell r="C6796" t="str">
            <v>Desc. Sulfato de Potasio</v>
          </cell>
          <cell r="D6796" t="str">
            <v>50 kg</v>
          </cell>
          <cell r="E6796" t="str">
            <v>Desc. Sulfato de Potasio50 kg</v>
          </cell>
          <cell r="F6796" t="str">
            <v>PZ</v>
          </cell>
          <cell r="G6796" t="str">
            <v>50 kg</v>
          </cell>
          <cell r="H6796">
            <v>0</v>
          </cell>
          <cell r="I6796" t="str">
            <v>Se cierra TM</v>
          </cell>
          <cell r="J6796">
            <v>1</v>
          </cell>
          <cell r="K6796">
            <v>50</v>
          </cell>
          <cell r="L6796" t="str">
            <v>PLANEADOR 1</v>
          </cell>
          <cell r="M6796" t="str">
            <v>Desc.</v>
          </cell>
          <cell r="N6796" t="str">
            <v>BAKER</v>
          </cell>
          <cell r="O6796" t="str">
            <v>SINTESIS</v>
          </cell>
          <cell r="P6796" t="str">
            <v>SIN</v>
          </cell>
          <cell r="Q6796" t="str">
            <v>#NOCODE#</v>
          </cell>
          <cell r="R6796" t="str">
            <v>#NOCODE#</v>
          </cell>
          <cell r="S6796" t="str">
            <v>SALES</v>
          </cell>
          <cell r="T6796" t="str">
            <v>PT</v>
          </cell>
          <cell r="U6796" t="str">
            <v>NO</v>
          </cell>
          <cell r="V6796" t="str">
            <v>PTFMZ</v>
          </cell>
          <cell r="W6796" t="str">
            <v>PRODUCCIÓN</v>
          </cell>
        </row>
        <row r="6797">
          <cell r="B6797" t="str">
            <v>TM090-00</v>
          </cell>
          <cell r="C6797" t="str">
            <v>Desc. Acido Nitrico 60-62 %</v>
          </cell>
          <cell r="D6797" t="str">
            <v>kg</v>
          </cell>
          <cell r="E6797" t="str">
            <v>Desc. Acido Nitrico 60-62 %kg</v>
          </cell>
          <cell r="F6797" t="str">
            <v>KG</v>
          </cell>
          <cell r="G6797" t="str">
            <v>kg</v>
          </cell>
          <cell r="H6797">
            <v>0</v>
          </cell>
          <cell r="I6797">
            <v>0</v>
          </cell>
          <cell r="J6797">
            <v>1</v>
          </cell>
          <cell r="K6797">
            <v>1</v>
          </cell>
          <cell r="L6797" t="str">
            <v>PLANEADOR 2</v>
          </cell>
          <cell r="M6797" t="str">
            <v>Desc.</v>
          </cell>
          <cell r="N6797" t="str">
            <v>BAKER</v>
          </cell>
          <cell r="O6797" t="str">
            <v>SINTESIS</v>
          </cell>
          <cell r="P6797" t="str">
            <v>SIN</v>
          </cell>
          <cell r="Q6797" t="str">
            <v>#NOCODE#</v>
          </cell>
          <cell r="R6797" t="str">
            <v>#NOCODE#</v>
          </cell>
          <cell r="S6797" t="str">
            <v>ACIDOS</v>
          </cell>
          <cell r="T6797" t="str">
            <v>PP</v>
          </cell>
          <cell r="U6797" t="str">
            <v>NO</v>
          </cell>
          <cell r="V6797" t="str">
            <v>FMPL</v>
          </cell>
          <cell r="W6797" t="str">
            <v>Producción</v>
          </cell>
        </row>
        <row r="6798">
          <cell r="B6798" t="str">
            <v>TM090-01</v>
          </cell>
          <cell r="C6798" t="str">
            <v>Desc. Acido Nitrico 60-62 %</v>
          </cell>
          <cell r="D6798" t="str">
            <v>kg</v>
          </cell>
          <cell r="E6798" t="str">
            <v>Desc. Acido Nitrico 60-62 %kg</v>
          </cell>
          <cell r="F6798" t="str">
            <v>KG</v>
          </cell>
          <cell r="G6798" t="str">
            <v>kg</v>
          </cell>
          <cell r="H6798">
            <v>0</v>
          </cell>
          <cell r="I6798">
            <v>0</v>
          </cell>
          <cell r="J6798">
            <v>1</v>
          </cell>
          <cell r="K6798">
            <v>1</v>
          </cell>
          <cell r="L6798" t="str">
            <v>PLANEADOR 2</v>
          </cell>
          <cell r="M6798" t="str">
            <v>Desc.</v>
          </cell>
          <cell r="N6798" t="str">
            <v>BAKER</v>
          </cell>
          <cell r="O6798" t="str">
            <v>SINTESIS</v>
          </cell>
          <cell r="P6798" t="str">
            <v>SIN</v>
          </cell>
          <cell r="Q6798" t="str">
            <v>#NOCODE#</v>
          </cell>
          <cell r="R6798" t="str">
            <v>#NOCODE#</v>
          </cell>
          <cell r="S6798" t="str">
            <v>ACIDOS</v>
          </cell>
          <cell r="T6798" t="str">
            <v>PT</v>
          </cell>
          <cell r="U6798" t="str">
            <v>NO</v>
          </cell>
          <cell r="V6798" t="str">
            <v>PTFMPL</v>
          </cell>
          <cell r="W6798" t="str">
            <v>Producción</v>
          </cell>
        </row>
        <row r="6799">
          <cell r="B6799" t="str">
            <v>TM092-00</v>
          </cell>
          <cell r="C6799" t="str">
            <v>Desc. Acido Fosfórico</v>
          </cell>
          <cell r="D6799" t="str">
            <v>kg</v>
          </cell>
          <cell r="E6799" t="str">
            <v>Desc. Acido Fosfóricokg</v>
          </cell>
          <cell r="F6799" t="str">
            <v>KG</v>
          </cell>
          <cell r="G6799" t="str">
            <v>kg</v>
          </cell>
          <cell r="H6799">
            <v>0</v>
          </cell>
          <cell r="I6799">
            <v>0</v>
          </cell>
          <cell r="J6799">
            <v>1.41</v>
          </cell>
          <cell r="K6799">
            <v>1</v>
          </cell>
          <cell r="L6799" t="str">
            <v>PLANEADOR 2</v>
          </cell>
          <cell r="M6799" t="str">
            <v>Desc.</v>
          </cell>
          <cell r="N6799" t="str">
            <v>BAKER</v>
          </cell>
          <cell r="O6799" t="str">
            <v>SINTESIS</v>
          </cell>
          <cell r="P6799" t="str">
            <v>SIN</v>
          </cell>
          <cell r="Q6799" t="str">
            <v>#NOCODE#</v>
          </cell>
          <cell r="R6799" t="str">
            <v>#NOCODE#</v>
          </cell>
          <cell r="S6799" t="str">
            <v>ACIDOS</v>
          </cell>
          <cell r="T6799" t="str">
            <v>PP</v>
          </cell>
          <cell r="U6799" t="str">
            <v>NO</v>
          </cell>
          <cell r="V6799" t="str">
            <v>MEL</v>
          </cell>
          <cell r="W6799" t="str">
            <v>EMPAQUE</v>
          </cell>
        </row>
        <row r="6800">
          <cell r="B6800" t="str">
            <v>TM092-01</v>
          </cell>
          <cell r="C6800" t="str">
            <v>Desc. Acido Fosfórico</v>
          </cell>
          <cell r="D6800" t="str">
            <v>kg</v>
          </cell>
          <cell r="E6800" t="str">
            <v>Desc. Acido Fosfóricokg</v>
          </cell>
          <cell r="F6800" t="str">
            <v>KG</v>
          </cell>
          <cell r="G6800" t="str">
            <v>kg</v>
          </cell>
          <cell r="H6800">
            <v>0</v>
          </cell>
          <cell r="I6800">
            <v>0</v>
          </cell>
          <cell r="J6800">
            <v>1.41</v>
          </cell>
          <cell r="K6800">
            <v>1</v>
          </cell>
          <cell r="L6800" t="str">
            <v>PLANEADOR 2</v>
          </cell>
          <cell r="M6800" t="str">
            <v>Desc.</v>
          </cell>
          <cell r="N6800" t="str">
            <v>BAKER</v>
          </cell>
          <cell r="O6800" t="str">
            <v>SINTESIS</v>
          </cell>
          <cell r="P6800" t="str">
            <v>SIN</v>
          </cell>
          <cell r="Q6800" t="str">
            <v>#NOCODE#</v>
          </cell>
          <cell r="R6800" t="str">
            <v>#NOCODE#</v>
          </cell>
          <cell r="S6800" t="str">
            <v>ACIDOS</v>
          </cell>
          <cell r="T6800" t="str">
            <v>PP</v>
          </cell>
          <cell r="U6800" t="str">
            <v>NO</v>
          </cell>
          <cell r="V6800" t="str">
            <v>FMPL</v>
          </cell>
          <cell r="W6800" t="str">
            <v>EMPAQUE</v>
          </cell>
        </row>
        <row r="6801">
          <cell r="B6801" t="str">
            <v>TM093-0A</v>
          </cell>
          <cell r="C6801" t="str">
            <v>Desc. Sol. Fehling A</v>
          </cell>
          <cell r="D6801" t="str">
            <v>kg</v>
          </cell>
          <cell r="E6801" t="str">
            <v>Desc. Sol. Fehling Akg</v>
          </cell>
          <cell r="F6801" t="str">
            <v>KG</v>
          </cell>
          <cell r="G6801" t="str">
            <v>kg</v>
          </cell>
          <cell r="H6801">
            <v>0</v>
          </cell>
          <cell r="I6801">
            <v>0</v>
          </cell>
          <cell r="J6801">
            <v>1.41</v>
          </cell>
          <cell r="K6801">
            <v>1</v>
          </cell>
          <cell r="L6801" t="str">
            <v>PLANEADOR 2</v>
          </cell>
          <cell r="M6801" t="str">
            <v>Desc.</v>
          </cell>
          <cell r="N6801" t="str">
            <v>BAKER</v>
          </cell>
          <cell r="O6801" t="str">
            <v>SINTESIS</v>
          </cell>
          <cell r="P6801" t="str">
            <v>SIN</v>
          </cell>
          <cell r="Q6801" t="str">
            <v>#NOCODE#</v>
          </cell>
          <cell r="R6801" t="str">
            <v>#NOCODE#</v>
          </cell>
          <cell r="S6801" t="str">
            <v>ACIDOS</v>
          </cell>
          <cell r="T6801" t="str">
            <v>PP</v>
          </cell>
          <cell r="U6801" t="str">
            <v>NO</v>
          </cell>
          <cell r="V6801" t="str">
            <v>FMZ</v>
          </cell>
          <cell r="W6801" t="str">
            <v>PRODUCCIÓN</v>
          </cell>
        </row>
        <row r="6802">
          <cell r="B6802" t="str">
            <v>TM093-0B</v>
          </cell>
          <cell r="C6802" t="str">
            <v>Desc. Sol. Fehling B</v>
          </cell>
          <cell r="D6802" t="str">
            <v>kg</v>
          </cell>
          <cell r="E6802" t="str">
            <v>Desc. Sol. Fehling Bkg</v>
          </cell>
          <cell r="F6802" t="str">
            <v>KG</v>
          </cell>
          <cell r="G6802" t="str">
            <v>Kg</v>
          </cell>
          <cell r="H6802">
            <v>0</v>
          </cell>
          <cell r="I6802">
            <v>0</v>
          </cell>
          <cell r="J6802">
            <v>1.41</v>
          </cell>
          <cell r="K6802">
            <v>1</v>
          </cell>
          <cell r="L6802" t="str">
            <v>PLANEADOR 2</v>
          </cell>
          <cell r="M6802" t="str">
            <v>Desc.</v>
          </cell>
          <cell r="N6802" t="str">
            <v>BAKER</v>
          </cell>
          <cell r="O6802" t="str">
            <v>SINTESIS</v>
          </cell>
          <cell r="P6802" t="str">
            <v>SIN</v>
          </cell>
          <cell r="Q6802" t="str">
            <v>#NOCODE#</v>
          </cell>
          <cell r="R6802" t="str">
            <v>#NOCODE#</v>
          </cell>
          <cell r="S6802" t="str">
            <v>ACIDOS</v>
          </cell>
          <cell r="T6802" t="str">
            <v>PP</v>
          </cell>
          <cell r="U6802" t="str">
            <v>NO</v>
          </cell>
          <cell r="V6802" t="str">
            <v>FMZ</v>
          </cell>
          <cell r="W6802" t="str">
            <v>PRODUCCIÓN</v>
          </cell>
        </row>
        <row r="6803">
          <cell r="B6803" t="str">
            <v>TM093A-18</v>
          </cell>
          <cell r="C6803" t="str">
            <v>Desc. Solucion Fehling´s A</v>
          </cell>
          <cell r="D6803" t="str">
            <v>18 L</v>
          </cell>
          <cell r="E6803" t="str">
            <v>Desc. Solucion Fehling´s A18 L</v>
          </cell>
          <cell r="F6803" t="str">
            <v>PZ</v>
          </cell>
          <cell r="G6803" t="str">
            <v>18 L</v>
          </cell>
          <cell r="H6803">
            <v>1625.23</v>
          </cell>
          <cell r="I6803">
            <v>0</v>
          </cell>
          <cell r="J6803">
            <v>0.78200000000000003</v>
          </cell>
          <cell r="K6803">
            <v>14.22</v>
          </cell>
          <cell r="L6803" t="str">
            <v>PLANEADOR 3</v>
          </cell>
          <cell r="M6803" t="str">
            <v>Desc.</v>
          </cell>
          <cell r="N6803" t="str">
            <v>BAKER</v>
          </cell>
          <cell r="O6803" t="str">
            <v>LAB</v>
          </cell>
          <cell r="P6803" t="str">
            <v>LAB</v>
          </cell>
          <cell r="Q6803" t="str">
            <v>#NOCODE#</v>
          </cell>
          <cell r="R6803" t="str">
            <v>#NOCODE#</v>
          </cell>
          <cell r="S6803" t="str">
            <v>SOLVENTES</v>
          </cell>
          <cell r="T6803" t="str">
            <v>PT</v>
          </cell>
          <cell r="U6803" t="str">
            <v>NO</v>
          </cell>
          <cell r="V6803" t="str">
            <v>PTFMZ</v>
          </cell>
          <cell r="W6803" t="str">
            <v>PRODUCCIÓN</v>
          </cell>
        </row>
        <row r="6804">
          <cell r="B6804" t="str">
            <v>TM093B-18</v>
          </cell>
          <cell r="C6804" t="str">
            <v>Desc. Solucion Fehling´s B</v>
          </cell>
          <cell r="D6804" t="str">
            <v>18 L</v>
          </cell>
          <cell r="E6804" t="str">
            <v>Desc. Solucion Fehling´s B18 L</v>
          </cell>
          <cell r="F6804" t="str">
            <v>PZ</v>
          </cell>
          <cell r="G6804" t="str">
            <v>18 L</v>
          </cell>
          <cell r="H6804">
            <v>1625.23</v>
          </cell>
          <cell r="I6804">
            <v>0</v>
          </cell>
          <cell r="J6804">
            <v>0.78200000000000003</v>
          </cell>
          <cell r="K6804">
            <v>14.22</v>
          </cell>
          <cell r="L6804" t="str">
            <v>PLANEADOR 3</v>
          </cell>
          <cell r="M6804" t="str">
            <v>Desc.</v>
          </cell>
          <cell r="N6804" t="str">
            <v>BAKER</v>
          </cell>
          <cell r="O6804" t="str">
            <v>LAB</v>
          </cell>
          <cell r="P6804" t="str">
            <v>LAB</v>
          </cell>
          <cell r="Q6804" t="str">
            <v>#NOCODE#</v>
          </cell>
          <cell r="R6804" t="str">
            <v>#NOCODE#</v>
          </cell>
          <cell r="S6804" t="str">
            <v>SOLVENTES</v>
          </cell>
          <cell r="T6804" t="str">
            <v>PT</v>
          </cell>
          <cell r="U6804" t="str">
            <v>NO</v>
          </cell>
          <cell r="V6804" t="str">
            <v>PTFMZ</v>
          </cell>
          <cell r="W6804" t="str">
            <v>PRODUCCIÓN</v>
          </cell>
        </row>
        <row r="6805">
          <cell r="B6805" t="str">
            <v>TM094-00</v>
          </cell>
          <cell r="C6805" t="str">
            <v>Desc. n-Heptano</v>
          </cell>
          <cell r="D6805" t="str">
            <v>kg</v>
          </cell>
          <cell r="E6805" t="str">
            <v>Desc. n-Heptanokg</v>
          </cell>
          <cell r="F6805" t="str">
            <v>KG</v>
          </cell>
          <cell r="G6805" t="str">
            <v>kg</v>
          </cell>
          <cell r="H6805">
            <v>0</v>
          </cell>
          <cell r="I6805" t="str">
            <v>Se cierra TM</v>
          </cell>
          <cell r="J6805">
            <v>1.41</v>
          </cell>
          <cell r="K6805">
            <v>1</v>
          </cell>
          <cell r="L6805" t="str">
            <v>PLANEADOR 2</v>
          </cell>
          <cell r="M6805" t="str">
            <v>Desc.</v>
          </cell>
          <cell r="N6805" t="str">
            <v>BAKER</v>
          </cell>
          <cell r="O6805" t="str">
            <v>SINTESIS</v>
          </cell>
          <cell r="P6805" t="str">
            <v>SIN</v>
          </cell>
          <cell r="Q6805" t="str">
            <v>#NOCODE#</v>
          </cell>
          <cell r="R6805" t="str">
            <v>#NOCODE#</v>
          </cell>
          <cell r="S6805" t="str">
            <v>ACIDOS</v>
          </cell>
          <cell r="T6805" t="str">
            <v>PP</v>
          </cell>
          <cell r="U6805" t="str">
            <v>NO</v>
          </cell>
          <cell r="V6805" t="str">
            <v>FMPL</v>
          </cell>
          <cell r="W6805" t="str">
            <v>Producción</v>
          </cell>
        </row>
        <row r="6806">
          <cell r="B6806" t="str">
            <v>TM095-00</v>
          </cell>
          <cell r="C6806" t="str">
            <v>Desc. Acido Perclórico</v>
          </cell>
          <cell r="D6806" t="str">
            <v>kg</v>
          </cell>
          <cell r="E6806" t="str">
            <v>Desc. Acido Perclóricokg</v>
          </cell>
          <cell r="F6806" t="str">
            <v>KG</v>
          </cell>
          <cell r="G6806" t="str">
            <v>kg</v>
          </cell>
          <cell r="H6806">
            <v>0</v>
          </cell>
          <cell r="I6806">
            <v>0</v>
          </cell>
          <cell r="J6806">
            <v>1.41</v>
          </cell>
          <cell r="K6806">
            <v>1</v>
          </cell>
          <cell r="L6806" t="str">
            <v>PLANEADOR 2</v>
          </cell>
          <cell r="M6806" t="str">
            <v>Desc.</v>
          </cell>
          <cell r="N6806" t="str">
            <v>BAKER</v>
          </cell>
          <cell r="O6806" t="str">
            <v>SINTESIS</v>
          </cell>
          <cell r="P6806" t="str">
            <v>SIN</v>
          </cell>
          <cell r="Q6806" t="str">
            <v>#NOCODE#</v>
          </cell>
          <cell r="R6806" t="str">
            <v>#NOCODE#</v>
          </cell>
          <cell r="S6806" t="str">
            <v>ACIDOS</v>
          </cell>
          <cell r="T6806" t="str">
            <v>PP</v>
          </cell>
          <cell r="U6806" t="str">
            <v>NO</v>
          </cell>
          <cell r="V6806" t="str">
            <v>FMPL</v>
          </cell>
          <cell r="W6806" t="str">
            <v>Producción</v>
          </cell>
        </row>
        <row r="6807">
          <cell r="B6807" t="str">
            <v>TM096-00</v>
          </cell>
          <cell r="C6807" t="str">
            <v>Desc. Sulfato de Potasio</v>
          </cell>
          <cell r="D6807" t="str">
            <v>monoh.   kg</v>
          </cell>
          <cell r="E6807" t="str">
            <v>Desc. Sulfato de Potasiomonoh.   kg</v>
          </cell>
          <cell r="F6807" t="str">
            <v>KG</v>
          </cell>
          <cell r="G6807" t="str">
            <v>kg</v>
          </cell>
          <cell r="H6807">
            <v>0</v>
          </cell>
          <cell r="I6807">
            <v>0</v>
          </cell>
          <cell r="J6807">
            <v>1.41</v>
          </cell>
          <cell r="K6807">
            <v>1</v>
          </cell>
          <cell r="L6807" t="str">
            <v>PLANEADOR 2</v>
          </cell>
          <cell r="M6807" t="str">
            <v>Desc.</v>
          </cell>
          <cell r="N6807" t="str">
            <v>BAKER</v>
          </cell>
          <cell r="O6807" t="str">
            <v>SINTESIS</v>
          </cell>
          <cell r="P6807" t="str">
            <v>SIN</v>
          </cell>
          <cell r="Q6807" t="str">
            <v>#NOCODE#</v>
          </cell>
          <cell r="R6807" t="str">
            <v>#NOCODE#</v>
          </cell>
          <cell r="S6807" t="str">
            <v>ACIDOS</v>
          </cell>
          <cell r="T6807" t="str">
            <v>PP</v>
          </cell>
          <cell r="U6807" t="str">
            <v>NO</v>
          </cell>
          <cell r="V6807" t="str">
            <v>FMPL</v>
          </cell>
          <cell r="W6807" t="str">
            <v>Producción</v>
          </cell>
        </row>
        <row r="6808">
          <cell r="B6808" t="str">
            <v>TM096-67</v>
          </cell>
          <cell r="C6808" t="str">
            <v>Desc. Sulfato de Potasio</v>
          </cell>
          <cell r="D6808" t="str">
            <v>50 kg</v>
          </cell>
          <cell r="E6808" t="str">
            <v>Desc. Sulfato de Potasio50 kg</v>
          </cell>
          <cell r="F6808" t="str">
            <v>PZ</v>
          </cell>
          <cell r="G6808" t="str">
            <v>50 kg</v>
          </cell>
          <cell r="H6808">
            <v>0</v>
          </cell>
          <cell r="I6808">
            <v>0</v>
          </cell>
          <cell r="J6808">
            <v>0</v>
          </cell>
          <cell r="K6808">
            <v>50</v>
          </cell>
          <cell r="L6808" t="str">
            <v>PLANEADOR 1</v>
          </cell>
          <cell r="M6808" t="str">
            <v>Desc.</v>
          </cell>
          <cell r="N6808" t="str">
            <v>BAKER</v>
          </cell>
          <cell r="O6808" t="str">
            <v>SINTESIS</v>
          </cell>
          <cell r="P6808" t="str">
            <v>SIN</v>
          </cell>
          <cell r="Q6808" t="str">
            <v>#NOCODE#</v>
          </cell>
          <cell r="R6808" t="str">
            <v>#NOCODE#</v>
          </cell>
          <cell r="S6808" t="str">
            <v>SALES</v>
          </cell>
          <cell r="T6808" t="str">
            <v>PT</v>
          </cell>
          <cell r="U6808" t="str">
            <v>NO</v>
          </cell>
          <cell r="V6808" t="str">
            <v>PTFMZ</v>
          </cell>
          <cell r="W6808" t="str">
            <v>PRODUCCIÓN</v>
          </cell>
        </row>
        <row r="6809">
          <cell r="B6809" t="str">
            <v>TM099</v>
          </cell>
          <cell r="C6809" t="str">
            <v>Desc. Acido Nitrico +</v>
          </cell>
          <cell r="D6809" t="str">
            <v>Fluorhidrico</v>
          </cell>
          <cell r="E6809" t="str">
            <v>Desc. Acido Nitrico +Fluorhidrico</v>
          </cell>
          <cell r="F6809" t="str">
            <v>KG</v>
          </cell>
          <cell r="G6809">
            <v>0</v>
          </cell>
          <cell r="H6809">
            <v>0</v>
          </cell>
          <cell r="I6809">
            <v>0</v>
          </cell>
          <cell r="J6809">
            <v>1</v>
          </cell>
          <cell r="K6809">
            <v>1</v>
          </cell>
          <cell r="L6809">
            <v>0</v>
          </cell>
          <cell r="M6809" t="str">
            <v>Desc.</v>
          </cell>
          <cell r="N6809" t="str">
            <v>#NOCODE#</v>
          </cell>
          <cell r="O6809" t="str">
            <v>#NOCODE#</v>
          </cell>
          <cell r="P6809" t="str">
            <v>#NOCODE#</v>
          </cell>
          <cell r="Q6809" t="str">
            <v>#NOCODE#</v>
          </cell>
          <cell r="R6809" t="str">
            <v>#NOCODE#</v>
          </cell>
          <cell r="S6809" t="str">
            <v>#NOCODE#</v>
          </cell>
          <cell r="T6809" t="str">
            <v>#NOCODE#</v>
          </cell>
          <cell r="U6809" t="str">
            <v>NO</v>
          </cell>
          <cell r="V6809" t="str">
            <v>#NOCODE#</v>
          </cell>
          <cell r="W6809" t="str">
            <v>#NOCODE#</v>
          </cell>
        </row>
        <row r="6810">
          <cell r="B6810" t="str">
            <v>TM100-96</v>
          </cell>
          <cell r="C6810" t="str">
            <v>Desc. Acido Acetico Glacial</v>
          </cell>
          <cell r="D6810" t="str">
            <v>50 kg</v>
          </cell>
          <cell r="E6810" t="str">
            <v>Desc. Acido Acetico Glacial50 kg</v>
          </cell>
          <cell r="F6810" t="str">
            <v>PZ</v>
          </cell>
          <cell r="G6810" t="str">
            <v>50 kg</v>
          </cell>
          <cell r="H6810">
            <v>0</v>
          </cell>
          <cell r="I6810">
            <v>0</v>
          </cell>
          <cell r="J6810">
            <v>1</v>
          </cell>
          <cell r="K6810">
            <v>50</v>
          </cell>
          <cell r="L6810" t="str">
            <v>PLANEADOR 1</v>
          </cell>
          <cell r="M6810" t="str">
            <v>Desc.</v>
          </cell>
          <cell r="N6810" t="str">
            <v>BAKER</v>
          </cell>
          <cell r="O6810" t="str">
            <v>SINTESIS</v>
          </cell>
          <cell r="P6810" t="str">
            <v>SIN</v>
          </cell>
          <cell r="Q6810" t="str">
            <v>#NOCODE#</v>
          </cell>
          <cell r="R6810" t="str">
            <v>#NOCODE#</v>
          </cell>
          <cell r="S6810" t="str">
            <v>SALES</v>
          </cell>
          <cell r="T6810" t="str">
            <v>PT</v>
          </cell>
          <cell r="U6810" t="str">
            <v>NO</v>
          </cell>
          <cell r="V6810" t="str">
            <v>PTFMPI</v>
          </cell>
          <cell r="W6810" t="str">
            <v>PRODUCCIÓN</v>
          </cell>
        </row>
        <row r="6811">
          <cell r="B6811" t="str">
            <v>TM101-00</v>
          </cell>
          <cell r="C6811" t="str">
            <v>Desc. Sulfato de Zinc</v>
          </cell>
          <cell r="D6811" t="str">
            <v>7-Hid. Crist.  kg</v>
          </cell>
          <cell r="E6811" t="str">
            <v>Desc. Sulfato de Zinc7-Hid. Crist.  kg</v>
          </cell>
          <cell r="F6811" t="str">
            <v>KG</v>
          </cell>
          <cell r="G6811" t="str">
            <v>kg</v>
          </cell>
          <cell r="H6811">
            <v>0</v>
          </cell>
          <cell r="I6811">
            <v>0</v>
          </cell>
          <cell r="J6811">
            <v>1</v>
          </cell>
          <cell r="K6811">
            <v>1</v>
          </cell>
          <cell r="L6811" t="str">
            <v>PLANEADOR 1</v>
          </cell>
          <cell r="M6811" t="str">
            <v>Desc.</v>
          </cell>
          <cell r="N6811" t="str">
            <v>BAKER</v>
          </cell>
          <cell r="O6811" t="str">
            <v>SINTESIS</v>
          </cell>
          <cell r="P6811" t="str">
            <v>SIN</v>
          </cell>
          <cell r="Q6811" t="str">
            <v>#NOCODE#</v>
          </cell>
          <cell r="R6811" t="str">
            <v>#NOCODE#</v>
          </cell>
          <cell r="S6811" t="str">
            <v>SALES</v>
          </cell>
          <cell r="T6811" t="str">
            <v>PP</v>
          </cell>
          <cell r="U6811" t="str">
            <v>NO</v>
          </cell>
          <cell r="V6811" t="str">
            <v>FMPL</v>
          </cell>
          <cell r="W6811" t="str">
            <v>Producción</v>
          </cell>
        </row>
        <row r="6812">
          <cell r="B6812" t="str">
            <v>TM101-25</v>
          </cell>
          <cell r="C6812" t="str">
            <v>Desc. Sulfato de Zinc</v>
          </cell>
          <cell r="D6812" t="str">
            <v>Heptahidratado   50 kg</v>
          </cell>
          <cell r="E6812" t="str">
            <v>Desc. Sulfato de ZincHeptahidratado   50 kg</v>
          </cell>
          <cell r="F6812" t="str">
            <v>PZ</v>
          </cell>
          <cell r="G6812" t="str">
            <v>20 kg</v>
          </cell>
          <cell r="H6812">
            <v>0</v>
          </cell>
          <cell r="I6812" t="str">
            <v>Se cierra TM/ se asigna cat. Z109-66</v>
          </cell>
          <cell r="J6812">
            <v>1</v>
          </cell>
          <cell r="K6812">
            <v>20</v>
          </cell>
          <cell r="L6812" t="str">
            <v>PLANEADOR 1</v>
          </cell>
          <cell r="M6812" t="str">
            <v>Desc.</v>
          </cell>
          <cell r="N6812" t="str">
            <v>BAKER</v>
          </cell>
          <cell r="O6812" t="str">
            <v>SINTESIS</v>
          </cell>
          <cell r="P6812" t="str">
            <v>SIN</v>
          </cell>
          <cell r="Q6812" t="str">
            <v>#NOCODE#</v>
          </cell>
          <cell r="R6812" t="str">
            <v>#NOCODE#</v>
          </cell>
          <cell r="S6812" t="str">
            <v>SALES</v>
          </cell>
          <cell r="T6812" t="str">
            <v>PT</v>
          </cell>
          <cell r="U6812" t="str">
            <v>NO</v>
          </cell>
          <cell r="V6812" t="str">
            <v>PTFMPI</v>
          </cell>
          <cell r="W6812" t="str">
            <v>PRODUCCIÓN</v>
          </cell>
        </row>
        <row r="6813">
          <cell r="B6813" t="str">
            <v>TM102-25</v>
          </cell>
          <cell r="C6813" t="str">
            <v>Desc. Cloruro de Calcio</v>
          </cell>
          <cell r="D6813" t="str">
            <v>Dihidratado   25 kg</v>
          </cell>
          <cell r="E6813" t="str">
            <v>Desc. Cloruro de CalcioDihidratado   25 kg</v>
          </cell>
          <cell r="F6813" t="str">
            <v>PZ</v>
          </cell>
          <cell r="G6813" t="str">
            <v>25 kg</v>
          </cell>
          <cell r="H6813">
            <v>0</v>
          </cell>
          <cell r="I6813">
            <v>0</v>
          </cell>
          <cell r="J6813">
            <v>1</v>
          </cell>
          <cell r="K6813">
            <v>50</v>
          </cell>
          <cell r="L6813" t="str">
            <v>PLANEADOR 1</v>
          </cell>
          <cell r="M6813" t="str">
            <v>Desc.</v>
          </cell>
          <cell r="N6813" t="str">
            <v>BAKER</v>
          </cell>
          <cell r="O6813" t="str">
            <v>SINTESIS</v>
          </cell>
          <cell r="P6813" t="str">
            <v>SIN</v>
          </cell>
          <cell r="Q6813" t="str">
            <v>#NOCODE#</v>
          </cell>
          <cell r="R6813" t="str">
            <v>#NOCODE#</v>
          </cell>
          <cell r="S6813" t="str">
            <v>SALES</v>
          </cell>
          <cell r="T6813" t="str">
            <v>PT</v>
          </cell>
          <cell r="U6813" t="str">
            <v>NO</v>
          </cell>
          <cell r="V6813" t="str">
            <v>PTFMPI</v>
          </cell>
          <cell r="W6813" t="str">
            <v>PRODUCCIÓN</v>
          </cell>
        </row>
        <row r="6814">
          <cell r="B6814" t="str">
            <v>TM103-99</v>
          </cell>
          <cell r="C6814" t="str">
            <v>Desc. Alcohol Etilico Grado</v>
          </cell>
          <cell r="D6814" t="str">
            <v>Aliment.   158 kg</v>
          </cell>
          <cell r="E6814" t="str">
            <v>Desc. Alcohol Etilico GradoAliment.   158 kg</v>
          </cell>
          <cell r="F6814" t="str">
            <v>PZ</v>
          </cell>
          <cell r="G6814" t="str">
            <v>161.3 kg</v>
          </cell>
          <cell r="H6814">
            <v>0</v>
          </cell>
          <cell r="I6814" t="str">
            <v>Se cierra TM, se asigna Z5910-99</v>
          </cell>
          <cell r="J6814">
            <v>1</v>
          </cell>
          <cell r="K6814">
            <v>50</v>
          </cell>
          <cell r="L6814" t="str">
            <v>PLANEADOR 1</v>
          </cell>
          <cell r="M6814" t="str">
            <v>Desc.</v>
          </cell>
          <cell r="N6814" t="str">
            <v>BAKER</v>
          </cell>
          <cell r="O6814" t="str">
            <v>SINTESIS</v>
          </cell>
          <cell r="P6814" t="str">
            <v>SIN</v>
          </cell>
          <cell r="Q6814" t="str">
            <v>#NOCODE#</v>
          </cell>
          <cell r="R6814" t="str">
            <v>#NOCODE#</v>
          </cell>
          <cell r="S6814" t="str">
            <v>SALES</v>
          </cell>
          <cell r="T6814" t="str">
            <v>PT</v>
          </cell>
          <cell r="U6814" t="str">
            <v>NO</v>
          </cell>
          <cell r="V6814" t="str">
            <v>PTFMPI</v>
          </cell>
          <cell r="W6814" t="str">
            <v>PRODUCCIÓN</v>
          </cell>
        </row>
        <row r="6815">
          <cell r="B6815" t="str">
            <v>TM104.67</v>
          </cell>
          <cell r="C6815" t="str">
            <v>Desc. Sulfato Ferroso</v>
          </cell>
          <cell r="D6815" t="str">
            <v>Heptahidratado    50 kg</v>
          </cell>
          <cell r="E6815" t="str">
            <v>Desc. Sulfato FerrosoHeptahidratado    50 kg</v>
          </cell>
          <cell r="F6815" t="str">
            <v>PZ</v>
          </cell>
          <cell r="G6815" t="str">
            <v>50 kg</v>
          </cell>
          <cell r="H6815">
            <v>0</v>
          </cell>
          <cell r="I6815" t="str">
            <v>Se cierra TM</v>
          </cell>
          <cell r="J6815">
            <v>1</v>
          </cell>
          <cell r="K6815">
            <v>50</v>
          </cell>
          <cell r="L6815" t="str">
            <v>PLANEADOR 1</v>
          </cell>
          <cell r="M6815" t="str">
            <v>Desc.</v>
          </cell>
          <cell r="N6815" t="str">
            <v>BAKER</v>
          </cell>
          <cell r="O6815" t="str">
            <v>SINTESIS</v>
          </cell>
          <cell r="P6815" t="str">
            <v>SIN</v>
          </cell>
          <cell r="Q6815" t="str">
            <v>#NOCODE#</v>
          </cell>
          <cell r="R6815" t="str">
            <v>#NOCODE#</v>
          </cell>
          <cell r="S6815" t="str">
            <v>SALES</v>
          </cell>
          <cell r="T6815" t="str">
            <v>PT</v>
          </cell>
          <cell r="U6815" t="str">
            <v>NO</v>
          </cell>
          <cell r="V6815" t="str">
            <v>PTFMPI</v>
          </cell>
          <cell r="W6815" t="str">
            <v>PRODUCCIÓN</v>
          </cell>
        </row>
        <row r="6816">
          <cell r="B6816" t="str">
            <v>TM106-19</v>
          </cell>
          <cell r="C6816" t="str">
            <v>Desc. Acido Acetico Glacial</v>
          </cell>
          <cell r="D6816" t="str">
            <v>1 kg</v>
          </cell>
          <cell r="E6816" t="str">
            <v>Desc. Acido Acetico Glacial1 kg</v>
          </cell>
          <cell r="F6816" t="str">
            <v>PZ</v>
          </cell>
          <cell r="G6816" t="str">
            <v>1 kg</v>
          </cell>
          <cell r="H6816">
            <v>0</v>
          </cell>
          <cell r="I6816">
            <v>0</v>
          </cell>
          <cell r="J6816">
            <v>1</v>
          </cell>
          <cell r="K6816">
            <v>50</v>
          </cell>
          <cell r="L6816" t="str">
            <v>PLANEADOR 1</v>
          </cell>
          <cell r="M6816" t="str">
            <v>Desc.</v>
          </cell>
          <cell r="N6816" t="str">
            <v>BAKER</v>
          </cell>
          <cell r="O6816" t="str">
            <v>SINTESIS</v>
          </cell>
          <cell r="P6816" t="str">
            <v>SIN</v>
          </cell>
          <cell r="Q6816" t="str">
            <v>#NOCODE#</v>
          </cell>
          <cell r="R6816" t="str">
            <v>#NOCODE#</v>
          </cell>
          <cell r="S6816" t="str">
            <v>SALES</v>
          </cell>
          <cell r="T6816" t="str">
            <v>PT</v>
          </cell>
          <cell r="U6816" t="str">
            <v>NO</v>
          </cell>
          <cell r="V6816" t="str">
            <v>PTFMPI</v>
          </cell>
          <cell r="W6816" t="str">
            <v>PRODUCCIÓN</v>
          </cell>
        </row>
        <row r="6817">
          <cell r="B6817" t="str">
            <v>TM107-25</v>
          </cell>
          <cell r="C6817" t="str">
            <v>Desc. Cloruro de Sodio FCC</v>
          </cell>
          <cell r="D6817" t="str">
            <v>25 kg</v>
          </cell>
          <cell r="E6817" t="str">
            <v>Desc. Cloruro de Sodio FCC25 kg</v>
          </cell>
          <cell r="F6817" t="str">
            <v>PZ</v>
          </cell>
          <cell r="G6817" t="str">
            <v>25 kg</v>
          </cell>
          <cell r="H6817">
            <v>0</v>
          </cell>
          <cell r="I6817" t="str">
            <v>Se cierra TM</v>
          </cell>
          <cell r="J6817">
            <v>1</v>
          </cell>
          <cell r="K6817">
            <v>50</v>
          </cell>
          <cell r="L6817" t="str">
            <v>PLANEADOR 1</v>
          </cell>
          <cell r="M6817" t="str">
            <v>Desc.</v>
          </cell>
          <cell r="N6817" t="str">
            <v>BAKER</v>
          </cell>
          <cell r="O6817" t="str">
            <v>SINTESIS</v>
          </cell>
          <cell r="P6817" t="str">
            <v>SIN</v>
          </cell>
          <cell r="Q6817" t="str">
            <v>#NOCODE#</v>
          </cell>
          <cell r="R6817" t="str">
            <v>#NOCODE#</v>
          </cell>
          <cell r="S6817" t="str">
            <v>SALES</v>
          </cell>
          <cell r="T6817" t="str">
            <v>PT</v>
          </cell>
          <cell r="U6817" t="str">
            <v>NO</v>
          </cell>
          <cell r="V6817" t="str">
            <v>PTFMPI</v>
          </cell>
          <cell r="W6817" t="str">
            <v>PRODUCCIÓN</v>
          </cell>
        </row>
        <row r="6818">
          <cell r="B6818" t="str">
            <v>TM108-25</v>
          </cell>
          <cell r="C6818" t="str">
            <v>Desc. Acido Citrico Anhidro</v>
          </cell>
          <cell r="D6818" t="str">
            <v>FCC   25 kg</v>
          </cell>
          <cell r="E6818" t="str">
            <v>Desc. Acido Citrico AnhidroFCC   25 kg</v>
          </cell>
          <cell r="F6818" t="str">
            <v>PZ</v>
          </cell>
          <cell r="G6818" t="str">
            <v>25 kg</v>
          </cell>
          <cell r="H6818">
            <v>0</v>
          </cell>
          <cell r="I6818">
            <v>0</v>
          </cell>
          <cell r="J6818">
            <v>1</v>
          </cell>
          <cell r="K6818">
            <v>50</v>
          </cell>
          <cell r="L6818" t="str">
            <v>PLANEADOR 1</v>
          </cell>
          <cell r="M6818" t="str">
            <v>Desc.</v>
          </cell>
          <cell r="N6818" t="str">
            <v>BAKER</v>
          </cell>
          <cell r="O6818" t="str">
            <v>SINTESIS</v>
          </cell>
          <cell r="P6818" t="str">
            <v>SIN</v>
          </cell>
          <cell r="Q6818" t="str">
            <v>#NOCODE#</v>
          </cell>
          <cell r="R6818" t="str">
            <v>#NOCODE#</v>
          </cell>
          <cell r="S6818" t="str">
            <v>SALES</v>
          </cell>
          <cell r="T6818" t="str">
            <v>PT</v>
          </cell>
          <cell r="U6818" t="str">
            <v>NO</v>
          </cell>
          <cell r="V6818" t="str">
            <v>PTFMPI</v>
          </cell>
          <cell r="W6818" t="str">
            <v>PRODUCCIÓN</v>
          </cell>
        </row>
        <row r="6819">
          <cell r="B6819" t="str">
            <v>TM109-25</v>
          </cell>
          <cell r="C6819" t="str">
            <v>Desc. Benzoato de Sodio FCC</v>
          </cell>
          <cell r="D6819" t="str">
            <v>25 kg</v>
          </cell>
          <cell r="E6819" t="str">
            <v>Desc. Benzoato de Sodio FCC25 kg</v>
          </cell>
          <cell r="F6819" t="str">
            <v>PZ</v>
          </cell>
          <cell r="G6819" t="str">
            <v>25 kg</v>
          </cell>
          <cell r="H6819">
            <v>0</v>
          </cell>
          <cell r="I6819">
            <v>0</v>
          </cell>
          <cell r="J6819">
            <v>1</v>
          </cell>
          <cell r="K6819">
            <v>50</v>
          </cell>
          <cell r="L6819" t="str">
            <v>PLANEADOR 1</v>
          </cell>
          <cell r="M6819" t="str">
            <v>Desc.</v>
          </cell>
          <cell r="N6819" t="str">
            <v>BAKER</v>
          </cell>
          <cell r="O6819" t="str">
            <v>SINTESIS</v>
          </cell>
          <cell r="P6819" t="str">
            <v>SIN</v>
          </cell>
          <cell r="Q6819" t="str">
            <v>#NOCODE#</v>
          </cell>
          <cell r="R6819" t="str">
            <v>#NOCODE#</v>
          </cell>
          <cell r="S6819" t="str">
            <v>SALES</v>
          </cell>
          <cell r="T6819" t="str">
            <v>PT</v>
          </cell>
          <cell r="U6819" t="str">
            <v>NO</v>
          </cell>
          <cell r="V6819" t="str">
            <v>PTFMPI</v>
          </cell>
          <cell r="W6819" t="str">
            <v>PRODUCCIÓN</v>
          </cell>
        </row>
        <row r="6820">
          <cell r="B6820" t="str">
            <v>TM110-99</v>
          </cell>
          <cell r="C6820" t="str">
            <v>Desc. Sorbitol 70% FCC</v>
          </cell>
          <cell r="D6820" t="str">
            <v>272.2 kg</v>
          </cell>
          <cell r="E6820" t="str">
            <v>Desc. Sorbitol 70% FCC272.2 kg</v>
          </cell>
          <cell r="F6820" t="str">
            <v>PZ</v>
          </cell>
          <cell r="G6820" t="str">
            <v>272.2 kg</v>
          </cell>
          <cell r="H6820">
            <v>0</v>
          </cell>
          <cell r="I6820">
            <v>0</v>
          </cell>
          <cell r="J6820">
            <v>1</v>
          </cell>
          <cell r="K6820">
            <v>50</v>
          </cell>
          <cell r="L6820" t="str">
            <v>PLANEADOR 1</v>
          </cell>
          <cell r="M6820" t="str">
            <v>Desc.</v>
          </cell>
          <cell r="N6820" t="str">
            <v>BAKER</v>
          </cell>
          <cell r="O6820" t="str">
            <v>SINTESIS</v>
          </cell>
          <cell r="P6820" t="str">
            <v>SIN</v>
          </cell>
          <cell r="Q6820" t="str">
            <v>#NOCODE#</v>
          </cell>
          <cell r="R6820" t="str">
            <v>#NOCODE#</v>
          </cell>
          <cell r="S6820" t="str">
            <v>SALES</v>
          </cell>
          <cell r="T6820" t="str">
            <v>PT</v>
          </cell>
          <cell r="U6820" t="str">
            <v>NO</v>
          </cell>
          <cell r="V6820" t="str">
            <v>PTFMPI</v>
          </cell>
          <cell r="W6820" t="str">
            <v>PRODUCCIÓN</v>
          </cell>
        </row>
        <row r="6821">
          <cell r="B6821" t="str">
            <v>TM111-01</v>
          </cell>
          <cell r="C6821" t="str">
            <v>Desc. Acido Fosforico al</v>
          </cell>
          <cell r="D6821" t="str">
            <v>0.85 FCC  kg</v>
          </cell>
          <cell r="E6821" t="str">
            <v>Desc. Acido Fosforico al0.85 FCC  kg</v>
          </cell>
          <cell r="F6821" t="str">
            <v>PZ</v>
          </cell>
          <cell r="G6821" t="str">
            <v xml:space="preserve"> kg</v>
          </cell>
          <cell r="H6821">
            <v>0</v>
          </cell>
          <cell r="I6821" t="str">
            <v>Cancelado</v>
          </cell>
          <cell r="J6821">
            <v>1</v>
          </cell>
          <cell r="K6821">
            <v>50</v>
          </cell>
          <cell r="L6821" t="str">
            <v>PLANEADOR 1</v>
          </cell>
          <cell r="M6821" t="str">
            <v>Desc.</v>
          </cell>
          <cell r="N6821" t="str">
            <v>BAKER</v>
          </cell>
          <cell r="O6821" t="str">
            <v>SINTESIS</v>
          </cell>
          <cell r="P6821" t="str">
            <v>SIN</v>
          </cell>
          <cell r="Q6821" t="str">
            <v>#NOCODE#</v>
          </cell>
          <cell r="R6821" t="str">
            <v>#NOCODE#</v>
          </cell>
          <cell r="S6821" t="str">
            <v>SALES</v>
          </cell>
          <cell r="T6821" t="str">
            <v>PT</v>
          </cell>
          <cell r="U6821" t="str">
            <v>NO</v>
          </cell>
          <cell r="V6821" t="str">
            <v>PTFMPI</v>
          </cell>
          <cell r="W6821" t="str">
            <v>PRODUCCIÓN</v>
          </cell>
        </row>
        <row r="6822">
          <cell r="B6822" t="str">
            <v>TM112-25</v>
          </cell>
          <cell r="C6822" t="str">
            <v>Desc. Sulfato de Calcio FCC</v>
          </cell>
          <cell r="D6822" t="str">
            <v>50 kg</v>
          </cell>
          <cell r="E6822" t="str">
            <v>Desc. Sulfato de Calcio FCC50 kg</v>
          </cell>
          <cell r="F6822" t="str">
            <v>PZ</v>
          </cell>
          <cell r="G6822" t="str">
            <v>50 kg</v>
          </cell>
          <cell r="H6822">
            <v>0</v>
          </cell>
          <cell r="I6822">
            <v>0</v>
          </cell>
          <cell r="J6822">
            <v>1</v>
          </cell>
          <cell r="K6822">
            <v>50</v>
          </cell>
          <cell r="L6822" t="str">
            <v>PLANEADOR 1</v>
          </cell>
          <cell r="M6822" t="str">
            <v>Desc.</v>
          </cell>
          <cell r="N6822" t="str">
            <v>BAKER</v>
          </cell>
          <cell r="O6822" t="str">
            <v>SINTESIS</v>
          </cell>
          <cell r="P6822" t="str">
            <v>SIN</v>
          </cell>
          <cell r="Q6822" t="str">
            <v>#NOCODE#</v>
          </cell>
          <cell r="R6822" t="str">
            <v>#NOCODE#</v>
          </cell>
          <cell r="S6822" t="str">
            <v>SALES</v>
          </cell>
          <cell r="T6822" t="str">
            <v>PT</v>
          </cell>
          <cell r="U6822" t="str">
            <v>NO</v>
          </cell>
          <cell r="V6822" t="str">
            <v>PTFMPI</v>
          </cell>
          <cell r="W6822" t="str">
            <v>PRODUCCIÓN</v>
          </cell>
        </row>
        <row r="6823">
          <cell r="B6823" t="str">
            <v>TM116-00</v>
          </cell>
          <cell r="C6823" t="str">
            <v>Desc. Hidroxido de Amonio</v>
          </cell>
          <cell r="D6823" t="str">
            <v>L</v>
          </cell>
          <cell r="E6823" t="str">
            <v>Desc. Hidroxido de AmonioL</v>
          </cell>
          <cell r="F6823" t="str">
            <v>L</v>
          </cell>
          <cell r="G6823" t="str">
            <v>L</v>
          </cell>
          <cell r="H6823">
            <v>0</v>
          </cell>
          <cell r="I6823">
            <v>0</v>
          </cell>
          <cell r="J6823">
            <v>0.9</v>
          </cell>
          <cell r="K6823">
            <v>0.9</v>
          </cell>
          <cell r="L6823" t="str">
            <v>PLANEADOR 3</v>
          </cell>
          <cell r="M6823" t="str">
            <v>Desc.</v>
          </cell>
          <cell r="N6823" t="str">
            <v>BAKER</v>
          </cell>
          <cell r="O6823" t="str">
            <v>SINTESIS</v>
          </cell>
          <cell r="P6823" t="str">
            <v>SIN</v>
          </cell>
          <cell r="Q6823" t="str">
            <v>#NOCODE#</v>
          </cell>
          <cell r="R6823" t="str">
            <v>#NOCODE#</v>
          </cell>
          <cell r="S6823" t="str">
            <v>SALES</v>
          </cell>
          <cell r="T6823" t="str">
            <v>PP</v>
          </cell>
          <cell r="U6823" t="str">
            <v>NO</v>
          </cell>
          <cell r="V6823" t="str">
            <v>FMPL</v>
          </cell>
          <cell r="W6823" t="str">
            <v>Producción</v>
          </cell>
        </row>
        <row r="6824">
          <cell r="B6824" t="str">
            <v>TM116-01</v>
          </cell>
          <cell r="C6824" t="str">
            <v>Desc. Hidroxido de Amonio</v>
          </cell>
          <cell r="D6824" t="str">
            <v>kg</v>
          </cell>
          <cell r="E6824" t="str">
            <v>Desc. Hidroxido de Amoniokg</v>
          </cell>
          <cell r="F6824" t="str">
            <v>PZ</v>
          </cell>
          <cell r="G6824" t="str">
            <v xml:space="preserve"> kg</v>
          </cell>
          <cell r="H6824">
            <v>0</v>
          </cell>
          <cell r="I6824">
            <v>0</v>
          </cell>
          <cell r="J6824">
            <v>1</v>
          </cell>
          <cell r="K6824">
            <v>1</v>
          </cell>
          <cell r="L6824" t="str">
            <v>PLANEADOR 3</v>
          </cell>
          <cell r="M6824" t="str">
            <v>Desc.</v>
          </cell>
          <cell r="N6824" t="str">
            <v>BAKER</v>
          </cell>
          <cell r="O6824" t="str">
            <v>SINTESIS</v>
          </cell>
          <cell r="P6824" t="str">
            <v>SIN</v>
          </cell>
          <cell r="Q6824" t="str">
            <v>#NOCODE#</v>
          </cell>
          <cell r="R6824" t="str">
            <v>#NOCODE#</v>
          </cell>
          <cell r="S6824" t="str">
            <v>SOLVENTES</v>
          </cell>
          <cell r="T6824" t="str">
            <v>PT</v>
          </cell>
          <cell r="U6824" t="str">
            <v>NO</v>
          </cell>
          <cell r="V6824" t="str">
            <v>PTMPL</v>
          </cell>
          <cell r="W6824" t="str">
            <v>Empaque</v>
          </cell>
        </row>
        <row r="6825">
          <cell r="B6825" t="str">
            <v>TM118-25</v>
          </cell>
          <cell r="C6825" t="str">
            <v>Desc. Acido Nitrico 69.0-70.0%</v>
          </cell>
          <cell r="D6825" t="str">
            <v>RA   25 L</v>
          </cell>
          <cell r="E6825" t="str">
            <v>Desc. Acido Nitrico 69.0-70.0%RA   25 L</v>
          </cell>
          <cell r="F6825" t="str">
            <v>PZ</v>
          </cell>
          <cell r="G6825" t="str">
            <v>25 L</v>
          </cell>
          <cell r="H6825">
            <v>0</v>
          </cell>
          <cell r="I6825">
            <v>0</v>
          </cell>
          <cell r="J6825">
            <v>1.41</v>
          </cell>
          <cell r="K6825">
            <v>35.25</v>
          </cell>
          <cell r="L6825" t="str">
            <v>PLANEADOR 2</v>
          </cell>
          <cell r="M6825" t="str">
            <v>Desc.</v>
          </cell>
          <cell r="N6825" t="str">
            <v>BAKER</v>
          </cell>
          <cell r="O6825" t="str">
            <v>SINTESIS</v>
          </cell>
          <cell r="P6825" t="str">
            <v>SIN</v>
          </cell>
          <cell r="Q6825" t="str">
            <v>#NOCODE#</v>
          </cell>
          <cell r="R6825" t="str">
            <v>#NOCODE#</v>
          </cell>
          <cell r="S6825" t="str">
            <v>ACIDOS</v>
          </cell>
          <cell r="T6825" t="str">
            <v>PT</v>
          </cell>
          <cell r="U6825" t="str">
            <v>NO</v>
          </cell>
          <cell r="V6825" t="str">
            <v>PTFMPL</v>
          </cell>
          <cell r="W6825" t="str">
            <v>Producción</v>
          </cell>
        </row>
        <row r="6826">
          <cell r="B6826" t="str">
            <v>TM119-00</v>
          </cell>
          <cell r="C6826" t="str">
            <v>Desc. Piro-Fosfato de Sodio</v>
          </cell>
          <cell r="D6826" t="str">
            <v>10 Hid  kg</v>
          </cell>
          <cell r="E6826" t="str">
            <v>Desc. Piro-Fosfato de Sodio10 Hid  kg</v>
          </cell>
          <cell r="F6826" t="str">
            <v>KG</v>
          </cell>
          <cell r="G6826" t="str">
            <v>kg</v>
          </cell>
          <cell r="H6826">
            <v>0</v>
          </cell>
          <cell r="I6826">
            <v>0</v>
          </cell>
          <cell r="J6826">
            <v>1</v>
          </cell>
          <cell r="K6826">
            <v>1</v>
          </cell>
          <cell r="L6826" t="str">
            <v>PLANEADOR 1</v>
          </cell>
          <cell r="M6826" t="str">
            <v>Desc.</v>
          </cell>
          <cell r="N6826" t="str">
            <v>BAKER</v>
          </cell>
          <cell r="O6826" t="str">
            <v>SINTESIS</v>
          </cell>
          <cell r="P6826" t="str">
            <v>SIN</v>
          </cell>
          <cell r="Q6826" t="str">
            <v>#NOCODE#</v>
          </cell>
          <cell r="R6826" t="str">
            <v>#NOCODE#</v>
          </cell>
          <cell r="S6826" t="str">
            <v>SALES</v>
          </cell>
          <cell r="T6826" t="str">
            <v>PP</v>
          </cell>
          <cell r="U6826" t="str">
            <v>NO</v>
          </cell>
          <cell r="V6826" t="str">
            <v>FMPL</v>
          </cell>
          <cell r="W6826" t="str">
            <v>PRODUCCIÓN</v>
          </cell>
        </row>
        <row r="6827">
          <cell r="B6827" t="str">
            <v>TM119-54</v>
          </cell>
          <cell r="C6827" t="str">
            <v>Desc. Pirofosfato de Sodio</v>
          </cell>
          <cell r="D6827" t="str">
            <v>10-Hid.   Crist. RA ACS 25 kg</v>
          </cell>
          <cell r="E6827" t="str">
            <v>Desc. Pirofosfato de Sodio10-Hid.   Crist. RA ACS 25 kg</v>
          </cell>
          <cell r="F6827" t="str">
            <v>PZ</v>
          </cell>
          <cell r="G6827" t="str">
            <v>25 kg</v>
          </cell>
          <cell r="H6827">
            <v>0</v>
          </cell>
          <cell r="I6827" t="str">
            <v>Se cierra TM.</v>
          </cell>
          <cell r="J6827">
            <v>1</v>
          </cell>
          <cell r="K6827">
            <v>25</v>
          </cell>
          <cell r="L6827" t="str">
            <v>PLANEADOR 1</v>
          </cell>
          <cell r="M6827" t="str">
            <v>Desc.</v>
          </cell>
          <cell r="N6827" t="str">
            <v>MACRON</v>
          </cell>
          <cell r="O6827" t="str">
            <v>SINTESIS</v>
          </cell>
          <cell r="P6827" t="str">
            <v>SIN</v>
          </cell>
          <cell r="Q6827" t="str">
            <v>#NOCODE#</v>
          </cell>
          <cell r="R6827" t="str">
            <v>#NOCODE#</v>
          </cell>
          <cell r="S6827" t="str">
            <v>SALES</v>
          </cell>
          <cell r="T6827" t="str">
            <v>PT</v>
          </cell>
          <cell r="U6827" t="str">
            <v>NO</v>
          </cell>
          <cell r="V6827" t="str">
            <v>PTEPTD</v>
          </cell>
          <cell r="W6827" t="str">
            <v>Empaque</v>
          </cell>
        </row>
        <row r="6828">
          <cell r="B6828" t="str">
            <v>TM120-01</v>
          </cell>
          <cell r="C6828" t="str">
            <v>Desc. Hidroxido de Amonio</v>
          </cell>
          <cell r="D6828" t="str">
            <v>RA   kg</v>
          </cell>
          <cell r="E6828" t="str">
            <v>Desc. Hidroxido de AmonioRA   kg</v>
          </cell>
          <cell r="F6828" t="str">
            <v>PZ</v>
          </cell>
          <cell r="G6828" t="str">
            <v>kg</v>
          </cell>
          <cell r="H6828">
            <v>0</v>
          </cell>
          <cell r="I6828">
            <v>0</v>
          </cell>
          <cell r="J6828">
            <v>0.9</v>
          </cell>
          <cell r="K6828">
            <v>900</v>
          </cell>
          <cell r="L6828" t="str">
            <v>PLANEADOR 3</v>
          </cell>
          <cell r="M6828" t="str">
            <v>Desc.</v>
          </cell>
          <cell r="N6828" t="str">
            <v>BAKER</v>
          </cell>
          <cell r="O6828" t="str">
            <v>SINTESIS</v>
          </cell>
          <cell r="P6828" t="str">
            <v>SIN</v>
          </cell>
          <cell r="Q6828" t="str">
            <v>#NOCODE#</v>
          </cell>
          <cell r="R6828" t="str">
            <v>#NOCODE#</v>
          </cell>
          <cell r="S6828" t="str">
            <v>SOLVENTES</v>
          </cell>
          <cell r="T6828" t="str">
            <v>PT</v>
          </cell>
          <cell r="U6828" t="str">
            <v>NO</v>
          </cell>
          <cell r="V6828" t="str">
            <v>PTFMPL</v>
          </cell>
          <cell r="W6828" t="str">
            <v>Producción</v>
          </cell>
        </row>
        <row r="6829">
          <cell r="B6829" t="str">
            <v>TM121-54</v>
          </cell>
          <cell r="C6829" t="str">
            <v>Desc. Meta-Peryodato de Sodio</v>
          </cell>
          <cell r="D6829" t="str">
            <v>RA   ACS    25 kg</v>
          </cell>
          <cell r="E6829" t="str">
            <v>Desc. Meta-Peryodato de SodioRA   ACS    25 kg</v>
          </cell>
          <cell r="F6829" t="str">
            <v>PZ</v>
          </cell>
          <cell r="G6829" t="str">
            <v>25 kg</v>
          </cell>
          <cell r="H6829">
            <v>0</v>
          </cell>
          <cell r="I6829">
            <v>0</v>
          </cell>
          <cell r="J6829">
            <v>1</v>
          </cell>
          <cell r="K6829">
            <v>25</v>
          </cell>
          <cell r="L6829" t="str">
            <v>PLANEADOR 1</v>
          </cell>
          <cell r="M6829" t="str">
            <v>Desc.</v>
          </cell>
          <cell r="N6829" t="str">
            <v>BAKER</v>
          </cell>
          <cell r="O6829" t="str">
            <v>SINTESIS</v>
          </cell>
          <cell r="P6829" t="str">
            <v>SIN</v>
          </cell>
          <cell r="Q6829" t="str">
            <v>#NOCODE#</v>
          </cell>
          <cell r="R6829" t="str">
            <v>#NOCODE#</v>
          </cell>
          <cell r="S6829" t="str">
            <v>SALES</v>
          </cell>
          <cell r="T6829" t="str">
            <v>PT</v>
          </cell>
          <cell r="U6829" t="str">
            <v>NO</v>
          </cell>
          <cell r="V6829" t="str">
            <v>PTEPTD</v>
          </cell>
          <cell r="W6829" t="str">
            <v>Empaque</v>
          </cell>
        </row>
        <row r="6830">
          <cell r="B6830" t="str">
            <v>TM122-66</v>
          </cell>
          <cell r="C6830" t="str">
            <v>Desc. Bicarbonato de Sodio</v>
          </cell>
          <cell r="D6830" t="str">
            <v>Monoh   Crist.  50 kg</v>
          </cell>
          <cell r="E6830" t="str">
            <v>Desc. Bicarbonato de SodioMonoh   Crist.  50 kg</v>
          </cell>
          <cell r="F6830" t="str">
            <v>PZ</v>
          </cell>
          <cell r="G6830" t="str">
            <v>50 kg</v>
          </cell>
          <cell r="H6830">
            <v>0</v>
          </cell>
          <cell r="I6830" t="str">
            <v>Reactivado en MBI</v>
          </cell>
          <cell r="J6830">
            <v>1</v>
          </cell>
          <cell r="K6830">
            <v>50</v>
          </cell>
          <cell r="L6830" t="str">
            <v>PLANEADOR 1</v>
          </cell>
          <cell r="M6830" t="str">
            <v>Desc.</v>
          </cell>
          <cell r="N6830" t="str">
            <v>BAKER</v>
          </cell>
          <cell r="O6830" t="str">
            <v>SINTESIS</v>
          </cell>
          <cell r="P6830" t="str">
            <v>SIN</v>
          </cell>
          <cell r="Q6830" t="str">
            <v>#NOCODE#</v>
          </cell>
          <cell r="R6830" t="str">
            <v>#NOCODE#</v>
          </cell>
          <cell r="S6830" t="str">
            <v>SALES</v>
          </cell>
          <cell r="T6830" t="str">
            <v>PT</v>
          </cell>
          <cell r="U6830" t="str">
            <v>NO</v>
          </cell>
          <cell r="V6830" t="str">
            <v>PTMPL</v>
          </cell>
          <cell r="W6830" t="str">
            <v>EMPAQUE</v>
          </cell>
        </row>
        <row r="6831">
          <cell r="B6831" t="str">
            <v>TM122-90</v>
          </cell>
          <cell r="C6831" t="str">
            <v>Desc. Acetato de Potasio Esp.</v>
          </cell>
          <cell r="D6831" t="str">
            <v>200 kg</v>
          </cell>
          <cell r="E6831" t="str">
            <v>Desc. Acetato de Potasio Esp.200 kg</v>
          </cell>
          <cell r="F6831" t="str">
            <v>PZ</v>
          </cell>
          <cell r="G6831" t="str">
            <v>200 KG</v>
          </cell>
          <cell r="H6831">
            <v>0</v>
          </cell>
          <cell r="I6831">
            <v>0</v>
          </cell>
          <cell r="J6831">
            <v>1</v>
          </cell>
          <cell r="K6831">
            <v>100</v>
          </cell>
          <cell r="L6831" t="str">
            <v>PLANEADOR 1</v>
          </cell>
          <cell r="M6831" t="str">
            <v>Desc.</v>
          </cell>
          <cell r="N6831" t="str">
            <v>BAKER</v>
          </cell>
          <cell r="O6831" t="str">
            <v>SINTESIS</v>
          </cell>
          <cell r="P6831" t="str">
            <v>SIN</v>
          </cell>
          <cell r="Q6831" t="str">
            <v>#NOCODE#</v>
          </cell>
          <cell r="R6831" t="str">
            <v>#NOCODE#</v>
          </cell>
          <cell r="S6831" t="str">
            <v>SALES</v>
          </cell>
          <cell r="T6831" t="str">
            <v>PT</v>
          </cell>
          <cell r="U6831" t="str">
            <v>NO</v>
          </cell>
          <cell r="V6831" t="str">
            <v>PTFMZ</v>
          </cell>
          <cell r="W6831" t="str">
            <v>Producción</v>
          </cell>
        </row>
        <row r="6832">
          <cell r="B6832" t="str">
            <v>TM123</v>
          </cell>
          <cell r="C6832" t="str">
            <v>Desc.</v>
          </cell>
          <cell r="D6832" t="str">
            <v>200 kg</v>
          </cell>
          <cell r="E6832" t="str">
            <v>Desc.200 kg</v>
          </cell>
          <cell r="F6832" t="str">
            <v>PZ</v>
          </cell>
          <cell r="G6832" t="str">
            <v>kg</v>
          </cell>
          <cell r="H6832">
            <v>0</v>
          </cell>
          <cell r="I6832">
            <v>0</v>
          </cell>
          <cell r="J6832">
            <v>1</v>
          </cell>
          <cell r="K6832">
            <v>1</v>
          </cell>
          <cell r="L6832" t="str">
            <v>COMPRADOR 2</v>
          </cell>
          <cell r="M6832" t="str">
            <v>Desc.</v>
          </cell>
          <cell r="N6832" t="str">
            <v>BAKER</v>
          </cell>
          <cell r="O6832" t="str">
            <v>SINTESIS</v>
          </cell>
          <cell r="P6832" t="str">
            <v>SIN</v>
          </cell>
          <cell r="Q6832" t="str">
            <v>#NOCODE#</v>
          </cell>
          <cell r="R6832" t="str">
            <v>#NOCODE#</v>
          </cell>
          <cell r="S6832" t="str">
            <v>DIVERSOS</v>
          </cell>
          <cell r="T6832" t="str">
            <v>PT</v>
          </cell>
          <cell r="U6832" t="str">
            <v>NO</v>
          </cell>
          <cell r="V6832" t="str">
            <v>PTD</v>
          </cell>
          <cell r="W6832" t="str">
            <v>Compra</v>
          </cell>
        </row>
        <row r="6833">
          <cell r="B6833" t="str">
            <v>TM124-99</v>
          </cell>
          <cell r="C6833" t="str">
            <v>Desc. Trietilamina Baker</v>
          </cell>
          <cell r="D6833" t="str">
            <v>200 L</v>
          </cell>
          <cell r="E6833" t="str">
            <v>Desc. Trietilamina Baker200 L</v>
          </cell>
          <cell r="F6833" t="str">
            <v>PZ</v>
          </cell>
          <cell r="G6833" t="str">
            <v>200 L</v>
          </cell>
          <cell r="H6833">
            <v>0</v>
          </cell>
          <cell r="I6833">
            <v>0</v>
          </cell>
          <cell r="J6833">
            <v>0.73</v>
          </cell>
          <cell r="K6833">
            <v>146</v>
          </cell>
          <cell r="L6833" t="str">
            <v>PLANEADOR 2</v>
          </cell>
          <cell r="M6833" t="str">
            <v>Desc.</v>
          </cell>
          <cell r="N6833" t="str">
            <v>BAKER</v>
          </cell>
          <cell r="O6833" t="str">
            <v>SINTESIS</v>
          </cell>
          <cell r="P6833" t="str">
            <v>SIN</v>
          </cell>
          <cell r="Q6833" t="str">
            <v>#NOCODE#</v>
          </cell>
          <cell r="R6833" t="str">
            <v>#NOCODE#</v>
          </cell>
          <cell r="S6833" t="str">
            <v>SOLVENTES</v>
          </cell>
          <cell r="T6833" t="str">
            <v>PT</v>
          </cell>
          <cell r="U6833" t="str">
            <v>NO</v>
          </cell>
          <cell r="V6833" t="str">
            <v>PTMPL</v>
          </cell>
          <cell r="W6833" t="str">
            <v>PRODUCCIÓN</v>
          </cell>
        </row>
        <row r="6834">
          <cell r="B6834" t="str">
            <v>TM125-99</v>
          </cell>
          <cell r="C6834" t="str">
            <v>Desc. N,N-Dimetilacetamida</v>
          </cell>
          <cell r="D6834" t="str">
            <v>Baker RA    200 L</v>
          </cell>
          <cell r="E6834" t="str">
            <v>Desc. N,N-DimetilacetamidaBaker RA    200 L</v>
          </cell>
          <cell r="F6834" t="str">
            <v>PZ</v>
          </cell>
          <cell r="G6834" t="str">
            <v>200 L</v>
          </cell>
          <cell r="H6834">
            <v>0</v>
          </cell>
          <cell r="I6834">
            <v>0</v>
          </cell>
          <cell r="J6834">
            <v>0.93600000000000005</v>
          </cell>
          <cell r="K6834">
            <v>188</v>
          </cell>
          <cell r="L6834" t="str">
            <v>PLANEADOR 2</v>
          </cell>
          <cell r="M6834" t="str">
            <v>Desc.</v>
          </cell>
          <cell r="N6834" t="str">
            <v>BAKER</v>
          </cell>
          <cell r="O6834" t="str">
            <v>SINTESIS</v>
          </cell>
          <cell r="P6834" t="str">
            <v>SIN</v>
          </cell>
          <cell r="Q6834" t="str">
            <v>#NOCODE#</v>
          </cell>
          <cell r="R6834" t="str">
            <v>#NOCODE#</v>
          </cell>
          <cell r="S6834" t="str">
            <v>DIVERSOS</v>
          </cell>
          <cell r="T6834" t="str">
            <v>PT</v>
          </cell>
          <cell r="U6834" t="str">
            <v>NO</v>
          </cell>
          <cell r="V6834" t="str">
            <v>PTMPL</v>
          </cell>
          <cell r="W6834" t="str">
            <v>PRODUCCIÓN</v>
          </cell>
        </row>
        <row r="6835">
          <cell r="B6835" t="str">
            <v>TM126-66</v>
          </cell>
          <cell r="C6835" t="str">
            <v>Desc. Carbonato de Sodio</v>
          </cell>
          <cell r="D6835" t="str">
            <v>Anh. Gran.  RA ACS   50 kg</v>
          </cell>
          <cell r="E6835" t="str">
            <v>Desc. Carbonato de SodioAnh. Gran.  RA ACS   50 kg</v>
          </cell>
          <cell r="F6835" t="str">
            <v>PZ</v>
          </cell>
          <cell r="G6835" t="str">
            <v>50 kg</v>
          </cell>
          <cell r="H6835">
            <v>0</v>
          </cell>
          <cell r="I6835">
            <v>0</v>
          </cell>
          <cell r="J6835">
            <v>1</v>
          </cell>
          <cell r="K6835">
            <v>50</v>
          </cell>
          <cell r="L6835" t="str">
            <v>PLANEADOR 1</v>
          </cell>
          <cell r="M6835" t="str">
            <v>Desc.</v>
          </cell>
          <cell r="N6835" t="str">
            <v>BAKER</v>
          </cell>
          <cell r="O6835" t="str">
            <v>SINTESIS</v>
          </cell>
          <cell r="P6835" t="str">
            <v>SIN</v>
          </cell>
          <cell r="Q6835" t="str">
            <v>#NOCODE#</v>
          </cell>
          <cell r="R6835" t="str">
            <v>#NOCODE#</v>
          </cell>
          <cell r="S6835" t="str">
            <v>SALES</v>
          </cell>
          <cell r="T6835" t="str">
            <v>PT</v>
          </cell>
          <cell r="U6835" t="str">
            <v>NO</v>
          </cell>
          <cell r="V6835" t="str">
            <v>PTEPTD</v>
          </cell>
          <cell r="W6835" t="str">
            <v>Empaque</v>
          </cell>
        </row>
        <row r="6836">
          <cell r="B6836" t="str">
            <v>TM127-00</v>
          </cell>
          <cell r="C6836" t="str">
            <v>Desc. Acetato de Amonio Crist.</v>
          </cell>
          <cell r="D6836" t="str">
            <v>kg</v>
          </cell>
          <cell r="E6836" t="str">
            <v>Desc. Acetato de Amonio Crist.kg</v>
          </cell>
          <cell r="F6836" t="str">
            <v>KG</v>
          </cell>
          <cell r="G6836">
            <v>0</v>
          </cell>
          <cell r="H6836">
            <v>0</v>
          </cell>
          <cell r="I6836">
            <v>0</v>
          </cell>
          <cell r="J6836">
            <v>1</v>
          </cell>
          <cell r="K6836">
            <v>1</v>
          </cell>
          <cell r="L6836" t="str">
            <v>PLANEADOR 1</v>
          </cell>
          <cell r="M6836" t="str">
            <v>Desc.</v>
          </cell>
          <cell r="N6836" t="str">
            <v>BAKER</v>
          </cell>
          <cell r="O6836" t="str">
            <v>SINTESIS</v>
          </cell>
          <cell r="P6836" t="str">
            <v>SIN</v>
          </cell>
          <cell r="Q6836" t="str">
            <v>#NOCODE#</v>
          </cell>
          <cell r="R6836" t="str">
            <v>#NOCODE#</v>
          </cell>
          <cell r="S6836" t="str">
            <v>SALES</v>
          </cell>
          <cell r="T6836" t="str">
            <v>PP</v>
          </cell>
          <cell r="U6836" t="str">
            <v>NO</v>
          </cell>
          <cell r="V6836" t="str">
            <v>FMPL</v>
          </cell>
          <cell r="W6836" t="str">
            <v>Producción</v>
          </cell>
        </row>
        <row r="6837">
          <cell r="B6837" t="str">
            <v>TM127-54</v>
          </cell>
          <cell r="C6837" t="str">
            <v>Desc. Acetato de Amonio</v>
          </cell>
          <cell r="D6837" t="str">
            <v>Crist. RA  ACS     25 kg</v>
          </cell>
          <cell r="E6837" t="str">
            <v>Desc. Acetato de AmonioCrist. RA  ACS     25 kg</v>
          </cell>
          <cell r="F6837" t="str">
            <v>PZ</v>
          </cell>
          <cell r="G6837" t="str">
            <v>25 kg</v>
          </cell>
          <cell r="H6837">
            <v>0</v>
          </cell>
          <cell r="I6837">
            <v>0</v>
          </cell>
          <cell r="J6837">
            <v>1</v>
          </cell>
          <cell r="K6837">
            <v>25</v>
          </cell>
          <cell r="L6837" t="str">
            <v>PLANEADOR 1</v>
          </cell>
          <cell r="M6837" t="str">
            <v>Desc.</v>
          </cell>
          <cell r="N6837" t="str">
            <v>BAKER</v>
          </cell>
          <cell r="O6837" t="str">
            <v>SINTESIS</v>
          </cell>
          <cell r="P6837" t="str">
            <v>SIN</v>
          </cell>
          <cell r="Q6837" t="str">
            <v>#NOCODE#</v>
          </cell>
          <cell r="R6837" t="str">
            <v>#NOCODE#</v>
          </cell>
          <cell r="S6837" t="str">
            <v>SALES</v>
          </cell>
          <cell r="T6837" t="str">
            <v>PT</v>
          </cell>
          <cell r="U6837" t="str">
            <v>NO</v>
          </cell>
          <cell r="V6837" t="str">
            <v>PTFMPL</v>
          </cell>
          <cell r="W6837" t="str">
            <v>Producción</v>
          </cell>
        </row>
        <row r="6838">
          <cell r="B6838" t="str">
            <v>TM127-66</v>
          </cell>
          <cell r="C6838" t="str">
            <v>Desc. Acetato de Amonio</v>
          </cell>
          <cell r="D6838" t="str">
            <v>Crist. RA  ACS    50 kg</v>
          </cell>
          <cell r="E6838" t="str">
            <v>Desc. Acetato de AmonioCrist. RA  ACS    50 kg</v>
          </cell>
          <cell r="F6838" t="str">
            <v>PZ</v>
          </cell>
          <cell r="G6838" t="str">
            <v>50 kg</v>
          </cell>
          <cell r="H6838">
            <v>0</v>
          </cell>
          <cell r="I6838">
            <v>0</v>
          </cell>
          <cell r="J6838">
            <v>1</v>
          </cell>
          <cell r="K6838">
            <v>50</v>
          </cell>
          <cell r="L6838" t="str">
            <v>PLANEADOR 1</v>
          </cell>
          <cell r="M6838" t="str">
            <v>Desc.</v>
          </cell>
          <cell r="N6838" t="str">
            <v>BAKER</v>
          </cell>
          <cell r="O6838" t="str">
            <v>SINTESIS</v>
          </cell>
          <cell r="P6838" t="str">
            <v>SIN</v>
          </cell>
          <cell r="Q6838" t="str">
            <v>#NOCODE#</v>
          </cell>
          <cell r="R6838" t="str">
            <v>#NOCODE#</v>
          </cell>
          <cell r="S6838" t="str">
            <v>SALES</v>
          </cell>
          <cell r="T6838" t="str">
            <v>PT</v>
          </cell>
          <cell r="U6838" t="str">
            <v>NO</v>
          </cell>
          <cell r="V6838" t="str">
            <v>PTFMPL</v>
          </cell>
          <cell r="W6838" t="str">
            <v>Producción</v>
          </cell>
        </row>
        <row r="6839">
          <cell r="B6839" t="str">
            <v>TM128-00</v>
          </cell>
          <cell r="C6839" t="str">
            <v>Desc. Fosfato de Sodio Monob.</v>
          </cell>
          <cell r="D6839" t="str">
            <v>kg</v>
          </cell>
          <cell r="E6839" t="str">
            <v>Desc. Fosfato de Sodio Monob.kg</v>
          </cell>
          <cell r="F6839" t="str">
            <v>KG</v>
          </cell>
          <cell r="G6839" t="str">
            <v>kg</v>
          </cell>
          <cell r="H6839">
            <v>0</v>
          </cell>
          <cell r="I6839">
            <v>0</v>
          </cell>
          <cell r="J6839">
            <v>1</v>
          </cell>
          <cell r="K6839">
            <v>1</v>
          </cell>
          <cell r="L6839" t="str">
            <v>PLANEADOR 1</v>
          </cell>
          <cell r="M6839" t="str">
            <v>Desc.</v>
          </cell>
          <cell r="N6839" t="str">
            <v>BAKER</v>
          </cell>
          <cell r="O6839" t="str">
            <v>SINTESIS</v>
          </cell>
          <cell r="P6839" t="str">
            <v>SIN</v>
          </cell>
          <cell r="Q6839" t="str">
            <v>#NOCODE#</v>
          </cell>
          <cell r="R6839" t="str">
            <v>#NOCODE#</v>
          </cell>
          <cell r="S6839" t="str">
            <v>SALES</v>
          </cell>
          <cell r="T6839" t="str">
            <v>PP</v>
          </cell>
          <cell r="U6839" t="str">
            <v>NO</v>
          </cell>
          <cell r="V6839" t="str">
            <v>FMPI</v>
          </cell>
          <cell r="W6839" t="str">
            <v>PRODUCCIÓN</v>
          </cell>
        </row>
        <row r="6840">
          <cell r="B6840" t="str">
            <v>TM128-54 A</v>
          </cell>
          <cell r="C6840" t="str">
            <v>Desc.</v>
          </cell>
          <cell r="D6840" t="str">
            <v>Dihid. Crist. RA ACS     25 kg</v>
          </cell>
          <cell r="E6840" t="str">
            <v>Desc.Dihid. Crist. RA ACS     25 kg</v>
          </cell>
          <cell r="F6840" t="str">
            <v>PZ</v>
          </cell>
          <cell r="G6840" t="str">
            <v>25 kg</v>
          </cell>
          <cell r="H6840">
            <v>0</v>
          </cell>
          <cell r="I6840" t="str">
            <v>Descontinuado 09/21/10</v>
          </cell>
          <cell r="J6840">
            <v>1</v>
          </cell>
          <cell r="K6840">
            <v>25</v>
          </cell>
          <cell r="L6840" t="str">
            <v>PLANEADOR 1</v>
          </cell>
          <cell r="M6840" t="str">
            <v>Desc.</v>
          </cell>
          <cell r="N6840" t="str">
            <v>BAKER</v>
          </cell>
          <cell r="O6840" t="str">
            <v>SINTESIS</v>
          </cell>
          <cell r="P6840" t="str">
            <v>SIN</v>
          </cell>
          <cell r="Q6840" t="str">
            <v>#NOCODE#</v>
          </cell>
          <cell r="R6840" t="str">
            <v>#NOCODE#</v>
          </cell>
          <cell r="S6840" t="str">
            <v>SALES</v>
          </cell>
          <cell r="T6840" t="str">
            <v>PT</v>
          </cell>
          <cell r="U6840" t="str">
            <v>NO</v>
          </cell>
          <cell r="V6840" t="str">
            <v>PTFMPI</v>
          </cell>
          <cell r="W6840" t="str">
            <v>PRODUCCIÓN</v>
          </cell>
        </row>
        <row r="6841">
          <cell r="B6841" t="str">
            <v>TM128-66</v>
          </cell>
          <cell r="C6841" t="str">
            <v>Desc.</v>
          </cell>
          <cell r="D6841" t="str">
            <v>Dihid. Crist. RA ACS    50 kg</v>
          </cell>
          <cell r="E6841" t="str">
            <v>Desc.Dihid. Crist. RA ACS    50 kg</v>
          </cell>
          <cell r="F6841" t="str">
            <v>PZ</v>
          </cell>
          <cell r="G6841" t="str">
            <v>50 kg</v>
          </cell>
          <cell r="H6841">
            <v>0</v>
          </cell>
          <cell r="I6841" t="str">
            <v>Descontinuado 09/21/10</v>
          </cell>
          <cell r="J6841">
            <v>1</v>
          </cell>
          <cell r="K6841">
            <v>50</v>
          </cell>
          <cell r="L6841" t="str">
            <v>PLANEADOR 1</v>
          </cell>
          <cell r="M6841" t="str">
            <v>Desc.</v>
          </cell>
          <cell r="N6841" t="str">
            <v>BAKER</v>
          </cell>
          <cell r="O6841" t="str">
            <v>SINTESIS</v>
          </cell>
          <cell r="P6841" t="str">
            <v>SIN</v>
          </cell>
          <cell r="Q6841" t="str">
            <v>#NOCODE#</v>
          </cell>
          <cell r="R6841" t="str">
            <v>#NOCODE#</v>
          </cell>
          <cell r="S6841" t="str">
            <v>SALES</v>
          </cell>
          <cell r="T6841" t="str">
            <v>PT</v>
          </cell>
          <cell r="U6841" t="str">
            <v>NO</v>
          </cell>
          <cell r="V6841" t="str">
            <v>PTFMPI</v>
          </cell>
          <cell r="W6841" t="str">
            <v>PRODUCCIÓN</v>
          </cell>
        </row>
        <row r="6842">
          <cell r="B6842" t="str">
            <v>TM128-66 A</v>
          </cell>
          <cell r="C6842" t="str">
            <v>Desc.</v>
          </cell>
          <cell r="D6842" t="str">
            <v>Dihid. Crist. RA ACS    50 kg</v>
          </cell>
          <cell r="E6842" t="str">
            <v>Desc.Dihid. Crist. RA ACS    50 kg</v>
          </cell>
          <cell r="F6842" t="str">
            <v>PZ</v>
          </cell>
          <cell r="G6842" t="str">
            <v>50 kg</v>
          </cell>
          <cell r="H6842">
            <v>0</v>
          </cell>
          <cell r="I6842" t="str">
            <v>Descontinuado 09/21/10</v>
          </cell>
          <cell r="J6842">
            <v>1</v>
          </cell>
          <cell r="K6842">
            <v>50</v>
          </cell>
          <cell r="L6842" t="str">
            <v>PLANEADOR 1</v>
          </cell>
          <cell r="M6842" t="str">
            <v>Desc.</v>
          </cell>
          <cell r="N6842" t="str">
            <v>BAKER</v>
          </cell>
          <cell r="O6842" t="str">
            <v>SINTESIS</v>
          </cell>
          <cell r="P6842" t="str">
            <v>SIN</v>
          </cell>
          <cell r="Q6842" t="str">
            <v>#NOCODE#</v>
          </cell>
          <cell r="R6842" t="str">
            <v>#NOCODE#</v>
          </cell>
          <cell r="S6842" t="str">
            <v>SALES</v>
          </cell>
          <cell r="T6842" t="str">
            <v>PT</v>
          </cell>
          <cell r="U6842" t="str">
            <v>NO</v>
          </cell>
          <cell r="V6842" t="str">
            <v>PTFMPI</v>
          </cell>
          <cell r="W6842" t="str">
            <v>PRODUCCIÓN</v>
          </cell>
        </row>
        <row r="6843">
          <cell r="B6843" t="str">
            <v>TM128-A-00</v>
          </cell>
          <cell r="C6843" t="str">
            <v>Desc. Fosfato de Sodio Monob.</v>
          </cell>
          <cell r="D6843" t="str">
            <v>kg</v>
          </cell>
          <cell r="E6843" t="str">
            <v>Desc. Fosfato de Sodio Monob.kg</v>
          </cell>
          <cell r="F6843" t="str">
            <v>KG</v>
          </cell>
          <cell r="G6843" t="str">
            <v>kg</v>
          </cell>
          <cell r="H6843">
            <v>0</v>
          </cell>
          <cell r="I6843">
            <v>0</v>
          </cell>
          <cell r="J6843">
            <v>1</v>
          </cell>
          <cell r="K6843">
            <v>1</v>
          </cell>
          <cell r="L6843" t="str">
            <v>PLANEADOR 1</v>
          </cell>
          <cell r="M6843" t="str">
            <v>Desc.</v>
          </cell>
          <cell r="N6843" t="str">
            <v>BAKER</v>
          </cell>
          <cell r="O6843" t="str">
            <v>SINTESIS</v>
          </cell>
          <cell r="P6843" t="str">
            <v>SIN</v>
          </cell>
          <cell r="Q6843" t="str">
            <v>#NOCODE#</v>
          </cell>
          <cell r="R6843" t="str">
            <v>#NOCODE#</v>
          </cell>
          <cell r="S6843" t="str">
            <v>SALES</v>
          </cell>
          <cell r="T6843" t="str">
            <v>PP</v>
          </cell>
          <cell r="U6843" t="str">
            <v>NO</v>
          </cell>
          <cell r="V6843" t="str">
            <v>FMPI</v>
          </cell>
          <cell r="W6843" t="str">
            <v>PRODUCCIÓN</v>
          </cell>
        </row>
        <row r="6844">
          <cell r="B6844" t="str">
            <v>TM129-66</v>
          </cell>
          <cell r="C6844" t="str">
            <v>Desc. Nitrato de Plomo</v>
          </cell>
          <cell r="D6844" t="str">
            <v>Crist. RA  ACS    50 kg</v>
          </cell>
          <cell r="E6844" t="str">
            <v>Desc. Nitrato de PlomoCrist. RA  ACS    50 kg</v>
          </cell>
          <cell r="F6844" t="str">
            <v>PZ</v>
          </cell>
          <cell r="G6844" t="str">
            <v>50 kg</v>
          </cell>
          <cell r="H6844">
            <v>0</v>
          </cell>
          <cell r="I6844" t="str">
            <v>Se cierra TM</v>
          </cell>
          <cell r="J6844">
            <v>1</v>
          </cell>
          <cell r="K6844">
            <v>50</v>
          </cell>
          <cell r="L6844" t="str">
            <v>PLANEADOR 1</v>
          </cell>
          <cell r="M6844" t="str">
            <v>Desc.</v>
          </cell>
          <cell r="N6844" t="str">
            <v>BAKER</v>
          </cell>
          <cell r="O6844" t="str">
            <v>SINTESIS</v>
          </cell>
          <cell r="P6844" t="str">
            <v>SIN</v>
          </cell>
          <cell r="Q6844" t="str">
            <v>#NOCODE#</v>
          </cell>
          <cell r="R6844" t="str">
            <v>#NOCODE#</v>
          </cell>
          <cell r="S6844" t="str">
            <v>SALES</v>
          </cell>
          <cell r="T6844" t="str">
            <v>PT</v>
          </cell>
          <cell r="U6844" t="str">
            <v>NO</v>
          </cell>
          <cell r="V6844" t="str">
            <v>PTMPL</v>
          </cell>
          <cell r="W6844" t="str">
            <v>Empaque</v>
          </cell>
        </row>
        <row r="6845">
          <cell r="B6845" t="str">
            <v>TM130-72</v>
          </cell>
          <cell r="C6845" t="str">
            <v>Desc. Sulfato de Calcio</v>
          </cell>
          <cell r="D6845" t="str">
            <v>Dih. Pvo.  75 kg</v>
          </cell>
          <cell r="E6845" t="str">
            <v>Desc. Sulfato de CalcioDih. Pvo.  75 kg</v>
          </cell>
          <cell r="F6845" t="str">
            <v>PZ</v>
          </cell>
          <cell r="G6845" t="str">
            <v>75 kg</v>
          </cell>
          <cell r="H6845">
            <v>0</v>
          </cell>
          <cell r="I6845" t="str">
            <v>Se cierra TM se asigna Z5909</v>
          </cell>
          <cell r="J6845">
            <v>1</v>
          </cell>
          <cell r="K6845">
            <v>75</v>
          </cell>
          <cell r="L6845" t="str">
            <v>PLANEADOR 1</v>
          </cell>
          <cell r="M6845" t="str">
            <v>Desc.</v>
          </cell>
          <cell r="N6845" t="str">
            <v>BAKER</v>
          </cell>
          <cell r="O6845" t="str">
            <v>SINTESIS</v>
          </cell>
          <cell r="P6845" t="str">
            <v>SIN</v>
          </cell>
          <cell r="Q6845" t="str">
            <v>#NOCODE#</v>
          </cell>
          <cell r="R6845" t="str">
            <v>#NOCODE#</v>
          </cell>
          <cell r="S6845" t="str">
            <v>SALES</v>
          </cell>
          <cell r="T6845" t="str">
            <v>PT</v>
          </cell>
          <cell r="U6845" t="str">
            <v>NO</v>
          </cell>
          <cell r="V6845" t="str">
            <v>PTFMPL</v>
          </cell>
          <cell r="W6845" t="str">
            <v>Producción</v>
          </cell>
        </row>
        <row r="6846">
          <cell r="B6846" t="str">
            <v>TM131-20</v>
          </cell>
          <cell r="C6846" t="str">
            <v>Desc. Acido Oxalico 2-Hid</v>
          </cell>
          <cell r="D6846" t="str">
            <v>Crist. RA  ACS      12 kg</v>
          </cell>
          <cell r="E6846" t="str">
            <v>Desc. Acido Oxalico 2-HidCrist. RA  ACS      12 kg</v>
          </cell>
          <cell r="F6846" t="str">
            <v>PZ</v>
          </cell>
          <cell r="G6846" t="str">
            <v>12 KG</v>
          </cell>
          <cell r="H6846">
            <v>0</v>
          </cell>
          <cell r="I6846" t="str">
            <v>Se cierra TM se asigna Z5911-20</v>
          </cell>
          <cell r="J6846">
            <v>1</v>
          </cell>
          <cell r="K6846">
            <v>12</v>
          </cell>
          <cell r="L6846" t="str">
            <v>PLANEADOR 1</v>
          </cell>
          <cell r="M6846" t="str">
            <v>Desc.</v>
          </cell>
          <cell r="N6846" t="str">
            <v>MACRON</v>
          </cell>
          <cell r="O6846" t="str">
            <v>LAB</v>
          </cell>
          <cell r="P6846" t="str">
            <v>LAB</v>
          </cell>
          <cell r="Q6846" t="str">
            <v>#NOCODE#</v>
          </cell>
          <cell r="R6846" t="str">
            <v>#NOCODE#</v>
          </cell>
          <cell r="S6846" t="str">
            <v>SALES</v>
          </cell>
          <cell r="T6846" t="str">
            <v>PT</v>
          </cell>
          <cell r="U6846" t="str">
            <v>NO</v>
          </cell>
          <cell r="V6846" t="str">
            <v>PTEPTD</v>
          </cell>
          <cell r="W6846" t="str">
            <v>EMPAQUE</v>
          </cell>
        </row>
        <row r="6847">
          <cell r="B6847" t="str">
            <v>TM132-00</v>
          </cell>
          <cell r="C6847" t="str">
            <v>Desc. Acido Sulfurico al  25%</v>
          </cell>
          <cell r="D6847" t="str">
            <v>L</v>
          </cell>
          <cell r="E6847" t="str">
            <v>Desc. Acido Sulfurico al  25%L</v>
          </cell>
          <cell r="F6847" t="str">
            <v>L</v>
          </cell>
          <cell r="G6847" t="str">
            <v>L</v>
          </cell>
          <cell r="H6847">
            <v>0</v>
          </cell>
          <cell r="I6847">
            <v>0</v>
          </cell>
          <cell r="J6847">
            <v>1.18</v>
          </cell>
          <cell r="K6847">
            <v>1.18</v>
          </cell>
          <cell r="L6847" t="str">
            <v>PLANEADOR 4</v>
          </cell>
          <cell r="M6847" t="str">
            <v>Desc.</v>
          </cell>
          <cell r="N6847" t="str">
            <v>BAKER</v>
          </cell>
          <cell r="O6847" t="str">
            <v>SINTESIS</v>
          </cell>
          <cell r="P6847" t="str">
            <v>SIN</v>
          </cell>
          <cell r="Q6847" t="str">
            <v>#NOCODE#</v>
          </cell>
          <cell r="R6847" t="str">
            <v>#NOCODE#</v>
          </cell>
          <cell r="S6847" t="str">
            <v>SOL VOL</v>
          </cell>
          <cell r="T6847" t="str">
            <v>PP</v>
          </cell>
          <cell r="U6847" t="str">
            <v>H2SO4</v>
          </cell>
          <cell r="V6847" t="str">
            <v>FMPL</v>
          </cell>
          <cell r="W6847" t="str">
            <v>PRODUCCIÓN</v>
          </cell>
        </row>
        <row r="6848">
          <cell r="B6848" t="str">
            <v>TM132-01</v>
          </cell>
          <cell r="C6848" t="str">
            <v>Desc. Acido Sulfurico al 25%</v>
          </cell>
          <cell r="D6848" t="str">
            <v>kg</v>
          </cell>
          <cell r="E6848" t="str">
            <v>Desc. Acido Sulfurico al 25%kg</v>
          </cell>
          <cell r="F6848" t="str">
            <v>KG</v>
          </cell>
          <cell r="G6848" t="str">
            <v>kg</v>
          </cell>
          <cell r="H6848">
            <v>0</v>
          </cell>
          <cell r="I6848">
            <v>0</v>
          </cell>
          <cell r="J6848">
            <v>1.18</v>
          </cell>
          <cell r="K6848">
            <v>1.18</v>
          </cell>
          <cell r="L6848" t="str">
            <v>PLANEADOR 4</v>
          </cell>
          <cell r="M6848" t="str">
            <v>Desc.</v>
          </cell>
          <cell r="N6848" t="str">
            <v>BAKER</v>
          </cell>
          <cell r="O6848" t="str">
            <v>SINTESIS</v>
          </cell>
          <cell r="P6848" t="str">
            <v>SIN</v>
          </cell>
          <cell r="Q6848" t="str">
            <v>#NOCODE#</v>
          </cell>
          <cell r="R6848" t="str">
            <v>#NOCODE#</v>
          </cell>
          <cell r="S6848" t="str">
            <v>SOL VOL</v>
          </cell>
          <cell r="T6848" t="str">
            <v>PT</v>
          </cell>
          <cell r="U6848" t="str">
            <v>H2SO4</v>
          </cell>
          <cell r="V6848" t="str">
            <v>PTFMPL</v>
          </cell>
          <cell r="W6848" t="str">
            <v>PRODUCCIÓN</v>
          </cell>
        </row>
        <row r="6849">
          <cell r="B6849" t="str">
            <v>TM133-66</v>
          </cell>
          <cell r="C6849" t="str">
            <v>Desc. Cloruro de Zinc</v>
          </cell>
          <cell r="D6849" t="str">
            <v>Gran. AR ACS 50 kg</v>
          </cell>
          <cell r="E6849" t="str">
            <v>Desc. Cloruro de ZincGran. AR ACS 50 kg</v>
          </cell>
          <cell r="F6849" t="str">
            <v>PZ</v>
          </cell>
          <cell r="G6849" t="str">
            <v>50 kg</v>
          </cell>
          <cell r="H6849">
            <v>0</v>
          </cell>
          <cell r="I6849">
            <v>0</v>
          </cell>
          <cell r="J6849">
            <v>1</v>
          </cell>
          <cell r="K6849">
            <v>50</v>
          </cell>
          <cell r="L6849" t="str">
            <v>PLANEADOR 1</v>
          </cell>
          <cell r="M6849" t="str">
            <v>Desc.</v>
          </cell>
          <cell r="N6849" t="str">
            <v>MACRON</v>
          </cell>
          <cell r="O6849" t="str">
            <v>LAB</v>
          </cell>
          <cell r="P6849" t="str">
            <v>LAB</v>
          </cell>
          <cell r="Q6849" t="str">
            <v>#NOCODE#</v>
          </cell>
          <cell r="R6849" t="str">
            <v>#NOCODE#</v>
          </cell>
          <cell r="S6849" t="str">
            <v>SALES</v>
          </cell>
          <cell r="T6849" t="str">
            <v>PT</v>
          </cell>
          <cell r="U6849" t="str">
            <v>NO</v>
          </cell>
          <cell r="V6849" t="str">
            <v>PTMPL</v>
          </cell>
          <cell r="W6849" t="str">
            <v>EMPAQUE</v>
          </cell>
        </row>
        <row r="6850">
          <cell r="B6850" t="str">
            <v>TM134-78</v>
          </cell>
          <cell r="C6850" t="str">
            <v>Desc. Malla Mecular 3A (8-12)</v>
          </cell>
          <cell r="D6850" t="str">
            <v>150 kg</v>
          </cell>
          <cell r="E6850" t="str">
            <v>Desc. Malla Mecular 3A (8-12)150 kg</v>
          </cell>
          <cell r="F6850" t="str">
            <v>PZ</v>
          </cell>
          <cell r="G6850" t="str">
            <v>150 kg</v>
          </cell>
          <cell r="H6850">
            <v>0</v>
          </cell>
          <cell r="I6850">
            <v>0</v>
          </cell>
          <cell r="J6850">
            <v>0</v>
          </cell>
          <cell r="K6850">
            <v>150</v>
          </cell>
          <cell r="L6850" t="str">
            <v>PLANEADOR 1</v>
          </cell>
          <cell r="M6850" t="str">
            <v>Desc.</v>
          </cell>
          <cell r="N6850" t="str">
            <v>BAKER</v>
          </cell>
          <cell r="O6850" t="str">
            <v>SINTESIS</v>
          </cell>
          <cell r="P6850" t="str">
            <v>SSC</v>
          </cell>
          <cell r="Q6850" t="str">
            <v>#NOCODE#</v>
          </cell>
          <cell r="R6850" t="str">
            <v>#NOCODE#</v>
          </cell>
          <cell r="S6850" t="str">
            <v>SALES</v>
          </cell>
          <cell r="T6850" t="str">
            <v>PT</v>
          </cell>
          <cell r="U6850" t="str">
            <v>NO</v>
          </cell>
          <cell r="V6850" t="str">
            <v>PTMPL</v>
          </cell>
          <cell r="W6850" t="str">
            <v>EMPAQUE</v>
          </cell>
        </row>
        <row r="6851">
          <cell r="B6851" t="str">
            <v>TM135-78</v>
          </cell>
          <cell r="C6851" t="str">
            <v>Desc.</v>
          </cell>
          <cell r="D6851" t="str">
            <v>150 kg</v>
          </cell>
          <cell r="E6851" t="str">
            <v>Desc.150 kg</v>
          </cell>
          <cell r="F6851" t="str">
            <v>PZ</v>
          </cell>
          <cell r="G6851" t="str">
            <v>150 kg</v>
          </cell>
          <cell r="H6851">
            <v>0</v>
          </cell>
          <cell r="I6851">
            <v>0</v>
          </cell>
          <cell r="J6851">
            <v>1</v>
          </cell>
          <cell r="K6851">
            <v>150</v>
          </cell>
          <cell r="L6851" t="str">
            <v>COMPRADOR 2</v>
          </cell>
          <cell r="M6851" t="str">
            <v>Desc.</v>
          </cell>
          <cell r="N6851" t="str">
            <v>BAKER</v>
          </cell>
          <cell r="O6851" t="str">
            <v>SINTESIS</v>
          </cell>
          <cell r="P6851" t="str">
            <v>SSC</v>
          </cell>
          <cell r="Q6851" t="str">
            <v>#NOCODE#</v>
          </cell>
          <cell r="R6851" t="str">
            <v>#NOCODE#</v>
          </cell>
          <cell r="S6851" t="str">
            <v>SALES</v>
          </cell>
          <cell r="T6851" t="str">
            <v>PT</v>
          </cell>
          <cell r="U6851" t="str">
            <v>NO</v>
          </cell>
          <cell r="V6851" t="str">
            <v>PTD</v>
          </cell>
          <cell r="W6851" t="str">
            <v>Compra</v>
          </cell>
        </row>
        <row r="6852">
          <cell r="B6852" t="str">
            <v>TM137-66</v>
          </cell>
          <cell r="C6852" t="str">
            <v>Desc. Oxido de Aluminio</v>
          </cell>
          <cell r="D6852" t="str">
            <v>Pvo. RA  50 kg</v>
          </cell>
          <cell r="E6852" t="str">
            <v>Desc. Oxido de AluminioPvo. RA  50 kg</v>
          </cell>
          <cell r="F6852" t="str">
            <v>PZ</v>
          </cell>
          <cell r="G6852" t="str">
            <v>50 kg</v>
          </cell>
          <cell r="H6852">
            <v>0</v>
          </cell>
          <cell r="I6852">
            <v>0</v>
          </cell>
          <cell r="J6852">
            <v>1</v>
          </cell>
          <cell r="K6852">
            <v>50</v>
          </cell>
          <cell r="L6852" t="str">
            <v>PLANEADOR 2</v>
          </cell>
          <cell r="M6852" t="str">
            <v>Desc.</v>
          </cell>
          <cell r="N6852" t="str">
            <v>BAKER</v>
          </cell>
          <cell r="O6852" t="str">
            <v>SINTESIS</v>
          </cell>
          <cell r="P6852" t="str">
            <v>SIN</v>
          </cell>
          <cell r="Q6852" t="str">
            <v>#NOCODE#</v>
          </cell>
          <cell r="R6852" t="str">
            <v>#NOCODE#</v>
          </cell>
          <cell r="S6852" t="str">
            <v>SALES</v>
          </cell>
          <cell r="T6852" t="str">
            <v>PT</v>
          </cell>
          <cell r="U6852" t="str">
            <v>NO</v>
          </cell>
          <cell r="V6852" t="str">
            <v>PTMPL</v>
          </cell>
          <cell r="W6852" t="str">
            <v>EMPAQUE</v>
          </cell>
        </row>
        <row r="6853">
          <cell r="B6853" t="str">
            <v>TM138-00</v>
          </cell>
          <cell r="C6853" t="str">
            <v>Desc. Nitrato de plata</v>
          </cell>
          <cell r="D6853" t="str">
            <v>Crist.                      kg</v>
          </cell>
          <cell r="E6853" t="str">
            <v>Desc. Nitrato de plataCrist.                      kg</v>
          </cell>
          <cell r="F6853" t="str">
            <v>KG</v>
          </cell>
          <cell r="G6853" t="str">
            <v>kg</v>
          </cell>
          <cell r="H6853">
            <v>0</v>
          </cell>
          <cell r="I6853">
            <v>0</v>
          </cell>
          <cell r="J6853">
            <v>1</v>
          </cell>
          <cell r="K6853">
            <v>1</v>
          </cell>
          <cell r="L6853" t="str">
            <v>PLANEADOR 1</v>
          </cell>
          <cell r="M6853" t="str">
            <v>Desc.</v>
          </cell>
          <cell r="N6853" t="str">
            <v>BAKER</v>
          </cell>
          <cell r="O6853" t="str">
            <v>SINTESIS</v>
          </cell>
          <cell r="P6853" t="str">
            <v>SIN</v>
          </cell>
          <cell r="Q6853" t="str">
            <v>#NOCODE#</v>
          </cell>
          <cell r="R6853" t="str">
            <v>#NOCODE#</v>
          </cell>
          <cell r="S6853" t="str">
            <v>SALES</v>
          </cell>
          <cell r="T6853" t="str">
            <v>PP</v>
          </cell>
          <cell r="U6853" t="str">
            <v>NO</v>
          </cell>
          <cell r="V6853" t="str">
            <v>FMPL</v>
          </cell>
          <cell r="W6853" t="str">
            <v>PRODUCCIÓN</v>
          </cell>
        </row>
        <row r="6854">
          <cell r="B6854" t="str">
            <v>TM138-54</v>
          </cell>
          <cell r="C6854" t="str">
            <v>Desc. Nitrato de Plata</v>
          </cell>
          <cell r="D6854" t="str">
            <v>Crist. RA  ACS      25 kg</v>
          </cell>
          <cell r="E6854" t="str">
            <v>Desc. Nitrato de PlataCrist. RA  ACS      25 kg</v>
          </cell>
          <cell r="F6854" t="str">
            <v>PZ</v>
          </cell>
          <cell r="G6854" t="str">
            <v>25 kg</v>
          </cell>
          <cell r="H6854">
            <v>0</v>
          </cell>
          <cell r="I6854">
            <v>0</v>
          </cell>
          <cell r="J6854">
            <v>1</v>
          </cell>
          <cell r="K6854">
            <v>25</v>
          </cell>
          <cell r="L6854" t="str">
            <v>PLANEADOR 1</v>
          </cell>
          <cell r="M6854" t="str">
            <v>Desc.</v>
          </cell>
          <cell r="N6854" t="str">
            <v>BAKER</v>
          </cell>
          <cell r="O6854" t="str">
            <v>SINTESIS</v>
          </cell>
          <cell r="P6854" t="str">
            <v>SIN</v>
          </cell>
          <cell r="Q6854" t="str">
            <v>#NOCODE#</v>
          </cell>
          <cell r="R6854" t="str">
            <v>#NOCODE#</v>
          </cell>
          <cell r="S6854" t="str">
            <v>SALES</v>
          </cell>
          <cell r="T6854" t="str">
            <v>PT</v>
          </cell>
          <cell r="U6854" t="str">
            <v>NO</v>
          </cell>
          <cell r="V6854" t="str">
            <v>PTMPL</v>
          </cell>
          <cell r="W6854" t="str">
            <v>Empaque</v>
          </cell>
        </row>
        <row r="6855">
          <cell r="B6855" t="str">
            <v>TM139-08</v>
          </cell>
          <cell r="C6855" t="str">
            <v>Desc. Acido Clorhidrico Baker</v>
          </cell>
          <cell r="D6855" t="str">
            <v>12.5 kg</v>
          </cell>
          <cell r="E6855" t="str">
            <v>Desc. Acido Clorhidrico Baker12.5 kg</v>
          </cell>
          <cell r="F6855" t="str">
            <v>PZ</v>
          </cell>
          <cell r="G6855" t="str">
            <v>12.5 kg</v>
          </cell>
          <cell r="H6855">
            <v>0</v>
          </cell>
          <cell r="I6855">
            <v>0</v>
          </cell>
          <cell r="J6855">
            <v>1</v>
          </cell>
          <cell r="K6855">
            <v>12.5</v>
          </cell>
          <cell r="L6855" t="str">
            <v>PLANEADOR 2</v>
          </cell>
          <cell r="M6855" t="str">
            <v>Desc.</v>
          </cell>
          <cell r="N6855" t="str">
            <v>BAKER</v>
          </cell>
          <cell r="O6855" t="str">
            <v>SINTESIS</v>
          </cell>
          <cell r="P6855" t="str">
            <v>SIN</v>
          </cell>
          <cell r="Q6855" t="str">
            <v>#NOCODE#</v>
          </cell>
          <cell r="R6855" t="str">
            <v>#NOCODE#</v>
          </cell>
          <cell r="S6855" t="str">
            <v>ACIDOS</v>
          </cell>
          <cell r="T6855" t="str">
            <v>PT</v>
          </cell>
          <cell r="U6855" t="str">
            <v>HCl</v>
          </cell>
          <cell r="V6855" t="str">
            <v>PTFMPL</v>
          </cell>
          <cell r="W6855" t="str">
            <v>PRODUCCIÓN</v>
          </cell>
        </row>
        <row r="6856">
          <cell r="B6856" t="str">
            <v>TM140-00</v>
          </cell>
          <cell r="C6856" t="str">
            <v>Desc. Acetato de Sodio</v>
          </cell>
          <cell r="D6856" t="str">
            <v>Anh. FCC  kg</v>
          </cell>
          <cell r="E6856" t="str">
            <v>Desc. Acetato de SodioAnh. FCC  kg</v>
          </cell>
          <cell r="F6856" t="str">
            <v>KG</v>
          </cell>
          <cell r="G6856" t="str">
            <v>kg</v>
          </cell>
          <cell r="H6856">
            <v>0</v>
          </cell>
          <cell r="I6856">
            <v>0</v>
          </cell>
          <cell r="J6856">
            <v>1</v>
          </cell>
          <cell r="K6856">
            <v>1</v>
          </cell>
          <cell r="L6856" t="str">
            <v>PLANEADOR 1</v>
          </cell>
          <cell r="M6856" t="str">
            <v>Desc.</v>
          </cell>
          <cell r="N6856" t="str">
            <v>BAKER</v>
          </cell>
          <cell r="O6856" t="str">
            <v>SINTESIS</v>
          </cell>
          <cell r="P6856" t="str">
            <v>SIN</v>
          </cell>
          <cell r="Q6856" t="str">
            <v>#NOCODE#</v>
          </cell>
          <cell r="R6856" t="str">
            <v>#NOCODE#</v>
          </cell>
          <cell r="S6856" t="str">
            <v>SALES</v>
          </cell>
          <cell r="T6856" t="str">
            <v>PP</v>
          </cell>
          <cell r="U6856" t="str">
            <v>NO</v>
          </cell>
          <cell r="V6856" t="str">
            <v>FMZ</v>
          </cell>
          <cell r="W6856" t="str">
            <v>PRODUCCIÓN</v>
          </cell>
        </row>
        <row r="6857">
          <cell r="B6857" t="str">
            <v>TM140-66</v>
          </cell>
          <cell r="C6857" t="str">
            <v>Desc. Acetato de Sodio</v>
          </cell>
          <cell r="D6857" t="str">
            <v>Anh. FCC  50 kg</v>
          </cell>
          <cell r="E6857" t="str">
            <v>Desc. Acetato de SodioAnh. FCC  50 kg</v>
          </cell>
          <cell r="F6857" t="str">
            <v>PZ</v>
          </cell>
          <cell r="G6857" t="str">
            <v>50 kg</v>
          </cell>
          <cell r="H6857">
            <v>0</v>
          </cell>
          <cell r="I6857">
            <v>0</v>
          </cell>
          <cell r="J6857">
            <v>1</v>
          </cell>
          <cell r="K6857">
            <v>50</v>
          </cell>
          <cell r="L6857" t="str">
            <v>PLANEADOR 1</v>
          </cell>
          <cell r="M6857" t="str">
            <v>Desc.</v>
          </cell>
          <cell r="N6857" t="str">
            <v>BAKER</v>
          </cell>
          <cell r="O6857" t="str">
            <v>SINTESIS</v>
          </cell>
          <cell r="P6857" t="str">
            <v>SIN</v>
          </cell>
          <cell r="Q6857" t="str">
            <v>#NOCODE#</v>
          </cell>
          <cell r="R6857" t="str">
            <v>#NOCODE#</v>
          </cell>
          <cell r="S6857" t="str">
            <v>SALES</v>
          </cell>
          <cell r="T6857" t="str">
            <v>PT</v>
          </cell>
          <cell r="U6857" t="str">
            <v>NO</v>
          </cell>
          <cell r="V6857" t="str">
            <v>PTFMZ</v>
          </cell>
          <cell r="W6857" t="str">
            <v>Producción</v>
          </cell>
        </row>
        <row r="6858">
          <cell r="B6858" t="str">
            <v>TM141-00</v>
          </cell>
          <cell r="C6858" t="str">
            <v>Desc. Sulfato de Zinc</v>
          </cell>
          <cell r="D6858" t="str">
            <v>Hepta. FCC  kg</v>
          </cell>
          <cell r="E6858" t="str">
            <v>Desc. Sulfato de ZincHepta. FCC  kg</v>
          </cell>
          <cell r="F6858" t="str">
            <v>KG</v>
          </cell>
          <cell r="G6858" t="str">
            <v>kg</v>
          </cell>
          <cell r="H6858">
            <v>0</v>
          </cell>
          <cell r="I6858">
            <v>0</v>
          </cell>
          <cell r="J6858">
            <v>1</v>
          </cell>
          <cell r="K6858">
            <v>1</v>
          </cell>
          <cell r="L6858" t="str">
            <v>PLANEADOR 1</v>
          </cell>
          <cell r="M6858" t="str">
            <v>Desc.</v>
          </cell>
          <cell r="N6858" t="str">
            <v>BAKER</v>
          </cell>
          <cell r="O6858" t="str">
            <v>SINTESIS</v>
          </cell>
          <cell r="P6858" t="str">
            <v>SIN</v>
          </cell>
          <cell r="Q6858" t="str">
            <v>#NOCODE#</v>
          </cell>
          <cell r="R6858" t="str">
            <v>#NOCODE#</v>
          </cell>
          <cell r="S6858" t="str">
            <v>SALES</v>
          </cell>
          <cell r="T6858" t="str">
            <v>PP</v>
          </cell>
          <cell r="U6858" t="str">
            <v>NO</v>
          </cell>
          <cell r="V6858" t="str">
            <v>FMPL</v>
          </cell>
          <cell r="W6858" t="str">
            <v>PRODUCCIÓN</v>
          </cell>
        </row>
        <row r="6859">
          <cell r="B6859" t="str">
            <v>TM141-05</v>
          </cell>
          <cell r="C6859" t="str">
            <v>Desc. Sulfato de Zinc</v>
          </cell>
          <cell r="D6859" t="str">
            <v>Hepta. FCC  2.5 kg</v>
          </cell>
          <cell r="E6859" t="str">
            <v>Desc. Sulfato de ZincHepta. FCC  2.5 kg</v>
          </cell>
          <cell r="F6859" t="str">
            <v>PZ</v>
          </cell>
          <cell r="G6859" t="str">
            <v>2.5 KG</v>
          </cell>
          <cell r="H6859">
            <v>0</v>
          </cell>
          <cell r="I6859" t="str">
            <v>Se asigna Z109-05</v>
          </cell>
          <cell r="J6859">
            <v>1</v>
          </cell>
          <cell r="K6859">
            <v>2.5</v>
          </cell>
          <cell r="L6859" t="str">
            <v>PLANEADOR 1</v>
          </cell>
          <cell r="M6859" t="str">
            <v>Desc.</v>
          </cell>
          <cell r="N6859" t="str">
            <v>BAKER</v>
          </cell>
          <cell r="O6859" t="str">
            <v>LAB</v>
          </cell>
          <cell r="P6859" t="str">
            <v>LAB</v>
          </cell>
          <cell r="Q6859" t="str">
            <v>#NOCODE#</v>
          </cell>
          <cell r="R6859" t="str">
            <v>#NOCODE#</v>
          </cell>
          <cell r="S6859" t="str">
            <v>SALES</v>
          </cell>
          <cell r="T6859" t="str">
            <v>PT</v>
          </cell>
          <cell r="U6859" t="str">
            <v>NO</v>
          </cell>
          <cell r="V6859" t="str">
            <v>PTFMPI</v>
          </cell>
          <cell r="W6859" t="str">
            <v>PRODUCCIÓN</v>
          </cell>
        </row>
        <row r="6860">
          <cell r="B6860" t="str">
            <v>TM142-05</v>
          </cell>
          <cell r="C6860" t="str">
            <v>Desc. Dimetilformamida RA ACS</v>
          </cell>
          <cell r="D6860" t="str">
            <v>2.5 L</v>
          </cell>
          <cell r="E6860" t="str">
            <v>Desc. Dimetilformamida RA ACS2.5 L</v>
          </cell>
          <cell r="F6860" t="str">
            <v>PZ</v>
          </cell>
          <cell r="G6860" t="str">
            <v>2.5 L</v>
          </cell>
          <cell r="H6860">
            <v>0</v>
          </cell>
          <cell r="I6860" t="str">
            <v>Se cierra TM</v>
          </cell>
          <cell r="J6860">
            <v>0.94</v>
          </cell>
          <cell r="K6860">
            <v>2.35</v>
          </cell>
          <cell r="L6860" t="str">
            <v>PLANEADOR 3</v>
          </cell>
          <cell r="M6860" t="str">
            <v>Desc.</v>
          </cell>
          <cell r="N6860" t="str">
            <v>BAKER</v>
          </cell>
          <cell r="O6860" t="str">
            <v>LAB</v>
          </cell>
          <cell r="P6860" t="str">
            <v>LAB</v>
          </cell>
          <cell r="Q6860" t="str">
            <v>#NOCODE#</v>
          </cell>
          <cell r="R6860" t="str">
            <v>#NOCODE#</v>
          </cell>
          <cell r="S6860" t="str">
            <v>SOLVENTES</v>
          </cell>
          <cell r="T6860" t="str">
            <v>PT</v>
          </cell>
          <cell r="U6860" t="str">
            <v>NO</v>
          </cell>
          <cell r="V6860" t="str">
            <v>PTMPL</v>
          </cell>
          <cell r="W6860" t="str">
            <v>Empaque</v>
          </cell>
        </row>
        <row r="6861">
          <cell r="B6861" t="str">
            <v>TM143-25</v>
          </cell>
          <cell r="C6861" t="str">
            <v>Desc.</v>
          </cell>
          <cell r="D6861" t="str">
            <v>25 L</v>
          </cell>
          <cell r="E6861" t="str">
            <v>Desc.25 L</v>
          </cell>
          <cell r="F6861" t="str">
            <v>PZ</v>
          </cell>
          <cell r="G6861" t="str">
            <v>25 L</v>
          </cell>
          <cell r="H6861">
            <v>0</v>
          </cell>
          <cell r="I6861" t="str">
            <v>Se cierra TM</v>
          </cell>
          <cell r="J6861">
            <v>1.31</v>
          </cell>
          <cell r="K6861">
            <v>32.75</v>
          </cell>
          <cell r="L6861" t="str">
            <v>COMPRADOR 2</v>
          </cell>
          <cell r="M6861" t="str">
            <v>Desc.</v>
          </cell>
          <cell r="N6861" t="str">
            <v>BAKER</v>
          </cell>
          <cell r="O6861" t="str">
            <v>SINTESIS</v>
          </cell>
          <cell r="P6861" t="str">
            <v>SIN</v>
          </cell>
          <cell r="Q6861" t="str">
            <v>#NOCODE#</v>
          </cell>
          <cell r="R6861" t="str">
            <v>#NOCODE#</v>
          </cell>
          <cell r="S6861" t="str">
            <v>SALES</v>
          </cell>
          <cell r="T6861" t="str">
            <v>PT</v>
          </cell>
          <cell r="U6861" t="str">
            <v>NO</v>
          </cell>
          <cell r="V6861" t="str">
            <v>PTD</v>
          </cell>
          <cell r="W6861" t="str">
            <v>Compra</v>
          </cell>
        </row>
        <row r="6862">
          <cell r="B6862" t="str">
            <v>TM144-03</v>
          </cell>
          <cell r="C6862" t="str">
            <v>Desc.</v>
          </cell>
          <cell r="D6862" t="str">
            <v>4 L</v>
          </cell>
          <cell r="E6862" t="str">
            <v>Desc.4 L</v>
          </cell>
          <cell r="F6862" t="str">
            <v>PZ</v>
          </cell>
          <cell r="G6862" t="str">
            <v>4 L</v>
          </cell>
          <cell r="H6862">
            <v>0</v>
          </cell>
          <cell r="I6862">
            <v>0</v>
          </cell>
          <cell r="J6862">
            <v>1.53</v>
          </cell>
          <cell r="K6862">
            <v>6.12</v>
          </cell>
          <cell r="L6862" t="str">
            <v>COMPRADOR 6</v>
          </cell>
          <cell r="M6862" t="str">
            <v>Desc.</v>
          </cell>
          <cell r="N6862" t="str">
            <v>BAKER</v>
          </cell>
          <cell r="O6862" t="str">
            <v>LAB</v>
          </cell>
          <cell r="P6862" t="str">
            <v>LAB</v>
          </cell>
          <cell r="Q6862" t="str">
            <v>#NOCODE#</v>
          </cell>
          <cell r="R6862" t="str">
            <v>#NOCODE#</v>
          </cell>
          <cell r="S6862" t="str">
            <v>ACIDOS</v>
          </cell>
          <cell r="T6862" t="str">
            <v>PT</v>
          </cell>
          <cell r="U6862" t="str">
            <v>NO</v>
          </cell>
          <cell r="V6862" t="str">
            <v>PTD</v>
          </cell>
          <cell r="W6862" t="str">
            <v>Compra</v>
          </cell>
        </row>
        <row r="6863">
          <cell r="B6863" t="str">
            <v>TM144-05</v>
          </cell>
          <cell r="C6863" t="str">
            <v>Desc. CANCELADO</v>
          </cell>
          <cell r="D6863" t="str">
            <v>2.5 kg</v>
          </cell>
          <cell r="E6863" t="str">
            <v>Desc. CANCELADO2.5 kg</v>
          </cell>
          <cell r="F6863" t="str">
            <v>PZ</v>
          </cell>
          <cell r="G6863" t="str">
            <v>2.5 KG</v>
          </cell>
          <cell r="H6863">
            <v>0</v>
          </cell>
          <cell r="I6863">
            <v>0</v>
          </cell>
          <cell r="J6863">
            <v>1</v>
          </cell>
          <cell r="K6863">
            <v>2.5</v>
          </cell>
          <cell r="L6863" t="str">
            <v>PLANEADOR 1</v>
          </cell>
          <cell r="M6863" t="str">
            <v>Desc.</v>
          </cell>
          <cell r="N6863" t="str">
            <v>BAKER</v>
          </cell>
          <cell r="O6863" t="str">
            <v>LAB</v>
          </cell>
          <cell r="P6863" t="str">
            <v>LAB</v>
          </cell>
          <cell r="Q6863" t="str">
            <v>#NOCODE#</v>
          </cell>
          <cell r="R6863" t="str">
            <v>#NOCODE#</v>
          </cell>
          <cell r="S6863" t="str">
            <v>SALES</v>
          </cell>
          <cell r="T6863" t="str">
            <v>PT</v>
          </cell>
          <cell r="U6863" t="str">
            <v>NO</v>
          </cell>
          <cell r="V6863" t="str">
            <v>PTFMPI</v>
          </cell>
          <cell r="W6863" t="str">
            <v>PRODUCCIÓN</v>
          </cell>
        </row>
        <row r="6864">
          <cell r="B6864" t="str">
            <v>TM145-02</v>
          </cell>
          <cell r="C6864" t="str">
            <v>Desc.</v>
          </cell>
          <cell r="D6864" t="str">
            <v>1 L</v>
          </cell>
          <cell r="E6864" t="str">
            <v>Desc.1 L</v>
          </cell>
          <cell r="F6864" t="str">
            <v>PZ</v>
          </cell>
          <cell r="G6864" t="str">
            <v>1 L</v>
          </cell>
          <cell r="H6864">
            <v>0</v>
          </cell>
          <cell r="I6864" t="str">
            <v>Se cierra TM</v>
          </cell>
          <cell r="J6864">
            <v>1.53</v>
          </cell>
          <cell r="K6864">
            <v>0</v>
          </cell>
          <cell r="L6864" t="str">
            <v>COMPRADOR 6</v>
          </cell>
          <cell r="M6864" t="str">
            <v>Desc.</v>
          </cell>
          <cell r="N6864" t="str">
            <v>BAKER</v>
          </cell>
          <cell r="O6864" t="str">
            <v>LAB</v>
          </cell>
          <cell r="P6864" t="str">
            <v>LAB</v>
          </cell>
          <cell r="Q6864" t="str">
            <v>#NOCODE#</v>
          </cell>
          <cell r="R6864" t="str">
            <v>#NOCODE#</v>
          </cell>
          <cell r="S6864" t="str">
            <v>ACIDOS</v>
          </cell>
          <cell r="T6864" t="str">
            <v>PT</v>
          </cell>
          <cell r="U6864" t="str">
            <v>NO</v>
          </cell>
          <cell r="V6864" t="str">
            <v>PTD</v>
          </cell>
          <cell r="W6864" t="str">
            <v>Compra</v>
          </cell>
        </row>
        <row r="6865">
          <cell r="B6865" t="str">
            <v>TM146-25</v>
          </cell>
          <cell r="C6865" t="str">
            <v>Desc.</v>
          </cell>
          <cell r="D6865" t="str">
            <v>25 L</v>
          </cell>
          <cell r="E6865" t="str">
            <v>Desc.25 L</v>
          </cell>
          <cell r="F6865" t="str">
            <v>PZ</v>
          </cell>
          <cell r="G6865" t="str">
            <v>25 L</v>
          </cell>
          <cell r="H6865">
            <v>0</v>
          </cell>
          <cell r="I6865" t="str">
            <v>Se cierra TM</v>
          </cell>
          <cell r="J6865">
            <v>1.31</v>
          </cell>
          <cell r="K6865">
            <v>23.5</v>
          </cell>
          <cell r="L6865" t="str">
            <v>COMPRADOR 2</v>
          </cell>
          <cell r="M6865" t="str">
            <v>Desc.</v>
          </cell>
          <cell r="N6865" t="str">
            <v>BAKER</v>
          </cell>
          <cell r="O6865" t="str">
            <v>SINTESIS</v>
          </cell>
          <cell r="P6865" t="str">
            <v>SIN</v>
          </cell>
          <cell r="Q6865" t="str">
            <v>#NOCODE#</v>
          </cell>
          <cell r="R6865" t="str">
            <v>#NOCODE#</v>
          </cell>
          <cell r="S6865" t="str">
            <v>SALES</v>
          </cell>
          <cell r="T6865" t="str">
            <v>PT</v>
          </cell>
          <cell r="U6865" t="str">
            <v>NO</v>
          </cell>
          <cell r="V6865" t="str">
            <v>PTD</v>
          </cell>
          <cell r="W6865" t="str">
            <v>Compra</v>
          </cell>
        </row>
        <row r="6866">
          <cell r="B6866" t="str">
            <v>TM149-01</v>
          </cell>
          <cell r="C6866" t="str">
            <v>Desc. Metanol Especial</v>
          </cell>
          <cell r="D6866" t="str">
            <v>kg</v>
          </cell>
          <cell r="E6866" t="str">
            <v>Desc. Metanol Especialkg</v>
          </cell>
          <cell r="F6866" t="str">
            <v>KG</v>
          </cell>
          <cell r="G6866" t="str">
            <v>kg</v>
          </cell>
          <cell r="H6866">
            <v>0</v>
          </cell>
          <cell r="I6866" t="str">
            <v>Se Cancela TM</v>
          </cell>
          <cell r="J6866">
            <v>0.8</v>
          </cell>
          <cell r="K6866">
            <v>1</v>
          </cell>
          <cell r="L6866" t="str">
            <v>PLANEADOR 3</v>
          </cell>
          <cell r="M6866" t="str">
            <v>Desc.</v>
          </cell>
          <cell r="N6866" t="str">
            <v>BAKER</v>
          </cell>
          <cell r="O6866" t="str">
            <v>SINTESIS</v>
          </cell>
          <cell r="P6866" t="str">
            <v>SIN</v>
          </cell>
          <cell r="Q6866" t="str">
            <v>#NOCODE#</v>
          </cell>
          <cell r="R6866" t="str">
            <v>#NOCODE#</v>
          </cell>
          <cell r="S6866" t="str">
            <v>SOLVENTES</v>
          </cell>
          <cell r="T6866" t="str">
            <v>PT</v>
          </cell>
          <cell r="U6866" t="str">
            <v>NO</v>
          </cell>
          <cell r="V6866" t="str">
            <v>PTMPL</v>
          </cell>
          <cell r="W6866" t="str">
            <v>Empaque</v>
          </cell>
        </row>
        <row r="6867">
          <cell r="B6867" t="str">
            <v>TM150-00</v>
          </cell>
          <cell r="C6867" t="str">
            <v>Desc. Acido Sulfurico</v>
          </cell>
          <cell r="D6867" t="str">
            <v>kg</v>
          </cell>
          <cell r="E6867" t="str">
            <v>Desc. Acido Sulfuricokg</v>
          </cell>
          <cell r="F6867" t="str">
            <v>KG</v>
          </cell>
          <cell r="G6867" t="str">
            <v>kg</v>
          </cell>
          <cell r="H6867">
            <v>0</v>
          </cell>
          <cell r="I6867">
            <v>0</v>
          </cell>
          <cell r="J6867">
            <v>1.84</v>
          </cell>
          <cell r="K6867">
            <v>1</v>
          </cell>
          <cell r="L6867" t="str">
            <v>PLANEADOR 2</v>
          </cell>
          <cell r="M6867" t="str">
            <v>Desc.</v>
          </cell>
          <cell r="N6867" t="str">
            <v>BAKER</v>
          </cell>
          <cell r="O6867" t="str">
            <v>SINTESIS</v>
          </cell>
          <cell r="P6867" t="str">
            <v>SIN</v>
          </cell>
          <cell r="Q6867" t="str">
            <v>#NOCODE#</v>
          </cell>
          <cell r="R6867" t="str">
            <v>#NOCODE#</v>
          </cell>
          <cell r="S6867" t="str">
            <v>ACIDOS</v>
          </cell>
          <cell r="T6867" t="str">
            <v>PP</v>
          </cell>
          <cell r="U6867" t="str">
            <v>H2SO4</v>
          </cell>
          <cell r="V6867" t="str">
            <v>FMPL</v>
          </cell>
          <cell r="W6867" t="str">
            <v>EMPAQUE</v>
          </cell>
        </row>
        <row r="6868">
          <cell r="B6868" t="str">
            <v>TM150-18</v>
          </cell>
          <cell r="C6868" t="str">
            <v>Desc. Acido Sulfurico Baker</v>
          </cell>
          <cell r="D6868" t="str">
            <v>18 L</v>
          </cell>
          <cell r="E6868" t="str">
            <v>Desc. Acido Sulfurico Baker18 L</v>
          </cell>
          <cell r="F6868" t="str">
            <v>PZ</v>
          </cell>
          <cell r="G6868" t="str">
            <v>18 L</v>
          </cell>
          <cell r="H6868">
            <v>0</v>
          </cell>
          <cell r="I6868">
            <v>0</v>
          </cell>
          <cell r="J6868">
            <v>1.84</v>
          </cell>
          <cell r="K6868">
            <v>33.119999999999997</v>
          </cell>
          <cell r="L6868" t="str">
            <v>PLANEADOR 2</v>
          </cell>
          <cell r="M6868" t="str">
            <v>Desc.</v>
          </cell>
          <cell r="N6868" t="str">
            <v>BAKER</v>
          </cell>
          <cell r="O6868" t="str">
            <v>LAB</v>
          </cell>
          <cell r="P6868" t="str">
            <v>LAB</v>
          </cell>
          <cell r="Q6868" t="str">
            <v>#NOCODE#</v>
          </cell>
          <cell r="R6868" t="str">
            <v>#NOCODE#</v>
          </cell>
          <cell r="S6868" t="str">
            <v>ACIDOS</v>
          </cell>
          <cell r="T6868" t="str">
            <v>PT</v>
          </cell>
          <cell r="U6868" t="str">
            <v>H2SO4</v>
          </cell>
          <cell r="V6868" t="str">
            <v>PTFMPL</v>
          </cell>
          <cell r="W6868" t="str">
            <v>Producción</v>
          </cell>
        </row>
        <row r="6869">
          <cell r="B6869" t="str">
            <v>TM151-00</v>
          </cell>
          <cell r="C6869" t="str">
            <v>Desc. Hidroxido de Sodio</v>
          </cell>
          <cell r="D6869" t="str">
            <v>al 0.5  kg</v>
          </cell>
          <cell r="E6869" t="str">
            <v>Desc. Hidroxido de Sodioal 0.5  kg</v>
          </cell>
          <cell r="F6869" t="str">
            <v>KG</v>
          </cell>
          <cell r="G6869" t="str">
            <v>kg</v>
          </cell>
          <cell r="H6869">
            <v>0</v>
          </cell>
          <cell r="I6869">
            <v>0</v>
          </cell>
          <cell r="J6869">
            <v>1.53</v>
          </cell>
          <cell r="K6869">
            <v>1</v>
          </cell>
          <cell r="L6869" t="str">
            <v>PLANEADOR 1</v>
          </cell>
          <cell r="M6869" t="str">
            <v>Desc.</v>
          </cell>
          <cell r="N6869" t="str">
            <v>BAKER</v>
          </cell>
          <cell r="O6869" t="str">
            <v>SINTESIS</v>
          </cell>
          <cell r="P6869" t="str">
            <v>SIN</v>
          </cell>
          <cell r="Q6869" t="str">
            <v>#NOCODE#</v>
          </cell>
          <cell r="R6869" t="str">
            <v>#NOCODE#</v>
          </cell>
          <cell r="S6869" t="str">
            <v>SALES</v>
          </cell>
          <cell r="T6869" t="str">
            <v>PP</v>
          </cell>
          <cell r="U6869" t="str">
            <v>NO</v>
          </cell>
          <cell r="V6869" t="str">
            <v>FMPL</v>
          </cell>
          <cell r="W6869" t="str">
            <v>PRODUCCIÓN</v>
          </cell>
        </row>
        <row r="6870">
          <cell r="B6870" t="str">
            <v>TM151-99</v>
          </cell>
          <cell r="C6870" t="str">
            <v>Desc. Hidroxido de Sodio</v>
          </cell>
          <cell r="D6870" t="str">
            <v>0.5 RA  200 L</v>
          </cell>
          <cell r="E6870" t="str">
            <v>Desc. Hidroxido de Sodio0.5 RA  200 L</v>
          </cell>
          <cell r="F6870" t="str">
            <v>PZ</v>
          </cell>
          <cell r="G6870" t="str">
            <v>200 L</v>
          </cell>
          <cell r="H6870">
            <v>0</v>
          </cell>
          <cell r="I6870">
            <v>0</v>
          </cell>
          <cell r="J6870">
            <v>1.53</v>
          </cell>
          <cell r="K6870">
            <v>306</v>
          </cell>
          <cell r="L6870" t="str">
            <v>PLANEADOR 1</v>
          </cell>
          <cell r="M6870" t="str">
            <v>Desc.</v>
          </cell>
          <cell r="N6870" t="str">
            <v>BAKER</v>
          </cell>
          <cell r="O6870" t="str">
            <v>SINTESIS</v>
          </cell>
          <cell r="P6870" t="str">
            <v>SIN</v>
          </cell>
          <cell r="Q6870" t="str">
            <v>#NOCODE#</v>
          </cell>
          <cell r="R6870" t="str">
            <v>#NOCODE#</v>
          </cell>
          <cell r="S6870" t="str">
            <v>SOL VOL</v>
          </cell>
          <cell r="T6870" t="str">
            <v>PT</v>
          </cell>
          <cell r="U6870" t="str">
            <v>NO</v>
          </cell>
          <cell r="V6870" t="str">
            <v>PTFMPL</v>
          </cell>
          <cell r="W6870" t="str">
            <v>PRODUCCIÓN</v>
          </cell>
        </row>
        <row r="6871">
          <cell r="B6871" t="str">
            <v>TM152-01</v>
          </cell>
          <cell r="C6871" t="str">
            <v>Desc. Agua Pulida RA</v>
          </cell>
          <cell r="D6871" t="str">
            <v>L</v>
          </cell>
          <cell r="E6871" t="str">
            <v>Desc. Agua Pulida RAL</v>
          </cell>
          <cell r="F6871" t="str">
            <v>L</v>
          </cell>
          <cell r="G6871" t="str">
            <v>L</v>
          </cell>
          <cell r="H6871">
            <v>0</v>
          </cell>
          <cell r="I6871">
            <v>0</v>
          </cell>
          <cell r="J6871">
            <v>1</v>
          </cell>
          <cell r="K6871">
            <v>1</v>
          </cell>
          <cell r="L6871" t="str">
            <v>PLANEADOR 1</v>
          </cell>
          <cell r="M6871" t="str">
            <v>Desc.</v>
          </cell>
          <cell r="N6871" t="str">
            <v>BAKER</v>
          </cell>
          <cell r="O6871" t="str">
            <v>SINTESIS</v>
          </cell>
          <cell r="P6871" t="str">
            <v>SIN</v>
          </cell>
          <cell r="Q6871" t="str">
            <v>#NOCODE#</v>
          </cell>
          <cell r="R6871" t="str">
            <v>#NOCODE#</v>
          </cell>
          <cell r="S6871" t="str">
            <v>AGUA</v>
          </cell>
          <cell r="T6871" t="str">
            <v>PP</v>
          </cell>
          <cell r="U6871" t="str">
            <v>NO</v>
          </cell>
          <cell r="V6871" t="str">
            <v>FMPL</v>
          </cell>
          <cell r="W6871" t="str">
            <v>Producción</v>
          </cell>
        </row>
        <row r="6872">
          <cell r="B6872" t="str">
            <v>TM153-01</v>
          </cell>
          <cell r="C6872" t="str">
            <v>Desc. Acido Fosforico al</v>
          </cell>
          <cell r="D6872" t="str">
            <v>0.85 FCC  kg</v>
          </cell>
          <cell r="E6872" t="str">
            <v>Desc. Acido Fosforico al0.85 FCC  kg</v>
          </cell>
          <cell r="F6872" t="str">
            <v>PZ</v>
          </cell>
          <cell r="G6872" t="str">
            <v xml:space="preserve"> kg</v>
          </cell>
          <cell r="H6872">
            <v>0</v>
          </cell>
          <cell r="I6872">
            <v>0</v>
          </cell>
          <cell r="J6872">
            <v>1</v>
          </cell>
          <cell r="K6872">
            <v>1</v>
          </cell>
          <cell r="L6872" t="str">
            <v>PLANEADOR 1</v>
          </cell>
          <cell r="M6872" t="str">
            <v>Desc.</v>
          </cell>
          <cell r="N6872" t="str">
            <v>BAKER</v>
          </cell>
          <cell r="O6872" t="str">
            <v>SINTESIS</v>
          </cell>
          <cell r="P6872" t="str">
            <v>SIN</v>
          </cell>
          <cell r="Q6872" t="str">
            <v>#NOCODE#</v>
          </cell>
          <cell r="R6872" t="str">
            <v>#NOCODE#</v>
          </cell>
          <cell r="S6872" t="str">
            <v>SALES</v>
          </cell>
          <cell r="T6872" t="str">
            <v>PT</v>
          </cell>
          <cell r="U6872" t="str">
            <v>NO</v>
          </cell>
          <cell r="V6872" t="str">
            <v>PTFMPI</v>
          </cell>
          <cell r="W6872" t="str">
            <v>PRODUCCIÓN</v>
          </cell>
        </row>
        <row r="6873">
          <cell r="B6873" t="str">
            <v>TM154-00</v>
          </cell>
          <cell r="C6873" t="str">
            <v>Desc. Sulfato de Potasio</v>
          </cell>
          <cell r="D6873" t="str">
            <v>Crist.   kg</v>
          </cell>
          <cell r="E6873" t="str">
            <v>Desc. Sulfato de PotasioCrist.   kg</v>
          </cell>
          <cell r="F6873" t="str">
            <v>KG</v>
          </cell>
          <cell r="G6873" t="str">
            <v>kg</v>
          </cell>
          <cell r="H6873">
            <v>0</v>
          </cell>
          <cell r="I6873">
            <v>0</v>
          </cell>
          <cell r="J6873">
            <v>1</v>
          </cell>
          <cell r="K6873">
            <v>1</v>
          </cell>
          <cell r="L6873" t="str">
            <v>PLANEADOR 1</v>
          </cell>
          <cell r="M6873" t="str">
            <v>Desc.</v>
          </cell>
          <cell r="N6873" t="str">
            <v>BAKER</v>
          </cell>
          <cell r="O6873" t="str">
            <v>SINTESIS</v>
          </cell>
          <cell r="P6873" t="str">
            <v>SIN</v>
          </cell>
          <cell r="Q6873" t="str">
            <v>#NOCODE#</v>
          </cell>
          <cell r="R6873" t="str">
            <v>#NOCODE#</v>
          </cell>
          <cell r="S6873" t="str">
            <v>SALES</v>
          </cell>
          <cell r="T6873" t="str">
            <v>PP</v>
          </cell>
          <cell r="U6873" t="str">
            <v>NO</v>
          </cell>
          <cell r="V6873" t="str">
            <v>FMZ</v>
          </cell>
          <cell r="W6873" t="str">
            <v>PRODUCCIÓN</v>
          </cell>
        </row>
        <row r="6874">
          <cell r="B6874" t="str">
            <v>TM154-66</v>
          </cell>
          <cell r="C6874" t="str">
            <v>Desc. Sulfato de Potasio Crist</v>
          </cell>
          <cell r="D6874" t="str">
            <v>50 kg</v>
          </cell>
          <cell r="E6874" t="str">
            <v>Desc. Sulfato de Potasio Crist50 kg</v>
          </cell>
          <cell r="F6874" t="str">
            <v>PZ</v>
          </cell>
          <cell r="G6874" t="str">
            <v>50 kg</v>
          </cell>
          <cell r="H6874">
            <v>0</v>
          </cell>
          <cell r="I6874">
            <v>0</v>
          </cell>
          <cell r="J6874">
            <v>1</v>
          </cell>
          <cell r="K6874">
            <v>50</v>
          </cell>
          <cell r="L6874" t="str">
            <v>PLANEADOR 1</v>
          </cell>
          <cell r="M6874" t="str">
            <v>Desc.</v>
          </cell>
          <cell r="N6874" t="str">
            <v>BAKER</v>
          </cell>
          <cell r="O6874" t="str">
            <v>SINTESIS</v>
          </cell>
          <cell r="P6874" t="str">
            <v>SIN</v>
          </cell>
          <cell r="Q6874" t="str">
            <v>#NOCODE#</v>
          </cell>
          <cell r="R6874" t="str">
            <v>#NOCODE#</v>
          </cell>
          <cell r="S6874" t="str">
            <v>SALES</v>
          </cell>
          <cell r="T6874" t="str">
            <v>PT</v>
          </cell>
          <cell r="U6874" t="str">
            <v>NO</v>
          </cell>
          <cell r="V6874" t="str">
            <v>PTFMZ</v>
          </cell>
          <cell r="W6874" t="str">
            <v>PRODUCCIÓN</v>
          </cell>
        </row>
        <row r="6875">
          <cell r="B6875" t="str">
            <v>TM155-66</v>
          </cell>
          <cell r="C6875" t="str">
            <v>Desc.</v>
          </cell>
          <cell r="D6875" t="str">
            <v>50 kg</v>
          </cell>
          <cell r="E6875" t="str">
            <v>Desc.50 kg</v>
          </cell>
          <cell r="F6875" t="str">
            <v>PZ</v>
          </cell>
          <cell r="G6875" t="str">
            <v>50 kg</v>
          </cell>
          <cell r="H6875">
            <v>0</v>
          </cell>
          <cell r="I6875">
            <v>0</v>
          </cell>
          <cell r="J6875">
            <v>1</v>
          </cell>
          <cell r="K6875">
            <v>50</v>
          </cell>
          <cell r="L6875" t="str">
            <v>COMPRADOR 2</v>
          </cell>
          <cell r="M6875" t="str">
            <v>Desc.</v>
          </cell>
          <cell r="N6875" t="str">
            <v>BAKER</v>
          </cell>
          <cell r="O6875" t="str">
            <v>SINTESIS</v>
          </cell>
          <cell r="P6875" t="str">
            <v>SIN</v>
          </cell>
          <cell r="Q6875" t="str">
            <v>#NOCODE#</v>
          </cell>
          <cell r="R6875" t="str">
            <v>#NOCODE#</v>
          </cell>
          <cell r="S6875" t="str">
            <v>SALES</v>
          </cell>
          <cell r="T6875" t="str">
            <v>PT</v>
          </cell>
          <cell r="U6875" t="str">
            <v>NO</v>
          </cell>
          <cell r="V6875" t="str">
            <v>PTD</v>
          </cell>
          <cell r="W6875" t="str">
            <v>Compra</v>
          </cell>
        </row>
        <row r="6876">
          <cell r="B6876" t="str">
            <v>TM156-00</v>
          </cell>
          <cell r="C6876" t="str">
            <v>Desc. Cloruro de Calcio</v>
          </cell>
          <cell r="D6876" t="str">
            <v>kg</v>
          </cell>
          <cell r="E6876" t="str">
            <v>Desc. Cloruro de Calciokg</v>
          </cell>
          <cell r="F6876" t="str">
            <v>KG</v>
          </cell>
          <cell r="G6876" t="str">
            <v>kg</v>
          </cell>
          <cell r="H6876">
            <v>0</v>
          </cell>
          <cell r="I6876">
            <v>0</v>
          </cell>
          <cell r="J6876">
            <v>1</v>
          </cell>
          <cell r="K6876">
            <v>1</v>
          </cell>
          <cell r="L6876" t="str">
            <v>PLANEADOR 1</v>
          </cell>
          <cell r="M6876" t="str">
            <v>Desc.</v>
          </cell>
          <cell r="N6876" t="str">
            <v>BAKER</v>
          </cell>
          <cell r="O6876" t="str">
            <v>SINTESIS</v>
          </cell>
          <cell r="P6876" t="str">
            <v>SIN</v>
          </cell>
          <cell r="Q6876" t="str">
            <v>#NOCODE#</v>
          </cell>
          <cell r="R6876" t="str">
            <v>#NOCODE#</v>
          </cell>
          <cell r="S6876" t="str">
            <v>SALES</v>
          </cell>
          <cell r="T6876" t="str">
            <v>PP</v>
          </cell>
          <cell r="U6876" t="str">
            <v>NO</v>
          </cell>
          <cell r="V6876" t="str">
            <v>FMPL</v>
          </cell>
          <cell r="W6876" t="str">
            <v>Producción</v>
          </cell>
        </row>
        <row r="6877">
          <cell r="B6877" t="str">
            <v>TM156-54</v>
          </cell>
          <cell r="C6877" t="str">
            <v>Desc. Cloruro de Calcio</v>
          </cell>
          <cell r="D6877" t="str">
            <v>Dih. Gran.  FCC 25kg</v>
          </cell>
          <cell r="E6877" t="str">
            <v>Desc. Cloruro de CalcioDih. Gran.  FCC 25kg</v>
          </cell>
          <cell r="F6877" t="str">
            <v>PZ</v>
          </cell>
          <cell r="G6877" t="str">
            <v>25 kg</v>
          </cell>
          <cell r="H6877">
            <v>0</v>
          </cell>
          <cell r="I6877">
            <v>0</v>
          </cell>
          <cell r="J6877">
            <v>1</v>
          </cell>
          <cell r="K6877">
            <v>25</v>
          </cell>
          <cell r="L6877" t="str">
            <v>PLANEADOR 1</v>
          </cell>
          <cell r="M6877" t="str">
            <v>Desc.</v>
          </cell>
          <cell r="N6877" t="str">
            <v>BAKER</v>
          </cell>
          <cell r="O6877" t="str">
            <v>SINTESIS</v>
          </cell>
          <cell r="P6877" t="str">
            <v>SIN</v>
          </cell>
          <cell r="Q6877" t="str">
            <v>#NOCODE#</v>
          </cell>
          <cell r="R6877" t="str">
            <v>#NOCODE#</v>
          </cell>
          <cell r="S6877" t="str">
            <v>SALES</v>
          </cell>
          <cell r="T6877" t="str">
            <v>PT</v>
          </cell>
          <cell r="U6877" t="str">
            <v>NO</v>
          </cell>
          <cell r="V6877" t="str">
            <v>PTFMPI</v>
          </cell>
          <cell r="W6877" t="str">
            <v>PRODUCCIÓN</v>
          </cell>
        </row>
        <row r="6878">
          <cell r="B6878" t="str">
            <v>TM157-54</v>
          </cell>
          <cell r="C6878" t="str">
            <v>Desc.</v>
          </cell>
          <cell r="D6878" t="str">
            <v>25 kg</v>
          </cell>
          <cell r="E6878" t="str">
            <v>Desc.25 kg</v>
          </cell>
          <cell r="F6878" t="str">
            <v>PZ</v>
          </cell>
          <cell r="G6878" t="str">
            <v>25 kg</v>
          </cell>
          <cell r="H6878">
            <v>0</v>
          </cell>
          <cell r="I6878">
            <v>0</v>
          </cell>
          <cell r="J6878">
            <v>1</v>
          </cell>
          <cell r="K6878">
            <v>25</v>
          </cell>
          <cell r="L6878" t="str">
            <v>COMPRADOR 2</v>
          </cell>
          <cell r="M6878" t="str">
            <v>Desc.</v>
          </cell>
          <cell r="N6878" t="str">
            <v>BAKER</v>
          </cell>
          <cell r="O6878" t="str">
            <v>SINTESIS</v>
          </cell>
          <cell r="P6878" t="str">
            <v>SIN</v>
          </cell>
          <cell r="Q6878" t="str">
            <v>#NOCODE#</v>
          </cell>
          <cell r="R6878" t="str">
            <v>#NOCODE#</v>
          </cell>
          <cell r="S6878" t="str">
            <v>SALES</v>
          </cell>
          <cell r="T6878" t="str">
            <v>PT</v>
          </cell>
          <cell r="U6878" t="str">
            <v>NO</v>
          </cell>
          <cell r="V6878" t="str">
            <v>PTD</v>
          </cell>
          <cell r="W6878" t="str">
            <v>Compra</v>
          </cell>
        </row>
        <row r="6879">
          <cell r="B6879" t="str">
            <v>TM158</v>
          </cell>
          <cell r="C6879" t="str">
            <v>Desc.</v>
          </cell>
          <cell r="D6879" t="str">
            <v>96 % KG</v>
          </cell>
          <cell r="E6879" t="str">
            <v>Desc.96 % KG</v>
          </cell>
          <cell r="F6879" t="str">
            <v>KG</v>
          </cell>
          <cell r="G6879" t="str">
            <v>10000 kg</v>
          </cell>
          <cell r="H6879">
            <v>0</v>
          </cell>
          <cell r="I6879">
            <v>0</v>
          </cell>
          <cell r="J6879">
            <v>0.79</v>
          </cell>
          <cell r="K6879">
            <v>1</v>
          </cell>
          <cell r="L6879" t="str">
            <v>PLANEADOR 3</v>
          </cell>
          <cell r="M6879" t="str">
            <v>Desc.</v>
          </cell>
          <cell r="N6879" t="str">
            <v>BAKER</v>
          </cell>
          <cell r="O6879" t="str">
            <v>#NOCODE#</v>
          </cell>
          <cell r="P6879" t="str">
            <v>#NOCODE#</v>
          </cell>
          <cell r="Q6879" t="str">
            <v>#NOCODE#</v>
          </cell>
          <cell r="R6879" t="str">
            <v>SOLVENTES</v>
          </cell>
          <cell r="S6879" t="str">
            <v>MP</v>
          </cell>
          <cell r="T6879" t="str">
            <v>MP</v>
          </cell>
          <cell r="U6879" t="str">
            <v>NO</v>
          </cell>
          <cell r="V6879" t="str">
            <v>MPL</v>
          </cell>
          <cell r="W6879" t="str">
            <v>COMPRA</v>
          </cell>
        </row>
        <row r="6880">
          <cell r="B6880" t="str">
            <v>TM158-01</v>
          </cell>
          <cell r="C6880" t="str">
            <v>Desc. Etanol al 96%</v>
          </cell>
          <cell r="D6880" t="str">
            <v>kg</v>
          </cell>
          <cell r="E6880" t="str">
            <v>Desc. Etanol al 96%kg</v>
          </cell>
          <cell r="F6880" t="str">
            <v>KG</v>
          </cell>
          <cell r="G6880" t="str">
            <v>kg</v>
          </cell>
          <cell r="H6880">
            <v>0</v>
          </cell>
          <cell r="I6880">
            <v>0</v>
          </cell>
          <cell r="J6880">
            <v>0.8</v>
          </cell>
          <cell r="K6880">
            <v>1</v>
          </cell>
          <cell r="L6880" t="str">
            <v>PLANEADOR 3</v>
          </cell>
          <cell r="M6880" t="str">
            <v>Desc.</v>
          </cell>
          <cell r="N6880" t="str">
            <v>BAKER</v>
          </cell>
          <cell r="O6880" t="str">
            <v>SINTESIS</v>
          </cell>
          <cell r="P6880" t="str">
            <v>SIN</v>
          </cell>
          <cell r="Q6880" t="str">
            <v>#NOCODE#</v>
          </cell>
          <cell r="R6880" t="str">
            <v>#NOCODE#</v>
          </cell>
          <cell r="S6880" t="str">
            <v>SOLVENTES</v>
          </cell>
          <cell r="T6880" t="str">
            <v>PT</v>
          </cell>
          <cell r="U6880" t="str">
            <v>NO</v>
          </cell>
          <cell r="V6880" t="str">
            <v>PTMPL</v>
          </cell>
          <cell r="W6880" t="str">
            <v>Empaque</v>
          </cell>
        </row>
        <row r="6881">
          <cell r="B6881" t="str">
            <v>TM159-07</v>
          </cell>
          <cell r="C6881" t="str">
            <v>Desc.</v>
          </cell>
          <cell r="D6881" t="str">
            <v>19 L</v>
          </cell>
          <cell r="E6881" t="str">
            <v>Desc.19 L</v>
          </cell>
          <cell r="F6881" t="str">
            <v>PZ</v>
          </cell>
          <cell r="G6881" t="str">
            <v>19 L</v>
          </cell>
          <cell r="H6881">
            <v>0</v>
          </cell>
          <cell r="I6881">
            <v>0</v>
          </cell>
          <cell r="J6881">
            <v>1.26</v>
          </cell>
          <cell r="K6881">
            <v>23.94</v>
          </cell>
          <cell r="L6881" t="str">
            <v>COMPRADOR 6</v>
          </cell>
          <cell r="M6881" t="str">
            <v>Desc.</v>
          </cell>
          <cell r="N6881" t="str">
            <v>BAKER</v>
          </cell>
          <cell r="O6881" t="str">
            <v>LAB</v>
          </cell>
          <cell r="P6881" t="str">
            <v>LAB</v>
          </cell>
          <cell r="Q6881" t="str">
            <v>#NOCODE#</v>
          </cell>
          <cell r="R6881" t="str">
            <v>#NOCODE#</v>
          </cell>
          <cell r="S6881" t="str">
            <v>SOLVENTES</v>
          </cell>
          <cell r="T6881" t="str">
            <v>PT</v>
          </cell>
          <cell r="U6881" t="str">
            <v>NO</v>
          </cell>
          <cell r="V6881" t="str">
            <v>PTD</v>
          </cell>
          <cell r="W6881" t="str">
            <v>Compra</v>
          </cell>
        </row>
        <row r="6882">
          <cell r="B6882" t="str">
            <v>TM160-03</v>
          </cell>
          <cell r="C6882" t="str">
            <v>Desc. Hidroxido de Sodio 0.1N</v>
          </cell>
          <cell r="D6882" t="str">
            <v>Sol. Vol. RA               4 L</v>
          </cell>
          <cell r="E6882" t="str">
            <v>Desc. Hidroxido de Sodio 0.1NSol. Vol. RA               4 L</v>
          </cell>
          <cell r="F6882" t="str">
            <v>PZ</v>
          </cell>
          <cell r="G6882" t="str">
            <v>4 L</v>
          </cell>
          <cell r="H6882">
            <v>0</v>
          </cell>
          <cell r="I6882">
            <v>0</v>
          </cell>
          <cell r="J6882">
            <v>0.95</v>
          </cell>
          <cell r="K6882">
            <v>3.8</v>
          </cell>
          <cell r="L6882" t="str">
            <v>PLANEADOR 4</v>
          </cell>
          <cell r="M6882" t="str">
            <v>Desc.</v>
          </cell>
          <cell r="N6882" t="str">
            <v>BAKER</v>
          </cell>
          <cell r="O6882" t="str">
            <v>LAB</v>
          </cell>
          <cell r="P6882" t="str">
            <v>LAB</v>
          </cell>
          <cell r="Q6882" t="str">
            <v>#NOCODE#</v>
          </cell>
          <cell r="R6882" t="str">
            <v>#NOCODE#</v>
          </cell>
          <cell r="S6882" t="str">
            <v>SOL VOL</v>
          </cell>
          <cell r="T6882" t="str">
            <v>PT</v>
          </cell>
          <cell r="U6882" t="str">
            <v>NO</v>
          </cell>
          <cell r="V6882" t="str">
            <v>PTFMPI</v>
          </cell>
          <cell r="W6882" t="str">
            <v>Producción</v>
          </cell>
        </row>
        <row r="6883">
          <cell r="B6883" t="str">
            <v>TM161-09</v>
          </cell>
          <cell r="C6883" t="str">
            <v>Desc. Alcohol Bencilico RA</v>
          </cell>
          <cell r="D6883" t="str">
            <v>208 kg</v>
          </cell>
          <cell r="E6883" t="str">
            <v>Desc. Alcohol Bencilico RA208 kg</v>
          </cell>
          <cell r="F6883" t="str">
            <v>PZ</v>
          </cell>
          <cell r="G6883" t="str">
            <v>208 kg</v>
          </cell>
          <cell r="H6883">
            <v>0</v>
          </cell>
          <cell r="I6883">
            <v>0</v>
          </cell>
          <cell r="J6883">
            <v>1</v>
          </cell>
          <cell r="K6883">
            <v>208</v>
          </cell>
          <cell r="L6883" t="str">
            <v>PLANEADOR 3</v>
          </cell>
          <cell r="M6883" t="str">
            <v>Desc.</v>
          </cell>
          <cell r="N6883" t="str">
            <v>MACRON</v>
          </cell>
          <cell r="O6883" t="str">
            <v>SINTESIS</v>
          </cell>
          <cell r="P6883" t="str">
            <v>SIN</v>
          </cell>
          <cell r="Q6883" t="str">
            <v>#NOCODE#</v>
          </cell>
          <cell r="R6883" t="str">
            <v>#NOCODE#</v>
          </cell>
          <cell r="S6883" t="str">
            <v>SOLVENTES</v>
          </cell>
          <cell r="T6883" t="str">
            <v>PT</v>
          </cell>
          <cell r="U6883" t="str">
            <v>NO</v>
          </cell>
          <cell r="V6883" t="str">
            <v>PTEPTD</v>
          </cell>
          <cell r="W6883" t="str">
            <v>Empaque</v>
          </cell>
        </row>
        <row r="6884">
          <cell r="B6884" t="str">
            <v>TM162-99</v>
          </cell>
          <cell r="C6884" t="str">
            <v>Desc. Etanol al 96%</v>
          </cell>
          <cell r="D6884" t="str">
            <v>200 L</v>
          </cell>
          <cell r="E6884" t="str">
            <v>Desc. Etanol al 96%200 L</v>
          </cell>
          <cell r="F6884" t="str">
            <v>KG</v>
          </cell>
          <cell r="G6884" t="str">
            <v>200 L</v>
          </cell>
          <cell r="H6884">
            <v>0</v>
          </cell>
          <cell r="I6884">
            <v>0</v>
          </cell>
          <cell r="J6884">
            <v>0.8</v>
          </cell>
          <cell r="K6884">
            <v>160</v>
          </cell>
          <cell r="L6884" t="str">
            <v>PLANEADOR 3</v>
          </cell>
          <cell r="M6884" t="str">
            <v>Desc.</v>
          </cell>
          <cell r="N6884" t="str">
            <v>BAKER</v>
          </cell>
          <cell r="O6884" t="str">
            <v>SINTESIS</v>
          </cell>
          <cell r="P6884" t="str">
            <v>SIN</v>
          </cell>
          <cell r="Q6884" t="str">
            <v>#NOCODE#</v>
          </cell>
          <cell r="R6884" t="str">
            <v>#NOCODE#</v>
          </cell>
          <cell r="S6884" t="str">
            <v>SOLVENTES</v>
          </cell>
          <cell r="T6884" t="str">
            <v>PT</v>
          </cell>
          <cell r="U6884" t="str">
            <v>NO</v>
          </cell>
          <cell r="V6884" t="str">
            <v>PTMPL</v>
          </cell>
          <cell r="W6884" t="str">
            <v>Empaque</v>
          </cell>
        </row>
        <row r="6885">
          <cell r="B6885" t="str">
            <v>TM163-99</v>
          </cell>
          <cell r="C6885" t="str">
            <v>Desc. Metanol HPLC</v>
          </cell>
          <cell r="D6885" t="str">
            <v>200 L</v>
          </cell>
          <cell r="E6885" t="str">
            <v>Desc. Metanol HPLC200 L</v>
          </cell>
          <cell r="F6885" t="str">
            <v>PZ</v>
          </cell>
          <cell r="G6885" t="str">
            <v>200 L</v>
          </cell>
          <cell r="H6885">
            <v>0</v>
          </cell>
          <cell r="I6885">
            <v>0</v>
          </cell>
          <cell r="J6885">
            <v>0.8</v>
          </cell>
          <cell r="K6885">
            <v>158</v>
          </cell>
          <cell r="L6885" t="str">
            <v>PLANEADOR 3</v>
          </cell>
          <cell r="M6885" t="str">
            <v>Desc.</v>
          </cell>
          <cell r="N6885" t="str">
            <v>BAKER</v>
          </cell>
          <cell r="O6885" t="str">
            <v>SINTESIS</v>
          </cell>
          <cell r="P6885" t="str">
            <v>SIN</v>
          </cell>
          <cell r="Q6885" t="str">
            <v>#NOCODE#</v>
          </cell>
          <cell r="R6885" t="str">
            <v>#NOCODE#</v>
          </cell>
          <cell r="S6885" t="str">
            <v>SOLVENTES</v>
          </cell>
          <cell r="T6885" t="str">
            <v>PT</v>
          </cell>
          <cell r="U6885" t="str">
            <v>NO</v>
          </cell>
          <cell r="V6885" t="str">
            <v>PTMPI</v>
          </cell>
          <cell r="W6885" t="str">
            <v>Empaque</v>
          </cell>
        </row>
        <row r="6886">
          <cell r="B6886" t="str">
            <v>TM164-07</v>
          </cell>
          <cell r="C6886" t="str">
            <v>Desc. Alcohol Bencilico RA</v>
          </cell>
          <cell r="D6886" t="str">
            <v>20.8 kg</v>
          </cell>
          <cell r="E6886" t="str">
            <v>Desc. Alcohol Bencilico RA20.8 kg</v>
          </cell>
          <cell r="F6886" t="str">
            <v>PZ</v>
          </cell>
          <cell r="G6886" t="str">
            <v>20 L</v>
          </cell>
          <cell r="H6886">
            <v>0</v>
          </cell>
          <cell r="I6886">
            <v>0</v>
          </cell>
          <cell r="J6886">
            <v>1</v>
          </cell>
          <cell r="K6886">
            <v>20.8</v>
          </cell>
          <cell r="L6886" t="str">
            <v>PLANEADOR 3</v>
          </cell>
          <cell r="M6886" t="str">
            <v>Desc.</v>
          </cell>
          <cell r="N6886" t="str">
            <v>BAKER</v>
          </cell>
          <cell r="O6886" t="str">
            <v>SINTESIS</v>
          </cell>
          <cell r="P6886" t="str">
            <v>SIN</v>
          </cell>
          <cell r="Q6886" t="str">
            <v>#NOCODE#</v>
          </cell>
          <cell r="R6886" t="str">
            <v>#NOCODE#</v>
          </cell>
          <cell r="S6886" t="str">
            <v>SOLVENTES</v>
          </cell>
          <cell r="T6886" t="str">
            <v>PT</v>
          </cell>
          <cell r="U6886" t="str">
            <v>NO</v>
          </cell>
          <cell r="V6886" t="str">
            <v>PTEPTD</v>
          </cell>
          <cell r="W6886" t="str">
            <v>Empaque</v>
          </cell>
        </row>
        <row r="6887">
          <cell r="B6887" t="str">
            <v>TM165-67</v>
          </cell>
          <cell r="C6887" t="str">
            <v>Desc. Cloruro de Magnesio FCC</v>
          </cell>
          <cell r="D6887" t="str">
            <v>25 Kg</v>
          </cell>
          <cell r="E6887" t="str">
            <v>Desc. Cloruro de Magnesio FCC25 Kg</v>
          </cell>
          <cell r="F6887" t="str">
            <v>PZ</v>
          </cell>
          <cell r="G6887" t="str">
            <v>25 Kg</v>
          </cell>
          <cell r="H6887">
            <v>0</v>
          </cell>
          <cell r="I6887">
            <v>0</v>
          </cell>
          <cell r="J6887">
            <v>1</v>
          </cell>
          <cell r="K6887">
            <v>25</v>
          </cell>
          <cell r="L6887" t="str">
            <v>PLANEADOR 1</v>
          </cell>
          <cell r="M6887" t="str">
            <v>Desc.</v>
          </cell>
          <cell r="N6887" t="str">
            <v>BAKER</v>
          </cell>
          <cell r="O6887" t="str">
            <v>SINTESIS</v>
          </cell>
          <cell r="P6887" t="str">
            <v>SIN</v>
          </cell>
          <cell r="Q6887" t="str">
            <v>#NOCODE#</v>
          </cell>
          <cell r="R6887" t="str">
            <v>#NOCODE#</v>
          </cell>
          <cell r="S6887" t="str">
            <v>SALES</v>
          </cell>
          <cell r="T6887" t="str">
            <v>PT</v>
          </cell>
          <cell r="U6887" t="str">
            <v>NO</v>
          </cell>
          <cell r="V6887" t="str">
            <v>PTFMZ</v>
          </cell>
          <cell r="W6887" t="str">
            <v>Producción</v>
          </cell>
        </row>
        <row r="6888">
          <cell r="B6888" t="str">
            <v>TM166-00</v>
          </cell>
          <cell r="C6888" t="str">
            <v>Desc. Ciclohexene</v>
          </cell>
          <cell r="D6888" t="str">
            <v>kg</v>
          </cell>
          <cell r="E6888" t="str">
            <v>Desc. Ciclohexenekg</v>
          </cell>
          <cell r="F6888" t="str">
            <v>KG</v>
          </cell>
          <cell r="G6888" t="str">
            <v>kg</v>
          </cell>
          <cell r="H6888">
            <v>0</v>
          </cell>
          <cell r="I6888">
            <v>0</v>
          </cell>
          <cell r="J6888">
            <v>1</v>
          </cell>
          <cell r="K6888">
            <v>1</v>
          </cell>
          <cell r="L6888" t="str">
            <v>PLANEADOR 1</v>
          </cell>
          <cell r="M6888" t="str">
            <v>Desc.</v>
          </cell>
          <cell r="N6888" t="str">
            <v>BAKER</v>
          </cell>
          <cell r="O6888" t="str">
            <v>SINTESIS</v>
          </cell>
          <cell r="P6888" t="str">
            <v>SIN</v>
          </cell>
          <cell r="Q6888" t="str">
            <v>#NOCODE#</v>
          </cell>
          <cell r="R6888" t="str">
            <v>#NOCODE#</v>
          </cell>
          <cell r="S6888" t="str">
            <v>SALES</v>
          </cell>
          <cell r="T6888" t="str">
            <v>PP</v>
          </cell>
          <cell r="U6888" t="str">
            <v>NO</v>
          </cell>
          <cell r="V6888" t="str">
            <v>FMPI</v>
          </cell>
          <cell r="W6888" t="str">
            <v>PRODUCCIÓN</v>
          </cell>
        </row>
        <row r="6889">
          <cell r="B6889" t="str">
            <v>TM166-99</v>
          </cell>
          <cell r="C6889" t="str">
            <v>Desc.</v>
          </cell>
          <cell r="D6889" t="str">
            <v>200 L</v>
          </cell>
          <cell r="E6889" t="str">
            <v>Desc.200 L</v>
          </cell>
          <cell r="F6889" t="str">
            <v>PZ</v>
          </cell>
          <cell r="G6889" t="str">
            <v>200 L</v>
          </cell>
          <cell r="H6889">
            <v>0</v>
          </cell>
          <cell r="I6889">
            <v>0</v>
          </cell>
          <cell r="J6889">
            <v>0.77400000000000002</v>
          </cell>
          <cell r="K6889">
            <v>154.80000000000001</v>
          </cell>
          <cell r="L6889" t="str">
            <v>COMPRADOR 6</v>
          </cell>
          <cell r="M6889" t="str">
            <v>Desc.</v>
          </cell>
          <cell r="N6889" t="str">
            <v>BAKER</v>
          </cell>
          <cell r="O6889" t="str">
            <v>SINTESIS</v>
          </cell>
          <cell r="P6889" t="str">
            <v>SIN</v>
          </cell>
          <cell r="Q6889" t="str">
            <v>#NOCODE#</v>
          </cell>
          <cell r="R6889" t="str">
            <v>#NOCODE#</v>
          </cell>
          <cell r="S6889" t="str">
            <v>SOLVENTES</v>
          </cell>
          <cell r="T6889" t="str">
            <v>PT</v>
          </cell>
          <cell r="U6889" t="str">
            <v>NO</v>
          </cell>
          <cell r="V6889" t="str">
            <v>PTD</v>
          </cell>
          <cell r="W6889" t="str">
            <v>Compra</v>
          </cell>
        </row>
        <row r="6890">
          <cell r="B6890" t="str">
            <v>TM167-00</v>
          </cell>
          <cell r="C6890" t="str">
            <v>Desc. Cloruro de Calcio</v>
          </cell>
          <cell r="D6890" t="str">
            <v>kg</v>
          </cell>
          <cell r="E6890" t="str">
            <v>Desc. Cloruro de Calciokg</v>
          </cell>
          <cell r="F6890" t="str">
            <v>KG</v>
          </cell>
          <cell r="G6890" t="str">
            <v>kg</v>
          </cell>
          <cell r="H6890">
            <v>0</v>
          </cell>
          <cell r="I6890">
            <v>0</v>
          </cell>
          <cell r="J6890">
            <v>1</v>
          </cell>
          <cell r="K6890">
            <v>1</v>
          </cell>
          <cell r="L6890" t="str">
            <v>PLANEADOR 1</v>
          </cell>
          <cell r="M6890" t="str">
            <v>Desc.</v>
          </cell>
          <cell r="N6890" t="str">
            <v>BAKER</v>
          </cell>
          <cell r="O6890" t="str">
            <v>SINTESIS</v>
          </cell>
          <cell r="P6890" t="str">
            <v>SIN</v>
          </cell>
          <cell r="Q6890" t="str">
            <v>#NOCODE#</v>
          </cell>
          <cell r="R6890" t="str">
            <v>#NOCODE#</v>
          </cell>
          <cell r="S6890" t="str">
            <v>SALES</v>
          </cell>
          <cell r="T6890" t="str">
            <v>PP</v>
          </cell>
          <cell r="U6890" t="str">
            <v>NO</v>
          </cell>
          <cell r="V6890" t="str">
            <v>FMPL</v>
          </cell>
          <cell r="W6890" t="str">
            <v>Producción</v>
          </cell>
        </row>
        <row r="6891">
          <cell r="B6891" t="str">
            <v>TM167-54</v>
          </cell>
          <cell r="C6891" t="str">
            <v>Desc. Cloruro de Calcio</v>
          </cell>
          <cell r="D6891" t="str">
            <v>Dih. Gran.  FCC 25kg</v>
          </cell>
          <cell r="E6891" t="str">
            <v>Desc. Cloruro de CalcioDih. Gran.  FCC 25kg</v>
          </cell>
          <cell r="F6891" t="str">
            <v>PZ</v>
          </cell>
          <cell r="G6891" t="str">
            <v>25 kg</v>
          </cell>
          <cell r="H6891">
            <v>0</v>
          </cell>
          <cell r="I6891">
            <v>0</v>
          </cell>
          <cell r="J6891">
            <v>1</v>
          </cell>
          <cell r="K6891">
            <v>25</v>
          </cell>
          <cell r="L6891" t="str">
            <v>PLANEADOR 1</v>
          </cell>
          <cell r="M6891" t="str">
            <v>Desc.</v>
          </cell>
          <cell r="N6891" t="str">
            <v>BAKER</v>
          </cell>
          <cell r="O6891" t="str">
            <v>SINTESIS</v>
          </cell>
          <cell r="P6891" t="str">
            <v>SIN</v>
          </cell>
          <cell r="Q6891" t="str">
            <v>#NOCODE#</v>
          </cell>
          <cell r="R6891" t="str">
            <v>#NOCODE#</v>
          </cell>
          <cell r="S6891" t="str">
            <v>SALES</v>
          </cell>
          <cell r="T6891" t="str">
            <v>PT</v>
          </cell>
          <cell r="U6891" t="str">
            <v>NO</v>
          </cell>
          <cell r="V6891" t="str">
            <v>PTFMPI</v>
          </cell>
          <cell r="W6891" t="str">
            <v>PRODUCCIÓN</v>
          </cell>
        </row>
        <row r="6892">
          <cell r="B6892" t="str">
            <v>TM168-07</v>
          </cell>
          <cell r="C6892" t="str">
            <v>Desc. Hidroxido de Amonio</v>
          </cell>
          <cell r="D6892" t="str">
            <v>12 kg</v>
          </cell>
          <cell r="E6892" t="str">
            <v>Desc. Hidroxido de Amonio12 kg</v>
          </cell>
          <cell r="F6892" t="str">
            <v>PZ</v>
          </cell>
          <cell r="G6892" t="str">
            <v>12 KG</v>
          </cell>
          <cell r="H6892">
            <v>0</v>
          </cell>
          <cell r="I6892">
            <v>0</v>
          </cell>
          <cell r="J6892">
            <v>1</v>
          </cell>
          <cell r="K6892">
            <v>12</v>
          </cell>
          <cell r="L6892" t="str">
            <v>PLANEADOR 3</v>
          </cell>
          <cell r="M6892" t="str">
            <v>Desc.</v>
          </cell>
          <cell r="N6892" t="str">
            <v>BAKER</v>
          </cell>
          <cell r="O6892" t="str">
            <v>LAB</v>
          </cell>
          <cell r="P6892" t="str">
            <v>SIN</v>
          </cell>
          <cell r="Q6892" t="str">
            <v>#NOCODE#</v>
          </cell>
          <cell r="R6892" t="str">
            <v>#NOCODE#</v>
          </cell>
          <cell r="S6892" t="str">
            <v>SOLVENTES</v>
          </cell>
          <cell r="T6892" t="str">
            <v>PT</v>
          </cell>
          <cell r="U6892" t="str">
            <v>NO</v>
          </cell>
          <cell r="V6892" t="str">
            <v>PTMPL</v>
          </cell>
          <cell r="W6892" t="str">
            <v>Empaque</v>
          </cell>
        </row>
        <row r="6893">
          <cell r="B6893" t="str">
            <v>TM169-07</v>
          </cell>
          <cell r="C6893" t="str">
            <v>Desc. Acido Clorhidrico Baker</v>
          </cell>
          <cell r="D6893" t="str">
            <v>20.7 kg</v>
          </cell>
          <cell r="E6893" t="str">
            <v>Desc. Acido Clorhidrico Baker20.7 kg</v>
          </cell>
          <cell r="F6893" t="str">
            <v>PZ</v>
          </cell>
          <cell r="G6893" t="str">
            <v>20.7 kg</v>
          </cell>
          <cell r="H6893">
            <v>0</v>
          </cell>
          <cell r="I6893">
            <v>0</v>
          </cell>
          <cell r="J6893">
            <v>1.1499999999999999</v>
          </cell>
          <cell r="K6893">
            <v>22.6</v>
          </cell>
          <cell r="L6893" t="str">
            <v>PLANEADOR 2</v>
          </cell>
          <cell r="M6893" t="str">
            <v>Desc.</v>
          </cell>
          <cell r="N6893" t="str">
            <v>BAKER</v>
          </cell>
          <cell r="O6893" t="str">
            <v>SINTESIS</v>
          </cell>
          <cell r="P6893" t="str">
            <v>SIN</v>
          </cell>
          <cell r="Q6893" t="str">
            <v>#NOCODE#</v>
          </cell>
          <cell r="R6893" t="str">
            <v>#NOCODE#</v>
          </cell>
          <cell r="S6893" t="str">
            <v>ACIDOS</v>
          </cell>
          <cell r="T6893" t="str">
            <v>PT</v>
          </cell>
          <cell r="U6893" t="str">
            <v>HCl</v>
          </cell>
          <cell r="V6893" t="str">
            <v>PTFMPL</v>
          </cell>
          <cell r="W6893" t="str">
            <v>Producción</v>
          </cell>
        </row>
        <row r="6894">
          <cell r="B6894" t="str">
            <v>TM170-07</v>
          </cell>
          <cell r="C6894" t="str">
            <v>Desc. EDTA 0.1M Sol. Vol.  RA</v>
          </cell>
          <cell r="D6894" t="str">
            <v>20 L</v>
          </cell>
          <cell r="E6894" t="str">
            <v>Desc. EDTA 0.1M Sol. Vol.  RA20 L</v>
          </cell>
          <cell r="F6894" t="str">
            <v>PZ</v>
          </cell>
          <cell r="G6894" t="str">
            <v>20 L</v>
          </cell>
          <cell r="H6894">
            <v>0</v>
          </cell>
          <cell r="I6894">
            <v>0</v>
          </cell>
          <cell r="J6894">
            <v>1</v>
          </cell>
          <cell r="K6894">
            <v>20</v>
          </cell>
          <cell r="L6894" t="str">
            <v>PLANEADOR 4</v>
          </cell>
          <cell r="M6894" t="str">
            <v>Desc.</v>
          </cell>
          <cell r="N6894" t="str">
            <v>BAKER</v>
          </cell>
          <cell r="O6894" t="str">
            <v>LAB</v>
          </cell>
          <cell r="P6894" t="str">
            <v>LAB</v>
          </cell>
          <cell r="Q6894" t="str">
            <v>#NOCODE#</v>
          </cell>
          <cell r="R6894" t="str">
            <v>#NOCODE#</v>
          </cell>
          <cell r="S6894" t="str">
            <v>SOL VOL</v>
          </cell>
          <cell r="T6894" t="str">
            <v>PT</v>
          </cell>
          <cell r="U6894" t="str">
            <v>NO</v>
          </cell>
          <cell r="V6894" t="str">
            <v>PTFMPL</v>
          </cell>
          <cell r="W6894" t="str">
            <v>Producción</v>
          </cell>
        </row>
        <row r="6895">
          <cell r="B6895" t="str">
            <v>TM172-07</v>
          </cell>
          <cell r="C6895" t="str">
            <v>Desc. Dextran Sulfato de Sodio</v>
          </cell>
          <cell r="D6895" t="str">
            <v>12 kg</v>
          </cell>
          <cell r="E6895" t="str">
            <v>Desc. Dextran Sulfato de Sodio12 kg</v>
          </cell>
          <cell r="F6895" t="str">
            <v>PZ</v>
          </cell>
          <cell r="G6895" t="str">
            <v>12 KG</v>
          </cell>
          <cell r="H6895">
            <v>4602.8599999999997</v>
          </cell>
          <cell r="I6895">
            <v>0</v>
          </cell>
          <cell r="J6895">
            <v>1</v>
          </cell>
          <cell r="K6895">
            <v>12</v>
          </cell>
          <cell r="L6895" t="str">
            <v>PLANEADOR 1</v>
          </cell>
          <cell r="M6895" t="str">
            <v>Desc.</v>
          </cell>
          <cell r="N6895" t="str">
            <v>BAKER</v>
          </cell>
          <cell r="O6895" t="str">
            <v>LAB</v>
          </cell>
          <cell r="P6895" t="str">
            <v>LAB</v>
          </cell>
          <cell r="Q6895" t="str">
            <v>#NOCODE#</v>
          </cell>
          <cell r="R6895" t="str">
            <v>#NOCODE#</v>
          </cell>
          <cell r="S6895" t="str">
            <v>SALES</v>
          </cell>
          <cell r="T6895" t="str">
            <v>PT</v>
          </cell>
          <cell r="U6895" t="str">
            <v>NO</v>
          </cell>
          <cell r="V6895" t="str">
            <v>PTFMZ</v>
          </cell>
          <cell r="W6895" t="str">
            <v>Producción</v>
          </cell>
        </row>
        <row r="6896">
          <cell r="B6896" t="str">
            <v>TM173-99</v>
          </cell>
          <cell r="C6896" t="str">
            <v>Desc. Acido Clorhidrico Baker</v>
          </cell>
          <cell r="D6896" t="str">
            <v>230 kg</v>
          </cell>
          <cell r="E6896" t="str">
            <v>Desc. Acido Clorhidrico Baker230 kg</v>
          </cell>
          <cell r="F6896" t="str">
            <v>PZ</v>
          </cell>
          <cell r="G6896" t="str">
            <v>230 kg</v>
          </cell>
          <cell r="H6896">
            <v>0</v>
          </cell>
          <cell r="I6896">
            <v>0</v>
          </cell>
          <cell r="J6896">
            <v>1.1499999999999999</v>
          </cell>
          <cell r="K6896">
            <v>230</v>
          </cell>
          <cell r="L6896" t="str">
            <v>PLANEADOR 2</v>
          </cell>
          <cell r="M6896" t="str">
            <v>Desc.</v>
          </cell>
          <cell r="N6896" t="str">
            <v>BAKER</v>
          </cell>
          <cell r="O6896" t="str">
            <v>SINTESIS</v>
          </cell>
          <cell r="P6896" t="str">
            <v>SIN</v>
          </cell>
          <cell r="Q6896" t="str">
            <v>#NOCODE#</v>
          </cell>
          <cell r="R6896" t="str">
            <v>#NOCODE#</v>
          </cell>
          <cell r="S6896" t="str">
            <v>ACIDOS</v>
          </cell>
          <cell r="T6896" t="str">
            <v>PT</v>
          </cell>
          <cell r="U6896" t="str">
            <v>HCl</v>
          </cell>
          <cell r="V6896" t="str">
            <v>PTFMPL</v>
          </cell>
          <cell r="W6896" t="str">
            <v>Producción</v>
          </cell>
        </row>
        <row r="6897">
          <cell r="B6897" t="str">
            <v>TM174-54</v>
          </cell>
          <cell r="C6897" t="str">
            <v>Desc. Benzoina</v>
          </cell>
          <cell r="D6897" t="str">
            <v>25kg</v>
          </cell>
          <cell r="E6897" t="str">
            <v>Desc. Benzoina25kg</v>
          </cell>
          <cell r="F6897" t="str">
            <v>PZ</v>
          </cell>
          <cell r="G6897" t="str">
            <v>25 kg</v>
          </cell>
          <cell r="H6897">
            <v>0</v>
          </cell>
          <cell r="I6897">
            <v>0</v>
          </cell>
          <cell r="J6897">
            <v>1</v>
          </cell>
          <cell r="K6897">
            <v>25</v>
          </cell>
          <cell r="L6897" t="str">
            <v>PLANEADOR 1</v>
          </cell>
          <cell r="M6897" t="str">
            <v>Desc.</v>
          </cell>
          <cell r="N6897" t="str">
            <v>BAKER</v>
          </cell>
          <cell r="O6897" t="str">
            <v>SINTESIS</v>
          </cell>
          <cell r="P6897" t="str">
            <v>SIN</v>
          </cell>
          <cell r="Q6897" t="str">
            <v>#NOCODE#</v>
          </cell>
          <cell r="R6897" t="str">
            <v>#NOCODE#</v>
          </cell>
          <cell r="S6897" t="str">
            <v>SALES</v>
          </cell>
          <cell r="T6897" t="str">
            <v>PT</v>
          </cell>
          <cell r="U6897" t="str">
            <v>NO</v>
          </cell>
          <cell r="V6897" t="str">
            <v>PTFMPI</v>
          </cell>
          <cell r="W6897" t="str">
            <v>PRODUCCIÓN</v>
          </cell>
        </row>
        <row r="6898">
          <cell r="B6898" t="str">
            <v>TM175-27</v>
          </cell>
          <cell r="C6898" t="str">
            <v>Desc. Hidroxido de Amonio</v>
          </cell>
          <cell r="D6898" t="str">
            <v>16.2kg</v>
          </cell>
          <cell r="E6898" t="str">
            <v>Desc. Hidroxido de Amonio16.2kg</v>
          </cell>
          <cell r="F6898" t="str">
            <v>PZ</v>
          </cell>
          <cell r="G6898" t="str">
            <v>16.2 KG</v>
          </cell>
          <cell r="H6898">
            <v>0</v>
          </cell>
          <cell r="I6898">
            <v>0</v>
          </cell>
          <cell r="J6898">
            <v>0.9</v>
          </cell>
          <cell r="K6898">
            <v>16.2</v>
          </cell>
          <cell r="L6898" t="str">
            <v>PLANEADOR 3</v>
          </cell>
          <cell r="M6898" t="str">
            <v>Desc.</v>
          </cell>
          <cell r="N6898" t="str">
            <v>BAKER</v>
          </cell>
          <cell r="O6898" t="str">
            <v>LAB</v>
          </cell>
          <cell r="P6898" t="str">
            <v>LAB</v>
          </cell>
          <cell r="Q6898" t="str">
            <v>#NOCODE#</v>
          </cell>
          <cell r="R6898" t="str">
            <v>#NOCODE#</v>
          </cell>
          <cell r="S6898" t="str">
            <v>SOLVENTES</v>
          </cell>
          <cell r="T6898" t="str">
            <v>PT</v>
          </cell>
          <cell r="U6898" t="str">
            <v>NO</v>
          </cell>
          <cell r="V6898" t="str">
            <v>PTFMPL</v>
          </cell>
          <cell r="W6898" t="str">
            <v>PRODUCCIÓN</v>
          </cell>
        </row>
        <row r="6899">
          <cell r="B6899" t="str">
            <v>TM176-99</v>
          </cell>
          <cell r="C6899" t="str">
            <v>Desc.</v>
          </cell>
          <cell r="D6899" t="str">
            <v>200 L</v>
          </cell>
          <cell r="E6899" t="str">
            <v>Desc.200 L</v>
          </cell>
          <cell r="F6899" t="str">
            <v>PZ</v>
          </cell>
          <cell r="G6899" t="str">
            <v>200 L</v>
          </cell>
          <cell r="H6899">
            <v>0</v>
          </cell>
          <cell r="I6899" t="str">
            <v>Desc. Alt. U330-07</v>
          </cell>
          <cell r="J6899">
            <v>0.99</v>
          </cell>
          <cell r="K6899">
            <v>198</v>
          </cell>
          <cell r="L6899" t="str">
            <v>COMPRADOR 6</v>
          </cell>
          <cell r="M6899" t="str">
            <v>Desc.</v>
          </cell>
          <cell r="N6899" t="str">
            <v>BAKER</v>
          </cell>
          <cell r="O6899" t="str">
            <v>SINTESIS</v>
          </cell>
          <cell r="P6899" t="str">
            <v>SIN</v>
          </cell>
          <cell r="Q6899" t="str">
            <v>#NOCODE#</v>
          </cell>
          <cell r="R6899" t="str">
            <v>#NOCODE#</v>
          </cell>
          <cell r="S6899" t="str">
            <v>ACIDOS</v>
          </cell>
          <cell r="T6899" t="str">
            <v>PT</v>
          </cell>
          <cell r="U6899" t="str">
            <v>NO</v>
          </cell>
          <cell r="V6899" t="str">
            <v>PTD</v>
          </cell>
          <cell r="W6899" t="str">
            <v>Compra</v>
          </cell>
        </row>
        <row r="6900">
          <cell r="B6900" t="str">
            <v>TM178-54</v>
          </cell>
          <cell r="C6900" t="str">
            <v>Desc. Hidroxido de Potasio</v>
          </cell>
          <cell r="D6900" t="str">
            <v>Perlas   RA ACS    25 kg</v>
          </cell>
          <cell r="E6900" t="str">
            <v>Desc. Hidroxido de PotasioPerlas   RA ACS    25 kg</v>
          </cell>
          <cell r="F6900" t="str">
            <v>PZ</v>
          </cell>
          <cell r="G6900" t="str">
            <v>25 kg</v>
          </cell>
          <cell r="H6900">
            <v>0</v>
          </cell>
          <cell r="I6900">
            <v>0</v>
          </cell>
          <cell r="J6900">
            <v>1</v>
          </cell>
          <cell r="K6900">
            <v>25</v>
          </cell>
          <cell r="L6900" t="str">
            <v>PLANEADOR 1</v>
          </cell>
          <cell r="M6900" t="str">
            <v>Desc.</v>
          </cell>
          <cell r="N6900" t="str">
            <v>BAKER</v>
          </cell>
          <cell r="O6900" t="str">
            <v>SINTESIS</v>
          </cell>
          <cell r="P6900" t="str">
            <v>SIN</v>
          </cell>
          <cell r="Q6900" t="str">
            <v>#NOCODE#</v>
          </cell>
          <cell r="R6900" t="str">
            <v>#NOCODE#</v>
          </cell>
          <cell r="S6900" t="str">
            <v>SALES</v>
          </cell>
          <cell r="T6900" t="str">
            <v>PT</v>
          </cell>
          <cell r="U6900" t="str">
            <v>NO</v>
          </cell>
          <cell r="V6900" t="str">
            <v>PTMPI</v>
          </cell>
          <cell r="W6900" t="str">
            <v>Empaque</v>
          </cell>
        </row>
        <row r="6901">
          <cell r="B6901" t="str">
            <v>TM178-66</v>
          </cell>
          <cell r="C6901" t="str">
            <v>Desc. Hidroxido de Potasio</v>
          </cell>
          <cell r="D6901" t="str">
            <v>Perlas   RA ACS    50 kg</v>
          </cell>
          <cell r="E6901" t="str">
            <v>Desc. Hidroxido de PotasioPerlas   RA ACS    50 kg</v>
          </cell>
          <cell r="F6901" t="str">
            <v>PZ</v>
          </cell>
          <cell r="G6901" t="str">
            <v>50 kg</v>
          </cell>
          <cell r="H6901">
            <v>0</v>
          </cell>
          <cell r="I6901">
            <v>0</v>
          </cell>
          <cell r="J6901">
            <v>1</v>
          </cell>
          <cell r="K6901">
            <v>50</v>
          </cell>
          <cell r="L6901" t="str">
            <v>PLANEADOR 1</v>
          </cell>
          <cell r="M6901" t="str">
            <v>Desc.</v>
          </cell>
          <cell r="N6901" t="str">
            <v>BAKER</v>
          </cell>
          <cell r="O6901" t="str">
            <v>SINTESIS</v>
          </cell>
          <cell r="P6901" t="str">
            <v>SIN</v>
          </cell>
          <cell r="Q6901" t="str">
            <v>#NOCODE#</v>
          </cell>
          <cell r="R6901" t="str">
            <v>#NOCODE#</v>
          </cell>
          <cell r="S6901" t="str">
            <v>SALES</v>
          </cell>
          <cell r="T6901" t="str">
            <v>PT</v>
          </cell>
          <cell r="U6901" t="str">
            <v>NO</v>
          </cell>
          <cell r="V6901" t="str">
            <v>PTMPI</v>
          </cell>
          <cell r="W6901" t="str">
            <v>Empaque</v>
          </cell>
        </row>
        <row r="6902">
          <cell r="B6902" t="str">
            <v>TM179-04</v>
          </cell>
          <cell r="C6902" t="str">
            <v>Desc. Acetonitrilo HPLC</v>
          </cell>
          <cell r="D6902" t="str">
            <v>5 L</v>
          </cell>
          <cell r="E6902" t="str">
            <v>Desc. Acetonitrilo HPLC5 L</v>
          </cell>
          <cell r="F6902" t="str">
            <v>PZ</v>
          </cell>
          <cell r="G6902" t="str">
            <v>5 L</v>
          </cell>
          <cell r="H6902">
            <v>0</v>
          </cell>
          <cell r="I6902">
            <v>0</v>
          </cell>
          <cell r="J6902">
            <v>0.79</v>
          </cell>
          <cell r="K6902">
            <v>3.95</v>
          </cell>
          <cell r="L6902" t="str">
            <v>PLANEADOR 3</v>
          </cell>
          <cell r="M6902" t="str">
            <v>Desc.</v>
          </cell>
          <cell r="N6902" t="str">
            <v>BAKER</v>
          </cell>
          <cell r="O6902" t="str">
            <v>LAB</v>
          </cell>
          <cell r="P6902" t="str">
            <v>HPS</v>
          </cell>
          <cell r="Q6902" t="str">
            <v>#NOCODE#</v>
          </cell>
          <cell r="R6902" t="str">
            <v>#NOCODE#</v>
          </cell>
          <cell r="S6902" t="str">
            <v>SOLVENTES</v>
          </cell>
          <cell r="T6902" t="str">
            <v>PT</v>
          </cell>
          <cell r="U6902" t="str">
            <v>NO</v>
          </cell>
          <cell r="V6902" t="str">
            <v>PTMPI</v>
          </cell>
          <cell r="W6902" t="str">
            <v>Empaque</v>
          </cell>
        </row>
        <row r="6903">
          <cell r="B6903" t="str">
            <v>TM180-01</v>
          </cell>
          <cell r="C6903" t="str">
            <v>Desc. Sol .Cloruro Ferrico</v>
          </cell>
          <cell r="D6903" t="str">
            <v>Kg</v>
          </cell>
          <cell r="E6903" t="str">
            <v>Desc. Sol .Cloruro FerricoKg</v>
          </cell>
          <cell r="F6903" t="str">
            <v>KG</v>
          </cell>
          <cell r="G6903" t="str">
            <v xml:space="preserve"> Kg</v>
          </cell>
          <cell r="H6903">
            <v>0</v>
          </cell>
          <cell r="I6903">
            <v>0</v>
          </cell>
          <cell r="J6903">
            <v>1</v>
          </cell>
          <cell r="K6903">
            <v>1</v>
          </cell>
          <cell r="L6903" t="str">
            <v>PLANEADOR 1</v>
          </cell>
          <cell r="M6903" t="str">
            <v>Desc.</v>
          </cell>
          <cell r="N6903" t="str">
            <v>BAKER</v>
          </cell>
          <cell r="O6903" t="str">
            <v>SINTESIS</v>
          </cell>
          <cell r="P6903" t="str">
            <v>SIN</v>
          </cell>
          <cell r="Q6903" t="str">
            <v>#NOCODE#</v>
          </cell>
          <cell r="R6903" t="str">
            <v>#NOCODE#</v>
          </cell>
          <cell r="S6903" t="str">
            <v>SALES</v>
          </cell>
          <cell r="T6903" t="str">
            <v>PT</v>
          </cell>
          <cell r="U6903" t="str">
            <v>NO</v>
          </cell>
          <cell r="V6903" t="str">
            <v>PTMPL</v>
          </cell>
          <cell r="W6903" t="str">
            <v>Empaque</v>
          </cell>
        </row>
        <row r="6904">
          <cell r="B6904" t="str">
            <v>TM181-54</v>
          </cell>
          <cell r="C6904" t="str">
            <v>Desc.</v>
          </cell>
          <cell r="D6904" t="str">
            <v>Crist. RA ACS        25 kg</v>
          </cell>
          <cell r="E6904" t="str">
            <v>Desc.Crist. RA ACS        25 kg</v>
          </cell>
          <cell r="F6904" t="str">
            <v>PZ</v>
          </cell>
          <cell r="G6904" t="str">
            <v>25 KG</v>
          </cell>
          <cell r="H6904">
            <v>0</v>
          </cell>
          <cell r="I6904">
            <v>0</v>
          </cell>
          <cell r="J6904">
            <v>1</v>
          </cell>
          <cell r="K6904">
            <v>25</v>
          </cell>
          <cell r="L6904" t="str">
            <v>COMPRADOR 2</v>
          </cell>
          <cell r="M6904" t="str">
            <v>Desc.</v>
          </cell>
          <cell r="N6904" t="str">
            <v>BAKER</v>
          </cell>
          <cell r="O6904" t="str">
            <v>SINTESIS</v>
          </cell>
          <cell r="P6904" t="str">
            <v>SIN</v>
          </cell>
          <cell r="Q6904" t="str">
            <v>#NOCODE#</v>
          </cell>
          <cell r="R6904" t="str">
            <v>#NOCODE#</v>
          </cell>
          <cell r="S6904" t="str">
            <v>SALES</v>
          </cell>
          <cell r="T6904" t="str">
            <v>PT</v>
          </cell>
          <cell r="U6904" t="str">
            <v>NO</v>
          </cell>
          <cell r="V6904" t="str">
            <v>PTD</v>
          </cell>
          <cell r="W6904" t="str">
            <v>Compra</v>
          </cell>
        </row>
        <row r="6905">
          <cell r="B6905" t="str">
            <v>TM182-25</v>
          </cell>
          <cell r="C6905" t="str">
            <v>Desc. Acido Clorhidrico</v>
          </cell>
          <cell r="D6905" t="str">
            <v>36.5-38.0% RA ACS  25L</v>
          </cell>
          <cell r="E6905" t="str">
            <v>Desc. Acido Clorhidrico36.5-38.0% RA ACS  25L</v>
          </cell>
          <cell r="F6905" t="str">
            <v>PZ</v>
          </cell>
          <cell r="G6905" t="str">
            <v>25 L</v>
          </cell>
          <cell r="H6905">
            <v>0</v>
          </cell>
          <cell r="I6905" t="str">
            <v>Reactivado por solicitud de Gte. Vtas LATAM &amp; CCS</v>
          </cell>
          <cell r="J6905">
            <v>1.18</v>
          </cell>
          <cell r="K6905">
            <v>29.5</v>
          </cell>
          <cell r="L6905" t="str">
            <v>PLANEADOR 2</v>
          </cell>
          <cell r="M6905" t="str">
            <v>Desc.</v>
          </cell>
          <cell r="N6905" t="str">
            <v>BAKER</v>
          </cell>
          <cell r="O6905" t="str">
            <v>SINTESIS</v>
          </cell>
          <cell r="P6905" t="str">
            <v>SIN</v>
          </cell>
          <cell r="Q6905" t="str">
            <v>#NOCODE#</v>
          </cell>
          <cell r="R6905" t="str">
            <v>#NOCODE#</v>
          </cell>
          <cell r="S6905" t="str">
            <v>ACIDOS</v>
          </cell>
          <cell r="T6905" t="str">
            <v>PT</v>
          </cell>
          <cell r="U6905" t="str">
            <v>HCL</v>
          </cell>
          <cell r="V6905" t="str">
            <v>PTFMPL</v>
          </cell>
          <cell r="W6905" t="str">
            <v>PRODUCCIÓN</v>
          </cell>
        </row>
        <row r="6906">
          <cell r="B6906" t="str">
            <v>TM183-99</v>
          </cell>
          <cell r="C6906" t="str">
            <v>Desc. 1-Hexanol</v>
          </cell>
          <cell r="D6906" t="str">
            <v>200 L</v>
          </cell>
          <cell r="E6906" t="str">
            <v>Desc. 1-Hexanol200 L</v>
          </cell>
          <cell r="F6906" t="str">
            <v>PZ</v>
          </cell>
          <cell r="G6906" t="str">
            <v>200 L</v>
          </cell>
          <cell r="H6906">
            <v>0</v>
          </cell>
          <cell r="I6906">
            <v>0</v>
          </cell>
          <cell r="J6906">
            <v>0.82</v>
          </cell>
          <cell r="K6906">
            <v>164</v>
          </cell>
          <cell r="L6906" t="str">
            <v>PLANEADOR 1</v>
          </cell>
          <cell r="M6906" t="str">
            <v>Desc.</v>
          </cell>
          <cell r="N6906" t="str">
            <v>BAKER</v>
          </cell>
          <cell r="O6906" t="str">
            <v>SINTESIS</v>
          </cell>
          <cell r="P6906" t="str">
            <v>SIN</v>
          </cell>
          <cell r="Q6906" t="str">
            <v>#NOCODE#</v>
          </cell>
          <cell r="R6906" t="str">
            <v>#NOCODE#</v>
          </cell>
          <cell r="S6906" t="str">
            <v>SALES</v>
          </cell>
          <cell r="T6906" t="str">
            <v>PT</v>
          </cell>
          <cell r="U6906" t="str">
            <v>NO</v>
          </cell>
          <cell r="V6906" t="str">
            <v>PTFMPI</v>
          </cell>
          <cell r="W6906" t="str">
            <v>PRODUCCIÓN</v>
          </cell>
        </row>
        <row r="6907">
          <cell r="B6907" t="str">
            <v>TM184-07</v>
          </cell>
          <cell r="C6907" t="str">
            <v>Desc. Propilenglicol N-Propil</v>
          </cell>
          <cell r="D6907" t="str">
            <v>éter    20 L</v>
          </cell>
          <cell r="E6907" t="str">
            <v>Desc. Propilenglicol N-Propiléter    20 L</v>
          </cell>
          <cell r="F6907" t="str">
            <v>PZ</v>
          </cell>
          <cell r="G6907" t="str">
            <v>20 L</v>
          </cell>
          <cell r="H6907">
            <v>0</v>
          </cell>
          <cell r="I6907">
            <v>0</v>
          </cell>
          <cell r="J6907">
            <v>1</v>
          </cell>
          <cell r="K6907">
            <v>0</v>
          </cell>
          <cell r="L6907" t="str">
            <v>PLANEADOR 1</v>
          </cell>
          <cell r="M6907" t="str">
            <v>Desc.</v>
          </cell>
          <cell r="N6907" t="str">
            <v>BAKER</v>
          </cell>
          <cell r="O6907" t="str">
            <v>SINTESIS</v>
          </cell>
          <cell r="P6907" t="str">
            <v>SIN</v>
          </cell>
          <cell r="Q6907" t="str">
            <v>#NOCODE#</v>
          </cell>
          <cell r="R6907" t="str">
            <v>#NOCODE#</v>
          </cell>
          <cell r="S6907" t="str">
            <v>SALES</v>
          </cell>
          <cell r="T6907" t="str">
            <v>PT</v>
          </cell>
          <cell r="U6907" t="str">
            <v>NO</v>
          </cell>
          <cell r="V6907" t="str">
            <v>PTFMPI</v>
          </cell>
          <cell r="W6907" t="str">
            <v>PRODUCCIÓN</v>
          </cell>
        </row>
        <row r="6908">
          <cell r="B6908" t="str">
            <v>TM184-99</v>
          </cell>
          <cell r="C6908" t="str">
            <v>Desc. Propilenglicol N-Propil</v>
          </cell>
          <cell r="D6908" t="str">
            <v>éter    200 L</v>
          </cell>
          <cell r="E6908" t="str">
            <v>Desc. Propilenglicol N-Propiléter    200 L</v>
          </cell>
          <cell r="F6908" t="str">
            <v>PZ</v>
          </cell>
          <cell r="G6908" t="str">
            <v>200 L</v>
          </cell>
          <cell r="H6908">
            <v>0</v>
          </cell>
          <cell r="I6908">
            <v>0</v>
          </cell>
          <cell r="J6908">
            <v>1</v>
          </cell>
          <cell r="K6908">
            <v>25</v>
          </cell>
          <cell r="L6908" t="str">
            <v>PLANEADOR 1</v>
          </cell>
          <cell r="M6908" t="str">
            <v>Desc.</v>
          </cell>
          <cell r="N6908" t="str">
            <v>BAKER</v>
          </cell>
          <cell r="O6908" t="str">
            <v>SINTESIS</v>
          </cell>
          <cell r="P6908" t="str">
            <v>SIN</v>
          </cell>
          <cell r="Q6908" t="str">
            <v>#NOCODE#</v>
          </cell>
          <cell r="R6908" t="str">
            <v>#NOCODE#</v>
          </cell>
          <cell r="S6908" t="str">
            <v>SALES</v>
          </cell>
          <cell r="T6908" t="str">
            <v>PT</v>
          </cell>
          <cell r="U6908" t="str">
            <v>NO</v>
          </cell>
          <cell r="V6908" t="str">
            <v>PTFMPI</v>
          </cell>
          <cell r="W6908" t="str">
            <v>PRODUCCIÓN</v>
          </cell>
        </row>
        <row r="6909">
          <cell r="B6909" t="str">
            <v>TM185-54</v>
          </cell>
          <cell r="C6909" t="str">
            <v>Desc. Tiramina Baker</v>
          </cell>
          <cell r="D6909" t="str">
            <v>25kg</v>
          </cell>
          <cell r="E6909" t="str">
            <v>Desc. Tiramina Baker25kg</v>
          </cell>
          <cell r="F6909" t="str">
            <v>PZ</v>
          </cell>
          <cell r="G6909" t="str">
            <v>25 kg</v>
          </cell>
          <cell r="H6909">
            <v>0</v>
          </cell>
          <cell r="I6909">
            <v>0</v>
          </cell>
          <cell r="J6909">
            <v>1</v>
          </cell>
          <cell r="K6909">
            <v>25</v>
          </cell>
          <cell r="L6909" t="str">
            <v>PLANEADOR 1</v>
          </cell>
          <cell r="M6909" t="str">
            <v>Desc.</v>
          </cell>
          <cell r="N6909" t="str">
            <v>BAKER</v>
          </cell>
          <cell r="O6909" t="str">
            <v>SINTESIS</v>
          </cell>
          <cell r="P6909" t="str">
            <v>SIN</v>
          </cell>
          <cell r="Q6909" t="str">
            <v>#NOCODE#</v>
          </cell>
          <cell r="R6909" t="str">
            <v>#NOCODE#</v>
          </cell>
          <cell r="S6909" t="str">
            <v>SALES</v>
          </cell>
          <cell r="T6909" t="str">
            <v>PT</v>
          </cell>
          <cell r="U6909" t="str">
            <v>NO</v>
          </cell>
          <cell r="V6909" t="str">
            <v>PTFMPI</v>
          </cell>
          <cell r="W6909" t="str">
            <v>PRODUCCIÓN</v>
          </cell>
        </row>
        <row r="6910">
          <cell r="B6910" t="str">
            <v>TM186-30</v>
          </cell>
          <cell r="C6910" t="str">
            <v>Desc. Acido Formico 90% Baker</v>
          </cell>
          <cell r="D6910" t="str">
            <v>30kg</v>
          </cell>
          <cell r="E6910" t="str">
            <v>Desc. Acido Formico 90% Baker30kg</v>
          </cell>
          <cell r="F6910" t="str">
            <v>PZ</v>
          </cell>
          <cell r="G6910" t="str">
            <v>30 kg</v>
          </cell>
          <cell r="H6910">
            <v>0</v>
          </cell>
          <cell r="I6910">
            <v>0</v>
          </cell>
          <cell r="J6910">
            <v>1.2</v>
          </cell>
          <cell r="K6910">
            <v>30</v>
          </cell>
          <cell r="L6910" t="str">
            <v>PLANEADOR 2</v>
          </cell>
          <cell r="M6910" t="str">
            <v>Desc.</v>
          </cell>
          <cell r="N6910" t="str">
            <v>BAKER</v>
          </cell>
          <cell r="O6910" t="str">
            <v>SINTESIS</v>
          </cell>
          <cell r="P6910" t="str">
            <v>SIN</v>
          </cell>
          <cell r="Q6910" t="str">
            <v>#NOCODE#</v>
          </cell>
          <cell r="R6910" t="str">
            <v>#NOCODE#</v>
          </cell>
          <cell r="S6910" t="str">
            <v>ACIDOS</v>
          </cell>
          <cell r="T6910" t="str">
            <v>PT</v>
          </cell>
          <cell r="U6910" t="str">
            <v>NO</v>
          </cell>
          <cell r="V6910" t="str">
            <v>PTEPTD</v>
          </cell>
          <cell r="W6910" t="str">
            <v>Empaque</v>
          </cell>
        </row>
        <row r="6911">
          <cell r="B6911" t="str">
            <v>TM187-00</v>
          </cell>
          <cell r="C6911" t="str">
            <v>Desc. Nitrato de Plata RA ACS</v>
          </cell>
          <cell r="D6911" t="str">
            <v>kg</v>
          </cell>
          <cell r="E6911" t="str">
            <v>Desc. Nitrato de Plata RA ACSkg</v>
          </cell>
          <cell r="F6911" t="str">
            <v>KG</v>
          </cell>
          <cell r="G6911" t="str">
            <v>kg</v>
          </cell>
          <cell r="H6911">
            <v>0</v>
          </cell>
          <cell r="I6911">
            <v>0</v>
          </cell>
          <cell r="J6911">
            <v>1</v>
          </cell>
          <cell r="K6911">
            <v>1</v>
          </cell>
          <cell r="L6911" t="str">
            <v>PLANEADOR 1</v>
          </cell>
          <cell r="M6911" t="str">
            <v>Desc.</v>
          </cell>
          <cell r="N6911" t="str">
            <v>BAKER</v>
          </cell>
          <cell r="O6911" t="str">
            <v>SINTESIS</v>
          </cell>
          <cell r="P6911" t="str">
            <v>SIN</v>
          </cell>
          <cell r="Q6911" t="str">
            <v>#NOCODE#</v>
          </cell>
          <cell r="R6911" t="str">
            <v>#NOCODE#</v>
          </cell>
          <cell r="S6911" t="str">
            <v>SALES</v>
          </cell>
          <cell r="T6911" t="str">
            <v>PP</v>
          </cell>
          <cell r="U6911" t="str">
            <v>NO</v>
          </cell>
          <cell r="V6911" t="str">
            <v>FMZ</v>
          </cell>
          <cell r="W6911" t="str">
            <v>Producción</v>
          </cell>
        </row>
        <row r="6912">
          <cell r="B6912" t="str">
            <v>TM187-01</v>
          </cell>
          <cell r="C6912" t="str">
            <v>Desc. Ver Acetonitrilo Baker</v>
          </cell>
          <cell r="D6912" t="str">
            <v>kg</v>
          </cell>
          <cell r="E6912" t="str">
            <v>Desc. Ver Acetonitrilo Bakerkg</v>
          </cell>
          <cell r="F6912" t="str">
            <v>KG</v>
          </cell>
          <cell r="G6912" t="str">
            <v>kg</v>
          </cell>
          <cell r="H6912">
            <v>0</v>
          </cell>
          <cell r="I6912">
            <v>0</v>
          </cell>
          <cell r="J6912">
            <v>0.79</v>
          </cell>
          <cell r="K6912">
            <v>1</v>
          </cell>
          <cell r="L6912" t="str">
            <v>PLANEADOR 3</v>
          </cell>
          <cell r="M6912" t="str">
            <v>Desc.</v>
          </cell>
          <cell r="N6912" t="str">
            <v>BAKER</v>
          </cell>
          <cell r="O6912" t="str">
            <v>SINTESIS</v>
          </cell>
          <cell r="P6912" t="str">
            <v>SIN</v>
          </cell>
          <cell r="Q6912" t="str">
            <v>#NOCODE#</v>
          </cell>
          <cell r="R6912" t="str">
            <v>#NOCODE#</v>
          </cell>
          <cell r="S6912" t="str">
            <v>SOLVENTES</v>
          </cell>
          <cell r="T6912" t="str">
            <v>PT</v>
          </cell>
          <cell r="U6912" t="str">
            <v>NO</v>
          </cell>
          <cell r="V6912" t="str">
            <v>PTMPL</v>
          </cell>
          <cell r="W6912" t="str">
            <v>Empaque</v>
          </cell>
        </row>
        <row r="6913">
          <cell r="B6913" t="str">
            <v>TM187-54</v>
          </cell>
          <cell r="C6913" t="str">
            <v>Desc. Nitrato de Plata</v>
          </cell>
          <cell r="D6913" t="str">
            <v>Crist. RA  ACS   25kg</v>
          </cell>
          <cell r="E6913" t="str">
            <v>Desc. Nitrato de PlataCrist. RA  ACS   25kg</v>
          </cell>
          <cell r="F6913" t="str">
            <v>PZ</v>
          </cell>
          <cell r="G6913" t="str">
            <v>25 kg</v>
          </cell>
          <cell r="H6913">
            <v>0</v>
          </cell>
          <cell r="I6913">
            <v>0</v>
          </cell>
          <cell r="J6913">
            <v>1</v>
          </cell>
          <cell r="K6913">
            <v>25</v>
          </cell>
          <cell r="L6913" t="str">
            <v>PLANEADOR 1</v>
          </cell>
          <cell r="M6913" t="str">
            <v>Desc.</v>
          </cell>
          <cell r="N6913" t="str">
            <v>BAKER</v>
          </cell>
          <cell r="O6913" t="str">
            <v>SINTESIS</v>
          </cell>
          <cell r="P6913" t="str">
            <v>SIN</v>
          </cell>
          <cell r="Q6913" t="str">
            <v>#NOCODE#</v>
          </cell>
          <cell r="R6913" t="str">
            <v>#NOCODE#</v>
          </cell>
          <cell r="S6913" t="str">
            <v>SALES</v>
          </cell>
          <cell r="T6913" t="str">
            <v>PT</v>
          </cell>
          <cell r="U6913" t="str">
            <v>NO</v>
          </cell>
          <cell r="V6913" t="str">
            <v>PTMPL</v>
          </cell>
          <cell r="W6913" t="str">
            <v>Empaque</v>
          </cell>
        </row>
        <row r="6914">
          <cell r="B6914" t="str">
            <v>TM188-01</v>
          </cell>
          <cell r="C6914" t="str">
            <v>Desc. Acetonitrilo Baker</v>
          </cell>
          <cell r="D6914" t="str">
            <v>kg</v>
          </cell>
          <cell r="E6914" t="str">
            <v>Desc. Acetonitrilo Bakerkg</v>
          </cell>
          <cell r="F6914" t="str">
            <v>KG</v>
          </cell>
          <cell r="G6914" t="str">
            <v>kg</v>
          </cell>
          <cell r="H6914">
            <v>0</v>
          </cell>
          <cell r="I6914">
            <v>0</v>
          </cell>
          <cell r="J6914">
            <v>0.79</v>
          </cell>
          <cell r="K6914">
            <v>1</v>
          </cell>
          <cell r="L6914" t="str">
            <v>PLANEADOR 3</v>
          </cell>
          <cell r="M6914" t="str">
            <v>Desc.</v>
          </cell>
          <cell r="N6914" t="str">
            <v>BAKER</v>
          </cell>
          <cell r="O6914" t="str">
            <v>SINTESIS</v>
          </cell>
          <cell r="P6914" t="str">
            <v>SIN</v>
          </cell>
          <cell r="Q6914" t="str">
            <v>#NOCODE#</v>
          </cell>
          <cell r="R6914" t="str">
            <v>#NOCODE#</v>
          </cell>
          <cell r="S6914" t="str">
            <v>SOLVENTES</v>
          </cell>
          <cell r="T6914" t="str">
            <v>PT</v>
          </cell>
          <cell r="U6914" t="str">
            <v>NO</v>
          </cell>
          <cell r="V6914" t="str">
            <v>PTMPL</v>
          </cell>
          <cell r="W6914" t="str">
            <v>Empaque</v>
          </cell>
        </row>
        <row r="6915">
          <cell r="B6915" t="str">
            <v>TM189-00</v>
          </cell>
          <cell r="C6915" t="str">
            <v>Desc. Fenolsulfonato de Zinc</v>
          </cell>
          <cell r="D6915" t="str">
            <v>kg</v>
          </cell>
          <cell r="E6915" t="str">
            <v>Desc. Fenolsulfonato de Zinckg</v>
          </cell>
          <cell r="F6915" t="str">
            <v>KG</v>
          </cell>
          <cell r="G6915" t="str">
            <v>kg</v>
          </cell>
          <cell r="H6915">
            <v>0</v>
          </cell>
          <cell r="I6915">
            <v>0</v>
          </cell>
          <cell r="J6915">
            <v>1</v>
          </cell>
          <cell r="K6915">
            <v>1</v>
          </cell>
          <cell r="L6915" t="str">
            <v>PLANEADOR 1</v>
          </cell>
          <cell r="M6915" t="str">
            <v>Desc.</v>
          </cell>
          <cell r="N6915" t="str">
            <v>BAKER</v>
          </cell>
          <cell r="O6915" t="str">
            <v>SINTESIS</v>
          </cell>
          <cell r="P6915" t="str">
            <v>SIN</v>
          </cell>
          <cell r="Q6915" t="str">
            <v>#NOCODE#</v>
          </cell>
          <cell r="R6915" t="str">
            <v>#NOCODE#</v>
          </cell>
          <cell r="S6915" t="str">
            <v>SALES</v>
          </cell>
          <cell r="T6915" t="str">
            <v>PP</v>
          </cell>
          <cell r="U6915" t="str">
            <v>NO</v>
          </cell>
          <cell r="V6915" t="str">
            <v>FMZ</v>
          </cell>
          <cell r="W6915" t="str">
            <v>PRODUCCIÓN</v>
          </cell>
        </row>
        <row r="6916">
          <cell r="B6916" t="str">
            <v>TM189-78</v>
          </cell>
          <cell r="C6916" t="str">
            <v>Desc. Fenolsulfonato de Zinc</v>
          </cell>
          <cell r="D6916" t="str">
            <v>100 kg</v>
          </cell>
          <cell r="E6916" t="str">
            <v>Desc. Fenolsulfonato de Zinc100 kg</v>
          </cell>
          <cell r="F6916" t="str">
            <v>PZ</v>
          </cell>
          <cell r="G6916" t="str">
            <v>100 kg</v>
          </cell>
          <cell r="H6916">
            <v>0</v>
          </cell>
          <cell r="I6916">
            <v>0</v>
          </cell>
          <cell r="J6916">
            <v>1</v>
          </cell>
          <cell r="K6916">
            <v>100</v>
          </cell>
          <cell r="L6916" t="str">
            <v>PLANEADOR 1</v>
          </cell>
          <cell r="M6916" t="str">
            <v>Desc.</v>
          </cell>
          <cell r="N6916" t="str">
            <v>BAKER</v>
          </cell>
          <cell r="O6916" t="str">
            <v>SINTESIS</v>
          </cell>
          <cell r="P6916" t="str">
            <v>SIN</v>
          </cell>
          <cell r="Q6916" t="str">
            <v>#NOCODE#</v>
          </cell>
          <cell r="R6916" t="str">
            <v>#NOCODE#</v>
          </cell>
          <cell r="S6916" t="str">
            <v>SALES</v>
          </cell>
          <cell r="T6916" t="str">
            <v>PT</v>
          </cell>
          <cell r="U6916" t="str">
            <v>NO</v>
          </cell>
          <cell r="V6916" t="str">
            <v>PTMPL</v>
          </cell>
          <cell r="W6916" t="str">
            <v>Empaque</v>
          </cell>
        </row>
        <row r="6917">
          <cell r="B6917" t="str">
            <v>TM190-00</v>
          </cell>
          <cell r="C6917" t="str">
            <v>Desc. Molibdato de Sodio</v>
          </cell>
          <cell r="D6917" t="str">
            <v>kg</v>
          </cell>
          <cell r="E6917" t="str">
            <v>Desc. Molibdato de Sodiokg</v>
          </cell>
          <cell r="F6917" t="str">
            <v>KG</v>
          </cell>
          <cell r="G6917" t="str">
            <v>kg</v>
          </cell>
          <cell r="H6917">
            <v>0</v>
          </cell>
          <cell r="I6917">
            <v>0</v>
          </cell>
          <cell r="J6917">
            <v>1</v>
          </cell>
          <cell r="K6917">
            <v>1</v>
          </cell>
          <cell r="L6917" t="str">
            <v>PLANEADOR 1</v>
          </cell>
          <cell r="M6917" t="str">
            <v>Desc.</v>
          </cell>
          <cell r="N6917" t="str">
            <v>BAKER</v>
          </cell>
          <cell r="O6917" t="str">
            <v>SINTESIS</v>
          </cell>
          <cell r="P6917" t="str">
            <v>SIN</v>
          </cell>
          <cell r="Q6917" t="str">
            <v>#NOCODE#</v>
          </cell>
          <cell r="R6917" t="str">
            <v>#NOCODE#</v>
          </cell>
          <cell r="S6917" t="str">
            <v>SALES</v>
          </cell>
          <cell r="T6917" t="str">
            <v>PP</v>
          </cell>
          <cell r="U6917" t="str">
            <v>NO</v>
          </cell>
          <cell r="V6917" t="str">
            <v>FMZ</v>
          </cell>
          <cell r="W6917" t="str">
            <v>PRODUCCIÓN</v>
          </cell>
        </row>
        <row r="6918">
          <cell r="B6918" t="str">
            <v>TM190-66</v>
          </cell>
          <cell r="C6918" t="str">
            <v>Desc.</v>
          </cell>
          <cell r="D6918" t="str">
            <v>50 kg</v>
          </cell>
          <cell r="E6918" t="str">
            <v>Desc.50 kg</v>
          </cell>
          <cell r="F6918" t="str">
            <v>PZ</v>
          </cell>
          <cell r="G6918" t="str">
            <v>50 kg</v>
          </cell>
          <cell r="H6918">
            <v>0</v>
          </cell>
          <cell r="I6918">
            <v>0</v>
          </cell>
          <cell r="J6918">
            <v>1</v>
          </cell>
          <cell r="K6918">
            <v>50</v>
          </cell>
          <cell r="L6918" t="str">
            <v>COMPRADOR 2</v>
          </cell>
          <cell r="M6918" t="str">
            <v>Desc.</v>
          </cell>
          <cell r="N6918" t="str">
            <v>BAKER</v>
          </cell>
          <cell r="O6918" t="str">
            <v>SINTESIS</v>
          </cell>
          <cell r="P6918" t="str">
            <v>SIN</v>
          </cell>
          <cell r="Q6918" t="str">
            <v>#NOCODE#</v>
          </cell>
          <cell r="R6918" t="str">
            <v>#NOCODE#</v>
          </cell>
          <cell r="S6918" t="str">
            <v>SALES</v>
          </cell>
          <cell r="T6918" t="str">
            <v>PT</v>
          </cell>
          <cell r="U6918" t="str">
            <v>NO</v>
          </cell>
          <cell r="V6918" t="str">
            <v>PTD</v>
          </cell>
          <cell r="W6918" t="str">
            <v>Compra</v>
          </cell>
        </row>
        <row r="6919">
          <cell r="B6919" t="str">
            <v>TM191-18</v>
          </cell>
          <cell r="C6919" t="str">
            <v>Desc. Acido Sulfurico</v>
          </cell>
          <cell r="D6919" t="str">
            <v>Industrial 0.25   FCC 18 L</v>
          </cell>
          <cell r="E6919" t="str">
            <v>Desc. Acido SulfuricoIndustrial 0.25   FCC 18 L</v>
          </cell>
          <cell r="F6919" t="str">
            <v>PZ</v>
          </cell>
          <cell r="G6919" t="str">
            <v>18 L</v>
          </cell>
          <cell r="H6919">
            <v>0</v>
          </cell>
          <cell r="I6919">
            <v>0</v>
          </cell>
          <cell r="J6919">
            <v>1.18</v>
          </cell>
          <cell r="K6919">
            <v>21.24</v>
          </cell>
          <cell r="L6919" t="str">
            <v>PLANEADOR 4</v>
          </cell>
          <cell r="M6919" t="str">
            <v>Desc.</v>
          </cell>
          <cell r="N6919" t="str">
            <v>BAKER</v>
          </cell>
          <cell r="O6919" t="str">
            <v>SINTESIS</v>
          </cell>
          <cell r="P6919" t="str">
            <v>SIN</v>
          </cell>
          <cell r="Q6919" t="str">
            <v>#NOCODE#</v>
          </cell>
          <cell r="R6919" t="str">
            <v>#NOCODE#</v>
          </cell>
          <cell r="S6919" t="str">
            <v>SOL VOL</v>
          </cell>
          <cell r="T6919" t="str">
            <v>PT</v>
          </cell>
          <cell r="U6919" t="str">
            <v>H2SO4</v>
          </cell>
          <cell r="V6919" t="str">
            <v>PTFMPL</v>
          </cell>
          <cell r="W6919" t="str">
            <v>PRODUCCIÓN</v>
          </cell>
        </row>
        <row r="6920">
          <cell r="B6920" t="str">
            <v>TM192-R</v>
          </cell>
          <cell r="C6920" t="str">
            <v>Desc. Acido Clorhidrico Baker</v>
          </cell>
          <cell r="D6920" t="str">
            <v>200 kg</v>
          </cell>
          <cell r="E6920" t="str">
            <v>Desc. Acido Clorhidrico Baker200 kg</v>
          </cell>
          <cell r="F6920" t="str">
            <v>PZ</v>
          </cell>
          <cell r="G6920" t="str">
            <v>200 KG</v>
          </cell>
          <cell r="H6920">
            <v>0</v>
          </cell>
          <cell r="I6920">
            <v>0</v>
          </cell>
          <cell r="J6920">
            <v>1.18</v>
          </cell>
          <cell r="K6920">
            <v>200</v>
          </cell>
          <cell r="L6920" t="str">
            <v>PLANEADOR 2</v>
          </cell>
          <cell r="M6920" t="str">
            <v>Desc.</v>
          </cell>
          <cell r="N6920" t="str">
            <v>BAKER</v>
          </cell>
          <cell r="O6920" t="str">
            <v>SINTESIS</v>
          </cell>
          <cell r="P6920" t="str">
            <v>SIN</v>
          </cell>
          <cell r="Q6920" t="str">
            <v>#NOCODE#</v>
          </cell>
          <cell r="R6920" t="str">
            <v>#NOCODE#</v>
          </cell>
          <cell r="S6920" t="str">
            <v>ACIDOS</v>
          </cell>
          <cell r="T6920" t="str">
            <v>PT</v>
          </cell>
          <cell r="U6920" t="str">
            <v>HCl</v>
          </cell>
          <cell r="V6920" t="str">
            <v>PTFMPL</v>
          </cell>
          <cell r="W6920" t="str">
            <v>Producción</v>
          </cell>
        </row>
        <row r="6921">
          <cell r="B6921" t="str">
            <v>TM193-18</v>
          </cell>
          <cell r="C6921" t="str">
            <v>Desc. Acido Ni´trico R.A.</v>
          </cell>
          <cell r="D6921" t="str">
            <v>25 KG</v>
          </cell>
          <cell r="E6921" t="str">
            <v>Desc. Acido Ni´trico R.A.25 KG</v>
          </cell>
          <cell r="F6921" t="str">
            <v>PZ</v>
          </cell>
          <cell r="G6921" t="str">
            <v>25 KG</v>
          </cell>
          <cell r="H6921">
            <v>0</v>
          </cell>
          <cell r="I6921">
            <v>0</v>
          </cell>
          <cell r="J6921">
            <v>1.42</v>
          </cell>
          <cell r="K6921">
            <v>25.56</v>
          </cell>
          <cell r="L6921" t="str">
            <v>PLANEADOR 2</v>
          </cell>
          <cell r="M6921" t="str">
            <v>Desc.</v>
          </cell>
          <cell r="N6921" t="str">
            <v>BAKER</v>
          </cell>
          <cell r="O6921" t="str">
            <v>SINTESIS</v>
          </cell>
          <cell r="P6921" t="str">
            <v>SIN</v>
          </cell>
          <cell r="Q6921" t="str">
            <v>#NOCODE#</v>
          </cell>
          <cell r="R6921" t="str">
            <v>#NOCODE#</v>
          </cell>
          <cell r="S6921" t="str">
            <v>ACIDOS</v>
          </cell>
          <cell r="T6921" t="str">
            <v>PT</v>
          </cell>
          <cell r="U6921" t="str">
            <v>NO</v>
          </cell>
          <cell r="V6921" t="str">
            <v>PTFMPL</v>
          </cell>
          <cell r="W6921" t="str">
            <v>PRODUCCIÓN</v>
          </cell>
        </row>
        <row r="6922">
          <cell r="B6922" t="str">
            <v>TM194-10</v>
          </cell>
          <cell r="C6922" t="str">
            <v>Desc. Yoduro de Potasio</v>
          </cell>
          <cell r="D6922" t="str">
            <v>Gran. RA ACS         10 kg</v>
          </cell>
          <cell r="E6922" t="str">
            <v>Desc. Yoduro de PotasioGran. RA ACS         10 kg</v>
          </cell>
          <cell r="F6922" t="str">
            <v>PZ</v>
          </cell>
          <cell r="G6922" t="str">
            <v>10 kg</v>
          </cell>
          <cell r="H6922">
            <v>0</v>
          </cell>
          <cell r="I6922">
            <v>0</v>
          </cell>
          <cell r="J6922">
            <v>1</v>
          </cell>
          <cell r="K6922">
            <v>10</v>
          </cell>
          <cell r="L6922" t="str">
            <v>PLANEADOR 1</v>
          </cell>
          <cell r="M6922" t="str">
            <v>Desc.</v>
          </cell>
          <cell r="N6922" t="str">
            <v>BAKER</v>
          </cell>
          <cell r="O6922" t="str">
            <v>SINTESIS</v>
          </cell>
          <cell r="P6922" t="str">
            <v>SIN</v>
          </cell>
          <cell r="Q6922" t="str">
            <v>#NOCODE#</v>
          </cell>
          <cell r="R6922" t="str">
            <v>#NOCODE#</v>
          </cell>
          <cell r="S6922" t="str">
            <v>SALES</v>
          </cell>
          <cell r="T6922" t="str">
            <v>PT</v>
          </cell>
          <cell r="U6922" t="str">
            <v>NO</v>
          </cell>
          <cell r="V6922" t="str">
            <v>PTEPTD</v>
          </cell>
          <cell r="W6922" t="str">
            <v>EMPAQUE</v>
          </cell>
        </row>
        <row r="6923">
          <cell r="B6923" t="str">
            <v>TM195-54</v>
          </cell>
          <cell r="C6923" t="str">
            <v>Desc. Maltodrextrina Baker</v>
          </cell>
          <cell r="D6923" t="str">
            <v>25 kg</v>
          </cell>
          <cell r="E6923" t="str">
            <v>Desc. Maltodrextrina Baker25 kg</v>
          </cell>
          <cell r="F6923" t="str">
            <v>PZ</v>
          </cell>
          <cell r="G6923" t="str">
            <v>25 kg</v>
          </cell>
          <cell r="H6923">
            <v>0</v>
          </cell>
          <cell r="I6923">
            <v>0</v>
          </cell>
          <cell r="J6923">
            <v>1</v>
          </cell>
          <cell r="K6923">
            <v>25</v>
          </cell>
          <cell r="L6923" t="str">
            <v>PLANEADOR 1</v>
          </cell>
          <cell r="M6923" t="str">
            <v>Desc.</v>
          </cell>
          <cell r="N6923" t="str">
            <v>BAKER</v>
          </cell>
          <cell r="O6923" t="str">
            <v>SINTESIS</v>
          </cell>
          <cell r="P6923" t="str">
            <v>SIN</v>
          </cell>
          <cell r="Q6923" t="str">
            <v>#NOCODE#</v>
          </cell>
          <cell r="R6923" t="str">
            <v>#NOCODE#</v>
          </cell>
          <cell r="S6923" t="str">
            <v>SALES</v>
          </cell>
          <cell r="T6923" t="str">
            <v>PT</v>
          </cell>
          <cell r="U6923" t="str">
            <v>NO</v>
          </cell>
          <cell r="V6923" t="str">
            <v>PTMPL</v>
          </cell>
          <cell r="W6923" t="str">
            <v>Empaque</v>
          </cell>
        </row>
        <row r="6924">
          <cell r="B6924" t="str">
            <v>TM196-54</v>
          </cell>
          <cell r="C6924" t="str">
            <v>Desc. Almidón de maíz</v>
          </cell>
          <cell r="D6924" t="str">
            <v>25 kg</v>
          </cell>
          <cell r="E6924" t="str">
            <v>Desc. Almidón de maíz25 kg</v>
          </cell>
          <cell r="F6924" t="str">
            <v>PZ</v>
          </cell>
          <cell r="G6924" t="str">
            <v>25 kg</v>
          </cell>
          <cell r="H6924">
            <v>0</v>
          </cell>
          <cell r="I6924">
            <v>0</v>
          </cell>
          <cell r="J6924">
            <v>1</v>
          </cell>
          <cell r="K6924">
            <v>25</v>
          </cell>
          <cell r="L6924" t="str">
            <v>PLANEADOR 1</v>
          </cell>
          <cell r="M6924" t="str">
            <v>Desc.</v>
          </cell>
          <cell r="N6924" t="str">
            <v>BAKER</v>
          </cell>
          <cell r="O6924" t="str">
            <v>SINTESIS</v>
          </cell>
          <cell r="P6924" t="str">
            <v>SIN</v>
          </cell>
          <cell r="Q6924" t="str">
            <v>#NOCODE#</v>
          </cell>
          <cell r="R6924" t="str">
            <v>#NOCODE#</v>
          </cell>
          <cell r="S6924" t="str">
            <v>SALES</v>
          </cell>
          <cell r="T6924" t="str">
            <v>PT</v>
          </cell>
          <cell r="U6924" t="str">
            <v>NO</v>
          </cell>
          <cell r="V6924" t="str">
            <v>PTMPL</v>
          </cell>
          <cell r="W6924" t="str">
            <v>Empaque</v>
          </cell>
        </row>
        <row r="6925">
          <cell r="B6925" t="str">
            <v>TM197-54</v>
          </cell>
          <cell r="C6925" t="str">
            <v>Desc. Croposvidona</v>
          </cell>
          <cell r="D6925" t="str">
            <v>25 kg</v>
          </cell>
          <cell r="E6925" t="str">
            <v>Desc. Croposvidona25 kg</v>
          </cell>
          <cell r="F6925" t="str">
            <v>PZ</v>
          </cell>
          <cell r="G6925" t="str">
            <v>25 kg</v>
          </cell>
          <cell r="H6925">
            <v>0</v>
          </cell>
          <cell r="I6925">
            <v>0</v>
          </cell>
          <cell r="J6925">
            <v>1</v>
          </cell>
          <cell r="K6925">
            <v>25</v>
          </cell>
          <cell r="L6925" t="str">
            <v>PLANEADOR 1</v>
          </cell>
          <cell r="M6925" t="str">
            <v>Desc.</v>
          </cell>
          <cell r="N6925" t="str">
            <v>BAKER</v>
          </cell>
          <cell r="O6925" t="str">
            <v>SINTESIS</v>
          </cell>
          <cell r="P6925" t="str">
            <v>SIN</v>
          </cell>
          <cell r="Q6925" t="str">
            <v>#NOCODE#</v>
          </cell>
          <cell r="R6925" t="str">
            <v>#NOCODE#</v>
          </cell>
          <cell r="S6925" t="str">
            <v>SALES</v>
          </cell>
          <cell r="T6925" t="str">
            <v>PT</v>
          </cell>
          <cell r="U6925" t="str">
            <v>NO</v>
          </cell>
          <cell r="V6925" t="str">
            <v>PTMPL</v>
          </cell>
          <cell r="W6925" t="str">
            <v>Empaque</v>
          </cell>
        </row>
        <row r="6926">
          <cell r="B6926" t="str">
            <v>TM198-24</v>
          </cell>
          <cell r="C6926" t="str">
            <v>Desc.</v>
          </cell>
          <cell r="D6926" t="str">
            <v>34 kg</v>
          </cell>
          <cell r="E6926" t="str">
            <v>Desc.34 kg</v>
          </cell>
          <cell r="F6926" t="str">
            <v>PZ</v>
          </cell>
          <cell r="G6926" t="str">
            <v>34 kg</v>
          </cell>
          <cell r="H6926">
            <v>0</v>
          </cell>
          <cell r="I6926">
            <v>0</v>
          </cell>
          <cell r="J6926">
            <v>1</v>
          </cell>
          <cell r="K6926">
            <v>34</v>
          </cell>
          <cell r="L6926" t="str">
            <v>COMPRADOR 2</v>
          </cell>
          <cell r="M6926" t="str">
            <v>Desc.</v>
          </cell>
          <cell r="N6926" t="str">
            <v>MACRON</v>
          </cell>
          <cell r="O6926" t="str">
            <v>SINTESIS</v>
          </cell>
          <cell r="P6926" t="str">
            <v>SIN</v>
          </cell>
          <cell r="Q6926" t="str">
            <v>#NOCODE#</v>
          </cell>
          <cell r="R6926" t="str">
            <v>#NOCODE#</v>
          </cell>
          <cell r="S6926" t="str">
            <v>SALES</v>
          </cell>
          <cell r="T6926" t="str">
            <v>PT</v>
          </cell>
          <cell r="U6926" t="str">
            <v>NO</v>
          </cell>
          <cell r="V6926" t="str">
            <v>PTD</v>
          </cell>
          <cell r="W6926" t="str">
            <v>Compra</v>
          </cell>
        </row>
        <row r="6927">
          <cell r="B6927" t="str">
            <v>TM199-25</v>
          </cell>
          <cell r="C6927" t="str">
            <v>Desc. Dextrosa Monohid. Pvo.</v>
          </cell>
          <cell r="D6927" t="str">
            <v>RA   25 kg</v>
          </cell>
          <cell r="E6927" t="str">
            <v>Desc. Dextrosa Monohid. Pvo.RA   25 kg</v>
          </cell>
          <cell r="F6927" t="str">
            <v>PZ</v>
          </cell>
          <cell r="G6927" t="str">
            <v>25 kg</v>
          </cell>
          <cell r="H6927">
            <v>1462.5</v>
          </cell>
          <cell r="I6927">
            <v>0</v>
          </cell>
          <cell r="J6927">
            <v>1</v>
          </cell>
          <cell r="K6927">
            <v>25</v>
          </cell>
          <cell r="L6927" t="str">
            <v>PLANEADOR 1</v>
          </cell>
          <cell r="M6927" t="str">
            <v>Desc.</v>
          </cell>
          <cell r="N6927" t="str">
            <v>BAKER</v>
          </cell>
          <cell r="O6927" t="str">
            <v>SINTESIS</v>
          </cell>
          <cell r="P6927" t="str">
            <v>SIN</v>
          </cell>
          <cell r="Q6927" t="str">
            <v>#NOCODE#</v>
          </cell>
          <cell r="R6927" t="str">
            <v>#NOCODE#</v>
          </cell>
          <cell r="S6927" t="str">
            <v>DIVERSOS</v>
          </cell>
          <cell r="T6927" t="str">
            <v>PT</v>
          </cell>
          <cell r="U6927" t="str">
            <v>NO</v>
          </cell>
          <cell r="V6927" t="str">
            <v>PTEPTD</v>
          </cell>
          <cell r="W6927" t="str">
            <v>EMPAQUE</v>
          </cell>
        </row>
        <row r="6928">
          <cell r="B6928" t="str">
            <v>TM200-66</v>
          </cell>
          <cell r="C6928" t="str">
            <v>Desc. Bicarbonato de Sodio</v>
          </cell>
          <cell r="D6928" t="str">
            <v>Pvo.   QP  25kg</v>
          </cell>
          <cell r="E6928" t="str">
            <v>Desc. Bicarbonato de SodioPvo.   QP  25kg</v>
          </cell>
          <cell r="F6928" t="str">
            <v>PZ</v>
          </cell>
          <cell r="G6928" t="str">
            <v>25 Kg</v>
          </cell>
          <cell r="H6928">
            <v>868.79</v>
          </cell>
          <cell r="I6928">
            <v>0</v>
          </cell>
          <cell r="J6928">
            <v>1</v>
          </cell>
          <cell r="K6928">
            <v>25</v>
          </cell>
          <cell r="L6928" t="str">
            <v>PLANEADOR 1</v>
          </cell>
          <cell r="M6928" t="str">
            <v>Desc.</v>
          </cell>
          <cell r="N6928" t="str">
            <v>BAKER</v>
          </cell>
          <cell r="O6928" t="str">
            <v>SINTESIS</v>
          </cell>
          <cell r="P6928" t="str">
            <v>SIN</v>
          </cell>
          <cell r="Q6928" t="str">
            <v>#NOCODE#</v>
          </cell>
          <cell r="R6928" t="str">
            <v>#NOCODE#</v>
          </cell>
          <cell r="S6928" t="str">
            <v>SALES</v>
          </cell>
          <cell r="T6928" t="str">
            <v>PT</v>
          </cell>
          <cell r="U6928" t="str">
            <v>NO</v>
          </cell>
          <cell r="V6928" t="str">
            <v>PTEPTD</v>
          </cell>
          <cell r="W6928" t="str">
            <v>EMPAQUE</v>
          </cell>
        </row>
        <row r="6929">
          <cell r="B6929" t="str">
            <v>TM202-25</v>
          </cell>
          <cell r="C6929" t="str">
            <v>Desc. Acido Acetico Glacial</v>
          </cell>
          <cell r="D6929" t="str">
            <v>Baker               25 L</v>
          </cell>
          <cell r="E6929" t="str">
            <v>Desc. Acido Acetico GlacialBaker               25 L</v>
          </cell>
          <cell r="F6929" t="str">
            <v>PZ</v>
          </cell>
          <cell r="G6929" t="str">
            <v>25 L</v>
          </cell>
          <cell r="H6929">
            <v>0</v>
          </cell>
          <cell r="I6929">
            <v>0</v>
          </cell>
          <cell r="J6929">
            <v>1.05</v>
          </cell>
          <cell r="K6929">
            <v>26.25</v>
          </cell>
          <cell r="L6929" t="str">
            <v>PLANEADOR 1</v>
          </cell>
          <cell r="M6929" t="str">
            <v>Desc.</v>
          </cell>
          <cell r="N6929" t="str">
            <v>BAKER</v>
          </cell>
          <cell r="O6929" t="str">
            <v>SINTESIS</v>
          </cell>
          <cell r="P6929" t="str">
            <v>SIN</v>
          </cell>
          <cell r="Q6929" t="str">
            <v>#NOCODE#</v>
          </cell>
          <cell r="R6929" t="str">
            <v>#NOCODE#</v>
          </cell>
          <cell r="S6929" t="str">
            <v>ACIDOS</v>
          </cell>
          <cell r="T6929" t="str">
            <v>PT</v>
          </cell>
          <cell r="U6929" t="str">
            <v>NO</v>
          </cell>
          <cell r="V6929" t="str">
            <v>PTFMPL</v>
          </cell>
          <cell r="W6929" t="str">
            <v>EMPAQUE</v>
          </cell>
        </row>
        <row r="6930">
          <cell r="B6930" t="str">
            <v>TM204-05</v>
          </cell>
          <cell r="C6930" t="str">
            <v>Desc. Hexanos RA ACS</v>
          </cell>
          <cell r="D6930" t="str">
            <v>2.5 L</v>
          </cell>
          <cell r="E6930" t="str">
            <v>Desc. Hexanos RA ACS2.5 L</v>
          </cell>
          <cell r="F6930" t="str">
            <v>PZ</v>
          </cell>
          <cell r="G6930" t="str">
            <v>2.5 L</v>
          </cell>
          <cell r="H6930">
            <v>1187.94</v>
          </cell>
          <cell r="I6930">
            <v>0</v>
          </cell>
          <cell r="J6930">
            <v>0.66</v>
          </cell>
          <cell r="K6930">
            <v>1.65</v>
          </cell>
          <cell r="L6930" t="str">
            <v>PLANEADOR 3</v>
          </cell>
          <cell r="M6930" t="str">
            <v>Desc.</v>
          </cell>
          <cell r="N6930" t="str">
            <v>BAKER</v>
          </cell>
          <cell r="O6930" t="str">
            <v>LAB</v>
          </cell>
          <cell r="P6930" t="str">
            <v>LAB</v>
          </cell>
          <cell r="Q6930" t="str">
            <v>#NOCODE#</v>
          </cell>
          <cell r="R6930" t="str">
            <v>#NOCODE#</v>
          </cell>
          <cell r="S6930" t="str">
            <v>SOLVENTES</v>
          </cell>
          <cell r="T6930" t="str">
            <v>PT</v>
          </cell>
          <cell r="U6930" t="str">
            <v>NO</v>
          </cell>
          <cell r="V6930" t="str">
            <v>PTEPTD</v>
          </cell>
          <cell r="W6930" t="str">
            <v>Empaque</v>
          </cell>
        </row>
        <row r="6931">
          <cell r="B6931" t="str">
            <v>TM205-10</v>
          </cell>
          <cell r="C6931" t="str">
            <v>Desc.</v>
          </cell>
          <cell r="D6931" t="str">
            <v>10 kg</v>
          </cell>
          <cell r="E6931" t="str">
            <v>Desc.10 kg</v>
          </cell>
          <cell r="F6931" t="str">
            <v>PZ</v>
          </cell>
          <cell r="G6931" t="str">
            <v>10 kg</v>
          </cell>
          <cell r="H6931">
            <v>0</v>
          </cell>
          <cell r="I6931">
            <v>0</v>
          </cell>
          <cell r="J6931">
            <v>1</v>
          </cell>
          <cell r="K6931">
            <v>10</v>
          </cell>
          <cell r="L6931" t="str">
            <v>COMPRADOR 6</v>
          </cell>
          <cell r="M6931" t="str">
            <v>Desc.</v>
          </cell>
          <cell r="N6931" t="str">
            <v>BAKER</v>
          </cell>
          <cell r="O6931" t="str">
            <v>LAB</v>
          </cell>
          <cell r="P6931" t="str">
            <v>LAB</v>
          </cell>
          <cell r="Q6931" t="str">
            <v>#NOCODE#</v>
          </cell>
          <cell r="R6931" t="str">
            <v>#NOCODE#</v>
          </cell>
          <cell r="S6931" t="str">
            <v>ACIDOS</v>
          </cell>
          <cell r="T6931" t="str">
            <v>PT</v>
          </cell>
          <cell r="U6931" t="str">
            <v>NO</v>
          </cell>
          <cell r="V6931" t="str">
            <v>PTD</v>
          </cell>
          <cell r="W6931" t="str">
            <v>Compra</v>
          </cell>
        </row>
        <row r="6932">
          <cell r="B6932" t="str">
            <v>TM208-54</v>
          </cell>
          <cell r="C6932" t="str">
            <v>Desc.</v>
          </cell>
          <cell r="D6932" t="str">
            <v>25 kg</v>
          </cell>
          <cell r="E6932" t="str">
            <v>Desc.25 kg</v>
          </cell>
          <cell r="F6932" t="str">
            <v>PZ</v>
          </cell>
          <cell r="G6932" t="str">
            <v>25 kg</v>
          </cell>
          <cell r="H6932">
            <v>0</v>
          </cell>
          <cell r="I6932">
            <v>0</v>
          </cell>
          <cell r="J6932">
            <v>1</v>
          </cell>
          <cell r="K6932">
            <v>25</v>
          </cell>
          <cell r="L6932" t="str">
            <v>COMPRADOR 2</v>
          </cell>
          <cell r="M6932" t="str">
            <v>Desc.</v>
          </cell>
          <cell r="N6932" t="str">
            <v>BAKER</v>
          </cell>
          <cell r="O6932" t="str">
            <v>SINTESIS</v>
          </cell>
          <cell r="P6932" t="str">
            <v>SIN</v>
          </cell>
          <cell r="Q6932" t="str">
            <v>#NOCODE#</v>
          </cell>
          <cell r="R6932" t="str">
            <v>#NOCODE#</v>
          </cell>
          <cell r="S6932" t="str">
            <v>SALES</v>
          </cell>
          <cell r="T6932" t="str">
            <v>PT</v>
          </cell>
          <cell r="U6932" t="str">
            <v>NO</v>
          </cell>
          <cell r="V6932" t="str">
            <v>PTD</v>
          </cell>
          <cell r="W6932" t="str">
            <v>Compra</v>
          </cell>
        </row>
        <row r="6933">
          <cell r="B6933" t="str">
            <v>TM209-99</v>
          </cell>
          <cell r="C6933" t="str">
            <v>Desc.</v>
          </cell>
          <cell r="D6933" t="str">
            <v>200 L</v>
          </cell>
          <cell r="E6933" t="str">
            <v>Desc.200 L</v>
          </cell>
          <cell r="F6933" t="str">
            <v>PZ</v>
          </cell>
          <cell r="G6933" t="str">
            <v>200 L</v>
          </cell>
          <cell r="H6933">
            <v>0</v>
          </cell>
          <cell r="I6933">
            <v>0</v>
          </cell>
          <cell r="J6933">
            <v>1.1200000000000001</v>
          </cell>
          <cell r="K6933">
            <v>224</v>
          </cell>
          <cell r="L6933" t="str">
            <v>COMPRADOR 2</v>
          </cell>
          <cell r="M6933" t="str">
            <v>Desc.</v>
          </cell>
          <cell r="N6933" t="str">
            <v>BAKER</v>
          </cell>
          <cell r="O6933" t="str">
            <v>SINTESIS</v>
          </cell>
          <cell r="P6933" t="str">
            <v>SIN</v>
          </cell>
          <cell r="Q6933" t="str">
            <v>#NOCODE#</v>
          </cell>
          <cell r="R6933" t="str">
            <v>#NOCODE#</v>
          </cell>
          <cell r="S6933" t="str">
            <v>SALES</v>
          </cell>
          <cell r="T6933" t="str">
            <v>PT</v>
          </cell>
          <cell r="U6933" t="str">
            <v>NO</v>
          </cell>
          <cell r="V6933" t="str">
            <v>PTD</v>
          </cell>
          <cell r="W6933" t="str">
            <v>Compra</v>
          </cell>
        </row>
        <row r="6934">
          <cell r="B6934" t="str">
            <v>TM210-54</v>
          </cell>
          <cell r="C6934" t="str">
            <v>Desc.Hidroxido</v>
          </cell>
          <cell r="D6934" t="str">
            <v>Baker                  25Kg</v>
          </cell>
          <cell r="E6934" t="str">
            <v>Desc.HidroxidoBaker                  25Kg</v>
          </cell>
          <cell r="F6934" t="str">
            <v>PZ</v>
          </cell>
          <cell r="G6934" t="str">
            <v>50 KG</v>
          </cell>
          <cell r="H6934">
            <v>0</v>
          </cell>
          <cell r="I6934">
            <v>0</v>
          </cell>
          <cell r="J6934">
            <v>1</v>
          </cell>
          <cell r="K6934">
            <v>25</v>
          </cell>
          <cell r="L6934" t="str">
            <v>COMPRADOR 2</v>
          </cell>
          <cell r="M6934" t="str">
            <v>Desc.</v>
          </cell>
          <cell r="N6934" t="str">
            <v>MACRON</v>
          </cell>
          <cell r="O6934" t="str">
            <v>SINTESIS</v>
          </cell>
          <cell r="P6934" t="str">
            <v>SIN</v>
          </cell>
          <cell r="Q6934" t="str">
            <v>#NOCODE#</v>
          </cell>
          <cell r="R6934" t="str">
            <v>#NOCODE#</v>
          </cell>
          <cell r="S6934" t="str">
            <v>SALES</v>
          </cell>
          <cell r="T6934" t="str">
            <v>PT</v>
          </cell>
          <cell r="U6934" t="str">
            <v>NO</v>
          </cell>
          <cell r="V6934" t="str">
            <v>PTD</v>
          </cell>
          <cell r="W6934" t="str">
            <v>COMPRA</v>
          </cell>
        </row>
        <row r="6935">
          <cell r="B6935" t="str">
            <v>TM210-66</v>
          </cell>
          <cell r="C6935" t="str">
            <v>Desc.Hidroxido</v>
          </cell>
          <cell r="D6935" t="str">
            <v>Baker                  50Kg</v>
          </cell>
          <cell r="E6935" t="str">
            <v>Desc.HidroxidoBaker                  50Kg</v>
          </cell>
          <cell r="F6935" t="str">
            <v>PZ</v>
          </cell>
          <cell r="G6935" t="str">
            <v>50 KG</v>
          </cell>
          <cell r="H6935">
            <v>0</v>
          </cell>
          <cell r="I6935">
            <v>0</v>
          </cell>
          <cell r="J6935">
            <v>1</v>
          </cell>
          <cell r="K6935">
            <v>50</v>
          </cell>
          <cell r="L6935" t="str">
            <v>COMPRADOR 2</v>
          </cell>
          <cell r="M6935" t="str">
            <v>Desc.</v>
          </cell>
          <cell r="N6935" t="str">
            <v>MACRON</v>
          </cell>
          <cell r="O6935" t="str">
            <v>SINTESIS</v>
          </cell>
          <cell r="P6935" t="str">
            <v>SIN</v>
          </cell>
          <cell r="Q6935" t="str">
            <v>#NOCODE#</v>
          </cell>
          <cell r="R6935" t="str">
            <v>#NOCODE#</v>
          </cell>
          <cell r="S6935" t="str">
            <v>SALES</v>
          </cell>
          <cell r="T6935" t="str">
            <v>PT</v>
          </cell>
          <cell r="U6935" t="str">
            <v>NO</v>
          </cell>
          <cell r="V6935" t="str">
            <v>PTD</v>
          </cell>
          <cell r="W6935" t="str">
            <v>COMPRA</v>
          </cell>
        </row>
        <row r="6936">
          <cell r="B6936" t="str">
            <v>TM211-99</v>
          </cell>
          <cell r="C6936" t="str">
            <v>Desc. Hidroxido de Sodiol. 50%</v>
          </cell>
          <cell r="D6936" t="str">
            <v>FCC        200L</v>
          </cell>
          <cell r="E6936" t="str">
            <v>Desc. Hidroxido de Sodiol. 50%FCC        200L</v>
          </cell>
          <cell r="F6936" t="str">
            <v>PZ</v>
          </cell>
          <cell r="G6936" t="str">
            <v>200 L</v>
          </cell>
          <cell r="H6936">
            <v>0</v>
          </cell>
          <cell r="I6936">
            <v>0</v>
          </cell>
          <cell r="J6936">
            <v>1.22</v>
          </cell>
          <cell r="K6936">
            <v>244</v>
          </cell>
          <cell r="L6936" t="str">
            <v>PLANEADOR 1</v>
          </cell>
          <cell r="M6936" t="str">
            <v>Desc.</v>
          </cell>
          <cell r="N6936" t="str">
            <v>BAKER</v>
          </cell>
          <cell r="O6936" t="str">
            <v>SINTESIS</v>
          </cell>
          <cell r="P6936" t="str">
            <v>SIN</v>
          </cell>
          <cell r="Q6936" t="str">
            <v>#NOCODE#</v>
          </cell>
          <cell r="R6936" t="str">
            <v>#NOCODE#</v>
          </cell>
          <cell r="S6936" t="str">
            <v>SOL VOL</v>
          </cell>
          <cell r="T6936" t="str">
            <v>PT</v>
          </cell>
          <cell r="U6936" t="str">
            <v>NO</v>
          </cell>
          <cell r="V6936" t="str">
            <v>PTFMPI</v>
          </cell>
          <cell r="W6936" t="str">
            <v>Producción</v>
          </cell>
        </row>
        <row r="6937">
          <cell r="B6937" t="str">
            <v>TM212-01</v>
          </cell>
          <cell r="C6937" t="str">
            <v>Desc. Acido Clorhidrico Baker</v>
          </cell>
          <cell r="D6937" t="str">
            <v>kg</v>
          </cell>
          <cell r="E6937" t="str">
            <v>Desc. Acido Clorhidrico Bakerkg</v>
          </cell>
          <cell r="F6937" t="str">
            <v>PZ</v>
          </cell>
          <cell r="G6937" t="str">
            <v xml:space="preserve"> kg</v>
          </cell>
          <cell r="H6937">
            <v>0</v>
          </cell>
          <cell r="I6937">
            <v>0</v>
          </cell>
          <cell r="J6937">
            <v>1.18</v>
          </cell>
          <cell r="K6937">
            <v>1</v>
          </cell>
          <cell r="L6937" t="str">
            <v>PLANEADOR 2</v>
          </cell>
          <cell r="M6937" t="str">
            <v>Desc.</v>
          </cell>
          <cell r="N6937" t="str">
            <v>BAKER</v>
          </cell>
          <cell r="O6937" t="str">
            <v>SINTESIS</v>
          </cell>
          <cell r="P6937" t="str">
            <v>SIN</v>
          </cell>
          <cell r="Q6937" t="str">
            <v>#NOCODE#</v>
          </cell>
          <cell r="R6937" t="str">
            <v>#NOCODE#</v>
          </cell>
          <cell r="S6937" t="str">
            <v>ACIDOS</v>
          </cell>
          <cell r="T6937" t="str">
            <v>PT</v>
          </cell>
          <cell r="U6937" t="str">
            <v>HCl</v>
          </cell>
          <cell r="V6937" t="str">
            <v>PTFMPL</v>
          </cell>
          <cell r="W6937" t="str">
            <v>PRODUCCIÓN</v>
          </cell>
        </row>
        <row r="6938">
          <cell r="B6938" t="str">
            <v>TM213-30</v>
          </cell>
          <cell r="C6938" t="str">
            <v>Desc. Acido Fosforico al</v>
          </cell>
          <cell r="D6938" t="str">
            <v>0.85 FCC  30kg</v>
          </cell>
          <cell r="E6938" t="str">
            <v>Desc. Acido Fosforico al0.85 FCC  30kg</v>
          </cell>
          <cell r="F6938" t="str">
            <v>PZ</v>
          </cell>
          <cell r="G6938" t="str">
            <v>30 kg</v>
          </cell>
          <cell r="H6938">
            <v>0</v>
          </cell>
          <cell r="I6938">
            <v>0</v>
          </cell>
          <cell r="J6938">
            <v>1</v>
          </cell>
          <cell r="K6938">
            <v>30</v>
          </cell>
          <cell r="L6938" t="str">
            <v>PLANEADOR 1</v>
          </cell>
          <cell r="M6938" t="str">
            <v>Desc.</v>
          </cell>
          <cell r="N6938" t="str">
            <v>BAKER</v>
          </cell>
          <cell r="O6938" t="str">
            <v>SINTESIS</v>
          </cell>
          <cell r="P6938" t="str">
            <v>SIN</v>
          </cell>
          <cell r="Q6938" t="str">
            <v>#NOCODE#</v>
          </cell>
          <cell r="R6938" t="str">
            <v>#NOCODE#</v>
          </cell>
          <cell r="S6938" t="str">
            <v>SALES</v>
          </cell>
          <cell r="T6938" t="str">
            <v>PT</v>
          </cell>
          <cell r="U6938" t="str">
            <v>NO</v>
          </cell>
          <cell r="V6938" t="str">
            <v>PTFMPI</v>
          </cell>
          <cell r="W6938" t="str">
            <v>PRODUCCIÓN</v>
          </cell>
        </row>
        <row r="6939">
          <cell r="B6939" t="str">
            <v>TM214-99</v>
          </cell>
          <cell r="C6939" t="str">
            <v>Desc. Acetonitrilo ACS</v>
          </cell>
          <cell r="D6939" t="str">
            <v>200 L</v>
          </cell>
          <cell r="E6939" t="str">
            <v>Desc. Acetonitrilo ACS200 L</v>
          </cell>
          <cell r="F6939" t="str">
            <v>PZ</v>
          </cell>
          <cell r="G6939" t="str">
            <v>200 L</v>
          </cell>
          <cell r="H6939">
            <v>0</v>
          </cell>
          <cell r="I6939">
            <v>0</v>
          </cell>
          <cell r="J6939">
            <v>0.79</v>
          </cell>
          <cell r="K6939">
            <v>158</v>
          </cell>
          <cell r="L6939" t="str">
            <v>PLANEADOR 3</v>
          </cell>
          <cell r="M6939" t="str">
            <v>Desc.</v>
          </cell>
          <cell r="N6939" t="str">
            <v>BAKER</v>
          </cell>
          <cell r="O6939" t="str">
            <v>SINTESIS</v>
          </cell>
          <cell r="P6939" t="str">
            <v>SIN</v>
          </cell>
          <cell r="Q6939" t="str">
            <v>#NOCODE#</v>
          </cell>
          <cell r="R6939" t="str">
            <v>#NOCODE#</v>
          </cell>
          <cell r="S6939" t="str">
            <v>SOLVENTES</v>
          </cell>
          <cell r="T6939" t="str">
            <v>PT</v>
          </cell>
          <cell r="U6939" t="str">
            <v>NO</v>
          </cell>
          <cell r="V6939" t="str">
            <v>PTMPI</v>
          </cell>
          <cell r="W6939" t="str">
            <v>Empaque</v>
          </cell>
        </row>
        <row r="6940">
          <cell r="B6940" t="str">
            <v>TM215.9020</v>
          </cell>
          <cell r="C6940" t="str">
            <v>Desc. Etanol 99% Histo</v>
          </cell>
          <cell r="D6940" t="str">
            <v>20 L</v>
          </cell>
          <cell r="E6940" t="str">
            <v>Desc. Etanol 99% Histo20 L</v>
          </cell>
          <cell r="F6940" t="str">
            <v>PZ</v>
          </cell>
          <cell r="G6940" t="str">
            <v>5 L</v>
          </cell>
          <cell r="H6940">
            <v>0</v>
          </cell>
          <cell r="I6940">
            <v>0</v>
          </cell>
          <cell r="J6940">
            <v>1</v>
          </cell>
          <cell r="K6940">
            <v>20</v>
          </cell>
          <cell r="L6940" t="str">
            <v>PLANEADOR 2</v>
          </cell>
          <cell r="M6940" t="str">
            <v>Desc.</v>
          </cell>
          <cell r="N6940" t="str">
            <v>BAKER</v>
          </cell>
          <cell r="O6940" t="str">
            <v>DIAGNOSTICO</v>
          </cell>
          <cell r="P6940" t="str">
            <v>HEM</v>
          </cell>
          <cell r="Q6940" t="str">
            <v>#NOCODE#</v>
          </cell>
          <cell r="R6940" t="str">
            <v>#NOCODE#</v>
          </cell>
          <cell r="S6940" t="str">
            <v>CLINICOS</v>
          </cell>
          <cell r="T6940" t="str">
            <v>PT</v>
          </cell>
          <cell r="U6940" t="str">
            <v>NO</v>
          </cell>
          <cell r="V6940" t="str">
            <v>PTFMPL</v>
          </cell>
          <cell r="W6940" t="str">
            <v>PRODUCCIÓN</v>
          </cell>
        </row>
        <row r="6941">
          <cell r="B6941" t="str">
            <v>TM216.2500</v>
          </cell>
          <cell r="C6941" t="str">
            <v>Desc. Xileno G.H.</v>
          </cell>
          <cell r="D6941" t="str">
            <v>2.5 L</v>
          </cell>
          <cell r="E6941" t="str">
            <v>Desc. Xileno G.H.2.5 L</v>
          </cell>
          <cell r="F6941" t="str">
            <v>PZ</v>
          </cell>
          <cell r="G6941" t="str">
            <v>4 L</v>
          </cell>
          <cell r="H6941">
            <v>0</v>
          </cell>
          <cell r="I6941">
            <v>0</v>
          </cell>
          <cell r="J6941">
            <v>1</v>
          </cell>
          <cell r="K6941">
            <v>2.5</v>
          </cell>
          <cell r="L6941" t="str">
            <v>PLANEADOR 2</v>
          </cell>
          <cell r="M6941" t="str">
            <v>Desc.</v>
          </cell>
          <cell r="N6941" t="str">
            <v>BAKER</v>
          </cell>
          <cell r="O6941" t="str">
            <v>DIAGNOSTICO</v>
          </cell>
          <cell r="P6941" t="str">
            <v>HIS</v>
          </cell>
          <cell r="Q6941" t="str">
            <v>#NOCODE#</v>
          </cell>
          <cell r="R6941" t="str">
            <v>#NOCODE#</v>
          </cell>
          <cell r="S6941" t="str">
            <v>CLINICOS</v>
          </cell>
          <cell r="T6941" t="str">
            <v>PT</v>
          </cell>
          <cell r="U6941" t="str">
            <v>NO</v>
          </cell>
          <cell r="V6941" t="str">
            <v>PTEPTD</v>
          </cell>
          <cell r="W6941" t="str">
            <v>PRODUCCIÓN</v>
          </cell>
        </row>
        <row r="6942">
          <cell r="B6942" t="str">
            <v>TM217.9019</v>
          </cell>
          <cell r="C6942" t="str">
            <v>Desc. Formaldehido 37% G.H.</v>
          </cell>
          <cell r="D6942" t="str">
            <v>19 L</v>
          </cell>
          <cell r="E6942" t="str">
            <v>Desc. Formaldehido 37% G.H.19 L</v>
          </cell>
          <cell r="F6942" t="str">
            <v>PZ</v>
          </cell>
          <cell r="G6942" t="str">
            <v>19 L</v>
          </cell>
          <cell r="H6942">
            <v>0</v>
          </cell>
          <cell r="I6942">
            <v>0</v>
          </cell>
          <cell r="J6942">
            <v>1</v>
          </cell>
          <cell r="K6942">
            <v>19</v>
          </cell>
          <cell r="L6942" t="str">
            <v>PLANEADOR 2</v>
          </cell>
          <cell r="M6942" t="str">
            <v>Desc.</v>
          </cell>
          <cell r="N6942" t="str">
            <v>BAKER</v>
          </cell>
          <cell r="O6942" t="str">
            <v>DIAGNOSTICO</v>
          </cell>
          <cell r="P6942" t="str">
            <v>HIS</v>
          </cell>
          <cell r="Q6942" t="str">
            <v>#NOCODE#</v>
          </cell>
          <cell r="R6942" t="str">
            <v>#NOCODE#</v>
          </cell>
          <cell r="S6942" t="str">
            <v>CLINICOS</v>
          </cell>
          <cell r="T6942" t="str">
            <v>PT</v>
          </cell>
          <cell r="U6942" t="str">
            <v>NO</v>
          </cell>
          <cell r="V6942" t="str">
            <v>PTFMPL</v>
          </cell>
          <cell r="W6942" t="str">
            <v>PRODUCCIÓN</v>
          </cell>
        </row>
        <row r="6943">
          <cell r="B6943" t="str">
            <v>TM218.9019</v>
          </cell>
          <cell r="C6943" t="str">
            <v>Desc. Etanol 96% Denat. G.H.</v>
          </cell>
          <cell r="D6943" t="str">
            <v>19 L</v>
          </cell>
          <cell r="E6943" t="str">
            <v>Desc. Etanol 96% Denat. G.H.19 L</v>
          </cell>
          <cell r="F6943" t="str">
            <v>PZ</v>
          </cell>
          <cell r="G6943" t="str">
            <v>19 L</v>
          </cell>
          <cell r="H6943">
            <v>0</v>
          </cell>
          <cell r="I6943">
            <v>0</v>
          </cell>
          <cell r="J6943">
            <v>1</v>
          </cell>
          <cell r="K6943">
            <v>19</v>
          </cell>
          <cell r="L6943" t="str">
            <v>PLANEADOR 2</v>
          </cell>
          <cell r="M6943" t="str">
            <v>Desc.</v>
          </cell>
          <cell r="N6943" t="str">
            <v>BAKER</v>
          </cell>
          <cell r="O6943" t="str">
            <v>DIAGNOSTICO</v>
          </cell>
          <cell r="P6943" t="str">
            <v>HIS</v>
          </cell>
          <cell r="Q6943" t="str">
            <v>#NOCODE#</v>
          </cell>
          <cell r="R6943" t="str">
            <v>#NOCODE#</v>
          </cell>
          <cell r="S6943" t="str">
            <v>CLINICOS</v>
          </cell>
          <cell r="T6943" t="str">
            <v>PT</v>
          </cell>
          <cell r="U6943" t="str">
            <v>NO</v>
          </cell>
          <cell r="V6943" t="str">
            <v>PTFMPL</v>
          </cell>
          <cell r="W6943" t="str">
            <v>PRODUCCIÓN</v>
          </cell>
        </row>
        <row r="6944">
          <cell r="B6944" t="str">
            <v>TM220-90</v>
          </cell>
          <cell r="C6944" t="str">
            <v>Desc. Cloroformo RA ACS</v>
          </cell>
          <cell r="D6944" t="str">
            <v>306 kg</v>
          </cell>
          <cell r="E6944" t="str">
            <v>Desc. Cloroformo RA ACS306 kg</v>
          </cell>
          <cell r="F6944" t="str">
            <v>PZ</v>
          </cell>
          <cell r="G6944" t="str">
            <v>306 kg</v>
          </cell>
          <cell r="H6944">
            <v>0</v>
          </cell>
          <cell r="I6944">
            <v>0</v>
          </cell>
          <cell r="J6944">
            <v>1.48</v>
          </cell>
          <cell r="K6944">
            <v>306</v>
          </cell>
          <cell r="L6944" t="str">
            <v>PLANEADOR 3</v>
          </cell>
          <cell r="M6944" t="str">
            <v>Desc.</v>
          </cell>
          <cell r="N6944" t="str">
            <v>BAKER</v>
          </cell>
          <cell r="O6944" t="str">
            <v>SINTESIS</v>
          </cell>
          <cell r="P6944" t="str">
            <v>SIN</v>
          </cell>
          <cell r="Q6944" t="str">
            <v>#NOCODE#</v>
          </cell>
          <cell r="R6944" t="str">
            <v>#NOCODE#</v>
          </cell>
          <cell r="S6944" t="str">
            <v>SOLVENTES</v>
          </cell>
          <cell r="T6944" t="str">
            <v>PT</v>
          </cell>
          <cell r="U6944" t="str">
            <v>NO</v>
          </cell>
          <cell r="V6944" t="str">
            <v>PTMPI</v>
          </cell>
          <cell r="W6944" t="str">
            <v>Empaque</v>
          </cell>
        </row>
        <row r="6945">
          <cell r="B6945" t="str">
            <v>TM220-99</v>
          </cell>
          <cell r="C6945" t="str">
            <v>Desc.</v>
          </cell>
          <cell r="D6945" t="str">
            <v>306 kg</v>
          </cell>
          <cell r="E6945" t="str">
            <v>Desc.306 kg</v>
          </cell>
          <cell r="F6945" t="str">
            <v>PZ</v>
          </cell>
          <cell r="G6945" t="str">
            <v>306 kg</v>
          </cell>
          <cell r="H6945">
            <v>0</v>
          </cell>
          <cell r="I6945">
            <v>0</v>
          </cell>
          <cell r="J6945">
            <v>1.48</v>
          </cell>
          <cell r="K6945">
            <v>306</v>
          </cell>
          <cell r="L6945" t="str">
            <v>PLANEADOR 3</v>
          </cell>
          <cell r="M6945" t="str">
            <v>Desc.</v>
          </cell>
          <cell r="N6945" t="str">
            <v>BAKER</v>
          </cell>
          <cell r="O6945" t="str">
            <v>SINTESIS</v>
          </cell>
          <cell r="P6945" t="str">
            <v>SIN</v>
          </cell>
          <cell r="Q6945" t="str">
            <v>#NOCODE#</v>
          </cell>
          <cell r="R6945" t="str">
            <v>#NOCODE#</v>
          </cell>
          <cell r="S6945" t="str">
            <v>SOLVENTES</v>
          </cell>
          <cell r="T6945" t="str">
            <v>PT</v>
          </cell>
          <cell r="U6945" t="str">
            <v>NO</v>
          </cell>
          <cell r="V6945" t="str">
            <v>PTMPI</v>
          </cell>
          <cell r="W6945" t="str">
            <v>Empaque</v>
          </cell>
        </row>
        <row r="6946">
          <cell r="B6946" t="str">
            <v>TM222-00</v>
          </cell>
          <cell r="C6946" t="str">
            <v>Desc. Acetato de Potasio</v>
          </cell>
          <cell r="D6946" t="str">
            <v>kg</v>
          </cell>
          <cell r="E6946" t="str">
            <v>Desc. Acetato de Potasiokg</v>
          </cell>
          <cell r="F6946" t="str">
            <v>KG</v>
          </cell>
          <cell r="G6946" t="str">
            <v>kg</v>
          </cell>
          <cell r="H6946">
            <v>0</v>
          </cell>
          <cell r="I6946">
            <v>0</v>
          </cell>
          <cell r="J6946">
            <v>1</v>
          </cell>
          <cell r="K6946">
            <v>1</v>
          </cell>
          <cell r="L6946" t="str">
            <v>PLANEADOR 1</v>
          </cell>
          <cell r="M6946" t="str">
            <v>Desc.</v>
          </cell>
          <cell r="N6946" t="str">
            <v>BAKER</v>
          </cell>
          <cell r="O6946" t="str">
            <v>SINTESIS</v>
          </cell>
          <cell r="P6946" t="str">
            <v>SIN</v>
          </cell>
          <cell r="Q6946" t="str">
            <v>#NOCODE#</v>
          </cell>
          <cell r="R6946" t="str">
            <v>#NOCODE#</v>
          </cell>
          <cell r="S6946" t="str">
            <v>SALES</v>
          </cell>
          <cell r="T6946" t="str">
            <v>PP</v>
          </cell>
          <cell r="U6946" t="str">
            <v>NO</v>
          </cell>
          <cell r="V6946" t="str">
            <v>FMZ</v>
          </cell>
          <cell r="W6946" t="str">
            <v>PRODUCCIÓN</v>
          </cell>
        </row>
        <row r="6947">
          <cell r="B6947" t="str">
            <v>TM222-99</v>
          </cell>
          <cell r="C6947" t="str">
            <v>Desc. Acetato de Potasio</v>
          </cell>
          <cell r="D6947" t="str">
            <v>Especial   100 kg</v>
          </cell>
          <cell r="E6947" t="str">
            <v>Desc. Acetato de PotasioEspecial   100 kg</v>
          </cell>
          <cell r="F6947" t="str">
            <v>PZ</v>
          </cell>
          <cell r="G6947" t="str">
            <v>100 kg</v>
          </cell>
          <cell r="H6947">
            <v>0</v>
          </cell>
          <cell r="I6947">
            <v>0</v>
          </cell>
          <cell r="J6947">
            <v>1</v>
          </cell>
          <cell r="K6947">
            <v>200</v>
          </cell>
          <cell r="L6947" t="str">
            <v>PLANEADOR 1</v>
          </cell>
          <cell r="M6947" t="str">
            <v>Desc.</v>
          </cell>
          <cell r="N6947" t="str">
            <v>BAKER</v>
          </cell>
          <cell r="O6947" t="str">
            <v>SINTESIS</v>
          </cell>
          <cell r="P6947" t="str">
            <v>SIN</v>
          </cell>
          <cell r="Q6947" t="str">
            <v>#NOCODE#</v>
          </cell>
          <cell r="R6947" t="str">
            <v>#NOCODE#</v>
          </cell>
          <cell r="S6947" t="str">
            <v>SALES</v>
          </cell>
          <cell r="T6947" t="str">
            <v>PT</v>
          </cell>
          <cell r="U6947" t="str">
            <v>NO</v>
          </cell>
          <cell r="V6947" t="str">
            <v>PTFMPI</v>
          </cell>
          <cell r="W6947" t="str">
            <v>Producción</v>
          </cell>
        </row>
        <row r="6948">
          <cell r="B6948" t="str">
            <v>TM223-00</v>
          </cell>
          <cell r="C6948" t="str">
            <v>Desc. Agua Bidestilada</v>
          </cell>
          <cell r="D6948" t="str">
            <v>kg</v>
          </cell>
          <cell r="E6948" t="str">
            <v>Desc. Agua Bidestiladakg</v>
          </cell>
          <cell r="F6948" t="str">
            <v>L</v>
          </cell>
          <cell r="G6948" t="str">
            <v>kg</v>
          </cell>
          <cell r="H6948">
            <v>0</v>
          </cell>
          <cell r="I6948">
            <v>0</v>
          </cell>
          <cell r="J6948">
            <v>1</v>
          </cell>
          <cell r="K6948">
            <v>1</v>
          </cell>
          <cell r="L6948" t="str">
            <v>PLANEADOR 1</v>
          </cell>
          <cell r="M6948" t="str">
            <v>Desc.</v>
          </cell>
          <cell r="N6948" t="str">
            <v>BAKER</v>
          </cell>
          <cell r="O6948" t="str">
            <v>SINTESIS</v>
          </cell>
          <cell r="P6948" t="str">
            <v>SIN</v>
          </cell>
          <cell r="Q6948" t="str">
            <v>#NOCODE#</v>
          </cell>
          <cell r="R6948" t="str">
            <v>#NOCODE#</v>
          </cell>
          <cell r="S6948" t="str">
            <v>AGUA</v>
          </cell>
          <cell r="T6948" t="str">
            <v>PP</v>
          </cell>
          <cell r="U6948" t="str">
            <v>NO</v>
          </cell>
          <cell r="V6948" t="str">
            <v>FMPL</v>
          </cell>
          <cell r="W6948" t="str">
            <v>PRODUCCIÓN</v>
          </cell>
        </row>
        <row r="6949">
          <cell r="B6949" t="str">
            <v>TM223-20</v>
          </cell>
          <cell r="C6949" t="str">
            <v>Desc. Agua Bidestilada RA</v>
          </cell>
          <cell r="D6949" t="str">
            <v>20 L</v>
          </cell>
          <cell r="E6949" t="str">
            <v>Desc. Agua Bidestilada RA20 L</v>
          </cell>
          <cell r="F6949" t="str">
            <v>PZ</v>
          </cell>
          <cell r="G6949" t="str">
            <v>20 L</v>
          </cell>
          <cell r="H6949">
            <v>0</v>
          </cell>
          <cell r="I6949">
            <v>0</v>
          </cell>
          <cell r="J6949">
            <v>1</v>
          </cell>
          <cell r="K6949">
            <v>20</v>
          </cell>
          <cell r="L6949" t="str">
            <v>PLANEADOR 1</v>
          </cell>
          <cell r="M6949" t="str">
            <v>Desc.</v>
          </cell>
          <cell r="N6949" t="str">
            <v>BAKER</v>
          </cell>
          <cell r="O6949" t="str">
            <v>LAB</v>
          </cell>
          <cell r="P6949" t="str">
            <v>LAB</v>
          </cell>
          <cell r="Q6949" t="str">
            <v>#NOCODE#</v>
          </cell>
          <cell r="R6949" t="str">
            <v>#NOCODE#</v>
          </cell>
          <cell r="S6949" t="str">
            <v>AGUA</v>
          </cell>
          <cell r="T6949" t="str">
            <v>PT</v>
          </cell>
          <cell r="U6949" t="str">
            <v>NO</v>
          </cell>
          <cell r="V6949" t="str">
            <v>PTFMPL</v>
          </cell>
          <cell r="W6949" t="str">
            <v>Producción</v>
          </cell>
        </row>
        <row r="6950">
          <cell r="B6950" t="str">
            <v>TM224-00</v>
          </cell>
          <cell r="C6950" t="str">
            <v>Desc. Acido Sulfurico al</v>
          </cell>
          <cell r="D6950" t="str">
            <v>97.8 %%  L</v>
          </cell>
          <cell r="E6950" t="str">
            <v>Desc. Acido Sulfurico al97.8 %%  L</v>
          </cell>
          <cell r="F6950" t="str">
            <v>L</v>
          </cell>
          <cell r="G6950" t="str">
            <v>L</v>
          </cell>
          <cell r="H6950">
            <v>0</v>
          </cell>
          <cell r="I6950">
            <v>0</v>
          </cell>
          <cell r="J6950">
            <v>1.18</v>
          </cell>
          <cell r="K6950">
            <v>1.18</v>
          </cell>
          <cell r="L6950" t="str">
            <v>PLANEADOR 4</v>
          </cell>
          <cell r="M6950" t="str">
            <v>Desc.</v>
          </cell>
          <cell r="N6950" t="str">
            <v>BAKER</v>
          </cell>
          <cell r="O6950" t="str">
            <v>SINTESIS</v>
          </cell>
          <cell r="P6950" t="str">
            <v>SIN</v>
          </cell>
          <cell r="Q6950" t="str">
            <v>#NOCODE#</v>
          </cell>
          <cell r="R6950" t="str">
            <v>#NOCODE#</v>
          </cell>
          <cell r="S6950" t="str">
            <v>SOL VOL</v>
          </cell>
          <cell r="T6950" t="str">
            <v>PP</v>
          </cell>
          <cell r="U6950" t="str">
            <v>H2SO4</v>
          </cell>
          <cell r="V6950" t="str">
            <v>FMPL</v>
          </cell>
          <cell r="W6950" t="str">
            <v>PRODUCCIÓN</v>
          </cell>
        </row>
        <row r="6951">
          <cell r="B6951" t="str">
            <v>TM224-01</v>
          </cell>
          <cell r="C6951" t="str">
            <v>Desc.</v>
          </cell>
          <cell r="D6951" t="str">
            <v>1 L</v>
          </cell>
          <cell r="E6951" t="str">
            <v>Desc.1 L</v>
          </cell>
          <cell r="F6951" t="str">
            <v>PZ</v>
          </cell>
          <cell r="G6951" t="str">
            <v>1 L</v>
          </cell>
          <cell r="H6951">
            <v>0</v>
          </cell>
          <cell r="I6951">
            <v>0</v>
          </cell>
          <cell r="J6951">
            <v>1.84</v>
          </cell>
          <cell r="K6951">
            <v>1.84</v>
          </cell>
          <cell r="L6951" t="str">
            <v>PLANEADOR 2</v>
          </cell>
          <cell r="M6951" t="str">
            <v>Desc.</v>
          </cell>
          <cell r="N6951" t="str">
            <v>BAKER</v>
          </cell>
          <cell r="O6951" t="str">
            <v>LAB</v>
          </cell>
          <cell r="P6951" t="str">
            <v>LAB</v>
          </cell>
          <cell r="Q6951" t="str">
            <v>#NOCODE#</v>
          </cell>
          <cell r="R6951" t="str">
            <v>#NOCODE#</v>
          </cell>
          <cell r="S6951" t="str">
            <v>ACIDOS</v>
          </cell>
          <cell r="T6951" t="str">
            <v>PT</v>
          </cell>
          <cell r="U6951" t="str">
            <v>H2SO4</v>
          </cell>
          <cell r="V6951" t="str">
            <v>PTFMPL</v>
          </cell>
          <cell r="W6951" t="str">
            <v>Producción</v>
          </cell>
        </row>
        <row r="6952">
          <cell r="B6952" t="str">
            <v>TM224-02</v>
          </cell>
          <cell r="C6952" t="str">
            <v>Desc. Acido Sulfurico Baker</v>
          </cell>
          <cell r="D6952" t="str">
            <v>0.957   1 L</v>
          </cell>
          <cell r="E6952" t="str">
            <v>Desc. Acido Sulfurico Baker0.957   1 L</v>
          </cell>
          <cell r="F6952" t="str">
            <v>PZ</v>
          </cell>
          <cell r="G6952" t="str">
            <v>1 L</v>
          </cell>
          <cell r="H6952">
            <v>0</v>
          </cell>
          <cell r="I6952">
            <v>0</v>
          </cell>
          <cell r="J6952">
            <v>1.84</v>
          </cell>
          <cell r="K6952">
            <v>1.84</v>
          </cell>
          <cell r="L6952" t="str">
            <v>PLANEADOR 2</v>
          </cell>
          <cell r="M6952" t="str">
            <v>Desc.</v>
          </cell>
          <cell r="N6952" t="str">
            <v>BAKER</v>
          </cell>
          <cell r="O6952" t="str">
            <v>LAB</v>
          </cell>
          <cell r="P6952" t="str">
            <v>LAB</v>
          </cell>
          <cell r="Q6952" t="str">
            <v>#NOCODE#</v>
          </cell>
          <cell r="R6952" t="str">
            <v>#NOCODE#</v>
          </cell>
          <cell r="S6952" t="str">
            <v>ACIDOS</v>
          </cell>
          <cell r="T6952" t="str">
            <v>PT</v>
          </cell>
          <cell r="U6952" t="str">
            <v>H2SO4</v>
          </cell>
          <cell r="V6952" t="str">
            <v>PTFMPL</v>
          </cell>
          <cell r="W6952" t="str">
            <v>Producción</v>
          </cell>
        </row>
        <row r="6953">
          <cell r="B6953" t="str">
            <v>TM226-54</v>
          </cell>
          <cell r="C6953" t="str">
            <v>Desc.</v>
          </cell>
          <cell r="D6953" t="str">
            <v>25 kg</v>
          </cell>
          <cell r="E6953" t="str">
            <v>Desc.25 kg</v>
          </cell>
          <cell r="F6953" t="str">
            <v>PZ</v>
          </cell>
          <cell r="G6953" t="str">
            <v>25 kg</v>
          </cell>
          <cell r="H6953">
            <v>0</v>
          </cell>
          <cell r="I6953" t="str">
            <v>Reactivado en MBI</v>
          </cell>
          <cell r="J6953">
            <v>1</v>
          </cell>
          <cell r="K6953">
            <v>25</v>
          </cell>
          <cell r="L6953" t="str">
            <v>COMPRADOR 6</v>
          </cell>
          <cell r="M6953" t="str">
            <v>Desc.</v>
          </cell>
          <cell r="N6953" t="str">
            <v>MACRON</v>
          </cell>
          <cell r="O6953" t="str">
            <v>SINTESIS</v>
          </cell>
          <cell r="P6953" t="str">
            <v>SIN</v>
          </cell>
          <cell r="Q6953" t="str">
            <v>#NOCODE#</v>
          </cell>
          <cell r="R6953" t="str">
            <v>#NOCODE#</v>
          </cell>
          <cell r="S6953" t="str">
            <v>ACIDOS</v>
          </cell>
          <cell r="T6953" t="str">
            <v>PT</v>
          </cell>
          <cell r="U6953" t="str">
            <v>NO</v>
          </cell>
          <cell r="V6953" t="str">
            <v>PTD</v>
          </cell>
          <cell r="W6953" t="str">
            <v>EMPAQUE</v>
          </cell>
        </row>
        <row r="6954">
          <cell r="B6954" t="str">
            <v>TM228-00</v>
          </cell>
          <cell r="C6954" t="str">
            <v>Desc. Cloruro de Potasio</v>
          </cell>
          <cell r="D6954" t="str">
            <v>kg</v>
          </cell>
          <cell r="E6954" t="str">
            <v>Desc. Cloruro de Potasiokg</v>
          </cell>
          <cell r="F6954" t="str">
            <v>KG</v>
          </cell>
          <cell r="G6954" t="str">
            <v>kg</v>
          </cell>
          <cell r="H6954">
            <v>0</v>
          </cell>
          <cell r="I6954">
            <v>0</v>
          </cell>
          <cell r="J6954">
            <v>1</v>
          </cell>
          <cell r="K6954">
            <v>1</v>
          </cell>
          <cell r="L6954" t="str">
            <v>PLANEADOR 1</v>
          </cell>
          <cell r="M6954" t="str">
            <v>Desc.</v>
          </cell>
          <cell r="N6954" t="str">
            <v>BAKER</v>
          </cell>
          <cell r="O6954" t="str">
            <v>SINTESIS</v>
          </cell>
          <cell r="P6954" t="str">
            <v>SIN</v>
          </cell>
          <cell r="Q6954" t="str">
            <v>#NOCODE#</v>
          </cell>
          <cell r="R6954" t="str">
            <v>#NOCODE#</v>
          </cell>
          <cell r="S6954" t="str">
            <v>SALES</v>
          </cell>
          <cell r="T6954" t="str">
            <v>PP</v>
          </cell>
          <cell r="U6954" t="str">
            <v>NO</v>
          </cell>
          <cell r="V6954" t="str">
            <v>FMPL</v>
          </cell>
          <cell r="W6954" t="str">
            <v>Producción</v>
          </cell>
        </row>
        <row r="6955">
          <cell r="B6955" t="str">
            <v>TM228-01</v>
          </cell>
          <cell r="C6955" t="str">
            <v>Desc. Acetato de Etilo</v>
          </cell>
          <cell r="D6955" t="str">
            <v>kg</v>
          </cell>
          <cell r="E6955" t="str">
            <v>Desc. Acetato de Etilokg</v>
          </cell>
          <cell r="F6955" t="str">
            <v>KG</v>
          </cell>
          <cell r="G6955" t="str">
            <v>kg</v>
          </cell>
          <cell r="H6955">
            <v>0</v>
          </cell>
          <cell r="I6955">
            <v>0</v>
          </cell>
          <cell r="J6955">
            <v>0</v>
          </cell>
          <cell r="K6955">
            <v>1</v>
          </cell>
          <cell r="L6955" t="str">
            <v>PLANEADOR 3</v>
          </cell>
          <cell r="M6955" t="str">
            <v>Desc.</v>
          </cell>
          <cell r="N6955" t="str">
            <v>BAKER</v>
          </cell>
          <cell r="O6955" t="str">
            <v>SINTESIS</v>
          </cell>
          <cell r="P6955" t="str">
            <v>SIN</v>
          </cell>
          <cell r="Q6955" t="str">
            <v>#NOCODE#</v>
          </cell>
          <cell r="R6955" t="str">
            <v>#NOCODE#</v>
          </cell>
          <cell r="S6955" t="str">
            <v>SOLVENTES</v>
          </cell>
          <cell r="T6955" t="str">
            <v>PT</v>
          </cell>
          <cell r="U6955" t="str">
            <v>NO</v>
          </cell>
          <cell r="V6955" t="str">
            <v>PTMPL</v>
          </cell>
          <cell r="W6955" t="str">
            <v>Empaque</v>
          </cell>
        </row>
        <row r="6956">
          <cell r="B6956" t="str">
            <v>TM229-00</v>
          </cell>
          <cell r="C6956" t="str">
            <v>Desc. Cloruro de Potasio</v>
          </cell>
          <cell r="D6956" t="str">
            <v>kg</v>
          </cell>
          <cell r="E6956" t="str">
            <v>Desc. Cloruro de Potasiokg</v>
          </cell>
          <cell r="F6956" t="str">
            <v>KG</v>
          </cell>
          <cell r="G6956" t="str">
            <v>kg</v>
          </cell>
          <cell r="H6956">
            <v>0</v>
          </cell>
          <cell r="I6956">
            <v>0</v>
          </cell>
          <cell r="J6956">
            <v>1</v>
          </cell>
          <cell r="K6956">
            <v>1</v>
          </cell>
          <cell r="L6956" t="str">
            <v>PLANEADOR 1</v>
          </cell>
          <cell r="M6956" t="str">
            <v>Desc.</v>
          </cell>
          <cell r="N6956" t="str">
            <v>BAKER</v>
          </cell>
          <cell r="O6956" t="str">
            <v>SINTESIS</v>
          </cell>
          <cell r="P6956" t="str">
            <v>SIN</v>
          </cell>
          <cell r="Q6956" t="str">
            <v>#NOCODE#</v>
          </cell>
          <cell r="R6956" t="str">
            <v>#NOCODE#</v>
          </cell>
          <cell r="S6956" t="str">
            <v>SALES</v>
          </cell>
          <cell r="T6956" t="str">
            <v>PP</v>
          </cell>
          <cell r="U6956" t="str">
            <v>NO</v>
          </cell>
          <cell r="V6956" t="str">
            <v>FMPL</v>
          </cell>
          <cell r="W6956" t="str">
            <v>Producción</v>
          </cell>
        </row>
        <row r="6957">
          <cell r="B6957" t="str">
            <v>TM229-66</v>
          </cell>
          <cell r="C6957" t="str">
            <v>Desc.</v>
          </cell>
          <cell r="D6957" t="str">
            <v>50kg</v>
          </cell>
          <cell r="E6957" t="str">
            <v>Desc.50kg</v>
          </cell>
          <cell r="F6957" t="str">
            <v>PZ</v>
          </cell>
          <cell r="G6957" t="str">
            <v>50 KG</v>
          </cell>
          <cell r="H6957">
            <v>0</v>
          </cell>
          <cell r="I6957">
            <v>0</v>
          </cell>
          <cell r="J6957">
            <v>1</v>
          </cell>
          <cell r="K6957">
            <v>50</v>
          </cell>
          <cell r="L6957" t="str">
            <v>PLANEADOR 1</v>
          </cell>
          <cell r="M6957" t="str">
            <v>Desc.</v>
          </cell>
          <cell r="N6957" t="str">
            <v>BAKER</v>
          </cell>
          <cell r="O6957" t="str">
            <v>SINTESIS</v>
          </cell>
          <cell r="P6957" t="str">
            <v>SIN</v>
          </cell>
          <cell r="Q6957" t="str">
            <v>#NOCODE#</v>
          </cell>
          <cell r="R6957" t="str">
            <v>#NOCODE#</v>
          </cell>
          <cell r="S6957" t="str">
            <v>SALES</v>
          </cell>
          <cell r="T6957" t="str">
            <v>PT</v>
          </cell>
          <cell r="U6957" t="str">
            <v>NO</v>
          </cell>
          <cell r="V6957" t="str">
            <v>PTD</v>
          </cell>
          <cell r="W6957" t="str">
            <v>EMPAQUE</v>
          </cell>
        </row>
        <row r="6958">
          <cell r="B6958" t="str">
            <v>TM230-99</v>
          </cell>
          <cell r="C6958" t="str">
            <v>Desc.</v>
          </cell>
          <cell r="D6958" t="str">
            <v>200 L</v>
          </cell>
          <cell r="E6958" t="str">
            <v>Desc.200 L</v>
          </cell>
          <cell r="F6958" t="str">
            <v>PZ</v>
          </cell>
          <cell r="G6958" t="str">
            <v>200 L</v>
          </cell>
          <cell r="H6958">
            <v>0</v>
          </cell>
          <cell r="I6958">
            <v>0</v>
          </cell>
          <cell r="J6958">
            <v>0.71</v>
          </cell>
          <cell r="K6958">
            <v>148</v>
          </cell>
          <cell r="L6958" t="str">
            <v>COMPRADOR 6</v>
          </cell>
          <cell r="M6958" t="str">
            <v>Desc.</v>
          </cell>
          <cell r="N6958" t="str">
            <v>MACRON</v>
          </cell>
          <cell r="O6958" t="str">
            <v>SINTESIS</v>
          </cell>
          <cell r="P6958" t="str">
            <v>SIN</v>
          </cell>
          <cell r="Q6958" t="str">
            <v>#NOCODE#</v>
          </cell>
          <cell r="R6958" t="str">
            <v>#NOCODE#</v>
          </cell>
          <cell r="S6958" t="str">
            <v>SOLVENTES</v>
          </cell>
          <cell r="T6958" t="str">
            <v>PT</v>
          </cell>
          <cell r="U6958" t="str">
            <v>NO</v>
          </cell>
          <cell r="V6958" t="str">
            <v>PTD</v>
          </cell>
          <cell r="W6958" t="str">
            <v>EMPAQUE</v>
          </cell>
        </row>
        <row r="6959">
          <cell r="B6959" t="str">
            <v>TM231-99</v>
          </cell>
          <cell r="C6959" t="str">
            <v>Desc. Metanol Anh. RA ACS</v>
          </cell>
          <cell r="D6959" t="str">
            <v>200 L</v>
          </cell>
          <cell r="E6959" t="str">
            <v>Desc. Metanol Anh. RA ACS200 L</v>
          </cell>
          <cell r="F6959" t="str">
            <v>PZ</v>
          </cell>
          <cell r="G6959" t="str">
            <v>200 L</v>
          </cell>
          <cell r="H6959">
            <v>0</v>
          </cell>
          <cell r="I6959">
            <v>0</v>
          </cell>
          <cell r="J6959">
            <v>0.8</v>
          </cell>
          <cell r="K6959">
            <v>160</v>
          </cell>
          <cell r="L6959" t="str">
            <v>PLANEADOR 3</v>
          </cell>
          <cell r="M6959" t="str">
            <v>Desc.</v>
          </cell>
          <cell r="N6959" t="str">
            <v>BAKER</v>
          </cell>
          <cell r="O6959" t="str">
            <v>SINTESIS</v>
          </cell>
          <cell r="P6959" t="str">
            <v>SIN</v>
          </cell>
          <cell r="Q6959" t="str">
            <v>#NOCODE#</v>
          </cell>
          <cell r="R6959" t="str">
            <v>#NOCODE#</v>
          </cell>
          <cell r="S6959" t="str">
            <v>SOLVENTES</v>
          </cell>
          <cell r="T6959" t="str">
            <v>PT</v>
          </cell>
          <cell r="U6959" t="str">
            <v>NO</v>
          </cell>
          <cell r="V6959" t="str">
            <v>PTFMPL</v>
          </cell>
          <cell r="W6959" t="str">
            <v>Producción</v>
          </cell>
        </row>
        <row r="6960">
          <cell r="B6960" t="str">
            <v>TM232-00</v>
          </cell>
          <cell r="C6960" t="str">
            <v>Desc. Sulfato de Amonio  FCC</v>
          </cell>
          <cell r="D6960" t="str">
            <v>kg</v>
          </cell>
          <cell r="E6960" t="str">
            <v>Desc. Sulfato de Amonio  FCCkg</v>
          </cell>
          <cell r="F6960" t="str">
            <v>KG</v>
          </cell>
          <cell r="G6960" t="str">
            <v>kg</v>
          </cell>
          <cell r="H6960">
            <v>0</v>
          </cell>
          <cell r="I6960">
            <v>0</v>
          </cell>
          <cell r="J6960">
            <v>1</v>
          </cell>
          <cell r="K6960">
            <v>1</v>
          </cell>
          <cell r="L6960" t="str">
            <v>PLANEADOR 1</v>
          </cell>
          <cell r="M6960" t="str">
            <v>Desc.</v>
          </cell>
          <cell r="N6960" t="str">
            <v>BAKER</v>
          </cell>
          <cell r="O6960" t="str">
            <v>SINTESIS</v>
          </cell>
          <cell r="P6960" t="str">
            <v>SIN</v>
          </cell>
          <cell r="Q6960" t="str">
            <v>#NOCODE#</v>
          </cell>
          <cell r="R6960" t="str">
            <v>#NOCODE#</v>
          </cell>
          <cell r="S6960" t="str">
            <v>SALES</v>
          </cell>
          <cell r="T6960" t="str">
            <v>PP</v>
          </cell>
          <cell r="U6960" t="str">
            <v>NO</v>
          </cell>
          <cell r="V6960" t="str">
            <v>FMPL</v>
          </cell>
          <cell r="W6960" t="str">
            <v>Producción</v>
          </cell>
        </row>
        <row r="6961">
          <cell r="B6961" t="str">
            <v>TM232-54</v>
          </cell>
          <cell r="C6961" t="str">
            <v>Desc. Sulfato de Amonio FCC</v>
          </cell>
          <cell r="D6961" t="str">
            <v>25 kg</v>
          </cell>
          <cell r="E6961" t="str">
            <v>Desc. Sulfato de Amonio FCC25 kg</v>
          </cell>
          <cell r="F6961" t="str">
            <v>PZ</v>
          </cell>
          <cell r="G6961" t="str">
            <v>25 kg</v>
          </cell>
          <cell r="H6961">
            <v>0</v>
          </cell>
          <cell r="I6961">
            <v>0</v>
          </cell>
          <cell r="J6961">
            <v>0</v>
          </cell>
          <cell r="K6961">
            <v>50</v>
          </cell>
          <cell r="L6961" t="str">
            <v>PLANEADOR 1</v>
          </cell>
          <cell r="M6961" t="str">
            <v>Desc.</v>
          </cell>
          <cell r="N6961" t="str">
            <v>BAKER</v>
          </cell>
          <cell r="O6961" t="str">
            <v>SINTESIS</v>
          </cell>
          <cell r="P6961" t="str">
            <v>SIN</v>
          </cell>
          <cell r="Q6961" t="str">
            <v>#NOCODE#</v>
          </cell>
          <cell r="R6961" t="str">
            <v>#NOCODE#</v>
          </cell>
          <cell r="S6961" t="str">
            <v>SALES</v>
          </cell>
          <cell r="T6961" t="str">
            <v>PT</v>
          </cell>
          <cell r="U6961" t="str">
            <v>NO</v>
          </cell>
          <cell r="V6961" t="str">
            <v>PTFMPL</v>
          </cell>
          <cell r="W6961" t="str">
            <v>PRODUCCIÓN</v>
          </cell>
        </row>
        <row r="6962">
          <cell r="B6962" t="str">
            <v>TM235-66</v>
          </cell>
          <cell r="C6962" t="str">
            <v>Desc. Sulfato Ferroso 7</v>
          </cell>
          <cell r="D6962" t="str">
            <v>Hid Gran.  50 kg</v>
          </cell>
          <cell r="E6962" t="str">
            <v>Desc. Sulfato Ferroso 7Hid Gran.  50 kg</v>
          </cell>
          <cell r="F6962" t="str">
            <v>PZ</v>
          </cell>
          <cell r="G6962" t="str">
            <v>50 kg</v>
          </cell>
          <cell r="H6962">
            <v>0</v>
          </cell>
          <cell r="I6962">
            <v>0</v>
          </cell>
          <cell r="J6962">
            <v>1</v>
          </cell>
          <cell r="K6962">
            <v>50</v>
          </cell>
          <cell r="L6962" t="str">
            <v>COMPRADOR 2</v>
          </cell>
          <cell r="M6962" t="str">
            <v>Desc.</v>
          </cell>
          <cell r="N6962" t="str">
            <v>BAKER</v>
          </cell>
          <cell r="O6962" t="str">
            <v>SINTESIS</v>
          </cell>
          <cell r="P6962" t="str">
            <v>SIN</v>
          </cell>
          <cell r="Q6962" t="str">
            <v>#NOCODE#</v>
          </cell>
          <cell r="R6962" t="str">
            <v>#NOCODE#</v>
          </cell>
          <cell r="S6962" t="str">
            <v>SALES</v>
          </cell>
          <cell r="T6962" t="str">
            <v>PT</v>
          </cell>
          <cell r="U6962" t="str">
            <v>NO</v>
          </cell>
          <cell r="V6962" t="str">
            <v>PTD</v>
          </cell>
          <cell r="W6962" t="str">
            <v>Compra</v>
          </cell>
        </row>
        <row r="6963">
          <cell r="B6963" t="str">
            <v>TM236-54</v>
          </cell>
          <cell r="C6963" t="str">
            <v>Desc. Bitartrato de Sodio Anh.</v>
          </cell>
          <cell r="D6963" t="str">
            <v>50 kg</v>
          </cell>
          <cell r="E6963" t="str">
            <v>Desc. Bitartrato de Sodio Anh.50 kg</v>
          </cell>
          <cell r="F6963" t="str">
            <v>KG</v>
          </cell>
          <cell r="G6963" t="str">
            <v>kg</v>
          </cell>
          <cell r="H6963">
            <v>0</v>
          </cell>
          <cell r="I6963">
            <v>0</v>
          </cell>
          <cell r="J6963">
            <v>1</v>
          </cell>
          <cell r="K6963">
            <v>25</v>
          </cell>
          <cell r="L6963" t="str">
            <v>PLANEADOR 1</v>
          </cell>
          <cell r="M6963" t="str">
            <v>Desc.</v>
          </cell>
          <cell r="N6963" t="str">
            <v>BAKER</v>
          </cell>
          <cell r="O6963" t="str">
            <v>SINTESIS</v>
          </cell>
          <cell r="P6963" t="str">
            <v>SIN</v>
          </cell>
          <cell r="Q6963" t="str">
            <v>#NOCODE#</v>
          </cell>
          <cell r="R6963" t="str">
            <v>#NOCODE#</v>
          </cell>
          <cell r="S6963" t="str">
            <v>SALES</v>
          </cell>
          <cell r="T6963" t="str">
            <v>PP</v>
          </cell>
          <cell r="U6963" t="str">
            <v>NO</v>
          </cell>
          <cell r="V6963" t="str">
            <v>FMPI</v>
          </cell>
          <cell r="W6963" t="str">
            <v>Producción</v>
          </cell>
        </row>
        <row r="6964">
          <cell r="B6964" t="str">
            <v>TM237-33</v>
          </cell>
          <cell r="C6964" t="str">
            <v>Desc.</v>
          </cell>
          <cell r="D6964" t="str">
            <v>(cromo &lt;0.003 ppm)</v>
          </cell>
          <cell r="E6964" t="str">
            <v>Desc.(cromo &lt;0.003 ppm)</v>
          </cell>
          <cell r="F6964" t="str">
            <v>PZ</v>
          </cell>
          <cell r="G6964" t="str">
            <v>2.5 L</v>
          </cell>
          <cell r="H6964">
            <v>0</v>
          </cell>
          <cell r="I6964">
            <v>0</v>
          </cell>
          <cell r="J6964">
            <v>1.67</v>
          </cell>
          <cell r="K6964">
            <v>4.1749999999999998</v>
          </cell>
          <cell r="L6964" t="str">
            <v>COMPRADOR 6</v>
          </cell>
          <cell r="M6964" t="str">
            <v>Desc.</v>
          </cell>
          <cell r="N6964" t="str">
            <v>BAKER</v>
          </cell>
          <cell r="O6964" t="str">
            <v>LAB</v>
          </cell>
          <cell r="P6964" t="str">
            <v>LAB</v>
          </cell>
          <cell r="Q6964" t="str">
            <v>#NOCODE#</v>
          </cell>
          <cell r="R6964" t="str">
            <v>#NOCODE#</v>
          </cell>
          <cell r="S6964" t="str">
            <v>ACIDOS</v>
          </cell>
          <cell r="T6964" t="str">
            <v>PT</v>
          </cell>
          <cell r="U6964" t="str">
            <v>NO</v>
          </cell>
          <cell r="V6964" t="str">
            <v>PTD</v>
          </cell>
          <cell r="W6964" t="str">
            <v>COMPRA</v>
          </cell>
        </row>
        <row r="6965">
          <cell r="B6965" t="str">
            <v>TM341.2500</v>
          </cell>
          <cell r="C6965" t="str">
            <v>Desc. Xileno Histo</v>
          </cell>
          <cell r="D6965" t="str">
            <v>2.5 L</v>
          </cell>
          <cell r="E6965" t="str">
            <v>Desc. Xileno Histo2.5 L</v>
          </cell>
          <cell r="F6965" t="str">
            <v>PZ</v>
          </cell>
          <cell r="G6965" t="str">
            <v>2.5 L</v>
          </cell>
          <cell r="H6965">
            <v>0</v>
          </cell>
          <cell r="I6965">
            <v>0</v>
          </cell>
          <cell r="J6965">
            <v>1</v>
          </cell>
          <cell r="K6965">
            <v>2.5</v>
          </cell>
          <cell r="L6965" t="str">
            <v>PLANEADOR 2</v>
          </cell>
          <cell r="M6965" t="str">
            <v>Desc.</v>
          </cell>
          <cell r="N6965" t="str">
            <v>BAKER</v>
          </cell>
          <cell r="O6965" t="str">
            <v>DIAGNOSTICO</v>
          </cell>
          <cell r="P6965" t="str">
            <v>HEM</v>
          </cell>
          <cell r="Q6965" t="str">
            <v>#NOCODE#</v>
          </cell>
          <cell r="R6965" t="str">
            <v>#NOCODE#</v>
          </cell>
          <cell r="S6965" t="str">
            <v>CLINICOS</v>
          </cell>
          <cell r="T6965" t="str">
            <v>PT</v>
          </cell>
          <cell r="U6965" t="str">
            <v>NO</v>
          </cell>
          <cell r="V6965" t="str">
            <v>PTEPTD</v>
          </cell>
          <cell r="W6965" t="str">
            <v>PRODUCCIÓN</v>
          </cell>
        </row>
        <row r="6966">
          <cell r="B6966" t="str">
            <v>TN1A2</v>
          </cell>
          <cell r="C6966" t="str">
            <v>Torres Absorción Hidróxido</v>
          </cell>
          <cell r="D6966" t="str">
            <v>de Amonio</v>
          </cell>
          <cell r="E6966" t="str">
            <v>Torres Absorción Hidróxidode Amonio</v>
          </cell>
          <cell r="F6966" t="str">
            <v>HR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 t="str">
            <v>#NOCODE#</v>
          </cell>
          <cell r="O6966" t="str">
            <v>#NOCODE#</v>
          </cell>
          <cell r="P6966" t="str">
            <v>#NOCODE#</v>
          </cell>
          <cell r="Q6966" t="str">
            <v>#NOCODE#</v>
          </cell>
          <cell r="R6966" t="str">
            <v>#NOCODE#</v>
          </cell>
          <cell r="S6966" t="str">
            <v>#NOCODE#</v>
          </cell>
          <cell r="T6966" t="str">
            <v>#NOCODE#</v>
          </cell>
          <cell r="U6966" t="str">
            <v>#NOCODE#</v>
          </cell>
          <cell r="V6966" t="str">
            <v>#NOCODE#</v>
          </cell>
          <cell r="W6966" t="str">
            <v>#NOCODE#</v>
          </cell>
        </row>
        <row r="6967">
          <cell r="B6967" t="str">
            <v>TR308</v>
          </cell>
          <cell r="C6967" t="str">
            <v>Tanque de Retención Araña</v>
          </cell>
          <cell r="D6967" t="str">
            <v>0308-TR</v>
          </cell>
          <cell r="E6967" t="str">
            <v>Tanque de Retención Araña0308-TR</v>
          </cell>
          <cell r="F6967" t="str">
            <v>HR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 t="str">
            <v>#NOCODE#</v>
          </cell>
          <cell r="O6967" t="str">
            <v>#NOCODE#</v>
          </cell>
          <cell r="P6967" t="str">
            <v>#NOCODE#</v>
          </cell>
          <cell r="Q6967" t="str">
            <v>#NOCODE#</v>
          </cell>
          <cell r="R6967" t="str">
            <v>#NOCODE#</v>
          </cell>
          <cell r="S6967" t="str">
            <v>#NOCODE#</v>
          </cell>
          <cell r="T6967" t="str">
            <v>#NOCODE#</v>
          </cell>
          <cell r="U6967" t="str">
            <v>#NOCODE#</v>
          </cell>
          <cell r="V6967" t="str">
            <v>#NOCODE#</v>
          </cell>
          <cell r="W6967" t="str">
            <v>#NOCODE#</v>
          </cell>
        </row>
        <row r="6968">
          <cell r="B6968" t="str">
            <v>TR309</v>
          </cell>
          <cell r="C6968" t="str">
            <v>Tanque de Retención Holding FV</v>
          </cell>
          <cell r="D6968" t="str">
            <v>0309-TR</v>
          </cell>
          <cell r="E6968" t="str">
            <v>Tanque de Retención Holding FV0309-TR</v>
          </cell>
          <cell r="F6968" t="str">
            <v>HR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 t="str">
            <v>#NOCODE#</v>
          </cell>
          <cell r="O6968" t="str">
            <v>#NOCODE#</v>
          </cell>
          <cell r="P6968" t="str">
            <v>#NOCODE#</v>
          </cell>
          <cell r="Q6968" t="str">
            <v>#NOCODE#</v>
          </cell>
          <cell r="R6968" t="str">
            <v>#NOCODE#</v>
          </cell>
          <cell r="S6968" t="str">
            <v>#NOCODE#</v>
          </cell>
          <cell r="T6968" t="str">
            <v>#NOCODE#</v>
          </cell>
          <cell r="U6968" t="str">
            <v>#NOCODE#</v>
          </cell>
          <cell r="V6968" t="str">
            <v>#NOCODE#</v>
          </cell>
          <cell r="W6968" t="str">
            <v>#NOCODE#</v>
          </cell>
        </row>
        <row r="6969">
          <cell r="B6969" t="str">
            <v>TR310</v>
          </cell>
          <cell r="C6969" t="str">
            <v>Tanque de Retención de Fibra</v>
          </cell>
          <cell r="D6969" t="str">
            <v>de Vidrio</v>
          </cell>
          <cell r="E6969" t="str">
            <v>Tanque de Retención de Fibrade Vidrio</v>
          </cell>
          <cell r="F6969" t="str">
            <v>HR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 t="str">
            <v>#NOCODE#</v>
          </cell>
          <cell r="O6969" t="str">
            <v>#NOCODE#</v>
          </cell>
          <cell r="P6969" t="str">
            <v>#NOCODE#</v>
          </cell>
          <cell r="Q6969" t="str">
            <v>#NOCODE#</v>
          </cell>
          <cell r="R6969" t="str">
            <v>#NOCODE#</v>
          </cell>
          <cell r="S6969" t="str">
            <v>#NOCODE#</v>
          </cell>
          <cell r="T6969" t="str">
            <v>#NOCODE#</v>
          </cell>
          <cell r="U6969" t="str">
            <v>#NOCODE#</v>
          </cell>
          <cell r="V6969" t="str">
            <v>#NOCODE#</v>
          </cell>
          <cell r="W6969" t="str">
            <v>#NOCODE#</v>
          </cell>
        </row>
        <row r="6970">
          <cell r="B6970" t="str">
            <v>TR311</v>
          </cell>
          <cell r="C6970" t="str">
            <v>Tanque de Retención de Fibra</v>
          </cell>
          <cell r="D6970" t="str">
            <v>de Vidrio</v>
          </cell>
          <cell r="E6970" t="str">
            <v>Tanque de Retención de Fibrade Vidrio</v>
          </cell>
          <cell r="F6970" t="str">
            <v>HR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 t="str">
            <v>#NOCODE#</v>
          </cell>
          <cell r="O6970" t="str">
            <v>#NOCODE#</v>
          </cell>
          <cell r="P6970" t="str">
            <v>#NOCODE#</v>
          </cell>
          <cell r="Q6970" t="str">
            <v>#NOCODE#</v>
          </cell>
          <cell r="R6970" t="str">
            <v>#NOCODE#</v>
          </cell>
          <cell r="S6970" t="str">
            <v>#NOCODE#</v>
          </cell>
          <cell r="T6970" t="str">
            <v>#NOCODE#</v>
          </cell>
          <cell r="U6970" t="str">
            <v>#NOCODE#</v>
          </cell>
          <cell r="V6970" t="str">
            <v>#NOCODE#</v>
          </cell>
          <cell r="W6970" t="str">
            <v>#NOCODE#</v>
          </cell>
        </row>
        <row r="6971">
          <cell r="B6971" t="str">
            <v>TR312</v>
          </cell>
          <cell r="C6971" t="str">
            <v>Tanque de Retención de Fibra</v>
          </cell>
          <cell r="D6971" t="str">
            <v>de Vidrio</v>
          </cell>
          <cell r="E6971" t="str">
            <v>Tanque de Retención de Fibrade Vidrio</v>
          </cell>
          <cell r="F6971" t="str">
            <v>HR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 t="str">
            <v>#NOCODE#</v>
          </cell>
          <cell r="O6971" t="str">
            <v>#NOCODE#</v>
          </cell>
          <cell r="P6971" t="str">
            <v>#NOCODE#</v>
          </cell>
          <cell r="Q6971" t="str">
            <v>#NOCODE#</v>
          </cell>
          <cell r="R6971" t="str">
            <v>#NOCODE#</v>
          </cell>
          <cell r="S6971" t="str">
            <v>#NOCODE#</v>
          </cell>
          <cell r="T6971" t="str">
            <v>#NOCODE#</v>
          </cell>
          <cell r="U6971" t="str">
            <v>#NOCODE#</v>
          </cell>
          <cell r="V6971" t="str">
            <v>#NOCODE#</v>
          </cell>
          <cell r="W6971" t="str">
            <v>#NOCODE#</v>
          </cell>
        </row>
        <row r="6972">
          <cell r="B6972" t="str">
            <v>U024-05</v>
          </cell>
          <cell r="C6972" t="str">
            <v>Floroglucinol 2-Hid.</v>
          </cell>
          <cell r="D6972" t="str">
            <v>100 g</v>
          </cell>
          <cell r="E6972" t="str">
            <v>Floroglucinol 2-Hid.100 g</v>
          </cell>
          <cell r="F6972" t="str">
            <v>PZ</v>
          </cell>
          <cell r="G6972" t="str">
            <v>100 g</v>
          </cell>
          <cell r="H6972">
            <v>3541.15</v>
          </cell>
          <cell r="I6972">
            <v>0</v>
          </cell>
          <cell r="J6972">
            <v>1</v>
          </cell>
          <cell r="K6972">
            <v>0.1</v>
          </cell>
          <cell r="L6972" t="str">
            <v>COMPRADOR 2</v>
          </cell>
          <cell r="M6972" t="str">
            <v>Make to Order</v>
          </cell>
          <cell r="N6972" t="str">
            <v>BAKER</v>
          </cell>
          <cell r="O6972" t="str">
            <v>LAB</v>
          </cell>
          <cell r="P6972" t="str">
            <v>LAB</v>
          </cell>
          <cell r="Q6972" t="str">
            <v>#NOCODE#</v>
          </cell>
          <cell r="R6972" t="str">
            <v>#NOCODE#</v>
          </cell>
          <cell r="S6972" t="str">
            <v>DIVERSOS</v>
          </cell>
          <cell r="T6972" t="str">
            <v>PT</v>
          </cell>
          <cell r="U6972" t="str">
            <v>NO</v>
          </cell>
          <cell r="V6972" t="str">
            <v>PTD</v>
          </cell>
          <cell r="W6972" t="str">
            <v>Compra</v>
          </cell>
        </row>
        <row r="6973">
          <cell r="B6973" t="str">
            <v>U033-03</v>
          </cell>
          <cell r="C6973" t="str">
            <v>TDesc. Buffer Fosfato M15/PH</v>
          </cell>
          <cell r="D6973" t="str">
            <v>6.8                        4 L</v>
          </cell>
          <cell r="E6973" t="str">
            <v>TDesc. Buffer Fosfato M15/PH6.8                        4 L</v>
          </cell>
          <cell r="F6973" t="str">
            <v>PZ</v>
          </cell>
          <cell r="G6973" t="str">
            <v>4 L</v>
          </cell>
          <cell r="H6973">
            <v>2202.36</v>
          </cell>
          <cell r="I6973" t="str">
            <v>TDesc. COFEPRIS 11/12</v>
          </cell>
          <cell r="J6973">
            <v>1</v>
          </cell>
          <cell r="K6973">
            <v>4</v>
          </cell>
          <cell r="L6973" t="str">
            <v>COMPRADOR 2</v>
          </cell>
          <cell r="M6973" t="str">
            <v>Desc.</v>
          </cell>
          <cell r="N6973" t="str">
            <v>BAKER</v>
          </cell>
          <cell r="O6973" t="str">
            <v>LAB</v>
          </cell>
          <cell r="P6973" t="str">
            <v>LAB</v>
          </cell>
          <cell r="Q6973" t="str">
            <v>#NOCODE#</v>
          </cell>
          <cell r="R6973" t="str">
            <v>#NOCODE#</v>
          </cell>
          <cell r="S6973" t="str">
            <v>SOL VOL</v>
          </cell>
          <cell r="T6973" t="str">
            <v>PT</v>
          </cell>
          <cell r="U6973" t="str">
            <v>NO</v>
          </cell>
          <cell r="V6973" t="str">
            <v>PTD</v>
          </cell>
          <cell r="W6973" t="str">
            <v>COMPRA</v>
          </cell>
        </row>
        <row r="6974">
          <cell r="B6974" t="str">
            <v>U041-01</v>
          </cell>
          <cell r="C6974" t="str">
            <v>Desc. O-ftalaldehido INSTRA</v>
          </cell>
          <cell r="D6974" t="str">
            <v>ANALYZED                   5 g</v>
          </cell>
          <cell r="E6974" t="str">
            <v>Desc. O-ftalaldehido INSTRAANALYZED                   5 g</v>
          </cell>
          <cell r="F6974" t="str">
            <v>PZ</v>
          </cell>
          <cell r="G6974" t="str">
            <v>5 g</v>
          </cell>
          <cell r="H6974">
            <v>3080.56</v>
          </cell>
          <cell r="I6974" t="str">
            <v>Desc. Sin Alt.</v>
          </cell>
          <cell r="J6974">
            <v>1</v>
          </cell>
          <cell r="K6974">
            <v>5.0000000000000001E-3</v>
          </cell>
          <cell r="L6974" t="str">
            <v>COMPRADOR 2</v>
          </cell>
          <cell r="M6974" t="str">
            <v>Desc.</v>
          </cell>
          <cell r="N6974" t="str">
            <v>BAKER</v>
          </cell>
          <cell r="O6974" t="str">
            <v>LAB</v>
          </cell>
          <cell r="P6974" t="str">
            <v>LAB</v>
          </cell>
          <cell r="Q6974" t="str">
            <v>#NOCODE#</v>
          </cell>
          <cell r="R6974" t="str">
            <v>#NOCODE#</v>
          </cell>
          <cell r="S6974" t="str">
            <v>DIVERSOS</v>
          </cell>
          <cell r="T6974" t="str">
            <v>PT</v>
          </cell>
          <cell r="U6974" t="str">
            <v>NO</v>
          </cell>
          <cell r="V6974" t="str">
            <v>PTD</v>
          </cell>
          <cell r="W6974" t="str">
            <v>Compra</v>
          </cell>
        </row>
        <row r="6975">
          <cell r="B6975" t="str">
            <v>U204-07</v>
          </cell>
          <cell r="C6975" t="str">
            <v>Desc. Polietilenglicol 20000</v>
          </cell>
          <cell r="D6975" t="str">
            <v>Hojuelas                 500 g</v>
          </cell>
          <cell r="E6975" t="str">
            <v>Desc. Polietilenglicol 20000Hojuelas                 500 g</v>
          </cell>
          <cell r="F6975" t="str">
            <v>PZ</v>
          </cell>
          <cell r="G6975" t="str">
            <v>500 GR</v>
          </cell>
          <cell r="H6975">
            <v>2188.7800000000002</v>
          </cell>
          <cell r="I6975" t="str">
            <v>Desc. X USA Enero de 2017</v>
          </cell>
          <cell r="J6975">
            <v>1</v>
          </cell>
          <cell r="K6975">
            <v>0.5</v>
          </cell>
          <cell r="L6975" t="str">
            <v>COMPRADOR 2</v>
          </cell>
          <cell r="M6975" t="str">
            <v>Make to Order</v>
          </cell>
          <cell r="N6975" t="str">
            <v>BAKER</v>
          </cell>
          <cell r="O6975" t="str">
            <v>LAB</v>
          </cell>
          <cell r="P6975" t="str">
            <v>LAB</v>
          </cell>
          <cell r="Q6975" t="str">
            <v>#NOCODE#</v>
          </cell>
          <cell r="R6975" t="str">
            <v>#NOCODE#</v>
          </cell>
          <cell r="S6975" t="str">
            <v>SALES</v>
          </cell>
          <cell r="T6975" t="str">
            <v>PT</v>
          </cell>
          <cell r="U6975" t="str">
            <v>NO</v>
          </cell>
          <cell r="V6975" t="str">
            <v>PTD</v>
          </cell>
          <cell r="W6975" t="str">
            <v>Compra</v>
          </cell>
        </row>
        <row r="6976">
          <cell r="B6976" t="str">
            <v>U204-08</v>
          </cell>
          <cell r="C6976" t="str">
            <v>Desc. Polietilenglicol 20000</v>
          </cell>
          <cell r="D6976" t="str">
            <v>Hojuelas                  2 kg</v>
          </cell>
          <cell r="E6976" t="str">
            <v>Desc. Polietilenglicol 20000Hojuelas                  2 kg</v>
          </cell>
          <cell r="F6976" t="str">
            <v>PZ</v>
          </cell>
          <cell r="G6976" t="str">
            <v>2 KG</v>
          </cell>
          <cell r="H6976">
            <v>7719.86</v>
          </cell>
          <cell r="I6976" t="str">
            <v>Desc. X USA Enero de 2017</v>
          </cell>
          <cell r="J6976">
            <v>1</v>
          </cell>
          <cell r="K6976">
            <v>2</v>
          </cell>
          <cell r="L6976" t="str">
            <v>COMPRADOR 2</v>
          </cell>
          <cell r="M6976" t="str">
            <v>Make to Order</v>
          </cell>
          <cell r="N6976" t="str">
            <v>BAKER</v>
          </cell>
          <cell r="O6976" t="str">
            <v>LAB</v>
          </cell>
          <cell r="P6976" t="str">
            <v>LAB</v>
          </cell>
          <cell r="Q6976" t="str">
            <v>#NOCODE#</v>
          </cell>
          <cell r="R6976" t="str">
            <v>#NOCODE#</v>
          </cell>
          <cell r="S6976" t="str">
            <v>SALES</v>
          </cell>
          <cell r="T6976" t="str">
            <v>PT</v>
          </cell>
          <cell r="U6976" t="str">
            <v>NO</v>
          </cell>
          <cell r="V6976" t="str">
            <v>PTD</v>
          </cell>
          <cell r="W6976" t="str">
            <v>Compra</v>
          </cell>
        </row>
        <row r="6977">
          <cell r="B6977" t="str">
            <v>U204-09</v>
          </cell>
          <cell r="C6977" t="str">
            <v>Desc. Polietilenglicol 20000</v>
          </cell>
          <cell r="D6977" t="str">
            <v>Hojuelas                 20 kg</v>
          </cell>
          <cell r="E6977" t="str">
            <v>Desc. Polietilenglicol 20000Hojuelas                 20 kg</v>
          </cell>
          <cell r="F6977" t="str">
            <v>PZ</v>
          </cell>
          <cell r="G6977" t="str">
            <v>20 kg</v>
          </cell>
          <cell r="H6977">
            <v>0</v>
          </cell>
          <cell r="I6977" t="str">
            <v>Desc. Alternativa U204-08</v>
          </cell>
          <cell r="J6977">
            <v>1</v>
          </cell>
          <cell r="K6977">
            <v>20</v>
          </cell>
          <cell r="L6977" t="str">
            <v>COMPRADOR 2</v>
          </cell>
          <cell r="M6977" t="str">
            <v>Desc.</v>
          </cell>
          <cell r="N6977" t="str">
            <v>BAKER</v>
          </cell>
          <cell r="O6977" t="str">
            <v>SINTESIS</v>
          </cell>
          <cell r="P6977" t="str">
            <v>SIN</v>
          </cell>
          <cell r="Q6977" t="str">
            <v>#NOCODE#</v>
          </cell>
          <cell r="R6977" t="str">
            <v>#NOCODE#</v>
          </cell>
          <cell r="S6977" t="str">
            <v>SALES</v>
          </cell>
          <cell r="T6977" t="str">
            <v>PT</v>
          </cell>
          <cell r="U6977" t="str">
            <v>NO</v>
          </cell>
          <cell r="V6977" t="str">
            <v>PTD</v>
          </cell>
          <cell r="W6977" t="str">
            <v>Compra</v>
          </cell>
        </row>
        <row r="6978">
          <cell r="B6978" t="str">
            <v>U214-07</v>
          </cell>
          <cell r="C6978" t="str">
            <v>Polietilenglicol 200 Baker</v>
          </cell>
          <cell r="D6978" t="str">
            <v>500 ml</v>
          </cell>
          <cell r="E6978" t="str">
            <v>Polietilenglicol 200 Baker500 ml</v>
          </cell>
          <cell r="F6978" t="str">
            <v>PZ</v>
          </cell>
          <cell r="G6978" t="str">
            <v>500 ML</v>
          </cell>
          <cell r="H6978">
            <v>1469.7</v>
          </cell>
          <cell r="I6978">
            <v>0</v>
          </cell>
          <cell r="J6978">
            <v>1.1200000000000001</v>
          </cell>
          <cell r="K6978">
            <v>0.56000000000000005</v>
          </cell>
          <cell r="L6978" t="str">
            <v>COMPRADOR 2</v>
          </cell>
          <cell r="M6978" t="str">
            <v>Recurso F</v>
          </cell>
          <cell r="N6978" t="str">
            <v>BAKER</v>
          </cell>
          <cell r="O6978" t="str">
            <v>LAB</v>
          </cell>
          <cell r="P6978" t="str">
            <v>LAB</v>
          </cell>
          <cell r="Q6978" t="str">
            <v>#NOCODE#</v>
          </cell>
          <cell r="R6978" t="str">
            <v>#NOCODE#</v>
          </cell>
          <cell r="S6978" t="str">
            <v>SALES</v>
          </cell>
          <cell r="T6978" t="str">
            <v>PT</v>
          </cell>
          <cell r="U6978" t="str">
            <v>NO</v>
          </cell>
          <cell r="V6978" t="str">
            <v>PTD</v>
          </cell>
          <cell r="W6978" t="str">
            <v>Compra</v>
          </cell>
        </row>
        <row r="6979">
          <cell r="B6979" t="str">
            <v>U214-09</v>
          </cell>
          <cell r="C6979" t="str">
            <v>Polietilenglicol 200 Baker</v>
          </cell>
          <cell r="D6979" t="str">
            <v>4 L</v>
          </cell>
          <cell r="E6979" t="str">
            <v>Polietilenglicol 200 Baker4 L</v>
          </cell>
          <cell r="F6979" t="str">
            <v>PZ</v>
          </cell>
          <cell r="G6979" t="str">
            <v>4 L</v>
          </cell>
          <cell r="H6979">
            <v>3235.78</v>
          </cell>
          <cell r="I6979">
            <v>0</v>
          </cell>
          <cell r="J6979">
            <v>1.1200000000000001</v>
          </cell>
          <cell r="K6979">
            <v>4.4800000000000004</v>
          </cell>
          <cell r="L6979" t="str">
            <v>COMPRADOR 2</v>
          </cell>
          <cell r="M6979" t="str">
            <v>Make to Order</v>
          </cell>
          <cell r="N6979" t="str">
            <v>BAKER</v>
          </cell>
          <cell r="O6979" t="str">
            <v>LAB</v>
          </cell>
          <cell r="P6979" t="str">
            <v>LAB</v>
          </cell>
          <cell r="Q6979" t="str">
            <v>#NOCODE#</v>
          </cell>
          <cell r="R6979" t="str">
            <v>#NOCODE#</v>
          </cell>
          <cell r="S6979" t="str">
            <v>SALES</v>
          </cell>
          <cell r="T6979" t="str">
            <v>PT</v>
          </cell>
          <cell r="U6979" t="str">
            <v>NO</v>
          </cell>
          <cell r="V6979" t="str">
            <v>PTD</v>
          </cell>
          <cell r="W6979" t="str">
            <v>Compra</v>
          </cell>
        </row>
        <row r="6980">
          <cell r="B6980" t="str">
            <v>U215-07</v>
          </cell>
          <cell r="C6980" t="str">
            <v>Desc. Polietilenglicol 300</v>
          </cell>
          <cell r="D6980" t="str">
            <v>Baker     500 ml</v>
          </cell>
          <cell r="E6980" t="str">
            <v>Desc. Polietilenglicol 300Baker     500 ml</v>
          </cell>
          <cell r="F6980" t="str">
            <v>PZ</v>
          </cell>
          <cell r="G6980" t="str">
            <v>500 ML</v>
          </cell>
          <cell r="H6980">
            <v>2208.12</v>
          </cell>
          <cell r="I6980" t="str">
            <v>Desc. Sin Alt. opciones  de 200 o 400, U214 o U216</v>
          </cell>
          <cell r="J6980">
            <v>1.1200000000000001</v>
          </cell>
          <cell r="K6980">
            <v>0.56000000000000005</v>
          </cell>
          <cell r="L6980" t="str">
            <v>COMPRADOR 2</v>
          </cell>
          <cell r="M6980" t="str">
            <v>Desc.</v>
          </cell>
          <cell r="N6980" t="str">
            <v>BAKER</v>
          </cell>
          <cell r="O6980" t="str">
            <v>LAB</v>
          </cell>
          <cell r="P6980" t="str">
            <v>LAB</v>
          </cell>
          <cell r="Q6980" t="str">
            <v>#NOCODE#</v>
          </cell>
          <cell r="R6980" t="str">
            <v>#NOCODE#</v>
          </cell>
          <cell r="S6980" t="str">
            <v>SALES</v>
          </cell>
          <cell r="T6980" t="str">
            <v>PT</v>
          </cell>
          <cell r="U6980" t="str">
            <v>NO</v>
          </cell>
          <cell r="V6980" t="str">
            <v>PTD</v>
          </cell>
          <cell r="W6980" t="str">
            <v>Compra</v>
          </cell>
        </row>
        <row r="6981">
          <cell r="B6981" t="str">
            <v>U216-07</v>
          </cell>
          <cell r="C6981" t="str">
            <v>Polietilenglicol 400 Baker</v>
          </cell>
          <cell r="D6981" t="str">
            <v>500 ml</v>
          </cell>
          <cell r="E6981" t="str">
            <v>Polietilenglicol 400 Baker500 ml</v>
          </cell>
          <cell r="F6981" t="str">
            <v>PZ</v>
          </cell>
          <cell r="G6981" t="str">
            <v>500 ML</v>
          </cell>
          <cell r="H6981">
            <v>1472.37</v>
          </cell>
          <cell r="I6981">
            <v>0</v>
          </cell>
          <cell r="J6981">
            <v>1.1200000000000001</v>
          </cell>
          <cell r="K6981">
            <v>0.56000000000000005</v>
          </cell>
          <cell r="L6981" t="str">
            <v>COMPRADOR 2</v>
          </cell>
          <cell r="M6981" t="str">
            <v>Recurso F</v>
          </cell>
          <cell r="N6981" t="str">
            <v>BAKER</v>
          </cell>
          <cell r="O6981" t="str">
            <v>LAB</v>
          </cell>
          <cell r="P6981" t="str">
            <v>LAB</v>
          </cell>
          <cell r="Q6981" t="str">
            <v>#NOCODE#</v>
          </cell>
          <cell r="R6981" t="str">
            <v>#NOCODE#</v>
          </cell>
          <cell r="S6981" t="str">
            <v>SALES</v>
          </cell>
          <cell r="T6981" t="str">
            <v>PT</v>
          </cell>
          <cell r="U6981" t="str">
            <v>NO</v>
          </cell>
          <cell r="V6981" t="str">
            <v>PTD</v>
          </cell>
          <cell r="W6981" t="str">
            <v>Compra</v>
          </cell>
        </row>
        <row r="6982">
          <cell r="B6982" t="str">
            <v>U216-09</v>
          </cell>
          <cell r="C6982" t="str">
            <v>Polietilenglicol 400 Baker</v>
          </cell>
          <cell r="D6982" t="str">
            <v>4 L</v>
          </cell>
          <cell r="E6982" t="str">
            <v>Polietilenglicol 400 Baker4 L</v>
          </cell>
          <cell r="F6982" t="str">
            <v>PZ</v>
          </cell>
          <cell r="G6982" t="str">
            <v>4 L</v>
          </cell>
          <cell r="H6982">
            <v>2718.15</v>
          </cell>
          <cell r="I6982">
            <v>0</v>
          </cell>
          <cell r="J6982">
            <v>1.1200000000000001</v>
          </cell>
          <cell r="K6982">
            <v>4.4800000000000004</v>
          </cell>
          <cell r="L6982" t="str">
            <v>COMPRADOR 2</v>
          </cell>
          <cell r="M6982" t="str">
            <v>Make to Order</v>
          </cell>
          <cell r="N6982" t="str">
            <v>BAKER</v>
          </cell>
          <cell r="O6982" t="str">
            <v>LAB</v>
          </cell>
          <cell r="P6982" t="str">
            <v>LAB</v>
          </cell>
          <cell r="Q6982" t="str">
            <v>#NOCODE#</v>
          </cell>
          <cell r="R6982" t="str">
            <v>#NOCODE#</v>
          </cell>
          <cell r="S6982" t="str">
            <v>SALES</v>
          </cell>
          <cell r="T6982" t="str">
            <v>PT</v>
          </cell>
          <cell r="U6982" t="str">
            <v>NO</v>
          </cell>
          <cell r="V6982" t="str">
            <v>PTD</v>
          </cell>
          <cell r="W6982" t="str">
            <v>Compra</v>
          </cell>
        </row>
        <row r="6983">
          <cell r="B6983" t="str">
            <v>U218-07</v>
          </cell>
          <cell r="C6983" t="str">
            <v>Polietilenglicol 1000 Baker</v>
          </cell>
          <cell r="D6983" t="str">
            <v>500 ml</v>
          </cell>
          <cell r="E6983" t="str">
            <v>Polietilenglicol 1000 Baker500 ml</v>
          </cell>
          <cell r="F6983" t="str">
            <v>PZ</v>
          </cell>
          <cell r="G6983" t="str">
            <v>500 ML</v>
          </cell>
          <cell r="H6983">
            <v>1366.98</v>
          </cell>
          <cell r="I6983">
            <v>0</v>
          </cell>
          <cell r="J6983">
            <v>1.1200000000000001</v>
          </cell>
          <cell r="K6983">
            <v>0.56000000000000005</v>
          </cell>
          <cell r="L6983" t="str">
            <v>COMPRADOR 2</v>
          </cell>
          <cell r="M6983" t="str">
            <v>Make to Order</v>
          </cell>
          <cell r="N6983" t="str">
            <v>BAKER</v>
          </cell>
          <cell r="O6983" t="str">
            <v>LAB</v>
          </cell>
          <cell r="P6983" t="str">
            <v>LAB</v>
          </cell>
          <cell r="Q6983" t="str">
            <v>#NOCODE#</v>
          </cell>
          <cell r="R6983" t="str">
            <v>#NOCODE#</v>
          </cell>
          <cell r="S6983" t="str">
            <v>SALES</v>
          </cell>
          <cell r="T6983" t="str">
            <v>PT</v>
          </cell>
          <cell r="U6983" t="str">
            <v>NO</v>
          </cell>
          <cell r="V6983" t="str">
            <v>PTD</v>
          </cell>
          <cell r="W6983" t="str">
            <v>Compra</v>
          </cell>
        </row>
        <row r="6984">
          <cell r="B6984" t="str">
            <v>U220-07</v>
          </cell>
          <cell r="C6984" t="str">
            <v>Polietilenglicol 1450</v>
          </cell>
          <cell r="D6984" t="str">
            <v>Baker     500 ml</v>
          </cell>
          <cell r="E6984" t="str">
            <v>Polietilenglicol 1450Baker     500 ml</v>
          </cell>
          <cell r="F6984" t="str">
            <v>PZ</v>
          </cell>
          <cell r="G6984" t="str">
            <v>500 ML</v>
          </cell>
          <cell r="H6984">
            <v>1305.46</v>
          </cell>
          <cell r="I6984">
            <v>0</v>
          </cell>
          <cell r="J6984">
            <v>1.1200000000000001</v>
          </cell>
          <cell r="K6984">
            <v>0.56000000000000005</v>
          </cell>
          <cell r="L6984" t="str">
            <v>COMPRADOR 2</v>
          </cell>
          <cell r="M6984" t="str">
            <v>Make to Order</v>
          </cell>
          <cell r="N6984" t="str">
            <v>BAKER</v>
          </cell>
          <cell r="O6984" t="str">
            <v>LAB</v>
          </cell>
          <cell r="P6984" t="str">
            <v>LAB</v>
          </cell>
          <cell r="Q6984" t="str">
            <v>#NOCODE#</v>
          </cell>
          <cell r="R6984" t="str">
            <v>#NOCODE#</v>
          </cell>
          <cell r="S6984" t="str">
            <v>SALES</v>
          </cell>
          <cell r="T6984" t="str">
            <v>PT</v>
          </cell>
          <cell r="U6984" t="str">
            <v>NO</v>
          </cell>
          <cell r="V6984" t="str">
            <v>PTD</v>
          </cell>
          <cell r="W6984" t="str">
            <v>Compra</v>
          </cell>
        </row>
        <row r="6985">
          <cell r="B6985" t="str">
            <v>U220-09</v>
          </cell>
          <cell r="C6985" t="str">
            <v>Desc. Polietilenglicol 1450</v>
          </cell>
          <cell r="D6985" t="str">
            <v>Baker     4 L</v>
          </cell>
          <cell r="E6985" t="str">
            <v>Desc. Polietilenglicol 1450Baker     4 L</v>
          </cell>
          <cell r="F6985" t="str">
            <v>PZ</v>
          </cell>
          <cell r="G6985" t="str">
            <v>4 L</v>
          </cell>
          <cell r="H6985">
            <v>3010.47</v>
          </cell>
          <cell r="I6985" t="str">
            <v>Desc. X USA Dic 2016</v>
          </cell>
          <cell r="J6985">
            <v>1.1200000000000001</v>
          </cell>
          <cell r="K6985">
            <v>4.4800000000000004</v>
          </cell>
          <cell r="L6985" t="str">
            <v>COMPRADOR 2</v>
          </cell>
          <cell r="M6985" t="str">
            <v>Desc.</v>
          </cell>
          <cell r="N6985" t="str">
            <v>BAKER</v>
          </cell>
          <cell r="O6985" t="str">
            <v>LAB</v>
          </cell>
          <cell r="P6985" t="str">
            <v>LAB</v>
          </cell>
          <cell r="Q6985" t="str">
            <v>#NOCODE#</v>
          </cell>
          <cell r="R6985" t="str">
            <v>#NOCODE#</v>
          </cell>
          <cell r="S6985" t="str">
            <v>SALES</v>
          </cell>
          <cell r="T6985" t="str">
            <v>PT</v>
          </cell>
          <cell r="U6985" t="str">
            <v>NO</v>
          </cell>
          <cell r="V6985" t="str">
            <v>PTD</v>
          </cell>
          <cell r="W6985" t="str">
            <v>Compra</v>
          </cell>
        </row>
        <row r="6986">
          <cell r="B6986" t="str">
            <v>U221-08</v>
          </cell>
          <cell r="C6986" t="str">
            <v>Desc. Polietilenglicol 3350</v>
          </cell>
          <cell r="D6986" t="str">
            <v>Polvo                     1 kg</v>
          </cell>
          <cell r="E6986" t="str">
            <v>Desc. Polietilenglicol 3350Polvo                     1 kg</v>
          </cell>
          <cell r="F6986" t="str">
            <v>PZ</v>
          </cell>
          <cell r="G6986" t="str">
            <v>1 kg</v>
          </cell>
          <cell r="H6986">
            <v>2451.63</v>
          </cell>
          <cell r="I6986" t="str">
            <v>Desc.  Alt. H273-61 (1 Kg) con Vo.Bo. del cliente. Por Avantor USA 28/Jun/16</v>
          </cell>
          <cell r="J6986">
            <v>1</v>
          </cell>
          <cell r="K6986">
            <v>1</v>
          </cell>
          <cell r="L6986" t="str">
            <v>COMPRADOR 2</v>
          </cell>
          <cell r="M6986" t="str">
            <v>Desc.</v>
          </cell>
          <cell r="N6986" t="str">
            <v>BAKER</v>
          </cell>
          <cell r="O6986" t="str">
            <v>LAB</v>
          </cell>
          <cell r="P6986" t="str">
            <v>LAB</v>
          </cell>
          <cell r="Q6986" t="str">
            <v>#NOCODE#</v>
          </cell>
          <cell r="R6986" t="str">
            <v>#NOCODE#</v>
          </cell>
          <cell r="S6986" t="str">
            <v>SALES</v>
          </cell>
          <cell r="T6986" t="str">
            <v>PT</v>
          </cell>
          <cell r="U6986" t="str">
            <v>NO</v>
          </cell>
          <cell r="V6986" t="str">
            <v>PTD</v>
          </cell>
          <cell r="W6986" t="str">
            <v>Compra</v>
          </cell>
        </row>
        <row r="6987">
          <cell r="B6987" t="str">
            <v>U222-01</v>
          </cell>
          <cell r="C6987" t="str">
            <v>Polietilenglicol 8000 Pvo.</v>
          </cell>
          <cell r="D6987" t="str">
            <v>Baker           25 kg</v>
          </cell>
          <cell r="E6987" t="str">
            <v>Polietilenglicol 8000 Pvo.Baker           25 kg</v>
          </cell>
          <cell r="F6987" t="str">
            <v>PZ</v>
          </cell>
          <cell r="G6987" t="str">
            <v>25  Kg</v>
          </cell>
          <cell r="H6987">
            <v>0</v>
          </cell>
          <cell r="I6987">
            <v>0</v>
          </cell>
          <cell r="J6987">
            <v>1</v>
          </cell>
          <cell r="K6987">
            <v>25</v>
          </cell>
          <cell r="L6987" t="str">
            <v>COMPRADOR 2</v>
          </cell>
          <cell r="M6987" t="str">
            <v>Make to Order</v>
          </cell>
          <cell r="N6987" t="str">
            <v>BAKER</v>
          </cell>
          <cell r="O6987" t="str">
            <v>SINTESIS</v>
          </cell>
          <cell r="P6987" t="str">
            <v>SIN</v>
          </cell>
          <cell r="Q6987" t="str">
            <v>#NOCODE#</v>
          </cell>
          <cell r="R6987" t="str">
            <v>#NOCODE#</v>
          </cell>
          <cell r="S6987" t="str">
            <v>SALES</v>
          </cell>
          <cell r="T6987" t="str">
            <v>PT</v>
          </cell>
          <cell r="U6987" t="str">
            <v>NO</v>
          </cell>
          <cell r="V6987" t="str">
            <v>PTD</v>
          </cell>
          <cell r="W6987" t="str">
            <v>Compra</v>
          </cell>
        </row>
        <row r="6988">
          <cell r="B6988" t="str">
            <v>U222-08</v>
          </cell>
          <cell r="C6988" t="str">
            <v>Polietilenglicol 8000 Pvo.</v>
          </cell>
          <cell r="D6988" t="str">
            <v>Baker                     1 kg</v>
          </cell>
          <cell r="E6988" t="str">
            <v>Polietilenglicol 8000 Pvo.Baker                     1 kg</v>
          </cell>
          <cell r="F6988" t="str">
            <v>PZ</v>
          </cell>
          <cell r="G6988" t="str">
            <v>1 kg</v>
          </cell>
          <cell r="H6988">
            <v>2581.37</v>
          </cell>
          <cell r="I6988">
            <v>0</v>
          </cell>
          <cell r="J6988">
            <v>1</v>
          </cell>
          <cell r="K6988">
            <v>1</v>
          </cell>
          <cell r="L6988" t="str">
            <v>COMPRADOR 2</v>
          </cell>
          <cell r="M6988" t="str">
            <v>Make to Order</v>
          </cell>
          <cell r="N6988" t="str">
            <v>BAKER</v>
          </cell>
          <cell r="O6988" t="str">
            <v>LAB</v>
          </cell>
          <cell r="P6988" t="str">
            <v>LAB</v>
          </cell>
          <cell r="Q6988" t="str">
            <v>#NOCODE#</v>
          </cell>
          <cell r="R6988" t="str">
            <v>#NOCODE#</v>
          </cell>
          <cell r="S6988" t="str">
            <v>SALES</v>
          </cell>
          <cell r="T6988" t="str">
            <v>PT</v>
          </cell>
          <cell r="U6988" t="str">
            <v>NO</v>
          </cell>
          <cell r="V6988" t="str">
            <v>PTD</v>
          </cell>
          <cell r="W6988" t="str">
            <v>Compra</v>
          </cell>
        </row>
        <row r="6989">
          <cell r="B6989" t="str">
            <v>U227-08</v>
          </cell>
          <cell r="C6989" t="str">
            <v>TCut.Alcohol Polivinilico</v>
          </cell>
          <cell r="D6989" t="str">
            <v>55-65 Csp     1 kg</v>
          </cell>
          <cell r="E6989" t="str">
            <v>TCut.Alcohol Polivinilico55-65 Csp     1 kg</v>
          </cell>
          <cell r="F6989" t="str">
            <v>PZ</v>
          </cell>
          <cell r="G6989" t="str">
            <v>1 kg</v>
          </cell>
          <cell r="H6989">
            <v>1855.51</v>
          </cell>
          <cell r="I6989" t="str">
            <v>TCut.por AVANTOR USA 12/15/10. sin Alt.</v>
          </cell>
          <cell r="J6989">
            <v>0.79</v>
          </cell>
          <cell r="K6989">
            <v>1</v>
          </cell>
          <cell r="L6989" t="str">
            <v>COMPRADOR 6</v>
          </cell>
          <cell r="M6989" t="str">
            <v>Desc.</v>
          </cell>
          <cell r="N6989" t="str">
            <v>BAKER</v>
          </cell>
          <cell r="O6989" t="str">
            <v>LAB</v>
          </cell>
          <cell r="P6989" t="str">
            <v>LAB</v>
          </cell>
          <cell r="Q6989" t="str">
            <v>#NOCODE#</v>
          </cell>
          <cell r="R6989" t="str">
            <v>#NOCODE#</v>
          </cell>
          <cell r="S6989" t="str">
            <v>SOLVENTES</v>
          </cell>
          <cell r="T6989" t="str">
            <v>PT</v>
          </cell>
          <cell r="U6989" t="str">
            <v>NO</v>
          </cell>
          <cell r="V6989" t="str">
            <v>PTD</v>
          </cell>
          <cell r="W6989" t="str">
            <v>Compra</v>
          </cell>
        </row>
        <row r="6990">
          <cell r="B6990" t="str">
            <v>U228-08</v>
          </cell>
          <cell r="C6990" t="str">
            <v>Desc. Alcohol Polivinilico</v>
          </cell>
          <cell r="D6990" t="str">
            <v>28-32 Cps     1 kg</v>
          </cell>
          <cell r="E6990" t="str">
            <v>Desc. Alcohol Polivinilico28-32 Cps     1 kg</v>
          </cell>
          <cell r="F6990" t="str">
            <v>PZ</v>
          </cell>
          <cell r="G6990" t="str">
            <v>1 kg</v>
          </cell>
          <cell r="H6990">
            <v>2749.52</v>
          </cell>
          <cell r="I6990" t="str">
            <v>Desc. X USA Enero de 2017</v>
          </cell>
          <cell r="J6990">
            <v>0.79</v>
          </cell>
          <cell r="K6990">
            <v>1</v>
          </cell>
          <cell r="L6990" t="str">
            <v>COMPRADOR 6</v>
          </cell>
          <cell r="M6990" t="str">
            <v>Make to Order</v>
          </cell>
          <cell r="N6990" t="str">
            <v>BAKER</v>
          </cell>
          <cell r="O6990" t="str">
            <v>LAB</v>
          </cell>
          <cell r="P6990" t="str">
            <v>LAB</v>
          </cell>
          <cell r="Q6990" t="str">
            <v>#NOCODE#</v>
          </cell>
          <cell r="R6990" t="str">
            <v>#NOCODE#</v>
          </cell>
          <cell r="S6990" t="str">
            <v>SOLVENTES</v>
          </cell>
          <cell r="T6990" t="str">
            <v>PT</v>
          </cell>
          <cell r="U6990" t="str">
            <v>NO</v>
          </cell>
          <cell r="V6990" t="str">
            <v>PTD</v>
          </cell>
          <cell r="W6990" t="str">
            <v>Compra</v>
          </cell>
        </row>
        <row r="6991">
          <cell r="B6991" t="str">
            <v>U229-08</v>
          </cell>
          <cell r="C6991" t="str">
            <v>Desc. Alcohol Polivinilico6-10</v>
          </cell>
          <cell r="D6991" t="str">
            <v>cps      1 kg</v>
          </cell>
          <cell r="E6991" t="str">
            <v>Desc. Alcohol Polivinilico6-10cps      1 kg</v>
          </cell>
          <cell r="F6991" t="str">
            <v>PZ</v>
          </cell>
          <cell r="G6991" t="str">
            <v>1 kg</v>
          </cell>
          <cell r="H6991">
            <v>1850.43</v>
          </cell>
          <cell r="I6991" t="str">
            <v>Desc. Alt. U228-08 AVANTOR 06/10/11</v>
          </cell>
          <cell r="J6991">
            <v>0.79</v>
          </cell>
          <cell r="K6991">
            <v>1</v>
          </cell>
          <cell r="L6991" t="str">
            <v>COMPRADOR 6</v>
          </cell>
          <cell r="M6991" t="str">
            <v>Desc.</v>
          </cell>
          <cell r="N6991" t="str">
            <v>BAKER</v>
          </cell>
          <cell r="O6991" t="str">
            <v>LAB</v>
          </cell>
          <cell r="P6991" t="str">
            <v>LAB</v>
          </cell>
          <cell r="Q6991" t="str">
            <v>#NOCODE#</v>
          </cell>
          <cell r="R6991" t="str">
            <v>#NOCODE#</v>
          </cell>
          <cell r="S6991" t="str">
            <v>SOLVENTES</v>
          </cell>
          <cell r="T6991" t="str">
            <v>PT</v>
          </cell>
          <cell r="U6991" t="str">
            <v>NO</v>
          </cell>
          <cell r="V6991" t="str">
            <v>PTD</v>
          </cell>
          <cell r="W6991" t="str">
            <v>Compra</v>
          </cell>
        </row>
        <row r="6992">
          <cell r="B6992" t="str">
            <v>U232-08</v>
          </cell>
          <cell r="C6992" t="str">
            <v>Alcohol Polivinilico 4-6 Cps</v>
          </cell>
          <cell r="D6992" t="str">
            <v>1 kg</v>
          </cell>
          <cell r="E6992" t="str">
            <v>Alcohol Polivinilico 4-6 Cps1 kg</v>
          </cell>
          <cell r="F6992" t="str">
            <v>PZ</v>
          </cell>
          <cell r="G6992" t="str">
            <v>1 kg</v>
          </cell>
          <cell r="H6992">
            <v>2924.54</v>
          </cell>
          <cell r="I6992">
            <v>0</v>
          </cell>
          <cell r="J6992">
            <v>0.79</v>
          </cell>
          <cell r="K6992">
            <v>1</v>
          </cell>
          <cell r="L6992" t="str">
            <v>COMPRADOR 6</v>
          </cell>
          <cell r="M6992" t="str">
            <v>Recurso F</v>
          </cell>
          <cell r="N6992" t="str">
            <v>BAKER</v>
          </cell>
          <cell r="O6992" t="str">
            <v>LAB</v>
          </cell>
          <cell r="P6992" t="str">
            <v>LAB</v>
          </cell>
          <cell r="Q6992" t="str">
            <v>#NOCODE#</v>
          </cell>
          <cell r="R6992" t="str">
            <v>#NOCODE#</v>
          </cell>
          <cell r="S6992" t="str">
            <v>SOLVENTES</v>
          </cell>
          <cell r="T6992" t="str">
            <v>PT</v>
          </cell>
          <cell r="U6992" t="str">
            <v>NO</v>
          </cell>
          <cell r="V6992" t="str">
            <v>PTD</v>
          </cell>
          <cell r="W6992" t="str">
            <v>Compra</v>
          </cell>
        </row>
        <row r="6993">
          <cell r="B6993" t="str">
            <v>U270-05</v>
          </cell>
          <cell r="C6993" t="str">
            <v>Desc. Potasio Tetraoxalato</v>
          </cell>
          <cell r="D6993" t="str">
            <v>100 g</v>
          </cell>
          <cell r="E6993" t="str">
            <v>Desc. Potasio Tetraoxalato100 g</v>
          </cell>
          <cell r="F6993" t="str">
            <v>PZ</v>
          </cell>
          <cell r="G6993" t="str">
            <v>100 g</v>
          </cell>
          <cell r="H6993">
            <v>4213.7299999999996</v>
          </cell>
          <cell r="I6993" t="str">
            <v>Desc. Sin Alt.</v>
          </cell>
          <cell r="J6993">
            <v>1</v>
          </cell>
          <cell r="K6993">
            <v>0.1</v>
          </cell>
          <cell r="L6993" t="str">
            <v>COMPRADOR 2</v>
          </cell>
          <cell r="M6993" t="str">
            <v>Desc.</v>
          </cell>
          <cell r="N6993" t="str">
            <v>BAKER</v>
          </cell>
          <cell r="O6993" t="str">
            <v>LAB</v>
          </cell>
          <cell r="P6993" t="str">
            <v>LAB</v>
          </cell>
          <cell r="Q6993" t="str">
            <v>#NOCODE#</v>
          </cell>
          <cell r="R6993" t="str">
            <v>#NOCODE#</v>
          </cell>
          <cell r="S6993" t="str">
            <v>SALES</v>
          </cell>
          <cell r="T6993" t="str">
            <v>PT</v>
          </cell>
          <cell r="U6993" t="str">
            <v>NO</v>
          </cell>
          <cell r="V6993" t="str">
            <v>PTD</v>
          </cell>
          <cell r="W6993" t="str">
            <v>Compra</v>
          </cell>
        </row>
        <row r="6994">
          <cell r="B6994" t="str">
            <v>U298-01</v>
          </cell>
          <cell r="C6994" t="str">
            <v>Desc. Alcohol Isopropílico</v>
          </cell>
          <cell r="D6994" t="str">
            <v>Baker                     20 L</v>
          </cell>
          <cell r="E6994" t="str">
            <v>Desc. Alcohol IsopropílicoBaker                     20 L</v>
          </cell>
          <cell r="F6994" t="str">
            <v>PZ</v>
          </cell>
          <cell r="G6994" t="str">
            <v>20 L</v>
          </cell>
          <cell r="H6994">
            <v>2717.3825040000002</v>
          </cell>
          <cell r="I6994" t="str">
            <v>Desc. Alt. 9084-07 09/01/14</v>
          </cell>
          <cell r="J6994">
            <v>0.79</v>
          </cell>
          <cell r="K6994">
            <v>15.8</v>
          </cell>
          <cell r="L6994" t="str">
            <v>COMPRADOR 6</v>
          </cell>
          <cell r="M6994" t="str">
            <v>Desc.</v>
          </cell>
          <cell r="N6994" t="str">
            <v>BAKER</v>
          </cell>
          <cell r="O6994" t="str">
            <v>LAB</v>
          </cell>
          <cell r="P6994" t="str">
            <v>LAB</v>
          </cell>
          <cell r="Q6994" t="str">
            <v>#NOCODE#</v>
          </cell>
          <cell r="R6994" t="str">
            <v>#NOCODE#</v>
          </cell>
          <cell r="S6994" t="str">
            <v>SOLVENTES</v>
          </cell>
          <cell r="T6994" t="str">
            <v>PT</v>
          </cell>
          <cell r="U6994" t="str">
            <v>NO</v>
          </cell>
          <cell r="V6994" t="str">
            <v>PTD</v>
          </cell>
          <cell r="W6994" t="str">
            <v>COMPRA</v>
          </cell>
        </row>
        <row r="6995">
          <cell r="B6995" t="str">
            <v>U298-09</v>
          </cell>
          <cell r="C6995" t="str">
            <v>Desc. Alcohol Isopropilico</v>
          </cell>
          <cell r="D6995" t="str">
            <v>Baker HISTO               4 L</v>
          </cell>
          <cell r="E6995" t="str">
            <v>Desc. Alcohol IsopropilicoBaker HISTO               4 L</v>
          </cell>
          <cell r="F6995" t="str">
            <v>PZ</v>
          </cell>
          <cell r="G6995" t="str">
            <v>4 L</v>
          </cell>
          <cell r="H6995">
            <v>1209.32</v>
          </cell>
          <cell r="I6995" t="str">
            <v>Desc. Alt. U298-07 ó 9084-03</v>
          </cell>
          <cell r="J6995">
            <v>0.79</v>
          </cell>
          <cell r="K6995">
            <v>3.16</v>
          </cell>
          <cell r="L6995" t="str">
            <v>PLANEADOR 3</v>
          </cell>
          <cell r="M6995" t="str">
            <v>Desc.</v>
          </cell>
          <cell r="N6995" t="str">
            <v>BAKER</v>
          </cell>
          <cell r="O6995" t="str">
            <v>LAB</v>
          </cell>
          <cell r="P6995" t="str">
            <v>LAB</v>
          </cell>
          <cell r="Q6995" t="str">
            <v>#NOCODE#</v>
          </cell>
          <cell r="R6995" t="str">
            <v>#NOCODE#</v>
          </cell>
          <cell r="S6995" t="str">
            <v>SOLVENTES</v>
          </cell>
          <cell r="T6995" t="str">
            <v>PT</v>
          </cell>
          <cell r="U6995" t="str">
            <v>NO</v>
          </cell>
          <cell r="V6995" t="str">
            <v>PTMPL</v>
          </cell>
          <cell r="W6995" t="str">
            <v>Empaque</v>
          </cell>
        </row>
        <row r="6996">
          <cell r="B6996" t="str">
            <v>U307-07</v>
          </cell>
          <cell r="C6996" t="str">
            <v>Cut Propionaldehido</v>
          </cell>
          <cell r="D6996" t="str">
            <v>500 ml</v>
          </cell>
          <cell r="E6996" t="str">
            <v>Cut Propionaldehido500 ml</v>
          </cell>
          <cell r="F6996" t="str">
            <v>PZ</v>
          </cell>
          <cell r="G6996" t="str">
            <v>500 ML</v>
          </cell>
          <cell r="H6996">
            <v>5100.3500000000004</v>
          </cell>
          <cell r="I6996" t="str">
            <v>Desc. X USA Enero de 2017</v>
          </cell>
          <cell r="J6996">
            <v>0.8</v>
          </cell>
          <cell r="K6996">
            <v>0.4</v>
          </cell>
          <cell r="L6996" t="str">
            <v>COMPRADOR 2</v>
          </cell>
          <cell r="M6996" t="str">
            <v>Make to Order</v>
          </cell>
          <cell r="N6996" t="str">
            <v>BAKER</v>
          </cell>
          <cell r="O6996" t="str">
            <v>LAB</v>
          </cell>
          <cell r="P6996" t="str">
            <v>LAB</v>
          </cell>
          <cell r="Q6996" t="str">
            <v>#NOCODE#</v>
          </cell>
          <cell r="R6996" t="str">
            <v>#NOCODE#</v>
          </cell>
          <cell r="S6996" t="str">
            <v>DIVERSOS</v>
          </cell>
          <cell r="T6996" t="str">
            <v>PT</v>
          </cell>
          <cell r="U6996" t="str">
            <v>NO</v>
          </cell>
          <cell r="V6996" t="str">
            <v>PTD</v>
          </cell>
          <cell r="W6996" t="str">
            <v>Compra</v>
          </cell>
        </row>
        <row r="6997">
          <cell r="B6997" t="str">
            <v>U330-07</v>
          </cell>
          <cell r="C6997" t="str">
            <v>Acido Propionico Baker</v>
          </cell>
          <cell r="D6997" t="str">
            <v>500 ml</v>
          </cell>
          <cell r="E6997" t="str">
            <v>Acido Propionico Baker500 ml</v>
          </cell>
          <cell r="F6997" t="str">
            <v>PZ</v>
          </cell>
          <cell r="G6997" t="str">
            <v>500 ML</v>
          </cell>
          <cell r="H6997">
            <v>1674.03</v>
          </cell>
          <cell r="I6997">
            <v>0</v>
          </cell>
          <cell r="J6997">
            <v>0.99</v>
          </cell>
          <cell r="K6997">
            <v>0.495</v>
          </cell>
          <cell r="L6997" t="str">
            <v>COMPRADOR 6</v>
          </cell>
          <cell r="M6997" t="str">
            <v>Recurso F</v>
          </cell>
          <cell r="N6997" t="str">
            <v>BAKER</v>
          </cell>
          <cell r="O6997" t="str">
            <v>LAB</v>
          </cell>
          <cell r="P6997" t="str">
            <v>LAB</v>
          </cell>
          <cell r="Q6997" t="str">
            <v>#NOCODE#</v>
          </cell>
          <cell r="R6997" t="str">
            <v>#NOCODE#</v>
          </cell>
          <cell r="S6997" t="str">
            <v>ACIDOS</v>
          </cell>
          <cell r="T6997" t="str">
            <v>PT</v>
          </cell>
          <cell r="U6997" t="str">
            <v>NO</v>
          </cell>
          <cell r="V6997" t="str">
            <v>PTD</v>
          </cell>
          <cell r="W6997" t="str">
            <v>Compra</v>
          </cell>
        </row>
        <row r="6998">
          <cell r="B6998" t="str">
            <v>U330-09</v>
          </cell>
          <cell r="C6998" t="str">
            <v>Acido Propionico Baker</v>
          </cell>
          <cell r="D6998" t="str">
            <v>4 L</v>
          </cell>
          <cell r="E6998" t="str">
            <v>Acido Propionico Baker4 L</v>
          </cell>
          <cell r="F6998" t="str">
            <v>PZ</v>
          </cell>
          <cell r="G6998" t="str">
            <v>4 L</v>
          </cell>
          <cell r="H6998">
            <v>3130.17</v>
          </cell>
          <cell r="I6998">
            <v>0</v>
          </cell>
          <cell r="J6998">
            <v>0.99</v>
          </cell>
          <cell r="K6998">
            <v>3.96</v>
          </cell>
          <cell r="L6998" t="str">
            <v>COMPRADOR 6</v>
          </cell>
          <cell r="M6998" t="str">
            <v>Recurso F</v>
          </cell>
          <cell r="N6998" t="str">
            <v>BAKER</v>
          </cell>
          <cell r="O6998" t="str">
            <v>LAB</v>
          </cell>
          <cell r="P6998" t="str">
            <v>LAB</v>
          </cell>
          <cell r="Q6998" t="str">
            <v>#NOCODE#</v>
          </cell>
          <cell r="R6998" t="str">
            <v>#NOCODE#</v>
          </cell>
          <cell r="S6998" t="str">
            <v>ACIDOS</v>
          </cell>
          <cell r="T6998" t="str">
            <v>PT</v>
          </cell>
          <cell r="U6998" t="str">
            <v>NO</v>
          </cell>
          <cell r="V6998" t="str">
            <v>PTD</v>
          </cell>
          <cell r="W6998" t="str">
            <v>Compra</v>
          </cell>
        </row>
        <row r="6999">
          <cell r="B6999" t="str">
            <v>U335-07</v>
          </cell>
          <cell r="C6999" t="str">
            <v>Desc.Acido Propionico SalPract</v>
          </cell>
          <cell r="D6999" t="str">
            <v>500 g</v>
          </cell>
          <cell r="E6999" t="str">
            <v>Desc.Acido Propionico SalPract500 g</v>
          </cell>
          <cell r="F6999" t="str">
            <v>PZ</v>
          </cell>
          <cell r="G6999" t="str">
            <v>500 GR</v>
          </cell>
          <cell r="H6999">
            <v>0</v>
          </cell>
          <cell r="I6999" t="str">
            <v>Desc. Sin Alt.</v>
          </cell>
          <cell r="J6999">
            <v>1</v>
          </cell>
          <cell r="K6999">
            <v>0.5</v>
          </cell>
          <cell r="L6999" t="str">
            <v>COMPRADOR 6</v>
          </cell>
          <cell r="M6999" t="str">
            <v>Desc.</v>
          </cell>
          <cell r="N6999" t="str">
            <v>BAKER</v>
          </cell>
          <cell r="O6999" t="str">
            <v>LAB</v>
          </cell>
          <cell r="P6999" t="str">
            <v>LAB</v>
          </cell>
          <cell r="Q6999" t="str">
            <v>#NOCODE#</v>
          </cell>
          <cell r="R6999" t="str">
            <v>#NOCODE#</v>
          </cell>
          <cell r="S6999" t="str">
            <v>ACIDOS</v>
          </cell>
          <cell r="T6999" t="str">
            <v>PT</v>
          </cell>
          <cell r="U6999" t="str">
            <v>NO</v>
          </cell>
          <cell r="V6999" t="str">
            <v>PTD</v>
          </cell>
          <cell r="W6999" t="str">
            <v>Compra</v>
          </cell>
        </row>
        <row r="7000">
          <cell r="B7000" t="str">
            <v>U385-03</v>
          </cell>
          <cell r="C7000" t="str">
            <v>Acetato de Isopopropilo</v>
          </cell>
          <cell r="D7000" t="str">
            <v>4 L</v>
          </cell>
          <cell r="E7000" t="str">
            <v>Acetato de Isopopropilo4 L</v>
          </cell>
          <cell r="F7000" t="str">
            <v>PZ</v>
          </cell>
          <cell r="G7000" t="str">
            <v>4 L</v>
          </cell>
          <cell r="H7000">
            <v>2628.35</v>
          </cell>
          <cell r="I7000">
            <v>0</v>
          </cell>
          <cell r="J7000">
            <v>0.86</v>
          </cell>
          <cell r="K7000">
            <v>3.44</v>
          </cell>
          <cell r="L7000" t="str">
            <v>COMPRADOR 6</v>
          </cell>
          <cell r="M7000" t="str">
            <v>Make to Order</v>
          </cell>
          <cell r="N7000" t="str">
            <v>BAKER</v>
          </cell>
          <cell r="O7000" t="str">
            <v>LAB</v>
          </cell>
          <cell r="P7000" t="str">
            <v>LAB</v>
          </cell>
          <cell r="Q7000" t="str">
            <v>#NOCODE#</v>
          </cell>
          <cell r="R7000" t="str">
            <v>#NOCODE#</v>
          </cell>
          <cell r="S7000" t="str">
            <v>SOLVENTES</v>
          </cell>
          <cell r="T7000" t="str">
            <v>PT</v>
          </cell>
          <cell r="U7000" t="str">
            <v>NO</v>
          </cell>
          <cell r="V7000" t="str">
            <v>PTD</v>
          </cell>
          <cell r="W7000" t="str">
            <v>Compra</v>
          </cell>
        </row>
        <row r="7001">
          <cell r="B7001" t="str">
            <v>U497-07</v>
          </cell>
          <cell r="C7001" t="str">
            <v>Desc. Carbonato de Propileno</v>
          </cell>
          <cell r="D7001" t="str">
            <v>Practico                  20 L</v>
          </cell>
          <cell r="E7001" t="str">
            <v>Desc. Carbonato de PropilenoPractico                  20 L</v>
          </cell>
          <cell r="F7001" t="str">
            <v>PZ</v>
          </cell>
          <cell r="G7001" t="str">
            <v>20 L</v>
          </cell>
          <cell r="H7001">
            <v>10013.69</v>
          </cell>
          <cell r="I7001" t="str">
            <v>Desc. Alt. U497-09. NO DEMAND</v>
          </cell>
          <cell r="J7001">
            <v>1.2</v>
          </cell>
          <cell r="K7001">
            <v>24</v>
          </cell>
          <cell r="L7001" t="str">
            <v>PLANEADOR 3</v>
          </cell>
          <cell r="M7001" t="str">
            <v>Desc.</v>
          </cell>
          <cell r="N7001" t="str">
            <v>BAKER</v>
          </cell>
          <cell r="O7001" t="str">
            <v>LAB</v>
          </cell>
          <cell r="P7001" t="str">
            <v>LAB</v>
          </cell>
          <cell r="Q7001" t="str">
            <v>#NOCODE#</v>
          </cell>
          <cell r="R7001" t="str">
            <v>#NOCODE#</v>
          </cell>
          <cell r="S7001" t="str">
            <v>SOLVENTES</v>
          </cell>
          <cell r="T7001" t="str">
            <v>PT</v>
          </cell>
          <cell r="U7001" t="str">
            <v>NO</v>
          </cell>
          <cell r="V7001" t="str">
            <v>PTMPL</v>
          </cell>
          <cell r="W7001" t="str">
            <v>Empaque</v>
          </cell>
        </row>
        <row r="7002">
          <cell r="B7002" t="str">
            <v>U497-09</v>
          </cell>
          <cell r="C7002" t="str">
            <v>Carbonato de Propileno</v>
          </cell>
          <cell r="D7002" t="str">
            <v>Practico                   4 L</v>
          </cell>
          <cell r="E7002" t="str">
            <v>Carbonato de PropilenoPractico                   4 L</v>
          </cell>
          <cell r="F7002" t="str">
            <v>PZ</v>
          </cell>
          <cell r="G7002" t="str">
            <v>4 L</v>
          </cell>
          <cell r="H7002">
            <v>4478.63</v>
          </cell>
          <cell r="I7002">
            <v>0</v>
          </cell>
          <cell r="J7002">
            <v>1.2</v>
          </cell>
          <cell r="K7002">
            <v>4.8</v>
          </cell>
          <cell r="L7002" t="str">
            <v>COMPRADOR 6</v>
          </cell>
          <cell r="M7002" t="str">
            <v>Make to Order</v>
          </cell>
          <cell r="N7002" t="str">
            <v>BAKER</v>
          </cell>
          <cell r="O7002" t="str">
            <v>LAB</v>
          </cell>
          <cell r="P7002" t="str">
            <v>LAB</v>
          </cell>
          <cell r="Q7002" t="str">
            <v>#NOCODE#</v>
          </cell>
          <cell r="R7002" t="str">
            <v>#NOCODE#</v>
          </cell>
          <cell r="S7002" t="str">
            <v>SOLVENTES</v>
          </cell>
          <cell r="T7002" t="str">
            <v>PT</v>
          </cell>
          <cell r="U7002" t="str">
            <v>NO</v>
          </cell>
          <cell r="V7002" t="str">
            <v>PTD</v>
          </cell>
          <cell r="W7002" t="str">
            <v>COMPRA</v>
          </cell>
        </row>
        <row r="7003">
          <cell r="B7003" t="str">
            <v>U497-18</v>
          </cell>
          <cell r="C7003" t="str">
            <v>Desc Carbonato de Propileno</v>
          </cell>
          <cell r="D7003" t="str">
            <v>Practico                  18 L</v>
          </cell>
          <cell r="E7003" t="str">
            <v>Desc Carbonato de PropilenoPractico                  18 L</v>
          </cell>
          <cell r="F7003" t="str">
            <v>PZ</v>
          </cell>
          <cell r="G7003" t="str">
            <v>18 L</v>
          </cell>
          <cell r="H7003">
            <v>9717.75</v>
          </cell>
          <cell r="I7003" t="str">
            <v>Desc. Alt. U497-27</v>
          </cell>
          <cell r="J7003">
            <v>1.2</v>
          </cell>
          <cell r="K7003">
            <v>21.6</v>
          </cell>
          <cell r="L7003" t="str">
            <v>PLANEADOR 3</v>
          </cell>
          <cell r="M7003" t="str">
            <v>Desc.</v>
          </cell>
          <cell r="N7003" t="str">
            <v>BAKER</v>
          </cell>
          <cell r="O7003" t="str">
            <v>LAB</v>
          </cell>
          <cell r="P7003" t="str">
            <v>LAB</v>
          </cell>
          <cell r="Q7003" t="str">
            <v>#NOCODE#</v>
          </cell>
          <cell r="R7003" t="str">
            <v>#NOCODE#</v>
          </cell>
          <cell r="S7003" t="str">
            <v>SOLVENTES</v>
          </cell>
          <cell r="T7003" t="str">
            <v>PT</v>
          </cell>
          <cell r="U7003" t="str">
            <v>NO</v>
          </cell>
          <cell r="V7003" t="str">
            <v>PTMPL</v>
          </cell>
          <cell r="W7003" t="str">
            <v>Empaque</v>
          </cell>
        </row>
        <row r="7004">
          <cell r="B7004" t="str">
            <v>U497-27</v>
          </cell>
          <cell r="C7004" t="str">
            <v>Desc. Carbonato de Propileno</v>
          </cell>
          <cell r="D7004" t="str">
            <v>Practico                  18 L</v>
          </cell>
          <cell r="E7004" t="str">
            <v>Desc. Carbonato de PropilenoPractico                  18 L</v>
          </cell>
          <cell r="F7004" t="str">
            <v>PZ</v>
          </cell>
          <cell r="G7004" t="str">
            <v>18 L</v>
          </cell>
          <cell r="H7004">
            <v>8304.7199999999993</v>
          </cell>
          <cell r="I7004" t="str">
            <v>Desc. RACIONALIZACION PRODUCTOS Alt. U497-18</v>
          </cell>
          <cell r="J7004">
            <v>1.2</v>
          </cell>
          <cell r="K7004">
            <v>21.6</v>
          </cell>
          <cell r="L7004" t="str">
            <v>PLANEADOR 3</v>
          </cell>
          <cell r="M7004" t="str">
            <v>Desc.</v>
          </cell>
          <cell r="N7004" t="str">
            <v>BAKER</v>
          </cell>
          <cell r="O7004" t="str">
            <v>LAB</v>
          </cell>
          <cell r="P7004" t="str">
            <v>LAB</v>
          </cell>
          <cell r="Q7004" t="str">
            <v>#NOCODE#</v>
          </cell>
          <cell r="R7004" t="str">
            <v>#NOCODE#</v>
          </cell>
          <cell r="S7004" t="str">
            <v>SOLVENTES</v>
          </cell>
          <cell r="T7004" t="str">
            <v>PT</v>
          </cell>
          <cell r="U7004" t="str">
            <v>NO</v>
          </cell>
          <cell r="V7004" t="str">
            <v>PTMPL</v>
          </cell>
          <cell r="W7004" t="str">
            <v>Empaque</v>
          </cell>
        </row>
        <row r="7005">
          <cell r="B7005" t="str">
            <v>U510-07</v>
          </cell>
          <cell r="C7005" t="str">
            <v>Propilenglicol RA ACS</v>
          </cell>
          <cell r="D7005" t="str">
            <v>500 ml</v>
          </cell>
          <cell r="E7005" t="str">
            <v>Propilenglicol RA ACS500 ml</v>
          </cell>
          <cell r="F7005" t="str">
            <v>PZ</v>
          </cell>
          <cell r="G7005" t="str">
            <v>500 ML</v>
          </cell>
          <cell r="H7005">
            <v>1332.47</v>
          </cell>
          <cell r="I7005">
            <v>0</v>
          </cell>
          <cell r="J7005">
            <v>1.03</v>
          </cell>
          <cell r="K7005">
            <v>0.51500000000000001</v>
          </cell>
          <cell r="L7005" t="str">
            <v>COMPRADOR 2</v>
          </cell>
          <cell r="M7005" t="str">
            <v>Recurso F</v>
          </cell>
          <cell r="N7005" t="str">
            <v>BAKER</v>
          </cell>
          <cell r="O7005" t="str">
            <v>LAB</v>
          </cell>
          <cell r="P7005" t="str">
            <v>LAB</v>
          </cell>
          <cell r="Q7005" t="str">
            <v>#NOCODE#</v>
          </cell>
          <cell r="R7005" t="str">
            <v>#NOCODE#</v>
          </cell>
          <cell r="S7005" t="str">
            <v>SALES</v>
          </cell>
          <cell r="T7005" t="str">
            <v>PT</v>
          </cell>
          <cell r="U7005" t="str">
            <v>NO</v>
          </cell>
          <cell r="V7005" t="str">
            <v>PTD</v>
          </cell>
          <cell r="W7005" t="str">
            <v>Compra</v>
          </cell>
        </row>
        <row r="7006">
          <cell r="B7006" t="str">
            <v>U510-09</v>
          </cell>
          <cell r="C7006" t="str">
            <v>Propilenglicol RA ACS</v>
          </cell>
          <cell r="D7006" t="str">
            <v>4 L</v>
          </cell>
          <cell r="E7006" t="str">
            <v>Propilenglicol RA ACS4 L</v>
          </cell>
          <cell r="F7006" t="str">
            <v>PZ</v>
          </cell>
          <cell r="G7006" t="str">
            <v>4 L</v>
          </cell>
          <cell r="H7006">
            <v>5498.1</v>
          </cell>
          <cell r="I7006">
            <v>0</v>
          </cell>
          <cell r="J7006">
            <v>1.03</v>
          </cell>
          <cell r="K7006">
            <v>4.12</v>
          </cell>
          <cell r="L7006" t="str">
            <v>COMPRADOR 2</v>
          </cell>
          <cell r="M7006" t="str">
            <v>Recurso D</v>
          </cell>
          <cell r="N7006" t="str">
            <v>BAKER</v>
          </cell>
          <cell r="O7006" t="str">
            <v>LAB</v>
          </cell>
          <cell r="P7006" t="str">
            <v>LAB</v>
          </cell>
          <cell r="Q7006" t="str">
            <v>#NOCODE#</v>
          </cell>
          <cell r="R7006" t="str">
            <v>#NOCODE#</v>
          </cell>
          <cell r="S7006" t="str">
            <v>SALES</v>
          </cell>
          <cell r="T7006" t="str">
            <v>PT</v>
          </cell>
          <cell r="U7006" t="str">
            <v>NO</v>
          </cell>
          <cell r="V7006" t="str">
            <v>PTD</v>
          </cell>
          <cell r="W7006" t="str">
            <v>Compra</v>
          </cell>
        </row>
        <row r="7007">
          <cell r="B7007" t="str">
            <v>U672-07</v>
          </cell>
          <cell r="C7007" t="str">
            <v>Pirocatecol Baker</v>
          </cell>
          <cell r="D7007" t="str">
            <v>500 g</v>
          </cell>
          <cell r="E7007" t="str">
            <v>Pirocatecol Baker500 g</v>
          </cell>
          <cell r="F7007" t="str">
            <v>PZ</v>
          </cell>
          <cell r="G7007" t="str">
            <v>500 GR</v>
          </cell>
          <cell r="H7007">
            <v>2282.0500000000002</v>
          </cell>
          <cell r="I7007">
            <v>0</v>
          </cell>
          <cell r="J7007">
            <v>1</v>
          </cell>
          <cell r="K7007">
            <v>0.5</v>
          </cell>
          <cell r="L7007" t="str">
            <v>COMPRADOR 2</v>
          </cell>
          <cell r="M7007" t="str">
            <v>Make to Order</v>
          </cell>
          <cell r="N7007" t="str">
            <v>BAKER</v>
          </cell>
          <cell r="O7007" t="str">
            <v>LAB</v>
          </cell>
          <cell r="P7007" t="str">
            <v>LAB</v>
          </cell>
          <cell r="Q7007" t="str">
            <v>#NOCODE#</v>
          </cell>
          <cell r="R7007" t="str">
            <v>#NOCODE#</v>
          </cell>
          <cell r="S7007" t="str">
            <v>SALES</v>
          </cell>
          <cell r="T7007" t="str">
            <v>PT</v>
          </cell>
          <cell r="U7007" t="str">
            <v>NO</v>
          </cell>
          <cell r="V7007" t="str">
            <v>PTD</v>
          </cell>
          <cell r="W7007" t="str">
            <v>Compra</v>
          </cell>
        </row>
        <row r="7008">
          <cell r="B7008" t="str">
            <v>U703-05</v>
          </cell>
          <cell r="C7008" t="str">
            <v>Desc. Pirrole Practico</v>
          </cell>
          <cell r="D7008" t="str">
            <v>100 g</v>
          </cell>
          <cell r="E7008" t="str">
            <v>Desc. Pirrole Practico100 g</v>
          </cell>
          <cell r="F7008" t="str">
            <v>PZ</v>
          </cell>
          <cell r="G7008" t="str">
            <v>100 g</v>
          </cell>
          <cell r="H7008">
            <v>1538.78</v>
          </cell>
          <cell r="I7008" t="str">
            <v>Desc. Sin Alt.</v>
          </cell>
          <cell r="J7008">
            <v>1</v>
          </cell>
          <cell r="K7008">
            <v>0.1</v>
          </cell>
          <cell r="L7008" t="str">
            <v>COMPRADOR 2</v>
          </cell>
          <cell r="M7008" t="str">
            <v>Desc.</v>
          </cell>
          <cell r="N7008" t="str">
            <v>BAKER</v>
          </cell>
          <cell r="O7008" t="str">
            <v>LAB</v>
          </cell>
          <cell r="P7008" t="str">
            <v>LAB</v>
          </cell>
          <cell r="Q7008" t="str">
            <v>#NOCODE#</v>
          </cell>
          <cell r="R7008" t="str">
            <v>#NOCODE#</v>
          </cell>
          <cell r="S7008" t="str">
            <v>SALES</v>
          </cell>
          <cell r="T7008" t="str">
            <v>PT</v>
          </cell>
          <cell r="U7008" t="str">
            <v>NO</v>
          </cell>
          <cell r="V7008" t="str">
            <v>PTD</v>
          </cell>
          <cell r="W7008" t="str">
            <v>Compra</v>
          </cell>
        </row>
        <row r="7009">
          <cell r="B7009" t="str">
            <v>U755-07</v>
          </cell>
          <cell r="C7009" t="str">
            <v>Desc. Quinhidrona Baker</v>
          </cell>
          <cell r="D7009" t="str">
            <v>500 g</v>
          </cell>
          <cell r="E7009" t="str">
            <v>Desc. Quinhidrona Baker500 g</v>
          </cell>
          <cell r="F7009" t="str">
            <v>PZ</v>
          </cell>
          <cell r="G7009" t="str">
            <v>500 GR</v>
          </cell>
          <cell r="H7009">
            <v>14616.82</v>
          </cell>
          <cell r="I7009" t="str">
            <v>Desc. Avantor USA. 12/20/11. Sin Alt.</v>
          </cell>
          <cell r="J7009">
            <v>1</v>
          </cell>
          <cell r="K7009">
            <v>0.5</v>
          </cell>
          <cell r="L7009" t="str">
            <v>COMPRADOR 2</v>
          </cell>
          <cell r="M7009" t="str">
            <v>Desc.</v>
          </cell>
          <cell r="N7009" t="str">
            <v>BAKER</v>
          </cell>
          <cell r="O7009" t="str">
            <v>LAB</v>
          </cell>
          <cell r="P7009" t="str">
            <v>LAB</v>
          </cell>
          <cell r="Q7009" t="str">
            <v>#NOCODE#</v>
          </cell>
          <cell r="R7009" t="str">
            <v>#NOCODE#</v>
          </cell>
          <cell r="S7009" t="str">
            <v>SALES</v>
          </cell>
          <cell r="T7009" t="str">
            <v>PT</v>
          </cell>
          <cell r="U7009" t="str">
            <v>NO</v>
          </cell>
          <cell r="V7009" t="str">
            <v>PTD</v>
          </cell>
          <cell r="W7009" t="str">
            <v>Compra</v>
          </cell>
        </row>
        <row r="7010">
          <cell r="B7010" t="str">
            <v>U826-07</v>
          </cell>
          <cell r="C7010" t="str">
            <v>Desc. Rafinosa, 5 Hidratado,</v>
          </cell>
          <cell r="D7010" t="str">
            <v>Biochemical               500G</v>
          </cell>
          <cell r="E7010" t="str">
            <v>Desc. Rafinosa, 5 Hidratado,Biochemical               500G</v>
          </cell>
          <cell r="F7010" t="str">
            <v>PZ</v>
          </cell>
          <cell r="G7010" t="str">
            <v>500 GR</v>
          </cell>
          <cell r="H7010">
            <v>30906.582392</v>
          </cell>
          <cell r="I7010" t="str">
            <v>Desc. Alt. U826-05 09/01/14</v>
          </cell>
          <cell r="J7010">
            <v>1</v>
          </cell>
          <cell r="K7010">
            <v>0.5</v>
          </cell>
          <cell r="L7010" t="str">
            <v>COMPRADOR 2</v>
          </cell>
          <cell r="M7010" t="str">
            <v>Desc.</v>
          </cell>
          <cell r="N7010" t="str">
            <v>BAKER</v>
          </cell>
          <cell r="O7010" t="str">
            <v>LAB</v>
          </cell>
          <cell r="P7010" t="str">
            <v>LAB</v>
          </cell>
          <cell r="Q7010" t="str">
            <v>#NOCODE#</v>
          </cell>
          <cell r="R7010" t="str">
            <v>#NOCODE#</v>
          </cell>
          <cell r="S7010" t="str">
            <v>SALES</v>
          </cell>
          <cell r="T7010" t="str">
            <v>PT</v>
          </cell>
          <cell r="U7010" t="str">
            <v>NO</v>
          </cell>
          <cell r="V7010" t="str">
            <v>PTD</v>
          </cell>
          <cell r="W7010" t="str">
            <v>COMPRA</v>
          </cell>
        </row>
        <row r="7011">
          <cell r="B7011" t="str">
            <v>U830-05</v>
          </cell>
          <cell r="C7011" t="str">
            <v>Desc.Sal Reinecke Monihidratad</v>
          </cell>
          <cell r="D7011" t="str">
            <v>ACS                      100 g</v>
          </cell>
          <cell r="E7011" t="str">
            <v>Desc.Sal Reinecke MonihidratadACS                      100 g</v>
          </cell>
          <cell r="F7011" t="str">
            <v>PZ</v>
          </cell>
          <cell r="G7011" t="str">
            <v>100 g</v>
          </cell>
          <cell r="H7011">
            <v>18737.099999999999</v>
          </cell>
          <cell r="I7011" t="str">
            <v>Desc. Sin Alt.</v>
          </cell>
          <cell r="J7011">
            <v>1</v>
          </cell>
          <cell r="K7011">
            <v>0.1</v>
          </cell>
          <cell r="L7011" t="str">
            <v>COMPRADOR 2</v>
          </cell>
          <cell r="M7011" t="str">
            <v>Desc.</v>
          </cell>
          <cell r="N7011" t="str">
            <v>BAKER</v>
          </cell>
          <cell r="O7011" t="str">
            <v>LAB</v>
          </cell>
          <cell r="P7011" t="str">
            <v>LAB</v>
          </cell>
          <cell r="Q7011" t="str">
            <v>#NOCODE#</v>
          </cell>
          <cell r="R7011" t="str">
            <v>#NOCODE#</v>
          </cell>
          <cell r="S7011" t="str">
            <v>SALES</v>
          </cell>
          <cell r="T7011" t="str">
            <v>PT</v>
          </cell>
          <cell r="U7011" t="str">
            <v>NO</v>
          </cell>
          <cell r="V7011" t="str">
            <v>PTD</v>
          </cell>
          <cell r="W7011" t="str">
            <v>Compra</v>
          </cell>
        </row>
        <row r="7012">
          <cell r="B7012" t="str">
            <v>U872-03</v>
          </cell>
          <cell r="C7012" t="str">
            <v>Rodamina B (Uo) Baker</v>
          </cell>
          <cell r="D7012" t="str">
            <v>25 g</v>
          </cell>
          <cell r="E7012" t="str">
            <v>Rodamina B (Uo) Baker25 g</v>
          </cell>
          <cell r="F7012" t="str">
            <v>PZ</v>
          </cell>
          <cell r="G7012" t="str">
            <v>25 g</v>
          </cell>
          <cell r="H7012">
            <v>2057.25</v>
          </cell>
          <cell r="I7012">
            <v>0</v>
          </cell>
          <cell r="J7012">
            <v>1</v>
          </cell>
          <cell r="K7012">
            <v>2.5000000000000001E-2</v>
          </cell>
          <cell r="L7012" t="str">
            <v>COMPRADOR 2</v>
          </cell>
          <cell r="M7012" t="str">
            <v>Make to Order</v>
          </cell>
          <cell r="N7012" t="str">
            <v>BAKER</v>
          </cell>
          <cell r="O7012" t="str">
            <v>LAB</v>
          </cell>
          <cell r="P7012" t="str">
            <v>BIO</v>
          </cell>
          <cell r="Q7012" t="str">
            <v>#NOCODE#</v>
          </cell>
          <cell r="R7012" t="str">
            <v>#NOCODE#</v>
          </cell>
          <cell r="S7012" t="str">
            <v>DIVERSOS</v>
          </cell>
          <cell r="T7012" t="str">
            <v>PT</v>
          </cell>
          <cell r="U7012" t="str">
            <v>NO</v>
          </cell>
          <cell r="V7012" t="str">
            <v>PTD</v>
          </cell>
          <cell r="W7012" t="str">
            <v>Compra</v>
          </cell>
        </row>
        <row r="7013">
          <cell r="B7013" t="str">
            <v>U893-01</v>
          </cell>
          <cell r="C7013" t="str">
            <v>Desc. Deriv Disodico del AC</v>
          </cell>
          <cell r="D7013" t="str">
            <v>5 g</v>
          </cell>
          <cell r="E7013" t="str">
            <v>Desc. Deriv Disodico del AC5 g</v>
          </cell>
          <cell r="F7013" t="str">
            <v>PZ</v>
          </cell>
          <cell r="G7013" t="str">
            <v>5 g</v>
          </cell>
          <cell r="H7013">
            <v>3471.76</v>
          </cell>
          <cell r="I7013" t="str">
            <v>Desc. Sin Alt.</v>
          </cell>
          <cell r="J7013">
            <v>1</v>
          </cell>
          <cell r="K7013">
            <v>5.0000000000000001E-3</v>
          </cell>
          <cell r="L7013" t="str">
            <v>COMPRADOR 2</v>
          </cell>
          <cell r="M7013" t="str">
            <v>Desc.</v>
          </cell>
          <cell r="N7013" t="str">
            <v>BAKER</v>
          </cell>
          <cell r="O7013" t="str">
            <v>LAB</v>
          </cell>
          <cell r="P7013" t="str">
            <v>LAB</v>
          </cell>
          <cell r="Q7013" t="str">
            <v>#NOCODE#</v>
          </cell>
          <cell r="R7013" t="str">
            <v>#NOCODE#</v>
          </cell>
          <cell r="S7013" t="str">
            <v>SALES</v>
          </cell>
          <cell r="T7013" t="str">
            <v>PT</v>
          </cell>
          <cell r="U7013" t="str">
            <v>NO</v>
          </cell>
          <cell r="V7013" t="str">
            <v>PTD</v>
          </cell>
          <cell r="W7013" t="str">
            <v>Compra</v>
          </cell>
        </row>
        <row r="7014">
          <cell r="B7014" t="str">
            <v>U917-03</v>
          </cell>
          <cell r="C7014" t="str">
            <v>Desc. Rosa de Bengala Baker</v>
          </cell>
          <cell r="D7014" t="str">
            <v>25 g</v>
          </cell>
          <cell r="E7014" t="str">
            <v>Desc. Rosa de Bengala Baker25 g</v>
          </cell>
          <cell r="F7014" t="str">
            <v>PZ</v>
          </cell>
          <cell r="G7014" t="str">
            <v>25 g</v>
          </cell>
          <cell r="H7014">
            <v>1116.1600000000001</v>
          </cell>
          <cell r="I7014" t="str">
            <v>Desc. Sin Alt.</v>
          </cell>
          <cell r="J7014">
            <v>1</v>
          </cell>
          <cell r="K7014">
            <v>2.5000000000000001E-2</v>
          </cell>
          <cell r="L7014" t="str">
            <v>COMPRADOR 2</v>
          </cell>
          <cell r="M7014" t="str">
            <v>Desc.</v>
          </cell>
          <cell r="N7014" t="str">
            <v>BAKER</v>
          </cell>
          <cell r="O7014" t="str">
            <v>LAB</v>
          </cell>
          <cell r="P7014" t="str">
            <v>LAB</v>
          </cell>
          <cell r="Q7014" t="str">
            <v>#NOCODE#</v>
          </cell>
          <cell r="R7014" t="str">
            <v>#NOCODE#</v>
          </cell>
          <cell r="S7014" t="str">
            <v>DIVERSOS</v>
          </cell>
          <cell r="T7014" t="str">
            <v>PT</v>
          </cell>
          <cell r="U7014" t="str">
            <v>NO</v>
          </cell>
          <cell r="V7014" t="str">
            <v>PTD</v>
          </cell>
          <cell r="W7014" t="str">
            <v>Compra</v>
          </cell>
        </row>
        <row r="7015">
          <cell r="B7015" t="str">
            <v>U919-05</v>
          </cell>
          <cell r="C7015" t="str">
            <v>Acido Rosalico</v>
          </cell>
          <cell r="D7015" t="str">
            <v>100 g</v>
          </cell>
          <cell r="E7015" t="str">
            <v>Acido Rosalico100 g</v>
          </cell>
          <cell r="F7015" t="str">
            <v>PZ</v>
          </cell>
          <cell r="G7015" t="str">
            <v>100 g</v>
          </cell>
          <cell r="H7015">
            <v>5167.87</v>
          </cell>
          <cell r="I7015">
            <v>0</v>
          </cell>
          <cell r="J7015">
            <v>1</v>
          </cell>
          <cell r="K7015">
            <v>0.1</v>
          </cell>
          <cell r="L7015" t="str">
            <v>COMPRADOR 6</v>
          </cell>
          <cell r="M7015" t="str">
            <v>Make to Order</v>
          </cell>
          <cell r="N7015" t="str">
            <v>BAKER</v>
          </cell>
          <cell r="O7015" t="str">
            <v>LAB</v>
          </cell>
          <cell r="P7015" t="str">
            <v>LAB</v>
          </cell>
          <cell r="Q7015" t="str">
            <v>#NOCODE#</v>
          </cell>
          <cell r="R7015" t="str">
            <v>#NOCODE#</v>
          </cell>
          <cell r="S7015" t="str">
            <v>ACIDOS</v>
          </cell>
          <cell r="T7015" t="str">
            <v>PT</v>
          </cell>
          <cell r="U7015" t="str">
            <v>NO</v>
          </cell>
          <cell r="V7015" t="str">
            <v>PTD</v>
          </cell>
          <cell r="W7015" t="str">
            <v>Compra</v>
          </cell>
        </row>
        <row r="7016">
          <cell r="B7016" t="str">
            <v>U923-03</v>
          </cell>
          <cell r="C7016" t="str">
            <v>Desc. Azafran Espanol Baker</v>
          </cell>
          <cell r="D7016" t="str">
            <v>25 g</v>
          </cell>
          <cell r="E7016" t="str">
            <v>Desc. Azafran Espanol Baker25 g</v>
          </cell>
          <cell r="F7016" t="str">
            <v>PZ</v>
          </cell>
          <cell r="G7016" t="str">
            <v>25 g</v>
          </cell>
          <cell r="H7016">
            <v>9945.7900000000009</v>
          </cell>
          <cell r="I7016" t="str">
            <v>Desc. Sin Alt.</v>
          </cell>
          <cell r="J7016">
            <v>1</v>
          </cell>
          <cell r="K7016">
            <v>2.5000000000000001E-2</v>
          </cell>
          <cell r="L7016" t="str">
            <v>COMPRADOR 2</v>
          </cell>
          <cell r="M7016" t="str">
            <v>Desc.</v>
          </cell>
          <cell r="N7016" t="str">
            <v>BAKER</v>
          </cell>
          <cell r="O7016" t="str">
            <v>LAB</v>
          </cell>
          <cell r="P7016" t="str">
            <v>BIO</v>
          </cell>
          <cell r="Q7016" t="str">
            <v>#NOCODE#</v>
          </cell>
          <cell r="R7016" t="str">
            <v>#NOCODE#</v>
          </cell>
          <cell r="S7016" t="str">
            <v>DIVERSOS</v>
          </cell>
          <cell r="T7016" t="str">
            <v>PT</v>
          </cell>
          <cell r="U7016" t="str">
            <v>NO</v>
          </cell>
          <cell r="V7016" t="str">
            <v>PTD</v>
          </cell>
          <cell r="W7016" t="str">
            <v>Compra</v>
          </cell>
        </row>
        <row r="7017">
          <cell r="B7017" t="str">
            <v>U926-03</v>
          </cell>
          <cell r="C7017" t="str">
            <v>Safranina O. React. Colorante</v>
          </cell>
          <cell r="D7017" t="str">
            <v>Baker                     25 g</v>
          </cell>
          <cell r="E7017" t="str">
            <v>Safranina O. React. ColoranteBaker                     25 g</v>
          </cell>
          <cell r="F7017" t="str">
            <v>PZ</v>
          </cell>
          <cell r="G7017" t="str">
            <v>25 g</v>
          </cell>
          <cell r="H7017">
            <v>2169.4</v>
          </cell>
          <cell r="I7017">
            <v>0</v>
          </cell>
          <cell r="J7017">
            <v>1</v>
          </cell>
          <cell r="K7017">
            <v>2.5000000000000001E-2</v>
          </cell>
          <cell r="L7017" t="str">
            <v>COMPRADOR 2</v>
          </cell>
          <cell r="M7017" t="str">
            <v>Recurso F</v>
          </cell>
          <cell r="N7017" t="str">
            <v>BAKER</v>
          </cell>
          <cell r="O7017" t="str">
            <v>LAB</v>
          </cell>
          <cell r="P7017" t="str">
            <v>LAB</v>
          </cell>
          <cell r="Q7017" t="str">
            <v>#NOCODE#</v>
          </cell>
          <cell r="R7017" t="str">
            <v>#NOCODE#</v>
          </cell>
          <cell r="S7017" t="str">
            <v>DIVERSOS</v>
          </cell>
          <cell r="T7017" t="str">
            <v>PT</v>
          </cell>
          <cell r="U7017" t="str">
            <v>NO</v>
          </cell>
          <cell r="V7017" t="str">
            <v>PTD</v>
          </cell>
          <cell r="W7017" t="str">
            <v>Compra</v>
          </cell>
        </row>
        <row r="7018">
          <cell r="B7018" t="str">
            <v>U926-05</v>
          </cell>
          <cell r="C7018" t="str">
            <v>Safranina O. React. Colorante</v>
          </cell>
          <cell r="D7018" t="str">
            <v>Baker                    100 g</v>
          </cell>
          <cell r="E7018" t="str">
            <v>Safranina O. React. ColoranteBaker                    100 g</v>
          </cell>
          <cell r="F7018" t="str">
            <v>PZ</v>
          </cell>
          <cell r="G7018" t="str">
            <v>100 g</v>
          </cell>
          <cell r="H7018">
            <v>5918.9</v>
          </cell>
          <cell r="I7018">
            <v>0</v>
          </cell>
          <cell r="J7018">
            <v>1</v>
          </cell>
          <cell r="K7018">
            <v>0.1</v>
          </cell>
          <cell r="L7018" t="str">
            <v>COMPRADOR 2</v>
          </cell>
          <cell r="M7018" t="str">
            <v>Make to Order</v>
          </cell>
          <cell r="N7018" t="str">
            <v>BAKER</v>
          </cell>
          <cell r="O7018" t="str">
            <v>LAB</v>
          </cell>
          <cell r="P7018" t="str">
            <v>LAB</v>
          </cell>
          <cell r="Q7018" t="str">
            <v>#NOCODE#</v>
          </cell>
          <cell r="R7018" t="str">
            <v>#NOCODE#</v>
          </cell>
          <cell r="S7018" t="str">
            <v>DIVERSOS</v>
          </cell>
          <cell r="T7018" t="str">
            <v>PT</v>
          </cell>
          <cell r="U7018" t="str">
            <v>NO</v>
          </cell>
          <cell r="V7018" t="str">
            <v>PTD</v>
          </cell>
          <cell r="W7018" t="str">
            <v>Compra</v>
          </cell>
        </row>
        <row r="7019">
          <cell r="B7019" t="str">
            <v>U935-05</v>
          </cell>
          <cell r="C7019" t="str">
            <v>Desc. Salicilaldehido Baker</v>
          </cell>
          <cell r="D7019" t="str">
            <v>100 ml</v>
          </cell>
          <cell r="E7019" t="str">
            <v>Desc. Salicilaldehido Baker100 ml</v>
          </cell>
          <cell r="F7019" t="str">
            <v>PZ</v>
          </cell>
          <cell r="G7019" t="str">
            <v>100 ml</v>
          </cell>
          <cell r="H7019">
            <v>3809.41</v>
          </cell>
          <cell r="I7019" t="str">
            <v>Desc. Alt. U935-07</v>
          </cell>
          <cell r="J7019">
            <v>1.17</v>
          </cell>
          <cell r="K7019">
            <v>0.11700000000000001</v>
          </cell>
          <cell r="L7019" t="str">
            <v>COMPRADOR 2</v>
          </cell>
          <cell r="M7019" t="str">
            <v>Desc.</v>
          </cell>
          <cell r="N7019" t="str">
            <v>BAKER</v>
          </cell>
          <cell r="O7019" t="str">
            <v>LAB</v>
          </cell>
          <cell r="P7019" t="str">
            <v>LAB</v>
          </cell>
          <cell r="Q7019" t="str">
            <v>#NOCODE#</v>
          </cell>
          <cell r="R7019" t="str">
            <v>#NOCODE#</v>
          </cell>
          <cell r="S7019" t="str">
            <v>DIVERSOS</v>
          </cell>
          <cell r="T7019" t="str">
            <v>PT</v>
          </cell>
          <cell r="U7019" t="str">
            <v>NO</v>
          </cell>
          <cell r="V7019" t="str">
            <v>PTD</v>
          </cell>
          <cell r="W7019" t="str">
            <v>Compra</v>
          </cell>
        </row>
        <row r="7020">
          <cell r="B7020" t="str">
            <v>U935-07</v>
          </cell>
          <cell r="C7020" t="str">
            <v>Salicilaldehido Baker</v>
          </cell>
          <cell r="D7020" t="str">
            <v>500 ml</v>
          </cell>
          <cell r="E7020" t="str">
            <v>Salicilaldehido Baker500 ml</v>
          </cell>
          <cell r="F7020" t="str">
            <v>PZ</v>
          </cell>
          <cell r="G7020" t="str">
            <v>500 ML</v>
          </cell>
          <cell r="H7020">
            <v>8257.75</v>
          </cell>
          <cell r="I7020">
            <v>0</v>
          </cell>
          <cell r="J7020">
            <v>1.17</v>
          </cell>
          <cell r="K7020">
            <v>0.58499999999999996</v>
          </cell>
          <cell r="L7020" t="str">
            <v>COMPRADOR 2</v>
          </cell>
          <cell r="M7020" t="str">
            <v>Make to Order</v>
          </cell>
          <cell r="N7020" t="str">
            <v>BAKER</v>
          </cell>
          <cell r="O7020" t="str">
            <v>LAB</v>
          </cell>
          <cell r="P7020" t="str">
            <v>LAB</v>
          </cell>
          <cell r="Q7020" t="str">
            <v>#NOCODE#</v>
          </cell>
          <cell r="R7020" t="str">
            <v>#NOCODE#</v>
          </cell>
          <cell r="S7020" t="str">
            <v>SALES</v>
          </cell>
          <cell r="T7020" t="str">
            <v>PT</v>
          </cell>
          <cell r="U7020" t="str">
            <v>NO</v>
          </cell>
          <cell r="V7020" t="str">
            <v>PTD</v>
          </cell>
          <cell r="W7020" t="str">
            <v>Compra</v>
          </cell>
        </row>
        <row r="7021">
          <cell r="B7021" t="str">
            <v>U962-08</v>
          </cell>
          <cell r="C7021" t="str">
            <v>Desc. Acido Salicilico,Sal de</v>
          </cell>
          <cell r="D7021" t="str">
            <v>Sodio           1 kg</v>
          </cell>
          <cell r="E7021" t="str">
            <v>Desc. Acido Salicilico,Sal deSodio           1 kg</v>
          </cell>
          <cell r="F7021" t="str">
            <v>PZ</v>
          </cell>
          <cell r="G7021" t="str">
            <v>1 kg</v>
          </cell>
          <cell r="H7021">
            <v>1787.24</v>
          </cell>
          <cell r="I7021" t="str">
            <v>Desc. Alt. M2094-12 pero es USP. por MBI.</v>
          </cell>
          <cell r="J7021">
            <v>1</v>
          </cell>
          <cell r="K7021">
            <v>1</v>
          </cell>
          <cell r="L7021" t="str">
            <v>COMPRADOR 6</v>
          </cell>
          <cell r="M7021" t="str">
            <v>Desc.</v>
          </cell>
          <cell r="N7021" t="str">
            <v>BAKER</v>
          </cell>
          <cell r="O7021" t="str">
            <v>LAB</v>
          </cell>
          <cell r="P7021" t="str">
            <v>LAB</v>
          </cell>
          <cell r="Q7021" t="str">
            <v>#NOCODE#</v>
          </cell>
          <cell r="R7021" t="str">
            <v>#NOCODE#</v>
          </cell>
          <cell r="S7021" t="str">
            <v>ACIDOS</v>
          </cell>
          <cell r="T7021" t="str">
            <v>PT</v>
          </cell>
          <cell r="U7021" t="str">
            <v>NO</v>
          </cell>
          <cell r="V7021" t="str">
            <v>PTD</v>
          </cell>
          <cell r="W7021" t="str">
            <v>Compra</v>
          </cell>
        </row>
        <row r="7022">
          <cell r="B7022" t="str">
            <v>U973-01</v>
          </cell>
          <cell r="C7022" t="str">
            <v>TDesc. Reactivo Hotchkiss</v>
          </cell>
          <cell r="D7022" t="str">
            <v>y McManus               500 ml</v>
          </cell>
          <cell r="E7022" t="str">
            <v>TDesc. Reactivo Hotchkissy McManus               500 ml</v>
          </cell>
          <cell r="F7022" t="str">
            <v>PZ</v>
          </cell>
          <cell r="G7022" t="str">
            <v>500 ML</v>
          </cell>
          <cell r="H7022">
            <v>1924.44</v>
          </cell>
          <cell r="I7022" t="str">
            <v>TDesc. COFEPRIS 11/12</v>
          </cell>
          <cell r="J7022">
            <v>1</v>
          </cell>
          <cell r="K7022">
            <v>0.5</v>
          </cell>
          <cell r="L7022" t="str">
            <v>COMPRADOR 2</v>
          </cell>
          <cell r="M7022" t="str">
            <v>Desc.</v>
          </cell>
          <cell r="N7022" t="str">
            <v>BAKER</v>
          </cell>
          <cell r="O7022" t="str">
            <v>LAB</v>
          </cell>
          <cell r="P7022" t="str">
            <v>LAB</v>
          </cell>
          <cell r="Q7022" t="str">
            <v>#NOCODE#</v>
          </cell>
          <cell r="R7022" t="str">
            <v>#NOCODE#</v>
          </cell>
          <cell r="S7022" t="str">
            <v>DIVERSOS</v>
          </cell>
          <cell r="T7022" t="str">
            <v>PT</v>
          </cell>
          <cell r="U7022" t="str">
            <v>NO</v>
          </cell>
          <cell r="V7022" t="str">
            <v>PTD</v>
          </cell>
          <cell r="W7022" t="str">
            <v>Compra</v>
          </cell>
        </row>
        <row r="7023">
          <cell r="B7023" t="str">
            <v>U995-05</v>
          </cell>
          <cell r="C7023" t="str">
            <v>Desc. Dioxido de Selenio (99%)</v>
          </cell>
          <cell r="D7023" t="str">
            <v>100 g</v>
          </cell>
          <cell r="E7023" t="str">
            <v>Desc. Dioxido de Selenio (99%)100 g</v>
          </cell>
          <cell r="F7023" t="str">
            <v>PZ</v>
          </cell>
          <cell r="G7023" t="str">
            <v>100 g</v>
          </cell>
          <cell r="H7023">
            <v>5747.01</v>
          </cell>
          <cell r="I7023" t="str">
            <v>Desc. X USA Dic 2016</v>
          </cell>
          <cell r="J7023">
            <v>1</v>
          </cell>
          <cell r="K7023">
            <v>0.1</v>
          </cell>
          <cell r="L7023" t="str">
            <v>COMPRADOR 2</v>
          </cell>
          <cell r="M7023" t="str">
            <v>desc.</v>
          </cell>
          <cell r="N7023" t="str">
            <v>BAKER</v>
          </cell>
          <cell r="O7023" t="str">
            <v>LAB</v>
          </cell>
          <cell r="P7023" t="str">
            <v>LAB</v>
          </cell>
          <cell r="Q7023" t="str">
            <v>#NOCODE#</v>
          </cell>
          <cell r="R7023" t="str">
            <v>#NOCODE#</v>
          </cell>
          <cell r="S7023" t="str">
            <v>SALES</v>
          </cell>
          <cell r="T7023" t="str">
            <v>PT</v>
          </cell>
          <cell r="U7023" t="str">
            <v>NO</v>
          </cell>
          <cell r="V7023" t="str">
            <v>PTD</v>
          </cell>
          <cell r="W7023" t="str">
            <v>Compra</v>
          </cell>
        </row>
        <row r="7024">
          <cell r="B7024" t="str">
            <v>U996-05</v>
          </cell>
          <cell r="C7024" t="str">
            <v>Desc. Clorhidrato de</v>
          </cell>
          <cell r="D7024" t="str">
            <v>Semicarbacida    100 g</v>
          </cell>
          <cell r="E7024" t="str">
            <v>Desc. Clorhidrato deSemicarbacida    100 g</v>
          </cell>
          <cell r="F7024" t="str">
            <v>PZ</v>
          </cell>
          <cell r="G7024" t="str">
            <v>100 g</v>
          </cell>
          <cell r="H7024">
            <v>2754.18</v>
          </cell>
          <cell r="I7024" t="str">
            <v>Desc. Sin Alt.</v>
          </cell>
          <cell r="J7024">
            <v>1</v>
          </cell>
          <cell r="K7024">
            <v>0.1</v>
          </cell>
          <cell r="L7024" t="str">
            <v>COMPRADOR 2</v>
          </cell>
          <cell r="M7024" t="str">
            <v>Desc.</v>
          </cell>
          <cell r="N7024" t="str">
            <v>BAKER</v>
          </cell>
          <cell r="O7024" t="str">
            <v>LAB</v>
          </cell>
          <cell r="P7024" t="str">
            <v>LAB</v>
          </cell>
          <cell r="Q7024" t="str">
            <v>#NOCODE#</v>
          </cell>
          <cell r="R7024" t="str">
            <v>#NOCODE#</v>
          </cell>
          <cell r="S7024" t="str">
            <v>SALES</v>
          </cell>
          <cell r="T7024" t="str">
            <v>PT</v>
          </cell>
          <cell r="U7024" t="str">
            <v>NO</v>
          </cell>
          <cell r="V7024" t="str">
            <v>PTD</v>
          </cell>
          <cell r="W7024" t="str">
            <v>Compra</v>
          </cell>
        </row>
        <row r="7025">
          <cell r="B7025" t="str">
            <v>ULTRATAINER</v>
          </cell>
          <cell r="C7025" t="str">
            <v>Contenedor UN de  1000 L P/HCL</v>
          </cell>
          <cell r="D7025">
            <v>0</v>
          </cell>
          <cell r="E7025" t="str">
            <v>Contenedor UN de  1000 L P/HCL</v>
          </cell>
          <cell r="F7025" t="str">
            <v>HR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 t="str">
            <v>#NOCODE#</v>
          </cell>
          <cell r="O7025" t="str">
            <v>#NOCODE#</v>
          </cell>
          <cell r="P7025" t="str">
            <v>#NOCODE#</v>
          </cell>
          <cell r="Q7025" t="str">
            <v>#NOCODE#</v>
          </cell>
          <cell r="R7025" t="str">
            <v>#NOCODE#</v>
          </cell>
          <cell r="S7025" t="str">
            <v>#NOCODE#</v>
          </cell>
          <cell r="T7025" t="str">
            <v>#NOCODE#</v>
          </cell>
          <cell r="U7025" t="str">
            <v>#NOCODE#</v>
          </cell>
          <cell r="V7025" t="str">
            <v>#NOCODE#</v>
          </cell>
          <cell r="W7025" t="str">
            <v>#NOCODE#</v>
          </cell>
        </row>
        <row r="7026">
          <cell r="B7026" t="str">
            <v>V015-05</v>
          </cell>
          <cell r="C7026" t="str">
            <v>TDesc. Azida de Sodio</v>
          </cell>
          <cell r="D7026" t="str">
            <v>100 g</v>
          </cell>
          <cell r="E7026" t="str">
            <v>TDesc. Azida de Sodio100 g</v>
          </cell>
          <cell r="F7026" t="str">
            <v>PZ</v>
          </cell>
          <cell r="G7026" t="str">
            <v>100 g</v>
          </cell>
          <cell r="H7026">
            <v>2504.54</v>
          </cell>
          <cell r="I7026" t="str">
            <v>Permiso SEDENA</v>
          </cell>
          <cell r="J7026">
            <v>1</v>
          </cell>
          <cell r="K7026">
            <v>0.1</v>
          </cell>
          <cell r="L7026" t="str">
            <v>PLANEADOR 1</v>
          </cell>
          <cell r="M7026" t="str">
            <v>Desc.</v>
          </cell>
          <cell r="N7026" t="str">
            <v>BAKER</v>
          </cell>
          <cell r="O7026" t="str">
            <v>LAB</v>
          </cell>
          <cell r="P7026" t="str">
            <v>LAB</v>
          </cell>
          <cell r="Q7026" t="str">
            <v>#NOCODE#</v>
          </cell>
          <cell r="R7026" t="str">
            <v>#NOCODE#</v>
          </cell>
          <cell r="S7026" t="str">
            <v>SALES</v>
          </cell>
          <cell r="T7026" t="str">
            <v>PT</v>
          </cell>
          <cell r="U7026" t="str">
            <v>NO</v>
          </cell>
          <cell r="V7026" t="str">
            <v>PTMPL</v>
          </cell>
          <cell r="W7026" t="str">
            <v>Empaque</v>
          </cell>
        </row>
        <row r="7027">
          <cell r="B7027" t="str">
            <v>V015-07</v>
          </cell>
          <cell r="C7027" t="str">
            <v>TDesc. Azida de Sodio</v>
          </cell>
          <cell r="D7027" t="str">
            <v>500 g</v>
          </cell>
          <cell r="E7027" t="str">
            <v>TDesc. Azida de Sodio500 g</v>
          </cell>
          <cell r="F7027" t="str">
            <v>PZ</v>
          </cell>
          <cell r="G7027" t="str">
            <v>500 GR</v>
          </cell>
          <cell r="H7027">
            <v>7615.72</v>
          </cell>
          <cell r="I7027" t="str">
            <v>Permiso SEDENA</v>
          </cell>
          <cell r="J7027">
            <v>1</v>
          </cell>
          <cell r="K7027">
            <v>0.5</v>
          </cell>
          <cell r="L7027" t="str">
            <v>PLANEADOR 1</v>
          </cell>
          <cell r="M7027" t="str">
            <v>Desc.</v>
          </cell>
          <cell r="N7027" t="str">
            <v>BAKER</v>
          </cell>
          <cell r="O7027" t="str">
            <v>LAB</v>
          </cell>
          <cell r="P7027" t="str">
            <v>LAB</v>
          </cell>
          <cell r="Q7027" t="str">
            <v>#NOCODE#</v>
          </cell>
          <cell r="R7027" t="str">
            <v>#NOCODE#</v>
          </cell>
          <cell r="S7027" t="str">
            <v>SALES</v>
          </cell>
          <cell r="T7027" t="str">
            <v>PT</v>
          </cell>
          <cell r="U7027" t="str">
            <v>NO</v>
          </cell>
          <cell r="V7027" t="str">
            <v>PTMPL</v>
          </cell>
          <cell r="W7027" t="str">
            <v>Empaque</v>
          </cell>
        </row>
        <row r="7028">
          <cell r="B7028" t="str">
            <v>V023-03</v>
          </cell>
          <cell r="C7028" t="str">
            <v>Borohidruro de Sodio 98% Baker</v>
          </cell>
          <cell r="D7028" t="str">
            <v>25 g</v>
          </cell>
          <cell r="E7028" t="str">
            <v>Borohidruro de Sodio 98% Baker25 g</v>
          </cell>
          <cell r="F7028" t="str">
            <v>PZ</v>
          </cell>
          <cell r="G7028" t="str">
            <v>25 g</v>
          </cell>
          <cell r="H7028">
            <v>1805.64</v>
          </cell>
          <cell r="I7028">
            <v>0</v>
          </cell>
          <cell r="J7028">
            <v>1</v>
          </cell>
          <cell r="K7028">
            <v>2.5000000000000001E-2</v>
          </cell>
          <cell r="L7028" t="str">
            <v>COMPRADOR 2</v>
          </cell>
          <cell r="M7028" t="str">
            <v>Recurso F</v>
          </cell>
          <cell r="N7028" t="str">
            <v>BAKER</v>
          </cell>
          <cell r="O7028" t="str">
            <v>LAB</v>
          </cell>
          <cell r="P7028" t="str">
            <v>LAB</v>
          </cell>
          <cell r="Q7028" t="str">
            <v>#NOCODE#</v>
          </cell>
          <cell r="R7028" t="str">
            <v>#NOCODE#</v>
          </cell>
          <cell r="S7028" t="str">
            <v>SALES</v>
          </cell>
          <cell r="T7028" t="str">
            <v>PT</v>
          </cell>
          <cell r="U7028" t="str">
            <v>NO</v>
          </cell>
          <cell r="V7028" t="str">
            <v>PTD</v>
          </cell>
          <cell r="W7028" t="str">
            <v>Compra</v>
          </cell>
        </row>
        <row r="7029">
          <cell r="B7029" t="str">
            <v>V023-05</v>
          </cell>
          <cell r="C7029" t="str">
            <v>Borohidruro de Sodio 98% Baker</v>
          </cell>
          <cell r="D7029" t="str">
            <v>100 g</v>
          </cell>
          <cell r="E7029" t="str">
            <v>Borohidruro de Sodio 98% Baker100 g</v>
          </cell>
          <cell r="F7029" t="str">
            <v>PZ</v>
          </cell>
          <cell r="G7029" t="str">
            <v>100 g</v>
          </cell>
          <cell r="H7029">
            <v>6333.51</v>
          </cell>
          <cell r="I7029">
            <v>0</v>
          </cell>
          <cell r="J7029">
            <v>1</v>
          </cell>
          <cell r="K7029">
            <v>0.1</v>
          </cell>
          <cell r="L7029" t="str">
            <v>COMPRADOR 2</v>
          </cell>
          <cell r="M7029" t="str">
            <v>Recurso D</v>
          </cell>
          <cell r="N7029" t="str">
            <v>BAKER</v>
          </cell>
          <cell r="O7029" t="str">
            <v>LAB</v>
          </cell>
          <cell r="P7029" t="str">
            <v>LAB</v>
          </cell>
          <cell r="Q7029" t="str">
            <v>#NOCODE#</v>
          </cell>
          <cell r="R7029" t="str">
            <v>#NOCODE#</v>
          </cell>
          <cell r="S7029" t="str">
            <v>SALES</v>
          </cell>
          <cell r="T7029" t="str">
            <v>PT</v>
          </cell>
          <cell r="U7029" t="str">
            <v>NO</v>
          </cell>
          <cell r="V7029" t="str">
            <v>PTD</v>
          </cell>
          <cell r="W7029" t="str">
            <v>Compra</v>
          </cell>
        </row>
        <row r="7030">
          <cell r="B7030" t="str">
            <v>V026-01</v>
          </cell>
          <cell r="C7030" t="str">
            <v>Difenilaminsulfonato de Sodio</v>
          </cell>
          <cell r="D7030" t="str">
            <v>5 g</v>
          </cell>
          <cell r="E7030" t="str">
            <v>Difenilaminsulfonato de Sodio5 g</v>
          </cell>
          <cell r="F7030" t="str">
            <v>PZ</v>
          </cell>
          <cell r="G7030" t="str">
            <v>5 g</v>
          </cell>
          <cell r="H7030">
            <v>3087.07</v>
          </cell>
          <cell r="I7030">
            <v>0</v>
          </cell>
          <cell r="J7030">
            <v>1</v>
          </cell>
          <cell r="K7030">
            <v>5.0000000000000001E-3</v>
          </cell>
          <cell r="L7030" t="str">
            <v>COMPRADOR 2</v>
          </cell>
          <cell r="M7030" t="str">
            <v>Make to Order</v>
          </cell>
          <cell r="N7030" t="str">
            <v>BAKER</v>
          </cell>
          <cell r="O7030" t="str">
            <v>LAB</v>
          </cell>
          <cell r="P7030" t="str">
            <v>LAB</v>
          </cell>
          <cell r="Q7030" t="str">
            <v>#NOCODE#</v>
          </cell>
          <cell r="R7030" t="str">
            <v>#NOCODE#</v>
          </cell>
          <cell r="S7030" t="str">
            <v>SALES</v>
          </cell>
          <cell r="T7030" t="str">
            <v>PT</v>
          </cell>
          <cell r="U7030" t="str">
            <v>NO</v>
          </cell>
          <cell r="V7030" t="str">
            <v>PTD</v>
          </cell>
          <cell r="W7030" t="str">
            <v>Compra</v>
          </cell>
        </row>
        <row r="7031">
          <cell r="B7031" t="str">
            <v>V030-09</v>
          </cell>
          <cell r="C7031" t="str">
            <v>Sodio Hexametafosfato Baker</v>
          </cell>
          <cell r="D7031" t="str">
            <v>3 kg</v>
          </cell>
          <cell r="E7031" t="str">
            <v>Sodio Hexametafosfato Baker3 kg</v>
          </cell>
          <cell r="F7031" t="str">
            <v>PZ</v>
          </cell>
          <cell r="G7031" t="str">
            <v>3 kg</v>
          </cell>
          <cell r="H7031">
            <v>2740.39</v>
          </cell>
          <cell r="I7031">
            <v>0</v>
          </cell>
          <cell r="J7031">
            <v>1</v>
          </cell>
          <cell r="K7031">
            <v>3</v>
          </cell>
          <cell r="L7031" t="str">
            <v>COMPRADOR 2</v>
          </cell>
          <cell r="M7031" t="str">
            <v>Recurso D</v>
          </cell>
          <cell r="N7031" t="str">
            <v>BAKER</v>
          </cell>
          <cell r="O7031" t="str">
            <v>LAB</v>
          </cell>
          <cell r="P7031" t="str">
            <v>LAB</v>
          </cell>
          <cell r="Q7031" t="str">
            <v>#NOCODE#</v>
          </cell>
          <cell r="R7031" t="str">
            <v>#NOCODE#</v>
          </cell>
          <cell r="S7031" t="str">
            <v>SALES</v>
          </cell>
          <cell r="T7031" t="str">
            <v>PT</v>
          </cell>
          <cell r="U7031" t="str">
            <v>NO</v>
          </cell>
          <cell r="V7031" t="str">
            <v>PTD</v>
          </cell>
          <cell r="W7031" t="str">
            <v>Compra</v>
          </cell>
        </row>
        <row r="7032">
          <cell r="B7032" t="str">
            <v>V034-08</v>
          </cell>
          <cell r="C7032" t="str">
            <v>Lactato de Sodio 60% Baker</v>
          </cell>
          <cell r="D7032" t="str">
            <v>500 ml</v>
          </cell>
          <cell r="E7032" t="str">
            <v>Lactato de Sodio 60% Baker500 ml</v>
          </cell>
          <cell r="F7032" t="str">
            <v>PZ</v>
          </cell>
          <cell r="G7032" t="str">
            <v>500 ML</v>
          </cell>
          <cell r="H7032">
            <v>1448.34</v>
          </cell>
          <cell r="I7032">
            <v>0</v>
          </cell>
          <cell r="J7032">
            <v>1.31</v>
          </cell>
          <cell r="K7032">
            <v>0.65500000000000003</v>
          </cell>
          <cell r="L7032" t="str">
            <v>COMPRADOR 2</v>
          </cell>
          <cell r="M7032" t="str">
            <v>Recurso E</v>
          </cell>
          <cell r="N7032" t="str">
            <v>BAKER</v>
          </cell>
          <cell r="O7032" t="str">
            <v>LAB</v>
          </cell>
          <cell r="P7032" t="str">
            <v>LAB</v>
          </cell>
          <cell r="Q7032" t="str">
            <v>#NOCODE#</v>
          </cell>
          <cell r="R7032" t="str">
            <v>#NOCODE#</v>
          </cell>
          <cell r="S7032" t="str">
            <v>SALES</v>
          </cell>
          <cell r="T7032" t="str">
            <v>PT</v>
          </cell>
          <cell r="U7032" t="str">
            <v>NO</v>
          </cell>
          <cell r="V7032" t="str">
            <v>PTD</v>
          </cell>
          <cell r="W7032" t="str">
            <v>Compra</v>
          </cell>
        </row>
        <row r="7033">
          <cell r="B7033" t="str">
            <v>V035-07</v>
          </cell>
          <cell r="C7033" t="str">
            <v>Persulfato de Sodio Baker</v>
          </cell>
          <cell r="D7033" t="str">
            <v>500 g</v>
          </cell>
          <cell r="E7033" t="str">
            <v>Persulfato de Sodio Baker500 g</v>
          </cell>
          <cell r="F7033" t="str">
            <v>PZ</v>
          </cell>
          <cell r="G7033" t="str">
            <v>500 GR</v>
          </cell>
          <cell r="H7033">
            <v>3001.73</v>
          </cell>
          <cell r="I7033">
            <v>0</v>
          </cell>
          <cell r="J7033">
            <v>1</v>
          </cell>
          <cell r="K7033">
            <v>0.5</v>
          </cell>
          <cell r="L7033" t="str">
            <v>COMPRADOR 2</v>
          </cell>
          <cell r="M7033" t="str">
            <v>Recurso D</v>
          </cell>
          <cell r="N7033" t="str">
            <v>BAKER</v>
          </cell>
          <cell r="O7033" t="str">
            <v>LAB</v>
          </cell>
          <cell r="P7033" t="str">
            <v>LAB</v>
          </cell>
          <cell r="Q7033" t="str">
            <v>#NOCODE#</v>
          </cell>
          <cell r="R7033" t="str">
            <v>#NOCODE#</v>
          </cell>
          <cell r="S7033" t="str">
            <v>SALES</v>
          </cell>
          <cell r="T7033" t="str">
            <v>PT</v>
          </cell>
          <cell r="U7033" t="str">
            <v>NO</v>
          </cell>
          <cell r="V7033" t="str">
            <v>PTD</v>
          </cell>
          <cell r="W7033" t="str">
            <v>Compra</v>
          </cell>
        </row>
        <row r="7034">
          <cell r="B7034" t="str">
            <v>V038-03</v>
          </cell>
          <cell r="C7034" t="str">
            <v>Desc. Sodio Tetrafenilboron</v>
          </cell>
          <cell r="D7034" t="str">
            <v>ACS                       25 g</v>
          </cell>
          <cell r="E7034" t="str">
            <v>Desc. Sodio TetrafenilboronACS                       25 g</v>
          </cell>
          <cell r="F7034" t="str">
            <v>PZ</v>
          </cell>
          <cell r="G7034" t="str">
            <v>25 g</v>
          </cell>
          <cell r="H7034">
            <v>5228.38</v>
          </cell>
          <cell r="I7034" t="str">
            <v>Desc. por USA. Sin Alt.</v>
          </cell>
          <cell r="J7034">
            <v>1</v>
          </cell>
          <cell r="K7034">
            <v>2.5000000000000001E-2</v>
          </cell>
          <cell r="L7034" t="str">
            <v>COMPRADOR 2</v>
          </cell>
          <cell r="M7034" t="str">
            <v>Desc.</v>
          </cell>
          <cell r="N7034" t="str">
            <v>BAKER</v>
          </cell>
          <cell r="O7034" t="str">
            <v>LAB</v>
          </cell>
          <cell r="P7034" t="str">
            <v>LAB</v>
          </cell>
          <cell r="Q7034" t="str">
            <v>#NOCODE#</v>
          </cell>
          <cell r="R7034" t="str">
            <v>#NOCODE#</v>
          </cell>
          <cell r="S7034" t="str">
            <v>SALES</v>
          </cell>
          <cell r="T7034" t="str">
            <v>PT</v>
          </cell>
          <cell r="U7034" t="str">
            <v>NO</v>
          </cell>
          <cell r="V7034" t="str">
            <v>PTD</v>
          </cell>
          <cell r="W7034" t="str">
            <v>Compra</v>
          </cell>
        </row>
        <row r="7035">
          <cell r="B7035" t="str">
            <v>V038-05</v>
          </cell>
          <cell r="C7035" t="str">
            <v>Desc.Sodio Tetrafenilboron ACS</v>
          </cell>
          <cell r="D7035" t="str">
            <v>100 g</v>
          </cell>
          <cell r="E7035" t="str">
            <v>Desc.Sodio Tetrafenilboron ACS100 g</v>
          </cell>
          <cell r="F7035" t="str">
            <v>PZ</v>
          </cell>
          <cell r="G7035" t="str">
            <v>100 g</v>
          </cell>
          <cell r="H7035">
            <v>9314.9599999999991</v>
          </cell>
          <cell r="I7035" t="str">
            <v>Desc. por USA. Sin Alt.</v>
          </cell>
          <cell r="J7035">
            <v>1</v>
          </cell>
          <cell r="K7035">
            <v>0.1</v>
          </cell>
          <cell r="L7035" t="str">
            <v>COMPRADOR 2</v>
          </cell>
          <cell r="M7035" t="str">
            <v>Desc.</v>
          </cell>
          <cell r="N7035" t="str">
            <v>BAKER</v>
          </cell>
          <cell r="O7035" t="str">
            <v>LAB</v>
          </cell>
          <cell r="P7035" t="str">
            <v>LAB</v>
          </cell>
          <cell r="Q7035" t="str">
            <v>#NOCODE#</v>
          </cell>
          <cell r="R7035" t="str">
            <v>#NOCODE#</v>
          </cell>
          <cell r="S7035" t="str">
            <v>SALES</v>
          </cell>
          <cell r="T7035" t="str">
            <v>PT</v>
          </cell>
          <cell r="U7035" t="str">
            <v>NO</v>
          </cell>
          <cell r="V7035" t="str">
            <v>PTD</v>
          </cell>
          <cell r="W7035" t="str">
            <v>Compra</v>
          </cell>
        </row>
        <row r="7036">
          <cell r="B7036" t="str">
            <v>V040-05</v>
          </cell>
          <cell r="C7036" t="str">
            <v>Acido Sorbico BAR</v>
          </cell>
          <cell r="D7036" t="str">
            <v>100 g</v>
          </cell>
          <cell r="E7036" t="str">
            <v>Acido Sorbico BAR100 g</v>
          </cell>
          <cell r="F7036" t="str">
            <v>PZ</v>
          </cell>
          <cell r="G7036" t="str">
            <v>100 g</v>
          </cell>
          <cell r="H7036">
            <v>2956.28</v>
          </cell>
          <cell r="I7036">
            <v>0</v>
          </cell>
          <cell r="J7036">
            <v>1</v>
          </cell>
          <cell r="K7036">
            <v>0.1</v>
          </cell>
          <cell r="L7036" t="str">
            <v>COMPRADOR 6</v>
          </cell>
          <cell r="M7036" t="str">
            <v>Make to Order</v>
          </cell>
          <cell r="N7036" t="str">
            <v>BAKER</v>
          </cell>
          <cell r="O7036" t="str">
            <v>LAB</v>
          </cell>
          <cell r="P7036" t="str">
            <v>LAB</v>
          </cell>
          <cell r="Q7036" t="str">
            <v>#NOCODE#</v>
          </cell>
          <cell r="R7036" t="str">
            <v>#NOCODE#</v>
          </cell>
          <cell r="S7036" t="str">
            <v>ACIDOS</v>
          </cell>
          <cell r="T7036" t="str">
            <v>PT</v>
          </cell>
          <cell r="U7036" t="str">
            <v>NO</v>
          </cell>
          <cell r="V7036" t="str">
            <v>PTD</v>
          </cell>
          <cell r="W7036" t="str">
            <v>Compra</v>
          </cell>
        </row>
        <row r="7037">
          <cell r="B7037" t="str">
            <v>V044-07</v>
          </cell>
          <cell r="C7037" t="str">
            <v>Clorito de Sodio Anh. Lent</v>
          </cell>
          <cell r="D7037" t="str">
            <v>500 g</v>
          </cell>
          <cell r="E7037" t="str">
            <v>Clorito de Sodio Anh. Lent500 g</v>
          </cell>
          <cell r="F7037" t="str">
            <v>PZ</v>
          </cell>
          <cell r="G7037" t="str">
            <v>500 GR</v>
          </cell>
          <cell r="H7037">
            <v>1792.73</v>
          </cell>
          <cell r="I7037">
            <v>0</v>
          </cell>
          <cell r="J7037">
            <v>1</v>
          </cell>
          <cell r="K7037">
            <v>0.5</v>
          </cell>
          <cell r="L7037" t="str">
            <v>COMPRADOR 2</v>
          </cell>
          <cell r="M7037" t="str">
            <v>Recurso F</v>
          </cell>
          <cell r="N7037" t="str">
            <v>BAKER</v>
          </cell>
          <cell r="O7037" t="str">
            <v>LAB</v>
          </cell>
          <cell r="P7037" t="str">
            <v>LAB</v>
          </cell>
          <cell r="Q7037" t="str">
            <v>#NOCODE#</v>
          </cell>
          <cell r="R7037" t="str">
            <v>#NOCODE#</v>
          </cell>
          <cell r="S7037" t="str">
            <v>SALES</v>
          </cell>
          <cell r="T7037" t="str">
            <v>PT</v>
          </cell>
          <cell r="U7037" t="str">
            <v>NO</v>
          </cell>
          <cell r="V7037" t="str">
            <v>PTD</v>
          </cell>
          <cell r="W7037" t="str">
            <v>Compra</v>
          </cell>
        </row>
        <row r="7038">
          <cell r="B7038" t="str">
            <v>V045-07</v>
          </cell>
          <cell r="C7038" t="str">
            <v>Sorbitol Baker BQ</v>
          </cell>
          <cell r="D7038" t="str">
            <v>500 g</v>
          </cell>
          <cell r="E7038" t="str">
            <v>Sorbitol Baker BQ500 g</v>
          </cell>
          <cell r="F7038" t="str">
            <v>PZ</v>
          </cell>
          <cell r="G7038" t="str">
            <v>500 GR</v>
          </cell>
          <cell r="H7038">
            <v>2127.7199999999998</v>
          </cell>
          <cell r="I7038">
            <v>0</v>
          </cell>
          <cell r="J7038">
            <v>1</v>
          </cell>
          <cell r="K7038">
            <v>0.5</v>
          </cell>
          <cell r="L7038" t="str">
            <v>COMPRADOR 2</v>
          </cell>
          <cell r="M7038" t="str">
            <v>Recurso F</v>
          </cell>
          <cell r="N7038" t="str">
            <v>BAKER</v>
          </cell>
          <cell r="O7038" t="str">
            <v>LAB</v>
          </cell>
          <cell r="P7038" t="str">
            <v>LAB</v>
          </cell>
          <cell r="Q7038" t="str">
            <v>#NOCODE#</v>
          </cell>
          <cell r="R7038" t="str">
            <v>#NOCODE#</v>
          </cell>
          <cell r="S7038" t="str">
            <v>SALES</v>
          </cell>
          <cell r="T7038" t="str">
            <v>PT</v>
          </cell>
          <cell r="U7038" t="str">
            <v>NO</v>
          </cell>
          <cell r="V7038" t="str">
            <v>PTD</v>
          </cell>
          <cell r="W7038" t="str">
            <v>Compra</v>
          </cell>
        </row>
        <row r="7039">
          <cell r="B7039" t="str">
            <v>V045-09</v>
          </cell>
          <cell r="C7039" t="str">
            <v>Sorbitol Baker BQ</v>
          </cell>
          <cell r="D7039" t="str">
            <v>3 kg</v>
          </cell>
          <cell r="E7039" t="str">
            <v>Sorbitol Baker BQ3 kg</v>
          </cell>
          <cell r="F7039" t="str">
            <v>PZ</v>
          </cell>
          <cell r="G7039" t="str">
            <v>3 kg</v>
          </cell>
          <cell r="H7039">
            <v>7944.94</v>
          </cell>
          <cell r="I7039">
            <v>0</v>
          </cell>
          <cell r="J7039">
            <v>1</v>
          </cell>
          <cell r="K7039">
            <v>3</v>
          </cell>
          <cell r="L7039" t="str">
            <v>COMPRADOR 2</v>
          </cell>
          <cell r="M7039" t="str">
            <v>Make to Order</v>
          </cell>
          <cell r="N7039" t="str">
            <v>BAKER</v>
          </cell>
          <cell r="O7039" t="str">
            <v>LAB</v>
          </cell>
          <cell r="P7039" t="str">
            <v>LAB</v>
          </cell>
          <cell r="Q7039" t="str">
            <v>#NOCODE#</v>
          </cell>
          <cell r="R7039" t="str">
            <v>#NOCODE#</v>
          </cell>
          <cell r="S7039" t="str">
            <v>SALES</v>
          </cell>
          <cell r="T7039" t="str">
            <v>PT</v>
          </cell>
          <cell r="U7039" t="str">
            <v>NO</v>
          </cell>
          <cell r="V7039" t="str">
            <v>PTD</v>
          </cell>
          <cell r="W7039" t="str">
            <v>Compra</v>
          </cell>
        </row>
        <row r="7040">
          <cell r="B7040" t="str">
            <v>V060-07</v>
          </cell>
          <cell r="C7040" t="str">
            <v>Desc.Escualeno Baker</v>
          </cell>
          <cell r="D7040" t="str">
            <v>500 g</v>
          </cell>
          <cell r="E7040" t="str">
            <v>Desc.Escualeno Baker500 g</v>
          </cell>
          <cell r="F7040" t="str">
            <v>PZ</v>
          </cell>
          <cell r="G7040" t="str">
            <v>500 GR</v>
          </cell>
          <cell r="H7040">
            <v>4965.26</v>
          </cell>
          <cell r="I7040" t="str">
            <v>Desc. Sin Alt.</v>
          </cell>
          <cell r="J7040">
            <v>1</v>
          </cell>
          <cell r="K7040">
            <v>0.5</v>
          </cell>
          <cell r="L7040" t="str">
            <v>COMPRADOR 2</v>
          </cell>
          <cell r="M7040" t="str">
            <v>Desc.</v>
          </cell>
          <cell r="N7040" t="str">
            <v>BAKER</v>
          </cell>
          <cell r="O7040" t="str">
            <v>LAB</v>
          </cell>
          <cell r="P7040" t="str">
            <v>LAB</v>
          </cell>
          <cell r="Q7040" t="str">
            <v>#NOCODE#</v>
          </cell>
          <cell r="R7040" t="str">
            <v>#NOCODE#</v>
          </cell>
          <cell r="S7040" t="str">
            <v>DIVERSOS</v>
          </cell>
          <cell r="T7040" t="str">
            <v>PT</v>
          </cell>
          <cell r="U7040" t="str">
            <v>NO</v>
          </cell>
          <cell r="V7040" t="str">
            <v>PTD</v>
          </cell>
          <cell r="W7040" t="str">
            <v>Compra</v>
          </cell>
        </row>
        <row r="7041">
          <cell r="B7041" t="str">
            <v>V080-03</v>
          </cell>
          <cell r="C7041" t="str">
            <v>Desc. Dodecil Sulfato de Sodio</v>
          </cell>
          <cell r="D7041" t="str">
            <v>25 g</v>
          </cell>
          <cell r="E7041" t="str">
            <v>Desc. Dodecil Sulfato de Sodio25 g</v>
          </cell>
          <cell r="F7041" t="str">
            <v>PZ</v>
          </cell>
          <cell r="G7041" t="str">
            <v>25 g</v>
          </cell>
          <cell r="H7041">
            <v>203.43520000000001</v>
          </cell>
          <cell r="I7041" t="str">
            <v>Desc. Alt. 4095-00</v>
          </cell>
          <cell r="J7041">
            <v>1</v>
          </cell>
          <cell r="K7041">
            <v>2.5000000000000001E-2</v>
          </cell>
          <cell r="L7041" t="str">
            <v>COMPRADOR 2</v>
          </cell>
          <cell r="M7041" t="str">
            <v>Desc.</v>
          </cell>
          <cell r="N7041" t="str">
            <v>BAKER</v>
          </cell>
          <cell r="O7041" t="str">
            <v>LAB</v>
          </cell>
          <cell r="P7041" t="str">
            <v>LAB</v>
          </cell>
          <cell r="Q7041" t="str">
            <v>#NOCODE#</v>
          </cell>
          <cell r="R7041" t="str">
            <v>#NOCODE#</v>
          </cell>
          <cell r="S7041" t="str">
            <v>SALES</v>
          </cell>
          <cell r="T7041" t="str">
            <v>PT</v>
          </cell>
          <cell r="U7041" t="str">
            <v>NO</v>
          </cell>
          <cell r="V7041" t="str">
            <v>PTD</v>
          </cell>
          <cell r="W7041" t="str">
            <v>Compra</v>
          </cell>
        </row>
        <row r="7042">
          <cell r="B7042" t="str">
            <v>V103-06</v>
          </cell>
          <cell r="C7042" t="str">
            <v>Desc. Acido Succinico 2na</v>
          </cell>
          <cell r="D7042" t="str">
            <v>250 g</v>
          </cell>
          <cell r="E7042" t="str">
            <v>Desc. Acido Succinico 2na250 g</v>
          </cell>
          <cell r="F7042" t="str">
            <v>PZ</v>
          </cell>
          <cell r="G7042" t="str">
            <v>250 g</v>
          </cell>
          <cell r="H7042">
            <v>1461.12</v>
          </cell>
          <cell r="I7042" t="str">
            <v>Desc. RACIONALIZACION PRODUCTOS Alt. M7980-03</v>
          </cell>
          <cell r="J7042">
            <v>1</v>
          </cell>
          <cell r="K7042">
            <v>0.25</v>
          </cell>
          <cell r="L7042" t="str">
            <v>COMPRADOR 6</v>
          </cell>
          <cell r="M7042" t="str">
            <v>Desc.</v>
          </cell>
          <cell r="N7042" t="str">
            <v>BAKER</v>
          </cell>
          <cell r="O7042" t="str">
            <v>LAB</v>
          </cell>
          <cell r="P7042" t="str">
            <v>LAB</v>
          </cell>
          <cell r="Q7042" t="str">
            <v>#NOCODE#</v>
          </cell>
          <cell r="R7042" t="str">
            <v>#NOCODE#</v>
          </cell>
          <cell r="S7042" t="str">
            <v>ACIDOS</v>
          </cell>
          <cell r="T7042" t="str">
            <v>PT</v>
          </cell>
          <cell r="U7042" t="str">
            <v>NO</v>
          </cell>
          <cell r="V7042" t="str">
            <v>PTD</v>
          </cell>
          <cell r="W7042" t="str">
            <v>Compra</v>
          </cell>
        </row>
        <row r="7043">
          <cell r="B7043" t="str">
            <v>V110-01</v>
          </cell>
          <cell r="C7043" t="str">
            <v>Desc. Solvente Stodard. Baker.</v>
          </cell>
          <cell r="D7043" t="str">
            <v>20 L</v>
          </cell>
          <cell r="E7043" t="str">
            <v>Desc. Solvente Stodard. Baker.20 L</v>
          </cell>
          <cell r="F7043" t="str">
            <v>PZ</v>
          </cell>
          <cell r="G7043" t="str">
            <v>20 L</v>
          </cell>
          <cell r="H7043">
            <v>4013.65</v>
          </cell>
          <cell r="I7043" t="str">
            <v>Desc. Sin Alt. por Avantor USA. 082814</v>
          </cell>
          <cell r="J7043">
            <v>1</v>
          </cell>
          <cell r="K7043">
            <v>20</v>
          </cell>
          <cell r="L7043" t="str">
            <v>COMPRADOR 6</v>
          </cell>
          <cell r="M7043" t="str">
            <v>Desc.</v>
          </cell>
          <cell r="N7043" t="str">
            <v>BAKER</v>
          </cell>
          <cell r="O7043" t="str">
            <v>LAB</v>
          </cell>
          <cell r="P7043" t="str">
            <v>LAB</v>
          </cell>
          <cell r="Q7043" t="str">
            <v>#NOCODE#</v>
          </cell>
          <cell r="R7043" t="str">
            <v>#NOCODE#</v>
          </cell>
          <cell r="S7043" t="str">
            <v>SOLVENTES</v>
          </cell>
          <cell r="T7043" t="str">
            <v>PT</v>
          </cell>
          <cell r="U7043" t="str">
            <v>NO</v>
          </cell>
          <cell r="V7043" t="str">
            <v>PTD</v>
          </cell>
          <cell r="W7043" t="str">
            <v>Compra</v>
          </cell>
        </row>
        <row r="7044">
          <cell r="B7044" t="str">
            <v>V138-03</v>
          </cell>
          <cell r="C7044" t="str">
            <v>Desc. Sudan III Baker</v>
          </cell>
          <cell r="D7044" t="str">
            <v>25 g</v>
          </cell>
          <cell r="E7044" t="str">
            <v>Desc. Sudan III Baker25 g</v>
          </cell>
          <cell r="F7044" t="str">
            <v>PZ</v>
          </cell>
          <cell r="G7044" t="str">
            <v>25 g</v>
          </cell>
          <cell r="H7044">
            <v>1551.03</v>
          </cell>
          <cell r="I7044" t="str">
            <v>Desc. por Avantor USA 10/25/11. Sin Alt.</v>
          </cell>
          <cell r="J7044">
            <v>1</v>
          </cell>
          <cell r="K7044">
            <v>2.5000000000000001E-2</v>
          </cell>
          <cell r="L7044" t="str">
            <v>COMPRADOR 2</v>
          </cell>
          <cell r="M7044" t="str">
            <v>Desc.</v>
          </cell>
          <cell r="N7044" t="str">
            <v>BAKER</v>
          </cell>
          <cell r="O7044" t="str">
            <v>LAB</v>
          </cell>
          <cell r="P7044" t="str">
            <v>LAB</v>
          </cell>
          <cell r="Q7044" t="str">
            <v>#NOCODE#</v>
          </cell>
          <cell r="R7044" t="str">
            <v>#NOCODE#</v>
          </cell>
          <cell r="S7044" t="str">
            <v>SALES</v>
          </cell>
          <cell r="T7044" t="str">
            <v>PT</v>
          </cell>
          <cell r="U7044" t="str">
            <v>NO</v>
          </cell>
          <cell r="V7044" t="str">
            <v>PTD</v>
          </cell>
          <cell r="W7044" t="str">
            <v>Compra</v>
          </cell>
        </row>
        <row r="7045">
          <cell r="B7045" t="str">
            <v>V141-03</v>
          </cell>
          <cell r="C7045" t="str">
            <v>Sudan IV BAR</v>
          </cell>
          <cell r="D7045" t="str">
            <v>25 g</v>
          </cell>
          <cell r="E7045" t="str">
            <v>Sudan IV BAR25 g</v>
          </cell>
          <cell r="F7045" t="str">
            <v>PZ</v>
          </cell>
          <cell r="G7045" t="str">
            <v>25 g</v>
          </cell>
          <cell r="H7045">
            <v>2712.09</v>
          </cell>
          <cell r="I7045">
            <v>0</v>
          </cell>
          <cell r="J7045">
            <v>1</v>
          </cell>
          <cell r="K7045">
            <v>2.5000000000000001E-2</v>
          </cell>
          <cell r="L7045" t="str">
            <v>COMPRADOR 2</v>
          </cell>
          <cell r="M7045" t="str">
            <v>Make to Order</v>
          </cell>
          <cell r="N7045" t="str">
            <v>BAKER</v>
          </cell>
          <cell r="O7045" t="str">
            <v>LAB</v>
          </cell>
          <cell r="P7045" t="str">
            <v>LAB</v>
          </cell>
          <cell r="Q7045" t="str">
            <v>#NOCODE#</v>
          </cell>
          <cell r="R7045" t="str">
            <v>#NOCODE#</v>
          </cell>
          <cell r="S7045" t="str">
            <v>SALES</v>
          </cell>
          <cell r="T7045" t="str">
            <v>PT</v>
          </cell>
          <cell r="U7045" t="str">
            <v>NO</v>
          </cell>
          <cell r="V7045" t="str">
            <v>PTD</v>
          </cell>
          <cell r="W7045" t="str">
            <v>Compra</v>
          </cell>
        </row>
        <row r="7046">
          <cell r="B7046" t="str">
            <v>V145-05</v>
          </cell>
          <cell r="C7046" t="str">
            <v>Acido Sulfamico Baker ACS</v>
          </cell>
          <cell r="D7046" t="str">
            <v>100 g</v>
          </cell>
          <cell r="E7046" t="str">
            <v>Acido Sulfamico Baker ACS100 g</v>
          </cell>
          <cell r="F7046" t="str">
            <v>PZ</v>
          </cell>
          <cell r="G7046" t="str">
            <v>100 g</v>
          </cell>
          <cell r="H7046">
            <v>1965.88</v>
          </cell>
          <cell r="I7046">
            <v>0</v>
          </cell>
          <cell r="J7046">
            <v>1</v>
          </cell>
          <cell r="K7046">
            <v>0.1</v>
          </cell>
          <cell r="L7046" t="str">
            <v>COMPRADOR 6</v>
          </cell>
          <cell r="M7046" t="str">
            <v>Recurso F</v>
          </cell>
          <cell r="N7046" t="str">
            <v>BAKER</v>
          </cell>
          <cell r="O7046" t="str">
            <v>LAB</v>
          </cell>
          <cell r="P7046" t="str">
            <v>LAB</v>
          </cell>
          <cell r="Q7046" t="str">
            <v>#NOCODE#</v>
          </cell>
          <cell r="R7046" t="str">
            <v>#NOCODE#</v>
          </cell>
          <cell r="S7046" t="str">
            <v>ACIDOS</v>
          </cell>
          <cell r="T7046" t="str">
            <v>PT</v>
          </cell>
          <cell r="U7046" t="str">
            <v>NO</v>
          </cell>
          <cell r="V7046" t="str">
            <v>PTD</v>
          </cell>
          <cell r="W7046" t="str">
            <v>Compra</v>
          </cell>
        </row>
        <row r="7047">
          <cell r="B7047" t="str">
            <v>V145-07</v>
          </cell>
          <cell r="C7047" t="str">
            <v>Acido Sulfamico Baker ACS</v>
          </cell>
          <cell r="D7047" t="str">
            <v>500 g</v>
          </cell>
          <cell r="E7047" t="str">
            <v>Acido Sulfamico Baker ACS500 g</v>
          </cell>
          <cell r="F7047" t="str">
            <v>PZ</v>
          </cell>
          <cell r="G7047" t="str">
            <v>500 GR</v>
          </cell>
          <cell r="H7047">
            <v>3931.76</v>
          </cell>
          <cell r="I7047">
            <v>0</v>
          </cell>
          <cell r="J7047">
            <v>1</v>
          </cell>
          <cell r="K7047">
            <v>0.5</v>
          </cell>
          <cell r="L7047" t="str">
            <v>COMPRADOR 6</v>
          </cell>
          <cell r="M7047" t="str">
            <v>Recurso F</v>
          </cell>
          <cell r="N7047" t="str">
            <v>BAKER</v>
          </cell>
          <cell r="O7047" t="str">
            <v>LAB</v>
          </cell>
          <cell r="P7047" t="str">
            <v>LAB</v>
          </cell>
          <cell r="Q7047" t="str">
            <v>#NOCODE#</v>
          </cell>
          <cell r="R7047" t="str">
            <v>#NOCODE#</v>
          </cell>
          <cell r="S7047" t="str">
            <v>ACIDOS</v>
          </cell>
          <cell r="T7047" t="str">
            <v>PT</v>
          </cell>
          <cell r="U7047" t="str">
            <v>NO</v>
          </cell>
          <cell r="V7047" t="str">
            <v>PTD</v>
          </cell>
          <cell r="W7047" t="str">
            <v>Compra</v>
          </cell>
        </row>
        <row r="7048">
          <cell r="B7048" t="str">
            <v>V147-08</v>
          </cell>
          <cell r="C7048" t="str">
            <v>Acido Sulfamico Practico</v>
          </cell>
          <cell r="D7048" t="str">
            <v>1 kg</v>
          </cell>
          <cell r="E7048" t="str">
            <v>Acido Sulfamico Practico1 kg</v>
          </cell>
          <cell r="F7048" t="str">
            <v>PZ</v>
          </cell>
          <cell r="G7048" t="str">
            <v>1 kg</v>
          </cell>
          <cell r="H7048">
            <v>1076.79</v>
          </cell>
          <cell r="I7048">
            <v>0</v>
          </cell>
          <cell r="J7048">
            <v>1</v>
          </cell>
          <cell r="K7048">
            <v>1</v>
          </cell>
          <cell r="L7048" t="str">
            <v>COMPRADOR 6</v>
          </cell>
          <cell r="M7048" t="str">
            <v>Make to Order</v>
          </cell>
          <cell r="N7048" t="str">
            <v>BAKER</v>
          </cell>
          <cell r="O7048" t="str">
            <v>LAB</v>
          </cell>
          <cell r="P7048" t="str">
            <v>LAB</v>
          </cell>
          <cell r="Q7048" t="str">
            <v>#NOCODE#</v>
          </cell>
          <cell r="R7048" t="str">
            <v>#NOCODE#</v>
          </cell>
          <cell r="S7048" t="str">
            <v>ACIDOS</v>
          </cell>
          <cell r="T7048" t="str">
            <v>PT</v>
          </cell>
          <cell r="U7048" t="str">
            <v>NO</v>
          </cell>
          <cell r="V7048" t="str">
            <v>PTD</v>
          </cell>
          <cell r="W7048" t="str">
            <v>Compra</v>
          </cell>
        </row>
        <row r="7049">
          <cell r="B7049" t="str">
            <v>V147-09</v>
          </cell>
          <cell r="C7049" t="str">
            <v>Acido Sulfamico Practico</v>
          </cell>
          <cell r="D7049" t="str">
            <v>12 kg</v>
          </cell>
          <cell r="E7049" t="str">
            <v>Acido Sulfamico Practico12 kg</v>
          </cell>
          <cell r="F7049" t="str">
            <v>PZ</v>
          </cell>
          <cell r="G7049" t="str">
            <v>12 KG</v>
          </cell>
          <cell r="H7049">
            <v>10591.75</v>
          </cell>
          <cell r="I7049">
            <v>0</v>
          </cell>
          <cell r="J7049">
            <v>1</v>
          </cell>
          <cell r="K7049">
            <v>12</v>
          </cell>
          <cell r="L7049" t="str">
            <v>COMPRADOR 6</v>
          </cell>
          <cell r="M7049" t="str">
            <v>Make to Order</v>
          </cell>
          <cell r="N7049" t="str">
            <v>BAKER</v>
          </cell>
          <cell r="O7049" t="str">
            <v>LAB</v>
          </cell>
          <cell r="P7049" t="str">
            <v>LAB</v>
          </cell>
          <cell r="Q7049" t="str">
            <v>#NOCODE#</v>
          </cell>
          <cell r="R7049" t="str">
            <v>#NOCODE#</v>
          </cell>
          <cell r="S7049" t="str">
            <v>ACIDOS</v>
          </cell>
          <cell r="T7049" t="str">
            <v>PT</v>
          </cell>
          <cell r="U7049" t="str">
            <v>NO</v>
          </cell>
          <cell r="V7049" t="str">
            <v>PTD</v>
          </cell>
          <cell r="W7049" t="str">
            <v>Compra</v>
          </cell>
        </row>
        <row r="7050">
          <cell r="B7050" t="str">
            <v>V153-05</v>
          </cell>
          <cell r="C7050" t="str">
            <v>Sulfanilamida Baker</v>
          </cell>
          <cell r="D7050" t="str">
            <v>100 g</v>
          </cell>
          <cell r="E7050" t="str">
            <v>Sulfanilamida Baker100 g</v>
          </cell>
          <cell r="F7050" t="str">
            <v>PZ</v>
          </cell>
          <cell r="G7050" t="str">
            <v>100 g</v>
          </cell>
          <cell r="H7050">
            <v>1151.05</v>
          </cell>
          <cell r="I7050">
            <v>0</v>
          </cell>
          <cell r="J7050">
            <v>1</v>
          </cell>
          <cell r="K7050">
            <v>0.1</v>
          </cell>
          <cell r="L7050" t="str">
            <v>PLANEADOR 1</v>
          </cell>
          <cell r="M7050" t="str">
            <v>Recurso E</v>
          </cell>
          <cell r="N7050" t="str">
            <v>BAKER</v>
          </cell>
          <cell r="O7050" t="str">
            <v>LAB</v>
          </cell>
          <cell r="P7050" t="str">
            <v>LAB</v>
          </cell>
          <cell r="Q7050" t="str">
            <v>#NOCODE#</v>
          </cell>
          <cell r="R7050" t="str">
            <v>#NOCODE#</v>
          </cell>
          <cell r="S7050" t="str">
            <v>SALES</v>
          </cell>
          <cell r="T7050" t="str">
            <v>PT</v>
          </cell>
          <cell r="U7050" t="str">
            <v>NO</v>
          </cell>
          <cell r="V7050" t="str">
            <v>PTMPL</v>
          </cell>
          <cell r="W7050" t="str">
            <v>Empaque</v>
          </cell>
        </row>
        <row r="7051">
          <cell r="B7051" t="str">
            <v>V153-07</v>
          </cell>
          <cell r="C7051" t="str">
            <v>Sulfanilamida Baker</v>
          </cell>
          <cell r="D7051" t="str">
            <v>500 g</v>
          </cell>
          <cell r="E7051" t="str">
            <v>Sulfanilamida Baker500 g</v>
          </cell>
          <cell r="F7051" t="str">
            <v>PZ</v>
          </cell>
          <cell r="G7051" t="str">
            <v>500 GR</v>
          </cell>
          <cell r="H7051">
            <v>2588.44</v>
          </cell>
          <cell r="I7051">
            <v>0</v>
          </cell>
          <cell r="J7051">
            <v>1</v>
          </cell>
          <cell r="K7051">
            <v>0.5</v>
          </cell>
          <cell r="L7051" t="str">
            <v>COMPRADOR 2</v>
          </cell>
          <cell r="M7051" t="str">
            <v>Make to Order</v>
          </cell>
          <cell r="N7051" t="str">
            <v>BAKER</v>
          </cell>
          <cell r="O7051" t="str">
            <v>LAB</v>
          </cell>
          <cell r="P7051" t="str">
            <v>LAB</v>
          </cell>
          <cell r="Q7051" t="str">
            <v>#NOCODE#</v>
          </cell>
          <cell r="R7051" t="str">
            <v>#NOCODE#</v>
          </cell>
          <cell r="S7051" t="str">
            <v>SALES</v>
          </cell>
          <cell r="T7051" t="str">
            <v>PT</v>
          </cell>
          <cell r="U7051" t="str">
            <v>NO</v>
          </cell>
          <cell r="V7051" t="str">
            <v>PTD</v>
          </cell>
          <cell r="W7051" t="str">
            <v>COMPRA</v>
          </cell>
        </row>
        <row r="7052">
          <cell r="B7052" t="str">
            <v>V193-46</v>
          </cell>
          <cell r="C7052" t="str">
            <v>Desc. Acido Acético Glacial RA</v>
          </cell>
          <cell r="D7052" t="str">
            <v>ACS                      2.5 L</v>
          </cell>
          <cell r="E7052" t="str">
            <v>Desc. Acido Acético Glacial RAACS                      2.5 L</v>
          </cell>
          <cell r="F7052" t="str">
            <v>PZ</v>
          </cell>
          <cell r="G7052" t="str">
            <v>2.5 L</v>
          </cell>
          <cell r="H7052">
            <v>0</v>
          </cell>
          <cell r="I7052" t="str">
            <v>Desc. Alt. MV193-44, MV193-46</v>
          </cell>
          <cell r="J7052">
            <v>1.05</v>
          </cell>
          <cell r="K7052">
            <v>2.625</v>
          </cell>
          <cell r="L7052" t="str">
            <v>COMPRADOR 6</v>
          </cell>
          <cell r="M7052" t="str">
            <v>Desc.</v>
          </cell>
          <cell r="N7052" t="str">
            <v>MACRON</v>
          </cell>
          <cell r="O7052" t="str">
            <v>LAB</v>
          </cell>
          <cell r="P7052" t="str">
            <v>LAB</v>
          </cell>
          <cell r="Q7052" t="str">
            <v>#NOCODE#</v>
          </cell>
          <cell r="R7052" t="str">
            <v>#NOCODE#</v>
          </cell>
          <cell r="S7052" t="str">
            <v>ACIDOS</v>
          </cell>
          <cell r="T7052" t="str">
            <v>PT</v>
          </cell>
          <cell r="U7052" t="str">
            <v>NO</v>
          </cell>
          <cell r="V7052" t="str">
            <v>PTD</v>
          </cell>
          <cell r="W7052" t="str">
            <v>COMPRA</v>
          </cell>
        </row>
        <row r="7053">
          <cell r="B7053" t="str">
            <v>V281-07</v>
          </cell>
          <cell r="C7053" t="str">
            <v>Desc. Terpineol Practico</v>
          </cell>
          <cell r="D7053" t="str">
            <v>500 ml</v>
          </cell>
          <cell r="E7053" t="str">
            <v>Desc. Terpineol Practico500 ml</v>
          </cell>
          <cell r="F7053" t="str">
            <v>PZ</v>
          </cell>
          <cell r="G7053" t="str">
            <v>500 ML</v>
          </cell>
          <cell r="H7053">
            <v>1077.9100000000001</v>
          </cell>
          <cell r="I7053" t="str">
            <v>Desc. por Avantor USA. Sin Alternativa</v>
          </cell>
          <cell r="J7053">
            <v>0.93</v>
          </cell>
          <cell r="K7053">
            <v>0.46500000000000002</v>
          </cell>
          <cell r="L7053" t="str">
            <v>COMPRADOR 2</v>
          </cell>
          <cell r="M7053" t="str">
            <v>Desc.</v>
          </cell>
          <cell r="N7053" t="str">
            <v>BAKER</v>
          </cell>
          <cell r="O7053" t="str">
            <v>LAB</v>
          </cell>
          <cell r="P7053" t="str">
            <v>LAB</v>
          </cell>
          <cell r="Q7053" t="str">
            <v>#NOCODE#</v>
          </cell>
          <cell r="R7053" t="str">
            <v>#NOCODE#</v>
          </cell>
          <cell r="S7053" t="str">
            <v>DIVERSOS</v>
          </cell>
          <cell r="T7053" t="str">
            <v>PT</v>
          </cell>
          <cell r="U7053" t="str">
            <v>NO</v>
          </cell>
          <cell r="V7053" t="str">
            <v>PTD</v>
          </cell>
          <cell r="W7053" t="str">
            <v>Compra</v>
          </cell>
        </row>
        <row r="7054">
          <cell r="B7054" t="str">
            <v>V312-07</v>
          </cell>
          <cell r="C7054" t="str">
            <v>Desc. Tergitol Np 10</v>
          </cell>
          <cell r="D7054" t="str">
            <v>500 ml</v>
          </cell>
          <cell r="E7054" t="str">
            <v>Desc. Tergitol Np 10500 ml</v>
          </cell>
          <cell r="F7054" t="str">
            <v>PZ</v>
          </cell>
          <cell r="G7054" t="str">
            <v>500 ML</v>
          </cell>
          <cell r="H7054">
            <v>818.34</v>
          </cell>
          <cell r="I7054" t="str">
            <v>Desc. Sin Alt. Avantor USA 011714</v>
          </cell>
          <cell r="J7054">
            <v>1.06</v>
          </cell>
          <cell r="K7054">
            <v>0.53</v>
          </cell>
          <cell r="L7054" t="str">
            <v>COMPRADOR 2</v>
          </cell>
          <cell r="M7054" t="str">
            <v>Desc.</v>
          </cell>
          <cell r="N7054" t="str">
            <v>BAKER</v>
          </cell>
          <cell r="O7054" t="str">
            <v>LAB</v>
          </cell>
          <cell r="P7054" t="str">
            <v>LAB</v>
          </cell>
          <cell r="Q7054" t="str">
            <v>#NOCODE#</v>
          </cell>
          <cell r="R7054" t="str">
            <v>#NOCODE#</v>
          </cell>
          <cell r="S7054" t="str">
            <v>DIVERSOS</v>
          </cell>
          <cell r="T7054" t="str">
            <v>PT</v>
          </cell>
          <cell r="U7054" t="str">
            <v>NO</v>
          </cell>
          <cell r="V7054" t="str">
            <v>PTD</v>
          </cell>
          <cell r="W7054" t="str">
            <v>Compra</v>
          </cell>
        </row>
        <row r="7055">
          <cell r="B7055" t="str">
            <v>V312-09</v>
          </cell>
          <cell r="C7055" t="str">
            <v>Desc.Tergitol NP-10 (Nonionic)</v>
          </cell>
          <cell r="D7055" t="str">
            <v>4 L</v>
          </cell>
          <cell r="E7055" t="str">
            <v>Desc.Tergitol NP-10 (Nonionic)4 L</v>
          </cell>
          <cell r="F7055" t="str">
            <v>PZ</v>
          </cell>
          <cell r="G7055" t="str">
            <v>4 L</v>
          </cell>
          <cell r="H7055">
            <v>2664.4090040000001</v>
          </cell>
          <cell r="I7055" t="str">
            <v>Desc. Sin Alt.  Avantor USA 011714</v>
          </cell>
          <cell r="J7055">
            <v>1.06</v>
          </cell>
          <cell r="K7055">
            <v>4.24</v>
          </cell>
          <cell r="L7055" t="str">
            <v>COMPRADOR 6</v>
          </cell>
          <cell r="M7055" t="str">
            <v>Desc.</v>
          </cell>
          <cell r="N7055" t="str">
            <v>BAKER</v>
          </cell>
          <cell r="O7055" t="str">
            <v>LAB</v>
          </cell>
          <cell r="P7055" t="str">
            <v>LAB</v>
          </cell>
          <cell r="Q7055" t="str">
            <v>#NOCODE#</v>
          </cell>
          <cell r="R7055" t="str">
            <v>#NOCODE#</v>
          </cell>
          <cell r="S7055" t="str">
            <v>SOLVENTES</v>
          </cell>
          <cell r="T7055" t="str">
            <v>PT</v>
          </cell>
          <cell r="U7055" t="str">
            <v>NO</v>
          </cell>
          <cell r="V7055" t="str">
            <v>PTD</v>
          </cell>
          <cell r="W7055" t="str">
            <v>Compra</v>
          </cell>
        </row>
        <row r="7056">
          <cell r="B7056" t="str">
            <v>V356-05</v>
          </cell>
          <cell r="C7056" t="str">
            <v>Desc.BromurodeTetrabutilamonio</v>
          </cell>
          <cell r="D7056" t="str">
            <v>100 g</v>
          </cell>
          <cell r="E7056" t="str">
            <v>Desc.BromurodeTetrabutilamonio100 g</v>
          </cell>
          <cell r="F7056" t="str">
            <v>PZ</v>
          </cell>
          <cell r="G7056" t="str">
            <v>100 g</v>
          </cell>
          <cell r="H7056">
            <v>2607.5300000000002</v>
          </cell>
          <cell r="I7056" t="str">
            <v>Desc. sin Alt.</v>
          </cell>
          <cell r="J7056">
            <v>1</v>
          </cell>
          <cell r="K7056">
            <v>0.1</v>
          </cell>
          <cell r="L7056" t="str">
            <v>COMPRADOR 2</v>
          </cell>
          <cell r="M7056" t="str">
            <v>Desc.</v>
          </cell>
          <cell r="N7056" t="str">
            <v>BAKER</v>
          </cell>
          <cell r="O7056" t="str">
            <v>LAB</v>
          </cell>
          <cell r="P7056" t="str">
            <v>LAB</v>
          </cell>
          <cell r="Q7056" t="str">
            <v>#NOCODE#</v>
          </cell>
          <cell r="R7056" t="str">
            <v>#NOCODE#</v>
          </cell>
          <cell r="S7056" t="str">
            <v>SALES</v>
          </cell>
          <cell r="T7056" t="str">
            <v>PT</v>
          </cell>
          <cell r="U7056" t="str">
            <v>NO</v>
          </cell>
          <cell r="V7056" t="str">
            <v>PTD</v>
          </cell>
          <cell r="W7056" t="str">
            <v>Compra</v>
          </cell>
        </row>
        <row r="7057">
          <cell r="B7057" t="str">
            <v>V359-03</v>
          </cell>
          <cell r="C7057" t="str">
            <v>Desc. Cloruro de Tetrabutil-</v>
          </cell>
          <cell r="D7057" t="str">
            <v>Amonio Monohid.  25G</v>
          </cell>
          <cell r="E7057" t="str">
            <v>Desc. Cloruro de Tetrabutil-Amonio Monohid.  25G</v>
          </cell>
          <cell r="F7057" t="str">
            <v>PZ</v>
          </cell>
          <cell r="G7057" t="str">
            <v>25 g</v>
          </cell>
          <cell r="H7057">
            <v>0</v>
          </cell>
          <cell r="I7057" t="str">
            <v>Desc. por USA. Sin Alt.</v>
          </cell>
          <cell r="J7057">
            <v>1</v>
          </cell>
          <cell r="K7057">
            <v>2.5000000000000001E-2</v>
          </cell>
          <cell r="L7057" t="str">
            <v>COMPRADOR 2</v>
          </cell>
          <cell r="M7057" t="str">
            <v>Make to order</v>
          </cell>
          <cell r="N7057" t="str">
            <v>BAKER</v>
          </cell>
          <cell r="O7057" t="str">
            <v>LAB</v>
          </cell>
          <cell r="P7057" t="str">
            <v>LAB</v>
          </cell>
          <cell r="Q7057" t="str">
            <v>#NOCODE#</v>
          </cell>
          <cell r="R7057" t="str">
            <v>#NOCODE#</v>
          </cell>
          <cell r="S7057" t="str">
            <v>SALES</v>
          </cell>
          <cell r="T7057" t="str">
            <v>PT</v>
          </cell>
          <cell r="U7057" t="str">
            <v>NO</v>
          </cell>
          <cell r="V7057" t="str">
            <v>PTD</v>
          </cell>
          <cell r="W7057" t="str">
            <v>COMPRA</v>
          </cell>
        </row>
        <row r="7058">
          <cell r="B7058" t="str">
            <v>V360-07</v>
          </cell>
          <cell r="C7058" t="str">
            <v>Tetrabutilamonio Hidrosulfato</v>
          </cell>
          <cell r="D7058" t="str">
            <v>500 g</v>
          </cell>
          <cell r="E7058" t="str">
            <v>Tetrabutilamonio Hidrosulfato500 g</v>
          </cell>
          <cell r="F7058" t="str">
            <v>PZ</v>
          </cell>
          <cell r="G7058" t="str">
            <v>500 GR</v>
          </cell>
          <cell r="H7058">
            <v>14787.99</v>
          </cell>
          <cell r="I7058">
            <v>0</v>
          </cell>
          <cell r="J7058">
            <v>1</v>
          </cell>
          <cell r="K7058">
            <v>0.5</v>
          </cell>
          <cell r="L7058" t="str">
            <v>COMPRADOR 6</v>
          </cell>
          <cell r="M7058" t="str">
            <v>Recurso A</v>
          </cell>
          <cell r="N7058" t="str">
            <v>BAKER</v>
          </cell>
          <cell r="O7058" t="str">
            <v>LAB</v>
          </cell>
          <cell r="P7058" t="str">
            <v>LAB</v>
          </cell>
          <cell r="Q7058" t="str">
            <v>#NOCODE#</v>
          </cell>
          <cell r="R7058" t="str">
            <v>#NOCODE#</v>
          </cell>
          <cell r="S7058" t="str">
            <v>SOLVENTES</v>
          </cell>
          <cell r="T7058" t="str">
            <v>PT</v>
          </cell>
          <cell r="U7058" t="str">
            <v>NO</v>
          </cell>
          <cell r="V7058" t="str">
            <v>PTD</v>
          </cell>
          <cell r="W7058" t="str">
            <v>Compra</v>
          </cell>
        </row>
        <row r="7059">
          <cell r="B7059" t="str">
            <v>V362-05</v>
          </cell>
          <cell r="C7059" t="str">
            <v>TDesc.Hidroxido de Tetrabutil-</v>
          </cell>
          <cell r="D7059" t="str">
            <v>amonio 25% En Metanol 100 ml</v>
          </cell>
          <cell r="E7059" t="str">
            <v>TDesc.Hidroxido de Tetrabutil-amonio 25% En Metanol 100 ml</v>
          </cell>
          <cell r="F7059" t="str">
            <v>PZ</v>
          </cell>
          <cell r="G7059" t="str">
            <v>100 ml</v>
          </cell>
          <cell r="H7059">
            <v>10783.95</v>
          </cell>
          <cell r="I7059" t="str">
            <v>TDesc. COFEPRIS 11/12</v>
          </cell>
          <cell r="J7059">
            <v>0.83</v>
          </cell>
          <cell r="K7059">
            <v>8.3000000000000004E-2</v>
          </cell>
          <cell r="L7059" t="str">
            <v>COMPRADOR 6</v>
          </cell>
          <cell r="M7059" t="str">
            <v>Desc.</v>
          </cell>
          <cell r="N7059" t="str">
            <v>BAKER</v>
          </cell>
          <cell r="O7059" t="str">
            <v>LAB</v>
          </cell>
          <cell r="P7059" t="str">
            <v>LAB</v>
          </cell>
          <cell r="Q7059" t="str">
            <v>#NOCODE#</v>
          </cell>
          <cell r="R7059" t="str">
            <v>#NOCODE#</v>
          </cell>
          <cell r="S7059" t="str">
            <v>SOLVENTES</v>
          </cell>
          <cell r="T7059" t="str">
            <v>PT</v>
          </cell>
          <cell r="U7059" t="str">
            <v>NO</v>
          </cell>
          <cell r="V7059" t="str">
            <v>PTD</v>
          </cell>
          <cell r="W7059" t="str">
            <v>Compra</v>
          </cell>
        </row>
        <row r="7060">
          <cell r="B7060" t="str">
            <v>V365-07</v>
          </cell>
          <cell r="C7060" t="str">
            <v>Hidroxido de Tetrabutilamonio</v>
          </cell>
          <cell r="D7060" t="str">
            <v>0.4 M en Agua HPLC       500 g</v>
          </cell>
          <cell r="E7060" t="str">
            <v>Hidroxido de Tetrabutilamonio0.4 M en Agua HPLC       500 g</v>
          </cell>
          <cell r="F7060" t="str">
            <v>PZ</v>
          </cell>
          <cell r="G7060" t="str">
            <v>500 GR</v>
          </cell>
          <cell r="H7060">
            <v>18191.8</v>
          </cell>
          <cell r="I7060">
            <v>0</v>
          </cell>
          <cell r="J7060">
            <v>1</v>
          </cell>
          <cell r="K7060">
            <v>0.5</v>
          </cell>
          <cell r="L7060" t="str">
            <v>COMPRADOR 6</v>
          </cell>
          <cell r="M7060" t="str">
            <v>Recurso B</v>
          </cell>
          <cell r="N7060" t="str">
            <v>BAKER</v>
          </cell>
          <cell r="O7060" t="str">
            <v>LAB</v>
          </cell>
          <cell r="P7060" t="str">
            <v>LAB</v>
          </cell>
          <cell r="Q7060" t="str">
            <v>#NOCODE#</v>
          </cell>
          <cell r="R7060" t="str">
            <v>#NOCODE#</v>
          </cell>
          <cell r="S7060" t="str">
            <v>SOLVENTES</v>
          </cell>
          <cell r="T7060" t="str">
            <v>PT</v>
          </cell>
          <cell r="U7060" t="str">
            <v>NO</v>
          </cell>
          <cell r="V7060" t="str">
            <v>PTD</v>
          </cell>
          <cell r="W7060" t="str">
            <v>Compra</v>
          </cell>
        </row>
        <row r="7061">
          <cell r="B7061" t="str">
            <v>V369-05</v>
          </cell>
          <cell r="C7061" t="str">
            <v>TCut. Tetrabutilamonio Yoduro</v>
          </cell>
          <cell r="D7061" t="str">
            <v>Baker                    100 g</v>
          </cell>
          <cell r="E7061" t="str">
            <v>TCut. Tetrabutilamonio YoduroBaker                    100 g</v>
          </cell>
          <cell r="F7061" t="str">
            <v>PZ</v>
          </cell>
          <cell r="G7061" t="str">
            <v>100 g</v>
          </cell>
          <cell r="H7061">
            <v>4265.71</v>
          </cell>
          <cell r="I7061" t="str">
            <v>Desc. Sin Alt. Por USA Agosto/4/2015</v>
          </cell>
          <cell r="J7061">
            <v>1</v>
          </cell>
          <cell r="K7061">
            <v>0.1</v>
          </cell>
          <cell r="L7061" t="str">
            <v>COMPRADOR 6</v>
          </cell>
          <cell r="M7061" t="str">
            <v>Desc.</v>
          </cell>
          <cell r="N7061" t="str">
            <v>BAKER</v>
          </cell>
          <cell r="O7061" t="str">
            <v>LAB</v>
          </cell>
          <cell r="P7061" t="str">
            <v>LAB</v>
          </cell>
          <cell r="Q7061" t="str">
            <v>#NOCODE#</v>
          </cell>
          <cell r="R7061" t="str">
            <v>#NOCODE#</v>
          </cell>
          <cell r="S7061" t="str">
            <v>SOLVENTES</v>
          </cell>
          <cell r="T7061" t="str">
            <v>PT</v>
          </cell>
          <cell r="U7061" t="str">
            <v>NO</v>
          </cell>
          <cell r="V7061" t="str">
            <v>PTD</v>
          </cell>
          <cell r="W7061" t="str">
            <v>Compra</v>
          </cell>
        </row>
        <row r="7062">
          <cell r="B7062" t="str">
            <v>V375-03</v>
          </cell>
          <cell r="C7062" t="str">
            <v>Tetrabutilamonio Fosfato HPLC</v>
          </cell>
          <cell r="D7062" t="str">
            <v>25 g</v>
          </cell>
          <cell r="E7062" t="str">
            <v>Tetrabutilamonio Fosfato HPLC25 g</v>
          </cell>
          <cell r="F7062" t="str">
            <v>PZ</v>
          </cell>
          <cell r="G7062" t="str">
            <v>25 g</v>
          </cell>
          <cell r="H7062">
            <v>7026.13</v>
          </cell>
          <cell r="I7062">
            <v>0</v>
          </cell>
          <cell r="J7062">
            <v>1</v>
          </cell>
          <cell r="K7062">
            <v>2.5000000000000001E-2</v>
          </cell>
          <cell r="L7062" t="str">
            <v>COMPRADOR 6</v>
          </cell>
          <cell r="M7062" t="str">
            <v>Recurso B</v>
          </cell>
          <cell r="N7062" t="str">
            <v>BAKER</v>
          </cell>
          <cell r="O7062" t="str">
            <v>LAB</v>
          </cell>
          <cell r="P7062" t="str">
            <v>HPS</v>
          </cell>
          <cell r="Q7062" t="str">
            <v>#NOCODE#</v>
          </cell>
          <cell r="R7062" t="str">
            <v>#NOCODE#</v>
          </cell>
          <cell r="S7062" t="str">
            <v>SOLVENTES</v>
          </cell>
          <cell r="T7062" t="str">
            <v>PT</v>
          </cell>
          <cell r="U7062" t="str">
            <v>NO</v>
          </cell>
          <cell r="V7062" t="str">
            <v>PTD</v>
          </cell>
          <cell r="W7062" t="str">
            <v>Compra</v>
          </cell>
        </row>
        <row r="7063">
          <cell r="B7063" t="str">
            <v>V398-08</v>
          </cell>
          <cell r="C7063" t="str">
            <v>1,1,2,2-Tetracloroetano Baker</v>
          </cell>
          <cell r="D7063" t="str">
            <v>1 kg</v>
          </cell>
          <cell r="E7063" t="str">
            <v>1,1,2,2-Tetracloroetano Baker1 kg</v>
          </cell>
          <cell r="F7063" t="str">
            <v>PZ</v>
          </cell>
          <cell r="G7063" t="str">
            <v>1 kg</v>
          </cell>
          <cell r="H7063">
            <v>6346.97</v>
          </cell>
          <cell r="I7063">
            <v>0</v>
          </cell>
          <cell r="J7063">
            <v>1</v>
          </cell>
          <cell r="K7063">
            <v>1</v>
          </cell>
          <cell r="L7063" t="str">
            <v>COMPRADOR 6</v>
          </cell>
          <cell r="M7063" t="str">
            <v>Make to Order</v>
          </cell>
          <cell r="N7063" t="str">
            <v>BAKER</v>
          </cell>
          <cell r="O7063" t="str">
            <v>LAB</v>
          </cell>
          <cell r="P7063" t="str">
            <v>LAB</v>
          </cell>
          <cell r="Q7063" t="str">
            <v>#NOCODE#</v>
          </cell>
          <cell r="R7063" t="str">
            <v>#NOCODE#</v>
          </cell>
          <cell r="S7063" t="str">
            <v>SOLVENTES</v>
          </cell>
          <cell r="T7063" t="str">
            <v>PT</v>
          </cell>
          <cell r="U7063" t="str">
            <v>NO</v>
          </cell>
          <cell r="V7063" t="str">
            <v>PTD</v>
          </cell>
          <cell r="W7063" t="str">
            <v>Compra</v>
          </cell>
        </row>
        <row r="7064">
          <cell r="B7064" t="str">
            <v>V468-07</v>
          </cell>
          <cell r="C7064" t="str">
            <v>Tetraetilamonio Bromuro Baker</v>
          </cell>
          <cell r="D7064" t="str">
            <v>500 g</v>
          </cell>
          <cell r="E7064" t="str">
            <v>Tetraetilamonio Bromuro Baker500 g</v>
          </cell>
          <cell r="F7064" t="str">
            <v>PZ</v>
          </cell>
          <cell r="G7064" t="str">
            <v>500 GR</v>
          </cell>
          <cell r="H7064">
            <v>6147.93</v>
          </cell>
          <cell r="I7064">
            <v>0</v>
          </cell>
          <cell r="J7064">
            <v>1</v>
          </cell>
          <cell r="K7064">
            <v>0.5</v>
          </cell>
          <cell r="L7064" t="str">
            <v>COMPRADOR 6</v>
          </cell>
          <cell r="M7064" t="str">
            <v>Recurso F</v>
          </cell>
          <cell r="N7064" t="str">
            <v>BAKER</v>
          </cell>
          <cell r="O7064" t="str">
            <v>LAB</v>
          </cell>
          <cell r="P7064" t="str">
            <v>LAB</v>
          </cell>
          <cell r="Q7064" t="str">
            <v>#NOCODE#</v>
          </cell>
          <cell r="R7064" t="str">
            <v>#NOCODE#</v>
          </cell>
          <cell r="S7064" t="str">
            <v>SOLVENTES</v>
          </cell>
          <cell r="T7064" t="str">
            <v>PT</v>
          </cell>
          <cell r="U7064" t="str">
            <v>NO</v>
          </cell>
          <cell r="V7064" t="str">
            <v>PTD</v>
          </cell>
          <cell r="W7064" t="str">
            <v>Compra</v>
          </cell>
        </row>
        <row r="7065">
          <cell r="B7065" t="str">
            <v>V470-05</v>
          </cell>
          <cell r="C7065" t="str">
            <v>Desc. Cloruro deTetraetil-</v>
          </cell>
          <cell r="D7065" t="str">
            <v>amonio 98                100 g</v>
          </cell>
          <cell r="E7065" t="str">
            <v>Desc. Cloruro deTetraetil-amonio 98                100 g</v>
          </cell>
          <cell r="F7065" t="str">
            <v>PZ</v>
          </cell>
          <cell r="G7065" t="str">
            <v>100 g</v>
          </cell>
          <cell r="H7065">
            <v>4043.24</v>
          </cell>
          <cell r="I7065" t="str">
            <v>Desc. RACIONALIZACION PRODUCTOS Sin Alt.</v>
          </cell>
          <cell r="J7065">
            <v>1</v>
          </cell>
          <cell r="K7065">
            <v>0.1</v>
          </cell>
          <cell r="L7065" t="str">
            <v>COMPRADOR 2</v>
          </cell>
          <cell r="M7065" t="str">
            <v>Desc.</v>
          </cell>
          <cell r="N7065" t="str">
            <v>BAKER</v>
          </cell>
          <cell r="O7065" t="str">
            <v>LAB</v>
          </cell>
          <cell r="P7065" t="str">
            <v>LAB</v>
          </cell>
          <cell r="Q7065" t="str">
            <v>#NOCODE#</v>
          </cell>
          <cell r="R7065" t="str">
            <v>#NOCODE#</v>
          </cell>
          <cell r="S7065" t="str">
            <v>SALES</v>
          </cell>
          <cell r="T7065" t="str">
            <v>PT</v>
          </cell>
          <cell r="U7065" t="str">
            <v>NO</v>
          </cell>
          <cell r="V7065" t="str">
            <v>PTD</v>
          </cell>
          <cell r="W7065" t="str">
            <v>Compra</v>
          </cell>
        </row>
        <row r="7066">
          <cell r="B7066" t="str">
            <v>V474-07</v>
          </cell>
          <cell r="C7066" t="str">
            <v>Desc.Hidroxido Tetraetilamonio</v>
          </cell>
          <cell r="D7066" t="str">
            <v>Baker                   500 ml</v>
          </cell>
          <cell r="E7066" t="str">
            <v>Desc.Hidroxido TetraetilamonioBaker                   500 ml</v>
          </cell>
          <cell r="F7066" t="str">
            <v>PZ</v>
          </cell>
          <cell r="G7066" t="str">
            <v>500 ML</v>
          </cell>
          <cell r="H7066">
            <v>2635.52</v>
          </cell>
          <cell r="I7066" t="str">
            <v>Desc. Sin Alt.</v>
          </cell>
          <cell r="J7066">
            <v>1</v>
          </cell>
          <cell r="K7066">
            <v>0.5</v>
          </cell>
          <cell r="L7066" t="str">
            <v>COMPRADOR 6</v>
          </cell>
          <cell r="M7066" t="str">
            <v>Desc.</v>
          </cell>
          <cell r="N7066" t="str">
            <v>BAKER</v>
          </cell>
          <cell r="O7066" t="str">
            <v>LAB</v>
          </cell>
          <cell r="P7066" t="str">
            <v>LAB</v>
          </cell>
          <cell r="Q7066" t="str">
            <v>#NOCODE#</v>
          </cell>
          <cell r="R7066" t="str">
            <v>#NOCODE#</v>
          </cell>
          <cell r="S7066" t="str">
            <v>SOLVENTES</v>
          </cell>
          <cell r="T7066" t="str">
            <v>PT</v>
          </cell>
          <cell r="U7066" t="str">
            <v>NO</v>
          </cell>
          <cell r="V7066" t="str">
            <v>PTD</v>
          </cell>
          <cell r="W7066" t="str">
            <v>Compra</v>
          </cell>
        </row>
        <row r="7067">
          <cell r="B7067" t="str">
            <v>V492-09</v>
          </cell>
          <cell r="C7067" t="str">
            <v>Tetraetil Ortosilicato</v>
          </cell>
          <cell r="D7067" t="str">
            <v>4 L</v>
          </cell>
          <cell r="E7067" t="str">
            <v>Tetraetil Ortosilicato4 L</v>
          </cell>
          <cell r="F7067" t="str">
            <v>PZ</v>
          </cell>
          <cell r="G7067" t="str">
            <v>4 L</v>
          </cell>
          <cell r="H7067">
            <v>4967.97</v>
          </cell>
          <cell r="I7067">
            <v>0</v>
          </cell>
          <cell r="J7067">
            <v>0.93</v>
          </cell>
          <cell r="K7067">
            <v>3.72</v>
          </cell>
          <cell r="L7067" t="str">
            <v>COMPRADOR 6</v>
          </cell>
          <cell r="M7067" t="str">
            <v>Make to Order</v>
          </cell>
          <cell r="N7067" t="str">
            <v>BAKER</v>
          </cell>
          <cell r="O7067" t="str">
            <v>LAB</v>
          </cell>
          <cell r="P7067" t="str">
            <v>LAB</v>
          </cell>
          <cell r="Q7067" t="str">
            <v>#NOCODE#</v>
          </cell>
          <cell r="R7067" t="str">
            <v>#NOCODE#</v>
          </cell>
          <cell r="S7067" t="str">
            <v>SOLVENTES</v>
          </cell>
          <cell r="T7067" t="str">
            <v>PT</v>
          </cell>
          <cell r="U7067" t="str">
            <v>NO</v>
          </cell>
          <cell r="V7067" t="str">
            <v>PTD</v>
          </cell>
          <cell r="W7067" t="str">
            <v>Compra</v>
          </cell>
        </row>
        <row r="7068">
          <cell r="B7068" t="str">
            <v>V530-09</v>
          </cell>
          <cell r="C7068" t="str">
            <v>Desc. Tetrahidrofurano Baker</v>
          </cell>
          <cell r="D7068" t="str">
            <v>4 L</v>
          </cell>
          <cell r="E7068" t="str">
            <v>Desc. Tetrahidrofurano Baker4 L</v>
          </cell>
          <cell r="F7068" t="str">
            <v>PZ</v>
          </cell>
          <cell r="G7068" t="str">
            <v>4 L</v>
          </cell>
          <cell r="H7068">
            <v>6461.52</v>
          </cell>
          <cell r="I7068" t="str">
            <v>Desc. Alt. V530-01</v>
          </cell>
          <cell r="J7068">
            <v>0.88</v>
          </cell>
          <cell r="K7068">
            <v>3.52</v>
          </cell>
          <cell r="L7068" t="str">
            <v>COMPRADOR 6</v>
          </cell>
          <cell r="M7068" t="str">
            <v>Desc.</v>
          </cell>
          <cell r="N7068" t="str">
            <v>BAKER</v>
          </cell>
          <cell r="O7068" t="str">
            <v>LAB</v>
          </cell>
          <cell r="P7068" t="str">
            <v>LAB</v>
          </cell>
          <cell r="Q7068" t="str">
            <v>#NOCODE#</v>
          </cell>
          <cell r="R7068" t="str">
            <v>#NOCODE#</v>
          </cell>
          <cell r="S7068" t="str">
            <v>SOLVENTES</v>
          </cell>
          <cell r="T7068" t="str">
            <v>PT</v>
          </cell>
          <cell r="U7068" t="str">
            <v>NO</v>
          </cell>
          <cell r="V7068" t="str">
            <v>PTD</v>
          </cell>
          <cell r="W7068" t="str">
            <v>Compra</v>
          </cell>
        </row>
        <row r="7069">
          <cell r="B7069" t="str">
            <v>V594-10</v>
          </cell>
          <cell r="C7069" t="str">
            <v>Desc.Alcohol Etilico Abs. Anh.</v>
          </cell>
          <cell r="D7069" t="str">
            <v>ChromAR                    4 L</v>
          </cell>
          <cell r="E7069" t="str">
            <v>Desc.Alcohol Etilico Abs. Anh.ChromAR                    4 L</v>
          </cell>
          <cell r="F7069" t="str">
            <v>PZ</v>
          </cell>
          <cell r="G7069" t="str">
            <v>4 L</v>
          </cell>
          <cell r="H7069">
            <v>1096.76</v>
          </cell>
          <cell r="I7069" t="str">
            <v>Desc. Alt.V570-10 (4 L)</v>
          </cell>
          <cell r="J7069">
            <v>0.79</v>
          </cell>
          <cell r="K7069">
            <v>3.16</v>
          </cell>
          <cell r="L7069" t="str">
            <v>PLANEADOR 3</v>
          </cell>
          <cell r="M7069" t="str">
            <v>Desc.</v>
          </cell>
          <cell r="N7069" t="str">
            <v>MACRON</v>
          </cell>
          <cell r="O7069" t="str">
            <v>LAB</v>
          </cell>
          <cell r="P7069" t="str">
            <v>LAB</v>
          </cell>
          <cell r="Q7069" t="str">
            <v>#NOCODE#</v>
          </cell>
          <cell r="R7069" t="str">
            <v>#NOCODE#</v>
          </cell>
          <cell r="S7069" t="str">
            <v>SOLVENTES</v>
          </cell>
          <cell r="T7069" t="str">
            <v>PT</v>
          </cell>
          <cell r="U7069" t="str">
            <v>NO</v>
          </cell>
          <cell r="V7069" t="str">
            <v>PTMPL</v>
          </cell>
          <cell r="W7069" t="str">
            <v>Empaque</v>
          </cell>
        </row>
        <row r="7070">
          <cell r="B7070" t="str">
            <v>V60802</v>
          </cell>
          <cell r="C7070" t="str">
            <v>Desc. Frasco HDPE P/Spill Kits</v>
          </cell>
          <cell r="D7070" t="str">
            <v>pz</v>
          </cell>
          <cell r="E7070" t="str">
            <v>Desc. Frasco HDPE P/Spill Kitspz</v>
          </cell>
          <cell r="F7070" t="str">
            <v>PZ</v>
          </cell>
          <cell r="G7070" t="str">
            <v>pz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 t="str">
            <v>PLANEADOR 1</v>
          </cell>
          <cell r="M7070">
            <v>0</v>
          </cell>
          <cell r="N7070" t="str">
            <v>BAKER</v>
          </cell>
          <cell r="O7070" t="str">
            <v>#NOCODE#</v>
          </cell>
          <cell r="P7070" t="str">
            <v>#NOCODE#</v>
          </cell>
          <cell r="Q7070" t="str">
            <v>POLIETILENO</v>
          </cell>
          <cell r="R7070" t="str">
            <v>#NOCODE#</v>
          </cell>
          <cell r="S7070" t="str">
            <v>ME</v>
          </cell>
          <cell r="T7070" t="str">
            <v>ME</v>
          </cell>
          <cell r="U7070" t="str">
            <v>NO</v>
          </cell>
          <cell r="V7070" t="str">
            <v>MEI</v>
          </cell>
          <cell r="W7070" t="str">
            <v>COMPRA</v>
          </cell>
        </row>
        <row r="7071">
          <cell r="B7071" t="str">
            <v>V636-04</v>
          </cell>
          <cell r="C7071" t="str">
            <v>Cloruro de Tetrametilamonio</v>
          </cell>
          <cell r="D7071" t="str">
            <v>125 g</v>
          </cell>
          <cell r="E7071" t="str">
            <v>Cloruro de Tetrametilamonio125 g</v>
          </cell>
          <cell r="F7071" t="str">
            <v>PZ</v>
          </cell>
          <cell r="G7071" t="str">
            <v>125 g</v>
          </cell>
          <cell r="H7071">
            <v>2091.79</v>
          </cell>
          <cell r="I7071">
            <v>0</v>
          </cell>
          <cell r="J7071">
            <v>1</v>
          </cell>
          <cell r="K7071">
            <v>0.125</v>
          </cell>
          <cell r="L7071" t="str">
            <v>COMPRADOR 2</v>
          </cell>
          <cell r="M7071" t="str">
            <v>Make to Order</v>
          </cell>
          <cell r="N7071" t="str">
            <v>BAKER</v>
          </cell>
          <cell r="O7071" t="str">
            <v>LAB</v>
          </cell>
          <cell r="P7071" t="str">
            <v>LAB</v>
          </cell>
          <cell r="Q7071" t="str">
            <v>#NOCODE#</v>
          </cell>
          <cell r="R7071" t="str">
            <v>#NOCODE#</v>
          </cell>
          <cell r="S7071" t="str">
            <v>SALES</v>
          </cell>
          <cell r="T7071" t="str">
            <v>PT</v>
          </cell>
          <cell r="U7071" t="str">
            <v>NO</v>
          </cell>
          <cell r="V7071" t="str">
            <v>PTD</v>
          </cell>
          <cell r="W7071" t="str">
            <v>Compra</v>
          </cell>
        </row>
        <row r="7072">
          <cell r="B7072" t="str">
            <v>V636-07</v>
          </cell>
          <cell r="C7072" t="str">
            <v>Desc. Cloruro de</v>
          </cell>
          <cell r="D7072" t="str">
            <v>Tetrametilamonio 500 g</v>
          </cell>
          <cell r="E7072" t="str">
            <v>Desc. Cloruro deTetrametilamonio 500 g</v>
          </cell>
          <cell r="F7072" t="str">
            <v>PZ</v>
          </cell>
          <cell r="G7072" t="str">
            <v>500 GR</v>
          </cell>
          <cell r="H7072">
            <v>3991.83</v>
          </cell>
          <cell r="I7072" t="str">
            <v>Desc. Alt. V636-04</v>
          </cell>
          <cell r="J7072">
            <v>1</v>
          </cell>
          <cell r="K7072">
            <v>0.5</v>
          </cell>
          <cell r="L7072" t="str">
            <v>COMPRADOR 2</v>
          </cell>
          <cell r="M7072" t="str">
            <v>Desc.</v>
          </cell>
          <cell r="N7072" t="str">
            <v>BAKER</v>
          </cell>
          <cell r="O7072" t="str">
            <v>LAB</v>
          </cell>
          <cell r="P7072" t="str">
            <v>LAB</v>
          </cell>
          <cell r="Q7072" t="str">
            <v>#NOCODE#</v>
          </cell>
          <cell r="R7072" t="str">
            <v>#NOCODE#</v>
          </cell>
          <cell r="S7072" t="str">
            <v>SALES</v>
          </cell>
          <cell r="T7072" t="str">
            <v>PT</v>
          </cell>
          <cell r="U7072" t="str">
            <v>NO</v>
          </cell>
          <cell r="V7072" t="str">
            <v>PTD</v>
          </cell>
          <cell r="W7072" t="str">
            <v>Compra</v>
          </cell>
        </row>
        <row r="7073">
          <cell r="B7073" t="str">
            <v>V642-03</v>
          </cell>
          <cell r="C7073" t="str">
            <v>Hidroxido de Tetrametilamonio</v>
          </cell>
          <cell r="D7073" t="str">
            <v>5-Hidrato                 25 g</v>
          </cell>
          <cell r="E7073" t="str">
            <v>Hidroxido de Tetrametilamonio5-Hidrato                 25 g</v>
          </cell>
          <cell r="F7073" t="str">
            <v>PZ</v>
          </cell>
          <cell r="G7073" t="str">
            <v>25 g</v>
          </cell>
          <cell r="H7073">
            <v>2253.98</v>
          </cell>
          <cell r="I7073">
            <v>0</v>
          </cell>
          <cell r="J7073">
            <v>1</v>
          </cell>
          <cell r="K7073">
            <v>2.5000000000000001E-2</v>
          </cell>
          <cell r="L7073" t="str">
            <v>COMPRADOR 6</v>
          </cell>
          <cell r="M7073" t="str">
            <v>Recurso F</v>
          </cell>
          <cell r="N7073" t="str">
            <v>BAKER</v>
          </cell>
          <cell r="O7073" t="str">
            <v>LAB</v>
          </cell>
          <cell r="P7073" t="str">
            <v>LAB</v>
          </cell>
          <cell r="Q7073" t="str">
            <v>#NOCODE#</v>
          </cell>
          <cell r="R7073" t="str">
            <v>#NOCODE#</v>
          </cell>
          <cell r="S7073" t="str">
            <v>SOLVENTES</v>
          </cell>
          <cell r="T7073" t="str">
            <v>PT</v>
          </cell>
          <cell r="U7073" t="str">
            <v>NO</v>
          </cell>
          <cell r="V7073" t="str">
            <v>PTD</v>
          </cell>
          <cell r="W7073" t="str">
            <v>Compra</v>
          </cell>
        </row>
        <row r="7074">
          <cell r="B7074" t="str">
            <v>V642-07</v>
          </cell>
          <cell r="C7074" t="str">
            <v>Hidroxido de Tetrametilamonio</v>
          </cell>
          <cell r="D7074" t="str">
            <v>5-Hidrato                 1 kg</v>
          </cell>
          <cell r="E7074" t="str">
            <v>Hidroxido de Tetrametilamonio5-Hidrato                 1 kg</v>
          </cell>
          <cell r="F7074" t="str">
            <v>PZ</v>
          </cell>
          <cell r="G7074" t="str">
            <v>1 kg</v>
          </cell>
          <cell r="H7074">
            <v>22109.16</v>
          </cell>
          <cell r="I7074">
            <v>0</v>
          </cell>
          <cell r="J7074">
            <v>1</v>
          </cell>
          <cell r="K7074">
            <v>1</v>
          </cell>
          <cell r="L7074" t="str">
            <v>COMPRADOR 6</v>
          </cell>
          <cell r="M7074" t="str">
            <v>Recurso B</v>
          </cell>
          <cell r="N7074" t="str">
            <v>BAKER</v>
          </cell>
          <cell r="O7074" t="str">
            <v>LAB</v>
          </cell>
          <cell r="P7074" t="str">
            <v>LAB</v>
          </cell>
          <cell r="Q7074" t="str">
            <v>#NOCODE#</v>
          </cell>
          <cell r="R7074" t="str">
            <v>#NOCODE#</v>
          </cell>
          <cell r="S7074" t="str">
            <v>SOLVENTES</v>
          </cell>
          <cell r="T7074" t="str">
            <v>PT</v>
          </cell>
          <cell r="U7074" t="str">
            <v>NO</v>
          </cell>
          <cell r="V7074" t="str">
            <v>PTD</v>
          </cell>
          <cell r="W7074" t="str">
            <v>Compra</v>
          </cell>
        </row>
        <row r="7075">
          <cell r="B7075" t="str">
            <v>V643-07</v>
          </cell>
          <cell r="C7075" t="str">
            <v>Hidroxido de Tetrametilamonio</v>
          </cell>
          <cell r="D7075" t="str">
            <v>500 ml</v>
          </cell>
          <cell r="E7075" t="str">
            <v>Hidroxido de Tetrametilamonio500 ml</v>
          </cell>
          <cell r="F7075" t="str">
            <v>PZ</v>
          </cell>
          <cell r="G7075" t="str">
            <v>500 ML</v>
          </cell>
          <cell r="H7075">
            <v>3289.4</v>
          </cell>
          <cell r="I7075">
            <v>0</v>
          </cell>
          <cell r="J7075">
            <v>1</v>
          </cell>
          <cell r="K7075">
            <v>0.5</v>
          </cell>
          <cell r="L7075" t="str">
            <v>COMPRADOR 6</v>
          </cell>
          <cell r="M7075" t="str">
            <v>Make to Order</v>
          </cell>
          <cell r="N7075" t="str">
            <v>BAKER</v>
          </cell>
          <cell r="O7075" t="str">
            <v>LAB</v>
          </cell>
          <cell r="P7075" t="str">
            <v>LAB</v>
          </cell>
          <cell r="Q7075" t="str">
            <v>#NOCODE#</v>
          </cell>
          <cell r="R7075" t="str">
            <v>#NOCODE#</v>
          </cell>
          <cell r="S7075" t="str">
            <v>SOLVENTES</v>
          </cell>
          <cell r="T7075" t="str">
            <v>PT</v>
          </cell>
          <cell r="U7075" t="str">
            <v>NO</v>
          </cell>
          <cell r="V7075" t="str">
            <v>PTD</v>
          </cell>
          <cell r="W7075" t="str">
            <v>Compra</v>
          </cell>
        </row>
        <row r="7076">
          <cell r="B7076" t="str">
            <v>V645-07</v>
          </cell>
          <cell r="C7076" t="str">
            <v>Desc. 4-Metilamonio Hydroxido</v>
          </cell>
          <cell r="D7076" t="str">
            <v>23 % en metanol         500 ml</v>
          </cell>
          <cell r="E7076" t="str">
            <v>Desc. 4-Metilamonio Hydroxido23 % en metanol         500 ml</v>
          </cell>
          <cell r="F7076" t="str">
            <v>PZ</v>
          </cell>
          <cell r="G7076" t="str">
            <v>500 ML</v>
          </cell>
          <cell r="H7076">
            <v>2231.73</v>
          </cell>
          <cell r="I7076" t="str">
            <v>Desc. por Avantor USA. 15/02/11. Sin  Alt.</v>
          </cell>
          <cell r="J7076">
            <v>0.88</v>
          </cell>
          <cell r="K7076">
            <v>0.44</v>
          </cell>
          <cell r="L7076" t="str">
            <v>COMPRADOR 6</v>
          </cell>
          <cell r="M7076" t="str">
            <v>Desc.</v>
          </cell>
          <cell r="N7076" t="str">
            <v>BAKER</v>
          </cell>
          <cell r="O7076" t="str">
            <v>LAB</v>
          </cell>
          <cell r="P7076" t="str">
            <v>LAB</v>
          </cell>
          <cell r="Q7076" t="str">
            <v>#NOCODE#</v>
          </cell>
          <cell r="R7076" t="str">
            <v>#NOCODE#</v>
          </cell>
          <cell r="S7076" t="str">
            <v>SOLVENTES</v>
          </cell>
          <cell r="T7076" t="str">
            <v>PT</v>
          </cell>
          <cell r="U7076" t="str">
            <v>NO</v>
          </cell>
          <cell r="V7076" t="str">
            <v>PTD</v>
          </cell>
          <cell r="W7076" t="str">
            <v>Compra</v>
          </cell>
        </row>
        <row r="7077">
          <cell r="B7077" t="str">
            <v>V649-05</v>
          </cell>
          <cell r="C7077" t="str">
            <v>Hidroxido de Tetrametilamino.</v>
          </cell>
          <cell r="D7077" t="str">
            <v>100 g</v>
          </cell>
          <cell r="E7077" t="str">
            <v>Hidroxido de Tetrametilamino.100 g</v>
          </cell>
          <cell r="F7077" t="str">
            <v>PZ</v>
          </cell>
          <cell r="G7077" t="str">
            <v>100 g</v>
          </cell>
          <cell r="H7077">
            <v>1427.27</v>
          </cell>
          <cell r="I7077">
            <v>0</v>
          </cell>
          <cell r="J7077">
            <v>1</v>
          </cell>
          <cell r="K7077">
            <v>0.1</v>
          </cell>
          <cell r="L7077" t="str">
            <v>COMPRADOR 6</v>
          </cell>
          <cell r="M7077" t="str">
            <v>Make to Order</v>
          </cell>
          <cell r="N7077" t="str">
            <v>BAKER</v>
          </cell>
          <cell r="O7077" t="str">
            <v>LAB</v>
          </cell>
          <cell r="P7077" t="str">
            <v>LAB</v>
          </cell>
          <cell r="Q7077" t="str">
            <v>#NOCODE#</v>
          </cell>
          <cell r="R7077" t="str">
            <v>#NOCODE#</v>
          </cell>
          <cell r="S7077" t="str">
            <v>SOLVENTES</v>
          </cell>
          <cell r="T7077" t="str">
            <v>PT</v>
          </cell>
          <cell r="U7077" t="str">
            <v>NO</v>
          </cell>
          <cell r="V7077" t="str">
            <v>PTD</v>
          </cell>
          <cell r="W7077" t="str">
            <v>Compra</v>
          </cell>
        </row>
        <row r="7078">
          <cell r="B7078" t="str">
            <v>V687-01</v>
          </cell>
          <cell r="C7078" t="str">
            <v>N,N,N',N'-4METH-P-PHENDIA 2HCL</v>
          </cell>
          <cell r="D7078" t="str">
            <v>5 g</v>
          </cell>
          <cell r="E7078" t="str">
            <v>N,N,N',N'-4METH-P-PHENDIA 2HCL5 g</v>
          </cell>
          <cell r="F7078" t="str">
            <v>PZ</v>
          </cell>
          <cell r="G7078" t="str">
            <v>5 g</v>
          </cell>
          <cell r="H7078">
            <v>5333</v>
          </cell>
          <cell r="I7078">
            <v>0</v>
          </cell>
          <cell r="J7078">
            <v>1</v>
          </cell>
          <cell r="K7078">
            <v>5.0000000000000001E-3</v>
          </cell>
          <cell r="L7078" t="str">
            <v>COMPRADOR 2</v>
          </cell>
          <cell r="M7078" t="str">
            <v>Make to Order</v>
          </cell>
          <cell r="N7078" t="str">
            <v>BAKER</v>
          </cell>
          <cell r="O7078" t="str">
            <v>LAB</v>
          </cell>
          <cell r="P7078" t="str">
            <v>LAB</v>
          </cell>
          <cell r="Q7078" t="str">
            <v>#NOCODE#</v>
          </cell>
          <cell r="R7078" t="str">
            <v>#NOCODE#</v>
          </cell>
          <cell r="S7078" t="str">
            <v>DIVERSOS</v>
          </cell>
          <cell r="T7078" t="str">
            <v>PT</v>
          </cell>
          <cell r="U7078" t="str">
            <v>NO</v>
          </cell>
          <cell r="V7078" t="str">
            <v>PTD</v>
          </cell>
          <cell r="W7078" t="str">
            <v>COMPRA</v>
          </cell>
        </row>
        <row r="7079">
          <cell r="B7079" t="str">
            <v>V737-00</v>
          </cell>
          <cell r="C7079" t="str">
            <v>Desc. Azul de Tetrazolio</v>
          </cell>
          <cell r="D7079" t="str">
            <v>(Cloruro)                  1 g</v>
          </cell>
          <cell r="E7079" t="str">
            <v>Desc. Azul de Tetrazolio(Cloruro)                  1 g</v>
          </cell>
          <cell r="F7079" t="str">
            <v>PZ</v>
          </cell>
          <cell r="G7079" t="str">
            <v>1 GR</v>
          </cell>
          <cell r="H7079">
            <v>2068.3000000000002</v>
          </cell>
          <cell r="I7079" t="str">
            <v>Desc. por Avantor USA 01/23/13. Sin Alternativa</v>
          </cell>
          <cell r="J7079">
            <v>1</v>
          </cell>
          <cell r="K7079">
            <v>1E-3</v>
          </cell>
          <cell r="L7079" t="str">
            <v>COMPRADOR 2</v>
          </cell>
          <cell r="M7079" t="str">
            <v>Desc.</v>
          </cell>
          <cell r="N7079" t="str">
            <v>BAKER</v>
          </cell>
          <cell r="O7079" t="str">
            <v>LAB</v>
          </cell>
          <cell r="P7079" t="str">
            <v>LAB</v>
          </cell>
          <cell r="Q7079" t="str">
            <v>#NOCODE#</v>
          </cell>
          <cell r="R7079" t="str">
            <v>#NOCODE#</v>
          </cell>
          <cell r="S7079" t="str">
            <v>SALES</v>
          </cell>
          <cell r="T7079" t="str">
            <v>PT</v>
          </cell>
          <cell r="U7079" t="str">
            <v>NO</v>
          </cell>
          <cell r="V7079" t="str">
            <v>PTD</v>
          </cell>
          <cell r="W7079" t="str">
            <v>Compra</v>
          </cell>
        </row>
        <row r="7080">
          <cell r="B7080" t="str">
            <v>V774-05</v>
          </cell>
          <cell r="C7080" t="str">
            <v>Desc.  2-Thiobarbituric Acid</v>
          </cell>
          <cell r="D7080" t="str">
            <v>100 g</v>
          </cell>
          <cell r="E7080" t="str">
            <v>Desc.  2-Thiobarbituric Acid100 g</v>
          </cell>
          <cell r="F7080" t="str">
            <v>PZ</v>
          </cell>
          <cell r="G7080" t="str">
            <v>100 g</v>
          </cell>
          <cell r="H7080">
            <v>4944.17</v>
          </cell>
          <cell r="I7080" t="str">
            <v>Desc. 03/30/12. Sin Alternativa</v>
          </cell>
          <cell r="J7080">
            <v>1</v>
          </cell>
          <cell r="K7080">
            <v>0.1</v>
          </cell>
          <cell r="L7080" t="str">
            <v>COMPRADOR 2</v>
          </cell>
          <cell r="M7080" t="str">
            <v>Desc.</v>
          </cell>
          <cell r="N7080" t="str">
            <v>BAKER</v>
          </cell>
          <cell r="O7080" t="str">
            <v>LAB</v>
          </cell>
          <cell r="P7080" t="str">
            <v>LAB</v>
          </cell>
          <cell r="Q7080" t="str">
            <v>#NOCODE#</v>
          </cell>
          <cell r="R7080" t="str">
            <v>#NOCODE#</v>
          </cell>
          <cell r="S7080" t="str">
            <v>DIVERSOS</v>
          </cell>
          <cell r="T7080" t="str">
            <v>PT</v>
          </cell>
          <cell r="U7080" t="str">
            <v>NO</v>
          </cell>
          <cell r="V7080" t="str">
            <v>PTD</v>
          </cell>
          <cell r="W7080" t="str">
            <v>COMPRA</v>
          </cell>
        </row>
        <row r="7081">
          <cell r="B7081" t="str">
            <v>V850-02</v>
          </cell>
          <cell r="C7081" t="str">
            <v>Desc. Torin BAR</v>
          </cell>
          <cell r="D7081" t="str">
            <v>10 g</v>
          </cell>
          <cell r="E7081" t="str">
            <v>Desc. Torin BAR10 g</v>
          </cell>
          <cell r="F7081" t="str">
            <v>PZ</v>
          </cell>
          <cell r="G7081" t="str">
            <v>10 g</v>
          </cell>
          <cell r="H7081">
            <v>7314.83</v>
          </cell>
          <cell r="I7081" t="str">
            <v>Desc. Sin Alt.</v>
          </cell>
          <cell r="J7081">
            <v>1</v>
          </cell>
          <cell r="K7081">
            <v>0.01</v>
          </cell>
          <cell r="L7081" t="str">
            <v>COMPRADOR 2</v>
          </cell>
          <cell r="M7081" t="str">
            <v>Desc.</v>
          </cell>
          <cell r="N7081" t="str">
            <v>BAKER</v>
          </cell>
          <cell r="O7081" t="str">
            <v>LAB</v>
          </cell>
          <cell r="P7081" t="str">
            <v>BIO</v>
          </cell>
          <cell r="Q7081" t="str">
            <v>#NOCODE#</v>
          </cell>
          <cell r="R7081" t="str">
            <v>#NOCODE#</v>
          </cell>
          <cell r="S7081" t="str">
            <v>DIVERSOS</v>
          </cell>
          <cell r="T7081" t="str">
            <v>PT</v>
          </cell>
          <cell r="U7081" t="str">
            <v>NO</v>
          </cell>
          <cell r="V7081" t="str">
            <v>PTD</v>
          </cell>
          <cell r="W7081" t="str">
            <v>Compra</v>
          </cell>
        </row>
        <row r="7082">
          <cell r="B7082" t="str">
            <v>V856-01</v>
          </cell>
          <cell r="C7082" t="str">
            <v>Azul de Timol ACS RA</v>
          </cell>
          <cell r="D7082" t="str">
            <v>5 g</v>
          </cell>
          <cell r="E7082" t="str">
            <v>Azul de Timol ACS RA5 g</v>
          </cell>
          <cell r="F7082" t="str">
            <v>PZ</v>
          </cell>
          <cell r="G7082" t="str">
            <v>5 g</v>
          </cell>
          <cell r="H7082">
            <v>1741.94</v>
          </cell>
          <cell r="I7082">
            <v>0</v>
          </cell>
          <cell r="J7082">
            <v>1</v>
          </cell>
          <cell r="K7082">
            <v>5.0000000000000001E-3</v>
          </cell>
          <cell r="L7082" t="str">
            <v>COMPRADOR 2</v>
          </cell>
          <cell r="M7082" t="str">
            <v>Recurso F</v>
          </cell>
          <cell r="N7082" t="str">
            <v>BAKER</v>
          </cell>
          <cell r="O7082" t="str">
            <v>LAB</v>
          </cell>
          <cell r="P7082" t="str">
            <v>LAB</v>
          </cell>
          <cell r="Q7082" t="str">
            <v>#NOCODE#</v>
          </cell>
          <cell r="R7082" t="str">
            <v>#NOCODE#</v>
          </cell>
          <cell r="S7082" t="str">
            <v>DIVERSOS</v>
          </cell>
          <cell r="T7082" t="str">
            <v>PT</v>
          </cell>
          <cell r="U7082" t="str">
            <v>NO</v>
          </cell>
          <cell r="V7082" t="str">
            <v>PTD</v>
          </cell>
          <cell r="W7082" t="str">
            <v>Compra</v>
          </cell>
        </row>
        <row r="7083">
          <cell r="B7083" t="str">
            <v>V856-02</v>
          </cell>
          <cell r="C7083" t="str">
            <v>Azul de Timol ACS RA</v>
          </cell>
          <cell r="D7083" t="str">
            <v>10 g</v>
          </cell>
          <cell r="E7083" t="str">
            <v>Azul de Timol ACS RA10 g</v>
          </cell>
          <cell r="F7083" t="str">
            <v>PZ</v>
          </cell>
          <cell r="G7083" t="str">
            <v>10 g</v>
          </cell>
          <cell r="H7083">
            <v>2385.92</v>
          </cell>
          <cell r="I7083">
            <v>0</v>
          </cell>
          <cell r="J7083">
            <v>1</v>
          </cell>
          <cell r="K7083">
            <v>0.01</v>
          </cell>
          <cell r="L7083" t="str">
            <v>COMPRADOR 2</v>
          </cell>
          <cell r="M7083" t="str">
            <v>Recurso F</v>
          </cell>
          <cell r="N7083" t="str">
            <v>BAKER</v>
          </cell>
          <cell r="O7083" t="str">
            <v>LAB</v>
          </cell>
          <cell r="P7083" t="str">
            <v>LAB</v>
          </cell>
          <cell r="Q7083" t="str">
            <v>#NOCODE#</v>
          </cell>
          <cell r="R7083" t="str">
            <v>#NOCODE#</v>
          </cell>
          <cell r="S7083" t="str">
            <v>DIVERSOS</v>
          </cell>
          <cell r="T7083" t="str">
            <v>PT</v>
          </cell>
          <cell r="U7083" t="str">
            <v>NO</v>
          </cell>
          <cell r="V7083" t="str">
            <v>PTD</v>
          </cell>
          <cell r="W7083" t="str">
            <v>Compra</v>
          </cell>
        </row>
        <row r="7084">
          <cell r="B7084" t="str">
            <v>V857-02</v>
          </cell>
          <cell r="C7084" t="str">
            <v>Timolftaleina BAR</v>
          </cell>
          <cell r="D7084" t="str">
            <v>10 g</v>
          </cell>
          <cell r="E7084" t="str">
            <v>Timolftaleina BAR10 g</v>
          </cell>
          <cell r="F7084" t="str">
            <v>PZ</v>
          </cell>
          <cell r="G7084" t="str">
            <v>10 g</v>
          </cell>
          <cell r="H7084">
            <v>1649.87</v>
          </cell>
          <cell r="I7084">
            <v>0</v>
          </cell>
          <cell r="J7084">
            <v>1</v>
          </cell>
          <cell r="K7084">
            <v>0.01</v>
          </cell>
          <cell r="L7084" t="str">
            <v>COMPRADOR 2</v>
          </cell>
          <cell r="M7084" t="str">
            <v>Recurso F</v>
          </cell>
          <cell r="N7084" t="str">
            <v>BAKER</v>
          </cell>
          <cell r="O7084" t="str">
            <v>LAB</v>
          </cell>
          <cell r="P7084" t="str">
            <v>LAB</v>
          </cell>
          <cell r="Q7084" t="str">
            <v>#NOCODE#</v>
          </cell>
          <cell r="R7084" t="str">
            <v>#NOCODE#</v>
          </cell>
          <cell r="S7084" t="str">
            <v>SALES</v>
          </cell>
          <cell r="T7084" t="str">
            <v>PT</v>
          </cell>
          <cell r="U7084" t="str">
            <v>NO</v>
          </cell>
          <cell r="V7084" t="str">
            <v>PTD</v>
          </cell>
          <cell r="W7084" t="str">
            <v>Compra</v>
          </cell>
        </row>
        <row r="7085">
          <cell r="B7085" t="str">
            <v>V857-03</v>
          </cell>
          <cell r="C7085" t="str">
            <v>Desc. Timolftaleina BAR</v>
          </cell>
          <cell r="D7085" t="str">
            <v>25 g</v>
          </cell>
          <cell r="E7085" t="str">
            <v>Desc. Timolftaleina BAR25 g</v>
          </cell>
          <cell r="F7085" t="str">
            <v>PZ</v>
          </cell>
          <cell r="G7085" t="str">
            <v>25 g</v>
          </cell>
          <cell r="H7085">
            <v>4268.38</v>
          </cell>
          <cell r="I7085" t="str">
            <v>Desc. Alt. V857-02</v>
          </cell>
          <cell r="J7085">
            <v>1</v>
          </cell>
          <cell r="K7085">
            <v>2.5000000000000001E-2</v>
          </cell>
          <cell r="L7085" t="str">
            <v>COMPRADOR 2</v>
          </cell>
          <cell r="M7085" t="str">
            <v>Desc.</v>
          </cell>
          <cell r="N7085" t="str">
            <v>BAKER</v>
          </cell>
          <cell r="O7085" t="str">
            <v>LAB</v>
          </cell>
          <cell r="P7085" t="str">
            <v>LAB</v>
          </cell>
          <cell r="Q7085" t="str">
            <v>#NOCODE#</v>
          </cell>
          <cell r="R7085" t="str">
            <v>#NOCODE#</v>
          </cell>
          <cell r="S7085" t="str">
            <v>SALES</v>
          </cell>
          <cell r="T7085" t="str">
            <v>PT</v>
          </cell>
          <cell r="U7085" t="str">
            <v>NO</v>
          </cell>
          <cell r="V7085" t="str">
            <v>PTD</v>
          </cell>
          <cell r="W7085" t="str">
            <v>Compra</v>
          </cell>
        </row>
        <row r="7086">
          <cell r="B7086" t="str">
            <v>V859-02</v>
          </cell>
          <cell r="C7086" t="str">
            <v>Timol Azul Sal de Sodio</v>
          </cell>
          <cell r="D7086" t="str">
            <v>10 g</v>
          </cell>
          <cell r="E7086" t="str">
            <v>Timol Azul Sal de Sodio10 g</v>
          </cell>
          <cell r="F7086" t="str">
            <v>PZ</v>
          </cell>
          <cell r="G7086" t="str">
            <v>10 g</v>
          </cell>
          <cell r="H7086">
            <v>2235.39</v>
          </cell>
          <cell r="I7086">
            <v>0</v>
          </cell>
          <cell r="J7086">
            <v>1</v>
          </cell>
          <cell r="K7086">
            <v>0.01</v>
          </cell>
          <cell r="L7086" t="str">
            <v>COMPRADOR 2</v>
          </cell>
          <cell r="M7086" t="str">
            <v>Make to Order</v>
          </cell>
          <cell r="N7086" t="str">
            <v>BAKER</v>
          </cell>
          <cell r="O7086" t="str">
            <v>LAB</v>
          </cell>
          <cell r="P7086" t="str">
            <v>LAB</v>
          </cell>
          <cell r="Q7086" t="str">
            <v>#NOCODE#</v>
          </cell>
          <cell r="R7086" t="str">
            <v>#NOCODE#</v>
          </cell>
          <cell r="S7086" t="str">
            <v>SALES</v>
          </cell>
          <cell r="T7086" t="str">
            <v>PT</v>
          </cell>
          <cell r="U7086" t="str">
            <v>NO</v>
          </cell>
          <cell r="V7086" t="str">
            <v>PTD</v>
          </cell>
          <cell r="W7086" t="str">
            <v>Compra</v>
          </cell>
        </row>
        <row r="7087">
          <cell r="B7087" t="str">
            <v>V874-03</v>
          </cell>
          <cell r="C7087" t="str">
            <v>Tiron Pvo. Baker</v>
          </cell>
          <cell r="D7087" t="str">
            <v>25 g</v>
          </cell>
          <cell r="E7087" t="str">
            <v>Tiron Pvo. Baker25 g</v>
          </cell>
          <cell r="F7087" t="str">
            <v>PZ</v>
          </cell>
          <cell r="G7087" t="str">
            <v>25 g</v>
          </cell>
          <cell r="H7087">
            <v>2257.19</v>
          </cell>
          <cell r="I7087">
            <v>0</v>
          </cell>
          <cell r="J7087">
            <v>1</v>
          </cell>
          <cell r="K7087">
            <v>2.5000000000000001E-2</v>
          </cell>
          <cell r="L7087" t="str">
            <v>COMPRADOR 2</v>
          </cell>
          <cell r="M7087" t="str">
            <v>Make to Order</v>
          </cell>
          <cell r="N7087" t="str">
            <v>BAKER</v>
          </cell>
          <cell r="O7087" t="str">
            <v>LAB</v>
          </cell>
          <cell r="P7087" t="str">
            <v>LAB</v>
          </cell>
          <cell r="Q7087" t="str">
            <v>#NOCODE#</v>
          </cell>
          <cell r="R7087" t="str">
            <v>#NOCODE#</v>
          </cell>
          <cell r="S7087" t="str">
            <v>SALES</v>
          </cell>
          <cell r="T7087" t="str">
            <v>PT</v>
          </cell>
          <cell r="U7087" t="str">
            <v>NO</v>
          </cell>
          <cell r="V7087" t="str">
            <v>PTD</v>
          </cell>
          <cell r="W7087" t="str">
            <v>Compra</v>
          </cell>
        </row>
        <row r="7088">
          <cell r="B7088" t="str">
            <v>W031-05</v>
          </cell>
          <cell r="C7088" t="str">
            <v>Cut Acido P-Toluensulfonico</v>
          </cell>
          <cell r="D7088" t="str">
            <v>Monoh. Pract.            100 g</v>
          </cell>
          <cell r="E7088" t="str">
            <v>Cut Acido P-ToluensulfonicoMonoh. Pract.            100 g</v>
          </cell>
          <cell r="F7088" t="str">
            <v>PZ</v>
          </cell>
          <cell r="G7088" t="str">
            <v>100 g</v>
          </cell>
          <cell r="H7088">
            <v>1670.73</v>
          </cell>
          <cell r="I7088" t="str">
            <v>Desc. X USA Enero de 2017</v>
          </cell>
          <cell r="J7088">
            <v>1</v>
          </cell>
          <cell r="K7088">
            <v>0.1</v>
          </cell>
          <cell r="L7088" t="str">
            <v>COMPRADOR 6</v>
          </cell>
          <cell r="M7088" t="str">
            <v>Make to Order</v>
          </cell>
          <cell r="N7088" t="str">
            <v>BAKER</v>
          </cell>
          <cell r="O7088" t="str">
            <v>LAB</v>
          </cell>
          <cell r="P7088" t="str">
            <v>LAB</v>
          </cell>
          <cell r="Q7088" t="str">
            <v>#NOCODE#</v>
          </cell>
          <cell r="R7088" t="str">
            <v>#NOCODE#</v>
          </cell>
          <cell r="S7088" t="str">
            <v>ACIDOS</v>
          </cell>
          <cell r="T7088" t="str">
            <v>PT</v>
          </cell>
          <cell r="U7088" t="str">
            <v>NO</v>
          </cell>
          <cell r="V7088" t="str">
            <v>PTD</v>
          </cell>
          <cell r="W7088" t="str">
            <v>Compra</v>
          </cell>
        </row>
        <row r="7089">
          <cell r="B7089" t="str">
            <v>W031-07</v>
          </cell>
          <cell r="C7089" t="str">
            <v>Desc. Acido P-Toluensulfonico.</v>
          </cell>
          <cell r="D7089" t="str">
            <v>Monho Pract.       500 g</v>
          </cell>
          <cell r="E7089" t="str">
            <v>Desc. Acido P-Toluensulfonico.Monho Pract.       500 g</v>
          </cell>
          <cell r="F7089" t="str">
            <v>PZ</v>
          </cell>
          <cell r="G7089" t="str">
            <v>500 GR</v>
          </cell>
          <cell r="H7089">
            <v>2125.4899999999998</v>
          </cell>
          <cell r="I7089" t="str">
            <v>Desc. Alt. W031-05</v>
          </cell>
          <cell r="J7089">
            <v>1</v>
          </cell>
          <cell r="K7089">
            <v>0.5</v>
          </cell>
          <cell r="L7089" t="str">
            <v>COMPRADOR 6</v>
          </cell>
          <cell r="M7089" t="str">
            <v>Desc.</v>
          </cell>
          <cell r="N7089" t="str">
            <v>BAKER</v>
          </cell>
          <cell r="O7089" t="str">
            <v>LAB</v>
          </cell>
          <cell r="P7089" t="str">
            <v>LAB</v>
          </cell>
          <cell r="Q7089" t="str">
            <v>#NOCODE#</v>
          </cell>
          <cell r="R7089" t="str">
            <v>#NOCODE#</v>
          </cell>
          <cell r="S7089" t="str">
            <v>ACIDOS</v>
          </cell>
          <cell r="T7089" t="str">
            <v>PT</v>
          </cell>
          <cell r="U7089" t="str">
            <v>NO</v>
          </cell>
          <cell r="V7089" t="str">
            <v>PTD</v>
          </cell>
          <cell r="W7089" t="str">
            <v>Compra</v>
          </cell>
        </row>
        <row r="7090">
          <cell r="B7090" t="str">
            <v>W034-07</v>
          </cell>
          <cell r="C7090" t="str">
            <v>Desc.Acido p-Toluensulfónico</v>
          </cell>
          <cell r="D7090" t="str">
            <v>id. 500G</v>
          </cell>
          <cell r="E7090" t="str">
            <v>Desc.Acido p-Toluensulfónicoid. 500G</v>
          </cell>
          <cell r="F7090" t="str">
            <v>PZ</v>
          </cell>
          <cell r="G7090" t="str">
            <v>500 GR</v>
          </cell>
          <cell r="H7090">
            <v>1747.3676</v>
          </cell>
          <cell r="I7090" t="str">
            <v>Desc. Alt.SIN ALTERNATIVA</v>
          </cell>
          <cell r="J7090">
            <v>1</v>
          </cell>
          <cell r="K7090">
            <v>0.5</v>
          </cell>
          <cell r="L7090" t="str">
            <v>COMPRADOR 6</v>
          </cell>
          <cell r="M7090" t="str">
            <v>Desc.</v>
          </cell>
          <cell r="N7090" t="str">
            <v>BAKER</v>
          </cell>
          <cell r="O7090" t="str">
            <v>LAB</v>
          </cell>
          <cell r="P7090" t="str">
            <v>LAB</v>
          </cell>
          <cell r="Q7090" t="str">
            <v>#NOCODE#</v>
          </cell>
          <cell r="R7090" t="str">
            <v>#NOCODE#</v>
          </cell>
          <cell r="S7090" t="str">
            <v>ACIDOS</v>
          </cell>
          <cell r="T7090" t="str">
            <v>PT</v>
          </cell>
          <cell r="U7090" t="str">
            <v>NO</v>
          </cell>
          <cell r="V7090" t="str">
            <v>PTD</v>
          </cell>
          <cell r="W7090" t="str">
            <v>COMPRA</v>
          </cell>
        </row>
        <row r="7091">
          <cell r="B7091" t="str">
            <v>W143-03</v>
          </cell>
          <cell r="C7091" t="str">
            <v>O-Toluidina Azul Baker</v>
          </cell>
          <cell r="D7091" t="str">
            <v>25 g</v>
          </cell>
          <cell r="E7091" t="str">
            <v>O-Toluidina Azul Baker25 g</v>
          </cell>
          <cell r="F7091" t="str">
            <v>PZ</v>
          </cell>
          <cell r="G7091" t="str">
            <v>25 g</v>
          </cell>
          <cell r="H7091">
            <v>2724.01</v>
          </cell>
          <cell r="I7091">
            <v>0</v>
          </cell>
          <cell r="J7091">
            <v>1</v>
          </cell>
          <cell r="K7091">
            <v>2.5000000000000001E-2</v>
          </cell>
          <cell r="L7091" t="str">
            <v>COMPRADOR 2</v>
          </cell>
          <cell r="M7091" t="str">
            <v>Recurso F</v>
          </cell>
          <cell r="N7091" t="str">
            <v>BAKER</v>
          </cell>
          <cell r="O7091" t="str">
            <v>LAB</v>
          </cell>
          <cell r="P7091" t="str">
            <v>LAB</v>
          </cell>
          <cell r="Q7091" t="str">
            <v>#NOCODE#</v>
          </cell>
          <cell r="R7091" t="str">
            <v>#NOCODE#</v>
          </cell>
          <cell r="S7091" t="str">
            <v>DIVERSOS</v>
          </cell>
          <cell r="T7091" t="str">
            <v>PT</v>
          </cell>
          <cell r="U7091" t="str">
            <v>NO</v>
          </cell>
          <cell r="V7091" t="str">
            <v>PTD</v>
          </cell>
          <cell r="W7091" t="str">
            <v>Compra</v>
          </cell>
        </row>
        <row r="7092">
          <cell r="B7092" t="str">
            <v>W144-03</v>
          </cell>
          <cell r="C7092" t="str">
            <v>Desc. Tolouidina Azul O Cert</v>
          </cell>
          <cell r="D7092" t="str">
            <v>Stain 25 g</v>
          </cell>
          <cell r="E7092" t="str">
            <v>Desc. Tolouidina Azul O CertStain 25 g</v>
          </cell>
          <cell r="F7092" t="str">
            <v>PZ</v>
          </cell>
          <cell r="G7092" t="str">
            <v>25 g</v>
          </cell>
          <cell r="H7092">
            <v>3009.3</v>
          </cell>
          <cell r="I7092" t="str">
            <v>Desc. Alt.  W143-03</v>
          </cell>
          <cell r="J7092">
            <v>1</v>
          </cell>
          <cell r="K7092">
            <v>2.5000000000000001E-2</v>
          </cell>
          <cell r="L7092" t="str">
            <v>COMPRADOR 6</v>
          </cell>
          <cell r="M7092" t="str">
            <v>Desc.</v>
          </cell>
          <cell r="N7092" t="str">
            <v>BAKER</v>
          </cell>
          <cell r="O7092" t="str">
            <v>LAB</v>
          </cell>
          <cell r="P7092" t="str">
            <v>LAB</v>
          </cell>
          <cell r="Q7092" t="str">
            <v>#NOCODE#</v>
          </cell>
          <cell r="R7092" t="str">
            <v>#NOCODE#</v>
          </cell>
          <cell r="S7092" t="str">
            <v>SOLVENTES</v>
          </cell>
          <cell r="T7092" t="str">
            <v>PT</v>
          </cell>
          <cell r="U7092" t="str">
            <v>NO</v>
          </cell>
          <cell r="V7092" t="str">
            <v>PTD</v>
          </cell>
          <cell r="W7092" t="str">
            <v>Compra</v>
          </cell>
        </row>
        <row r="7093">
          <cell r="B7093" t="str">
            <v>W307-07</v>
          </cell>
          <cell r="C7093" t="str">
            <v>Desc.Triacetin</v>
          </cell>
          <cell r="D7093" t="str">
            <v>500 g</v>
          </cell>
          <cell r="E7093" t="str">
            <v>Desc.Triacetin500 g</v>
          </cell>
          <cell r="F7093" t="str">
            <v>PZ</v>
          </cell>
          <cell r="G7093" t="str">
            <v>500 GR</v>
          </cell>
          <cell r="H7093">
            <v>1814.05</v>
          </cell>
          <cell r="I7093" t="str">
            <v>Desc. Alt.SIN ALTERNATIVA</v>
          </cell>
          <cell r="J7093">
            <v>1.1499999999999999</v>
          </cell>
          <cell r="K7093">
            <v>0.57499999999999996</v>
          </cell>
          <cell r="L7093" t="str">
            <v>COMPRADOR 2</v>
          </cell>
          <cell r="M7093" t="str">
            <v>Desc.</v>
          </cell>
          <cell r="N7093" t="str">
            <v>BAKER</v>
          </cell>
          <cell r="O7093" t="str">
            <v>LAB</v>
          </cell>
          <cell r="P7093" t="str">
            <v>LAB</v>
          </cell>
          <cell r="Q7093" t="str">
            <v>#NOCODE#</v>
          </cell>
          <cell r="R7093" t="str">
            <v>#NOCODE#</v>
          </cell>
          <cell r="S7093" t="str">
            <v>DIVERSOS</v>
          </cell>
          <cell r="T7093" t="str">
            <v>PT</v>
          </cell>
          <cell r="U7093" t="str">
            <v>NO</v>
          </cell>
          <cell r="V7093" t="str">
            <v>PTD</v>
          </cell>
          <cell r="W7093" t="str">
            <v>Compra</v>
          </cell>
        </row>
        <row r="7094">
          <cell r="B7094" t="str">
            <v>W405-07</v>
          </cell>
          <cell r="C7094" t="str">
            <v>Desc. Tributilamina Baker</v>
          </cell>
          <cell r="D7094" t="str">
            <v>500 ml</v>
          </cell>
          <cell r="E7094" t="str">
            <v>Desc. Tributilamina Baker500 ml</v>
          </cell>
          <cell r="F7094" t="str">
            <v>PZ</v>
          </cell>
          <cell r="G7094" t="str">
            <v>500 ML</v>
          </cell>
          <cell r="H7094">
            <v>1529.18</v>
          </cell>
          <cell r="I7094" t="str">
            <v>Desc. Sin Alt.</v>
          </cell>
          <cell r="J7094">
            <v>0.78</v>
          </cell>
          <cell r="K7094">
            <v>0.39</v>
          </cell>
          <cell r="L7094" t="str">
            <v>COMPRADOR 2</v>
          </cell>
          <cell r="M7094" t="str">
            <v>Desc.</v>
          </cell>
          <cell r="N7094" t="str">
            <v>BAKER</v>
          </cell>
          <cell r="O7094" t="str">
            <v>LAB</v>
          </cell>
          <cell r="P7094" t="str">
            <v>LAB</v>
          </cell>
          <cell r="Q7094" t="str">
            <v>#NOCODE#</v>
          </cell>
          <cell r="R7094" t="str">
            <v>#NOCODE#</v>
          </cell>
          <cell r="S7094" t="str">
            <v>DIVERSOS</v>
          </cell>
          <cell r="T7094" t="str">
            <v>PT</v>
          </cell>
          <cell r="U7094" t="str">
            <v>NO</v>
          </cell>
          <cell r="V7094" t="str">
            <v>PTD</v>
          </cell>
          <cell r="W7094" t="str">
            <v>Compra</v>
          </cell>
        </row>
        <row r="7095">
          <cell r="B7095" t="str">
            <v>W432-07</v>
          </cell>
          <cell r="C7095" t="str">
            <v>Tributilfosfato</v>
          </cell>
          <cell r="D7095" t="str">
            <v>500 ml</v>
          </cell>
          <cell r="E7095" t="str">
            <v>Tributilfosfato500 ml</v>
          </cell>
          <cell r="F7095" t="str">
            <v>PZ</v>
          </cell>
          <cell r="G7095" t="str">
            <v>500 ML</v>
          </cell>
          <cell r="H7095">
            <v>1734.43</v>
          </cell>
          <cell r="I7095">
            <v>0</v>
          </cell>
          <cell r="J7095">
            <v>0.98</v>
          </cell>
          <cell r="K7095">
            <v>0.49</v>
          </cell>
          <cell r="L7095" t="str">
            <v>COMPRADOR 2</v>
          </cell>
          <cell r="M7095" t="str">
            <v>Make to Order</v>
          </cell>
          <cell r="N7095" t="str">
            <v>BAKER</v>
          </cell>
          <cell r="O7095" t="str">
            <v>LAB</v>
          </cell>
          <cell r="P7095" t="str">
            <v>LAB</v>
          </cell>
          <cell r="Q7095" t="str">
            <v>#NOCODE#</v>
          </cell>
          <cell r="R7095" t="str">
            <v>#NOCODE#</v>
          </cell>
          <cell r="S7095" t="str">
            <v>SALES</v>
          </cell>
          <cell r="T7095" t="str">
            <v>PT</v>
          </cell>
          <cell r="U7095" t="str">
            <v>NO</v>
          </cell>
          <cell r="V7095" t="str">
            <v>PTD</v>
          </cell>
          <cell r="W7095" t="str">
            <v>Compra</v>
          </cell>
        </row>
        <row r="7096">
          <cell r="B7096" t="str">
            <v>W450-07</v>
          </cell>
          <cell r="C7096" t="str">
            <v>Desc. Cloruro de Tricapril</v>
          </cell>
          <cell r="D7096" t="str">
            <v>Metil Amonio            500 g</v>
          </cell>
          <cell r="E7096" t="str">
            <v>Desc. Cloruro de TricaprilMetil Amonio            500 g</v>
          </cell>
          <cell r="F7096" t="str">
            <v>PZ</v>
          </cell>
          <cell r="G7096" t="str">
            <v>500 GR</v>
          </cell>
          <cell r="H7096">
            <v>3661.61</v>
          </cell>
          <cell r="I7096" t="str">
            <v>Desc. Sin Alt.</v>
          </cell>
          <cell r="J7096">
            <v>1</v>
          </cell>
          <cell r="K7096">
            <v>0.5</v>
          </cell>
          <cell r="L7096" t="str">
            <v>COMPRADOR 2</v>
          </cell>
          <cell r="M7096" t="str">
            <v>Desc.</v>
          </cell>
          <cell r="N7096" t="str">
            <v>BAKER</v>
          </cell>
          <cell r="O7096" t="str">
            <v>LAB</v>
          </cell>
          <cell r="P7096" t="str">
            <v>LAB</v>
          </cell>
          <cell r="Q7096" t="str">
            <v>#NOCODE#</v>
          </cell>
          <cell r="R7096" t="str">
            <v>#NOCODE#</v>
          </cell>
          <cell r="S7096" t="str">
            <v>SALES</v>
          </cell>
          <cell r="T7096" t="str">
            <v>PT</v>
          </cell>
          <cell r="U7096" t="str">
            <v>NO</v>
          </cell>
          <cell r="V7096" t="str">
            <v>PTD</v>
          </cell>
          <cell r="W7096" t="str">
            <v>Compra</v>
          </cell>
        </row>
        <row r="7097">
          <cell r="B7097" t="str">
            <v>W491-03</v>
          </cell>
          <cell r="C7097" t="str">
            <v>Desc. 7cb1 Baker Tlc Reactivo</v>
          </cell>
          <cell r="D7097" t="str">
            <v>25 g</v>
          </cell>
          <cell r="E7097" t="str">
            <v>Desc. 7cb1 Baker Tlc Reactivo25 g</v>
          </cell>
          <cell r="F7097" t="str">
            <v>PZ</v>
          </cell>
          <cell r="G7097" t="str">
            <v>25 g</v>
          </cell>
          <cell r="H7097">
            <v>5058.55</v>
          </cell>
          <cell r="I7097" t="str">
            <v>Desc. Sin Alt.</v>
          </cell>
          <cell r="J7097">
            <v>1</v>
          </cell>
          <cell r="K7097">
            <v>2.5000000000000001E-2</v>
          </cell>
          <cell r="L7097" t="str">
            <v>COMPRADOR 2</v>
          </cell>
          <cell r="M7097" t="str">
            <v>Desc.</v>
          </cell>
          <cell r="N7097" t="str">
            <v>BAKER</v>
          </cell>
          <cell r="O7097" t="str">
            <v>LAB</v>
          </cell>
          <cell r="P7097" t="str">
            <v>LAB</v>
          </cell>
          <cell r="Q7097" t="str">
            <v>#NOCODE#</v>
          </cell>
          <cell r="R7097" t="str">
            <v>#NOCODE#</v>
          </cell>
          <cell r="S7097" t="str">
            <v>DIVERSOS</v>
          </cell>
          <cell r="T7097" t="str">
            <v>PT</v>
          </cell>
          <cell r="U7097" t="str">
            <v>NO</v>
          </cell>
          <cell r="V7097" t="str">
            <v>PTD</v>
          </cell>
          <cell r="W7097" t="str">
            <v>Compra</v>
          </cell>
        </row>
        <row r="7098">
          <cell r="B7098" t="str">
            <v>W635-07</v>
          </cell>
          <cell r="C7098" t="str">
            <v>Trietilamina RA Baker</v>
          </cell>
          <cell r="D7098" t="str">
            <v>500 ml</v>
          </cell>
          <cell r="E7098" t="str">
            <v>Trietilamina RA Baker500 ml</v>
          </cell>
          <cell r="F7098" t="str">
            <v>PZ</v>
          </cell>
          <cell r="G7098" t="str">
            <v>500 ML</v>
          </cell>
          <cell r="H7098">
            <v>3866.57</v>
          </cell>
          <cell r="I7098">
            <v>0</v>
          </cell>
          <cell r="J7098">
            <v>0.73</v>
          </cell>
          <cell r="K7098">
            <v>0.36499999999999999</v>
          </cell>
          <cell r="L7098" t="str">
            <v>COMPRADOR 6</v>
          </cell>
          <cell r="M7098" t="str">
            <v>Recurso A</v>
          </cell>
          <cell r="N7098" t="str">
            <v>BAKER</v>
          </cell>
          <cell r="O7098" t="str">
            <v>LAB</v>
          </cell>
          <cell r="P7098" t="str">
            <v>LAB</v>
          </cell>
          <cell r="Q7098" t="str">
            <v>#NOCODE#</v>
          </cell>
          <cell r="R7098" t="str">
            <v>#NOCODE#</v>
          </cell>
          <cell r="S7098" t="str">
            <v>SOLVENTES</v>
          </cell>
          <cell r="T7098" t="str">
            <v>PT</v>
          </cell>
          <cell r="U7098" t="str">
            <v>NO</v>
          </cell>
          <cell r="V7098" t="str">
            <v>PTD</v>
          </cell>
          <cell r="W7098" t="str">
            <v>Compra</v>
          </cell>
        </row>
        <row r="7099">
          <cell r="B7099" t="str">
            <v>W635-09</v>
          </cell>
          <cell r="C7099" t="str">
            <v>Trietilamina RA Baker</v>
          </cell>
          <cell r="D7099" t="str">
            <v>4 L</v>
          </cell>
          <cell r="E7099" t="str">
            <v>Trietilamina RA Baker4 L</v>
          </cell>
          <cell r="F7099" t="str">
            <v>PZ</v>
          </cell>
          <cell r="G7099" t="str">
            <v>4 L</v>
          </cell>
          <cell r="H7099">
            <v>10622.15</v>
          </cell>
          <cell r="I7099">
            <v>0</v>
          </cell>
          <cell r="J7099">
            <v>0.73</v>
          </cell>
          <cell r="K7099">
            <v>2.92</v>
          </cell>
          <cell r="L7099" t="str">
            <v>COMPRADOR 6</v>
          </cell>
          <cell r="M7099" t="str">
            <v>Make to Order</v>
          </cell>
          <cell r="N7099" t="str">
            <v>BAKER</v>
          </cell>
          <cell r="O7099" t="str">
            <v>LAB</v>
          </cell>
          <cell r="P7099" t="str">
            <v>LAB</v>
          </cell>
          <cell r="Q7099" t="str">
            <v>#NOCODE#</v>
          </cell>
          <cell r="R7099" t="str">
            <v>#NOCODE#</v>
          </cell>
          <cell r="S7099" t="str">
            <v>SOLVENTES</v>
          </cell>
          <cell r="T7099" t="str">
            <v>PT</v>
          </cell>
          <cell r="U7099" t="str">
            <v>NO</v>
          </cell>
          <cell r="V7099" t="str">
            <v>PTD</v>
          </cell>
          <cell r="W7099" t="str">
            <v>Compra</v>
          </cell>
        </row>
        <row r="7100">
          <cell r="B7100" t="str">
            <v>W639-07</v>
          </cell>
          <cell r="C7100" t="str">
            <v>Desc. Trietilamina Baker</v>
          </cell>
          <cell r="D7100" t="str">
            <v>500 ml</v>
          </cell>
          <cell r="E7100" t="str">
            <v>Desc. Trietilamina Baker500 ml</v>
          </cell>
          <cell r="F7100" t="str">
            <v>PZ</v>
          </cell>
          <cell r="G7100" t="str">
            <v>500 ML</v>
          </cell>
          <cell r="H7100">
            <v>2019.1</v>
          </cell>
          <cell r="I7100" t="str">
            <v>Desc. Alt. W635-07</v>
          </cell>
          <cell r="J7100">
            <v>0.73</v>
          </cell>
          <cell r="K7100">
            <v>0.36499999999999999</v>
          </cell>
          <cell r="L7100" t="str">
            <v>COMPRADOR 6</v>
          </cell>
          <cell r="M7100" t="str">
            <v>Desc.</v>
          </cell>
          <cell r="N7100" t="str">
            <v>BAKER</v>
          </cell>
          <cell r="O7100" t="str">
            <v>LAB</v>
          </cell>
          <cell r="P7100" t="str">
            <v>LAB</v>
          </cell>
          <cell r="Q7100" t="str">
            <v>#NOCODE#</v>
          </cell>
          <cell r="R7100" t="str">
            <v>#NOCODE#</v>
          </cell>
          <cell r="S7100" t="str">
            <v>SOLVENTES</v>
          </cell>
          <cell r="T7100" t="str">
            <v>PT</v>
          </cell>
          <cell r="U7100" t="str">
            <v>NO</v>
          </cell>
          <cell r="V7100" t="str">
            <v>PTD</v>
          </cell>
          <cell r="W7100" t="str">
            <v>Compra</v>
          </cell>
        </row>
        <row r="7101">
          <cell r="B7101" t="str">
            <v>W660-09</v>
          </cell>
          <cell r="C7101" t="str">
            <v>Desc.Trietilenglicol RA</v>
          </cell>
          <cell r="D7101" t="str">
            <v>4 L</v>
          </cell>
          <cell r="E7101" t="str">
            <v>Desc.Trietilenglicol RA4 L</v>
          </cell>
          <cell r="F7101" t="str">
            <v>PZ</v>
          </cell>
          <cell r="G7101" t="str">
            <v>4 L</v>
          </cell>
          <cell r="H7101">
            <v>2519.42</v>
          </cell>
          <cell r="I7101" t="str">
            <v>Desc.por MBI 12/04/09. Sin alternativa</v>
          </cell>
          <cell r="J7101">
            <v>1.1200000000000001</v>
          </cell>
          <cell r="K7101">
            <v>4.4800000000000004</v>
          </cell>
          <cell r="L7101" t="str">
            <v>COMPRADOR 6</v>
          </cell>
          <cell r="M7101" t="str">
            <v>Desc.</v>
          </cell>
          <cell r="N7101" t="str">
            <v>BAKER</v>
          </cell>
          <cell r="O7101" t="str">
            <v>LAB</v>
          </cell>
          <cell r="P7101" t="str">
            <v>LAB</v>
          </cell>
          <cell r="Q7101" t="str">
            <v>#NOCODE#</v>
          </cell>
          <cell r="R7101" t="str">
            <v>#NOCODE#</v>
          </cell>
          <cell r="S7101" t="str">
            <v>SOLVENTES</v>
          </cell>
          <cell r="T7101" t="str">
            <v>PT</v>
          </cell>
          <cell r="U7101" t="str">
            <v>NO</v>
          </cell>
          <cell r="V7101" t="str">
            <v>PTD</v>
          </cell>
          <cell r="W7101" t="str">
            <v>Compra</v>
          </cell>
        </row>
        <row r="7102">
          <cell r="B7102" t="str">
            <v>W729-05</v>
          </cell>
          <cell r="C7102" t="str">
            <v>Trifluoroacetic Acid BAR</v>
          </cell>
          <cell r="D7102" t="str">
            <v>100 ml</v>
          </cell>
          <cell r="E7102" t="str">
            <v>Trifluoroacetic Acid BAR100 ml</v>
          </cell>
          <cell r="F7102" t="str">
            <v>PZ</v>
          </cell>
          <cell r="G7102" t="str">
            <v>100 ml</v>
          </cell>
          <cell r="H7102">
            <v>8615.89</v>
          </cell>
          <cell r="I7102">
            <v>0</v>
          </cell>
          <cell r="J7102">
            <v>1.53</v>
          </cell>
          <cell r="K7102">
            <v>0.153</v>
          </cell>
          <cell r="L7102" t="str">
            <v>PLANEADOR 2</v>
          </cell>
          <cell r="M7102" t="str">
            <v>Recurso C</v>
          </cell>
          <cell r="N7102" t="str">
            <v>BAKER</v>
          </cell>
          <cell r="O7102" t="str">
            <v>LAB</v>
          </cell>
          <cell r="P7102" t="str">
            <v>LAB</v>
          </cell>
          <cell r="Q7102" t="str">
            <v>#NOCODE#</v>
          </cell>
          <cell r="R7102" t="str">
            <v>#NOCODE#</v>
          </cell>
          <cell r="S7102" t="str">
            <v>ACIDOS</v>
          </cell>
          <cell r="T7102" t="str">
            <v>PT</v>
          </cell>
          <cell r="U7102" t="str">
            <v>NO</v>
          </cell>
          <cell r="V7102" t="str">
            <v>PTMPI</v>
          </cell>
          <cell r="W7102" t="str">
            <v>EMPAQUE</v>
          </cell>
        </row>
        <row r="7103">
          <cell r="B7103" t="str">
            <v>W729-07</v>
          </cell>
          <cell r="C7103" t="str">
            <v>Trifluoroacetic Acid BAR</v>
          </cell>
          <cell r="D7103" t="str">
            <v>500 ml</v>
          </cell>
          <cell r="E7103" t="str">
            <v>Trifluoroacetic Acid BAR500 ml</v>
          </cell>
          <cell r="F7103" t="str">
            <v>PZ</v>
          </cell>
          <cell r="G7103" t="str">
            <v>500 ML</v>
          </cell>
          <cell r="H7103">
            <v>10637.27</v>
          </cell>
          <cell r="I7103">
            <v>0</v>
          </cell>
          <cell r="J7103">
            <v>1.53</v>
          </cell>
          <cell r="K7103">
            <v>0.76500000000000001</v>
          </cell>
          <cell r="L7103" t="str">
            <v>PLANEADOR 2</v>
          </cell>
          <cell r="M7103" t="str">
            <v>Recurso D</v>
          </cell>
          <cell r="N7103" t="str">
            <v>BAKER</v>
          </cell>
          <cell r="O7103" t="str">
            <v>LAB</v>
          </cell>
          <cell r="P7103" t="str">
            <v>LAB</v>
          </cell>
          <cell r="Q7103" t="str">
            <v>#NOCODE#</v>
          </cell>
          <cell r="R7103" t="str">
            <v>#NOCODE#</v>
          </cell>
          <cell r="S7103" t="str">
            <v>ACIDOS</v>
          </cell>
          <cell r="T7103" t="str">
            <v>PT</v>
          </cell>
          <cell r="U7103" t="str">
            <v>NO</v>
          </cell>
          <cell r="V7103" t="str">
            <v>PTMPI</v>
          </cell>
          <cell r="W7103" t="str">
            <v>EMPAQUE</v>
          </cell>
        </row>
        <row r="7104">
          <cell r="B7104" t="str">
            <v>W906-05</v>
          </cell>
          <cell r="C7104" t="str">
            <v>Desc. 2,4,4-Trimetil-1-Pentano</v>
          </cell>
          <cell r="D7104" t="str">
            <v>BAKER 100 ml</v>
          </cell>
          <cell r="E7104" t="str">
            <v>Desc. 2,4,4-Trimetil-1-PentanoBAKER 100 ml</v>
          </cell>
          <cell r="F7104" t="str">
            <v>PZ</v>
          </cell>
          <cell r="G7104" t="str">
            <v>100 ml</v>
          </cell>
          <cell r="H7104">
            <v>7966.37</v>
          </cell>
          <cell r="I7104" t="str">
            <v>Desc. Sin Alt.</v>
          </cell>
          <cell r="J7104">
            <v>0.69</v>
          </cell>
          <cell r="K7104">
            <v>6.9000000000000006E-2</v>
          </cell>
          <cell r="L7104" t="str">
            <v>COMPRADOR 6</v>
          </cell>
          <cell r="M7104" t="str">
            <v>Desc.</v>
          </cell>
          <cell r="N7104" t="str">
            <v>BAKER</v>
          </cell>
          <cell r="O7104" t="str">
            <v>LAB</v>
          </cell>
          <cell r="P7104" t="str">
            <v>LAB</v>
          </cell>
          <cell r="Q7104" t="str">
            <v>#NOCODE#</v>
          </cell>
          <cell r="R7104" t="str">
            <v>#NOCODE#</v>
          </cell>
          <cell r="S7104" t="str">
            <v>SOLVENTES</v>
          </cell>
          <cell r="T7104" t="str">
            <v>PT</v>
          </cell>
          <cell r="U7104" t="str">
            <v>NO</v>
          </cell>
          <cell r="V7104" t="str">
            <v>PTD</v>
          </cell>
          <cell r="W7104" t="str">
            <v>Compra</v>
          </cell>
        </row>
        <row r="7105">
          <cell r="B7105" t="str">
            <v>W939-05</v>
          </cell>
          <cell r="C7105" t="str">
            <v>Desc. 2,4,6-Trimetilpiridina,</v>
          </cell>
          <cell r="D7105" t="str">
            <v>BAKER              100 ml</v>
          </cell>
          <cell r="E7105" t="str">
            <v>Desc. 2,4,6-Trimetilpiridina,BAKER              100 ml</v>
          </cell>
          <cell r="F7105" t="str">
            <v>PZ</v>
          </cell>
          <cell r="G7105" t="str">
            <v>100 ml</v>
          </cell>
          <cell r="H7105">
            <v>2750</v>
          </cell>
          <cell r="I7105" t="str">
            <v>Desc. Sin Alt. por MBI</v>
          </cell>
          <cell r="J7105">
            <v>0.91</v>
          </cell>
          <cell r="K7105">
            <v>9.0999999999999998E-2</v>
          </cell>
          <cell r="L7105" t="str">
            <v>COMPRADOR 6</v>
          </cell>
          <cell r="M7105" t="str">
            <v>Desc.</v>
          </cell>
          <cell r="N7105" t="str">
            <v>BAKER</v>
          </cell>
          <cell r="O7105" t="str">
            <v>LAB</v>
          </cell>
          <cell r="P7105" t="str">
            <v>LAB</v>
          </cell>
          <cell r="Q7105" t="str">
            <v>#NOCODE#</v>
          </cell>
          <cell r="R7105" t="str">
            <v>#NOCODE#</v>
          </cell>
          <cell r="S7105" t="str">
            <v>SOLVENTES</v>
          </cell>
          <cell r="T7105" t="str">
            <v>PT</v>
          </cell>
          <cell r="U7105" t="str">
            <v>NO</v>
          </cell>
          <cell r="V7105" t="str">
            <v>PTD</v>
          </cell>
          <cell r="W7105" t="str">
            <v>Compra</v>
          </cell>
        </row>
        <row r="7106">
          <cell r="B7106" t="str">
            <v>X005-05</v>
          </cell>
          <cell r="C7106" t="str">
            <v>Desc. Trioctilfosfina Oxido</v>
          </cell>
          <cell r="D7106" t="str">
            <v>Baker                    100 g</v>
          </cell>
          <cell r="E7106" t="str">
            <v>Desc. Trioctilfosfina OxidoBaker                    100 g</v>
          </cell>
          <cell r="F7106" t="str">
            <v>PZ</v>
          </cell>
          <cell r="G7106" t="str">
            <v>100 g</v>
          </cell>
          <cell r="H7106">
            <v>4860.0600000000004</v>
          </cell>
          <cell r="I7106" t="str">
            <v>Desc. Sin Alt.  11/Abr/16 Por Avantor USA</v>
          </cell>
          <cell r="J7106">
            <v>1</v>
          </cell>
          <cell r="K7106">
            <v>0.1</v>
          </cell>
          <cell r="L7106" t="str">
            <v>COMPRADOR 2</v>
          </cell>
          <cell r="M7106" t="str">
            <v>Desc.</v>
          </cell>
          <cell r="N7106" t="str">
            <v>BAKER</v>
          </cell>
          <cell r="O7106" t="str">
            <v>LAB</v>
          </cell>
          <cell r="P7106" t="str">
            <v>LAB</v>
          </cell>
          <cell r="Q7106" t="str">
            <v>#NOCODE#</v>
          </cell>
          <cell r="R7106" t="str">
            <v>#NOCODE#</v>
          </cell>
          <cell r="S7106" t="str">
            <v>DIVERSOS</v>
          </cell>
          <cell r="T7106" t="str">
            <v>PT</v>
          </cell>
          <cell r="U7106" t="str">
            <v>NO</v>
          </cell>
          <cell r="V7106" t="str">
            <v>PTD</v>
          </cell>
          <cell r="W7106" t="str">
            <v>Compra</v>
          </cell>
        </row>
        <row r="7107">
          <cell r="B7107" t="str">
            <v>X110-05</v>
          </cell>
          <cell r="C7107" t="str">
            <v>Desc. Trifenilfosfina</v>
          </cell>
          <cell r="D7107" t="str">
            <v>100 g</v>
          </cell>
          <cell r="E7107" t="str">
            <v>Desc. Trifenilfosfina100 g</v>
          </cell>
          <cell r="F7107" t="str">
            <v>PZ</v>
          </cell>
          <cell r="G7107" t="str">
            <v>100 g</v>
          </cell>
          <cell r="H7107">
            <v>2276.63</v>
          </cell>
          <cell r="I7107" t="str">
            <v>Desc. Sin Alt.</v>
          </cell>
          <cell r="J7107">
            <v>1</v>
          </cell>
          <cell r="K7107">
            <v>0.1</v>
          </cell>
          <cell r="L7107" t="str">
            <v>COMPRADOR 6</v>
          </cell>
          <cell r="M7107" t="str">
            <v>Desc.</v>
          </cell>
          <cell r="N7107" t="str">
            <v>BAKER</v>
          </cell>
          <cell r="O7107" t="str">
            <v>LAB</v>
          </cell>
          <cell r="P7107" t="str">
            <v>LAB</v>
          </cell>
          <cell r="Q7107" t="str">
            <v>#NOCODE#</v>
          </cell>
          <cell r="R7107" t="str">
            <v>#NOCODE#</v>
          </cell>
          <cell r="S7107" t="str">
            <v>SOLVENTES</v>
          </cell>
          <cell r="T7107" t="str">
            <v>PT</v>
          </cell>
          <cell r="U7107" t="str">
            <v>NO</v>
          </cell>
          <cell r="V7107" t="str">
            <v>PTD</v>
          </cell>
          <cell r="W7107" t="str">
            <v>Compra</v>
          </cell>
        </row>
        <row r="7108">
          <cell r="B7108" t="str">
            <v>X135-01</v>
          </cell>
          <cell r="C7108" t="str">
            <v>Cloruro de 2,3,5-Trifenil-2h.</v>
          </cell>
          <cell r="D7108" t="str">
            <v>Tetrazolio                 5 g</v>
          </cell>
          <cell r="E7108" t="str">
            <v>Cloruro de 2,3,5-Trifenil-2h.Tetrazolio                 5 g</v>
          </cell>
          <cell r="F7108" t="str">
            <v>PZ</v>
          </cell>
          <cell r="G7108" t="str">
            <v>5 g</v>
          </cell>
          <cell r="H7108">
            <v>2427.77</v>
          </cell>
          <cell r="I7108">
            <v>0</v>
          </cell>
          <cell r="J7108">
            <v>1</v>
          </cell>
          <cell r="K7108">
            <v>5.0000000000000001E-3</v>
          </cell>
          <cell r="L7108" t="str">
            <v>COMPRADOR 6</v>
          </cell>
          <cell r="M7108" t="str">
            <v>Recurso F</v>
          </cell>
          <cell r="N7108" t="str">
            <v>BAKER</v>
          </cell>
          <cell r="O7108" t="str">
            <v>LAB</v>
          </cell>
          <cell r="P7108" t="str">
            <v>LAB</v>
          </cell>
          <cell r="Q7108" t="str">
            <v>#NOCODE#</v>
          </cell>
          <cell r="R7108" t="str">
            <v>#NOCODE#</v>
          </cell>
          <cell r="S7108" t="str">
            <v>SOLVENTES</v>
          </cell>
          <cell r="T7108" t="str">
            <v>PT</v>
          </cell>
          <cell r="U7108" t="str">
            <v>NO</v>
          </cell>
          <cell r="V7108" t="str">
            <v>PTD</v>
          </cell>
          <cell r="W7108" t="str">
            <v>Compra</v>
          </cell>
        </row>
        <row r="7109">
          <cell r="B7109" t="str">
            <v>X135-03</v>
          </cell>
          <cell r="C7109" t="str">
            <v>Cloruro de 2,3,5-Trifenil-2h.</v>
          </cell>
          <cell r="D7109" t="str">
            <v>Tetrazolio                25 g</v>
          </cell>
          <cell r="E7109" t="str">
            <v>Cloruro de 2,3,5-Trifenil-2h.Tetrazolio                25 g</v>
          </cell>
          <cell r="F7109" t="str">
            <v>PZ</v>
          </cell>
          <cell r="G7109" t="str">
            <v>25 g</v>
          </cell>
          <cell r="H7109">
            <v>4922.66</v>
          </cell>
          <cell r="I7109">
            <v>0</v>
          </cell>
          <cell r="J7109">
            <v>1</v>
          </cell>
          <cell r="K7109">
            <v>2.5000000000000001E-2</v>
          </cell>
          <cell r="L7109" t="str">
            <v>COMPRADOR 6</v>
          </cell>
          <cell r="M7109" t="str">
            <v>Recurso F</v>
          </cell>
          <cell r="N7109" t="str">
            <v>BAKER</v>
          </cell>
          <cell r="O7109" t="str">
            <v>LAB</v>
          </cell>
          <cell r="P7109" t="str">
            <v>LAB</v>
          </cell>
          <cell r="Q7109" t="str">
            <v>#NOCODE#</v>
          </cell>
          <cell r="R7109" t="str">
            <v>#NOCODE#</v>
          </cell>
          <cell r="S7109" t="str">
            <v>SOLVENTES</v>
          </cell>
          <cell r="T7109" t="str">
            <v>PT</v>
          </cell>
          <cell r="U7109" t="str">
            <v>NO</v>
          </cell>
          <cell r="V7109" t="str">
            <v>PTD</v>
          </cell>
          <cell r="W7109" t="str">
            <v>Compra</v>
          </cell>
        </row>
        <row r="7110">
          <cell r="B7110" t="str">
            <v>X171-03</v>
          </cell>
          <cell r="C7110" t="str">
            <v>Tris Base ACS</v>
          </cell>
          <cell r="D7110" t="str">
            <v>2.5   Kg</v>
          </cell>
          <cell r="E7110" t="str">
            <v>Tris Base ACS2.5   Kg</v>
          </cell>
          <cell r="F7110" t="str">
            <v>PZ</v>
          </cell>
          <cell r="G7110" t="str">
            <v>2.5   KG</v>
          </cell>
          <cell r="H7110">
            <v>15077.17</v>
          </cell>
          <cell r="I7110">
            <v>0</v>
          </cell>
          <cell r="J7110">
            <v>1</v>
          </cell>
          <cell r="K7110">
            <v>2.5</v>
          </cell>
          <cell r="L7110" t="str">
            <v>COMPRADOR 2</v>
          </cell>
          <cell r="M7110" t="str">
            <v>Make to Order</v>
          </cell>
          <cell r="N7110" t="str">
            <v>BAKER</v>
          </cell>
          <cell r="O7110" t="str">
            <v>LAB</v>
          </cell>
          <cell r="P7110" t="str">
            <v>BIO</v>
          </cell>
          <cell r="Q7110" t="str">
            <v>#NOCODE#</v>
          </cell>
          <cell r="R7110" t="str">
            <v>#NOCODE#</v>
          </cell>
          <cell r="S7110" t="str">
            <v>SALES</v>
          </cell>
          <cell r="T7110" t="str">
            <v>PT</v>
          </cell>
          <cell r="U7110" t="str">
            <v>NO</v>
          </cell>
          <cell r="V7110" t="str">
            <v>PTD</v>
          </cell>
          <cell r="W7110" t="str">
            <v>Compra</v>
          </cell>
        </row>
        <row r="7111">
          <cell r="B7111" t="str">
            <v>X171-05</v>
          </cell>
          <cell r="C7111" t="str">
            <v>Tris Base ACS</v>
          </cell>
          <cell r="D7111" t="str">
            <v>100 g</v>
          </cell>
          <cell r="E7111" t="str">
            <v>Tris Base ACS100 g</v>
          </cell>
          <cell r="F7111" t="str">
            <v>PZ</v>
          </cell>
          <cell r="G7111" t="str">
            <v>100 g</v>
          </cell>
          <cell r="H7111">
            <v>1699.32</v>
          </cell>
          <cell r="I7111">
            <v>0</v>
          </cell>
          <cell r="J7111">
            <v>1</v>
          </cell>
          <cell r="K7111">
            <v>0.1</v>
          </cell>
          <cell r="L7111" t="str">
            <v>COMPRADOR 2</v>
          </cell>
          <cell r="M7111" t="str">
            <v>Recurso F</v>
          </cell>
          <cell r="N7111" t="str">
            <v>BAKER</v>
          </cell>
          <cell r="O7111" t="str">
            <v>LAB</v>
          </cell>
          <cell r="P7111" t="str">
            <v>BIO</v>
          </cell>
          <cell r="Q7111" t="str">
            <v>#NOCODE#</v>
          </cell>
          <cell r="R7111" t="str">
            <v>#NOCODE#</v>
          </cell>
          <cell r="S7111" t="str">
            <v>SALES</v>
          </cell>
          <cell r="T7111" t="str">
            <v>PT</v>
          </cell>
          <cell r="U7111" t="str">
            <v>NO</v>
          </cell>
          <cell r="V7111" t="str">
            <v>PTD</v>
          </cell>
          <cell r="W7111" t="str">
            <v>Compra</v>
          </cell>
        </row>
        <row r="7112">
          <cell r="B7112" t="str">
            <v>X171-07</v>
          </cell>
          <cell r="C7112" t="str">
            <v>Tris Base ACS</v>
          </cell>
          <cell r="D7112" t="str">
            <v>500 g</v>
          </cell>
          <cell r="E7112" t="str">
            <v>Tris Base ACS500 g</v>
          </cell>
          <cell r="F7112" t="str">
            <v>PZ</v>
          </cell>
          <cell r="G7112" t="str">
            <v>500 GR</v>
          </cell>
          <cell r="H7112">
            <v>7289.29</v>
          </cell>
          <cell r="I7112">
            <v>0</v>
          </cell>
          <cell r="J7112">
            <v>1</v>
          </cell>
          <cell r="K7112">
            <v>0.5</v>
          </cell>
          <cell r="L7112" t="str">
            <v>COMPRADOR 2</v>
          </cell>
          <cell r="M7112" t="str">
            <v>Recurso D</v>
          </cell>
          <cell r="N7112" t="str">
            <v>BAKER</v>
          </cell>
          <cell r="O7112" t="str">
            <v>LAB</v>
          </cell>
          <cell r="P7112" t="str">
            <v>BIO</v>
          </cell>
          <cell r="Q7112" t="str">
            <v>#NOCODE#</v>
          </cell>
          <cell r="R7112" t="str">
            <v>#NOCODE#</v>
          </cell>
          <cell r="S7112" t="str">
            <v>SALES</v>
          </cell>
          <cell r="T7112" t="str">
            <v>PT</v>
          </cell>
          <cell r="U7112" t="str">
            <v>NO</v>
          </cell>
          <cell r="V7112" t="str">
            <v>PTD</v>
          </cell>
          <cell r="W7112" t="str">
            <v>Compra</v>
          </cell>
        </row>
        <row r="7113">
          <cell r="B7113" t="str">
            <v>X198-05</v>
          </cell>
          <cell r="C7113" t="str">
            <v>Triton X-100</v>
          </cell>
          <cell r="D7113" t="str">
            <v>120 ml</v>
          </cell>
          <cell r="E7113" t="str">
            <v>Triton X-100120 ml</v>
          </cell>
          <cell r="F7113" t="str">
            <v>PZ</v>
          </cell>
          <cell r="G7113" t="str">
            <v>120 ml</v>
          </cell>
          <cell r="H7113">
            <v>1030.1400000000001</v>
          </cell>
          <cell r="I7113">
            <v>0</v>
          </cell>
          <cell r="J7113">
            <v>1.06</v>
          </cell>
          <cell r="K7113">
            <v>0.12720000000000001</v>
          </cell>
          <cell r="L7113" t="str">
            <v>COMPRADOR 2</v>
          </cell>
          <cell r="M7113" t="str">
            <v>Make to Order</v>
          </cell>
          <cell r="N7113" t="str">
            <v>BAKER</v>
          </cell>
          <cell r="O7113" t="str">
            <v>LAB</v>
          </cell>
          <cell r="P7113" t="str">
            <v>LAB</v>
          </cell>
          <cell r="Q7113" t="str">
            <v>#NOCODE#</v>
          </cell>
          <cell r="R7113" t="str">
            <v>#NOCODE#</v>
          </cell>
          <cell r="S7113" t="str">
            <v>DIVERSOS</v>
          </cell>
          <cell r="T7113" t="str">
            <v>PT</v>
          </cell>
          <cell r="U7113" t="str">
            <v>NO</v>
          </cell>
          <cell r="V7113" t="str">
            <v>PTD</v>
          </cell>
          <cell r="W7113" t="str">
            <v>Compra</v>
          </cell>
        </row>
        <row r="7114">
          <cell r="B7114" t="str">
            <v>X198-07</v>
          </cell>
          <cell r="C7114" t="str">
            <v>Triton X-100</v>
          </cell>
          <cell r="D7114" t="str">
            <v>500 ml</v>
          </cell>
          <cell r="E7114" t="str">
            <v>Triton X-100500 ml</v>
          </cell>
          <cell r="F7114" t="str">
            <v>PZ</v>
          </cell>
          <cell r="G7114" t="str">
            <v>500 ML</v>
          </cell>
          <cell r="H7114">
            <v>1586.21</v>
          </cell>
          <cell r="I7114">
            <v>0</v>
          </cell>
          <cell r="J7114">
            <v>1.06</v>
          </cell>
          <cell r="K7114">
            <v>0.53</v>
          </cell>
          <cell r="L7114" t="str">
            <v>COMPRADOR 2</v>
          </cell>
          <cell r="M7114" t="str">
            <v>Make to Order</v>
          </cell>
          <cell r="N7114" t="str">
            <v>BAKER</v>
          </cell>
          <cell r="O7114" t="str">
            <v>LAB</v>
          </cell>
          <cell r="P7114" t="str">
            <v>LAB</v>
          </cell>
          <cell r="Q7114" t="str">
            <v>#NOCODE#</v>
          </cell>
          <cell r="R7114" t="str">
            <v>#NOCODE#</v>
          </cell>
          <cell r="S7114" t="str">
            <v>DIVERSOS</v>
          </cell>
          <cell r="T7114" t="str">
            <v>PT</v>
          </cell>
          <cell r="U7114" t="str">
            <v>NO</v>
          </cell>
          <cell r="V7114" t="str">
            <v>PTD</v>
          </cell>
          <cell r="W7114" t="str">
            <v>Compra</v>
          </cell>
        </row>
        <row r="7115">
          <cell r="B7115" t="str">
            <v>X198-09</v>
          </cell>
          <cell r="C7115" t="str">
            <v>Triton X-100</v>
          </cell>
          <cell r="D7115" t="str">
            <v>4 L</v>
          </cell>
          <cell r="E7115" t="str">
            <v>Triton X-1004 L</v>
          </cell>
          <cell r="F7115" t="str">
            <v>PZ</v>
          </cell>
          <cell r="G7115" t="str">
            <v>4 L</v>
          </cell>
          <cell r="H7115">
            <v>3615.08</v>
          </cell>
          <cell r="I7115">
            <v>0</v>
          </cell>
          <cell r="J7115">
            <v>1.06</v>
          </cell>
          <cell r="K7115">
            <v>4.24</v>
          </cell>
          <cell r="L7115" t="str">
            <v>COMPRADOR 2</v>
          </cell>
          <cell r="M7115" t="str">
            <v>Make to Order</v>
          </cell>
          <cell r="N7115" t="str">
            <v>BAKER</v>
          </cell>
          <cell r="O7115" t="str">
            <v>LAB</v>
          </cell>
          <cell r="P7115" t="str">
            <v>BIO</v>
          </cell>
          <cell r="Q7115" t="str">
            <v>#NOCODE#</v>
          </cell>
          <cell r="R7115" t="str">
            <v>#NOCODE#</v>
          </cell>
          <cell r="S7115" t="str">
            <v>DIVERSOS</v>
          </cell>
          <cell r="T7115" t="str">
            <v>PT</v>
          </cell>
          <cell r="U7115" t="str">
            <v>NO</v>
          </cell>
          <cell r="V7115" t="str">
            <v>PTD</v>
          </cell>
          <cell r="W7115" t="str">
            <v>Compra</v>
          </cell>
        </row>
        <row r="7116">
          <cell r="B7116" t="str">
            <v>X242-03</v>
          </cell>
          <cell r="C7116" t="str">
            <v>Desc. Tripan Azul Baker</v>
          </cell>
          <cell r="D7116" t="str">
            <v>25 g</v>
          </cell>
          <cell r="E7116" t="str">
            <v>Desc. Tripan Azul Baker25 g</v>
          </cell>
          <cell r="F7116" t="str">
            <v>PZ</v>
          </cell>
          <cell r="G7116" t="str">
            <v>25 g</v>
          </cell>
          <cell r="H7116">
            <v>1879.09</v>
          </cell>
          <cell r="I7116" t="str">
            <v>Desc. X USA Enero de 2017</v>
          </cell>
          <cell r="J7116">
            <v>1</v>
          </cell>
          <cell r="K7116">
            <v>2.5000000000000001E-2</v>
          </cell>
          <cell r="L7116" t="str">
            <v>COMPRADOR 2</v>
          </cell>
          <cell r="M7116" t="str">
            <v>Make to Order</v>
          </cell>
          <cell r="N7116" t="str">
            <v>BAKER</v>
          </cell>
          <cell r="O7116" t="str">
            <v>LAB</v>
          </cell>
          <cell r="P7116" t="str">
            <v>LAB</v>
          </cell>
          <cell r="Q7116" t="str">
            <v>#NOCODE#</v>
          </cell>
          <cell r="R7116" t="str">
            <v>#NOCODE#</v>
          </cell>
          <cell r="S7116" t="str">
            <v>SALES</v>
          </cell>
          <cell r="T7116" t="str">
            <v>PT</v>
          </cell>
          <cell r="U7116" t="str">
            <v>NO</v>
          </cell>
          <cell r="V7116" t="str">
            <v>PTD</v>
          </cell>
          <cell r="W7116" t="str">
            <v>Compra</v>
          </cell>
        </row>
        <row r="7117">
          <cell r="B7117" t="str">
            <v>X251-07</v>
          </cell>
          <cell r="C7117" t="str">
            <v>Tween 20 Practico</v>
          </cell>
          <cell r="D7117" t="str">
            <v>500 ml</v>
          </cell>
          <cell r="E7117" t="str">
            <v>Tween 20 Practico500 ml</v>
          </cell>
          <cell r="F7117" t="str">
            <v>PZ</v>
          </cell>
          <cell r="G7117" t="str">
            <v>500 ML</v>
          </cell>
          <cell r="H7117">
            <v>4538.75</v>
          </cell>
          <cell r="I7117">
            <v>0</v>
          </cell>
          <cell r="J7117">
            <v>1.1100000000000001</v>
          </cell>
          <cell r="K7117">
            <v>0.55500000000000005</v>
          </cell>
          <cell r="L7117" t="str">
            <v>COMPRADOR 2</v>
          </cell>
          <cell r="M7117" t="str">
            <v>Recurso D</v>
          </cell>
          <cell r="N7117" t="str">
            <v>BAKER</v>
          </cell>
          <cell r="O7117" t="str">
            <v>LAB</v>
          </cell>
          <cell r="P7117" t="str">
            <v>LAB</v>
          </cell>
          <cell r="Q7117" t="str">
            <v>#NOCODE#</v>
          </cell>
          <cell r="R7117" t="str">
            <v>#NOCODE#</v>
          </cell>
          <cell r="S7117" t="str">
            <v>DIVERSOS</v>
          </cell>
          <cell r="T7117" t="str">
            <v>PT</v>
          </cell>
          <cell r="U7117" t="str">
            <v>NO</v>
          </cell>
          <cell r="V7117" t="str">
            <v>PTD</v>
          </cell>
          <cell r="W7117" t="str">
            <v>Compra</v>
          </cell>
        </row>
        <row r="7118">
          <cell r="B7118" t="str">
            <v>X257-07</v>
          </cell>
          <cell r="C7118" t="str">
            <v>Tween 80 Practico</v>
          </cell>
          <cell r="D7118" t="str">
            <v>500 ml</v>
          </cell>
          <cell r="E7118" t="str">
            <v>Tween 80 Practico500 ml</v>
          </cell>
          <cell r="F7118" t="str">
            <v>PZ</v>
          </cell>
          <cell r="G7118" t="str">
            <v>500 ML</v>
          </cell>
          <cell r="H7118">
            <v>4150.12</v>
          </cell>
          <cell r="I7118">
            <v>0</v>
          </cell>
          <cell r="J7118">
            <v>1.08</v>
          </cell>
          <cell r="K7118">
            <v>0.54</v>
          </cell>
          <cell r="L7118" t="str">
            <v>COMPRADOR 2</v>
          </cell>
          <cell r="M7118" t="str">
            <v>Recurso D</v>
          </cell>
          <cell r="N7118" t="str">
            <v>BAKER</v>
          </cell>
          <cell r="O7118" t="str">
            <v>LAB</v>
          </cell>
          <cell r="P7118" t="str">
            <v>LAB</v>
          </cell>
          <cell r="Q7118" t="str">
            <v>#NOCODE#</v>
          </cell>
          <cell r="R7118" t="str">
            <v>#NOCODE#</v>
          </cell>
          <cell r="S7118" t="str">
            <v>DIVERSOS</v>
          </cell>
          <cell r="T7118" t="str">
            <v>PT</v>
          </cell>
          <cell r="U7118" t="str">
            <v>NO</v>
          </cell>
          <cell r="V7118" t="str">
            <v>PTD</v>
          </cell>
          <cell r="W7118" t="str">
            <v>Compra</v>
          </cell>
        </row>
        <row r="7119">
          <cell r="B7119" t="str">
            <v>X257-09</v>
          </cell>
          <cell r="C7119" t="str">
            <v>Tween 80 Practico</v>
          </cell>
          <cell r="D7119" t="str">
            <v>4 L</v>
          </cell>
          <cell r="E7119" t="str">
            <v>Tween 80 Practico4 L</v>
          </cell>
          <cell r="F7119" t="str">
            <v>PZ</v>
          </cell>
          <cell r="G7119" t="str">
            <v>4 L</v>
          </cell>
          <cell r="H7119">
            <v>20981</v>
          </cell>
          <cell r="I7119">
            <v>0</v>
          </cell>
          <cell r="J7119">
            <v>1.08</v>
          </cell>
          <cell r="K7119">
            <v>4.32</v>
          </cell>
          <cell r="L7119" t="str">
            <v>COMPRADOR 2</v>
          </cell>
          <cell r="M7119" t="str">
            <v>Make to Order</v>
          </cell>
          <cell r="N7119" t="str">
            <v>BAKER</v>
          </cell>
          <cell r="O7119" t="str">
            <v>LAB</v>
          </cell>
          <cell r="P7119" t="str">
            <v>LAB</v>
          </cell>
          <cell r="Q7119" t="str">
            <v>#NOCODE#</v>
          </cell>
          <cell r="R7119" t="str">
            <v>#NOCODE#</v>
          </cell>
          <cell r="S7119" t="str">
            <v>DIVERSOS</v>
          </cell>
          <cell r="T7119" t="str">
            <v>PT</v>
          </cell>
          <cell r="U7119" t="str">
            <v>NO</v>
          </cell>
          <cell r="V7119" t="str">
            <v>PTD</v>
          </cell>
          <cell r="W7119" t="str">
            <v>Compra</v>
          </cell>
        </row>
        <row r="7120">
          <cell r="B7120" t="str">
            <v>X260-05</v>
          </cell>
          <cell r="C7120" t="str">
            <v>Tirosina</v>
          </cell>
          <cell r="D7120" t="str">
            <v>100 g</v>
          </cell>
          <cell r="E7120" t="str">
            <v>Tirosina100 g</v>
          </cell>
          <cell r="F7120" t="str">
            <v>PZ</v>
          </cell>
          <cell r="G7120" t="str">
            <v>100 g</v>
          </cell>
          <cell r="H7120">
            <v>3744.55</v>
          </cell>
          <cell r="I7120">
            <v>0</v>
          </cell>
          <cell r="J7120">
            <v>1</v>
          </cell>
          <cell r="K7120">
            <v>0.1</v>
          </cell>
          <cell r="L7120" t="str">
            <v>COMPRADOR 2</v>
          </cell>
          <cell r="M7120" t="str">
            <v>Make to Order</v>
          </cell>
          <cell r="N7120" t="str">
            <v>BAKER</v>
          </cell>
          <cell r="O7120" t="str">
            <v>LAB</v>
          </cell>
          <cell r="P7120" t="str">
            <v>BIO</v>
          </cell>
          <cell r="Q7120" t="str">
            <v>#NOCODE#</v>
          </cell>
          <cell r="R7120" t="str">
            <v>#NOCODE#</v>
          </cell>
          <cell r="S7120" t="str">
            <v>SALES</v>
          </cell>
          <cell r="T7120" t="str">
            <v>PT</v>
          </cell>
          <cell r="U7120" t="str">
            <v>NO</v>
          </cell>
          <cell r="V7120" t="str">
            <v>PTD</v>
          </cell>
          <cell r="W7120" t="str">
            <v>Compra</v>
          </cell>
        </row>
        <row r="7121">
          <cell r="B7121" t="str">
            <v>X347-05</v>
          </cell>
          <cell r="C7121" t="str">
            <v>Desc. Acido Urico Baker</v>
          </cell>
          <cell r="D7121" t="str">
            <v>100 g</v>
          </cell>
          <cell r="E7121" t="str">
            <v>Desc. Acido Urico Baker100 g</v>
          </cell>
          <cell r="F7121" t="str">
            <v>PZ</v>
          </cell>
          <cell r="G7121" t="str">
            <v>100 g</v>
          </cell>
          <cell r="H7121">
            <v>17664.740000000002</v>
          </cell>
          <cell r="I7121" t="str">
            <v>Desc. Sin Alt.</v>
          </cell>
          <cell r="J7121">
            <v>1</v>
          </cell>
          <cell r="K7121">
            <v>0.1</v>
          </cell>
          <cell r="L7121" t="str">
            <v>COMPRADOR 2</v>
          </cell>
          <cell r="M7121" t="str">
            <v>Desc.</v>
          </cell>
          <cell r="N7121" t="str">
            <v>BAKER</v>
          </cell>
          <cell r="O7121" t="str">
            <v>LAB</v>
          </cell>
          <cell r="P7121" t="str">
            <v>LAB</v>
          </cell>
          <cell r="Q7121" t="str">
            <v>#NOCODE#</v>
          </cell>
          <cell r="R7121" t="str">
            <v>#NOCODE#</v>
          </cell>
          <cell r="S7121" t="str">
            <v>SALES</v>
          </cell>
          <cell r="T7121" t="str">
            <v>PT</v>
          </cell>
          <cell r="U7121" t="str">
            <v>NO</v>
          </cell>
          <cell r="V7121" t="str">
            <v>PTD</v>
          </cell>
          <cell r="W7121" t="str">
            <v>Compra</v>
          </cell>
        </row>
        <row r="7122">
          <cell r="B7122" t="str">
            <v>X449-07</v>
          </cell>
          <cell r="C7122" t="str">
            <v>Vanillin 3k Baker</v>
          </cell>
          <cell r="D7122" t="str">
            <v>500 g</v>
          </cell>
          <cell r="E7122" t="str">
            <v>Vanillin 3k Baker500 g</v>
          </cell>
          <cell r="F7122" t="str">
            <v>PZ</v>
          </cell>
          <cell r="G7122" t="str">
            <v>500 GR</v>
          </cell>
          <cell r="H7122">
            <v>4271.37</v>
          </cell>
          <cell r="I7122">
            <v>0</v>
          </cell>
          <cell r="J7122">
            <v>1</v>
          </cell>
          <cell r="K7122">
            <v>0.5</v>
          </cell>
          <cell r="L7122" t="str">
            <v>COMPRADOR 2</v>
          </cell>
          <cell r="M7122" t="str">
            <v>Make to Order</v>
          </cell>
          <cell r="N7122" t="str">
            <v>BAKER</v>
          </cell>
          <cell r="O7122" t="str">
            <v>LAB</v>
          </cell>
          <cell r="P7122" t="str">
            <v>LAB</v>
          </cell>
          <cell r="Q7122" t="str">
            <v>#NOCODE#</v>
          </cell>
          <cell r="R7122" t="str">
            <v>#NOCODE#</v>
          </cell>
          <cell r="S7122" t="str">
            <v>DIVERSOS</v>
          </cell>
          <cell r="T7122" t="str">
            <v>PT</v>
          </cell>
          <cell r="U7122" t="str">
            <v>NO</v>
          </cell>
          <cell r="V7122" t="str">
            <v>PTD</v>
          </cell>
          <cell r="W7122" t="str">
            <v>Compra</v>
          </cell>
        </row>
        <row r="7123">
          <cell r="B7123" t="str">
            <v>X492-03</v>
          </cell>
          <cell r="C7123" t="str">
            <v>Solución Wright RA</v>
          </cell>
          <cell r="D7123" t="str">
            <v>25 g</v>
          </cell>
          <cell r="E7123" t="str">
            <v>Solución Wright RA25 g</v>
          </cell>
          <cell r="F7123" t="str">
            <v>PZ</v>
          </cell>
          <cell r="G7123" t="str">
            <v>25 g</v>
          </cell>
          <cell r="H7123">
            <v>1914.34</v>
          </cell>
          <cell r="I7123">
            <v>0</v>
          </cell>
          <cell r="J7123">
            <v>1</v>
          </cell>
          <cell r="K7123">
            <v>2.5000000000000001E-2</v>
          </cell>
          <cell r="L7123" t="str">
            <v>COMPRADOR 6</v>
          </cell>
          <cell r="M7123" t="str">
            <v>Recurso F</v>
          </cell>
          <cell r="N7123" t="str">
            <v>BAKER</v>
          </cell>
          <cell r="O7123" t="str">
            <v>LAB</v>
          </cell>
          <cell r="P7123" t="str">
            <v>BIO</v>
          </cell>
          <cell r="Q7123" t="str">
            <v>#NOCODE#</v>
          </cell>
          <cell r="R7123" t="str">
            <v>#NOCODE#</v>
          </cell>
          <cell r="S7123" t="str">
            <v>SOLVENTES</v>
          </cell>
          <cell r="T7123" t="str">
            <v>PT</v>
          </cell>
          <cell r="U7123" t="str">
            <v>NO</v>
          </cell>
          <cell r="V7123" t="str">
            <v>PTD</v>
          </cell>
          <cell r="W7123" t="str">
            <v>Compra</v>
          </cell>
        </row>
        <row r="7124">
          <cell r="B7124" t="str">
            <v>X516-01</v>
          </cell>
          <cell r="C7124" t="str">
            <v>Desc.Xileno BAKER Histológico</v>
          </cell>
          <cell r="D7124" t="str">
            <v>20 L</v>
          </cell>
          <cell r="E7124" t="str">
            <v>Desc.Xileno BAKER Histológico20 L</v>
          </cell>
          <cell r="F7124" t="str">
            <v>PZ</v>
          </cell>
          <cell r="G7124" t="str">
            <v>20 L</v>
          </cell>
          <cell r="H7124">
            <v>2863.92</v>
          </cell>
          <cell r="I7124" t="str">
            <v>Desc. Alt.9490-07 (20 L)</v>
          </cell>
          <cell r="J7124">
            <v>0.86</v>
          </cell>
          <cell r="K7124">
            <v>17.2</v>
          </cell>
          <cell r="L7124" t="str">
            <v>COMPRADOR 6</v>
          </cell>
          <cell r="M7124" t="str">
            <v>Desc.</v>
          </cell>
          <cell r="N7124" t="str">
            <v>BAKER</v>
          </cell>
          <cell r="O7124" t="str">
            <v>LAB</v>
          </cell>
          <cell r="P7124" t="str">
            <v>LAB</v>
          </cell>
          <cell r="Q7124" t="str">
            <v>#NOCODE#</v>
          </cell>
          <cell r="R7124" t="str">
            <v>#NOCODE#</v>
          </cell>
          <cell r="S7124" t="str">
            <v>SOLVENTES</v>
          </cell>
          <cell r="T7124" t="str">
            <v>PT</v>
          </cell>
          <cell r="U7124" t="str">
            <v>NO</v>
          </cell>
          <cell r="V7124" t="str">
            <v>PTD</v>
          </cell>
          <cell r="W7124" t="str">
            <v>Compra</v>
          </cell>
        </row>
        <row r="7125">
          <cell r="B7125" t="str">
            <v>X516-09</v>
          </cell>
          <cell r="C7125" t="str">
            <v>Desc. Xileno BAKER uso</v>
          </cell>
          <cell r="D7125" t="str">
            <v>Histológico                4 L</v>
          </cell>
          <cell r="E7125" t="str">
            <v>Desc. Xileno BAKER usoHistológico                4 L</v>
          </cell>
          <cell r="F7125" t="str">
            <v>PZ</v>
          </cell>
          <cell r="G7125" t="str">
            <v>4 L</v>
          </cell>
          <cell r="H7125">
            <v>2726.79</v>
          </cell>
          <cell r="I7125" t="str">
            <v>Desc. Alternativa X516-01 o 9490-03 o M8668-08</v>
          </cell>
          <cell r="J7125">
            <v>0.86</v>
          </cell>
          <cell r="K7125">
            <v>3.44</v>
          </cell>
          <cell r="L7125" t="str">
            <v>COMPRADOR 2</v>
          </cell>
          <cell r="M7125" t="str">
            <v>Desc.</v>
          </cell>
          <cell r="N7125" t="str">
            <v>BAKER</v>
          </cell>
          <cell r="O7125" t="str">
            <v>DIAGNOSTICO</v>
          </cell>
          <cell r="P7125" t="str">
            <v>HIS</v>
          </cell>
          <cell r="Q7125" t="str">
            <v>#NOCODE#</v>
          </cell>
          <cell r="R7125" t="str">
            <v>#NOCODE#</v>
          </cell>
          <cell r="S7125" t="str">
            <v>CLINICOS</v>
          </cell>
          <cell r="T7125" t="str">
            <v>PT</v>
          </cell>
          <cell r="U7125" t="str">
            <v>NO</v>
          </cell>
          <cell r="V7125" t="str">
            <v>PTD</v>
          </cell>
          <cell r="W7125" t="str">
            <v>Compra</v>
          </cell>
        </row>
        <row r="7126">
          <cell r="B7126" t="str">
            <v>X518-07</v>
          </cell>
          <cell r="C7126" t="str">
            <v>Desc. o-Xileno Baker</v>
          </cell>
          <cell r="D7126" t="str">
            <v>500 ml</v>
          </cell>
          <cell r="E7126" t="str">
            <v>Desc. o-Xileno Baker500 ml</v>
          </cell>
          <cell r="F7126" t="str">
            <v>PZ</v>
          </cell>
          <cell r="G7126" t="str">
            <v>500 ML</v>
          </cell>
          <cell r="H7126">
            <v>1341.13</v>
          </cell>
          <cell r="I7126" t="str">
            <v>Desc. Sin Alt. se tiene el m-xileno o p-xileno</v>
          </cell>
          <cell r="J7126">
            <v>0.88</v>
          </cell>
          <cell r="K7126">
            <v>0.44</v>
          </cell>
          <cell r="L7126" t="str">
            <v>COMPRADOR 6</v>
          </cell>
          <cell r="M7126" t="str">
            <v>Desc.</v>
          </cell>
          <cell r="N7126" t="str">
            <v>BAKER</v>
          </cell>
          <cell r="O7126" t="str">
            <v>LAB</v>
          </cell>
          <cell r="P7126" t="str">
            <v>LAB</v>
          </cell>
          <cell r="Q7126" t="str">
            <v>#NOCODE#</v>
          </cell>
          <cell r="R7126" t="str">
            <v>#NOCODE#</v>
          </cell>
          <cell r="S7126" t="str">
            <v>SOLVENTES</v>
          </cell>
          <cell r="T7126" t="str">
            <v>PT</v>
          </cell>
          <cell r="U7126" t="str">
            <v>NO</v>
          </cell>
          <cell r="V7126" t="str">
            <v>PTD</v>
          </cell>
          <cell r="W7126" t="str">
            <v>Compra</v>
          </cell>
        </row>
        <row r="7127">
          <cell r="B7127" t="str">
            <v>X518-09</v>
          </cell>
          <cell r="C7127" t="str">
            <v>Desc. o-Xileno Baker</v>
          </cell>
          <cell r="D7127" t="str">
            <v>4 L</v>
          </cell>
          <cell r="E7127" t="str">
            <v>Desc. o-Xileno Baker4 L</v>
          </cell>
          <cell r="F7127" t="str">
            <v>PZ</v>
          </cell>
          <cell r="G7127" t="str">
            <v>4 L</v>
          </cell>
          <cell r="H7127">
            <v>5282.46</v>
          </cell>
          <cell r="I7127" t="str">
            <v>Desc. Sin Alt., se tiene el m-xileno o p-xileno</v>
          </cell>
          <cell r="J7127">
            <v>0.88</v>
          </cell>
          <cell r="K7127">
            <v>3.52</v>
          </cell>
          <cell r="L7127" t="str">
            <v>COMPRADOR 6</v>
          </cell>
          <cell r="M7127" t="str">
            <v>Desc.</v>
          </cell>
          <cell r="N7127" t="str">
            <v>BAKER</v>
          </cell>
          <cell r="O7127" t="str">
            <v>LAB</v>
          </cell>
          <cell r="P7127" t="str">
            <v>LAB</v>
          </cell>
          <cell r="Q7127" t="str">
            <v>#NOCODE#</v>
          </cell>
          <cell r="R7127" t="str">
            <v>#NOCODE#</v>
          </cell>
          <cell r="S7127" t="str">
            <v>SOLVENTES</v>
          </cell>
          <cell r="T7127" t="str">
            <v>PT</v>
          </cell>
          <cell r="U7127" t="str">
            <v>NO</v>
          </cell>
          <cell r="V7127" t="str">
            <v>PTD</v>
          </cell>
          <cell r="W7127" t="str">
            <v>Compra</v>
          </cell>
        </row>
        <row r="7128">
          <cell r="B7128" t="str">
            <v>X523-06</v>
          </cell>
          <cell r="C7128" t="str">
            <v>Desc. m-Xileno Baker</v>
          </cell>
          <cell r="D7128" t="str">
            <v>500 ml</v>
          </cell>
          <cell r="E7128" t="str">
            <v>Desc. m-Xileno Baker500 ml</v>
          </cell>
          <cell r="F7128" t="str">
            <v>PZ</v>
          </cell>
          <cell r="G7128" t="str">
            <v>500 ML</v>
          </cell>
          <cell r="H7128">
            <v>1499.81</v>
          </cell>
          <cell r="I7128" t="str">
            <v>Desc. Sin Alt. por Avantor Inc. 01/21/11</v>
          </cell>
          <cell r="J7128">
            <v>0.86</v>
          </cell>
          <cell r="K7128">
            <v>0.43</v>
          </cell>
          <cell r="L7128" t="str">
            <v>COMPRADOR 2</v>
          </cell>
          <cell r="M7128" t="str">
            <v>Desc.</v>
          </cell>
          <cell r="N7128" t="str">
            <v>BAKER</v>
          </cell>
          <cell r="O7128" t="str">
            <v>LAB</v>
          </cell>
          <cell r="P7128" t="str">
            <v>LAB</v>
          </cell>
          <cell r="Q7128" t="str">
            <v>#NOCODE#</v>
          </cell>
          <cell r="R7128" t="str">
            <v>#NOCODE#</v>
          </cell>
          <cell r="S7128" t="str">
            <v>SALES</v>
          </cell>
          <cell r="T7128" t="str">
            <v>PT</v>
          </cell>
          <cell r="U7128" t="str">
            <v>NO</v>
          </cell>
          <cell r="V7128" t="str">
            <v>PTD</v>
          </cell>
          <cell r="W7128" t="str">
            <v>Compra</v>
          </cell>
        </row>
        <row r="7129">
          <cell r="B7129" t="str">
            <v>X528-07</v>
          </cell>
          <cell r="C7129" t="str">
            <v>P/Xileno</v>
          </cell>
          <cell r="D7129" t="str">
            <v>500 ml</v>
          </cell>
          <cell r="E7129" t="str">
            <v>P/Xileno500 ml</v>
          </cell>
          <cell r="F7129" t="str">
            <v>PZ</v>
          </cell>
          <cell r="G7129" t="str">
            <v>500 ML</v>
          </cell>
          <cell r="H7129">
            <v>1673.68</v>
          </cell>
          <cell r="I7129">
            <v>0</v>
          </cell>
          <cell r="J7129">
            <v>0.86</v>
          </cell>
          <cell r="K7129">
            <v>0.43</v>
          </cell>
          <cell r="L7129" t="str">
            <v>COMPRADOR 6</v>
          </cell>
          <cell r="M7129" t="str">
            <v>Make to Order</v>
          </cell>
          <cell r="N7129" t="str">
            <v>BAKER</v>
          </cell>
          <cell r="O7129" t="str">
            <v>LAB</v>
          </cell>
          <cell r="P7129" t="str">
            <v>LAB</v>
          </cell>
          <cell r="Q7129" t="str">
            <v>#NOCODE#</v>
          </cell>
          <cell r="R7129" t="str">
            <v>#NOCODE#</v>
          </cell>
          <cell r="S7129" t="str">
            <v>SOLVENTES</v>
          </cell>
          <cell r="T7129" t="str">
            <v>PT</v>
          </cell>
          <cell r="U7129" t="str">
            <v>NO</v>
          </cell>
          <cell r="V7129" t="str">
            <v>PTD</v>
          </cell>
          <cell r="W7129" t="str">
            <v>Compra</v>
          </cell>
        </row>
        <row r="7130">
          <cell r="B7130" t="str">
            <v>X584-01</v>
          </cell>
          <cell r="C7130" t="str">
            <v>Naranja de Xilenol Baker</v>
          </cell>
          <cell r="D7130" t="str">
            <v>5 g</v>
          </cell>
          <cell r="E7130" t="str">
            <v>Naranja de Xilenol Baker5 g</v>
          </cell>
          <cell r="F7130" t="str">
            <v>PZ</v>
          </cell>
          <cell r="G7130" t="str">
            <v>5 g</v>
          </cell>
          <cell r="H7130">
            <v>2023.47</v>
          </cell>
          <cell r="I7130">
            <v>0</v>
          </cell>
          <cell r="J7130">
            <v>1</v>
          </cell>
          <cell r="K7130">
            <v>5.0000000000000001E-3</v>
          </cell>
          <cell r="L7130" t="str">
            <v>COMPRADOR 2</v>
          </cell>
          <cell r="M7130" t="str">
            <v>Recurso F</v>
          </cell>
          <cell r="N7130" t="str">
            <v>BAKER</v>
          </cell>
          <cell r="O7130" t="str">
            <v>LAB</v>
          </cell>
          <cell r="P7130" t="str">
            <v>LAB</v>
          </cell>
          <cell r="Q7130" t="str">
            <v>#NOCODE#</v>
          </cell>
          <cell r="R7130" t="str">
            <v>#NOCODE#</v>
          </cell>
          <cell r="S7130" t="str">
            <v>DIVERSOS</v>
          </cell>
          <cell r="T7130" t="str">
            <v>PT</v>
          </cell>
          <cell r="U7130" t="str">
            <v>NO</v>
          </cell>
          <cell r="V7130" t="str">
            <v>PTD</v>
          </cell>
          <cell r="W7130" t="str">
            <v>Compra</v>
          </cell>
        </row>
        <row r="7131">
          <cell r="B7131" t="str">
            <v>X584-02</v>
          </cell>
          <cell r="C7131" t="str">
            <v>Naranja de Xilenol Baker</v>
          </cell>
          <cell r="D7131" t="str">
            <v>10 g</v>
          </cell>
          <cell r="E7131" t="str">
            <v>Naranja de Xilenol Baker10 g</v>
          </cell>
          <cell r="F7131" t="str">
            <v>PZ</v>
          </cell>
          <cell r="G7131" t="str">
            <v>10 g</v>
          </cell>
          <cell r="H7131">
            <v>2617.1999999999998</v>
          </cell>
          <cell r="I7131">
            <v>0</v>
          </cell>
          <cell r="J7131">
            <v>1</v>
          </cell>
          <cell r="K7131">
            <v>0.01</v>
          </cell>
          <cell r="L7131" t="str">
            <v>COMPRADOR 2</v>
          </cell>
          <cell r="M7131" t="str">
            <v>Recurso F</v>
          </cell>
          <cell r="N7131" t="str">
            <v>BAKER</v>
          </cell>
          <cell r="O7131" t="str">
            <v>LAB</v>
          </cell>
          <cell r="P7131" t="str">
            <v>BIO</v>
          </cell>
          <cell r="Q7131" t="str">
            <v>#NOCODE#</v>
          </cell>
          <cell r="R7131" t="str">
            <v>#NOCODE#</v>
          </cell>
          <cell r="S7131" t="str">
            <v>DIVERSOS</v>
          </cell>
          <cell r="T7131" t="str">
            <v>PT</v>
          </cell>
          <cell r="U7131" t="str">
            <v>NO</v>
          </cell>
          <cell r="V7131" t="str">
            <v>PTD</v>
          </cell>
          <cell r="W7131" t="str">
            <v>Compra</v>
          </cell>
        </row>
        <row r="7132">
          <cell r="B7132" t="str">
            <v>X666-05</v>
          </cell>
          <cell r="C7132" t="str">
            <v>Xilosa Biochemical Reagent</v>
          </cell>
          <cell r="D7132" t="str">
            <v>100 g</v>
          </cell>
          <cell r="E7132" t="str">
            <v>Xilosa Biochemical Reagent100 g</v>
          </cell>
          <cell r="F7132" t="str">
            <v>PZ</v>
          </cell>
          <cell r="G7132" t="str">
            <v>100 g</v>
          </cell>
          <cell r="H7132">
            <v>4018.75</v>
          </cell>
          <cell r="I7132">
            <v>0</v>
          </cell>
          <cell r="J7132">
            <v>1</v>
          </cell>
          <cell r="K7132">
            <v>0.1</v>
          </cell>
          <cell r="L7132" t="str">
            <v>COMPRADOR 6</v>
          </cell>
          <cell r="M7132" t="str">
            <v>Make to Order</v>
          </cell>
          <cell r="N7132" t="str">
            <v>BAKER</v>
          </cell>
          <cell r="O7132" t="str">
            <v>LAB</v>
          </cell>
          <cell r="P7132" t="str">
            <v>BIO</v>
          </cell>
          <cell r="Q7132" t="str">
            <v>#NOCODE#</v>
          </cell>
          <cell r="R7132" t="str">
            <v>#NOCODE#</v>
          </cell>
          <cell r="S7132" t="str">
            <v>SOLVENTES</v>
          </cell>
          <cell r="T7132" t="str">
            <v>PT</v>
          </cell>
          <cell r="U7132" t="str">
            <v>NO</v>
          </cell>
          <cell r="V7132" t="str">
            <v>PTD</v>
          </cell>
          <cell r="W7132" t="str">
            <v>Compra</v>
          </cell>
        </row>
        <row r="7133">
          <cell r="B7133" t="str">
            <v>X667-05</v>
          </cell>
          <cell r="C7133" t="str">
            <v>TCut.D-Xilosa Reactivo Baker</v>
          </cell>
          <cell r="D7133" t="str">
            <v>100 g</v>
          </cell>
          <cell r="E7133" t="str">
            <v>TCut.D-Xilosa Reactivo Baker100 g</v>
          </cell>
          <cell r="F7133" t="str">
            <v>PZ</v>
          </cell>
          <cell r="G7133" t="str">
            <v>100 g</v>
          </cell>
          <cell r="H7133">
            <v>3600.54</v>
          </cell>
          <cell r="I7133" t="str">
            <v>TCut. Alt.X666-05 (100g)</v>
          </cell>
          <cell r="J7133">
            <v>1</v>
          </cell>
          <cell r="K7133">
            <v>0.1</v>
          </cell>
          <cell r="L7133" t="str">
            <v>COMPRADOR 2</v>
          </cell>
          <cell r="M7133" t="str">
            <v>Desc.</v>
          </cell>
          <cell r="N7133" t="str">
            <v>BAKER</v>
          </cell>
          <cell r="O7133" t="str">
            <v>LAB</v>
          </cell>
          <cell r="P7133" t="str">
            <v>LAB</v>
          </cell>
          <cell r="Q7133" t="str">
            <v>#NOCODE#</v>
          </cell>
          <cell r="R7133" t="str">
            <v>#NOCODE#</v>
          </cell>
          <cell r="S7133" t="str">
            <v>DIVERSOS</v>
          </cell>
          <cell r="T7133" t="str">
            <v>PT</v>
          </cell>
          <cell r="U7133" t="str">
            <v>NO</v>
          </cell>
          <cell r="V7133" t="str">
            <v>PTD</v>
          </cell>
          <cell r="W7133" t="str">
            <v>Compra</v>
          </cell>
        </row>
        <row r="7134">
          <cell r="B7134" t="str">
            <v>Z100-66</v>
          </cell>
          <cell r="C7134" t="str">
            <v>Desc. Cloruro Niqueloso</v>
          </cell>
          <cell r="D7134" t="str">
            <v>50 kg</v>
          </cell>
          <cell r="E7134" t="str">
            <v>Desc. Cloruro Niqueloso50 kg</v>
          </cell>
          <cell r="F7134" t="str">
            <v>PZ</v>
          </cell>
          <cell r="G7134" t="str">
            <v>50 kg</v>
          </cell>
          <cell r="H7134">
            <v>0</v>
          </cell>
          <cell r="I7134" t="str">
            <v>Desc. RACIONALIZACION PRODUCTOS Alt. 2768</v>
          </cell>
          <cell r="J7134">
            <v>1</v>
          </cell>
          <cell r="K7134">
            <v>50</v>
          </cell>
          <cell r="L7134" t="str">
            <v>PLANEADOR 1</v>
          </cell>
          <cell r="M7134" t="str">
            <v>Desc.</v>
          </cell>
          <cell r="N7134" t="str">
            <v>BAKER</v>
          </cell>
          <cell r="O7134" t="str">
            <v>SINTESIS</v>
          </cell>
          <cell r="P7134" t="str">
            <v>SIN</v>
          </cell>
          <cell r="Q7134" t="str">
            <v>#NOCODE#</v>
          </cell>
          <cell r="R7134" t="str">
            <v>#NOCODE#</v>
          </cell>
          <cell r="S7134" t="str">
            <v>SALES</v>
          </cell>
          <cell r="T7134" t="str">
            <v>PT</v>
          </cell>
          <cell r="U7134" t="str">
            <v>NO</v>
          </cell>
          <cell r="V7134" t="str">
            <v>PTFMZ</v>
          </cell>
          <cell r="W7134" t="str">
            <v>Producción</v>
          </cell>
        </row>
        <row r="7135">
          <cell r="B7135" t="str">
            <v>Z101-01</v>
          </cell>
          <cell r="C7135" t="str">
            <v>Desc.Acido Fluorhidrico</v>
          </cell>
          <cell r="D7135" t="str">
            <v>500 ml</v>
          </cell>
          <cell r="E7135" t="str">
            <v>Desc.Acido Fluorhidrico500 ml</v>
          </cell>
          <cell r="F7135" t="str">
            <v>PZ</v>
          </cell>
          <cell r="G7135" t="str">
            <v>500 ML</v>
          </cell>
          <cell r="H7135">
            <v>365</v>
          </cell>
          <cell r="I7135" t="str">
            <v>Desc. Alt. 9560-01</v>
          </cell>
          <cell r="J7135">
            <v>1.1499999999999999</v>
          </cell>
          <cell r="K7135">
            <v>0.57499999999999996</v>
          </cell>
          <cell r="L7135" t="str">
            <v>PLANEADOR 2</v>
          </cell>
          <cell r="M7135" t="str">
            <v>Desc.</v>
          </cell>
          <cell r="N7135" t="str">
            <v>BAKER</v>
          </cell>
          <cell r="O7135" t="str">
            <v>LAB</v>
          </cell>
          <cell r="P7135" t="str">
            <v>LAB</v>
          </cell>
          <cell r="Q7135" t="str">
            <v>#NOCODE#</v>
          </cell>
          <cell r="R7135" t="str">
            <v>#NOCODE#</v>
          </cell>
          <cell r="S7135" t="str">
            <v>ACIDOS</v>
          </cell>
          <cell r="T7135" t="str">
            <v>PT</v>
          </cell>
          <cell r="U7135" t="str">
            <v>NO</v>
          </cell>
          <cell r="V7135" t="str">
            <v>PTMPL</v>
          </cell>
          <cell r="W7135" t="str">
            <v>Empaque</v>
          </cell>
        </row>
        <row r="7136">
          <cell r="B7136" t="str">
            <v>Z101-45</v>
          </cell>
          <cell r="C7136" t="str">
            <v>Desc. Acido Fluorhidrico</v>
          </cell>
          <cell r="D7136" t="str">
            <v>4.53 Kg</v>
          </cell>
          <cell r="E7136" t="str">
            <v>Desc. Acido Fluorhidrico4.53 Kg</v>
          </cell>
          <cell r="F7136" t="str">
            <v>PZ</v>
          </cell>
          <cell r="G7136" t="str">
            <v>4.53 KG</v>
          </cell>
          <cell r="H7136">
            <v>4563.8500000000004</v>
          </cell>
          <cell r="I7136" t="str">
            <v>Desc. Alt. 9560-45</v>
          </cell>
          <cell r="J7136">
            <v>1.1499999999999999</v>
          </cell>
          <cell r="K7136">
            <v>4.53</v>
          </cell>
          <cell r="L7136" t="str">
            <v>PLANEADOR 2</v>
          </cell>
          <cell r="M7136" t="str">
            <v>Desc.</v>
          </cell>
          <cell r="N7136" t="str">
            <v>BAKER</v>
          </cell>
          <cell r="O7136" t="str">
            <v>LAB</v>
          </cell>
          <cell r="P7136" t="str">
            <v>LAB</v>
          </cell>
          <cell r="Q7136" t="str">
            <v>#NOCODE#</v>
          </cell>
          <cell r="R7136" t="str">
            <v>#NOCODE#</v>
          </cell>
          <cell r="S7136" t="str">
            <v>ACIDOS</v>
          </cell>
          <cell r="T7136" t="str">
            <v>PT</v>
          </cell>
          <cell r="U7136" t="str">
            <v>NO</v>
          </cell>
          <cell r="V7136" t="str">
            <v>PTMPL</v>
          </cell>
          <cell r="W7136" t="str">
            <v>Empaque</v>
          </cell>
        </row>
        <row r="7137">
          <cell r="B7137" t="str">
            <v>Z102</v>
          </cell>
          <cell r="C7137" t="str">
            <v>Desc. Acido Clorhidrico Baker</v>
          </cell>
          <cell r="D7137" t="str">
            <v>50 kg</v>
          </cell>
          <cell r="E7137" t="str">
            <v>Desc. Acido Clorhidrico Baker50 kg</v>
          </cell>
          <cell r="F7137" t="str">
            <v>PZ</v>
          </cell>
          <cell r="G7137" t="str">
            <v>50 kg</v>
          </cell>
          <cell r="H7137">
            <v>0</v>
          </cell>
          <cell r="I7137" t="str">
            <v>Desc. RACIONALIZACION PRODUCTOS Alt. B5994-66</v>
          </cell>
          <cell r="J7137">
            <v>1.18</v>
          </cell>
          <cell r="K7137">
            <v>50</v>
          </cell>
          <cell r="L7137" t="str">
            <v>PLANEADOR 2</v>
          </cell>
          <cell r="M7137" t="str">
            <v>Desc.</v>
          </cell>
          <cell r="N7137" t="str">
            <v>BAKER</v>
          </cell>
          <cell r="O7137" t="str">
            <v>SINTESIS</v>
          </cell>
          <cell r="P7137" t="str">
            <v>SIN</v>
          </cell>
          <cell r="Q7137" t="str">
            <v>#NOCODE#</v>
          </cell>
          <cell r="R7137" t="str">
            <v>#NOCODE#</v>
          </cell>
          <cell r="S7137" t="str">
            <v>ACIDOS</v>
          </cell>
          <cell r="T7137" t="str">
            <v>PT</v>
          </cell>
          <cell r="U7137" t="str">
            <v>HCl</v>
          </cell>
          <cell r="V7137" t="str">
            <v>PTFMPL</v>
          </cell>
          <cell r="W7137" t="str">
            <v>Producción</v>
          </cell>
        </row>
        <row r="7138">
          <cell r="B7138" t="str">
            <v>Z102-66</v>
          </cell>
          <cell r="C7138" t="str">
            <v>Desc. Acido Clorhidrico Baker</v>
          </cell>
          <cell r="D7138" t="str">
            <v>50 kg</v>
          </cell>
          <cell r="E7138" t="str">
            <v>Desc. Acido Clorhidrico Baker50 kg</v>
          </cell>
          <cell r="F7138" t="str">
            <v>PZ</v>
          </cell>
          <cell r="G7138" t="str">
            <v>50 kg</v>
          </cell>
          <cell r="H7138">
            <v>0</v>
          </cell>
          <cell r="I7138" t="str">
            <v>Desc. RACIONALIZACION PRODUCTOS Alt. B5994-66</v>
          </cell>
          <cell r="J7138">
            <v>1.18</v>
          </cell>
          <cell r="K7138">
            <v>50</v>
          </cell>
          <cell r="L7138" t="str">
            <v>PLANEADOR 2</v>
          </cell>
          <cell r="M7138" t="str">
            <v>Desc.</v>
          </cell>
          <cell r="N7138" t="str">
            <v>BAKER</v>
          </cell>
          <cell r="O7138" t="str">
            <v>SINTESIS</v>
          </cell>
          <cell r="P7138" t="str">
            <v>SIN</v>
          </cell>
          <cell r="Q7138" t="str">
            <v>#NOCODE#</v>
          </cell>
          <cell r="R7138" t="str">
            <v>#NOCODE#</v>
          </cell>
          <cell r="S7138" t="str">
            <v>ACIDOS</v>
          </cell>
          <cell r="T7138" t="str">
            <v>PT</v>
          </cell>
          <cell r="U7138" t="str">
            <v>HCl</v>
          </cell>
          <cell r="V7138" t="str">
            <v>PTFMPL</v>
          </cell>
          <cell r="W7138" t="str">
            <v>Producción</v>
          </cell>
        </row>
        <row r="7139">
          <cell r="B7139" t="str">
            <v>Z103-67</v>
          </cell>
          <cell r="C7139" t="str">
            <v>Desc. Acido Cítrico Monoh. QP</v>
          </cell>
          <cell r="D7139" t="str">
            <v>Crist. QP                25 Kg</v>
          </cell>
          <cell r="E7139" t="str">
            <v>Desc. Acido Cítrico Monoh. QPCrist. QP                25 Kg</v>
          </cell>
          <cell r="F7139" t="str">
            <v>PZ</v>
          </cell>
          <cell r="G7139" t="str">
            <v>25 Kg</v>
          </cell>
          <cell r="H7139">
            <v>0</v>
          </cell>
          <cell r="I7139" t="str">
            <v>Desc. RACIONALIZACION PRODUCTOS Alt. 0110-20</v>
          </cell>
          <cell r="J7139">
            <v>1</v>
          </cell>
          <cell r="K7139">
            <v>25</v>
          </cell>
          <cell r="L7139" t="str">
            <v>PLANEADOR 1</v>
          </cell>
          <cell r="M7139" t="str">
            <v>Desc.</v>
          </cell>
          <cell r="N7139" t="str">
            <v>BAKER</v>
          </cell>
          <cell r="O7139" t="str">
            <v>SINTESIS</v>
          </cell>
          <cell r="P7139" t="str">
            <v>SIN</v>
          </cell>
          <cell r="Q7139" t="str">
            <v>#NOCODE#</v>
          </cell>
          <cell r="R7139" t="str">
            <v>#NOCODE#</v>
          </cell>
          <cell r="S7139" t="str">
            <v>SALES</v>
          </cell>
          <cell r="T7139" t="str">
            <v>PT</v>
          </cell>
          <cell r="U7139" t="str">
            <v>NO</v>
          </cell>
          <cell r="V7139" t="str">
            <v>PTFMZ</v>
          </cell>
          <cell r="W7139" t="str">
            <v>Producción</v>
          </cell>
        </row>
        <row r="7140">
          <cell r="B7140" t="str">
            <v>Z104-67</v>
          </cell>
          <cell r="C7140" t="str">
            <v>Desc.  Fosfato de Potasio Dib.</v>
          </cell>
          <cell r="D7140" t="str">
            <v>Pvo.     25 kg</v>
          </cell>
          <cell r="E7140" t="str">
            <v>Desc.  Fosfato de Potasio Dib.Pvo.     25 kg</v>
          </cell>
          <cell r="F7140" t="str">
            <v>PZ</v>
          </cell>
          <cell r="G7140" t="str">
            <v>25 kg</v>
          </cell>
          <cell r="H7140">
            <v>0</v>
          </cell>
          <cell r="I7140" t="str">
            <v>Desc. Alt. 3252-66 09/21/10</v>
          </cell>
          <cell r="J7140">
            <v>1</v>
          </cell>
          <cell r="K7140">
            <v>25</v>
          </cell>
          <cell r="L7140" t="str">
            <v>PLANEADOR 1</v>
          </cell>
          <cell r="M7140" t="str">
            <v>Desc.</v>
          </cell>
          <cell r="N7140" t="str">
            <v>BAKER</v>
          </cell>
          <cell r="O7140" t="str">
            <v>SINTESIS</v>
          </cell>
          <cell r="P7140" t="str">
            <v>SIN</v>
          </cell>
          <cell r="Q7140" t="str">
            <v>#NOCODE#</v>
          </cell>
          <cell r="R7140" t="str">
            <v>#NOCODE#</v>
          </cell>
          <cell r="S7140" t="str">
            <v>SALES</v>
          </cell>
          <cell r="T7140" t="str">
            <v>PT</v>
          </cell>
          <cell r="U7140" t="str">
            <v>NO</v>
          </cell>
          <cell r="V7140" t="str">
            <v>PTFMPI</v>
          </cell>
          <cell r="W7140" t="str">
            <v>Producción</v>
          </cell>
        </row>
        <row r="7141">
          <cell r="B7141" t="str">
            <v>Z105-01</v>
          </cell>
          <cell r="C7141" t="str">
            <v>Desc. Hidroxido de Sodio al</v>
          </cell>
          <cell r="D7141" t="str">
            <v>50%     kg</v>
          </cell>
          <cell r="E7141" t="str">
            <v>Desc. Hidroxido de Sodio al50%     kg</v>
          </cell>
          <cell r="F7141" t="str">
            <v>KG</v>
          </cell>
          <cell r="G7141" t="str">
            <v>kg</v>
          </cell>
          <cell r="H7141">
            <v>0</v>
          </cell>
          <cell r="I7141" t="str">
            <v>Desc. RACIONALIZACION PRODUCTOS Alt. 3727</v>
          </cell>
          <cell r="J7141">
            <v>1</v>
          </cell>
          <cell r="K7141">
            <v>1</v>
          </cell>
          <cell r="L7141" t="str">
            <v>PLANEADOR 1</v>
          </cell>
          <cell r="M7141" t="str">
            <v>Desc.</v>
          </cell>
          <cell r="N7141" t="str">
            <v>BAKER</v>
          </cell>
          <cell r="O7141" t="str">
            <v>SINTESIS</v>
          </cell>
          <cell r="P7141" t="str">
            <v>SIN</v>
          </cell>
          <cell r="Q7141" t="str">
            <v>#NOCODE#</v>
          </cell>
          <cell r="R7141" t="str">
            <v>#NOCODE#</v>
          </cell>
          <cell r="S7141" t="str">
            <v>SALES</v>
          </cell>
          <cell r="T7141" t="str">
            <v>PT</v>
          </cell>
          <cell r="U7141" t="str">
            <v>NO</v>
          </cell>
          <cell r="V7141" t="str">
            <v>PTFMZ</v>
          </cell>
          <cell r="W7141" t="str">
            <v>PRODUCCIÓN</v>
          </cell>
        </row>
        <row r="7142">
          <cell r="B7142" t="str">
            <v>Z106-01</v>
          </cell>
          <cell r="C7142" t="str">
            <v>Desc. Acido Fosforico Purif.</v>
          </cell>
          <cell r="D7142" t="str">
            <v>al 85%        338  kg</v>
          </cell>
          <cell r="E7142" t="str">
            <v>Desc. Acido Fosforico Purif.al 85%        338  kg</v>
          </cell>
          <cell r="F7142" t="str">
            <v>PZ</v>
          </cell>
          <cell r="G7142" t="str">
            <v>kg</v>
          </cell>
          <cell r="H7142">
            <v>0</v>
          </cell>
          <cell r="I7142" t="str">
            <v>Desc. RACIONALIZACION PRODUCTOS Alt. 0260-99</v>
          </cell>
          <cell r="J7142">
            <v>1</v>
          </cell>
          <cell r="K7142">
            <v>1</v>
          </cell>
          <cell r="L7142" t="str">
            <v>PLANEADOR 2</v>
          </cell>
          <cell r="M7142" t="str">
            <v>Desc.</v>
          </cell>
          <cell r="N7142" t="str">
            <v>BAKER</v>
          </cell>
          <cell r="O7142" t="str">
            <v>SINTESIS</v>
          </cell>
          <cell r="P7142" t="str">
            <v>SIN</v>
          </cell>
          <cell r="Q7142" t="str">
            <v>#NOCODE#</v>
          </cell>
          <cell r="R7142" t="str">
            <v>#NOCODE#</v>
          </cell>
          <cell r="S7142" t="str">
            <v>ACIDOS</v>
          </cell>
          <cell r="T7142" t="str">
            <v>PT</v>
          </cell>
          <cell r="U7142" t="str">
            <v>NO</v>
          </cell>
          <cell r="V7142" t="str">
            <v>PTFMZ</v>
          </cell>
          <cell r="W7142" t="str">
            <v>EMPAQUE</v>
          </cell>
        </row>
        <row r="7143">
          <cell r="B7143" t="str">
            <v>Z106-99</v>
          </cell>
          <cell r="C7143" t="str">
            <v>Desc. Acido Fosforico Purif.</v>
          </cell>
          <cell r="D7143" t="str">
            <v>al 85%          338 kg</v>
          </cell>
          <cell r="E7143" t="str">
            <v>Desc. Acido Fosforico Purif.al 85%          338 kg</v>
          </cell>
          <cell r="F7143" t="str">
            <v>PZ</v>
          </cell>
          <cell r="G7143" t="str">
            <v>338 kg</v>
          </cell>
          <cell r="H7143">
            <v>0</v>
          </cell>
          <cell r="I7143" t="str">
            <v>Desc. RACIONALIZACION PRODUCTOS Alt. 0260-99</v>
          </cell>
          <cell r="J7143">
            <v>1</v>
          </cell>
          <cell r="K7143">
            <v>50</v>
          </cell>
          <cell r="L7143" t="str">
            <v>PLANEADOR 2</v>
          </cell>
          <cell r="M7143" t="str">
            <v>Desc.</v>
          </cell>
          <cell r="N7143" t="str">
            <v>BAKER</v>
          </cell>
          <cell r="O7143" t="str">
            <v>SINTESIS</v>
          </cell>
          <cell r="P7143" t="str">
            <v>SIN</v>
          </cell>
          <cell r="Q7143" t="str">
            <v>#NOCODE#</v>
          </cell>
          <cell r="R7143" t="str">
            <v>#NOCODE#</v>
          </cell>
          <cell r="S7143" t="str">
            <v>ACIDOS</v>
          </cell>
          <cell r="T7143" t="str">
            <v>PT</v>
          </cell>
          <cell r="U7143" t="str">
            <v>NO</v>
          </cell>
          <cell r="V7143" t="str">
            <v>PTFMZ</v>
          </cell>
          <cell r="W7143" t="str">
            <v>EMPAQUE</v>
          </cell>
        </row>
        <row r="7144">
          <cell r="B7144" t="str">
            <v>Z106A-01</v>
          </cell>
          <cell r="C7144" t="str">
            <v>Desc.Acido Fosforico Purif.</v>
          </cell>
          <cell r="D7144" t="str">
            <v>al 85 %     Kg</v>
          </cell>
          <cell r="E7144" t="str">
            <v>Desc.Acido Fosforico Purif.al 85 %     Kg</v>
          </cell>
          <cell r="F7144" t="str">
            <v>KG</v>
          </cell>
          <cell r="G7144" t="str">
            <v>kg</v>
          </cell>
          <cell r="H7144">
            <v>0</v>
          </cell>
          <cell r="I7144" t="str">
            <v>Desc. Alt.SIN ALTERNATIVA</v>
          </cell>
          <cell r="J7144">
            <v>1</v>
          </cell>
          <cell r="K7144">
            <v>1</v>
          </cell>
          <cell r="L7144" t="str">
            <v>PLANEADOR 2</v>
          </cell>
          <cell r="M7144" t="str">
            <v>Desc.</v>
          </cell>
          <cell r="N7144" t="str">
            <v>BAKER</v>
          </cell>
          <cell r="O7144" t="str">
            <v>SINTESIS</v>
          </cell>
          <cell r="P7144" t="str">
            <v>SIN</v>
          </cell>
          <cell r="Q7144" t="str">
            <v>#NOCODE#</v>
          </cell>
          <cell r="R7144" t="str">
            <v>#NOCODE#</v>
          </cell>
          <cell r="S7144" t="str">
            <v>ACIDOS</v>
          </cell>
          <cell r="T7144" t="str">
            <v>PT</v>
          </cell>
          <cell r="U7144" t="str">
            <v>NO</v>
          </cell>
          <cell r="V7144" t="str">
            <v>PTFMPI</v>
          </cell>
          <cell r="W7144" t="str">
            <v>EMPAQUE</v>
          </cell>
        </row>
        <row r="7145">
          <cell r="B7145" t="str">
            <v>Z107-07</v>
          </cell>
          <cell r="C7145" t="str">
            <v>Desc. Cloruro Ferrico Especial</v>
          </cell>
          <cell r="D7145" t="str">
            <v>12 Kg</v>
          </cell>
          <cell r="E7145" t="str">
            <v>Desc. Cloruro Ferrico Especial12 Kg</v>
          </cell>
          <cell r="F7145" t="str">
            <v>PZ</v>
          </cell>
          <cell r="G7145" t="str">
            <v>12 KG</v>
          </cell>
          <cell r="H7145">
            <v>0</v>
          </cell>
          <cell r="I7145" t="str">
            <v>Desc. Alt. M5029-04</v>
          </cell>
          <cell r="J7145">
            <v>1</v>
          </cell>
          <cell r="K7145">
            <v>12</v>
          </cell>
          <cell r="L7145" t="str">
            <v>PLANEADOR 1</v>
          </cell>
          <cell r="M7145" t="str">
            <v>Desc.</v>
          </cell>
          <cell r="N7145" t="str">
            <v>BAKER</v>
          </cell>
          <cell r="O7145" t="str">
            <v>LAB</v>
          </cell>
          <cell r="P7145" t="str">
            <v>LAB</v>
          </cell>
          <cell r="Q7145" t="str">
            <v>#NOCODE#</v>
          </cell>
          <cell r="R7145" t="str">
            <v>#NOCODE#</v>
          </cell>
          <cell r="S7145" t="str">
            <v>SALES</v>
          </cell>
          <cell r="T7145" t="str">
            <v>PT</v>
          </cell>
          <cell r="U7145" t="str">
            <v>NO</v>
          </cell>
          <cell r="V7145" t="str">
            <v>PTMPL</v>
          </cell>
          <cell r="W7145" t="str">
            <v>Empaque</v>
          </cell>
        </row>
        <row r="7146">
          <cell r="B7146" t="str">
            <v>Z108-66</v>
          </cell>
          <cell r="C7146" t="str">
            <v>Desc. Hidroxido de Potasio</v>
          </cell>
          <cell r="D7146" t="str">
            <v>Lentejas RA ACS          50 kg</v>
          </cell>
          <cell r="E7146" t="str">
            <v>Desc. Hidroxido de PotasioLentejas RA ACS          50 kg</v>
          </cell>
          <cell r="F7146" t="str">
            <v>PZ</v>
          </cell>
          <cell r="G7146" t="str">
            <v>50 kg</v>
          </cell>
          <cell r="H7146">
            <v>0</v>
          </cell>
          <cell r="I7146" t="str">
            <v>Desc. Alt. M6984-28. NO DEMAND</v>
          </cell>
          <cell r="J7146">
            <v>1</v>
          </cell>
          <cell r="K7146">
            <v>50</v>
          </cell>
          <cell r="L7146" t="str">
            <v>PLANEADOR 1</v>
          </cell>
          <cell r="M7146" t="str">
            <v>Desc.</v>
          </cell>
          <cell r="N7146" t="str">
            <v>BAKER</v>
          </cell>
          <cell r="O7146" t="str">
            <v>SINTESIS</v>
          </cell>
          <cell r="P7146" t="str">
            <v>SIN</v>
          </cell>
          <cell r="Q7146" t="str">
            <v>#NOCODE#</v>
          </cell>
          <cell r="R7146" t="str">
            <v>#NOCODE#</v>
          </cell>
          <cell r="S7146" t="str">
            <v>SALES</v>
          </cell>
          <cell r="T7146" t="str">
            <v>PT</v>
          </cell>
          <cell r="U7146" t="str">
            <v>NO</v>
          </cell>
          <cell r="V7146" t="str">
            <v>PTMPI</v>
          </cell>
          <cell r="W7146" t="str">
            <v>Empaque</v>
          </cell>
        </row>
        <row r="7147">
          <cell r="B7147" t="str">
            <v>Z109-00</v>
          </cell>
          <cell r="C7147" t="str">
            <v>Desc. Sulfato de Zinc 7-Hid..</v>
          </cell>
          <cell r="D7147" t="str">
            <v>kg</v>
          </cell>
          <cell r="E7147" t="str">
            <v>Desc. Sulfato de Zinc 7-Hid..kg</v>
          </cell>
          <cell r="F7147" t="str">
            <v>KG</v>
          </cell>
          <cell r="G7147" t="str">
            <v>kg</v>
          </cell>
          <cell r="H7147">
            <v>0</v>
          </cell>
          <cell r="I7147">
            <v>0</v>
          </cell>
          <cell r="J7147">
            <v>1</v>
          </cell>
          <cell r="K7147">
            <v>1</v>
          </cell>
          <cell r="L7147" t="str">
            <v>PLANEADOR 1</v>
          </cell>
          <cell r="M7147" t="str">
            <v>No Clasificado</v>
          </cell>
          <cell r="N7147" t="str">
            <v>BAKER</v>
          </cell>
          <cell r="O7147" t="str">
            <v>SINTESIS</v>
          </cell>
          <cell r="P7147" t="str">
            <v>SIN</v>
          </cell>
          <cell r="Q7147" t="str">
            <v>#NOCODE#</v>
          </cell>
          <cell r="R7147" t="str">
            <v>#NOCODE#</v>
          </cell>
          <cell r="S7147" t="str">
            <v>SALES</v>
          </cell>
          <cell r="T7147" t="str">
            <v>PP</v>
          </cell>
          <cell r="U7147" t="str">
            <v>NO</v>
          </cell>
          <cell r="V7147" t="str">
            <v>FMPL</v>
          </cell>
          <cell r="W7147" t="str">
            <v>Producción</v>
          </cell>
        </row>
        <row r="7148">
          <cell r="B7148" t="str">
            <v>Z109-05</v>
          </cell>
          <cell r="C7148" t="str">
            <v>Desc. Sulfato de Zinc Hepta.</v>
          </cell>
          <cell r="D7148" t="str">
            <v>FCC 2.5 kg</v>
          </cell>
          <cell r="E7148" t="str">
            <v>Desc. Sulfato de Zinc Hepta.FCC 2.5 kg</v>
          </cell>
          <cell r="F7148" t="str">
            <v>PZ</v>
          </cell>
          <cell r="G7148" t="str">
            <v>2.5 KG</v>
          </cell>
          <cell r="H7148">
            <v>1252.1176190000001</v>
          </cell>
          <cell r="I7148" t="str">
            <v>Desc. Alt. 4384-01. NO DEMAND</v>
          </cell>
          <cell r="J7148">
            <v>1</v>
          </cell>
          <cell r="K7148">
            <v>2.5</v>
          </cell>
          <cell r="L7148" t="str">
            <v>PLANEADOR 1</v>
          </cell>
          <cell r="M7148" t="str">
            <v>Desc.</v>
          </cell>
          <cell r="N7148" t="str">
            <v>BAKER</v>
          </cell>
          <cell r="O7148" t="str">
            <v>LAB</v>
          </cell>
          <cell r="P7148" t="str">
            <v>LAB</v>
          </cell>
          <cell r="Q7148" t="str">
            <v>#NOCODE#</v>
          </cell>
          <cell r="R7148" t="str">
            <v>#NOCODE#</v>
          </cell>
          <cell r="S7148" t="str">
            <v>SALES</v>
          </cell>
          <cell r="T7148" t="str">
            <v>PT</v>
          </cell>
          <cell r="U7148" t="str">
            <v>NO</v>
          </cell>
          <cell r="V7148" t="str">
            <v>PTFMPI</v>
          </cell>
          <cell r="W7148" t="str">
            <v>PRODUCCIÓN</v>
          </cell>
        </row>
        <row r="7149">
          <cell r="B7149" t="str">
            <v>Z109-66</v>
          </cell>
          <cell r="C7149" t="str">
            <v>Desc. Sulfato de Zinc Hept.FCC</v>
          </cell>
          <cell r="D7149" t="str">
            <v>50 kg</v>
          </cell>
          <cell r="E7149" t="str">
            <v>Desc. Sulfato de Zinc Hept.FCC50 kg</v>
          </cell>
          <cell r="F7149" t="str">
            <v>PZ</v>
          </cell>
          <cell r="G7149" t="str">
            <v>50 kg</v>
          </cell>
          <cell r="H7149">
            <v>0</v>
          </cell>
          <cell r="I7149" t="str">
            <v>Desc. Alt. 4384-07. NO DEMAND</v>
          </cell>
          <cell r="J7149">
            <v>1</v>
          </cell>
          <cell r="K7149">
            <v>50</v>
          </cell>
          <cell r="L7149" t="str">
            <v>PLANEADOR 1</v>
          </cell>
          <cell r="M7149" t="str">
            <v>Desc.</v>
          </cell>
          <cell r="N7149" t="str">
            <v>BAKER</v>
          </cell>
          <cell r="O7149" t="str">
            <v>SINTESIS</v>
          </cell>
          <cell r="P7149" t="str">
            <v>SIN</v>
          </cell>
          <cell r="Q7149" t="str">
            <v>#NOCODE#</v>
          </cell>
          <cell r="R7149" t="str">
            <v>#NOCODE#</v>
          </cell>
          <cell r="S7149" t="str">
            <v>SALES</v>
          </cell>
          <cell r="T7149" t="str">
            <v>PT</v>
          </cell>
          <cell r="U7149" t="str">
            <v>NO</v>
          </cell>
          <cell r="V7149" t="str">
            <v>PTFMPI</v>
          </cell>
          <cell r="W7149" t="str">
            <v>PRODUCCIÓN</v>
          </cell>
        </row>
        <row r="7150">
          <cell r="B7150" t="str">
            <v>Z110-00</v>
          </cell>
          <cell r="C7150" t="str">
            <v>Desc. Sulfato Manganoso .</v>
          </cell>
          <cell r="D7150" t="str">
            <v>Pvo.                        kg</v>
          </cell>
          <cell r="E7150" t="str">
            <v>Desc. Sulfato Manganoso .Pvo.                        kg</v>
          </cell>
          <cell r="F7150" t="str">
            <v>KG</v>
          </cell>
          <cell r="G7150" t="str">
            <v>kg</v>
          </cell>
          <cell r="H7150">
            <v>0</v>
          </cell>
          <cell r="I7150">
            <v>0</v>
          </cell>
          <cell r="J7150">
            <v>1</v>
          </cell>
          <cell r="K7150">
            <v>1</v>
          </cell>
          <cell r="L7150" t="str">
            <v>PLANEADOR 1</v>
          </cell>
          <cell r="M7150" t="str">
            <v>No Clasificado</v>
          </cell>
          <cell r="N7150" t="str">
            <v>BAKER</v>
          </cell>
          <cell r="O7150" t="str">
            <v>SINTESIS</v>
          </cell>
          <cell r="P7150" t="str">
            <v>SIN</v>
          </cell>
          <cell r="Q7150" t="str">
            <v>#NOCODE#</v>
          </cell>
          <cell r="R7150" t="str">
            <v>#NOCODE#</v>
          </cell>
          <cell r="S7150" t="str">
            <v>SALES</v>
          </cell>
          <cell r="T7150" t="str">
            <v>PP</v>
          </cell>
          <cell r="U7150" t="str">
            <v>NO</v>
          </cell>
          <cell r="V7150" t="str">
            <v>FMZ</v>
          </cell>
          <cell r="W7150" t="str">
            <v>PRODUCCIÓN</v>
          </cell>
        </row>
        <row r="7151">
          <cell r="B7151" t="str">
            <v>Z110-01</v>
          </cell>
          <cell r="C7151" t="str">
            <v>Desc. Sulfato Manganoso</v>
          </cell>
          <cell r="D7151" t="str">
            <v>Monohid. Pvo.             kg</v>
          </cell>
          <cell r="E7151" t="str">
            <v>Desc. Sulfato ManganosoMonohid. Pvo.             kg</v>
          </cell>
          <cell r="F7151" t="str">
            <v>KG</v>
          </cell>
          <cell r="G7151" t="str">
            <v>kg</v>
          </cell>
          <cell r="H7151">
            <v>0</v>
          </cell>
          <cell r="I7151" t="str">
            <v>Desc. RACIONALIZACION PRODUCTOS Alt. Z110-67</v>
          </cell>
          <cell r="J7151">
            <v>1.18</v>
          </cell>
          <cell r="K7151">
            <v>1</v>
          </cell>
          <cell r="L7151" t="str">
            <v>PLANEADOR 1</v>
          </cell>
          <cell r="M7151" t="str">
            <v>Desc.</v>
          </cell>
          <cell r="N7151" t="str">
            <v>BAKER</v>
          </cell>
          <cell r="O7151" t="str">
            <v>SINTESIS</v>
          </cell>
          <cell r="P7151" t="str">
            <v>SIN</v>
          </cell>
          <cell r="Q7151" t="str">
            <v>#NOCODE#</v>
          </cell>
          <cell r="R7151" t="str">
            <v>#NOCODE#</v>
          </cell>
          <cell r="S7151" t="str">
            <v>SALES</v>
          </cell>
          <cell r="T7151" t="str">
            <v>PT</v>
          </cell>
          <cell r="U7151" t="str">
            <v>NO</v>
          </cell>
          <cell r="V7151" t="str">
            <v>PTFMZ</v>
          </cell>
          <cell r="W7151" t="str">
            <v>PRODUCCIÓN</v>
          </cell>
        </row>
        <row r="7152">
          <cell r="B7152" t="str">
            <v>Z110-67</v>
          </cell>
          <cell r="C7152" t="str">
            <v>Desc. Sulfato ManganosoMonoh.</v>
          </cell>
          <cell r="D7152" t="str">
            <v>Pvo. RA ACS              25 kg</v>
          </cell>
          <cell r="E7152" t="str">
            <v>Desc. Sulfato ManganosoMonoh.Pvo. RA ACS              25 kg</v>
          </cell>
          <cell r="F7152" t="str">
            <v>PZ</v>
          </cell>
          <cell r="G7152" t="str">
            <v>25 kg</v>
          </cell>
          <cell r="H7152">
            <v>0</v>
          </cell>
          <cell r="I7152" t="str">
            <v>Desc. Alt. 2550-54. NO DEMAND</v>
          </cell>
          <cell r="J7152">
            <v>1</v>
          </cell>
          <cell r="K7152">
            <v>25</v>
          </cell>
          <cell r="L7152" t="str">
            <v>PLANEADOR 1</v>
          </cell>
          <cell r="M7152" t="str">
            <v>Desc.</v>
          </cell>
          <cell r="N7152" t="str">
            <v>BAKER</v>
          </cell>
          <cell r="O7152" t="str">
            <v>SINTESIS</v>
          </cell>
          <cell r="P7152" t="str">
            <v>SIN</v>
          </cell>
          <cell r="Q7152" t="str">
            <v>#NOCODE#</v>
          </cell>
          <cell r="R7152" t="str">
            <v>#NOCODE#</v>
          </cell>
          <cell r="S7152" t="str">
            <v>SALES</v>
          </cell>
          <cell r="T7152" t="str">
            <v>PT</v>
          </cell>
          <cell r="U7152" t="str">
            <v>NO</v>
          </cell>
          <cell r="V7152" t="str">
            <v>PTFMZ</v>
          </cell>
          <cell r="W7152" t="str">
            <v>Producción</v>
          </cell>
        </row>
        <row r="7153">
          <cell r="B7153" t="str">
            <v>Z200-01</v>
          </cell>
          <cell r="C7153" t="str">
            <v>Desc. Acido Citrico Anh. Pvo.</v>
          </cell>
          <cell r="D7153" t="str">
            <v>QP    500 g</v>
          </cell>
          <cell r="E7153" t="str">
            <v>Desc. Acido Citrico Anh. Pvo.QP    500 g</v>
          </cell>
          <cell r="F7153" t="str">
            <v>PZ</v>
          </cell>
          <cell r="G7153" t="str">
            <v>500 GR</v>
          </cell>
          <cell r="H7153">
            <v>391.10263500000002</v>
          </cell>
          <cell r="I7153" t="str">
            <v>Desc. Alt.0122-01 (500 g)</v>
          </cell>
          <cell r="J7153">
            <v>1</v>
          </cell>
          <cell r="K7153">
            <v>0.5</v>
          </cell>
          <cell r="L7153" t="str">
            <v>PLANEADOR 1</v>
          </cell>
          <cell r="M7153" t="str">
            <v>Desc.</v>
          </cell>
          <cell r="N7153" t="str">
            <v>BAKER</v>
          </cell>
          <cell r="O7153" t="str">
            <v>LAB</v>
          </cell>
          <cell r="P7153" t="str">
            <v>LAB</v>
          </cell>
          <cell r="Q7153" t="str">
            <v>#NOCODE#</v>
          </cell>
          <cell r="R7153" t="str">
            <v>#NOCODE#</v>
          </cell>
          <cell r="S7153" t="str">
            <v>SALES</v>
          </cell>
          <cell r="T7153" t="str">
            <v>PT</v>
          </cell>
          <cell r="U7153" t="str">
            <v>NO</v>
          </cell>
          <cell r="V7153" t="str">
            <v>PTFMPL</v>
          </cell>
          <cell r="W7153" t="str">
            <v>Producción</v>
          </cell>
        </row>
        <row r="7154">
          <cell r="B7154" t="str">
            <v>Z201-01</v>
          </cell>
          <cell r="C7154" t="str">
            <v>Desc. Cloruro de Amonio Gran.</v>
          </cell>
          <cell r="D7154" t="str">
            <v>QP   500 g</v>
          </cell>
          <cell r="E7154" t="str">
            <v>Desc. Cloruro de Amonio Gran.QP   500 g</v>
          </cell>
          <cell r="F7154" t="str">
            <v>PZ</v>
          </cell>
          <cell r="G7154" t="str">
            <v>500 GR</v>
          </cell>
          <cell r="H7154">
            <v>589.54075</v>
          </cell>
          <cell r="I7154" t="str">
            <v>Desc. Alt. 0660-01, M3384-012. NO DEMAND</v>
          </cell>
          <cell r="J7154">
            <v>1</v>
          </cell>
          <cell r="K7154">
            <v>0.5</v>
          </cell>
          <cell r="L7154" t="str">
            <v>PLANEADOR 1</v>
          </cell>
          <cell r="M7154" t="str">
            <v>Desc.</v>
          </cell>
          <cell r="N7154" t="str">
            <v>BAKER</v>
          </cell>
          <cell r="O7154" t="str">
            <v>LAB</v>
          </cell>
          <cell r="P7154" t="str">
            <v>LAB</v>
          </cell>
          <cell r="Q7154" t="str">
            <v>#NOCODE#</v>
          </cell>
          <cell r="R7154" t="str">
            <v>#NOCODE#</v>
          </cell>
          <cell r="S7154" t="str">
            <v>SALES</v>
          </cell>
          <cell r="T7154" t="str">
            <v>PT</v>
          </cell>
          <cell r="U7154" t="str">
            <v>NO</v>
          </cell>
          <cell r="V7154" t="str">
            <v>PTFMPL</v>
          </cell>
          <cell r="W7154" t="str">
            <v>Producción</v>
          </cell>
        </row>
        <row r="7155">
          <cell r="B7155" t="str">
            <v>Z202-09</v>
          </cell>
          <cell r="C7155" t="str">
            <v>Desc. Dextrosa Anhidra QP</v>
          </cell>
          <cell r="D7155" t="str">
            <v>113.4 Kg</v>
          </cell>
          <cell r="E7155" t="str">
            <v>Desc. Dextrosa Anhidra QP113.4 Kg</v>
          </cell>
          <cell r="F7155" t="str">
            <v>PZ</v>
          </cell>
          <cell r="G7155" t="str">
            <v>113.4 Kg</v>
          </cell>
          <cell r="H7155">
            <v>0</v>
          </cell>
          <cell r="I7155" t="str">
            <v>Desc. Alt. 1910-66</v>
          </cell>
          <cell r="J7155">
            <v>1</v>
          </cell>
          <cell r="K7155">
            <v>113.4</v>
          </cell>
          <cell r="L7155" t="str">
            <v>PLANEADOR 1</v>
          </cell>
          <cell r="M7155" t="str">
            <v>Desc.</v>
          </cell>
          <cell r="N7155" t="str">
            <v>BAKER</v>
          </cell>
          <cell r="O7155" t="str">
            <v>SINTESIS</v>
          </cell>
          <cell r="P7155" t="str">
            <v>SIN</v>
          </cell>
          <cell r="Q7155" t="str">
            <v>#NOCODE#</v>
          </cell>
          <cell r="R7155" t="str">
            <v>#NOCODE#</v>
          </cell>
          <cell r="S7155" t="str">
            <v>SALES</v>
          </cell>
          <cell r="T7155" t="str">
            <v>PT</v>
          </cell>
          <cell r="U7155" t="str">
            <v>NO</v>
          </cell>
          <cell r="V7155" t="str">
            <v>PTMPL</v>
          </cell>
          <cell r="W7155" t="str">
            <v>Empaque</v>
          </cell>
        </row>
        <row r="7156">
          <cell r="B7156" t="str">
            <v>Z203-50</v>
          </cell>
          <cell r="C7156" t="str">
            <v>TCut.Yodo QP</v>
          </cell>
          <cell r="D7156" t="str">
            <v>100 g</v>
          </cell>
          <cell r="E7156" t="str">
            <v>TCut.Yodo QP100 g</v>
          </cell>
          <cell r="F7156" t="str">
            <v>PZ</v>
          </cell>
          <cell r="G7156" t="str">
            <v>100 g</v>
          </cell>
          <cell r="H7156">
            <v>753.6</v>
          </cell>
          <cell r="I7156" t="str">
            <v>TCut. SIN ALTERNATIVA</v>
          </cell>
          <cell r="J7156">
            <v>1</v>
          </cell>
          <cell r="K7156">
            <v>0.1</v>
          </cell>
          <cell r="L7156" t="str">
            <v>PLANEADOR 1</v>
          </cell>
          <cell r="M7156" t="str">
            <v>Desc.</v>
          </cell>
          <cell r="N7156" t="str">
            <v>BAKER</v>
          </cell>
          <cell r="O7156" t="str">
            <v>LAB</v>
          </cell>
          <cell r="P7156" t="str">
            <v>LAB</v>
          </cell>
          <cell r="Q7156" t="str">
            <v>#NOCODE#</v>
          </cell>
          <cell r="R7156" t="str">
            <v>#NOCODE#</v>
          </cell>
          <cell r="S7156" t="str">
            <v>SALES</v>
          </cell>
          <cell r="T7156" t="str">
            <v>PT</v>
          </cell>
          <cell r="U7156" t="str">
            <v>NO</v>
          </cell>
          <cell r="V7156" t="str">
            <v>PTEPTD</v>
          </cell>
          <cell r="W7156" t="str">
            <v>Empaque</v>
          </cell>
        </row>
        <row r="7157">
          <cell r="B7157" t="str">
            <v>Z204-01</v>
          </cell>
          <cell r="C7157" t="str">
            <v>Desc. Caolin Pvo. QP</v>
          </cell>
          <cell r="D7157" t="str">
            <v>500 g</v>
          </cell>
          <cell r="E7157" t="str">
            <v>Desc. Caolin Pvo. QP500 g</v>
          </cell>
          <cell r="F7157" t="str">
            <v>PZ</v>
          </cell>
          <cell r="G7157" t="str">
            <v>500 GR</v>
          </cell>
          <cell r="H7157">
            <v>1516.087935</v>
          </cell>
          <cell r="I7157" t="str">
            <v>Desc. RACIONALIZACION PRODUCTOS Sin Alt.</v>
          </cell>
          <cell r="J7157">
            <v>1</v>
          </cell>
          <cell r="K7157">
            <v>0.5</v>
          </cell>
          <cell r="L7157" t="str">
            <v>PLANEADOR 1</v>
          </cell>
          <cell r="M7157" t="str">
            <v>Desc.</v>
          </cell>
          <cell r="N7157" t="str">
            <v>BAKER</v>
          </cell>
          <cell r="O7157" t="str">
            <v>LAB</v>
          </cell>
          <cell r="P7157" t="str">
            <v>LAB</v>
          </cell>
          <cell r="Q7157" t="str">
            <v>#NOCODE#</v>
          </cell>
          <cell r="R7157" t="str">
            <v>#NOCODE#</v>
          </cell>
          <cell r="S7157" t="str">
            <v>SALES</v>
          </cell>
          <cell r="T7157" t="str">
            <v>PT</v>
          </cell>
          <cell r="U7157" t="str">
            <v>NO</v>
          </cell>
          <cell r="V7157" t="str">
            <v>PTEPTD</v>
          </cell>
          <cell r="W7157" t="str">
            <v>Empaque</v>
          </cell>
        </row>
        <row r="7158">
          <cell r="B7158" t="str">
            <v>Z205-01</v>
          </cell>
          <cell r="C7158" t="str">
            <v>Desc. Fenol Fundido QP</v>
          </cell>
          <cell r="D7158" t="str">
            <v>500 g</v>
          </cell>
          <cell r="E7158" t="str">
            <v>Desc. Fenol Fundido QP500 g</v>
          </cell>
          <cell r="F7158" t="str">
            <v>PZ</v>
          </cell>
          <cell r="G7158" t="str">
            <v>500 GR</v>
          </cell>
          <cell r="H7158">
            <v>344.42607600000002</v>
          </cell>
          <cell r="I7158" t="str">
            <v>Desc. RACIONALIZACION PRODUCTOS Alt. 2859-01</v>
          </cell>
          <cell r="J7158">
            <v>1</v>
          </cell>
          <cell r="K7158">
            <v>0.5</v>
          </cell>
          <cell r="L7158" t="str">
            <v>PLANEADOR 1</v>
          </cell>
          <cell r="M7158" t="str">
            <v>Desc.</v>
          </cell>
          <cell r="N7158" t="str">
            <v>#NOCODE#</v>
          </cell>
          <cell r="O7158" t="str">
            <v>LAB</v>
          </cell>
          <cell r="P7158" t="str">
            <v>LAB</v>
          </cell>
          <cell r="Q7158" t="str">
            <v>#NOCODE#</v>
          </cell>
          <cell r="R7158" t="str">
            <v>#NOCODE#</v>
          </cell>
          <cell r="S7158" t="str">
            <v>SALES</v>
          </cell>
          <cell r="T7158" t="str">
            <v>PT</v>
          </cell>
          <cell r="U7158" t="str">
            <v>NO</v>
          </cell>
          <cell r="V7158" t="str">
            <v>PTFMPL</v>
          </cell>
          <cell r="W7158" t="str">
            <v>Producción</v>
          </cell>
        </row>
        <row r="7159">
          <cell r="B7159" t="str">
            <v>Z206-01</v>
          </cell>
          <cell r="C7159" t="str">
            <v>Desc. Fenol Licuado QP</v>
          </cell>
          <cell r="D7159" t="str">
            <v>500 g</v>
          </cell>
          <cell r="E7159" t="str">
            <v>Desc. Fenol Licuado QP500 g</v>
          </cell>
          <cell r="F7159" t="str">
            <v>PZ</v>
          </cell>
          <cell r="G7159" t="str">
            <v>500 GR</v>
          </cell>
          <cell r="H7159">
            <v>551.45970799999998</v>
          </cell>
          <cell r="I7159" t="str">
            <v>Desc. RACIONALIZACION PRODUCTOS Alt. 2859-01</v>
          </cell>
          <cell r="J7159">
            <v>1</v>
          </cell>
          <cell r="K7159">
            <v>0.5</v>
          </cell>
          <cell r="L7159" t="str">
            <v>PLANEADOR 1</v>
          </cell>
          <cell r="M7159" t="str">
            <v>Desc.</v>
          </cell>
          <cell r="N7159" t="str">
            <v>BAKER</v>
          </cell>
          <cell r="O7159" t="str">
            <v>LAB</v>
          </cell>
          <cell r="P7159" t="str">
            <v>LAB</v>
          </cell>
          <cell r="Q7159" t="str">
            <v>#NOCODE#</v>
          </cell>
          <cell r="R7159" t="str">
            <v>#NOCODE#</v>
          </cell>
          <cell r="S7159" t="str">
            <v>SALES</v>
          </cell>
          <cell r="T7159" t="str">
            <v>PT</v>
          </cell>
          <cell r="U7159" t="str">
            <v>NO</v>
          </cell>
          <cell r="V7159" t="str">
            <v>PTFMPL</v>
          </cell>
          <cell r="W7159" t="str">
            <v>Producción</v>
          </cell>
        </row>
        <row r="7160">
          <cell r="B7160" t="str">
            <v>Z207-01</v>
          </cell>
          <cell r="C7160" t="str">
            <v>Hidroxido de Potasio</v>
          </cell>
          <cell r="D7160" t="str">
            <v>Lentejas QP      500 g</v>
          </cell>
          <cell r="E7160" t="str">
            <v>Hidroxido de PotasioLentejas QP      500 g</v>
          </cell>
          <cell r="F7160" t="str">
            <v>PZ</v>
          </cell>
          <cell r="G7160" t="str">
            <v>500 GR</v>
          </cell>
          <cell r="H7160">
            <v>1055.8699999999999</v>
          </cell>
          <cell r="I7160">
            <v>0</v>
          </cell>
          <cell r="J7160">
            <v>1</v>
          </cell>
          <cell r="K7160">
            <v>0.5</v>
          </cell>
          <cell r="L7160" t="str">
            <v>PLANEADOR 1</v>
          </cell>
          <cell r="M7160" t="str">
            <v>Recurso F</v>
          </cell>
          <cell r="N7160" t="str">
            <v>BAKER</v>
          </cell>
          <cell r="O7160" t="str">
            <v>LAB</v>
          </cell>
          <cell r="P7160" t="str">
            <v>LAB</v>
          </cell>
          <cell r="Q7160" t="str">
            <v>#NOCODE#</v>
          </cell>
          <cell r="R7160" t="str">
            <v>#NOCODE#</v>
          </cell>
          <cell r="S7160" t="str">
            <v>SALES</v>
          </cell>
          <cell r="T7160" t="str">
            <v>PT</v>
          </cell>
          <cell r="U7160" t="str">
            <v>NO</v>
          </cell>
          <cell r="V7160" t="str">
            <v>PTMPI</v>
          </cell>
          <cell r="W7160" t="str">
            <v>Empaque</v>
          </cell>
        </row>
        <row r="7161">
          <cell r="B7161" t="str">
            <v>Z207-04</v>
          </cell>
          <cell r="C7161" t="str">
            <v>Desc. Hidroxido de Potasio</v>
          </cell>
          <cell r="D7161" t="str">
            <v>Lentejas QP      125 g</v>
          </cell>
          <cell r="E7161" t="str">
            <v>Desc. Hidroxido de PotasioLentejas QP      125 g</v>
          </cell>
          <cell r="F7161" t="str">
            <v>PZ</v>
          </cell>
          <cell r="G7161" t="str">
            <v>125 g</v>
          </cell>
          <cell r="H7161">
            <v>410.43239999999997</v>
          </cell>
          <cell r="I7161" t="str">
            <v>Desc. RACIONALIZACION PRODUCTOS Alt. 3147-66</v>
          </cell>
          <cell r="J7161">
            <v>1</v>
          </cell>
          <cell r="K7161">
            <v>0.125</v>
          </cell>
          <cell r="L7161" t="str">
            <v>PLANEADOR 1</v>
          </cell>
          <cell r="M7161" t="str">
            <v>Desc.</v>
          </cell>
          <cell r="N7161" t="str">
            <v>BAKER</v>
          </cell>
          <cell r="O7161" t="str">
            <v>LAB</v>
          </cell>
          <cell r="P7161" t="str">
            <v>LAB</v>
          </cell>
          <cell r="Q7161" t="str">
            <v>#NOCODE#</v>
          </cell>
          <cell r="R7161" t="str">
            <v>#NOCODE#</v>
          </cell>
          <cell r="S7161" t="str">
            <v>SALES</v>
          </cell>
          <cell r="T7161" t="str">
            <v>PT</v>
          </cell>
          <cell r="U7161" t="str">
            <v>NO</v>
          </cell>
          <cell r="V7161" t="str">
            <v>PTMPI</v>
          </cell>
          <cell r="W7161" t="str">
            <v>Empaque</v>
          </cell>
        </row>
        <row r="7162">
          <cell r="B7162" t="str">
            <v>Z207-05</v>
          </cell>
          <cell r="C7162" t="str">
            <v>Desc. Hidroxido de Potasio</v>
          </cell>
          <cell r="D7162" t="str">
            <v>Lentejas QP      2.5 Kg</v>
          </cell>
          <cell r="E7162" t="str">
            <v>Desc. Hidroxido de PotasioLentejas QP      2.5 Kg</v>
          </cell>
          <cell r="F7162" t="str">
            <v>PZ</v>
          </cell>
          <cell r="G7162" t="str">
            <v>2.5 KG</v>
          </cell>
          <cell r="H7162">
            <v>1961.8632</v>
          </cell>
          <cell r="I7162" t="str">
            <v>Desc. RACIONALIZACION PRODUCTOS Alt. 3147-20</v>
          </cell>
          <cell r="J7162">
            <v>1</v>
          </cell>
          <cell r="K7162">
            <v>2.5</v>
          </cell>
          <cell r="L7162" t="str">
            <v>PLANEADOR 1</v>
          </cell>
          <cell r="M7162" t="str">
            <v>Desc.</v>
          </cell>
          <cell r="N7162" t="str">
            <v>BAKER</v>
          </cell>
          <cell r="O7162" t="str">
            <v>LAB</v>
          </cell>
          <cell r="P7162" t="str">
            <v>LAB</v>
          </cell>
          <cell r="Q7162" t="str">
            <v>#NOCODE#</v>
          </cell>
          <cell r="R7162" t="str">
            <v>#NOCODE#</v>
          </cell>
          <cell r="S7162" t="str">
            <v>SALES</v>
          </cell>
          <cell r="T7162" t="str">
            <v>PT</v>
          </cell>
          <cell r="U7162" t="str">
            <v>NO</v>
          </cell>
          <cell r="V7162" t="str">
            <v>PTMPI</v>
          </cell>
          <cell r="W7162" t="str">
            <v>Empaque</v>
          </cell>
        </row>
        <row r="7163">
          <cell r="B7163" t="str">
            <v>Z208-01</v>
          </cell>
          <cell r="C7163" t="str">
            <v>Desc. Yoduro de Potasio Gran.</v>
          </cell>
          <cell r="D7163" t="str">
            <v>QP   500 g</v>
          </cell>
          <cell r="E7163" t="str">
            <v>Desc. Yoduro de Potasio Gran.QP   500 g</v>
          </cell>
          <cell r="F7163" t="str">
            <v>PZ</v>
          </cell>
          <cell r="G7163" t="str">
            <v>500 GR</v>
          </cell>
          <cell r="H7163">
            <v>1248.895172</v>
          </cell>
          <cell r="I7163" t="str">
            <v>Desc. Alt. 3168-01</v>
          </cell>
          <cell r="J7163">
            <v>1</v>
          </cell>
          <cell r="K7163">
            <v>0.5</v>
          </cell>
          <cell r="L7163" t="str">
            <v>PLANEADOR 1</v>
          </cell>
          <cell r="M7163" t="str">
            <v>Desc.</v>
          </cell>
          <cell r="N7163" t="str">
            <v>BAKER</v>
          </cell>
          <cell r="O7163" t="str">
            <v>LAB</v>
          </cell>
          <cell r="P7163" t="str">
            <v>LAB</v>
          </cell>
          <cell r="Q7163" t="str">
            <v>#NOCODE#</v>
          </cell>
          <cell r="R7163" t="str">
            <v>#NOCODE#</v>
          </cell>
          <cell r="S7163" t="str">
            <v>SALES</v>
          </cell>
          <cell r="T7163" t="str">
            <v>PT</v>
          </cell>
          <cell r="U7163" t="str">
            <v>NO</v>
          </cell>
          <cell r="V7163" t="str">
            <v>PTEPTD</v>
          </cell>
          <cell r="W7163" t="str">
            <v>Empaque</v>
          </cell>
        </row>
        <row r="7164">
          <cell r="B7164" t="str">
            <v>Z208-04</v>
          </cell>
          <cell r="C7164" t="str">
            <v>Desc. Yoduro de Potasio Gran.</v>
          </cell>
          <cell r="D7164" t="str">
            <v>QP   125 g</v>
          </cell>
          <cell r="E7164" t="str">
            <v>Desc. Yoduro de Potasio Gran.QP   125 g</v>
          </cell>
          <cell r="F7164" t="str">
            <v>PZ</v>
          </cell>
          <cell r="G7164" t="str">
            <v>125 g</v>
          </cell>
          <cell r="H7164">
            <v>413.45</v>
          </cell>
          <cell r="I7164" t="str">
            <v>Desc. Alt. 3168-04</v>
          </cell>
          <cell r="J7164">
            <v>1</v>
          </cell>
          <cell r="K7164">
            <v>0.125</v>
          </cell>
          <cell r="L7164" t="str">
            <v>PLANEADOR 1</v>
          </cell>
          <cell r="M7164" t="str">
            <v>Desc.</v>
          </cell>
          <cell r="N7164" t="str">
            <v>BAKER</v>
          </cell>
          <cell r="O7164" t="str">
            <v>LAB</v>
          </cell>
          <cell r="P7164" t="str">
            <v>LAB</v>
          </cell>
          <cell r="Q7164" t="str">
            <v>#NOCODE#</v>
          </cell>
          <cell r="R7164" t="str">
            <v>#NOCODE#</v>
          </cell>
          <cell r="S7164" t="str">
            <v>SALES</v>
          </cell>
          <cell r="T7164" t="str">
            <v>PT</v>
          </cell>
          <cell r="U7164" t="str">
            <v>NO</v>
          </cell>
          <cell r="V7164" t="str">
            <v>PTEPTD</v>
          </cell>
          <cell r="W7164" t="str">
            <v>Empaque</v>
          </cell>
        </row>
        <row r="7165">
          <cell r="B7165" t="str">
            <v>Z209-01</v>
          </cell>
          <cell r="C7165" t="str">
            <v>Desc.Benzoato de Sodio QP</v>
          </cell>
          <cell r="D7165" t="str">
            <v>500 g</v>
          </cell>
          <cell r="E7165" t="str">
            <v>Desc.Benzoato de Sodio QP500 g</v>
          </cell>
          <cell r="F7165" t="str">
            <v>PZ</v>
          </cell>
          <cell r="G7165" t="str">
            <v>500 GR</v>
          </cell>
          <cell r="H7165">
            <v>519.93124999999998</v>
          </cell>
          <cell r="I7165" t="str">
            <v>Desc. Alt.3500-01 (500 g)</v>
          </cell>
          <cell r="J7165">
            <v>1</v>
          </cell>
          <cell r="K7165">
            <v>0.5</v>
          </cell>
          <cell r="L7165" t="str">
            <v>PLANEADOR 1</v>
          </cell>
          <cell r="M7165" t="str">
            <v>Desc.</v>
          </cell>
          <cell r="N7165" t="str">
            <v>BAKER</v>
          </cell>
          <cell r="O7165" t="str">
            <v>LAB</v>
          </cell>
          <cell r="P7165" t="str">
            <v>LAB</v>
          </cell>
          <cell r="Q7165" t="str">
            <v>#NOCODE#</v>
          </cell>
          <cell r="R7165" t="str">
            <v>#NOCODE#</v>
          </cell>
          <cell r="S7165" t="str">
            <v>SALES</v>
          </cell>
          <cell r="T7165" t="str">
            <v>PT</v>
          </cell>
          <cell r="U7165" t="str">
            <v>NO</v>
          </cell>
          <cell r="V7165" t="str">
            <v>PTEPTD</v>
          </cell>
          <cell r="W7165" t="str">
            <v>Empaque</v>
          </cell>
        </row>
        <row r="7166">
          <cell r="B7166" t="str">
            <v>Z210-01</v>
          </cell>
          <cell r="C7166" t="str">
            <v>Desc. Carbonato de Sodio</v>
          </cell>
          <cell r="D7166" t="str">
            <v>Monohid. Crist. QP       500 g</v>
          </cell>
          <cell r="E7166" t="str">
            <v>Desc. Carbonato de SodioMonohid. Crist. QP       500 g</v>
          </cell>
          <cell r="F7166" t="str">
            <v>PZ</v>
          </cell>
          <cell r="G7166" t="str">
            <v>500 GR</v>
          </cell>
          <cell r="H7166">
            <v>638.93011899999999</v>
          </cell>
          <cell r="I7166" t="str">
            <v>Desc. Alt. 3598-01. NO DEMAND</v>
          </cell>
          <cell r="J7166">
            <v>1</v>
          </cell>
          <cell r="K7166">
            <v>0.5</v>
          </cell>
          <cell r="L7166" t="str">
            <v>PLANEADOR 1</v>
          </cell>
          <cell r="M7166" t="str">
            <v>Desc.</v>
          </cell>
          <cell r="N7166" t="str">
            <v>BAKER</v>
          </cell>
          <cell r="O7166" t="str">
            <v>LAB</v>
          </cell>
          <cell r="P7166" t="str">
            <v>LAB</v>
          </cell>
          <cell r="Q7166" t="str">
            <v>#NOCODE#</v>
          </cell>
          <cell r="R7166" t="str">
            <v>#NOCODE#</v>
          </cell>
          <cell r="S7166" t="str">
            <v>SALES</v>
          </cell>
          <cell r="T7166" t="str">
            <v>PT</v>
          </cell>
          <cell r="U7166" t="str">
            <v>NO</v>
          </cell>
          <cell r="V7166" t="str">
            <v>PTEPTD</v>
          </cell>
          <cell r="W7166" t="str">
            <v>Empaque</v>
          </cell>
        </row>
        <row r="7167">
          <cell r="B7167" t="str">
            <v>Z210-05</v>
          </cell>
          <cell r="C7167" t="str">
            <v>Desc. Carbonato de Sodio Monoh</v>
          </cell>
          <cell r="D7167" t="str">
            <v>Crist. QP               2.5 Kg</v>
          </cell>
          <cell r="E7167" t="str">
            <v>Desc. Carbonato de Sodio MonohCrist. QP               2.5 Kg</v>
          </cell>
          <cell r="F7167" t="str">
            <v>PZ</v>
          </cell>
          <cell r="G7167" t="str">
            <v>2.5 KG</v>
          </cell>
          <cell r="H7167">
            <v>1859.7350980000001</v>
          </cell>
          <cell r="I7167" t="str">
            <v>Desc. Alt. Z210-01. RACIONALIZACION PRODUCTOS</v>
          </cell>
          <cell r="J7167">
            <v>1</v>
          </cell>
          <cell r="K7167">
            <v>2.5</v>
          </cell>
          <cell r="L7167" t="str">
            <v>PLANEADOR 1</v>
          </cell>
          <cell r="M7167" t="str">
            <v>Desc.</v>
          </cell>
          <cell r="N7167" t="str">
            <v>BAKER</v>
          </cell>
          <cell r="O7167" t="str">
            <v>LAB</v>
          </cell>
          <cell r="P7167" t="str">
            <v>LAB</v>
          </cell>
          <cell r="Q7167" t="str">
            <v>#NOCODE#</v>
          </cell>
          <cell r="R7167" t="str">
            <v>#NOCODE#</v>
          </cell>
          <cell r="S7167" t="str">
            <v>SALES</v>
          </cell>
          <cell r="T7167" t="str">
            <v>PT</v>
          </cell>
          <cell r="U7167" t="str">
            <v>NO</v>
          </cell>
          <cell r="V7167" t="str">
            <v>PTEPTD</v>
          </cell>
          <cell r="W7167" t="str">
            <v>Empaque</v>
          </cell>
        </row>
        <row r="7168">
          <cell r="B7168" t="str">
            <v>Z210-09</v>
          </cell>
          <cell r="C7168" t="str">
            <v>Desc.Carbonato de Sodio Monoh.</v>
          </cell>
          <cell r="D7168" t="str">
            <v>Crist. QP                45 Kg</v>
          </cell>
          <cell r="E7168" t="str">
            <v>Desc.Carbonato de Sodio Monoh.Crist. QP                45 Kg</v>
          </cell>
          <cell r="F7168" t="str">
            <v>PZ</v>
          </cell>
          <cell r="G7168" t="str">
            <v>45 Kg</v>
          </cell>
          <cell r="H7168">
            <v>0</v>
          </cell>
          <cell r="I7168" t="str">
            <v>Desc. Alt.  Z210-05</v>
          </cell>
          <cell r="J7168">
            <v>1</v>
          </cell>
          <cell r="K7168">
            <v>45</v>
          </cell>
          <cell r="L7168" t="str">
            <v>PLANEADOR 1</v>
          </cell>
          <cell r="M7168" t="str">
            <v>Desc.</v>
          </cell>
          <cell r="N7168" t="str">
            <v>BAKER</v>
          </cell>
          <cell r="O7168" t="str">
            <v>SINTESIS</v>
          </cell>
          <cell r="P7168" t="str">
            <v>SIN</v>
          </cell>
          <cell r="Q7168" t="str">
            <v>#NOCODE#</v>
          </cell>
          <cell r="R7168" t="str">
            <v>#NOCODE#</v>
          </cell>
          <cell r="S7168" t="str">
            <v>SALES</v>
          </cell>
          <cell r="T7168" t="str">
            <v>PT</v>
          </cell>
          <cell r="U7168" t="str">
            <v>NO</v>
          </cell>
          <cell r="V7168" t="str">
            <v>PTEPTD</v>
          </cell>
          <cell r="W7168" t="str">
            <v>Empaque</v>
          </cell>
        </row>
        <row r="7169">
          <cell r="B7169" t="str">
            <v>Z211-00</v>
          </cell>
          <cell r="C7169" t="str">
            <v>Cloruro de Magnesio 6-Hid.</v>
          </cell>
          <cell r="D7169" t="str">
            <v>Crist. QP                   kg</v>
          </cell>
          <cell r="E7169" t="str">
            <v>Cloruro de Magnesio 6-Hid.Crist. QP                   kg</v>
          </cell>
          <cell r="F7169" t="str">
            <v>KG</v>
          </cell>
          <cell r="G7169" t="str">
            <v>kg</v>
          </cell>
          <cell r="H7169">
            <v>0</v>
          </cell>
          <cell r="I7169" t="str">
            <v>Sin Alternativa</v>
          </cell>
          <cell r="J7169">
            <v>1</v>
          </cell>
          <cell r="K7169">
            <v>1</v>
          </cell>
          <cell r="L7169" t="str">
            <v>PLANEADOR 1</v>
          </cell>
          <cell r="M7169" t="str">
            <v>No Clasificado</v>
          </cell>
          <cell r="N7169" t="str">
            <v>BAKER</v>
          </cell>
          <cell r="O7169" t="str">
            <v>SINTESIS</v>
          </cell>
          <cell r="P7169" t="str">
            <v>SIN</v>
          </cell>
          <cell r="Q7169" t="str">
            <v>#NOCODE#</v>
          </cell>
          <cell r="R7169" t="str">
            <v>#NOCODE#</v>
          </cell>
          <cell r="S7169" t="str">
            <v>SALES</v>
          </cell>
          <cell r="T7169" t="str">
            <v>PP</v>
          </cell>
          <cell r="U7169" t="str">
            <v>NO</v>
          </cell>
          <cell r="V7169" t="str">
            <v>FMPL</v>
          </cell>
          <cell r="W7169" t="str">
            <v>Producción</v>
          </cell>
        </row>
        <row r="7170">
          <cell r="B7170" t="str">
            <v>Z211-01</v>
          </cell>
          <cell r="C7170" t="str">
            <v>Cloruro de Magnesio 6 Hid.</v>
          </cell>
          <cell r="D7170" t="str">
            <v>Crist. QP                500 g</v>
          </cell>
          <cell r="E7170" t="str">
            <v>Cloruro de Magnesio 6 Hid.Crist. QP                500 g</v>
          </cell>
          <cell r="F7170" t="str">
            <v>PZ</v>
          </cell>
          <cell r="G7170" t="str">
            <v>500 GR</v>
          </cell>
          <cell r="H7170">
            <v>354.72</v>
          </cell>
          <cell r="I7170">
            <v>0</v>
          </cell>
          <cell r="J7170">
            <v>1</v>
          </cell>
          <cell r="K7170">
            <v>0.5</v>
          </cell>
          <cell r="L7170" t="str">
            <v>PLANEADOR 1</v>
          </cell>
          <cell r="M7170" t="str">
            <v>Make to Order</v>
          </cell>
          <cell r="N7170" t="str">
            <v>BAKER</v>
          </cell>
          <cell r="O7170" t="str">
            <v>LAB</v>
          </cell>
          <cell r="P7170" t="str">
            <v>LAB</v>
          </cell>
          <cell r="Q7170" t="str">
            <v>#NOCODE#</v>
          </cell>
          <cell r="R7170" t="str">
            <v>#NOCODE#</v>
          </cell>
          <cell r="S7170" t="str">
            <v>SALES</v>
          </cell>
          <cell r="T7170" t="str">
            <v>PT</v>
          </cell>
          <cell r="U7170" t="str">
            <v>NO</v>
          </cell>
          <cell r="V7170" t="str">
            <v>PTFMZ</v>
          </cell>
          <cell r="W7170" t="str">
            <v>Producción</v>
          </cell>
        </row>
        <row r="7171">
          <cell r="B7171" t="str">
            <v>Z211-05</v>
          </cell>
          <cell r="C7171" t="str">
            <v>TCut.Cloruro de Magnesio 6Hid.</v>
          </cell>
          <cell r="D7171" t="str">
            <v>Crist. QP               2.5 Kg</v>
          </cell>
          <cell r="E7171" t="str">
            <v>TCut.Cloruro de Magnesio 6Hid.Crist. QP               2.5 Kg</v>
          </cell>
          <cell r="F7171" t="str">
            <v>PZ</v>
          </cell>
          <cell r="G7171" t="str">
            <v>2.5 KG</v>
          </cell>
          <cell r="H7171">
            <v>700.63</v>
          </cell>
          <cell r="I7171" t="str">
            <v>TCut. Alt.Z211-01 (500 g)</v>
          </cell>
          <cell r="J7171">
            <v>1</v>
          </cell>
          <cell r="K7171">
            <v>2.5</v>
          </cell>
          <cell r="L7171" t="str">
            <v>PLANEADOR 1</v>
          </cell>
          <cell r="M7171" t="str">
            <v>Desc.</v>
          </cell>
          <cell r="N7171" t="str">
            <v>BAKER</v>
          </cell>
          <cell r="O7171" t="str">
            <v>LAB</v>
          </cell>
          <cell r="P7171" t="str">
            <v>LAB</v>
          </cell>
          <cell r="Q7171" t="str">
            <v>#NOCODE#</v>
          </cell>
          <cell r="R7171" t="str">
            <v>#NOCODE#</v>
          </cell>
          <cell r="S7171" t="str">
            <v>SALES</v>
          </cell>
          <cell r="T7171" t="str">
            <v>PT</v>
          </cell>
          <cell r="U7171" t="str">
            <v>NO</v>
          </cell>
          <cell r="V7171" t="str">
            <v>PTFMZ</v>
          </cell>
          <cell r="W7171" t="str">
            <v>Producción</v>
          </cell>
        </row>
        <row r="7172">
          <cell r="B7172" t="str">
            <v>Z211-09</v>
          </cell>
          <cell r="C7172" t="str">
            <v>Desc. Cloruro de Magnesio</v>
          </cell>
          <cell r="D7172" t="str">
            <v>6-Hid. Crist. QP       45.3 Kg</v>
          </cell>
          <cell r="E7172" t="str">
            <v>Desc. Cloruro de Magnesio6-Hid. Crist. QP       45.3 Kg</v>
          </cell>
          <cell r="F7172" t="str">
            <v>PZ</v>
          </cell>
          <cell r="G7172" t="str">
            <v>45.3 Kg</v>
          </cell>
          <cell r="H7172">
            <v>0</v>
          </cell>
          <cell r="I7172" t="str">
            <v>Desc. RACIONALIZACION PRODUCTOS Alt. Z211-05</v>
          </cell>
          <cell r="J7172">
            <v>1</v>
          </cell>
          <cell r="K7172">
            <v>45.3</v>
          </cell>
          <cell r="L7172" t="str">
            <v>PLANEADOR 1</v>
          </cell>
          <cell r="M7172" t="str">
            <v>Desc.</v>
          </cell>
          <cell r="N7172" t="str">
            <v>BAKER</v>
          </cell>
          <cell r="O7172" t="str">
            <v>SINTESIS</v>
          </cell>
          <cell r="P7172" t="str">
            <v>SIN</v>
          </cell>
          <cell r="Q7172" t="str">
            <v>#NOCODE#</v>
          </cell>
          <cell r="R7172" t="str">
            <v>#NOCODE#</v>
          </cell>
          <cell r="S7172" t="str">
            <v>SALES</v>
          </cell>
          <cell r="T7172" t="str">
            <v>PT</v>
          </cell>
          <cell r="U7172" t="str">
            <v>NO</v>
          </cell>
          <cell r="V7172" t="str">
            <v>PTFMZ</v>
          </cell>
          <cell r="W7172" t="str">
            <v>Producción</v>
          </cell>
        </row>
        <row r="7173">
          <cell r="B7173" t="str">
            <v>Z211-54</v>
          </cell>
          <cell r="C7173" t="str">
            <v>Desc. Cloruro de Magnesio</v>
          </cell>
          <cell r="D7173" t="str">
            <v>6-Hid. Crist. QP         25 Kg</v>
          </cell>
          <cell r="E7173" t="str">
            <v>Desc. Cloruro de Magnesio6-Hid. Crist. QP         25 Kg</v>
          </cell>
          <cell r="F7173" t="str">
            <v>PZ</v>
          </cell>
          <cell r="G7173" t="str">
            <v>25 Kg</v>
          </cell>
          <cell r="H7173">
            <v>0</v>
          </cell>
          <cell r="I7173" t="str">
            <v>Desc. RACIONALIZACION PRODUCTOS Alt. Z211-05</v>
          </cell>
          <cell r="J7173">
            <v>1</v>
          </cell>
          <cell r="K7173">
            <v>25</v>
          </cell>
          <cell r="L7173" t="str">
            <v>PLANEADOR 1</v>
          </cell>
          <cell r="M7173" t="str">
            <v>Desc.</v>
          </cell>
          <cell r="N7173" t="str">
            <v>BAKER</v>
          </cell>
          <cell r="O7173" t="str">
            <v>SINTESIS</v>
          </cell>
          <cell r="P7173" t="str">
            <v>SIN</v>
          </cell>
          <cell r="Q7173" t="str">
            <v>#NOCODE#</v>
          </cell>
          <cell r="R7173" t="str">
            <v>#NOCODE#</v>
          </cell>
          <cell r="S7173" t="str">
            <v>SALES</v>
          </cell>
          <cell r="T7173" t="str">
            <v>PT</v>
          </cell>
          <cell r="U7173" t="str">
            <v>NO</v>
          </cell>
          <cell r="V7173" t="str">
            <v>PTFMZ</v>
          </cell>
          <cell r="W7173" t="str">
            <v>Producción</v>
          </cell>
        </row>
        <row r="7174">
          <cell r="B7174" t="str">
            <v>Z211-66</v>
          </cell>
          <cell r="C7174" t="str">
            <v>Cloruro de Magnesio 6-Hid.</v>
          </cell>
          <cell r="D7174" t="str">
            <v>Crist. QP                50 Kg</v>
          </cell>
          <cell r="E7174" t="str">
            <v>Cloruro de Magnesio 6-Hid.Crist. QP                50 Kg</v>
          </cell>
          <cell r="F7174" t="str">
            <v>PZ</v>
          </cell>
          <cell r="G7174" t="str">
            <v>50 Kg</v>
          </cell>
          <cell r="H7174">
            <v>0</v>
          </cell>
          <cell r="I7174">
            <v>0</v>
          </cell>
          <cell r="J7174">
            <v>1</v>
          </cell>
          <cell r="K7174">
            <v>50</v>
          </cell>
          <cell r="L7174" t="str">
            <v>PLANEADOR 1</v>
          </cell>
          <cell r="M7174" t="str">
            <v>Recurso A</v>
          </cell>
          <cell r="N7174" t="str">
            <v>BAKER</v>
          </cell>
          <cell r="O7174" t="str">
            <v>SINTESIS</v>
          </cell>
          <cell r="P7174" t="str">
            <v>SIN</v>
          </cell>
          <cell r="Q7174" t="str">
            <v>#NOCODE#</v>
          </cell>
          <cell r="R7174" t="str">
            <v>#NOCODE#</v>
          </cell>
          <cell r="S7174" t="str">
            <v>SALES</v>
          </cell>
          <cell r="T7174" t="str">
            <v>PT</v>
          </cell>
          <cell r="U7174" t="str">
            <v>NO</v>
          </cell>
          <cell r="V7174" t="str">
            <v>PTFMZ</v>
          </cell>
          <cell r="W7174" t="str">
            <v>Producción</v>
          </cell>
        </row>
        <row r="7175">
          <cell r="B7175" t="str">
            <v>Z211-67</v>
          </cell>
          <cell r="C7175" t="str">
            <v>Desc. Cloruro de Magnesio 6Hid</v>
          </cell>
          <cell r="D7175" t="str">
            <v>Crist. QP                25 Kg</v>
          </cell>
          <cell r="E7175" t="str">
            <v>Desc. Cloruro de Magnesio 6HidCrist. QP                25 Kg</v>
          </cell>
          <cell r="F7175" t="str">
            <v>PZ</v>
          </cell>
          <cell r="G7175" t="str">
            <v>25 Kg</v>
          </cell>
          <cell r="H7175">
            <v>0</v>
          </cell>
          <cell r="I7175" t="str">
            <v>Desc. Alt. Z211-66. NO DEMAND</v>
          </cell>
          <cell r="J7175">
            <v>1</v>
          </cell>
          <cell r="K7175">
            <v>25</v>
          </cell>
          <cell r="L7175" t="str">
            <v>PLANEADOR 1</v>
          </cell>
          <cell r="M7175" t="str">
            <v>Desc.</v>
          </cell>
          <cell r="N7175" t="str">
            <v>BAKER</v>
          </cell>
          <cell r="O7175" t="str">
            <v>SINTESIS</v>
          </cell>
          <cell r="P7175" t="str">
            <v>SIN</v>
          </cell>
          <cell r="Q7175" t="str">
            <v>#NOCODE#</v>
          </cell>
          <cell r="R7175" t="str">
            <v>#NOCODE#</v>
          </cell>
          <cell r="S7175" t="str">
            <v>SALES</v>
          </cell>
          <cell r="T7175" t="str">
            <v>PT</v>
          </cell>
          <cell r="U7175" t="str">
            <v>NO</v>
          </cell>
          <cell r="V7175" t="str">
            <v>PTFMZ</v>
          </cell>
          <cell r="W7175" t="str">
            <v>Producción</v>
          </cell>
        </row>
        <row r="7176">
          <cell r="B7176" t="str">
            <v>Z212-01</v>
          </cell>
          <cell r="C7176" t="str">
            <v>TDesc. Azufre Precipitado Pvo.</v>
          </cell>
          <cell r="D7176" t="str">
            <v>QP                       500 g</v>
          </cell>
          <cell r="E7176" t="str">
            <v>TDesc. Azufre Precipitado Pvo.QP                       500 g</v>
          </cell>
          <cell r="F7176" t="str">
            <v>PZ</v>
          </cell>
          <cell r="G7176" t="str">
            <v>500 GR</v>
          </cell>
          <cell r="H7176">
            <v>1272.99</v>
          </cell>
          <cell r="I7176" t="str">
            <v>Permiso SEDENA</v>
          </cell>
          <cell r="J7176">
            <v>1</v>
          </cell>
          <cell r="K7176">
            <v>0.5</v>
          </cell>
          <cell r="L7176" t="str">
            <v>PLANEADOR 1</v>
          </cell>
          <cell r="M7176" t="str">
            <v>Desc.</v>
          </cell>
          <cell r="N7176" t="str">
            <v>BAKER</v>
          </cell>
          <cell r="O7176" t="str">
            <v>LAB</v>
          </cell>
          <cell r="P7176" t="str">
            <v>LAB</v>
          </cell>
          <cell r="Q7176" t="str">
            <v>#NOCODE#</v>
          </cell>
          <cell r="R7176" t="str">
            <v>#NOCODE#</v>
          </cell>
          <cell r="S7176" t="str">
            <v>SALES</v>
          </cell>
          <cell r="T7176" t="str">
            <v>PT</v>
          </cell>
          <cell r="U7176" t="str">
            <v>NO</v>
          </cell>
          <cell r="V7176" t="str">
            <v>PTMPI</v>
          </cell>
          <cell r="W7176" t="str">
            <v>Empaque</v>
          </cell>
        </row>
        <row r="7177">
          <cell r="B7177" t="str">
            <v>Z212-50</v>
          </cell>
          <cell r="C7177" t="str">
            <v>TDesc. Azufre Precipitado Pvo.</v>
          </cell>
          <cell r="D7177" t="str">
            <v>100 g</v>
          </cell>
          <cell r="E7177" t="str">
            <v>TDesc. Azufre Precipitado Pvo.100 g</v>
          </cell>
          <cell r="F7177" t="str">
            <v>PZ</v>
          </cell>
          <cell r="G7177" t="str">
            <v>100 g</v>
          </cell>
          <cell r="H7177">
            <v>549.88049999999998</v>
          </cell>
          <cell r="I7177" t="str">
            <v>Permiso SEDENA</v>
          </cell>
          <cell r="J7177">
            <v>1</v>
          </cell>
          <cell r="K7177">
            <v>0.1</v>
          </cell>
          <cell r="L7177" t="str">
            <v>PLANEADOR 1</v>
          </cell>
          <cell r="M7177" t="str">
            <v>Desc.</v>
          </cell>
          <cell r="N7177" t="str">
            <v>BAKER</v>
          </cell>
          <cell r="O7177" t="str">
            <v>LAB</v>
          </cell>
          <cell r="P7177" t="str">
            <v>LAB</v>
          </cell>
          <cell r="Q7177" t="str">
            <v>#NOCODE#</v>
          </cell>
          <cell r="R7177" t="str">
            <v>#NOCODE#</v>
          </cell>
          <cell r="S7177" t="str">
            <v>SALES</v>
          </cell>
          <cell r="T7177" t="str">
            <v>PT</v>
          </cell>
          <cell r="U7177" t="str">
            <v>NO</v>
          </cell>
          <cell r="V7177" t="str">
            <v>PTMPL</v>
          </cell>
          <cell r="W7177" t="str">
            <v>Empaque</v>
          </cell>
        </row>
        <row r="7178">
          <cell r="B7178" t="str">
            <v>Z213-00</v>
          </cell>
          <cell r="C7178" t="str">
            <v>Cloruro de Magnesio  6-Hid.</v>
          </cell>
          <cell r="D7178" t="str">
            <v>Cristal     kg</v>
          </cell>
          <cell r="E7178" t="str">
            <v>Cloruro de Magnesio  6-Hid.Cristal     kg</v>
          </cell>
          <cell r="F7178" t="str">
            <v>KG</v>
          </cell>
          <cell r="G7178" t="str">
            <v>kg</v>
          </cell>
          <cell r="H7178">
            <v>0</v>
          </cell>
          <cell r="I7178">
            <v>0</v>
          </cell>
          <cell r="J7178">
            <v>1</v>
          </cell>
          <cell r="K7178">
            <v>1</v>
          </cell>
          <cell r="L7178" t="str">
            <v>PLANEADOR 1</v>
          </cell>
          <cell r="M7178" t="str">
            <v>No Clasificado</v>
          </cell>
          <cell r="N7178" t="str">
            <v>BAKER</v>
          </cell>
          <cell r="O7178" t="str">
            <v>SINTESIS</v>
          </cell>
          <cell r="P7178" t="str">
            <v>SIN</v>
          </cell>
          <cell r="Q7178" t="str">
            <v>#NOCODE#</v>
          </cell>
          <cell r="R7178" t="str">
            <v>#NOCODE#</v>
          </cell>
          <cell r="S7178" t="str">
            <v>SALES</v>
          </cell>
          <cell r="T7178" t="str">
            <v>PP</v>
          </cell>
          <cell r="U7178" t="str">
            <v>NO</v>
          </cell>
          <cell r="V7178" t="str">
            <v>FMPL</v>
          </cell>
          <cell r="W7178" t="str">
            <v>Producción</v>
          </cell>
        </row>
        <row r="7179">
          <cell r="B7179" t="str">
            <v>Z213-01</v>
          </cell>
          <cell r="C7179" t="str">
            <v>Desc. Cloruro de Zinc Gran. QP</v>
          </cell>
          <cell r="D7179" t="str">
            <v>500 g</v>
          </cell>
          <cell r="E7179" t="str">
            <v>Desc. Cloruro de Zinc Gran. QP500 g</v>
          </cell>
          <cell r="F7179" t="str">
            <v>PZ</v>
          </cell>
          <cell r="G7179" t="str">
            <v>500 GR</v>
          </cell>
          <cell r="H7179">
            <v>1957.5775000000001</v>
          </cell>
          <cell r="I7179" t="str">
            <v>Desc. Alt. 4321-01</v>
          </cell>
          <cell r="J7179">
            <v>1</v>
          </cell>
          <cell r="K7179">
            <v>0.5</v>
          </cell>
          <cell r="L7179" t="str">
            <v>PLANEADOR 1</v>
          </cell>
          <cell r="M7179" t="str">
            <v>Desc.</v>
          </cell>
          <cell r="N7179" t="str">
            <v>BAKER</v>
          </cell>
          <cell r="O7179" t="str">
            <v>LAB</v>
          </cell>
          <cell r="P7179" t="str">
            <v>LAB</v>
          </cell>
          <cell r="Q7179" t="str">
            <v>#NOCODE#</v>
          </cell>
          <cell r="R7179" t="str">
            <v>#NOCODE#</v>
          </cell>
          <cell r="S7179" t="str">
            <v>SALES</v>
          </cell>
          <cell r="T7179" t="str">
            <v>PT</v>
          </cell>
          <cell r="U7179" t="str">
            <v>NO</v>
          </cell>
          <cell r="V7179" t="str">
            <v>PTFMZ</v>
          </cell>
          <cell r="W7179" t="str">
            <v>Producción</v>
          </cell>
        </row>
        <row r="7180">
          <cell r="B7180" t="str">
            <v>Z213-05</v>
          </cell>
          <cell r="C7180" t="str">
            <v>Desc. Cloruro de Zinc Gran. QP</v>
          </cell>
          <cell r="D7180" t="str">
            <v>2.5 Kg</v>
          </cell>
          <cell r="E7180" t="str">
            <v>Desc. Cloruro de Zinc Gran. QP2.5 Kg</v>
          </cell>
          <cell r="F7180" t="str">
            <v>PZ</v>
          </cell>
          <cell r="G7180" t="str">
            <v>2.5 KG</v>
          </cell>
          <cell r="H7180">
            <v>442.4205</v>
          </cell>
          <cell r="I7180" t="str">
            <v>Desc. Alt. 4321-05</v>
          </cell>
          <cell r="J7180">
            <v>1</v>
          </cell>
          <cell r="K7180">
            <v>2.5</v>
          </cell>
          <cell r="L7180" t="str">
            <v>PLANEADOR 1</v>
          </cell>
          <cell r="M7180" t="str">
            <v>Desc.</v>
          </cell>
          <cell r="N7180" t="str">
            <v>BAKER</v>
          </cell>
          <cell r="O7180" t="str">
            <v>LAB</v>
          </cell>
          <cell r="P7180" t="str">
            <v>LAB</v>
          </cell>
          <cell r="Q7180" t="str">
            <v>#NOCODE#</v>
          </cell>
          <cell r="R7180" t="str">
            <v>#NOCODE#</v>
          </cell>
          <cell r="S7180" t="str">
            <v>SALES</v>
          </cell>
          <cell r="T7180" t="str">
            <v>PT</v>
          </cell>
          <cell r="U7180" t="str">
            <v>NO</v>
          </cell>
          <cell r="V7180" t="str">
            <v>PTFMZ</v>
          </cell>
          <cell r="W7180" t="str">
            <v>Producción</v>
          </cell>
        </row>
        <row r="7181">
          <cell r="B7181" t="str">
            <v>Z213-66</v>
          </cell>
          <cell r="C7181" t="str">
            <v>Cloruro de Magnesio</v>
          </cell>
          <cell r="D7181" t="str">
            <v>6-Hid. Crist. FCC      50 kg</v>
          </cell>
          <cell r="E7181" t="str">
            <v>Cloruro de Magnesio6-Hid. Crist. FCC      50 kg</v>
          </cell>
          <cell r="F7181" t="str">
            <v>PZ</v>
          </cell>
          <cell r="G7181" t="str">
            <v>50 kg</v>
          </cell>
          <cell r="H7181">
            <v>0</v>
          </cell>
          <cell r="I7181">
            <v>0</v>
          </cell>
          <cell r="J7181">
            <v>1</v>
          </cell>
          <cell r="K7181">
            <v>50</v>
          </cell>
          <cell r="L7181" t="str">
            <v>PLANEADOR 1</v>
          </cell>
          <cell r="M7181" t="str">
            <v>Make to Order</v>
          </cell>
          <cell r="N7181" t="str">
            <v>BAKER</v>
          </cell>
          <cell r="O7181" t="str">
            <v>SINTESIS</v>
          </cell>
          <cell r="P7181" t="str">
            <v>SIN</v>
          </cell>
          <cell r="Q7181" t="str">
            <v>#NOCODE#</v>
          </cell>
          <cell r="R7181" t="str">
            <v>#NOCODE#</v>
          </cell>
          <cell r="S7181" t="str">
            <v>SALES</v>
          </cell>
          <cell r="T7181" t="str">
            <v>PT</v>
          </cell>
          <cell r="U7181" t="str">
            <v>NO</v>
          </cell>
          <cell r="V7181" t="str">
            <v>PTFMPL</v>
          </cell>
          <cell r="W7181" t="str">
            <v>PRODUCCIÓN</v>
          </cell>
        </row>
        <row r="7182">
          <cell r="B7182" t="str">
            <v>Z214-01</v>
          </cell>
          <cell r="C7182" t="str">
            <v>Desc. Acetona QP</v>
          </cell>
          <cell r="D7182" t="str">
            <v>500 ml</v>
          </cell>
          <cell r="E7182" t="str">
            <v>Desc. Acetona QP500 ml</v>
          </cell>
          <cell r="F7182" t="str">
            <v>PZ</v>
          </cell>
          <cell r="G7182" t="str">
            <v>500 ML</v>
          </cell>
          <cell r="H7182">
            <v>471.07924700000001</v>
          </cell>
          <cell r="I7182" t="str">
            <v>Desc. 04/24/12 Alt. 9006-02</v>
          </cell>
          <cell r="J7182">
            <v>0.79</v>
          </cell>
          <cell r="K7182">
            <v>0.39500000000000002</v>
          </cell>
          <cell r="L7182" t="str">
            <v>PLANEADOR 1</v>
          </cell>
          <cell r="M7182" t="str">
            <v>Desc.</v>
          </cell>
          <cell r="N7182" t="str">
            <v>BAKER</v>
          </cell>
          <cell r="O7182" t="str">
            <v>LAB</v>
          </cell>
          <cell r="P7182" t="str">
            <v>LAB</v>
          </cell>
          <cell r="Q7182" t="str">
            <v>#NOCODE#</v>
          </cell>
          <cell r="R7182" t="str">
            <v>#NOCODE#</v>
          </cell>
          <cell r="S7182" t="str">
            <v>SOLVENTES</v>
          </cell>
          <cell r="T7182" t="str">
            <v>PT</v>
          </cell>
          <cell r="U7182" t="str">
            <v>ACETONA</v>
          </cell>
          <cell r="V7182" t="str">
            <v>PTMPL</v>
          </cell>
          <cell r="W7182" t="str">
            <v>Empaque</v>
          </cell>
        </row>
        <row r="7183">
          <cell r="B7183" t="str">
            <v>Z215-01</v>
          </cell>
          <cell r="C7183" t="str">
            <v>Desc. Alcohol Isopropilico QP</v>
          </cell>
          <cell r="D7183" t="str">
            <v>500 ml</v>
          </cell>
          <cell r="E7183" t="str">
            <v>Desc. Alcohol Isopropilico QP500 ml</v>
          </cell>
          <cell r="F7183" t="str">
            <v>PZ</v>
          </cell>
          <cell r="G7183" t="str">
            <v>500 ML</v>
          </cell>
          <cell r="H7183">
            <v>296.20453300000003</v>
          </cell>
          <cell r="I7183" t="str">
            <v>Desc. Alt. 9084-01. NO DEMAND</v>
          </cell>
          <cell r="J7183">
            <v>0.79</v>
          </cell>
          <cell r="K7183">
            <v>0.39500000000000002</v>
          </cell>
          <cell r="L7183" t="str">
            <v>PLANEADOR 1</v>
          </cell>
          <cell r="M7183" t="str">
            <v>Desc.</v>
          </cell>
          <cell r="N7183" t="str">
            <v>BAKER</v>
          </cell>
          <cell r="O7183" t="str">
            <v>LAB</v>
          </cell>
          <cell r="P7183" t="str">
            <v>LAB</v>
          </cell>
          <cell r="Q7183" t="str">
            <v>#NOCODE#</v>
          </cell>
          <cell r="R7183" t="str">
            <v>#NOCODE#</v>
          </cell>
          <cell r="S7183" t="str">
            <v>SOLVENTES</v>
          </cell>
          <cell r="T7183" t="str">
            <v>PT</v>
          </cell>
          <cell r="U7183" t="str">
            <v>NO</v>
          </cell>
          <cell r="V7183" t="str">
            <v>PTMPL</v>
          </cell>
          <cell r="W7183" t="str">
            <v>Empaque</v>
          </cell>
        </row>
        <row r="7184">
          <cell r="B7184" t="str">
            <v>Z215-03</v>
          </cell>
          <cell r="C7184" t="str">
            <v>Desc. Alcohol Isopropilico QP</v>
          </cell>
          <cell r="D7184" t="str">
            <v>4 L</v>
          </cell>
          <cell r="E7184" t="str">
            <v>Desc. Alcohol Isopropilico QP4 L</v>
          </cell>
          <cell r="F7184" t="str">
            <v>PZ</v>
          </cell>
          <cell r="G7184" t="str">
            <v>4 L</v>
          </cell>
          <cell r="H7184">
            <v>693.28891599999997</v>
          </cell>
          <cell r="I7184" t="str">
            <v>Desc. Alt. 9084-03. NO DEMAND</v>
          </cell>
          <cell r="J7184">
            <v>0.79</v>
          </cell>
          <cell r="K7184">
            <v>3.16</v>
          </cell>
          <cell r="L7184" t="str">
            <v>PLANEADOR 1</v>
          </cell>
          <cell r="M7184" t="str">
            <v>Desc.</v>
          </cell>
          <cell r="N7184" t="str">
            <v>BAKER</v>
          </cell>
          <cell r="O7184" t="str">
            <v>LAB</v>
          </cell>
          <cell r="P7184" t="str">
            <v>LAB</v>
          </cell>
          <cell r="Q7184" t="str">
            <v>#NOCODE#</v>
          </cell>
          <cell r="R7184" t="str">
            <v>#NOCODE#</v>
          </cell>
          <cell r="S7184" t="str">
            <v>SOLVENTES</v>
          </cell>
          <cell r="T7184" t="str">
            <v>PT</v>
          </cell>
          <cell r="U7184" t="str">
            <v>NO</v>
          </cell>
          <cell r="V7184" t="str">
            <v>PTMPL</v>
          </cell>
          <cell r="W7184" t="str">
            <v>Empaque</v>
          </cell>
        </row>
        <row r="7185">
          <cell r="B7185" t="str">
            <v>Z216-01</v>
          </cell>
          <cell r="C7185" t="str">
            <v>Desc. Dicloroetileno QP</v>
          </cell>
          <cell r="D7185" t="str">
            <v>500 ml</v>
          </cell>
          <cell r="E7185" t="str">
            <v>Desc. Dicloroetileno QP500 ml</v>
          </cell>
          <cell r="F7185" t="str">
            <v>PZ</v>
          </cell>
          <cell r="G7185" t="str">
            <v>500 ML</v>
          </cell>
          <cell r="H7185">
            <v>530.95369500000004</v>
          </cell>
          <cell r="I7185" t="str">
            <v>Desc. Alt. 9301-01. NO DEMAND</v>
          </cell>
          <cell r="J7185">
            <v>1.24</v>
          </cell>
          <cell r="K7185">
            <v>0.62</v>
          </cell>
          <cell r="L7185" t="str">
            <v>PLANEADOR 3</v>
          </cell>
          <cell r="M7185" t="str">
            <v>Desc.</v>
          </cell>
          <cell r="N7185" t="str">
            <v>BAKER</v>
          </cell>
          <cell r="O7185" t="str">
            <v>LAB</v>
          </cell>
          <cell r="P7185" t="str">
            <v>LAB</v>
          </cell>
          <cell r="Q7185" t="str">
            <v>#NOCODE#</v>
          </cell>
          <cell r="R7185" t="str">
            <v>#NOCODE#</v>
          </cell>
          <cell r="S7185" t="str">
            <v>SOLVENTES</v>
          </cell>
          <cell r="T7185" t="str">
            <v>PT</v>
          </cell>
          <cell r="U7185" t="str">
            <v>NO</v>
          </cell>
          <cell r="V7185" t="str">
            <v>PTEPTD</v>
          </cell>
          <cell r="W7185" t="str">
            <v>Empaque</v>
          </cell>
        </row>
        <row r="7186">
          <cell r="B7186" t="str">
            <v>Z217-02</v>
          </cell>
          <cell r="C7186" t="str">
            <v>Desc. Propilenglicol QP</v>
          </cell>
          <cell r="D7186" t="str">
            <v>1 L</v>
          </cell>
          <cell r="E7186" t="str">
            <v>Desc. Propilenglicol QP1 L</v>
          </cell>
          <cell r="F7186" t="str">
            <v>PZ</v>
          </cell>
          <cell r="G7186" t="str">
            <v>1 L</v>
          </cell>
          <cell r="H7186">
            <v>342.79</v>
          </cell>
          <cell r="I7186" t="str">
            <v>Desc. Alt. U510-07. NO DEMAND</v>
          </cell>
          <cell r="J7186">
            <v>1.03</v>
          </cell>
          <cell r="K7186">
            <v>1.03</v>
          </cell>
          <cell r="L7186" t="str">
            <v>PLANEADOR 3</v>
          </cell>
          <cell r="M7186" t="str">
            <v>Desc.</v>
          </cell>
          <cell r="N7186" t="str">
            <v>BAKER</v>
          </cell>
          <cell r="O7186" t="str">
            <v>LAB</v>
          </cell>
          <cell r="P7186" t="str">
            <v>LAB</v>
          </cell>
          <cell r="Q7186" t="str">
            <v>#NOCODE#</v>
          </cell>
          <cell r="R7186" t="str">
            <v>#NOCODE#</v>
          </cell>
          <cell r="S7186" t="str">
            <v>SOLVENTES</v>
          </cell>
          <cell r="T7186" t="str">
            <v>PT</v>
          </cell>
          <cell r="U7186" t="str">
            <v>NO</v>
          </cell>
          <cell r="V7186" t="str">
            <v>PTMPL</v>
          </cell>
          <cell r="W7186" t="str">
            <v>Empaque</v>
          </cell>
        </row>
        <row r="7187">
          <cell r="B7187" t="str">
            <v>Z217-03</v>
          </cell>
          <cell r="C7187" t="str">
            <v>Desc. Propilenglicol QP</v>
          </cell>
          <cell r="D7187" t="str">
            <v>4 L</v>
          </cell>
          <cell r="E7187" t="str">
            <v>Desc. Propilenglicol QP4 L</v>
          </cell>
          <cell r="F7187" t="str">
            <v>PZ</v>
          </cell>
          <cell r="G7187" t="str">
            <v>4 L</v>
          </cell>
          <cell r="H7187">
            <v>992.12179100000003</v>
          </cell>
          <cell r="I7187" t="str">
            <v>Desc. Alt. U510-09. NO DEMAND</v>
          </cell>
          <cell r="J7187">
            <v>1.03</v>
          </cell>
          <cell r="K7187">
            <v>4.12</v>
          </cell>
          <cell r="L7187" t="str">
            <v>PLANEADOR 3</v>
          </cell>
          <cell r="M7187" t="str">
            <v>Desc.</v>
          </cell>
          <cell r="N7187" t="str">
            <v>BAKER</v>
          </cell>
          <cell r="O7187" t="str">
            <v>LAB</v>
          </cell>
          <cell r="P7187" t="str">
            <v>LAB</v>
          </cell>
          <cell r="Q7187" t="str">
            <v>#NOCODE#</v>
          </cell>
          <cell r="R7187" t="str">
            <v>#NOCODE#</v>
          </cell>
          <cell r="S7187" t="str">
            <v>SOLVENTES</v>
          </cell>
          <cell r="T7187" t="str">
            <v>PT</v>
          </cell>
          <cell r="U7187" t="str">
            <v>NO</v>
          </cell>
          <cell r="V7187" t="str">
            <v>PTMPL</v>
          </cell>
          <cell r="W7187" t="str">
            <v>Empaque</v>
          </cell>
        </row>
        <row r="7188">
          <cell r="B7188" t="str">
            <v>Z218-01</v>
          </cell>
          <cell r="C7188" t="str">
            <v>Desc. Acido Acetico Glacial QP</v>
          </cell>
          <cell r="D7188" t="str">
            <v>500 ml</v>
          </cell>
          <cell r="E7188" t="str">
            <v>Desc. Acido Acetico Glacial QP500 ml</v>
          </cell>
          <cell r="F7188" t="str">
            <v>PZ</v>
          </cell>
          <cell r="G7188" t="str">
            <v>500 ML</v>
          </cell>
          <cell r="H7188">
            <v>297.329588</v>
          </cell>
          <cell r="I7188" t="str">
            <v>Desc. RACIONALIZACION PRODUCTOS Alt. 9508</v>
          </cell>
          <cell r="J7188">
            <v>1.05</v>
          </cell>
          <cell r="K7188">
            <v>0.52500000000000002</v>
          </cell>
          <cell r="L7188" t="str">
            <v>PLANEADOR 2</v>
          </cell>
          <cell r="M7188" t="str">
            <v>Desc.</v>
          </cell>
          <cell r="N7188" t="str">
            <v>BAKER</v>
          </cell>
          <cell r="O7188" t="str">
            <v>LAB</v>
          </cell>
          <cell r="P7188" t="str">
            <v>LAB</v>
          </cell>
          <cell r="Q7188" t="str">
            <v>#NOCODE#</v>
          </cell>
          <cell r="R7188" t="str">
            <v>#NOCODE#</v>
          </cell>
          <cell r="S7188" t="str">
            <v>ACIDOS</v>
          </cell>
          <cell r="T7188" t="str">
            <v>PT</v>
          </cell>
          <cell r="U7188" t="str">
            <v>NO</v>
          </cell>
          <cell r="V7188" t="str">
            <v>PTMPI</v>
          </cell>
          <cell r="W7188" t="str">
            <v>Empaque</v>
          </cell>
        </row>
        <row r="7189">
          <cell r="B7189" t="str">
            <v>Z218-05</v>
          </cell>
          <cell r="C7189" t="str">
            <v>Desc. Acido Acetico Glacial QP</v>
          </cell>
          <cell r="D7189" t="str">
            <v>2.5 L</v>
          </cell>
          <cell r="E7189" t="str">
            <v>Desc. Acido Acetico Glacial QP2.5 L</v>
          </cell>
          <cell r="F7189" t="str">
            <v>PZ</v>
          </cell>
          <cell r="G7189" t="str">
            <v>2.5 L</v>
          </cell>
          <cell r="H7189">
            <v>704.57962899999995</v>
          </cell>
          <cell r="I7189" t="str">
            <v>Desc. RACIONALIZACION PRODUCTOS Alt. 9508</v>
          </cell>
          <cell r="J7189">
            <v>1.05</v>
          </cell>
          <cell r="K7189">
            <v>2.625</v>
          </cell>
          <cell r="L7189" t="str">
            <v>PLANEADOR 2</v>
          </cell>
          <cell r="M7189" t="str">
            <v>Desc.</v>
          </cell>
          <cell r="N7189" t="str">
            <v>BAKER</v>
          </cell>
          <cell r="O7189" t="str">
            <v>LAB</v>
          </cell>
          <cell r="P7189" t="str">
            <v>LAB</v>
          </cell>
          <cell r="Q7189" t="str">
            <v>#NOCODE#</v>
          </cell>
          <cell r="R7189" t="str">
            <v>#NOCODE#</v>
          </cell>
          <cell r="S7189" t="str">
            <v>ACIDOS</v>
          </cell>
          <cell r="T7189" t="str">
            <v>PT</v>
          </cell>
          <cell r="U7189" t="str">
            <v>NO</v>
          </cell>
          <cell r="V7189" t="str">
            <v>PTMPI</v>
          </cell>
          <cell r="W7189" t="str">
            <v>Empaque</v>
          </cell>
        </row>
        <row r="7190">
          <cell r="B7190" t="str">
            <v>Z218-96</v>
          </cell>
          <cell r="C7190" t="str">
            <v>Desc. Acido Acetico Glacial QP</v>
          </cell>
          <cell r="D7190" t="str">
            <v>50 L</v>
          </cell>
          <cell r="E7190" t="str">
            <v>Desc. Acido Acetico Glacial QP50 L</v>
          </cell>
          <cell r="F7190" t="str">
            <v>PZ</v>
          </cell>
          <cell r="G7190" t="str">
            <v>50 L</v>
          </cell>
          <cell r="H7190">
            <v>0</v>
          </cell>
          <cell r="I7190" t="str">
            <v>Desc. RACIONALIZACION PRODUCTOS Alt. 9508</v>
          </cell>
          <cell r="J7190">
            <v>1.05</v>
          </cell>
          <cell r="K7190">
            <v>52.5</v>
          </cell>
          <cell r="L7190" t="str">
            <v>PLANEADOR 2</v>
          </cell>
          <cell r="M7190" t="str">
            <v>Desc.</v>
          </cell>
          <cell r="N7190" t="str">
            <v>BAKER</v>
          </cell>
          <cell r="O7190" t="str">
            <v>SINTESIS</v>
          </cell>
          <cell r="P7190" t="str">
            <v>SIN</v>
          </cell>
          <cell r="Q7190" t="str">
            <v>#NOCODE#</v>
          </cell>
          <cell r="R7190" t="str">
            <v>#NOCODE#</v>
          </cell>
          <cell r="S7190" t="str">
            <v>ACIDOS</v>
          </cell>
          <cell r="T7190" t="str">
            <v>PT</v>
          </cell>
          <cell r="U7190" t="str">
            <v>NO</v>
          </cell>
          <cell r="V7190" t="str">
            <v>PTMPI</v>
          </cell>
          <cell r="W7190" t="str">
            <v>Empaque</v>
          </cell>
        </row>
        <row r="7191">
          <cell r="B7191" t="str">
            <v>Z219-02</v>
          </cell>
          <cell r="C7191" t="str">
            <v>Desc.Acido Clorhidrico 36.5-38</v>
          </cell>
          <cell r="D7191" t="str">
            <v>Multicomp.                 1 L</v>
          </cell>
          <cell r="E7191" t="str">
            <v>Desc.Acido Clorhidrico 36.5-38Multicomp.                 1 L</v>
          </cell>
          <cell r="F7191" t="str">
            <v>PZ</v>
          </cell>
          <cell r="G7191" t="str">
            <v>1 L</v>
          </cell>
          <cell r="H7191">
            <v>751.04300000000001</v>
          </cell>
          <cell r="I7191" t="str">
            <v>Desc. Alt. 9544-02</v>
          </cell>
          <cell r="J7191">
            <v>1.18</v>
          </cell>
          <cell r="K7191">
            <v>1.18</v>
          </cell>
          <cell r="L7191" t="str">
            <v>PLANEADOR 2</v>
          </cell>
          <cell r="M7191" t="str">
            <v>Desc.</v>
          </cell>
          <cell r="N7191" t="str">
            <v>BAKER</v>
          </cell>
          <cell r="O7191" t="str">
            <v>LAB</v>
          </cell>
          <cell r="P7191" t="str">
            <v>LAB</v>
          </cell>
          <cell r="Q7191" t="str">
            <v>#NOCODE#</v>
          </cell>
          <cell r="R7191" t="str">
            <v>#NOCODE#</v>
          </cell>
          <cell r="S7191" t="str">
            <v>ACIDOS</v>
          </cell>
          <cell r="T7191" t="str">
            <v>PT</v>
          </cell>
          <cell r="U7191" t="str">
            <v>HCL</v>
          </cell>
          <cell r="V7191" t="str">
            <v>PTFMPL</v>
          </cell>
          <cell r="W7191" t="str">
            <v>PRODUCCIÓN</v>
          </cell>
        </row>
        <row r="7192">
          <cell r="B7192" t="str">
            <v>Z219-03</v>
          </cell>
          <cell r="C7192" t="str">
            <v>Desc. Acido Clorhidrico  QP</v>
          </cell>
          <cell r="D7192" t="str">
            <v>Multicomp.               2.5 L</v>
          </cell>
          <cell r="E7192" t="str">
            <v>Desc. Acido Clorhidrico  QPMulticomp.               2.5 L</v>
          </cell>
          <cell r="F7192" t="str">
            <v>PZ</v>
          </cell>
          <cell r="G7192" t="str">
            <v>2.5 L</v>
          </cell>
          <cell r="H7192">
            <v>3017.4839999999999</v>
          </cell>
          <cell r="I7192" t="str">
            <v>Desc. Alt. 9544-03</v>
          </cell>
          <cell r="J7192">
            <v>1.18</v>
          </cell>
          <cell r="K7192">
            <v>2.95</v>
          </cell>
          <cell r="L7192" t="str">
            <v>PLANEADOR 2</v>
          </cell>
          <cell r="M7192" t="str">
            <v>Desc.</v>
          </cell>
          <cell r="N7192" t="str">
            <v>BAKER</v>
          </cell>
          <cell r="O7192" t="str">
            <v>LAB</v>
          </cell>
          <cell r="P7192" t="str">
            <v>LAB</v>
          </cell>
          <cell r="Q7192" t="str">
            <v>#NOCODE#</v>
          </cell>
          <cell r="R7192" t="str">
            <v>#NOCODE#</v>
          </cell>
          <cell r="S7192" t="str">
            <v>ACIDOS</v>
          </cell>
          <cell r="T7192" t="str">
            <v>PT</v>
          </cell>
          <cell r="U7192" t="str">
            <v>HCL</v>
          </cell>
          <cell r="V7192" t="str">
            <v>PTFMPL</v>
          </cell>
          <cell r="W7192" t="str">
            <v>PRODUCCIÓN</v>
          </cell>
        </row>
        <row r="7193">
          <cell r="B7193" t="str">
            <v>Z219-05</v>
          </cell>
          <cell r="C7193" t="str">
            <v>Desc. Acido Clorhidrico 36.5</v>
          </cell>
          <cell r="D7193" t="str">
            <v>Multicomp.               2.5 L</v>
          </cell>
          <cell r="E7193" t="str">
            <v>Desc. Acido Clorhidrico 36.5Multicomp.               2.5 L</v>
          </cell>
          <cell r="F7193" t="str">
            <v>PZ</v>
          </cell>
          <cell r="G7193" t="str">
            <v>2.5 L</v>
          </cell>
          <cell r="H7193">
            <v>12690.6685</v>
          </cell>
          <cell r="I7193" t="str">
            <v>Desc. Alt. 9544-05. Envase S/S</v>
          </cell>
          <cell r="J7193">
            <v>1.18</v>
          </cell>
          <cell r="K7193">
            <v>2.95</v>
          </cell>
          <cell r="L7193" t="str">
            <v>PLANEADOR 2</v>
          </cell>
          <cell r="M7193" t="str">
            <v>Desc.</v>
          </cell>
          <cell r="N7193" t="str">
            <v>BAKER</v>
          </cell>
          <cell r="O7193" t="str">
            <v>LAB</v>
          </cell>
          <cell r="P7193" t="str">
            <v>LAB</v>
          </cell>
          <cell r="Q7193" t="str">
            <v>#NOCODE#</v>
          </cell>
          <cell r="R7193" t="str">
            <v>#NOCODE#</v>
          </cell>
          <cell r="S7193" t="str">
            <v>ACIDOS</v>
          </cell>
          <cell r="T7193" t="str">
            <v>PT</v>
          </cell>
          <cell r="U7193" t="str">
            <v>HCL</v>
          </cell>
          <cell r="V7193" t="str">
            <v>PTFMPL</v>
          </cell>
          <cell r="W7193" t="str">
            <v>PRODUCCIÓN</v>
          </cell>
        </row>
        <row r="7194">
          <cell r="B7194" t="str">
            <v>Z219-33</v>
          </cell>
          <cell r="C7194" t="str">
            <v>Desc. Acido Clorhidrico</v>
          </cell>
          <cell r="D7194" t="str">
            <v>Multicomp.               2.5 L</v>
          </cell>
          <cell r="E7194" t="str">
            <v>Desc. Acido ClorhidricoMulticomp.               2.5 L</v>
          </cell>
          <cell r="F7194" t="str">
            <v>PZ</v>
          </cell>
          <cell r="G7194" t="str">
            <v>2.5 L</v>
          </cell>
          <cell r="H7194">
            <v>4050.8690000000001</v>
          </cell>
          <cell r="I7194" t="str">
            <v>Desc. Alt. 9544-33. Envase Poly Coated</v>
          </cell>
          <cell r="J7194">
            <v>1.18</v>
          </cell>
          <cell r="K7194">
            <v>2.95</v>
          </cell>
          <cell r="L7194" t="str">
            <v>PLANEADOR 2</v>
          </cell>
          <cell r="M7194" t="str">
            <v>Desc.</v>
          </cell>
          <cell r="N7194" t="str">
            <v>BAKER</v>
          </cell>
          <cell r="O7194" t="str">
            <v>LAB</v>
          </cell>
          <cell r="P7194" t="str">
            <v>LAB</v>
          </cell>
          <cell r="Q7194" t="str">
            <v>#NOCODE#</v>
          </cell>
          <cell r="R7194" t="str">
            <v>#NOCODE#</v>
          </cell>
          <cell r="S7194" t="str">
            <v>ACIDOS</v>
          </cell>
          <cell r="T7194" t="str">
            <v>PT</v>
          </cell>
          <cell r="U7194" t="str">
            <v>HCL</v>
          </cell>
          <cell r="V7194" t="str">
            <v>PTFMPL</v>
          </cell>
          <cell r="W7194" t="str">
            <v>PRODUCCIÓN</v>
          </cell>
        </row>
        <row r="7195">
          <cell r="B7195" t="str">
            <v>Z220-04</v>
          </cell>
          <cell r="C7195" t="str">
            <v>Desc. Fenol Licuado QP</v>
          </cell>
          <cell r="D7195" t="str">
            <v>500 g</v>
          </cell>
          <cell r="E7195" t="str">
            <v>Desc. Fenol Licuado QP500 g</v>
          </cell>
          <cell r="F7195" t="str">
            <v>PZ</v>
          </cell>
          <cell r="G7195" t="str">
            <v>500 GR</v>
          </cell>
          <cell r="H7195">
            <v>422.082402</v>
          </cell>
          <cell r="I7195" t="str">
            <v>Desc. RACIONALIZACION PRODUCTOS Alt. 2859-01</v>
          </cell>
          <cell r="J7195">
            <v>1.06</v>
          </cell>
          <cell r="K7195">
            <v>0.5</v>
          </cell>
          <cell r="L7195" t="str">
            <v>PLANEADOR 2</v>
          </cell>
          <cell r="M7195" t="str">
            <v>Desc.</v>
          </cell>
          <cell r="N7195" t="str">
            <v>MACRON</v>
          </cell>
          <cell r="O7195" t="str">
            <v>LAB</v>
          </cell>
          <cell r="P7195" t="str">
            <v>LAB</v>
          </cell>
          <cell r="Q7195" t="str">
            <v>#NOCODE#</v>
          </cell>
          <cell r="R7195" t="str">
            <v>#NOCODE#</v>
          </cell>
          <cell r="S7195" t="str">
            <v>ACIDOS</v>
          </cell>
          <cell r="T7195" t="str">
            <v>PT</v>
          </cell>
          <cell r="U7195" t="str">
            <v>NO</v>
          </cell>
          <cell r="V7195" t="str">
            <v>PTFMPL</v>
          </cell>
          <cell r="W7195" t="str">
            <v>Producción</v>
          </cell>
        </row>
        <row r="7196">
          <cell r="B7196" t="str">
            <v>Z220-18</v>
          </cell>
          <cell r="C7196" t="str">
            <v>Desc. Fenol Licuado QP</v>
          </cell>
          <cell r="D7196" t="str">
            <v>18 L</v>
          </cell>
          <cell r="E7196" t="str">
            <v>Desc. Fenol Licuado QP18 L</v>
          </cell>
          <cell r="F7196" t="str">
            <v>PZ</v>
          </cell>
          <cell r="G7196" t="str">
            <v>18 L</v>
          </cell>
          <cell r="H7196">
            <v>3356.5745000000002</v>
          </cell>
          <cell r="I7196" t="str">
            <v>Desc. Alt.  2859-18</v>
          </cell>
          <cell r="J7196">
            <v>1.06</v>
          </cell>
          <cell r="K7196">
            <v>19.079999999999998</v>
          </cell>
          <cell r="L7196" t="str">
            <v>PLANEADOR 2</v>
          </cell>
          <cell r="M7196" t="str">
            <v>Desc.</v>
          </cell>
          <cell r="N7196" t="str">
            <v>BAKER</v>
          </cell>
          <cell r="O7196" t="str">
            <v>LAB</v>
          </cell>
          <cell r="P7196" t="str">
            <v>LAB</v>
          </cell>
          <cell r="Q7196" t="str">
            <v>#NOCODE#</v>
          </cell>
          <cell r="R7196" t="str">
            <v>#NOCODE#</v>
          </cell>
          <cell r="S7196" t="str">
            <v>ACIDOS</v>
          </cell>
          <cell r="T7196" t="str">
            <v>PT</v>
          </cell>
          <cell r="U7196" t="str">
            <v>NO</v>
          </cell>
          <cell r="V7196" t="str">
            <v>PTFMPL</v>
          </cell>
          <cell r="W7196" t="str">
            <v>Producción</v>
          </cell>
        </row>
        <row r="7197">
          <cell r="B7197" t="str">
            <v>Z220-27</v>
          </cell>
          <cell r="C7197" t="str">
            <v>Desc.Fenol Licuado QP</v>
          </cell>
          <cell r="D7197" t="str">
            <v>18 L</v>
          </cell>
          <cell r="E7197" t="str">
            <v>Desc.Fenol Licuado QP18 L</v>
          </cell>
          <cell r="F7197" t="str">
            <v>PZ</v>
          </cell>
          <cell r="G7197" t="str">
            <v>18 L</v>
          </cell>
          <cell r="H7197">
            <v>7691.33</v>
          </cell>
          <cell r="I7197" t="str">
            <v>Desc. Alt. 2859-01. RACIONALIZACION PRODUCTOS</v>
          </cell>
          <cell r="J7197">
            <v>1.06</v>
          </cell>
          <cell r="K7197">
            <v>19.079999999999998</v>
          </cell>
          <cell r="L7197" t="str">
            <v>PLANEADOR 2</v>
          </cell>
          <cell r="M7197" t="str">
            <v>Desc.</v>
          </cell>
          <cell r="N7197" t="str">
            <v>BAKER</v>
          </cell>
          <cell r="O7197" t="str">
            <v>LAB</v>
          </cell>
          <cell r="P7197" t="str">
            <v>LAB</v>
          </cell>
          <cell r="Q7197" t="str">
            <v>#NOCODE#</v>
          </cell>
          <cell r="R7197" t="str">
            <v>#NOCODE#</v>
          </cell>
          <cell r="S7197" t="str">
            <v>ACIDOS</v>
          </cell>
          <cell r="T7197" t="str">
            <v>PT</v>
          </cell>
          <cell r="U7197" t="str">
            <v>NO</v>
          </cell>
          <cell r="V7197" t="str">
            <v>PTFMPL</v>
          </cell>
          <cell r="W7197" t="str">
            <v>Producción</v>
          </cell>
        </row>
        <row r="7198">
          <cell r="B7198" t="str">
            <v>Z221-27</v>
          </cell>
          <cell r="C7198" t="str">
            <v>Desc. Acido Acetico Glacial QP</v>
          </cell>
          <cell r="D7198" t="str">
            <v>18 L</v>
          </cell>
          <cell r="E7198" t="str">
            <v>Desc. Acido Acetico Glacial QP18 L</v>
          </cell>
          <cell r="F7198" t="str">
            <v>PZ</v>
          </cell>
          <cell r="G7198" t="str">
            <v>18 L</v>
          </cell>
          <cell r="H7198">
            <v>2787.8971419999998</v>
          </cell>
          <cell r="I7198" t="str">
            <v>Desc. RACIONALIZACION PRODUCTOS Alt. 9508</v>
          </cell>
          <cell r="J7198">
            <v>1.05</v>
          </cell>
          <cell r="K7198">
            <v>18.899999999999999</v>
          </cell>
          <cell r="L7198" t="str">
            <v>PLANEADOR 2</v>
          </cell>
          <cell r="M7198" t="str">
            <v>Desc.</v>
          </cell>
          <cell r="N7198" t="str">
            <v>BAKER</v>
          </cell>
          <cell r="O7198" t="str">
            <v>LAB</v>
          </cell>
          <cell r="P7198" t="str">
            <v>LAB</v>
          </cell>
          <cell r="Q7198" t="str">
            <v>#NOCODE#</v>
          </cell>
          <cell r="R7198" t="str">
            <v>#NOCODE#</v>
          </cell>
          <cell r="S7198" t="str">
            <v>ACIDOS</v>
          </cell>
          <cell r="T7198" t="str">
            <v>PT</v>
          </cell>
          <cell r="U7198" t="str">
            <v>NO</v>
          </cell>
          <cell r="V7198" t="str">
            <v>PTMPI</v>
          </cell>
          <cell r="W7198" t="str">
            <v>Empaque</v>
          </cell>
        </row>
        <row r="7199">
          <cell r="B7199" t="str">
            <v>Z222-54</v>
          </cell>
          <cell r="C7199" t="str">
            <v>Desc. Metilparabeno FCC</v>
          </cell>
          <cell r="D7199" t="str">
            <v>25 kg</v>
          </cell>
          <cell r="E7199" t="str">
            <v>Desc. Metilparabeno FCC25 kg</v>
          </cell>
          <cell r="F7199" t="str">
            <v>PZ</v>
          </cell>
          <cell r="G7199" t="str">
            <v>25 kg</v>
          </cell>
          <cell r="H7199">
            <v>0</v>
          </cell>
          <cell r="I7199" t="str">
            <v>Desc. Alt. U510-07. NO DEMAND</v>
          </cell>
          <cell r="J7199">
            <v>1</v>
          </cell>
          <cell r="K7199">
            <v>25</v>
          </cell>
          <cell r="L7199" t="str">
            <v>PLANEADOR 1</v>
          </cell>
          <cell r="M7199" t="str">
            <v>Desc.</v>
          </cell>
          <cell r="N7199" t="str">
            <v>BAKER</v>
          </cell>
          <cell r="O7199" t="str">
            <v>SINTESIS</v>
          </cell>
          <cell r="P7199" t="str">
            <v>SIN</v>
          </cell>
          <cell r="Q7199" t="str">
            <v>#NOCODE#</v>
          </cell>
          <cell r="R7199" t="str">
            <v>#NOCODE#</v>
          </cell>
          <cell r="S7199" t="str">
            <v>SALES</v>
          </cell>
          <cell r="T7199" t="str">
            <v>PT</v>
          </cell>
          <cell r="U7199" t="str">
            <v>NO</v>
          </cell>
          <cell r="V7199" t="str">
            <v>PTMPL</v>
          </cell>
          <cell r="W7199" t="str">
            <v>EMPAQUE</v>
          </cell>
        </row>
        <row r="7200">
          <cell r="B7200" t="str">
            <v>Z5902-07</v>
          </cell>
          <cell r="C7200" t="str">
            <v>Desc. Molibdato de Amonio Tet.</v>
          </cell>
          <cell r="D7200" t="str">
            <v>12 kg</v>
          </cell>
          <cell r="E7200" t="str">
            <v>Desc. Molibdato de Amonio Tet.12 kg</v>
          </cell>
          <cell r="F7200" t="str">
            <v>PZ</v>
          </cell>
          <cell r="G7200" t="str">
            <v>12 KG</v>
          </cell>
          <cell r="H7200">
            <v>62432.52</v>
          </cell>
          <cell r="I7200" t="str">
            <v>Desc. Alt. M3420-20, 0716-07. NO DEMAND</v>
          </cell>
          <cell r="J7200">
            <v>1</v>
          </cell>
          <cell r="K7200">
            <v>12</v>
          </cell>
          <cell r="L7200" t="str">
            <v>PLANEADOR 1</v>
          </cell>
          <cell r="M7200" t="str">
            <v>Desc.</v>
          </cell>
          <cell r="N7200" t="str">
            <v>BAKER</v>
          </cell>
          <cell r="O7200" t="str">
            <v>LAB</v>
          </cell>
          <cell r="P7200" t="str">
            <v>LAB</v>
          </cell>
          <cell r="Q7200" t="str">
            <v>#NOCODE#</v>
          </cell>
          <cell r="R7200" t="str">
            <v>#NOCODE#</v>
          </cell>
          <cell r="S7200" t="str">
            <v>SALES</v>
          </cell>
          <cell r="T7200" t="str">
            <v>PT</v>
          </cell>
          <cell r="U7200" t="str">
            <v>NO</v>
          </cell>
          <cell r="V7200" t="str">
            <v>PTEPTD</v>
          </cell>
          <cell r="W7200" t="str">
            <v>Empaque</v>
          </cell>
        </row>
        <row r="7201">
          <cell r="B7201" t="str">
            <v>Z5903-67</v>
          </cell>
          <cell r="C7201" t="str">
            <v>Desc. Sulfato de Amonio FCC</v>
          </cell>
          <cell r="D7201" t="str">
            <v>Crist. QP                25 Kg</v>
          </cell>
          <cell r="E7201" t="str">
            <v>Desc. Sulfato de Amonio FCCCrist. QP                25 Kg</v>
          </cell>
          <cell r="F7201" t="str">
            <v>PZ</v>
          </cell>
          <cell r="G7201" t="str">
            <v>25 Kg</v>
          </cell>
          <cell r="H7201">
            <v>0</v>
          </cell>
          <cell r="I7201" t="str">
            <v>Desc. RACIONALIZACION PRODUCTOS Alt. 0800-05</v>
          </cell>
          <cell r="J7201">
            <v>1</v>
          </cell>
          <cell r="K7201">
            <v>25</v>
          </cell>
          <cell r="L7201" t="str">
            <v>PLANEADOR 1</v>
          </cell>
          <cell r="M7201" t="str">
            <v>Desc.</v>
          </cell>
          <cell r="N7201" t="str">
            <v>BAKER</v>
          </cell>
          <cell r="O7201" t="str">
            <v>SINTESIS</v>
          </cell>
          <cell r="P7201" t="str">
            <v>SIN</v>
          </cell>
          <cell r="Q7201" t="str">
            <v>#NOCODE#</v>
          </cell>
          <cell r="R7201" t="str">
            <v>#NOCODE#</v>
          </cell>
          <cell r="S7201" t="str">
            <v>SALES</v>
          </cell>
          <cell r="T7201" t="str">
            <v>PT</v>
          </cell>
          <cell r="U7201" t="str">
            <v>NO</v>
          </cell>
          <cell r="V7201" t="str">
            <v>PTFMZ</v>
          </cell>
          <cell r="W7201" t="str">
            <v>Producción</v>
          </cell>
        </row>
        <row r="7202">
          <cell r="B7202" t="str">
            <v>Z5905- 66</v>
          </cell>
          <cell r="C7202" t="str">
            <v>Desc. Fosfato de Potasio Dib.</v>
          </cell>
          <cell r="D7202" t="str">
            <v>Pvo. RA ACS          50 kg</v>
          </cell>
          <cell r="E7202" t="str">
            <v>Desc. Fosfato de Potasio Dib.Pvo. RA ACS          50 kg</v>
          </cell>
          <cell r="F7202" t="str">
            <v>PZ</v>
          </cell>
          <cell r="G7202" t="str">
            <v>50 kg</v>
          </cell>
          <cell r="H7202">
            <v>0</v>
          </cell>
          <cell r="I7202" t="str">
            <v>Desc. Sin Alt.  09/21/10</v>
          </cell>
          <cell r="J7202">
            <v>1</v>
          </cell>
          <cell r="K7202">
            <v>50</v>
          </cell>
          <cell r="L7202" t="str">
            <v>PLANEADOR 1</v>
          </cell>
          <cell r="M7202" t="str">
            <v>Desc.</v>
          </cell>
          <cell r="N7202" t="str">
            <v>BAKER</v>
          </cell>
          <cell r="O7202" t="str">
            <v>SINTESIS</v>
          </cell>
          <cell r="P7202" t="str">
            <v>SIN</v>
          </cell>
          <cell r="Q7202" t="str">
            <v>#NOCODE#</v>
          </cell>
          <cell r="R7202" t="str">
            <v>#NOCODE#</v>
          </cell>
          <cell r="S7202" t="str">
            <v>SALES</v>
          </cell>
          <cell r="T7202" t="str">
            <v>PT</v>
          </cell>
          <cell r="U7202" t="str">
            <v>NO</v>
          </cell>
          <cell r="V7202" t="str">
            <v>PTFMPI</v>
          </cell>
          <cell r="W7202" t="str">
            <v>PRODUCCIÓN</v>
          </cell>
        </row>
        <row r="7203">
          <cell r="B7203" t="str">
            <v>Z5905-66</v>
          </cell>
          <cell r="C7203" t="str">
            <v>Desc. Fosfato de Potasio</v>
          </cell>
          <cell r="D7203" t="str">
            <v>RA ACS                   50 kg</v>
          </cell>
          <cell r="E7203" t="str">
            <v>Desc. Fosfato de PotasioRA ACS                   50 kg</v>
          </cell>
          <cell r="F7203" t="str">
            <v>PZ</v>
          </cell>
          <cell r="G7203" t="str">
            <v>50 kg</v>
          </cell>
          <cell r="H7203">
            <v>0</v>
          </cell>
          <cell r="I7203" t="str">
            <v>Desc. Sin Alt.  09/21/10</v>
          </cell>
          <cell r="J7203">
            <v>1</v>
          </cell>
          <cell r="K7203">
            <v>50</v>
          </cell>
          <cell r="L7203" t="str">
            <v>PLANEADOR 1</v>
          </cell>
          <cell r="M7203" t="str">
            <v>Desc.</v>
          </cell>
          <cell r="N7203" t="str">
            <v>BAKER</v>
          </cell>
          <cell r="O7203" t="str">
            <v>SINTESIS</v>
          </cell>
          <cell r="P7203" t="str">
            <v>SIN</v>
          </cell>
          <cell r="Q7203" t="str">
            <v>#NOCODE#</v>
          </cell>
          <cell r="R7203" t="str">
            <v>#NOCODE#</v>
          </cell>
          <cell r="S7203" t="str">
            <v>SALES</v>
          </cell>
          <cell r="T7203" t="str">
            <v>PT</v>
          </cell>
          <cell r="U7203" t="str">
            <v>NO</v>
          </cell>
          <cell r="V7203" t="str">
            <v>PTFMPI</v>
          </cell>
          <cell r="W7203" t="str">
            <v>PRODUCCIÓN</v>
          </cell>
        </row>
        <row r="7204">
          <cell r="B7204" t="str">
            <v>Z5905 - 66</v>
          </cell>
          <cell r="C7204" t="str">
            <v>Desc. Fosfato de Potasio Dib.</v>
          </cell>
          <cell r="D7204" t="str">
            <v>Pvo. RA ACS      50 kg</v>
          </cell>
          <cell r="E7204" t="str">
            <v>Desc. Fosfato de Potasio Dib.Pvo. RA ACS      50 kg</v>
          </cell>
          <cell r="F7204" t="str">
            <v>PZ</v>
          </cell>
          <cell r="G7204" t="str">
            <v>50 kg</v>
          </cell>
          <cell r="H7204">
            <v>0</v>
          </cell>
          <cell r="I7204" t="str">
            <v>Desc. Sin Alt.  09/21/10</v>
          </cell>
          <cell r="J7204">
            <v>1</v>
          </cell>
          <cell r="K7204">
            <v>50</v>
          </cell>
          <cell r="L7204" t="str">
            <v>PLANEADOR 1</v>
          </cell>
          <cell r="M7204" t="str">
            <v>Desc.</v>
          </cell>
          <cell r="N7204" t="str">
            <v>BAKER</v>
          </cell>
          <cell r="O7204" t="str">
            <v>SINTESIS</v>
          </cell>
          <cell r="P7204" t="str">
            <v>SIN</v>
          </cell>
          <cell r="Q7204" t="str">
            <v>#NOCODE#</v>
          </cell>
          <cell r="R7204" t="str">
            <v>#NOCODE#</v>
          </cell>
          <cell r="S7204" t="str">
            <v>SALES</v>
          </cell>
          <cell r="T7204" t="str">
            <v>PT</v>
          </cell>
          <cell r="U7204" t="str">
            <v>NO</v>
          </cell>
          <cell r="V7204" t="str">
            <v>PTFMPI</v>
          </cell>
          <cell r="W7204" t="str">
            <v>Producción</v>
          </cell>
        </row>
        <row r="7205">
          <cell r="B7205" t="str">
            <v>Z5906-81</v>
          </cell>
          <cell r="C7205" t="str">
            <v>TCut. Alcohol Etilico Absoluto</v>
          </cell>
          <cell r="D7205" t="str">
            <v>158 kg</v>
          </cell>
          <cell r="E7205" t="str">
            <v>TCut. Alcohol Etilico Absoluto158 kg</v>
          </cell>
          <cell r="F7205" t="str">
            <v>PZ</v>
          </cell>
          <cell r="G7205" t="str">
            <v>158 kg</v>
          </cell>
          <cell r="H7205">
            <v>0</v>
          </cell>
          <cell r="I7205" t="str">
            <v>TCut. Nuevo Catálogo 6186-81</v>
          </cell>
          <cell r="J7205">
            <v>0.79</v>
          </cell>
          <cell r="K7205">
            <v>158</v>
          </cell>
          <cell r="L7205" t="str">
            <v>PLANEADOR 3</v>
          </cell>
          <cell r="M7205" t="str">
            <v>Desc.</v>
          </cell>
          <cell r="N7205" t="str">
            <v>BAKER</v>
          </cell>
          <cell r="O7205" t="str">
            <v>SINTESIS</v>
          </cell>
          <cell r="P7205" t="str">
            <v>SIN</v>
          </cell>
          <cell r="Q7205" t="str">
            <v>#NOCODE#</v>
          </cell>
          <cell r="R7205" t="str">
            <v>#NOCODE#</v>
          </cell>
          <cell r="S7205" t="str">
            <v>SOLVENTES</v>
          </cell>
          <cell r="T7205" t="str">
            <v>PT</v>
          </cell>
          <cell r="U7205" t="str">
            <v>NO</v>
          </cell>
          <cell r="V7205" t="str">
            <v>PTMPL</v>
          </cell>
          <cell r="W7205" t="str">
            <v>Empaque</v>
          </cell>
        </row>
        <row r="7206">
          <cell r="B7206" t="str">
            <v>Z5907-00</v>
          </cell>
          <cell r="C7206" t="str">
            <v>Acido Clorhidrico Baker</v>
          </cell>
          <cell r="D7206" t="str">
            <v>kg</v>
          </cell>
          <cell r="E7206" t="str">
            <v>Acido Clorhidrico Bakerkg</v>
          </cell>
          <cell r="F7206" t="str">
            <v>KG</v>
          </cell>
          <cell r="G7206" t="str">
            <v>kg</v>
          </cell>
          <cell r="H7206">
            <v>0</v>
          </cell>
          <cell r="I7206">
            <v>0</v>
          </cell>
          <cell r="J7206">
            <v>1.18</v>
          </cell>
          <cell r="K7206">
            <v>1</v>
          </cell>
          <cell r="L7206" t="str">
            <v>PLANEADOR 2</v>
          </cell>
          <cell r="M7206" t="str">
            <v>No Clasificado</v>
          </cell>
          <cell r="N7206" t="str">
            <v>BAKER</v>
          </cell>
          <cell r="O7206" t="str">
            <v>SINTESIS</v>
          </cell>
          <cell r="P7206" t="str">
            <v>SIN</v>
          </cell>
          <cell r="Q7206" t="str">
            <v>#NOCODE#</v>
          </cell>
          <cell r="R7206" t="str">
            <v>#NOCODE#</v>
          </cell>
          <cell r="S7206" t="str">
            <v>ACIDOS</v>
          </cell>
          <cell r="T7206" t="str">
            <v>PP</v>
          </cell>
          <cell r="U7206" t="str">
            <v>HCl</v>
          </cell>
          <cell r="V7206" t="str">
            <v>FMPL</v>
          </cell>
          <cell r="W7206" t="str">
            <v>Producción</v>
          </cell>
        </row>
        <row r="7207">
          <cell r="B7207" t="str">
            <v>Z5907-08</v>
          </cell>
          <cell r="C7207" t="str">
            <v>Desc. Acido Clorhidrico Baker</v>
          </cell>
          <cell r="D7207" t="str">
            <v>12.5 kg</v>
          </cell>
          <cell r="E7207" t="str">
            <v>Desc. Acido Clorhidrico Baker12.5 kg</v>
          </cell>
          <cell r="F7207" t="str">
            <v>PZ</v>
          </cell>
          <cell r="G7207" t="str">
            <v>12.5 kg</v>
          </cell>
          <cell r="H7207">
            <v>0</v>
          </cell>
          <cell r="I7207" t="str">
            <v>Desc. Alt. Z5907-69</v>
          </cell>
          <cell r="J7207">
            <v>1.18</v>
          </cell>
          <cell r="K7207">
            <v>12.5</v>
          </cell>
          <cell r="L7207" t="str">
            <v>PLANEADOR 2</v>
          </cell>
          <cell r="M7207" t="str">
            <v>Desc.</v>
          </cell>
          <cell r="N7207" t="str">
            <v>BAKER</v>
          </cell>
          <cell r="O7207" t="str">
            <v>SINTESIS</v>
          </cell>
          <cell r="P7207" t="str">
            <v>SIN</v>
          </cell>
          <cell r="Q7207" t="str">
            <v>#NOCODE#</v>
          </cell>
          <cell r="R7207" t="str">
            <v>#NOCODE#</v>
          </cell>
          <cell r="S7207" t="str">
            <v>ACIDOS</v>
          </cell>
          <cell r="T7207" t="str">
            <v>PT</v>
          </cell>
          <cell r="U7207" t="str">
            <v>HCl</v>
          </cell>
          <cell r="V7207" t="str">
            <v>PTFMPL</v>
          </cell>
          <cell r="W7207" t="str">
            <v>PRODUCCIÓN</v>
          </cell>
        </row>
        <row r="7208">
          <cell r="B7208" t="str">
            <v>Z5907-69</v>
          </cell>
          <cell r="C7208" t="str">
            <v>TCut. Acido Clorhidrico Baker</v>
          </cell>
          <cell r="D7208" t="str">
            <v>60 kg</v>
          </cell>
          <cell r="E7208" t="str">
            <v>TCut. Acido Clorhidrico Baker60 kg</v>
          </cell>
          <cell r="F7208" t="str">
            <v>PZ</v>
          </cell>
          <cell r="G7208" t="str">
            <v>60 kg</v>
          </cell>
          <cell r="H7208">
            <v>0</v>
          </cell>
          <cell r="I7208" t="str">
            <v>TCut.  Alt. 6187-69</v>
          </cell>
          <cell r="J7208">
            <v>1.18</v>
          </cell>
          <cell r="K7208">
            <v>60</v>
          </cell>
          <cell r="L7208" t="str">
            <v>PLANEADOR 2</v>
          </cell>
          <cell r="M7208" t="str">
            <v>Desc.</v>
          </cell>
          <cell r="N7208" t="str">
            <v>BAKER</v>
          </cell>
          <cell r="O7208" t="str">
            <v>SINTESIS</v>
          </cell>
          <cell r="P7208" t="str">
            <v>SIN</v>
          </cell>
          <cell r="Q7208" t="str">
            <v>#NOCODE#</v>
          </cell>
          <cell r="R7208" t="str">
            <v>#NOCODE#</v>
          </cell>
          <cell r="S7208" t="str">
            <v>ACIDOS</v>
          </cell>
          <cell r="T7208" t="str">
            <v>PT</v>
          </cell>
          <cell r="U7208" t="str">
            <v>HCl</v>
          </cell>
          <cell r="V7208" t="str">
            <v>PTFMPL</v>
          </cell>
          <cell r="W7208" t="str">
            <v>PRODUCCIÓN</v>
          </cell>
        </row>
        <row r="7209">
          <cell r="B7209" t="str">
            <v>Z5908-00</v>
          </cell>
          <cell r="C7209" t="str">
            <v>Acido Sulfurico al  25%</v>
          </cell>
          <cell r="D7209" t="str">
            <v>L</v>
          </cell>
          <cell r="E7209" t="str">
            <v>Acido Sulfurico al  25%L</v>
          </cell>
          <cell r="F7209" t="str">
            <v>L</v>
          </cell>
          <cell r="G7209" t="str">
            <v>L</v>
          </cell>
          <cell r="H7209">
            <v>0</v>
          </cell>
          <cell r="I7209" t="str">
            <v>Nuevo Catálogo 6188-00</v>
          </cell>
          <cell r="J7209">
            <v>1.18</v>
          </cell>
          <cell r="K7209">
            <v>1.18</v>
          </cell>
          <cell r="L7209" t="str">
            <v>PLANEADOR 4</v>
          </cell>
          <cell r="M7209" t="str">
            <v>No Clasificado</v>
          </cell>
          <cell r="N7209" t="str">
            <v>BAKER</v>
          </cell>
          <cell r="O7209" t="str">
            <v>SINTESIS</v>
          </cell>
          <cell r="P7209" t="str">
            <v>SIN</v>
          </cell>
          <cell r="Q7209" t="str">
            <v>#NOCODE#</v>
          </cell>
          <cell r="R7209" t="str">
            <v>#NOCODE#</v>
          </cell>
          <cell r="S7209" t="str">
            <v>SOL VOL</v>
          </cell>
          <cell r="T7209" t="str">
            <v>PP</v>
          </cell>
          <cell r="U7209" t="str">
            <v>H2SO4</v>
          </cell>
          <cell r="V7209" t="str">
            <v>FMPL</v>
          </cell>
          <cell r="W7209" t="str">
            <v>PRODUCCIÓN</v>
          </cell>
        </row>
        <row r="7210">
          <cell r="B7210" t="str">
            <v>Z5908-01</v>
          </cell>
          <cell r="C7210" t="str">
            <v>Desc. Acido Sulfurico</v>
          </cell>
          <cell r="D7210" t="str">
            <v>Industrial 25% kg</v>
          </cell>
          <cell r="E7210" t="str">
            <v>Desc. Acido SulfuricoIndustrial 25% kg</v>
          </cell>
          <cell r="F7210" t="str">
            <v>KG</v>
          </cell>
          <cell r="G7210" t="str">
            <v>kg</v>
          </cell>
          <cell r="H7210">
            <v>0</v>
          </cell>
          <cell r="I7210" t="str">
            <v>Nuevo Catálogo 6168-01</v>
          </cell>
          <cell r="J7210">
            <v>1.18</v>
          </cell>
          <cell r="K7210">
            <v>1</v>
          </cell>
          <cell r="L7210" t="str">
            <v>PLANEADOR 4</v>
          </cell>
          <cell r="M7210" t="str">
            <v>Desc.</v>
          </cell>
          <cell r="N7210" t="str">
            <v>BAKER</v>
          </cell>
          <cell r="O7210" t="str">
            <v>SINTESIS</v>
          </cell>
          <cell r="P7210" t="str">
            <v>SIN</v>
          </cell>
          <cell r="Q7210" t="str">
            <v>#NOCODE#</v>
          </cell>
          <cell r="R7210" t="str">
            <v>#NOCODE#</v>
          </cell>
          <cell r="S7210" t="str">
            <v>SOL VOL</v>
          </cell>
          <cell r="T7210" t="str">
            <v>PT</v>
          </cell>
          <cell r="U7210" t="str">
            <v>H2SO4</v>
          </cell>
          <cell r="V7210" t="str">
            <v>PTFMPL</v>
          </cell>
          <cell r="W7210" t="str">
            <v>PRODUCCIÓN</v>
          </cell>
        </row>
        <row r="7211">
          <cell r="B7211" t="str">
            <v>Z5909-67</v>
          </cell>
          <cell r="C7211" t="str">
            <v>Desc.Sulfato de Calcio Dih.Pvo</v>
          </cell>
          <cell r="D7211" t="str">
            <v>25 kg</v>
          </cell>
          <cell r="E7211" t="str">
            <v>Desc.Sulfato de Calcio Dih.Pvo25 kg</v>
          </cell>
          <cell r="F7211" t="str">
            <v>PZ</v>
          </cell>
          <cell r="G7211" t="str">
            <v>25 kg</v>
          </cell>
          <cell r="H7211">
            <v>0</v>
          </cell>
          <cell r="I7211" t="str">
            <v>Desc. Nuevo Catálogo 6189-67</v>
          </cell>
          <cell r="J7211">
            <v>1</v>
          </cell>
          <cell r="K7211">
            <v>25</v>
          </cell>
          <cell r="L7211" t="str">
            <v>PLANEADOR 1</v>
          </cell>
          <cell r="M7211" t="str">
            <v>Desc.</v>
          </cell>
          <cell r="N7211" t="str">
            <v>BAKER</v>
          </cell>
          <cell r="O7211" t="str">
            <v>SINTESIS</v>
          </cell>
          <cell r="P7211" t="str">
            <v>SIN</v>
          </cell>
          <cell r="Q7211" t="str">
            <v>#NOCODE#</v>
          </cell>
          <cell r="R7211" t="str">
            <v>#NOCODE#</v>
          </cell>
          <cell r="S7211" t="str">
            <v>SALES</v>
          </cell>
          <cell r="T7211" t="str">
            <v>PT</v>
          </cell>
          <cell r="U7211" t="str">
            <v>NO</v>
          </cell>
          <cell r="V7211" t="str">
            <v>PTFMPL</v>
          </cell>
          <cell r="W7211" t="str">
            <v>EMPAQUE</v>
          </cell>
        </row>
        <row r="7212">
          <cell r="B7212" t="str">
            <v>Z5909-72</v>
          </cell>
          <cell r="C7212" t="str">
            <v>Desc. Sulfato de Calcio Dih.</v>
          </cell>
          <cell r="D7212" t="str">
            <v>Pvo.                     75 kg</v>
          </cell>
          <cell r="E7212" t="str">
            <v>Desc. Sulfato de Calcio Dih.Pvo.                     75 kg</v>
          </cell>
          <cell r="F7212" t="str">
            <v>PZ</v>
          </cell>
          <cell r="G7212" t="str">
            <v>75 kg</v>
          </cell>
          <cell r="H7212">
            <v>0</v>
          </cell>
          <cell r="I7212" t="str">
            <v>Desc. Alt. Z5907-67. RACIONALIZACION PRODUCTOS</v>
          </cell>
          <cell r="J7212">
            <v>1</v>
          </cell>
          <cell r="K7212">
            <v>75</v>
          </cell>
          <cell r="L7212" t="str">
            <v>PLANEADOR 1</v>
          </cell>
          <cell r="M7212" t="str">
            <v>Desc.</v>
          </cell>
          <cell r="N7212" t="str">
            <v>BAKER</v>
          </cell>
          <cell r="O7212" t="str">
            <v>SINTESIS</v>
          </cell>
          <cell r="P7212" t="str">
            <v>SIN</v>
          </cell>
          <cell r="Q7212" t="str">
            <v>#NOCODE#</v>
          </cell>
          <cell r="R7212" t="str">
            <v>#NOCODE#</v>
          </cell>
          <cell r="S7212" t="str">
            <v>SALES</v>
          </cell>
          <cell r="T7212" t="str">
            <v>PT</v>
          </cell>
          <cell r="U7212" t="str">
            <v>NO</v>
          </cell>
          <cell r="V7212" t="str">
            <v>PTFMPL</v>
          </cell>
          <cell r="W7212" t="str">
            <v>EMPAQUE</v>
          </cell>
        </row>
        <row r="7213">
          <cell r="B7213" t="str">
            <v>Z5910-99</v>
          </cell>
          <cell r="C7213" t="str">
            <v>Desc. Alcohol Etilico FCC</v>
          </cell>
          <cell r="D7213" t="str">
            <v>200 L</v>
          </cell>
          <cell r="E7213" t="str">
            <v>Desc. Alcohol Etilico FCC200 L</v>
          </cell>
          <cell r="F7213" t="str">
            <v>PZ</v>
          </cell>
          <cell r="G7213" t="str">
            <v>200 L</v>
          </cell>
          <cell r="H7213">
            <v>0</v>
          </cell>
          <cell r="I7213" t="str">
            <v>Desc. Nuevo Catálogo 6190-99</v>
          </cell>
          <cell r="J7213">
            <v>0.8</v>
          </cell>
          <cell r="K7213">
            <v>160</v>
          </cell>
          <cell r="L7213" t="str">
            <v>PLANEADOR 3</v>
          </cell>
          <cell r="M7213" t="str">
            <v>Desc.</v>
          </cell>
          <cell r="N7213" t="str">
            <v>BAKER</v>
          </cell>
          <cell r="O7213" t="str">
            <v>SINTESIS</v>
          </cell>
          <cell r="P7213" t="str">
            <v>SIN</v>
          </cell>
          <cell r="Q7213" t="str">
            <v>#NOCODE#</v>
          </cell>
          <cell r="R7213" t="str">
            <v>#NOCODE#</v>
          </cell>
          <cell r="S7213" t="str">
            <v>SOLVENTES</v>
          </cell>
          <cell r="T7213" t="str">
            <v>PT</v>
          </cell>
          <cell r="U7213" t="str">
            <v>NO</v>
          </cell>
          <cell r="V7213" t="str">
            <v>PTFMPL</v>
          </cell>
          <cell r="W7213" t="str">
            <v>EMPAQUE</v>
          </cell>
        </row>
        <row r="7214">
          <cell r="B7214" t="str">
            <v>Z5911-20</v>
          </cell>
          <cell r="C7214" t="str">
            <v>Desc.  Acido Oxalico 2-Hid Cri</v>
          </cell>
          <cell r="D7214" t="str">
            <v>ACS      12 kg</v>
          </cell>
          <cell r="E7214" t="str">
            <v>Desc.  Acido Oxalico 2-Hid CriACS      12 kg</v>
          </cell>
          <cell r="F7214" t="str">
            <v>PZ</v>
          </cell>
          <cell r="G7214" t="str">
            <v>12 KG</v>
          </cell>
          <cell r="H7214">
            <v>2461.35</v>
          </cell>
          <cell r="I7214">
            <v>0</v>
          </cell>
          <cell r="J7214">
            <v>1</v>
          </cell>
          <cell r="K7214">
            <v>12</v>
          </cell>
          <cell r="L7214" t="str">
            <v>PLANEADOR 1</v>
          </cell>
          <cell r="M7214" t="str">
            <v>Desc.</v>
          </cell>
          <cell r="N7214" t="str">
            <v>BAKER</v>
          </cell>
          <cell r="O7214" t="str">
            <v>LAB</v>
          </cell>
          <cell r="P7214" t="str">
            <v>LAB</v>
          </cell>
          <cell r="Q7214" t="str">
            <v>#NOCODE#</v>
          </cell>
          <cell r="R7214" t="str">
            <v>#NOCODE#</v>
          </cell>
          <cell r="S7214" t="str">
            <v>SALES</v>
          </cell>
          <cell r="T7214" t="str">
            <v>PT</v>
          </cell>
          <cell r="U7214" t="str">
            <v>NO</v>
          </cell>
          <cell r="V7214" t="str">
            <v>PTEPTD</v>
          </cell>
          <cell r="W7214" t="str">
            <v>EMPAQUE</v>
          </cell>
        </row>
        <row r="7215">
          <cell r="B7215" t="str">
            <v>Z5912-72</v>
          </cell>
          <cell r="C7215" t="str">
            <v>Desc.Sulfato de Calcio Dih.Pvo</v>
          </cell>
          <cell r="D7215" t="str">
            <v>75 kg</v>
          </cell>
          <cell r="E7215" t="str">
            <v>Desc.Sulfato de Calcio Dih.Pvo75 kg</v>
          </cell>
          <cell r="F7215" t="str">
            <v>PZ</v>
          </cell>
          <cell r="G7215" t="str">
            <v>75 kg</v>
          </cell>
          <cell r="H7215">
            <v>0</v>
          </cell>
          <cell r="I7215" t="str">
            <v>Desc. Nuevo Catálogo 6191-72</v>
          </cell>
          <cell r="J7215">
            <v>1</v>
          </cell>
          <cell r="K7215">
            <v>75</v>
          </cell>
          <cell r="L7215" t="str">
            <v>PLANEADOR 1</v>
          </cell>
          <cell r="M7215" t="str">
            <v>Desc.</v>
          </cell>
          <cell r="N7215" t="str">
            <v>BAKER</v>
          </cell>
          <cell r="O7215" t="str">
            <v>SINTESIS</v>
          </cell>
          <cell r="P7215" t="str">
            <v>SIN</v>
          </cell>
          <cell r="Q7215" t="str">
            <v>#NOCODE#</v>
          </cell>
          <cell r="R7215" t="str">
            <v>#NOCODE#</v>
          </cell>
          <cell r="S7215" t="str">
            <v>SALES</v>
          </cell>
          <cell r="T7215" t="str">
            <v>PT</v>
          </cell>
          <cell r="U7215" t="str">
            <v>NO</v>
          </cell>
          <cell r="V7215" t="str">
            <v>PTFMPL</v>
          </cell>
          <cell r="W7215" t="str">
            <v>EMPAQUE</v>
          </cell>
        </row>
        <row r="7216">
          <cell r="B7216" t="str">
            <v>Z5916-66</v>
          </cell>
          <cell r="C7216" t="str">
            <v>N/A Ver Z5919-66</v>
          </cell>
          <cell r="D7216">
            <v>0</v>
          </cell>
          <cell r="E7216" t="str">
            <v>N/A Ver Z5919-66</v>
          </cell>
          <cell r="F7216" t="str">
            <v>PZ</v>
          </cell>
          <cell r="G7216">
            <v>0</v>
          </cell>
          <cell r="H7216">
            <v>0</v>
          </cell>
          <cell r="I7216">
            <v>0</v>
          </cell>
          <cell r="J7216">
            <v>1</v>
          </cell>
          <cell r="K7216">
            <v>50</v>
          </cell>
          <cell r="L7216" t="str">
            <v>PLANEADOR 1</v>
          </cell>
          <cell r="M7216" t="str">
            <v>Desc.</v>
          </cell>
          <cell r="N7216" t="str">
            <v>#NOCODE#</v>
          </cell>
          <cell r="O7216" t="str">
            <v>SINTESIS</v>
          </cell>
          <cell r="P7216" t="str">
            <v>#NOCODE#</v>
          </cell>
          <cell r="Q7216" t="str">
            <v>#NOCODE#</v>
          </cell>
          <cell r="R7216" t="str">
            <v>#NOCODE#</v>
          </cell>
          <cell r="S7216" t="str">
            <v>SALES</v>
          </cell>
          <cell r="T7216" t="str">
            <v>PT</v>
          </cell>
          <cell r="U7216" t="str">
            <v>NO</v>
          </cell>
          <cell r="V7216" t="str">
            <v>PTFMPL</v>
          </cell>
          <cell r="W7216" t="str">
            <v>PRODUCCIÓN</v>
          </cell>
        </row>
        <row r="7217">
          <cell r="B7217" t="str">
            <v>Z5918-07</v>
          </cell>
          <cell r="C7217" t="str">
            <v>N-Heptano Baker Analyzed</v>
          </cell>
          <cell r="D7217" t="str">
            <v>20 L</v>
          </cell>
          <cell r="E7217" t="str">
            <v>N-Heptano Baker Analyzed20 L</v>
          </cell>
          <cell r="F7217" t="str">
            <v>PZ</v>
          </cell>
          <cell r="G7217" t="str">
            <v>20 L</v>
          </cell>
          <cell r="H7217">
            <v>9559.94</v>
          </cell>
          <cell r="I7217">
            <v>0</v>
          </cell>
          <cell r="J7217">
            <v>0.68</v>
          </cell>
          <cell r="K7217">
            <v>13.6</v>
          </cell>
          <cell r="L7217" t="str">
            <v>PLANEADOR 3</v>
          </cell>
          <cell r="M7217" t="str">
            <v>Make to Order</v>
          </cell>
          <cell r="N7217" t="str">
            <v>BAKER</v>
          </cell>
          <cell r="O7217" t="str">
            <v>LAB</v>
          </cell>
          <cell r="P7217" t="str">
            <v>LAB</v>
          </cell>
          <cell r="Q7217" t="str">
            <v>#NOCODE#</v>
          </cell>
          <cell r="R7217" t="str">
            <v>#NOCODE#</v>
          </cell>
          <cell r="S7217" t="str">
            <v>SOLVENTES</v>
          </cell>
          <cell r="T7217" t="str">
            <v>PT</v>
          </cell>
          <cell r="U7217" t="str">
            <v>NO</v>
          </cell>
          <cell r="V7217" t="str">
            <v>PTEPTD</v>
          </cell>
          <cell r="W7217" t="str">
            <v>EMPAQUE</v>
          </cell>
        </row>
        <row r="7218">
          <cell r="B7218" t="str">
            <v>Z5919-66</v>
          </cell>
          <cell r="C7218" t="str">
            <v>Desc.Oxido de Aluminio Pvo. RA</v>
          </cell>
          <cell r="D7218" t="str">
            <v>50 kg</v>
          </cell>
          <cell r="E7218" t="str">
            <v>Desc.Oxido de Aluminio Pvo. RA50 kg</v>
          </cell>
          <cell r="F7218" t="str">
            <v>PZ</v>
          </cell>
          <cell r="G7218" t="str">
            <v>50 kg</v>
          </cell>
          <cell r="H7218">
            <v>0</v>
          </cell>
          <cell r="I7218" t="str">
            <v>Desc. RACIONALIZACION PRODUCTOS Alt. 0539-05</v>
          </cell>
          <cell r="J7218">
            <v>1</v>
          </cell>
          <cell r="K7218">
            <v>50</v>
          </cell>
          <cell r="L7218" t="str">
            <v>COMPRADOR 2</v>
          </cell>
          <cell r="M7218" t="str">
            <v>Desc.</v>
          </cell>
          <cell r="N7218" t="str">
            <v>BAKER</v>
          </cell>
          <cell r="O7218" t="str">
            <v>SINTESIS</v>
          </cell>
          <cell r="P7218" t="str">
            <v>SIN</v>
          </cell>
          <cell r="Q7218" t="str">
            <v>#NOCODE#</v>
          </cell>
          <cell r="R7218" t="str">
            <v>#NOCODE#</v>
          </cell>
          <cell r="S7218" t="str">
            <v>SALES</v>
          </cell>
          <cell r="T7218" t="str">
            <v>PT</v>
          </cell>
          <cell r="U7218" t="str">
            <v>NO</v>
          </cell>
          <cell r="V7218" t="str">
            <v>PTMPL</v>
          </cell>
          <cell r="W7218" t="str">
            <v>EMPAQUE</v>
          </cell>
        </row>
        <row r="7219">
          <cell r="B7219" t="str">
            <v>Z5920-90</v>
          </cell>
          <cell r="C7219" t="str">
            <v>Desc. Morfolina BAR</v>
          </cell>
          <cell r="D7219" t="str">
            <v>200 kg</v>
          </cell>
          <cell r="E7219" t="str">
            <v>Desc. Morfolina BAR200 kg</v>
          </cell>
          <cell r="F7219" t="str">
            <v>PZ</v>
          </cell>
          <cell r="G7219" t="str">
            <v>200 KG</v>
          </cell>
          <cell r="H7219">
            <v>0</v>
          </cell>
          <cell r="I7219" t="str">
            <v>Desc. RACIONALIZACION PRODUCTOS Alt. R357</v>
          </cell>
          <cell r="J7219">
            <v>1</v>
          </cell>
          <cell r="K7219">
            <v>200</v>
          </cell>
          <cell r="L7219" t="str">
            <v>PLANEADOR 3</v>
          </cell>
          <cell r="M7219" t="str">
            <v>Desc.</v>
          </cell>
          <cell r="N7219" t="str">
            <v>BAKER</v>
          </cell>
          <cell r="O7219" t="str">
            <v>SINTESIS</v>
          </cell>
          <cell r="P7219" t="str">
            <v>SIN</v>
          </cell>
          <cell r="Q7219" t="str">
            <v>#NOCODE#</v>
          </cell>
          <cell r="R7219" t="str">
            <v>#NOCODE#</v>
          </cell>
          <cell r="S7219" t="str">
            <v>DIVERSOS</v>
          </cell>
          <cell r="T7219" t="str">
            <v>PT</v>
          </cell>
          <cell r="U7219" t="str">
            <v>NO</v>
          </cell>
          <cell r="V7219" t="str">
            <v>PTMPI</v>
          </cell>
          <cell r="W7219" t="str">
            <v>EMPAQUE</v>
          </cell>
        </row>
        <row r="7220">
          <cell r="B7220" t="str">
            <v>Z5921-07</v>
          </cell>
          <cell r="C7220" t="str">
            <v>TCut. Alcohol Bencilico RA</v>
          </cell>
          <cell r="D7220" t="str">
            <v>20.8 kg</v>
          </cell>
          <cell r="E7220" t="str">
            <v>TCut. Alcohol Bencilico RA20.8 kg</v>
          </cell>
          <cell r="F7220" t="str">
            <v>PZ</v>
          </cell>
          <cell r="G7220" t="str">
            <v>20.8 kg</v>
          </cell>
          <cell r="H7220">
            <v>0</v>
          </cell>
          <cell r="I7220" t="str">
            <v>Desc. Alt. 9050-07. NO DEMAND</v>
          </cell>
          <cell r="J7220">
            <v>1</v>
          </cell>
          <cell r="K7220">
            <v>20.8</v>
          </cell>
          <cell r="L7220" t="str">
            <v>PLANEADOR 3</v>
          </cell>
          <cell r="M7220" t="str">
            <v>Desc.</v>
          </cell>
          <cell r="N7220" t="str">
            <v>BAKER</v>
          </cell>
          <cell r="O7220" t="str">
            <v>SINTESIS</v>
          </cell>
          <cell r="P7220" t="str">
            <v>SIN</v>
          </cell>
          <cell r="Q7220" t="str">
            <v>#NOCODE#</v>
          </cell>
          <cell r="R7220" t="str">
            <v>#NOCODE#</v>
          </cell>
          <cell r="S7220" t="str">
            <v>SOLVENTES</v>
          </cell>
          <cell r="T7220" t="str">
            <v>PT</v>
          </cell>
          <cell r="U7220" t="str">
            <v>NO</v>
          </cell>
          <cell r="V7220" t="str">
            <v>PTEPTD</v>
          </cell>
          <cell r="W7220" t="str">
            <v>Empaque</v>
          </cell>
        </row>
        <row r="7221">
          <cell r="B7221" t="str">
            <v>Z5921-09</v>
          </cell>
          <cell r="C7221" t="str">
            <v>Desc.Alcohol Bencilico RA</v>
          </cell>
          <cell r="D7221" t="str">
            <v>208 kg</v>
          </cell>
          <cell r="E7221" t="str">
            <v>Desc.Alcohol Bencilico RA208 kg</v>
          </cell>
          <cell r="F7221" t="str">
            <v>PZ</v>
          </cell>
          <cell r="G7221" t="str">
            <v>208 kg</v>
          </cell>
          <cell r="H7221">
            <v>0</v>
          </cell>
          <cell r="I7221" t="str">
            <v>Desc. Alt.6194-09 (208 Kg)</v>
          </cell>
          <cell r="J7221">
            <v>1</v>
          </cell>
          <cell r="K7221">
            <v>208</v>
          </cell>
          <cell r="L7221" t="str">
            <v>PLANEADOR 3</v>
          </cell>
          <cell r="M7221" t="str">
            <v>Desc.</v>
          </cell>
          <cell r="N7221" t="str">
            <v>BAKER</v>
          </cell>
          <cell r="O7221" t="str">
            <v>SINTESIS</v>
          </cell>
          <cell r="P7221" t="str">
            <v>SIN</v>
          </cell>
          <cell r="Q7221" t="str">
            <v>#NOCODE#</v>
          </cell>
          <cell r="R7221" t="str">
            <v>#NOCODE#</v>
          </cell>
          <cell r="S7221" t="str">
            <v>SOLVENTES</v>
          </cell>
          <cell r="T7221" t="str">
            <v>PT</v>
          </cell>
          <cell r="U7221" t="str">
            <v>NO</v>
          </cell>
          <cell r="V7221" t="str">
            <v>PTEPTD</v>
          </cell>
          <cell r="W7221" t="str">
            <v>Empaque</v>
          </cell>
        </row>
        <row r="7222">
          <cell r="B7222" t="str">
            <v>Z5922-07</v>
          </cell>
          <cell r="C7222" t="str">
            <v>Desc. Glicerina Pura</v>
          </cell>
          <cell r="D7222" t="str">
            <v>19 L</v>
          </cell>
          <cell r="E7222" t="str">
            <v>Desc. Glicerina Pura19 L</v>
          </cell>
          <cell r="F7222" t="str">
            <v>PZ</v>
          </cell>
          <cell r="G7222" t="str">
            <v>19 L</v>
          </cell>
          <cell r="H7222">
            <v>3808.43</v>
          </cell>
          <cell r="I7222" t="str">
            <v>Desc. Nuevo Catálogo 6195-07</v>
          </cell>
          <cell r="J7222">
            <v>1.26</v>
          </cell>
          <cell r="K7222">
            <v>23.94</v>
          </cell>
          <cell r="L7222" t="str">
            <v>PLANEADOR 3</v>
          </cell>
          <cell r="M7222" t="str">
            <v>Desc.</v>
          </cell>
          <cell r="N7222" t="str">
            <v>BAKER</v>
          </cell>
          <cell r="O7222" t="str">
            <v>LAB</v>
          </cell>
          <cell r="P7222" t="str">
            <v>LAB</v>
          </cell>
          <cell r="Q7222" t="str">
            <v>#NOCODE#</v>
          </cell>
          <cell r="R7222" t="str">
            <v>#NOCODE#</v>
          </cell>
          <cell r="S7222" t="str">
            <v>SOLVENTES</v>
          </cell>
          <cell r="T7222" t="str">
            <v>PT</v>
          </cell>
          <cell r="U7222" t="str">
            <v>NO</v>
          </cell>
          <cell r="V7222" t="str">
            <v>PTMPL</v>
          </cell>
          <cell r="W7222" t="str">
            <v>EMPAQUE</v>
          </cell>
        </row>
        <row r="7223">
          <cell r="B7223" t="str">
            <v>Z5924-00</v>
          </cell>
          <cell r="C7223" t="str">
            <v>Desc. Cloruro de Magnesio FCC</v>
          </cell>
          <cell r="D7223" t="str">
            <v>kg</v>
          </cell>
          <cell r="E7223" t="str">
            <v>Desc. Cloruro de Magnesio FCCkg</v>
          </cell>
          <cell r="F7223" t="str">
            <v>KG</v>
          </cell>
          <cell r="G7223" t="str">
            <v>kg</v>
          </cell>
          <cell r="H7223">
            <v>0</v>
          </cell>
          <cell r="I7223" t="str">
            <v>Desc. Alt. 2448-07</v>
          </cell>
          <cell r="J7223">
            <v>1</v>
          </cell>
          <cell r="K7223">
            <v>1</v>
          </cell>
          <cell r="L7223" t="str">
            <v>PLANEADOR 1</v>
          </cell>
          <cell r="M7223" t="str">
            <v>No Clasificado</v>
          </cell>
          <cell r="N7223" t="str">
            <v>BAKER</v>
          </cell>
          <cell r="O7223" t="str">
            <v>SINTESIS</v>
          </cell>
          <cell r="P7223" t="str">
            <v>SIN</v>
          </cell>
          <cell r="Q7223" t="str">
            <v>#NOCODE#</v>
          </cell>
          <cell r="R7223" t="str">
            <v>#NOCODE#</v>
          </cell>
          <cell r="S7223" t="str">
            <v>SALES</v>
          </cell>
          <cell r="T7223" t="str">
            <v>PP</v>
          </cell>
          <cell r="U7223" t="str">
            <v>NO</v>
          </cell>
          <cell r="V7223" t="str">
            <v>FMPL</v>
          </cell>
          <cell r="W7223" t="str">
            <v>Producción</v>
          </cell>
        </row>
        <row r="7224">
          <cell r="B7224" t="str">
            <v>Z5924-67</v>
          </cell>
          <cell r="C7224" t="str">
            <v>Desc Cloruro de Magnesio FCC</v>
          </cell>
          <cell r="D7224" t="str">
            <v>25 Kg</v>
          </cell>
          <cell r="E7224" t="str">
            <v>Desc Cloruro de Magnesio FCC25 Kg</v>
          </cell>
          <cell r="F7224" t="str">
            <v>PZ</v>
          </cell>
          <cell r="G7224" t="str">
            <v>25 Kg</v>
          </cell>
          <cell r="H7224">
            <v>0</v>
          </cell>
          <cell r="I7224" t="str">
            <v>Desc. Alt. 2844-07</v>
          </cell>
          <cell r="J7224">
            <v>1</v>
          </cell>
          <cell r="K7224">
            <v>25</v>
          </cell>
          <cell r="L7224" t="str">
            <v>PLANEADOR 1</v>
          </cell>
          <cell r="M7224" t="str">
            <v>Desc.</v>
          </cell>
          <cell r="N7224" t="str">
            <v>BAKER</v>
          </cell>
          <cell r="O7224" t="str">
            <v>SINTESIS</v>
          </cell>
          <cell r="P7224" t="str">
            <v>SIN</v>
          </cell>
          <cell r="Q7224" t="str">
            <v>#NOCODE#</v>
          </cell>
          <cell r="R7224" t="str">
            <v>#NOCODE#</v>
          </cell>
          <cell r="S7224" t="str">
            <v>SALES</v>
          </cell>
          <cell r="T7224" t="str">
            <v>PT</v>
          </cell>
          <cell r="U7224" t="str">
            <v>NO</v>
          </cell>
          <cell r="V7224" t="str">
            <v>PTFMZ</v>
          </cell>
          <cell r="W7224" t="str">
            <v>PRODUCCIÓN</v>
          </cell>
        </row>
        <row r="7225">
          <cell r="B7225" t="str">
            <v>Z5925-66</v>
          </cell>
          <cell r="C7225" t="str">
            <v>Desc.Cloruro de Zinc Gran. RA</v>
          </cell>
          <cell r="D7225" t="str">
            <v>ACS                      50 kg</v>
          </cell>
          <cell r="E7225" t="str">
            <v>Desc.Cloruro de Zinc Gran. RAACS                      50 kg</v>
          </cell>
          <cell r="F7225" t="str">
            <v>PZ</v>
          </cell>
          <cell r="G7225" t="str">
            <v>50 kg</v>
          </cell>
          <cell r="H7225">
            <v>0</v>
          </cell>
          <cell r="I7225" t="str">
            <v>Desc. Nuevo Catálogo 6702-66</v>
          </cell>
          <cell r="J7225">
            <v>1</v>
          </cell>
          <cell r="K7225">
            <v>50</v>
          </cell>
          <cell r="L7225" t="str">
            <v>COMPRADOR 2</v>
          </cell>
          <cell r="M7225" t="str">
            <v>Desc.</v>
          </cell>
          <cell r="N7225" t="str">
            <v>BAKER</v>
          </cell>
          <cell r="O7225" t="str">
            <v>SINTESIS</v>
          </cell>
          <cell r="P7225" t="str">
            <v>SIN</v>
          </cell>
          <cell r="Q7225" t="str">
            <v>#NOCODE#</v>
          </cell>
          <cell r="R7225" t="str">
            <v>#NOCODE#</v>
          </cell>
          <cell r="S7225" t="str">
            <v>SALES</v>
          </cell>
          <cell r="T7225" t="str">
            <v>PT</v>
          </cell>
          <cell r="U7225" t="str">
            <v>NO</v>
          </cell>
          <cell r="V7225" t="str">
            <v>PTMPI</v>
          </cell>
          <cell r="W7225" t="str">
            <v>EMPAQUE</v>
          </cell>
        </row>
        <row r="7226">
          <cell r="B7226" t="str">
            <v>Z5926-00</v>
          </cell>
          <cell r="C7226" t="str">
            <v>Desc. Sulfato de Potasio</v>
          </cell>
          <cell r="D7226" t="str">
            <v>kg</v>
          </cell>
          <cell r="E7226" t="str">
            <v>Desc. Sulfato de Potasiokg</v>
          </cell>
          <cell r="F7226" t="str">
            <v>KG</v>
          </cell>
          <cell r="G7226" t="str">
            <v>kg</v>
          </cell>
          <cell r="H7226">
            <v>0</v>
          </cell>
          <cell r="I7226">
            <v>0</v>
          </cell>
          <cell r="J7226">
            <v>1</v>
          </cell>
          <cell r="K7226">
            <v>1</v>
          </cell>
          <cell r="L7226" t="str">
            <v>PLANEADOR 1</v>
          </cell>
          <cell r="M7226" t="str">
            <v>Make to order</v>
          </cell>
          <cell r="N7226" t="str">
            <v>BAKER</v>
          </cell>
          <cell r="O7226" t="str">
            <v>SINTESIS</v>
          </cell>
          <cell r="P7226" t="str">
            <v>SIN</v>
          </cell>
          <cell r="Q7226" t="str">
            <v>#NOCODE#</v>
          </cell>
          <cell r="R7226" t="str">
            <v>#NOCODE#</v>
          </cell>
          <cell r="S7226" t="str">
            <v>SALES</v>
          </cell>
          <cell r="T7226" t="str">
            <v>PP</v>
          </cell>
          <cell r="U7226" t="str">
            <v>NO</v>
          </cell>
          <cell r="V7226" t="str">
            <v>FMZ</v>
          </cell>
          <cell r="W7226" t="str">
            <v>PRODUCCIÓN</v>
          </cell>
        </row>
        <row r="7227">
          <cell r="B7227" t="str">
            <v>Z5926-66</v>
          </cell>
          <cell r="C7227" t="str">
            <v>Desc. Sulfato de Potasio Crist</v>
          </cell>
          <cell r="D7227" t="str">
            <v>50 kg</v>
          </cell>
          <cell r="E7227" t="str">
            <v>Desc. Sulfato de Potasio Crist50 kg</v>
          </cell>
          <cell r="F7227" t="str">
            <v>PZ</v>
          </cell>
          <cell r="G7227" t="str">
            <v>50 kg</v>
          </cell>
          <cell r="H7227">
            <v>0</v>
          </cell>
          <cell r="I7227" t="str">
            <v>Desc. Nuevo Código 6703-66</v>
          </cell>
          <cell r="J7227">
            <v>1</v>
          </cell>
          <cell r="K7227">
            <v>50</v>
          </cell>
          <cell r="L7227" t="str">
            <v>PLANEADOR 1</v>
          </cell>
          <cell r="M7227" t="str">
            <v>Desc.</v>
          </cell>
          <cell r="N7227" t="str">
            <v>BAKER</v>
          </cell>
          <cell r="O7227" t="str">
            <v>SINTESIS</v>
          </cell>
          <cell r="P7227" t="str">
            <v>SIN</v>
          </cell>
          <cell r="Q7227" t="str">
            <v>#NOCODE#</v>
          </cell>
          <cell r="R7227" t="str">
            <v>#NOCODE#</v>
          </cell>
          <cell r="S7227" t="str">
            <v>SALES</v>
          </cell>
          <cell r="T7227" t="str">
            <v>PT</v>
          </cell>
          <cell r="U7227" t="str">
            <v>NO</v>
          </cell>
          <cell r="V7227" t="str">
            <v>PTFMZ</v>
          </cell>
          <cell r="W7227" t="str">
            <v>PRODUCCIÓN</v>
          </cell>
        </row>
        <row r="7228">
          <cell r="B7228" t="str">
            <v>Z5927-54</v>
          </cell>
          <cell r="C7228" t="str">
            <v>Desc. Acetato de Amonio Crist</v>
          </cell>
          <cell r="D7228" t="str">
            <v>RA ACS                   25 kg</v>
          </cell>
          <cell r="E7228" t="str">
            <v>Desc. Acetato de Amonio CristRA ACS                   25 kg</v>
          </cell>
          <cell r="F7228" t="str">
            <v>PZ</v>
          </cell>
          <cell r="G7228" t="str">
            <v>25 kg</v>
          </cell>
          <cell r="H7228">
            <v>0</v>
          </cell>
          <cell r="I7228" t="str">
            <v>Desc. Alt. 0596-10. NO DEMAND</v>
          </cell>
          <cell r="J7228">
            <v>1</v>
          </cell>
          <cell r="K7228">
            <v>25</v>
          </cell>
          <cell r="L7228" t="str">
            <v>PLANEADOR 1</v>
          </cell>
          <cell r="M7228" t="str">
            <v>Desc.</v>
          </cell>
          <cell r="N7228" t="str">
            <v>BAKER</v>
          </cell>
          <cell r="O7228" t="str">
            <v>SINTESIS</v>
          </cell>
          <cell r="P7228" t="str">
            <v>SIN</v>
          </cell>
          <cell r="Q7228" t="str">
            <v>#NOCODE#</v>
          </cell>
          <cell r="R7228" t="str">
            <v>#NOCODE#</v>
          </cell>
          <cell r="S7228" t="str">
            <v>SALES</v>
          </cell>
          <cell r="T7228" t="str">
            <v>PT</v>
          </cell>
          <cell r="U7228" t="str">
            <v>NO</v>
          </cell>
          <cell r="V7228" t="str">
            <v>PTFMPL</v>
          </cell>
          <cell r="W7228" t="str">
            <v>PRODUCCIÓN</v>
          </cell>
        </row>
        <row r="7229">
          <cell r="B7229" t="str">
            <v>Z5928-54</v>
          </cell>
          <cell r="C7229" t="str">
            <v>Desc. Benzoina</v>
          </cell>
          <cell r="D7229" t="str">
            <v>25kg</v>
          </cell>
          <cell r="E7229" t="str">
            <v>Desc. Benzoina25kg</v>
          </cell>
          <cell r="F7229" t="str">
            <v>PZ</v>
          </cell>
          <cell r="G7229" t="str">
            <v>25 kg</v>
          </cell>
          <cell r="H7229">
            <v>0</v>
          </cell>
          <cell r="I7229" t="str">
            <v>Desc. Sin Alt. NO DEMAND</v>
          </cell>
          <cell r="J7229">
            <v>1</v>
          </cell>
          <cell r="K7229">
            <v>25</v>
          </cell>
          <cell r="L7229" t="str">
            <v>PLANEADOR 1</v>
          </cell>
          <cell r="M7229" t="str">
            <v>Desc.</v>
          </cell>
          <cell r="N7229" t="str">
            <v>BAKER</v>
          </cell>
          <cell r="O7229" t="str">
            <v>SINTESIS</v>
          </cell>
          <cell r="P7229" t="str">
            <v>SIN</v>
          </cell>
          <cell r="Q7229" t="str">
            <v>#NOCODE#</v>
          </cell>
          <cell r="R7229" t="str">
            <v>#NOCODE#</v>
          </cell>
          <cell r="S7229" t="str">
            <v>SALES</v>
          </cell>
          <cell r="T7229" t="str">
            <v>PT</v>
          </cell>
          <cell r="U7229" t="str">
            <v>NO</v>
          </cell>
          <cell r="V7229" t="str">
            <v>PTFMPI</v>
          </cell>
          <cell r="W7229" t="str">
            <v>PRODUCCIÓN</v>
          </cell>
        </row>
        <row r="7230">
          <cell r="B7230" t="str">
            <v>Z5929-99</v>
          </cell>
          <cell r="C7230" t="str">
            <v>Desc. Hidroxido de Sodio 50%</v>
          </cell>
          <cell r="D7230" t="str">
            <v>RA                       200 L</v>
          </cell>
          <cell r="E7230" t="str">
            <v>Desc. Hidroxido de Sodio 50%RA                       200 L</v>
          </cell>
          <cell r="F7230" t="str">
            <v>PZ</v>
          </cell>
          <cell r="G7230" t="str">
            <v>200 L</v>
          </cell>
          <cell r="H7230">
            <v>0</v>
          </cell>
          <cell r="I7230" t="str">
            <v>Desc. Nuevo Código 6678-99</v>
          </cell>
          <cell r="J7230">
            <v>1.53</v>
          </cell>
          <cell r="K7230">
            <v>306</v>
          </cell>
          <cell r="L7230" t="str">
            <v>PLANEADOR 1</v>
          </cell>
          <cell r="M7230" t="str">
            <v>Desc.</v>
          </cell>
          <cell r="N7230" t="str">
            <v>BAKER</v>
          </cell>
          <cell r="O7230" t="str">
            <v>SINTESIS</v>
          </cell>
          <cell r="P7230" t="str">
            <v>SIN</v>
          </cell>
          <cell r="Q7230" t="str">
            <v>#NOCODE#</v>
          </cell>
          <cell r="R7230" t="str">
            <v>#NOCODE#</v>
          </cell>
          <cell r="S7230" t="str">
            <v>SOL VOL</v>
          </cell>
          <cell r="T7230" t="str">
            <v>PT</v>
          </cell>
          <cell r="U7230" t="str">
            <v>NO</v>
          </cell>
          <cell r="V7230" t="str">
            <v>PTMPL</v>
          </cell>
          <cell r="W7230" t="str">
            <v>EMPAQUE</v>
          </cell>
        </row>
        <row r="7231">
          <cell r="B7231" t="str">
            <v>Z5930-18</v>
          </cell>
          <cell r="C7231" t="str">
            <v>Desc. Acido Clorhidrico Baker</v>
          </cell>
          <cell r="D7231" t="str">
            <v>18 L</v>
          </cell>
          <cell r="E7231" t="str">
            <v>Desc. Acido Clorhidrico Baker18 L</v>
          </cell>
          <cell r="F7231" t="str">
            <v>PZ</v>
          </cell>
          <cell r="G7231" t="str">
            <v>18 L</v>
          </cell>
          <cell r="H7231">
            <v>0</v>
          </cell>
          <cell r="I7231" t="str">
            <v>Desc. Nuevo Catálogo 6679-18. Se dió de alta para envío de muestra</v>
          </cell>
          <cell r="J7231">
            <v>1</v>
          </cell>
          <cell r="K7231">
            <v>18</v>
          </cell>
          <cell r="L7231" t="str">
            <v>PLANEADOR 2</v>
          </cell>
          <cell r="M7231" t="str">
            <v>Desc.</v>
          </cell>
          <cell r="N7231" t="str">
            <v>BAKER</v>
          </cell>
          <cell r="O7231" t="str">
            <v>LAB</v>
          </cell>
          <cell r="P7231" t="str">
            <v>LAB</v>
          </cell>
          <cell r="Q7231" t="str">
            <v>#NOCODE#</v>
          </cell>
          <cell r="R7231" t="str">
            <v>#NOCODE#</v>
          </cell>
          <cell r="S7231" t="str">
            <v>ACIDOS</v>
          </cell>
          <cell r="T7231" t="str">
            <v>PT</v>
          </cell>
          <cell r="U7231" t="str">
            <v>HCl</v>
          </cell>
          <cell r="V7231" t="str">
            <v>PTFMPL</v>
          </cell>
          <cell r="W7231" t="str">
            <v>EMPAQUE</v>
          </cell>
        </row>
        <row r="7232">
          <cell r="B7232" t="str">
            <v>Z5930-99</v>
          </cell>
          <cell r="C7232" t="str">
            <v>Desc. Acido Clorhidrico Baker</v>
          </cell>
          <cell r="D7232" t="str">
            <v>230 kg</v>
          </cell>
          <cell r="E7232" t="str">
            <v>Desc. Acido Clorhidrico Baker230 kg</v>
          </cell>
          <cell r="F7232" t="str">
            <v>PZ</v>
          </cell>
          <cell r="G7232" t="str">
            <v>230 kg</v>
          </cell>
          <cell r="H7232">
            <v>0</v>
          </cell>
          <cell r="I7232" t="str">
            <v>Desc. Nuevo Catálogo 6679-99</v>
          </cell>
          <cell r="J7232">
            <v>1</v>
          </cell>
          <cell r="K7232">
            <v>230</v>
          </cell>
          <cell r="L7232" t="str">
            <v>PLANEADOR 2</v>
          </cell>
          <cell r="M7232" t="str">
            <v>Desc.</v>
          </cell>
          <cell r="N7232" t="str">
            <v>BAKER</v>
          </cell>
          <cell r="O7232" t="str">
            <v>SINTESIS</v>
          </cell>
          <cell r="P7232" t="str">
            <v>SIN</v>
          </cell>
          <cell r="Q7232" t="str">
            <v>#NOCODE#</v>
          </cell>
          <cell r="R7232" t="str">
            <v>#NOCODE#</v>
          </cell>
          <cell r="S7232" t="str">
            <v>ACIDOS</v>
          </cell>
          <cell r="T7232" t="str">
            <v>PT</v>
          </cell>
          <cell r="U7232" t="str">
            <v>HCl</v>
          </cell>
          <cell r="V7232" t="str">
            <v>PTFMPL</v>
          </cell>
          <cell r="W7232" t="str">
            <v>EMPAQUE</v>
          </cell>
        </row>
        <row r="7233">
          <cell r="B7233" t="str">
            <v>Z5931-00</v>
          </cell>
          <cell r="C7233" t="str">
            <v>Desc. Hidroxido de Amonio</v>
          </cell>
          <cell r="D7233" t="str">
            <v>28.0-30.0% RA              L</v>
          </cell>
          <cell r="E7233" t="str">
            <v>Desc. Hidroxido de Amonio28.0-30.0% RA              L</v>
          </cell>
          <cell r="F7233" t="str">
            <v>L</v>
          </cell>
          <cell r="G7233" t="str">
            <v>L</v>
          </cell>
          <cell r="H7233">
            <v>0</v>
          </cell>
          <cell r="I7233" t="str">
            <v>Desc. Nuevo Catálogo 6681-00</v>
          </cell>
          <cell r="J7233">
            <v>0.9</v>
          </cell>
          <cell r="K7233">
            <v>0.9</v>
          </cell>
          <cell r="L7233" t="str">
            <v>PLANEADOR 3</v>
          </cell>
          <cell r="M7233" t="str">
            <v>Make to order</v>
          </cell>
          <cell r="N7233" t="str">
            <v>BAKER</v>
          </cell>
          <cell r="O7233" t="str">
            <v>SINTESIS</v>
          </cell>
          <cell r="P7233" t="str">
            <v>SIN</v>
          </cell>
          <cell r="Q7233" t="str">
            <v>#NOCODE#</v>
          </cell>
          <cell r="R7233" t="str">
            <v>#NOCODE#</v>
          </cell>
          <cell r="S7233" t="str">
            <v>SALES</v>
          </cell>
          <cell r="T7233" t="str">
            <v>PP</v>
          </cell>
          <cell r="U7233" t="str">
            <v>NO</v>
          </cell>
          <cell r="V7233" t="str">
            <v>FMPL</v>
          </cell>
          <cell r="W7233" t="str">
            <v>PRODUCCIÓN</v>
          </cell>
        </row>
        <row r="7234">
          <cell r="B7234" t="str">
            <v>Z5931-03</v>
          </cell>
          <cell r="C7234" t="str">
            <v>Desc. Hidroxido de Amonio</v>
          </cell>
          <cell r="D7234" t="str">
            <v>28.0-30.0% RA              4 L</v>
          </cell>
          <cell r="E7234" t="str">
            <v>Desc. Hidroxido de Amonio28.0-30.0% RA              4 L</v>
          </cell>
          <cell r="F7234" t="str">
            <v>PZ</v>
          </cell>
          <cell r="G7234" t="str">
            <v>4 L</v>
          </cell>
          <cell r="H7234">
            <v>557.71</v>
          </cell>
          <cell r="I7234" t="str">
            <v>Desc. Nuevo Catálogo 6681-03</v>
          </cell>
          <cell r="J7234">
            <v>0.9</v>
          </cell>
          <cell r="K7234">
            <v>3.6</v>
          </cell>
          <cell r="L7234" t="str">
            <v>PLANEADOR 3</v>
          </cell>
          <cell r="M7234" t="str">
            <v>Desc.</v>
          </cell>
          <cell r="N7234" t="str">
            <v>BAKER</v>
          </cell>
          <cell r="O7234" t="str">
            <v>LAB</v>
          </cell>
          <cell r="P7234" t="str">
            <v>LAB</v>
          </cell>
          <cell r="Q7234" t="str">
            <v>#NOCODE#</v>
          </cell>
          <cell r="R7234" t="str">
            <v>#NOCODE#</v>
          </cell>
          <cell r="S7234" t="str">
            <v>SOLVENTES</v>
          </cell>
          <cell r="T7234" t="str">
            <v>PT</v>
          </cell>
          <cell r="U7234" t="str">
            <v>NO</v>
          </cell>
          <cell r="V7234" t="str">
            <v>PTFMPL</v>
          </cell>
          <cell r="W7234" t="str">
            <v>PRODUCCIÓN</v>
          </cell>
        </row>
        <row r="7235">
          <cell r="B7235" t="str">
            <v>Z5932-00</v>
          </cell>
          <cell r="C7235" t="str">
            <v>Sol. de Nitrato de Plata</v>
          </cell>
          <cell r="D7235" t="str">
            <v>600 gr/litro</v>
          </cell>
          <cell r="E7235" t="str">
            <v>Sol. de Nitrato de Plata600 gr/litro</v>
          </cell>
          <cell r="F7235" t="str">
            <v>L</v>
          </cell>
          <cell r="G7235" t="str">
            <v>L</v>
          </cell>
          <cell r="H7235">
            <v>0</v>
          </cell>
          <cell r="I7235">
            <v>0</v>
          </cell>
          <cell r="J7235">
            <v>1</v>
          </cell>
          <cell r="K7235">
            <v>1</v>
          </cell>
          <cell r="L7235" t="str">
            <v>PLANEADOR 4</v>
          </cell>
          <cell r="M7235" t="str">
            <v>No Clasificado</v>
          </cell>
          <cell r="N7235" t="str">
            <v>BAKER</v>
          </cell>
          <cell r="O7235" t="str">
            <v>SINTESIS</v>
          </cell>
          <cell r="P7235" t="str">
            <v>SIN</v>
          </cell>
          <cell r="Q7235" t="str">
            <v>#NOCODE#</v>
          </cell>
          <cell r="R7235" t="str">
            <v>#NOCODE#</v>
          </cell>
          <cell r="S7235" t="str">
            <v>SOL VOL</v>
          </cell>
          <cell r="T7235" t="str">
            <v>PP</v>
          </cell>
          <cell r="U7235" t="str">
            <v>NO</v>
          </cell>
          <cell r="V7235" t="str">
            <v>FMPL</v>
          </cell>
          <cell r="W7235" t="str">
            <v>PRODUCCIÓN</v>
          </cell>
        </row>
        <row r="7236">
          <cell r="B7236" t="str">
            <v>Z5933-01</v>
          </cell>
          <cell r="C7236" t="str">
            <v>Desc. Acetonitrilo ACS</v>
          </cell>
          <cell r="D7236" t="str">
            <v>Kg</v>
          </cell>
          <cell r="E7236" t="str">
            <v>Desc. Acetonitrilo ACSKg</v>
          </cell>
          <cell r="F7236" t="str">
            <v>KG</v>
          </cell>
          <cell r="G7236" t="str">
            <v>Kg</v>
          </cell>
          <cell r="H7236">
            <v>0</v>
          </cell>
          <cell r="I7236" t="str">
            <v>Desc. Nuevo Catálogo 6683-01</v>
          </cell>
          <cell r="J7236">
            <v>0.79</v>
          </cell>
          <cell r="K7236">
            <v>1</v>
          </cell>
          <cell r="L7236" t="str">
            <v>PLANEADOR 3</v>
          </cell>
          <cell r="M7236" t="str">
            <v>Desc.</v>
          </cell>
          <cell r="N7236" t="str">
            <v>BAKER</v>
          </cell>
          <cell r="O7236" t="str">
            <v>SINTESIS</v>
          </cell>
          <cell r="P7236" t="str">
            <v>SIN</v>
          </cell>
          <cell r="Q7236" t="str">
            <v>#NOCODE#</v>
          </cell>
          <cell r="R7236" t="str">
            <v>#NOCODE#</v>
          </cell>
          <cell r="S7236" t="str">
            <v>SOLVENTES</v>
          </cell>
          <cell r="T7236" t="str">
            <v>PT</v>
          </cell>
          <cell r="U7236" t="str">
            <v>NO</v>
          </cell>
          <cell r="V7236" t="str">
            <v>PTMPI</v>
          </cell>
          <cell r="W7236" t="str">
            <v>Empaque</v>
          </cell>
        </row>
        <row r="7237">
          <cell r="B7237" t="str">
            <v>Z5933-99</v>
          </cell>
          <cell r="C7237" t="str">
            <v>Desc. Acetonitrilo ACS</v>
          </cell>
          <cell r="D7237" t="str">
            <v>200 L</v>
          </cell>
          <cell r="E7237" t="str">
            <v>Desc. Acetonitrilo ACS200 L</v>
          </cell>
          <cell r="F7237" t="str">
            <v>PZ</v>
          </cell>
          <cell r="G7237" t="str">
            <v>200 L</v>
          </cell>
          <cell r="H7237">
            <v>0</v>
          </cell>
          <cell r="I7237" t="str">
            <v>Desc. Nuevo Catálogo 6683-99</v>
          </cell>
          <cell r="J7237">
            <v>0.79</v>
          </cell>
          <cell r="K7237">
            <v>158</v>
          </cell>
          <cell r="L7237" t="str">
            <v>PLANEADOR 3</v>
          </cell>
          <cell r="M7237" t="str">
            <v>Desc.</v>
          </cell>
          <cell r="N7237" t="str">
            <v>BAKER</v>
          </cell>
          <cell r="O7237" t="str">
            <v>SINTESIS</v>
          </cell>
          <cell r="P7237" t="str">
            <v>SIN</v>
          </cell>
          <cell r="Q7237" t="str">
            <v>#NOCODE#</v>
          </cell>
          <cell r="R7237" t="str">
            <v>#NOCODE#</v>
          </cell>
          <cell r="S7237" t="str">
            <v>SOLVENTES</v>
          </cell>
          <cell r="T7237" t="str">
            <v>PT</v>
          </cell>
          <cell r="U7237" t="str">
            <v>NO</v>
          </cell>
          <cell r="V7237" t="str">
            <v>PTMPI</v>
          </cell>
          <cell r="W7237" t="str">
            <v>Empaque</v>
          </cell>
        </row>
        <row r="7238">
          <cell r="B7238" t="str">
            <v>Z5934-07</v>
          </cell>
          <cell r="C7238" t="str">
            <v>Desc. Tributilfosfato</v>
          </cell>
          <cell r="D7238" t="str">
            <v>500 ml</v>
          </cell>
          <cell r="E7238" t="str">
            <v>Desc. Tributilfosfato500 ml</v>
          </cell>
          <cell r="F7238" t="str">
            <v>PZ</v>
          </cell>
          <cell r="G7238" t="str">
            <v>500 ML</v>
          </cell>
          <cell r="H7238">
            <v>0</v>
          </cell>
          <cell r="I7238" t="str">
            <v>Desc. Alt. W432-07. RACIONALIZACION PRODUCTOS</v>
          </cell>
          <cell r="J7238">
            <v>0.98</v>
          </cell>
          <cell r="K7238">
            <v>0.49</v>
          </cell>
          <cell r="L7238" t="str">
            <v>PLANEADOR 2</v>
          </cell>
          <cell r="M7238" t="str">
            <v>Desc.</v>
          </cell>
          <cell r="N7238" t="str">
            <v>BAKER</v>
          </cell>
          <cell r="O7238" t="str">
            <v>LAB</v>
          </cell>
          <cell r="P7238" t="str">
            <v>LAB</v>
          </cell>
          <cell r="Q7238" t="str">
            <v>#NOCODE#</v>
          </cell>
          <cell r="R7238" t="str">
            <v>#NOCODE#</v>
          </cell>
          <cell r="S7238" t="str">
            <v>SALES</v>
          </cell>
          <cell r="T7238" t="str">
            <v>PT</v>
          </cell>
          <cell r="U7238" t="str">
            <v>NO</v>
          </cell>
          <cell r="V7238" t="str">
            <v>PTEPTD</v>
          </cell>
          <cell r="W7238" t="str">
            <v>EMPAQUE</v>
          </cell>
        </row>
        <row r="7239">
          <cell r="B7239" t="str">
            <v>Z5958-54</v>
          </cell>
          <cell r="C7239" t="str">
            <v>Desc. VER Benzoina Z5928-54</v>
          </cell>
          <cell r="D7239" t="str">
            <v>25kg</v>
          </cell>
          <cell r="E7239" t="str">
            <v>Desc. VER Benzoina Z5928-5425kg</v>
          </cell>
          <cell r="F7239" t="str">
            <v>PZ</v>
          </cell>
          <cell r="G7239" t="str">
            <v>25 KG</v>
          </cell>
          <cell r="H7239">
            <v>0</v>
          </cell>
          <cell r="I7239" t="str">
            <v>Desc. Alt. Z5928-54</v>
          </cell>
          <cell r="J7239">
            <v>1</v>
          </cell>
          <cell r="K7239">
            <v>25</v>
          </cell>
          <cell r="L7239" t="str">
            <v>PLANEADOR 1</v>
          </cell>
          <cell r="M7239" t="str">
            <v>Desc.</v>
          </cell>
          <cell r="N7239" t="str">
            <v>BAKER</v>
          </cell>
          <cell r="O7239" t="str">
            <v>SINTESIS</v>
          </cell>
          <cell r="P7239" t="str">
            <v>SIN</v>
          </cell>
          <cell r="Q7239" t="str">
            <v>#NOCODE#</v>
          </cell>
          <cell r="R7239" t="str">
            <v>#NOCODE#</v>
          </cell>
          <cell r="S7239" t="str">
            <v>SALES</v>
          </cell>
          <cell r="T7239" t="str">
            <v>PT</v>
          </cell>
          <cell r="U7239" t="str">
            <v>NO</v>
          </cell>
          <cell r="V7239" t="str">
            <v>PTFMPI</v>
          </cell>
          <cell r="W7239" t="str">
            <v>PRODUCCIÓN</v>
          </cell>
        </row>
        <row r="7240">
          <cell r="B7240" t="str">
            <v>Z5999-54</v>
          </cell>
          <cell r="C7240" t="str">
            <v>Desc.Tris HCL Aminometano R.A.</v>
          </cell>
          <cell r="D7240" t="str">
            <v>25 kg</v>
          </cell>
          <cell r="E7240" t="str">
            <v>Desc.Tris HCL Aminometano R.A.25 kg</v>
          </cell>
          <cell r="F7240" t="str">
            <v>PZ</v>
          </cell>
          <cell r="G7240" t="str">
            <v>25 kg</v>
          </cell>
          <cell r="H7240">
            <v>0</v>
          </cell>
          <cell r="I7240" t="str">
            <v>Desc. Sin Alt. Venta Unica para Mallinckrodt Medical</v>
          </cell>
          <cell r="J7240">
            <v>1</v>
          </cell>
          <cell r="K7240">
            <v>25</v>
          </cell>
          <cell r="L7240" t="str">
            <v>COMPRADOR 2</v>
          </cell>
          <cell r="M7240" t="str">
            <v>Desc.</v>
          </cell>
          <cell r="N7240" t="str">
            <v>MACRON</v>
          </cell>
          <cell r="O7240" t="str">
            <v>SINTESIS</v>
          </cell>
          <cell r="P7240" t="str">
            <v>SIN</v>
          </cell>
          <cell r="Q7240" t="str">
            <v>#NOCODE#</v>
          </cell>
          <cell r="R7240" t="str">
            <v>#NOCODE#</v>
          </cell>
          <cell r="S7240" t="str">
            <v>DIVERSOS</v>
          </cell>
          <cell r="T7240" t="str">
            <v>PT</v>
          </cell>
          <cell r="U7240" t="str">
            <v>NO</v>
          </cell>
          <cell r="V7240" t="str">
            <v>PTD</v>
          </cell>
          <cell r="W7240" t="str">
            <v>Compra</v>
          </cell>
        </row>
        <row r="7241">
          <cell r="B7241" t="str">
            <v>Z9402-03</v>
          </cell>
          <cell r="C7241" t="str">
            <v>Desc. Propilenglicol QP</v>
          </cell>
          <cell r="D7241" t="str">
            <v>4 L</v>
          </cell>
          <cell r="E7241" t="str">
            <v>Desc. Propilenglicol QP4 L</v>
          </cell>
          <cell r="F7241" t="str">
            <v>PZ</v>
          </cell>
          <cell r="G7241" t="str">
            <v>4 L</v>
          </cell>
          <cell r="H7241">
            <v>3206.33</v>
          </cell>
          <cell r="I7241" t="str">
            <v>Desc. Alt. Z217-03</v>
          </cell>
          <cell r="J7241">
            <v>1.03</v>
          </cell>
          <cell r="K7241">
            <v>4.12</v>
          </cell>
          <cell r="L7241" t="str">
            <v>PLANEADOR 3</v>
          </cell>
          <cell r="M7241" t="str">
            <v>Desc.</v>
          </cell>
          <cell r="N7241" t="str">
            <v>BAKER</v>
          </cell>
          <cell r="O7241" t="str">
            <v>LAB</v>
          </cell>
          <cell r="P7241" t="str">
            <v>LAB</v>
          </cell>
          <cell r="Q7241" t="str">
            <v>#NOCODE#</v>
          </cell>
          <cell r="R7241" t="str">
            <v>#NOCODE#</v>
          </cell>
          <cell r="S7241" t="str">
            <v>SOLVENTES</v>
          </cell>
          <cell r="T7241" t="str">
            <v>PT</v>
          </cell>
          <cell r="U7241" t="str">
            <v>NO</v>
          </cell>
          <cell r="V7241" t="str">
            <v>PTMPL</v>
          </cell>
          <cell r="W7241" t="str">
            <v>Empaque</v>
          </cell>
        </row>
        <row r="7242">
          <cell r="B7242" t="str">
            <v>Z9416-02</v>
          </cell>
          <cell r="C7242" t="str">
            <v>Desc. Hipoclorito de Sodio 6 %</v>
          </cell>
          <cell r="D7242" t="str">
            <v>1 L</v>
          </cell>
          <cell r="E7242" t="str">
            <v>Desc. Hipoclorito de Sodio 6 %1 L</v>
          </cell>
          <cell r="F7242" t="str">
            <v>PZ</v>
          </cell>
          <cell r="G7242" t="str">
            <v>1 L</v>
          </cell>
          <cell r="H7242">
            <v>100.49</v>
          </cell>
          <cell r="I7242" t="str">
            <v>Desc. Alt. B5973-02</v>
          </cell>
          <cell r="J7242">
            <v>1.07</v>
          </cell>
          <cell r="K7242">
            <v>1.07</v>
          </cell>
          <cell r="L7242" t="str">
            <v>PLANEADOR 4</v>
          </cell>
          <cell r="M7242" t="str">
            <v>Desc.</v>
          </cell>
          <cell r="N7242" t="str">
            <v>BAKER</v>
          </cell>
          <cell r="O7242" t="str">
            <v>LAB</v>
          </cell>
          <cell r="P7242" t="str">
            <v>LAB</v>
          </cell>
          <cell r="Q7242" t="str">
            <v>#NOCODE#</v>
          </cell>
          <cell r="R7242" t="str">
            <v>#NOCODE#</v>
          </cell>
          <cell r="S7242" t="str">
            <v>SOL VOL</v>
          </cell>
          <cell r="T7242" t="str">
            <v>PT</v>
          </cell>
          <cell r="U7242" t="str">
            <v>NO</v>
          </cell>
          <cell r="V7242" t="str">
            <v>PTFMPL</v>
          </cell>
          <cell r="W7242" t="str">
            <v>PRODUCCIÓN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Q MEX"/>
      <sheetName val="BD 090317"/>
      <sheetName val="Base datos 080515"/>
      <sheetName val="Costo 130616"/>
      <sheetName val="Distribuidor LAB 2017"/>
      <sheetName val="Caja Cerrada"/>
      <sheetName val="Hoja4"/>
      <sheetName val="Hoja1"/>
    </sheetNames>
    <sheetDataSet>
      <sheetData sheetId="0"/>
      <sheetData sheetId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</row>
        <row r="2">
          <cell r="B2" t="str">
            <v>Recurso</v>
          </cell>
          <cell r="C2" t="str">
            <v>Descripción</v>
          </cell>
          <cell r="D2" t="str">
            <v>Descripción2</v>
          </cell>
          <cell r="E2" t="str">
            <v>Desc. Rec. Completa</v>
          </cell>
          <cell r="F2" t="str">
            <v>UM Primaria</v>
          </cell>
          <cell r="G2" t="str">
            <v>Presentacion</v>
          </cell>
          <cell r="H2" t="str">
            <v>Precio de Logística</v>
          </cell>
          <cell r="I2" t="str">
            <v>Adicionales:Observaciones Para Venta</v>
          </cell>
          <cell r="J2" t="str">
            <v>Densidad</v>
          </cell>
          <cell r="K2" t="str">
            <v>Peso</v>
          </cell>
          <cell r="L2" t="str">
            <v>Planificador</v>
          </cell>
          <cell r="M2" t="str">
            <v>Categoria :Producto</v>
          </cell>
          <cell r="N2" t="str">
            <v>MARCA</v>
          </cell>
          <cell r="O2" t="str">
            <v>LINEA</v>
          </cell>
          <cell r="P2" t="str">
            <v>CATEGORIA</v>
          </cell>
          <cell r="Q2" t="str">
            <v>ME</v>
          </cell>
          <cell r="R2" t="str">
            <v>MP</v>
          </cell>
          <cell r="S2" t="str">
            <v>PT</v>
          </cell>
          <cell r="T2" t="str">
            <v>ORIGEN</v>
          </cell>
          <cell r="U2" t="str">
            <v>QE</v>
          </cell>
          <cell r="V2" t="str">
            <v>Procedencia</v>
          </cell>
          <cell r="W2" t="str">
            <v>Códigos de Categoría:1</v>
          </cell>
        </row>
        <row r="3">
          <cell r="B3" t="str">
            <v>0521</v>
          </cell>
          <cell r="C3" t="str">
            <v>Desc. TIBC</v>
          </cell>
          <cell r="D3">
            <v>0</v>
          </cell>
          <cell r="E3" t="str">
            <v>Desc. TIBC</v>
          </cell>
          <cell r="F3" t="str">
            <v>PZ</v>
          </cell>
          <cell r="G3" t="str">
            <v>0.4 kg</v>
          </cell>
          <cell r="H3">
            <v>900</v>
          </cell>
          <cell r="I3" t="str">
            <v>Desc. Sin Alt.</v>
          </cell>
          <cell r="J3">
            <v>1</v>
          </cell>
          <cell r="K3">
            <v>5</v>
          </cell>
          <cell r="L3" t="str">
            <v>COMPRADOR 2</v>
          </cell>
          <cell r="M3" t="str">
            <v>Desc.</v>
          </cell>
          <cell r="N3" t="str">
            <v>BAKER</v>
          </cell>
          <cell r="O3" t="str">
            <v>DIAGNOSTICO</v>
          </cell>
          <cell r="P3" t="str">
            <v>HIS</v>
          </cell>
          <cell r="Q3" t="str">
            <v>#NOCODE#</v>
          </cell>
          <cell r="R3" t="str">
            <v>#NOCODE#</v>
          </cell>
          <cell r="S3" t="str">
            <v>CLINICOS</v>
          </cell>
          <cell r="T3" t="str">
            <v>PT</v>
          </cell>
          <cell r="U3" t="str">
            <v>NO</v>
          </cell>
          <cell r="V3" t="str">
            <v>PTD</v>
          </cell>
          <cell r="W3" t="str">
            <v>Compra</v>
          </cell>
        </row>
        <row r="4">
          <cell r="B4" t="str">
            <v>0740</v>
          </cell>
          <cell r="C4" t="str">
            <v>Desc. Proteina Pirgallol</v>
          </cell>
          <cell r="D4" t="str">
            <v>reactivo</v>
          </cell>
          <cell r="E4" t="str">
            <v>Desc. Proteina Pirgallolreactivo</v>
          </cell>
          <cell r="F4" t="str">
            <v>PZ</v>
          </cell>
          <cell r="G4" t="str">
            <v>0.4 kg</v>
          </cell>
          <cell r="H4">
            <v>700</v>
          </cell>
          <cell r="I4" t="str">
            <v>Desc. Sin Alt. 08/25/2014</v>
          </cell>
          <cell r="J4">
            <v>1</v>
          </cell>
          <cell r="K4">
            <v>5</v>
          </cell>
          <cell r="L4" t="str">
            <v>COMPRADOR 2</v>
          </cell>
          <cell r="M4" t="str">
            <v>Desc.</v>
          </cell>
          <cell r="N4" t="str">
            <v>BAKER</v>
          </cell>
          <cell r="O4" t="str">
            <v>DIAGNOSTICO</v>
          </cell>
          <cell r="P4" t="str">
            <v>HIS</v>
          </cell>
          <cell r="Q4" t="str">
            <v>#NOCODE#</v>
          </cell>
          <cell r="R4" t="str">
            <v>#NOCODE#</v>
          </cell>
          <cell r="S4" t="str">
            <v>CLINICOS</v>
          </cell>
          <cell r="T4" t="str">
            <v>PT</v>
          </cell>
          <cell r="U4" t="str">
            <v>NO</v>
          </cell>
          <cell r="V4" t="str">
            <v>PTD</v>
          </cell>
          <cell r="W4" t="str">
            <v>Compra</v>
          </cell>
        </row>
        <row r="5">
          <cell r="B5" t="str">
            <v>2970.0900</v>
          </cell>
          <cell r="C5" t="str">
            <v>Desc. Detectoterge BS</v>
          </cell>
          <cell r="D5" t="str">
            <v>900 mL</v>
          </cell>
          <cell r="E5" t="str">
            <v>Desc. Detectoterge BS900 mL</v>
          </cell>
          <cell r="F5" t="str">
            <v>PZ</v>
          </cell>
          <cell r="G5" t="str">
            <v>900 mL</v>
          </cell>
          <cell r="H5">
            <v>470</v>
          </cell>
          <cell r="I5" t="str">
            <v>Desc. Sin Alt. Inactividad Comercial 22/Abr/16</v>
          </cell>
          <cell r="J5">
            <v>1</v>
          </cell>
          <cell r="K5">
            <v>1</v>
          </cell>
          <cell r="L5" t="str">
            <v>COMPRADOR 2</v>
          </cell>
          <cell r="M5" t="str">
            <v>Desc.</v>
          </cell>
          <cell r="N5" t="str">
            <v>BAKER</v>
          </cell>
          <cell r="O5" t="str">
            <v>DIAGNOSTICO</v>
          </cell>
          <cell r="P5" t="str">
            <v>HEM</v>
          </cell>
          <cell r="Q5" t="str">
            <v>#NOCODE#</v>
          </cell>
          <cell r="R5" t="str">
            <v>#NOCODE#</v>
          </cell>
          <cell r="S5" t="str">
            <v>CLINICOS</v>
          </cell>
          <cell r="T5" t="str">
            <v>PT</v>
          </cell>
          <cell r="U5" t="str">
            <v>NO</v>
          </cell>
          <cell r="V5" t="str">
            <v>PTD</v>
          </cell>
          <cell r="W5" t="str">
            <v>Compra</v>
          </cell>
        </row>
        <row r="6">
          <cell r="B6" t="str">
            <v>2974.9010</v>
          </cell>
          <cell r="C6" t="str">
            <v>Desc. Diluid BS 3 Vet</v>
          </cell>
          <cell r="D6" t="str">
            <v>10 L</v>
          </cell>
          <cell r="E6" t="str">
            <v>Desc. Diluid BS 3 Vet10 L</v>
          </cell>
          <cell r="F6" t="str">
            <v>PZ</v>
          </cell>
          <cell r="G6" t="str">
            <v>10 L</v>
          </cell>
          <cell r="H6">
            <v>785</v>
          </cell>
          <cell r="I6" t="str">
            <v>Desc. Sin Alt. Inactividad Comercial 22/Abr/16</v>
          </cell>
          <cell r="J6">
            <v>1</v>
          </cell>
          <cell r="K6">
            <v>20</v>
          </cell>
          <cell r="L6" t="str">
            <v>COMPRADOR 2</v>
          </cell>
          <cell r="M6" t="str">
            <v>Desc.</v>
          </cell>
          <cell r="N6" t="str">
            <v>BAKER</v>
          </cell>
          <cell r="O6" t="str">
            <v>DIAGNOSTICO</v>
          </cell>
          <cell r="P6" t="str">
            <v>HEM</v>
          </cell>
          <cell r="Q6" t="str">
            <v>#NOCODE#</v>
          </cell>
          <cell r="R6" t="str">
            <v>#NOCODE#</v>
          </cell>
          <cell r="S6" t="str">
            <v>CLINICOS</v>
          </cell>
          <cell r="T6" t="str">
            <v>PT</v>
          </cell>
          <cell r="U6" t="str">
            <v>NO</v>
          </cell>
          <cell r="V6" t="str">
            <v>PTD</v>
          </cell>
          <cell r="W6" t="str">
            <v>Compra</v>
          </cell>
        </row>
        <row r="7">
          <cell r="B7" t="str">
            <v>2975.0500</v>
          </cell>
          <cell r="C7" t="str">
            <v>Desc. Cymet BS3 Vet CN Free</v>
          </cell>
          <cell r="D7" t="str">
            <v>500 ml</v>
          </cell>
          <cell r="E7" t="str">
            <v>Desc. Cymet BS3 Vet CN Free500 ml</v>
          </cell>
          <cell r="F7" t="str">
            <v>PZ</v>
          </cell>
          <cell r="G7" t="str">
            <v>500 ML</v>
          </cell>
          <cell r="H7">
            <v>940</v>
          </cell>
          <cell r="I7" t="str">
            <v>Desc. Sin Alt. Inactividad Comercial 22/Abr/16</v>
          </cell>
          <cell r="J7">
            <v>1</v>
          </cell>
          <cell r="K7">
            <v>0.5</v>
          </cell>
          <cell r="L7" t="str">
            <v>COMPRADOR 2</v>
          </cell>
          <cell r="M7" t="str">
            <v>Desc.</v>
          </cell>
          <cell r="N7" t="str">
            <v>BAKER</v>
          </cell>
          <cell r="O7" t="str">
            <v>DIAGNOSTICO</v>
          </cell>
          <cell r="P7" t="str">
            <v>HEM</v>
          </cell>
          <cell r="Q7" t="str">
            <v>#NOCODE#</v>
          </cell>
          <cell r="R7" t="str">
            <v>#NOCODE#</v>
          </cell>
          <cell r="S7" t="str">
            <v>CLINICOS</v>
          </cell>
          <cell r="T7" t="str">
            <v>PT</v>
          </cell>
          <cell r="U7" t="str">
            <v>NO</v>
          </cell>
          <cell r="V7" t="str">
            <v>PTD</v>
          </cell>
          <cell r="W7" t="str">
            <v>Compra</v>
          </cell>
        </row>
        <row r="8">
          <cell r="B8" t="str">
            <v>2977</v>
          </cell>
          <cell r="C8" t="str">
            <v>TDesc. 3 diff Vet Benesphera</v>
          </cell>
          <cell r="D8" t="str">
            <v>InstrumentoAnalizadorH32 40 kg</v>
          </cell>
          <cell r="E8" t="str">
            <v>TDesc. 3 diff Vet BenespheraInstrumentoAnalizadorH32 40 kg</v>
          </cell>
          <cell r="F8" t="str">
            <v>PZ</v>
          </cell>
          <cell r="G8" t="str">
            <v>40 kg</v>
          </cell>
          <cell r="H8">
            <v>0</v>
          </cell>
          <cell r="I8" t="str">
            <v>TDesc. Línea Diagnóstico</v>
          </cell>
          <cell r="J8">
            <v>1</v>
          </cell>
          <cell r="K8">
            <v>5</v>
          </cell>
          <cell r="L8" t="str">
            <v>COMPRADOR 2</v>
          </cell>
          <cell r="M8" t="str">
            <v>Desc.</v>
          </cell>
          <cell r="N8" t="str">
            <v>BAKER</v>
          </cell>
          <cell r="O8" t="str">
            <v>DIAGNOSTICO</v>
          </cell>
          <cell r="P8" t="str">
            <v>HIS</v>
          </cell>
          <cell r="Q8" t="str">
            <v>#NOCODE#</v>
          </cell>
          <cell r="R8" t="str">
            <v>#NOCODE#</v>
          </cell>
          <cell r="S8" t="str">
            <v>CLINICOS</v>
          </cell>
          <cell r="T8" t="str">
            <v>PT</v>
          </cell>
          <cell r="U8" t="str">
            <v>NO</v>
          </cell>
          <cell r="V8" t="str">
            <v>PTD</v>
          </cell>
          <cell r="W8" t="str">
            <v>Compra</v>
          </cell>
        </row>
        <row r="9">
          <cell r="B9" t="str">
            <v>2983</v>
          </cell>
          <cell r="C9" t="str">
            <v>Desc. 3 diff Benesphera</v>
          </cell>
          <cell r="D9" t="str">
            <v>Instrumento              40 kg</v>
          </cell>
          <cell r="E9" t="str">
            <v>Desc. 3 diff BenespheraInstrumento              40 kg</v>
          </cell>
          <cell r="F9" t="str">
            <v>PZ</v>
          </cell>
          <cell r="G9" t="str">
            <v>40 kg</v>
          </cell>
          <cell r="H9">
            <v>102400</v>
          </cell>
          <cell r="I9" t="str">
            <v>Desc. Sin Alt. Inactividad Comercial 22/Abr/16</v>
          </cell>
          <cell r="J9">
            <v>1</v>
          </cell>
          <cell r="K9">
            <v>5</v>
          </cell>
          <cell r="L9" t="str">
            <v>COMPRADOR 2</v>
          </cell>
          <cell r="M9" t="str">
            <v>Desc.</v>
          </cell>
          <cell r="N9" t="str">
            <v>BAKER</v>
          </cell>
          <cell r="O9" t="str">
            <v>DIAGNOSTICO</v>
          </cell>
          <cell r="P9" t="str">
            <v>HIS</v>
          </cell>
          <cell r="Q9" t="str">
            <v>#NOCODE#</v>
          </cell>
          <cell r="R9" t="str">
            <v>#NOCODE#</v>
          </cell>
          <cell r="S9" t="str">
            <v>CLINICOS</v>
          </cell>
          <cell r="T9" t="str">
            <v>PT</v>
          </cell>
          <cell r="U9" t="str">
            <v>NO</v>
          </cell>
          <cell r="V9" t="str">
            <v>PTD</v>
          </cell>
          <cell r="W9" t="str">
            <v>Compra</v>
          </cell>
        </row>
        <row r="10">
          <cell r="B10" t="str">
            <v>3058.9010</v>
          </cell>
          <cell r="C10" t="str">
            <v>Desc Inmuno PBS</v>
          </cell>
          <cell r="D10" t="str">
            <v>10 L</v>
          </cell>
          <cell r="E10" t="str">
            <v>Desc Inmuno PBS10 L</v>
          </cell>
          <cell r="F10" t="str">
            <v>PZ</v>
          </cell>
          <cell r="G10" t="str">
            <v>10 L</v>
          </cell>
          <cell r="H10">
            <v>2050</v>
          </cell>
          <cell r="I10" t="str">
            <v>Revisar existencias. Cambia a 3409.9010</v>
          </cell>
          <cell r="J10">
            <v>1</v>
          </cell>
          <cell r="K10">
            <v>10</v>
          </cell>
          <cell r="L10" t="str">
            <v>COMPRADOR 2</v>
          </cell>
          <cell r="M10" t="str">
            <v>Desc.</v>
          </cell>
          <cell r="N10" t="str">
            <v>BAKER</v>
          </cell>
          <cell r="O10" t="str">
            <v>DIAGNOSTICO</v>
          </cell>
          <cell r="P10" t="str">
            <v>HIS</v>
          </cell>
          <cell r="Q10" t="str">
            <v>#NOCODE#</v>
          </cell>
          <cell r="R10" t="str">
            <v>#NOCODE#</v>
          </cell>
          <cell r="S10" t="str">
            <v>CLINICOS</v>
          </cell>
          <cell r="T10" t="str">
            <v>PT</v>
          </cell>
          <cell r="U10" t="str">
            <v>NO</v>
          </cell>
          <cell r="V10" t="str">
            <v>PTD</v>
          </cell>
          <cell r="W10" t="str">
            <v>Compra</v>
          </cell>
        </row>
        <row r="11">
          <cell r="B11" t="str">
            <v>3077</v>
          </cell>
          <cell r="C11" t="str">
            <v>Desc. Lyzerglobin</v>
          </cell>
          <cell r="D11" t="str">
            <v>500 ml</v>
          </cell>
          <cell r="E11" t="str">
            <v>Desc. Lyzerglobin500 ml</v>
          </cell>
          <cell r="F11" t="str">
            <v>PZ</v>
          </cell>
          <cell r="G11" t="str">
            <v>500 ML</v>
          </cell>
          <cell r="H11">
            <v>1330</v>
          </cell>
          <cell r="I11" t="str">
            <v>Desc. Sin Alt. Inactividad Comercial 22/Abr/16</v>
          </cell>
          <cell r="J11">
            <v>1</v>
          </cell>
          <cell r="K11">
            <v>0.5</v>
          </cell>
          <cell r="L11" t="str">
            <v>COMPRADOR 2</v>
          </cell>
          <cell r="M11" t="str">
            <v>Desc.</v>
          </cell>
          <cell r="N11" t="str">
            <v>BAKER</v>
          </cell>
          <cell r="O11" t="str">
            <v>DIAGNOSTICO</v>
          </cell>
          <cell r="P11" t="str">
            <v>HEM</v>
          </cell>
          <cell r="Q11" t="str">
            <v>#NOCODE#</v>
          </cell>
          <cell r="R11" t="str">
            <v>#NOCODE#</v>
          </cell>
          <cell r="S11" t="str">
            <v>CLINICOS</v>
          </cell>
          <cell r="T11" t="str">
            <v>PT</v>
          </cell>
          <cell r="U11" t="str">
            <v>NO</v>
          </cell>
          <cell r="V11" t="str">
            <v>PTD</v>
          </cell>
          <cell r="W11" t="str">
            <v>Compra</v>
          </cell>
        </row>
        <row r="12">
          <cell r="B12" t="str">
            <v>3409.9010</v>
          </cell>
          <cell r="C12" t="str">
            <v>Desc. Inmuno PBS</v>
          </cell>
          <cell r="D12" t="str">
            <v>10 L</v>
          </cell>
          <cell r="E12" t="str">
            <v>Desc. Inmuno PBS10 L</v>
          </cell>
          <cell r="F12" t="str">
            <v>PZ</v>
          </cell>
          <cell r="G12" t="str">
            <v>10 L</v>
          </cell>
          <cell r="H12">
            <v>2050</v>
          </cell>
          <cell r="I12">
            <v>0</v>
          </cell>
          <cell r="J12">
            <v>1</v>
          </cell>
          <cell r="K12">
            <v>10</v>
          </cell>
          <cell r="L12" t="str">
            <v>COMPRADOR 2</v>
          </cell>
          <cell r="M12" t="str">
            <v>Desc.</v>
          </cell>
          <cell r="N12" t="str">
            <v>BAKER</v>
          </cell>
          <cell r="O12" t="str">
            <v>DIAGNOSTICO</v>
          </cell>
          <cell r="P12" t="str">
            <v>HIS</v>
          </cell>
          <cell r="Q12" t="str">
            <v>#NOCODE#</v>
          </cell>
          <cell r="R12" t="str">
            <v>#NOCODE#</v>
          </cell>
          <cell r="S12" t="str">
            <v>CLINICOS</v>
          </cell>
          <cell r="T12" t="str">
            <v>PT</v>
          </cell>
          <cell r="U12" t="str">
            <v>NO</v>
          </cell>
          <cell r="V12" t="str">
            <v>PTD</v>
          </cell>
          <cell r="W12" t="str">
            <v>Compra</v>
          </cell>
        </row>
        <row r="13">
          <cell r="B13" t="str">
            <v>3416.0500</v>
          </cell>
          <cell r="C13" t="str">
            <v>Desc. Cymet Erma III Diff</v>
          </cell>
          <cell r="D13" t="str">
            <v>500 ml</v>
          </cell>
          <cell r="E13" t="str">
            <v>Desc. Cymet Erma III Diff500 ml</v>
          </cell>
          <cell r="F13" t="str">
            <v>PZ</v>
          </cell>
          <cell r="G13" t="str">
            <v>500 ML</v>
          </cell>
          <cell r="H13">
            <v>940</v>
          </cell>
          <cell r="I13" t="str">
            <v>Desc. Sin Alt. Inactividad Comercial 22/Abr/16</v>
          </cell>
          <cell r="J13">
            <v>1</v>
          </cell>
          <cell r="K13">
            <v>0.5</v>
          </cell>
          <cell r="L13" t="str">
            <v>COMPRADOR 2</v>
          </cell>
          <cell r="M13" t="str">
            <v>Desc.</v>
          </cell>
          <cell r="N13" t="str">
            <v>BAKER</v>
          </cell>
          <cell r="O13" t="str">
            <v>DIAGNOSTICO</v>
          </cell>
          <cell r="P13" t="str">
            <v>HEM</v>
          </cell>
          <cell r="Q13" t="str">
            <v>#NOCODE#</v>
          </cell>
          <cell r="R13" t="str">
            <v>#NOCODE#</v>
          </cell>
          <cell r="S13" t="str">
            <v>CLINICOS</v>
          </cell>
          <cell r="T13" t="str">
            <v>PT</v>
          </cell>
          <cell r="U13" t="str">
            <v>NO</v>
          </cell>
          <cell r="V13" t="str">
            <v>PTD</v>
          </cell>
          <cell r="W13" t="str">
            <v>Compra</v>
          </cell>
        </row>
        <row r="14">
          <cell r="B14" t="str">
            <v>3417.0500</v>
          </cell>
          <cell r="C14" t="str">
            <v>TDesc. Cymet APR Cn Free</v>
          </cell>
          <cell r="D14" t="str">
            <v>500 ML</v>
          </cell>
          <cell r="E14" t="str">
            <v>TDesc. Cymet APR Cn Free500 ML</v>
          </cell>
          <cell r="F14" t="str">
            <v>PZ</v>
          </cell>
          <cell r="G14" t="str">
            <v>500 ML</v>
          </cell>
          <cell r="H14">
            <v>940</v>
          </cell>
          <cell r="I14" t="str">
            <v>TDesc. 23/13/15. Sin Registro Sanitario. Sin Alternativa</v>
          </cell>
          <cell r="J14">
            <v>1</v>
          </cell>
          <cell r="K14">
            <v>0.5</v>
          </cell>
          <cell r="L14" t="str">
            <v>COMPRADOR 2</v>
          </cell>
          <cell r="M14" t="str">
            <v>Desc.</v>
          </cell>
          <cell r="N14" t="str">
            <v>BAKER</v>
          </cell>
          <cell r="O14" t="str">
            <v>DIAGNOSTICO</v>
          </cell>
          <cell r="P14" t="str">
            <v>HEM</v>
          </cell>
          <cell r="Q14" t="str">
            <v>#NOCODE#</v>
          </cell>
          <cell r="R14" t="str">
            <v>#NOCODE#</v>
          </cell>
          <cell r="S14" t="str">
            <v>CLINICOS</v>
          </cell>
          <cell r="T14" t="str">
            <v>PT</v>
          </cell>
          <cell r="U14" t="str">
            <v>NO</v>
          </cell>
          <cell r="V14" t="str">
            <v>PTD</v>
          </cell>
          <cell r="W14" t="str">
            <v>Compra</v>
          </cell>
        </row>
        <row r="15">
          <cell r="B15" t="str">
            <v>3425.0500</v>
          </cell>
          <cell r="C15" t="str">
            <v>Desc. Cymet KX CN Free</v>
          </cell>
          <cell r="D15" t="str">
            <v>500 ml</v>
          </cell>
          <cell r="E15" t="str">
            <v>Desc. Cymet KX CN Free500 ml</v>
          </cell>
          <cell r="F15" t="str">
            <v>PZ</v>
          </cell>
          <cell r="G15" t="str">
            <v>500 ML</v>
          </cell>
          <cell r="H15">
            <v>940</v>
          </cell>
          <cell r="I15" t="str">
            <v>Desc. Sin Alt. Inactividad Comercial 22/Abr/16</v>
          </cell>
          <cell r="J15">
            <v>1</v>
          </cell>
          <cell r="K15">
            <v>0.5</v>
          </cell>
          <cell r="L15" t="str">
            <v>COMPRADOR 2</v>
          </cell>
          <cell r="M15" t="str">
            <v>Desc.</v>
          </cell>
          <cell r="N15" t="str">
            <v>BAKER</v>
          </cell>
          <cell r="O15" t="str">
            <v>DIAGNOSTICO</v>
          </cell>
          <cell r="P15" t="str">
            <v>HEM</v>
          </cell>
          <cell r="Q15" t="str">
            <v>#NOCODE#</v>
          </cell>
          <cell r="R15" t="str">
            <v>#NOCODE#</v>
          </cell>
          <cell r="S15" t="str">
            <v>CLINICOS</v>
          </cell>
          <cell r="T15" t="str">
            <v>PT</v>
          </cell>
          <cell r="U15" t="str">
            <v>NO</v>
          </cell>
          <cell r="V15" t="str">
            <v>PTD</v>
          </cell>
          <cell r="W15" t="str">
            <v>Compra</v>
          </cell>
        </row>
        <row r="16">
          <cell r="B16" t="str">
            <v>3431.1000</v>
          </cell>
          <cell r="C16" t="str">
            <v>Desc. Cymet Abacus CN Free</v>
          </cell>
          <cell r="D16" t="str">
            <v>1 L</v>
          </cell>
          <cell r="E16" t="str">
            <v>Desc. Cymet Abacus CN Free1 L</v>
          </cell>
          <cell r="F16" t="str">
            <v>PZ</v>
          </cell>
          <cell r="G16" t="str">
            <v>1 L</v>
          </cell>
          <cell r="H16">
            <v>1573.52</v>
          </cell>
          <cell r="I16" t="str">
            <v>Desc. Sin Alt. Inactividad Comercial 22/Abr/16</v>
          </cell>
          <cell r="J16">
            <v>1</v>
          </cell>
          <cell r="K16">
            <v>1</v>
          </cell>
          <cell r="L16" t="str">
            <v>COMPRADOR 2</v>
          </cell>
          <cell r="M16" t="str">
            <v>Desc.</v>
          </cell>
          <cell r="N16" t="str">
            <v>BAKER</v>
          </cell>
          <cell r="O16" t="str">
            <v>DIAGNOSTICO</v>
          </cell>
          <cell r="P16" t="str">
            <v>HEM</v>
          </cell>
          <cell r="Q16" t="str">
            <v>#NOCODE#</v>
          </cell>
          <cell r="R16" t="str">
            <v>#NOCODE#</v>
          </cell>
          <cell r="S16" t="str">
            <v>CLINICOS</v>
          </cell>
          <cell r="T16" t="str">
            <v>PT</v>
          </cell>
          <cell r="U16" t="str">
            <v>NO</v>
          </cell>
          <cell r="V16" t="str">
            <v>PTD</v>
          </cell>
          <cell r="W16" t="str">
            <v>Compra</v>
          </cell>
        </row>
        <row r="17">
          <cell r="B17" t="str">
            <v>3432.5000</v>
          </cell>
          <cell r="C17" t="str">
            <v>Desc. Proclean Abacus</v>
          </cell>
          <cell r="D17" t="str">
            <v>5 L</v>
          </cell>
          <cell r="E17" t="str">
            <v>Desc. Proclean Abacus5 L</v>
          </cell>
          <cell r="F17" t="str">
            <v>PZ</v>
          </cell>
          <cell r="G17" t="str">
            <v>5 L</v>
          </cell>
          <cell r="H17">
            <v>1008.8</v>
          </cell>
          <cell r="I17" t="str">
            <v>Desc. Sin Alt. Inactividad Comercial 22/Abr/16</v>
          </cell>
          <cell r="J17">
            <v>1</v>
          </cell>
          <cell r="K17">
            <v>5</v>
          </cell>
          <cell r="L17" t="str">
            <v>COMPRADOR 2</v>
          </cell>
          <cell r="M17" t="str">
            <v>Desc.</v>
          </cell>
          <cell r="N17" t="str">
            <v>BAKER</v>
          </cell>
          <cell r="O17" t="str">
            <v>DIAGNOSTICO</v>
          </cell>
          <cell r="P17" t="str">
            <v>HEM</v>
          </cell>
          <cell r="Q17" t="str">
            <v>#NOCODE#</v>
          </cell>
          <cell r="R17" t="str">
            <v>#NOCODE#</v>
          </cell>
          <cell r="S17" t="str">
            <v>CLINICOS</v>
          </cell>
          <cell r="T17" t="str">
            <v>PT</v>
          </cell>
          <cell r="U17" t="str">
            <v>NO</v>
          </cell>
          <cell r="V17" t="str">
            <v>PTD</v>
          </cell>
          <cell r="W17" t="str">
            <v>Compra</v>
          </cell>
        </row>
        <row r="18">
          <cell r="B18" t="str">
            <v>3433.1000</v>
          </cell>
          <cell r="C18" t="str">
            <v>Desc. Cymet Spirit CN Free</v>
          </cell>
          <cell r="D18" t="str">
            <v>1 L</v>
          </cell>
          <cell r="E18" t="str">
            <v>Desc. Cymet Spirit CN Free1 L</v>
          </cell>
          <cell r="F18" t="str">
            <v>PZ</v>
          </cell>
          <cell r="G18" t="str">
            <v>1 L</v>
          </cell>
          <cell r="H18">
            <v>1250</v>
          </cell>
          <cell r="I18" t="str">
            <v>Descontinuado por MBI 09/25/08</v>
          </cell>
          <cell r="J18">
            <v>1</v>
          </cell>
          <cell r="K18">
            <v>1</v>
          </cell>
          <cell r="L18" t="str">
            <v>COMPRADOR 2</v>
          </cell>
          <cell r="M18" t="str">
            <v>Desc.</v>
          </cell>
          <cell r="N18" t="str">
            <v>BAKER</v>
          </cell>
          <cell r="O18" t="str">
            <v>DIAGNOSTICO</v>
          </cell>
          <cell r="P18" t="str">
            <v>HEM</v>
          </cell>
          <cell r="Q18" t="str">
            <v>#NOCODE#</v>
          </cell>
          <cell r="R18" t="str">
            <v>#NOCODE#</v>
          </cell>
          <cell r="S18" t="str">
            <v>CLINICOS</v>
          </cell>
          <cell r="T18" t="str">
            <v>PT</v>
          </cell>
          <cell r="U18" t="str">
            <v>NO</v>
          </cell>
          <cell r="V18" t="str">
            <v>PTD</v>
          </cell>
          <cell r="W18" t="str">
            <v>Compra</v>
          </cell>
        </row>
        <row r="19">
          <cell r="B19" t="str">
            <v>3446.1000</v>
          </cell>
          <cell r="C19" t="str">
            <v>Desc. Eosina Y 0.5% Acuosa</v>
          </cell>
          <cell r="D19" t="str">
            <v>1 L</v>
          </cell>
          <cell r="E19" t="str">
            <v>Desc. Eosina Y 0.5% Acuosa1 L</v>
          </cell>
          <cell r="F19" t="str">
            <v>PZ</v>
          </cell>
          <cell r="G19" t="str">
            <v>1 L</v>
          </cell>
          <cell r="H19">
            <v>890</v>
          </cell>
          <cell r="I19" t="str">
            <v>Desc. Sin Alt. Inactividad Comercial 22/Abr/16</v>
          </cell>
          <cell r="J19">
            <v>1</v>
          </cell>
          <cell r="K19">
            <v>1</v>
          </cell>
          <cell r="L19" t="str">
            <v>COMPRADOR 2</v>
          </cell>
          <cell r="M19" t="str">
            <v>Desc.</v>
          </cell>
          <cell r="N19" t="str">
            <v>BAKER</v>
          </cell>
          <cell r="O19" t="str">
            <v>DIAGNOSTICO</v>
          </cell>
          <cell r="P19" t="str">
            <v>HIS</v>
          </cell>
          <cell r="Q19" t="str">
            <v>#NOCODE#</v>
          </cell>
          <cell r="R19" t="str">
            <v>#NOCODE#</v>
          </cell>
          <cell r="S19" t="str">
            <v>CLINICOS</v>
          </cell>
          <cell r="T19" t="str">
            <v>PT</v>
          </cell>
          <cell r="U19" t="str">
            <v>NO</v>
          </cell>
          <cell r="V19" t="str">
            <v>PTD</v>
          </cell>
          <cell r="W19" t="str">
            <v>Compra</v>
          </cell>
        </row>
        <row r="20">
          <cell r="B20" t="str">
            <v>3446.2500</v>
          </cell>
          <cell r="C20" t="str">
            <v>Desc. Eosina Y 0.5% Acuosa</v>
          </cell>
          <cell r="D20" t="str">
            <v>2.5 L</v>
          </cell>
          <cell r="E20" t="str">
            <v>Desc. Eosina Y 0.5% Acuosa2.5 L</v>
          </cell>
          <cell r="F20" t="str">
            <v>PZ</v>
          </cell>
          <cell r="G20" t="str">
            <v>2.5 L</v>
          </cell>
          <cell r="H20">
            <v>1600</v>
          </cell>
          <cell r="I20" t="str">
            <v>Desc. Sin Alt. Inactividad Comercial 22/Abr/16</v>
          </cell>
          <cell r="J20">
            <v>1</v>
          </cell>
          <cell r="K20">
            <v>2.5</v>
          </cell>
          <cell r="L20" t="str">
            <v>COMPRADOR 2</v>
          </cell>
          <cell r="M20" t="str">
            <v>Desc.</v>
          </cell>
          <cell r="N20" t="str">
            <v>BAKER</v>
          </cell>
          <cell r="O20" t="str">
            <v>DIAGNOSTICO</v>
          </cell>
          <cell r="P20" t="str">
            <v>HIS</v>
          </cell>
          <cell r="Q20" t="str">
            <v>#NOCODE#</v>
          </cell>
          <cell r="R20" t="str">
            <v>#NOCODE#</v>
          </cell>
          <cell r="S20" t="str">
            <v>CLINICOS</v>
          </cell>
          <cell r="T20" t="str">
            <v>PT</v>
          </cell>
          <cell r="U20" t="str">
            <v>NO</v>
          </cell>
          <cell r="V20" t="str">
            <v>PTD</v>
          </cell>
          <cell r="W20" t="str">
            <v>Compra</v>
          </cell>
        </row>
        <row r="21">
          <cell r="B21" t="str">
            <v>3451.1500</v>
          </cell>
          <cell r="C21" t="str">
            <v>Desc. Parafin Cleaner</v>
          </cell>
          <cell r="D21" t="str">
            <v>12x125 ml</v>
          </cell>
          <cell r="E21" t="str">
            <v>Desc. Parafin Cleaner12x125 ml</v>
          </cell>
          <cell r="F21" t="str">
            <v>PZ</v>
          </cell>
          <cell r="G21" t="str">
            <v>12x125 ml</v>
          </cell>
          <cell r="H21">
            <v>3045.75</v>
          </cell>
          <cell r="I21" t="str">
            <v>Desc. Sin Alt. Inactividad Comercial 22/Abr/16</v>
          </cell>
          <cell r="J21">
            <v>1</v>
          </cell>
          <cell r="K21">
            <v>1.5</v>
          </cell>
          <cell r="L21" t="str">
            <v>COMPRADOR 2</v>
          </cell>
          <cell r="M21" t="str">
            <v>Desc.</v>
          </cell>
          <cell r="N21" t="str">
            <v>BAKER</v>
          </cell>
          <cell r="O21" t="str">
            <v>DIAGNOSTICO</v>
          </cell>
          <cell r="P21" t="str">
            <v>HIS</v>
          </cell>
          <cell r="Q21" t="str">
            <v>#NOCODE#</v>
          </cell>
          <cell r="R21" t="str">
            <v>#NOCODE#</v>
          </cell>
          <cell r="S21" t="str">
            <v>CLINICOS</v>
          </cell>
          <cell r="T21" t="str">
            <v>PT</v>
          </cell>
          <cell r="U21" t="str">
            <v>NO</v>
          </cell>
          <cell r="V21" t="str">
            <v>PTD</v>
          </cell>
          <cell r="W21" t="str">
            <v>Compra</v>
          </cell>
        </row>
        <row r="22">
          <cell r="B22" t="str">
            <v>3459</v>
          </cell>
          <cell r="C22" t="str">
            <v>Desc. Diluid Erma</v>
          </cell>
          <cell r="D22" t="str">
            <v>20 L</v>
          </cell>
          <cell r="E22" t="str">
            <v>Desc. Diluid Erma20 L</v>
          </cell>
          <cell r="F22" t="str">
            <v>PZ</v>
          </cell>
          <cell r="G22" t="str">
            <v>20 L</v>
          </cell>
          <cell r="H22">
            <v>1200</v>
          </cell>
          <cell r="I22" t="str">
            <v>Desc. Sin Alt. Inactividad Comercial 22/Abr/16</v>
          </cell>
          <cell r="J22">
            <v>1</v>
          </cell>
          <cell r="K22">
            <v>20</v>
          </cell>
          <cell r="L22" t="str">
            <v>COMPRADOR 2</v>
          </cell>
          <cell r="M22" t="str">
            <v>Desc.</v>
          </cell>
          <cell r="N22" t="str">
            <v>BAKER</v>
          </cell>
          <cell r="O22" t="str">
            <v>DIAGNOSTICO</v>
          </cell>
          <cell r="P22" t="str">
            <v>HEM</v>
          </cell>
          <cell r="Q22" t="str">
            <v>#NOCODE#</v>
          </cell>
          <cell r="R22" t="str">
            <v>#NOCODE#</v>
          </cell>
          <cell r="S22" t="str">
            <v>CLINICOS</v>
          </cell>
          <cell r="T22" t="str">
            <v>PT</v>
          </cell>
          <cell r="U22" t="str">
            <v>NO</v>
          </cell>
          <cell r="V22" t="str">
            <v>PTD</v>
          </cell>
          <cell r="W22" t="str">
            <v>Compra</v>
          </cell>
        </row>
        <row r="23">
          <cell r="B23" t="str">
            <v>3460.0500</v>
          </cell>
          <cell r="C23" t="str">
            <v>Desc Cymet Erma III Diff</v>
          </cell>
          <cell r="D23" t="str">
            <v>500 ml</v>
          </cell>
          <cell r="E23" t="str">
            <v>Desc Cymet Erma III Diff500 ml</v>
          </cell>
          <cell r="F23" t="str">
            <v>PZ</v>
          </cell>
          <cell r="G23" t="str">
            <v>500 ML</v>
          </cell>
          <cell r="H23">
            <v>940</v>
          </cell>
          <cell r="I23" t="str">
            <v>Revisar existencias. Cambia a 3416.0500</v>
          </cell>
          <cell r="J23">
            <v>1</v>
          </cell>
          <cell r="K23">
            <v>0.5</v>
          </cell>
          <cell r="L23" t="str">
            <v>COMPRADOR 2</v>
          </cell>
          <cell r="M23" t="str">
            <v>Desc.</v>
          </cell>
          <cell r="N23" t="str">
            <v>BAKER</v>
          </cell>
          <cell r="O23" t="str">
            <v>DIAGNOSTICO</v>
          </cell>
          <cell r="P23" t="str">
            <v>HEM</v>
          </cell>
          <cell r="Q23" t="str">
            <v>#NOCODE#</v>
          </cell>
          <cell r="R23" t="str">
            <v>#NOCODE#</v>
          </cell>
          <cell r="S23" t="str">
            <v>CLINICOS</v>
          </cell>
          <cell r="T23" t="str">
            <v>PT</v>
          </cell>
          <cell r="U23" t="str">
            <v>NO</v>
          </cell>
          <cell r="V23" t="str">
            <v>PTD</v>
          </cell>
          <cell r="W23" t="str">
            <v>Compra</v>
          </cell>
        </row>
        <row r="24">
          <cell r="B24" t="str">
            <v>3469.9010</v>
          </cell>
          <cell r="C24" t="str">
            <v>Desc. Cymet 3000</v>
          </cell>
          <cell r="D24" t="str">
            <v>10 L</v>
          </cell>
          <cell r="E24" t="str">
            <v>Desc. Cymet 300010 L</v>
          </cell>
          <cell r="F24" t="str">
            <v>PZ</v>
          </cell>
          <cell r="G24" t="str">
            <v>10 L</v>
          </cell>
          <cell r="H24">
            <v>2450</v>
          </cell>
          <cell r="I24" t="str">
            <v>Desc. Sin Alt. Inactividad Comercial 22/Abr/16</v>
          </cell>
          <cell r="J24">
            <v>1</v>
          </cell>
          <cell r="K24">
            <v>10</v>
          </cell>
          <cell r="L24" t="str">
            <v>COMPRADOR 2</v>
          </cell>
          <cell r="M24" t="str">
            <v>Desc.</v>
          </cell>
          <cell r="N24" t="str">
            <v>BAKER</v>
          </cell>
          <cell r="O24" t="str">
            <v>DIAGNOSTICO</v>
          </cell>
          <cell r="P24" t="str">
            <v>HEM</v>
          </cell>
          <cell r="Q24" t="str">
            <v>#NOCODE#</v>
          </cell>
          <cell r="R24" t="str">
            <v>#NOCODE#</v>
          </cell>
          <cell r="S24" t="str">
            <v>CLINICOS</v>
          </cell>
          <cell r="T24" t="str">
            <v>PT</v>
          </cell>
          <cell r="U24" t="str">
            <v>NO</v>
          </cell>
          <cell r="V24" t="str">
            <v>PTD</v>
          </cell>
          <cell r="W24" t="str">
            <v>Compra</v>
          </cell>
        </row>
        <row r="25">
          <cell r="B25" t="str">
            <v>3471.9020</v>
          </cell>
          <cell r="C25" t="str">
            <v>Desc. Sheath Fluid 3000/3500</v>
          </cell>
          <cell r="D25" t="str">
            <v>20 L</v>
          </cell>
          <cell r="E25" t="str">
            <v>Desc. Sheath Fluid 3000/350020 L</v>
          </cell>
          <cell r="F25" t="str">
            <v>PZ</v>
          </cell>
          <cell r="G25" t="str">
            <v>20 L</v>
          </cell>
          <cell r="H25">
            <v>1581.23</v>
          </cell>
          <cell r="I25" t="str">
            <v>Desc. Sin Alt. Inactividad Comercial 22/Abr/16</v>
          </cell>
          <cell r="J25">
            <v>1</v>
          </cell>
          <cell r="K25">
            <v>20</v>
          </cell>
          <cell r="L25" t="str">
            <v>COMPRADOR 2</v>
          </cell>
          <cell r="M25" t="str">
            <v>Desc.</v>
          </cell>
          <cell r="N25" t="str">
            <v>BAKER</v>
          </cell>
          <cell r="O25" t="str">
            <v>DIAGNOSTICO</v>
          </cell>
          <cell r="P25" t="str">
            <v>HEM</v>
          </cell>
          <cell r="Q25" t="str">
            <v>#NOCODE#</v>
          </cell>
          <cell r="R25" t="str">
            <v>#NOCODE#</v>
          </cell>
          <cell r="S25" t="str">
            <v>CLINICOS</v>
          </cell>
          <cell r="T25" t="str">
            <v>PT</v>
          </cell>
          <cell r="U25" t="str">
            <v>NO</v>
          </cell>
          <cell r="V25" t="str">
            <v>PTD</v>
          </cell>
          <cell r="W25" t="str">
            <v>Compra</v>
          </cell>
        </row>
        <row r="26">
          <cell r="B26" t="str">
            <v>3476</v>
          </cell>
          <cell r="C26" t="str">
            <v>TDesc. Diluid APR</v>
          </cell>
          <cell r="D26" t="str">
            <v>20 L</v>
          </cell>
          <cell r="E26" t="str">
            <v>TDesc. Diluid APR20 L</v>
          </cell>
          <cell r="F26" t="str">
            <v>PZ</v>
          </cell>
          <cell r="G26" t="str">
            <v>20 L</v>
          </cell>
          <cell r="H26">
            <v>1200</v>
          </cell>
          <cell r="I26" t="str">
            <v>TDesc. 23/13/15. Sin Registro Sanitario. Sin Alternativa</v>
          </cell>
          <cell r="J26">
            <v>1</v>
          </cell>
          <cell r="K26">
            <v>20</v>
          </cell>
          <cell r="L26" t="str">
            <v>COMPRADOR 2</v>
          </cell>
          <cell r="M26" t="str">
            <v>Desc.</v>
          </cell>
          <cell r="N26" t="str">
            <v>BAKER</v>
          </cell>
          <cell r="O26" t="str">
            <v>DIAGNOSTICO</v>
          </cell>
          <cell r="P26" t="str">
            <v>HEM</v>
          </cell>
          <cell r="Q26" t="str">
            <v>#NOCODE#</v>
          </cell>
          <cell r="R26" t="str">
            <v>#NOCODE#</v>
          </cell>
          <cell r="S26" t="str">
            <v>CLINICOS</v>
          </cell>
          <cell r="T26" t="str">
            <v>PT</v>
          </cell>
          <cell r="U26" t="str">
            <v>NO</v>
          </cell>
          <cell r="V26" t="str">
            <v>PTD</v>
          </cell>
          <cell r="W26" t="str">
            <v>Compra</v>
          </cell>
        </row>
        <row r="27">
          <cell r="B27" t="str">
            <v>3477</v>
          </cell>
          <cell r="C27" t="str">
            <v>TDesc. Cymet APR Cn Free</v>
          </cell>
          <cell r="D27" t="str">
            <v>500 ML</v>
          </cell>
          <cell r="E27" t="str">
            <v>TDesc. Cymet APR Cn Free500 ML</v>
          </cell>
          <cell r="F27" t="str">
            <v>PZ</v>
          </cell>
          <cell r="G27" t="str">
            <v>500 ML</v>
          </cell>
          <cell r="H27">
            <v>977.6</v>
          </cell>
          <cell r="I27" t="str">
            <v>TDesc. 23/13/15. Sin Registro Sanitario. Sin Alternativa.Cambia a 3417.0500</v>
          </cell>
          <cell r="J27">
            <v>1</v>
          </cell>
          <cell r="K27">
            <v>0.5</v>
          </cell>
          <cell r="L27" t="str">
            <v>COMPRADOR 2</v>
          </cell>
          <cell r="M27" t="str">
            <v>Desc.</v>
          </cell>
          <cell r="N27" t="str">
            <v>BAKER</v>
          </cell>
          <cell r="O27" t="str">
            <v>DIAGNOSTICO</v>
          </cell>
          <cell r="P27" t="str">
            <v>HEM</v>
          </cell>
          <cell r="Q27" t="str">
            <v>#NOCODE#</v>
          </cell>
          <cell r="R27" t="str">
            <v>#NOCODE#</v>
          </cell>
          <cell r="S27" t="str">
            <v>CLINICOS</v>
          </cell>
          <cell r="T27" t="str">
            <v>PT</v>
          </cell>
          <cell r="U27" t="str">
            <v>NO</v>
          </cell>
          <cell r="V27" t="str">
            <v>PTD</v>
          </cell>
          <cell r="W27" t="str">
            <v>Compra</v>
          </cell>
        </row>
        <row r="28">
          <cell r="B28" t="str">
            <v>3478</v>
          </cell>
          <cell r="C28" t="str">
            <v>Desc. Cymet APR EO</v>
          </cell>
          <cell r="D28" t="str">
            <v>1 L</v>
          </cell>
          <cell r="E28" t="str">
            <v>Desc. Cymet APR EO1 L</v>
          </cell>
          <cell r="F28" t="str">
            <v>PZ</v>
          </cell>
          <cell r="G28" t="str">
            <v>1 L</v>
          </cell>
          <cell r="H28">
            <v>1338.47</v>
          </cell>
          <cell r="I28" t="str">
            <v>Desc. Sin Alt. Inactividad Comercial 22/Abr/16</v>
          </cell>
          <cell r="J28">
            <v>1</v>
          </cell>
          <cell r="K28">
            <v>1</v>
          </cell>
          <cell r="L28" t="str">
            <v>COMPRADOR 2</v>
          </cell>
          <cell r="M28" t="str">
            <v>Desc.</v>
          </cell>
          <cell r="N28" t="str">
            <v>BAKER</v>
          </cell>
          <cell r="O28" t="str">
            <v>DIAGNOSTICO</v>
          </cell>
          <cell r="P28" t="str">
            <v>HEM</v>
          </cell>
          <cell r="Q28" t="str">
            <v>#NOCODE#</v>
          </cell>
          <cell r="R28" t="str">
            <v>#NOCODE#</v>
          </cell>
          <cell r="S28" t="str">
            <v>CLINICOS</v>
          </cell>
          <cell r="T28" t="str">
            <v>PT</v>
          </cell>
          <cell r="U28" t="str">
            <v>NO</v>
          </cell>
          <cell r="V28" t="str">
            <v>PTD</v>
          </cell>
          <cell r="W28" t="str">
            <v>Compra</v>
          </cell>
        </row>
        <row r="29">
          <cell r="B29" t="str">
            <v>3479</v>
          </cell>
          <cell r="C29" t="str">
            <v>Desc. Cymet APR BASO II</v>
          </cell>
          <cell r="D29" t="str">
            <v>1 L</v>
          </cell>
          <cell r="E29" t="str">
            <v>Desc. Cymet APR BASO II1 L</v>
          </cell>
          <cell r="F29" t="str">
            <v>PZ</v>
          </cell>
          <cell r="G29" t="str">
            <v>1 L</v>
          </cell>
          <cell r="H29">
            <v>1435.2</v>
          </cell>
          <cell r="I29" t="str">
            <v>Desc. Sin Alt. Inactividad Comercial 22/Abr/16</v>
          </cell>
          <cell r="J29">
            <v>1</v>
          </cell>
          <cell r="K29">
            <v>1</v>
          </cell>
          <cell r="L29" t="str">
            <v>COMPRADOR 2</v>
          </cell>
          <cell r="M29" t="str">
            <v>Desc.</v>
          </cell>
          <cell r="N29" t="str">
            <v>BAKER</v>
          </cell>
          <cell r="O29" t="str">
            <v>DIAGNOSTICO</v>
          </cell>
          <cell r="P29" t="str">
            <v>HEM</v>
          </cell>
          <cell r="Q29" t="str">
            <v>#NOCODE#</v>
          </cell>
          <cell r="R29" t="str">
            <v>#NOCODE#</v>
          </cell>
          <cell r="S29" t="str">
            <v>CLINICOS</v>
          </cell>
          <cell r="T29" t="str">
            <v>PT</v>
          </cell>
          <cell r="U29" t="str">
            <v>NO</v>
          </cell>
          <cell r="V29" t="str">
            <v>PTD</v>
          </cell>
          <cell r="W29" t="str">
            <v>Compra</v>
          </cell>
        </row>
        <row r="30">
          <cell r="B30" t="str">
            <v>3483</v>
          </cell>
          <cell r="C30" t="str">
            <v>TDesc. Diluid NR</v>
          </cell>
          <cell r="D30" t="str">
            <v>20 L</v>
          </cell>
          <cell r="E30" t="str">
            <v>TDesc. Diluid NR20 L</v>
          </cell>
          <cell r="F30" t="str">
            <v>PZ</v>
          </cell>
          <cell r="G30" t="str">
            <v>20 L</v>
          </cell>
          <cell r="H30">
            <v>1200</v>
          </cell>
          <cell r="I30" t="str">
            <v>TDesc. COFEPRIS 082713</v>
          </cell>
          <cell r="J30">
            <v>1</v>
          </cell>
          <cell r="K30">
            <v>20</v>
          </cell>
          <cell r="L30" t="str">
            <v>COMPRADOR 2</v>
          </cell>
          <cell r="M30" t="str">
            <v>Desc.</v>
          </cell>
          <cell r="N30" t="str">
            <v>BAKER</v>
          </cell>
          <cell r="O30" t="str">
            <v>DIAGNOSTICO</v>
          </cell>
          <cell r="P30" t="str">
            <v>HEM</v>
          </cell>
          <cell r="Q30" t="str">
            <v>#NOCODE#</v>
          </cell>
          <cell r="R30" t="str">
            <v>#NOCODE#</v>
          </cell>
          <cell r="S30" t="str">
            <v>CLINICOS</v>
          </cell>
          <cell r="T30" t="str">
            <v>PT</v>
          </cell>
          <cell r="U30" t="str">
            <v>NO</v>
          </cell>
          <cell r="V30" t="str">
            <v>PTD</v>
          </cell>
          <cell r="W30" t="str">
            <v>Compra</v>
          </cell>
        </row>
        <row r="31">
          <cell r="B31" t="str">
            <v>3484.1000</v>
          </cell>
          <cell r="C31" t="str">
            <v>Desc. Cymet NR III</v>
          </cell>
          <cell r="D31" t="str">
            <v>1 L</v>
          </cell>
          <cell r="E31" t="str">
            <v>Desc. Cymet NR III1 L</v>
          </cell>
          <cell r="F31" t="str">
            <v>PZ</v>
          </cell>
          <cell r="G31" t="str">
            <v>1 L</v>
          </cell>
          <cell r="H31">
            <v>1400</v>
          </cell>
          <cell r="I31" t="str">
            <v>Desc. Sin Alt. Inactividad Comercial 22/Abr/16</v>
          </cell>
          <cell r="J31">
            <v>1</v>
          </cell>
          <cell r="K31">
            <v>1</v>
          </cell>
          <cell r="L31" t="str">
            <v>COMPRADOR 2</v>
          </cell>
          <cell r="M31" t="str">
            <v>Desc.</v>
          </cell>
          <cell r="N31" t="str">
            <v>BAKER</v>
          </cell>
          <cell r="O31" t="str">
            <v>DIAGNOSTICO</v>
          </cell>
          <cell r="P31" t="str">
            <v>HEM</v>
          </cell>
          <cell r="Q31" t="str">
            <v>#NOCODE#</v>
          </cell>
          <cell r="R31" t="str">
            <v>#NOCODE#</v>
          </cell>
          <cell r="S31" t="str">
            <v>CLINICOS</v>
          </cell>
          <cell r="T31" t="str">
            <v>PT</v>
          </cell>
          <cell r="U31" t="str">
            <v>NO</v>
          </cell>
          <cell r="V31" t="str">
            <v>PTD</v>
          </cell>
          <cell r="W31" t="str">
            <v>Compra</v>
          </cell>
        </row>
        <row r="32">
          <cell r="B32" t="str">
            <v>3485</v>
          </cell>
          <cell r="C32" t="str">
            <v>Desc. Cymet NR V CNF</v>
          </cell>
          <cell r="D32" t="str">
            <v>1 L</v>
          </cell>
          <cell r="E32" t="str">
            <v>Desc. Cymet NR V CNF1 L</v>
          </cell>
          <cell r="F32" t="str">
            <v>PZ</v>
          </cell>
          <cell r="G32" t="str">
            <v>1 L</v>
          </cell>
          <cell r="H32">
            <v>1515</v>
          </cell>
          <cell r="I32" t="str">
            <v>Desc. Sin Alt. Inactividad Comercial 22/Abr/16</v>
          </cell>
          <cell r="J32">
            <v>1</v>
          </cell>
          <cell r="K32">
            <v>1</v>
          </cell>
          <cell r="L32" t="str">
            <v>COMPRADOR 2</v>
          </cell>
          <cell r="M32" t="str">
            <v>Desc.</v>
          </cell>
          <cell r="N32" t="str">
            <v>BAKER</v>
          </cell>
          <cell r="O32" t="str">
            <v>DIAGNOSTICO</v>
          </cell>
          <cell r="P32" t="str">
            <v>HEM</v>
          </cell>
          <cell r="Q32" t="str">
            <v>#NOCODE#</v>
          </cell>
          <cell r="R32" t="str">
            <v>#NOCODE#</v>
          </cell>
          <cell r="S32" t="str">
            <v>CLINICOS</v>
          </cell>
          <cell r="T32" t="str">
            <v>PT</v>
          </cell>
          <cell r="U32" t="str">
            <v>NO</v>
          </cell>
          <cell r="V32" t="str">
            <v>PTD</v>
          </cell>
          <cell r="W32" t="str">
            <v>Compra</v>
          </cell>
        </row>
        <row r="33">
          <cell r="B33" t="str">
            <v>3486.1000</v>
          </cell>
          <cell r="C33" t="str">
            <v>Desc. Cymet NR III CNF</v>
          </cell>
          <cell r="D33" t="str">
            <v>1 L</v>
          </cell>
          <cell r="E33" t="str">
            <v>Desc. Cymet NR III CNF1 L</v>
          </cell>
          <cell r="F33" t="str">
            <v>PZ</v>
          </cell>
          <cell r="G33" t="str">
            <v>1 L</v>
          </cell>
          <cell r="H33">
            <v>1515</v>
          </cell>
          <cell r="I33" t="str">
            <v>Desc. Sin Alt. Inactividad Comercial 22/Abr/16</v>
          </cell>
          <cell r="J33">
            <v>1</v>
          </cell>
          <cell r="K33">
            <v>1</v>
          </cell>
          <cell r="L33" t="str">
            <v>COMPRADOR 2</v>
          </cell>
          <cell r="M33" t="str">
            <v>Desc.</v>
          </cell>
          <cell r="N33" t="str">
            <v>BAKER</v>
          </cell>
          <cell r="O33" t="str">
            <v>DIAGNOSTICO</v>
          </cell>
          <cell r="P33" t="str">
            <v>HEM</v>
          </cell>
          <cell r="Q33" t="str">
            <v>#NOCODE#</v>
          </cell>
          <cell r="R33" t="str">
            <v>#NOCODE#</v>
          </cell>
          <cell r="S33" t="str">
            <v>CLINICOS</v>
          </cell>
          <cell r="T33" t="str">
            <v>PT</v>
          </cell>
          <cell r="U33" t="str">
            <v>NO</v>
          </cell>
          <cell r="V33" t="str">
            <v>PTD</v>
          </cell>
          <cell r="W33" t="str">
            <v>Compra</v>
          </cell>
        </row>
        <row r="34">
          <cell r="B34" t="str">
            <v>3508</v>
          </cell>
          <cell r="C34" t="str">
            <v>Desc. Valvula Para Policubo</v>
          </cell>
          <cell r="D34" t="str">
            <v>pz</v>
          </cell>
          <cell r="E34" t="str">
            <v>Desc. Valvula Para Policubopz</v>
          </cell>
          <cell r="F34" t="str">
            <v>PZ</v>
          </cell>
          <cell r="G34" t="str">
            <v>1 PZ</v>
          </cell>
          <cell r="H34">
            <v>30</v>
          </cell>
          <cell r="I34" t="str">
            <v>Desc. Sin Alt. Inactividad Comercial 22/Abr/16</v>
          </cell>
          <cell r="J34">
            <v>0</v>
          </cell>
          <cell r="K34">
            <v>0</v>
          </cell>
          <cell r="L34" t="str">
            <v>COMPRADOR 2</v>
          </cell>
          <cell r="M34" t="str">
            <v>Desc.</v>
          </cell>
          <cell r="N34" t="str">
            <v>BAKER</v>
          </cell>
          <cell r="O34" t="str">
            <v>DIAGNOSTICO</v>
          </cell>
          <cell r="P34" t="str">
            <v>HEM</v>
          </cell>
          <cell r="Q34" t="str">
            <v>#NOCODE#</v>
          </cell>
          <cell r="R34" t="str">
            <v>#NOCODE#</v>
          </cell>
          <cell r="S34" t="str">
            <v>CLINICOS</v>
          </cell>
          <cell r="T34" t="str">
            <v>PT</v>
          </cell>
          <cell r="U34" t="str">
            <v>NO</v>
          </cell>
          <cell r="V34" t="str">
            <v>PTD</v>
          </cell>
          <cell r="W34" t="str">
            <v>Compra</v>
          </cell>
        </row>
        <row r="35">
          <cell r="B35" t="str">
            <v>3511.1000</v>
          </cell>
          <cell r="C35" t="str">
            <v>Desc. Cymet III Diff Cn Free</v>
          </cell>
          <cell r="D35" t="str">
            <v>1 L</v>
          </cell>
          <cell r="E35" t="str">
            <v>Desc. Cymet III Diff Cn Free1 L</v>
          </cell>
          <cell r="F35" t="str">
            <v>PZ</v>
          </cell>
          <cell r="G35" t="str">
            <v>1 L</v>
          </cell>
          <cell r="H35">
            <v>1360</v>
          </cell>
          <cell r="I35" t="str">
            <v>Desc. Sin Alt. Inactividad Comercial 22/Abr/16</v>
          </cell>
          <cell r="J35">
            <v>1</v>
          </cell>
          <cell r="K35">
            <v>1</v>
          </cell>
          <cell r="L35" t="str">
            <v>COMPRADOR 2</v>
          </cell>
          <cell r="M35" t="str">
            <v>Desc.</v>
          </cell>
          <cell r="N35" t="str">
            <v>BAKER</v>
          </cell>
          <cell r="O35" t="str">
            <v>DIAGNOSTICO</v>
          </cell>
          <cell r="P35" t="str">
            <v>HEM</v>
          </cell>
          <cell r="Q35" t="str">
            <v>#NOCODE#</v>
          </cell>
          <cell r="R35" t="str">
            <v>#NOCODE#</v>
          </cell>
          <cell r="S35" t="str">
            <v>CLINICOS</v>
          </cell>
          <cell r="T35" t="str">
            <v>PT</v>
          </cell>
          <cell r="U35" t="str">
            <v>NO</v>
          </cell>
          <cell r="V35" t="str">
            <v>PTD</v>
          </cell>
          <cell r="W35" t="str">
            <v>Compra</v>
          </cell>
        </row>
        <row r="36">
          <cell r="B36" t="str">
            <v>3511.5000</v>
          </cell>
          <cell r="C36" t="str">
            <v>TDesc. Cymet III Diff Cn Free</v>
          </cell>
          <cell r="D36" t="str">
            <v>5 L</v>
          </cell>
          <cell r="E36" t="str">
            <v>TDesc. Cymet III Diff Cn Free5 L</v>
          </cell>
          <cell r="F36" t="str">
            <v>PZ</v>
          </cell>
          <cell r="G36" t="str">
            <v>5 L</v>
          </cell>
          <cell r="H36">
            <v>2303.6</v>
          </cell>
          <cell r="I36" t="str">
            <v>TDesc. 23/13/15. Sin Registro Sanitario. Sin Alternativa</v>
          </cell>
          <cell r="J36">
            <v>1</v>
          </cell>
          <cell r="K36">
            <v>5</v>
          </cell>
          <cell r="L36" t="str">
            <v>COMPRADOR 2</v>
          </cell>
          <cell r="M36" t="str">
            <v>Desc.</v>
          </cell>
          <cell r="N36" t="str">
            <v>BAKER</v>
          </cell>
          <cell r="O36" t="str">
            <v>DIAGNOSTICO</v>
          </cell>
          <cell r="P36" t="str">
            <v>HEM</v>
          </cell>
          <cell r="Q36" t="str">
            <v>#NOCODE#</v>
          </cell>
          <cell r="R36" t="str">
            <v>#NOCODE#</v>
          </cell>
          <cell r="S36" t="str">
            <v>CLINICOS</v>
          </cell>
          <cell r="T36" t="str">
            <v>PT</v>
          </cell>
          <cell r="U36" t="str">
            <v>NO</v>
          </cell>
          <cell r="V36" t="str">
            <v>PTD</v>
          </cell>
          <cell r="W36" t="str">
            <v>Compra</v>
          </cell>
        </row>
        <row r="37">
          <cell r="B37" t="str">
            <v>3513.1000</v>
          </cell>
          <cell r="C37" t="str">
            <v>Desc. Rbclyse</v>
          </cell>
          <cell r="D37" t="str">
            <v>1 L</v>
          </cell>
          <cell r="E37" t="str">
            <v>Desc. Rbclyse1 L</v>
          </cell>
          <cell r="F37" t="str">
            <v>PZ</v>
          </cell>
          <cell r="G37" t="str">
            <v>1 L</v>
          </cell>
          <cell r="H37">
            <v>1450</v>
          </cell>
          <cell r="I37" t="str">
            <v>Desc. Sin Alt. Inactividad Comercial 22/Abr/16</v>
          </cell>
          <cell r="J37">
            <v>1</v>
          </cell>
          <cell r="K37">
            <v>1</v>
          </cell>
          <cell r="L37" t="str">
            <v>COMPRADOR 2</v>
          </cell>
          <cell r="M37" t="str">
            <v>Desc.</v>
          </cell>
          <cell r="N37" t="str">
            <v>BAKER</v>
          </cell>
          <cell r="O37" t="str">
            <v>DIAGNOSTICO</v>
          </cell>
          <cell r="P37" t="str">
            <v>HEM</v>
          </cell>
          <cell r="Q37" t="str">
            <v>#NOCODE#</v>
          </cell>
          <cell r="R37" t="str">
            <v>#NOCODE#</v>
          </cell>
          <cell r="S37" t="str">
            <v>CLINICOS</v>
          </cell>
          <cell r="T37" t="str">
            <v>PT</v>
          </cell>
          <cell r="U37" t="str">
            <v>NO</v>
          </cell>
          <cell r="V37" t="str">
            <v>PTD</v>
          </cell>
          <cell r="W37" t="str">
            <v>Compra</v>
          </cell>
        </row>
        <row r="38">
          <cell r="B38" t="str">
            <v>3514.0500</v>
          </cell>
          <cell r="C38" t="str">
            <v>Desc. Wbcstabilise</v>
          </cell>
          <cell r="D38" t="str">
            <v>500 ml</v>
          </cell>
          <cell r="E38" t="str">
            <v>Desc. Wbcstabilise500 ml</v>
          </cell>
          <cell r="F38" t="str">
            <v>PZ</v>
          </cell>
          <cell r="G38" t="str">
            <v>500 ML</v>
          </cell>
          <cell r="H38">
            <v>1260</v>
          </cell>
          <cell r="I38" t="str">
            <v>Desc. Sin Alt. Inactividad Comercial 22/Abr/16</v>
          </cell>
          <cell r="J38">
            <v>1</v>
          </cell>
          <cell r="K38">
            <v>0.5</v>
          </cell>
          <cell r="L38" t="str">
            <v>COMPRADOR 2</v>
          </cell>
          <cell r="M38" t="str">
            <v>Desc.</v>
          </cell>
          <cell r="N38" t="str">
            <v>BAKER</v>
          </cell>
          <cell r="O38" t="str">
            <v>DIAGNOSTICO</v>
          </cell>
          <cell r="P38" t="str">
            <v>HEM</v>
          </cell>
          <cell r="Q38" t="str">
            <v>#NOCODE#</v>
          </cell>
          <cell r="R38" t="str">
            <v>#NOCODE#</v>
          </cell>
          <cell r="S38" t="str">
            <v>CLINICOS</v>
          </cell>
          <cell r="T38" t="str">
            <v>PT</v>
          </cell>
          <cell r="U38" t="str">
            <v>NO</v>
          </cell>
          <cell r="V38" t="str">
            <v>PTD</v>
          </cell>
          <cell r="W38" t="str">
            <v>Compra</v>
          </cell>
        </row>
        <row r="39">
          <cell r="B39" t="str">
            <v>3554.1000</v>
          </cell>
          <cell r="C39" t="str">
            <v>TDes. Pap 2a Og6</v>
          </cell>
          <cell r="D39" t="str">
            <v>1 L</v>
          </cell>
          <cell r="E39" t="str">
            <v>TDes. Pap 2a Og61 L</v>
          </cell>
          <cell r="F39" t="str">
            <v>PZ</v>
          </cell>
          <cell r="G39" t="str">
            <v>1 L</v>
          </cell>
          <cell r="H39">
            <v>850</v>
          </cell>
          <cell r="I39" t="str">
            <v>TDesc. Sin Alt. PERMISO COFEPRIS 28/May/15</v>
          </cell>
          <cell r="J39">
            <v>1</v>
          </cell>
          <cell r="K39">
            <v>1</v>
          </cell>
          <cell r="L39" t="str">
            <v>COMPRADOR 2</v>
          </cell>
          <cell r="M39" t="str">
            <v>Desc.</v>
          </cell>
          <cell r="N39" t="str">
            <v>BAKER</v>
          </cell>
          <cell r="O39" t="str">
            <v>DIAGNOSTICO</v>
          </cell>
          <cell r="P39" t="str">
            <v>HIS</v>
          </cell>
          <cell r="Q39" t="str">
            <v>#NOCODE#</v>
          </cell>
          <cell r="R39" t="str">
            <v>#NOCODE#</v>
          </cell>
          <cell r="S39" t="str">
            <v>CLINICOS</v>
          </cell>
          <cell r="T39" t="str">
            <v>PT</v>
          </cell>
          <cell r="U39" t="str">
            <v>NO</v>
          </cell>
          <cell r="V39" t="str">
            <v>PTD</v>
          </cell>
          <cell r="W39" t="str">
            <v>Compra</v>
          </cell>
        </row>
        <row r="40">
          <cell r="B40" t="str">
            <v>3556.1000</v>
          </cell>
          <cell r="C40" t="str">
            <v>TDec. Pap 3b Ea50</v>
          </cell>
          <cell r="D40" t="str">
            <v>1 L</v>
          </cell>
          <cell r="E40" t="str">
            <v>TDec. Pap 3b Ea501 L</v>
          </cell>
          <cell r="F40" t="str">
            <v>PZ</v>
          </cell>
          <cell r="G40" t="str">
            <v>1 L</v>
          </cell>
          <cell r="H40">
            <v>890</v>
          </cell>
          <cell r="I40" t="str">
            <v>TDesc. Sin Alt. PERMISO COFEPRIS 28/May/15</v>
          </cell>
          <cell r="J40">
            <v>1</v>
          </cell>
          <cell r="K40">
            <v>1</v>
          </cell>
          <cell r="L40" t="str">
            <v>COMPRADOR 2</v>
          </cell>
          <cell r="M40" t="str">
            <v>Desc.</v>
          </cell>
          <cell r="N40" t="str">
            <v>BAKER</v>
          </cell>
          <cell r="O40" t="str">
            <v>DIAGNOSTICO</v>
          </cell>
          <cell r="P40" t="str">
            <v>HIS</v>
          </cell>
          <cell r="Q40" t="str">
            <v>#NOCODE#</v>
          </cell>
          <cell r="R40" t="str">
            <v>#NOCODE#</v>
          </cell>
          <cell r="S40" t="str">
            <v>CLINICOS</v>
          </cell>
          <cell r="T40" t="str">
            <v>PT</v>
          </cell>
          <cell r="U40" t="str">
            <v>NO</v>
          </cell>
          <cell r="V40" t="str">
            <v>PTD</v>
          </cell>
          <cell r="W40" t="str">
            <v>Compra</v>
          </cell>
        </row>
        <row r="41">
          <cell r="B41" t="str">
            <v>3613</v>
          </cell>
          <cell r="C41" t="str">
            <v>Desc. Ver MB BC Diff</v>
          </cell>
          <cell r="D41" t="str">
            <v>5 Control Bajo   4.5 ml</v>
          </cell>
          <cell r="E41" t="str">
            <v>Desc. Ver MB BC Diff5 Control Bajo   4.5 ml</v>
          </cell>
          <cell r="F41" t="str">
            <v>PZ</v>
          </cell>
          <cell r="G41" t="str">
            <v>4.5 ml</v>
          </cell>
          <cell r="H41">
            <v>840</v>
          </cell>
          <cell r="I41">
            <v>0</v>
          </cell>
          <cell r="J41">
            <v>1</v>
          </cell>
          <cell r="K41">
            <v>4.4999999999999997E-3</v>
          </cell>
          <cell r="L41" t="str">
            <v>COMPRADOR 2</v>
          </cell>
          <cell r="M41" t="str">
            <v>Desc.</v>
          </cell>
          <cell r="N41" t="str">
            <v>BAKER</v>
          </cell>
          <cell r="O41" t="str">
            <v>DIAGNOSTICO</v>
          </cell>
          <cell r="P41" t="str">
            <v>HEM</v>
          </cell>
          <cell r="Q41" t="str">
            <v>#NOCODE#</v>
          </cell>
          <cell r="R41" t="str">
            <v>#NOCODE#</v>
          </cell>
          <cell r="S41" t="str">
            <v>CLINICOS</v>
          </cell>
          <cell r="T41" t="str">
            <v>PT</v>
          </cell>
          <cell r="U41" t="str">
            <v>NO</v>
          </cell>
          <cell r="V41" t="str">
            <v>PTD</v>
          </cell>
          <cell r="W41" t="str">
            <v>Compra</v>
          </cell>
        </row>
        <row r="42">
          <cell r="B42" t="str">
            <v>3613.0300</v>
          </cell>
          <cell r="C42" t="str">
            <v>Desc. Ver MB BC Diff 5</v>
          </cell>
          <cell r="D42" t="str">
            <v>Tricontrol B-N-A 3 x 4.5 ml</v>
          </cell>
          <cell r="E42" t="str">
            <v>Desc. Ver MB BC Diff 5Tricontrol B-N-A 3 x 4.5 ml</v>
          </cell>
          <cell r="F42" t="str">
            <v>PZ</v>
          </cell>
          <cell r="G42" t="str">
            <v>4.5 ml</v>
          </cell>
          <cell r="H42">
            <v>840</v>
          </cell>
          <cell r="I42">
            <v>0</v>
          </cell>
          <cell r="J42">
            <v>1</v>
          </cell>
          <cell r="K42">
            <v>4.4999999999999997E-3</v>
          </cell>
          <cell r="L42" t="str">
            <v>COMPRADOR 2</v>
          </cell>
          <cell r="M42" t="str">
            <v>Desc.</v>
          </cell>
          <cell r="N42" t="str">
            <v>BAKER</v>
          </cell>
          <cell r="O42" t="str">
            <v>DIAGNOSTICO</v>
          </cell>
          <cell r="P42" t="str">
            <v>HEM</v>
          </cell>
          <cell r="Q42" t="str">
            <v>#NOCODE#</v>
          </cell>
          <cell r="R42" t="str">
            <v>#NOCODE#</v>
          </cell>
          <cell r="S42" t="str">
            <v>CLINICOS</v>
          </cell>
          <cell r="T42" t="str">
            <v>PT</v>
          </cell>
          <cell r="U42" t="str">
            <v>NO</v>
          </cell>
          <cell r="V42" t="str">
            <v>PTD</v>
          </cell>
          <cell r="W42" t="str">
            <v>Compra</v>
          </cell>
        </row>
        <row r="43">
          <cell r="B43" t="str">
            <v>3614</v>
          </cell>
          <cell r="C43" t="str">
            <v>Desc. Ver MB BC Diff</v>
          </cell>
          <cell r="D43" t="str">
            <v>5 Control Norm   4.5 ml</v>
          </cell>
          <cell r="E43" t="str">
            <v>Desc. Ver MB BC Diff5 Control Norm   4.5 ml</v>
          </cell>
          <cell r="F43" t="str">
            <v>PZ</v>
          </cell>
          <cell r="G43" t="str">
            <v>4.5 ml</v>
          </cell>
          <cell r="H43">
            <v>0</v>
          </cell>
          <cell r="I43">
            <v>0</v>
          </cell>
          <cell r="J43">
            <v>1</v>
          </cell>
          <cell r="K43">
            <v>4.4999999999999997E-3</v>
          </cell>
          <cell r="L43" t="str">
            <v>COMPRADOR 2</v>
          </cell>
          <cell r="M43" t="str">
            <v>Desc.</v>
          </cell>
          <cell r="N43" t="str">
            <v>BAKER</v>
          </cell>
          <cell r="O43" t="str">
            <v>DIAGNOSTICO</v>
          </cell>
          <cell r="P43" t="str">
            <v>HEM</v>
          </cell>
          <cell r="Q43" t="str">
            <v>#NOCODE#</v>
          </cell>
          <cell r="R43" t="str">
            <v>#NOCODE#</v>
          </cell>
          <cell r="S43" t="str">
            <v>CLINICOS</v>
          </cell>
          <cell r="T43" t="str">
            <v>PT</v>
          </cell>
          <cell r="U43" t="str">
            <v>NO</v>
          </cell>
          <cell r="V43" t="str">
            <v>PTD</v>
          </cell>
          <cell r="W43" t="str">
            <v>Compra</v>
          </cell>
        </row>
        <row r="44">
          <cell r="B44" t="str">
            <v>3615</v>
          </cell>
          <cell r="C44" t="str">
            <v>Desc. Ver MB BC Diff</v>
          </cell>
          <cell r="D44" t="str">
            <v>5 Control Alto   4.5 ml</v>
          </cell>
          <cell r="E44" t="str">
            <v>Desc. Ver MB BC Diff5 Control Alto   4.5 ml</v>
          </cell>
          <cell r="F44" t="str">
            <v>PZ</v>
          </cell>
          <cell r="G44" t="str">
            <v>4.5 ml</v>
          </cell>
          <cell r="H44">
            <v>840</v>
          </cell>
          <cell r="I44">
            <v>0</v>
          </cell>
          <cell r="J44">
            <v>1</v>
          </cell>
          <cell r="K44">
            <v>4.4999999999999997E-3</v>
          </cell>
          <cell r="L44" t="str">
            <v>COMPRADOR 2</v>
          </cell>
          <cell r="M44" t="str">
            <v>Desc.</v>
          </cell>
          <cell r="N44" t="str">
            <v>BAKER</v>
          </cell>
          <cell r="O44" t="str">
            <v>DIAGNOSTICO</v>
          </cell>
          <cell r="P44" t="str">
            <v>HEM</v>
          </cell>
          <cell r="Q44" t="str">
            <v>#NOCODE#</v>
          </cell>
          <cell r="R44" t="str">
            <v>#NOCODE#</v>
          </cell>
          <cell r="S44" t="str">
            <v>CLINICOS</v>
          </cell>
          <cell r="T44" t="str">
            <v>PT</v>
          </cell>
          <cell r="U44" t="str">
            <v>NO</v>
          </cell>
          <cell r="V44" t="str">
            <v>PTD</v>
          </cell>
          <cell r="W44" t="str">
            <v>Compra</v>
          </cell>
        </row>
        <row r="45">
          <cell r="B45" t="str">
            <v>3679.0090</v>
          </cell>
          <cell r="C45" t="str">
            <v>Desc. Laser Primer</v>
          </cell>
          <cell r="D45" t="str">
            <v>6X15 ml</v>
          </cell>
          <cell r="E45" t="str">
            <v>Desc. Laser Primer6X15 ml</v>
          </cell>
          <cell r="F45" t="str">
            <v>PZ</v>
          </cell>
          <cell r="G45" t="str">
            <v>6X15 ml</v>
          </cell>
          <cell r="H45">
            <v>990</v>
          </cell>
          <cell r="I45">
            <v>0</v>
          </cell>
          <cell r="J45">
            <v>1</v>
          </cell>
          <cell r="K45">
            <v>0.09</v>
          </cell>
          <cell r="L45" t="str">
            <v>COMPRADOR 2</v>
          </cell>
          <cell r="M45" t="str">
            <v>Desc.</v>
          </cell>
          <cell r="N45" t="str">
            <v>BAKER</v>
          </cell>
          <cell r="O45" t="str">
            <v>DIAGNOSTICO</v>
          </cell>
          <cell r="P45" t="str">
            <v>HEM</v>
          </cell>
          <cell r="Q45" t="str">
            <v>#NOCODE#</v>
          </cell>
          <cell r="R45" t="str">
            <v>#NOCODE#</v>
          </cell>
          <cell r="S45" t="str">
            <v>CLINICOS</v>
          </cell>
          <cell r="T45" t="str">
            <v>PT</v>
          </cell>
          <cell r="U45" t="str">
            <v>NO</v>
          </cell>
          <cell r="V45" t="str">
            <v>PTD</v>
          </cell>
          <cell r="W45" t="str">
            <v>Compra</v>
          </cell>
        </row>
        <row r="46">
          <cell r="B46" t="str">
            <v>3680.0090</v>
          </cell>
          <cell r="C46" t="str">
            <v>Desc. Laser Control</v>
          </cell>
          <cell r="D46" t="str">
            <v>6X15 ml</v>
          </cell>
          <cell r="E46" t="str">
            <v>Desc. Laser Control6X15 ml</v>
          </cell>
          <cell r="F46" t="str">
            <v>PZ</v>
          </cell>
          <cell r="G46" t="str">
            <v>6X15 ml</v>
          </cell>
          <cell r="H46">
            <v>1760</v>
          </cell>
          <cell r="I46" t="str">
            <v>TDesc. Sin Registro 11/10/10</v>
          </cell>
          <cell r="J46">
            <v>1</v>
          </cell>
          <cell r="K46">
            <v>0.09</v>
          </cell>
          <cell r="L46" t="str">
            <v>COMPRADOR 2</v>
          </cell>
          <cell r="M46" t="str">
            <v>Desc.</v>
          </cell>
          <cell r="N46" t="str">
            <v>BAKER</v>
          </cell>
          <cell r="O46" t="str">
            <v>DIAGNOSTICO</v>
          </cell>
          <cell r="P46" t="str">
            <v>HEM</v>
          </cell>
          <cell r="Q46" t="str">
            <v>#NOCODE#</v>
          </cell>
          <cell r="R46" t="str">
            <v>#NOCODE#</v>
          </cell>
          <cell r="S46" t="str">
            <v>CLINICOS</v>
          </cell>
          <cell r="T46" t="str">
            <v>PT</v>
          </cell>
          <cell r="U46" t="str">
            <v>NO</v>
          </cell>
          <cell r="V46" t="str">
            <v>PTD</v>
          </cell>
          <cell r="W46" t="str">
            <v>Compra</v>
          </cell>
        </row>
        <row r="47">
          <cell r="B47" t="str">
            <v>3681</v>
          </cell>
          <cell r="C47" t="str">
            <v>Desc. Ver MB 5D Control</v>
          </cell>
          <cell r="D47" t="str">
            <v>Bajo     3.0 ml</v>
          </cell>
          <cell r="E47" t="str">
            <v>Desc. Ver MB 5D ControlBajo     3.0 ml</v>
          </cell>
          <cell r="F47" t="str">
            <v>PZ</v>
          </cell>
          <cell r="G47" t="str">
            <v>3.0 ml</v>
          </cell>
          <cell r="H47">
            <v>960</v>
          </cell>
          <cell r="I47">
            <v>0</v>
          </cell>
          <cell r="J47">
            <v>1</v>
          </cell>
          <cell r="K47">
            <v>3.0000000000000001E-3</v>
          </cell>
          <cell r="L47" t="str">
            <v>COMPRADOR 2</v>
          </cell>
          <cell r="M47" t="str">
            <v>Desc.</v>
          </cell>
          <cell r="N47" t="str">
            <v>BAKER</v>
          </cell>
          <cell r="O47" t="str">
            <v>DIAGNOSTICO</v>
          </cell>
          <cell r="P47" t="str">
            <v>HEM</v>
          </cell>
          <cell r="Q47" t="str">
            <v>#NOCODE#</v>
          </cell>
          <cell r="R47" t="str">
            <v>#NOCODE#</v>
          </cell>
          <cell r="S47" t="str">
            <v>CLINICOS</v>
          </cell>
          <cell r="T47" t="str">
            <v>PT</v>
          </cell>
          <cell r="U47" t="str">
            <v>NO</v>
          </cell>
          <cell r="V47" t="str">
            <v>PTD</v>
          </cell>
          <cell r="W47" t="str">
            <v>Compra</v>
          </cell>
        </row>
        <row r="48">
          <cell r="B48" t="str">
            <v>3681.0300</v>
          </cell>
          <cell r="C48" t="str">
            <v>Desc. Ver MB 5D Tricontrol</v>
          </cell>
          <cell r="D48" t="str">
            <v>B-N-A     3 x 3.0 ml</v>
          </cell>
          <cell r="E48" t="str">
            <v>Desc. Ver MB 5D TricontrolB-N-A     3 x 3.0 ml</v>
          </cell>
          <cell r="F48" t="str">
            <v>PZ</v>
          </cell>
          <cell r="G48" t="str">
            <v>3.0 ml</v>
          </cell>
          <cell r="H48">
            <v>3300</v>
          </cell>
          <cell r="I48">
            <v>0</v>
          </cell>
          <cell r="J48">
            <v>1</v>
          </cell>
          <cell r="K48">
            <v>3.0000000000000001E-3</v>
          </cell>
          <cell r="L48" t="str">
            <v>COMPRADOR 2</v>
          </cell>
          <cell r="M48" t="str">
            <v>Desc.</v>
          </cell>
          <cell r="N48" t="str">
            <v>BAKER</v>
          </cell>
          <cell r="O48" t="str">
            <v>DIAGNOSTICO</v>
          </cell>
          <cell r="P48" t="str">
            <v>HEM</v>
          </cell>
          <cell r="Q48" t="str">
            <v>#NOCODE#</v>
          </cell>
          <cell r="R48" t="str">
            <v>#NOCODE#</v>
          </cell>
          <cell r="S48" t="str">
            <v>CLINICOS</v>
          </cell>
          <cell r="T48" t="str">
            <v>PT</v>
          </cell>
          <cell r="U48" t="str">
            <v>NO</v>
          </cell>
          <cell r="V48" t="str">
            <v>PTD</v>
          </cell>
          <cell r="W48" t="str">
            <v>Compra</v>
          </cell>
        </row>
        <row r="49">
          <cell r="B49" t="str">
            <v>3682</v>
          </cell>
          <cell r="C49" t="str">
            <v>Desc. Ver MB 5D Control</v>
          </cell>
          <cell r="D49" t="str">
            <v>Medio     3.0 ml</v>
          </cell>
          <cell r="E49" t="str">
            <v>Desc. Ver MB 5D ControlMedio     3.0 ml</v>
          </cell>
          <cell r="F49" t="str">
            <v>PZ</v>
          </cell>
          <cell r="G49" t="str">
            <v>3.0 ml</v>
          </cell>
          <cell r="H49">
            <v>960</v>
          </cell>
          <cell r="I49">
            <v>0</v>
          </cell>
          <cell r="J49">
            <v>1</v>
          </cell>
          <cell r="K49">
            <v>3.0000000000000001E-3</v>
          </cell>
          <cell r="L49" t="str">
            <v>COMPRADOR 2</v>
          </cell>
          <cell r="M49" t="str">
            <v>Desc.</v>
          </cell>
          <cell r="N49" t="str">
            <v>BAKER</v>
          </cell>
          <cell r="O49" t="str">
            <v>DIAGNOSTICO</v>
          </cell>
          <cell r="P49" t="str">
            <v>HEM</v>
          </cell>
          <cell r="Q49" t="str">
            <v>#NOCODE#</v>
          </cell>
          <cell r="R49" t="str">
            <v>#NOCODE#</v>
          </cell>
          <cell r="S49" t="str">
            <v>CLINICOS</v>
          </cell>
          <cell r="T49" t="str">
            <v>PT</v>
          </cell>
          <cell r="U49" t="str">
            <v>NO</v>
          </cell>
          <cell r="V49" t="str">
            <v>PTD</v>
          </cell>
          <cell r="W49" t="str">
            <v>Compra</v>
          </cell>
        </row>
        <row r="50">
          <cell r="B50" t="str">
            <v>3683</v>
          </cell>
          <cell r="C50" t="str">
            <v>Desc. Ver MB 5D Control</v>
          </cell>
          <cell r="D50" t="str">
            <v>Alto     3.0 ml</v>
          </cell>
          <cell r="E50" t="str">
            <v>Desc. Ver MB 5D ControlAlto     3.0 ml</v>
          </cell>
          <cell r="F50" t="str">
            <v>PZ</v>
          </cell>
          <cell r="G50" t="str">
            <v>3.0 ml</v>
          </cell>
          <cell r="H50">
            <v>960</v>
          </cell>
          <cell r="I50">
            <v>0</v>
          </cell>
          <cell r="J50">
            <v>1</v>
          </cell>
          <cell r="K50">
            <v>3.0000000000000001E-3</v>
          </cell>
          <cell r="L50" t="str">
            <v>COMPRADOR 2</v>
          </cell>
          <cell r="M50" t="str">
            <v>Desc.</v>
          </cell>
          <cell r="N50" t="str">
            <v>BAKER</v>
          </cell>
          <cell r="O50" t="str">
            <v>DIAGNOSTICO</v>
          </cell>
          <cell r="P50" t="str">
            <v>HEM</v>
          </cell>
          <cell r="Q50" t="str">
            <v>#NOCODE#</v>
          </cell>
          <cell r="R50" t="str">
            <v>#NOCODE#</v>
          </cell>
          <cell r="S50" t="str">
            <v>CLINICOS</v>
          </cell>
          <cell r="T50" t="str">
            <v>PT</v>
          </cell>
          <cell r="U50" t="str">
            <v>NO</v>
          </cell>
          <cell r="V50" t="str">
            <v>PTD</v>
          </cell>
          <cell r="W50" t="str">
            <v>Compra</v>
          </cell>
        </row>
        <row r="51">
          <cell r="B51" t="str">
            <v>3710</v>
          </cell>
          <cell r="C51" t="str">
            <v>Desc. Coag Control Level I</v>
          </cell>
          <cell r="D51" t="str">
            <v>24x1 ml</v>
          </cell>
          <cell r="E51" t="str">
            <v>Desc. Coag Control Level I24x1 ml</v>
          </cell>
          <cell r="F51" t="str">
            <v>PZ</v>
          </cell>
          <cell r="G51" t="str">
            <v>24x1 ml</v>
          </cell>
          <cell r="H51">
            <v>4060</v>
          </cell>
          <cell r="I51" t="str">
            <v>Desc. 11/09/11. Sin Alternativa</v>
          </cell>
          <cell r="J51">
            <v>1</v>
          </cell>
          <cell r="K51">
            <v>2.4E-2</v>
          </cell>
          <cell r="L51" t="str">
            <v>COMPRADOR 2</v>
          </cell>
          <cell r="M51" t="str">
            <v>Desc.</v>
          </cell>
          <cell r="N51" t="str">
            <v>BAKER</v>
          </cell>
          <cell r="O51" t="str">
            <v>DIAGNOSTICO</v>
          </cell>
          <cell r="P51" t="str">
            <v>HEM</v>
          </cell>
          <cell r="Q51" t="str">
            <v>#NOCODE#</v>
          </cell>
          <cell r="R51" t="str">
            <v>#NOCODE#</v>
          </cell>
          <cell r="S51" t="str">
            <v>CLINICOS</v>
          </cell>
          <cell r="T51" t="str">
            <v>PT</v>
          </cell>
          <cell r="U51" t="str">
            <v>NO</v>
          </cell>
          <cell r="V51" t="str">
            <v>PTD</v>
          </cell>
          <cell r="W51" t="str">
            <v>Compra</v>
          </cell>
        </row>
        <row r="52">
          <cell r="B52" t="str">
            <v>3711</v>
          </cell>
          <cell r="C52" t="str">
            <v>Desc. Coag Control Level I</v>
          </cell>
          <cell r="D52" t="str">
            <v>24x1 ml</v>
          </cell>
          <cell r="E52" t="str">
            <v>Desc. Coag Control Level I24x1 ml</v>
          </cell>
          <cell r="F52" t="str">
            <v>PZ</v>
          </cell>
          <cell r="G52" t="str">
            <v>24x1 ml</v>
          </cell>
          <cell r="H52">
            <v>4060</v>
          </cell>
          <cell r="I52" t="str">
            <v>Desc. 11/09/11. Sin Alternativa</v>
          </cell>
          <cell r="J52">
            <v>1</v>
          </cell>
          <cell r="K52">
            <v>2.4E-2</v>
          </cell>
          <cell r="L52" t="str">
            <v>COMPRADOR 2</v>
          </cell>
          <cell r="M52" t="str">
            <v>Desc.</v>
          </cell>
          <cell r="N52" t="str">
            <v>BAKER</v>
          </cell>
          <cell r="O52" t="str">
            <v>DIAGNOSTICO</v>
          </cell>
          <cell r="P52" t="str">
            <v>HEM</v>
          </cell>
          <cell r="Q52" t="str">
            <v>#NOCODE#</v>
          </cell>
          <cell r="R52" t="str">
            <v>#NOCODE#</v>
          </cell>
          <cell r="S52" t="str">
            <v>CLINICOS</v>
          </cell>
          <cell r="T52" t="str">
            <v>PT</v>
          </cell>
          <cell r="U52" t="str">
            <v>NO</v>
          </cell>
          <cell r="V52" t="str">
            <v>PTD</v>
          </cell>
          <cell r="W52" t="str">
            <v>Compra</v>
          </cell>
        </row>
        <row r="53">
          <cell r="B53" t="str">
            <v>3712</v>
          </cell>
          <cell r="C53" t="str">
            <v>Desc.Coag Control Level III</v>
          </cell>
          <cell r="D53" t="str">
            <v>24x1 ml</v>
          </cell>
          <cell r="E53" t="str">
            <v>Desc.Coag Control Level III24x1 ml</v>
          </cell>
          <cell r="F53" t="str">
            <v>PZ</v>
          </cell>
          <cell r="G53" t="str">
            <v>24x1 ml</v>
          </cell>
          <cell r="H53">
            <v>4060</v>
          </cell>
          <cell r="I53" t="str">
            <v>Desc. 11/09/11. Sin Alternativa</v>
          </cell>
          <cell r="J53">
            <v>1</v>
          </cell>
          <cell r="K53">
            <v>2.4E-2</v>
          </cell>
          <cell r="L53" t="str">
            <v>COMPRADOR 2</v>
          </cell>
          <cell r="M53" t="str">
            <v>Desc.</v>
          </cell>
          <cell r="N53" t="str">
            <v>BAKER</v>
          </cell>
          <cell r="O53" t="str">
            <v>DIAGNOSTICO</v>
          </cell>
          <cell r="P53" t="str">
            <v>HEM</v>
          </cell>
          <cell r="Q53" t="str">
            <v>#NOCODE#</v>
          </cell>
          <cell r="R53" t="str">
            <v>#NOCODE#</v>
          </cell>
          <cell r="S53" t="str">
            <v>CLINICOS</v>
          </cell>
          <cell r="T53" t="str">
            <v>PT</v>
          </cell>
          <cell r="U53" t="str">
            <v>NO</v>
          </cell>
          <cell r="V53" t="str">
            <v>PTD</v>
          </cell>
          <cell r="W53" t="str">
            <v>Compra</v>
          </cell>
        </row>
        <row r="54">
          <cell r="B54" t="str">
            <v>3716</v>
          </cell>
          <cell r="C54" t="str">
            <v>Desc. Sorenson Buffer 20x</v>
          </cell>
          <cell r="D54" t="str">
            <v>10x100 ml</v>
          </cell>
          <cell r="E54" t="str">
            <v>Desc. Sorenson Buffer 20x10x100 ml</v>
          </cell>
          <cell r="F54" t="str">
            <v>PZ</v>
          </cell>
          <cell r="G54" t="str">
            <v>10x100 ml</v>
          </cell>
          <cell r="H54">
            <v>1715.12</v>
          </cell>
          <cell r="I54">
            <v>0</v>
          </cell>
          <cell r="J54">
            <v>1</v>
          </cell>
          <cell r="K54">
            <v>1</v>
          </cell>
          <cell r="L54" t="str">
            <v>COMPRADOR 2</v>
          </cell>
          <cell r="M54" t="str">
            <v>Desc.</v>
          </cell>
          <cell r="N54" t="str">
            <v>BAKER</v>
          </cell>
          <cell r="O54" t="str">
            <v>DIAGNOSTICO</v>
          </cell>
          <cell r="P54" t="str">
            <v>HIS</v>
          </cell>
          <cell r="Q54" t="str">
            <v>#NOCODE#</v>
          </cell>
          <cell r="R54" t="str">
            <v>#NOCODE#</v>
          </cell>
          <cell r="S54" t="str">
            <v>CLINICOS</v>
          </cell>
          <cell r="T54" t="str">
            <v>PT</v>
          </cell>
          <cell r="U54" t="str">
            <v>NO</v>
          </cell>
          <cell r="V54" t="str">
            <v>PTD</v>
          </cell>
          <cell r="W54" t="str">
            <v>Compra</v>
          </cell>
        </row>
        <row r="55">
          <cell r="B55" t="str">
            <v>3717</v>
          </cell>
          <cell r="C55" t="str">
            <v>Desc Hemacolour Start Set</v>
          </cell>
          <cell r="D55" t="str">
            <v>300 ml</v>
          </cell>
          <cell r="E55" t="str">
            <v>Desc Hemacolour Start Set300 ml</v>
          </cell>
          <cell r="F55" t="str">
            <v>PZ</v>
          </cell>
          <cell r="G55" t="str">
            <v>300 ml</v>
          </cell>
          <cell r="H55">
            <v>0</v>
          </cell>
          <cell r="I55">
            <v>0</v>
          </cell>
          <cell r="J55">
            <v>1</v>
          </cell>
          <cell r="K55">
            <v>0.3</v>
          </cell>
          <cell r="L55" t="str">
            <v>COMPRADOR 2</v>
          </cell>
          <cell r="M55" t="str">
            <v>Desc.</v>
          </cell>
          <cell r="N55" t="str">
            <v>BAKER</v>
          </cell>
          <cell r="O55" t="str">
            <v>DIAGNOSTICO</v>
          </cell>
          <cell r="P55" t="str">
            <v>HIS</v>
          </cell>
          <cell r="Q55" t="str">
            <v>#NOCODE#</v>
          </cell>
          <cell r="R55" t="str">
            <v>#NOCODE#</v>
          </cell>
          <cell r="S55" t="str">
            <v>CLINICOS</v>
          </cell>
          <cell r="T55" t="str">
            <v>PT</v>
          </cell>
          <cell r="U55" t="str">
            <v>NO</v>
          </cell>
          <cell r="V55" t="str">
            <v>PTD</v>
          </cell>
          <cell r="W55" t="str">
            <v>Compra</v>
          </cell>
        </row>
        <row r="56">
          <cell r="B56" t="str">
            <v>3719.0300</v>
          </cell>
          <cell r="C56" t="str">
            <v>Desc Hemacolour</v>
          </cell>
          <cell r="D56" t="str">
            <v>300 ml</v>
          </cell>
          <cell r="E56" t="str">
            <v>Desc Hemacolour300 ml</v>
          </cell>
          <cell r="F56" t="str">
            <v>PZ</v>
          </cell>
          <cell r="G56" t="str">
            <v>300 ml</v>
          </cell>
          <cell r="H56">
            <v>0</v>
          </cell>
          <cell r="I56">
            <v>0</v>
          </cell>
          <cell r="J56">
            <v>1</v>
          </cell>
          <cell r="K56">
            <v>0.3</v>
          </cell>
          <cell r="L56" t="str">
            <v>COMPRADOR 2</v>
          </cell>
          <cell r="M56" t="str">
            <v>Desc.</v>
          </cell>
          <cell r="N56" t="str">
            <v>BAKER</v>
          </cell>
          <cell r="O56" t="str">
            <v>DIAGNOSTICO</v>
          </cell>
          <cell r="P56" t="str">
            <v>HIS</v>
          </cell>
          <cell r="Q56" t="str">
            <v>#NOCODE#</v>
          </cell>
          <cell r="R56" t="str">
            <v>#NOCODE#</v>
          </cell>
          <cell r="S56" t="str">
            <v>CLINICOS</v>
          </cell>
          <cell r="T56" t="str">
            <v>PT</v>
          </cell>
          <cell r="U56" t="str">
            <v>NO</v>
          </cell>
          <cell r="V56" t="str">
            <v>PTD</v>
          </cell>
          <cell r="W56" t="str">
            <v>Compra</v>
          </cell>
        </row>
        <row r="57">
          <cell r="B57" t="str">
            <v>3719.1000</v>
          </cell>
          <cell r="C57" t="str">
            <v>Desc Hemacolour</v>
          </cell>
          <cell r="D57" t="str">
            <v>1 L</v>
          </cell>
          <cell r="E57" t="str">
            <v>Desc Hemacolour1 L</v>
          </cell>
          <cell r="F57" t="str">
            <v>PZ</v>
          </cell>
          <cell r="G57" t="str">
            <v>1 L</v>
          </cell>
          <cell r="H57">
            <v>0</v>
          </cell>
          <cell r="I57">
            <v>0</v>
          </cell>
          <cell r="J57">
            <v>1</v>
          </cell>
          <cell r="K57">
            <v>1</v>
          </cell>
          <cell r="L57" t="str">
            <v>COMPRADOR 2</v>
          </cell>
          <cell r="M57" t="str">
            <v>Desc.</v>
          </cell>
          <cell r="N57" t="str">
            <v>BAKER</v>
          </cell>
          <cell r="O57" t="str">
            <v>DIAGNOSTICO</v>
          </cell>
          <cell r="P57" t="str">
            <v>HIS</v>
          </cell>
          <cell r="Q57" t="str">
            <v>#NOCODE#</v>
          </cell>
          <cell r="R57" t="str">
            <v>#NOCODE#</v>
          </cell>
          <cell r="S57" t="str">
            <v>CLINICOS</v>
          </cell>
          <cell r="T57" t="str">
            <v>PT</v>
          </cell>
          <cell r="U57" t="str">
            <v>NO</v>
          </cell>
          <cell r="V57" t="str">
            <v>PTD</v>
          </cell>
          <cell r="W57" t="str">
            <v>Compra</v>
          </cell>
        </row>
        <row r="58">
          <cell r="B58" t="str">
            <v>3724</v>
          </cell>
          <cell r="C58" t="str">
            <v>Desc. Ver MB 8 Parameter</v>
          </cell>
          <cell r="D58" t="str">
            <v>Control Low    2.5 ml</v>
          </cell>
          <cell r="E58" t="str">
            <v>Desc. Ver MB 8 ParameterControl Low    2.5 ml</v>
          </cell>
          <cell r="F58" t="str">
            <v>PZ</v>
          </cell>
          <cell r="G58" t="str">
            <v>2.5 ml</v>
          </cell>
          <cell r="H58">
            <v>400</v>
          </cell>
          <cell r="I58">
            <v>0</v>
          </cell>
          <cell r="J58">
            <v>1</v>
          </cell>
          <cell r="K58">
            <v>2.5000000000000001E-3</v>
          </cell>
          <cell r="L58" t="str">
            <v>COMPRADOR 2</v>
          </cell>
          <cell r="M58" t="str">
            <v>Desc.</v>
          </cell>
          <cell r="N58" t="str">
            <v>BAKER</v>
          </cell>
          <cell r="O58" t="str">
            <v>DIAGNOSTICO</v>
          </cell>
          <cell r="P58" t="str">
            <v>HEM</v>
          </cell>
          <cell r="Q58" t="str">
            <v>#NOCODE#</v>
          </cell>
          <cell r="R58" t="str">
            <v>#NOCODE#</v>
          </cell>
          <cell r="S58" t="str">
            <v>CLINICOS</v>
          </cell>
          <cell r="T58" t="str">
            <v>PT</v>
          </cell>
          <cell r="U58" t="str">
            <v>NO</v>
          </cell>
          <cell r="V58" t="str">
            <v>PTD</v>
          </cell>
          <cell r="W58" t="str">
            <v>Compra</v>
          </cell>
        </row>
        <row r="59">
          <cell r="B59" t="str">
            <v>3725</v>
          </cell>
          <cell r="C59" t="str">
            <v>Desc. Ver MB 8 Parameter</v>
          </cell>
          <cell r="D59" t="str">
            <v>Control N    2.5 ml</v>
          </cell>
          <cell r="E59" t="str">
            <v>Desc. Ver MB 8 ParameterControl N    2.5 ml</v>
          </cell>
          <cell r="F59" t="str">
            <v>PZ</v>
          </cell>
          <cell r="G59" t="str">
            <v>2.5 ml</v>
          </cell>
          <cell r="H59">
            <v>400</v>
          </cell>
          <cell r="I59">
            <v>0</v>
          </cell>
          <cell r="J59">
            <v>1</v>
          </cell>
          <cell r="K59">
            <v>2.5000000000000001E-3</v>
          </cell>
          <cell r="L59" t="str">
            <v>COMPRADOR 2</v>
          </cell>
          <cell r="M59" t="str">
            <v>Desc.</v>
          </cell>
          <cell r="N59" t="str">
            <v>BAKER</v>
          </cell>
          <cell r="O59" t="str">
            <v>DIAGNOSTICO</v>
          </cell>
          <cell r="P59" t="str">
            <v>HEM</v>
          </cell>
          <cell r="Q59" t="str">
            <v>#NOCODE#</v>
          </cell>
          <cell r="R59" t="str">
            <v>#NOCODE#</v>
          </cell>
          <cell r="S59" t="str">
            <v>CLINICOS</v>
          </cell>
          <cell r="T59" t="str">
            <v>PT</v>
          </cell>
          <cell r="U59" t="str">
            <v>NO</v>
          </cell>
          <cell r="V59" t="str">
            <v>PTD</v>
          </cell>
          <cell r="W59" t="str">
            <v>Compra</v>
          </cell>
        </row>
        <row r="60">
          <cell r="B60" t="str">
            <v>3726</v>
          </cell>
          <cell r="C60" t="str">
            <v>Desc. Ver MB 8 Parameter</v>
          </cell>
          <cell r="D60" t="str">
            <v>Control H    2.5 ml</v>
          </cell>
          <cell r="E60" t="str">
            <v>Desc. Ver MB 8 ParameterControl H    2.5 ml</v>
          </cell>
          <cell r="F60" t="str">
            <v>PZ</v>
          </cell>
          <cell r="G60" t="str">
            <v>2.5 ml</v>
          </cell>
          <cell r="H60">
            <v>400</v>
          </cell>
          <cell r="I60">
            <v>0</v>
          </cell>
          <cell r="J60">
            <v>1</v>
          </cell>
          <cell r="K60">
            <v>2.5000000000000001E-3</v>
          </cell>
          <cell r="L60" t="str">
            <v>COMPRADOR 2</v>
          </cell>
          <cell r="M60" t="str">
            <v>Desc.</v>
          </cell>
          <cell r="N60" t="str">
            <v>BAKER</v>
          </cell>
          <cell r="O60" t="str">
            <v>DIAGNOSTICO</v>
          </cell>
          <cell r="P60" t="str">
            <v>HEM</v>
          </cell>
          <cell r="Q60" t="str">
            <v>#NOCODE#</v>
          </cell>
          <cell r="R60" t="str">
            <v>#NOCODE#</v>
          </cell>
          <cell r="S60" t="str">
            <v>CLINICOS</v>
          </cell>
          <cell r="T60" t="str">
            <v>PT</v>
          </cell>
          <cell r="U60" t="str">
            <v>NO</v>
          </cell>
          <cell r="V60" t="str">
            <v>PTD</v>
          </cell>
          <cell r="W60" t="str">
            <v>Compra</v>
          </cell>
        </row>
        <row r="61">
          <cell r="B61" t="str">
            <v>3731</v>
          </cell>
          <cell r="C61" t="str">
            <v>Desc. Ver MB XE-Diff Control</v>
          </cell>
          <cell r="D61" t="str">
            <v>Bajo     4.5 ml</v>
          </cell>
          <cell r="E61" t="str">
            <v>Desc. Ver MB XE-Diff ControlBajo     4.5 ml</v>
          </cell>
          <cell r="F61" t="str">
            <v>PZ</v>
          </cell>
          <cell r="G61" t="str">
            <v>4.5 ml</v>
          </cell>
          <cell r="H61">
            <v>600</v>
          </cell>
          <cell r="I61">
            <v>0</v>
          </cell>
          <cell r="J61">
            <v>1</v>
          </cell>
          <cell r="K61">
            <v>4.4999999999999997E-3</v>
          </cell>
          <cell r="L61" t="str">
            <v>COMPRADOR 2</v>
          </cell>
          <cell r="M61" t="str">
            <v>Desc.</v>
          </cell>
          <cell r="N61" t="str">
            <v>BAKER</v>
          </cell>
          <cell r="O61" t="str">
            <v>DIAGNOSTICO</v>
          </cell>
          <cell r="P61" t="str">
            <v>HEM</v>
          </cell>
          <cell r="Q61" t="str">
            <v>#NOCODE#</v>
          </cell>
          <cell r="R61" t="str">
            <v>#NOCODE#</v>
          </cell>
          <cell r="S61" t="str">
            <v>CLINICOS</v>
          </cell>
          <cell r="T61" t="str">
            <v>PT</v>
          </cell>
          <cell r="U61" t="str">
            <v>NO</v>
          </cell>
          <cell r="V61" t="str">
            <v>PTD</v>
          </cell>
          <cell r="W61" t="str">
            <v>Compra</v>
          </cell>
        </row>
        <row r="62">
          <cell r="B62" t="str">
            <v>3732</v>
          </cell>
          <cell r="C62" t="str">
            <v>Desc. Ver MB XE-Diff Control</v>
          </cell>
          <cell r="D62" t="str">
            <v>Medio     4.5 ml</v>
          </cell>
          <cell r="E62" t="str">
            <v>Desc. Ver MB XE-Diff ControlMedio     4.5 ml</v>
          </cell>
          <cell r="F62" t="str">
            <v>PZ</v>
          </cell>
          <cell r="G62" t="str">
            <v>4.5 ml</v>
          </cell>
          <cell r="H62">
            <v>600</v>
          </cell>
          <cell r="I62">
            <v>0</v>
          </cell>
          <cell r="J62">
            <v>1</v>
          </cell>
          <cell r="K62">
            <v>4.4999999999999997E-3</v>
          </cell>
          <cell r="L62" t="str">
            <v>COMPRADOR 2</v>
          </cell>
          <cell r="M62" t="str">
            <v>Desc.</v>
          </cell>
          <cell r="N62" t="str">
            <v>BAKER</v>
          </cell>
          <cell r="O62" t="str">
            <v>DIAGNOSTICO</v>
          </cell>
          <cell r="P62" t="str">
            <v>HEM</v>
          </cell>
          <cell r="Q62" t="str">
            <v>#NOCODE#</v>
          </cell>
          <cell r="R62" t="str">
            <v>#NOCODE#</v>
          </cell>
          <cell r="S62" t="str">
            <v>CLINICOS</v>
          </cell>
          <cell r="T62" t="str">
            <v>PT</v>
          </cell>
          <cell r="U62" t="str">
            <v>NO</v>
          </cell>
          <cell r="V62" t="str">
            <v>PTD</v>
          </cell>
          <cell r="W62" t="str">
            <v>Compra</v>
          </cell>
        </row>
        <row r="63">
          <cell r="B63" t="str">
            <v>3733</v>
          </cell>
          <cell r="C63" t="str">
            <v>Desc. Ver MB XE-Diff Control</v>
          </cell>
          <cell r="D63" t="str">
            <v>Alto     4.5 ml</v>
          </cell>
          <cell r="E63" t="str">
            <v>Desc. Ver MB XE-Diff ControlAlto     4.5 ml</v>
          </cell>
          <cell r="F63" t="str">
            <v>PZ</v>
          </cell>
          <cell r="G63" t="str">
            <v>4.5 ML</v>
          </cell>
          <cell r="H63">
            <v>600</v>
          </cell>
          <cell r="I63">
            <v>0</v>
          </cell>
          <cell r="J63">
            <v>1</v>
          </cell>
          <cell r="K63">
            <v>4.4999999999999997E-3</v>
          </cell>
          <cell r="L63" t="str">
            <v>COMPRADOR 2</v>
          </cell>
          <cell r="M63" t="str">
            <v>Desc.</v>
          </cell>
          <cell r="N63" t="str">
            <v>BAKER</v>
          </cell>
          <cell r="O63" t="str">
            <v>DIAGNOSTICO</v>
          </cell>
          <cell r="P63" t="str">
            <v>HEM</v>
          </cell>
          <cell r="Q63" t="str">
            <v>#NOCODE#</v>
          </cell>
          <cell r="R63" t="str">
            <v>#NOCODE#</v>
          </cell>
          <cell r="S63" t="str">
            <v>CLINICOS</v>
          </cell>
          <cell r="T63" t="str">
            <v>PT</v>
          </cell>
          <cell r="U63" t="str">
            <v>NO</v>
          </cell>
          <cell r="V63" t="str">
            <v>PTD</v>
          </cell>
          <cell r="W63" t="str">
            <v>Compra</v>
          </cell>
        </row>
        <row r="64">
          <cell r="B64" t="str">
            <v>3734</v>
          </cell>
          <cell r="C64" t="str">
            <v>Desc. Ver MB 3-Diff Control</v>
          </cell>
          <cell r="D64" t="str">
            <v>Bajo     2.5 ml</v>
          </cell>
          <cell r="E64" t="str">
            <v>Desc. Ver MB 3-Diff ControlBajo     2.5 ml</v>
          </cell>
          <cell r="F64" t="str">
            <v>PZ</v>
          </cell>
          <cell r="G64" t="str">
            <v>2.5 ml</v>
          </cell>
          <cell r="H64">
            <v>420</v>
          </cell>
          <cell r="I64">
            <v>0</v>
          </cell>
          <cell r="J64">
            <v>1</v>
          </cell>
          <cell r="K64">
            <v>2.5000000000000001E-3</v>
          </cell>
          <cell r="L64" t="str">
            <v>COMPRADOR 2</v>
          </cell>
          <cell r="M64" t="str">
            <v>Desc.</v>
          </cell>
          <cell r="N64" t="str">
            <v>BAKER</v>
          </cell>
          <cell r="O64" t="str">
            <v>DIAGNOSTICO</v>
          </cell>
          <cell r="P64" t="str">
            <v>HEM</v>
          </cell>
          <cell r="Q64" t="str">
            <v>#NOCODE#</v>
          </cell>
          <cell r="R64" t="str">
            <v>#NOCODE#</v>
          </cell>
          <cell r="S64" t="str">
            <v>CLINICOS</v>
          </cell>
          <cell r="T64" t="str">
            <v>PT</v>
          </cell>
          <cell r="U64" t="str">
            <v>NO</v>
          </cell>
          <cell r="V64" t="str">
            <v>PTD</v>
          </cell>
          <cell r="W64" t="str">
            <v>Compra</v>
          </cell>
        </row>
        <row r="65">
          <cell r="B65" t="str">
            <v>3734.0300</v>
          </cell>
          <cell r="C65" t="str">
            <v>Desc. Ver MB 3-Diff Tricontrol</v>
          </cell>
          <cell r="D65" t="str">
            <v>B-N-A     3 x 2.5 ml</v>
          </cell>
          <cell r="E65" t="str">
            <v>Desc. Ver MB 3-Diff TricontrolB-N-A     3 x 2.5 ml</v>
          </cell>
          <cell r="F65" t="str">
            <v>PZ</v>
          </cell>
          <cell r="G65" t="str">
            <v>2.5 ml</v>
          </cell>
          <cell r="H65">
            <v>1420</v>
          </cell>
          <cell r="I65">
            <v>0</v>
          </cell>
          <cell r="J65">
            <v>1</v>
          </cell>
          <cell r="K65">
            <v>2.5000000000000001E-3</v>
          </cell>
          <cell r="L65" t="str">
            <v>COMPRADOR 2</v>
          </cell>
          <cell r="M65" t="str">
            <v>Desc.</v>
          </cell>
          <cell r="N65" t="str">
            <v>BAKER</v>
          </cell>
          <cell r="O65" t="str">
            <v>DIAGNOSTICO</v>
          </cell>
          <cell r="P65" t="str">
            <v>HEM</v>
          </cell>
          <cell r="Q65" t="str">
            <v>#NOCODE#</v>
          </cell>
          <cell r="R65" t="str">
            <v>#NOCODE#</v>
          </cell>
          <cell r="S65" t="str">
            <v>CLINICOS</v>
          </cell>
          <cell r="T65" t="str">
            <v>PT</v>
          </cell>
          <cell r="U65" t="str">
            <v>NO</v>
          </cell>
          <cell r="V65" t="str">
            <v>PTD</v>
          </cell>
          <cell r="W65" t="str">
            <v>Compra</v>
          </cell>
        </row>
        <row r="66">
          <cell r="B66" t="str">
            <v>3735</v>
          </cell>
          <cell r="C66" t="str">
            <v>Desc. Ver MB 3-Diff Control</v>
          </cell>
          <cell r="D66" t="str">
            <v>Medio     2.5 ml</v>
          </cell>
          <cell r="E66" t="str">
            <v>Desc. Ver MB 3-Diff ControlMedio     2.5 ml</v>
          </cell>
          <cell r="F66" t="str">
            <v>PZ</v>
          </cell>
          <cell r="G66" t="str">
            <v>2.5 ml</v>
          </cell>
          <cell r="H66">
            <v>420</v>
          </cell>
          <cell r="I66">
            <v>0</v>
          </cell>
          <cell r="J66">
            <v>1</v>
          </cell>
          <cell r="K66">
            <v>2.5000000000000001E-3</v>
          </cell>
          <cell r="L66" t="str">
            <v>COMPRADOR 2</v>
          </cell>
          <cell r="M66" t="str">
            <v>Desc.</v>
          </cell>
          <cell r="N66" t="str">
            <v>BAKER</v>
          </cell>
          <cell r="O66" t="str">
            <v>DIAGNOSTICO</v>
          </cell>
          <cell r="P66" t="str">
            <v>HEM</v>
          </cell>
          <cell r="Q66" t="str">
            <v>#NOCODE#</v>
          </cell>
          <cell r="R66" t="str">
            <v>#NOCODE#</v>
          </cell>
          <cell r="S66" t="str">
            <v>CLINICOS</v>
          </cell>
          <cell r="T66" t="str">
            <v>PT</v>
          </cell>
          <cell r="U66" t="str">
            <v>NO</v>
          </cell>
          <cell r="V66" t="str">
            <v>PTD</v>
          </cell>
          <cell r="W66" t="str">
            <v>Compra</v>
          </cell>
        </row>
        <row r="67">
          <cell r="B67" t="str">
            <v>3735.0400</v>
          </cell>
          <cell r="C67" t="str">
            <v>Desc. Ver MB 3-Diff Control</v>
          </cell>
          <cell r="D67" t="str">
            <v>Normal     4 x 2.5 ml</v>
          </cell>
          <cell r="E67" t="str">
            <v>Desc. Ver MB 3-Diff ControlNormal     4 x 2.5 ml</v>
          </cell>
          <cell r="F67" t="str">
            <v>PZ</v>
          </cell>
          <cell r="G67" t="str">
            <v>2.5 ml</v>
          </cell>
          <cell r="H67">
            <v>1850</v>
          </cell>
          <cell r="I67">
            <v>0</v>
          </cell>
          <cell r="J67">
            <v>1</v>
          </cell>
          <cell r="K67">
            <v>2.5000000000000001E-3</v>
          </cell>
          <cell r="L67" t="str">
            <v>COMPRADOR 2</v>
          </cell>
          <cell r="M67" t="str">
            <v>Desc.</v>
          </cell>
          <cell r="N67" t="str">
            <v>BAKER</v>
          </cell>
          <cell r="O67" t="str">
            <v>DIAGNOSTICO</v>
          </cell>
          <cell r="P67" t="str">
            <v>HEM</v>
          </cell>
          <cell r="Q67" t="str">
            <v>#NOCODE#</v>
          </cell>
          <cell r="R67" t="str">
            <v>#NOCODE#</v>
          </cell>
          <cell r="S67" t="str">
            <v>CLINICOS</v>
          </cell>
          <cell r="T67" t="str">
            <v>PT</v>
          </cell>
          <cell r="U67" t="str">
            <v>NO</v>
          </cell>
          <cell r="V67" t="str">
            <v>PTD</v>
          </cell>
          <cell r="W67" t="str">
            <v>Compra</v>
          </cell>
        </row>
        <row r="68">
          <cell r="B68" t="str">
            <v>3736</v>
          </cell>
          <cell r="C68" t="str">
            <v>Desc. Ver MB 3-Diff Control</v>
          </cell>
          <cell r="D68" t="str">
            <v>Alto     2.5 ml</v>
          </cell>
          <cell r="E68" t="str">
            <v>Desc. Ver MB 3-Diff ControlAlto     2.5 ml</v>
          </cell>
          <cell r="F68" t="str">
            <v>PZ</v>
          </cell>
          <cell r="G68" t="str">
            <v>2.5 ml</v>
          </cell>
          <cell r="H68">
            <v>420</v>
          </cell>
          <cell r="I68">
            <v>0</v>
          </cell>
          <cell r="J68">
            <v>1</v>
          </cell>
          <cell r="K68">
            <v>2.5000000000000001E-3</v>
          </cell>
          <cell r="L68" t="str">
            <v>COMPRADOR 2</v>
          </cell>
          <cell r="M68" t="str">
            <v>Desc.</v>
          </cell>
          <cell r="N68" t="str">
            <v>BAKER</v>
          </cell>
          <cell r="O68" t="str">
            <v>DIAGNOSTICO</v>
          </cell>
          <cell r="P68" t="str">
            <v>HEM</v>
          </cell>
          <cell r="Q68" t="str">
            <v>#NOCODE#</v>
          </cell>
          <cell r="R68" t="str">
            <v>#NOCODE#</v>
          </cell>
          <cell r="S68" t="str">
            <v>CLINICOS</v>
          </cell>
          <cell r="T68" t="str">
            <v>PT</v>
          </cell>
          <cell r="U68" t="str">
            <v>NO</v>
          </cell>
          <cell r="V68" t="str">
            <v>PTD</v>
          </cell>
          <cell r="W68" t="str">
            <v>Compra</v>
          </cell>
        </row>
        <row r="69">
          <cell r="B69" t="str">
            <v>3737-N</v>
          </cell>
          <cell r="C69" t="str">
            <v>Desc. Ver MB 3-Diff Control</v>
          </cell>
          <cell r="D69" t="str">
            <v>Bajo     Neutral 2.5 ml</v>
          </cell>
          <cell r="E69" t="str">
            <v>Desc. Ver MB 3-Diff ControlBajo     Neutral 2.5 ml</v>
          </cell>
          <cell r="F69" t="str">
            <v>PZ</v>
          </cell>
          <cell r="G69" t="str">
            <v>2.5 ml</v>
          </cell>
          <cell r="H69">
            <v>145</v>
          </cell>
          <cell r="I69">
            <v>0</v>
          </cell>
          <cell r="J69">
            <v>1</v>
          </cell>
          <cell r="K69">
            <v>2.5000000000000001E-3</v>
          </cell>
          <cell r="L69" t="str">
            <v>COMPRADOR 2</v>
          </cell>
          <cell r="M69" t="str">
            <v>Desc.</v>
          </cell>
          <cell r="N69" t="str">
            <v>BAKER</v>
          </cell>
          <cell r="O69" t="str">
            <v>DIAGNOSTICO</v>
          </cell>
          <cell r="P69" t="str">
            <v>HEM</v>
          </cell>
          <cell r="Q69" t="str">
            <v>#NOCODE#</v>
          </cell>
          <cell r="R69" t="str">
            <v>#NOCODE#</v>
          </cell>
          <cell r="S69" t="str">
            <v>CLINICOS</v>
          </cell>
          <cell r="T69" t="str">
            <v>PT</v>
          </cell>
          <cell r="U69" t="str">
            <v>NO</v>
          </cell>
          <cell r="V69" t="str">
            <v>PTD</v>
          </cell>
          <cell r="W69" t="str">
            <v>Compra</v>
          </cell>
        </row>
        <row r="70">
          <cell r="B70" t="str">
            <v>3738</v>
          </cell>
          <cell r="C70" t="str">
            <v>Desc Diluid Mek 6318k</v>
          </cell>
          <cell r="D70" t="str">
            <v>20 L</v>
          </cell>
          <cell r="E70" t="str">
            <v>Desc Diluid Mek 6318k20 L</v>
          </cell>
          <cell r="F70" t="str">
            <v>PZ</v>
          </cell>
          <cell r="G70" t="str">
            <v>20 L</v>
          </cell>
          <cell r="H70">
            <v>0</v>
          </cell>
          <cell r="I70">
            <v>0</v>
          </cell>
          <cell r="J70">
            <v>1</v>
          </cell>
          <cell r="K70">
            <v>20</v>
          </cell>
          <cell r="L70" t="str">
            <v>COMPRADOR 2</v>
          </cell>
          <cell r="M70" t="str">
            <v>Desc.</v>
          </cell>
          <cell r="N70" t="str">
            <v>BAKER</v>
          </cell>
          <cell r="O70" t="str">
            <v>DIAGNOSTICO</v>
          </cell>
          <cell r="P70" t="str">
            <v>HEM</v>
          </cell>
          <cell r="Q70" t="str">
            <v>#NOCODE#</v>
          </cell>
          <cell r="R70" t="str">
            <v>#NOCODE#</v>
          </cell>
          <cell r="S70" t="str">
            <v>CLINICOS</v>
          </cell>
          <cell r="T70" t="str">
            <v>PT</v>
          </cell>
          <cell r="U70" t="str">
            <v>NO</v>
          </cell>
          <cell r="V70" t="str">
            <v>PTD</v>
          </cell>
          <cell r="W70" t="str">
            <v>Compra</v>
          </cell>
        </row>
        <row r="71">
          <cell r="B71" t="str">
            <v>3738-N</v>
          </cell>
          <cell r="C71" t="str">
            <v>Desc. Ver MB 3-Diff Control</v>
          </cell>
          <cell r="D71" t="str">
            <v>Medio     Neutral 2.5 ml</v>
          </cell>
          <cell r="E71" t="str">
            <v>Desc. Ver MB 3-Diff ControlMedio     Neutral 2.5 ml</v>
          </cell>
          <cell r="F71" t="str">
            <v>PZ</v>
          </cell>
          <cell r="G71" t="str">
            <v>2.5 ml</v>
          </cell>
          <cell r="H71">
            <v>145</v>
          </cell>
          <cell r="I71">
            <v>0</v>
          </cell>
          <cell r="J71">
            <v>1</v>
          </cell>
          <cell r="K71">
            <v>2.5000000000000001E-3</v>
          </cell>
          <cell r="L71" t="str">
            <v>COMPRADOR 2</v>
          </cell>
          <cell r="M71" t="str">
            <v>Desc.</v>
          </cell>
          <cell r="N71" t="str">
            <v>BAKER</v>
          </cell>
          <cell r="O71" t="str">
            <v>DIAGNOSTICO</v>
          </cell>
          <cell r="P71" t="str">
            <v>HEM</v>
          </cell>
          <cell r="Q71" t="str">
            <v>#NOCODE#</v>
          </cell>
          <cell r="R71" t="str">
            <v>#NOCODE#</v>
          </cell>
          <cell r="S71" t="str">
            <v>CLINICOS</v>
          </cell>
          <cell r="T71" t="str">
            <v>PT</v>
          </cell>
          <cell r="U71" t="str">
            <v>NO</v>
          </cell>
          <cell r="V71" t="str">
            <v>PTD</v>
          </cell>
          <cell r="W71" t="str">
            <v>Compra</v>
          </cell>
        </row>
        <row r="72">
          <cell r="B72" t="str">
            <v>3739</v>
          </cell>
          <cell r="C72" t="str">
            <v>Desc Cymet Mek 6318k</v>
          </cell>
          <cell r="D72" t="str">
            <v>1 L</v>
          </cell>
          <cell r="E72" t="str">
            <v>Desc Cymet Mek 6318k1 L</v>
          </cell>
          <cell r="F72" t="str">
            <v>PZ</v>
          </cell>
          <cell r="G72" t="str">
            <v>1 L</v>
          </cell>
          <cell r="H72">
            <v>940</v>
          </cell>
          <cell r="I72">
            <v>0</v>
          </cell>
          <cell r="J72">
            <v>1</v>
          </cell>
          <cell r="K72">
            <v>1</v>
          </cell>
          <cell r="L72" t="str">
            <v>COMPRADOR 2</v>
          </cell>
          <cell r="M72" t="str">
            <v>Desc.</v>
          </cell>
          <cell r="N72" t="str">
            <v>BAKER</v>
          </cell>
          <cell r="O72" t="str">
            <v>DIAGNOSTICO</v>
          </cell>
          <cell r="P72" t="str">
            <v>HEM</v>
          </cell>
          <cell r="Q72" t="str">
            <v>#NOCODE#</v>
          </cell>
          <cell r="R72" t="str">
            <v>#NOCODE#</v>
          </cell>
          <cell r="S72" t="str">
            <v>CLINICOS</v>
          </cell>
          <cell r="T72" t="str">
            <v>PT</v>
          </cell>
          <cell r="U72" t="str">
            <v>NO</v>
          </cell>
          <cell r="V72" t="str">
            <v>PTD</v>
          </cell>
          <cell r="W72" t="str">
            <v>Compra</v>
          </cell>
        </row>
        <row r="73">
          <cell r="B73" t="str">
            <v>3739-N</v>
          </cell>
          <cell r="C73" t="str">
            <v>Desc. Ver MB 3-Diff Control</v>
          </cell>
          <cell r="D73" t="str">
            <v>Alto     Neutral 2.5 ml</v>
          </cell>
          <cell r="E73" t="str">
            <v>Desc. Ver MB 3-Diff ControlAlto     Neutral 2.5 ml</v>
          </cell>
          <cell r="F73" t="str">
            <v>PZ</v>
          </cell>
          <cell r="G73" t="str">
            <v>2.5 ml</v>
          </cell>
          <cell r="H73">
            <v>145</v>
          </cell>
          <cell r="I73">
            <v>0</v>
          </cell>
          <cell r="J73">
            <v>1</v>
          </cell>
          <cell r="K73">
            <v>2.5000000000000001E-3</v>
          </cell>
          <cell r="L73" t="str">
            <v>COMPRADOR 2</v>
          </cell>
          <cell r="M73" t="str">
            <v>Desc.</v>
          </cell>
          <cell r="N73" t="str">
            <v>BAKER</v>
          </cell>
          <cell r="O73" t="str">
            <v>DIAGNOSTICO</v>
          </cell>
          <cell r="P73" t="str">
            <v>HEM</v>
          </cell>
          <cell r="Q73" t="str">
            <v>#NOCODE#</v>
          </cell>
          <cell r="R73" t="str">
            <v>#NOCODE#</v>
          </cell>
          <cell r="S73" t="str">
            <v>CLINICOS</v>
          </cell>
          <cell r="T73" t="str">
            <v>PT</v>
          </cell>
          <cell r="U73" t="str">
            <v>NO</v>
          </cell>
          <cell r="V73" t="str">
            <v>PTD</v>
          </cell>
          <cell r="W73" t="str">
            <v>Compra</v>
          </cell>
        </row>
        <row r="74">
          <cell r="B74" t="str">
            <v>3740.0500</v>
          </cell>
          <cell r="C74" t="str">
            <v>Desc Cymet KX CN Free</v>
          </cell>
          <cell r="D74" t="str">
            <v>500 ml</v>
          </cell>
          <cell r="E74" t="str">
            <v>Desc Cymet KX CN Free500 ml</v>
          </cell>
          <cell r="F74" t="str">
            <v>PZ</v>
          </cell>
          <cell r="G74" t="str">
            <v>500 ML</v>
          </cell>
          <cell r="H74">
            <v>940</v>
          </cell>
          <cell r="I74" t="str">
            <v>Cambia a 3425.0500 Sin registro sanit. (29/01/2013)</v>
          </cell>
          <cell r="J74">
            <v>1</v>
          </cell>
          <cell r="K74">
            <v>0.5</v>
          </cell>
          <cell r="L74" t="str">
            <v>COMPRADOR 2</v>
          </cell>
          <cell r="M74" t="str">
            <v>Desc.</v>
          </cell>
          <cell r="N74" t="str">
            <v>BAKER</v>
          </cell>
          <cell r="O74" t="str">
            <v>DIAGNOSTICO</v>
          </cell>
          <cell r="P74" t="str">
            <v>HEM</v>
          </cell>
          <cell r="Q74" t="str">
            <v>#NOCODE#</v>
          </cell>
          <cell r="R74" t="str">
            <v>#NOCODE#</v>
          </cell>
          <cell r="S74" t="str">
            <v>CLINICOS</v>
          </cell>
          <cell r="T74" t="str">
            <v>PT</v>
          </cell>
          <cell r="U74" t="str">
            <v>NO</v>
          </cell>
          <cell r="V74" t="str">
            <v>PTD</v>
          </cell>
          <cell r="W74" t="str">
            <v>Compra</v>
          </cell>
        </row>
        <row r="75">
          <cell r="B75" t="str">
            <v>3744.5000</v>
          </cell>
          <cell r="C75" t="str">
            <v>Desc. Cymet 1000</v>
          </cell>
          <cell r="D75" t="str">
            <v>5 L</v>
          </cell>
          <cell r="E75" t="str">
            <v>Desc. Cymet 10005 L</v>
          </cell>
          <cell r="F75" t="str">
            <v>PZ</v>
          </cell>
          <cell r="G75" t="str">
            <v>5 L</v>
          </cell>
          <cell r="H75">
            <v>2150</v>
          </cell>
          <cell r="I75" t="str">
            <v>Desc. Sin Alt. Inactividad Comercial 22/Abr/16</v>
          </cell>
          <cell r="J75">
            <v>1</v>
          </cell>
          <cell r="K75">
            <v>5</v>
          </cell>
          <cell r="L75" t="str">
            <v>COMPRADOR 2</v>
          </cell>
          <cell r="M75" t="str">
            <v>Desc.</v>
          </cell>
          <cell r="N75" t="str">
            <v>BAKER</v>
          </cell>
          <cell r="O75" t="str">
            <v>DIAGNOSTICO</v>
          </cell>
          <cell r="P75" t="str">
            <v>HEM</v>
          </cell>
          <cell r="Q75" t="str">
            <v>#NOCODE#</v>
          </cell>
          <cell r="R75" t="str">
            <v>#NOCODE#</v>
          </cell>
          <cell r="S75" t="str">
            <v>CLINICOS</v>
          </cell>
          <cell r="T75" t="str">
            <v>PT</v>
          </cell>
          <cell r="U75" t="str">
            <v>NO</v>
          </cell>
          <cell r="V75" t="str">
            <v>PTD</v>
          </cell>
          <cell r="W75" t="str">
            <v>Compra</v>
          </cell>
        </row>
        <row r="76">
          <cell r="B76" t="str">
            <v>3752</v>
          </cell>
          <cell r="C76" t="str">
            <v>Desc. Ver MB 3-Diff 12</v>
          </cell>
          <cell r="D76" t="str">
            <v>Control Low    4x2.5 ml</v>
          </cell>
          <cell r="E76" t="str">
            <v>Desc. Ver MB 3-Diff 12Control Low    4x2.5 ml</v>
          </cell>
          <cell r="F76" t="str">
            <v>PZ</v>
          </cell>
          <cell r="G76" t="str">
            <v>4x2.5 ml</v>
          </cell>
          <cell r="H76">
            <v>0</v>
          </cell>
          <cell r="I76">
            <v>0</v>
          </cell>
          <cell r="J76">
            <v>1</v>
          </cell>
          <cell r="K76">
            <v>0.01</v>
          </cell>
          <cell r="L76" t="str">
            <v>COMPRADOR 2</v>
          </cell>
          <cell r="M76" t="str">
            <v>Desc.</v>
          </cell>
          <cell r="N76" t="str">
            <v>BAKER</v>
          </cell>
          <cell r="O76" t="str">
            <v>DIAGNOSTICO</v>
          </cell>
          <cell r="P76" t="str">
            <v>HEM</v>
          </cell>
          <cell r="Q76" t="str">
            <v>#NOCODE#</v>
          </cell>
          <cell r="R76" t="str">
            <v>#NOCODE#</v>
          </cell>
          <cell r="S76" t="str">
            <v>CLINICOS</v>
          </cell>
          <cell r="T76" t="str">
            <v>PT</v>
          </cell>
          <cell r="U76" t="str">
            <v>NO</v>
          </cell>
          <cell r="V76" t="str">
            <v>PTD</v>
          </cell>
          <cell r="W76" t="str">
            <v>Compra</v>
          </cell>
        </row>
        <row r="77">
          <cell r="B77" t="str">
            <v>3753</v>
          </cell>
          <cell r="C77" t="str">
            <v>Desc. Ver MB 3-Diff 12</v>
          </cell>
          <cell r="D77" t="str">
            <v>Contro Low    N   4x2.5 ml</v>
          </cell>
          <cell r="E77" t="str">
            <v>Desc. Ver MB 3-Diff 12Contro Low    N   4x2.5 ml</v>
          </cell>
          <cell r="F77" t="str">
            <v>PZ</v>
          </cell>
          <cell r="G77" t="str">
            <v>4x2.5 ml</v>
          </cell>
          <cell r="H77">
            <v>0</v>
          </cell>
          <cell r="I77">
            <v>0</v>
          </cell>
          <cell r="J77">
            <v>1</v>
          </cell>
          <cell r="K77">
            <v>0.01</v>
          </cell>
          <cell r="L77" t="str">
            <v>COMPRADOR 2</v>
          </cell>
          <cell r="M77" t="str">
            <v>Desc.</v>
          </cell>
          <cell r="N77" t="str">
            <v>BAKER</v>
          </cell>
          <cell r="O77" t="str">
            <v>DIAGNOSTICO</v>
          </cell>
          <cell r="P77" t="str">
            <v>HEM</v>
          </cell>
          <cell r="Q77" t="str">
            <v>#NOCODE#</v>
          </cell>
          <cell r="R77" t="str">
            <v>#NOCODE#</v>
          </cell>
          <cell r="S77" t="str">
            <v>CLINICOS</v>
          </cell>
          <cell r="T77" t="str">
            <v>PT</v>
          </cell>
          <cell r="U77" t="str">
            <v>NO</v>
          </cell>
          <cell r="V77" t="str">
            <v>PTD</v>
          </cell>
          <cell r="W77" t="str">
            <v>Compra</v>
          </cell>
        </row>
        <row r="78">
          <cell r="B78" t="str">
            <v>3754</v>
          </cell>
          <cell r="C78" t="str">
            <v>Desc. Ver MB 3-Diff Control</v>
          </cell>
          <cell r="D78" t="str">
            <v>High     4x2.5 ml</v>
          </cell>
          <cell r="E78" t="str">
            <v>Desc. Ver MB 3-Diff ControlHigh     4x2.5 ml</v>
          </cell>
          <cell r="F78" t="str">
            <v>PZ</v>
          </cell>
          <cell r="G78" t="str">
            <v>4x2.5 ml</v>
          </cell>
          <cell r="H78">
            <v>0</v>
          </cell>
          <cell r="I78">
            <v>0</v>
          </cell>
          <cell r="J78">
            <v>1</v>
          </cell>
          <cell r="K78">
            <v>0.01</v>
          </cell>
          <cell r="L78" t="str">
            <v>COMPRADOR 2</v>
          </cell>
          <cell r="M78" t="str">
            <v>Desc.</v>
          </cell>
          <cell r="N78" t="str">
            <v>BAKER</v>
          </cell>
          <cell r="O78" t="str">
            <v>DIAGNOSTICO</v>
          </cell>
          <cell r="P78" t="str">
            <v>HEM</v>
          </cell>
          <cell r="Q78" t="str">
            <v>#NOCODE#</v>
          </cell>
          <cell r="R78" t="str">
            <v>#NOCODE#</v>
          </cell>
          <cell r="S78" t="str">
            <v>CLINICOS</v>
          </cell>
          <cell r="T78" t="str">
            <v>PT</v>
          </cell>
          <cell r="U78" t="str">
            <v>NO</v>
          </cell>
          <cell r="V78" t="str">
            <v>PTD</v>
          </cell>
          <cell r="W78" t="str">
            <v>Compra</v>
          </cell>
        </row>
        <row r="79">
          <cell r="B79" t="str">
            <v>3755</v>
          </cell>
          <cell r="C79" t="str">
            <v>Desc. Cymet Automated</v>
          </cell>
          <cell r="D79" t="str">
            <v>5 L</v>
          </cell>
          <cell r="E79" t="str">
            <v>Desc. Cymet Automated5 L</v>
          </cell>
          <cell r="F79" t="str">
            <v>PZ</v>
          </cell>
          <cell r="G79" t="str">
            <v>5 L</v>
          </cell>
          <cell r="H79">
            <v>2474.5700000000002</v>
          </cell>
          <cell r="I79" t="str">
            <v>Desc. Sin Alt. Inactividad Comercial 22/Abr/16</v>
          </cell>
          <cell r="J79">
            <v>1</v>
          </cell>
          <cell r="K79">
            <v>5</v>
          </cell>
          <cell r="L79" t="str">
            <v>COMPRADOR 2</v>
          </cell>
          <cell r="M79" t="str">
            <v>Desc.</v>
          </cell>
          <cell r="N79" t="str">
            <v>BAKER</v>
          </cell>
          <cell r="O79" t="str">
            <v>DIAGNOSTICO</v>
          </cell>
          <cell r="P79" t="str">
            <v>HEM</v>
          </cell>
          <cell r="Q79" t="str">
            <v>#NOCODE#</v>
          </cell>
          <cell r="R79" t="str">
            <v>#NOCODE#</v>
          </cell>
          <cell r="S79" t="str">
            <v>CLINICOS</v>
          </cell>
          <cell r="T79" t="str">
            <v>PT</v>
          </cell>
          <cell r="U79" t="str">
            <v>NO</v>
          </cell>
          <cell r="V79" t="str">
            <v>PTD</v>
          </cell>
          <cell r="W79" t="str">
            <v>Compra</v>
          </cell>
        </row>
        <row r="80">
          <cell r="B80" t="str">
            <v>3759.1000</v>
          </cell>
          <cell r="C80" t="str">
            <v>Desc. Cymet St 1600/2000</v>
          </cell>
          <cell r="D80" t="str">
            <v>CN Free         1 L</v>
          </cell>
          <cell r="E80" t="str">
            <v>Desc. Cymet St 1600/2000CN Free         1 L</v>
          </cell>
          <cell r="F80" t="str">
            <v>PZ</v>
          </cell>
          <cell r="G80" t="str">
            <v>1 L</v>
          </cell>
          <cell r="H80">
            <v>1575.6</v>
          </cell>
          <cell r="I80" t="str">
            <v>Desc. Sin Alt. Inactividad Comercial 22/Abr/16</v>
          </cell>
          <cell r="J80">
            <v>1</v>
          </cell>
          <cell r="K80">
            <v>1</v>
          </cell>
          <cell r="L80" t="str">
            <v>COMPRADOR 2</v>
          </cell>
          <cell r="M80" t="str">
            <v>Desc.</v>
          </cell>
          <cell r="N80" t="str">
            <v>BAKER</v>
          </cell>
          <cell r="O80" t="str">
            <v>DIAGNOSTICO</v>
          </cell>
          <cell r="P80" t="str">
            <v>HEM</v>
          </cell>
          <cell r="Q80" t="str">
            <v>#NOCODE#</v>
          </cell>
          <cell r="R80" t="str">
            <v>#NOCODE#</v>
          </cell>
          <cell r="S80" t="str">
            <v>CLINICOS</v>
          </cell>
          <cell r="T80" t="str">
            <v>PT</v>
          </cell>
          <cell r="U80" t="str">
            <v>NO</v>
          </cell>
          <cell r="V80" t="str">
            <v>PTD</v>
          </cell>
          <cell r="W80" t="str">
            <v>Compra</v>
          </cell>
        </row>
        <row r="81">
          <cell r="B81" t="str">
            <v>3759.5000</v>
          </cell>
          <cell r="C81" t="str">
            <v>Desc. Cymet St 1600/2000</v>
          </cell>
          <cell r="D81" t="str">
            <v>CN Free     5 L</v>
          </cell>
          <cell r="E81" t="str">
            <v>Desc. Cymet St 1600/2000CN Free     5 L</v>
          </cell>
          <cell r="F81" t="str">
            <v>PZ</v>
          </cell>
          <cell r="G81" t="str">
            <v>5 L</v>
          </cell>
          <cell r="H81">
            <v>2236</v>
          </cell>
          <cell r="I81" t="str">
            <v>Desc. Sin Alt. Inactividad Comercial 22/Abr/16</v>
          </cell>
          <cell r="J81">
            <v>1</v>
          </cell>
          <cell r="K81">
            <v>5</v>
          </cell>
          <cell r="L81" t="str">
            <v>COMPRADOR 2</v>
          </cell>
          <cell r="M81" t="str">
            <v>Desc.</v>
          </cell>
          <cell r="N81" t="str">
            <v>BAKER</v>
          </cell>
          <cell r="O81" t="str">
            <v>DIAGNOSTICO</v>
          </cell>
          <cell r="P81" t="str">
            <v>HEM</v>
          </cell>
          <cell r="Q81" t="str">
            <v>#NOCODE#</v>
          </cell>
          <cell r="R81" t="str">
            <v>#NOCODE#</v>
          </cell>
          <cell r="S81" t="str">
            <v>CLINICOS</v>
          </cell>
          <cell r="T81" t="str">
            <v>PT</v>
          </cell>
          <cell r="U81" t="str">
            <v>NO</v>
          </cell>
          <cell r="V81" t="str">
            <v>PTD</v>
          </cell>
          <cell r="W81" t="str">
            <v>Compra</v>
          </cell>
        </row>
        <row r="82">
          <cell r="B82" t="str">
            <v>3763</v>
          </cell>
          <cell r="C82" t="str">
            <v>Desc. Detectoterge</v>
          </cell>
          <cell r="D82" t="str">
            <v>5 L</v>
          </cell>
          <cell r="E82" t="str">
            <v>Desc. Detectoterge5 L</v>
          </cell>
          <cell r="F82" t="str">
            <v>PZ</v>
          </cell>
          <cell r="G82" t="str">
            <v>5 L</v>
          </cell>
          <cell r="H82">
            <v>1060.8</v>
          </cell>
          <cell r="I82" t="str">
            <v>Desc. Sin Alt. Inactividad Comercial 22/Abr/16</v>
          </cell>
          <cell r="J82">
            <v>1</v>
          </cell>
          <cell r="K82">
            <v>5</v>
          </cell>
          <cell r="L82" t="str">
            <v>COMPRADOR 2</v>
          </cell>
          <cell r="M82" t="str">
            <v>Desc.</v>
          </cell>
          <cell r="N82" t="str">
            <v>BAKER</v>
          </cell>
          <cell r="O82" t="str">
            <v>DIAGNOSTICO</v>
          </cell>
          <cell r="P82" t="str">
            <v>HEM</v>
          </cell>
          <cell r="Q82" t="str">
            <v>#NOCODE#</v>
          </cell>
          <cell r="R82" t="str">
            <v>#NOCODE#</v>
          </cell>
          <cell r="S82" t="str">
            <v>CLINICOS</v>
          </cell>
          <cell r="T82" t="str">
            <v>PT</v>
          </cell>
          <cell r="U82" t="str">
            <v>NO</v>
          </cell>
          <cell r="V82" t="str">
            <v>PTD</v>
          </cell>
          <cell r="W82" t="str">
            <v>Compra</v>
          </cell>
        </row>
        <row r="83">
          <cell r="B83" t="str">
            <v>3766</v>
          </cell>
          <cell r="C83" t="str">
            <v>Desc. Detectoterge</v>
          </cell>
          <cell r="D83" t="str">
            <v>1 L</v>
          </cell>
          <cell r="E83" t="str">
            <v>Desc. Detectoterge1 L</v>
          </cell>
          <cell r="F83" t="str">
            <v>PZ</v>
          </cell>
          <cell r="G83" t="str">
            <v>1 L</v>
          </cell>
          <cell r="H83">
            <v>488.8</v>
          </cell>
          <cell r="I83" t="str">
            <v>Desc. Sin Alt. Inactividad Comercial 22/Abr/16</v>
          </cell>
          <cell r="J83">
            <v>1</v>
          </cell>
          <cell r="K83">
            <v>1</v>
          </cell>
          <cell r="L83" t="str">
            <v>COMPRADOR 2</v>
          </cell>
          <cell r="M83" t="str">
            <v>Desc.</v>
          </cell>
          <cell r="N83" t="str">
            <v>BAKER</v>
          </cell>
          <cell r="O83" t="str">
            <v>DIAGNOSTICO</v>
          </cell>
          <cell r="P83" t="str">
            <v>HEM</v>
          </cell>
          <cell r="Q83" t="str">
            <v>#NOCODE#</v>
          </cell>
          <cell r="R83" t="str">
            <v>#NOCODE#</v>
          </cell>
          <cell r="S83" t="str">
            <v>CLINICOS</v>
          </cell>
          <cell r="T83" t="str">
            <v>PT</v>
          </cell>
          <cell r="U83" t="str">
            <v>NO</v>
          </cell>
          <cell r="V83" t="str">
            <v>PTD</v>
          </cell>
          <cell r="W83" t="str">
            <v>Compra</v>
          </cell>
        </row>
        <row r="84">
          <cell r="B84" t="str">
            <v>3768.1000</v>
          </cell>
          <cell r="C84" t="str">
            <v>Desc. Proclean micros bottle</v>
          </cell>
          <cell r="D84" t="str">
            <v>1 L</v>
          </cell>
          <cell r="E84" t="str">
            <v>Desc. Proclean micros bottle1 L</v>
          </cell>
          <cell r="F84" t="str">
            <v>PZ</v>
          </cell>
          <cell r="G84" t="str">
            <v>1 L</v>
          </cell>
          <cell r="H84">
            <v>1310.4000000000001</v>
          </cell>
          <cell r="I84" t="str">
            <v>Desc. Sin Alt. Inactividad Comercial 22/Abr/16</v>
          </cell>
          <cell r="J84">
            <v>1</v>
          </cell>
          <cell r="K84">
            <v>1</v>
          </cell>
          <cell r="L84" t="str">
            <v>COMPRADOR 2</v>
          </cell>
          <cell r="M84" t="str">
            <v>Desc.</v>
          </cell>
          <cell r="N84" t="str">
            <v>BAKER</v>
          </cell>
          <cell r="O84" t="str">
            <v>DIAGNOSTICO</v>
          </cell>
          <cell r="P84" t="str">
            <v>HEM</v>
          </cell>
          <cell r="Q84" t="str">
            <v>#NOCODE#</v>
          </cell>
          <cell r="R84" t="str">
            <v>#NOCODE#</v>
          </cell>
          <cell r="S84" t="str">
            <v>CLINICOS</v>
          </cell>
          <cell r="T84" t="str">
            <v>PT</v>
          </cell>
          <cell r="U84" t="str">
            <v>NO</v>
          </cell>
          <cell r="V84" t="str">
            <v>PTD</v>
          </cell>
          <cell r="W84" t="str">
            <v>Compra</v>
          </cell>
        </row>
        <row r="85">
          <cell r="B85" t="str">
            <v>3769</v>
          </cell>
          <cell r="C85" t="str">
            <v>Desc. Lyzerglobin</v>
          </cell>
          <cell r="D85" t="str">
            <v>Cj 6X15 ml</v>
          </cell>
          <cell r="E85" t="str">
            <v>Desc. LyzerglobinCj 6X15 ml</v>
          </cell>
          <cell r="F85" t="str">
            <v>PZ</v>
          </cell>
          <cell r="G85" t="str">
            <v>6x15 ML</v>
          </cell>
          <cell r="H85">
            <v>720</v>
          </cell>
          <cell r="I85" t="str">
            <v>Aún no se cuenta con la documentación para  importarlo 07/12/2010</v>
          </cell>
          <cell r="J85">
            <v>1</v>
          </cell>
          <cell r="K85">
            <v>0.09</v>
          </cell>
          <cell r="L85" t="str">
            <v>COMPRADOR 2</v>
          </cell>
          <cell r="M85" t="str">
            <v>Desc.</v>
          </cell>
          <cell r="N85" t="str">
            <v>BAKER</v>
          </cell>
          <cell r="O85" t="str">
            <v>LAB</v>
          </cell>
          <cell r="P85" t="str">
            <v>HEM</v>
          </cell>
          <cell r="Q85" t="str">
            <v>#NOCODE#</v>
          </cell>
          <cell r="R85" t="str">
            <v>#NOCODE#</v>
          </cell>
          <cell r="S85" t="str">
            <v>CLINICOS</v>
          </cell>
          <cell r="T85" t="str">
            <v>PT</v>
          </cell>
          <cell r="U85" t="str">
            <v>NO</v>
          </cell>
          <cell r="V85" t="str">
            <v>PTD</v>
          </cell>
          <cell r="W85" t="str">
            <v>Compra</v>
          </cell>
        </row>
        <row r="86">
          <cell r="B86" t="str">
            <v>3775.1000</v>
          </cell>
          <cell r="C86" t="str">
            <v>Desc. Cymet St 1600/2000</v>
          </cell>
          <cell r="D86" t="str">
            <v>1 L</v>
          </cell>
          <cell r="E86" t="str">
            <v>Desc. Cymet St 1600/20001 L</v>
          </cell>
          <cell r="F86" t="str">
            <v>PZ</v>
          </cell>
          <cell r="G86" t="str">
            <v>1 L</v>
          </cell>
          <cell r="H86">
            <v>1518.4</v>
          </cell>
          <cell r="I86" t="str">
            <v>Desc. Sin Alt. Inactividad Comercial 22/Abr/16</v>
          </cell>
          <cell r="J86">
            <v>1</v>
          </cell>
          <cell r="K86">
            <v>1</v>
          </cell>
          <cell r="L86" t="str">
            <v>COMPRADOR 2</v>
          </cell>
          <cell r="M86" t="str">
            <v>Desc.</v>
          </cell>
          <cell r="N86" t="str">
            <v>BAKER</v>
          </cell>
          <cell r="O86" t="str">
            <v>DIAGNOSTICO</v>
          </cell>
          <cell r="P86" t="str">
            <v>HEM</v>
          </cell>
          <cell r="Q86" t="str">
            <v>#NOCODE#</v>
          </cell>
          <cell r="R86" t="str">
            <v>#NOCODE#</v>
          </cell>
          <cell r="S86" t="str">
            <v>CLINICOS</v>
          </cell>
          <cell r="T86" t="str">
            <v>PT</v>
          </cell>
          <cell r="U86" t="str">
            <v>NO</v>
          </cell>
          <cell r="V86" t="str">
            <v>PTD</v>
          </cell>
          <cell r="W86" t="str">
            <v>Compra</v>
          </cell>
        </row>
        <row r="87">
          <cell r="B87" t="str">
            <v>3780</v>
          </cell>
          <cell r="C87" t="str">
            <v>Desc. Cymet Automated Cyanide</v>
          </cell>
          <cell r="D87" t="str">
            <v>Free                       1 L</v>
          </cell>
          <cell r="E87" t="str">
            <v>Desc. Cymet Automated CyanideFree                       1 L</v>
          </cell>
          <cell r="F87" t="str">
            <v>PZ</v>
          </cell>
          <cell r="G87" t="str">
            <v>1 L</v>
          </cell>
          <cell r="H87">
            <v>1260</v>
          </cell>
          <cell r="I87">
            <v>0</v>
          </cell>
          <cell r="J87">
            <v>1</v>
          </cell>
          <cell r="K87">
            <v>1</v>
          </cell>
          <cell r="L87" t="str">
            <v>COMPRADOR 2</v>
          </cell>
          <cell r="M87" t="str">
            <v>Desc.</v>
          </cell>
          <cell r="N87" t="str">
            <v>BAKER</v>
          </cell>
          <cell r="O87" t="str">
            <v>DIAGNOSTICO</v>
          </cell>
          <cell r="P87" t="str">
            <v>HEM</v>
          </cell>
          <cell r="Q87" t="str">
            <v>#NOCODE#</v>
          </cell>
          <cell r="R87" t="str">
            <v>#NOCODE#</v>
          </cell>
          <cell r="S87" t="str">
            <v>CLINICOS</v>
          </cell>
          <cell r="T87" t="str">
            <v>PT</v>
          </cell>
          <cell r="U87" t="str">
            <v>NO</v>
          </cell>
          <cell r="V87" t="str">
            <v>PTD</v>
          </cell>
          <cell r="W87" t="str">
            <v>Compra</v>
          </cell>
        </row>
        <row r="88">
          <cell r="B88" t="str">
            <v>3782</v>
          </cell>
          <cell r="C88" t="str">
            <v>Desc. Ver MB CA-Diff Control</v>
          </cell>
          <cell r="D88" t="str">
            <v>bajo     4.5 ml</v>
          </cell>
          <cell r="E88" t="str">
            <v>Desc. Ver MB CA-Diff Controlbajo     4.5 ml</v>
          </cell>
          <cell r="F88" t="str">
            <v>PZ</v>
          </cell>
          <cell r="G88" t="str">
            <v>4.5 ml</v>
          </cell>
          <cell r="H88">
            <v>540</v>
          </cell>
          <cell r="I88">
            <v>0</v>
          </cell>
          <cell r="J88">
            <v>1</v>
          </cell>
          <cell r="K88">
            <v>4.4999999999999997E-3</v>
          </cell>
          <cell r="L88" t="str">
            <v>COMPRADOR 2</v>
          </cell>
          <cell r="M88" t="str">
            <v>Desc.</v>
          </cell>
          <cell r="N88" t="str">
            <v>BAKER</v>
          </cell>
          <cell r="O88" t="str">
            <v>DIAGNOSTICO</v>
          </cell>
          <cell r="P88" t="str">
            <v>HEM</v>
          </cell>
          <cell r="Q88" t="str">
            <v>#NOCODE#</v>
          </cell>
          <cell r="R88" t="str">
            <v>#NOCODE#</v>
          </cell>
          <cell r="S88" t="str">
            <v>CLINICOS</v>
          </cell>
          <cell r="T88" t="str">
            <v>PT</v>
          </cell>
          <cell r="U88" t="str">
            <v>NO</v>
          </cell>
          <cell r="V88" t="str">
            <v>PTD</v>
          </cell>
          <cell r="W88" t="str">
            <v>Compra</v>
          </cell>
        </row>
        <row r="89">
          <cell r="B89" t="str">
            <v>3782.0300</v>
          </cell>
          <cell r="C89" t="str">
            <v>Desc. Ver MB CA-Diff</v>
          </cell>
          <cell r="D89" t="str">
            <v>Tricontrol B-N-A 3 x 4.5 ml</v>
          </cell>
          <cell r="E89" t="str">
            <v>Desc. Ver MB CA-DiffTricontrol B-N-A 3 x 4.5 ml</v>
          </cell>
          <cell r="F89" t="str">
            <v>PZ</v>
          </cell>
          <cell r="G89" t="str">
            <v>4.5 ml</v>
          </cell>
          <cell r="H89">
            <v>1850</v>
          </cell>
          <cell r="I89">
            <v>0</v>
          </cell>
          <cell r="J89">
            <v>1</v>
          </cell>
          <cell r="K89">
            <v>4.4999999999999997E-3</v>
          </cell>
          <cell r="L89" t="str">
            <v>COMPRADOR 2</v>
          </cell>
          <cell r="M89" t="str">
            <v>Desc.</v>
          </cell>
          <cell r="N89" t="str">
            <v>BAKER</v>
          </cell>
          <cell r="O89" t="str">
            <v>DIAGNOSTICO</v>
          </cell>
          <cell r="P89" t="str">
            <v>HEM</v>
          </cell>
          <cell r="Q89" t="str">
            <v>#NOCODE#</v>
          </cell>
          <cell r="R89" t="str">
            <v>#NOCODE#</v>
          </cell>
          <cell r="S89" t="str">
            <v>CLINICOS</v>
          </cell>
          <cell r="T89" t="str">
            <v>PT</v>
          </cell>
          <cell r="U89" t="str">
            <v>NO</v>
          </cell>
          <cell r="V89" t="str">
            <v>PTD</v>
          </cell>
          <cell r="W89" t="str">
            <v>Compra</v>
          </cell>
        </row>
        <row r="90">
          <cell r="B90" t="str">
            <v>3783</v>
          </cell>
          <cell r="C90" t="str">
            <v>Desc. Ver MB CA-Diff Control</v>
          </cell>
          <cell r="D90" t="str">
            <v>Medio     4.5 ml</v>
          </cell>
          <cell r="E90" t="str">
            <v>Desc. Ver MB CA-Diff ControlMedio     4.5 ml</v>
          </cell>
          <cell r="F90" t="str">
            <v>PZ</v>
          </cell>
          <cell r="G90" t="str">
            <v>4.5 ml</v>
          </cell>
          <cell r="H90">
            <v>540</v>
          </cell>
          <cell r="I90">
            <v>0</v>
          </cell>
          <cell r="J90">
            <v>1</v>
          </cell>
          <cell r="K90">
            <v>4.4999999999999997E-3</v>
          </cell>
          <cell r="L90" t="str">
            <v>COMPRADOR 2</v>
          </cell>
          <cell r="M90" t="str">
            <v>Desc.</v>
          </cell>
          <cell r="N90" t="str">
            <v>BAKER</v>
          </cell>
          <cell r="O90" t="str">
            <v>DIAGNOSTICO</v>
          </cell>
          <cell r="P90" t="str">
            <v>HEM</v>
          </cell>
          <cell r="Q90" t="str">
            <v>#NOCODE#</v>
          </cell>
          <cell r="R90" t="str">
            <v>#NOCODE#</v>
          </cell>
          <cell r="S90" t="str">
            <v>CLINICOS</v>
          </cell>
          <cell r="T90" t="str">
            <v>PT</v>
          </cell>
          <cell r="U90" t="str">
            <v>NO</v>
          </cell>
          <cell r="V90" t="str">
            <v>PTD</v>
          </cell>
          <cell r="W90" t="str">
            <v>Compra</v>
          </cell>
        </row>
        <row r="91">
          <cell r="B91" t="str">
            <v>3784</v>
          </cell>
          <cell r="C91" t="str">
            <v>Desc. Ver MB CA-Diff Control</v>
          </cell>
          <cell r="D91" t="str">
            <v>Alto     4.5 ml</v>
          </cell>
          <cell r="E91" t="str">
            <v>Desc. Ver MB CA-Diff ControlAlto     4.5 ml</v>
          </cell>
          <cell r="F91" t="str">
            <v>PZ</v>
          </cell>
          <cell r="G91" t="str">
            <v>4.5 ml</v>
          </cell>
          <cell r="H91">
            <v>540</v>
          </cell>
          <cell r="I91">
            <v>0</v>
          </cell>
          <cell r="J91">
            <v>1</v>
          </cell>
          <cell r="K91">
            <v>4.4999999999999997E-3</v>
          </cell>
          <cell r="L91" t="str">
            <v>COMPRADOR 2</v>
          </cell>
          <cell r="M91" t="str">
            <v>Desc.</v>
          </cell>
          <cell r="N91" t="str">
            <v>BAKER</v>
          </cell>
          <cell r="O91" t="str">
            <v>DIAGNOSTICO</v>
          </cell>
          <cell r="P91" t="str">
            <v>HEM</v>
          </cell>
          <cell r="Q91" t="str">
            <v>#NOCODE#</v>
          </cell>
          <cell r="R91" t="str">
            <v>#NOCODE#</v>
          </cell>
          <cell r="S91" t="str">
            <v>CLINICOS</v>
          </cell>
          <cell r="T91" t="str">
            <v>PT</v>
          </cell>
          <cell r="U91" t="str">
            <v>NO</v>
          </cell>
          <cell r="V91" t="str">
            <v>PTD</v>
          </cell>
          <cell r="W91" t="str">
            <v>Compra</v>
          </cell>
        </row>
        <row r="92">
          <cell r="B92" t="str">
            <v>3785</v>
          </cell>
          <cell r="C92" t="str">
            <v>Desc.Caja Para Vials de 4.5 ml</v>
          </cell>
          <cell r="D92" t="str">
            <v>pz  11.7x5.8x10.4</v>
          </cell>
          <cell r="E92" t="str">
            <v>Desc.Caja Para Vials de 4.5 mlpz  11.7x5.8x10.4</v>
          </cell>
          <cell r="F92" t="str">
            <v>PZ</v>
          </cell>
          <cell r="G92" t="str">
            <v>pz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str">
            <v>COMPRADOR 2</v>
          </cell>
          <cell r="M92">
            <v>0</v>
          </cell>
          <cell r="N92" t="str">
            <v>BAKER</v>
          </cell>
          <cell r="O92" t="str">
            <v>#NOCODE#</v>
          </cell>
          <cell r="P92" t="str">
            <v>#NOCODE#</v>
          </cell>
          <cell r="Q92" t="str">
            <v>CARTON</v>
          </cell>
          <cell r="R92" t="str">
            <v>#NOCODE#</v>
          </cell>
          <cell r="S92" t="str">
            <v>ME</v>
          </cell>
          <cell r="T92" t="str">
            <v>ME</v>
          </cell>
          <cell r="U92" t="str">
            <v>NO</v>
          </cell>
          <cell r="V92" t="str">
            <v>PTD</v>
          </cell>
          <cell r="W92" t="str">
            <v>COMPRA</v>
          </cell>
        </row>
        <row r="93">
          <cell r="B93" t="str">
            <v>3786</v>
          </cell>
          <cell r="C93" t="str">
            <v>Desc. Caja Para Vials  3.0 ml</v>
          </cell>
          <cell r="D93" t="str">
            <v>pz  11.7x4.8x5.7  cm</v>
          </cell>
          <cell r="E93" t="str">
            <v>Desc. Caja Para Vials  3.0 mlpz  11.7x4.8x5.7  cm</v>
          </cell>
          <cell r="F93" t="str">
            <v>PZ</v>
          </cell>
          <cell r="G93" t="str">
            <v>pz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str">
            <v>COMPRADOR 2</v>
          </cell>
          <cell r="M93">
            <v>0</v>
          </cell>
          <cell r="N93" t="str">
            <v>BAKER</v>
          </cell>
          <cell r="O93" t="str">
            <v>#NOCODE#</v>
          </cell>
          <cell r="P93" t="str">
            <v>#NOCODE#</v>
          </cell>
          <cell r="Q93" t="str">
            <v>CARTON</v>
          </cell>
          <cell r="R93" t="str">
            <v>#NOCODE#</v>
          </cell>
          <cell r="S93" t="str">
            <v>ME</v>
          </cell>
          <cell r="T93" t="str">
            <v>ME</v>
          </cell>
          <cell r="U93" t="str">
            <v>NO</v>
          </cell>
          <cell r="V93" t="str">
            <v>PTD</v>
          </cell>
          <cell r="W93" t="str">
            <v>COMPRA</v>
          </cell>
        </row>
        <row r="94">
          <cell r="B94" t="str">
            <v>3788.1000</v>
          </cell>
          <cell r="C94" t="str">
            <v>Desc. Cymet STX/STL</v>
          </cell>
          <cell r="D94" t="str">
            <v>1 L</v>
          </cell>
          <cell r="E94" t="str">
            <v>Desc. Cymet STX/STL1 L</v>
          </cell>
          <cell r="F94" t="str">
            <v>PZ</v>
          </cell>
          <cell r="G94" t="str">
            <v>1 L</v>
          </cell>
          <cell r="H94">
            <v>1270</v>
          </cell>
          <cell r="I94" t="str">
            <v>Desc. Sin Alt. Inactividad Comercial 22/Abr/16</v>
          </cell>
          <cell r="J94">
            <v>1</v>
          </cell>
          <cell r="K94">
            <v>1</v>
          </cell>
          <cell r="L94" t="str">
            <v>COMPRADOR 2</v>
          </cell>
          <cell r="M94" t="str">
            <v>Desc.</v>
          </cell>
          <cell r="N94" t="str">
            <v>BAKER</v>
          </cell>
          <cell r="O94" t="str">
            <v>DIAGNOSTICO</v>
          </cell>
          <cell r="P94" t="str">
            <v>HEM</v>
          </cell>
          <cell r="Q94" t="str">
            <v>#NOCODE#</v>
          </cell>
          <cell r="R94" t="str">
            <v>#NOCODE#</v>
          </cell>
          <cell r="S94" t="str">
            <v>CLINICOS</v>
          </cell>
          <cell r="T94" t="str">
            <v>PT</v>
          </cell>
          <cell r="U94" t="str">
            <v>NO</v>
          </cell>
          <cell r="V94" t="str">
            <v>PTD</v>
          </cell>
          <cell r="W94" t="str">
            <v>Compra</v>
          </cell>
        </row>
        <row r="95">
          <cell r="B95" t="str">
            <v>3793</v>
          </cell>
          <cell r="C95" t="str">
            <v>Desc. C CARD ACT 18 DIFF</v>
          </cell>
          <cell r="D95" t="str">
            <v>MEMORY CARD</v>
          </cell>
          <cell r="E95" t="str">
            <v>Desc. C CARD ACT 18 DIFFMEMORY CARD</v>
          </cell>
          <cell r="F95" t="str">
            <v>PZ</v>
          </cell>
          <cell r="G95" t="str">
            <v>1 PZ</v>
          </cell>
          <cell r="H95">
            <v>1800</v>
          </cell>
          <cell r="I95" t="str">
            <v>Desc. Sin Alt. Inactividad Comercial 22/Abr/16</v>
          </cell>
          <cell r="J95">
            <v>1</v>
          </cell>
          <cell r="K95">
            <v>1</v>
          </cell>
          <cell r="L95" t="str">
            <v>COMPRADOR 2</v>
          </cell>
          <cell r="M95" t="str">
            <v>Desc.</v>
          </cell>
          <cell r="N95" t="str">
            <v>BAKER</v>
          </cell>
          <cell r="O95" t="str">
            <v>DIAGNOSTICO</v>
          </cell>
          <cell r="P95" t="str">
            <v>HEM</v>
          </cell>
          <cell r="Q95" t="str">
            <v>#NOCODE#</v>
          </cell>
          <cell r="R95" t="str">
            <v>#NOCODE#</v>
          </cell>
          <cell r="S95" t="str">
            <v>CLINICOS</v>
          </cell>
          <cell r="T95" t="str">
            <v>PT</v>
          </cell>
          <cell r="U95" t="str">
            <v>NO</v>
          </cell>
          <cell r="V95" t="str">
            <v>PTD</v>
          </cell>
          <cell r="W95" t="str">
            <v>Compra</v>
          </cell>
        </row>
        <row r="96">
          <cell r="B96" t="str">
            <v>3813.0025</v>
          </cell>
          <cell r="C96" t="str">
            <v>Desc. Leishman Stain</v>
          </cell>
          <cell r="D96" t="str">
            <v>25 g</v>
          </cell>
          <cell r="E96" t="str">
            <v>Desc. Leishman Stain25 g</v>
          </cell>
          <cell r="F96" t="str">
            <v>PZ</v>
          </cell>
          <cell r="G96" t="str">
            <v>25 g</v>
          </cell>
          <cell r="H96">
            <v>2900</v>
          </cell>
          <cell r="I96" t="str">
            <v>Desc. 11/09/11. Sin Alternativa</v>
          </cell>
          <cell r="J96">
            <v>1</v>
          </cell>
          <cell r="K96">
            <v>2.5000000000000001E-2</v>
          </cell>
          <cell r="L96" t="str">
            <v>COMPRADOR 2</v>
          </cell>
          <cell r="M96" t="str">
            <v>Desc.</v>
          </cell>
          <cell r="N96" t="str">
            <v>BAKER</v>
          </cell>
          <cell r="O96" t="str">
            <v>DIAGNOSTICO</v>
          </cell>
          <cell r="P96" t="str">
            <v>HEM</v>
          </cell>
          <cell r="Q96" t="str">
            <v>#NOCODE#</v>
          </cell>
          <cell r="R96" t="str">
            <v>#NOCODE#</v>
          </cell>
          <cell r="S96" t="str">
            <v>CLINICOS</v>
          </cell>
          <cell r="T96" t="str">
            <v>PT</v>
          </cell>
          <cell r="U96" t="str">
            <v>NO</v>
          </cell>
          <cell r="V96" t="str">
            <v>PTD</v>
          </cell>
          <cell r="W96" t="str">
            <v>Compra</v>
          </cell>
        </row>
        <row r="97">
          <cell r="B97" t="str">
            <v>3814.0025</v>
          </cell>
          <cell r="C97" t="str">
            <v>Desc. May Grunwald Stain</v>
          </cell>
          <cell r="D97" t="str">
            <v>25 g</v>
          </cell>
          <cell r="E97" t="str">
            <v>Desc. May Grunwald Stain25 g</v>
          </cell>
          <cell r="F97" t="str">
            <v>PZ</v>
          </cell>
          <cell r="G97" t="str">
            <v>25 g</v>
          </cell>
          <cell r="H97">
            <v>1050</v>
          </cell>
          <cell r="I97" t="str">
            <v>Desc. 11/09/11. Sin Alternativa</v>
          </cell>
          <cell r="J97">
            <v>1</v>
          </cell>
          <cell r="K97">
            <v>2.5000000000000001E-2</v>
          </cell>
          <cell r="L97" t="str">
            <v>COMPRADOR 2</v>
          </cell>
          <cell r="M97" t="str">
            <v>Desc.</v>
          </cell>
          <cell r="N97" t="str">
            <v>BAKER</v>
          </cell>
          <cell r="O97" t="str">
            <v>DIAGNOSTICO</v>
          </cell>
          <cell r="P97" t="str">
            <v>HEM</v>
          </cell>
          <cell r="Q97" t="str">
            <v>#NOCODE#</v>
          </cell>
          <cell r="R97" t="str">
            <v>#NOCODE#</v>
          </cell>
          <cell r="S97" t="str">
            <v>CLINICOS</v>
          </cell>
          <cell r="T97" t="str">
            <v>PT</v>
          </cell>
          <cell r="U97" t="str">
            <v>NO</v>
          </cell>
          <cell r="V97" t="str">
            <v>PTD</v>
          </cell>
          <cell r="W97" t="str">
            <v>Compra</v>
          </cell>
        </row>
        <row r="98">
          <cell r="B98" t="str">
            <v>3815.0025</v>
          </cell>
          <cell r="C98" t="str">
            <v>Desc. Giemsa Pvo.</v>
          </cell>
          <cell r="D98" t="str">
            <v>25 g</v>
          </cell>
          <cell r="E98" t="str">
            <v>Desc. Giemsa Pvo.25 g</v>
          </cell>
          <cell r="F98" t="str">
            <v>PZ</v>
          </cell>
          <cell r="G98" t="str">
            <v>25 g</v>
          </cell>
          <cell r="H98">
            <v>950</v>
          </cell>
          <cell r="I98" t="str">
            <v>Desc. 11/09/11. Sin Alternativa</v>
          </cell>
          <cell r="J98">
            <v>1</v>
          </cell>
          <cell r="K98">
            <v>2.5000000000000001E-2</v>
          </cell>
          <cell r="L98" t="str">
            <v>COMPRADOR 2</v>
          </cell>
          <cell r="M98" t="str">
            <v>Desc.</v>
          </cell>
          <cell r="N98" t="str">
            <v>BAKER</v>
          </cell>
          <cell r="O98" t="str">
            <v>DIAGNOSTICO</v>
          </cell>
          <cell r="P98" t="str">
            <v>HIS</v>
          </cell>
          <cell r="Q98" t="str">
            <v>#NOCODE#</v>
          </cell>
          <cell r="R98" t="str">
            <v>#NOCODE#</v>
          </cell>
          <cell r="S98" t="str">
            <v>CLINICOS</v>
          </cell>
          <cell r="T98" t="str">
            <v>PT</v>
          </cell>
          <cell r="U98" t="str">
            <v>NO</v>
          </cell>
          <cell r="V98" t="str">
            <v>PTD</v>
          </cell>
          <cell r="W98" t="str">
            <v>Compra</v>
          </cell>
        </row>
        <row r="99">
          <cell r="B99" t="str">
            <v>3816.0025</v>
          </cell>
          <cell r="C99" t="str">
            <v>Desc. Wright Pvo.</v>
          </cell>
          <cell r="D99" t="str">
            <v>25 g</v>
          </cell>
          <cell r="E99" t="str">
            <v>Desc. Wright Pvo.25 g</v>
          </cell>
          <cell r="F99" t="str">
            <v>PZ</v>
          </cell>
          <cell r="G99" t="str">
            <v>25 g</v>
          </cell>
          <cell r="H99">
            <v>1100</v>
          </cell>
          <cell r="I99" t="str">
            <v>Desc. 11/09/11. Sin Alternativa</v>
          </cell>
          <cell r="J99">
            <v>1</v>
          </cell>
          <cell r="K99">
            <v>2.5000000000000001E-2</v>
          </cell>
          <cell r="L99" t="str">
            <v>COMPRADOR 2</v>
          </cell>
          <cell r="M99" t="str">
            <v>Desc.</v>
          </cell>
          <cell r="N99" t="str">
            <v>BAKER</v>
          </cell>
          <cell r="O99" t="str">
            <v>DIAGNOSTICO</v>
          </cell>
          <cell r="P99" t="str">
            <v>HIS</v>
          </cell>
          <cell r="Q99" t="str">
            <v>#NOCODE#</v>
          </cell>
          <cell r="R99" t="str">
            <v>#NOCODE#</v>
          </cell>
          <cell r="S99" t="str">
            <v>CLINICOS</v>
          </cell>
          <cell r="T99" t="str">
            <v>PT</v>
          </cell>
          <cell r="U99" t="str">
            <v>NO</v>
          </cell>
          <cell r="V99" t="str">
            <v>PTD</v>
          </cell>
          <cell r="W99" t="str">
            <v>Compra</v>
          </cell>
        </row>
        <row r="100">
          <cell r="B100" t="str">
            <v>3820</v>
          </cell>
          <cell r="C100" t="str">
            <v>Desc. Ver MB 3-Diff Ctrl</v>
          </cell>
          <cell r="D100" t="str">
            <v>Bajo     4.5 ml</v>
          </cell>
          <cell r="E100" t="str">
            <v>Desc. Ver MB 3-Diff CtrlBajo     4.5 ml</v>
          </cell>
          <cell r="F100" t="str">
            <v>PZ</v>
          </cell>
          <cell r="G100" t="str">
            <v>4.5 ml</v>
          </cell>
          <cell r="H100">
            <v>560</v>
          </cell>
          <cell r="I100">
            <v>0</v>
          </cell>
          <cell r="J100">
            <v>1</v>
          </cell>
          <cell r="K100">
            <v>4.4999999999999997E-3</v>
          </cell>
          <cell r="L100" t="str">
            <v>COMPRADOR 2</v>
          </cell>
          <cell r="M100" t="str">
            <v>Desc.</v>
          </cell>
          <cell r="N100" t="str">
            <v>BAKER</v>
          </cell>
          <cell r="O100" t="str">
            <v>DIAGNOSTICO</v>
          </cell>
          <cell r="P100" t="str">
            <v>HEM</v>
          </cell>
          <cell r="Q100" t="str">
            <v>#NOCODE#</v>
          </cell>
          <cell r="R100" t="str">
            <v>#NOCODE#</v>
          </cell>
          <cell r="S100" t="str">
            <v>CLINICOS</v>
          </cell>
          <cell r="T100" t="str">
            <v>PT</v>
          </cell>
          <cell r="U100" t="str">
            <v>NO</v>
          </cell>
          <cell r="V100" t="str">
            <v>PTD</v>
          </cell>
          <cell r="W100" t="str">
            <v>Compra</v>
          </cell>
        </row>
        <row r="101">
          <cell r="B101" t="str">
            <v>3820.0300</v>
          </cell>
          <cell r="C101" t="str">
            <v>Desc. Ver MB 3-Diff Tricontrol</v>
          </cell>
          <cell r="D101" t="str">
            <v>B-N-A     3 x 4.5 ml</v>
          </cell>
          <cell r="E101" t="str">
            <v>Desc. Ver MB 3-Diff TricontrolB-N-A     3 x 4.5 ml</v>
          </cell>
          <cell r="F101" t="str">
            <v>PZ</v>
          </cell>
          <cell r="G101" t="str">
            <v>4.5 ml</v>
          </cell>
          <cell r="H101">
            <v>1850</v>
          </cell>
          <cell r="I101">
            <v>0</v>
          </cell>
          <cell r="J101">
            <v>1</v>
          </cell>
          <cell r="K101">
            <v>4.4999999999999997E-3</v>
          </cell>
          <cell r="L101" t="str">
            <v>COMPRADOR 2</v>
          </cell>
          <cell r="M101" t="str">
            <v>Desc.</v>
          </cell>
          <cell r="N101" t="str">
            <v>BAKER</v>
          </cell>
          <cell r="O101" t="str">
            <v>DIAGNOSTICO</v>
          </cell>
          <cell r="P101" t="str">
            <v>HEM</v>
          </cell>
          <cell r="Q101" t="str">
            <v>#NOCODE#</v>
          </cell>
          <cell r="R101" t="str">
            <v>#NOCODE#</v>
          </cell>
          <cell r="S101" t="str">
            <v>CLINICOS</v>
          </cell>
          <cell r="T101" t="str">
            <v>PT</v>
          </cell>
          <cell r="U101" t="str">
            <v>NO</v>
          </cell>
          <cell r="V101" t="str">
            <v>PTD</v>
          </cell>
          <cell r="W101" t="str">
            <v>Compra</v>
          </cell>
        </row>
        <row r="102">
          <cell r="B102" t="str">
            <v>3821</v>
          </cell>
          <cell r="C102" t="str">
            <v>Desc. Ver MB 3-Diff Ctrl</v>
          </cell>
          <cell r="D102" t="str">
            <v>Normal     4.5 ml</v>
          </cell>
          <cell r="E102" t="str">
            <v>Desc. Ver MB 3-Diff CtrlNormal     4.5 ml</v>
          </cell>
          <cell r="F102" t="str">
            <v>PZ</v>
          </cell>
          <cell r="G102" t="str">
            <v>4.5 ml</v>
          </cell>
          <cell r="H102">
            <v>560</v>
          </cell>
          <cell r="I102">
            <v>0</v>
          </cell>
          <cell r="J102">
            <v>1</v>
          </cell>
          <cell r="K102">
            <v>4.4999999999999997E-3</v>
          </cell>
          <cell r="L102" t="str">
            <v>COMPRADOR 2</v>
          </cell>
          <cell r="M102" t="str">
            <v>Desc.</v>
          </cell>
          <cell r="N102" t="str">
            <v>BAKER</v>
          </cell>
          <cell r="O102" t="str">
            <v>DIAGNOSTICO</v>
          </cell>
          <cell r="P102" t="str">
            <v>HEM</v>
          </cell>
          <cell r="Q102" t="str">
            <v>#NOCODE#</v>
          </cell>
          <cell r="R102" t="str">
            <v>#NOCODE#</v>
          </cell>
          <cell r="S102" t="str">
            <v>CLINICOS</v>
          </cell>
          <cell r="T102" t="str">
            <v>PT</v>
          </cell>
          <cell r="U102" t="str">
            <v>NO</v>
          </cell>
          <cell r="V102" t="str">
            <v>PTD</v>
          </cell>
          <cell r="W102" t="str">
            <v>Compra</v>
          </cell>
        </row>
        <row r="103">
          <cell r="B103" t="str">
            <v>3821.0400</v>
          </cell>
          <cell r="C103" t="str">
            <v>Desc. Ver MB 3-Diff Ctrl</v>
          </cell>
          <cell r="D103" t="str">
            <v>Normal     4 x 4.5 ml</v>
          </cell>
          <cell r="E103" t="str">
            <v>Desc. Ver MB 3-Diff CtrlNormal     4 x 4.5 ml</v>
          </cell>
          <cell r="F103" t="str">
            <v>PZ</v>
          </cell>
          <cell r="G103" t="str">
            <v>4.5 ml</v>
          </cell>
          <cell r="H103">
            <v>2560</v>
          </cell>
          <cell r="I103">
            <v>0</v>
          </cell>
          <cell r="J103">
            <v>1</v>
          </cell>
          <cell r="K103">
            <v>4.4999999999999997E-3</v>
          </cell>
          <cell r="L103" t="str">
            <v>COMPRADOR 2</v>
          </cell>
          <cell r="M103" t="str">
            <v>Desc.</v>
          </cell>
          <cell r="N103" t="str">
            <v>BAKER</v>
          </cell>
          <cell r="O103" t="str">
            <v>DIAGNOSTICO</v>
          </cell>
          <cell r="P103" t="str">
            <v>HEM</v>
          </cell>
          <cell r="Q103" t="str">
            <v>#NOCODE#</v>
          </cell>
          <cell r="R103" t="str">
            <v>#NOCODE#</v>
          </cell>
          <cell r="S103" t="str">
            <v>CLINICOS</v>
          </cell>
          <cell r="T103" t="str">
            <v>PT</v>
          </cell>
          <cell r="U103" t="str">
            <v>NO</v>
          </cell>
          <cell r="V103" t="str">
            <v>PTD</v>
          </cell>
          <cell r="W103" t="str">
            <v>Compra</v>
          </cell>
        </row>
        <row r="104">
          <cell r="B104" t="str">
            <v>3822</v>
          </cell>
          <cell r="C104" t="str">
            <v>Desc. Ver MB 3-Diff Ctrl</v>
          </cell>
          <cell r="D104" t="str">
            <v>Alto     4.5 ml</v>
          </cell>
          <cell r="E104" t="str">
            <v>Desc. Ver MB 3-Diff CtrlAlto     4.5 ml</v>
          </cell>
          <cell r="F104" t="str">
            <v>PZ</v>
          </cell>
          <cell r="G104" t="str">
            <v>4.5 ml</v>
          </cell>
          <cell r="H104">
            <v>560</v>
          </cell>
          <cell r="I104">
            <v>0</v>
          </cell>
          <cell r="J104">
            <v>1</v>
          </cell>
          <cell r="K104">
            <v>4.4999999999999997E-3</v>
          </cell>
          <cell r="L104" t="str">
            <v>COMPRADOR 2</v>
          </cell>
          <cell r="M104" t="str">
            <v>Desc.</v>
          </cell>
          <cell r="N104" t="str">
            <v>BAKER</v>
          </cell>
          <cell r="O104" t="str">
            <v>DIAGNOSTICO</v>
          </cell>
          <cell r="P104" t="str">
            <v>HEM</v>
          </cell>
          <cell r="Q104" t="str">
            <v>#NOCODE#</v>
          </cell>
          <cell r="R104" t="str">
            <v>#NOCODE#</v>
          </cell>
          <cell r="S104" t="str">
            <v>CLINICOS</v>
          </cell>
          <cell r="T104" t="str">
            <v>PT</v>
          </cell>
          <cell r="U104" t="str">
            <v>NO</v>
          </cell>
          <cell r="V104" t="str">
            <v>PTD</v>
          </cell>
          <cell r="W104" t="str">
            <v>Compra</v>
          </cell>
        </row>
        <row r="105">
          <cell r="B105" t="str">
            <v>3823.1000</v>
          </cell>
          <cell r="C105" t="str">
            <v>Desc. Cymet 3200 Cn Free</v>
          </cell>
          <cell r="D105" t="str">
            <v>1 L</v>
          </cell>
          <cell r="E105" t="str">
            <v>Desc. Cymet 3200 Cn Free1 L</v>
          </cell>
          <cell r="F105" t="str">
            <v>PZ</v>
          </cell>
          <cell r="G105" t="str">
            <v>1 L</v>
          </cell>
          <cell r="H105">
            <v>1300</v>
          </cell>
          <cell r="I105" t="str">
            <v>Desc. Sin Alt. Inactividad Comercial 22/Abr/16</v>
          </cell>
          <cell r="J105">
            <v>1</v>
          </cell>
          <cell r="K105">
            <v>1</v>
          </cell>
          <cell r="L105" t="str">
            <v>COMPRADOR 2</v>
          </cell>
          <cell r="M105" t="str">
            <v>Desc.</v>
          </cell>
          <cell r="N105" t="str">
            <v>BAKER</v>
          </cell>
          <cell r="O105" t="str">
            <v>DIAGNOSTICO</v>
          </cell>
          <cell r="P105" t="str">
            <v>HEM</v>
          </cell>
          <cell r="Q105" t="str">
            <v>#NOCODE#</v>
          </cell>
          <cell r="R105" t="str">
            <v>#NOCODE#</v>
          </cell>
          <cell r="S105" t="str">
            <v>CLINICOS</v>
          </cell>
          <cell r="T105" t="str">
            <v>PT</v>
          </cell>
          <cell r="U105" t="str">
            <v>NO</v>
          </cell>
          <cell r="V105" t="str">
            <v>PTD</v>
          </cell>
          <cell r="W105" t="str">
            <v>Compra</v>
          </cell>
        </row>
        <row r="106">
          <cell r="B106" t="str">
            <v>3824</v>
          </cell>
          <cell r="C106" t="str">
            <v>Cut. Cymet 3000</v>
          </cell>
          <cell r="D106" t="str">
            <v>10 L</v>
          </cell>
          <cell r="E106" t="str">
            <v>Cut. Cymet 300010 L</v>
          </cell>
          <cell r="F106" t="str">
            <v>PZ</v>
          </cell>
          <cell r="G106" t="str">
            <v>10 L</v>
          </cell>
          <cell r="H106">
            <v>2450</v>
          </cell>
          <cell r="I106" t="str">
            <v>Revisar existencias. Cambia a 3469.9010</v>
          </cell>
          <cell r="J106">
            <v>1</v>
          </cell>
          <cell r="K106">
            <v>10</v>
          </cell>
          <cell r="L106" t="str">
            <v>COMPRADOR 2</v>
          </cell>
          <cell r="M106" t="str">
            <v>Desc.</v>
          </cell>
          <cell r="N106" t="str">
            <v>BAKER</v>
          </cell>
          <cell r="O106" t="str">
            <v>DIAGNOSTICO</v>
          </cell>
          <cell r="P106" t="str">
            <v>HEM</v>
          </cell>
          <cell r="Q106" t="str">
            <v>#NOCODE#</v>
          </cell>
          <cell r="R106" t="str">
            <v>#NOCODE#</v>
          </cell>
          <cell r="S106" t="str">
            <v>CLINICOS</v>
          </cell>
          <cell r="T106" t="str">
            <v>PT</v>
          </cell>
          <cell r="U106" t="str">
            <v>NO</v>
          </cell>
          <cell r="V106" t="str">
            <v>PTD</v>
          </cell>
          <cell r="W106" t="str">
            <v>Compra</v>
          </cell>
        </row>
        <row r="107">
          <cell r="B107" t="str">
            <v>3825</v>
          </cell>
          <cell r="C107" t="str">
            <v>Desc. Cymet 3500 Cn Free</v>
          </cell>
          <cell r="D107" t="str">
            <v>5 L</v>
          </cell>
          <cell r="E107" t="str">
            <v>Desc. Cymet 3500 Cn Free5 L</v>
          </cell>
          <cell r="F107" t="str">
            <v>PZ</v>
          </cell>
          <cell r="G107" t="str">
            <v>5 L</v>
          </cell>
          <cell r="H107">
            <v>2444</v>
          </cell>
          <cell r="I107" t="str">
            <v>Desc. Sin Alt. Inactividad Comercial 22/Abr/16</v>
          </cell>
          <cell r="J107">
            <v>1</v>
          </cell>
          <cell r="K107">
            <v>5</v>
          </cell>
          <cell r="L107" t="str">
            <v>COMPRADOR 2</v>
          </cell>
          <cell r="M107" t="str">
            <v>Desc.</v>
          </cell>
          <cell r="N107" t="str">
            <v>BAKER</v>
          </cell>
          <cell r="O107" t="str">
            <v>DIAGNOSTICO</v>
          </cell>
          <cell r="P107" t="str">
            <v>HEM</v>
          </cell>
          <cell r="Q107" t="str">
            <v>#NOCODE#</v>
          </cell>
          <cell r="R107" t="str">
            <v>#NOCODE#</v>
          </cell>
          <cell r="S107" t="str">
            <v>CLINICOS</v>
          </cell>
          <cell r="T107" t="str">
            <v>PT</v>
          </cell>
          <cell r="U107" t="str">
            <v>NO</v>
          </cell>
          <cell r="V107" t="str">
            <v>PTD</v>
          </cell>
          <cell r="W107" t="str">
            <v>Compra</v>
          </cell>
        </row>
        <row r="108">
          <cell r="B108" t="str">
            <v>3826</v>
          </cell>
          <cell r="C108" t="str">
            <v>Desc. Sheath Fluid 3000/3500</v>
          </cell>
          <cell r="D108" t="str">
            <v>20 L</v>
          </cell>
          <cell r="E108" t="str">
            <v>Desc. Sheath Fluid 3000/350020 L</v>
          </cell>
          <cell r="F108" t="str">
            <v>PZ</v>
          </cell>
          <cell r="G108" t="str">
            <v>20 L</v>
          </cell>
          <cell r="H108">
            <v>1260</v>
          </cell>
          <cell r="I108" t="str">
            <v>Desc. Cambia a 3471.9020</v>
          </cell>
          <cell r="J108">
            <v>1</v>
          </cell>
          <cell r="K108">
            <v>20</v>
          </cell>
          <cell r="L108" t="str">
            <v>COMPRADOR 2</v>
          </cell>
          <cell r="M108" t="str">
            <v>Desc.</v>
          </cell>
          <cell r="N108" t="str">
            <v>BAKER</v>
          </cell>
          <cell r="O108" t="str">
            <v>DIAGNOSTICO</v>
          </cell>
          <cell r="P108" t="str">
            <v>HEM</v>
          </cell>
          <cell r="Q108" t="str">
            <v>#NOCODE#</v>
          </cell>
          <cell r="R108" t="str">
            <v>#NOCODE#</v>
          </cell>
          <cell r="S108" t="str">
            <v>CLINICOS</v>
          </cell>
          <cell r="T108" t="str">
            <v>PT</v>
          </cell>
          <cell r="U108" t="str">
            <v>NO</v>
          </cell>
          <cell r="V108" t="str">
            <v>PTD</v>
          </cell>
          <cell r="W108" t="str">
            <v>Compra</v>
          </cell>
        </row>
        <row r="109">
          <cell r="B109" t="str">
            <v>3826.5000</v>
          </cell>
          <cell r="C109" t="str">
            <v>Desc Sheath Fluid 3000/3500</v>
          </cell>
          <cell r="D109" t="str">
            <v>5 L</v>
          </cell>
          <cell r="E109" t="str">
            <v>Desc Sheath Fluid 3000/35005 L</v>
          </cell>
          <cell r="F109" t="str">
            <v>PZ</v>
          </cell>
          <cell r="G109" t="str">
            <v>5 L</v>
          </cell>
          <cell r="H109">
            <v>860</v>
          </cell>
          <cell r="I109" t="str">
            <v>Revisar inventario del 3826. Cambia a 3471.9020</v>
          </cell>
          <cell r="J109">
            <v>1</v>
          </cell>
          <cell r="K109">
            <v>5</v>
          </cell>
          <cell r="L109" t="str">
            <v>COMPRADOR 2</v>
          </cell>
          <cell r="M109" t="str">
            <v>Desc.</v>
          </cell>
          <cell r="N109" t="str">
            <v>BAKER</v>
          </cell>
          <cell r="O109" t="str">
            <v>DIAGNOSTICO</v>
          </cell>
          <cell r="P109" t="str">
            <v>HEM</v>
          </cell>
          <cell r="Q109" t="str">
            <v>#NOCODE#</v>
          </cell>
          <cell r="R109" t="str">
            <v>#NOCODE#</v>
          </cell>
          <cell r="S109" t="str">
            <v>CLINICOS</v>
          </cell>
          <cell r="T109" t="str">
            <v>PT</v>
          </cell>
          <cell r="U109" t="str">
            <v>NO</v>
          </cell>
          <cell r="V109" t="str">
            <v>PTD</v>
          </cell>
          <cell r="W109" t="str">
            <v>Compra</v>
          </cell>
        </row>
        <row r="110">
          <cell r="B110" t="str">
            <v>3828</v>
          </cell>
          <cell r="C110" t="str">
            <v>Desc. Ver MB CD Control</v>
          </cell>
          <cell r="D110" t="str">
            <v>Bajo     3.0 ml</v>
          </cell>
          <cell r="E110" t="str">
            <v>Desc. Ver MB CD ControlBajo     3.0 ml</v>
          </cell>
          <cell r="F110" t="str">
            <v>PZ</v>
          </cell>
          <cell r="G110" t="str">
            <v>3.0 ml</v>
          </cell>
          <cell r="H110">
            <v>840</v>
          </cell>
          <cell r="I110">
            <v>0</v>
          </cell>
          <cell r="J110">
            <v>1</v>
          </cell>
          <cell r="K110">
            <v>3.0000000000000001E-3</v>
          </cell>
          <cell r="L110" t="str">
            <v>COMPRADOR 2</v>
          </cell>
          <cell r="M110" t="str">
            <v>Desc.</v>
          </cell>
          <cell r="N110" t="str">
            <v>BAKER</v>
          </cell>
          <cell r="O110" t="str">
            <v>DIAGNOSTICO</v>
          </cell>
          <cell r="P110" t="str">
            <v>HEM</v>
          </cell>
          <cell r="Q110" t="str">
            <v>#NOCODE#</v>
          </cell>
          <cell r="R110" t="str">
            <v>#NOCODE#</v>
          </cell>
          <cell r="S110" t="str">
            <v>CLINICOS</v>
          </cell>
          <cell r="T110" t="str">
            <v>PT</v>
          </cell>
          <cell r="U110" t="str">
            <v>NO</v>
          </cell>
          <cell r="V110" t="str">
            <v>PTD</v>
          </cell>
          <cell r="W110" t="str">
            <v>Compra</v>
          </cell>
        </row>
        <row r="111">
          <cell r="B111" t="str">
            <v>3828.0300</v>
          </cell>
          <cell r="C111" t="str">
            <v>Desc. Ver MB CD Tricontrol</v>
          </cell>
          <cell r="D111" t="str">
            <v>B-N-A     3 x 3.0 ml</v>
          </cell>
          <cell r="E111" t="str">
            <v>Desc. Ver MB CD TricontrolB-N-A     3 x 3.0 ml</v>
          </cell>
          <cell r="F111" t="str">
            <v>PZ</v>
          </cell>
          <cell r="G111" t="str">
            <v>3.0 ml</v>
          </cell>
          <cell r="H111">
            <v>2950</v>
          </cell>
          <cell r="I111">
            <v>0</v>
          </cell>
          <cell r="J111">
            <v>1</v>
          </cell>
          <cell r="K111">
            <v>3.0000000000000001E-3</v>
          </cell>
          <cell r="L111" t="str">
            <v>COMPRADOR 2</v>
          </cell>
          <cell r="M111" t="str">
            <v>Desc.</v>
          </cell>
          <cell r="N111" t="str">
            <v>BAKER</v>
          </cell>
          <cell r="O111" t="str">
            <v>DIAGNOSTICO</v>
          </cell>
          <cell r="P111" t="str">
            <v>HEM</v>
          </cell>
          <cell r="Q111" t="str">
            <v>#NOCODE#</v>
          </cell>
          <cell r="R111" t="str">
            <v>#NOCODE#</v>
          </cell>
          <cell r="S111" t="str">
            <v>CLINICOS</v>
          </cell>
          <cell r="T111" t="str">
            <v>PT</v>
          </cell>
          <cell r="U111" t="str">
            <v>NO</v>
          </cell>
          <cell r="V111" t="str">
            <v>PTD</v>
          </cell>
          <cell r="W111" t="str">
            <v>Compra</v>
          </cell>
        </row>
        <row r="112">
          <cell r="B112" t="str">
            <v>3829</v>
          </cell>
          <cell r="C112" t="str">
            <v>Desc. Ver MB CD Control</v>
          </cell>
          <cell r="D112" t="str">
            <v>Medio     3.0  ml</v>
          </cell>
          <cell r="E112" t="str">
            <v>Desc. Ver MB CD ControlMedio     3.0  ml</v>
          </cell>
          <cell r="F112" t="str">
            <v>PZ</v>
          </cell>
          <cell r="G112" t="str">
            <v>3.0  ml</v>
          </cell>
          <cell r="H112">
            <v>840</v>
          </cell>
          <cell r="I112">
            <v>0</v>
          </cell>
          <cell r="J112">
            <v>1</v>
          </cell>
          <cell r="K112">
            <v>3.0000000000000001E-3</v>
          </cell>
          <cell r="L112" t="str">
            <v>COMPRADOR 2</v>
          </cell>
          <cell r="M112" t="str">
            <v>Desc.</v>
          </cell>
          <cell r="N112" t="str">
            <v>BAKER</v>
          </cell>
          <cell r="O112" t="str">
            <v>DIAGNOSTICO</v>
          </cell>
          <cell r="P112" t="str">
            <v>HEM</v>
          </cell>
          <cell r="Q112" t="str">
            <v>#NOCODE#</v>
          </cell>
          <cell r="R112" t="str">
            <v>#NOCODE#</v>
          </cell>
          <cell r="S112" t="str">
            <v>CLINICOS</v>
          </cell>
          <cell r="T112" t="str">
            <v>PT</v>
          </cell>
          <cell r="U112" t="str">
            <v>NO</v>
          </cell>
          <cell r="V112" t="str">
            <v>PTD</v>
          </cell>
          <cell r="W112" t="str">
            <v>Compra</v>
          </cell>
        </row>
        <row r="113">
          <cell r="B113" t="str">
            <v>3830</v>
          </cell>
          <cell r="C113" t="str">
            <v>Desc. Ver MB CD Control</v>
          </cell>
          <cell r="D113" t="str">
            <v>Alto     3.0  ml</v>
          </cell>
          <cell r="E113" t="str">
            <v>Desc. Ver MB CD ControlAlto     3.0  ml</v>
          </cell>
          <cell r="F113" t="str">
            <v>PZ</v>
          </cell>
          <cell r="G113" t="str">
            <v>3.0  ml</v>
          </cell>
          <cell r="H113">
            <v>840</v>
          </cell>
          <cell r="I113">
            <v>0</v>
          </cell>
          <cell r="J113">
            <v>1</v>
          </cell>
          <cell r="K113">
            <v>3.0000000000000001E-3</v>
          </cell>
          <cell r="L113" t="str">
            <v>COMPRADOR 2</v>
          </cell>
          <cell r="M113" t="str">
            <v>Desc.</v>
          </cell>
          <cell r="N113" t="str">
            <v>BAKER</v>
          </cell>
          <cell r="O113" t="str">
            <v>DIAGNOSTICO</v>
          </cell>
          <cell r="P113" t="str">
            <v>HEM</v>
          </cell>
          <cell r="Q113" t="str">
            <v>#NOCODE#</v>
          </cell>
          <cell r="R113" t="str">
            <v>#NOCODE#</v>
          </cell>
          <cell r="S113" t="str">
            <v>CLINICOS</v>
          </cell>
          <cell r="T113" t="str">
            <v>PT</v>
          </cell>
          <cell r="U113" t="str">
            <v>NO</v>
          </cell>
          <cell r="V113" t="str">
            <v>PTD</v>
          </cell>
          <cell r="W113" t="str">
            <v>Compra</v>
          </cell>
        </row>
        <row r="114">
          <cell r="B114" t="str">
            <v>3832.9020</v>
          </cell>
          <cell r="C114" t="str">
            <v>Desc. Diluid/Sheat 3200/4000</v>
          </cell>
          <cell r="D114" t="str">
            <v>20 L</v>
          </cell>
          <cell r="E114" t="str">
            <v>Desc. Diluid/Sheat 3200/400020 L</v>
          </cell>
          <cell r="F114" t="str">
            <v>PZ</v>
          </cell>
          <cell r="G114" t="str">
            <v>20 L</v>
          </cell>
          <cell r="H114">
            <v>1976</v>
          </cell>
          <cell r="I114" t="str">
            <v>Desc. Sin Alt. Inactividad Comercial 22/Abr/16</v>
          </cell>
          <cell r="J114">
            <v>1</v>
          </cell>
          <cell r="K114">
            <v>20</v>
          </cell>
          <cell r="L114" t="str">
            <v>COMPRADOR 2</v>
          </cell>
          <cell r="M114" t="str">
            <v>Desc.</v>
          </cell>
          <cell r="N114" t="str">
            <v>BAKER</v>
          </cell>
          <cell r="O114" t="str">
            <v>DIAGNOSTICO</v>
          </cell>
          <cell r="P114" t="str">
            <v>HEM</v>
          </cell>
          <cell r="Q114" t="str">
            <v>#NOCODE#</v>
          </cell>
          <cell r="R114" t="str">
            <v>#NOCODE#</v>
          </cell>
          <cell r="S114" t="str">
            <v>CLINICOS</v>
          </cell>
          <cell r="T114" t="str">
            <v>PT</v>
          </cell>
          <cell r="U114" t="str">
            <v>NO</v>
          </cell>
          <cell r="V114" t="str">
            <v>PTD</v>
          </cell>
          <cell r="W114" t="str">
            <v>Compra</v>
          </cell>
        </row>
        <row r="115">
          <cell r="B115" t="str">
            <v>3842</v>
          </cell>
          <cell r="C115" t="str">
            <v>Desc. Eo Reagent Autocounter</v>
          </cell>
          <cell r="D115" t="str">
            <v>1 L</v>
          </cell>
          <cell r="E115" t="str">
            <v>Desc. Eo Reagent Autocounter1 L</v>
          </cell>
          <cell r="F115" t="str">
            <v>PZ</v>
          </cell>
          <cell r="G115" t="str">
            <v>1 L</v>
          </cell>
          <cell r="H115">
            <v>1160</v>
          </cell>
          <cell r="I115" t="str">
            <v>Desc. Sin Alt. Inactividad Comercial 22/Abr/16</v>
          </cell>
          <cell r="J115">
            <v>1</v>
          </cell>
          <cell r="K115">
            <v>1</v>
          </cell>
          <cell r="L115" t="str">
            <v>COMPRADOR 2</v>
          </cell>
          <cell r="M115" t="str">
            <v>Desc.</v>
          </cell>
          <cell r="N115" t="str">
            <v>BAKER</v>
          </cell>
          <cell r="O115" t="str">
            <v>DIAGNOSTICO</v>
          </cell>
          <cell r="P115" t="str">
            <v>HEM</v>
          </cell>
          <cell r="Q115" t="str">
            <v>#NOCODE#</v>
          </cell>
          <cell r="R115" t="str">
            <v>#NOCODE#</v>
          </cell>
          <cell r="S115" t="str">
            <v>CLINICOS</v>
          </cell>
          <cell r="T115" t="str">
            <v>PT</v>
          </cell>
          <cell r="U115" t="str">
            <v>NO</v>
          </cell>
          <cell r="V115" t="str">
            <v>PTD</v>
          </cell>
          <cell r="W115" t="str">
            <v>Compra</v>
          </cell>
        </row>
        <row r="116">
          <cell r="B116" t="str">
            <v>3850</v>
          </cell>
          <cell r="C116" t="str">
            <v>Desc. Lyzerglobin Cn Free</v>
          </cell>
          <cell r="D116" t="str">
            <v>Cj 6X15 ml</v>
          </cell>
          <cell r="E116" t="str">
            <v>Desc. Lyzerglobin Cn FreeCj 6X15 ml</v>
          </cell>
          <cell r="F116" t="str">
            <v>PZ</v>
          </cell>
          <cell r="G116" t="str">
            <v>6x15 ML</v>
          </cell>
          <cell r="H116">
            <v>2020</v>
          </cell>
          <cell r="I116">
            <v>0</v>
          </cell>
          <cell r="J116">
            <v>1</v>
          </cell>
          <cell r="K116">
            <v>0.09</v>
          </cell>
          <cell r="L116" t="str">
            <v>COMPRADOR 2</v>
          </cell>
          <cell r="M116" t="str">
            <v>Desc.</v>
          </cell>
          <cell r="N116" t="str">
            <v>BAKER</v>
          </cell>
          <cell r="O116" t="str">
            <v>DIAGNOSTICO</v>
          </cell>
          <cell r="P116" t="str">
            <v>HEM</v>
          </cell>
          <cell r="Q116" t="str">
            <v>#NOCODE#</v>
          </cell>
          <cell r="R116" t="str">
            <v>#NOCODE#</v>
          </cell>
          <cell r="S116" t="str">
            <v>CLINICOS</v>
          </cell>
          <cell r="T116" t="str">
            <v>PT</v>
          </cell>
          <cell r="U116" t="str">
            <v>NO</v>
          </cell>
          <cell r="V116" t="str">
            <v>PTD</v>
          </cell>
          <cell r="W116" t="str">
            <v>Compra</v>
          </cell>
        </row>
        <row r="117">
          <cell r="B117" t="str">
            <v>3852.0500</v>
          </cell>
          <cell r="C117" t="str">
            <v>Desc. Cymet Micro</v>
          </cell>
          <cell r="D117" t="str">
            <v>500 mL</v>
          </cell>
          <cell r="E117" t="str">
            <v>Desc. Cymet Micro500 mL</v>
          </cell>
          <cell r="F117" t="str">
            <v>PZ</v>
          </cell>
          <cell r="G117" t="str">
            <v>500 ML</v>
          </cell>
          <cell r="H117">
            <v>940</v>
          </cell>
          <cell r="I117">
            <v>0</v>
          </cell>
          <cell r="J117">
            <v>1</v>
          </cell>
          <cell r="K117">
            <v>0.5</v>
          </cell>
          <cell r="L117" t="str">
            <v>COMPRADOR 2</v>
          </cell>
          <cell r="M117" t="str">
            <v>Desc.</v>
          </cell>
          <cell r="N117" t="str">
            <v>BAKER</v>
          </cell>
          <cell r="O117" t="str">
            <v>DIAGNOSTICO</v>
          </cell>
          <cell r="P117" t="str">
            <v>HEM</v>
          </cell>
          <cell r="Q117" t="str">
            <v>#NOCODE#</v>
          </cell>
          <cell r="R117" t="str">
            <v>#NOCODE#</v>
          </cell>
          <cell r="S117" t="str">
            <v>CLINICOS</v>
          </cell>
          <cell r="T117" t="str">
            <v>PT</v>
          </cell>
          <cell r="U117" t="str">
            <v>NO</v>
          </cell>
          <cell r="V117" t="str">
            <v>PTD</v>
          </cell>
          <cell r="W117" t="str">
            <v>Compra</v>
          </cell>
        </row>
        <row r="118">
          <cell r="B118" t="str">
            <v>3852.1000</v>
          </cell>
          <cell r="C118" t="str">
            <v>Desc. Cymet Micro</v>
          </cell>
          <cell r="D118" t="str">
            <v>1 L</v>
          </cell>
          <cell r="E118" t="str">
            <v>Desc. Cymet Micro1 L</v>
          </cell>
          <cell r="F118" t="str">
            <v>PZ</v>
          </cell>
          <cell r="G118" t="str">
            <v>1 L</v>
          </cell>
          <cell r="H118">
            <v>1445.6</v>
          </cell>
          <cell r="I118" t="str">
            <v>Desc. Sin Alt. Inactividad Comercial 22/Abr/16</v>
          </cell>
          <cell r="J118">
            <v>1</v>
          </cell>
          <cell r="K118">
            <v>1</v>
          </cell>
          <cell r="L118" t="str">
            <v>COMPRADOR 2</v>
          </cell>
          <cell r="M118" t="str">
            <v>Desc.</v>
          </cell>
          <cell r="N118" t="str">
            <v>BAKER</v>
          </cell>
          <cell r="O118" t="str">
            <v>DIAGNOSTICO</v>
          </cell>
          <cell r="P118" t="str">
            <v>HEM</v>
          </cell>
          <cell r="Q118" t="str">
            <v>#NOCODE#</v>
          </cell>
          <cell r="R118" t="str">
            <v>#NOCODE#</v>
          </cell>
          <cell r="S118" t="str">
            <v>CLINICOS</v>
          </cell>
          <cell r="T118" t="str">
            <v>PT</v>
          </cell>
          <cell r="U118" t="str">
            <v>NO</v>
          </cell>
          <cell r="V118" t="str">
            <v>PTD</v>
          </cell>
          <cell r="W118" t="str">
            <v>Compra</v>
          </cell>
        </row>
        <row r="119">
          <cell r="B119" t="str">
            <v>3853.1000</v>
          </cell>
          <cell r="C119" t="str">
            <v>Desc. Cymet H20</v>
          </cell>
          <cell r="D119" t="str">
            <v>1 L</v>
          </cell>
          <cell r="E119" t="str">
            <v>Desc. Cymet H201 L</v>
          </cell>
          <cell r="F119" t="str">
            <v>PZ</v>
          </cell>
          <cell r="G119" t="str">
            <v>1 L</v>
          </cell>
          <cell r="H119">
            <v>1450</v>
          </cell>
          <cell r="I119" t="str">
            <v>Desc. Sin Alt. Inactividad Comercial 22/Abr/16</v>
          </cell>
          <cell r="J119">
            <v>1</v>
          </cell>
          <cell r="K119">
            <v>1</v>
          </cell>
          <cell r="L119" t="str">
            <v>COMPRADOR 2</v>
          </cell>
          <cell r="M119" t="str">
            <v>Desc.</v>
          </cell>
          <cell r="N119" t="str">
            <v>BAKER</v>
          </cell>
          <cell r="O119" t="str">
            <v>DIAGNOSTICO</v>
          </cell>
          <cell r="P119" t="str">
            <v>HEM</v>
          </cell>
          <cell r="Q119" t="str">
            <v>#NOCODE#</v>
          </cell>
          <cell r="R119" t="str">
            <v>#NOCODE#</v>
          </cell>
          <cell r="S119" t="str">
            <v>CLINICOS</v>
          </cell>
          <cell r="T119" t="str">
            <v>PT</v>
          </cell>
          <cell r="U119" t="str">
            <v>NO</v>
          </cell>
          <cell r="V119" t="str">
            <v>PTD</v>
          </cell>
          <cell r="W119" t="str">
            <v>Compra</v>
          </cell>
        </row>
        <row r="120">
          <cell r="B120" t="str">
            <v>3855.1000</v>
          </cell>
          <cell r="C120" t="str">
            <v>Desc. May Grunwald Sol.</v>
          </cell>
          <cell r="D120" t="str">
            <v>1 L</v>
          </cell>
          <cell r="E120" t="str">
            <v>Desc. May Grunwald Sol.1 L</v>
          </cell>
          <cell r="F120" t="str">
            <v>PZ</v>
          </cell>
          <cell r="G120" t="str">
            <v>1 L</v>
          </cell>
          <cell r="H120">
            <v>925.6</v>
          </cell>
          <cell r="I120" t="str">
            <v>Desc. Sin Alt. Inactividad Comercial 22/Abr/16</v>
          </cell>
          <cell r="J120">
            <v>1</v>
          </cell>
          <cell r="K120">
            <v>1</v>
          </cell>
          <cell r="L120" t="str">
            <v>COMPRADOR 2</v>
          </cell>
          <cell r="M120" t="str">
            <v>Desc.</v>
          </cell>
          <cell r="N120" t="str">
            <v>BAKER</v>
          </cell>
          <cell r="O120" t="str">
            <v>DIAGNOSTICO</v>
          </cell>
          <cell r="P120" t="str">
            <v>HIS</v>
          </cell>
          <cell r="Q120" t="str">
            <v>#NOCODE#</v>
          </cell>
          <cell r="R120" t="str">
            <v>#NOCODE#</v>
          </cell>
          <cell r="S120" t="str">
            <v>CLINICOS</v>
          </cell>
          <cell r="T120" t="str">
            <v>PT</v>
          </cell>
          <cell r="U120" t="str">
            <v>NO</v>
          </cell>
          <cell r="V120" t="str">
            <v>PTD</v>
          </cell>
          <cell r="W120" t="str">
            <v>Compra</v>
          </cell>
        </row>
        <row r="121">
          <cell r="B121" t="str">
            <v>3856.1000</v>
          </cell>
          <cell r="C121" t="str">
            <v>Desc. Giemsa Sol.</v>
          </cell>
          <cell r="D121" t="str">
            <v>1 L</v>
          </cell>
          <cell r="E121" t="str">
            <v>Desc. Giemsa Sol.1 L</v>
          </cell>
          <cell r="F121" t="str">
            <v>PZ</v>
          </cell>
          <cell r="G121" t="str">
            <v>1 L</v>
          </cell>
          <cell r="H121">
            <v>1060.8</v>
          </cell>
          <cell r="I121" t="str">
            <v>Desc. Sin Alt. Inactividad Comercial 22/Abr/16</v>
          </cell>
          <cell r="J121">
            <v>1</v>
          </cell>
          <cell r="K121">
            <v>1</v>
          </cell>
          <cell r="L121" t="str">
            <v>COMPRADOR 2</v>
          </cell>
          <cell r="M121" t="str">
            <v>Desc.</v>
          </cell>
          <cell r="N121" t="str">
            <v>BAKER</v>
          </cell>
          <cell r="O121" t="str">
            <v>DIAGNOSTICO</v>
          </cell>
          <cell r="P121" t="str">
            <v>HIS</v>
          </cell>
          <cell r="Q121" t="str">
            <v>#NOCODE#</v>
          </cell>
          <cell r="R121" t="str">
            <v>#NOCODE#</v>
          </cell>
          <cell r="S121" t="str">
            <v>CLINICOS</v>
          </cell>
          <cell r="T121" t="str">
            <v>PT</v>
          </cell>
          <cell r="U121" t="str">
            <v>NO</v>
          </cell>
          <cell r="V121" t="str">
            <v>PTD</v>
          </cell>
          <cell r="W121" t="str">
            <v>Compra</v>
          </cell>
        </row>
        <row r="122">
          <cell r="B122" t="str">
            <v>3857.0500</v>
          </cell>
          <cell r="C122" t="str">
            <v>Desc. Cymet Micro CN Free</v>
          </cell>
          <cell r="D122" t="str">
            <v>500 ml</v>
          </cell>
          <cell r="E122" t="str">
            <v>Desc. Cymet Micro CN Free500 ml</v>
          </cell>
          <cell r="F122" t="str">
            <v>PZ</v>
          </cell>
          <cell r="G122" t="str">
            <v>500 ML</v>
          </cell>
          <cell r="H122">
            <v>940</v>
          </cell>
          <cell r="I122">
            <v>0</v>
          </cell>
          <cell r="J122">
            <v>1</v>
          </cell>
          <cell r="K122">
            <v>0.5</v>
          </cell>
          <cell r="L122" t="str">
            <v>COMPRADOR 2</v>
          </cell>
          <cell r="M122" t="str">
            <v>Desc.</v>
          </cell>
          <cell r="N122" t="str">
            <v>BAKER</v>
          </cell>
          <cell r="O122" t="str">
            <v>DIAGNOSTICO</v>
          </cell>
          <cell r="P122" t="str">
            <v>HEM</v>
          </cell>
          <cell r="Q122" t="str">
            <v>#NOCODE#</v>
          </cell>
          <cell r="R122" t="str">
            <v>#NOCODE#</v>
          </cell>
          <cell r="S122" t="str">
            <v>CLINICOS</v>
          </cell>
          <cell r="T122" t="str">
            <v>PT</v>
          </cell>
          <cell r="U122" t="str">
            <v>NO</v>
          </cell>
          <cell r="V122" t="str">
            <v>PTD</v>
          </cell>
          <cell r="W122" t="str">
            <v>Compra</v>
          </cell>
        </row>
        <row r="123">
          <cell r="B123" t="str">
            <v>3857.1000</v>
          </cell>
          <cell r="C123" t="str">
            <v>Desc. Cymet Micro CN Free</v>
          </cell>
          <cell r="D123" t="str">
            <v>1 L</v>
          </cell>
          <cell r="E123" t="str">
            <v>Desc. Cymet Micro CN Free1 L</v>
          </cell>
          <cell r="F123" t="str">
            <v>PZ</v>
          </cell>
          <cell r="G123" t="str">
            <v>1 L</v>
          </cell>
          <cell r="H123">
            <v>1515</v>
          </cell>
          <cell r="I123" t="str">
            <v>Desc. Sin Alt. Inactividad Comercial 22/Abr/16</v>
          </cell>
          <cell r="J123">
            <v>1</v>
          </cell>
          <cell r="K123">
            <v>1</v>
          </cell>
          <cell r="L123" t="str">
            <v>COMPRADOR 2</v>
          </cell>
          <cell r="M123" t="str">
            <v>Desc.</v>
          </cell>
          <cell r="N123" t="str">
            <v>BAKER</v>
          </cell>
          <cell r="O123" t="str">
            <v>DIAGNOSTICO</v>
          </cell>
          <cell r="P123" t="str">
            <v>HEM</v>
          </cell>
          <cell r="Q123" t="str">
            <v>#NOCODE#</v>
          </cell>
          <cell r="R123" t="str">
            <v>#NOCODE#</v>
          </cell>
          <cell r="S123" t="str">
            <v>CLINICOS</v>
          </cell>
          <cell r="T123" t="str">
            <v>PT</v>
          </cell>
          <cell r="U123" t="str">
            <v>NO</v>
          </cell>
          <cell r="V123" t="str">
            <v>PTD</v>
          </cell>
          <cell r="W123" t="str">
            <v>Compra</v>
          </cell>
        </row>
        <row r="124">
          <cell r="B124" t="str">
            <v>3858</v>
          </cell>
          <cell r="C124" t="str">
            <v>Desc.Formaldehyde 19% Phosfate</v>
          </cell>
          <cell r="D124" t="str">
            <v>20 L</v>
          </cell>
          <cell r="E124" t="str">
            <v>Desc.Formaldehyde 19% Phosfate20 L</v>
          </cell>
          <cell r="F124" t="str">
            <v>PZ</v>
          </cell>
          <cell r="G124" t="str">
            <v>20 L</v>
          </cell>
          <cell r="H124">
            <v>2650</v>
          </cell>
          <cell r="I124">
            <v>0</v>
          </cell>
          <cell r="J124">
            <v>1</v>
          </cell>
          <cell r="K124">
            <v>20</v>
          </cell>
          <cell r="L124" t="str">
            <v>COMPRADOR 2</v>
          </cell>
          <cell r="M124" t="str">
            <v>Desc.</v>
          </cell>
          <cell r="N124" t="str">
            <v>BAKER</v>
          </cell>
          <cell r="O124" t="str">
            <v>DIAGNOSTICO</v>
          </cell>
          <cell r="P124" t="str">
            <v>HEM</v>
          </cell>
          <cell r="Q124" t="str">
            <v>#NOCODE#</v>
          </cell>
          <cell r="R124" t="str">
            <v>#NOCODE#</v>
          </cell>
          <cell r="S124" t="str">
            <v>CLINICOS</v>
          </cell>
          <cell r="T124" t="str">
            <v>PT</v>
          </cell>
          <cell r="U124" t="str">
            <v>NO</v>
          </cell>
          <cell r="V124" t="str">
            <v>PTD</v>
          </cell>
          <cell r="W124" t="str">
            <v>Compra</v>
          </cell>
        </row>
        <row r="125">
          <cell r="B125" t="str">
            <v>3859.9010</v>
          </cell>
          <cell r="C125" t="str">
            <v>Desc. Formaldehido 38% w/v en</v>
          </cell>
          <cell r="D125" t="str">
            <v>BuffAR                    10 L</v>
          </cell>
          <cell r="E125" t="str">
            <v>Desc. Formaldehido 38% w/v enBuffAR                    10 L</v>
          </cell>
          <cell r="F125" t="str">
            <v>PZ</v>
          </cell>
          <cell r="G125" t="str">
            <v>10 L</v>
          </cell>
          <cell r="H125">
            <v>2340</v>
          </cell>
          <cell r="I125" t="str">
            <v>Desc. Sin Alt. Inactividad Comercial 22/Abr/16</v>
          </cell>
          <cell r="J125">
            <v>1.08</v>
          </cell>
          <cell r="K125">
            <v>10.8</v>
          </cell>
          <cell r="L125" t="str">
            <v>COMPRADOR 2</v>
          </cell>
          <cell r="M125" t="str">
            <v>Desc.</v>
          </cell>
          <cell r="N125" t="str">
            <v>BAKER</v>
          </cell>
          <cell r="O125" t="str">
            <v>DIAGNOSTICO</v>
          </cell>
          <cell r="P125" t="str">
            <v>HEM</v>
          </cell>
          <cell r="Q125" t="str">
            <v>#NOCODE#</v>
          </cell>
          <cell r="R125" t="str">
            <v>#NOCODE#</v>
          </cell>
          <cell r="S125" t="str">
            <v>CLINICOS</v>
          </cell>
          <cell r="T125" t="str">
            <v>PT</v>
          </cell>
          <cell r="U125" t="str">
            <v>NO</v>
          </cell>
          <cell r="V125" t="str">
            <v>PTD</v>
          </cell>
          <cell r="W125" t="str">
            <v>Compra</v>
          </cell>
        </row>
        <row r="126">
          <cell r="B126" t="str">
            <v>3862.1000</v>
          </cell>
          <cell r="C126" t="str">
            <v>Desc. Proclean Extra</v>
          </cell>
          <cell r="D126" t="str">
            <v>1 L</v>
          </cell>
          <cell r="E126" t="str">
            <v>Desc. Proclean Extra1 L</v>
          </cell>
          <cell r="F126" t="str">
            <v>PZ</v>
          </cell>
          <cell r="G126" t="str">
            <v>1 L</v>
          </cell>
          <cell r="H126">
            <v>885.82</v>
          </cell>
          <cell r="I126" t="str">
            <v>Desc. Sin Alt. Inactividad Comercial 22/Abr/16</v>
          </cell>
          <cell r="J126">
            <v>1</v>
          </cell>
          <cell r="K126">
            <v>1</v>
          </cell>
          <cell r="L126" t="str">
            <v>COMPRADOR 2</v>
          </cell>
          <cell r="M126" t="str">
            <v>Desc.</v>
          </cell>
          <cell r="N126" t="str">
            <v>BAKER</v>
          </cell>
          <cell r="O126" t="str">
            <v>DIAGNOSTICO</v>
          </cell>
          <cell r="P126" t="str">
            <v>HEM</v>
          </cell>
          <cell r="Q126" t="str">
            <v>#NOCODE#</v>
          </cell>
          <cell r="R126" t="str">
            <v>#NOCODE#</v>
          </cell>
          <cell r="S126" t="str">
            <v>CLINICOS</v>
          </cell>
          <cell r="T126" t="str">
            <v>PT</v>
          </cell>
          <cell r="U126" t="str">
            <v>NO</v>
          </cell>
          <cell r="V126" t="str">
            <v>PTD</v>
          </cell>
          <cell r="W126" t="str">
            <v>Compra</v>
          </cell>
        </row>
        <row r="127">
          <cell r="B127" t="str">
            <v>3862.5000</v>
          </cell>
          <cell r="C127" t="str">
            <v>Desc. Proclean Extra</v>
          </cell>
          <cell r="D127" t="str">
            <v>5 L</v>
          </cell>
          <cell r="E127" t="str">
            <v>Desc. Proclean Extra5 L</v>
          </cell>
          <cell r="F127" t="str">
            <v>PZ</v>
          </cell>
          <cell r="G127" t="str">
            <v>5 L</v>
          </cell>
          <cell r="H127">
            <v>1525.49</v>
          </cell>
          <cell r="I127" t="str">
            <v>Desc. Sin Alt. Inactividad Comercial 22/Abr/16</v>
          </cell>
          <cell r="J127">
            <v>1</v>
          </cell>
          <cell r="K127">
            <v>5</v>
          </cell>
          <cell r="L127" t="str">
            <v>COMPRADOR 2</v>
          </cell>
          <cell r="M127" t="str">
            <v>Desc.</v>
          </cell>
          <cell r="N127" t="str">
            <v>BAKER</v>
          </cell>
          <cell r="O127" t="str">
            <v>DIAGNOSTICO</v>
          </cell>
          <cell r="P127" t="str">
            <v>HEM</v>
          </cell>
          <cell r="Q127" t="str">
            <v>#NOCODE#</v>
          </cell>
          <cell r="R127" t="str">
            <v>#NOCODE#</v>
          </cell>
          <cell r="S127" t="str">
            <v>CLINICOS</v>
          </cell>
          <cell r="T127" t="str">
            <v>PT</v>
          </cell>
          <cell r="U127" t="str">
            <v>NO</v>
          </cell>
          <cell r="V127" t="str">
            <v>PTD</v>
          </cell>
          <cell r="W127" t="str">
            <v>Compra</v>
          </cell>
        </row>
        <row r="128">
          <cell r="B128" t="str">
            <v>3863.1000</v>
          </cell>
          <cell r="C128" t="str">
            <v>TDesc. Cymet Micro Cn Free</v>
          </cell>
          <cell r="D128" t="str">
            <v>1 L</v>
          </cell>
          <cell r="E128" t="str">
            <v>TDesc. Cymet Micro Cn Free1 L</v>
          </cell>
          <cell r="F128" t="str">
            <v>PZ</v>
          </cell>
          <cell r="G128" t="str">
            <v>1 L</v>
          </cell>
          <cell r="H128">
            <v>1515</v>
          </cell>
          <cell r="I128" t="str">
            <v>TDesc. COFEPRIS 082713</v>
          </cell>
          <cell r="J128">
            <v>1</v>
          </cell>
          <cell r="K128">
            <v>1</v>
          </cell>
          <cell r="L128" t="str">
            <v>COMPRADOR 2</v>
          </cell>
          <cell r="M128" t="str">
            <v>Desc.</v>
          </cell>
          <cell r="N128" t="str">
            <v>BAKER</v>
          </cell>
          <cell r="O128" t="str">
            <v>DIAGNOSTICO</v>
          </cell>
          <cell r="P128" t="str">
            <v>HEM</v>
          </cell>
          <cell r="Q128" t="str">
            <v>#NOCODE#</v>
          </cell>
          <cell r="R128" t="str">
            <v>#NOCODE#</v>
          </cell>
          <cell r="S128" t="str">
            <v>CLINICOS</v>
          </cell>
          <cell r="T128" t="str">
            <v>PT</v>
          </cell>
          <cell r="U128" t="str">
            <v>NO</v>
          </cell>
          <cell r="V128" t="str">
            <v>PTD</v>
          </cell>
          <cell r="W128" t="str">
            <v>Compra</v>
          </cell>
        </row>
        <row r="129">
          <cell r="B129" t="str">
            <v>3864.1000</v>
          </cell>
          <cell r="C129" t="str">
            <v>Desc. Pap 2a Og6</v>
          </cell>
          <cell r="D129" t="str">
            <v>1 L</v>
          </cell>
          <cell r="E129" t="str">
            <v>Desc. Pap 2a Og61 L</v>
          </cell>
          <cell r="F129" t="str">
            <v>PZ</v>
          </cell>
          <cell r="G129" t="str">
            <v>1 L</v>
          </cell>
          <cell r="H129">
            <v>850</v>
          </cell>
          <cell r="I129">
            <v>0</v>
          </cell>
          <cell r="J129">
            <v>1</v>
          </cell>
          <cell r="K129">
            <v>1</v>
          </cell>
          <cell r="L129" t="str">
            <v>COMPRADOR 2</v>
          </cell>
          <cell r="M129" t="str">
            <v>Desc.</v>
          </cell>
          <cell r="N129" t="str">
            <v>BAKER</v>
          </cell>
          <cell r="O129" t="str">
            <v>DIAGNOSTICO</v>
          </cell>
          <cell r="P129" t="str">
            <v>HIS</v>
          </cell>
          <cell r="Q129" t="str">
            <v>#NOCODE#</v>
          </cell>
          <cell r="R129" t="str">
            <v>#NOCODE#</v>
          </cell>
          <cell r="S129" t="str">
            <v>CLINICOS</v>
          </cell>
          <cell r="T129" t="str">
            <v>PT</v>
          </cell>
          <cell r="U129" t="str">
            <v>NO</v>
          </cell>
          <cell r="V129" t="str">
            <v>PTD</v>
          </cell>
          <cell r="W129" t="str">
            <v>Compra</v>
          </cell>
        </row>
        <row r="130">
          <cell r="B130" t="str">
            <v>3865.1000</v>
          </cell>
          <cell r="C130" t="str">
            <v>Desc.Papanicolaou 2b Orange II</v>
          </cell>
          <cell r="D130" t="str">
            <v>1 L</v>
          </cell>
          <cell r="E130" t="str">
            <v>Desc.Papanicolaou 2b Orange II1 L</v>
          </cell>
          <cell r="F130" t="str">
            <v>PZ</v>
          </cell>
          <cell r="G130" t="str">
            <v>1 L</v>
          </cell>
          <cell r="H130">
            <v>890</v>
          </cell>
          <cell r="I130">
            <v>0</v>
          </cell>
          <cell r="J130">
            <v>1</v>
          </cell>
          <cell r="K130">
            <v>1</v>
          </cell>
          <cell r="L130" t="str">
            <v>COMPRADOR 2</v>
          </cell>
          <cell r="M130" t="str">
            <v>Desc.</v>
          </cell>
          <cell r="N130" t="str">
            <v>BAKER</v>
          </cell>
          <cell r="O130" t="str">
            <v>DIAGNOSTICO</v>
          </cell>
          <cell r="P130" t="str">
            <v>HEM</v>
          </cell>
          <cell r="Q130" t="str">
            <v>#NOCODE#</v>
          </cell>
          <cell r="R130" t="str">
            <v>#NOCODE#</v>
          </cell>
          <cell r="S130" t="str">
            <v>CLINICOS</v>
          </cell>
          <cell r="T130" t="str">
            <v>PT</v>
          </cell>
          <cell r="U130" t="str">
            <v>NO</v>
          </cell>
          <cell r="V130" t="str">
            <v>PTD</v>
          </cell>
          <cell r="W130" t="str">
            <v>Compra</v>
          </cell>
        </row>
        <row r="131">
          <cell r="B131" t="str">
            <v>3866.1000</v>
          </cell>
          <cell r="C131" t="str">
            <v>Desc. Pap 3b Ea50</v>
          </cell>
          <cell r="D131" t="str">
            <v>1 L</v>
          </cell>
          <cell r="E131" t="str">
            <v>Desc. Pap 3b Ea501 L</v>
          </cell>
          <cell r="F131" t="str">
            <v>PZ</v>
          </cell>
          <cell r="G131" t="str">
            <v>1 L</v>
          </cell>
          <cell r="H131">
            <v>890</v>
          </cell>
          <cell r="I131">
            <v>0</v>
          </cell>
          <cell r="J131">
            <v>1</v>
          </cell>
          <cell r="K131">
            <v>1</v>
          </cell>
          <cell r="L131" t="str">
            <v>COMPRADOR 2</v>
          </cell>
          <cell r="M131" t="str">
            <v>Desc.</v>
          </cell>
          <cell r="N131" t="str">
            <v>BAKER</v>
          </cell>
          <cell r="O131" t="str">
            <v>DIAGNOSTICO</v>
          </cell>
          <cell r="P131" t="str">
            <v>HIS</v>
          </cell>
          <cell r="Q131" t="str">
            <v>#NOCODE#</v>
          </cell>
          <cell r="R131" t="str">
            <v>#NOCODE#</v>
          </cell>
          <cell r="S131" t="str">
            <v>CLINICOS</v>
          </cell>
          <cell r="T131" t="str">
            <v>PT</v>
          </cell>
          <cell r="U131" t="str">
            <v>NO</v>
          </cell>
          <cell r="V131" t="str">
            <v>PTD</v>
          </cell>
          <cell r="W131" t="str">
            <v>Compra</v>
          </cell>
        </row>
        <row r="132">
          <cell r="B132" t="str">
            <v>3867</v>
          </cell>
          <cell r="C132" t="str">
            <v>Desc. Proclean Extra Micros</v>
          </cell>
          <cell r="D132" t="str">
            <v>1 L</v>
          </cell>
          <cell r="E132" t="str">
            <v>Desc. Proclean Extra Micros1 L</v>
          </cell>
          <cell r="F132" t="str">
            <v>PZ</v>
          </cell>
          <cell r="G132" t="str">
            <v>1 L</v>
          </cell>
          <cell r="H132">
            <v>608.70000000000005</v>
          </cell>
          <cell r="I132" t="str">
            <v>Desc. Sin Alt. Inactividad Comercial 22/Abr/16</v>
          </cell>
          <cell r="J132">
            <v>1</v>
          </cell>
          <cell r="K132">
            <v>1</v>
          </cell>
          <cell r="L132" t="str">
            <v>COMPRADOR 2</v>
          </cell>
          <cell r="M132" t="str">
            <v>Desc.</v>
          </cell>
          <cell r="N132" t="str">
            <v>BAKER</v>
          </cell>
          <cell r="O132" t="str">
            <v>DIAGNOSTICO</v>
          </cell>
          <cell r="P132" t="str">
            <v>HEM</v>
          </cell>
          <cell r="Q132" t="str">
            <v>#NOCODE#</v>
          </cell>
          <cell r="R132" t="str">
            <v>#NOCODE#</v>
          </cell>
          <cell r="S132" t="str">
            <v>CLINICOS</v>
          </cell>
          <cell r="T132" t="str">
            <v>PT</v>
          </cell>
          <cell r="U132" t="str">
            <v>NO</v>
          </cell>
          <cell r="V132" t="str">
            <v>PTD</v>
          </cell>
          <cell r="W132" t="str">
            <v>Compra</v>
          </cell>
        </row>
        <row r="133">
          <cell r="B133" t="str">
            <v>3867.1000PE</v>
          </cell>
          <cell r="C133" t="str">
            <v>Desc. Proclean Extra Micros</v>
          </cell>
          <cell r="D133" t="str">
            <v>1 L</v>
          </cell>
          <cell r="E133" t="str">
            <v>Desc. Proclean Extra Micros1 L</v>
          </cell>
          <cell r="F133" t="str">
            <v>PZ</v>
          </cell>
          <cell r="G133" t="str">
            <v>1 L</v>
          </cell>
          <cell r="H133">
            <v>670</v>
          </cell>
          <cell r="I133" t="str">
            <v>Desc. Sin Alt. Inactividad Comercial 22/Abr/16</v>
          </cell>
          <cell r="J133">
            <v>1</v>
          </cell>
          <cell r="K133">
            <v>1</v>
          </cell>
          <cell r="L133" t="str">
            <v>COMPRADOR 2</v>
          </cell>
          <cell r="M133" t="str">
            <v>Desc.</v>
          </cell>
          <cell r="N133" t="str">
            <v>BAKER</v>
          </cell>
          <cell r="O133" t="str">
            <v>DIAGNOSTICO</v>
          </cell>
          <cell r="P133" t="str">
            <v>HEM</v>
          </cell>
          <cell r="Q133" t="str">
            <v>#NOCODE#</v>
          </cell>
          <cell r="R133" t="str">
            <v>#NOCODE#</v>
          </cell>
          <cell r="S133" t="str">
            <v>CLINICOS</v>
          </cell>
          <cell r="T133" t="str">
            <v>PT</v>
          </cell>
          <cell r="U133" t="str">
            <v>NO</v>
          </cell>
          <cell r="V133" t="str">
            <v>PTD</v>
          </cell>
          <cell r="W133" t="str">
            <v>Compra</v>
          </cell>
        </row>
        <row r="134">
          <cell r="B134" t="str">
            <v>3869.1200</v>
          </cell>
          <cell r="C134" t="str">
            <v>Desc. Cervix Spray Fixative</v>
          </cell>
          <cell r="D134" t="str">
            <v>12x125 ml</v>
          </cell>
          <cell r="E134" t="str">
            <v>Desc. Cervix Spray Fixative12x125 ml</v>
          </cell>
          <cell r="F134" t="str">
            <v>PZ</v>
          </cell>
          <cell r="G134" t="str">
            <v>12x125 ml</v>
          </cell>
          <cell r="H134">
            <v>3462.07</v>
          </cell>
          <cell r="I134" t="str">
            <v>Desc. Sin Alt. Inactividad Comercial 22/Abr/16</v>
          </cell>
          <cell r="J134">
            <v>1</v>
          </cell>
          <cell r="K134">
            <v>1.5</v>
          </cell>
          <cell r="L134" t="str">
            <v>COMPRADOR 2</v>
          </cell>
          <cell r="M134" t="str">
            <v>Desc.</v>
          </cell>
          <cell r="N134" t="str">
            <v>BAKER</v>
          </cell>
          <cell r="O134" t="str">
            <v>DIAGNOSTICO</v>
          </cell>
          <cell r="P134" t="str">
            <v>HIS</v>
          </cell>
          <cell r="Q134" t="str">
            <v>#NOCODE#</v>
          </cell>
          <cell r="R134" t="str">
            <v>#NOCODE#</v>
          </cell>
          <cell r="S134" t="str">
            <v>CLINICOS</v>
          </cell>
          <cell r="T134" t="str">
            <v>PT</v>
          </cell>
          <cell r="U134" t="str">
            <v>NO</v>
          </cell>
          <cell r="V134" t="str">
            <v>PTD</v>
          </cell>
          <cell r="W134" t="str">
            <v>Compra</v>
          </cell>
        </row>
        <row r="135">
          <cell r="B135" t="str">
            <v>3870.1000</v>
          </cell>
          <cell r="C135" t="str">
            <v>Desc. Hematoxyline (Mayer)</v>
          </cell>
          <cell r="D135" t="str">
            <v>1L</v>
          </cell>
          <cell r="E135" t="str">
            <v>Desc. Hematoxyline (Mayer)1L</v>
          </cell>
          <cell r="F135" t="str">
            <v>PZ</v>
          </cell>
          <cell r="G135" t="str">
            <v>1 L</v>
          </cell>
          <cell r="H135">
            <v>1175.2</v>
          </cell>
          <cell r="I135" t="str">
            <v>Desc. Sin Alt. Inactividad Comercial 22/Abr/16</v>
          </cell>
          <cell r="J135">
            <v>1</v>
          </cell>
          <cell r="K135">
            <v>1</v>
          </cell>
          <cell r="L135" t="str">
            <v>COMPRADOR 2</v>
          </cell>
          <cell r="M135" t="str">
            <v>Desc.</v>
          </cell>
          <cell r="N135" t="str">
            <v>BAKER</v>
          </cell>
          <cell r="O135" t="str">
            <v>DIAGNOSTICO</v>
          </cell>
          <cell r="P135" t="str">
            <v>HEM</v>
          </cell>
          <cell r="Q135" t="str">
            <v>#NOCODE#</v>
          </cell>
          <cell r="R135" t="str">
            <v>#NOCODE#</v>
          </cell>
          <cell r="S135" t="str">
            <v>CLINICOS</v>
          </cell>
          <cell r="T135" t="str">
            <v>PT</v>
          </cell>
          <cell r="U135" t="str">
            <v>NO</v>
          </cell>
          <cell r="V135" t="str">
            <v>PTD</v>
          </cell>
          <cell r="W135" t="str">
            <v>Compra</v>
          </cell>
        </row>
        <row r="136">
          <cell r="B136" t="str">
            <v>3871.1000</v>
          </cell>
          <cell r="C136" t="str">
            <v>TCut. Eosina Sol. 0.2% en</v>
          </cell>
          <cell r="D136" t="str">
            <v>alcohol                    1 L</v>
          </cell>
          <cell r="E136" t="str">
            <v>TCut. Eosina Sol. 0.2% enalcohol                    1 L</v>
          </cell>
          <cell r="F136" t="str">
            <v>PZ</v>
          </cell>
          <cell r="G136" t="str">
            <v>1 L</v>
          </cell>
          <cell r="H136">
            <v>925.6</v>
          </cell>
          <cell r="I136" t="str">
            <v>TCut.</v>
          </cell>
          <cell r="J136">
            <v>1</v>
          </cell>
          <cell r="K136">
            <v>1</v>
          </cell>
          <cell r="L136" t="str">
            <v>COMPRADOR 2</v>
          </cell>
          <cell r="M136" t="str">
            <v>Desc.</v>
          </cell>
          <cell r="N136" t="str">
            <v>BAKER</v>
          </cell>
          <cell r="O136" t="str">
            <v>DIAGNOSTICO</v>
          </cell>
          <cell r="P136" t="str">
            <v>HIS</v>
          </cell>
          <cell r="Q136" t="str">
            <v>#NOCODE#</v>
          </cell>
          <cell r="R136" t="str">
            <v>#NOCODE#</v>
          </cell>
          <cell r="S136" t="str">
            <v>CLINICOS</v>
          </cell>
          <cell r="T136" t="str">
            <v>PT</v>
          </cell>
          <cell r="U136" t="str">
            <v>NO</v>
          </cell>
          <cell r="V136" t="str">
            <v>PTD</v>
          </cell>
          <cell r="W136" t="str">
            <v>Compra</v>
          </cell>
        </row>
        <row r="137">
          <cell r="B137" t="str">
            <v>3872.5000</v>
          </cell>
          <cell r="C137" t="str">
            <v>Desc. Scotch Buffer</v>
          </cell>
          <cell r="D137" t="str">
            <v>5 L</v>
          </cell>
          <cell r="E137" t="str">
            <v>Desc. Scotch Buffer5 L</v>
          </cell>
          <cell r="F137" t="str">
            <v>PZ</v>
          </cell>
          <cell r="G137" t="str">
            <v>5 L</v>
          </cell>
          <cell r="H137">
            <v>2784.64</v>
          </cell>
          <cell r="I137" t="str">
            <v>Desc. Sin Alt. Inactividad Comercial 22/Abr/16</v>
          </cell>
          <cell r="J137">
            <v>1</v>
          </cell>
          <cell r="K137">
            <v>5</v>
          </cell>
          <cell r="L137" t="str">
            <v>COMPRADOR 2</v>
          </cell>
          <cell r="M137" t="str">
            <v>Desc.</v>
          </cell>
          <cell r="N137" t="str">
            <v>BAKER</v>
          </cell>
          <cell r="O137" t="str">
            <v>DIAGNOSTICO</v>
          </cell>
          <cell r="P137" t="str">
            <v>HIS</v>
          </cell>
          <cell r="Q137" t="str">
            <v>#NOCODE#</v>
          </cell>
          <cell r="R137" t="str">
            <v>#NOCODE#</v>
          </cell>
          <cell r="S137" t="str">
            <v>CLINICOS</v>
          </cell>
          <cell r="T137" t="str">
            <v>PT</v>
          </cell>
          <cell r="U137" t="str">
            <v>NO</v>
          </cell>
          <cell r="V137" t="str">
            <v>PTD</v>
          </cell>
          <cell r="W137" t="str">
            <v>Compra</v>
          </cell>
        </row>
        <row r="138">
          <cell r="B138" t="str">
            <v>3873</v>
          </cell>
          <cell r="C138" t="str">
            <v>Desc. Hematoxyline Harris</v>
          </cell>
          <cell r="D138" t="str">
            <v>200 L</v>
          </cell>
          <cell r="E138" t="str">
            <v>Desc. Hematoxyline Harris200 L</v>
          </cell>
          <cell r="F138" t="str">
            <v>PZ</v>
          </cell>
          <cell r="G138" t="str">
            <v>200 L</v>
          </cell>
          <cell r="H138">
            <v>0</v>
          </cell>
          <cell r="I138" t="str">
            <v>Desc. Sin Alt. Inactividad Comercial 22/Abr/16</v>
          </cell>
          <cell r="J138">
            <v>1</v>
          </cell>
          <cell r="K138">
            <v>25</v>
          </cell>
          <cell r="L138" t="str">
            <v>COMPRADOR 2</v>
          </cell>
          <cell r="M138" t="str">
            <v>Desc.</v>
          </cell>
          <cell r="N138" t="str">
            <v>BAKER</v>
          </cell>
          <cell r="O138" t="str">
            <v>DIAGNOSTICO</v>
          </cell>
          <cell r="P138" t="str">
            <v>HEM</v>
          </cell>
          <cell r="Q138" t="str">
            <v>#NOCODE#</v>
          </cell>
          <cell r="R138" t="str">
            <v>#NOCODE#</v>
          </cell>
          <cell r="S138" t="str">
            <v>CLINICOS</v>
          </cell>
          <cell r="T138" t="str">
            <v>PT</v>
          </cell>
          <cell r="U138" t="str">
            <v>NO</v>
          </cell>
          <cell r="V138" t="str">
            <v>PTD</v>
          </cell>
          <cell r="W138" t="str">
            <v>Compra</v>
          </cell>
        </row>
        <row r="139">
          <cell r="B139" t="str">
            <v>3873.1000</v>
          </cell>
          <cell r="C139" t="str">
            <v>TDesc. Hematoxilina De Harris</v>
          </cell>
          <cell r="D139" t="str">
            <v>Pap 1a                     1 L</v>
          </cell>
          <cell r="E139" t="str">
            <v>TDesc. Hematoxilina De HarrisPap 1a                     1 L</v>
          </cell>
          <cell r="F139" t="str">
            <v>PZ</v>
          </cell>
          <cell r="G139" t="str">
            <v>1 L</v>
          </cell>
          <cell r="H139">
            <v>1135.6500000000001</v>
          </cell>
          <cell r="I139" t="str">
            <v>TDesc. Sin Alt. PERMISO COFEPRIS</v>
          </cell>
          <cell r="J139">
            <v>1</v>
          </cell>
          <cell r="K139">
            <v>1</v>
          </cell>
          <cell r="L139" t="str">
            <v>COMPRADOR 2</v>
          </cell>
          <cell r="M139" t="str">
            <v>Desc.</v>
          </cell>
          <cell r="N139" t="str">
            <v>BAKER</v>
          </cell>
          <cell r="O139" t="str">
            <v>DIAGNOSTICO</v>
          </cell>
          <cell r="P139" t="str">
            <v>HIS</v>
          </cell>
          <cell r="Q139" t="str">
            <v>#NOCODE#</v>
          </cell>
          <cell r="R139" t="str">
            <v>#NOCODE#</v>
          </cell>
          <cell r="S139" t="str">
            <v>CLINICOS</v>
          </cell>
          <cell r="T139" t="str">
            <v>PT</v>
          </cell>
          <cell r="U139" t="str">
            <v>NO</v>
          </cell>
          <cell r="V139" t="str">
            <v>PTD</v>
          </cell>
          <cell r="W139" t="str">
            <v>Compra</v>
          </cell>
        </row>
        <row r="140">
          <cell r="B140" t="str">
            <v>3874.1000</v>
          </cell>
          <cell r="C140" t="str">
            <v>Desc. Eosina Sol. 0.2% Acuosa</v>
          </cell>
          <cell r="D140" t="str">
            <v>1 L</v>
          </cell>
          <cell r="E140" t="str">
            <v>Desc. Eosina Sol. 0.2% Acuosa1 L</v>
          </cell>
          <cell r="F140" t="str">
            <v>PZ</v>
          </cell>
          <cell r="G140" t="str">
            <v>1 L</v>
          </cell>
          <cell r="H140">
            <v>610</v>
          </cell>
          <cell r="I140" t="str">
            <v>Desc. 12/16/11. Alternativa 3874.2500</v>
          </cell>
          <cell r="J140">
            <v>1</v>
          </cell>
          <cell r="K140">
            <v>1</v>
          </cell>
          <cell r="L140" t="str">
            <v>COMPRADOR 2</v>
          </cell>
          <cell r="M140" t="str">
            <v>Desc.</v>
          </cell>
          <cell r="N140" t="str">
            <v>BAKER</v>
          </cell>
          <cell r="O140" t="str">
            <v>DIAGNOSTICO</v>
          </cell>
          <cell r="P140" t="str">
            <v>HIS</v>
          </cell>
          <cell r="Q140" t="str">
            <v>#NOCODE#</v>
          </cell>
          <cell r="R140" t="str">
            <v>#NOCODE#</v>
          </cell>
          <cell r="S140" t="str">
            <v>CLINICOS</v>
          </cell>
          <cell r="T140" t="str">
            <v>PT</v>
          </cell>
          <cell r="U140" t="str">
            <v>NO</v>
          </cell>
          <cell r="V140" t="str">
            <v>PTD</v>
          </cell>
          <cell r="W140" t="str">
            <v>Compra</v>
          </cell>
        </row>
        <row r="141">
          <cell r="B141" t="str">
            <v>3874.2500</v>
          </cell>
          <cell r="C141" t="str">
            <v>Desc.Eosina Solucion 2% Acuosa</v>
          </cell>
          <cell r="D141" t="str">
            <v>2.5 L</v>
          </cell>
          <cell r="E141" t="str">
            <v>Desc.Eosina Solucion 2% Acuosa2.5 L</v>
          </cell>
          <cell r="F141" t="str">
            <v>PZ</v>
          </cell>
          <cell r="G141" t="str">
            <v>2.5 L</v>
          </cell>
          <cell r="H141">
            <v>1100</v>
          </cell>
          <cell r="I141" t="str">
            <v>Desc. 11/09/11. Sin Alternativa</v>
          </cell>
          <cell r="J141">
            <v>1</v>
          </cell>
          <cell r="K141">
            <v>2.5</v>
          </cell>
          <cell r="L141" t="str">
            <v>COMPRADOR 2</v>
          </cell>
          <cell r="M141" t="str">
            <v>Desc.</v>
          </cell>
          <cell r="N141" t="str">
            <v>BAKER</v>
          </cell>
          <cell r="O141" t="str">
            <v>DIAGNOSTICO</v>
          </cell>
          <cell r="P141" t="str">
            <v>HIS</v>
          </cell>
          <cell r="Q141" t="str">
            <v>#NOCODE#</v>
          </cell>
          <cell r="R141" t="str">
            <v>#NOCODE#</v>
          </cell>
          <cell r="S141" t="str">
            <v>CLINICOS</v>
          </cell>
          <cell r="T141" t="str">
            <v>PT</v>
          </cell>
          <cell r="U141" t="str">
            <v>NO</v>
          </cell>
          <cell r="V141" t="str">
            <v>PTD</v>
          </cell>
          <cell r="W141" t="str">
            <v>Compra</v>
          </cell>
        </row>
        <row r="142">
          <cell r="B142" t="str">
            <v>3876.1000</v>
          </cell>
          <cell r="C142" t="str">
            <v>Desc. Shorr 1 L</v>
          </cell>
          <cell r="D142">
            <v>0</v>
          </cell>
          <cell r="E142" t="str">
            <v>Desc. Shorr 1 L</v>
          </cell>
          <cell r="F142" t="str">
            <v>PZ</v>
          </cell>
          <cell r="G142" t="str">
            <v>1 L</v>
          </cell>
          <cell r="H142">
            <v>2477.8200000000002</v>
          </cell>
          <cell r="I142" t="str">
            <v>Desc. Sin Alt. Inactividad Comercial 22/Abr/16</v>
          </cell>
          <cell r="J142">
            <v>1</v>
          </cell>
          <cell r="K142">
            <v>1</v>
          </cell>
          <cell r="L142" t="str">
            <v>COMPRADOR 2</v>
          </cell>
          <cell r="M142" t="str">
            <v>Desc.</v>
          </cell>
          <cell r="N142" t="str">
            <v>BAKER</v>
          </cell>
          <cell r="O142" t="str">
            <v>DIAGNOSTICO</v>
          </cell>
          <cell r="P142" t="str">
            <v>HEM</v>
          </cell>
          <cell r="Q142" t="str">
            <v>#NOCODE#</v>
          </cell>
          <cell r="R142" t="str">
            <v>#NOCODE#</v>
          </cell>
          <cell r="S142" t="str">
            <v>CLINICOS</v>
          </cell>
          <cell r="T142" t="str">
            <v>PT</v>
          </cell>
          <cell r="U142" t="str">
            <v>NO</v>
          </cell>
          <cell r="V142" t="str">
            <v>PTD</v>
          </cell>
          <cell r="W142" t="str">
            <v>Compra</v>
          </cell>
        </row>
        <row r="143">
          <cell r="B143" t="str">
            <v>3878</v>
          </cell>
          <cell r="C143" t="str">
            <v>Desc. Wright Sol.</v>
          </cell>
          <cell r="D143" t="str">
            <v>25 L</v>
          </cell>
          <cell r="E143" t="str">
            <v>Desc. Wright Sol.25 L</v>
          </cell>
          <cell r="F143" t="str">
            <v>PZ</v>
          </cell>
          <cell r="G143" t="str">
            <v>25 L</v>
          </cell>
          <cell r="H143">
            <v>0</v>
          </cell>
          <cell r="I143" t="str">
            <v>Presentacion no a la venta.</v>
          </cell>
          <cell r="J143">
            <v>1</v>
          </cell>
          <cell r="K143">
            <v>25</v>
          </cell>
          <cell r="L143" t="str">
            <v>COMPRADOR 2</v>
          </cell>
          <cell r="M143" t="str">
            <v>Desc.</v>
          </cell>
          <cell r="N143" t="str">
            <v>BAKER</v>
          </cell>
          <cell r="O143" t="str">
            <v>DIAGNOSTICO</v>
          </cell>
          <cell r="P143" t="str">
            <v>HEM</v>
          </cell>
          <cell r="Q143" t="str">
            <v>#NOCODE#</v>
          </cell>
          <cell r="R143" t="str">
            <v>#NOCODE#</v>
          </cell>
          <cell r="S143" t="str">
            <v>CLINICOS</v>
          </cell>
          <cell r="T143" t="str">
            <v>PT</v>
          </cell>
          <cell r="U143" t="str">
            <v>NO</v>
          </cell>
          <cell r="V143" t="str">
            <v>PTD</v>
          </cell>
          <cell r="W143" t="str">
            <v>Compra</v>
          </cell>
        </row>
        <row r="144">
          <cell r="B144" t="str">
            <v>3878.1000</v>
          </cell>
          <cell r="C144" t="str">
            <v>Desc. Wright Sol.</v>
          </cell>
          <cell r="D144" t="str">
            <v>1 L</v>
          </cell>
          <cell r="E144" t="str">
            <v>Desc. Wright Sol.1 L</v>
          </cell>
          <cell r="F144" t="str">
            <v>PZ</v>
          </cell>
          <cell r="G144" t="str">
            <v>1 L</v>
          </cell>
          <cell r="H144">
            <v>1081.3900000000001</v>
          </cell>
          <cell r="I144" t="str">
            <v>Desc. Sin Alt. Inactividad Comercial 22/Abr/16</v>
          </cell>
          <cell r="J144">
            <v>1</v>
          </cell>
          <cell r="K144">
            <v>1</v>
          </cell>
          <cell r="L144" t="str">
            <v>COMPRADOR 2</v>
          </cell>
          <cell r="M144" t="str">
            <v>Desc.</v>
          </cell>
          <cell r="N144" t="str">
            <v>BAKER</v>
          </cell>
          <cell r="O144" t="str">
            <v>DIAGNOSTICO</v>
          </cell>
          <cell r="P144" t="str">
            <v>HIS</v>
          </cell>
          <cell r="Q144" t="str">
            <v>#NOCODE#</v>
          </cell>
          <cell r="R144" t="str">
            <v>#NOCODE#</v>
          </cell>
          <cell r="S144" t="str">
            <v>CLINICOS</v>
          </cell>
          <cell r="T144" t="str">
            <v>PT</v>
          </cell>
          <cell r="U144" t="str">
            <v>NO</v>
          </cell>
          <cell r="V144" t="str">
            <v>PTD</v>
          </cell>
          <cell r="W144" t="str">
            <v>Compra</v>
          </cell>
        </row>
        <row r="145">
          <cell r="B145" t="str">
            <v>3879.1000</v>
          </cell>
          <cell r="C145" t="str">
            <v>Desc. Leishman Sol.</v>
          </cell>
          <cell r="D145" t="str">
            <v>1 L</v>
          </cell>
          <cell r="E145" t="str">
            <v>Desc. Leishman Sol.1 L</v>
          </cell>
          <cell r="F145" t="str">
            <v>PZ</v>
          </cell>
          <cell r="G145" t="str">
            <v>1 L</v>
          </cell>
          <cell r="H145">
            <v>1619.18</v>
          </cell>
          <cell r="I145" t="str">
            <v>Desc. Sin Alt. Inactividad Comercial 22/Abr/16</v>
          </cell>
          <cell r="J145">
            <v>1</v>
          </cell>
          <cell r="K145">
            <v>1</v>
          </cell>
          <cell r="L145" t="str">
            <v>COMPRADOR 2</v>
          </cell>
          <cell r="M145" t="str">
            <v>Desc.</v>
          </cell>
          <cell r="N145" t="str">
            <v>BAKER</v>
          </cell>
          <cell r="O145" t="str">
            <v>DIAGNOSTICO</v>
          </cell>
          <cell r="P145" t="str">
            <v>HIS</v>
          </cell>
          <cell r="Q145" t="str">
            <v>#NOCODE#</v>
          </cell>
          <cell r="R145" t="str">
            <v>#NOCODE#</v>
          </cell>
          <cell r="S145" t="str">
            <v>CLINICOS</v>
          </cell>
          <cell r="T145" t="str">
            <v>PT</v>
          </cell>
          <cell r="U145" t="str">
            <v>NO</v>
          </cell>
          <cell r="V145" t="str">
            <v>PTD</v>
          </cell>
          <cell r="W145" t="str">
            <v>Compra</v>
          </cell>
        </row>
        <row r="146">
          <cell r="B146" t="str">
            <v>3880.1000</v>
          </cell>
          <cell r="C146" t="str">
            <v>Desc. Bouin's Fixative</v>
          </cell>
          <cell r="D146" t="str">
            <v>1L</v>
          </cell>
          <cell r="E146" t="str">
            <v>Desc. Bouin's Fixative1L</v>
          </cell>
          <cell r="F146" t="str">
            <v>PZ</v>
          </cell>
          <cell r="G146" t="str">
            <v>1 L</v>
          </cell>
          <cell r="H146">
            <v>1036.82</v>
          </cell>
          <cell r="I146" t="str">
            <v>Desc. Sin Alt. Inactividad Comercial 22/Abr/16</v>
          </cell>
          <cell r="J146">
            <v>1</v>
          </cell>
          <cell r="K146">
            <v>1</v>
          </cell>
          <cell r="L146" t="str">
            <v>COMPRADOR 2</v>
          </cell>
          <cell r="M146" t="str">
            <v>Desc.</v>
          </cell>
          <cell r="N146" t="str">
            <v>BAKER</v>
          </cell>
          <cell r="O146" t="str">
            <v>DIAGNOSTICO</v>
          </cell>
          <cell r="P146" t="str">
            <v>HEM</v>
          </cell>
          <cell r="Q146" t="str">
            <v>#NOCODE#</v>
          </cell>
          <cell r="R146" t="str">
            <v>#NOCODE#</v>
          </cell>
          <cell r="S146" t="str">
            <v>CLINICOS</v>
          </cell>
          <cell r="T146" t="str">
            <v>PT</v>
          </cell>
          <cell r="U146" t="str">
            <v>NO</v>
          </cell>
          <cell r="V146" t="str">
            <v>PTD</v>
          </cell>
          <cell r="W146" t="str">
            <v>Compra</v>
          </cell>
        </row>
        <row r="147">
          <cell r="B147" t="str">
            <v>3892</v>
          </cell>
          <cell r="C147" t="str">
            <v>Desc. Ver MB AC-Diff Control</v>
          </cell>
          <cell r="D147" t="str">
            <v>Bajo     2.5 ml</v>
          </cell>
          <cell r="E147" t="str">
            <v>Desc. Ver MB AC-Diff ControlBajo     2.5 ml</v>
          </cell>
          <cell r="F147" t="str">
            <v>PZ</v>
          </cell>
          <cell r="G147" t="str">
            <v>2.5 ml</v>
          </cell>
          <cell r="H147">
            <v>420</v>
          </cell>
          <cell r="I147">
            <v>0</v>
          </cell>
          <cell r="J147">
            <v>1</v>
          </cell>
          <cell r="K147">
            <v>2.5000000000000001E-3</v>
          </cell>
          <cell r="L147" t="str">
            <v>COMPRADOR 2</v>
          </cell>
          <cell r="M147" t="str">
            <v>Desc.</v>
          </cell>
          <cell r="N147" t="str">
            <v>BAKER</v>
          </cell>
          <cell r="O147" t="str">
            <v>DIAGNOSTICO</v>
          </cell>
          <cell r="P147" t="str">
            <v>HEM</v>
          </cell>
          <cell r="Q147" t="str">
            <v>#NOCODE#</v>
          </cell>
          <cell r="R147" t="str">
            <v>#NOCODE#</v>
          </cell>
          <cell r="S147" t="str">
            <v>CLINICOS</v>
          </cell>
          <cell r="T147" t="str">
            <v>PT</v>
          </cell>
          <cell r="U147" t="str">
            <v>NO</v>
          </cell>
          <cell r="V147" t="str">
            <v>PTD</v>
          </cell>
          <cell r="W147" t="str">
            <v>Compra</v>
          </cell>
        </row>
        <row r="148">
          <cell r="B148" t="str">
            <v>3892.0300</v>
          </cell>
          <cell r="C148" t="str">
            <v>Desc. Ver MB AC-Diff</v>
          </cell>
          <cell r="D148" t="str">
            <v>Tricontrol B-N-A 3 x 2.5 ml</v>
          </cell>
          <cell r="E148" t="str">
            <v>Desc. Ver MB AC-DiffTricontrol B-N-A 3 x 2.5 ml</v>
          </cell>
          <cell r="F148" t="str">
            <v>PZ</v>
          </cell>
          <cell r="G148" t="str">
            <v>2.5 ml</v>
          </cell>
          <cell r="H148">
            <v>1420</v>
          </cell>
          <cell r="I148">
            <v>0</v>
          </cell>
          <cell r="J148">
            <v>1</v>
          </cell>
          <cell r="K148">
            <v>2.5000000000000001E-3</v>
          </cell>
          <cell r="L148" t="str">
            <v>COMPRADOR 2</v>
          </cell>
          <cell r="M148" t="str">
            <v>Desc.</v>
          </cell>
          <cell r="N148" t="str">
            <v>BAKER</v>
          </cell>
          <cell r="O148" t="str">
            <v>DIAGNOSTICO</v>
          </cell>
          <cell r="P148" t="str">
            <v>HEM</v>
          </cell>
          <cell r="Q148" t="str">
            <v>#NOCODE#</v>
          </cell>
          <cell r="R148" t="str">
            <v>#NOCODE#</v>
          </cell>
          <cell r="S148" t="str">
            <v>CLINICOS</v>
          </cell>
          <cell r="T148" t="str">
            <v>PT</v>
          </cell>
          <cell r="U148" t="str">
            <v>NO</v>
          </cell>
          <cell r="V148" t="str">
            <v>PTD</v>
          </cell>
          <cell r="W148" t="str">
            <v>Compra</v>
          </cell>
        </row>
        <row r="149">
          <cell r="B149" t="str">
            <v>3893</v>
          </cell>
          <cell r="C149" t="str">
            <v>Desc. Ver MB AC-Diff Control</v>
          </cell>
          <cell r="D149" t="str">
            <v>N     2.5 ml</v>
          </cell>
          <cell r="E149" t="str">
            <v>Desc. Ver MB AC-Diff ControlN     2.5 ml</v>
          </cell>
          <cell r="F149" t="str">
            <v>PZ</v>
          </cell>
          <cell r="G149" t="str">
            <v>2.5 ml</v>
          </cell>
          <cell r="H149">
            <v>420</v>
          </cell>
          <cell r="I149">
            <v>0</v>
          </cell>
          <cell r="J149">
            <v>1</v>
          </cell>
          <cell r="K149">
            <v>2.5000000000000001E-3</v>
          </cell>
          <cell r="L149" t="str">
            <v>COMPRADOR 2</v>
          </cell>
          <cell r="M149" t="str">
            <v>Desc.</v>
          </cell>
          <cell r="N149" t="str">
            <v>BAKER</v>
          </cell>
          <cell r="O149" t="str">
            <v>DIAGNOSTICO</v>
          </cell>
          <cell r="P149" t="str">
            <v>HEM</v>
          </cell>
          <cell r="Q149" t="str">
            <v>#NOCODE#</v>
          </cell>
          <cell r="R149" t="str">
            <v>#NOCODE#</v>
          </cell>
          <cell r="S149" t="str">
            <v>CLINICOS</v>
          </cell>
          <cell r="T149" t="str">
            <v>PT</v>
          </cell>
          <cell r="U149" t="str">
            <v>NO</v>
          </cell>
          <cell r="V149" t="str">
            <v>PTD</v>
          </cell>
          <cell r="W149" t="str">
            <v>Compra</v>
          </cell>
        </row>
        <row r="150">
          <cell r="B150" t="str">
            <v>3894</v>
          </cell>
          <cell r="C150" t="str">
            <v>Desc. Ver MB AC-Diff Control</v>
          </cell>
          <cell r="D150" t="str">
            <v>Alto     2.5 ml</v>
          </cell>
          <cell r="E150" t="str">
            <v>Desc. Ver MB AC-Diff ControlAlto     2.5 ml</v>
          </cell>
          <cell r="F150" t="str">
            <v>PZ</v>
          </cell>
          <cell r="G150" t="str">
            <v>2.5 ml</v>
          </cell>
          <cell r="H150">
            <v>420</v>
          </cell>
          <cell r="I150">
            <v>0</v>
          </cell>
          <cell r="J150">
            <v>1</v>
          </cell>
          <cell r="K150">
            <v>2.5000000000000001E-3</v>
          </cell>
          <cell r="L150" t="str">
            <v>COMPRADOR 2</v>
          </cell>
          <cell r="M150" t="str">
            <v>Desc.</v>
          </cell>
          <cell r="N150" t="str">
            <v>BAKER</v>
          </cell>
          <cell r="O150" t="str">
            <v>DIAGNOSTICO</v>
          </cell>
          <cell r="P150" t="str">
            <v>HEM</v>
          </cell>
          <cell r="Q150" t="str">
            <v>#NOCODE#</v>
          </cell>
          <cell r="R150" t="str">
            <v>#NOCODE#</v>
          </cell>
          <cell r="S150" t="str">
            <v>CLINICOS</v>
          </cell>
          <cell r="T150" t="str">
            <v>PT</v>
          </cell>
          <cell r="U150" t="str">
            <v>NO</v>
          </cell>
          <cell r="V150" t="str">
            <v>PTD</v>
          </cell>
          <cell r="W150" t="str">
            <v>Compra</v>
          </cell>
        </row>
        <row r="151">
          <cell r="B151" t="str">
            <v>3896</v>
          </cell>
          <cell r="C151" t="str">
            <v>Desc. Ver MB K-Diff Control</v>
          </cell>
          <cell r="D151" t="str">
            <v>Bajo     2.5 ml</v>
          </cell>
          <cell r="E151" t="str">
            <v>Desc. Ver MB K-Diff ControlBajo     2.5 ml</v>
          </cell>
          <cell r="F151" t="str">
            <v>PZ</v>
          </cell>
          <cell r="G151" t="str">
            <v>2.5 ml</v>
          </cell>
          <cell r="H151">
            <v>420</v>
          </cell>
          <cell r="I151">
            <v>0</v>
          </cell>
          <cell r="J151">
            <v>1</v>
          </cell>
          <cell r="K151">
            <v>2.5000000000000001E-3</v>
          </cell>
          <cell r="L151" t="str">
            <v>COMPRADOR 2</v>
          </cell>
          <cell r="M151" t="str">
            <v>Desc.</v>
          </cell>
          <cell r="N151" t="str">
            <v>BAKER</v>
          </cell>
          <cell r="O151" t="str">
            <v>DIAGNOSTICO</v>
          </cell>
          <cell r="P151" t="str">
            <v>HEM</v>
          </cell>
          <cell r="Q151" t="str">
            <v>#NOCODE#</v>
          </cell>
          <cell r="R151" t="str">
            <v>#NOCODE#</v>
          </cell>
          <cell r="S151" t="str">
            <v>CLINICOS</v>
          </cell>
          <cell r="T151" t="str">
            <v>PT</v>
          </cell>
          <cell r="U151" t="str">
            <v>NO</v>
          </cell>
          <cell r="V151" t="str">
            <v>PTD</v>
          </cell>
          <cell r="W151" t="str">
            <v>Compra</v>
          </cell>
        </row>
        <row r="152">
          <cell r="B152" t="str">
            <v>3896.0300</v>
          </cell>
          <cell r="C152" t="str">
            <v>Desc. Ver MB K-Diff Tricontrol</v>
          </cell>
          <cell r="D152" t="str">
            <v>B-N-A     3 x 2.5 ml</v>
          </cell>
          <cell r="E152" t="str">
            <v>Desc. Ver MB K-Diff TricontrolB-N-A     3 x 2.5 ml</v>
          </cell>
          <cell r="F152" t="str">
            <v>PZ</v>
          </cell>
          <cell r="G152" t="str">
            <v>2.5 ml</v>
          </cell>
          <cell r="H152">
            <v>1420</v>
          </cell>
          <cell r="I152">
            <v>0</v>
          </cell>
          <cell r="J152">
            <v>1</v>
          </cell>
          <cell r="K152">
            <v>2.5000000000000001E-3</v>
          </cell>
          <cell r="L152" t="str">
            <v>COMPRADOR 2</v>
          </cell>
          <cell r="M152" t="str">
            <v>Desc.</v>
          </cell>
          <cell r="N152" t="str">
            <v>BAKER</v>
          </cell>
          <cell r="O152" t="str">
            <v>DIAGNOSTICO</v>
          </cell>
          <cell r="P152" t="str">
            <v>HEM</v>
          </cell>
          <cell r="Q152" t="str">
            <v>#NOCODE#</v>
          </cell>
          <cell r="R152" t="str">
            <v>#NOCODE#</v>
          </cell>
          <cell r="S152" t="str">
            <v>CLINICOS</v>
          </cell>
          <cell r="T152" t="str">
            <v>PT</v>
          </cell>
          <cell r="U152" t="str">
            <v>NO</v>
          </cell>
          <cell r="V152" t="str">
            <v>PTD</v>
          </cell>
          <cell r="W152" t="str">
            <v>Compra</v>
          </cell>
        </row>
        <row r="153">
          <cell r="B153" t="str">
            <v>3897</v>
          </cell>
          <cell r="C153" t="str">
            <v>Desc. Ver MB K-Diff Control</v>
          </cell>
          <cell r="D153" t="str">
            <v>N     2.5 ml</v>
          </cell>
          <cell r="E153" t="str">
            <v>Desc. Ver MB K-Diff ControlN     2.5 ml</v>
          </cell>
          <cell r="F153" t="str">
            <v>PZ</v>
          </cell>
          <cell r="G153" t="str">
            <v>2.5 ml</v>
          </cell>
          <cell r="H153">
            <v>420</v>
          </cell>
          <cell r="I153">
            <v>0</v>
          </cell>
          <cell r="J153">
            <v>1</v>
          </cell>
          <cell r="K153">
            <v>2.5000000000000001E-3</v>
          </cell>
          <cell r="L153" t="str">
            <v>COMPRADOR 2</v>
          </cell>
          <cell r="M153" t="str">
            <v>Desc.</v>
          </cell>
          <cell r="N153" t="str">
            <v>BAKER</v>
          </cell>
          <cell r="O153" t="str">
            <v>DIAGNOSTICO</v>
          </cell>
          <cell r="P153" t="str">
            <v>HEM</v>
          </cell>
          <cell r="Q153" t="str">
            <v>#NOCODE#</v>
          </cell>
          <cell r="R153" t="str">
            <v>#NOCODE#</v>
          </cell>
          <cell r="S153" t="str">
            <v>CLINICOS</v>
          </cell>
          <cell r="T153" t="str">
            <v>PT</v>
          </cell>
          <cell r="U153" t="str">
            <v>NO</v>
          </cell>
          <cell r="V153" t="str">
            <v>PTD</v>
          </cell>
          <cell r="W153" t="str">
            <v>Compra</v>
          </cell>
        </row>
        <row r="154">
          <cell r="B154" t="str">
            <v>3898</v>
          </cell>
          <cell r="C154" t="str">
            <v>Desc. Ver MB K-Diff Control</v>
          </cell>
          <cell r="D154" t="str">
            <v>Alto     2.5 ml</v>
          </cell>
          <cell r="E154" t="str">
            <v>Desc. Ver MB K-Diff ControlAlto     2.5 ml</v>
          </cell>
          <cell r="F154" t="str">
            <v>PZ</v>
          </cell>
          <cell r="G154" t="str">
            <v>2.5 ml</v>
          </cell>
          <cell r="H154">
            <v>420</v>
          </cell>
          <cell r="I154">
            <v>0</v>
          </cell>
          <cell r="J154">
            <v>1</v>
          </cell>
          <cell r="K154">
            <v>2.5000000000000001E-3</v>
          </cell>
          <cell r="L154" t="str">
            <v>COMPRADOR 2</v>
          </cell>
          <cell r="M154" t="str">
            <v>Desc.</v>
          </cell>
          <cell r="N154" t="str">
            <v>BAKER</v>
          </cell>
          <cell r="O154" t="str">
            <v>DIAGNOSTICO</v>
          </cell>
          <cell r="P154" t="str">
            <v>HEM</v>
          </cell>
          <cell r="Q154" t="str">
            <v>#NOCODE#</v>
          </cell>
          <cell r="R154" t="str">
            <v>#NOCODE#</v>
          </cell>
          <cell r="S154" t="str">
            <v>CLINICOS</v>
          </cell>
          <cell r="T154" t="str">
            <v>PT</v>
          </cell>
          <cell r="U154" t="str">
            <v>NO</v>
          </cell>
          <cell r="V154" t="str">
            <v>PTD</v>
          </cell>
          <cell r="W154" t="str">
            <v>Compra</v>
          </cell>
        </row>
        <row r="155">
          <cell r="B155" t="str">
            <v>3900</v>
          </cell>
          <cell r="C155" t="str">
            <v>Desc. Proclean</v>
          </cell>
          <cell r="D155" t="str">
            <v>5 L</v>
          </cell>
          <cell r="E155" t="str">
            <v>Desc. Proclean5 L</v>
          </cell>
          <cell r="F155" t="str">
            <v>PZ</v>
          </cell>
          <cell r="G155" t="str">
            <v>5 L</v>
          </cell>
          <cell r="H155">
            <v>886.96</v>
          </cell>
          <cell r="I155" t="str">
            <v>Desc. Sin Alt. Inactividad Comercial 22/Abr/16</v>
          </cell>
          <cell r="J155">
            <v>1</v>
          </cell>
          <cell r="K155">
            <v>5</v>
          </cell>
          <cell r="L155" t="str">
            <v>COMPRADOR 2</v>
          </cell>
          <cell r="M155" t="str">
            <v>Desc.</v>
          </cell>
          <cell r="N155" t="str">
            <v>BAKER</v>
          </cell>
          <cell r="O155" t="str">
            <v>DIAGNOSTICO</v>
          </cell>
          <cell r="P155" t="str">
            <v>HEM</v>
          </cell>
          <cell r="Q155" t="str">
            <v>#NOCODE#</v>
          </cell>
          <cell r="R155" t="str">
            <v>#NOCODE#</v>
          </cell>
          <cell r="S155" t="str">
            <v>CLINICOS</v>
          </cell>
          <cell r="T155" t="str">
            <v>PT</v>
          </cell>
          <cell r="U155" t="str">
            <v>NO</v>
          </cell>
          <cell r="V155" t="str">
            <v>PTD</v>
          </cell>
          <cell r="W155" t="str">
            <v>Compra</v>
          </cell>
        </row>
        <row r="156">
          <cell r="B156" t="str">
            <v>3901</v>
          </cell>
          <cell r="C156" t="str">
            <v>TDesc. Proclean Plus</v>
          </cell>
          <cell r="D156" t="str">
            <v>100 ml</v>
          </cell>
          <cell r="E156" t="str">
            <v>TDesc. Proclean Plus100 ml</v>
          </cell>
          <cell r="F156" t="str">
            <v>PZ</v>
          </cell>
          <cell r="G156" t="str">
            <v>100 ml</v>
          </cell>
          <cell r="H156">
            <v>1575.6</v>
          </cell>
          <cell r="I156" t="str">
            <v>TDesc. Sin Alt. PERMISO COFEPRIS</v>
          </cell>
          <cell r="J156">
            <v>1</v>
          </cell>
          <cell r="K156">
            <v>0.1</v>
          </cell>
          <cell r="L156" t="str">
            <v>COMPRADOR 2</v>
          </cell>
          <cell r="M156" t="str">
            <v>Desc.</v>
          </cell>
          <cell r="N156" t="str">
            <v>BAKER</v>
          </cell>
          <cell r="O156" t="str">
            <v>DIAGNOSTICO</v>
          </cell>
          <cell r="P156" t="str">
            <v>HEM</v>
          </cell>
          <cell r="Q156" t="str">
            <v>#NOCODE#</v>
          </cell>
          <cell r="R156" t="str">
            <v>#NOCODE#</v>
          </cell>
          <cell r="S156" t="str">
            <v>CLINICOS</v>
          </cell>
          <cell r="T156" t="str">
            <v>PT</v>
          </cell>
          <cell r="U156" t="str">
            <v>NO</v>
          </cell>
          <cell r="V156" t="str">
            <v>PTD</v>
          </cell>
          <cell r="W156" t="str">
            <v>Compra</v>
          </cell>
        </row>
        <row r="157">
          <cell r="B157" t="str">
            <v>3904.2500</v>
          </cell>
          <cell r="C157" t="str">
            <v>Desc. Mounting Clear</v>
          </cell>
          <cell r="D157" t="str">
            <v>2.5 L</v>
          </cell>
          <cell r="E157" t="str">
            <v>Desc. Mounting Clear2.5 L</v>
          </cell>
          <cell r="F157" t="str">
            <v>PZ</v>
          </cell>
          <cell r="G157" t="str">
            <v>2.5 L</v>
          </cell>
          <cell r="H157">
            <v>2496</v>
          </cell>
          <cell r="I157" t="str">
            <v>Desc. Sin Alt. Inactividad Comercial 22/Abr/16</v>
          </cell>
          <cell r="J157">
            <v>1</v>
          </cell>
          <cell r="K157">
            <v>2.5</v>
          </cell>
          <cell r="L157" t="str">
            <v>COMPRADOR 2</v>
          </cell>
          <cell r="M157" t="str">
            <v>Desc.</v>
          </cell>
          <cell r="N157" t="str">
            <v>BAKER</v>
          </cell>
          <cell r="O157" t="str">
            <v>DIAGNOSTICO</v>
          </cell>
          <cell r="P157" t="str">
            <v>HIS</v>
          </cell>
          <cell r="Q157" t="str">
            <v>#NOCODE#</v>
          </cell>
          <cell r="R157" t="str">
            <v>#NOCODE#</v>
          </cell>
          <cell r="S157" t="str">
            <v>CLINICOS</v>
          </cell>
          <cell r="T157" t="str">
            <v>PT</v>
          </cell>
          <cell r="U157" t="str">
            <v>NO</v>
          </cell>
          <cell r="V157" t="str">
            <v>PTD</v>
          </cell>
          <cell r="W157" t="str">
            <v>Compra</v>
          </cell>
        </row>
        <row r="158">
          <cell r="B158" t="str">
            <v>3905</v>
          </cell>
          <cell r="C158" t="str">
            <v>Desc. Ultraclear</v>
          </cell>
          <cell r="D158" t="str">
            <v>200 L</v>
          </cell>
          <cell r="E158" t="str">
            <v>Desc. Ultraclear200 L</v>
          </cell>
          <cell r="F158" t="str">
            <v>PZ</v>
          </cell>
          <cell r="G158" t="str">
            <v>200 L</v>
          </cell>
          <cell r="H158">
            <v>0</v>
          </cell>
          <cell r="I158" t="str">
            <v>Desc. Sin Alt. Inactividad Comercial 22/Abr/16</v>
          </cell>
          <cell r="J158">
            <v>1</v>
          </cell>
          <cell r="K158">
            <v>200</v>
          </cell>
          <cell r="L158" t="str">
            <v>COMPRADOR 2</v>
          </cell>
          <cell r="M158" t="str">
            <v>Desc.</v>
          </cell>
          <cell r="N158" t="str">
            <v>BAKER</v>
          </cell>
          <cell r="O158" t="str">
            <v>DIAGNOSTICO</v>
          </cell>
          <cell r="P158" t="str">
            <v>HIS</v>
          </cell>
          <cell r="Q158" t="str">
            <v>#NOCODE#</v>
          </cell>
          <cell r="R158" t="str">
            <v>#NOCODE#</v>
          </cell>
          <cell r="S158" t="str">
            <v>CLINICOS</v>
          </cell>
          <cell r="T158" t="str">
            <v>PT</v>
          </cell>
          <cell r="U158" t="str">
            <v>NO</v>
          </cell>
          <cell r="V158" t="str">
            <v>PTD</v>
          </cell>
          <cell r="W158" t="str">
            <v>Compra</v>
          </cell>
        </row>
        <row r="159">
          <cell r="B159" t="str">
            <v>3905.2500</v>
          </cell>
          <cell r="C159" t="str">
            <v>Desc. Ultraclear</v>
          </cell>
          <cell r="D159" t="str">
            <v>2.5 L</v>
          </cell>
          <cell r="E159" t="str">
            <v>Desc. Ultraclear2.5 L</v>
          </cell>
          <cell r="F159" t="str">
            <v>PZ</v>
          </cell>
          <cell r="G159" t="str">
            <v>2.5 L</v>
          </cell>
          <cell r="H159">
            <v>842.4</v>
          </cell>
          <cell r="I159" t="str">
            <v>Desc. Sin Alt. Inactividad Comercial 22/Abr/16</v>
          </cell>
          <cell r="J159">
            <v>1</v>
          </cell>
          <cell r="K159">
            <v>2.5</v>
          </cell>
          <cell r="L159" t="str">
            <v>COMPRADOR 2</v>
          </cell>
          <cell r="M159" t="str">
            <v>Desc.</v>
          </cell>
          <cell r="N159" t="str">
            <v>BAKER</v>
          </cell>
          <cell r="O159" t="str">
            <v>DIAGNOSTICO</v>
          </cell>
          <cell r="P159" t="str">
            <v>HIS</v>
          </cell>
          <cell r="Q159" t="str">
            <v>#NOCODE#</v>
          </cell>
          <cell r="R159" t="str">
            <v>#NOCODE#</v>
          </cell>
          <cell r="S159" t="str">
            <v>CLINICOS</v>
          </cell>
          <cell r="T159" t="str">
            <v>PT</v>
          </cell>
          <cell r="U159" t="str">
            <v>NO</v>
          </cell>
          <cell r="V159" t="str">
            <v>PTD</v>
          </cell>
          <cell r="W159" t="str">
            <v>Compra</v>
          </cell>
        </row>
        <row r="160">
          <cell r="B160" t="str">
            <v>3905.5000</v>
          </cell>
          <cell r="C160" t="str">
            <v>Desc. Ultraclear</v>
          </cell>
          <cell r="D160" t="str">
            <v>5 L</v>
          </cell>
          <cell r="E160" t="str">
            <v>Desc. Ultraclear5 L</v>
          </cell>
          <cell r="F160" t="str">
            <v>PZ</v>
          </cell>
          <cell r="G160" t="str">
            <v>5 L</v>
          </cell>
          <cell r="H160">
            <v>1487.2</v>
          </cell>
          <cell r="I160" t="str">
            <v>Desc. Sin Alt. Inactividad Comercial 22/Abr/16</v>
          </cell>
          <cell r="J160">
            <v>1</v>
          </cell>
          <cell r="K160">
            <v>5</v>
          </cell>
          <cell r="L160" t="str">
            <v>COMPRADOR 2</v>
          </cell>
          <cell r="M160" t="str">
            <v>Desc.</v>
          </cell>
          <cell r="N160" t="str">
            <v>BAKER</v>
          </cell>
          <cell r="O160" t="str">
            <v>DIAGNOSTICO</v>
          </cell>
          <cell r="P160" t="str">
            <v>HIS</v>
          </cell>
          <cell r="Q160" t="str">
            <v>#NOCODE#</v>
          </cell>
          <cell r="R160" t="str">
            <v>#NOCODE#</v>
          </cell>
          <cell r="S160" t="str">
            <v>CLINICOS</v>
          </cell>
          <cell r="T160" t="str">
            <v>PT</v>
          </cell>
          <cell r="U160" t="str">
            <v>NO</v>
          </cell>
          <cell r="V160" t="str">
            <v>PTD</v>
          </cell>
          <cell r="W160" t="str">
            <v>Compra</v>
          </cell>
        </row>
        <row r="161">
          <cell r="B161" t="str">
            <v>3905.9010</v>
          </cell>
          <cell r="C161" t="str">
            <v>Desc. Ultraclear</v>
          </cell>
          <cell r="D161" t="str">
            <v>10 L</v>
          </cell>
          <cell r="E161" t="str">
            <v>Desc. Ultraclear10 L</v>
          </cell>
          <cell r="F161" t="str">
            <v>PZ</v>
          </cell>
          <cell r="G161" t="str">
            <v>10 L</v>
          </cell>
          <cell r="H161">
            <v>2392</v>
          </cell>
          <cell r="I161" t="str">
            <v>Desc. Sin Alt. Inactividad Comercial 22/Abr/16</v>
          </cell>
          <cell r="J161">
            <v>1</v>
          </cell>
          <cell r="K161">
            <v>10</v>
          </cell>
          <cell r="L161" t="str">
            <v>COMPRADOR 2</v>
          </cell>
          <cell r="M161" t="str">
            <v>Desc.</v>
          </cell>
          <cell r="N161" t="str">
            <v>BAKER</v>
          </cell>
          <cell r="O161" t="str">
            <v>DIAGNOSTICO</v>
          </cell>
          <cell r="P161" t="str">
            <v>HIS</v>
          </cell>
          <cell r="Q161" t="str">
            <v>#NOCODE#</v>
          </cell>
          <cell r="R161" t="str">
            <v>#NOCODE#</v>
          </cell>
          <cell r="S161" t="str">
            <v>CLINICOS</v>
          </cell>
          <cell r="T161" t="str">
            <v>PT</v>
          </cell>
          <cell r="U161" t="str">
            <v>NO</v>
          </cell>
          <cell r="V161" t="str">
            <v>PTD</v>
          </cell>
          <cell r="W161" t="str">
            <v>Compra</v>
          </cell>
        </row>
        <row r="162">
          <cell r="B162" t="str">
            <v>3906</v>
          </cell>
          <cell r="C162" t="str">
            <v>Desc. Permount</v>
          </cell>
          <cell r="D162" t="str">
            <v>500 ml</v>
          </cell>
          <cell r="E162" t="str">
            <v>Desc. Permount500 ml</v>
          </cell>
          <cell r="F162" t="str">
            <v>PZ</v>
          </cell>
          <cell r="G162" t="str">
            <v>500 ML</v>
          </cell>
          <cell r="H162">
            <v>2050</v>
          </cell>
          <cell r="I162" t="str">
            <v>Sin alternativa</v>
          </cell>
          <cell r="J162">
            <v>1</v>
          </cell>
          <cell r="K162">
            <v>0.5</v>
          </cell>
          <cell r="L162" t="str">
            <v>COMPRADOR 2</v>
          </cell>
          <cell r="M162" t="str">
            <v>Desc.</v>
          </cell>
          <cell r="N162" t="str">
            <v>BAKER</v>
          </cell>
          <cell r="O162" t="str">
            <v>DIAGNOSTICO</v>
          </cell>
          <cell r="P162" t="str">
            <v>HIS</v>
          </cell>
          <cell r="Q162" t="str">
            <v>#NOCODE#</v>
          </cell>
          <cell r="R162" t="str">
            <v>#NOCODE#</v>
          </cell>
          <cell r="S162" t="str">
            <v>CLINICOS</v>
          </cell>
          <cell r="T162" t="str">
            <v>PT</v>
          </cell>
          <cell r="U162" t="str">
            <v>NO</v>
          </cell>
          <cell r="V162" t="str">
            <v>PTD</v>
          </cell>
          <cell r="W162" t="str">
            <v>Compra</v>
          </cell>
        </row>
        <row r="163">
          <cell r="B163" t="str">
            <v>3917</v>
          </cell>
          <cell r="C163" t="str">
            <v>Desc. Hipoclorito Sol.</v>
          </cell>
          <cell r="D163" t="str">
            <v>1 L</v>
          </cell>
          <cell r="E163" t="str">
            <v>Desc. Hipoclorito Sol.1 L</v>
          </cell>
          <cell r="F163" t="str">
            <v>PZ</v>
          </cell>
          <cell r="G163" t="str">
            <v>1 L</v>
          </cell>
          <cell r="H163">
            <v>400</v>
          </cell>
          <cell r="I163" t="str">
            <v>Desc. Sin Alt. Inactividad Comercial 22/Abr/16</v>
          </cell>
          <cell r="J163">
            <v>1</v>
          </cell>
          <cell r="K163">
            <v>1</v>
          </cell>
          <cell r="L163" t="str">
            <v>COMPRADOR 2</v>
          </cell>
          <cell r="M163" t="str">
            <v>Desc.</v>
          </cell>
          <cell r="N163" t="str">
            <v>BAKER</v>
          </cell>
          <cell r="O163" t="str">
            <v>DIAGNOSTICO</v>
          </cell>
          <cell r="P163" t="str">
            <v>HEM</v>
          </cell>
          <cell r="Q163" t="str">
            <v>#NOCODE#</v>
          </cell>
          <cell r="R163" t="str">
            <v>#NOCODE#</v>
          </cell>
          <cell r="S163" t="str">
            <v>CLINICOS</v>
          </cell>
          <cell r="T163" t="str">
            <v>PT</v>
          </cell>
          <cell r="U163" t="str">
            <v>NO</v>
          </cell>
          <cell r="V163" t="str">
            <v>PTD</v>
          </cell>
          <cell r="W163" t="str">
            <v>Compra</v>
          </cell>
        </row>
        <row r="164">
          <cell r="B164" t="str">
            <v>3917.5000</v>
          </cell>
          <cell r="C164" t="str">
            <v>Desc. Hipoclorito 0.5%Mejorado</v>
          </cell>
          <cell r="D164" t="str">
            <v>5 L</v>
          </cell>
          <cell r="E164" t="str">
            <v>Desc. Hipoclorito 0.5%Mejorado5 L</v>
          </cell>
          <cell r="F164" t="str">
            <v>PZ</v>
          </cell>
          <cell r="G164" t="str">
            <v>5 L</v>
          </cell>
          <cell r="H164">
            <v>1019.2</v>
          </cell>
          <cell r="I164" t="str">
            <v>Desc. Sin Alt. Inactividad Comercial 22/Abr/16</v>
          </cell>
          <cell r="J164">
            <v>1</v>
          </cell>
          <cell r="K164">
            <v>5</v>
          </cell>
          <cell r="L164" t="str">
            <v>COMPRADOR 2</v>
          </cell>
          <cell r="M164" t="str">
            <v>Desc.</v>
          </cell>
          <cell r="N164" t="str">
            <v>BAKER</v>
          </cell>
          <cell r="O164" t="str">
            <v>DIAGNOSTICO</v>
          </cell>
          <cell r="P164" t="str">
            <v>HEM</v>
          </cell>
          <cell r="Q164" t="str">
            <v>#NOCODE#</v>
          </cell>
          <cell r="R164" t="str">
            <v>#NOCODE#</v>
          </cell>
          <cell r="S164" t="str">
            <v>CLINICOS</v>
          </cell>
          <cell r="T164" t="str">
            <v>PT</v>
          </cell>
          <cell r="U164" t="str">
            <v>NO</v>
          </cell>
          <cell r="V164" t="str">
            <v>PTD</v>
          </cell>
          <cell r="W164" t="str">
            <v>Compra</v>
          </cell>
        </row>
        <row r="165">
          <cell r="B165" t="str">
            <v>3919</v>
          </cell>
          <cell r="C165" t="str">
            <v>Desc. Cymet STX/STL</v>
          </cell>
          <cell r="D165" t="str">
            <v>5 L</v>
          </cell>
          <cell r="E165" t="str">
            <v>Desc. Cymet STX/STL5 L</v>
          </cell>
          <cell r="F165" t="str">
            <v>PZ</v>
          </cell>
          <cell r="G165" t="str">
            <v>5 L</v>
          </cell>
          <cell r="H165">
            <v>1890</v>
          </cell>
          <cell r="I165" t="str">
            <v>Desc. Sin Alt. 08/25/2014</v>
          </cell>
          <cell r="J165">
            <v>1</v>
          </cell>
          <cell r="K165">
            <v>5</v>
          </cell>
          <cell r="L165" t="str">
            <v>COMPRADOR 2</v>
          </cell>
          <cell r="M165" t="str">
            <v>Desc.</v>
          </cell>
          <cell r="N165" t="str">
            <v>BAKER</v>
          </cell>
          <cell r="O165" t="str">
            <v>DIAGNOSTICO</v>
          </cell>
          <cell r="P165" t="str">
            <v>HEM</v>
          </cell>
          <cell r="Q165" t="str">
            <v>#NOCODE#</v>
          </cell>
          <cell r="R165" t="str">
            <v>#NOCODE#</v>
          </cell>
          <cell r="S165" t="str">
            <v>CLINICOS</v>
          </cell>
          <cell r="T165" t="str">
            <v>PT</v>
          </cell>
          <cell r="U165" t="str">
            <v>NO</v>
          </cell>
          <cell r="V165" t="str">
            <v>PTD</v>
          </cell>
          <cell r="W165" t="str">
            <v>Compra</v>
          </cell>
        </row>
        <row r="166">
          <cell r="B166" t="str">
            <v>3921.</v>
          </cell>
          <cell r="C166" t="str">
            <v>Desc. Ultrakitt</v>
          </cell>
          <cell r="D166" t="str">
            <v>500 ml</v>
          </cell>
          <cell r="E166" t="str">
            <v>Desc. Ultrakitt500 ml</v>
          </cell>
          <cell r="F166" t="str">
            <v>PZ</v>
          </cell>
          <cell r="G166" t="str">
            <v>500 ML</v>
          </cell>
          <cell r="H166">
            <v>0</v>
          </cell>
          <cell r="I166" t="str">
            <v>Desc. Sin Alt. Inactividad Comercial 22/Abr/16</v>
          </cell>
          <cell r="J166">
            <v>1</v>
          </cell>
          <cell r="K166">
            <v>0.5</v>
          </cell>
          <cell r="L166" t="str">
            <v>COMPRADOR 2</v>
          </cell>
          <cell r="M166" t="str">
            <v>Desc.</v>
          </cell>
          <cell r="N166" t="str">
            <v>BAKER</v>
          </cell>
          <cell r="O166" t="str">
            <v>DIAGNOSTICO</v>
          </cell>
          <cell r="P166" t="str">
            <v>HIS</v>
          </cell>
          <cell r="Q166" t="str">
            <v>#NOCODE#</v>
          </cell>
          <cell r="R166" t="str">
            <v>#NOCODE#</v>
          </cell>
          <cell r="S166" t="str">
            <v>CLINICOS</v>
          </cell>
          <cell r="T166" t="str">
            <v>PT</v>
          </cell>
          <cell r="U166" t="str">
            <v>NO</v>
          </cell>
          <cell r="V166" t="str">
            <v>PTD</v>
          </cell>
          <cell r="W166" t="str">
            <v>Compra</v>
          </cell>
        </row>
        <row r="167">
          <cell r="B167" t="str">
            <v>3921.0500</v>
          </cell>
          <cell r="C167" t="str">
            <v>Desc. Ultrakitt</v>
          </cell>
          <cell r="D167" t="str">
            <v>500 ml</v>
          </cell>
          <cell r="E167" t="str">
            <v>Desc. Ultrakitt500 ml</v>
          </cell>
          <cell r="F167" t="str">
            <v>PZ</v>
          </cell>
          <cell r="G167" t="str">
            <v>500 ML</v>
          </cell>
          <cell r="H167">
            <v>1414.4</v>
          </cell>
          <cell r="I167" t="str">
            <v>Desc. Sin Alt. Inactividad Comercial 22/Abr/16</v>
          </cell>
          <cell r="J167">
            <v>1</v>
          </cell>
          <cell r="K167">
            <v>0.5</v>
          </cell>
          <cell r="L167" t="str">
            <v>COMPRADOR 2</v>
          </cell>
          <cell r="M167" t="str">
            <v>Desc.</v>
          </cell>
          <cell r="N167" t="str">
            <v>BAKER</v>
          </cell>
          <cell r="O167" t="str">
            <v>DIAGNOSTICO</v>
          </cell>
          <cell r="P167" t="str">
            <v>HIS</v>
          </cell>
          <cell r="Q167" t="str">
            <v>#NOCODE#</v>
          </cell>
          <cell r="R167" t="str">
            <v>#NOCODE#</v>
          </cell>
          <cell r="S167" t="str">
            <v>CLINICOS</v>
          </cell>
          <cell r="T167" t="str">
            <v>PT</v>
          </cell>
          <cell r="U167" t="str">
            <v>NO</v>
          </cell>
          <cell r="V167" t="str">
            <v>PTD</v>
          </cell>
          <cell r="W167" t="str">
            <v>Compra</v>
          </cell>
        </row>
        <row r="168">
          <cell r="B168" t="str">
            <v>3921.0600</v>
          </cell>
          <cell r="C168" t="str">
            <v>Desc. Ultrakitt</v>
          </cell>
          <cell r="D168" t="str">
            <v>6x100 ml</v>
          </cell>
          <cell r="E168" t="str">
            <v>Desc. Ultrakitt6x100 ml</v>
          </cell>
          <cell r="F168" t="str">
            <v>PZ</v>
          </cell>
          <cell r="G168" t="str">
            <v>6x100 ml</v>
          </cell>
          <cell r="H168">
            <v>1487.2</v>
          </cell>
          <cell r="I168" t="str">
            <v>Desc. Sin Alt. Inactividad Comercial 22/Abr/16</v>
          </cell>
          <cell r="J168">
            <v>1</v>
          </cell>
          <cell r="K168">
            <v>0.6</v>
          </cell>
          <cell r="L168" t="str">
            <v>COMPRADOR 2</v>
          </cell>
          <cell r="M168" t="str">
            <v>Desc.</v>
          </cell>
          <cell r="N168" t="str">
            <v>BAKER</v>
          </cell>
          <cell r="O168" t="str">
            <v>DIAGNOSTICO</v>
          </cell>
          <cell r="P168" t="str">
            <v>HIS</v>
          </cell>
          <cell r="Q168" t="str">
            <v>#NOCODE#</v>
          </cell>
          <cell r="R168" t="str">
            <v>#NOCODE#</v>
          </cell>
          <cell r="S168" t="str">
            <v>CLINICOS</v>
          </cell>
          <cell r="T168" t="str">
            <v>PT</v>
          </cell>
          <cell r="U168" t="str">
            <v>NO</v>
          </cell>
          <cell r="V168" t="str">
            <v>PTD</v>
          </cell>
          <cell r="W168" t="str">
            <v>Compra</v>
          </cell>
        </row>
        <row r="169">
          <cell r="B169" t="str">
            <v>3925.5000</v>
          </cell>
          <cell r="C169" t="str">
            <v>Desc. Ultrapar</v>
          </cell>
          <cell r="D169" t="str">
            <v>5 kg</v>
          </cell>
          <cell r="E169" t="str">
            <v>Desc. Ultrapar5 kg</v>
          </cell>
          <cell r="F169" t="str">
            <v>PZ</v>
          </cell>
          <cell r="G169" t="str">
            <v>5 kg</v>
          </cell>
          <cell r="H169">
            <v>1731.58</v>
          </cell>
          <cell r="I169" t="str">
            <v>Desc. Sin Alt. 20/Jul/2015</v>
          </cell>
          <cell r="J169">
            <v>1</v>
          </cell>
          <cell r="K169">
            <v>5</v>
          </cell>
          <cell r="L169" t="str">
            <v>COMPRADOR 2</v>
          </cell>
          <cell r="M169" t="str">
            <v>Desc.</v>
          </cell>
          <cell r="N169" t="str">
            <v>BAKER</v>
          </cell>
          <cell r="O169" t="str">
            <v>DIAGNOSTICO</v>
          </cell>
          <cell r="P169" t="str">
            <v>HIS</v>
          </cell>
          <cell r="Q169" t="str">
            <v>#NOCODE#</v>
          </cell>
          <cell r="R169" t="str">
            <v>#NOCODE#</v>
          </cell>
          <cell r="S169" t="str">
            <v>CLINICOS</v>
          </cell>
          <cell r="T169" t="str">
            <v>PT</v>
          </cell>
          <cell r="U169" t="str">
            <v>NO</v>
          </cell>
          <cell r="V169" t="str">
            <v>PTD</v>
          </cell>
          <cell r="W169" t="str">
            <v>Compra</v>
          </cell>
        </row>
        <row r="170">
          <cell r="B170" t="str">
            <v>3930.2500</v>
          </cell>
          <cell r="C170" t="str">
            <v>Desc. Decalcifier Rapid</v>
          </cell>
          <cell r="D170" t="str">
            <v>2.5 L</v>
          </cell>
          <cell r="E170" t="str">
            <v>Desc. Decalcifier Rapid2.5 L</v>
          </cell>
          <cell r="F170" t="str">
            <v>PZ</v>
          </cell>
          <cell r="G170" t="str">
            <v>2.5 L</v>
          </cell>
          <cell r="H170">
            <v>1315.07</v>
          </cell>
          <cell r="I170" t="str">
            <v>Desc. Sin Alt. Inactividad Comercial 22/Abr/16</v>
          </cell>
          <cell r="J170">
            <v>1</v>
          </cell>
          <cell r="K170">
            <v>2.5</v>
          </cell>
          <cell r="L170" t="str">
            <v>COMPRADOR 2</v>
          </cell>
          <cell r="M170" t="str">
            <v>Desc.</v>
          </cell>
          <cell r="N170" t="str">
            <v>BAKER</v>
          </cell>
          <cell r="O170" t="str">
            <v>DIAGNOSTICO</v>
          </cell>
          <cell r="P170" t="str">
            <v>HEM</v>
          </cell>
          <cell r="Q170" t="str">
            <v>#NOCODE#</v>
          </cell>
          <cell r="R170" t="str">
            <v>#NOCODE#</v>
          </cell>
          <cell r="S170" t="str">
            <v>CLINICOS</v>
          </cell>
          <cell r="T170" t="str">
            <v>PT</v>
          </cell>
          <cell r="U170" t="str">
            <v>NO</v>
          </cell>
          <cell r="V170" t="str">
            <v>PTD</v>
          </cell>
          <cell r="W170" t="str">
            <v>Compra</v>
          </cell>
        </row>
        <row r="171">
          <cell r="B171" t="str">
            <v>3933.1000</v>
          </cell>
          <cell r="C171" t="str">
            <v>Desc. Formaldehido 10% G.H.</v>
          </cell>
          <cell r="D171" t="str">
            <v>1 L</v>
          </cell>
          <cell r="E171" t="str">
            <v>Desc. Formaldehido 10% G.H.1 L</v>
          </cell>
          <cell r="F171" t="str">
            <v>PZ</v>
          </cell>
          <cell r="G171" t="str">
            <v>1 L</v>
          </cell>
          <cell r="H171">
            <v>401.14</v>
          </cell>
          <cell r="I171">
            <v>0</v>
          </cell>
          <cell r="J171">
            <v>1</v>
          </cell>
          <cell r="K171">
            <v>1</v>
          </cell>
          <cell r="L171" t="str">
            <v>COMPRADOR 2</v>
          </cell>
          <cell r="M171" t="str">
            <v>Desc.</v>
          </cell>
          <cell r="N171" t="str">
            <v>BAKER</v>
          </cell>
          <cell r="O171" t="str">
            <v>DIAGNOSTICO</v>
          </cell>
          <cell r="P171" t="str">
            <v>HEM</v>
          </cell>
          <cell r="Q171" t="str">
            <v>#NOCODE#</v>
          </cell>
          <cell r="R171" t="str">
            <v>#NOCODE#</v>
          </cell>
          <cell r="S171" t="str">
            <v>CLINICOS</v>
          </cell>
          <cell r="T171" t="str">
            <v>PT</v>
          </cell>
          <cell r="U171" t="str">
            <v>NO</v>
          </cell>
          <cell r="V171" t="str">
            <v>PTD</v>
          </cell>
          <cell r="W171" t="str">
            <v>Compra</v>
          </cell>
        </row>
        <row r="172">
          <cell r="B172" t="str">
            <v>3933.5000</v>
          </cell>
          <cell r="C172" t="str">
            <v>Desc.10% V/VAmort.Formaldehido</v>
          </cell>
          <cell r="D172" t="str">
            <v>5 L</v>
          </cell>
          <cell r="E172" t="str">
            <v>Desc.10% V/VAmort.Formaldehido5 L</v>
          </cell>
          <cell r="F172" t="str">
            <v>PZ</v>
          </cell>
          <cell r="G172" t="str">
            <v>5 L</v>
          </cell>
          <cell r="H172">
            <v>230</v>
          </cell>
          <cell r="I172">
            <v>0</v>
          </cell>
          <cell r="J172">
            <v>1</v>
          </cell>
          <cell r="K172">
            <v>5</v>
          </cell>
          <cell r="L172" t="str">
            <v>COMPRADOR 2</v>
          </cell>
          <cell r="M172" t="str">
            <v>Desc.</v>
          </cell>
          <cell r="N172" t="str">
            <v>BAKER</v>
          </cell>
          <cell r="O172" t="str">
            <v>DIAGNOSTICO</v>
          </cell>
          <cell r="P172" t="str">
            <v>HEM</v>
          </cell>
          <cell r="Q172" t="str">
            <v>#NOCODE#</v>
          </cell>
          <cell r="R172" t="str">
            <v>#NOCODE#</v>
          </cell>
          <cell r="S172" t="str">
            <v>CLINICOS</v>
          </cell>
          <cell r="T172" t="str">
            <v>PT</v>
          </cell>
          <cell r="U172" t="str">
            <v>NO</v>
          </cell>
          <cell r="V172" t="str">
            <v>PTD</v>
          </cell>
          <cell r="W172" t="str">
            <v>Compra</v>
          </cell>
        </row>
        <row r="173">
          <cell r="B173" t="str">
            <v>3933.9010</v>
          </cell>
          <cell r="C173" t="str">
            <v>Desc. Ver MB V/V Amort.</v>
          </cell>
          <cell r="D173" t="str">
            <v>Formalehido     10 L</v>
          </cell>
          <cell r="E173" t="str">
            <v>Desc. Ver MB V/V Amort.Formalehido     10 L</v>
          </cell>
          <cell r="F173" t="str">
            <v>PZ</v>
          </cell>
          <cell r="G173" t="str">
            <v>10 L</v>
          </cell>
          <cell r="H173">
            <v>545</v>
          </cell>
          <cell r="I173">
            <v>0</v>
          </cell>
          <cell r="J173">
            <v>1</v>
          </cell>
          <cell r="K173">
            <v>10</v>
          </cell>
          <cell r="L173" t="str">
            <v>PLANEADOR 2</v>
          </cell>
          <cell r="M173" t="str">
            <v>Desc.</v>
          </cell>
          <cell r="N173" t="str">
            <v>BAKER</v>
          </cell>
          <cell r="O173" t="str">
            <v>DIAGNOSTICO</v>
          </cell>
          <cell r="P173" t="str">
            <v>HEM</v>
          </cell>
          <cell r="Q173" t="str">
            <v>#NOCODE#</v>
          </cell>
          <cell r="R173" t="str">
            <v>#NOCODE#</v>
          </cell>
          <cell r="S173" t="str">
            <v>CLINICOS</v>
          </cell>
          <cell r="T173" t="str">
            <v>PT</v>
          </cell>
          <cell r="U173" t="str">
            <v>NO</v>
          </cell>
          <cell r="V173" t="str">
            <v>PTFMPL</v>
          </cell>
          <cell r="W173" t="str">
            <v>PRODUCCIÓN</v>
          </cell>
        </row>
        <row r="174">
          <cell r="B174" t="str">
            <v>3933.9020</v>
          </cell>
          <cell r="C174" t="str">
            <v>Desc. Ver MB Formaldehido</v>
          </cell>
          <cell r="D174" t="str">
            <v>10% v/v       20 L</v>
          </cell>
          <cell r="E174" t="str">
            <v>Desc. Ver MB Formaldehido10% v/v       20 L</v>
          </cell>
          <cell r="F174" t="str">
            <v>PZ</v>
          </cell>
          <cell r="G174" t="str">
            <v>20 L</v>
          </cell>
          <cell r="H174">
            <v>998.4</v>
          </cell>
          <cell r="I174" t="str">
            <v>COTIZ 01/27/11</v>
          </cell>
          <cell r="J174">
            <v>1</v>
          </cell>
          <cell r="K174">
            <v>20</v>
          </cell>
          <cell r="L174" t="str">
            <v>PLANEADOR 2</v>
          </cell>
          <cell r="M174" t="str">
            <v>Make to Order</v>
          </cell>
          <cell r="N174" t="str">
            <v>BAKER</v>
          </cell>
          <cell r="O174" t="str">
            <v>DIAGNOSTICO</v>
          </cell>
          <cell r="P174" t="str">
            <v>HIS</v>
          </cell>
          <cell r="Q174" t="str">
            <v>#NOCODE#</v>
          </cell>
          <cell r="R174" t="str">
            <v>#NOCODE#</v>
          </cell>
          <cell r="S174" t="str">
            <v>CLINICOS</v>
          </cell>
          <cell r="T174" t="str">
            <v>PT</v>
          </cell>
          <cell r="U174" t="str">
            <v>NO</v>
          </cell>
          <cell r="V174" t="str">
            <v>PTFMPL</v>
          </cell>
          <cell r="W174" t="str">
            <v>PRODUCCIÓN</v>
          </cell>
        </row>
        <row r="175">
          <cell r="B175" t="str">
            <v>3934.5000</v>
          </cell>
          <cell r="C175" t="str">
            <v>Desc. Formalin Neutralizer</v>
          </cell>
          <cell r="D175" t="str">
            <v>5 kg</v>
          </cell>
          <cell r="E175" t="str">
            <v>Desc. Formalin Neutralizer5 kg</v>
          </cell>
          <cell r="F175" t="str">
            <v>PZ</v>
          </cell>
          <cell r="G175" t="str">
            <v>5 kg</v>
          </cell>
          <cell r="H175">
            <v>2783.47</v>
          </cell>
          <cell r="I175" t="str">
            <v>Desc. Sin Alt. Inactividad Comercial 22/Abr/16</v>
          </cell>
          <cell r="J175">
            <v>1</v>
          </cell>
          <cell r="K175">
            <v>5</v>
          </cell>
          <cell r="L175" t="str">
            <v>COMPRADOR 2</v>
          </cell>
          <cell r="M175" t="str">
            <v>Desc.</v>
          </cell>
          <cell r="N175" t="str">
            <v>BAKER</v>
          </cell>
          <cell r="O175" t="str">
            <v>DIAGNOSTICO</v>
          </cell>
          <cell r="P175" t="str">
            <v>HIS</v>
          </cell>
          <cell r="Q175" t="str">
            <v>#NOCODE#</v>
          </cell>
          <cell r="R175" t="str">
            <v>#NOCODE#</v>
          </cell>
          <cell r="S175" t="str">
            <v>CLINICOS</v>
          </cell>
          <cell r="T175" t="str">
            <v>PT</v>
          </cell>
          <cell r="U175" t="str">
            <v>NO</v>
          </cell>
          <cell r="V175" t="str">
            <v>PTD</v>
          </cell>
          <cell r="W175" t="str">
            <v>Compra</v>
          </cell>
        </row>
        <row r="176">
          <cell r="B176" t="str">
            <v>3938</v>
          </cell>
          <cell r="C176" t="str">
            <v>Desc Rbclyse</v>
          </cell>
          <cell r="D176" t="str">
            <v>1 L</v>
          </cell>
          <cell r="E176" t="str">
            <v>Desc Rbclyse1 L</v>
          </cell>
          <cell r="F176" t="str">
            <v>PZ</v>
          </cell>
          <cell r="G176" t="str">
            <v>1 L</v>
          </cell>
          <cell r="H176">
            <v>1450</v>
          </cell>
          <cell r="I176" t="str">
            <v>Revisar existencias. Cambia a 3513.1000</v>
          </cell>
          <cell r="J176">
            <v>1</v>
          </cell>
          <cell r="K176">
            <v>1</v>
          </cell>
          <cell r="L176" t="str">
            <v>COMPRADOR 2</v>
          </cell>
          <cell r="M176" t="str">
            <v>Desc.</v>
          </cell>
          <cell r="N176" t="str">
            <v>BAKER</v>
          </cell>
          <cell r="O176" t="str">
            <v>DIAGNOSTICO</v>
          </cell>
          <cell r="P176" t="str">
            <v>HEM</v>
          </cell>
          <cell r="Q176" t="str">
            <v>#NOCODE#</v>
          </cell>
          <cell r="R176" t="str">
            <v>#NOCODE#</v>
          </cell>
          <cell r="S176" t="str">
            <v>CLINICOS</v>
          </cell>
          <cell r="T176" t="str">
            <v>PT</v>
          </cell>
          <cell r="U176" t="str">
            <v>NO</v>
          </cell>
          <cell r="V176" t="str">
            <v>PTD</v>
          </cell>
          <cell r="W176" t="str">
            <v>Compra</v>
          </cell>
        </row>
        <row r="177">
          <cell r="B177" t="str">
            <v>3939</v>
          </cell>
          <cell r="C177" t="str">
            <v>TCut. Wbcstabilise</v>
          </cell>
          <cell r="D177" t="str">
            <v>500 ml</v>
          </cell>
          <cell r="E177" t="str">
            <v>TCut. Wbcstabilise500 ml</v>
          </cell>
          <cell r="F177" t="str">
            <v>PZ</v>
          </cell>
          <cell r="G177" t="str">
            <v>500 ML</v>
          </cell>
          <cell r="H177">
            <v>1260</v>
          </cell>
          <cell r="I177" t="str">
            <v>Revisar existencias. Cambia a 3514.0500</v>
          </cell>
          <cell r="J177">
            <v>1</v>
          </cell>
          <cell r="K177">
            <v>0.5</v>
          </cell>
          <cell r="L177" t="str">
            <v>COMPRADOR 2</v>
          </cell>
          <cell r="M177" t="str">
            <v>Desc.</v>
          </cell>
          <cell r="N177" t="str">
            <v>BAKER</v>
          </cell>
          <cell r="O177" t="str">
            <v>DIAGNOSTICO</v>
          </cell>
          <cell r="P177" t="str">
            <v>HEM</v>
          </cell>
          <cell r="Q177" t="str">
            <v>#NOCODE#</v>
          </cell>
          <cell r="R177" t="str">
            <v>#NOCODE#</v>
          </cell>
          <cell r="S177" t="str">
            <v>CLINICOS</v>
          </cell>
          <cell r="T177" t="str">
            <v>PT</v>
          </cell>
          <cell r="U177" t="str">
            <v>NO</v>
          </cell>
          <cell r="V177" t="str">
            <v>PTD</v>
          </cell>
          <cell r="W177" t="str">
            <v>Compra</v>
          </cell>
        </row>
        <row r="178">
          <cell r="B178" t="str">
            <v>3940</v>
          </cell>
          <cell r="C178" t="str">
            <v>Desc. Ver MB Cal Set</v>
          </cell>
          <cell r="D178" t="str">
            <v>1     2.5 ml</v>
          </cell>
          <cell r="E178" t="str">
            <v>Desc. Ver MB Cal Set1     2.5 ml</v>
          </cell>
          <cell r="F178" t="str">
            <v>PZ</v>
          </cell>
          <cell r="G178" t="str">
            <v>2.5 ml</v>
          </cell>
          <cell r="H178">
            <v>800</v>
          </cell>
          <cell r="I178">
            <v>0</v>
          </cell>
          <cell r="J178">
            <v>1</v>
          </cell>
          <cell r="K178">
            <v>2.5000000000000001E-3</v>
          </cell>
          <cell r="L178" t="str">
            <v>COMPRADOR 2</v>
          </cell>
          <cell r="M178" t="str">
            <v>Desc.</v>
          </cell>
          <cell r="N178" t="str">
            <v>BAKER</v>
          </cell>
          <cell r="O178" t="str">
            <v>DIAGNOSTICO</v>
          </cell>
          <cell r="P178" t="str">
            <v>HEM</v>
          </cell>
          <cell r="Q178" t="str">
            <v>#NOCODE#</v>
          </cell>
          <cell r="R178" t="str">
            <v>#NOCODE#</v>
          </cell>
          <cell r="S178" t="str">
            <v>CLINICOS</v>
          </cell>
          <cell r="T178" t="str">
            <v>PT</v>
          </cell>
          <cell r="U178" t="str">
            <v>NO</v>
          </cell>
          <cell r="V178" t="str">
            <v>PTD</v>
          </cell>
          <cell r="W178" t="str">
            <v>Compra</v>
          </cell>
        </row>
        <row r="179">
          <cell r="B179" t="str">
            <v>3941.1000</v>
          </cell>
          <cell r="C179" t="str">
            <v>Desc. Hypochlorite NR</v>
          </cell>
          <cell r="D179" t="str">
            <v>1 L</v>
          </cell>
          <cell r="E179" t="str">
            <v>Desc. Hypochlorite NR1 L</v>
          </cell>
          <cell r="F179" t="str">
            <v>PZ</v>
          </cell>
          <cell r="G179" t="str">
            <v>1 L</v>
          </cell>
          <cell r="H179">
            <v>400</v>
          </cell>
          <cell r="I179" t="str">
            <v>Desc. Sin Alt. Inactividad Comercial 22/Abr/16</v>
          </cell>
          <cell r="J179">
            <v>1</v>
          </cell>
          <cell r="K179">
            <v>1</v>
          </cell>
          <cell r="L179" t="str">
            <v>COMPRADOR 2</v>
          </cell>
          <cell r="M179" t="str">
            <v>Desc.</v>
          </cell>
          <cell r="N179" t="str">
            <v>BAKER</v>
          </cell>
          <cell r="O179" t="str">
            <v>DIAGNOSTICO</v>
          </cell>
          <cell r="P179" t="str">
            <v>HEM</v>
          </cell>
          <cell r="Q179" t="str">
            <v>#NOCODE#</v>
          </cell>
          <cell r="R179" t="str">
            <v>#NOCODE#</v>
          </cell>
          <cell r="S179" t="str">
            <v>CLINICOS</v>
          </cell>
          <cell r="T179" t="str">
            <v>PT</v>
          </cell>
          <cell r="U179" t="str">
            <v>NO</v>
          </cell>
          <cell r="V179" t="str">
            <v>PTD</v>
          </cell>
          <cell r="W179" t="str">
            <v>Compra</v>
          </cell>
        </row>
        <row r="180">
          <cell r="B180" t="str">
            <v>3941.5000</v>
          </cell>
          <cell r="C180" t="str">
            <v>Desc. Hypochlorite NR</v>
          </cell>
          <cell r="D180" t="str">
            <v>5 L</v>
          </cell>
          <cell r="E180" t="str">
            <v>Desc. Hypochlorite NR5 L</v>
          </cell>
          <cell r="F180" t="str">
            <v>PZ</v>
          </cell>
          <cell r="G180" t="str">
            <v>5 L</v>
          </cell>
          <cell r="H180">
            <v>990</v>
          </cell>
          <cell r="I180" t="str">
            <v>Desc. Sin Alt. Inactividad Comercial 22/Abr/16</v>
          </cell>
          <cell r="J180">
            <v>1</v>
          </cell>
          <cell r="K180">
            <v>5</v>
          </cell>
          <cell r="L180" t="str">
            <v>COMPRADOR 2</v>
          </cell>
          <cell r="M180" t="str">
            <v>Desc.</v>
          </cell>
          <cell r="N180" t="str">
            <v>BAKER</v>
          </cell>
          <cell r="O180" t="str">
            <v>DIAGNOSTICO</v>
          </cell>
          <cell r="P180" t="str">
            <v>HEM</v>
          </cell>
          <cell r="Q180" t="str">
            <v>#NOCODE#</v>
          </cell>
          <cell r="R180" t="str">
            <v>#NOCODE#</v>
          </cell>
          <cell r="S180" t="str">
            <v>CLINICOS</v>
          </cell>
          <cell r="T180" t="str">
            <v>PT</v>
          </cell>
          <cell r="U180" t="str">
            <v>NO</v>
          </cell>
          <cell r="V180" t="str">
            <v>PTD</v>
          </cell>
          <cell r="W180" t="str">
            <v>Compra</v>
          </cell>
        </row>
        <row r="181">
          <cell r="B181" t="str">
            <v>3946</v>
          </cell>
          <cell r="C181" t="str">
            <v>Desc. Blanking Solution Hgb</v>
          </cell>
          <cell r="D181" t="str">
            <v>20 L</v>
          </cell>
          <cell r="E181" t="str">
            <v>Desc. Blanking Solution Hgb20 L</v>
          </cell>
          <cell r="F181" t="str">
            <v>PZ</v>
          </cell>
          <cell r="G181" t="str">
            <v>20 L</v>
          </cell>
          <cell r="H181">
            <v>1200</v>
          </cell>
          <cell r="I181">
            <v>0</v>
          </cell>
          <cell r="J181">
            <v>1</v>
          </cell>
          <cell r="K181">
            <v>20</v>
          </cell>
          <cell r="L181" t="str">
            <v>COMPRADOR 2</v>
          </cell>
          <cell r="M181" t="str">
            <v>Desc.</v>
          </cell>
          <cell r="N181" t="str">
            <v>BAKER</v>
          </cell>
          <cell r="O181" t="str">
            <v>DIAGNOSTICO</v>
          </cell>
          <cell r="P181" t="str">
            <v>HEM</v>
          </cell>
          <cell r="Q181" t="str">
            <v>#NOCODE#</v>
          </cell>
          <cell r="R181" t="str">
            <v>#NOCODE#</v>
          </cell>
          <cell r="S181" t="str">
            <v>CLINICOS</v>
          </cell>
          <cell r="T181" t="str">
            <v>PT</v>
          </cell>
          <cell r="U181" t="str">
            <v>NO</v>
          </cell>
          <cell r="V181" t="str">
            <v>PTD</v>
          </cell>
          <cell r="W181" t="str">
            <v>Compra</v>
          </cell>
        </row>
        <row r="182">
          <cell r="B182" t="str">
            <v>3947</v>
          </cell>
          <cell r="C182" t="str">
            <v>Desc. Blanking Solution St</v>
          </cell>
          <cell r="D182" t="str">
            <v>1600/2000                 20 L</v>
          </cell>
          <cell r="E182" t="str">
            <v>Desc. Blanking Solution St1600/2000                 20 L</v>
          </cell>
          <cell r="F182" t="str">
            <v>PZ</v>
          </cell>
          <cell r="G182" t="str">
            <v>20 L</v>
          </cell>
          <cell r="H182">
            <v>1248</v>
          </cell>
          <cell r="I182" t="str">
            <v>Desc. Sin Alt. Inactividad Comercial 22/Abr/16</v>
          </cell>
          <cell r="J182">
            <v>1</v>
          </cell>
          <cell r="K182">
            <v>20</v>
          </cell>
          <cell r="L182" t="str">
            <v>COMPRADOR 2</v>
          </cell>
          <cell r="M182" t="str">
            <v>Desc.</v>
          </cell>
          <cell r="N182" t="str">
            <v>BAKER</v>
          </cell>
          <cell r="O182" t="str">
            <v>DIAGNOSTICO</v>
          </cell>
          <cell r="P182" t="str">
            <v>HEM</v>
          </cell>
          <cell r="Q182" t="str">
            <v>#NOCODE#</v>
          </cell>
          <cell r="R182" t="str">
            <v>#NOCODE#</v>
          </cell>
          <cell r="S182" t="str">
            <v>CLINICOS</v>
          </cell>
          <cell r="T182" t="str">
            <v>PT</v>
          </cell>
          <cell r="U182" t="str">
            <v>NO</v>
          </cell>
          <cell r="V182" t="str">
            <v>PTD</v>
          </cell>
          <cell r="W182" t="str">
            <v>Compra</v>
          </cell>
        </row>
        <row r="183">
          <cell r="B183" t="str">
            <v>3947.5000</v>
          </cell>
          <cell r="C183" t="str">
            <v>Desc. Blanking Solution St</v>
          </cell>
          <cell r="D183" t="str">
            <v>1600/2000                  5 L</v>
          </cell>
          <cell r="E183" t="str">
            <v>Desc. Blanking Solution St1600/2000                  5 L</v>
          </cell>
          <cell r="F183" t="str">
            <v>PZ</v>
          </cell>
          <cell r="G183" t="str">
            <v>5 L</v>
          </cell>
          <cell r="H183">
            <v>875</v>
          </cell>
          <cell r="I183">
            <v>0</v>
          </cell>
          <cell r="J183">
            <v>1</v>
          </cell>
          <cell r="K183">
            <v>5</v>
          </cell>
          <cell r="L183" t="str">
            <v>COMPRADOR 2</v>
          </cell>
          <cell r="M183" t="str">
            <v>Desc.</v>
          </cell>
          <cell r="N183" t="str">
            <v>BAKER</v>
          </cell>
          <cell r="O183" t="str">
            <v>DIAGNOSTICO</v>
          </cell>
          <cell r="P183" t="str">
            <v>HEM</v>
          </cell>
          <cell r="Q183" t="str">
            <v>#NOCODE#</v>
          </cell>
          <cell r="R183" t="str">
            <v>#NOCODE#</v>
          </cell>
          <cell r="S183" t="str">
            <v>CLINICOS</v>
          </cell>
          <cell r="T183" t="str">
            <v>PT</v>
          </cell>
          <cell r="U183" t="str">
            <v>NO</v>
          </cell>
          <cell r="V183" t="str">
            <v>PTD</v>
          </cell>
          <cell r="W183" t="str">
            <v>Compra</v>
          </cell>
        </row>
        <row r="184">
          <cell r="B184" t="str">
            <v>3953</v>
          </cell>
          <cell r="C184" t="str">
            <v>Desc Valvula Para Policubo</v>
          </cell>
          <cell r="D184" t="str">
            <v>pz</v>
          </cell>
          <cell r="E184" t="str">
            <v>Desc Valvula Para Policubopz</v>
          </cell>
          <cell r="F184" t="str">
            <v>PZ</v>
          </cell>
          <cell r="G184" t="str">
            <v>pz</v>
          </cell>
          <cell r="H184">
            <v>30</v>
          </cell>
          <cell r="I184" t="str">
            <v>Revisar existencias. Cambia a 3508</v>
          </cell>
          <cell r="J184">
            <v>0</v>
          </cell>
          <cell r="K184">
            <v>0</v>
          </cell>
          <cell r="L184" t="str">
            <v>COMPRADOR 2</v>
          </cell>
          <cell r="M184" t="str">
            <v>Desc.</v>
          </cell>
          <cell r="N184" t="str">
            <v>BAKER</v>
          </cell>
          <cell r="O184" t="str">
            <v>DIAGNOSTICO</v>
          </cell>
          <cell r="P184" t="str">
            <v>HEM</v>
          </cell>
          <cell r="Q184" t="str">
            <v>#NOCODE#</v>
          </cell>
          <cell r="R184" t="str">
            <v>#NOCODE#</v>
          </cell>
          <cell r="S184" t="str">
            <v>CLINICOS</v>
          </cell>
          <cell r="T184" t="str">
            <v>PT</v>
          </cell>
          <cell r="U184" t="str">
            <v>NO</v>
          </cell>
          <cell r="V184" t="str">
            <v>PTD</v>
          </cell>
          <cell r="W184" t="str">
            <v>Compra</v>
          </cell>
        </row>
        <row r="185">
          <cell r="B185" t="str">
            <v>3956</v>
          </cell>
          <cell r="C185" t="str">
            <v>Desc. Diluid Azide Free</v>
          </cell>
          <cell r="D185" t="str">
            <v>5 L</v>
          </cell>
          <cell r="E185" t="str">
            <v>Desc. Diluid Azide Free5 L</v>
          </cell>
          <cell r="F185" t="str">
            <v>PZ</v>
          </cell>
          <cell r="G185" t="str">
            <v>5 L</v>
          </cell>
          <cell r="H185">
            <v>585</v>
          </cell>
          <cell r="I185" t="str">
            <v>Desc. 11/09/11. Sin Alternativa</v>
          </cell>
          <cell r="J185">
            <v>1</v>
          </cell>
          <cell r="K185">
            <v>5</v>
          </cell>
          <cell r="L185" t="str">
            <v>COMPRADOR 2</v>
          </cell>
          <cell r="M185" t="str">
            <v>Desc.</v>
          </cell>
          <cell r="N185" t="str">
            <v>BAKER</v>
          </cell>
          <cell r="O185" t="str">
            <v>DIAGNOSTICO</v>
          </cell>
          <cell r="P185" t="str">
            <v>HEM</v>
          </cell>
          <cell r="Q185" t="str">
            <v>#NOCODE#</v>
          </cell>
          <cell r="R185" t="str">
            <v>#NOCODE#</v>
          </cell>
          <cell r="S185" t="str">
            <v>CLINICOS</v>
          </cell>
          <cell r="T185" t="str">
            <v>PT</v>
          </cell>
          <cell r="U185" t="str">
            <v>NO</v>
          </cell>
          <cell r="V185" t="str">
            <v>PTD</v>
          </cell>
          <cell r="W185" t="str">
            <v>Compra</v>
          </cell>
        </row>
        <row r="186">
          <cell r="B186" t="str">
            <v>3957</v>
          </cell>
          <cell r="C186" t="str">
            <v>Desc. Diluid Azide Free</v>
          </cell>
          <cell r="D186" t="str">
            <v>20 L</v>
          </cell>
          <cell r="E186" t="str">
            <v>Desc. Diluid Azide Free20 L</v>
          </cell>
          <cell r="F186" t="str">
            <v>PZ</v>
          </cell>
          <cell r="G186" t="str">
            <v>20 L</v>
          </cell>
          <cell r="H186">
            <v>1248</v>
          </cell>
          <cell r="I186" t="str">
            <v>Desc. Sin Alt. Inactividad Comercial 22/Abr/16</v>
          </cell>
          <cell r="J186">
            <v>1</v>
          </cell>
          <cell r="K186">
            <v>20</v>
          </cell>
          <cell r="L186" t="str">
            <v>COMPRADOR 2</v>
          </cell>
          <cell r="M186" t="str">
            <v>Desc.</v>
          </cell>
          <cell r="N186" t="str">
            <v>BAKER</v>
          </cell>
          <cell r="O186" t="str">
            <v>DIAGNOSTICO</v>
          </cell>
          <cell r="P186" t="str">
            <v>HEM</v>
          </cell>
          <cell r="Q186" t="str">
            <v>#NOCODE#</v>
          </cell>
          <cell r="R186" t="str">
            <v>#NOCODE#</v>
          </cell>
          <cell r="S186" t="str">
            <v>CLINICOS</v>
          </cell>
          <cell r="T186" t="str">
            <v>PT</v>
          </cell>
          <cell r="U186" t="str">
            <v>NO</v>
          </cell>
          <cell r="V186" t="str">
            <v>PTD</v>
          </cell>
          <cell r="W186" t="str">
            <v>Compra</v>
          </cell>
        </row>
        <row r="187">
          <cell r="B187" t="str">
            <v>3961</v>
          </cell>
          <cell r="C187" t="str">
            <v>Desc. Diluid 100 Plus</v>
          </cell>
          <cell r="D187" t="str">
            <v>20 L</v>
          </cell>
          <cell r="E187" t="str">
            <v>Desc. Diluid 100 Plus20 L</v>
          </cell>
          <cell r="F187" t="str">
            <v>PZ</v>
          </cell>
          <cell r="G187" t="str">
            <v>20 L</v>
          </cell>
          <cell r="H187">
            <v>1248</v>
          </cell>
          <cell r="I187" t="str">
            <v>Desc. Sin Alt. Inactividad Comercial 22/Abr/16</v>
          </cell>
          <cell r="J187">
            <v>1</v>
          </cell>
          <cell r="K187">
            <v>20</v>
          </cell>
          <cell r="L187" t="str">
            <v>COMPRADOR 2</v>
          </cell>
          <cell r="M187" t="str">
            <v>Desc.</v>
          </cell>
          <cell r="N187" t="str">
            <v>BAKER</v>
          </cell>
          <cell r="O187" t="str">
            <v>DIAGNOSTICO</v>
          </cell>
          <cell r="P187" t="str">
            <v>HEM</v>
          </cell>
          <cell r="Q187" t="str">
            <v>#NOCODE#</v>
          </cell>
          <cell r="R187" t="str">
            <v>#NOCODE#</v>
          </cell>
          <cell r="S187" t="str">
            <v>CLINICOS</v>
          </cell>
          <cell r="T187" t="str">
            <v>PT</v>
          </cell>
          <cell r="U187" t="str">
            <v>NO</v>
          </cell>
          <cell r="V187" t="str">
            <v>PTD</v>
          </cell>
          <cell r="W187" t="str">
            <v>Compra</v>
          </cell>
        </row>
        <row r="188">
          <cell r="B188" t="str">
            <v>3963</v>
          </cell>
          <cell r="C188" t="str">
            <v>Desc. Diluid III Diff</v>
          </cell>
          <cell r="D188" t="str">
            <v>20 L</v>
          </cell>
          <cell r="E188" t="str">
            <v>Desc. Diluid III Diff20 L</v>
          </cell>
          <cell r="F188" t="str">
            <v>PZ</v>
          </cell>
          <cell r="G188" t="str">
            <v>20 L</v>
          </cell>
          <cell r="H188">
            <v>1043.48</v>
          </cell>
          <cell r="I188" t="str">
            <v>Desc. Sin Alt. Inactividad Comercial 22/Abr/16</v>
          </cell>
          <cell r="J188">
            <v>1</v>
          </cell>
          <cell r="K188">
            <v>20</v>
          </cell>
          <cell r="L188" t="str">
            <v>COMPRADOR 2</v>
          </cell>
          <cell r="M188" t="str">
            <v>Desc.</v>
          </cell>
          <cell r="N188" t="str">
            <v>BAKER</v>
          </cell>
          <cell r="O188" t="str">
            <v>DIAGNOSTICO</v>
          </cell>
          <cell r="P188" t="str">
            <v>HEM</v>
          </cell>
          <cell r="Q188" t="str">
            <v>#NOCODE#</v>
          </cell>
          <cell r="R188" t="str">
            <v>#NOCODE#</v>
          </cell>
          <cell r="S188" t="str">
            <v>CLINICOS</v>
          </cell>
          <cell r="T188" t="str">
            <v>PT</v>
          </cell>
          <cell r="U188" t="str">
            <v>NO</v>
          </cell>
          <cell r="V188" t="str">
            <v>PTD</v>
          </cell>
          <cell r="W188" t="str">
            <v>Compra</v>
          </cell>
        </row>
        <row r="189">
          <cell r="B189" t="str">
            <v>3963.9010</v>
          </cell>
          <cell r="C189" t="str">
            <v>Desc. Diluid III Diff</v>
          </cell>
          <cell r="D189" t="str">
            <v>10 L</v>
          </cell>
          <cell r="E189" t="str">
            <v>Desc. Diluid III Diff10 L</v>
          </cell>
          <cell r="F189" t="str">
            <v>PZ</v>
          </cell>
          <cell r="G189" t="str">
            <v>10 L</v>
          </cell>
          <cell r="H189">
            <v>785</v>
          </cell>
          <cell r="I189" t="str">
            <v>Desc. Sin Alt. Inactividad Comercial 22/Abr/16</v>
          </cell>
          <cell r="J189">
            <v>1</v>
          </cell>
          <cell r="K189">
            <v>10</v>
          </cell>
          <cell r="L189" t="str">
            <v>COMPRADOR 2</v>
          </cell>
          <cell r="M189" t="str">
            <v>Desc.</v>
          </cell>
          <cell r="N189" t="str">
            <v>BAKER</v>
          </cell>
          <cell r="O189" t="str">
            <v>DIAGNOSTICO</v>
          </cell>
          <cell r="P189" t="str">
            <v>HEM</v>
          </cell>
          <cell r="Q189" t="str">
            <v>#NOCODE#</v>
          </cell>
          <cell r="R189" t="str">
            <v>#NOCODE#</v>
          </cell>
          <cell r="S189" t="str">
            <v>CLINICOS</v>
          </cell>
          <cell r="T189" t="str">
            <v>PT</v>
          </cell>
          <cell r="U189" t="str">
            <v>NO</v>
          </cell>
          <cell r="V189" t="str">
            <v>PTD</v>
          </cell>
          <cell r="W189" t="str">
            <v>Compra</v>
          </cell>
        </row>
        <row r="190">
          <cell r="B190" t="str">
            <v>3964</v>
          </cell>
          <cell r="C190" t="str">
            <v>Desc. Cymet III Diff</v>
          </cell>
          <cell r="D190" t="str">
            <v>5 L</v>
          </cell>
          <cell r="E190" t="str">
            <v>Desc. Cymet III Diff5 L</v>
          </cell>
          <cell r="F190" t="str">
            <v>PZ</v>
          </cell>
          <cell r="G190" t="str">
            <v>5 L</v>
          </cell>
          <cell r="H190">
            <v>1782.61</v>
          </cell>
          <cell r="I190" t="str">
            <v>Desc. Sin Alt. Inactividad Comercial 22/Abr/16</v>
          </cell>
          <cell r="J190">
            <v>1</v>
          </cell>
          <cell r="K190">
            <v>5</v>
          </cell>
          <cell r="L190" t="str">
            <v>COMPRADOR 2</v>
          </cell>
          <cell r="M190" t="str">
            <v>Desc.</v>
          </cell>
          <cell r="N190" t="str">
            <v>BAKER</v>
          </cell>
          <cell r="O190" t="str">
            <v>DIAGNOSTICO</v>
          </cell>
          <cell r="P190" t="str">
            <v>HEM</v>
          </cell>
          <cell r="Q190" t="str">
            <v>#NOCODE#</v>
          </cell>
          <cell r="R190" t="str">
            <v>#NOCODE#</v>
          </cell>
          <cell r="S190" t="str">
            <v>CLINICOS</v>
          </cell>
          <cell r="T190" t="str">
            <v>PT</v>
          </cell>
          <cell r="U190" t="str">
            <v>NO</v>
          </cell>
          <cell r="V190" t="str">
            <v>PTD</v>
          </cell>
          <cell r="W190" t="str">
            <v>Compra</v>
          </cell>
        </row>
        <row r="191">
          <cell r="B191" t="str">
            <v>3968</v>
          </cell>
          <cell r="C191" t="str">
            <v>Desc. Cymet III Diff</v>
          </cell>
          <cell r="D191" t="str">
            <v>1 L</v>
          </cell>
          <cell r="E191" t="str">
            <v>Desc. Cymet III Diff1 L</v>
          </cell>
          <cell r="F191" t="str">
            <v>PZ</v>
          </cell>
          <cell r="G191" t="str">
            <v>1 L</v>
          </cell>
          <cell r="H191">
            <v>1310.4000000000001</v>
          </cell>
          <cell r="I191" t="str">
            <v>Desc. Sin Alt. Inactividad Comercial 22/Abr/16</v>
          </cell>
          <cell r="J191">
            <v>1</v>
          </cell>
          <cell r="K191">
            <v>1</v>
          </cell>
          <cell r="L191" t="str">
            <v>COMPRADOR 2</v>
          </cell>
          <cell r="M191" t="str">
            <v>Desc.</v>
          </cell>
          <cell r="N191" t="str">
            <v>BAKER</v>
          </cell>
          <cell r="O191" t="str">
            <v>DIAGNOSTICO</v>
          </cell>
          <cell r="P191" t="str">
            <v>HEM</v>
          </cell>
          <cell r="Q191" t="str">
            <v>#NOCODE#</v>
          </cell>
          <cell r="R191" t="str">
            <v>#NOCODE#</v>
          </cell>
          <cell r="S191" t="str">
            <v>CLINICOS</v>
          </cell>
          <cell r="T191" t="str">
            <v>PT</v>
          </cell>
          <cell r="U191" t="str">
            <v>NO</v>
          </cell>
          <cell r="V191" t="str">
            <v>PTD</v>
          </cell>
          <cell r="W191" t="str">
            <v>Compra</v>
          </cell>
        </row>
        <row r="192">
          <cell r="B192" t="str">
            <v>3969</v>
          </cell>
          <cell r="C192" t="str">
            <v>Desc. Diluid 610</v>
          </cell>
          <cell r="D192" t="str">
            <v>20 L</v>
          </cell>
          <cell r="E192" t="str">
            <v>Desc. Diluid 61020 L</v>
          </cell>
          <cell r="F192" t="str">
            <v>PZ</v>
          </cell>
          <cell r="G192" t="str">
            <v>20 L</v>
          </cell>
          <cell r="H192">
            <v>1248</v>
          </cell>
          <cell r="I192" t="str">
            <v>Desc. Sin Alt. Inactividad Comercial 22/Abr/16</v>
          </cell>
          <cell r="J192">
            <v>1</v>
          </cell>
          <cell r="K192">
            <v>20</v>
          </cell>
          <cell r="L192" t="str">
            <v>COMPRADOR 2</v>
          </cell>
          <cell r="M192" t="str">
            <v>Desc.</v>
          </cell>
          <cell r="N192" t="str">
            <v>BAKER</v>
          </cell>
          <cell r="O192" t="str">
            <v>DIAGNOSTICO</v>
          </cell>
          <cell r="P192" t="str">
            <v>HEM</v>
          </cell>
          <cell r="Q192" t="str">
            <v>#NOCODE#</v>
          </cell>
          <cell r="R192" t="str">
            <v>#NOCODE#</v>
          </cell>
          <cell r="S192" t="str">
            <v>CLINICOS</v>
          </cell>
          <cell r="T192" t="str">
            <v>PT</v>
          </cell>
          <cell r="U192" t="str">
            <v>NO</v>
          </cell>
          <cell r="V192" t="str">
            <v>PTD</v>
          </cell>
          <cell r="W192" t="str">
            <v>Compra</v>
          </cell>
        </row>
        <row r="193">
          <cell r="B193" t="str">
            <v>3970</v>
          </cell>
          <cell r="C193" t="str">
            <v>Desc. Cymet 610</v>
          </cell>
          <cell r="D193" t="str">
            <v>10 L</v>
          </cell>
          <cell r="E193" t="str">
            <v>Desc. Cymet 61010 L</v>
          </cell>
          <cell r="F193" t="str">
            <v>PZ</v>
          </cell>
          <cell r="G193" t="str">
            <v>10 L</v>
          </cell>
          <cell r="H193">
            <v>3494.4</v>
          </cell>
          <cell r="I193" t="str">
            <v>Desc. Sin Alt. Inactividad Comercial 22/Abr/16</v>
          </cell>
          <cell r="J193">
            <v>1</v>
          </cell>
          <cell r="K193">
            <v>10</v>
          </cell>
          <cell r="L193" t="str">
            <v>COMPRADOR 2</v>
          </cell>
          <cell r="M193" t="str">
            <v>Desc.</v>
          </cell>
          <cell r="N193" t="str">
            <v>BAKER</v>
          </cell>
          <cell r="O193" t="str">
            <v>DIAGNOSTICO</v>
          </cell>
          <cell r="P193" t="str">
            <v>HEM</v>
          </cell>
          <cell r="Q193" t="str">
            <v>#NOCODE#</v>
          </cell>
          <cell r="R193" t="str">
            <v>#NOCODE#</v>
          </cell>
          <cell r="S193" t="str">
            <v>CLINICOS</v>
          </cell>
          <cell r="T193" t="str">
            <v>PT</v>
          </cell>
          <cell r="U193" t="str">
            <v>NO</v>
          </cell>
          <cell r="V193" t="str">
            <v>PTD</v>
          </cell>
          <cell r="W193" t="str">
            <v>Compra</v>
          </cell>
        </row>
        <row r="194">
          <cell r="B194" t="str">
            <v>3972.1000</v>
          </cell>
          <cell r="C194" t="str">
            <v>Desc Cymet III Diff Cn Free</v>
          </cell>
          <cell r="D194" t="str">
            <v>1 L</v>
          </cell>
          <cell r="E194" t="str">
            <v>Desc Cymet III Diff Cn Free1 L</v>
          </cell>
          <cell r="F194" t="str">
            <v>PZ</v>
          </cell>
          <cell r="G194" t="str">
            <v>1 L</v>
          </cell>
          <cell r="H194">
            <v>1360</v>
          </cell>
          <cell r="I194" t="str">
            <v>Cambia a 3511.1000</v>
          </cell>
          <cell r="J194">
            <v>1</v>
          </cell>
          <cell r="K194">
            <v>1</v>
          </cell>
          <cell r="L194" t="str">
            <v>COMPRADOR 2</v>
          </cell>
          <cell r="M194" t="str">
            <v>Desc.</v>
          </cell>
          <cell r="N194" t="str">
            <v>BAKER</v>
          </cell>
          <cell r="O194" t="str">
            <v>DIAGNOSTICO</v>
          </cell>
          <cell r="P194" t="str">
            <v>HEM</v>
          </cell>
          <cell r="Q194" t="str">
            <v>#NOCODE#</v>
          </cell>
          <cell r="R194" t="str">
            <v>#NOCODE#</v>
          </cell>
          <cell r="S194" t="str">
            <v>CLINICOS</v>
          </cell>
          <cell r="T194" t="str">
            <v>PT</v>
          </cell>
          <cell r="U194" t="str">
            <v>NO</v>
          </cell>
          <cell r="V194" t="str">
            <v>PTD</v>
          </cell>
          <cell r="W194" t="str">
            <v>Compra</v>
          </cell>
        </row>
        <row r="195">
          <cell r="B195" t="str">
            <v>3972.5000</v>
          </cell>
          <cell r="C195" t="str">
            <v>Desc Cymet III Diff Cn Free</v>
          </cell>
          <cell r="D195" t="str">
            <v>5 L</v>
          </cell>
          <cell r="E195" t="str">
            <v>Desc Cymet III Diff Cn Free5 L</v>
          </cell>
          <cell r="F195" t="str">
            <v>PZ</v>
          </cell>
          <cell r="G195" t="str">
            <v>5 L</v>
          </cell>
          <cell r="H195">
            <v>2215</v>
          </cell>
          <cell r="I195" t="str">
            <v>Cambia a 3511.5000</v>
          </cell>
          <cell r="J195">
            <v>1</v>
          </cell>
          <cell r="K195">
            <v>5</v>
          </cell>
          <cell r="L195" t="str">
            <v>COMPRADOR 2</v>
          </cell>
          <cell r="M195" t="str">
            <v>Desc.</v>
          </cell>
          <cell r="N195" t="str">
            <v>BAKER</v>
          </cell>
          <cell r="O195" t="str">
            <v>DIAGNOSTICO</v>
          </cell>
          <cell r="P195" t="str">
            <v>HEM</v>
          </cell>
          <cell r="Q195" t="str">
            <v>#NOCODE#</v>
          </cell>
          <cell r="R195" t="str">
            <v>#NOCODE#</v>
          </cell>
          <cell r="S195" t="str">
            <v>CLINICOS</v>
          </cell>
          <cell r="T195" t="str">
            <v>PT</v>
          </cell>
          <cell r="U195" t="str">
            <v>NO</v>
          </cell>
          <cell r="V195" t="str">
            <v>PTD</v>
          </cell>
          <cell r="W195" t="str">
            <v>Compra</v>
          </cell>
        </row>
        <row r="196">
          <cell r="B196" t="str">
            <v>3976</v>
          </cell>
          <cell r="C196" t="str">
            <v>Desc. Diluid St 1600/2000</v>
          </cell>
          <cell r="D196" t="str">
            <v>20 L</v>
          </cell>
          <cell r="E196" t="str">
            <v>Desc. Diluid St 1600/200020 L</v>
          </cell>
          <cell r="F196" t="str">
            <v>PZ</v>
          </cell>
          <cell r="G196" t="str">
            <v>20 L</v>
          </cell>
          <cell r="H196">
            <v>1043.48</v>
          </cell>
          <cell r="I196" t="str">
            <v>Desc. Sin Alt. Inactividad Comercial 22/Abr/16</v>
          </cell>
          <cell r="J196">
            <v>1</v>
          </cell>
          <cell r="K196">
            <v>20</v>
          </cell>
          <cell r="L196" t="str">
            <v>COMPRADOR 2</v>
          </cell>
          <cell r="M196" t="str">
            <v>Desc.</v>
          </cell>
          <cell r="N196" t="str">
            <v>BAKER</v>
          </cell>
          <cell r="O196" t="str">
            <v>DIAGNOSTICO</v>
          </cell>
          <cell r="P196" t="str">
            <v>HEM</v>
          </cell>
          <cell r="Q196" t="str">
            <v>#NOCODE#</v>
          </cell>
          <cell r="R196" t="str">
            <v>#NOCODE#</v>
          </cell>
          <cell r="S196" t="str">
            <v>CLINICOS</v>
          </cell>
          <cell r="T196" t="str">
            <v>PT</v>
          </cell>
          <cell r="U196" t="str">
            <v>NO</v>
          </cell>
          <cell r="V196" t="str">
            <v>PTD</v>
          </cell>
          <cell r="W196" t="str">
            <v>Compra</v>
          </cell>
        </row>
        <row r="197">
          <cell r="B197" t="str">
            <v>3976-N</v>
          </cell>
          <cell r="C197" t="str">
            <v>Desc. Diluid  St 1600/2000</v>
          </cell>
          <cell r="D197" t="str">
            <v>Neutro                    20 L</v>
          </cell>
          <cell r="E197" t="str">
            <v>Desc. Diluid  St 1600/2000Neutro                    20 L</v>
          </cell>
          <cell r="F197" t="str">
            <v>PZ</v>
          </cell>
          <cell r="G197" t="str">
            <v>20 L</v>
          </cell>
          <cell r="H197">
            <v>1200</v>
          </cell>
          <cell r="I197" t="str">
            <v>Desc. Sin Alt. Inactividad Comercial 22/Abr/16</v>
          </cell>
          <cell r="J197">
            <v>1</v>
          </cell>
          <cell r="K197">
            <v>20</v>
          </cell>
          <cell r="L197" t="str">
            <v>COMPRADOR 2</v>
          </cell>
          <cell r="M197" t="str">
            <v>Desc.</v>
          </cell>
          <cell r="N197" t="str">
            <v>BAKER</v>
          </cell>
          <cell r="O197" t="str">
            <v>DIAGNOSTICO</v>
          </cell>
          <cell r="P197" t="str">
            <v>HEM</v>
          </cell>
          <cell r="Q197" t="str">
            <v>#NOCODE#</v>
          </cell>
          <cell r="R197" t="str">
            <v>#NOCODE#</v>
          </cell>
          <cell r="S197" t="str">
            <v>CLINICOS</v>
          </cell>
          <cell r="T197" t="str">
            <v>PT</v>
          </cell>
          <cell r="U197" t="str">
            <v>NO</v>
          </cell>
          <cell r="V197" t="str">
            <v>PTD</v>
          </cell>
          <cell r="W197" t="str">
            <v>Compra</v>
          </cell>
        </row>
        <row r="198">
          <cell r="B198" t="str">
            <v>3977.5000</v>
          </cell>
          <cell r="C198" t="str">
            <v>Desc. Cymet 610</v>
          </cell>
          <cell r="D198" t="str">
            <v>5 L</v>
          </cell>
          <cell r="E198" t="str">
            <v>Desc. Cymet 6105 L</v>
          </cell>
          <cell r="F198" t="str">
            <v>PZ</v>
          </cell>
          <cell r="G198" t="str">
            <v>5 L</v>
          </cell>
          <cell r="H198">
            <v>2392</v>
          </cell>
          <cell r="I198" t="str">
            <v>Desc. Sin Alt. Inactividad Comercial 22/Abr/16</v>
          </cell>
          <cell r="J198">
            <v>1</v>
          </cell>
          <cell r="K198">
            <v>5</v>
          </cell>
          <cell r="L198" t="str">
            <v>COMPRADOR 2</v>
          </cell>
          <cell r="M198" t="str">
            <v>Desc.</v>
          </cell>
          <cell r="N198" t="str">
            <v>BAKER</v>
          </cell>
          <cell r="O198" t="str">
            <v>DIAGNOSTICO</v>
          </cell>
          <cell r="P198" t="str">
            <v>HEM</v>
          </cell>
          <cell r="Q198" t="str">
            <v>#NOCODE#</v>
          </cell>
          <cell r="R198" t="str">
            <v>#NOCODE#</v>
          </cell>
          <cell r="S198" t="str">
            <v>CLINICOS</v>
          </cell>
          <cell r="T198" t="str">
            <v>PT</v>
          </cell>
          <cell r="U198" t="str">
            <v>NO</v>
          </cell>
          <cell r="V198" t="str">
            <v>PTD</v>
          </cell>
          <cell r="W198" t="str">
            <v>Compra</v>
          </cell>
        </row>
        <row r="199">
          <cell r="B199" t="str">
            <v>3996</v>
          </cell>
          <cell r="C199" t="str">
            <v>Desc. Diluid AC 900</v>
          </cell>
          <cell r="D199" t="str">
            <v>20 L</v>
          </cell>
          <cell r="E199" t="str">
            <v>Desc. Diluid AC 90020 L</v>
          </cell>
          <cell r="F199" t="str">
            <v>PZ</v>
          </cell>
          <cell r="G199" t="str">
            <v>20 L</v>
          </cell>
          <cell r="H199">
            <v>1150</v>
          </cell>
          <cell r="I199" t="str">
            <v>Desc. Sin Alt. Inactividad Comercial 22/Abr/16</v>
          </cell>
          <cell r="J199">
            <v>1</v>
          </cell>
          <cell r="K199">
            <v>20</v>
          </cell>
          <cell r="L199" t="str">
            <v>COMPRADOR 2</v>
          </cell>
          <cell r="M199" t="str">
            <v>Desc.</v>
          </cell>
          <cell r="N199" t="str">
            <v>BAKER</v>
          </cell>
          <cell r="O199" t="str">
            <v>DIAGNOSTICO</v>
          </cell>
          <cell r="P199" t="str">
            <v>HEM</v>
          </cell>
          <cell r="Q199" t="str">
            <v>#NOCODE#</v>
          </cell>
          <cell r="R199" t="str">
            <v>#NOCODE#</v>
          </cell>
          <cell r="S199" t="str">
            <v>CLINICOS</v>
          </cell>
          <cell r="T199" t="str">
            <v>PT</v>
          </cell>
          <cell r="U199" t="str">
            <v>NO</v>
          </cell>
          <cell r="V199" t="str">
            <v>PTD</v>
          </cell>
          <cell r="W199" t="str">
            <v>Compra</v>
          </cell>
        </row>
        <row r="200">
          <cell r="B200" t="str">
            <v>3997</v>
          </cell>
          <cell r="C200" t="str">
            <v>Desc Cyanide Free Lyse AC 900</v>
          </cell>
          <cell r="D200" t="str">
            <v>5 L</v>
          </cell>
          <cell r="E200" t="str">
            <v>Desc Cyanide Free Lyse AC 9005 L</v>
          </cell>
          <cell r="F200" t="str">
            <v>PZ</v>
          </cell>
          <cell r="G200" t="str">
            <v>5 L</v>
          </cell>
          <cell r="H200">
            <v>5000</v>
          </cell>
          <cell r="I200">
            <v>0</v>
          </cell>
          <cell r="J200">
            <v>1</v>
          </cell>
          <cell r="K200">
            <v>5</v>
          </cell>
          <cell r="L200" t="str">
            <v>COMPRADOR 2</v>
          </cell>
          <cell r="M200" t="str">
            <v>Desc.</v>
          </cell>
          <cell r="N200" t="str">
            <v>BAKER</v>
          </cell>
          <cell r="O200" t="str">
            <v>DIAGNOSTICO</v>
          </cell>
          <cell r="P200" t="str">
            <v>HEM</v>
          </cell>
          <cell r="Q200" t="str">
            <v>#NOCODE#</v>
          </cell>
          <cell r="R200" t="str">
            <v>#NOCODE#</v>
          </cell>
          <cell r="S200" t="str">
            <v>CLINICOS</v>
          </cell>
          <cell r="T200" t="str">
            <v>PT</v>
          </cell>
          <cell r="U200" t="str">
            <v>NO</v>
          </cell>
          <cell r="V200" t="str">
            <v>PTD</v>
          </cell>
          <cell r="W200" t="str">
            <v>Compra</v>
          </cell>
        </row>
        <row r="201">
          <cell r="B201" t="str">
            <v>3998</v>
          </cell>
          <cell r="C201" t="str">
            <v>Desc. Cyanide Free Lyse Diff</v>
          </cell>
          <cell r="D201" t="str">
            <v>AC 900                     5 L</v>
          </cell>
          <cell r="E201" t="str">
            <v>Desc. Cyanide Free Lyse DiffAC 900                     5 L</v>
          </cell>
          <cell r="F201" t="str">
            <v>PZ</v>
          </cell>
          <cell r="G201" t="str">
            <v>5 L</v>
          </cell>
          <cell r="H201">
            <v>2236</v>
          </cell>
          <cell r="I201" t="str">
            <v>Desc. Sin Alt. Inactividad Comercial 22/Abr/16</v>
          </cell>
          <cell r="J201">
            <v>1</v>
          </cell>
          <cell r="K201">
            <v>5</v>
          </cell>
          <cell r="L201" t="str">
            <v>COMPRADOR 2</v>
          </cell>
          <cell r="M201" t="str">
            <v>Desc.</v>
          </cell>
          <cell r="N201" t="str">
            <v>BAKER</v>
          </cell>
          <cell r="O201" t="str">
            <v>DIAGNOSTICO</v>
          </cell>
          <cell r="P201" t="str">
            <v>HEM</v>
          </cell>
          <cell r="Q201" t="str">
            <v>#NOCODE#</v>
          </cell>
          <cell r="R201" t="str">
            <v>#NOCODE#</v>
          </cell>
          <cell r="S201" t="str">
            <v>CLINICOS</v>
          </cell>
          <cell r="T201" t="str">
            <v>PT</v>
          </cell>
          <cell r="U201" t="str">
            <v>NO</v>
          </cell>
          <cell r="V201" t="str">
            <v>PTD</v>
          </cell>
          <cell r="W201" t="str">
            <v>Compra</v>
          </cell>
        </row>
        <row r="202">
          <cell r="B202" t="str">
            <v>4175</v>
          </cell>
          <cell r="C202" t="str">
            <v>Desc. a-Amilasa reactivo</v>
          </cell>
          <cell r="D202">
            <v>0</v>
          </cell>
          <cell r="E202" t="str">
            <v>Desc. a-Amilasa reactivo</v>
          </cell>
          <cell r="F202" t="str">
            <v>PZ</v>
          </cell>
          <cell r="G202" t="str">
            <v>0.4 kg</v>
          </cell>
          <cell r="H202">
            <v>900</v>
          </cell>
          <cell r="I202" t="str">
            <v>Desc. Sin Alt.</v>
          </cell>
          <cell r="J202">
            <v>1</v>
          </cell>
          <cell r="K202">
            <v>5</v>
          </cell>
          <cell r="L202" t="str">
            <v>COMPRADOR 2</v>
          </cell>
          <cell r="M202" t="str">
            <v>Desc.</v>
          </cell>
          <cell r="N202" t="str">
            <v>BAKER</v>
          </cell>
          <cell r="O202" t="str">
            <v>DIAGNOSTICO</v>
          </cell>
          <cell r="P202" t="str">
            <v>HIS</v>
          </cell>
          <cell r="Q202" t="str">
            <v>#NOCODE#</v>
          </cell>
          <cell r="R202" t="str">
            <v>#NOCODE#</v>
          </cell>
          <cell r="S202" t="str">
            <v>CLINICOS</v>
          </cell>
          <cell r="T202" t="str">
            <v>PT</v>
          </cell>
          <cell r="U202" t="str">
            <v>NO</v>
          </cell>
          <cell r="V202" t="str">
            <v>PTD</v>
          </cell>
          <cell r="W202" t="str">
            <v>Compra</v>
          </cell>
        </row>
        <row r="203">
          <cell r="B203" t="str">
            <v>4290</v>
          </cell>
          <cell r="C203" t="str">
            <v>Desc.Litio Enzimatico reactivo</v>
          </cell>
          <cell r="D203">
            <v>0</v>
          </cell>
          <cell r="E203" t="str">
            <v>Desc.Litio Enzimatico reactivo</v>
          </cell>
          <cell r="F203" t="str">
            <v>PZ</v>
          </cell>
          <cell r="G203" t="str">
            <v>0.4 kg</v>
          </cell>
          <cell r="H203">
            <v>1600</v>
          </cell>
          <cell r="I203" t="str">
            <v>Desc. Sin Alt. 08/25/2014</v>
          </cell>
          <cell r="J203">
            <v>1</v>
          </cell>
          <cell r="K203">
            <v>5</v>
          </cell>
          <cell r="L203" t="str">
            <v>COMPRADOR 2</v>
          </cell>
          <cell r="M203" t="str">
            <v>Desc.</v>
          </cell>
          <cell r="N203" t="str">
            <v>BAKER</v>
          </cell>
          <cell r="O203" t="str">
            <v>DIAGNOSTICO</v>
          </cell>
          <cell r="P203" t="str">
            <v>HIS</v>
          </cell>
          <cell r="Q203" t="str">
            <v>#NOCODE#</v>
          </cell>
          <cell r="R203" t="str">
            <v>#NOCODE#</v>
          </cell>
          <cell r="S203" t="str">
            <v>CLINICOS</v>
          </cell>
          <cell r="T203" t="str">
            <v>PT</v>
          </cell>
          <cell r="U203" t="str">
            <v>NO</v>
          </cell>
          <cell r="V203" t="str">
            <v>PTD</v>
          </cell>
          <cell r="W203" t="str">
            <v>Compra</v>
          </cell>
        </row>
        <row r="204">
          <cell r="B204" t="str">
            <v>4380</v>
          </cell>
          <cell r="C204" t="str">
            <v>Desc. LDL Directo reactivo</v>
          </cell>
          <cell r="D204">
            <v>0</v>
          </cell>
          <cell r="E204" t="str">
            <v>Desc. LDL Directo reactivo</v>
          </cell>
          <cell r="F204" t="str">
            <v>PZ</v>
          </cell>
          <cell r="G204" t="str">
            <v>0.4 kg</v>
          </cell>
          <cell r="H204">
            <v>500</v>
          </cell>
          <cell r="I204" t="str">
            <v>Desc. Sin Alt. 08/25/2014</v>
          </cell>
          <cell r="J204">
            <v>1</v>
          </cell>
          <cell r="K204">
            <v>5</v>
          </cell>
          <cell r="L204" t="str">
            <v>COMPRADOR 2</v>
          </cell>
          <cell r="M204" t="str">
            <v>Desc.</v>
          </cell>
          <cell r="N204" t="str">
            <v>BAKER</v>
          </cell>
          <cell r="O204" t="str">
            <v>DIAGNOSTICO</v>
          </cell>
          <cell r="P204" t="str">
            <v>HIS</v>
          </cell>
          <cell r="Q204" t="str">
            <v>#NOCODE#</v>
          </cell>
          <cell r="R204" t="str">
            <v>#NOCODE#</v>
          </cell>
          <cell r="S204" t="str">
            <v>CLINICOS</v>
          </cell>
          <cell r="T204" t="str">
            <v>PT</v>
          </cell>
          <cell r="U204" t="str">
            <v>NO</v>
          </cell>
          <cell r="V204" t="str">
            <v>PTD</v>
          </cell>
          <cell r="W204" t="str">
            <v>Compra</v>
          </cell>
        </row>
        <row r="205">
          <cell r="B205" t="str">
            <v>4450</v>
          </cell>
          <cell r="C205" t="str">
            <v>Desc. Creatinina reactivo</v>
          </cell>
          <cell r="D205">
            <v>0</v>
          </cell>
          <cell r="E205" t="str">
            <v>Desc. Creatinina reactivo</v>
          </cell>
          <cell r="F205" t="str">
            <v>PZ</v>
          </cell>
          <cell r="G205" t="str">
            <v>0.4 kg</v>
          </cell>
          <cell r="H205">
            <v>900</v>
          </cell>
          <cell r="I205" t="str">
            <v>Desc. Sin Alt.</v>
          </cell>
          <cell r="J205">
            <v>1</v>
          </cell>
          <cell r="K205">
            <v>5</v>
          </cell>
          <cell r="L205" t="str">
            <v>COMPRADOR 2</v>
          </cell>
          <cell r="M205" t="str">
            <v>Desc.</v>
          </cell>
          <cell r="N205" t="str">
            <v>BAKER</v>
          </cell>
          <cell r="O205" t="str">
            <v>DIAGNOSTICO</v>
          </cell>
          <cell r="P205" t="str">
            <v>HIS</v>
          </cell>
          <cell r="Q205" t="str">
            <v>#NOCODE#</v>
          </cell>
          <cell r="R205" t="str">
            <v>#NOCODE#</v>
          </cell>
          <cell r="S205" t="str">
            <v>CLINICOS</v>
          </cell>
          <cell r="T205" t="str">
            <v>PT</v>
          </cell>
          <cell r="U205" t="str">
            <v>NO</v>
          </cell>
          <cell r="V205" t="str">
            <v>PTD</v>
          </cell>
          <cell r="W205" t="str">
            <v>Compra</v>
          </cell>
        </row>
        <row r="206">
          <cell r="B206" t="str">
            <v>45011</v>
          </cell>
          <cell r="C206" t="str">
            <v>Desc. Caja  227X217X248 MM</v>
          </cell>
          <cell r="D206" t="str">
            <v>Doos GKT  Pza</v>
          </cell>
          <cell r="E206" t="str">
            <v>Desc. Caja  227X217X248 MMDoos GKT  Pza</v>
          </cell>
          <cell r="F206" t="str">
            <v>PZ</v>
          </cell>
          <cell r="G206" t="str">
            <v>pz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str">
            <v>PLANEADOR 1</v>
          </cell>
          <cell r="M206">
            <v>0</v>
          </cell>
          <cell r="N206" t="str">
            <v>BAKER</v>
          </cell>
          <cell r="O206" t="str">
            <v>#NOCODE#</v>
          </cell>
          <cell r="P206" t="str">
            <v>#NOCODE#</v>
          </cell>
          <cell r="Q206" t="str">
            <v>#NOCODE#</v>
          </cell>
          <cell r="R206" t="str">
            <v>#NOCODE#</v>
          </cell>
          <cell r="S206" t="str">
            <v>ME</v>
          </cell>
          <cell r="T206" t="str">
            <v>ME</v>
          </cell>
          <cell r="U206" t="str">
            <v>NO</v>
          </cell>
          <cell r="V206" t="str">
            <v>PTD</v>
          </cell>
          <cell r="W206" t="str">
            <v>COMPRA</v>
          </cell>
        </row>
        <row r="207">
          <cell r="B207" t="str">
            <v>45024</v>
          </cell>
          <cell r="C207" t="str">
            <v>Desc Caja Doos GKT 183X180X</v>
          </cell>
          <cell r="D207" t="str">
            <v>182 MM pz  5 lts</v>
          </cell>
          <cell r="E207" t="str">
            <v>Desc Caja Doos GKT 183X180X182 MM pz  5 lts</v>
          </cell>
          <cell r="F207" t="str">
            <v>PZ</v>
          </cell>
          <cell r="G207" t="str">
            <v>pz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str">
            <v>PLANEADOR 1</v>
          </cell>
          <cell r="M207">
            <v>0</v>
          </cell>
          <cell r="N207" t="str">
            <v>BAKER</v>
          </cell>
          <cell r="O207" t="str">
            <v>#NOCODE#</v>
          </cell>
          <cell r="P207" t="str">
            <v>#NOCODE#</v>
          </cell>
          <cell r="Q207" t="str">
            <v>CARTON</v>
          </cell>
          <cell r="R207" t="str">
            <v>#NOCODE#</v>
          </cell>
          <cell r="S207" t="str">
            <v>ME</v>
          </cell>
          <cell r="T207" t="str">
            <v>ME</v>
          </cell>
          <cell r="U207" t="str">
            <v>NO</v>
          </cell>
          <cell r="V207" t="str">
            <v>PTD</v>
          </cell>
          <cell r="W207" t="str">
            <v>COMPRA</v>
          </cell>
        </row>
        <row r="208">
          <cell r="B208" t="str">
            <v>45040</v>
          </cell>
          <cell r="C208" t="str">
            <v>Desc Caja Doos GKT</v>
          </cell>
          <cell r="D208" t="str">
            <v>pz</v>
          </cell>
          <cell r="E208" t="str">
            <v>Desc Caja Doos GKTpz</v>
          </cell>
          <cell r="F208" t="str">
            <v>PZ</v>
          </cell>
          <cell r="G208" t="str">
            <v>pz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str">
            <v>PLANEADOR 1</v>
          </cell>
          <cell r="M208">
            <v>0</v>
          </cell>
          <cell r="N208" t="str">
            <v>BAKER</v>
          </cell>
          <cell r="O208" t="str">
            <v>#NOCODE#</v>
          </cell>
          <cell r="P208" t="str">
            <v>#NOCODE#</v>
          </cell>
          <cell r="Q208" t="str">
            <v>CARTON</v>
          </cell>
          <cell r="R208" t="str">
            <v>#NOCODE#</v>
          </cell>
          <cell r="S208" t="str">
            <v>ME</v>
          </cell>
          <cell r="T208" t="str">
            <v>ME</v>
          </cell>
          <cell r="U208" t="str">
            <v>NO</v>
          </cell>
          <cell r="V208" t="str">
            <v>PTD</v>
          </cell>
          <cell r="W208" t="str">
            <v>COMPRA</v>
          </cell>
        </row>
        <row r="209">
          <cell r="B209" t="str">
            <v>45076</v>
          </cell>
          <cell r="C209" t="str">
            <v>Desc. Caja Doos GKT 377X242</v>
          </cell>
          <cell r="D209" t="str">
            <v>X250 MM pz LINER BLANCO</v>
          </cell>
          <cell r="E209" t="str">
            <v>Desc. Caja Doos GKT 377X242X250 MM pz LINER BLANCO</v>
          </cell>
          <cell r="F209" t="str">
            <v>PZ</v>
          </cell>
          <cell r="G209" t="str">
            <v>pz</v>
          </cell>
          <cell r="H209">
            <v>36.78</v>
          </cell>
          <cell r="I209">
            <v>0</v>
          </cell>
          <cell r="J209">
            <v>0</v>
          </cell>
          <cell r="K209">
            <v>0</v>
          </cell>
          <cell r="L209" t="str">
            <v>PLANEADOR 1</v>
          </cell>
          <cell r="M209">
            <v>0</v>
          </cell>
          <cell r="N209" t="str">
            <v>BAKER</v>
          </cell>
          <cell r="O209" t="str">
            <v>#NOCODE#</v>
          </cell>
          <cell r="P209" t="str">
            <v>#NOCODE#</v>
          </cell>
          <cell r="Q209" t="str">
            <v>#NOCODE#</v>
          </cell>
          <cell r="R209" t="str">
            <v>#NOCODE#</v>
          </cell>
          <cell r="S209" t="str">
            <v>ME</v>
          </cell>
          <cell r="T209" t="str">
            <v>ME</v>
          </cell>
          <cell r="U209" t="str">
            <v>NO</v>
          </cell>
          <cell r="V209" t="str">
            <v>PTD</v>
          </cell>
          <cell r="W209" t="str">
            <v>COMPRA</v>
          </cell>
        </row>
        <row r="210">
          <cell r="B210" t="str">
            <v>4544</v>
          </cell>
          <cell r="C210" t="str">
            <v>Desc. gGT reactivo</v>
          </cell>
          <cell r="D210">
            <v>0</v>
          </cell>
          <cell r="E210" t="str">
            <v>Desc. gGT reactivo</v>
          </cell>
          <cell r="F210" t="str">
            <v>PZ</v>
          </cell>
          <cell r="G210" t="str">
            <v>0.4 kg</v>
          </cell>
          <cell r="H210">
            <v>800</v>
          </cell>
          <cell r="I210" t="str">
            <v>Desc. Sin Alt.</v>
          </cell>
          <cell r="J210">
            <v>1</v>
          </cell>
          <cell r="K210">
            <v>5</v>
          </cell>
          <cell r="L210" t="str">
            <v>COMPRADOR 2</v>
          </cell>
          <cell r="M210" t="str">
            <v>Desc.</v>
          </cell>
          <cell r="N210" t="str">
            <v>BAKER</v>
          </cell>
          <cell r="O210" t="str">
            <v>DIAGNOSTICO</v>
          </cell>
          <cell r="P210" t="str">
            <v>HIS</v>
          </cell>
          <cell r="Q210" t="str">
            <v>#NOCODE#</v>
          </cell>
          <cell r="R210" t="str">
            <v>#NOCODE#</v>
          </cell>
          <cell r="S210" t="str">
            <v>CLINICOS</v>
          </cell>
          <cell r="T210" t="str">
            <v>PT</v>
          </cell>
          <cell r="U210" t="str">
            <v>NO</v>
          </cell>
          <cell r="V210" t="str">
            <v>PTD</v>
          </cell>
          <cell r="W210" t="str">
            <v>Compra</v>
          </cell>
        </row>
        <row r="211">
          <cell r="B211" t="str">
            <v>4565</v>
          </cell>
          <cell r="C211" t="str">
            <v>Desc. Fosforo UV reactivo</v>
          </cell>
          <cell r="D211">
            <v>0</v>
          </cell>
          <cell r="E211" t="str">
            <v>Desc. Fosforo UV reactivo</v>
          </cell>
          <cell r="F211" t="str">
            <v>PZ</v>
          </cell>
          <cell r="G211" t="str">
            <v>0.4 kg</v>
          </cell>
          <cell r="H211">
            <v>960</v>
          </cell>
          <cell r="I211" t="str">
            <v>Desc. Sin Alt.</v>
          </cell>
          <cell r="J211">
            <v>1</v>
          </cell>
          <cell r="K211">
            <v>5</v>
          </cell>
          <cell r="L211" t="str">
            <v>COMPRADOR 2</v>
          </cell>
          <cell r="M211" t="str">
            <v>Desc.</v>
          </cell>
          <cell r="N211" t="str">
            <v>BAKER</v>
          </cell>
          <cell r="O211" t="str">
            <v>DIAGNOSTICO</v>
          </cell>
          <cell r="P211" t="str">
            <v>HIS</v>
          </cell>
          <cell r="Q211" t="str">
            <v>#NOCODE#</v>
          </cell>
          <cell r="R211" t="str">
            <v>#NOCODE#</v>
          </cell>
          <cell r="S211" t="str">
            <v>CLINICOS</v>
          </cell>
          <cell r="T211" t="str">
            <v>PT</v>
          </cell>
          <cell r="U211" t="str">
            <v>NO</v>
          </cell>
          <cell r="V211" t="str">
            <v>PTD</v>
          </cell>
          <cell r="W211" t="str">
            <v>Compra</v>
          </cell>
        </row>
        <row r="212">
          <cell r="B212" t="str">
            <v>4575</v>
          </cell>
          <cell r="C212" t="str">
            <v>Desc. Glucosa reactivo</v>
          </cell>
          <cell r="D212">
            <v>0</v>
          </cell>
          <cell r="E212" t="str">
            <v>Desc. Glucosa reactivo</v>
          </cell>
          <cell r="F212" t="str">
            <v>PZ</v>
          </cell>
          <cell r="G212" t="str">
            <v>0.4 kg</v>
          </cell>
          <cell r="H212">
            <v>500</v>
          </cell>
          <cell r="I212" t="str">
            <v>Desc. Sin Alt. 08/25/2014</v>
          </cell>
          <cell r="J212">
            <v>1</v>
          </cell>
          <cell r="K212">
            <v>5</v>
          </cell>
          <cell r="L212" t="str">
            <v>COMPRADOR 2</v>
          </cell>
          <cell r="M212" t="str">
            <v>Desc.</v>
          </cell>
          <cell r="N212" t="str">
            <v>BAKER</v>
          </cell>
          <cell r="O212" t="str">
            <v>DIAGNOSTICO</v>
          </cell>
          <cell r="P212" t="str">
            <v>HIS</v>
          </cell>
          <cell r="Q212" t="str">
            <v>#NOCODE#</v>
          </cell>
          <cell r="R212" t="str">
            <v>#NOCODE#</v>
          </cell>
          <cell r="S212" t="str">
            <v>CLINICOS</v>
          </cell>
          <cell r="T212" t="str">
            <v>PT</v>
          </cell>
          <cell r="U212" t="str">
            <v>NO</v>
          </cell>
          <cell r="V212" t="str">
            <v>PTD</v>
          </cell>
          <cell r="W212" t="str">
            <v>Compra</v>
          </cell>
        </row>
        <row r="213">
          <cell r="B213" t="str">
            <v>4865</v>
          </cell>
          <cell r="C213" t="str">
            <v>Desc. Acido Urico reactivo</v>
          </cell>
          <cell r="D213">
            <v>0</v>
          </cell>
          <cell r="E213" t="str">
            <v>Desc. Acido Urico reactivo</v>
          </cell>
          <cell r="F213" t="str">
            <v>PZ</v>
          </cell>
          <cell r="G213" t="str">
            <v>0.4 kg</v>
          </cell>
          <cell r="H213">
            <v>640</v>
          </cell>
          <cell r="I213" t="str">
            <v>Desc. Sin Alt. Inactividad Comercial 22/Abr/16</v>
          </cell>
          <cell r="J213">
            <v>1</v>
          </cell>
          <cell r="K213">
            <v>5</v>
          </cell>
          <cell r="L213" t="str">
            <v>COMPRADOR 2</v>
          </cell>
          <cell r="M213" t="str">
            <v>Desc.</v>
          </cell>
          <cell r="N213" t="str">
            <v>BAKER</v>
          </cell>
          <cell r="O213" t="str">
            <v>DIAGNOSTICO</v>
          </cell>
          <cell r="P213" t="str">
            <v>HIS</v>
          </cell>
          <cell r="Q213" t="str">
            <v>#NOCODE#</v>
          </cell>
          <cell r="R213" t="str">
            <v>#NOCODE#</v>
          </cell>
          <cell r="S213" t="str">
            <v>CLINICOS</v>
          </cell>
          <cell r="T213" t="str">
            <v>PT</v>
          </cell>
          <cell r="U213" t="str">
            <v>NO</v>
          </cell>
          <cell r="V213" t="str">
            <v>PTD</v>
          </cell>
          <cell r="W213" t="str">
            <v>Compra</v>
          </cell>
        </row>
        <row r="214">
          <cell r="B214" t="str">
            <v>4886</v>
          </cell>
          <cell r="C214" t="str">
            <v>Desc. Hierro Fereno reactivo</v>
          </cell>
          <cell r="D214" t="str">
            <v>1x30 ml, 1x10 ml, 1x125 ml</v>
          </cell>
          <cell r="E214" t="str">
            <v>Desc. Hierro Fereno reactivo1x30 ml, 1x10 ml, 1x125 ml</v>
          </cell>
          <cell r="F214" t="str">
            <v>PZ</v>
          </cell>
          <cell r="G214" t="str">
            <v>0.4 kg</v>
          </cell>
          <cell r="H214">
            <v>1420</v>
          </cell>
          <cell r="I214" t="str">
            <v>Desc. Sin Alt.</v>
          </cell>
          <cell r="J214">
            <v>1</v>
          </cell>
          <cell r="K214">
            <v>5</v>
          </cell>
          <cell r="L214" t="str">
            <v>COMPRADOR 2</v>
          </cell>
          <cell r="M214" t="str">
            <v>Desc.</v>
          </cell>
          <cell r="N214" t="str">
            <v>BAKER</v>
          </cell>
          <cell r="O214" t="str">
            <v>DIAGNOSTICO</v>
          </cell>
          <cell r="P214" t="str">
            <v>HIS</v>
          </cell>
          <cell r="Q214" t="str">
            <v>#NOCODE#</v>
          </cell>
          <cell r="R214" t="str">
            <v>#NOCODE#</v>
          </cell>
          <cell r="S214" t="str">
            <v>CLINICOS</v>
          </cell>
          <cell r="T214" t="str">
            <v>PT</v>
          </cell>
          <cell r="U214" t="str">
            <v>NO</v>
          </cell>
          <cell r="V214" t="str">
            <v>PTD</v>
          </cell>
          <cell r="W214" t="str">
            <v>Compra</v>
          </cell>
        </row>
        <row r="215">
          <cell r="B215" t="str">
            <v>4909</v>
          </cell>
          <cell r="C215" t="str">
            <v>Desc. Pump For Ultraclear Cans</v>
          </cell>
          <cell r="D215" t="str">
            <v>pz</v>
          </cell>
          <cell r="E215" t="str">
            <v>Desc. Pump For Ultraclear Canspz</v>
          </cell>
          <cell r="F215" t="str">
            <v>PZ</v>
          </cell>
          <cell r="G215" t="str">
            <v>pz</v>
          </cell>
          <cell r="H215">
            <v>1650</v>
          </cell>
          <cell r="I215">
            <v>0</v>
          </cell>
          <cell r="J215">
            <v>0</v>
          </cell>
          <cell r="K215">
            <v>0</v>
          </cell>
          <cell r="L215" t="str">
            <v>COMPRADOR 2</v>
          </cell>
          <cell r="M215" t="str">
            <v>Desc.</v>
          </cell>
          <cell r="N215" t="str">
            <v>BAKER</v>
          </cell>
          <cell r="O215" t="str">
            <v>DIAGNOSTICO</v>
          </cell>
          <cell r="P215" t="str">
            <v>HIS</v>
          </cell>
          <cell r="Q215" t="str">
            <v>#NOCODE#</v>
          </cell>
          <cell r="R215" t="str">
            <v>#NOCODE#</v>
          </cell>
          <cell r="S215" t="str">
            <v>CLINICOS</v>
          </cell>
          <cell r="T215" t="str">
            <v>PT</v>
          </cell>
          <cell r="U215" t="str">
            <v>NO</v>
          </cell>
          <cell r="V215" t="str">
            <v>PTD</v>
          </cell>
          <cell r="W215" t="str">
            <v>Compra</v>
          </cell>
        </row>
        <row r="216">
          <cell r="B216" t="str">
            <v>4910</v>
          </cell>
          <cell r="C216" t="str">
            <v>Desc. GOT/AST reactivo</v>
          </cell>
          <cell r="D216" t="str">
            <v>5x40 ml</v>
          </cell>
          <cell r="E216" t="str">
            <v>Desc. GOT/AST reactivo5x40 ml</v>
          </cell>
          <cell r="F216" t="str">
            <v>PZ</v>
          </cell>
          <cell r="G216" t="str">
            <v>0.4 kg</v>
          </cell>
          <cell r="H216">
            <v>960</v>
          </cell>
          <cell r="I216" t="str">
            <v>Desc. Sin Alt.</v>
          </cell>
          <cell r="J216">
            <v>1</v>
          </cell>
          <cell r="K216">
            <v>5</v>
          </cell>
          <cell r="L216" t="str">
            <v>COMPRADOR 2</v>
          </cell>
          <cell r="M216" t="str">
            <v>Desc.</v>
          </cell>
          <cell r="N216" t="str">
            <v>BAKER</v>
          </cell>
          <cell r="O216" t="str">
            <v>DIAGNOSTICO</v>
          </cell>
          <cell r="P216" t="str">
            <v>HIS</v>
          </cell>
          <cell r="Q216" t="str">
            <v>#NOCODE#</v>
          </cell>
          <cell r="R216" t="str">
            <v>#NOCODE#</v>
          </cell>
          <cell r="S216" t="str">
            <v>CLINICOS</v>
          </cell>
          <cell r="T216" t="str">
            <v>PT</v>
          </cell>
          <cell r="U216" t="str">
            <v>NO</v>
          </cell>
          <cell r="V216" t="str">
            <v>PTD</v>
          </cell>
          <cell r="W216" t="str">
            <v>Compra</v>
          </cell>
        </row>
        <row r="217">
          <cell r="B217" t="str">
            <v>4911</v>
          </cell>
          <cell r="C217" t="str">
            <v>Desc. GOT/AST reactivo</v>
          </cell>
          <cell r="D217" t="str">
            <v>10x40ml</v>
          </cell>
          <cell r="E217" t="str">
            <v>Desc. GOT/AST reactivo10x40ml</v>
          </cell>
          <cell r="F217" t="str">
            <v>PZ</v>
          </cell>
          <cell r="G217" t="str">
            <v>0.6 kg</v>
          </cell>
          <cell r="H217">
            <v>1300</v>
          </cell>
          <cell r="I217" t="str">
            <v>Desc. Sin Alt. Inactividad Comercial 22/Abr/16</v>
          </cell>
          <cell r="J217">
            <v>1</v>
          </cell>
          <cell r="K217">
            <v>5</v>
          </cell>
          <cell r="L217" t="str">
            <v>COMPRADOR 2</v>
          </cell>
          <cell r="M217" t="str">
            <v>Desc.</v>
          </cell>
          <cell r="N217" t="str">
            <v>BAKER</v>
          </cell>
          <cell r="O217" t="str">
            <v>DIAGNOSTICO</v>
          </cell>
          <cell r="P217" t="str">
            <v>HIS</v>
          </cell>
          <cell r="Q217" t="str">
            <v>#NOCODE#</v>
          </cell>
          <cell r="R217" t="str">
            <v>#NOCODE#</v>
          </cell>
          <cell r="S217" t="str">
            <v>CLINICOS</v>
          </cell>
          <cell r="T217" t="str">
            <v>PT</v>
          </cell>
          <cell r="U217" t="str">
            <v>NO</v>
          </cell>
          <cell r="V217" t="str">
            <v>PTD</v>
          </cell>
          <cell r="W217" t="str">
            <v>Compra</v>
          </cell>
        </row>
        <row r="218">
          <cell r="B218" t="str">
            <v>5424</v>
          </cell>
          <cell r="C218" t="str">
            <v>TDesc. Glycotest HbA1creactivo</v>
          </cell>
          <cell r="D218" t="str">
            <v>1x30 ml, 1x10 ml, 1x125 ml</v>
          </cell>
          <cell r="E218" t="str">
            <v>TDesc. Glycotest HbA1creactivo1x30 ml, 1x10 ml, 1x125 ml</v>
          </cell>
          <cell r="F218" t="str">
            <v>PZ</v>
          </cell>
          <cell r="G218" t="str">
            <v>0.4 kg</v>
          </cell>
          <cell r="H218">
            <v>4200</v>
          </cell>
          <cell r="I218" t="str">
            <v>TDesc. COFEPRIS 08/25/14</v>
          </cell>
          <cell r="J218">
            <v>1</v>
          </cell>
          <cell r="K218">
            <v>5</v>
          </cell>
          <cell r="L218" t="str">
            <v>COMPRADOR 2</v>
          </cell>
          <cell r="M218" t="str">
            <v>Desc.</v>
          </cell>
          <cell r="N218" t="str">
            <v>BAKER</v>
          </cell>
          <cell r="O218" t="str">
            <v>DIAGNOSTICO</v>
          </cell>
          <cell r="P218" t="str">
            <v>HIS</v>
          </cell>
          <cell r="Q218" t="str">
            <v>#NOCODE#</v>
          </cell>
          <cell r="R218" t="str">
            <v>#NOCODE#</v>
          </cell>
          <cell r="S218" t="str">
            <v>CLINICOS</v>
          </cell>
          <cell r="T218" t="str">
            <v>PT</v>
          </cell>
          <cell r="U218" t="str">
            <v>NO</v>
          </cell>
          <cell r="V218" t="str">
            <v>PTD</v>
          </cell>
          <cell r="W218" t="str">
            <v>Compra</v>
          </cell>
        </row>
        <row r="219">
          <cell r="B219" t="str">
            <v>5426</v>
          </cell>
          <cell r="C219" t="str">
            <v>TDesc. Glycotest HbA1c</v>
          </cell>
          <cell r="D219" t="str">
            <v>calibrador 4 niveles x 0.5 ml</v>
          </cell>
          <cell r="E219" t="str">
            <v>TDesc. Glycotest HbA1ccalibrador 4 niveles x 0.5 ml</v>
          </cell>
          <cell r="F219" t="str">
            <v>PZ</v>
          </cell>
          <cell r="G219" t="str">
            <v>5 kg</v>
          </cell>
          <cell r="H219">
            <v>1500</v>
          </cell>
          <cell r="I219" t="str">
            <v>TDesc. COFEPRIS 08/25/14</v>
          </cell>
          <cell r="J219">
            <v>1</v>
          </cell>
          <cell r="K219">
            <v>5</v>
          </cell>
          <cell r="L219" t="str">
            <v>COMPRADOR 2</v>
          </cell>
          <cell r="M219" t="str">
            <v>Desc.</v>
          </cell>
          <cell r="N219" t="str">
            <v>BAKER</v>
          </cell>
          <cell r="O219" t="str">
            <v>DIAGNOSTICO</v>
          </cell>
          <cell r="P219" t="str">
            <v>HIS</v>
          </cell>
          <cell r="Q219" t="str">
            <v>#NOCODE#</v>
          </cell>
          <cell r="R219" t="str">
            <v>#NOCODE#</v>
          </cell>
          <cell r="S219" t="str">
            <v>CLINICOS</v>
          </cell>
          <cell r="T219" t="str">
            <v>PT</v>
          </cell>
          <cell r="U219" t="str">
            <v>NO</v>
          </cell>
          <cell r="V219" t="str">
            <v>PTD</v>
          </cell>
          <cell r="W219" t="str">
            <v>Compra</v>
          </cell>
        </row>
        <row r="220">
          <cell r="B220" t="str">
            <v>5428</v>
          </cell>
          <cell r="C220" t="str">
            <v>TDesc. Glycotest HbA1c control</v>
          </cell>
          <cell r="D220" t="str">
            <v>2 niveles x 0.5 ml</v>
          </cell>
          <cell r="E220" t="str">
            <v>TDesc. Glycotest HbA1c control2 niveles x 0.5 ml</v>
          </cell>
          <cell r="F220" t="str">
            <v>PZ</v>
          </cell>
          <cell r="G220" t="str">
            <v>5 kg</v>
          </cell>
          <cell r="H220">
            <v>1500</v>
          </cell>
          <cell r="I220" t="str">
            <v>TDesc. COFEPRIS 08/25/14</v>
          </cell>
          <cell r="J220">
            <v>1</v>
          </cell>
          <cell r="K220">
            <v>5</v>
          </cell>
          <cell r="L220" t="str">
            <v>COMPRADOR 2</v>
          </cell>
          <cell r="M220" t="str">
            <v>Desc.</v>
          </cell>
          <cell r="N220" t="str">
            <v>BAKER</v>
          </cell>
          <cell r="O220" t="str">
            <v>DIAGNOSTICO</v>
          </cell>
          <cell r="P220" t="str">
            <v>HIS</v>
          </cell>
          <cell r="Q220" t="str">
            <v>#NOCODE#</v>
          </cell>
          <cell r="R220" t="str">
            <v>#NOCODE#</v>
          </cell>
          <cell r="S220" t="str">
            <v>CLINICOS</v>
          </cell>
          <cell r="T220" t="str">
            <v>PT</v>
          </cell>
          <cell r="U220" t="str">
            <v>NO</v>
          </cell>
          <cell r="V220" t="str">
            <v>PTD</v>
          </cell>
          <cell r="W220" t="str">
            <v>Compra</v>
          </cell>
        </row>
        <row r="221">
          <cell r="B221" t="str">
            <v>5432</v>
          </cell>
          <cell r="C221" t="str">
            <v>Desc. CK NAC reactivo</v>
          </cell>
          <cell r="D221">
            <v>0</v>
          </cell>
          <cell r="E221" t="str">
            <v>Desc. CK NAC reactivo</v>
          </cell>
          <cell r="F221" t="str">
            <v>PZ</v>
          </cell>
          <cell r="G221" t="str">
            <v>0.4 kg</v>
          </cell>
          <cell r="H221">
            <v>1240</v>
          </cell>
          <cell r="I221" t="str">
            <v>Desc. Sin Alt.</v>
          </cell>
          <cell r="J221">
            <v>1</v>
          </cell>
          <cell r="K221">
            <v>5</v>
          </cell>
          <cell r="L221" t="str">
            <v>COMPRADOR 2</v>
          </cell>
          <cell r="M221" t="str">
            <v>Desc.</v>
          </cell>
          <cell r="N221" t="str">
            <v>BAKER</v>
          </cell>
          <cell r="O221" t="str">
            <v>DIAGNOSTICO</v>
          </cell>
          <cell r="P221" t="str">
            <v>HIS</v>
          </cell>
          <cell r="Q221" t="str">
            <v>#NOCODE#</v>
          </cell>
          <cell r="R221" t="str">
            <v>#NOCODE#</v>
          </cell>
          <cell r="S221" t="str">
            <v>CLINICOS</v>
          </cell>
          <cell r="T221" t="str">
            <v>PT</v>
          </cell>
          <cell r="U221" t="str">
            <v>NO</v>
          </cell>
          <cell r="V221" t="str">
            <v>PTD</v>
          </cell>
          <cell r="W221" t="str">
            <v>Compra</v>
          </cell>
        </row>
        <row r="222">
          <cell r="B222" t="str">
            <v>7340.5000</v>
          </cell>
          <cell r="C222" t="str">
            <v>Desc. Bakerclear 12lab</v>
          </cell>
          <cell r="D222" t="str">
            <v>Limpiador                  5 L</v>
          </cell>
          <cell r="E222" t="str">
            <v>Desc. Bakerclear 12labLimpiador                  5 L</v>
          </cell>
          <cell r="F222" t="str">
            <v>PZ</v>
          </cell>
          <cell r="G222" t="str">
            <v>5 L</v>
          </cell>
          <cell r="H222">
            <v>2300</v>
          </cell>
          <cell r="I222" t="str">
            <v>Desc. Sin Alt. Inactividad Comercial 22/Abr/16</v>
          </cell>
          <cell r="J222">
            <v>1</v>
          </cell>
          <cell r="K222">
            <v>5</v>
          </cell>
          <cell r="L222" t="str">
            <v>COMPRADOR 2</v>
          </cell>
          <cell r="M222" t="str">
            <v>Desc.</v>
          </cell>
          <cell r="N222" t="str">
            <v>BAKER</v>
          </cell>
          <cell r="O222" t="str">
            <v>DIAGNOSTICO</v>
          </cell>
          <cell r="P222" t="str">
            <v>HIS</v>
          </cell>
          <cell r="Q222" t="str">
            <v>#NOCODE#</v>
          </cell>
          <cell r="R222" t="str">
            <v>#NOCODE#</v>
          </cell>
          <cell r="S222" t="str">
            <v>CLINICOS</v>
          </cell>
          <cell r="T222" t="str">
            <v>PT</v>
          </cell>
          <cell r="U222" t="str">
            <v>NO</v>
          </cell>
          <cell r="V222" t="str">
            <v>PTD</v>
          </cell>
          <cell r="W222" t="str">
            <v>Compra</v>
          </cell>
        </row>
        <row r="223">
          <cell r="B223" t="str">
            <v>8427</v>
          </cell>
          <cell r="C223" t="str">
            <v>Desc. CRP Latex reactivo</v>
          </cell>
          <cell r="D223">
            <v>0</v>
          </cell>
          <cell r="E223" t="str">
            <v>Desc. CRP Latex reactivo</v>
          </cell>
          <cell r="F223" t="str">
            <v>PZ</v>
          </cell>
          <cell r="G223" t="str">
            <v>0.4 kg</v>
          </cell>
          <cell r="H223">
            <v>1200</v>
          </cell>
          <cell r="I223" t="str">
            <v>Desc. Sin Alt. 08/25/2014</v>
          </cell>
          <cell r="J223">
            <v>1</v>
          </cell>
          <cell r="K223">
            <v>5</v>
          </cell>
          <cell r="L223" t="str">
            <v>COMPRADOR 2</v>
          </cell>
          <cell r="M223" t="str">
            <v>Desc.</v>
          </cell>
          <cell r="N223" t="str">
            <v>BAKER</v>
          </cell>
          <cell r="O223" t="str">
            <v>DIAGNOSTICO</v>
          </cell>
          <cell r="P223" t="str">
            <v>HIS</v>
          </cell>
          <cell r="Q223" t="str">
            <v>#NOCODE#</v>
          </cell>
          <cell r="R223" t="str">
            <v>#NOCODE#</v>
          </cell>
          <cell r="S223" t="str">
            <v>CLINICOS</v>
          </cell>
          <cell r="T223" t="str">
            <v>PT</v>
          </cell>
          <cell r="U223" t="str">
            <v>NO</v>
          </cell>
          <cell r="V223" t="str">
            <v>PTD</v>
          </cell>
          <cell r="W223" t="str">
            <v>Compra</v>
          </cell>
        </row>
        <row r="224">
          <cell r="B224" t="str">
            <v>8437</v>
          </cell>
          <cell r="C224" t="str">
            <v>Desc. Ferritina Latex reactivo</v>
          </cell>
          <cell r="D224">
            <v>0</v>
          </cell>
          <cell r="E224" t="str">
            <v>Desc. Ferritina Latex reactivo</v>
          </cell>
          <cell r="F224" t="str">
            <v>PZ</v>
          </cell>
          <cell r="G224" t="str">
            <v>0.4 kg</v>
          </cell>
          <cell r="H224">
            <v>2200</v>
          </cell>
          <cell r="I224" t="str">
            <v>Desc. Sin Alt.</v>
          </cell>
          <cell r="J224">
            <v>1</v>
          </cell>
          <cell r="K224">
            <v>5</v>
          </cell>
          <cell r="L224" t="str">
            <v>COMPRADOR 2</v>
          </cell>
          <cell r="M224" t="str">
            <v>Desc.</v>
          </cell>
          <cell r="N224" t="str">
            <v>BAKER</v>
          </cell>
          <cell r="O224" t="str">
            <v>DIAGNOSTICO</v>
          </cell>
          <cell r="P224" t="str">
            <v>HIS</v>
          </cell>
          <cell r="Q224" t="str">
            <v>#NOCODE#</v>
          </cell>
          <cell r="R224" t="str">
            <v>#NOCODE#</v>
          </cell>
          <cell r="S224" t="str">
            <v>CLINICOS</v>
          </cell>
          <cell r="T224" t="str">
            <v>PT</v>
          </cell>
          <cell r="U224" t="str">
            <v>NO</v>
          </cell>
          <cell r="V224" t="str">
            <v>PTD</v>
          </cell>
          <cell r="W224" t="str">
            <v>Compra</v>
          </cell>
        </row>
        <row r="225">
          <cell r="B225" t="str">
            <v>8844-02</v>
          </cell>
          <cell r="C225" t="str">
            <v>Desc. Ver MB Desc Hydra</v>
          </cell>
          <cell r="D225" t="str">
            <v>P Titrant 5   1L</v>
          </cell>
          <cell r="E225" t="str">
            <v>Desc. Ver MB Desc HydraP Titrant 5   1L</v>
          </cell>
          <cell r="F225" t="str">
            <v>PZ</v>
          </cell>
          <cell r="G225" t="str">
            <v>1 L</v>
          </cell>
          <cell r="H225">
            <v>2046.38</v>
          </cell>
          <cell r="I225">
            <v>0</v>
          </cell>
          <cell r="J225">
            <v>1</v>
          </cell>
          <cell r="K225">
            <v>1</v>
          </cell>
          <cell r="L225" t="str">
            <v>COMPRADOR 2</v>
          </cell>
          <cell r="M225" t="str">
            <v>Desc.</v>
          </cell>
          <cell r="N225" t="str">
            <v>BAKER</v>
          </cell>
          <cell r="O225" t="str">
            <v>LAB</v>
          </cell>
          <cell r="P225" t="str">
            <v>LAB</v>
          </cell>
          <cell r="Q225" t="str">
            <v>#NOCODE#</v>
          </cell>
          <cell r="R225" t="str">
            <v>#NOCODE#</v>
          </cell>
          <cell r="S225" t="str">
            <v>DIVERSOS</v>
          </cell>
          <cell r="T225" t="str">
            <v>PT</v>
          </cell>
          <cell r="U225" t="str">
            <v>NO</v>
          </cell>
          <cell r="V225" t="str">
            <v>PTD</v>
          </cell>
          <cell r="W225" t="str">
            <v>Compra</v>
          </cell>
        </row>
        <row r="226">
          <cell r="B226" t="str">
            <v>8844.1000</v>
          </cell>
          <cell r="C226" t="str">
            <v>Desc. Ver MB</v>
          </cell>
          <cell r="D226">
            <v>0</v>
          </cell>
          <cell r="E226" t="str">
            <v>Desc. Ver MB</v>
          </cell>
          <cell r="F226" t="str">
            <v>PZ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 t="str">
            <v>Desc.</v>
          </cell>
          <cell r="N226" t="str">
            <v>#NOCODE#</v>
          </cell>
          <cell r="O226" t="str">
            <v>#NOCODE#</v>
          </cell>
          <cell r="P226" t="str">
            <v>#NOCODE#</v>
          </cell>
          <cell r="Q226" t="str">
            <v>#NOCODE#</v>
          </cell>
          <cell r="R226" t="str">
            <v>#NOCODE#</v>
          </cell>
          <cell r="S226" t="str">
            <v>#NOCODE#</v>
          </cell>
          <cell r="T226" t="str">
            <v>#NOCODE#</v>
          </cell>
          <cell r="U226" t="str">
            <v>NO</v>
          </cell>
          <cell r="V226" t="str">
            <v>#NOCODE#</v>
          </cell>
          <cell r="W226" t="str">
            <v>#NOCODE#</v>
          </cell>
        </row>
        <row r="227">
          <cell r="B227" t="str">
            <v>8844.2500</v>
          </cell>
          <cell r="C227" t="str">
            <v>Desc. Ver MB</v>
          </cell>
          <cell r="D227">
            <v>0</v>
          </cell>
          <cell r="E227" t="str">
            <v>Desc. Ver MB</v>
          </cell>
          <cell r="F227" t="str">
            <v>PZ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 t="str">
            <v>Desc.</v>
          </cell>
          <cell r="N227" t="str">
            <v>#NOCODE#</v>
          </cell>
          <cell r="O227" t="str">
            <v>#NOCODE#</v>
          </cell>
          <cell r="P227" t="str">
            <v>#NOCODE#</v>
          </cell>
          <cell r="Q227" t="str">
            <v>#NOCODE#</v>
          </cell>
          <cell r="R227" t="str">
            <v>#NOCODE#</v>
          </cell>
          <cell r="S227" t="str">
            <v>#NOCODE#</v>
          </cell>
          <cell r="T227" t="str">
            <v>#NOCODE#</v>
          </cell>
          <cell r="U227" t="str">
            <v>NO</v>
          </cell>
          <cell r="V227" t="str">
            <v>#NOCODE#</v>
          </cell>
          <cell r="W227" t="str">
            <v>#NOCODE#</v>
          </cell>
        </row>
        <row r="228">
          <cell r="B228" t="str">
            <v>8845.1000</v>
          </cell>
          <cell r="C228" t="str">
            <v>Desc. Ver MB</v>
          </cell>
          <cell r="D228">
            <v>0</v>
          </cell>
          <cell r="E228" t="str">
            <v>Desc. Ver MB</v>
          </cell>
          <cell r="F228" t="str">
            <v>PZ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 t="str">
            <v>Desc.</v>
          </cell>
          <cell r="N228" t="str">
            <v>#NOCODE#</v>
          </cell>
          <cell r="O228" t="str">
            <v>#NOCODE#</v>
          </cell>
          <cell r="P228" t="str">
            <v>#NOCODE#</v>
          </cell>
          <cell r="Q228" t="str">
            <v>#NOCODE#</v>
          </cell>
          <cell r="R228" t="str">
            <v>#NOCODE#</v>
          </cell>
          <cell r="S228" t="str">
            <v>#NOCODE#</v>
          </cell>
          <cell r="T228" t="str">
            <v>#NOCODE#</v>
          </cell>
          <cell r="U228" t="str">
            <v>NO</v>
          </cell>
          <cell r="V228" t="str">
            <v>#NOCODE#</v>
          </cell>
          <cell r="W228" t="str">
            <v>#NOCODE#</v>
          </cell>
        </row>
        <row r="229">
          <cell r="B229" t="str">
            <v>8845.2500</v>
          </cell>
          <cell r="C229" t="str">
            <v>Desc. Ver MB</v>
          </cell>
          <cell r="D229">
            <v>0</v>
          </cell>
          <cell r="E229" t="str">
            <v>Desc. Ver MB</v>
          </cell>
          <cell r="F229" t="str">
            <v>PZ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 t="str">
            <v>Desc.</v>
          </cell>
          <cell r="N229" t="str">
            <v>#NOCODE#</v>
          </cell>
          <cell r="O229" t="str">
            <v>#NOCODE#</v>
          </cell>
          <cell r="P229" t="str">
            <v>#NOCODE#</v>
          </cell>
          <cell r="Q229" t="str">
            <v>#NOCODE#</v>
          </cell>
          <cell r="R229" t="str">
            <v>#NOCODE#</v>
          </cell>
          <cell r="S229" t="str">
            <v>#NOCODE#</v>
          </cell>
          <cell r="T229" t="str">
            <v>#NOCODE#</v>
          </cell>
          <cell r="U229" t="str">
            <v>NO</v>
          </cell>
          <cell r="V229" t="str">
            <v>#NOCODE#</v>
          </cell>
          <cell r="W229" t="str">
            <v>#NOCODE#</v>
          </cell>
        </row>
        <row r="230">
          <cell r="B230" t="str">
            <v>8855-02</v>
          </cell>
          <cell r="C230" t="str">
            <v>Desc. Ver MB Desc Hydra</v>
          </cell>
          <cell r="D230" t="str">
            <v>P Solvente G   1L</v>
          </cell>
          <cell r="E230" t="str">
            <v>Desc. Ver MB Desc HydraP Solvente G   1L</v>
          </cell>
          <cell r="F230" t="str">
            <v>PZ</v>
          </cell>
          <cell r="G230" t="str">
            <v>1 L</v>
          </cell>
          <cell r="H230">
            <v>2500.38</v>
          </cell>
          <cell r="I230">
            <v>0</v>
          </cell>
          <cell r="J230">
            <v>1</v>
          </cell>
          <cell r="K230">
            <v>1</v>
          </cell>
          <cell r="L230" t="str">
            <v>COMPRADOR 2</v>
          </cell>
          <cell r="M230" t="str">
            <v>Desc.</v>
          </cell>
          <cell r="N230" t="str">
            <v>BAKER</v>
          </cell>
          <cell r="O230" t="str">
            <v>LAB</v>
          </cell>
          <cell r="P230" t="str">
            <v>LAB</v>
          </cell>
          <cell r="Q230" t="str">
            <v>#NOCODE#</v>
          </cell>
          <cell r="R230" t="str">
            <v>#NOCODE#</v>
          </cell>
          <cell r="S230" t="str">
            <v>DIVERSOS</v>
          </cell>
          <cell r="T230" t="str">
            <v>PT</v>
          </cell>
          <cell r="U230" t="str">
            <v>NO</v>
          </cell>
          <cell r="V230" t="str">
            <v>PTD</v>
          </cell>
          <cell r="W230" t="str">
            <v>Compra</v>
          </cell>
        </row>
        <row r="231">
          <cell r="B231" t="str">
            <v>8855.1000</v>
          </cell>
          <cell r="C231" t="str">
            <v>Desc. Ver MB</v>
          </cell>
          <cell r="D231">
            <v>0</v>
          </cell>
          <cell r="E231" t="str">
            <v>Desc. Ver MB</v>
          </cell>
          <cell r="F231" t="str">
            <v>PZ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 t="str">
            <v>Desc.</v>
          </cell>
          <cell r="N231" t="str">
            <v>#NOCODE#</v>
          </cell>
          <cell r="O231" t="str">
            <v>#NOCODE#</v>
          </cell>
          <cell r="P231" t="str">
            <v>#NOCODE#</v>
          </cell>
          <cell r="Q231" t="str">
            <v>#NOCODE#</v>
          </cell>
          <cell r="R231" t="str">
            <v>#NOCODE#</v>
          </cell>
          <cell r="S231" t="str">
            <v>#NOCODE#</v>
          </cell>
          <cell r="T231" t="str">
            <v>#NOCODE#</v>
          </cell>
          <cell r="U231" t="str">
            <v>NO</v>
          </cell>
          <cell r="V231" t="str">
            <v>#NOCODE#</v>
          </cell>
          <cell r="W231" t="str">
            <v>#NOCODE#</v>
          </cell>
        </row>
        <row r="232">
          <cell r="B232" t="str">
            <v>8855.2500</v>
          </cell>
          <cell r="C232" t="str">
            <v>Desc. Ver MB</v>
          </cell>
          <cell r="D232">
            <v>0</v>
          </cell>
          <cell r="E232" t="str">
            <v>Desc. Ver MB</v>
          </cell>
          <cell r="F232" t="str">
            <v>PZ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Desc.</v>
          </cell>
          <cell r="N232" t="str">
            <v>#NOCODE#</v>
          </cell>
          <cell r="O232" t="str">
            <v>#NOCODE#</v>
          </cell>
          <cell r="P232" t="str">
            <v>#NOCODE#</v>
          </cell>
          <cell r="Q232" t="str">
            <v>#NOCODE#</v>
          </cell>
          <cell r="R232" t="str">
            <v>#NOCODE#</v>
          </cell>
          <cell r="S232" t="str">
            <v>#NOCODE#</v>
          </cell>
          <cell r="T232" t="str">
            <v>#NOCODE#</v>
          </cell>
          <cell r="U232" t="str">
            <v>NO</v>
          </cell>
          <cell r="V232" t="str">
            <v>#NOCODE#</v>
          </cell>
          <cell r="W232" t="str">
            <v>#NOCODE#</v>
          </cell>
        </row>
        <row r="233">
          <cell r="B233" t="str">
            <v>8860.0500</v>
          </cell>
          <cell r="C233" t="str">
            <v>Desc. Ver MB</v>
          </cell>
          <cell r="D233">
            <v>0</v>
          </cell>
          <cell r="E233" t="str">
            <v>Desc. Ver MB</v>
          </cell>
          <cell r="F233" t="str">
            <v>PZ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str">
            <v>Desc.</v>
          </cell>
          <cell r="N233" t="str">
            <v>#NOCODE#</v>
          </cell>
          <cell r="O233" t="str">
            <v>#NOCODE#</v>
          </cell>
          <cell r="P233" t="str">
            <v>#NOCODE#</v>
          </cell>
          <cell r="Q233" t="str">
            <v>#NOCODE#</v>
          </cell>
          <cell r="R233" t="str">
            <v>#NOCODE#</v>
          </cell>
          <cell r="S233" t="str">
            <v>#NOCODE#</v>
          </cell>
          <cell r="T233" t="str">
            <v>#NOCODE#</v>
          </cell>
          <cell r="U233" t="str">
            <v>NO</v>
          </cell>
          <cell r="V233" t="str">
            <v>#NOCODE#</v>
          </cell>
          <cell r="W233" t="str">
            <v>#NOCODE#</v>
          </cell>
        </row>
        <row r="234">
          <cell r="B234" t="str">
            <v>8861.0500</v>
          </cell>
          <cell r="C234" t="str">
            <v>Desc. Ver MB</v>
          </cell>
          <cell r="D234">
            <v>0</v>
          </cell>
          <cell r="E234" t="str">
            <v>Desc. Ver MB</v>
          </cell>
          <cell r="F234" t="str">
            <v>PZ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Desc.</v>
          </cell>
          <cell r="N234" t="str">
            <v>#NOCODE#</v>
          </cell>
          <cell r="O234" t="str">
            <v>#NOCODE#</v>
          </cell>
          <cell r="P234" t="str">
            <v>#NOCODE#</v>
          </cell>
          <cell r="Q234" t="str">
            <v>#NOCODE#</v>
          </cell>
          <cell r="R234" t="str">
            <v>#NOCODE#</v>
          </cell>
          <cell r="S234" t="str">
            <v>#NOCODE#</v>
          </cell>
          <cell r="T234" t="str">
            <v>#NOCODE#</v>
          </cell>
          <cell r="U234" t="str">
            <v>NO</v>
          </cell>
          <cell r="V234" t="str">
            <v>#NOCODE#</v>
          </cell>
          <cell r="W234" t="str">
            <v>#NOCODE#</v>
          </cell>
        </row>
        <row r="235">
          <cell r="B235" t="str">
            <v>8862.0500</v>
          </cell>
          <cell r="C235" t="str">
            <v>Desc. Ver MB</v>
          </cell>
          <cell r="D235">
            <v>0</v>
          </cell>
          <cell r="E235" t="str">
            <v>Desc. Ver MB</v>
          </cell>
          <cell r="F235" t="str">
            <v>PZ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Desc.</v>
          </cell>
          <cell r="N235" t="str">
            <v>#NOCODE#</v>
          </cell>
          <cell r="O235" t="str">
            <v>#NOCODE#</v>
          </cell>
          <cell r="P235" t="str">
            <v>#NOCODE#</v>
          </cell>
          <cell r="Q235" t="str">
            <v>#NOCODE#</v>
          </cell>
          <cell r="R235" t="str">
            <v>#NOCODE#</v>
          </cell>
          <cell r="S235" t="str">
            <v>#NOCODE#</v>
          </cell>
          <cell r="T235" t="str">
            <v>#NOCODE#</v>
          </cell>
          <cell r="U235" t="str">
            <v>NO</v>
          </cell>
          <cell r="V235" t="str">
            <v>#NOCODE#</v>
          </cell>
          <cell r="W235" t="str">
            <v>#NOCODE#</v>
          </cell>
        </row>
        <row r="236">
          <cell r="B236" t="str">
            <v>8863.0025</v>
          </cell>
          <cell r="C236" t="str">
            <v>Desc. Ver MB</v>
          </cell>
          <cell r="D236">
            <v>0</v>
          </cell>
          <cell r="E236" t="str">
            <v>Desc. Ver MB</v>
          </cell>
          <cell r="F236" t="str">
            <v>PZ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 t="str">
            <v>Desc.</v>
          </cell>
          <cell r="N236" t="str">
            <v>#NOCODE#</v>
          </cell>
          <cell r="O236" t="str">
            <v>#NOCODE#</v>
          </cell>
          <cell r="P236" t="str">
            <v>#NOCODE#</v>
          </cell>
          <cell r="Q236" t="str">
            <v>#NOCODE#</v>
          </cell>
          <cell r="R236" t="str">
            <v>#NOCODE#</v>
          </cell>
          <cell r="S236" t="str">
            <v>#NOCODE#</v>
          </cell>
          <cell r="T236" t="str">
            <v>#NOCODE#</v>
          </cell>
          <cell r="U236" t="str">
            <v>NO</v>
          </cell>
          <cell r="V236" t="str">
            <v>#NOCODE#</v>
          </cell>
          <cell r="W236" t="str">
            <v>#NOCODE#</v>
          </cell>
        </row>
        <row r="237">
          <cell r="B237" t="str">
            <v>8890-02</v>
          </cell>
          <cell r="C237" t="str">
            <v>Desc. Ver MB Desc Hydra</v>
          </cell>
          <cell r="D237" t="str">
            <v>P Comp 5   1 L</v>
          </cell>
          <cell r="E237" t="str">
            <v>Desc. Ver MB Desc HydraP Comp 5   1 L</v>
          </cell>
          <cell r="F237" t="str">
            <v>PZ</v>
          </cell>
          <cell r="G237" t="str">
            <v>1 L</v>
          </cell>
          <cell r="H237">
            <v>2818.38</v>
          </cell>
          <cell r="I237">
            <v>0</v>
          </cell>
          <cell r="J237">
            <v>1</v>
          </cell>
          <cell r="K237">
            <v>1</v>
          </cell>
          <cell r="L237" t="str">
            <v>COMPRADOR 2</v>
          </cell>
          <cell r="M237" t="str">
            <v>Desc.</v>
          </cell>
          <cell r="N237" t="str">
            <v>BAKER</v>
          </cell>
          <cell r="O237" t="str">
            <v>LAB</v>
          </cell>
          <cell r="P237" t="str">
            <v>LAB</v>
          </cell>
          <cell r="Q237" t="str">
            <v>#NOCODE#</v>
          </cell>
          <cell r="R237" t="str">
            <v>#NOCODE#</v>
          </cell>
          <cell r="S237" t="str">
            <v>DIVERSOS</v>
          </cell>
          <cell r="T237" t="str">
            <v>PT</v>
          </cell>
          <cell r="U237" t="str">
            <v>NO</v>
          </cell>
          <cell r="V237" t="str">
            <v>PTD</v>
          </cell>
          <cell r="W237" t="str">
            <v>Compra</v>
          </cell>
        </row>
        <row r="238">
          <cell r="B238" t="str">
            <v>8890-68</v>
          </cell>
          <cell r="C238" t="str">
            <v>Desc. Ver MB Desc Hydra</v>
          </cell>
          <cell r="D238" t="str">
            <v>P Comp 5   2.5 L</v>
          </cell>
          <cell r="E238" t="str">
            <v>Desc. Ver MB Desc HydraP Comp 5   2.5 L</v>
          </cell>
          <cell r="F238" t="str">
            <v>PZ</v>
          </cell>
          <cell r="G238" t="str">
            <v>2.5 L</v>
          </cell>
          <cell r="H238">
            <v>6443.46</v>
          </cell>
          <cell r="I238">
            <v>0</v>
          </cell>
          <cell r="J238">
            <v>1</v>
          </cell>
          <cell r="K238">
            <v>2.5</v>
          </cell>
          <cell r="L238" t="str">
            <v>COMPRADOR 2</v>
          </cell>
          <cell r="M238" t="str">
            <v>Desc.</v>
          </cell>
          <cell r="N238" t="str">
            <v>BAKER</v>
          </cell>
          <cell r="O238" t="str">
            <v>LAB</v>
          </cell>
          <cell r="P238" t="str">
            <v>LAB</v>
          </cell>
          <cell r="Q238" t="str">
            <v>#NOCODE#</v>
          </cell>
          <cell r="R238" t="str">
            <v>#NOCODE#</v>
          </cell>
          <cell r="S238" t="str">
            <v>DIVERSOS</v>
          </cell>
          <cell r="T238" t="str">
            <v>PT</v>
          </cell>
          <cell r="U238" t="str">
            <v>NO</v>
          </cell>
          <cell r="V238" t="str">
            <v>PTD</v>
          </cell>
          <cell r="W238" t="str">
            <v>Compra</v>
          </cell>
        </row>
        <row r="239">
          <cell r="B239" t="str">
            <v>8890.1000</v>
          </cell>
          <cell r="C239" t="str">
            <v>Desc. Ver MB</v>
          </cell>
          <cell r="D239">
            <v>0</v>
          </cell>
          <cell r="E239" t="str">
            <v>Desc. Ver MB</v>
          </cell>
          <cell r="F239" t="str">
            <v>PZ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 t="str">
            <v>Desc.</v>
          </cell>
          <cell r="N239" t="str">
            <v>#NOCODE#</v>
          </cell>
          <cell r="O239" t="str">
            <v>#NOCODE#</v>
          </cell>
          <cell r="P239" t="str">
            <v>#NOCODE#</v>
          </cell>
          <cell r="Q239" t="str">
            <v>#NOCODE#</v>
          </cell>
          <cell r="R239" t="str">
            <v>#NOCODE#</v>
          </cell>
          <cell r="S239" t="str">
            <v>#NOCODE#</v>
          </cell>
          <cell r="T239" t="str">
            <v>#NOCODE#</v>
          </cell>
          <cell r="U239" t="str">
            <v>NO</v>
          </cell>
          <cell r="V239" t="str">
            <v>#NOCODE#</v>
          </cell>
          <cell r="W239" t="str">
            <v>#NOCODE#</v>
          </cell>
        </row>
        <row r="240">
          <cell r="B240" t="str">
            <v>8890.2500</v>
          </cell>
          <cell r="C240" t="str">
            <v>Desc. Ver MB</v>
          </cell>
          <cell r="D240">
            <v>0</v>
          </cell>
          <cell r="E240" t="str">
            <v>Desc. Ver MB</v>
          </cell>
          <cell r="F240" t="str">
            <v>PZ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str">
            <v>Desc.</v>
          </cell>
          <cell r="N240" t="str">
            <v>#NOCODE#</v>
          </cell>
          <cell r="O240" t="str">
            <v>#NOCODE#</v>
          </cell>
          <cell r="P240" t="str">
            <v>#NOCODE#</v>
          </cell>
          <cell r="Q240" t="str">
            <v>#NOCODE#</v>
          </cell>
          <cell r="R240" t="str">
            <v>#NOCODE#</v>
          </cell>
          <cell r="S240" t="str">
            <v>#NOCODE#</v>
          </cell>
          <cell r="T240" t="str">
            <v>#NOCODE#</v>
          </cell>
          <cell r="U240" t="str">
            <v>NO</v>
          </cell>
          <cell r="V240" t="str">
            <v>#NOCODE#</v>
          </cell>
          <cell r="W240" t="str">
            <v>#NOCODE#</v>
          </cell>
        </row>
        <row r="241">
          <cell r="B241" t="str">
            <v>8891.1000</v>
          </cell>
          <cell r="C241" t="str">
            <v>Desc. Ver MB Hydra Point</v>
          </cell>
          <cell r="D241" t="str">
            <v>Comp 2</v>
          </cell>
          <cell r="E241" t="str">
            <v>Desc. Ver MB Hydra PointComp 2</v>
          </cell>
          <cell r="F241" t="str">
            <v>PZ</v>
          </cell>
          <cell r="G241" t="str">
            <v>1 L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 t="str">
            <v>COMPRADOR 6</v>
          </cell>
          <cell r="M241" t="str">
            <v>Desc.</v>
          </cell>
          <cell r="N241" t="str">
            <v>BAKER</v>
          </cell>
          <cell r="O241" t="str">
            <v>LAB</v>
          </cell>
          <cell r="P241" t="str">
            <v>LAB</v>
          </cell>
          <cell r="Q241" t="str">
            <v>#NOCODE#</v>
          </cell>
          <cell r="R241" t="str">
            <v>#NOCODE#</v>
          </cell>
          <cell r="S241" t="str">
            <v>SOLVENTES</v>
          </cell>
          <cell r="T241" t="str">
            <v>PT</v>
          </cell>
          <cell r="U241" t="str">
            <v>NO</v>
          </cell>
          <cell r="V241" t="str">
            <v>PTD</v>
          </cell>
          <cell r="W241" t="str">
            <v>COMPRA</v>
          </cell>
        </row>
        <row r="242">
          <cell r="B242" t="str">
            <v>8891.2500</v>
          </cell>
          <cell r="C242" t="str">
            <v>Desc. Ver MB</v>
          </cell>
          <cell r="D242">
            <v>0</v>
          </cell>
          <cell r="E242" t="str">
            <v>Desc. Ver MB</v>
          </cell>
          <cell r="F242" t="str">
            <v>PZ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str">
            <v>Desc.</v>
          </cell>
          <cell r="N242" t="str">
            <v>#NOCODE#</v>
          </cell>
          <cell r="O242" t="str">
            <v>#NOCODE#</v>
          </cell>
          <cell r="P242" t="str">
            <v>#NOCODE#</v>
          </cell>
          <cell r="Q242" t="str">
            <v>#NOCODE#</v>
          </cell>
          <cell r="R242" t="str">
            <v>#NOCODE#</v>
          </cell>
          <cell r="S242" t="str">
            <v>#NOCODE#</v>
          </cell>
          <cell r="T242" t="str">
            <v>#NOCODE#</v>
          </cell>
          <cell r="U242" t="str">
            <v>NO</v>
          </cell>
          <cell r="V242" t="str">
            <v>#NOCODE#</v>
          </cell>
          <cell r="W242" t="str">
            <v>#NOCODE#</v>
          </cell>
        </row>
        <row r="243">
          <cell r="B243" t="str">
            <v>8892.1000</v>
          </cell>
          <cell r="C243" t="str">
            <v>Desc. Ver MB</v>
          </cell>
          <cell r="D243">
            <v>0</v>
          </cell>
          <cell r="E243" t="str">
            <v>Desc. Ver MB</v>
          </cell>
          <cell r="F243" t="str">
            <v>PZ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str">
            <v>Desc.</v>
          </cell>
          <cell r="N243" t="str">
            <v>#NOCODE#</v>
          </cell>
          <cell r="O243" t="str">
            <v>#NOCODE#</v>
          </cell>
          <cell r="P243" t="str">
            <v>#NOCODE#</v>
          </cell>
          <cell r="Q243" t="str">
            <v>#NOCODE#</v>
          </cell>
          <cell r="R243" t="str">
            <v>#NOCODE#</v>
          </cell>
          <cell r="S243" t="str">
            <v>#NOCODE#</v>
          </cell>
          <cell r="T243" t="str">
            <v>#NOCODE#</v>
          </cell>
          <cell r="U243" t="str">
            <v>NO</v>
          </cell>
          <cell r="V243" t="str">
            <v>#NOCODE#</v>
          </cell>
          <cell r="W243" t="str">
            <v>#NOCODE#</v>
          </cell>
        </row>
        <row r="244">
          <cell r="B244" t="str">
            <v>8892.2500</v>
          </cell>
          <cell r="C244" t="str">
            <v>Desc. Ver MB</v>
          </cell>
          <cell r="D244">
            <v>0</v>
          </cell>
          <cell r="E244" t="str">
            <v>Desc. Ver MB</v>
          </cell>
          <cell r="F244" t="str">
            <v>PZ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 t="str">
            <v>Desc.</v>
          </cell>
          <cell r="N244" t="str">
            <v>#NOCODE#</v>
          </cell>
          <cell r="O244" t="str">
            <v>#NOCODE#</v>
          </cell>
          <cell r="P244" t="str">
            <v>#NOCODE#</v>
          </cell>
          <cell r="Q244" t="str">
            <v>#NOCODE#</v>
          </cell>
          <cell r="R244" t="str">
            <v>#NOCODE#</v>
          </cell>
          <cell r="S244" t="str">
            <v>#NOCODE#</v>
          </cell>
          <cell r="T244" t="str">
            <v>#NOCODE#</v>
          </cell>
          <cell r="U244" t="str">
            <v>NO</v>
          </cell>
          <cell r="V244" t="str">
            <v>#NOCODE#</v>
          </cell>
          <cell r="W244" t="str">
            <v>#NOCODE#</v>
          </cell>
        </row>
        <row r="245">
          <cell r="B245" t="str">
            <v>8899.1000</v>
          </cell>
          <cell r="C245" t="str">
            <v>Desc. Ver MB</v>
          </cell>
          <cell r="D245">
            <v>0</v>
          </cell>
          <cell r="E245" t="str">
            <v>Desc. Ver MB</v>
          </cell>
          <cell r="F245" t="str">
            <v>PZ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 t="str">
            <v>Desc.</v>
          </cell>
          <cell r="N245" t="str">
            <v>#NOCODE#</v>
          </cell>
          <cell r="O245" t="str">
            <v>#NOCODE#</v>
          </cell>
          <cell r="P245" t="str">
            <v>#NOCODE#</v>
          </cell>
          <cell r="Q245" t="str">
            <v>#NOCODE#</v>
          </cell>
          <cell r="R245" t="str">
            <v>#NOCODE#</v>
          </cell>
          <cell r="S245" t="str">
            <v>#NOCODE#</v>
          </cell>
          <cell r="T245" t="str">
            <v>#NOCODE#</v>
          </cell>
          <cell r="U245" t="str">
            <v>NO</v>
          </cell>
          <cell r="V245" t="str">
            <v>#NOCODE#</v>
          </cell>
          <cell r="W245" t="str">
            <v>#NOCODE#</v>
          </cell>
        </row>
        <row r="246">
          <cell r="B246" t="str">
            <v>M2619-55</v>
          </cell>
          <cell r="C246" t="str">
            <v>Desc Naranja Indicador</v>
          </cell>
          <cell r="D246" t="str">
            <v>25 g</v>
          </cell>
          <cell r="E246" t="str">
            <v>Desc Naranja Indicador25 g</v>
          </cell>
          <cell r="F246" t="str">
            <v>PZ</v>
          </cell>
          <cell r="G246" t="str">
            <v>25 g</v>
          </cell>
          <cell r="H246">
            <v>0</v>
          </cell>
          <cell r="I246">
            <v>0</v>
          </cell>
          <cell r="J246">
            <v>1</v>
          </cell>
          <cell r="K246">
            <v>2.5000000000000001E-2</v>
          </cell>
          <cell r="L246" t="str">
            <v>COMPRADOR 2</v>
          </cell>
          <cell r="M246" t="str">
            <v>Desc.</v>
          </cell>
          <cell r="N246" t="str">
            <v>MACRON</v>
          </cell>
          <cell r="O246" t="str">
            <v>DIAGNOSTICO</v>
          </cell>
          <cell r="P246" t="str">
            <v>HIS</v>
          </cell>
          <cell r="Q246" t="str">
            <v>#NOCODE#</v>
          </cell>
          <cell r="R246" t="str">
            <v>#NOCODE#</v>
          </cell>
          <cell r="S246" t="str">
            <v>CLINICOS</v>
          </cell>
          <cell r="T246" t="str">
            <v>PT</v>
          </cell>
          <cell r="U246" t="str">
            <v>NO</v>
          </cell>
          <cell r="V246" t="str">
            <v>PTD</v>
          </cell>
          <cell r="W246" t="str">
            <v>Compra</v>
          </cell>
        </row>
        <row r="247">
          <cell r="B247" t="str">
            <v>M702-03</v>
          </cell>
          <cell r="C247" t="str">
            <v>Desc. Ver MB Giemsa Stain</v>
          </cell>
          <cell r="D247" t="str">
            <v>Baker     25 g</v>
          </cell>
          <cell r="E247" t="str">
            <v>Desc. Ver MB Giemsa StainBaker     25 g</v>
          </cell>
          <cell r="F247" t="str">
            <v>PZ</v>
          </cell>
          <cell r="G247" t="str">
            <v>25 g</v>
          </cell>
          <cell r="H247">
            <v>1606.85</v>
          </cell>
          <cell r="I247">
            <v>0</v>
          </cell>
          <cell r="J247">
            <v>1</v>
          </cell>
          <cell r="K247">
            <v>2.5000000000000001E-2</v>
          </cell>
          <cell r="L247" t="str">
            <v>COMPRADOR 2</v>
          </cell>
          <cell r="M247" t="str">
            <v>Desc.</v>
          </cell>
          <cell r="N247" t="str">
            <v>BAKER</v>
          </cell>
          <cell r="O247" t="str">
            <v>DIAGNOSTICO</v>
          </cell>
          <cell r="P247" t="str">
            <v>HIS</v>
          </cell>
          <cell r="Q247" t="str">
            <v>#NOCODE#</v>
          </cell>
          <cell r="R247" t="str">
            <v>#NOCODE#</v>
          </cell>
          <cell r="S247" t="str">
            <v>CLINICOS</v>
          </cell>
          <cell r="T247" t="str">
            <v>PT</v>
          </cell>
          <cell r="U247" t="str">
            <v>NO</v>
          </cell>
          <cell r="V247" t="str">
            <v>PTD</v>
          </cell>
          <cell r="W247" t="str">
            <v>Compra</v>
          </cell>
        </row>
        <row r="248">
          <cell r="B248" t="str">
            <v>MH181-55</v>
          </cell>
          <cell r="C248" t="str">
            <v>Desc. Ver MB Fucsina Basica</v>
          </cell>
          <cell r="D248" t="str">
            <v>Certif     25 g</v>
          </cell>
          <cell r="E248" t="str">
            <v>Desc. Ver MB Fucsina BasicaCertif     25 g</v>
          </cell>
          <cell r="F248" t="str">
            <v>PZ</v>
          </cell>
          <cell r="G248" t="str">
            <v>25 g</v>
          </cell>
          <cell r="H248">
            <v>2429.5500000000002</v>
          </cell>
          <cell r="I248">
            <v>0</v>
          </cell>
          <cell r="J248">
            <v>1</v>
          </cell>
          <cell r="K248">
            <v>2.5000000000000001E-2</v>
          </cell>
          <cell r="L248" t="str">
            <v>COMPRADOR 2</v>
          </cell>
          <cell r="M248" t="str">
            <v>Desc.</v>
          </cell>
          <cell r="N248" t="str">
            <v>MACRON</v>
          </cell>
          <cell r="O248" t="str">
            <v>DIAGNOSTICO</v>
          </cell>
          <cell r="P248" t="str">
            <v>HIS</v>
          </cell>
          <cell r="Q248" t="str">
            <v>#NOCODE#</v>
          </cell>
          <cell r="R248" t="str">
            <v>#NOCODE#</v>
          </cell>
          <cell r="S248" t="str">
            <v>CLINICOS</v>
          </cell>
          <cell r="T248" t="str">
            <v>PT</v>
          </cell>
          <cell r="U248" t="str">
            <v>NO</v>
          </cell>
          <cell r="V248" t="str">
            <v>PTD</v>
          </cell>
          <cell r="W248" t="str">
            <v>Compra</v>
          </cell>
        </row>
        <row r="249">
          <cell r="B249" t="str">
            <v>T436D</v>
          </cell>
          <cell r="C249" t="str">
            <v>Desc Diluid ISO 3</v>
          </cell>
          <cell r="D249" t="str">
            <v>20 L</v>
          </cell>
          <cell r="E249" t="str">
            <v>Desc Diluid ISO 320 L</v>
          </cell>
          <cell r="F249" t="str">
            <v>PZ</v>
          </cell>
          <cell r="G249" t="str">
            <v>20 L</v>
          </cell>
          <cell r="H249">
            <v>780</v>
          </cell>
          <cell r="I249" t="str">
            <v>Opción 3483 Diluid NR</v>
          </cell>
          <cell r="J249">
            <v>1</v>
          </cell>
          <cell r="K249">
            <v>20</v>
          </cell>
          <cell r="L249" t="str">
            <v>COMPRADOR 2</v>
          </cell>
          <cell r="M249" t="str">
            <v>Desc.</v>
          </cell>
          <cell r="N249" t="str">
            <v>BAKER</v>
          </cell>
          <cell r="O249" t="str">
            <v>DIAGNOSTICO</v>
          </cell>
          <cell r="P249" t="str">
            <v>HEM</v>
          </cell>
          <cell r="Q249" t="str">
            <v>#NOCODE#</v>
          </cell>
          <cell r="R249" t="str">
            <v>#NOCODE#</v>
          </cell>
          <cell r="S249" t="str">
            <v>CLINICOS</v>
          </cell>
          <cell r="T249" t="str">
            <v>PT</v>
          </cell>
          <cell r="U249" t="str">
            <v>NO</v>
          </cell>
          <cell r="V249" t="str">
            <v>PTD</v>
          </cell>
          <cell r="W249" t="str">
            <v>Compra</v>
          </cell>
        </row>
        <row r="250">
          <cell r="B250" t="str">
            <v>T438D</v>
          </cell>
          <cell r="C250" t="str">
            <v>Desc. Hypo CLN 3</v>
          </cell>
          <cell r="D250" t="str">
            <v>1 L</v>
          </cell>
          <cell r="E250" t="str">
            <v>Desc. Hypo CLN 31 L</v>
          </cell>
          <cell r="F250" t="str">
            <v>PZ</v>
          </cell>
          <cell r="G250" t="str">
            <v>1 L</v>
          </cell>
          <cell r="H250">
            <v>260</v>
          </cell>
          <cell r="I250" t="str">
            <v>Desc. Sin Alt.. Opción 3941 Hypoclorite NR</v>
          </cell>
          <cell r="J250">
            <v>1</v>
          </cell>
          <cell r="K250">
            <v>1</v>
          </cell>
          <cell r="L250" t="str">
            <v>COMPRADOR 2</v>
          </cell>
          <cell r="M250" t="str">
            <v>Desc.</v>
          </cell>
          <cell r="N250" t="str">
            <v>BAKER</v>
          </cell>
          <cell r="O250" t="str">
            <v>DIAGNOSTICO</v>
          </cell>
          <cell r="P250" t="str">
            <v>HEM</v>
          </cell>
          <cell r="Q250" t="str">
            <v>#NOCODE#</v>
          </cell>
          <cell r="R250" t="str">
            <v>#NOCODE#</v>
          </cell>
          <cell r="S250" t="str">
            <v>CLINICOS</v>
          </cell>
          <cell r="T250" t="str">
            <v>PT</v>
          </cell>
          <cell r="U250" t="str">
            <v>NO</v>
          </cell>
          <cell r="V250" t="str">
            <v>PTD</v>
          </cell>
          <cell r="W250" t="str">
            <v>Compra</v>
          </cell>
        </row>
        <row r="251">
          <cell r="B251" t="str">
            <v>T438J</v>
          </cell>
          <cell r="C251" t="str">
            <v>Desc. Detergent CLN</v>
          </cell>
          <cell r="D251" t="str">
            <v>5 L</v>
          </cell>
          <cell r="E251" t="str">
            <v>Desc. Detergent CLN5 L</v>
          </cell>
          <cell r="F251" t="str">
            <v>PZ</v>
          </cell>
          <cell r="G251" t="str">
            <v>5 L</v>
          </cell>
          <cell r="H251">
            <v>930</v>
          </cell>
          <cell r="I251" t="str">
            <v>Desc. Sin Alt.. Opción 3763 y 3766 Detectoterge</v>
          </cell>
          <cell r="J251">
            <v>1</v>
          </cell>
          <cell r="K251">
            <v>5</v>
          </cell>
          <cell r="L251" t="str">
            <v>COMPRADOR 2</v>
          </cell>
          <cell r="M251" t="str">
            <v>Desc.</v>
          </cell>
          <cell r="N251" t="str">
            <v>BAKER</v>
          </cell>
          <cell r="O251" t="str">
            <v>DIAGNOSTICO</v>
          </cell>
          <cell r="P251" t="str">
            <v>HEM</v>
          </cell>
          <cell r="Q251" t="str">
            <v>#NOCODE#</v>
          </cell>
          <cell r="R251" t="str">
            <v>#NOCODE#</v>
          </cell>
          <cell r="S251" t="str">
            <v>CLINICOS</v>
          </cell>
          <cell r="T251" t="str">
            <v>PT</v>
          </cell>
          <cell r="U251" t="str">
            <v>NO</v>
          </cell>
          <cell r="V251" t="str">
            <v>PTD</v>
          </cell>
          <cell r="W251" t="str">
            <v>Compra</v>
          </cell>
        </row>
        <row r="252">
          <cell r="B252" t="str">
            <v>T439D</v>
          </cell>
          <cell r="C252" t="str">
            <v>Desc Hypo CLN 3</v>
          </cell>
          <cell r="D252" t="str">
            <v>5 L</v>
          </cell>
          <cell r="E252" t="str">
            <v>Desc Hypo CLN 35 L</v>
          </cell>
          <cell r="F252" t="str">
            <v>PZ</v>
          </cell>
          <cell r="G252" t="str">
            <v>5 L</v>
          </cell>
          <cell r="H252">
            <v>650</v>
          </cell>
          <cell r="I252" t="str">
            <v>Opción 3941 Hypoclorite NR</v>
          </cell>
          <cell r="J252">
            <v>1</v>
          </cell>
          <cell r="K252">
            <v>5</v>
          </cell>
          <cell r="L252" t="str">
            <v>COMPRADOR 2</v>
          </cell>
          <cell r="M252" t="str">
            <v>Desc.</v>
          </cell>
          <cell r="N252" t="str">
            <v>BAKER</v>
          </cell>
          <cell r="O252" t="str">
            <v>DIAGNOSTICO</v>
          </cell>
          <cell r="P252" t="str">
            <v>HEM</v>
          </cell>
          <cell r="Q252" t="str">
            <v>#NOCODE#</v>
          </cell>
          <cell r="R252" t="str">
            <v>#NOCODE#</v>
          </cell>
          <cell r="S252" t="str">
            <v>CLINICOS</v>
          </cell>
          <cell r="T252" t="str">
            <v>PT</v>
          </cell>
          <cell r="U252" t="str">
            <v>NO</v>
          </cell>
          <cell r="V252" t="str">
            <v>PTD</v>
          </cell>
          <cell r="W252" t="str">
            <v>Compra</v>
          </cell>
        </row>
        <row r="253">
          <cell r="B253" t="str">
            <v>T489J</v>
          </cell>
          <cell r="C253" t="str">
            <v>Desc Cymet Hemo 3</v>
          </cell>
          <cell r="D253" t="str">
            <v>1 L</v>
          </cell>
          <cell r="E253" t="str">
            <v>Desc Cymet Hemo 31 L</v>
          </cell>
          <cell r="F253" t="str">
            <v>PZ</v>
          </cell>
          <cell r="G253" t="str">
            <v>1 L</v>
          </cell>
          <cell r="H253">
            <v>930</v>
          </cell>
          <cell r="I253" t="str">
            <v>Opción 3484.1000 CyMet NR III y 3486 CNF</v>
          </cell>
          <cell r="J253">
            <v>1</v>
          </cell>
          <cell r="K253">
            <v>1</v>
          </cell>
          <cell r="L253" t="str">
            <v>COMPRADOR 2</v>
          </cell>
          <cell r="M253" t="str">
            <v>Desc.</v>
          </cell>
          <cell r="N253" t="str">
            <v>BAKER</v>
          </cell>
          <cell r="O253" t="str">
            <v>DIAGNOSTICO</v>
          </cell>
          <cell r="P253" t="str">
            <v>HEM</v>
          </cell>
          <cell r="Q253" t="str">
            <v>#NOCODE#</v>
          </cell>
          <cell r="R253" t="str">
            <v>#NOCODE#</v>
          </cell>
          <cell r="S253" t="str">
            <v>CLINICOS</v>
          </cell>
          <cell r="T253" t="str">
            <v>PT</v>
          </cell>
          <cell r="U253" t="str">
            <v>NO</v>
          </cell>
          <cell r="V253" t="str">
            <v>PTD</v>
          </cell>
          <cell r="W253" t="str">
            <v>Compra</v>
          </cell>
        </row>
        <row r="254">
          <cell r="B254" t="str">
            <v>T496J</v>
          </cell>
          <cell r="C254" t="str">
            <v>Desc. Cymet Hemo 5</v>
          </cell>
          <cell r="D254" t="str">
            <v>1 L</v>
          </cell>
          <cell r="E254" t="str">
            <v>Desc. Cymet Hemo 51 L</v>
          </cell>
          <cell r="F254" t="str">
            <v>PZ</v>
          </cell>
          <cell r="G254" t="str">
            <v>1 L</v>
          </cell>
          <cell r="H254">
            <v>930</v>
          </cell>
          <cell r="I254" t="str">
            <v>Desc. Sin Alt. Opción 3485.1000 CyMet NR V</v>
          </cell>
          <cell r="J254">
            <v>1</v>
          </cell>
          <cell r="K254">
            <v>1</v>
          </cell>
          <cell r="L254" t="str">
            <v>COMPRADOR 2</v>
          </cell>
          <cell r="M254" t="str">
            <v>Desc.</v>
          </cell>
          <cell r="N254" t="str">
            <v>BAKER</v>
          </cell>
          <cell r="O254" t="str">
            <v>DIAGNOSTICO</v>
          </cell>
          <cell r="P254" t="str">
            <v>HEM</v>
          </cell>
          <cell r="Q254" t="str">
            <v>#NOCODE#</v>
          </cell>
          <cell r="R254" t="str">
            <v>#NOCODE#</v>
          </cell>
          <cell r="S254" t="str">
            <v>CLINICOS</v>
          </cell>
          <cell r="T254" t="str">
            <v>PT</v>
          </cell>
          <cell r="U254" t="str">
            <v>NO</v>
          </cell>
          <cell r="V254" t="str">
            <v>PTD</v>
          </cell>
          <cell r="W254" t="str">
            <v>Compra</v>
          </cell>
        </row>
        <row r="255">
          <cell r="B255" t="str">
            <v>0006-01</v>
          </cell>
          <cell r="C255" t="str">
            <v>Desc. Acetamida RA</v>
          </cell>
          <cell r="D255" t="str">
            <v>500 g</v>
          </cell>
          <cell r="E255" t="str">
            <v>Desc. Acetamida RA500 g</v>
          </cell>
          <cell r="F255" t="str">
            <v>PZ</v>
          </cell>
          <cell r="G255" t="str">
            <v>500 GR</v>
          </cell>
          <cell r="H255">
            <v>4631.26</v>
          </cell>
          <cell r="I255" t="str">
            <v>Desc. Sin Alt.</v>
          </cell>
          <cell r="J255">
            <v>1</v>
          </cell>
          <cell r="K255">
            <v>0.5</v>
          </cell>
          <cell r="L255" t="str">
            <v>COMPRADOR 2</v>
          </cell>
          <cell r="M255" t="str">
            <v>Desc.</v>
          </cell>
          <cell r="N255" t="str">
            <v>BAKER</v>
          </cell>
          <cell r="O255" t="str">
            <v>LAB</v>
          </cell>
          <cell r="P255" t="str">
            <v>LAB</v>
          </cell>
          <cell r="Q255" t="str">
            <v>#NOCODE#</v>
          </cell>
          <cell r="R255" t="str">
            <v>#NOCODE#</v>
          </cell>
          <cell r="S255" t="str">
            <v>DIVERSOS</v>
          </cell>
          <cell r="T255" t="str">
            <v>PT</v>
          </cell>
          <cell r="U255" t="str">
            <v>NO</v>
          </cell>
          <cell r="V255" t="str">
            <v>PTD</v>
          </cell>
          <cell r="W255" t="str">
            <v>Compra</v>
          </cell>
        </row>
        <row r="256">
          <cell r="B256" t="str">
            <v>0010</v>
          </cell>
          <cell r="C256" t="str">
            <v>Nota de Crédito</v>
          </cell>
          <cell r="D256">
            <v>0</v>
          </cell>
          <cell r="E256" t="str">
            <v>Nota de Crédito</v>
          </cell>
          <cell r="F256" t="str">
            <v>PZ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 t="str">
            <v>#NOCODE#</v>
          </cell>
          <cell r="O256" t="str">
            <v>#NOCODE#</v>
          </cell>
          <cell r="P256" t="str">
            <v>#NOCODE#</v>
          </cell>
          <cell r="Q256" t="str">
            <v>#NOCODE#</v>
          </cell>
          <cell r="R256" t="str">
            <v>#NOCODE#</v>
          </cell>
          <cell r="S256" t="str">
            <v>#NOCODE#</v>
          </cell>
          <cell r="T256" t="str">
            <v>#NOCODE#</v>
          </cell>
          <cell r="U256" t="str">
            <v>#NOCODE#</v>
          </cell>
          <cell r="V256" t="str">
            <v>#NOCODE#</v>
          </cell>
          <cell r="W256" t="str">
            <v>#NOCODE#</v>
          </cell>
        </row>
        <row r="257">
          <cell r="B257" t="str">
            <v>0011</v>
          </cell>
          <cell r="C257" t="str">
            <v>Nota de Crédito USD</v>
          </cell>
          <cell r="D257">
            <v>0</v>
          </cell>
          <cell r="E257" t="str">
            <v>Nota de Crédito USD</v>
          </cell>
          <cell r="F257" t="str">
            <v>PZ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 t="str">
            <v>#NOCODE#</v>
          </cell>
          <cell r="O257" t="str">
            <v>#NOCODE#</v>
          </cell>
          <cell r="P257" t="str">
            <v>#NOCODE#</v>
          </cell>
          <cell r="Q257" t="str">
            <v>#NOCODE#</v>
          </cell>
          <cell r="R257" t="str">
            <v>#NOCODE#</v>
          </cell>
          <cell r="S257" t="str">
            <v>#NOCODE#</v>
          </cell>
          <cell r="T257" t="str">
            <v>#NOCODE#</v>
          </cell>
          <cell r="U257" t="str">
            <v>#NOCODE#</v>
          </cell>
          <cell r="V257" t="str">
            <v>#NOCODE#</v>
          </cell>
          <cell r="W257" t="str">
            <v>#NOCODE#</v>
          </cell>
        </row>
        <row r="258">
          <cell r="B258" t="str">
            <v>0012</v>
          </cell>
          <cell r="C258" t="str">
            <v>NC Ventas Volumen</v>
          </cell>
          <cell r="D258">
            <v>0</v>
          </cell>
          <cell r="E258" t="str">
            <v>NC Ventas Volumen</v>
          </cell>
          <cell r="F258" t="str">
            <v>PZ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>BAKER</v>
          </cell>
          <cell r="O258" t="str">
            <v>LAB</v>
          </cell>
          <cell r="P258" t="str">
            <v>LAB</v>
          </cell>
          <cell r="Q258" t="str">
            <v>#NOCODE#</v>
          </cell>
          <cell r="R258" t="str">
            <v>#NOCODE#</v>
          </cell>
          <cell r="S258" t="str">
            <v>#NOCODE#</v>
          </cell>
          <cell r="T258" t="str">
            <v>PT</v>
          </cell>
          <cell r="U258" t="str">
            <v>#NOCODE#</v>
          </cell>
          <cell r="V258" t="str">
            <v>#NOCODE#</v>
          </cell>
          <cell r="W258" t="str">
            <v>#NOCODE#</v>
          </cell>
        </row>
        <row r="259">
          <cell r="B259" t="str">
            <v>0014</v>
          </cell>
          <cell r="C259" t="str">
            <v>NC Ventas Gobierno</v>
          </cell>
          <cell r="D259">
            <v>0</v>
          </cell>
          <cell r="E259" t="str">
            <v>NC Ventas Gobierno</v>
          </cell>
          <cell r="F259" t="str">
            <v>PZ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 t="str">
            <v>BAKER</v>
          </cell>
          <cell r="O259" t="str">
            <v>LAB</v>
          </cell>
          <cell r="P259" t="str">
            <v>LAB</v>
          </cell>
          <cell r="Q259" t="str">
            <v>#NOCODE#</v>
          </cell>
          <cell r="R259" t="str">
            <v>#NOCODE#</v>
          </cell>
          <cell r="S259" t="str">
            <v>#NOCODE#</v>
          </cell>
          <cell r="T259" t="str">
            <v>PT</v>
          </cell>
          <cell r="U259" t="str">
            <v>#NOCODE#</v>
          </cell>
          <cell r="V259" t="str">
            <v>#NOCODE#</v>
          </cell>
          <cell r="W259" t="str">
            <v>#NOCODE#</v>
          </cell>
        </row>
        <row r="260">
          <cell r="B260" t="str">
            <v>0015</v>
          </cell>
          <cell r="C260" t="str">
            <v>NC Cancelacion ND Financiera</v>
          </cell>
          <cell r="D260">
            <v>0</v>
          </cell>
          <cell r="E260" t="str">
            <v>NC Cancelacion ND Financiera</v>
          </cell>
          <cell r="F260" t="str">
            <v>PZ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 t="str">
            <v>#NOCODE#</v>
          </cell>
          <cell r="O260" t="str">
            <v>#NOCODE#</v>
          </cell>
          <cell r="P260" t="str">
            <v>#NOCODE#</v>
          </cell>
          <cell r="Q260" t="str">
            <v>#NOCODE#</v>
          </cell>
          <cell r="R260" t="str">
            <v>#NOCODE#</v>
          </cell>
          <cell r="S260" t="str">
            <v>#NOCODE#</v>
          </cell>
          <cell r="T260" t="str">
            <v>#NOCODE#</v>
          </cell>
          <cell r="U260" t="str">
            <v>#NOCODE#</v>
          </cell>
          <cell r="V260" t="str">
            <v>#NOCODE#</v>
          </cell>
          <cell r="W260" t="str">
            <v>#NOCODE#</v>
          </cell>
        </row>
        <row r="261">
          <cell r="B261" t="str">
            <v>0016</v>
          </cell>
          <cell r="C261" t="str">
            <v>NC Ventas x Pronto Pago</v>
          </cell>
          <cell r="D261">
            <v>0</v>
          </cell>
          <cell r="E261" t="str">
            <v>NC Ventas x Pronto Pago</v>
          </cell>
          <cell r="F261" t="str">
            <v>PZ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>BAKER</v>
          </cell>
          <cell r="O261" t="str">
            <v>LAB</v>
          </cell>
          <cell r="P261" t="str">
            <v>LAB</v>
          </cell>
          <cell r="Q261" t="str">
            <v>#NOCODE#</v>
          </cell>
          <cell r="R261" t="str">
            <v>#NOCODE#</v>
          </cell>
          <cell r="S261" t="str">
            <v>#NOCODE#</v>
          </cell>
          <cell r="T261" t="str">
            <v>PT</v>
          </cell>
          <cell r="U261" t="str">
            <v>#NOCODE#</v>
          </cell>
          <cell r="V261" t="str">
            <v>#NOCODE#</v>
          </cell>
          <cell r="W261" t="str">
            <v>#NOCODE#</v>
          </cell>
        </row>
        <row r="262">
          <cell r="B262" t="str">
            <v>0017</v>
          </cell>
          <cell r="C262" t="str">
            <v>NC Descuentos Especiales</v>
          </cell>
          <cell r="D262">
            <v>0</v>
          </cell>
          <cell r="E262" t="str">
            <v>NC Descuentos Especiales</v>
          </cell>
          <cell r="F262" t="str">
            <v>PZ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 t="str">
            <v>BAKER</v>
          </cell>
          <cell r="O262" t="str">
            <v>LAB</v>
          </cell>
          <cell r="P262" t="str">
            <v>LAB</v>
          </cell>
          <cell r="Q262" t="str">
            <v>#NOCODE#</v>
          </cell>
          <cell r="R262" t="str">
            <v>#NOCODE#</v>
          </cell>
          <cell r="S262" t="str">
            <v>#NOCODE#</v>
          </cell>
          <cell r="T262" t="str">
            <v>PT</v>
          </cell>
          <cell r="U262" t="str">
            <v>#NOCODE#</v>
          </cell>
          <cell r="V262" t="str">
            <v>#NOCODE#</v>
          </cell>
          <cell r="W262" t="str">
            <v>#NOCODE#</v>
          </cell>
        </row>
        <row r="263">
          <cell r="B263" t="str">
            <v>0018</v>
          </cell>
          <cell r="C263" t="str">
            <v>NC Descuentos Especiales USD</v>
          </cell>
          <cell r="D263">
            <v>0</v>
          </cell>
          <cell r="E263" t="str">
            <v>NC Descuentos Especiales USD</v>
          </cell>
          <cell r="F263" t="str">
            <v>PZ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>BAKER</v>
          </cell>
          <cell r="O263" t="str">
            <v>LAB</v>
          </cell>
          <cell r="P263" t="str">
            <v>LAB</v>
          </cell>
          <cell r="Q263" t="str">
            <v>#NOCODE#</v>
          </cell>
          <cell r="R263" t="str">
            <v>#NOCODE#</v>
          </cell>
          <cell r="S263" t="str">
            <v>#NOCODE#</v>
          </cell>
          <cell r="T263" t="str">
            <v>PT</v>
          </cell>
          <cell r="U263" t="str">
            <v>#NOCODE#</v>
          </cell>
          <cell r="V263" t="str">
            <v>#NOCODE#</v>
          </cell>
          <cell r="W263" t="str">
            <v>#NOCODE#</v>
          </cell>
        </row>
        <row r="264">
          <cell r="B264" t="str">
            <v>0018-01</v>
          </cell>
          <cell r="C264" t="str">
            <v>Desc. Anhidrido Acetico RA ACS</v>
          </cell>
          <cell r="D264" t="str">
            <v>500 ml</v>
          </cell>
          <cell r="E264" t="str">
            <v>Desc. Anhidrido Acetico RA ACS500 ml</v>
          </cell>
          <cell r="F264" t="str">
            <v>PZ</v>
          </cell>
          <cell r="G264" t="str">
            <v>500 ML</v>
          </cell>
          <cell r="H264">
            <v>298.25</v>
          </cell>
          <cell r="I264" t="str">
            <v>Desc.  Alt.0018-02 (1L)</v>
          </cell>
          <cell r="J264">
            <v>1.08</v>
          </cell>
          <cell r="K264">
            <v>0.54</v>
          </cell>
          <cell r="L264" t="str">
            <v>PLANEADOR 2</v>
          </cell>
          <cell r="M264" t="str">
            <v>Desc.</v>
          </cell>
          <cell r="N264" t="str">
            <v>BAKER</v>
          </cell>
          <cell r="O264" t="str">
            <v>LAB</v>
          </cell>
          <cell r="P264" t="str">
            <v>LAB</v>
          </cell>
          <cell r="Q264" t="str">
            <v>#NOCODE#</v>
          </cell>
          <cell r="R264" t="str">
            <v>#NOCODE#</v>
          </cell>
          <cell r="S264" t="str">
            <v>ACIDOS</v>
          </cell>
          <cell r="T264" t="str">
            <v>PT</v>
          </cell>
          <cell r="U264" t="str">
            <v>ANHIDRIDO ACETI</v>
          </cell>
          <cell r="V264" t="str">
            <v>PTMPL</v>
          </cell>
          <cell r="W264" t="str">
            <v>Empaque</v>
          </cell>
        </row>
        <row r="265">
          <cell r="B265" t="str">
            <v>0018-02</v>
          </cell>
          <cell r="C265" t="str">
            <v>Anhidrido Acetico RA ACS</v>
          </cell>
          <cell r="D265" t="str">
            <v>1 L</v>
          </cell>
          <cell r="E265" t="str">
            <v>Anhidrido Acetico RA ACS1 L</v>
          </cell>
          <cell r="F265" t="str">
            <v>PZ</v>
          </cell>
          <cell r="G265" t="str">
            <v>1 L</v>
          </cell>
          <cell r="H265">
            <v>651.94000000000005</v>
          </cell>
          <cell r="I265">
            <v>0</v>
          </cell>
          <cell r="J265">
            <v>1.08</v>
          </cell>
          <cell r="K265">
            <v>1.08</v>
          </cell>
          <cell r="L265" t="str">
            <v>PLANEADOR 2</v>
          </cell>
          <cell r="M265" t="str">
            <v>Recurso A</v>
          </cell>
          <cell r="N265" t="str">
            <v>BAKER</v>
          </cell>
          <cell r="O265" t="str">
            <v>LAB</v>
          </cell>
          <cell r="P265" t="str">
            <v>LAB</v>
          </cell>
          <cell r="Q265" t="str">
            <v>#NOCODE#</v>
          </cell>
          <cell r="R265" t="str">
            <v>#NOCODE#</v>
          </cell>
          <cell r="S265" t="str">
            <v>ACIDOS</v>
          </cell>
          <cell r="T265" t="str">
            <v>PT</v>
          </cell>
          <cell r="U265" t="str">
            <v>ANHIDRIDO ACETI</v>
          </cell>
          <cell r="V265" t="str">
            <v>PTMPL</v>
          </cell>
          <cell r="W265" t="str">
            <v>EMPAQUE</v>
          </cell>
        </row>
        <row r="266">
          <cell r="B266" t="str">
            <v>0018-03</v>
          </cell>
          <cell r="C266" t="str">
            <v>Anhidrido Acetico RA ACS</v>
          </cell>
          <cell r="D266" t="str">
            <v>4 L</v>
          </cell>
          <cell r="E266" t="str">
            <v>Anhidrido Acetico RA ACS4 L</v>
          </cell>
          <cell r="F266" t="str">
            <v>PZ</v>
          </cell>
          <cell r="G266" t="str">
            <v>4 L</v>
          </cell>
          <cell r="H266">
            <v>1756.4</v>
          </cell>
          <cell r="I266">
            <v>0</v>
          </cell>
          <cell r="J266">
            <v>1.08</v>
          </cell>
          <cell r="K266">
            <v>4.32</v>
          </cell>
          <cell r="L266" t="str">
            <v>PLANEADOR 2</v>
          </cell>
          <cell r="M266" t="str">
            <v>Recurso A</v>
          </cell>
          <cell r="N266" t="str">
            <v>BAKER</v>
          </cell>
          <cell r="O266" t="str">
            <v>LAB</v>
          </cell>
          <cell r="P266" t="str">
            <v>LAB</v>
          </cell>
          <cell r="Q266" t="str">
            <v>#NOCODE#</v>
          </cell>
          <cell r="R266" t="str">
            <v>#NOCODE#</v>
          </cell>
          <cell r="S266" t="str">
            <v>ACIDOS</v>
          </cell>
          <cell r="T266" t="str">
            <v>PT</v>
          </cell>
          <cell r="U266" t="str">
            <v>ANHIDRIDO ACETI</v>
          </cell>
          <cell r="V266" t="str">
            <v>PTMPL</v>
          </cell>
          <cell r="W266" t="str">
            <v>Empaque</v>
          </cell>
        </row>
        <row r="267">
          <cell r="B267" t="str">
            <v>0018-18</v>
          </cell>
          <cell r="C267" t="str">
            <v>Anhidrido Acetico RA ACS</v>
          </cell>
          <cell r="D267" t="str">
            <v>18 L</v>
          </cell>
          <cell r="E267" t="str">
            <v>Anhidrido Acetico RA ACS18 L</v>
          </cell>
          <cell r="F267" t="str">
            <v>PZ</v>
          </cell>
          <cell r="G267" t="str">
            <v>18 L</v>
          </cell>
          <cell r="H267">
            <v>3661.61</v>
          </cell>
          <cell r="I267">
            <v>0</v>
          </cell>
          <cell r="J267">
            <v>1.08</v>
          </cell>
          <cell r="K267">
            <v>19.440000000000001</v>
          </cell>
          <cell r="L267" t="str">
            <v>PLANEADOR 2</v>
          </cell>
          <cell r="M267" t="str">
            <v>Recurso A</v>
          </cell>
          <cell r="N267" t="str">
            <v>BAKER</v>
          </cell>
          <cell r="O267" t="str">
            <v>LAB</v>
          </cell>
          <cell r="P267" t="str">
            <v>LAB</v>
          </cell>
          <cell r="Q267" t="str">
            <v>#NOCODE#</v>
          </cell>
          <cell r="R267" t="str">
            <v>#NOCODE#</v>
          </cell>
          <cell r="S267" t="str">
            <v>ACIDOS</v>
          </cell>
          <cell r="T267" t="str">
            <v>PT</v>
          </cell>
          <cell r="U267" t="str">
            <v>ANHIDRIDO ACETI</v>
          </cell>
          <cell r="V267" t="str">
            <v>PTMPL</v>
          </cell>
          <cell r="W267" t="str">
            <v>Empaque</v>
          </cell>
        </row>
        <row r="268">
          <cell r="B268" t="str">
            <v>0018-99</v>
          </cell>
          <cell r="C268" t="str">
            <v>Desc. Anhidrido Acetico RA ACS</v>
          </cell>
          <cell r="D268" t="str">
            <v>200 L</v>
          </cell>
          <cell r="E268" t="str">
            <v>Desc. Anhidrido Acetico RA ACS200 L</v>
          </cell>
          <cell r="F268" t="str">
            <v>PZ</v>
          </cell>
          <cell r="G268" t="str">
            <v>200 L</v>
          </cell>
          <cell r="H268">
            <v>0</v>
          </cell>
          <cell r="I268" t="str">
            <v>Desc. Alt. 0018-18. NO DEMAND</v>
          </cell>
          <cell r="J268">
            <v>1.08</v>
          </cell>
          <cell r="K268">
            <v>216</v>
          </cell>
          <cell r="L268" t="str">
            <v>PLANEADOR 2</v>
          </cell>
          <cell r="M268" t="str">
            <v>Desc.</v>
          </cell>
          <cell r="N268" t="str">
            <v>BAKER</v>
          </cell>
          <cell r="O268" t="str">
            <v>SINTESIS</v>
          </cell>
          <cell r="P268" t="str">
            <v>SIN</v>
          </cell>
          <cell r="Q268" t="str">
            <v>#NOCODE#</v>
          </cell>
          <cell r="R268" t="str">
            <v>#NOCODE#</v>
          </cell>
          <cell r="S268" t="str">
            <v>ACIDOS</v>
          </cell>
          <cell r="T268" t="str">
            <v>PT</v>
          </cell>
          <cell r="U268" t="str">
            <v>ANHIDRIDO ACETI</v>
          </cell>
          <cell r="V268" t="str">
            <v>PTMPL</v>
          </cell>
          <cell r="W268" t="str">
            <v>Empaque</v>
          </cell>
        </row>
        <row r="269">
          <cell r="B269" t="str">
            <v>0019</v>
          </cell>
          <cell r="C269" t="str">
            <v>NC Desc Especiales Interco USD</v>
          </cell>
          <cell r="D269">
            <v>0</v>
          </cell>
          <cell r="E269" t="str">
            <v>NC Desc Especiales Interco USD</v>
          </cell>
          <cell r="F269" t="str">
            <v>PZ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#NOCODE#</v>
          </cell>
          <cell r="O269" t="str">
            <v>#NOCODE#</v>
          </cell>
          <cell r="P269" t="str">
            <v>#NOCODE#</v>
          </cell>
          <cell r="Q269" t="str">
            <v>#NOCODE#</v>
          </cell>
          <cell r="R269" t="str">
            <v>#NOCODE#</v>
          </cell>
          <cell r="S269" t="str">
            <v>#NOCODE#</v>
          </cell>
          <cell r="T269" t="str">
            <v>#NOCODE#</v>
          </cell>
          <cell r="U269" t="str">
            <v>#NOCODE#</v>
          </cell>
          <cell r="V269" t="str">
            <v>#NOCODE#</v>
          </cell>
          <cell r="W269" t="str">
            <v>#NOCODE#</v>
          </cell>
        </row>
        <row r="270">
          <cell r="B270" t="str">
            <v>0020</v>
          </cell>
          <cell r="C270" t="str">
            <v>Nota de Débito</v>
          </cell>
          <cell r="D270">
            <v>0</v>
          </cell>
          <cell r="E270" t="str">
            <v>Nota de Débito</v>
          </cell>
          <cell r="F270" t="str">
            <v>PZ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>#NOCODE#</v>
          </cell>
          <cell r="O270" t="str">
            <v>#NOCODE#</v>
          </cell>
          <cell r="P270" t="str">
            <v>#NOCODE#</v>
          </cell>
          <cell r="Q270" t="str">
            <v>#NOCODE#</v>
          </cell>
          <cell r="R270" t="str">
            <v>#NOCODE#</v>
          </cell>
          <cell r="S270" t="str">
            <v>#NOCODE#</v>
          </cell>
          <cell r="T270" t="str">
            <v>#NOCODE#</v>
          </cell>
          <cell r="U270" t="str">
            <v>#NOCODE#</v>
          </cell>
          <cell r="V270" t="str">
            <v>#NOCODE#</v>
          </cell>
          <cell r="W270" t="str">
            <v>#NOCODE#</v>
          </cell>
        </row>
        <row r="271">
          <cell r="B271" t="str">
            <v>0021</v>
          </cell>
          <cell r="C271" t="str">
            <v>NC Ventas x Pronto Pago USD</v>
          </cell>
          <cell r="D271">
            <v>0</v>
          </cell>
          <cell r="E271" t="str">
            <v>NC Ventas x Pronto Pago USD</v>
          </cell>
          <cell r="F271" t="str">
            <v>PZ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BAKER</v>
          </cell>
          <cell r="O271" t="str">
            <v>LAB</v>
          </cell>
          <cell r="P271" t="str">
            <v>LAB</v>
          </cell>
          <cell r="Q271" t="str">
            <v>#NOCODE#</v>
          </cell>
          <cell r="R271" t="str">
            <v>#NOCODE#</v>
          </cell>
          <cell r="S271" t="str">
            <v>#NOCODE#</v>
          </cell>
          <cell r="T271" t="str">
            <v>PT</v>
          </cell>
          <cell r="U271" t="str">
            <v>#NOCODE#</v>
          </cell>
          <cell r="V271" t="str">
            <v>FMZ</v>
          </cell>
          <cell r="W271" t="str">
            <v>PRODUCCIÓN</v>
          </cell>
        </row>
        <row r="272">
          <cell r="B272" t="str">
            <v>0022</v>
          </cell>
          <cell r="C272" t="str">
            <v>ND Ventas Volumen</v>
          </cell>
          <cell r="D272">
            <v>0</v>
          </cell>
          <cell r="E272" t="str">
            <v>ND Ventas Volumen</v>
          </cell>
          <cell r="F272" t="str">
            <v>PZ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#NOCODE#</v>
          </cell>
          <cell r="O272" t="str">
            <v>#NOCODE#</v>
          </cell>
          <cell r="P272" t="str">
            <v>#NOCODE#</v>
          </cell>
          <cell r="Q272" t="str">
            <v>#NOCODE#</v>
          </cell>
          <cell r="R272" t="str">
            <v>#NOCODE#</v>
          </cell>
          <cell r="S272" t="str">
            <v>#NOCODE#</v>
          </cell>
          <cell r="T272" t="str">
            <v>#NOCODE#</v>
          </cell>
          <cell r="U272" t="str">
            <v>#NOCODE#</v>
          </cell>
          <cell r="V272" t="str">
            <v>#NOCODE#</v>
          </cell>
          <cell r="W272" t="str">
            <v>#NOCODE#</v>
          </cell>
        </row>
        <row r="273">
          <cell r="B273" t="str">
            <v>0024</v>
          </cell>
          <cell r="C273" t="str">
            <v>ND Ventas Gobierno</v>
          </cell>
          <cell r="D273">
            <v>0</v>
          </cell>
          <cell r="E273" t="str">
            <v>ND Ventas Gobierno</v>
          </cell>
          <cell r="F273" t="str">
            <v>PZ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#NOCODE#</v>
          </cell>
          <cell r="O273" t="str">
            <v>LAB</v>
          </cell>
          <cell r="P273" t="str">
            <v>LAB</v>
          </cell>
          <cell r="Q273" t="str">
            <v>#NOCODE#</v>
          </cell>
          <cell r="R273" t="str">
            <v>#NOCODE#</v>
          </cell>
          <cell r="S273" t="str">
            <v>#NOCODE#</v>
          </cell>
          <cell r="T273" t="str">
            <v>#NOCODE#</v>
          </cell>
          <cell r="U273" t="str">
            <v>#NOCODE#</v>
          </cell>
          <cell r="V273" t="str">
            <v>#NOCODE#</v>
          </cell>
          <cell r="W273" t="str">
            <v>#NOCODE#</v>
          </cell>
        </row>
        <row r="274">
          <cell r="B274" t="str">
            <v>0025</v>
          </cell>
          <cell r="C274" t="str">
            <v>ND Cargo x Fletes</v>
          </cell>
          <cell r="D274">
            <v>0</v>
          </cell>
          <cell r="E274" t="str">
            <v>ND Cargo x Fletes</v>
          </cell>
          <cell r="F274" t="str">
            <v>PZ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 t="str">
            <v>#NOCODE#</v>
          </cell>
          <cell r="O274" t="str">
            <v>#NOCODE#</v>
          </cell>
          <cell r="P274" t="str">
            <v>#NOCODE#</v>
          </cell>
          <cell r="Q274" t="str">
            <v>#NOCODE#</v>
          </cell>
          <cell r="R274" t="str">
            <v>#NOCODE#</v>
          </cell>
          <cell r="S274" t="str">
            <v>#NOCODE#</v>
          </cell>
          <cell r="T274" t="str">
            <v>#NOCODE#</v>
          </cell>
          <cell r="U274" t="str">
            <v>#NOCODE#</v>
          </cell>
          <cell r="V274" t="str">
            <v>#NOCODE#</v>
          </cell>
          <cell r="W274" t="str">
            <v>#NOCODE#</v>
          </cell>
        </row>
        <row r="275">
          <cell r="B275" t="str">
            <v>0025-06</v>
          </cell>
          <cell r="C275" t="str">
            <v>Desc.PHENOL LIQUEFIED</v>
          </cell>
          <cell r="D275" t="str">
            <v>2.5KG</v>
          </cell>
          <cell r="E275" t="str">
            <v>Desc.PHENOL LIQUEFIED2.5KG</v>
          </cell>
          <cell r="F275" t="str">
            <v>PZ</v>
          </cell>
          <cell r="G275" t="str">
            <v>2.5 KG</v>
          </cell>
          <cell r="H275">
            <v>1510.6403439999999</v>
          </cell>
          <cell r="I275" t="str">
            <v>Desc. Alt.6169-01 (500g)</v>
          </cell>
          <cell r="J275">
            <v>1</v>
          </cell>
          <cell r="K275">
            <v>2.5</v>
          </cell>
          <cell r="L275" t="str">
            <v>COMPRADOR 6</v>
          </cell>
          <cell r="M275" t="str">
            <v>Desc.</v>
          </cell>
          <cell r="N275" t="str">
            <v>MACRON</v>
          </cell>
          <cell r="O275" t="str">
            <v>LAB</v>
          </cell>
          <cell r="P275" t="str">
            <v>LAB</v>
          </cell>
          <cell r="Q275" t="str">
            <v>#NOCODE#</v>
          </cell>
          <cell r="R275" t="str">
            <v>#NOCODE#</v>
          </cell>
          <cell r="S275" t="str">
            <v>ACIDOS</v>
          </cell>
          <cell r="T275" t="str">
            <v>PT</v>
          </cell>
          <cell r="U275" t="str">
            <v>NO</v>
          </cell>
          <cell r="V275" t="str">
            <v>PTD</v>
          </cell>
          <cell r="W275" t="str">
            <v>COMPRA</v>
          </cell>
        </row>
        <row r="276">
          <cell r="B276" t="str">
            <v>0026</v>
          </cell>
          <cell r="C276" t="str">
            <v>ND Ventas x Desc. Espec. USD</v>
          </cell>
          <cell r="D276">
            <v>0</v>
          </cell>
          <cell r="E276" t="str">
            <v>ND Ventas x Desc. Espec. USD</v>
          </cell>
          <cell r="F276" t="str">
            <v>PZ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 t="str">
            <v>#NOCODE#</v>
          </cell>
          <cell r="O276" t="str">
            <v>#NOCODE#</v>
          </cell>
          <cell r="P276" t="str">
            <v>#NOCODE#</v>
          </cell>
          <cell r="Q276" t="str">
            <v>#NOCODE#</v>
          </cell>
          <cell r="R276" t="str">
            <v>#NOCODE#</v>
          </cell>
          <cell r="S276" t="str">
            <v>#NOCODE#</v>
          </cell>
          <cell r="T276" t="str">
            <v>#NOCODE#</v>
          </cell>
          <cell r="U276" t="str">
            <v>#NOCODE#</v>
          </cell>
          <cell r="V276" t="str">
            <v>#NOCODE#</v>
          </cell>
          <cell r="W276" t="str">
            <v>#NOCODE#</v>
          </cell>
        </row>
        <row r="277">
          <cell r="B277" t="str">
            <v>0027</v>
          </cell>
          <cell r="C277" t="str">
            <v>Comision por Devolucion de Mat</v>
          </cell>
          <cell r="D277">
            <v>0</v>
          </cell>
          <cell r="E277" t="str">
            <v>Comision por Devolucion de Mat</v>
          </cell>
          <cell r="F277" t="str">
            <v>PZ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 t="str">
            <v>#NOCODE#</v>
          </cell>
          <cell r="O277" t="str">
            <v>#NOCODE#</v>
          </cell>
          <cell r="P277" t="str">
            <v>#NOCODE#</v>
          </cell>
          <cell r="Q277" t="str">
            <v>#NOCODE#</v>
          </cell>
          <cell r="R277" t="str">
            <v>#NOCODE#</v>
          </cell>
          <cell r="S277" t="str">
            <v>#NOCODE#</v>
          </cell>
          <cell r="T277" t="str">
            <v>#NOCODE#</v>
          </cell>
          <cell r="U277" t="str">
            <v>#NOCODE#</v>
          </cell>
          <cell r="V277" t="str">
            <v>#NOCODE#</v>
          </cell>
          <cell r="W277" t="str">
            <v>#NOCODE#</v>
          </cell>
        </row>
        <row r="278">
          <cell r="B278" t="str">
            <v>0028</v>
          </cell>
          <cell r="C278" t="str">
            <v>ND Cargos Financieros USD</v>
          </cell>
          <cell r="D278">
            <v>0</v>
          </cell>
          <cell r="E278" t="str">
            <v>ND Cargos Financieros USD</v>
          </cell>
          <cell r="F278" t="str">
            <v>PZ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 t="str">
            <v>#NOCODE#</v>
          </cell>
          <cell r="O278" t="str">
            <v>#NOCODE#</v>
          </cell>
          <cell r="P278" t="str">
            <v>#NOCODE#</v>
          </cell>
          <cell r="Q278" t="str">
            <v>#NOCODE#</v>
          </cell>
          <cell r="R278" t="str">
            <v>#NOCODE#</v>
          </cell>
          <cell r="S278" t="str">
            <v>#NOCODE#</v>
          </cell>
          <cell r="T278" t="str">
            <v>#NOCODE#</v>
          </cell>
          <cell r="U278" t="str">
            <v>#NOCODE#</v>
          </cell>
          <cell r="V278" t="str">
            <v>#NOCODE#</v>
          </cell>
          <cell r="W278" t="str">
            <v>#NOCODE#</v>
          </cell>
        </row>
        <row r="279">
          <cell r="B279" t="str">
            <v>0029</v>
          </cell>
          <cell r="C279" t="str">
            <v>Cargo por Envío de Material</v>
          </cell>
          <cell r="D279">
            <v>0</v>
          </cell>
          <cell r="E279" t="str">
            <v>Cargo por Envío de Material</v>
          </cell>
          <cell r="F279" t="str">
            <v>PZ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 t="str">
            <v>#NOCODE#</v>
          </cell>
          <cell r="O279" t="str">
            <v>#NOCODE#</v>
          </cell>
          <cell r="P279" t="str">
            <v>#NOCODE#</v>
          </cell>
          <cell r="Q279" t="str">
            <v>#NOCODE#</v>
          </cell>
          <cell r="R279" t="str">
            <v>#NOCODE#</v>
          </cell>
          <cell r="S279" t="str">
            <v>#NOCODE#</v>
          </cell>
          <cell r="T279" t="str">
            <v>#NOCODE#</v>
          </cell>
          <cell r="U279" t="str">
            <v>#NOCODE#</v>
          </cell>
          <cell r="V279" t="str">
            <v>#NOCODE#</v>
          </cell>
          <cell r="W279" t="str">
            <v>#NOCODE#</v>
          </cell>
        </row>
        <row r="280">
          <cell r="B280" t="str">
            <v>0061-01</v>
          </cell>
          <cell r="C280" t="str">
            <v>Desc. Trioxido de Arsenico</v>
          </cell>
          <cell r="D280" t="str">
            <v>Pvo. RA ACS       500 g</v>
          </cell>
          <cell r="E280" t="str">
            <v>Desc. Trioxido de ArsenicoPvo. RA ACS       500 g</v>
          </cell>
          <cell r="F280" t="str">
            <v>PZ</v>
          </cell>
          <cell r="G280" t="str">
            <v>500 GR</v>
          </cell>
          <cell r="H280">
            <v>12548.27</v>
          </cell>
          <cell r="I280" t="str">
            <v>Desc. por MBI 05/21/09. Sin alternativa.</v>
          </cell>
          <cell r="J280">
            <v>1</v>
          </cell>
          <cell r="K280">
            <v>0.5</v>
          </cell>
          <cell r="L280" t="str">
            <v>COMPRADOR 2</v>
          </cell>
          <cell r="M280" t="str">
            <v>Desc.</v>
          </cell>
          <cell r="N280" t="str">
            <v>BAKER</v>
          </cell>
          <cell r="O280" t="str">
            <v>LAB</v>
          </cell>
          <cell r="P280" t="str">
            <v>LAB</v>
          </cell>
          <cell r="Q280" t="str">
            <v>#NOCODE#</v>
          </cell>
          <cell r="R280" t="str">
            <v>#NOCODE#</v>
          </cell>
          <cell r="S280" t="str">
            <v>SALES</v>
          </cell>
          <cell r="T280" t="str">
            <v>PT</v>
          </cell>
          <cell r="U280" t="str">
            <v>NO</v>
          </cell>
          <cell r="V280" t="str">
            <v>PTD</v>
          </cell>
          <cell r="W280" t="str">
            <v>Compra</v>
          </cell>
        </row>
        <row r="281">
          <cell r="B281" t="str">
            <v>0061-04</v>
          </cell>
          <cell r="C281" t="str">
            <v>Desc. Trioxido de Arsenico</v>
          </cell>
          <cell r="D281" t="str">
            <v>Pvo. RA ACS        125 g</v>
          </cell>
          <cell r="E281" t="str">
            <v>Desc. Trioxido de ArsenicoPvo. RA ACS        125 g</v>
          </cell>
          <cell r="F281" t="str">
            <v>PZ</v>
          </cell>
          <cell r="G281" t="str">
            <v>125 g</v>
          </cell>
          <cell r="H281">
            <v>6353.07</v>
          </cell>
          <cell r="I281" t="str">
            <v>Desc. por MBI 05/21/09. Sin alternativa.</v>
          </cell>
          <cell r="J281">
            <v>1</v>
          </cell>
          <cell r="K281">
            <v>0.125</v>
          </cell>
          <cell r="L281" t="str">
            <v>PLANEADOR 1</v>
          </cell>
          <cell r="M281" t="str">
            <v>Desc.</v>
          </cell>
          <cell r="N281" t="str">
            <v>BAKER</v>
          </cell>
          <cell r="O281" t="str">
            <v>LAB</v>
          </cell>
          <cell r="P281" t="str">
            <v>LAB</v>
          </cell>
          <cell r="Q281" t="str">
            <v>#NOCODE#</v>
          </cell>
          <cell r="R281" t="str">
            <v>#NOCODE#</v>
          </cell>
          <cell r="S281" t="str">
            <v>SALES</v>
          </cell>
          <cell r="T281" t="str">
            <v>PT</v>
          </cell>
          <cell r="U281" t="str">
            <v>NO</v>
          </cell>
          <cell r="V281" t="str">
            <v>PTEPTD</v>
          </cell>
          <cell r="W281" t="str">
            <v>Empaque</v>
          </cell>
        </row>
        <row r="282">
          <cell r="B282" t="str">
            <v>0076-01</v>
          </cell>
          <cell r="C282" t="str">
            <v>Desc. Acido Benzoico RA</v>
          </cell>
          <cell r="D282" t="str">
            <v>500 g</v>
          </cell>
          <cell r="E282" t="str">
            <v>Desc. Acido Benzoico RA500 g</v>
          </cell>
          <cell r="F282" t="str">
            <v>PZ</v>
          </cell>
          <cell r="G282" t="str">
            <v>500 GR</v>
          </cell>
          <cell r="H282">
            <v>1729.74</v>
          </cell>
          <cell r="I282" t="str">
            <v>Desc. Sin Alt. 29/May/15 Por Avantor USA</v>
          </cell>
          <cell r="J282">
            <v>1</v>
          </cell>
          <cell r="K282">
            <v>0.5</v>
          </cell>
          <cell r="L282" t="str">
            <v>COMPRADOR 6</v>
          </cell>
          <cell r="M282" t="str">
            <v>Desc.</v>
          </cell>
          <cell r="N282" t="str">
            <v>BAKER</v>
          </cell>
          <cell r="O282" t="str">
            <v>LAB</v>
          </cell>
          <cell r="P282" t="str">
            <v>LAB</v>
          </cell>
          <cell r="Q282" t="str">
            <v>#NOCODE#</v>
          </cell>
          <cell r="R282" t="str">
            <v>#NOCODE#</v>
          </cell>
          <cell r="S282" t="str">
            <v>ACIDOS</v>
          </cell>
          <cell r="T282" t="str">
            <v>PT</v>
          </cell>
          <cell r="U282" t="str">
            <v>NO</v>
          </cell>
          <cell r="V282" t="str">
            <v>PTD</v>
          </cell>
          <cell r="W282" t="str">
            <v>Compra</v>
          </cell>
        </row>
        <row r="283">
          <cell r="B283" t="str">
            <v>0080-01</v>
          </cell>
          <cell r="C283" t="str">
            <v>TCut. Acido Benzoico Crist.USP</v>
          </cell>
          <cell r="D283" t="str">
            <v>500 g</v>
          </cell>
          <cell r="E283" t="str">
            <v>TCut. Acido Benzoico Crist.USP500 g</v>
          </cell>
          <cell r="F283" t="str">
            <v>PZ</v>
          </cell>
          <cell r="G283" t="str">
            <v>500 GR</v>
          </cell>
          <cell r="H283">
            <v>1545.44</v>
          </cell>
          <cell r="I283" t="str">
            <v>TCut. Sin Alt. 011215</v>
          </cell>
          <cell r="J283">
            <v>1</v>
          </cell>
          <cell r="K283">
            <v>0.5</v>
          </cell>
          <cell r="L283" t="str">
            <v>COMPRADOR 6</v>
          </cell>
          <cell r="M283" t="str">
            <v>Desc.</v>
          </cell>
          <cell r="N283" t="str">
            <v>BAKER</v>
          </cell>
          <cell r="O283" t="str">
            <v>LAB</v>
          </cell>
          <cell r="P283" t="str">
            <v>LAB</v>
          </cell>
          <cell r="Q283" t="str">
            <v>#NOCODE#</v>
          </cell>
          <cell r="R283" t="str">
            <v>#NOCODE#</v>
          </cell>
          <cell r="S283" t="str">
            <v>ACIDOS</v>
          </cell>
          <cell r="T283" t="str">
            <v>PT</v>
          </cell>
          <cell r="U283" t="str">
            <v>NO</v>
          </cell>
          <cell r="V283" t="str">
            <v>PTD</v>
          </cell>
          <cell r="W283" t="str">
            <v>Compra</v>
          </cell>
        </row>
        <row r="284">
          <cell r="B284" t="str">
            <v>0083-00</v>
          </cell>
          <cell r="C284" t="str">
            <v>Fenolsulfonato de Zinc</v>
          </cell>
          <cell r="D284" t="str">
            <v>kg</v>
          </cell>
          <cell r="E284" t="str">
            <v>Fenolsulfonato de Zinckg</v>
          </cell>
          <cell r="F284" t="str">
            <v>KG</v>
          </cell>
          <cell r="G284" t="str">
            <v>kg</v>
          </cell>
          <cell r="H284">
            <v>0</v>
          </cell>
          <cell r="I284">
            <v>0</v>
          </cell>
          <cell r="J284">
            <v>1</v>
          </cell>
          <cell r="K284">
            <v>1</v>
          </cell>
          <cell r="L284" t="str">
            <v>PLANEADOR 1</v>
          </cell>
          <cell r="M284" t="str">
            <v>No Clasificado</v>
          </cell>
          <cell r="N284" t="str">
            <v>MACRON</v>
          </cell>
          <cell r="O284" t="str">
            <v>SINTESIS</v>
          </cell>
          <cell r="P284" t="str">
            <v>SIN</v>
          </cell>
          <cell r="Q284" t="str">
            <v>#NOCODE#</v>
          </cell>
          <cell r="R284" t="str">
            <v>#NOCODE#</v>
          </cell>
          <cell r="S284" t="str">
            <v>SALES</v>
          </cell>
          <cell r="T284" t="str">
            <v>PP</v>
          </cell>
          <cell r="U284" t="str">
            <v>NO</v>
          </cell>
          <cell r="V284" t="str">
            <v>FMZ</v>
          </cell>
          <cell r="W284" t="str">
            <v>PRODUCCIÓN</v>
          </cell>
        </row>
        <row r="285">
          <cell r="B285" t="str">
            <v>0084-01</v>
          </cell>
          <cell r="C285" t="str">
            <v>Acido Borico Gran. RA ACS</v>
          </cell>
          <cell r="D285" t="str">
            <v>500 g</v>
          </cell>
          <cell r="E285" t="str">
            <v>Acido Borico Gran. RA ACS500 g</v>
          </cell>
          <cell r="F285" t="str">
            <v>PZ</v>
          </cell>
          <cell r="G285" t="str">
            <v>500 GR</v>
          </cell>
          <cell r="H285">
            <v>908.54</v>
          </cell>
          <cell r="I285">
            <v>0</v>
          </cell>
          <cell r="J285">
            <v>1</v>
          </cell>
          <cell r="K285">
            <v>0.5</v>
          </cell>
          <cell r="L285" t="str">
            <v>PLANEADOR 1</v>
          </cell>
          <cell r="M285" t="str">
            <v>Recurso A</v>
          </cell>
          <cell r="N285" t="str">
            <v>BAKER</v>
          </cell>
          <cell r="O285" t="str">
            <v>LAB</v>
          </cell>
          <cell r="P285" t="str">
            <v>LAB</v>
          </cell>
          <cell r="Q285" t="str">
            <v>#NOCODE#</v>
          </cell>
          <cell r="R285" t="str">
            <v>#NOCODE#</v>
          </cell>
          <cell r="S285" t="str">
            <v>SALES</v>
          </cell>
          <cell r="T285" t="str">
            <v>PT</v>
          </cell>
          <cell r="U285" t="str">
            <v>NO</v>
          </cell>
          <cell r="V285" t="str">
            <v>PTEPTD</v>
          </cell>
          <cell r="W285" t="str">
            <v>Empaque</v>
          </cell>
        </row>
        <row r="286">
          <cell r="B286" t="str">
            <v>0084-07</v>
          </cell>
          <cell r="C286" t="str">
            <v>Acido Borico Gran. RA ACS</v>
          </cell>
          <cell r="D286" t="str">
            <v>12 kg</v>
          </cell>
          <cell r="E286" t="str">
            <v>Acido Borico Gran. RA ACS12 kg</v>
          </cell>
          <cell r="F286" t="str">
            <v>PZ</v>
          </cell>
          <cell r="G286" t="str">
            <v>12 KG</v>
          </cell>
          <cell r="H286">
            <v>9404.6299999999992</v>
          </cell>
          <cell r="I286">
            <v>0</v>
          </cell>
          <cell r="J286">
            <v>1</v>
          </cell>
          <cell r="K286">
            <v>12</v>
          </cell>
          <cell r="L286" t="str">
            <v>COMPRADOR 6</v>
          </cell>
          <cell r="M286" t="str">
            <v>Make to Order</v>
          </cell>
          <cell r="N286" t="str">
            <v>BAKER</v>
          </cell>
          <cell r="O286" t="str">
            <v>LAB</v>
          </cell>
          <cell r="P286" t="str">
            <v>LAB</v>
          </cell>
          <cell r="Q286" t="str">
            <v>#NOCODE#</v>
          </cell>
          <cell r="R286" t="str">
            <v>#NOCODE#</v>
          </cell>
          <cell r="S286" t="str">
            <v>ACIDOS</v>
          </cell>
          <cell r="T286" t="str">
            <v>PT</v>
          </cell>
          <cell r="U286" t="str">
            <v>NO</v>
          </cell>
          <cell r="V286" t="str">
            <v>PTD</v>
          </cell>
          <cell r="W286" t="str">
            <v>Compra</v>
          </cell>
        </row>
        <row r="287">
          <cell r="B287" t="str">
            <v>0084-08</v>
          </cell>
          <cell r="C287" t="str">
            <v>Acido Borico Gran. RA ACS</v>
          </cell>
          <cell r="D287" t="str">
            <v>135 kg</v>
          </cell>
          <cell r="E287" t="str">
            <v>Acido Borico Gran. RA ACS135 kg</v>
          </cell>
          <cell r="F287" t="str">
            <v>PZ</v>
          </cell>
          <cell r="G287" t="str">
            <v>135 kg</v>
          </cell>
          <cell r="H287">
            <v>0</v>
          </cell>
          <cell r="I287">
            <v>0</v>
          </cell>
          <cell r="J287">
            <v>1</v>
          </cell>
          <cell r="K287">
            <v>135</v>
          </cell>
          <cell r="L287" t="str">
            <v>COMPRADOR 6</v>
          </cell>
          <cell r="M287" t="str">
            <v>Make to Order</v>
          </cell>
          <cell r="N287" t="str">
            <v>BAKER</v>
          </cell>
          <cell r="O287" t="str">
            <v>SINTESIS</v>
          </cell>
          <cell r="P287" t="str">
            <v>SIN</v>
          </cell>
          <cell r="Q287" t="str">
            <v>#NOCODE#</v>
          </cell>
          <cell r="R287" t="str">
            <v>#NOCODE#</v>
          </cell>
          <cell r="S287" t="str">
            <v>ACIDOS</v>
          </cell>
          <cell r="T287" t="str">
            <v>PT</v>
          </cell>
          <cell r="U287" t="str">
            <v>NO</v>
          </cell>
          <cell r="V287" t="str">
            <v>PTD</v>
          </cell>
          <cell r="W287" t="str">
            <v>Compra</v>
          </cell>
        </row>
        <row r="288">
          <cell r="B288" t="str">
            <v>0084-19</v>
          </cell>
          <cell r="C288" t="str">
            <v>Acido Borico Gran. RA ACS</v>
          </cell>
          <cell r="D288" t="str">
            <v>1 kg</v>
          </cell>
          <cell r="E288" t="str">
            <v>Acido Borico Gran. RA ACS1 kg</v>
          </cell>
          <cell r="F288" t="str">
            <v>PZ</v>
          </cell>
          <cell r="G288" t="str">
            <v>1 kg</v>
          </cell>
          <cell r="H288">
            <v>1331.35</v>
          </cell>
          <cell r="I288">
            <v>0</v>
          </cell>
          <cell r="J288">
            <v>1</v>
          </cell>
          <cell r="K288">
            <v>1</v>
          </cell>
          <cell r="L288" t="str">
            <v>PLANEADOR 1</v>
          </cell>
          <cell r="M288" t="str">
            <v>Recurso B</v>
          </cell>
          <cell r="N288" t="str">
            <v>BAKER</v>
          </cell>
          <cell r="O288" t="str">
            <v>LAB</v>
          </cell>
          <cell r="P288" t="str">
            <v>LAB</v>
          </cell>
          <cell r="Q288" t="str">
            <v>#NOCODE#</v>
          </cell>
          <cell r="R288" t="str">
            <v>#NOCODE#</v>
          </cell>
          <cell r="S288" t="str">
            <v>SALES</v>
          </cell>
          <cell r="T288" t="str">
            <v>PT</v>
          </cell>
          <cell r="U288" t="str">
            <v>NO</v>
          </cell>
          <cell r="V288" t="str">
            <v>PTEPTD</v>
          </cell>
          <cell r="W288" t="str">
            <v>Empaque</v>
          </cell>
        </row>
        <row r="289">
          <cell r="B289" t="str">
            <v>0084-20</v>
          </cell>
          <cell r="C289" t="str">
            <v>Acido Borico Gran. RA ACS</v>
          </cell>
          <cell r="D289" t="str">
            <v>2 kg</v>
          </cell>
          <cell r="E289" t="str">
            <v>Acido Borico Gran. RA ACS2 kg</v>
          </cell>
          <cell r="F289" t="str">
            <v>PZ</v>
          </cell>
          <cell r="G289" t="str">
            <v>2 KG</v>
          </cell>
          <cell r="H289">
            <v>2542.89</v>
          </cell>
          <cell r="I289">
            <v>0</v>
          </cell>
          <cell r="J289">
            <v>1</v>
          </cell>
          <cell r="K289">
            <v>2</v>
          </cell>
          <cell r="L289" t="str">
            <v>PLANEADOR 1</v>
          </cell>
          <cell r="M289" t="str">
            <v>Recurso B</v>
          </cell>
          <cell r="N289" t="str">
            <v>BAKER</v>
          </cell>
          <cell r="O289" t="str">
            <v>LAB</v>
          </cell>
          <cell r="P289" t="str">
            <v>LAB</v>
          </cell>
          <cell r="Q289" t="str">
            <v>#NOCODE#</v>
          </cell>
          <cell r="R289" t="str">
            <v>#NOCODE#</v>
          </cell>
          <cell r="S289" t="str">
            <v>SALES</v>
          </cell>
          <cell r="T289" t="str">
            <v>PT</v>
          </cell>
          <cell r="U289" t="str">
            <v>NO</v>
          </cell>
          <cell r="V289" t="str">
            <v>PTEPTD</v>
          </cell>
          <cell r="W289" t="str">
            <v>Empaque</v>
          </cell>
        </row>
        <row r="290">
          <cell r="B290" t="str">
            <v>0084-DR</v>
          </cell>
          <cell r="C290" t="str">
            <v>Desc. Acido Borico Gran.</v>
          </cell>
          <cell r="D290" t="str">
            <v>RA ACS kg</v>
          </cell>
          <cell r="E290" t="str">
            <v>Desc. Acido Borico Gran.RA ACS kg</v>
          </cell>
          <cell r="F290" t="str">
            <v>KG</v>
          </cell>
          <cell r="G290" t="str">
            <v>kg</v>
          </cell>
          <cell r="H290">
            <v>0</v>
          </cell>
          <cell r="I290">
            <v>0</v>
          </cell>
          <cell r="J290">
            <v>1</v>
          </cell>
          <cell r="K290">
            <v>1</v>
          </cell>
          <cell r="L290" t="str">
            <v>PLANEADOR 1</v>
          </cell>
          <cell r="M290" t="str">
            <v>Desc.</v>
          </cell>
          <cell r="N290" t="str">
            <v>BAKER</v>
          </cell>
          <cell r="O290" t="str">
            <v>SINTESIS</v>
          </cell>
          <cell r="P290" t="str">
            <v>SIN</v>
          </cell>
          <cell r="Q290" t="str">
            <v>#NOCODE#</v>
          </cell>
          <cell r="R290" t="str">
            <v>#NOCODE#</v>
          </cell>
          <cell r="S290" t="str">
            <v>SALES</v>
          </cell>
          <cell r="T290" t="str">
            <v>PT</v>
          </cell>
          <cell r="U290" t="str">
            <v>NO</v>
          </cell>
          <cell r="V290" t="str">
            <v>PTPE</v>
          </cell>
          <cell r="W290" t="str">
            <v>Empaque</v>
          </cell>
        </row>
        <row r="291">
          <cell r="B291" t="str">
            <v>0091-01</v>
          </cell>
          <cell r="C291" t="str">
            <v>Desc.Acido Borico Gran. NF</v>
          </cell>
          <cell r="D291" t="str">
            <v>500 g</v>
          </cell>
          <cell r="E291" t="str">
            <v>Desc.Acido Borico Gran. NF500 g</v>
          </cell>
          <cell r="F291" t="str">
            <v>PZ</v>
          </cell>
          <cell r="G291" t="str">
            <v>500 GR</v>
          </cell>
          <cell r="H291">
            <v>1303.17</v>
          </cell>
          <cell r="I291" t="str">
            <v>Desc. Alt.0091-05 (2.5 kg)</v>
          </cell>
          <cell r="J291">
            <v>1</v>
          </cell>
          <cell r="K291">
            <v>0.5</v>
          </cell>
          <cell r="L291" t="str">
            <v>COMPRADOR 6</v>
          </cell>
          <cell r="M291" t="str">
            <v>Desc.</v>
          </cell>
          <cell r="N291" t="str">
            <v>BAKER</v>
          </cell>
          <cell r="O291" t="str">
            <v>LAB</v>
          </cell>
          <cell r="P291" t="str">
            <v>LAB</v>
          </cell>
          <cell r="Q291" t="str">
            <v>#NOCODE#</v>
          </cell>
          <cell r="R291" t="str">
            <v>#NOCODE#</v>
          </cell>
          <cell r="S291" t="str">
            <v>ACIDOS</v>
          </cell>
          <cell r="T291" t="str">
            <v>PT</v>
          </cell>
          <cell r="U291" t="str">
            <v>NO</v>
          </cell>
          <cell r="V291" t="str">
            <v>PTD</v>
          </cell>
          <cell r="W291" t="str">
            <v>Compra</v>
          </cell>
        </row>
        <row r="292">
          <cell r="B292" t="str">
            <v>0091-05</v>
          </cell>
          <cell r="C292" t="str">
            <v>Acido Borico Gran. NF</v>
          </cell>
          <cell r="D292" t="str">
            <v>2.5 kg</v>
          </cell>
          <cell r="E292" t="str">
            <v>Acido Borico Gran. NF2.5 kg</v>
          </cell>
          <cell r="F292" t="str">
            <v>PZ</v>
          </cell>
          <cell r="G292" t="str">
            <v>2.5 KG</v>
          </cell>
          <cell r="H292">
            <v>3709.52</v>
          </cell>
          <cell r="I292">
            <v>0</v>
          </cell>
          <cell r="J292">
            <v>1</v>
          </cell>
          <cell r="K292">
            <v>2.5</v>
          </cell>
          <cell r="L292" t="str">
            <v>COMPRADOR 6</v>
          </cell>
          <cell r="M292" t="str">
            <v>Make to Order</v>
          </cell>
          <cell r="N292" t="str">
            <v>BAKER</v>
          </cell>
          <cell r="O292" t="str">
            <v>LAB</v>
          </cell>
          <cell r="P292" t="str">
            <v>LAB</v>
          </cell>
          <cell r="Q292" t="str">
            <v>#NOCODE#</v>
          </cell>
          <cell r="R292" t="str">
            <v>#NOCODE#</v>
          </cell>
          <cell r="S292" t="str">
            <v>ACIDOS</v>
          </cell>
          <cell r="T292" t="str">
            <v>PT</v>
          </cell>
          <cell r="U292" t="str">
            <v>NO</v>
          </cell>
          <cell r="V292" t="str">
            <v>PTD</v>
          </cell>
          <cell r="W292" t="str">
            <v>Compra</v>
          </cell>
        </row>
        <row r="293">
          <cell r="B293" t="str">
            <v>0097200</v>
          </cell>
          <cell r="C293" t="str">
            <v>Desc. Banda Humeda Bca Cel</v>
          </cell>
          <cell r="D293" t="str">
            <v>47 X 25(500 g)              pz</v>
          </cell>
          <cell r="E293" t="str">
            <v>Desc. Banda Humeda Bca Cel47 X 25(500 g)              pz</v>
          </cell>
          <cell r="F293" t="str">
            <v>PZ</v>
          </cell>
          <cell r="G293" t="str">
            <v>pz</v>
          </cell>
          <cell r="H293">
            <v>0</v>
          </cell>
          <cell r="I293">
            <v>0</v>
          </cell>
          <cell r="J293">
            <v>0</v>
          </cell>
          <cell r="K293">
            <v>1.1999999999999999E-3</v>
          </cell>
          <cell r="L293" t="str">
            <v>PLANEADOR 1</v>
          </cell>
          <cell r="M293">
            <v>0</v>
          </cell>
          <cell r="N293" t="str">
            <v>MALLINCKRODT</v>
          </cell>
          <cell r="O293" t="str">
            <v>#NOCODE#</v>
          </cell>
          <cell r="P293" t="str">
            <v>#NOCODE#</v>
          </cell>
          <cell r="Q293" t="str">
            <v>DIVERSOS</v>
          </cell>
          <cell r="R293" t="str">
            <v>#NOCODE#</v>
          </cell>
          <cell r="S293" t="str">
            <v>ME</v>
          </cell>
          <cell r="T293" t="str">
            <v>ME</v>
          </cell>
          <cell r="U293" t="str">
            <v>NO</v>
          </cell>
          <cell r="V293" t="str">
            <v>PTD</v>
          </cell>
          <cell r="W293" t="str">
            <v>COMPRA</v>
          </cell>
        </row>
        <row r="294">
          <cell r="B294" t="str">
            <v>0100200</v>
          </cell>
          <cell r="C294" t="str">
            <v>Banda Blanca 150 mm X 35mm</v>
          </cell>
          <cell r="D294" t="str">
            <v>(2.5,1.5 Kg MKTD)           pz</v>
          </cell>
          <cell r="E294" t="str">
            <v>Banda Blanca 150 mm X 35mm(2.5,1.5 Kg MKTD)           pz</v>
          </cell>
          <cell r="F294" t="str">
            <v>PZ</v>
          </cell>
          <cell r="G294" t="str">
            <v>pz</v>
          </cell>
          <cell r="H294">
            <v>0</v>
          </cell>
          <cell r="I294">
            <v>0</v>
          </cell>
          <cell r="J294">
            <v>0</v>
          </cell>
          <cell r="K294">
            <v>1.145E-3</v>
          </cell>
          <cell r="L294" t="str">
            <v>PLANEADOR 1</v>
          </cell>
          <cell r="M294">
            <v>0</v>
          </cell>
          <cell r="N294" t="str">
            <v>MALLINCKRODT</v>
          </cell>
          <cell r="O294" t="str">
            <v>#NOCODE#</v>
          </cell>
          <cell r="P294" t="str">
            <v>#NOCODE#</v>
          </cell>
          <cell r="Q294" t="str">
            <v>DIVERSOS</v>
          </cell>
          <cell r="R294" t="str">
            <v>#NOCODE#</v>
          </cell>
          <cell r="S294" t="str">
            <v>ME</v>
          </cell>
          <cell r="T294" t="str">
            <v>ME</v>
          </cell>
          <cell r="U294" t="str">
            <v>NO</v>
          </cell>
          <cell r="V294" t="str">
            <v>MEL</v>
          </cell>
          <cell r="W294" t="str">
            <v>COMPRA</v>
          </cell>
        </row>
        <row r="295">
          <cell r="B295" t="str">
            <v>0104-01</v>
          </cell>
          <cell r="C295" t="str">
            <v>Desc. Butilparabeno NF</v>
          </cell>
          <cell r="D295" t="str">
            <v>500 g</v>
          </cell>
          <cell r="E295" t="str">
            <v>Desc. Butilparabeno NF500 g</v>
          </cell>
          <cell r="F295" t="str">
            <v>PZ</v>
          </cell>
          <cell r="G295" t="str">
            <v>500 GR</v>
          </cell>
          <cell r="H295">
            <v>2549.94</v>
          </cell>
          <cell r="I295" t="str">
            <v>Desc. M7558-18 (25kg)</v>
          </cell>
          <cell r="J295">
            <v>1</v>
          </cell>
          <cell r="K295">
            <v>0.5</v>
          </cell>
          <cell r="L295" t="str">
            <v>COMPRADOR 2</v>
          </cell>
          <cell r="M295" t="str">
            <v>Desc.</v>
          </cell>
          <cell r="N295" t="str">
            <v>BAKER</v>
          </cell>
          <cell r="O295" t="str">
            <v>LAB</v>
          </cell>
          <cell r="P295" t="str">
            <v>LAB</v>
          </cell>
          <cell r="Q295" t="str">
            <v>#NOCODE#</v>
          </cell>
          <cell r="R295" t="str">
            <v>#NOCODE#</v>
          </cell>
          <cell r="S295" t="str">
            <v>DIVERSOS</v>
          </cell>
          <cell r="T295" t="str">
            <v>PT</v>
          </cell>
          <cell r="U295" t="str">
            <v>NO</v>
          </cell>
          <cell r="V295" t="str">
            <v>PTD</v>
          </cell>
          <cell r="W295" t="str">
            <v>Compra</v>
          </cell>
        </row>
        <row r="296">
          <cell r="B296" t="str">
            <v>0110-00</v>
          </cell>
          <cell r="C296" t="str">
            <v>Acido Citrico Monoh. Gran.</v>
          </cell>
          <cell r="D296" t="str">
            <v>kg</v>
          </cell>
          <cell r="E296" t="str">
            <v>Acido Citrico Monoh. Gran.kg</v>
          </cell>
          <cell r="F296" t="str">
            <v>KG</v>
          </cell>
          <cell r="G296" t="str">
            <v>kg</v>
          </cell>
          <cell r="H296">
            <v>0</v>
          </cell>
          <cell r="I296">
            <v>0</v>
          </cell>
          <cell r="J296">
            <v>1</v>
          </cell>
          <cell r="K296">
            <v>1</v>
          </cell>
          <cell r="L296" t="str">
            <v>PLANEADOR 1</v>
          </cell>
          <cell r="M296" t="str">
            <v>No Clasificado</v>
          </cell>
          <cell r="N296" t="str">
            <v>BAKER</v>
          </cell>
          <cell r="O296" t="str">
            <v>SINTESIS</v>
          </cell>
          <cell r="P296" t="str">
            <v>SIN</v>
          </cell>
          <cell r="Q296" t="str">
            <v>#NOCODE#</v>
          </cell>
          <cell r="R296" t="str">
            <v>#NOCODE#</v>
          </cell>
          <cell r="S296" t="str">
            <v>SALES</v>
          </cell>
          <cell r="T296" t="str">
            <v>PP</v>
          </cell>
          <cell r="U296" t="str">
            <v>NO</v>
          </cell>
          <cell r="V296" t="str">
            <v>FMPL</v>
          </cell>
          <cell r="W296" t="str">
            <v>Producción</v>
          </cell>
        </row>
        <row r="297">
          <cell r="B297" t="str">
            <v>0110-01</v>
          </cell>
          <cell r="C297" t="str">
            <v>Acido Citrico Monoh. Gran.</v>
          </cell>
          <cell r="D297" t="str">
            <v>RA ACS                   500 g</v>
          </cell>
          <cell r="E297" t="str">
            <v>Acido Citrico Monoh. Gran.RA ACS                   500 g</v>
          </cell>
          <cell r="F297" t="str">
            <v>PZ</v>
          </cell>
          <cell r="G297" t="str">
            <v>500 GR</v>
          </cell>
          <cell r="H297">
            <v>357.51</v>
          </cell>
          <cell r="I297">
            <v>0</v>
          </cell>
          <cell r="J297">
            <v>1</v>
          </cell>
          <cell r="K297">
            <v>0.5</v>
          </cell>
          <cell r="L297" t="str">
            <v>PLANEADOR 1</v>
          </cell>
          <cell r="M297" t="str">
            <v>Recurso C</v>
          </cell>
          <cell r="N297" t="str">
            <v>BAKER</v>
          </cell>
          <cell r="O297" t="str">
            <v>LAB</v>
          </cell>
          <cell r="P297" t="str">
            <v>LAB</v>
          </cell>
          <cell r="Q297" t="str">
            <v>#NOCODE#</v>
          </cell>
          <cell r="R297" t="str">
            <v>#NOCODE#</v>
          </cell>
          <cell r="S297" t="str">
            <v>SALES</v>
          </cell>
          <cell r="T297" t="str">
            <v>PT</v>
          </cell>
          <cell r="U297" t="str">
            <v>NO</v>
          </cell>
          <cell r="V297" t="str">
            <v>PTFMPL</v>
          </cell>
          <cell r="W297" t="str">
            <v>Producción</v>
          </cell>
        </row>
        <row r="298">
          <cell r="B298" t="str">
            <v>0110-05</v>
          </cell>
          <cell r="C298" t="str">
            <v>Acido Citrico Monoh. Gran.</v>
          </cell>
          <cell r="D298" t="str">
            <v>RA ACS                  2.5 kg</v>
          </cell>
          <cell r="E298" t="str">
            <v>Acido Citrico Monoh. Gran.RA ACS                  2.5 kg</v>
          </cell>
          <cell r="F298" t="str">
            <v>PZ</v>
          </cell>
          <cell r="G298" t="str">
            <v>2.5 KG</v>
          </cell>
          <cell r="H298">
            <v>1277.19</v>
          </cell>
          <cell r="I298">
            <v>0</v>
          </cell>
          <cell r="J298">
            <v>1</v>
          </cell>
          <cell r="K298">
            <v>2.5</v>
          </cell>
          <cell r="L298" t="str">
            <v>PLANEADOR 1</v>
          </cell>
          <cell r="M298" t="str">
            <v>Recurso D</v>
          </cell>
          <cell r="N298" t="str">
            <v>BAKER</v>
          </cell>
          <cell r="O298" t="str">
            <v>LAB</v>
          </cell>
          <cell r="P298" t="str">
            <v>LAB</v>
          </cell>
          <cell r="Q298" t="str">
            <v>#NOCODE#</v>
          </cell>
          <cell r="R298" t="str">
            <v>#NOCODE#</v>
          </cell>
          <cell r="S298" t="str">
            <v>SALES</v>
          </cell>
          <cell r="T298" t="str">
            <v>PT</v>
          </cell>
          <cell r="U298" t="str">
            <v>NO</v>
          </cell>
          <cell r="V298" t="str">
            <v>PTFMPL</v>
          </cell>
          <cell r="W298" t="str">
            <v>Producción</v>
          </cell>
        </row>
        <row r="299">
          <cell r="B299" t="str">
            <v>0110-19</v>
          </cell>
          <cell r="C299" t="str">
            <v>Acido Citrico Monoh. Gran.</v>
          </cell>
          <cell r="D299" t="str">
            <v>RA ACS                    1 kg</v>
          </cell>
          <cell r="E299" t="str">
            <v>Acido Citrico Monoh. Gran.RA ACS                    1 kg</v>
          </cell>
          <cell r="F299" t="str">
            <v>PZ</v>
          </cell>
          <cell r="G299" t="str">
            <v>1 kg</v>
          </cell>
          <cell r="H299">
            <v>655.68</v>
          </cell>
          <cell r="I299" t="str">
            <v>Reactivado en MBMéxico</v>
          </cell>
          <cell r="J299">
            <v>1</v>
          </cell>
          <cell r="K299">
            <v>1</v>
          </cell>
          <cell r="L299" t="str">
            <v>PLANEADOR 1</v>
          </cell>
          <cell r="M299" t="str">
            <v>Recurso F</v>
          </cell>
          <cell r="N299" t="str">
            <v>BAKER</v>
          </cell>
          <cell r="O299" t="str">
            <v>LAB</v>
          </cell>
          <cell r="P299" t="str">
            <v>LAB</v>
          </cell>
          <cell r="Q299" t="str">
            <v>#NOCODE#</v>
          </cell>
          <cell r="R299" t="str">
            <v>#NOCODE#</v>
          </cell>
          <cell r="S299" t="str">
            <v>SALES</v>
          </cell>
          <cell r="T299" t="str">
            <v>PT</v>
          </cell>
          <cell r="U299" t="str">
            <v>NO</v>
          </cell>
          <cell r="V299" t="str">
            <v>PTFMPL</v>
          </cell>
          <cell r="W299" t="str">
            <v>Producción</v>
          </cell>
        </row>
        <row r="300">
          <cell r="B300" t="str">
            <v>0110-20</v>
          </cell>
          <cell r="C300" t="str">
            <v>Acido Citrico Monoh. Gran.</v>
          </cell>
          <cell r="D300" t="str">
            <v>RA ACS                    2 kg</v>
          </cell>
          <cell r="E300" t="str">
            <v>Acido Citrico Monoh. Gran.RA ACS                    2 kg</v>
          </cell>
          <cell r="F300" t="str">
            <v>PZ</v>
          </cell>
          <cell r="G300" t="str">
            <v>2 KG</v>
          </cell>
          <cell r="H300">
            <v>1135.25</v>
          </cell>
          <cell r="I300">
            <v>0</v>
          </cell>
          <cell r="J300">
            <v>1</v>
          </cell>
          <cell r="K300">
            <v>2</v>
          </cell>
          <cell r="L300" t="str">
            <v>PLANEADOR 1</v>
          </cell>
          <cell r="M300" t="str">
            <v>Recurso D</v>
          </cell>
          <cell r="N300" t="str">
            <v>BAKER</v>
          </cell>
          <cell r="O300" t="str">
            <v>LAB</v>
          </cell>
          <cell r="P300" t="str">
            <v>LAB</v>
          </cell>
          <cell r="Q300" t="str">
            <v>#NOCODE#</v>
          </cell>
          <cell r="R300" t="str">
            <v>#NOCODE#</v>
          </cell>
          <cell r="S300" t="str">
            <v>SALES</v>
          </cell>
          <cell r="T300" t="str">
            <v>PT</v>
          </cell>
          <cell r="U300" t="str">
            <v>NO</v>
          </cell>
          <cell r="V300" t="str">
            <v>PTFMPL</v>
          </cell>
          <cell r="W300" t="str">
            <v>Producción</v>
          </cell>
        </row>
        <row r="301">
          <cell r="B301" t="str">
            <v>0110-66</v>
          </cell>
          <cell r="C301" t="str">
            <v>Acido Citrico Monoh. Gran.</v>
          </cell>
          <cell r="D301" t="str">
            <v>RA ACS                   50 kg</v>
          </cell>
          <cell r="E301" t="str">
            <v>Acido Citrico Monoh. Gran.RA ACS                   50 kg</v>
          </cell>
          <cell r="F301" t="str">
            <v>PZ</v>
          </cell>
          <cell r="G301" t="str">
            <v>50 kg</v>
          </cell>
          <cell r="H301">
            <v>0</v>
          </cell>
          <cell r="I301">
            <v>0</v>
          </cell>
          <cell r="J301">
            <v>1</v>
          </cell>
          <cell r="K301">
            <v>50</v>
          </cell>
          <cell r="L301" t="str">
            <v>PLANEADOR 1</v>
          </cell>
          <cell r="M301" t="str">
            <v>Make to Order</v>
          </cell>
          <cell r="N301" t="str">
            <v>BAKER</v>
          </cell>
          <cell r="O301" t="str">
            <v>SINTESIS</v>
          </cell>
          <cell r="P301" t="str">
            <v>SIN</v>
          </cell>
          <cell r="Q301" t="str">
            <v>#NOCODE#</v>
          </cell>
          <cell r="R301" t="str">
            <v>#NOCODE#</v>
          </cell>
          <cell r="S301" t="str">
            <v>SALES</v>
          </cell>
          <cell r="T301" t="str">
            <v>PT</v>
          </cell>
          <cell r="U301" t="str">
            <v>NO</v>
          </cell>
          <cell r="V301" t="str">
            <v>PTFMPL</v>
          </cell>
          <cell r="W301" t="str">
            <v>Producción</v>
          </cell>
        </row>
        <row r="302">
          <cell r="B302" t="str">
            <v>0115-01</v>
          </cell>
          <cell r="C302" t="str">
            <v>Acido Citrico Mono. Gran. USP</v>
          </cell>
          <cell r="D302" t="str">
            <v>Multicomp.               500 g</v>
          </cell>
          <cell r="E302" t="str">
            <v>Acido Citrico Mono. Gran. USPMulticomp.               500 g</v>
          </cell>
          <cell r="F302" t="str">
            <v>PZ</v>
          </cell>
          <cell r="G302" t="str">
            <v>500 GR</v>
          </cell>
          <cell r="H302">
            <v>1281.6199999999999</v>
          </cell>
          <cell r="I302">
            <v>0</v>
          </cell>
          <cell r="J302">
            <v>1</v>
          </cell>
          <cell r="K302">
            <v>0.5</v>
          </cell>
          <cell r="L302" t="str">
            <v>COMPRADOR 6</v>
          </cell>
          <cell r="M302" t="str">
            <v>Make to Order</v>
          </cell>
          <cell r="N302" t="str">
            <v>BAKER</v>
          </cell>
          <cell r="O302" t="str">
            <v>LAB</v>
          </cell>
          <cell r="P302" t="str">
            <v>BIO</v>
          </cell>
          <cell r="Q302" t="str">
            <v>#NOCODE#</v>
          </cell>
          <cell r="R302" t="str">
            <v>#NOCODE#</v>
          </cell>
          <cell r="S302" t="str">
            <v>ACIDOS</v>
          </cell>
          <cell r="T302" t="str">
            <v>PT</v>
          </cell>
          <cell r="U302" t="str">
            <v>NO</v>
          </cell>
          <cell r="V302" t="str">
            <v>PTD</v>
          </cell>
          <cell r="W302" t="str">
            <v>Compra</v>
          </cell>
        </row>
        <row r="303">
          <cell r="B303" t="str">
            <v>0115-05</v>
          </cell>
          <cell r="C303" t="str">
            <v>Acido Citrico Mono. Gran. USP</v>
          </cell>
          <cell r="D303" t="str">
            <v>Multicomp.              2.5 kg</v>
          </cell>
          <cell r="E303" t="str">
            <v>Acido Citrico Mono. Gran. USPMulticomp.              2.5 kg</v>
          </cell>
          <cell r="F303" t="str">
            <v>PZ</v>
          </cell>
          <cell r="G303" t="str">
            <v>2.5 KG</v>
          </cell>
          <cell r="H303">
            <v>2351.3000000000002</v>
          </cell>
          <cell r="I303">
            <v>0</v>
          </cell>
          <cell r="J303">
            <v>1</v>
          </cell>
          <cell r="K303">
            <v>2.5</v>
          </cell>
          <cell r="L303" t="str">
            <v>COMPRADOR 6</v>
          </cell>
          <cell r="M303" t="str">
            <v>Make to Order</v>
          </cell>
          <cell r="N303" t="str">
            <v>BAKER</v>
          </cell>
          <cell r="O303" t="str">
            <v>LAB</v>
          </cell>
          <cell r="P303" t="str">
            <v>BIO</v>
          </cell>
          <cell r="Q303" t="str">
            <v>#NOCODE#</v>
          </cell>
          <cell r="R303" t="str">
            <v>#NOCODE#</v>
          </cell>
          <cell r="S303" t="str">
            <v>ACIDOS</v>
          </cell>
          <cell r="T303" t="str">
            <v>PT</v>
          </cell>
          <cell r="U303" t="str">
            <v>NO</v>
          </cell>
          <cell r="V303" t="str">
            <v>PTD</v>
          </cell>
          <cell r="W303" t="str">
            <v>Compra</v>
          </cell>
        </row>
        <row r="304">
          <cell r="B304" t="str">
            <v>0115-07</v>
          </cell>
          <cell r="C304" t="str">
            <v>Desc.Acid.Citric.Mon.Gran. USP</v>
          </cell>
          <cell r="D304" t="str">
            <v>Multicomp.               12 kg</v>
          </cell>
          <cell r="E304" t="str">
            <v>Desc.Acid.Citric.Mon.Gran. USPMulticomp.               12 kg</v>
          </cell>
          <cell r="F304" t="str">
            <v>PZ</v>
          </cell>
          <cell r="G304" t="str">
            <v>12 KG</v>
          </cell>
          <cell r="H304">
            <v>4849.7</v>
          </cell>
          <cell r="I304" t="str">
            <v>Desc. Alt.0115-05 (2.5 kg)</v>
          </cell>
          <cell r="J304">
            <v>1</v>
          </cell>
          <cell r="K304">
            <v>12</v>
          </cell>
          <cell r="L304" t="str">
            <v>COMPRADOR 2</v>
          </cell>
          <cell r="M304" t="str">
            <v>Desc.</v>
          </cell>
          <cell r="N304" t="str">
            <v>BAKER</v>
          </cell>
          <cell r="O304" t="str">
            <v>LAB</v>
          </cell>
          <cell r="P304" t="str">
            <v>LAB</v>
          </cell>
          <cell r="Q304" t="str">
            <v>#NOCODE#</v>
          </cell>
          <cell r="R304" t="str">
            <v>#NOCODE#</v>
          </cell>
          <cell r="S304" t="str">
            <v>SALES</v>
          </cell>
          <cell r="T304" t="str">
            <v>PT</v>
          </cell>
          <cell r="U304" t="str">
            <v>NO</v>
          </cell>
          <cell r="V304" t="str">
            <v>PTD</v>
          </cell>
          <cell r="W304" t="str">
            <v>Compra</v>
          </cell>
        </row>
        <row r="305">
          <cell r="B305" t="str">
            <v>0117-00</v>
          </cell>
          <cell r="C305" t="str">
            <v>Acido Citrico Monoh. Pvo. RA</v>
          </cell>
          <cell r="D305" t="str">
            <v>kg</v>
          </cell>
          <cell r="E305" t="str">
            <v>Acido Citrico Monoh. Pvo. RAkg</v>
          </cell>
          <cell r="F305" t="str">
            <v>KG</v>
          </cell>
          <cell r="G305" t="str">
            <v>kg</v>
          </cell>
          <cell r="H305">
            <v>0</v>
          </cell>
          <cell r="I305">
            <v>0</v>
          </cell>
          <cell r="J305">
            <v>1</v>
          </cell>
          <cell r="K305">
            <v>1</v>
          </cell>
          <cell r="L305" t="str">
            <v>PLANEADOR 1</v>
          </cell>
          <cell r="M305" t="str">
            <v>No Clasificado</v>
          </cell>
          <cell r="N305" t="str">
            <v>BAKER</v>
          </cell>
          <cell r="O305" t="str">
            <v>SINTESIS</v>
          </cell>
          <cell r="P305" t="str">
            <v>SIN</v>
          </cell>
          <cell r="Q305" t="str">
            <v>#NOCODE#</v>
          </cell>
          <cell r="R305" t="str">
            <v>#NOCODE#</v>
          </cell>
          <cell r="S305" t="str">
            <v>SALES</v>
          </cell>
          <cell r="T305" t="str">
            <v>PP</v>
          </cell>
          <cell r="U305" t="str">
            <v>NO</v>
          </cell>
          <cell r="V305" t="str">
            <v>FMPL</v>
          </cell>
          <cell r="W305" t="str">
            <v>Producción</v>
          </cell>
        </row>
        <row r="306">
          <cell r="B306" t="str">
            <v>0117-01</v>
          </cell>
          <cell r="C306" t="str">
            <v>Acido Citrico Monoh. Pvo. RA</v>
          </cell>
          <cell r="D306" t="str">
            <v>ACS                      500 g</v>
          </cell>
          <cell r="E306" t="str">
            <v>Acido Citrico Monoh. Pvo. RAACS                      500 g</v>
          </cell>
          <cell r="F306" t="str">
            <v>PZ</v>
          </cell>
          <cell r="G306" t="str">
            <v>500 GR</v>
          </cell>
          <cell r="H306">
            <v>618.55999999999995</v>
          </cell>
          <cell r="I306">
            <v>0</v>
          </cell>
          <cell r="J306">
            <v>1</v>
          </cell>
          <cell r="K306">
            <v>0.5</v>
          </cell>
          <cell r="L306" t="str">
            <v>PLANEADOR 1</v>
          </cell>
          <cell r="M306" t="str">
            <v>Recurso F</v>
          </cell>
          <cell r="N306" t="str">
            <v>BAKER</v>
          </cell>
          <cell r="O306" t="str">
            <v>LAB</v>
          </cell>
          <cell r="P306" t="str">
            <v>LAB</v>
          </cell>
          <cell r="Q306" t="str">
            <v>#NOCODE#</v>
          </cell>
          <cell r="R306" t="str">
            <v>#NOCODE#</v>
          </cell>
          <cell r="S306" t="str">
            <v>SALES</v>
          </cell>
          <cell r="T306" t="str">
            <v>PT</v>
          </cell>
          <cell r="U306" t="str">
            <v>NO</v>
          </cell>
          <cell r="V306" t="str">
            <v>PTFMPL</v>
          </cell>
          <cell r="W306" t="str">
            <v>Producción</v>
          </cell>
        </row>
        <row r="307">
          <cell r="B307" t="str">
            <v>0117-20</v>
          </cell>
          <cell r="C307" t="str">
            <v>Acido Citrico Monoh. Pvo</v>
          </cell>
          <cell r="D307" t="str">
            <v>RA ACS                  2 kg</v>
          </cell>
          <cell r="E307" t="str">
            <v>Acido Citrico Monoh. PvoRA ACS                  2 kg</v>
          </cell>
          <cell r="F307" t="str">
            <v>PZ</v>
          </cell>
          <cell r="G307" t="str">
            <v>2 KG</v>
          </cell>
          <cell r="H307">
            <v>2463.31</v>
          </cell>
          <cell r="I307">
            <v>0</v>
          </cell>
          <cell r="J307">
            <v>1</v>
          </cell>
          <cell r="K307">
            <v>2</v>
          </cell>
          <cell r="L307" t="str">
            <v>PLANEADOR 1</v>
          </cell>
          <cell r="M307" t="str">
            <v>Make to Order</v>
          </cell>
          <cell r="N307" t="str">
            <v>BAKER</v>
          </cell>
          <cell r="O307" t="str">
            <v>LAB</v>
          </cell>
          <cell r="P307" t="str">
            <v>LAB</v>
          </cell>
          <cell r="Q307" t="str">
            <v>#NOCODE#</v>
          </cell>
          <cell r="R307" t="str">
            <v>#NOCODE#</v>
          </cell>
          <cell r="S307" t="str">
            <v>SALES</v>
          </cell>
          <cell r="T307" t="str">
            <v>PT</v>
          </cell>
          <cell r="U307" t="str">
            <v>NO</v>
          </cell>
          <cell r="V307" t="str">
            <v>PTFMPL</v>
          </cell>
          <cell r="W307" t="str">
            <v>Producción</v>
          </cell>
        </row>
        <row r="308">
          <cell r="B308" t="str">
            <v>0117-54</v>
          </cell>
          <cell r="C308" t="str">
            <v>Acido Citrico Monoh.Pvo RA ACS</v>
          </cell>
          <cell r="D308" t="str">
            <v>25 kg</v>
          </cell>
          <cell r="E308" t="str">
            <v>Acido Citrico Monoh.Pvo RA ACS25 kg</v>
          </cell>
          <cell r="F308" t="str">
            <v>PZ</v>
          </cell>
          <cell r="G308" t="str">
            <v>25 kg</v>
          </cell>
          <cell r="H308">
            <v>0</v>
          </cell>
          <cell r="I308">
            <v>0</v>
          </cell>
          <cell r="J308">
            <v>1</v>
          </cell>
          <cell r="K308">
            <v>25</v>
          </cell>
          <cell r="L308" t="str">
            <v>PLANEADOR 1</v>
          </cell>
          <cell r="M308" t="str">
            <v>Make to Order</v>
          </cell>
          <cell r="N308" t="str">
            <v>BAKER</v>
          </cell>
          <cell r="O308" t="str">
            <v>SINTESIS</v>
          </cell>
          <cell r="P308" t="str">
            <v>SIN</v>
          </cell>
          <cell r="Q308" t="str">
            <v>#NOCODE#</v>
          </cell>
          <cell r="R308" t="str">
            <v>#NOCODE#</v>
          </cell>
          <cell r="S308" t="str">
            <v>SALES</v>
          </cell>
          <cell r="T308" t="str">
            <v>PT</v>
          </cell>
          <cell r="U308" t="str">
            <v>NO</v>
          </cell>
          <cell r="V308" t="str">
            <v>PTFMPL</v>
          </cell>
          <cell r="W308" t="str">
            <v>Producción</v>
          </cell>
        </row>
        <row r="309">
          <cell r="B309" t="str">
            <v>0117-66</v>
          </cell>
          <cell r="C309" t="str">
            <v>Desc. Acido Citrico Monoh. Pvo</v>
          </cell>
          <cell r="D309" t="str">
            <v>RA ACS                   50 kg</v>
          </cell>
          <cell r="E309" t="str">
            <v>Desc. Acido Citrico Monoh. PvoRA ACS                   50 kg</v>
          </cell>
          <cell r="F309" t="str">
            <v>PZ</v>
          </cell>
          <cell r="G309" t="str">
            <v>50 kg</v>
          </cell>
          <cell r="H309">
            <v>0</v>
          </cell>
          <cell r="I309" t="str">
            <v>Desc. Alt. 0117-20. NO DEMAND</v>
          </cell>
          <cell r="J309">
            <v>1</v>
          </cell>
          <cell r="K309">
            <v>50</v>
          </cell>
          <cell r="L309" t="str">
            <v>PLANEADOR 1</v>
          </cell>
          <cell r="M309" t="str">
            <v>Desc.</v>
          </cell>
          <cell r="N309" t="str">
            <v>BAKER</v>
          </cell>
          <cell r="O309" t="str">
            <v>SINTESIS</v>
          </cell>
          <cell r="P309" t="str">
            <v>SIN</v>
          </cell>
          <cell r="Q309" t="str">
            <v>#NOCODE#</v>
          </cell>
          <cell r="R309" t="str">
            <v>#NOCODE#</v>
          </cell>
          <cell r="S309" t="str">
            <v>SALES</v>
          </cell>
          <cell r="T309" t="str">
            <v>PT</v>
          </cell>
          <cell r="U309" t="str">
            <v>NO</v>
          </cell>
          <cell r="V309" t="str">
            <v>PTFMPL</v>
          </cell>
          <cell r="W309" t="str">
            <v>Producción</v>
          </cell>
        </row>
        <row r="310">
          <cell r="B310" t="str">
            <v>0117-78</v>
          </cell>
          <cell r="C310" t="str">
            <v>Desc.Acid.Citric.Mon.Pvo. RA</v>
          </cell>
          <cell r="D310" t="str">
            <v>ACS                     100 kg</v>
          </cell>
          <cell r="E310" t="str">
            <v>Desc.Acid.Citric.Mon.Pvo. RAACS                     100 kg</v>
          </cell>
          <cell r="F310" t="str">
            <v>PZ</v>
          </cell>
          <cell r="G310" t="str">
            <v>100 kg</v>
          </cell>
          <cell r="H310">
            <v>0</v>
          </cell>
          <cell r="I310" t="str">
            <v>Desc. Alt.0117-01 (500g)</v>
          </cell>
          <cell r="J310">
            <v>1</v>
          </cell>
          <cell r="K310">
            <v>100</v>
          </cell>
          <cell r="L310" t="str">
            <v>PLANEADOR 1</v>
          </cell>
          <cell r="M310" t="str">
            <v>Desc.</v>
          </cell>
          <cell r="N310" t="str">
            <v>BAKER</v>
          </cell>
          <cell r="O310" t="str">
            <v>SINTESIS</v>
          </cell>
          <cell r="P310" t="str">
            <v>SIN</v>
          </cell>
          <cell r="Q310" t="str">
            <v>#NOCODE#</v>
          </cell>
          <cell r="R310" t="str">
            <v>#NOCODE#</v>
          </cell>
          <cell r="S310" t="str">
            <v>SALES</v>
          </cell>
          <cell r="T310" t="str">
            <v>PT</v>
          </cell>
          <cell r="U310" t="str">
            <v>NO</v>
          </cell>
          <cell r="V310" t="str">
            <v>PTFMPL</v>
          </cell>
          <cell r="W310" t="str">
            <v>Producción</v>
          </cell>
        </row>
        <row r="311">
          <cell r="B311" t="str">
            <v>0118-00</v>
          </cell>
          <cell r="C311" t="str">
            <v>Desc. Acido Citrico Monoh. RA</v>
          </cell>
          <cell r="D311" t="str">
            <v>kg</v>
          </cell>
          <cell r="E311" t="str">
            <v>Desc. Acido Citrico Monoh. RAkg</v>
          </cell>
          <cell r="F311" t="str">
            <v>KG</v>
          </cell>
          <cell r="G311" t="str">
            <v>kg</v>
          </cell>
          <cell r="H311">
            <v>0</v>
          </cell>
          <cell r="I311">
            <v>0</v>
          </cell>
          <cell r="J311">
            <v>1</v>
          </cell>
          <cell r="K311">
            <v>1</v>
          </cell>
          <cell r="L311" t="str">
            <v>PLANEADOR 1</v>
          </cell>
          <cell r="M311" t="str">
            <v>No Clasificado</v>
          </cell>
          <cell r="N311" t="str">
            <v>BAKER</v>
          </cell>
          <cell r="O311" t="str">
            <v>SINTESIS</v>
          </cell>
          <cell r="P311" t="str">
            <v>SIN</v>
          </cell>
          <cell r="Q311" t="str">
            <v>#NOCODE#</v>
          </cell>
          <cell r="R311" t="str">
            <v>#NOCODE#</v>
          </cell>
          <cell r="S311" t="str">
            <v>SALES</v>
          </cell>
          <cell r="T311" t="str">
            <v>PP</v>
          </cell>
          <cell r="U311" t="str">
            <v>NO</v>
          </cell>
          <cell r="V311" t="str">
            <v>FMPL</v>
          </cell>
          <cell r="W311" t="str">
            <v>Producción</v>
          </cell>
        </row>
        <row r="312">
          <cell r="B312" t="str">
            <v>0118-01</v>
          </cell>
          <cell r="C312" t="str">
            <v>Desc.Acido Citrico Monoh. Pvo.</v>
          </cell>
          <cell r="D312" t="str">
            <v>RA ACS                   500 g</v>
          </cell>
          <cell r="E312" t="str">
            <v>Desc.Acido Citrico Monoh. Pvo.RA ACS                   500 g</v>
          </cell>
          <cell r="F312" t="str">
            <v>PZ</v>
          </cell>
          <cell r="G312" t="str">
            <v>500 GR</v>
          </cell>
          <cell r="H312">
            <v>351.06</v>
          </cell>
          <cell r="I312" t="str">
            <v>Desc. Nuevo Catálogo 0117-01</v>
          </cell>
          <cell r="J312">
            <v>1</v>
          </cell>
          <cell r="K312">
            <v>0.5</v>
          </cell>
          <cell r="L312" t="str">
            <v>PLANEADOR 1</v>
          </cell>
          <cell r="M312" t="str">
            <v>Desc.</v>
          </cell>
          <cell r="N312" t="str">
            <v>BAKER</v>
          </cell>
          <cell r="O312" t="str">
            <v>LAB</v>
          </cell>
          <cell r="P312" t="str">
            <v>LAB</v>
          </cell>
          <cell r="Q312" t="str">
            <v>#NOCODE#</v>
          </cell>
          <cell r="R312" t="str">
            <v>#NOCODE#</v>
          </cell>
          <cell r="S312" t="str">
            <v>SALES</v>
          </cell>
          <cell r="T312" t="str">
            <v>PT</v>
          </cell>
          <cell r="U312" t="str">
            <v>NO</v>
          </cell>
          <cell r="V312" t="str">
            <v>PTFMPL</v>
          </cell>
          <cell r="W312" t="str">
            <v>Producción</v>
          </cell>
        </row>
        <row r="313">
          <cell r="B313" t="str">
            <v>0118-20</v>
          </cell>
          <cell r="C313" t="str">
            <v>Desc. Acido Citrico Monoh. Pvo</v>
          </cell>
          <cell r="D313" t="str">
            <v>RA ACS                  2 kg</v>
          </cell>
          <cell r="E313" t="str">
            <v>Desc. Acido Citrico Monoh. PvoRA ACS                  2 kg</v>
          </cell>
          <cell r="F313" t="str">
            <v>PZ</v>
          </cell>
          <cell r="G313" t="str">
            <v>2 KG</v>
          </cell>
          <cell r="H313">
            <v>1450.79</v>
          </cell>
          <cell r="I313" t="str">
            <v>Desc. Nuevo Catálogo 0117-20</v>
          </cell>
          <cell r="J313">
            <v>1</v>
          </cell>
          <cell r="K313">
            <v>2</v>
          </cell>
          <cell r="L313" t="str">
            <v>PLANEADOR 1</v>
          </cell>
          <cell r="M313" t="str">
            <v>Desc.</v>
          </cell>
          <cell r="N313" t="str">
            <v>BAKER</v>
          </cell>
          <cell r="O313" t="str">
            <v>LAB</v>
          </cell>
          <cell r="P313" t="str">
            <v>LAB</v>
          </cell>
          <cell r="Q313" t="str">
            <v>#NOCODE#</v>
          </cell>
          <cell r="R313" t="str">
            <v>#NOCODE#</v>
          </cell>
          <cell r="S313" t="str">
            <v>SALES</v>
          </cell>
          <cell r="T313" t="str">
            <v>PT</v>
          </cell>
          <cell r="U313" t="str">
            <v>NO</v>
          </cell>
          <cell r="V313" t="str">
            <v>PTFMPL</v>
          </cell>
          <cell r="W313" t="str">
            <v>Producción</v>
          </cell>
        </row>
        <row r="314">
          <cell r="B314" t="str">
            <v>0118-54</v>
          </cell>
          <cell r="C314" t="str">
            <v>Desc.Acido Citrico Monoh. Pvo.</v>
          </cell>
          <cell r="D314" t="str">
            <v>RA ACS                 25 kg</v>
          </cell>
          <cell r="E314" t="str">
            <v>Desc.Acido Citrico Monoh. Pvo.RA ACS                 25 kg</v>
          </cell>
          <cell r="F314" t="str">
            <v>PZ</v>
          </cell>
          <cell r="G314" t="str">
            <v>25 kg</v>
          </cell>
          <cell r="H314">
            <v>0</v>
          </cell>
          <cell r="I314" t="str">
            <v>Desc. Nuevo Catálogo 0117-54</v>
          </cell>
          <cell r="J314">
            <v>1</v>
          </cell>
          <cell r="K314">
            <v>25</v>
          </cell>
          <cell r="L314" t="str">
            <v>PLANEADOR 1</v>
          </cell>
          <cell r="M314" t="str">
            <v>Desc.</v>
          </cell>
          <cell r="N314" t="str">
            <v>BAKER</v>
          </cell>
          <cell r="O314" t="str">
            <v>SINTESIS</v>
          </cell>
          <cell r="P314" t="str">
            <v>SIN</v>
          </cell>
          <cell r="Q314" t="str">
            <v>#NOCODE#</v>
          </cell>
          <cell r="R314" t="str">
            <v>#NOCODE#</v>
          </cell>
          <cell r="S314" t="str">
            <v>SALES</v>
          </cell>
          <cell r="T314" t="str">
            <v>PT</v>
          </cell>
          <cell r="U314" t="str">
            <v>NO</v>
          </cell>
          <cell r="V314" t="str">
            <v>PTFMPL</v>
          </cell>
          <cell r="W314" t="str">
            <v>Producción</v>
          </cell>
        </row>
        <row r="315">
          <cell r="B315" t="str">
            <v>0118-66</v>
          </cell>
          <cell r="C315" t="str">
            <v>DescAcido Citrico Monoh. Pvo.</v>
          </cell>
          <cell r="D315" t="str">
            <v>ACS                      50 kg</v>
          </cell>
          <cell r="E315" t="str">
            <v>DescAcido Citrico Monoh. Pvo.ACS                      50 kg</v>
          </cell>
          <cell r="F315" t="str">
            <v>PZ</v>
          </cell>
          <cell r="G315" t="str">
            <v>50 kg</v>
          </cell>
          <cell r="H315">
            <v>0</v>
          </cell>
          <cell r="I315" t="str">
            <v>Desc. Nuevo Catálogo 0117-66</v>
          </cell>
          <cell r="J315">
            <v>1</v>
          </cell>
          <cell r="K315">
            <v>50</v>
          </cell>
          <cell r="L315" t="str">
            <v>PLANEADOR 1</v>
          </cell>
          <cell r="M315" t="str">
            <v>Desc.</v>
          </cell>
          <cell r="N315" t="str">
            <v>BAKER</v>
          </cell>
          <cell r="O315" t="str">
            <v>SINTESIS</v>
          </cell>
          <cell r="P315" t="str">
            <v>SIN</v>
          </cell>
          <cell r="Q315" t="str">
            <v>#NOCODE#</v>
          </cell>
          <cell r="R315" t="str">
            <v>#NOCODE#</v>
          </cell>
          <cell r="S315" t="str">
            <v>SALES</v>
          </cell>
          <cell r="T315" t="str">
            <v>PT</v>
          </cell>
          <cell r="U315" t="str">
            <v>NO</v>
          </cell>
          <cell r="V315" t="str">
            <v>PTFMPL</v>
          </cell>
          <cell r="W315" t="str">
            <v>Producción</v>
          </cell>
        </row>
        <row r="316">
          <cell r="B316" t="str">
            <v>0118-78</v>
          </cell>
          <cell r="C316" t="str">
            <v>Desc.Acido Citrico Monoh. Pvo.</v>
          </cell>
          <cell r="D316" t="str">
            <v>RA ACS                  100 kg</v>
          </cell>
          <cell r="E316" t="str">
            <v>Desc.Acido Citrico Monoh. Pvo.RA ACS                  100 kg</v>
          </cell>
          <cell r="F316" t="str">
            <v>PZ</v>
          </cell>
          <cell r="G316" t="str">
            <v>100 kg</v>
          </cell>
          <cell r="H316">
            <v>0</v>
          </cell>
          <cell r="I316" t="str">
            <v>Desc. Nuevo Catálogo 0117-78</v>
          </cell>
          <cell r="J316">
            <v>1</v>
          </cell>
          <cell r="K316">
            <v>100</v>
          </cell>
          <cell r="L316" t="str">
            <v>PLANEADOR 1</v>
          </cell>
          <cell r="M316" t="str">
            <v>Desc.</v>
          </cell>
          <cell r="N316" t="str">
            <v>BAKER</v>
          </cell>
          <cell r="O316" t="str">
            <v>SINTESIS</v>
          </cell>
          <cell r="P316" t="str">
            <v>SIN</v>
          </cell>
          <cell r="Q316" t="str">
            <v>#NOCODE#</v>
          </cell>
          <cell r="R316" t="str">
            <v>#NOCODE#</v>
          </cell>
          <cell r="S316" t="str">
            <v>SALES</v>
          </cell>
          <cell r="T316" t="str">
            <v>PT</v>
          </cell>
          <cell r="U316" t="str">
            <v>NO</v>
          </cell>
          <cell r="V316" t="str">
            <v>PTFMPL</v>
          </cell>
          <cell r="W316" t="str">
            <v>Producción</v>
          </cell>
        </row>
        <row r="317">
          <cell r="B317" t="str">
            <v>0119-00</v>
          </cell>
          <cell r="C317" t="str">
            <v>Desc. Acido Citrico Monoh. USP</v>
          </cell>
          <cell r="D317" t="str">
            <v>FCC                         kg</v>
          </cell>
          <cell r="E317" t="str">
            <v>Desc. Acido Citrico Monoh. USPFCC                         kg</v>
          </cell>
          <cell r="F317" t="str">
            <v>KG</v>
          </cell>
          <cell r="G317" t="str">
            <v>kg</v>
          </cell>
          <cell r="H317">
            <v>0</v>
          </cell>
          <cell r="I317" t="str">
            <v>Desc. Alt. 0119-09 o tramitar un QP</v>
          </cell>
          <cell r="J317">
            <v>1</v>
          </cell>
          <cell r="K317">
            <v>1</v>
          </cell>
          <cell r="L317" t="str">
            <v>PLANEADOR 1</v>
          </cell>
          <cell r="M317" t="str">
            <v>No Clasificado</v>
          </cell>
          <cell r="N317" t="str">
            <v>BAKER</v>
          </cell>
          <cell r="O317" t="str">
            <v>SINTESIS</v>
          </cell>
          <cell r="P317" t="str">
            <v>SIN</v>
          </cell>
          <cell r="Q317" t="str">
            <v>#NOCODE#</v>
          </cell>
          <cell r="R317" t="str">
            <v>#NOCODE#</v>
          </cell>
          <cell r="S317" t="str">
            <v>SALES</v>
          </cell>
          <cell r="T317" t="str">
            <v>PP</v>
          </cell>
          <cell r="U317" t="str">
            <v>NO</v>
          </cell>
          <cell r="V317" t="str">
            <v>FMPL</v>
          </cell>
          <cell r="W317" t="str">
            <v>Producción</v>
          </cell>
        </row>
        <row r="318">
          <cell r="B318" t="str">
            <v>0119-01</v>
          </cell>
          <cell r="C318" t="str">
            <v>Acido Citrico Mono. Gran. USP</v>
          </cell>
          <cell r="D318" t="str">
            <v>FCC                      500 g</v>
          </cell>
          <cell r="E318" t="str">
            <v>Acido Citrico Mono. Gran. USPFCC                      500 g</v>
          </cell>
          <cell r="F318" t="str">
            <v>PZ</v>
          </cell>
          <cell r="G318" t="str">
            <v>500 GR</v>
          </cell>
          <cell r="H318">
            <v>1526.7</v>
          </cell>
          <cell r="I318">
            <v>0</v>
          </cell>
          <cell r="J318">
            <v>1</v>
          </cell>
          <cell r="K318">
            <v>0.5</v>
          </cell>
          <cell r="L318" t="str">
            <v>COMPRADOR 2</v>
          </cell>
          <cell r="M318" t="str">
            <v>Make to Order</v>
          </cell>
          <cell r="N318" t="str">
            <v>BAKER</v>
          </cell>
          <cell r="O318" t="str">
            <v>LAB</v>
          </cell>
          <cell r="P318" t="str">
            <v>LAB</v>
          </cell>
          <cell r="Q318" t="str">
            <v>#NOCODE#</v>
          </cell>
          <cell r="R318" t="str">
            <v>#NOCODE#</v>
          </cell>
          <cell r="S318" t="str">
            <v>SALES</v>
          </cell>
          <cell r="T318" t="str">
            <v>PT</v>
          </cell>
          <cell r="U318" t="str">
            <v>NO</v>
          </cell>
          <cell r="V318" t="str">
            <v>PTD</v>
          </cell>
          <cell r="W318" t="str">
            <v>Compra</v>
          </cell>
        </row>
        <row r="319">
          <cell r="B319" t="str">
            <v>0119-05</v>
          </cell>
          <cell r="C319" t="str">
            <v>Acido Citrico Mono. Gran. USP</v>
          </cell>
          <cell r="D319" t="str">
            <v>FCC                     2.5 kg</v>
          </cell>
          <cell r="E319" t="str">
            <v>Acido Citrico Mono. Gran. USPFCC                     2.5 kg</v>
          </cell>
          <cell r="F319" t="str">
            <v>PZ</v>
          </cell>
          <cell r="G319" t="str">
            <v>2.5 KG</v>
          </cell>
          <cell r="H319">
            <v>2922.67</v>
          </cell>
          <cell r="I319">
            <v>0</v>
          </cell>
          <cell r="J319">
            <v>1</v>
          </cell>
          <cell r="K319">
            <v>2.5</v>
          </cell>
          <cell r="L319" t="str">
            <v>COMPRADOR 2</v>
          </cell>
          <cell r="M319" t="str">
            <v>Make to Order</v>
          </cell>
          <cell r="N319" t="str">
            <v>BAKER</v>
          </cell>
          <cell r="O319" t="str">
            <v>LAB</v>
          </cell>
          <cell r="P319" t="str">
            <v>LAB</v>
          </cell>
          <cell r="Q319" t="str">
            <v>#NOCODE#</v>
          </cell>
          <cell r="R319" t="str">
            <v>#NOCODE#</v>
          </cell>
          <cell r="S319" t="str">
            <v>SALES</v>
          </cell>
          <cell r="T319" t="str">
            <v>PT</v>
          </cell>
          <cell r="U319" t="str">
            <v>NO</v>
          </cell>
          <cell r="V319" t="str">
            <v>PTD</v>
          </cell>
          <cell r="W319" t="str">
            <v>Compra</v>
          </cell>
        </row>
        <row r="320">
          <cell r="B320" t="str">
            <v>0119-07</v>
          </cell>
          <cell r="C320" t="str">
            <v>Acido Citrico Mono. Gran. USP</v>
          </cell>
          <cell r="D320" t="str">
            <v>FCC                      12 kg</v>
          </cell>
          <cell r="E320" t="str">
            <v>Acido Citrico Mono. Gran. USPFCC                      12 kg</v>
          </cell>
          <cell r="F320" t="str">
            <v>PZ</v>
          </cell>
          <cell r="G320" t="str">
            <v>12 KG</v>
          </cell>
          <cell r="H320">
            <v>7469.63</v>
          </cell>
          <cell r="I320">
            <v>0</v>
          </cell>
          <cell r="J320">
            <v>1</v>
          </cell>
          <cell r="K320">
            <v>12</v>
          </cell>
          <cell r="L320" t="str">
            <v>COMPRADOR 2</v>
          </cell>
          <cell r="M320" t="str">
            <v>Make to Order</v>
          </cell>
          <cell r="N320" t="str">
            <v>BAKER</v>
          </cell>
          <cell r="O320" t="str">
            <v>LAB</v>
          </cell>
          <cell r="P320" t="str">
            <v>LAB</v>
          </cell>
          <cell r="Q320" t="str">
            <v>#NOCODE#</v>
          </cell>
          <cell r="R320" t="str">
            <v>#NOCODE#</v>
          </cell>
          <cell r="S320" t="str">
            <v>SALES</v>
          </cell>
          <cell r="T320" t="str">
            <v>PT</v>
          </cell>
          <cell r="U320" t="str">
            <v>NO</v>
          </cell>
          <cell r="V320" t="str">
            <v>PTD</v>
          </cell>
          <cell r="W320" t="str">
            <v>Compra</v>
          </cell>
        </row>
        <row r="321">
          <cell r="B321" t="str">
            <v>0119-09</v>
          </cell>
          <cell r="C321" t="str">
            <v>Acido Cítrico Monohidratado</v>
          </cell>
          <cell r="D321" t="str">
            <v>Granular USP FCC        110 Lb</v>
          </cell>
          <cell r="E321" t="str">
            <v>Acido Cítrico MonohidratadoGranular USP FCC        110 Lb</v>
          </cell>
          <cell r="F321" t="str">
            <v>PZ</v>
          </cell>
          <cell r="G321" t="str">
            <v>49.896 Kg</v>
          </cell>
          <cell r="H321">
            <v>0</v>
          </cell>
          <cell r="I321">
            <v>0</v>
          </cell>
          <cell r="J321">
            <v>1</v>
          </cell>
          <cell r="K321">
            <v>49.896000000000001</v>
          </cell>
          <cell r="L321" t="str">
            <v>COMPRADOR 2</v>
          </cell>
          <cell r="M321" t="str">
            <v>Make to Order</v>
          </cell>
          <cell r="N321" t="str">
            <v>BAKER</v>
          </cell>
          <cell r="O321" t="str">
            <v>SINTESIS</v>
          </cell>
          <cell r="P321" t="str">
            <v>SIN</v>
          </cell>
          <cell r="Q321" t="str">
            <v>#NOCODE#</v>
          </cell>
          <cell r="R321" t="str">
            <v>#NOCODE#</v>
          </cell>
          <cell r="S321" t="str">
            <v>SALES</v>
          </cell>
          <cell r="T321" t="str">
            <v>PT</v>
          </cell>
          <cell r="U321" t="str">
            <v>NO</v>
          </cell>
          <cell r="V321" t="str">
            <v>PTD</v>
          </cell>
          <cell r="W321" t="str">
            <v>Compra</v>
          </cell>
        </row>
        <row r="322">
          <cell r="B322" t="str">
            <v>0119-54</v>
          </cell>
          <cell r="C322" t="str">
            <v>Desc. Acido Citrico Monoh. USP</v>
          </cell>
          <cell r="D322" t="str">
            <v>FCC                      25 kg</v>
          </cell>
          <cell r="E322" t="str">
            <v>Desc. Acido Citrico Monoh. USPFCC                      25 kg</v>
          </cell>
          <cell r="F322" t="str">
            <v>PZ</v>
          </cell>
          <cell r="G322" t="str">
            <v>25 kg</v>
          </cell>
          <cell r="H322">
            <v>0</v>
          </cell>
          <cell r="I322" t="str">
            <v>Desc. Alt. 0119-09 o tramitar un QP</v>
          </cell>
          <cell r="J322">
            <v>1</v>
          </cell>
          <cell r="K322">
            <v>25</v>
          </cell>
          <cell r="L322" t="str">
            <v>PLANEADOR 1</v>
          </cell>
          <cell r="M322" t="str">
            <v>Desc.</v>
          </cell>
          <cell r="N322" t="str">
            <v>BAKER</v>
          </cell>
          <cell r="O322" t="str">
            <v>SINTESIS</v>
          </cell>
          <cell r="P322" t="str">
            <v>SIN</v>
          </cell>
          <cell r="Q322" t="str">
            <v>#NOCODE#</v>
          </cell>
          <cell r="R322" t="str">
            <v>#NOCODE#</v>
          </cell>
          <cell r="S322" t="str">
            <v>SALES</v>
          </cell>
          <cell r="T322" t="str">
            <v>PT</v>
          </cell>
          <cell r="U322" t="str">
            <v>NO</v>
          </cell>
          <cell r="V322" t="str">
            <v>PTFMPL</v>
          </cell>
          <cell r="W322" t="str">
            <v>Producción</v>
          </cell>
        </row>
        <row r="323">
          <cell r="B323" t="str">
            <v>0119-66</v>
          </cell>
          <cell r="C323" t="str">
            <v>Desc. Acido Citrico Monoh. USP</v>
          </cell>
          <cell r="D323" t="str">
            <v>FCC                      50 kg</v>
          </cell>
          <cell r="E323" t="str">
            <v>Desc. Acido Citrico Monoh. USPFCC                      50 kg</v>
          </cell>
          <cell r="F323" t="str">
            <v>PZ</v>
          </cell>
          <cell r="G323" t="str">
            <v>50 kg</v>
          </cell>
          <cell r="H323">
            <v>0</v>
          </cell>
          <cell r="I323" t="str">
            <v>Desc. Alt. 0119-09 o tramitar un QP</v>
          </cell>
          <cell r="J323">
            <v>1</v>
          </cell>
          <cell r="K323">
            <v>50</v>
          </cell>
          <cell r="L323" t="str">
            <v>PLANEADOR 1</v>
          </cell>
          <cell r="M323" t="str">
            <v>Desc.</v>
          </cell>
          <cell r="N323" t="str">
            <v>BAKER</v>
          </cell>
          <cell r="O323" t="str">
            <v>SINTESIS</v>
          </cell>
          <cell r="P323" t="str">
            <v>SIN</v>
          </cell>
          <cell r="Q323" t="str">
            <v>#NOCODE#</v>
          </cell>
          <cell r="R323" t="str">
            <v>#NOCODE#</v>
          </cell>
          <cell r="S323" t="str">
            <v>SALES</v>
          </cell>
          <cell r="T323" t="str">
            <v>PT</v>
          </cell>
          <cell r="U323" t="str">
            <v>NO</v>
          </cell>
          <cell r="V323" t="str">
            <v>PTFMPL</v>
          </cell>
          <cell r="W323" t="str">
            <v>Producción</v>
          </cell>
        </row>
        <row r="324">
          <cell r="B324" t="str">
            <v>0119-78</v>
          </cell>
          <cell r="C324" t="str">
            <v>Desc. Acido Citrico Monoh. USP</v>
          </cell>
          <cell r="D324" t="str">
            <v>FCC                     100 kg</v>
          </cell>
          <cell r="E324" t="str">
            <v>Desc. Acido Citrico Monoh. USPFCC                     100 kg</v>
          </cell>
          <cell r="F324" t="str">
            <v>PZ</v>
          </cell>
          <cell r="G324" t="str">
            <v>100 kg</v>
          </cell>
          <cell r="H324">
            <v>0</v>
          </cell>
          <cell r="I324" t="str">
            <v>Desc. Alt. 0119-09 o tramitar un QP</v>
          </cell>
          <cell r="J324">
            <v>1</v>
          </cell>
          <cell r="K324">
            <v>100</v>
          </cell>
          <cell r="L324" t="str">
            <v>PLANEADOR 1</v>
          </cell>
          <cell r="M324" t="str">
            <v>Desc.</v>
          </cell>
          <cell r="N324" t="str">
            <v>BAKER</v>
          </cell>
          <cell r="O324" t="str">
            <v>SINTESIS</v>
          </cell>
          <cell r="P324" t="str">
            <v>SIN</v>
          </cell>
          <cell r="Q324" t="str">
            <v>#NOCODE#</v>
          </cell>
          <cell r="R324" t="str">
            <v>#NOCODE#</v>
          </cell>
          <cell r="S324" t="str">
            <v>SALES</v>
          </cell>
          <cell r="T324" t="str">
            <v>PT</v>
          </cell>
          <cell r="U324" t="str">
            <v>NO</v>
          </cell>
          <cell r="V324" t="str">
            <v>PTFMPL</v>
          </cell>
          <cell r="W324" t="str">
            <v>Producción</v>
          </cell>
        </row>
        <row r="325">
          <cell r="B325" t="str">
            <v>0120-05</v>
          </cell>
          <cell r="C325" t="str">
            <v>Acido Citrico Monoh. Pvo.</v>
          </cell>
          <cell r="D325" t="str">
            <v>Cristalino USP, FCC     2.5 kg</v>
          </cell>
          <cell r="E325" t="str">
            <v>Acido Citrico Monoh. Pvo.Cristalino USP, FCC     2.5 kg</v>
          </cell>
          <cell r="F325" t="str">
            <v>PZ</v>
          </cell>
          <cell r="G325" t="str">
            <v>2.5 KG</v>
          </cell>
          <cell r="H325">
            <v>2479.7199999999998</v>
          </cell>
          <cell r="I325">
            <v>0</v>
          </cell>
          <cell r="J325">
            <v>1</v>
          </cell>
          <cell r="K325">
            <v>2.5</v>
          </cell>
          <cell r="L325" t="str">
            <v>COMPRADOR 2</v>
          </cell>
          <cell r="M325" t="str">
            <v>Make to Order</v>
          </cell>
          <cell r="N325" t="str">
            <v>BAKER</v>
          </cell>
          <cell r="O325" t="str">
            <v>LAB</v>
          </cell>
          <cell r="P325" t="str">
            <v>LAB</v>
          </cell>
          <cell r="Q325" t="str">
            <v>#NOCODE#</v>
          </cell>
          <cell r="R325" t="str">
            <v>#NOCODE#</v>
          </cell>
          <cell r="S325" t="str">
            <v>SALES</v>
          </cell>
          <cell r="T325" t="str">
            <v>PT</v>
          </cell>
          <cell r="U325" t="str">
            <v>NO</v>
          </cell>
          <cell r="V325" t="str">
            <v>PTD</v>
          </cell>
          <cell r="W325" t="str">
            <v>Compra</v>
          </cell>
        </row>
        <row r="326">
          <cell r="B326" t="str">
            <v>0122-01</v>
          </cell>
          <cell r="C326" t="str">
            <v>Acido Citrico Anh. Pvo. USP</v>
          </cell>
          <cell r="D326" t="str">
            <v>500 g</v>
          </cell>
          <cell r="E326" t="str">
            <v>Acido Citrico Anh. Pvo. USP500 g</v>
          </cell>
          <cell r="F326" t="str">
            <v>PZ</v>
          </cell>
          <cell r="G326" t="str">
            <v>500 GR</v>
          </cell>
          <cell r="H326">
            <v>1301.55</v>
          </cell>
          <cell r="I326">
            <v>0</v>
          </cell>
          <cell r="J326">
            <v>1</v>
          </cell>
          <cell r="K326">
            <v>0.5</v>
          </cell>
          <cell r="L326" t="str">
            <v>COMPRADOR 2</v>
          </cell>
          <cell r="M326" t="str">
            <v>Recurso C</v>
          </cell>
          <cell r="N326" t="str">
            <v>BAKER</v>
          </cell>
          <cell r="O326" t="str">
            <v>LAB</v>
          </cell>
          <cell r="P326" t="str">
            <v>LAB</v>
          </cell>
          <cell r="Q326" t="str">
            <v>#NOCODE#</v>
          </cell>
          <cell r="R326" t="str">
            <v>#NOCODE#</v>
          </cell>
          <cell r="S326" t="str">
            <v>SALES</v>
          </cell>
          <cell r="T326" t="str">
            <v>PT</v>
          </cell>
          <cell r="U326" t="str">
            <v>NO</v>
          </cell>
          <cell r="V326" t="str">
            <v>PTD</v>
          </cell>
          <cell r="W326" t="str">
            <v>Compra</v>
          </cell>
        </row>
        <row r="327">
          <cell r="B327" t="str">
            <v>0122-05</v>
          </cell>
          <cell r="C327" t="str">
            <v>Acido Citrico Anh. Pvo. USP</v>
          </cell>
          <cell r="D327" t="str">
            <v>2 Kg</v>
          </cell>
          <cell r="E327" t="str">
            <v>Acido Citrico Anh. Pvo. USP2 Kg</v>
          </cell>
          <cell r="F327" t="str">
            <v>PZ</v>
          </cell>
          <cell r="G327" t="str">
            <v>2 KG</v>
          </cell>
          <cell r="H327">
            <v>2145.2399999999998</v>
          </cell>
          <cell r="I327">
            <v>0</v>
          </cell>
          <cell r="J327">
            <v>1</v>
          </cell>
          <cell r="K327">
            <v>2</v>
          </cell>
          <cell r="L327" t="str">
            <v>COMPRADOR 2</v>
          </cell>
          <cell r="M327" t="str">
            <v>Make to Order</v>
          </cell>
          <cell r="N327" t="str">
            <v>BAKER</v>
          </cell>
          <cell r="O327" t="str">
            <v>LAB</v>
          </cell>
          <cell r="P327" t="str">
            <v>LAB</v>
          </cell>
          <cell r="Q327" t="str">
            <v>#NOCODE#</v>
          </cell>
          <cell r="R327" t="str">
            <v>#NOCODE#</v>
          </cell>
          <cell r="S327" t="str">
            <v>SALES</v>
          </cell>
          <cell r="T327" t="str">
            <v>PT</v>
          </cell>
          <cell r="U327" t="str">
            <v>NO</v>
          </cell>
          <cell r="V327" t="str">
            <v>PTD</v>
          </cell>
          <cell r="W327" t="str">
            <v>Compra</v>
          </cell>
        </row>
        <row r="328">
          <cell r="B328" t="str">
            <v>0122-54</v>
          </cell>
          <cell r="C328" t="str">
            <v>Desc. Acido Citrico Anh. Pvo.</v>
          </cell>
          <cell r="D328" t="str">
            <v>USP, ACS                 25 kg</v>
          </cell>
          <cell r="E328" t="str">
            <v>Desc. Acido Citrico Anh. Pvo.USP, ACS                 25 kg</v>
          </cell>
          <cell r="F328" t="str">
            <v>PZ</v>
          </cell>
          <cell r="G328" t="str">
            <v>25 kg</v>
          </cell>
          <cell r="H328">
            <v>0</v>
          </cell>
          <cell r="I328" t="str">
            <v>Desc. Alternativa 0122-R</v>
          </cell>
          <cell r="J328">
            <v>1</v>
          </cell>
          <cell r="K328">
            <v>25</v>
          </cell>
          <cell r="L328" t="str">
            <v>PLANEADOR 1</v>
          </cell>
          <cell r="M328" t="str">
            <v>Desc.</v>
          </cell>
          <cell r="N328" t="str">
            <v>BAKER</v>
          </cell>
          <cell r="O328" t="str">
            <v>SINTESIS</v>
          </cell>
          <cell r="P328" t="str">
            <v>SIN</v>
          </cell>
          <cell r="Q328" t="str">
            <v>#NOCODE#</v>
          </cell>
          <cell r="R328" t="str">
            <v>#NOCODE#</v>
          </cell>
          <cell r="S328" t="str">
            <v>SALES</v>
          </cell>
          <cell r="T328" t="str">
            <v>PT</v>
          </cell>
          <cell r="U328" t="str">
            <v>NO</v>
          </cell>
          <cell r="V328" t="str">
            <v>PTMPL</v>
          </cell>
          <cell r="W328" t="str">
            <v>Empaque</v>
          </cell>
        </row>
        <row r="329">
          <cell r="B329" t="str">
            <v>0124-54</v>
          </cell>
          <cell r="C329" t="str">
            <v>Desc.Acido Citrico Anh. Pvo.</v>
          </cell>
          <cell r="D329" t="str">
            <v>25 kg</v>
          </cell>
          <cell r="E329" t="str">
            <v>Desc.Acido Citrico Anh. Pvo.25 kg</v>
          </cell>
          <cell r="F329" t="str">
            <v>PZ</v>
          </cell>
          <cell r="G329" t="str">
            <v>25 kg</v>
          </cell>
          <cell r="H329">
            <v>0</v>
          </cell>
          <cell r="I329" t="str">
            <v>Desc. Alt.0117-54 (25 Kg)</v>
          </cell>
          <cell r="J329">
            <v>1</v>
          </cell>
          <cell r="K329">
            <v>25</v>
          </cell>
          <cell r="L329" t="str">
            <v>PLANEADOR 1</v>
          </cell>
          <cell r="M329" t="str">
            <v>Desc.</v>
          </cell>
          <cell r="N329" t="str">
            <v>BAKER</v>
          </cell>
          <cell r="O329" t="str">
            <v>SINTESIS</v>
          </cell>
          <cell r="P329" t="str">
            <v>SIN</v>
          </cell>
          <cell r="Q329" t="str">
            <v>#NOCODE#</v>
          </cell>
          <cell r="R329" t="str">
            <v>#NOCODE#</v>
          </cell>
          <cell r="S329" t="str">
            <v>SALES</v>
          </cell>
          <cell r="T329" t="str">
            <v>PT</v>
          </cell>
          <cell r="U329" t="str">
            <v>NO</v>
          </cell>
          <cell r="V329" t="str">
            <v>PTMPL</v>
          </cell>
          <cell r="W329" t="str">
            <v>Empaque</v>
          </cell>
        </row>
        <row r="330">
          <cell r="B330" t="str">
            <v>0124-66</v>
          </cell>
          <cell r="C330" t="str">
            <v>Desc.Acido Citrico Anh. Pvo.</v>
          </cell>
          <cell r="D330" t="str">
            <v>50 kg</v>
          </cell>
          <cell r="E330" t="str">
            <v>Desc.Acido Citrico Anh. Pvo.50 kg</v>
          </cell>
          <cell r="F330" t="str">
            <v>PZ</v>
          </cell>
          <cell r="G330" t="str">
            <v>50 kg</v>
          </cell>
          <cell r="H330">
            <v>0</v>
          </cell>
          <cell r="I330" t="str">
            <v>Desc. Alt.0117-54 (25 Kg)</v>
          </cell>
          <cell r="J330">
            <v>1</v>
          </cell>
          <cell r="K330">
            <v>50</v>
          </cell>
          <cell r="L330" t="str">
            <v>PLANEADOR 1</v>
          </cell>
          <cell r="M330" t="str">
            <v>Desc.</v>
          </cell>
          <cell r="N330" t="str">
            <v>BAKER</v>
          </cell>
          <cell r="O330" t="str">
            <v>SINTESIS</v>
          </cell>
          <cell r="P330" t="str">
            <v>SIN</v>
          </cell>
          <cell r="Q330" t="str">
            <v>#NOCODE#</v>
          </cell>
          <cell r="R330" t="str">
            <v>#NOCODE#</v>
          </cell>
          <cell r="S330" t="str">
            <v>SALES</v>
          </cell>
          <cell r="T330" t="str">
            <v>PT</v>
          </cell>
          <cell r="U330" t="str">
            <v>NO</v>
          </cell>
          <cell r="V330" t="str">
            <v>PTMPL</v>
          </cell>
          <cell r="W330" t="str">
            <v>Empaque</v>
          </cell>
        </row>
        <row r="331">
          <cell r="B331" t="str">
            <v>0128-01</v>
          </cell>
          <cell r="C331" t="str">
            <v>Acido Formico RA ACS 88%</v>
          </cell>
          <cell r="D331" t="str">
            <v>500 ml</v>
          </cell>
          <cell r="E331" t="str">
            <v>Acido Formico RA ACS 88%500 ml</v>
          </cell>
          <cell r="F331" t="str">
            <v>PZ</v>
          </cell>
          <cell r="G331" t="str">
            <v>500 ML</v>
          </cell>
          <cell r="H331">
            <v>1306.3399999999999</v>
          </cell>
          <cell r="I331">
            <v>0</v>
          </cell>
          <cell r="J331">
            <v>1.2</v>
          </cell>
          <cell r="K331">
            <v>0.6</v>
          </cell>
          <cell r="L331" t="str">
            <v>COMPRADOR 6</v>
          </cell>
          <cell r="M331" t="str">
            <v>Recurso C</v>
          </cell>
          <cell r="N331" t="str">
            <v>BAKER</v>
          </cell>
          <cell r="O331" t="str">
            <v>LAB</v>
          </cell>
          <cell r="P331" t="str">
            <v>LAB</v>
          </cell>
          <cell r="Q331" t="str">
            <v>#NOCODE#</v>
          </cell>
          <cell r="R331" t="str">
            <v>#NOCODE#</v>
          </cell>
          <cell r="S331" t="str">
            <v>ACIDOS</v>
          </cell>
          <cell r="T331" t="str">
            <v>PT</v>
          </cell>
          <cell r="U331" t="str">
            <v>NO</v>
          </cell>
          <cell r="V331" t="str">
            <v>PTD</v>
          </cell>
          <cell r="W331" t="str">
            <v>COMPRA</v>
          </cell>
        </row>
        <row r="332">
          <cell r="B332" t="str">
            <v>0128-02</v>
          </cell>
          <cell r="C332" t="str">
            <v>Acido Formico 88% RA ACS</v>
          </cell>
          <cell r="D332" t="str">
            <v>1 L</v>
          </cell>
          <cell r="E332" t="str">
            <v>Acido Formico 88% RA ACS1 L</v>
          </cell>
          <cell r="F332" t="str">
            <v>PZ</v>
          </cell>
          <cell r="G332" t="str">
            <v>1 L</v>
          </cell>
          <cell r="H332">
            <v>2330.34</v>
          </cell>
          <cell r="I332">
            <v>0</v>
          </cell>
          <cell r="J332">
            <v>1.2</v>
          </cell>
          <cell r="K332">
            <v>1.2</v>
          </cell>
          <cell r="L332" t="str">
            <v>PLANEADOR 2</v>
          </cell>
          <cell r="M332" t="str">
            <v>Recurso C</v>
          </cell>
          <cell r="N332" t="str">
            <v>BAKER</v>
          </cell>
          <cell r="O332" t="str">
            <v>LAB</v>
          </cell>
          <cell r="P332" t="str">
            <v>LAB</v>
          </cell>
          <cell r="Q332" t="str">
            <v>#NOCODE#</v>
          </cell>
          <cell r="R332" t="str">
            <v>#NOCODE#</v>
          </cell>
          <cell r="S332" t="str">
            <v>ACIDOS</v>
          </cell>
          <cell r="T332" t="str">
            <v>PT</v>
          </cell>
          <cell r="U332" t="str">
            <v>NO</v>
          </cell>
          <cell r="V332" t="str">
            <v>PTEPTD</v>
          </cell>
          <cell r="W332" t="str">
            <v>Empaque</v>
          </cell>
        </row>
        <row r="333">
          <cell r="B333" t="str">
            <v>0128-05</v>
          </cell>
          <cell r="C333" t="str">
            <v>Acido Formico 88% RA ACS</v>
          </cell>
          <cell r="D333" t="str">
            <v>2.5 L</v>
          </cell>
          <cell r="E333" t="str">
            <v>Acido Formico 88% RA ACS2.5 L</v>
          </cell>
          <cell r="F333" t="str">
            <v>PZ</v>
          </cell>
          <cell r="G333" t="str">
            <v>2.5 L</v>
          </cell>
          <cell r="H333">
            <v>3849.18</v>
          </cell>
          <cell r="I333">
            <v>0</v>
          </cell>
          <cell r="J333">
            <v>1.2</v>
          </cell>
          <cell r="K333">
            <v>3</v>
          </cell>
          <cell r="L333" t="str">
            <v>PLANEADOR 2</v>
          </cell>
          <cell r="M333" t="str">
            <v>Recurso D</v>
          </cell>
          <cell r="N333" t="str">
            <v>BAKER</v>
          </cell>
          <cell r="O333" t="str">
            <v>LAB</v>
          </cell>
          <cell r="P333" t="str">
            <v>LAB</v>
          </cell>
          <cell r="Q333" t="str">
            <v>#NOCODE#</v>
          </cell>
          <cell r="R333" t="str">
            <v>#NOCODE#</v>
          </cell>
          <cell r="S333" t="str">
            <v>ACIDOS</v>
          </cell>
          <cell r="T333" t="str">
            <v>PT</v>
          </cell>
          <cell r="U333" t="str">
            <v>NO</v>
          </cell>
          <cell r="V333" t="str">
            <v>PTEPTD</v>
          </cell>
          <cell r="W333" t="str">
            <v>Empaque</v>
          </cell>
        </row>
        <row r="334">
          <cell r="B334" t="str">
            <v>0128-09</v>
          </cell>
          <cell r="C334" t="str">
            <v>Acido Formico 88% RA ACS</v>
          </cell>
          <cell r="D334" t="str">
            <v>58 kg</v>
          </cell>
          <cell r="E334" t="str">
            <v>Acido Formico 88% RA ACS58 kg</v>
          </cell>
          <cell r="F334" t="str">
            <v>PZ</v>
          </cell>
          <cell r="G334" t="str">
            <v>58 kg</v>
          </cell>
          <cell r="H334">
            <v>0</v>
          </cell>
          <cell r="I334">
            <v>0</v>
          </cell>
          <cell r="J334">
            <v>1.2</v>
          </cell>
          <cell r="K334">
            <v>58</v>
          </cell>
          <cell r="L334" t="str">
            <v>COMPRADOR 6</v>
          </cell>
          <cell r="M334" t="str">
            <v>Make to Order</v>
          </cell>
          <cell r="N334" t="str">
            <v>BAKER</v>
          </cell>
          <cell r="O334" t="str">
            <v>SINTESIS</v>
          </cell>
          <cell r="P334" t="str">
            <v>SIN</v>
          </cell>
          <cell r="Q334" t="str">
            <v>#NOCODE#</v>
          </cell>
          <cell r="R334" t="str">
            <v>#NOCODE#</v>
          </cell>
          <cell r="S334" t="str">
            <v>ACIDOS</v>
          </cell>
          <cell r="T334" t="str">
            <v>PT</v>
          </cell>
          <cell r="U334" t="str">
            <v>NO</v>
          </cell>
          <cell r="V334" t="str">
            <v>PTD</v>
          </cell>
          <cell r="W334" t="str">
            <v>Compra</v>
          </cell>
        </row>
        <row r="335">
          <cell r="B335" t="str">
            <v>0128-DR</v>
          </cell>
          <cell r="C335" t="str">
            <v>Desc. Acido Formico 88% RA ACS</v>
          </cell>
          <cell r="D335" t="str">
            <v>kg</v>
          </cell>
          <cell r="E335" t="str">
            <v>Desc. Acido Formico 88% RA ACSkg</v>
          </cell>
          <cell r="F335" t="str">
            <v>KG</v>
          </cell>
          <cell r="G335" t="str">
            <v>kg</v>
          </cell>
          <cell r="H335">
            <v>0</v>
          </cell>
          <cell r="I335">
            <v>0</v>
          </cell>
          <cell r="J335">
            <v>1.2</v>
          </cell>
          <cell r="K335">
            <v>1</v>
          </cell>
          <cell r="L335" t="str">
            <v>PLANEADOR 2</v>
          </cell>
          <cell r="M335" t="str">
            <v>Desc.</v>
          </cell>
          <cell r="N335" t="str">
            <v>BAKER</v>
          </cell>
          <cell r="O335" t="str">
            <v>SINTESIS</v>
          </cell>
          <cell r="P335" t="str">
            <v>SIN</v>
          </cell>
          <cell r="Q335" t="str">
            <v>#NOCODE#</v>
          </cell>
          <cell r="R335" t="str">
            <v>#NOCODE#</v>
          </cell>
          <cell r="S335" t="str">
            <v>ACIDOS</v>
          </cell>
          <cell r="T335" t="str">
            <v>PT</v>
          </cell>
          <cell r="U335" t="str">
            <v>NO</v>
          </cell>
          <cell r="V335" t="str">
            <v>PTPE</v>
          </cell>
          <cell r="W335" t="str">
            <v>Empaque</v>
          </cell>
        </row>
        <row r="336">
          <cell r="B336" t="str">
            <v>0129-01</v>
          </cell>
          <cell r="C336" t="str">
            <v>Desc. .Acido Formico 90% Baker</v>
          </cell>
          <cell r="D336" t="str">
            <v>ACS  Reactivo        500 ml</v>
          </cell>
          <cell r="E336" t="str">
            <v>Desc. .Acido Formico 90% BakerACS  Reactivo        500 ml</v>
          </cell>
          <cell r="F336" t="str">
            <v>PZ</v>
          </cell>
          <cell r="G336" t="str">
            <v>500 ML</v>
          </cell>
          <cell r="H336">
            <v>466.41</v>
          </cell>
          <cell r="I336" t="str">
            <v>Desc. Alt.0129-05 (2.5 kg)</v>
          </cell>
          <cell r="J336">
            <v>1.2</v>
          </cell>
          <cell r="K336">
            <v>0.6</v>
          </cell>
          <cell r="L336" t="str">
            <v>PLANEADOR 2</v>
          </cell>
          <cell r="M336" t="str">
            <v>Desc.</v>
          </cell>
          <cell r="N336" t="str">
            <v>BAKER</v>
          </cell>
          <cell r="O336" t="str">
            <v>LAB</v>
          </cell>
          <cell r="P336" t="str">
            <v>LAB</v>
          </cell>
          <cell r="Q336" t="str">
            <v>#NOCODE#</v>
          </cell>
          <cell r="R336" t="str">
            <v>#NOCODE#</v>
          </cell>
          <cell r="S336" t="str">
            <v>ACIDOS</v>
          </cell>
          <cell r="T336" t="str">
            <v>PT</v>
          </cell>
          <cell r="U336" t="str">
            <v>NO</v>
          </cell>
          <cell r="V336" t="str">
            <v>PTEPTD</v>
          </cell>
          <cell r="W336" t="str">
            <v>Empaque</v>
          </cell>
        </row>
        <row r="337">
          <cell r="B337" t="str">
            <v>0129-05</v>
          </cell>
          <cell r="C337" t="str">
            <v>Acido Formico 90%. Baker ACS</v>
          </cell>
          <cell r="D337" t="str">
            <v>Reactivo                 2.5 L</v>
          </cell>
          <cell r="E337" t="str">
            <v>Acido Formico 90%. Baker ACSReactivo                 2.5 L</v>
          </cell>
          <cell r="F337" t="str">
            <v>PZ</v>
          </cell>
          <cell r="G337" t="str">
            <v>2.5 L</v>
          </cell>
          <cell r="H337">
            <v>2300.19</v>
          </cell>
          <cell r="I337">
            <v>0</v>
          </cell>
          <cell r="J337">
            <v>1.2</v>
          </cell>
          <cell r="K337">
            <v>3</v>
          </cell>
          <cell r="L337" t="str">
            <v>COMPRADOR 6</v>
          </cell>
          <cell r="M337" t="str">
            <v>Recurso F</v>
          </cell>
          <cell r="N337" t="str">
            <v>BAKER</v>
          </cell>
          <cell r="O337" t="str">
            <v>LAB</v>
          </cell>
          <cell r="P337" t="str">
            <v>LAB</v>
          </cell>
          <cell r="Q337" t="str">
            <v>#NOCODE#</v>
          </cell>
          <cell r="R337" t="str">
            <v>#NOCODE#</v>
          </cell>
          <cell r="S337" t="str">
            <v>ACIDOS</v>
          </cell>
          <cell r="T337" t="str">
            <v>PT</v>
          </cell>
          <cell r="U337" t="str">
            <v>NO</v>
          </cell>
          <cell r="V337" t="str">
            <v>PTD</v>
          </cell>
          <cell r="W337" t="str">
            <v>Compra</v>
          </cell>
        </row>
        <row r="338">
          <cell r="B338" t="str">
            <v>0149000</v>
          </cell>
          <cell r="C338" t="str">
            <v>Desc.Flint P/500 ml</v>
          </cell>
          <cell r="D338" t="str">
            <v>pz</v>
          </cell>
          <cell r="E338" t="str">
            <v>Desc.Flint P/500 mlpz</v>
          </cell>
          <cell r="F338" t="str">
            <v>PZ</v>
          </cell>
          <cell r="G338" t="str">
            <v>pz</v>
          </cell>
          <cell r="H338">
            <v>0</v>
          </cell>
          <cell r="I338">
            <v>0</v>
          </cell>
          <cell r="J338">
            <v>1</v>
          </cell>
          <cell r="K338">
            <v>0.1</v>
          </cell>
          <cell r="L338" t="str">
            <v>PLANEADOR 1</v>
          </cell>
          <cell r="M338">
            <v>0</v>
          </cell>
          <cell r="N338" t="str">
            <v>MALLINCKRODT</v>
          </cell>
          <cell r="O338" t="str">
            <v>#NOCODE#</v>
          </cell>
          <cell r="P338" t="str">
            <v>#NOCODE#</v>
          </cell>
          <cell r="Q338" t="str">
            <v>POLIETILENO</v>
          </cell>
          <cell r="R338" t="str">
            <v>#NOCODE#</v>
          </cell>
          <cell r="S338" t="str">
            <v>ME</v>
          </cell>
          <cell r="T338" t="str">
            <v>ME</v>
          </cell>
          <cell r="U338" t="str">
            <v>NO</v>
          </cell>
          <cell r="V338" t="str">
            <v>PTD</v>
          </cell>
          <cell r="W338" t="str">
            <v>COMPRA</v>
          </cell>
        </row>
        <row r="339">
          <cell r="B339" t="str">
            <v>0149100</v>
          </cell>
          <cell r="C339" t="str">
            <v>Desc. Flint P/500 ml</v>
          </cell>
          <cell r="D339" t="str">
            <v>pz</v>
          </cell>
          <cell r="E339" t="str">
            <v>Desc. Flint P/500 mlpz</v>
          </cell>
          <cell r="F339" t="str">
            <v>PZ</v>
          </cell>
          <cell r="G339" t="str">
            <v>pz</v>
          </cell>
          <cell r="H339">
            <v>0</v>
          </cell>
          <cell r="I339">
            <v>0</v>
          </cell>
          <cell r="J339">
            <v>1</v>
          </cell>
          <cell r="K339">
            <v>0.1</v>
          </cell>
          <cell r="L339" t="str">
            <v>PLANEADOR 1</v>
          </cell>
          <cell r="M339">
            <v>0</v>
          </cell>
          <cell r="N339" t="str">
            <v>MALLINCKRODT</v>
          </cell>
          <cell r="O339" t="str">
            <v>#NOCODE#</v>
          </cell>
          <cell r="P339" t="str">
            <v>#NOCODE#</v>
          </cell>
          <cell r="Q339" t="str">
            <v>POLIETILENO</v>
          </cell>
          <cell r="R339" t="str">
            <v>#NOCODE#</v>
          </cell>
          <cell r="S339" t="str">
            <v>ME</v>
          </cell>
          <cell r="T339" t="str">
            <v>ME</v>
          </cell>
          <cell r="U339" t="str">
            <v>NO</v>
          </cell>
          <cell r="V339" t="str">
            <v>PTD</v>
          </cell>
          <cell r="W339" t="str">
            <v>COMPRA</v>
          </cell>
        </row>
        <row r="340">
          <cell r="B340" t="str">
            <v>0152-01</v>
          </cell>
          <cell r="C340" t="str">
            <v>Desc. Acido Yodhidrico 55% RA</v>
          </cell>
          <cell r="D340" t="str">
            <v>500 g</v>
          </cell>
          <cell r="E340" t="str">
            <v>Desc. Acido Yodhidrico 55% RA500 g</v>
          </cell>
          <cell r="F340" t="str">
            <v>PZ</v>
          </cell>
          <cell r="G340" t="str">
            <v>500 GR</v>
          </cell>
          <cell r="H340">
            <v>2910.44</v>
          </cell>
          <cell r="I340" t="str">
            <v>Desc. Producto Regulado por la DEA</v>
          </cell>
          <cell r="J340">
            <v>1.54</v>
          </cell>
          <cell r="K340">
            <v>0.77</v>
          </cell>
          <cell r="L340" t="str">
            <v>COMPRADOR 6</v>
          </cell>
          <cell r="M340" t="str">
            <v>Desc.</v>
          </cell>
          <cell r="N340" t="str">
            <v>BAKER</v>
          </cell>
          <cell r="O340" t="str">
            <v>LAB</v>
          </cell>
          <cell r="P340" t="str">
            <v>LAB</v>
          </cell>
          <cell r="Q340" t="str">
            <v>#NOCODE#</v>
          </cell>
          <cell r="R340" t="str">
            <v>#NOCODE#</v>
          </cell>
          <cell r="S340" t="str">
            <v>ACIDOS</v>
          </cell>
          <cell r="T340" t="str">
            <v>PT</v>
          </cell>
          <cell r="U340" t="str">
            <v>NO</v>
          </cell>
          <cell r="V340" t="str">
            <v>PTD</v>
          </cell>
          <cell r="W340" t="str">
            <v>Compra</v>
          </cell>
        </row>
        <row r="341">
          <cell r="B341" t="str">
            <v>0160-01</v>
          </cell>
          <cell r="C341" t="str">
            <v>Acido Bromhidrico</v>
          </cell>
          <cell r="D341" t="str">
            <v>47-49% RA            500 ml</v>
          </cell>
          <cell r="E341" t="str">
            <v>Acido Bromhidrico47-49% RA            500 ml</v>
          </cell>
          <cell r="F341" t="str">
            <v>PZ</v>
          </cell>
          <cell r="G341" t="str">
            <v>500 ML</v>
          </cell>
          <cell r="H341">
            <v>2775.18</v>
          </cell>
          <cell r="I341">
            <v>0</v>
          </cell>
          <cell r="J341">
            <v>1.5</v>
          </cell>
          <cell r="K341">
            <v>0.75</v>
          </cell>
          <cell r="L341" t="str">
            <v>COMPRADOR 6</v>
          </cell>
          <cell r="M341" t="str">
            <v>Make to Order</v>
          </cell>
          <cell r="N341" t="str">
            <v>BAKER</v>
          </cell>
          <cell r="O341" t="str">
            <v>LAB</v>
          </cell>
          <cell r="P341" t="str">
            <v>LAB</v>
          </cell>
          <cell r="Q341" t="str">
            <v>#NOCODE#</v>
          </cell>
          <cell r="R341" t="str">
            <v>#NOCODE#</v>
          </cell>
          <cell r="S341" t="str">
            <v>ACIDOS</v>
          </cell>
          <cell r="T341" t="str">
            <v>PT</v>
          </cell>
          <cell r="U341" t="str">
            <v>NO</v>
          </cell>
          <cell r="V341" t="str">
            <v>PTD</v>
          </cell>
          <cell r="W341" t="str">
            <v>Compra</v>
          </cell>
        </row>
        <row r="342">
          <cell r="B342" t="str">
            <v>0160-03</v>
          </cell>
          <cell r="C342" t="str">
            <v>Hydrobromic Acid, 47-49%</v>
          </cell>
          <cell r="D342" t="str">
            <v>BAKER ANALYZED® A.C.S. 4 L</v>
          </cell>
          <cell r="E342" t="str">
            <v>Hydrobromic Acid, 47-49%BAKER ANALYZED® A.C.S. 4 L</v>
          </cell>
          <cell r="F342" t="str">
            <v>PZ</v>
          </cell>
          <cell r="G342" t="str">
            <v>4 L</v>
          </cell>
          <cell r="H342">
            <v>10001.09</v>
          </cell>
          <cell r="I342">
            <v>0</v>
          </cell>
          <cell r="J342">
            <v>1.5</v>
          </cell>
          <cell r="K342">
            <v>6</v>
          </cell>
          <cell r="L342" t="str">
            <v>COMPRADOR 6</v>
          </cell>
          <cell r="M342" t="str">
            <v>Make to Order</v>
          </cell>
          <cell r="N342" t="str">
            <v>BAKER</v>
          </cell>
          <cell r="O342" t="str">
            <v>LAB</v>
          </cell>
          <cell r="P342" t="str">
            <v>LAB</v>
          </cell>
          <cell r="Q342" t="str">
            <v>#NOCODE#</v>
          </cell>
          <cell r="R342" t="str">
            <v>#NOCODE#</v>
          </cell>
          <cell r="S342" t="str">
            <v>ACIDOS</v>
          </cell>
          <cell r="T342" t="str">
            <v>PT</v>
          </cell>
          <cell r="U342" t="str">
            <v>NO</v>
          </cell>
          <cell r="V342" t="str">
            <v>PTD</v>
          </cell>
          <cell r="W342" t="str">
            <v>COMPRA</v>
          </cell>
        </row>
        <row r="343">
          <cell r="B343" t="str">
            <v>0164-T</v>
          </cell>
          <cell r="C343" t="str">
            <v>Tanque de Acero Inoxidable</v>
          </cell>
          <cell r="D343" t="str">
            <v>0164-TSS  4,800 L</v>
          </cell>
          <cell r="E343" t="str">
            <v>Tanque de Acero Inoxidable0164-TSS  4,800 L</v>
          </cell>
          <cell r="F343" t="str">
            <v>HR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#NOCODE#</v>
          </cell>
          <cell r="O343" t="str">
            <v>#NOCODE#</v>
          </cell>
          <cell r="P343" t="str">
            <v>#NOCODE#</v>
          </cell>
          <cell r="Q343" t="str">
            <v>#NOCODE#</v>
          </cell>
          <cell r="R343" t="str">
            <v>#NOCODE#</v>
          </cell>
          <cell r="S343" t="str">
            <v>#NOCODE#</v>
          </cell>
          <cell r="T343" t="str">
            <v>#NOCODE#</v>
          </cell>
          <cell r="U343" t="str">
            <v>#NOCODE#</v>
          </cell>
          <cell r="V343" t="str">
            <v>#NOCODE#</v>
          </cell>
          <cell r="W343" t="str">
            <v>#NOCODE#</v>
          </cell>
        </row>
        <row r="344">
          <cell r="B344" t="str">
            <v>0178-01</v>
          </cell>
          <cell r="C344" t="str">
            <v>Desc. Acido Hipofosforoso 50%</v>
          </cell>
          <cell r="D344" t="str">
            <v>500 ml</v>
          </cell>
          <cell r="E344" t="str">
            <v>Desc. Acido Hipofosforoso 50%500 ml</v>
          </cell>
          <cell r="F344" t="str">
            <v>PZ</v>
          </cell>
          <cell r="G344" t="str">
            <v>500 ML</v>
          </cell>
          <cell r="H344">
            <v>3458.57</v>
          </cell>
          <cell r="I344" t="str">
            <v>Desc. Sin alternativa</v>
          </cell>
          <cell r="J344">
            <v>1.1299999999999999</v>
          </cell>
          <cell r="K344">
            <v>0.56499999999999995</v>
          </cell>
          <cell r="L344" t="str">
            <v>COMPRADOR 6</v>
          </cell>
          <cell r="M344" t="str">
            <v>Desc.</v>
          </cell>
          <cell r="N344" t="str">
            <v>BAKER</v>
          </cell>
          <cell r="O344" t="str">
            <v>LAB</v>
          </cell>
          <cell r="P344" t="str">
            <v>LAB</v>
          </cell>
          <cell r="Q344" t="str">
            <v>#NOCODE#</v>
          </cell>
          <cell r="R344" t="str">
            <v>#NOCODE#</v>
          </cell>
          <cell r="S344" t="str">
            <v>ACIDOS</v>
          </cell>
          <cell r="T344" t="str">
            <v>PT</v>
          </cell>
          <cell r="U344" t="str">
            <v>NO</v>
          </cell>
          <cell r="V344" t="str">
            <v>PTD</v>
          </cell>
          <cell r="W344" t="str">
            <v>Compra</v>
          </cell>
        </row>
        <row r="345">
          <cell r="B345" t="str">
            <v>0186-01</v>
          </cell>
          <cell r="C345" t="str">
            <v>Desc. Acido Yodico Crist. RA</v>
          </cell>
          <cell r="D345" t="str">
            <v>500 g</v>
          </cell>
          <cell r="E345" t="str">
            <v>Desc. Acido Yodico Crist. RA500 g</v>
          </cell>
          <cell r="F345" t="str">
            <v>PZ</v>
          </cell>
          <cell r="G345" t="str">
            <v>500 GR</v>
          </cell>
          <cell r="H345">
            <v>4808.8</v>
          </cell>
          <cell r="I345" t="str">
            <v>Desc. Sin Alt.</v>
          </cell>
          <cell r="J345">
            <v>1</v>
          </cell>
          <cell r="K345">
            <v>0.5</v>
          </cell>
          <cell r="L345" t="str">
            <v>COMPRADOR 6</v>
          </cell>
          <cell r="M345" t="str">
            <v>Desc.</v>
          </cell>
          <cell r="N345" t="str">
            <v>BAKER</v>
          </cell>
          <cell r="O345" t="str">
            <v>LAB</v>
          </cell>
          <cell r="P345" t="str">
            <v>LAB</v>
          </cell>
          <cell r="Q345" t="str">
            <v>#NOCODE#</v>
          </cell>
          <cell r="R345" t="str">
            <v>#NOCODE#</v>
          </cell>
          <cell r="S345" t="str">
            <v>ACIDOS</v>
          </cell>
          <cell r="T345" t="str">
            <v>PT</v>
          </cell>
          <cell r="U345" t="str">
            <v>NO</v>
          </cell>
          <cell r="V345" t="str">
            <v>PTD</v>
          </cell>
          <cell r="W345" t="str">
            <v>Compra</v>
          </cell>
        </row>
        <row r="346">
          <cell r="B346" t="str">
            <v>0194-01</v>
          </cell>
          <cell r="C346" t="str">
            <v>Acido Lactico 85% RA ACS</v>
          </cell>
          <cell r="D346" t="str">
            <v>500 ml</v>
          </cell>
          <cell r="E346" t="str">
            <v>Acido Lactico 85% RA ACS500 ml</v>
          </cell>
          <cell r="F346" t="str">
            <v>PZ</v>
          </cell>
          <cell r="G346" t="str">
            <v>500 ML</v>
          </cell>
          <cell r="H346">
            <v>2112.75</v>
          </cell>
          <cell r="I346">
            <v>0</v>
          </cell>
          <cell r="J346">
            <v>1.2</v>
          </cell>
          <cell r="K346">
            <v>0.6</v>
          </cell>
          <cell r="L346" t="str">
            <v>COMPRADOR 6</v>
          </cell>
          <cell r="M346" t="str">
            <v>Recurso F</v>
          </cell>
          <cell r="N346" t="str">
            <v>BAKER</v>
          </cell>
          <cell r="O346" t="str">
            <v>LAB</v>
          </cell>
          <cell r="P346" t="str">
            <v>LAB</v>
          </cell>
          <cell r="Q346" t="str">
            <v>#NOCODE#</v>
          </cell>
          <cell r="R346" t="str">
            <v>#NOCODE#</v>
          </cell>
          <cell r="S346" t="str">
            <v>ACIDOS</v>
          </cell>
          <cell r="T346" t="str">
            <v>PT</v>
          </cell>
          <cell r="U346" t="str">
            <v>NO</v>
          </cell>
          <cell r="V346" t="str">
            <v>PTD</v>
          </cell>
          <cell r="W346" t="str">
            <v>Compra</v>
          </cell>
        </row>
        <row r="347">
          <cell r="B347" t="str">
            <v>0194-02</v>
          </cell>
          <cell r="C347" t="str">
            <v>Acido Lactico 85% RA ACS</v>
          </cell>
          <cell r="D347" t="str">
            <v>1 L</v>
          </cell>
          <cell r="E347" t="str">
            <v>Acido Lactico 85% RA ACS1 L</v>
          </cell>
          <cell r="F347" t="str">
            <v>PZ</v>
          </cell>
          <cell r="G347" t="str">
            <v>1 L</v>
          </cell>
          <cell r="H347">
            <v>3818.77</v>
          </cell>
          <cell r="I347" t="str">
            <v>Reactivado en MBMéxico</v>
          </cell>
          <cell r="J347">
            <v>1.2</v>
          </cell>
          <cell r="K347">
            <v>1.2</v>
          </cell>
          <cell r="L347" t="str">
            <v>PLANEADOR 2</v>
          </cell>
          <cell r="M347" t="str">
            <v>Recurso B</v>
          </cell>
          <cell r="N347" t="str">
            <v>BAKER</v>
          </cell>
          <cell r="O347" t="str">
            <v>LAB</v>
          </cell>
          <cell r="P347" t="str">
            <v>LAB</v>
          </cell>
          <cell r="Q347" t="str">
            <v>#NOCODE#</v>
          </cell>
          <cell r="R347" t="str">
            <v>#NOCODE#</v>
          </cell>
          <cell r="S347" t="str">
            <v>ACIDOS</v>
          </cell>
          <cell r="T347" t="str">
            <v>PT</v>
          </cell>
          <cell r="U347" t="str">
            <v>NO</v>
          </cell>
          <cell r="V347" t="str">
            <v>PTEPTD</v>
          </cell>
          <cell r="W347" t="str">
            <v>Empaque</v>
          </cell>
        </row>
        <row r="348">
          <cell r="B348" t="str">
            <v>0194-03</v>
          </cell>
          <cell r="C348" t="str">
            <v>Acido Lactico 85% RA ACS</v>
          </cell>
          <cell r="D348" t="str">
            <v>4 L</v>
          </cell>
          <cell r="E348" t="str">
            <v>Acido Lactico 85% RA ACS4 L</v>
          </cell>
          <cell r="F348" t="str">
            <v>PZ</v>
          </cell>
          <cell r="G348" t="str">
            <v>4 L</v>
          </cell>
          <cell r="H348">
            <v>6335.31</v>
          </cell>
          <cell r="I348">
            <v>0</v>
          </cell>
          <cell r="J348">
            <v>1.2</v>
          </cell>
          <cell r="K348">
            <v>4.8</v>
          </cell>
          <cell r="L348" t="str">
            <v>COMPRADOR 6</v>
          </cell>
          <cell r="M348" t="str">
            <v>Make to Order</v>
          </cell>
          <cell r="N348" t="str">
            <v>BAKER</v>
          </cell>
          <cell r="O348" t="str">
            <v>LAB</v>
          </cell>
          <cell r="P348" t="str">
            <v>LAB</v>
          </cell>
          <cell r="Q348" t="str">
            <v>#NOCODE#</v>
          </cell>
          <cell r="R348" t="str">
            <v>#NOCODE#</v>
          </cell>
          <cell r="S348" t="str">
            <v>ACIDOS</v>
          </cell>
          <cell r="T348" t="str">
            <v>PT</v>
          </cell>
          <cell r="U348" t="str">
            <v>NO</v>
          </cell>
          <cell r="V348" t="str">
            <v>PTD</v>
          </cell>
          <cell r="W348" t="str">
            <v>Compra</v>
          </cell>
        </row>
        <row r="349">
          <cell r="B349" t="str">
            <v>0194-05</v>
          </cell>
          <cell r="C349" t="str">
            <v>Desc.Acido Lactico 85% RA</v>
          </cell>
          <cell r="D349" t="str">
            <v>ACS   2.5 L</v>
          </cell>
          <cell r="E349" t="str">
            <v>Desc.Acido Lactico 85% RAACS   2.5 L</v>
          </cell>
          <cell r="F349" t="str">
            <v>PZ</v>
          </cell>
          <cell r="G349" t="str">
            <v>2.5 L</v>
          </cell>
          <cell r="H349">
            <v>3847.57</v>
          </cell>
          <cell r="I349" t="str">
            <v>Desc. Alt.0194-03 (4 L)</v>
          </cell>
          <cell r="J349">
            <v>1.2</v>
          </cell>
          <cell r="K349">
            <v>3</v>
          </cell>
          <cell r="L349" t="str">
            <v>PLANEADOR 2</v>
          </cell>
          <cell r="M349" t="str">
            <v>Desc.</v>
          </cell>
          <cell r="N349" t="str">
            <v>BAKER</v>
          </cell>
          <cell r="O349" t="str">
            <v>LAB</v>
          </cell>
          <cell r="P349" t="str">
            <v>LAB</v>
          </cell>
          <cell r="Q349" t="str">
            <v>#NOCODE#</v>
          </cell>
          <cell r="R349" t="str">
            <v>#NOCODE#</v>
          </cell>
          <cell r="S349" t="str">
            <v>ACIDOS</v>
          </cell>
          <cell r="T349" t="str">
            <v>PT</v>
          </cell>
          <cell r="U349" t="str">
            <v>NO</v>
          </cell>
          <cell r="V349" t="str">
            <v>PTEPTD</v>
          </cell>
          <cell r="W349" t="str">
            <v>Empaque</v>
          </cell>
        </row>
        <row r="350">
          <cell r="B350" t="str">
            <v>0194-09</v>
          </cell>
          <cell r="C350" t="str">
            <v>Desc. Acido Lactico 85% RA ACS</v>
          </cell>
          <cell r="D350" t="str">
            <v>68 kg</v>
          </cell>
          <cell r="E350" t="str">
            <v>Desc. Acido Lactico 85% RA ACS68 kg</v>
          </cell>
          <cell r="F350" t="str">
            <v>PZ</v>
          </cell>
          <cell r="G350" t="str">
            <v>68 kg</v>
          </cell>
          <cell r="H350">
            <v>0</v>
          </cell>
          <cell r="I350" t="str">
            <v>Desc. Sin alternativa</v>
          </cell>
          <cell r="J350">
            <v>1.2</v>
          </cell>
          <cell r="K350">
            <v>68</v>
          </cell>
          <cell r="L350" t="str">
            <v>COMPRADOR 6</v>
          </cell>
          <cell r="M350" t="str">
            <v>Desc.</v>
          </cell>
          <cell r="N350" t="str">
            <v>BAKER</v>
          </cell>
          <cell r="O350" t="str">
            <v>SINTESIS</v>
          </cell>
          <cell r="P350" t="str">
            <v>SIN</v>
          </cell>
          <cell r="Q350" t="str">
            <v>#NOCODE#</v>
          </cell>
          <cell r="R350" t="str">
            <v>#NOCODE#</v>
          </cell>
          <cell r="S350" t="str">
            <v>ACIDOS</v>
          </cell>
          <cell r="T350" t="str">
            <v>PT</v>
          </cell>
          <cell r="U350" t="str">
            <v>NO</v>
          </cell>
          <cell r="V350" t="str">
            <v>PTD</v>
          </cell>
          <cell r="W350" t="str">
            <v>Compra</v>
          </cell>
        </row>
        <row r="351">
          <cell r="B351" t="str">
            <v>0194-DR</v>
          </cell>
          <cell r="C351" t="str">
            <v>Desc. Acido Lactico 85% RA ACS</v>
          </cell>
          <cell r="D351" t="str">
            <v>kg</v>
          </cell>
          <cell r="E351" t="str">
            <v>Desc. Acido Lactico 85% RA ACSkg</v>
          </cell>
          <cell r="F351" t="str">
            <v>KG</v>
          </cell>
          <cell r="G351" t="str">
            <v>kg</v>
          </cell>
          <cell r="H351">
            <v>0</v>
          </cell>
          <cell r="I351">
            <v>0</v>
          </cell>
          <cell r="J351">
            <v>1.2</v>
          </cell>
          <cell r="K351">
            <v>1</v>
          </cell>
          <cell r="L351" t="str">
            <v>PLANEADOR 2</v>
          </cell>
          <cell r="M351" t="str">
            <v>Desc.</v>
          </cell>
          <cell r="N351" t="str">
            <v>BAKER</v>
          </cell>
          <cell r="O351" t="str">
            <v>SINTESIS</v>
          </cell>
          <cell r="P351" t="str">
            <v>SIN</v>
          </cell>
          <cell r="Q351" t="str">
            <v>#NOCODE#</v>
          </cell>
          <cell r="R351" t="str">
            <v>#NOCODE#</v>
          </cell>
          <cell r="S351" t="str">
            <v>ACIDOS</v>
          </cell>
          <cell r="T351" t="str">
            <v>PT</v>
          </cell>
          <cell r="U351" t="str">
            <v>NO</v>
          </cell>
          <cell r="V351" t="str">
            <v>PTPE</v>
          </cell>
          <cell r="W351" t="str">
            <v>Empaque</v>
          </cell>
        </row>
        <row r="352">
          <cell r="B352" t="str">
            <v>0194-R</v>
          </cell>
          <cell r="C352" t="str">
            <v>Desc. Acido Lactico 85% RA ACS</v>
          </cell>
          <cell r="D352" t="str">
            <v>68 kg</v>
          </cell>
          <cell r="E352" t="str">
            <v>Desc. Acido Lactico 85% RA ACS68 kg</v>
          </cell>
          <cell r="F352" t="str">
            <v>PZ</v>
          </cell>
          <cell r="G352" t="str">
            <v>68 kg</v>
          </cell>
          <cell r="H352">
            <v>0</v>
          </cell>
          <cell r="I352" t="str">
            <v>Desc. Sin alternativa</v>
          </cell>
          <cell r="J352">
            <v>1.2</v>
          </cell>
          <cell r="K352">
            <v>68</v>
          </cell>
          <cell r="L352" t="str">
            <v>COMPRADOR 6</v>
          </cell>
          <cell r="M352" t="str">
            <v>Desc.</v>
          </cell>
          <cell r="N352" t="str">
            <v>BAKER</v>
          </cell>
          <cell r="O352" t="str">
            <v>SINTESIS</v>
          </cell>
          <cell r="P352" t="str">
            <v>SIN</v>
          </cell>
          <cell r="Q352" t="str">
            <v>#NOCODE#</v>
          </cell>
          <cell r="R352" t="str">
            <v>#NOCODE#</v>
          </cell>
          <cell r="S352" t="str">
            <v>ACIDOS</v>
          </cell>
          <cell r="T352" t="str">
            <v>PT</v>
          </cell>
          <cell r="U352" t="str">
            <v>NO</v>
          </cell>
          <cell r="V352" t="str">
            <v>PTD</v>
          </cell>
          <cell r="W352" t="str">
            <v>Compra</v>
          </cell>
        </row>
        <row r="353">
          <cell r="B353" t="str">
            <v>0196-01</v>
          </cell>
          <cell r="C353" t="str">
            <v>Desc  DL-Acido Lactico USP FCC</v>
          </cell>
          <cell r="D353" t="str">
            <v>500 ml</v>
          </cell>
          <cell r="E353" t="str">
            <v>Desc  DL-Acido Lactico USP FCC500 ml</v>
          </cell>
          <cell r="F353" t="str">
            <v>PZ</v>
          </cell>
          <cell r="G353" t="str">
            <v>500 ML</v>
          </cell>
          <cell r="H353">
            <v>1202.05</v>
          </cell>
          <cell r="I353" t="str">
            <v>Desc. 100713. Alt.0200 SOLO CON LA ACEPTACION DEL CLIENTE</v>
          </cell>
          <cell r="J353">
            <v>1.2</v>
          </cell>
          <cell r="K353">
            <v>0.6</v>
          </cell>
          <cell r="L353" t="str">
            <v>COMPRADOR 6</v>
          </cell>
          <cell r="M353" t="str">
            <v>Desc.</v>
          </cell>
          <cell r="N353" t="str">
            <v>BAKER</v>
          </cell>
          <cell r="O353" t="str">
            <v>LAB</v>
          </cell>
          <cell r="P353" t="str">
            <v>LAB</v>
          </cell>
          <cell r="Q353" t="str">
            <v>#NOCODE#</v>
          </cell>
          <cell r="R353" t="str">
            <v>#NOCODE#</v>
          </cell>
          <cell r="S353" t="str">
            <v>ACIDOS</v>
          </cell>
          <cell r="T353" t="str">
            <v>PT</v>
          </cell>
          <cell r="U353" t="str">
            <v>NO</v>
          </cell>
          <cell r="V353" t="str">
            <v>PTD</v>
          </cell>
          <cell r="W353" t="str">
            <v>Compra</v>
          </cell>
        </row>
        <row r="354">
          <cell r="B354" t="str">
            <v>0196-03</v>
          </cell>
          <cell r="C354" t="str">
            <v>Desc. DL-Acido Lactico USP FCC</v>
          </cell>
          <cell r="D354" t="str">
            <v>4 L</v>
          </cell>
          <cell r="E354" t="str">
            <v>Desc. DL-Acido Lactico USP FCC4 L</v>
          </cell>
          <cell r="F354" t="str">
            <v>PZ</v>
          </cell>
          <cell r="G354" t="str">
            <v>4 L</v>
          </cell>
          <cell r="H354">
            <v>4783.4799999999996</v>
          </cell>
          <cell r="I354" t="str">
            <v>Desc. 100713. Alt. 0200 SOLO CON LA ACEPTACION DEL CLIENTE</v>
          </cell>
          <cell r="J354">
            <v>1.2</v>
          </cell>
          <cell r="K354">
            <v>4.8</v>
          </cell>
          <cell r="L354" t="str">
            <v>COMPRADOR 6</v>
          </cell>
          <cell r="M354" t="str">
            <v>Desc.</v>
          </cell>
          <cell r="N354" t="str">
            <v>BAKER</v>
          </cell>
          <cell r="O354" t="str">
            <v>LAB</v>
          </cell>
          <cell r="P354" t="str">
            <v>LAB</v>
          </cell>
          <cell r="Q354" t="str">
            <v>#NOCODE#</v>
          </cell>
          <cell r="R354" t="str">
            <v>#NOCODE#</v>
          </cell>
          <cell r="S354" t="str">
            <v>ACIDOS</v>
          </cell>
          <cell r="T354" t="str">
            <v>PT</v>
          </cell>
          <cell r="U354" t="str">
            <v>NO</v>
          </cell>
          <cell r="V354" t="str">
            <v>PTD</v>
          </cell>
          <cell r="W354" t="str">
            <v>Compra</v>
          </cell>
        </row>
        <row r="355">
          <cell r="B355" t="str">
            <v>0196-07</v>
          </cell>
          <cell r="C355" t="str">
            <v>Desc. DL-Acido Lactico USP FCC</v>
          </cell>
          <cell r="D355" t="str">
            <v>20 L</v>
          </cell>
          <cell r="E355" t="str">
            <v>Desc. DL-Acido Lactico USP FCC20 L</v>
          </cell>
          <cell r="F355" t="str">
            <v>PZ</v>
          </cell>
          <cell r="G355" t="str">
            <v>20 L</v>
          </cell>
          <cell r="H355">
            <v>11463.31</v>
          </cell>
          <cell r="I355" t="str">
            <v>Desc. 100713. Alt. 0200 SOLO CON LA ACEPTACION DEL CLIENTE</v>
          </cell>
          <cell r="J355">
            <v>1.2</v>
          </cell>
          <cell r="K355">
            <v>24</v>
          </cell>
          <cell r="L355" t="str">
            <v>COMPRADOR 6</v>
          </cell>
          <cell r="M355" t="str">
            <v>Desc.</v>
          </cell>
          <cell r="N355" t="str">
            <v>BAKER</v>
          </cell>
          <cell r="O355" t="str">
            <v>LAB</v>
          </cell>
          <cell r="P355" t="str">
            <v>LAB</v>
          </cell>
          <cell r="Q355" t="str">
            <v>#NOCODE#</v>
          </cell>
          <cell r="R355" t="str">
            <v>#NOCODE#</v>
          </cell>
          <cell r="S355" t="str">
            <v>ACIDOS</v>
          </cell>
          <cell r="T355" t="str">
            <v>PT</v>
          </cell>
          <cell r="U355" t="str">
            <v>NO</v>
          </cell>
          <cell r="V355" t="str">
            <v>PTD</v>
          </cell>
          <cell r="W355" t="str">
            <v>Compra</v>
          </cell>
        </row>
        <row r="356">
          <cell r="B356" t="str">
            <v>0196-09</v>
          </cell>
          <cell r="C356" t="str">
            <v>Desc. DL-Acido Láctico 150LB</v>
          </cell>
          <cell r="D356">
            <v>0</v>
          </cell>
          <cell r="E356" t="str">
            <v>Desc. DL-Acido Láctico 150LB</v>
          </cell>
          <cell r="F356" t="str">
            <v>PZ</v>
          </cell>
          <cell r="G356" t="str">
            <v>150 LB</v>
          </cell>
          <cell r="H356">
            <v>0</v>
          </cell>
          <cell r="I356" t="str">
            <v>Desc. 100713. Alt. 0200 SOLO CON LA ACEPTACION DEL CLIENTE</v>
          </cell>
          <cell r="J356">
            <v>1</v>
          </cell>
          <cell r="K356">
            <v>67.95</v>
          </cell>
          <cell r="L356" t="str">
            <v>COMPRADOR 6</v>
          </cell>
          <cell r="M356" t="str">
            <v>Desc.</v>
          </cell>
          <cell r="N356" t="str">
            <v>BAKER</v>
          </cell>
          <cell r="O356" t="str">
            <v>SINTESIS</v>
          </cell>
          <cell r="P356" t="str">
            <v>SIN</v>
          </cell>
          <cell r="Q356" t="str">
            <v>#NOCODE#</v>
          </cell>
          <cell r="R356" t="str">
            <v>#NOCODE#</v>
          </cell>
          <cell r="S356" t="str">
            <v>ACIDOS</v>
          </cell>
          <cell r="T356" t="str">
            <v>PT</v>
          </cell>
          <cell r="U356" t="str">
            <v>NO</v>
          </cell>
          <cell r="V356" t="str">
            <v>PTD</v>
          </cell>
          <cell r="W356" t="str">
            <v>COMPRA</v>
          </cell>
        </row>
        <row r="357">
          <cell r="B357" t="str">
            <v>0197-01</v>
          </cell>
          <cell r="C357" t="str">
            <v>Desc. Acido Lactico USP</v>
          </cell>
          <cell r="D357" t="str">
            <v>500 ml</v>
          </cell>
          <cell r="E357" t="str">
            <v>Desc. Acido Lactico USP500 ml</v>
          </cell>
          <cell r="F357" t="str">
            <v>PZ</v>
          </cell>
          <cell r="G357" t="str">
            <v>500 ML</v>
          </cell>
          <cell r="H357">
            <v>1008.75</v>
          </cell>
          <cell r="I357" t="str">
            <v>Desc. Sin Alt.  Avantor USA 011714</v>
          </cell>
          <cell r="J357">
            <v>1.2</v>
          </cell>
          <cell r="K357">
            <v>0.6</v>
          </cell>
          <cell r="L357" t="str">
            <v>COMPRADOR 6</v>
          </cell>
          <cell r="M357" t="str">
            <v>Desc.</v>
          </cell>
          <cell r="N357" t="str">
            <v>BAKER</v>
          </cell>
          <cell r="O357" t="str">
            <v>LAB</v>
          </cell>
          <cell r="P357" t="str">
            <v>LAB</v>
          </cell>
          <cell r="Q357" t="str">
            <v>#NOCODE#</v>
          </cell>
          <cell r="R357" t="str">
            <v>#NOCODE#</v>
          </cell>
          <cell r="S357" t="str">
            <v>ACIDOS</v>
          </cell>
          <cell r="T357" t="str">
            <v>PT</v>
          </cell>
          <cell r="U357" t="str">
            <v>NO</v>
          </cell>
          <cell r="V357" t="str">
            <v>PTD</v>
          </cell>
          <cell r="W357" t="str">
            <v>COMPRA</v>
          </cell>
        </row>
        <row r="358">
          <cell r="B358" t="str">
            <v>0200-01</v>
          </cell>
          <cell r="C358" t="str">
            <v>Desc. L-Acido Lactico USP FCC</v>
          </cell>
          <cell r="D358" t="str">
            <v>(levorotatory) 500 ml</v>
          </cell>
          <cell r="E358" t="str">
            <v>Desc. L-Acido Lactico USP FCC(levorotatory) 500 ml</v>
          </cell>
          <cell r="F358" t="str">
            <v>PZ</v>
          </cell>
          <cell r="G358" t="str">
            <v>500 ML</v>
          </cell>
          <cell r="H358">
            <v>1134.01</v>
          </cell>
          <cell r="I358" t="str">
            <v>Desc. Alt.SIN ALTERNATIVA</v>
          </cell>
          <cell r="J358">
            <v>1.2</v>
          </cell>
          <cell r="K358">
            <v>0.6</v>
          </cell>
          <cell r="L358" t="str">
            <v>COMPRADOR 6</v>
          </cell>
          <cell r="M358" t="str">
            <v>Desc.</v>
          </cell>
          <cell r="N358" t="str">
            <v>BAKER</v>
          </cell>
          <cell r="O358" t="str">
            <v>LAB</v>
          </cell>
          <cell r="P358" t="str">
            <v>LAB</v>
          </cell>
          <cell r="Q358" t="str">
            <v>#NOCODE#</v>
          </cell>
          <cell r="R358" t="str">
            <v>#NOCODE#</v>
          </cell>
          <cell r="S358" t="str">
            <v>ACIDOS</v>
          </cell>
          <cell r="T358" t="str">
            <v>PT</v>
          </cell>
          <cell r="U358" t="str">
            <v>NO</v>
          </cell>
          <cell r="V358" t="str">
            <v>PTD</v>
          </cell>
          <cell r="W358" t="str">
            <v>Compra</v>
          </cell>
        </row>
        <row r="359">
          <cell r="B359" t="str">
            <v>0200-03</v>
          </cell>
          <cell r="C359" t="str">
            <v>L-Acido Lactico USP FCC</v>
          </cell>
          <cell r="D359" t="str">
            <v>(levorotatory)             4 L</v>
          </cell>
          <cell r="E359" t="str">
            <v>L-Acido Lactico USP FCC(levorotatory)             4 L</v>
          </cell>
          <cell r="F359" t="str">
            <v>PZ</v>
          </cell>
          <cell r="G359" t="str">
            <v>4 L</v>
          </cell>
          <cell r="H359">
            <v>5388.16</v>
          </cell>
          <cell r="I359">
            <v>0</v>
          </cell>
          <cell r="J359">
            <v>1.2</v>
          </cell>
          <cell r="K359">
            <v>4.8</v>
          </cell>
          <cell r="L359" t="str">
            <v>COMPRADOR 6</v>
          </cell>
          <cell r="M359" t="str">
            <v>Recurso D</v>
          </cell>
          <cell r="N359" t="str">
            <v>BAKER</v>
          </cell>
          <cell r="O359" t="str">
            <v>LAB</v>
          </cell>
          <cell r="P359" t="str">
            <v>LAB</v>
          </cell>
          <cell r="Q359" t="str">
            <v>#NOCODE#</v>
          </cell>
          <cell r="R359" t="str">
            <v>#NOCODE#</v>
          </cell>
          <cell r="S359" t="str">
            <v>ACIDOS</v>
          </cell>
          <cell r="T359" t="str">
            <v>PT</v>
          </cell>
          <cell r="U359" t="str">
            <v>NO</v>
          </cell>
          <cell r="V359" t="str">
            <v>PTD</v>
          </cell>
          <cell r="W359" t="str">
            <v>Compra</v>
          </cell>
        </row>
        <row r="360">
          <cell r="B360" t="str">
            <v>0200-07</v>
          </cell>
          <cell r="C360" t="str">
            <v>Desc. L-Acido Lactico USP FCC</v>
          </cell>
          <cell r="D360" t="str">
            <v>(levorotatory)            20 L</v>
          </cell>
          <cell r="E360" t="str">
            <v>Desc. L-Acido Lactico USP FCC(levorotatory)            20 L</v>
          </cell>
          <cell r="F360" t="str">
            <v>PZ</v>
          </cell>
          <cell r="G360" t="str">
            <v>20 L</v>
          </cell>
          <cell r="H360">
            <v>12151.11</v>
          </cell>
          <cell r="I360" t="str">
            <v>Desc. Alt.SIN ALTERNATIVA</v>
          </cell>
          <cell r="J360">
            <v>1.2</v>
          </cell>
          <cell r="K360">
            <v>24</v>
          </cell>
          <cell r="L360" t="str">
            <v>COMPRADOR 6</v>
          </cell>
          <cell r="M360" t="str">
            <v>Desc.</v>
          </cell>
          <cell r="N360" t="str">
            <v>BAKER</v>
          </cell>
          <cell r="O360" t="str">
            <v>LAB</v>
          </cell>
          <cell r="P360" t="str">
            <v>LAB</v>
          </cell>
          <cell r="Q360" t="str">
            <v>#NOCODE#</v>
          </cell>
          <cell r="R360" t="str">
            <v>#NOCODE#</v>
          </cell>
          <cell r="S360" t="str">
            <v>ACIDOS</v>
          </cell>
          <cell r="T360" t="str">
            <v>PT</v>
          </cell>
          <cell r="U360" t="str">
            <v>NO</v>
          </cell>
          <cell r="V360" t="str">
            <v>PTD</v>
          </cell>
          <cell r="W360" t="str">
            <v>Compra</v>
          </cell>
        </row>
        <row r="361">
          <cell r="B361" t="str">
            <v>0200-09</v>
          </cell>
          <cell r="C361" t="str">
            <v>Desc.DL-Acido Láctico USP FCC</v>
          </cell>
          <cell r="D361" t="str">
            <v>150 Lb</v>
          </cell>
          <cell r="E361" t="str">
            <v>Desc.DL-Acido Láctico USP FCC150 Lb</v>
          </cell>
          <cell r="F361" t="str">
            <v>PZ</v>
          </cell>
          <cell r="G361" t="str">
            <v>150 LB</v>
          </cell>
          <cell r="H361">
            <v>0</v>
          </cell>
          <cell r="I361" t="str">
            <v>Desc. Alt.SIN ALTERNATIVA</v>
          </cell>
          <cell r="J361">
            <v>1</v>
          </cell>
          <cell r="K361">
            <v>67.95</v>
          </cell>
          <cell r="L361" t="str">
            <v>COMPRADOR 6</v>
          </cell>
          <cell r="M361" t="str">
            <v>Desc.</v>
          </cell>
          <cell r="N361" t="str">
            <v>BAKER</v>
          </cell>
          <cell r="O361" t="str">
            <v>SINTESIS</v>
          </cell>
          <cell r="P361" t="str">
            <v>SIN</v>
          </cell>
          <cell r="Q361" t="str">
            <v>#NOCODE#</v>
          </cell>
          <cell r="R361" t="str">
            <v>#NOCODE#</v>
          </cell>
          <cell r="S361" t="str">
            <v>ACIDOS</v>
          </cell>
          <cell r="T361" t="str">
            <v>PT</v>
          </cell>
          <cell r="U361" t="str">
            <v>NO</v>
          </cell>
          <cell r="V361" t="str">
            <v>PTD</v>
          </cell>
          <cell r="W361" t="str">
            <v>COMPRA</v>
          </cell>
        </row>
        <row r="362">
          <cell r="B362" t="str">
            <v>0204-TD</v>
          </cell>
          <cell r="C362" t="str">
            <v>Torre Destilación Solventes</v>
          </cell>
          <cell r="D362" t="str">
            <v>0203-TD"F"</v>
          </cell>
          <cell r="E362" t="str">
            <v>Torre Destilación Solventes0203-TD"F"</v>
          </cell>
          <cell r="F362" t="str">
            <v>HR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>#NOCODE#</v>
          </cell>
          <cell r="O362" t="str">
            <v>#NOCODE#</v>
          </cell>
          <cell r="P362" t="str">
            <v>#NOCODE#</v>
          </cell>
          <cell r="Q362" t="str">
            <v>#NOCODE#</v>
          </cell>
          <cell r="R362" t="str">
            <v>#NOCODE#</v>
          </cell>
          <cell r="S362" t="str">
            <v>#NOCODE#</v>
          </cell>
          <cell r="T362" t="str">
            <v>#NOCODE#</v>
          </cell>
          <cell r="U362" t="str">
            <v>#NOCODE#</v>
          </cell>
          <cell r="V362" t="str">
            <v>#NOCODE#</v>
          </cell>
          <cell r="W362" t="str">
            <v>#NOCODE#</v>
          </cell>
        </row>
        <row r="363">
          <cell r="B363" t="str">
            <v>0206-01</v>
          </cell>
          <cell r="C363" t="str">
            <v>Desc. Acido Molibdico 85% Pvo.</v>
          </cell>
          <cell r="D363" t="str">
            <v>RA ACS                500 g</v>
          </cell>
          <cell r="E363" t="str">
            <v>Desc. Acido Molibdico 85% Pvo.RA ACS                500 g</v>
          </cell>
          <cell r="F363" t="str">
            <v>PZ</v>
          </cell>
          <cell r="G363" t="str">
            <v>500 GR</v>
          </cell>
          <cell r="H363">
            <v>3392.37</v>
          </cell>
          <cell r="I363" t="str">
            <v>Desc. Sin Alt 24/May/16</v>
          </cell>
          <cell r="J363">
            <v>1</v>
          </cell>
          <cell r="K363">
            <v>0.5</v>
          </cell>
          <cell r="L363" t="str">
            <v>PLANEADOR 1</v>
          </cell>
          <cell r="M363" t="str">
            <v>Desc.</v>
          </cell>
          <cell r="N363" t="str">
            <v>BAKER</v>
          </cell>
          <cell r="O363" t="str">
            <v>LAB</v>
          </cell>
          <cell r="P363" t="str">
            <v>LAB</v>
          </cell>
          <cell r="Q363" t="str">
            <v>#NOCODE#</v>
          </cell>
          <cell r="R363" t="str">
            <v>#NOCODE#</v>
          </cell>
          <cell r="S363" t="str">
            <v>SALES</v>
          </cell>
          <cell r="T363" t="str">
            <v>PT</v>
          </cell>
          <cell r="U363" t="str">
            <v>NO</v>
          </cell>
          <cell r="V363" t="str">
            <v>PTEPTD</v>
          </cell>
          <cell r="W363" t="str">
            <v>Empaque</v>
          </cell>
        </row>
        <row r="364">
          <cell r="B364" t="str">
            <v>0206-05</v>
          </cell>
          <cell r="C364" t="str">
            <v>TCut. Acido Molibdico 85% Pvo.</v>
          </cell>
          <cell r="D364" t="str">
            <v>RA ACS                  2.5 kg</v>
          </cell>
          <cell r="E364" t="str">
            <v>TCut. Acido Molibdico 85% Pvo.RA ACS                  2.5 kg</v>
          </cell>
          <cell r="F364" t="str">
            <v>PZ</v>
          </cell>
          <cell r="G364" t="str">
            <v>2.5 KG</v>
          </cell>
          <cell r="H364">
            <v>16819.05</v>
          </cell>
          <cell r="I364" t="str">
            <v>Desc. Sin Alt. 24/May/16</v>
          </cell>
          <cell r="J364">
            <v>1</v>
          </cell>
          <cell r="K364">
            <v>2.5</v>
          </cell>
          <cell r="L364" t="str">
            <v>COMPRADOR 6</v>
          </cell>
          <cell r="M364" t="str">
            <v>Desc.</v>
          </cell>
          <cell r="N364" t="str">
            <v>BAKER</v>
          </cell>
          <cell r="O364" t="str">
            <v>LAB</v>
          </cell>
          <cell r="P364" t="str">
            <v>LAB</v>
          </cell>
          <cell r="Q364" t="str">
            <v>#NOCODE#</v>
          </cell>
          <cell r="R364" t="str">
            <v>#NOCODE#</v>
          </cell>
          <cell r="S364" t="str">
            <v>ACIDOS</v>
          </cell>
          <cell r="T364" t="str">
            <v>PT</v>
          </cell>
          <cell r="U364" t="str">
            <v>NO</v>
          </cell>
          <cell r="V364" t="str">
            <v>PTD</v>
          </cell>
          <cell r="W364" t="str">
            <v>Compra</v>
          </cell>
        </row>
        <row r="365">
          <cell r="B365" t="str">
            <v>0206-50</v>
          </cell>
          <cell r="C365" t="str">
            <v>Desc.Acido Molibdico 85% Pvo.</v>
          </cell>
          <cell r="D365" t="str">
            <v>RA ACS                100 g</v>
          </cell>
          <cell r="E365" t="str">
            <v>Desc.Acido Molibdico 85% Pvo.RA ACS                100 g</v>
          </cell>
          <cell r="F365" t="str">
            <v>PZ</v>
          </cell>
          <cell r="G365" t="str">
            <v>100 g</v>
          </cell>
          <cell r="H365">
            <v>757.69</v>
          </cell>
          <cell r="I365" t="str">
            <v>Desc. Sin Alt 24/May/16</v>
          </cell>
          <cell r="J365">
            <v>1</v>
          </cell>
          <cell r="K365">
            <v>0.1</v>
          </cell>
          <cell r="L365" t="str">
            <v>PLANEADOR 1</v>
          </cell>
          <cell r="M365" t="str">
            <v>Desc.</v>
          </cell>
          <cell r="N365" t="str">
            <v>BAKER</v>
          </cell>
          <cell r="O365" t="str">
            <v>LAB</v>
          </cell>
          <cell r="P365" t="str">
            <v>LAB</v>
          </cell>
          <cell r="Q365" t="str">
            <v>#NOCODE#</v>
          </cell>
          <cell r="R365" t="str">
            <v>#NOCODE#</v>
          </cell>
          <cell r="S365" t="str">
            <v>SALES</v>
          </cell>
          <cell r="T365" t="str">
            <v>PT</v>
          </cell>
          <cell r="U365" t="str">
            <v>NO</v>
          </cell>
          <cell r="V365" t="str">
            <v>PTEPTD</v>
          </cell>
          <cell r="W365" t="str">
            <v>Empaque</v>
          </cell>
        </row>
        <row r="366">
          <cell r="B366" t="str">
            <v>0208-01</v>
          </cell>
          <cell r="C366" t="str">
            <v>Desc. Trioxido de Molibdeno</v>
          </cell>
          <cell r="D366" t="str">
            <v>Pvo. RA     500 g</v>
          </cell>
          <cell r="E366" t="str">
            <v>Desc. Trioxido de MolibdenoPvo. RA     500 g</v>
          </cell>
          <cell r="F366" t="str">
            <v>PZ</v>
          </cell>
          <cell r="G366" t="str">
            <v>500 GR</v>
          </cell>
          <cell r="H366">
            <v>5593.05</v>
          </cell>
          <cell r="I366" t="str">
            <v>Desc. Sin alternativa, por USA Sept 13 de 2016</v>
          </cell>
          <cell r="J366">
            <v>1</v>
          </cell>
          <cell r="K366">
            <v>0.5</v>
          </cell>
          <cell r="L366" t="str">
            <v>COMPRADOR 2</v>
          </cell>
          <cell r="M366" t="str">
            <v>Desc.</v>
          </cell>
          <cell r="N366" t="str">
            <v>BAKER</v>
          </cell>
          <cell r="O366" t="str">
            <v>LAB</v>
          </cell>
          <cell r="P366" t="str">
            <v>LAB</v>
          </cell>
          <cell r="Q366" t="str">
            <v>#NOCODE#</v>
          </cell>
          <cell r="R366" t="str">
            <v>#NOCODE#</v>
          </cell>
          <cell r="S366" t="str">
            <v>SALES</v>
          </cell>
          <cell r="T366" t="str">
            <v>PT</v>
          </cell>
          <cell r="U366" t="str">
            <v>NO</v>
          </cell>
          <cell r="V366" t="str">
            <v>PTD</v>
          </cell>
          <cell r="W366" t="str">
            <v>Compra</v>
          </cell>
        </row>
        <row r="367">
          <cell r="B367" t="str">
            <v>0208-05</v>
          </cell>
          <cell r="C367" t="str">
            <v>Desc.Trioxido de Molibdeno</v>
          </cell>
          <cell r="D367" t="str">
            <v>2.5 kg  pvo RA</v>
          </cell>
          <cell r="E367" t="str">
            <v>Desc.Trioxido de Molibdeno2.5 kg  pvo RA</v>
          </cell>
          <cell r="F367" t="str">
            <v>PZ</v>
          </cell>
          <cell r="G367" t="str">
            <v>2.5 KG</v>
          </cell>
          <cell r="H367">
            <v>7383.71</v>
          </cell>
          <cell r="I367" t="str">
            <v>Desc. Alt. 0208-01</v>
          </cell>
          <cell r="J367">
            <v>1</v>
          </cell>
          <cell r="K367">
            <v>2.5</v>
          </cell>
          <cell r="L367" t="str">
            <v>COMPRADOR 2</v>
          </cell>
          <cell r="M367" t="str">
            <v>Desc.</v>
          </cell>
          <cell r="N367" t="str">
            <v>BAKER</v>
          </cell>
          <cell r="O367" t="str">
            <v>LAB</v>
          </cell>
          <cell r="P367" t="str">
            <v>LAB</v>
          </cell>
          <cell r="Q367" t="str">
            <v>#NOCODE#</v>
          </cell>
          <cell r="R367" t="str">
            <v>#NOCODE#</v>
          </cell>
          <cell r="S367" t="str">
            <v>SALES</v>
          </cell>
          <cell r="T367" t="str">
            <v>PT</v>
          </cell>
          <cell r="U367" t="str">
            <v>NO</v>
          </cell>
          <cell r="V367" t="str">
            <v>PTD</v>
          </cell>
          <cell r="W367" t="str">
            <v>Compra</v>
          </cell>
        </row>
        <row r="368">
          <cell r="B368" t="str">
            <v>0208-50</v>
          </cell>
          <cell r="C368" t="str">
            <v>Desc.Trioxido de Molibdeno</v>
          </cell>
          <cell r="D368" t="str">
            <v>RA ACS                   100 g</v>
          </cell>
          <cell r="E368" t="str">
            <v>Desc.Trioxido de MolibdenoRA ACS                   100 g</v>
          </cell>
          <cell r="F368" t="str">
            <v>PZ</v>
          </cell>
          <cell r="G368" t="str">
            <v>100 g</v>
          </cell>
          <cell r="H368">
            <v>960.71</v>
          </cell>
          <cell r="I368" t="str">
            <v>Desc. Alt. 0208-01</v>
          </cell>
          <cell r="J368">
            <v>1</v>
          </cell>
          <cell r="K368">
            <v>0.1</v>
          </cell>
          <cell r="L368" t="str">
            <v>PLANEADOR 1</v>
          </cell>
          <cell r="M368" t="str">
            <v>Desc.</v>
          </cell>
          <cell r="N368" t="str">
            <v>BAKER</v>
          </cell>
          <cell r="O368" t="str">
            <v>LAB</v>
          </cell>
          <cell r="P368" t="str">
            <v>LAB</v>
          </cell>
          <cell r="Q368" t="str">
            <v>#NOCODE#</v>
          </cell>
          <cell r="R368" t="str">
            <v>#NOCODE#</v>
          </cell>
          <cell r="S368" t="str">
            <v>SALES</v>
          </cell>
          <cell r="T368" t="str">
            <v>PT</v>
          </cell>
          <cell r="U368" t="str">
            <v>NO</v>
          </cell>
          <cell r="V368" t="str">
            <v>PTEPTD</v>
          </cell>
          <cell r="W368" t="str">
            <v>Empaque</v>
          </cell>
        </row>
        <row r="369">
          <cell r="B369" t="str">
            <v>0216-01</v>
          </cell>
          <cell r="C369" t="str">
            <v>Desc. .Acido Monocloroacetico</v>
          </cell>
          <cell r="D369" t="str">
            <v>RA                       500 g</v>
          </cell>
          <cell r="E369" t="str">
            <v>Desc. .Acido MonocloroaceticoRA                       500 g</v>
          </cell>
          <cell r="F369" t="str">
            <v>PZ</v>
          </cell>
          <cell r="G369" t="str">
            <v>500 GR</v>
          </cell>
          <cell r="H369">
            <v>1568.94</v>
          </cell>
          <cell r="I369" t="str">
            <v>Desc. Avantor USA. 12/21/11. Sin Alt.</v>
          </cell>
          <cell r="J369">
            <v>1</v>
          </cell>
          <cell r="K369">
            <v>0.5</v>
          </cell>
          <cell r="L369" t="str">
            <v>COMPRADOR 6</v>
          </cell>
          <cell r="M369" t="str">
            <v>Desc.</v>
          </cell>
          <cell r="N369" t="str">
            <v>BAKER</v>
          </cell>
          <cell r="O369" t="str">
            <v>LAB</v>
          </cell>
          <cell r="P369" t="str">
            <v>LAB</v>
          </cell>
          <cell r="Q369" t="str">
            <v>#NOCODE#</v>
          </cell>
          <cell r="R369" t="str">
            <v>#NOCODE#</v>
          </cell>
          <cell r="S369" t="str">
            <v>ACIDOS</v>
          </cell>
          <cell r="T369" t="str">
            <v>PT</v>
          </cell>
          <cell r="U369" t="str">
            <v>NO</v>
          </cell>
          <cell r="V369" t="str">
            <v>PTD</v>
          </cell>
          <cell r="W369" t="str">
            <v>Compra</v>
          </cell>
        </row>
        <row r="370">
          <cell r="B370" t="str">
            <v>0224-01</v>
          </cell>
          <cell r="C370" t="str">
            <v>Desc. Acido Oleico NF FCC</v>
          </cell>
          <cell r="D370" t="str">
            <v>500 ml</v>
          </cell>
          <cell r="E370" t="str">
            <v>Desc. Acido Oleico NF FCC500 ml</v>
          </cell>
          <cell r="F370" t="str">
            <v>PZ</v>
          </cell>
          <cell r="G370" t="str">
            <v>500 ML</v>
          </cell>
          <cell r="H370">
            <v>1558.69</v>
          </cell>
          <cell r="I370" t="str">
            <v>Desc. Sin alternativa</v>
          </cell>
          <cell r="J370">
            <v>0.89</v>
          </cell>
          <cell r="K370">
            <v>0.44500000000000001</v>
          </cell>
          <cell r="L370" t="str">
            <v>PLANEADOR 1</v>
          </cell>
          <cell r="M370" t="str">
            <v>Desc.</v>
          </cell>
          <cell r="N370" t="str">
            <v>BAKER</v>
          </cell>
          <cell r="O370" t="str">
            <v>LAB</v>
          </cell>
          <cell r="P370" t="str">
            <v>LAB</v>
          </cell>
          <cell r="Q370" t="str">
            <v>#NOCODE#</v>
          </cell>
          <cell r="R370" t="str">
            <v>#NOCODE#</v>
          </cell>
          <cell r="S370" t="str">
            <v>ACIDOS</v>
          </cell>
          <cell r="T370" t="str">
            <v>PT</v>
          </cell>
          <cell r="U370" t="str">
            <v>NO</v>
          </cell>
          <cell r="V370" t="str">
            <v>PTEPTD</v>
          </cell>
          <cell r="W370" t="str">
            <v>Empaque</v>
          </cell>
        </row>
        <row r="371">
          <cell r="B371" t="str">
            <v>0224-03</v>
          </cell>
          <cell r="C371" t="str">
            <v>Desc. Acido Oleico NF FCC</v>
          </cell>
          <cell r="D371" t="str">
            <v>4 L</v>
          </cell>
          <cell r="E371" t="str">
            <v>Desc. Acido Oleico NF FCC4 L</v>
          </cell>
          <cell r="F371" t="str">
            <v>PZ</v>
          </cell>
          <cell r="G371" t="str">
            <v>4 L</v>
          </cell>
          <cell r="H371">
            <v>2805.64</v>
          </cell>
          <cell r="I371" t="str">
            <v>Desc. Sin alternativa</v>
          </cell>
          <cell r="J371">
            <v>0.89</v>
          </cell>
          <cell r="K371">
            <v>3.56</v>
          </cell>
          <cell r="L371" t="str">
            <v>COMPRADOR 6</v>
          </cell>
          <cell r="M371" t="str">
            <v>Desc.</v>
          </cell>
          <cell r="N371" t="str">
            <v>BAKER</v>
          </cell>
          <cell r="O371" t="str">
            <v>LAB</v>
          </cell>
          <cell r="P371" t="str">
            <v>LAB</v>
          </cell>
          <cell r="Q371" t="str">
            <v>#NOCODE#</v>
          </cell>
          <cell r="R371" t="str">
            <v>#NOCODE#</v>
          </cell>
          <cell r="S371" t="str">
            <v>ACIDOS</v>
          </cell>
          <cell r="T371" t="str">
            <v>PT</v>
          </cell>
          <cell r="U371" t="str">
            <v>NO</v>
          </cell>
          <cell r="V371" t="str">
            <v>PTD</v>
          </cell>
          <cell r="W371" t="str">
            <v>Compra</v>
          </cell>
        </row>
        <row r="372">
          <cell r="B372" t="str">
            <v>0230-01</v>
          </cell>
          <cell r="C372" t="str">
            <v>Acido Oxalico 2-Hid. Crist.</v>
          </cell>
          <cell r="D372" t="str">
            <v>RA ACS                   500 g</v>
          </cell>
          <cell r="E372" t="str">
            <v>Acido Oxalico 2-Hid. Crist.RA ACS                   500 g</v>
          </cell>
          <cell r="F372" t="str">
            <v>PZ</v>
          </cell>
          <cell r="G372" t="str">
            <v>500 GR</v>
          </cell>
          <cell r="H372">
            <v>1253.27</v>
          </cell>
          <cell r="I372">
            <v>0</v>
          </cell>
          <cell r="J372">
            <v>1</v>
          </cell>
          <cell r="K372">
            <v>0.5</v>
          </cell>
          <cell r="L372" t="str">
            <v>PLANEADOR 1</v>
          </cell>
          <cell r="M372" t="str">
            <v>Recurso C</v>
          </cell>
          <cell r="N372" t="str">
            <v>BAKER</v>
          </cell>
          <cell r="O372" t="str">
            <v>LAB</v>
          </cell>
          <cell r="P372" t="str">
            <v>LAB</v>
          </cell>
          <cell r="Q372" t="str">
            <v>#NOCODE#</v>
          </cell>
          <cell r="R372" t="str">
            <v>#NOCODE#</v>
          </cell>
          <cell r="S372" t="str">
            <v>SALES</v>
          </cell>
          <cell r="T372" t="str">
            <v>PT</v>
          </cell>
          <cell r="U372" t="str">
            <v>NO</v>
          </cell>
          <cell r="V372" t="str">
            <v>PTEPTD</v>
          </cell>
          <cell r="W372" t="str">
            <v>Empaque</v>
          </cell>
        </row>
        <row r="373">
          <cell r="B373" t="str">
            <v>0230-05</v>
          </cell>
          <cell r="C373" t="str">
            <v>Acido Oxalico 2-Hid. Crist.</v>
          </cell>
          <cell r="D373" t="str">
            <v>RA ACS              2.5 Kg</v>
          </cell>
          <cell r="E373" t="str">
            <v>Acido Oxalico 2-Hid. Crist.RA ACS              2.5 Kg</v>
          </cell>
          <cell r="F373" t="str">
            <v>PZ</v>
          </cell>
          <cell r="G373" t="str">
            <v>2.5 KG</v>
          </cell>
          <cell r="H373">
            <v>4992.1899999999996</v>
          </cell>
          <cell r="I373">
            <v>0</v>
          </cell>
          <cell r="J373">
            <v>1</v>
          </cell>
          <cell r="K373">
            <v>2</v>
          </cell>
          <cell r="L373" t="str">
            <v>PLANEADOR 1</v>
          </cell>
          <cell r="M373" t="str">
            <v>Recurso D</v>
          </cell>
          <cell r="N373" t="str">
            <v>BAKER</v>
          </cell>
          <cell r="O373" t="str">
            <v>LAB</v>
          </cell>
          <cell r="P373" t="str">
            <v>LAB</v>
          </cell>
          <cell r="Q373" t="str">
            <v>#NOCODE#</v>
          </cell>
          <cell r="R373" t="str">
            <v>#NOCODE#</v>
          </cell>
          <cell r="S373" t="str">
            <v>SALES</v>
          </cell>
          <cell r="T373" t="str">
            <v>PT</v>
          </cell>
          <cell r="U373" t="str">
            <v>NO</v>
          </cell>
          <cell r="V373" t="str">
            <v>PTEPTD</v>
          </cell>
          <cell r="W373" t="str">
            <v>Empaque</v>
          </cell>
        </row>
        <row r="374">
          <cell r="B374" t="str">
            <v>0230-07</v>
          </cell>
          <cell r="C374" t="str">
            <v>Acido Oxalico 2-Hid. Crist.</v>
          </cell>
          <cell r="D374" t="str">
            <v>RA ACS                  12 kg</v>
          </cell>
          <cell r="E374" t="str">
            <v>Acido Oxalico 2-Hid. Crist.RA ACS                  12 kg</v>
          </cell>
          <cell r="F374" t="str">
            <v>PZ</v>
          </cell>
          <cell r="G374" t="str">
            <v>12 KG</v>
          </cell>
          <cell r="H374">
            <v>8315.7199999999993</v>
          </cell>
          <cell r="I374">
            <v>0</v>
          </cell>
          <cell r="J374">
            <v>1</v>
          </cell>
          <cell r="K374">
            <v>12</v>
          </cell>
          <cell r="L374" t="str">
            <v>COMPRADOR 6</v>
          </cell>
          <cell r="M374" t="str">
            <v>Make to Order</v>
          </cell>
          <cell r="N374" t="str">
            <v>BAKER</v>
          </cell>
          <cell r="O374" t="str">
            <v>LAB</v>
          </cell>
          <cell r="P374" t="str">
            <v>LAB</v>
          </cell>
          <cell r="Q374" t="str">
            <v>#NOCODE#</v>
          </cell>
          <cell r="R374" t="str">
            <v>#NOCODE#</v>
          </cell>
          <cell r="S374" t="str">
            <v>ACIDOS</v>
          </cell>
          <cell r="T374" t="str">
            <v>PT</v>
          </cell>
          <cell r="U374" t="str">
            <v>NO</v>
          </cell>
          <cell r="V374" t="str">
            <v>PTD</v>
          </cell>
          <cell r="W374" t="str">
            <v>Compra</v>
          </cell>
        </row>
        <row r="375">
          <cell r="B375" t="str">
            <v>0230-19</v>
          </cell>
          <cell r="C375" t="str">
            <v>Acido Oxalico 2-Hid.</v>
          </cell>
          <cell r="D375" t="str">
            <v>Crist. RA ACS           1 kg</v>
          </cell>
          <cell r="E375" t="str">
            <v>Acido Oxalico 2-Hid.Crist. RA ACS           1 kg</v>
          </cell>
          <cell r="F375" t="str">
            <v>PZ</v>
          </cell>
          <cell r="G375" t="str">
            <v>1 kg</v>
          </cell>
          <cell r="H375">
            <v>2088.7800000000002</v>
          </cell>
          <cell r="I375">
            <v>0</v>
          </cell>
          <cell r="J375">
            <v>1</v>
          </cell>
          <cell r="K375">
            <v>1</v>
          </cell>
          <cell r="L375" t="str">
            <v>PLANEADOR 1</v>
          </cell>
          <cell r="M375" t="str">
            <v>Recurso F</v>
          </cell>
          <cell r="N375" t="str">
            <v>BAKER</v>
          </cell>
          <cell r="O375" t="str">
            <v>LAB</v>
          </cell>
          <cell r="P375" t="str">
            <v>LAB</v>
          </cell>
          <cell r="Q375" t="str">
            <v>#NOCODE#</v>
          </cell>
          <cell r="R375" t="str">
            <v>#NOCODE#</v>
          </cell>
          <cell r="S375" t="str">
            <v>SALES</v>
          </cell>
          <cell r="T375" t="str">
            <v>PT</v>
          </cell>
          <cell r="U375" t="str">
            <v>NO</v>
          </cell>
          <cell r="V375" t="str">
            <v>PTEPTD</v>
          </cell>
          <cell r="W375" t="str">
            <v>Empaque</v>
          </cell>
        </row>
        <row r="376">
          <cell r="B376" t="str">
            <v>0230-DR</v>
          </cell>
          <cell r="C376" t="str">
            <v>Desc. Acido Oxalico 2-Hid.</v>
          </cell>
          <cell r="D376" t="str">
            <v>RA ACS                      kg</v>
          </cell>
          <cell r="E376" t="str">
            <v>Desc. Acido Oxalico 2-Hid.RA ACS                      kg</v>
          </cell>
          <cell r="F376" t="str">
            <v>KG</v>
          </cell>
          <cell r="G376" t="str">
            <v>kg</v>
          </cell>
          <cell r="H376">
            <v>0</v>
          </cell>
          <cell r="I376">
            <v>0</v>
          </cell>
          <cell r="J376">
            <v>1</v>
          </cell>
          <cell r="K376">
            <v>1</v>
          </cell>
          <cell r="L376" t="str">
            <v>PLANEADOR 1</v>
          </cell>
          <cell r="M376" t="str">
            <v>Desc.</v>
          </cell>
          <cell r="N376" t="str">
            <v>BAKER</v>
          </cell>
          <cell r="O376" t="str">
            <v>SINTESIS</v>
          </cell>
          <cell r="P376" t="str">
            <v>SIN</v>
          </cell>
          <cell r="Q376" t="str">
            <v>#NOCODE#</v>
          </cell>
          <cell r="R376" t="str">
            <v>#NOCODE#</v>
          </cell>
          <cell r="S376" t="str">
            <v>SALES</v>
          </cell>
          <cell r="T376" t="str">
            <v>PT</v>
          </cell>
          <cell r="U376" t="str">
            <v>NO</v>
          </cell>
          <cell r="V376" t="str">
            <v>PTEPTD</v>
          </cell>
          <cell r="W376" t="str">
            <v>COMPRA</v>
          </cell>
        </row>
        <row r="377">
          <cell r="B377" t="str">
            <v>0235-TA</v>
          </cell>
          <cell r="C377" t="str">
            <v>Tanque de acetona 10,700  L</v>
          </cell>
          <cell r="D377">
            <v>0</v>
          </cell>
          <cell r="E377" t="str">
            <v>Tanque de acetona 10,700  L</v>
          </cell>
          <cell r="F377" t="str">
            <v>HR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 t="str">
            <v>#NOCODE#</v>
          </cell>
          <cell r="O377" t="str">
            <v>#NOCODE#</v>
          </cell>
          <cell r="P377" t="str">
            <v>#NOCODE#</v>
          </cell>
          <cell r="Q377" t="str">
            <v>#NOCODE#</v>
          </cell>
          <cell r="R377" t="str">
            <v>#NOCODE#</v>
          </cell>
          <cell r="S377" t="str">
            <v>#NOCODE#</v>
          </cell>
          <cell r="T377" t="str">
            <v>#NOCODE#</v>
          </cell>
          <cell r="U377" t="str">
            <v>#NOCODE#</v>
          </cell>
          <cell r="V377" t="str">
            <v>#NOCODE#</v>
          </cell>
          <cell r="W377" t="str">
            <v>#NOCODE#</v>
          </cell>
        </row>
        <row r="378">
          <cell r="B378" t="str">
            <v>0243-TA</v>
          </cell>
          <cell r="C378" t="str">
            <v>Tanque de acetona 6,800  L</v>
          </cell>
          <cell r="D378">
            <v>0</v>
          </cell>
          <cell r="E378" t="str">
            <v>Tanque de acetona 6,800  L</v>
          </cell>
          <cell r="F378" t="str">
            <v>HR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 t="str">
            <v>#NOCODE#</v>
          </cell>
          <cell r="O378" t="str">
            <v>#NOCODE#</v>
          </cell>
          <cell r="P378" t="str">
            <v>#NOCODE#</v>
          </cell>
          <cell r="Q378" t="str">
            <v>#NOCODE#</v>
          </cell>
          <cell r="R378" t="str">
            <v>#NOCODE#</v>
          </cell>
          <cell r="S378" t="str">
            <v>#NOCODE#</v>
          </cell>
          <cell r="T378" t="str">
            <v>#NOCODE#</v>
          </cell>
          <cell r="U378" t="str">
            <v>#NOCODE#</v>
          </cell>
          <cell r="V378" t="str">
            <v>#NOCODE#</v>
          </cell>
          <cell r="W378" t="str">
            <v>#NOCODE#</v>
          </cell>
        </row>
        <row r="379">
          <cell r="B379" t="str">
            <v>0246-01</v>
          </cell>
          <cell r="C379" t="str">
            <v>Acido Fosfomolibdico N-Hidrato</v>
          </cell>
          <cell r="D379" t="str">
            <v>Crist. RA                500 g</v>
          </cell>
          <cell r="E379" t="str">
            <v>Acido Fosfomolibdico N-HidratoCrist. RA                500 g</v>
          </cell>
          <cell r="F379" t="str">
            <v>PZ</v>
          </cell>
          <cell r="G379" t="str">
            <v>500 GR</v>
          </cell>
          <cell r="H379">
            <v>10808.56</v>
          </cell>
          <cell r="I379">
            <v>0</v>
          </cell>
          <cell r="J379">
            <v>1</v>
          </cell>
          <cell r="K379">
            <v>0.5</v>
          </cell>
          <cell r="L379" t="str">
            <v>COMPRADOR 6</v>
          </cell>
          <cell r="M379" t="str">
            <v>Make to Order</v>
          </cell>
          <cell r="N379" t="str">
            <v>BAKER</v>
          </cell>
          <cell r="O379" t="str">
            <v>LAB</v>
          </cell>
          <cell r="P379" t="str">
            <v>LAB</v>
          </cell>
          <cell r="Q379" t="str">
            <v>#NOCODE#</v>
          </cell>
          <cell r="R379" t="str">
            <v>#NOCODE#</v>
          </cell>
          <cell r="S379" t="str">
            <v>ACIDOS</v>
          </cell>
          <cell r="T379" t="str">
            <v>PT</v>
          </cell>
          <cell r="U379" t="str">
            <v>NO</v>
          </cell>
          <cell r="V379" t="str">
            <v>PTD</v>
          </cell>
          <cell r="W379" t="str">
            <v>Compra</v>
          </cell>
        </row>
        <row r="380">
          <cell r="B380" t="str">
            <v>0246-04</v>
          </cell>
          <cell r="C380" t="str">
            <v>Acido FosfoMolibdico N-Hidrato</v>
          </cell>
          <cell r="D380" t="str">
            <v>Crist. RA                125 g</v>
          </cell>
          <cell r="E380" t="str">
            <v>Acido FosfoMolibdico N-HidratoCrist. RA                125 g</v>
          </cell>
          <cell r="F380" t="str">
            <v>PZ</v>
          </cell>
          <cell r="G380" t="str">
            <v>125 g</v>
          </cell>
          <cell r="H380">
            <v>3862.04</v>
          </cell>
          <cell r="I380">
            <v>0</v>
          </cell>
          <cell r="J380">
            <v>1</v>
          </cell>
          <cell r="K380">
            <v>0.125</v>
          </cell>
          <cell r="L380" t="str">
            <v>COMPRADOR 6</v>
          </cell>
          <cell r="M380" t="str">
            <v>Recurso D</v>
          </cell>
          <cell r="N380" t="str">
            <v>BAKER</v>
          </cell>
          <cell r="O380" t="str">
            <v>LAB</v>
          </cell>
          <cell r="P380" t="str">
            <v>LAB</v>
          </cell>
          <cell r="Q380" t="str">
            <v>#NOCODE#</v>
          </cell>
          <cell r="R380" t="str">
            <v>#NOCODE#</v>
          </cell>
          <cell r="S380" t="str">
            <v>ACIDOS</v>
          </cell>
          <cell r="T380" t="str">
            <v>PT</v>
          </cell>
          <cell r="U380" t="str">
            <v>NO</v>
          </cell>
          <cell r="V380" t="str">
            <v>PTD</v>
          </cell>
          <cell r="W380" t="str">
            <v>Compra</v>
          </cell>
        </row>
        <row r="381">
          <cell r="B381" t="str">
            <v>0247-01</v>
          </cell>
          <cell r="C381" t="str">
            <v>Desc. Acido Fosfomolibdico</v>
          </cell>
          <cell r="D381" t="str">
            <v>N-Hidrato Crist. RA      500 g</v>
          </cell>
          <cell r="E381" t="str">
            <v>Desc. Acido FosfomolibdicoN-Hidrato Crist. RA      500 g</v>
          </cell>
          <cell r="F381" t="str">
            <v>PZ</v>
          </cell>
          <cell r="G381" t="str">
            <v>500 GR</v>
          </cell>
          <cell r="H381">
            <v>6551.41</v>
          </cell>
          <cell r="I381" t="str">
            <v>Desc. Nuevo Catálogo 0246-01</v>
          </cell>
          <cell r="J381">
            <v>1</v>
          </cell>
          <cell r="K381">
            <v>0.5</v>
          </cell>
          <cell r="L381" t="str">
            <v>COMPRADOR 6</v>
          </cell>
          <cell r="M381" t="str">
            <v>Desc.</v>
          </cell>
          <cell r="N381" t="str">
            <v>BAKER</v>
          </cell>
          <cell r="O381" t="str">
            <v>LAB</v>
          </cell>
          <cell r="P381" t="str">
            <v>LAB</v>
          </cell>
          <cell r="Q381" t="str">
            <v>#NOCODE#</v>
          </cell>
          <cell r="R381" t="str">
            <v>#NOCODE#</v>
          </cell>
          <cell r="S381" t="str">
            <v>ACIDOS</v>
          </cell>
          <cell r="T381" t="str">
            <v>PT</v>
          </cell>
          <cell r="U381" t="str">
            <v>NO</v>
          </cell>
          <cell r="V381" t="str">
            <v>PTD</v>
          </cell>
          <cell r="W381" t="str">
            <v>Compra</v>
          </cell>
        </row>
        <row r="382">
          <cell r="B382" t="str">
            <v>0247-04</v>
          </cell>
          <cell r="C382" t="str">
            <v>Desc. Acido FosfoMolibdico</v>
          </cell>
          <cell r="D382" t="str">
            <v>N-Hidrato Crist. RA      125 g</v>
          </cell>
          <cell r="E382" t="str">
            <v>Desc. Acido FosfoMolibdicoN-Hidrato Crist. RA      125 g</v>
          </cell>
          <cell r="F382" t="str">
            <v>PZ</v>
          </cell>
          <cell r="G382" t="str">
            <v>125 g</v>
          </cell>
          <cell r="H382">
            <v>2255.7800000000002</v>
          </cell>
          <cell r="I382" t="str">
            <v>Desc. Nuevo Catálogo 0246-04</v>
          </cell>
          <cell r="J382">
            <v>1</v>
          </cell>
          <cell r="K382">
            <v>0.125</v>
          </cell>
          <cell r="L382" t="str">
            <v>COMPRADOR 6</v>
          </cell>
          <cell r="M382" t="str">
            <v>Desc.</v>
          </cell>
          <cell r="N382" t="str">
            <v>BAKER</v>
          </cell>
          <cell r="O382" t="str">
            <v>LAB</v>
          </cell>
          <cell r="P382" t="str">
            <v>LAB</v>
          </cell>
          <cell r="Q382" t="str">
            <v>#NOCODE#</v>
          </cell>
          <cell r="R382" t="str">
            <v>#NOCODE#</v>
          </cell>
          <cell r="S382" t="str">
            <v>ACIDOS</v>
          </cell>
          <cell r="T382" t="str">
            <v>PT</v>
          </cell>
          <cell r="U382" t="str">
            <v>NO</v>
          </cell>
          <cell r="V382" t="str">
            <v>PTD</v>
          </cell>
          <cell r="W382" t="str">
            <v>Compra</v>
          </cell>
        </row>
        <row r="383">
          <cell r="B383" t="str">
            <v>0252-01</v>
          </cell>
          <cell r="C383" t="str">
            <v>Acido Metafosforico RA</v>
          </cell>
          <cell r="D383" t="str">
            <v>500 g</v>
          </cell>
          <cell r="E383" t="str">
            <v>Acido Metafosforico RA500 g</v>
          </cell>
          <cell r="F383" t="str">
            <v>PZ</v>
          </cell>
          <cell r="G383" t="str">
            <v>500 GR</v>
          </cell>
          <cell r="H383">
            <v>9482.41</v>
          </cell>
          <cell r="I383">
            <v>0</v>
          </cell>
          <cell r="J383">
            <v>1</v>
          </cell>
          <cell r="K383">
            <v>0.5</v>
          </cell>
          <cell r="L383" t="str">
            <v>COMPRADOR 6</v>
          </cell>
          <cell r="M383" t="str">
            <v>Recurso A</v>
          </cell>
          <cell r="N383" t="str">
            <v>BAKER</v>
          </cell>
          <cell r="O383" t="str">
            <v>LAB</v>
          </cell>
          <cell r="P383" t="str">
            <v>LAB</v>
          </cell>
          <cell r="Q383" t="str">
            <v>#NOCODE#</v>
          </cell>
          <cell r="R383" t="str">
            <v>#NOCODE#</v>
          </cell>
          <cell r="S383" t="str">
            <v>ACIDOS</v>
          </cell>
          <cell r="T383" t="str">
            <v>PT</v>
          </cell>
          <cell r="U383" t="str">
            <v>NO</v>
          </cell>
          <cell r="V383" t="str">
            <v>PTD</v>
          </cell>
          <cell r="W383" t="str">
            <v>Compra</v>
          </cell>
        </row>
        <row r="384">
          <cell r="B384" t="str">
            <v>0252-05</v>
          </cell>
          <cell r="C384" t="str">
            <v>Acido Metafosforico RA ACS</v>
          </cell>
          <cell r="D384" t="str">
            <v>2.5 Kg</v>
          </cell>
          <cell r="E384" t="str">
            <v>Acido Metafosforico RA ACS2.5 Kg</v>
          </cell>
          <cell r="F384" t="str">
            <v>PZ</v>
          </cell>
          <cell r="G384" t="str">
            <v>2.5 KG</v>
          </cell>
          <cell r="H384">
            <v>39480.71</v>
          </cell>
          <cell r="I384">
            <v>0</v>
          </cell>
          <cell r="J384">
            <v>1</v>
          </cell>
          <cell r="K384">
            <v>2.5</v>
          </cell>
          <cell r="L384" t="str">
            <v>COMPRADOR 6</v>
          </cell>
          <cell r="M384" t="str">
            <v>Make to Order</v>
          </cell>
          <cell r="N384" t="str">
            <v>BAKER</v>
          </cell>
          <cell r="O384" t="str">
            <v>LAB</v>
          </cell>
          <cell r="P384" t="str">
            <v>LAB</v>
          </cell>
          <cell r="Q384" t="str">
            <v>#NOCODE#</v>
          </cell>
          <cell r="R384" t="str">
            <v>#NOCODE#</v>
          </cell>
          <cell r="S384" t="str">
            <v>ACIDOS</v>
          </cell>
          <cell r="T384" t="str">
            <v>PT</v>
          </cell>
          <cell r="U384" t="str">
            <v>NO</v>
          </cell>
          <cell r="V384" t="str">
            <v>PTD</v>
          </cell>
          <cell r="W384" t="str">
            <v>COMPRA</v>
          </cell>
        </row>
        <row r="385">
          <cell r="B385" t="str">
            <v>0260-01</v>
          </cell>
          <cell r="C385" t="str">
            <v>Desc. Acido Fosforico  RA ACS</v>
          </cell>
          <cell r="D385" t="str">
            <v>500 ml</v>
          </cell>
          <cell r="E385" t="str">
            <v>Desc. Acido Fosforico  RA ACS500 ml</v>
          </cell>
          <cell r="F385" t="str">
            <v>PZ</v>
          </cell>
          <cell r="G385" t="str">
            <v>500 ML</v>
          </cell>
          <cell r="H385">
            <v>424.55</v>
          </cell>
          <cell r="I385" t="str">
            <v>Desc. Alt.0260-02 (1 L)</v>
          </cell>
          <cell r="J385">
            <v>1.69</v>
          </cell>
          <cell r="K385">
            <v>0.84499999999999997</v>
          </cell>
          <cell r="L385" t="str">
            <v>PLANEADOR 2</v>
          </cell>
          <cell r="M385" t="str">
            <v>Desc.</v>
          </cell>
          <cell r="N385" t="str">
            <v>BAKER</v>
          </cell>
          <cell r="O385" t="str">
            <v>LAB</v>
          </cell>
          <cell r="P385" t="str">
            <v>LAB</v>
          </cell>
          <cell r="Q385" t="str">
            <v>#NOCODE#</v>
          </cell>
          <cell r="R385" t="str">
            <v>#NOCODE#</v>
          </cell>
          <cell r="S385" t="str">
            <v>ACIDOS</v>
          </cell>
          <cell r="T385" t="str">
            <v>PT</v>
          </cell>
          <cell r="U385" t="str">
            <v>NO</v>
          </cell>
          <cell r="V385" t="str">
            <v>PTFMPL</v>
          </cell>
          <cell r="W385" t="str">
            <v>EMPAQUE</v>
          </cell>
        </row>
        <row r="386">
          <cell r="B386" t="str">
            <v>0260-02</v>
          </cell>
          <cell r="C386" t="str">
            <v>Acido Fosforico RA ACS</v>
          </cell>
          <cell r="D386" t="str">
            <v>1 L</v>
          </cell>
          <cell r="E386" t="str">
            <v>Acido Fosforico RA ACS1 L</v>
          </cell>
          <cell r="F386" t="str">
            <v>PZ</v>
          </cell>
          <cell r="G386" t="str">
            <v>1 L</v>
          </cell>
          <cell r="H386">
            <v>795.03</v>
          </cell>
          <cell r="I386">
            <v>0</v>
          </cell>
          <cell r="J386">
            <v>1.69</v>
          </cell>
          <cell r="K386">
            <v>1.69</v>
          </cell>
          <cell r="L386" t="str">
            <v>PLANEADOR 2</v>
          </cell>
          <cell r="M386" t="str">
            <v>Recurso A</v>
          </cell>
          <cell r="N386" t="str">
            <v>BAKER</v>
          </cell>
          <cell r="O386" t="str">
            <v>LAB</v>
          </cell>
          <cell r="P386" t="str">
            <v>LAB</v>
          </cell>
          <cell r="Q386" t="str">
            <v>#NOCODE#</v>
          </cell>
          <cell r="R386" t="str">
            <v>#NOCODE#</v>
          </cell>
          <cell r="S386" t="str">
            <v>ACIDOS</v>
          </cell>
          <cell r="T386" t="str">
            <v>PT</v>
          </cell>
          <cell r="U386" t="str">
            <v>NO</v>
          </cell>
          <cell r="V386" t="str">
            <v>PTMPL</v>
          </cell>
          <cell r="W386" t="str">
            <v>Empaque</v>
          </cell>
        </row>
        <row r="387">
          <cell r="B387" t="str">
            <v>0260-03</v>
          </cell>
          <cell r="C387" t="str">
            <v>Acido Fosforico RA ACS</v>
          </cell>
          <cell r="D387" t="str">
            <v>2.5 L</v>
          </cell>
          <cell r="E387" t="str">
            <v>Acido Fosforico RA ACS2.5 L</v>
          </cell>
          <cell r="F387" t="str">
            <v>PZ</v>
          </cell>
          <cell r="G387" t="str">
            <v>2.5 L</v>
          </cell>
          <cell r="H387">
            <v>1971.97</v>
          </cell>
          <cell r="I387">
            <v>0</v>
          </cell>
          <cell r="J387">
            <v>1.69</v>
          </cell>
          <cell r="K387">
            <v>4.2249999999999996</v>
          </cell>
          <cell r="L387" t="str">
            <v>COMPRADOR 6</v>
          </cell>
          <cell r="M387" t="str">
            <v>Recurso F</v>
          </cell>
          <cell r="N387" t="str">
            <v>BAKER</v>
          </cell>
          <cell r="O387" t="str">
            <v>LAB</v>
          </cell>
          <cell r="P387" t="str">
            <v>LAB</v>
          </cell>
          <cell r="Q387" t="str">
            <v>#NOCODE#</v>
          </cell>
          <cell r="R387" t="str">
            <v>#NOCODE#</v>
          </cell>
          <cell r="S387" t="str">
            <v>ACIDOS</v>
          </cell>
          <cell r="T387" t="str">
            <v>PT</v>
          </cell>
          <cell r="U387" t="str">
            <v>NO</v>
          </cell>
          <cell r="V387" t="str">
            <v>PTD</v>
          </cell>
          <cell r="W387" t="str">
            <v>COMPRA</v>
          </cell>
        </row>
        <row r="388">
          <cell r="B388" t="str">
            <v>0260-05</v>
          </cell>
          <cell r="C388" t="str">
            <v>Acido Fosforico RA ACS</v>
          </cell>
          <cell r="D388" t="str">
            <v>2.5 L</v>
          </cell>
          <cell r="E388" t="str">
            <v>Acido Fosforico RA ACS2.5 L</v>
          </cell>
          <cell r="F388" t="str">
            <v>PZ</v>
          </cell>
          <cell r="G388" t="str">
            <v>2.5 L</v>
          </cell>
          <cell r="H388">
            <v>1971.97</v>
          </cell>
          <cell r="I388">
            <v>0</v>
          </cell>
          <cell r="J388">
            <v>1.69</v>
          </cell>
          <cell r="K388">
            <v>4.2249999999999996</v>
          </cell>
          <cell r="L388" t="str">
            <v>PLANEADOR 2</v>
          </cell>
          <cell r="M388" t="str">
            <v>Recurso A</v>
          </cell>
          <cell r="N388" t="str">
            <v>BAKER</v>
          </cell>
          <cell r="O388" t="str">
            <v>LAB</v>
          </cell>
          <cell r="P388" t="str">
            <v>LAB</v>
          </cell>
          <cell r="Q388" t="str">
            <v>#NOCODE#</v>
          </cell>
          <cell r="R388" t="str">
            <v>#NOCODE#</v>
          </cell>
          <cell r="S388" t="str">
            <v>ACIDOS</v>
          </cell>
          <cell r="T388" t="str">
            <v>PT</v>
          </cell>
          <cell r="U388" t="str">
            <v>NO</v>
          </cell>
          <cell r="V388" t="str">
            <v>PTMPL</v>
          </cell>
          <cell r="W388" t="str">
            <v>Empaque</v>
          </cell>
        </row>
        <row r="389">
          <cell r="B389" t="str">
            <v>0260-07</v>
          </cell>
          <cell r="C389" t="str">
            <v>Desc.Acido Fosforico RA ACS</v>
          </cell>
          <cell r="D389" t="str">
            <v>31.7 kg</v>
          </cell>
          <cell r="E389" t="str">
            <v>Desc.Acido Fosforico RA ACS31.7 kg</v>
          </cell>
          <cell r="F389" t="str">
            <v>PZ</v>
          </cell>
          <cell r="G389" t="str">
            <v>31.7 KG</v>
          </cell>
          <cell r="H389">
            <v>0</v>
          </cell>
          <cell r="I389" t="str">
            <v>Desc. Alt.0260-18 (18 L)</v>
          </cell>
          <cell r="J389">
            <v>1.69</v>
          </cell>
          <cell r="K389">
            <v>31.7</v>
          </cell>
          <cell r="L389" t="str">
            <v>COMPRADOR 6</v>
          </cell>
          <cell r="M389" t="str">
            <v>Desc.</v>
          </cell>
          <cell r="N389" t="str">
            <v>BAKER</v>
          </cell>
          <cell r="O389" t="str">
            <v>SINTESIS</v>
          </cell>
          <cell r="P389" t="str">
            <v>SIN</v>
          </cell>
          <cell r="Q389" t="str">
            <v>#NOCODE#</v>
          </cell>
          <cell r="R389" t="str">
            <v>#NOCODE#</v>
          </cell>
          <cell r="S389" t="str">
            <v>ACIDOS</v>
          </cell>
          <cell r="T389" t="str">
            <v>PT</v>
          </cell>
          <cell r="U389" t="str">
            <v>NO</v>
          </cell>
          <cell r="V389" t="str">
            <v>PTD</v>
          </cell>
          <cell r="W389" t="str">
            <v>Compra</v>
          </cell>
        </row>
        <row r="390">
          <cell r="B390" t="str">
            <v>0260-15</v>
          </cell>
          <cell r="C390" t="str">
            <v>Desc.Acido Fosforico RA ACS</v>
          </cell>
          <cell r="D390" t="str">
            <v>700 lb</v>
          </cell>
          <cell r="E390" t="str">
            <v>Desc.Acido Fosforico RA ACS700 lb</v>
          </cell>
          <cell r="F390" t="str">
            <v>PZ</v>
          </cell>
          <cell r="G390" t="str">
            <v>317.52 KG</v>
          </cell>
          <cell r="H390">
            <v>0</v>
          </cell>
          <cell r="I390" t="str">
            <v>Desc. Alt.0260-15 (700 Lb)</v>
          </cell>
          <cell r="J390">
            <v>1.69</v>
          </cell>
          <cell r="K390">
            <v>317.52</v>
          </cell>
          <cell r="L390" t="str">
            <v>COMPRADOR 6</v>
          </cell>
          <cell r="M390" t="str">
            <v>Desc.</v>
          </cell>
          <cell r="N390" t="str">
            <v>BAKER</v>
          </cell>
          <cell r="O390" t="str">
            <v>SINTESIS</v>
          </cell>
          <cell r="P390" t="str">
            <v>SIN</v>
          </cell>
          <cell r="Q390" t="str">
            <v>#NOCODE#</v>
          </cell>
          <cell r="R390" t="str">
            <v>#NOCODE#</v>
          </cell>
          <cell r="S390" t="str">
            <v>ACIDOS</v>
          </cell>
          <cell r="T390" t="str">
            <v>PT</v>
          </cell>
          <cell r="U390" t="str">
            <v>NO</v>
          </cell>
          <cell r="V390" t="str">
            <v>PTD</v>
          </cell>
          <cell r="W390" t="str">
            <v>Compra</v>
          </cell>
        </row>
        <row r="391">
          <cell r="B391" t="str">
            <v>0260-18</v>
          </cell>
          <cell r="C391" t="str">
            <v>Acido Fosforico RA ACS</v>
          </cell>
          <cell r="D391" t="str">
            <v>18 L</v>
          </cell>
          <cell r="E391" t="str">
            <v>Acido Fosforico RA ACS18 L</v>
          </cell>
          <cell r="F391" t="str">
            <v>PZ</v>
          </cell>
          <cell r="G391" t="str">
            <v>18 L</v>
          </cell>
          <cell r="H391">
            <v>10065.200000000001</v>
          </cell>
          <cell r="I391">
            <v>0</v>
          </cell>
          <cell r="J391">
            <v>1.69</v>
          </cell>
          <cell r="K391">
            <v>30.42</v>
          </cell>
          <cell r="L391" t="str">
            <v>PLANEADOR 2</v>
          </cell>
          <cell r="M391" t="str">
            <v>Recurso D</v>
          </cell>
          <cell r="N391" t="str">
            <v>BAKER</v>
          </cell>
          <cell r="O391" t="str">
            <v>LAB</v>
          </cell>
          <cell r="P391" t="str">
            <v>LAB</v>
          </cell>
          <cell r="Q391" t="str">
            <v>#NOCODE#</v>
          </cell>
          <cell r="R391" t="str">
            <v>#NOCODE#</v>
          </cell>
          <cell r="S391" t="str">
            <v>ACIDOS</v>
          </cell>
          <cell r="T391" t="str">
            <v>PT</v>
          </cell>
          <cell r="U391" t="str">
            <v>NO</v>
          </cell>
          <cell r="V391" t="str">
            <v>PTMPL</v>
          </cell>
          <cell r="W391" t="str">
            <v>Empaque</v>
          </cell>
        </row>
        <row r="392">
          <cell r="B392" t="str">
            <v>0260-55</v>
          </cell>
          <cell r="C392" t="str">
            <v>Desc. Acido Fosforico RA ACS</v>
          </cell>
          <cell r="D392" t="str">
            <v>30 kg</v>
          </cell>
          <cell r="E392" t="str">
            <v>Desc. Acido Fosforico RA ACS30 kg</v>
          </cell>
          <cell r="F392" t="str">
            <v>PZ</v>
          </cell>
          <cell r="G392" t="str">
            <v>30 kg</v>
          </cell>
          <cell r="H392">
            <v>0</v>
          </cell>
          <cell r="I392" t="str">
            <v>Desc. Alt. 0260-07. NO DEMAND</v>
          </cell>
          <cell r="J392">
            <v>1</v>
          </cell>
          <cell r="K392">
            <v>30</v>
          </cell>
          <cell r="L392" t="str">
            <v>PLANEADOR 2</v>
          </cell>
          <cell r="M392" t="str">
            <v>Desc.</v>
          </cell>
          <cell r="N392" t="str">
            <v>BAKER</v>
          </cell>
          <cell r="O392" t="str">
            <v>SINTESIS</v>
          </cell>
          <cell r="P392" t="str">
            <v>SIN</v>
          </cell>
          <cell r="Q392" t="str">
            <v>#NOCODE#</v>
          </cell>
          <cell r="R392" t="str">
            <v>#NOCODE#</v>
          </cell>
          <cell r="S392" t="str">
            <v>ACIDOS</v>
          </cell>
          <cell r="T392" t="str">
            <v>PT</v>
          </cell>
          <cell r="U392" t="str">
            <v>NO</v>
          </cell>
          <cell r="V392" t="str">
            <v>PTMPL</v>
          </cell>
          <cell r="W392" t="str">
            <v>Empaque</v>
          </cell>
        </row>
        <row r="393">
          <cell r="B393" t="str">
            <v>0260-75</v>
          </cell>
          <cell r="C393" t="str">
            <v>Desc. Acido Fosforico RA ACS</v>
          </cell>
          <cell r="D393" t="str">
            <v>85 kg</v>
          </cell>
          <cell r="E393" t="str">
            <v>Desc. Acido Fosforico RA ACS85 kg</v>
          </cell>
          <cell r="F393" t="str">
            <v>PZ</v>
          </cell>
          <cell r="G393" t="str">
            <v>85 kg</v>
          </cell>
          <cell r="H393">
            <v>0</v>
          </cell>
          <cell r="I393" t="str">
            <v>Desc. Alt. 0260-07. NO DEMAND</v>
          </cell>
          <cell r="J393">
            <v>1.69</v>
          </cell>
          <cell r="K393">
            <v>85</v>
          </cell>
          <cell r="L393" t="str">
            <v>PLANEADOR 2</v>
          </cell>
          <cell r="M393" t="str">
            <v>Desc.</v>
          </cell>
          <cell r="N393" t="str">
            <v>BAKER</v>
          </cell>
          <cell r="O393" t="str">
            <v>SINTESIS</v>
          </cell>
          <cell r="P393" t="str">
            <v>SIN</v>
          </cell>
          <cell r="Q393" t="str">
            <v>#NOCODE#</v>
          </cell>
          <cell r="R393" t="str">
            <v>#NOCODE#</v>
          </cell>
          <cell r="S393" t="str">
            <v>ACIDOS</v>
          </cell>
          <cell r="T393" t="str">
            <v>PT</v>
          </cell>
          <cell r="U393" t="str">
            <v>NO</v>
          </cell>
          <cell r="V393" t="str">
            <v>PTMPL</v>
          </cell>
          <cell r="W393" t="str">
            <v>Empaque</v>
          </cell>
        </row>
        <row r="394">
          <cell r="B394" t="str">
            <v>0260-99</v>
          </cell>
          <cell r="C394" t="str">
            <v>Acido Fosforico RA ACS</v>
          </cell>
          <cell r="D394" t="str">
            <v>317.5 kg</v>
          </cell>
          <cell r="E394" t="str">
            <v>Acido Fosforico RA ACS317.5 kg</v>
          </cell>
          <cell r="F394" t="str">
            <v>PZ</v>
          </cell>
          <cell r="G394" t="str">
            <v>317.52 KG</v>
          </cell>
          <cell r="H394">
            <v>0</v>
          </cell>
          <cell r="I394">
            <v>0</v>
          </cell>
          <cell r="J394">
            <v>1.69</v>
          </cell>
          <cell r="K394">
            <v>317.52</v>
          </cell>
          <cell r="L394" t="str">
            <v>PLANEADOR 2</v>
          </cell>
          <cell r="M394" t="str">
            <v>Recurso B</v>
          </cell>
          <cell r="N394" t="str">
            <v>BAKER</v>
          </cell>
          <cell r="O394" t="str">
            <v>SINTESIS</v>
          </cell>
          <cell r="P394" t="str">
            <v>SIN</v>
          </cell>
          <cell r="Q394" t="str">
            <v>#NOCODE#</v>
          </cell>
          <cell r="R394" t="str">
            <v>#NOCODE#</v>
          </cell>
          <cell r="S394" t="str">
            <v>ACIDOS</v>
          </cell>
          <cell r="T394" t="str">
            <v>PT</v>
          </cell>
          <cell r="U394" t="str">
            <v>NO</v>
          </cell>
          <cell r="V394" t="str">
            <v>PTFMPL</v>
          </cell>
          <cell r="W394" t="str">
            <v>EMPAQUE</v>
          </cell>
        </row>
        <row r="395">
          <cell r="B395" t="str">
            <v>0262-02</v>
          </cell>
          <cell r="C395" t="str">
            <v>Acido Fosforico NF, FCC</v>
          </cell>
          <cell r="D395" t="str">
            <v>500 ml</v>
          </cell>
          <cell r="E395" t="str">
            <v>Acido Fosforico NF, FCC500 ml</v>
          </cell>
          <cell r="F395" t="str">
            <v>PZ</v>
          </cell>
          <cell r="G395" t="str">
            <v>500 ML</v>
          </cell>
          <cell r="H395">
            <v>1106.01</v>
          </cell>
          <cell r="I395">
            <v>0</v>
          </cell>
          <cell r="J395">
            <v>1.69</v>
          </cell>
          <cell r="K395">
            <v>0.84499999999999997</v>
          </cell>
          <cell r="L395" t="str">
            <v>COMPRADOR 6</v>
          </cell>
          <cell r="M395" t="str">
            <v>Recurso F</v>
          </cell>
          <cell r="N395" t="str">
            <v>BAKER</v>
          </cell>
          <cell r="O395" t="str">
            <v>LAB</v>
          </cell>
          <cell r="P395" t="str">
            <v>LAB</v>
          </cell>
          <cell r="Q395" t="str">
            <v>#NOCODE#</v>
          </cell>
          <cell r="R395" t="str">
            <v>#NOCODE#</v>
          </cell>
          <cell r="S395" t="str">
            <v>ACIDOS</v>
          </cell>
          <cell r="T395" t="str">
            <v>PT</v>
          </cell>
          <cell r="U395" t="str">
            <v>NO</v>
          </cell>
          <cell r="V395" t="str">
            <v>PTD</v>
          </cell>
          <cell r="W395" t="str">
            <v>Compra</v>
          </cell>
        </row>
        <row r="396">
          <cell r="B396" t="str">
            <v>0262-04</v>
          </cell>
          <cell r="C396" t="str">
            <v>Acido Fosfórico NF, FCC 4L</v>
          </cell>
          <cell r="D396">
            <v>0</v>
          </cell>
          <cell r="E396" t="str">
            <v>Acido Fosfórico NF, FCC 4L</v>
          </cell>
          <cell r="F396" t="str">
            <v>PZ</v>
          </cell>
          <cell r="G396" t="str">
            <v>4 L</v>
          </cell>
          <cell r="H396">
            <v>4808.8500000000004</v>
          </cell>
          <cell r="I396">
            <v>0</v>
          </cell>
          <cell r="J396">
            <v>1.69</v>
          </cell>
          <cell r="K396">
            <v>6.76</v>
          </cell>
          <cell r="L396" t="str">
            <v>COMPRADOR 6</v>
          </cell>
          <cell r="M396" t="str">
            <v>Make to Order</v>
          </cell>
          <cell r="N396" t="str">
            <v>BAKER</v>
          </cell>
          <cell r="O396" t="str">
            <v>LAB</v>
          </cell>
          <cell r="P396" t="str">
            <v>LAB</v>
          </cell>
          <cell r="Q396" t="str">
            <v>#NOCODE#</v>
          </cell>
          <cell r="R396" t="str">
            <v>#NOCODE#</v>
          </cell>
          <cell r="S396" t="str">
            <v>ACIDOS</v>
          </cell>
          <cell r="T396" t="str">
            <v>PT</v>
          </cell>
          <cell r="U396" t="str">
            <v>NO</v>
          </cell>
          <cell r="V396" t="str">
            <v>PTD</v>
          </cell>
          <cell r="W396" t="str">
            <v>COMPRA</v>
          </cell>
        </row>
        <row r="397">
          <cell r="B397" t="str">
            <v>0262-05</v>
          </cell>
          <cell r="C397" t="str">
            <v>Acido Fosforico NF, FCC</v>
          </cell>
          <cell r="D397" t="str">
            <v>2.5 L</v>
          </cell>
          <cell r="E397" t="str">
            <v>Acido Fosforico NF, FCC2.5 L</v>
          </cell>
          <cell r="F397" t="str">
            <v>PZ</v>
          </cell>
          <cell r="G397" t="str">
            <v>2.5 L</v>
          </cell>
          <cell r="H397">
            <v>3207.68</v>
          </cell>
          <cell r="I397">
            <v>0</v>
          </cell>
          <cell r="J397">
            <v>1.69</v>
          </cell>
          <cell r="K397">
            <v>4.2249999999999996</v>
          </cell>
          <cell r="L397" t="str">
            <v>COMPRADOR 6</v>
          </cell>
          <cell r="M397" t="str">
            <v>Make to Order</v>
          </cell>
          <cell r="N397" t="str">
            <v>BAKER</v>
          </cell>
          <cell r="O397" t="str">
            <v>LAB</v>
          </cell>
          <cell r="P397" t="str">
            <v>LAB</v>
          </cell>
          <cell r="Q397" t="str">
            <v>#NOCODE#</v>
          </cell>
          <cell r="R397" t="str">
            <v>#NOCODE#</v>
          </cell>
          <cell r="S397" t="str">
            <v>ACIDOS</v>
          </cell>
          <cell r="T397" t="str">
            <v>PT</v>
          </cell>
          <cell r="U397" t="str">
            <v>NO</v>
          </cell>
          <cell r="V397" t="str">
            <v>PTD</v>
          </cell>
          <cell r="W397" t="str">
            <v>Compra</v>
          </cell>
        </row>
        <row r="398">
          <cell r="B398" t="str">
            <v>0264-05</v>
          </cell>
          <cell r="C398" t="str">
            <v>Acido Fosforico CMOS</v>
          </cell>
          <cell r="D398" t="str">
            <v>6.3 kg</v>
          </cell>
          <cell r="E398" t="str">
            <v>Acido Fosforico CMOS6.3 kg</v>
          </cell>
          <cell r="F398" t="str">
            <v>PZ</v>
          </cell>
          <cell r="G398" t="str">
            <v>6.3 kg</v>
          </cell>
          <cell r="H398">
            <v>2627.72</v>
          </cell>
          <cell r="I398">
            <v>0</v>
          </cell>
          <cell r="J398">
            <v>1.69</v>
          </cell>
          <cell r="K398">
            <v>6.3</v>
          </cell>
          <cell r="L398" t="str">
            <v>COMPRADOR 6</v>
          </cell>
          <cell r="M398" t="str">
            <v>Make to Order</v>
          </cell>
          <cell r="N398" t="str">
            <v>BAKER</v>
          </cell>
          <cell r="O398" t="str">
            <v>LAB</v>
          </cell>
          <cell r="P398" t="str">
            <v>MIC</v>
          </cell>
          <cell r="Q398" t="str">
            <v>#NOCODE#</v>
          </cell>
          <cell r="R398" t="str">
            <v>#NOCODE#</v>
          </cell>
          <cell r="S398" t="str">
            <v>ACIDOS</v>
          </cell>
          <cell r="T398" t="str">
            <v>PT</v>
          </cell>
          <cell r="U398" t="str">
            <v>NO</v>
          </cell>
          <cell r="V398" t="str">
            <v>PTD</v>
          </cell>
          <cell r="W398" t="str">
            <v>Compra</v>
          </cell>
        </row>
        <row r="399">
          <cell r="B399" t="str">
            <v>0268-03</v>
          </cell>
          <cell r="C399" t="str">
            <v>Desc. Acido Fosfórico, NF,</v>
          </cell>
          <cell r="D399" t="str">
            <v>Multicompendial           2.5L</v>
          </cell>
          <cell r="E399" t="str">
            <v>Desc. Acido Fosfórico, NF,Multicompendial           2.5L</v>
          </cell>
          <cell r="F399" t="str">
            <v>PZ</v>
          </cell>
          <cell r="G399" t="str">
            <v>2.5 L</v>
          </cell>
          <cell r="H399">
            <v>2047.9</v>
          </cell>
          <cell r="I399" t="str">
            <v>Desc. RACIONALIZACION Alt. 0268-05 032613</v>
          </cell>
          <cell r="J399">
            <v>1.69</v>
          </cell>
          <cell r="K399">
            <v>4.2249999999999996</v>
          </cell>
          <cell r="L399" t="str">
            <v>COMPRADOR 6</v>
          </cell>
          <cell r="M399" t="str">
            <v>Desc.</v>
          </cell>
          <cell r="N399" t="str">
            <v>BAKER</v>
          </cell>
          <cell r="O399" t="str">
            <v>LAB</v>
          </cell>
          <cell r="P399" t="str">
            <v>LAB</v>
          </cell>
          <cell r="Q399" t="str">
            <v>#NOCODE#</v>
          </cell>
          <cell r="R399" t="str">
            <v>#NOCODE#</v>
          </cell>
          <cell r="S399" t="str">
            <v>ACIDOS</v>
          </cell>
          <cell r="T399" t="str">
            <v>PT</v>
          </cell>
          <cell r="U399" t="str">
            <v>NO</v>
          </cell>
          <cell r="V399" t="str">
            <v>PTD</v>
          </cell>
          <cell r="W399" t="str">
            <v>COMPRA</v>
          </cell>
        </row>
        <row r="400">
          <cell r="B400" t="str">
            <v>0268-05</v>
          </cell>
          <cell r="C400" t="str">
            <v>Acido Fosforico NF</v>
          </cell>
          <cell r="D400" t="str">
            <v>Multicomp.               2.5 L</v>
          </cell>
          <cell r="E400" t="str">
            <v>Acido Fosforico NFMulticomp.               2.5 L</v>
          </cell>
          <cell r="F400" t="str">
            <v>PZ</v>
          </cell>
          <cell r="G400" t="str">
            <v>2.5 L</v>
          </cell>
          <cell r="H400">
            <v>4633.7299999999996</v>
          </cell>
          <cell r="I400">
            <v>0</v>
          </cell>
          <cell r="J400">
            <v>1.69</v>
          </cell>
          <cell r="K400">
            <v>4.2249999999999996</v>
          </cell>
          <cell r="L400" t="str">
            <v>COMPRADOR 6</v>
          </cell>
          <cell r="M400" t="str">
            <v>Make to Order</v>
          </cell>
          <cell r="N400" t="str">
            <v>BAKER</v>
          </cell>
          <cell r="O400" t="str">
            <v>LAB</v>
          </cell>
          <cell r="P400" t="str">
            <v>BIO</v>
          </cell>
          <cell r="Q400" t="str">
            <v>#NOCODE#</v>
          </cell>
          <cell r="R400" t="str">
            <v>#NOCODE#</v>
          </cell>
          <cell r="S400" t="str">
            <v>ACIDOS</v>
          </cell>
          <cell r="T400" t="str">
            <v>PT</v>
          </cell>
          <cell r="U400" t="str">
            <v>NO</v>
          </cell>
          <cell r="V400" t="str">
            <v>PTD</v>
          </cell>
          <cell r="W400" t="str">
            <v>Compra</v>
          </cell>
        </row>
        <row r="401">
          <cell r="B401" t="str">
            <v>0272-01</v>
          </cell>
          <cell r="C401" t="str">
            <v>Anhidrido Ftalico RA</v>
          </cell>
          <cell r="D401" t="str">
            <v>500 g</v>
          </cell>
          <cell r="E401" t="str">
            <v>Anhidrido Ftalico RA500 g</v>
          </cell>
          <cell r="F401" t="str">
            <v>PZ</v>
          </cell>
          <cell r="G401" t="str">
            <v>500 GR</v>
          </cell>
          <cell r="H401">
            <v>1443.99</v>
          </cell>
          <cell r="I401">
            <v>0</v>
          </cell>
          <cell r="J401">
            <v>1</v>
          </cell>
          <cell r="K401">
            <v>0.5</v>
          </cell>
          <cell r="L401" t="str">
            <v>COMPRADOR 6</v>
          </cell>
          <cell r="M401" t="str">
            <v>Recurso D</v>
          </cell>
          <cell r="N401" t="str">
            <v>BAKER</v>
          </cell>
          <cell r="O401" t="str">
            <v>LAB</v>
          </cell>
          <cell r="P401" t="str">
            <v>LAB</v>
          </cell>
          <cell r="Q401" t="str">
            <v>#NOCODE#</v>
          </cell>
          <cell r="R401" t="str">
            <v>#NOCODE#</v>
          </cell>
          <cell r="S401" t="str">
            <v>SOLVENTES</v>
          </cell>
          <cell r="T401" t="str">
            <v>PT</v>
          </cell>
          <cell r="U401" t="str">
            <v>NO</v>
          </cell>
          <cell r="V401" t="str">
            <v>PTD</v>
          </cell>
          <cell r="W401" t="str">
            <v>Compra</v>
          </cell>
        </row>
        <row r="402">
          <cell r="B402" t="str">
            <v>0278-TA</v>
          </cell>
          <cell r="C402" t="str">
            <v>Tanque de Cloroformo  15373 L</v>
          </cell>
          <cell r="D402">
            <v>0</v>
          </cell>
          <cell r="E402" t="str">
            <v>Tanque de Cloroformo  15373 L</v>
          </cell>
          <cell r="F402" t="str">
            <v>HR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 t="str">
            <v>#NOCODE#</v>
          </cell>
          <cell r="O402" t="str">
            <v>#NOCODE#</v>
          </cell>
          <cell r="P402" t="str">
            <v>#NOCODE#</v>
          </cell>
          <cell r="Q402" t="str">
            <v>#NOCODE#</v>
          </cell>
          <cell r="R402" t="str">
            <v>#NOCODE#</v>
          </cell>
          <cell r="S402" t="str">
            <v>#NOCODE#</v>
          </cell>
          <cell r="T402" t="str">
            <v>#NOCODE#</v>
          </cell>
          <cell r="U402" t="str">
            <v>#NOCODE#</v>
          </cell>
          <cell r="V402" t="str">
            <v>#NOCODE#</v>
          </cell>
          <cell r="W402" t="str">
            <v>#NOCODE#</v>
          </cell>
        </row>
        <row r="403">
          <cell r="B403" t="str">
            <v>0288-01</v>
          </cell>
          <cell r="C403" t="str">
            <v>Desc. Acido Pirogalico RA ACS</v>
          </cell>
          <cell r="D403" t="str">
            <v>500 g</v>
          </cell>
          <cell r="E403" t="str">
            <v>Desc. Acido Pirogalico RA ACS500 g</v>
          </cell>
          <cell r="F403" t="str">
            <v>PZ</v>
          </cell>
          <cell r="G403" t="str">
            <v>500 GR</v>
          </cell>
          <cell r="H403">
            <v>5122.17</v>
          </cell>
          <cell r="I403" t="str">
            <v>Desc. Nuevo Catálogo 0289-01</v>
          </cell>
          <cell r="J403">
            <v>1</v>
          </cell>
          <cell r="K403">
            <v>0.5</v>
          </cell>
          <cell r="L403" t="str">
            <v>COMPRADOR 2</v>
          </cell>
          <cell r="M403" t="str">
            <v>Desc.</v>
          </cell>
          <cell r="N403" t="str">
            <v>BAKER</v>
          </cell>
          <cell r="O403" t="str">
            <v>LAB</v>
          </cell>
          <cell r="P403" t="str">
            <v>LAB</v>
          </cell>
          <cell r="Q403" t="str">
            <v>#NOCODE#</v>
          </cell>
          <cell r="R403" t="str">
            <v>#NOCODE#</v>
          </cell>
          <cell r="S403" t="str">
            <v>SALES</v>
          </cell>
          <cell r="T403" t="str">
            <v>PT</v>
          </cell>
          <cell r="U403" t="str">
            <v>NO</v>
          </cell>
          <cell r="V403" t="str">
            <v>PTD</v>
          </cell>
          <cell r="W403" t="str">
            <v>Compra</v>
          </cell>
        </row>
        <row r="404">
          <cell r="B404" t="str">
            <v>0288-04</v>
          </cell>
          <cell r="C404" t="str">
            <v>Desc. Acido Pirogalico RA ACS</v>
          </cell>
          <cell r="D404" t="str">
            <v>125 g</v>
          </cell>
          <cell r="E404" t="str">
            <v>Desc. Acido Pirogalico RA ACS125 g</v>
          </cell>
          <cell r="F404" t="str">
            <v>PZ</v>
          </cell>
          <cell r="G404" t="str">
            <v>125 g</v>
          </cell>
          <cell r="H404">
            <v>1667.37</v>
          </cell>
          <cell r="I404" t="str">
            <v>Desc. Nuevo Catálogo 0289-04</v>
          </cell>
          <cell r="J404">
            <v>1</v>
          </cell>
          <cell r="K404">
            <v>0.125</v>
          </cell>
          <cell r="L404" t="str">
            <v>PLANEADOR 1</v>
          </cell>
          <cell r="M404" t="str">
            <v>Desc.</v>
          </cell>
          <cell r="N404" t="str">
            <v>BAKER</v>
          </cell>
          <cell r="O404" t="str">
            <v>LAB</v>
          </cell>
          <cell r="P404" t="str">
            <v>LAB</v>
          </cell>
          <cell r="Q404" t="str">
            <v>#NOCODE#</v>
          </cell>
          <cell r="R404" t="str">
            <v>#NOCODE#</v>
          </cell>
          <cell r="S404" t="str">
            <v>SALES</v>
          </cell>
          <cell r="T404" t="str">
            <v>PT</v>
          </cell>
          <cell r="U404" t="str">
            <v>NO</v>
          </cell>
          <cell r="V404" t="str">
            <v>PTEPTD</v>
          </cell>
          <cell r="W404" t="str">
            <v>Empaque</v>
          </cell>
        </row>
        <row r="405">
          <cell r="B405" t="str">
            <v>0289-01</v>
          </cell>
          <cell r="C405" t="str">
            <v>Acido Pirogalico RA ACS</v>
          </cell>
          <cell r="D405" t="str">
            <v>500 g</v>
          </cell>
          <cell r="E405" t="str">
            <v>Acido Pirogalico RA ACS500 g</v>
          </cell>
          <cell r="F405" t="str">
            <v>PZ</v>
          </cell>
          <cell r="G405" t="str">
            <v>500 GR</v>
          </cell>
          <cell r="H405">
            <v>8143.29</v>
          </cell>
          <cell r="I405">
            <v>0</v>
          </cell>
          <cell r="J405">
            <v>1</v>
          </cell>
          <cell r="K405">
            <v>0.5</v>
          </cell>
          <cell r="L405" t="str">
            <v>COMPRADOR 2</v>
          </cell>
          <cell r="M405" t="str">
            <v>Recurso F</v>
          </cell>
          <cell r="N405" t="str">
            <v>BAKER</v>
          </cell>
          <cell r="O405" t="str">
            <v>LAB</v>
          </cell>
          <cell r="P405" t="str">
            <v>LAB</v>
          </cell>
          <cell r="Q405" t="str">
            <v>#NOCODE#</v>
          </cell>
          <cell r="R405" t="str">
            <v>#NOCODE#</v>
          </cell>
          <cell r="S405" t="str">
            <v>SALES</v>
          </cell>
          <cell r="T405" t="str">
            <v>PT</v>
          </cell>
          <cell r="U405" t="str">
            <v>NO</v>
          </cell>
          <cell r="V405" t="str">
            <v>PTD</v>
          </cell>
          <cell r="W405" t="str">
            <v>Compra</v>
          </cell>
        </row>
        <row r="406">
          <cell r="B406" t="str">
            <v>0289-04</v>
          </cell>
          <cell r="C406" t="str">
            <v>TCut.Acido Pirogalico RA ACS</v>
          </cell>
          <cell r="D406" t="str">
            <v>125 g</v>
          </cell>
          <cell r="E406" t="str">
            <v>TCut.Acido Pirogalico RA ACS125 g</v>
          </cell>
          <cell r="F406" t="str">
            <v>PZ</v>
          </cell>
          <cell r="G406" t="str">
            <v>125 g</v>
          </cell>
          <cell r="H406">
            <v>2023.33</v>
          </cell>
          <cell r="I406" t="str">
            <v>TCut. Alt.0289-01 (500 g)</v>
          </cell>
          <cell r="J406">
            <v>1</v>
          </cell>
          <cell r="K406">
            <v>0.125</v>
          </cell>
          <cell r="L406" t="str">
            <v>PLANEADOR 1</v>
          </cell>
          <cell r="M406" t="str">
            <v>Desc.</v>
          </cell>
          <cell r="N406" t="str">
            <v>BAKER</v>
          </cell>
          <cell r="O406" t="str">
            <v>LAB</v>
          </cell>
          <cell r="P406" t="str">
            <v>LAB</v>
          </cell>
          <cell r="Q406" t="str">
            <v>#NOCODE#</v>
          </cell>
          <cell r="R406" t="str">
            <v>#NOCODE#</v>
          </cell>
          <cell r="S406" t="str">
            <v>SALES</v>
          </cell>
          <cell r="T406" t="str">
            <v>PT</v>
          </cell>
          <cell r="U406" t="str">
            <v>NO</v>
          </cell>
          <cell r="V406" t="str">
            <v>PTEPTD</v>
          </cell>
          <cell r="W406" t="str">
            <v>Empaque</v>
          </cell>
        </row>
        <row r="407">
          <cell r="B407" t="str">
            <v>0290400</v>
          </cell>
          <cell r="C407" t="str">
            <v>Desc Frasco Oblong Hdpe Wm</v>
          </cell>
          <cell r="D407" t="str">
            <v>500 g MKT.     16 Oz   pz</v>
          </cell>
          <cell r="E407" t="str">
            <v>Desc Frasco Oblong Hdpe Wm500 g MKT.     16 Oz   pz</v>
          </cell>
          <cell r="F407" t="str">
            <v>PZ</v>
          </cell>
          <cell r="G407" t="str">
            <v>pz</v>
          </cell>
          <cell r="H407">
            <v>0</v>
          </cell>
          <cell r="I407">
            <v>0</v>
          </cell>
          <cell r="J407">
            <v>1</v>
          </cell>
          <cell r="K407">
            <v>0.5</v>
          </cell>
          <cell r="L407" t="str">
            <v>PLANEADOR 1</v>
          </cell>
          <cell r="M407">
            <v>0</v>
          </cell>
          <cell r="N407" t="str">
            <v>MALLINCKRODT</v>
          </cell>
          <cell r="O407" t="str">
            <v>#NOCODE#</v>
          </cell>
          <cell r="P407" t="str">
            <v>#NOCODE#</v>
          </cell>
          <cell r="Q407" t="str">
            <v>POLIETILENO</v>
          </cell>
          <cell r="R407" t="str">
            <v>#NOCODE#</v>
          </cell>
          <cell r="S407" t="str">
            <v>ME</v>
          </cell>
          <cell r="T407" t="str">
            <v>ME</v>
          </cell>
          <cell r="U407" t="str">
            <v>NO</v>
          </cell>
          <cell r="V407" t="str">
            <v>PTD</v>
          </cell>
          <cell r="W407" t="str">
            <v>COMPRA</v>
          </cell>
        </row>
        <row r="408">
          <cell r="B408" t="str">
            <v>0300-01</v>
          </cell>
          <cell r="C408" t="str">
            <v>Acido Salicilico RA</v>
          </cell>
          <cell r="D408" t="str">
            <v>500 g</v>
          </cell>
          <cell r="E408" t="str">
            <v>Acido Salicilico RA500 g</v>
          </cell>
          <cell r="F408" t="str">
            <v>PZ</v>
          </cell>
          <cell r="G408" t="str">
            <v>500 GR</v>
          </cell>
          <cell r="H408">
            <v>1555.23</v>
          </cell>
          <cell r="I408">
            <v>0</v>
          </cell>
          <cell r="J408">
            <v>1</v>
          </cell>
          <cell r="K408">
            <v>0.5</v>
          </cell>
          <cell r="L408" t="str">
            <v>COMPRADOR 6</v>
          </cell>
          <cell r="M408" t="str">
            <v>Recurso D</v>
          </cell>
          <cell r="N408" t="str">
            <v>BAKER</v>
          </cell>
          <cell r="O408" t="str">
            <v>LAB</v>
          </cell>
          <cell r="P408" t="str">
            <v>LAB</v>
          </cell>
          <cell r="Q408" t="str">
            <v>#NOCODE#</v>
          </cell>
          <cell r="R408" t="str">
            <v>#NOCODE#</v>
          </cell>
          <cell r="S408" t="str">
            <v>ACIDOS</v>
          </cell>
          <cell r="T408" t="str">
            <v>PT</v>
          </cell>
          <cell r="U408" t="str">
            <v>NO</v>
          </cell>
          <cell r="V408" t="str">
            <v>PTD</v>
          </cell>
          <cell r="W408" t="str">
            <v>Compra</v>
          </cell>
        </row>
        <row r="409">
          <cell r="B409" t="str">
            <v>0300-05</v>
          </cell>
          <cell r="C409" t="str">
            <v>Acido Salisilico, Cristal  RA</v>
          </cell>
          <cell r="D409" t="str">
            <v>ACS 1 Kg</v>
          </cell>
          <cell r="E409" t="str">
            <v>Acido Salisilico, Cristal  RAACS 1 Kg</v>
          </cell>
          <cell r="F409" t="str">
            <v>PZ</v>
          </cell>
          <cell r="G409" t="str">
            <v>1 kg</v>
          </cell>
          <cell r="H409">
            <v>2501.2199999999998</v>
          </cell>
          <cell r="I409">
            <v>0</v>
          </cell>
          <cell r="J409">
            <v>1</v>
          </cell>
          <cell r="K409">
            <v>1</v>
          </cell>
          <cell r="L409" t="str">
            <v>COMPRADOR 6</v>
          </cell>
          <cell r="M409" t="str">
            <v>Make to Order</v>
          </cell>
          <cell r="N409" t="str">
            <v>BAKER</v>
          </cell>
          <cell r="O409" t="str">
            <v>LAB</v>
          </cell>
          <cell r="P409" t="str">
            <v>LAB</v>
          </cell>
          <cell r="Q409" t="str">
            <v>#NOCODE#</v>
          </cell>
          <cell r="R409" t="str">
            <v>#NOCODE#</v>
          </cell>
          <cell r="S409" t="str">
            <v>ACIDOS</v>
          </cell>
          <cell r="T409" t="str">
            <v>PT</v>
          </cell>
          <cell r="U409" t="str">
            <v>NO</v>
          </cell>
          <cell r="V409" t="str">
            <v>PTD</v>
          </cell>
          <cell r="W409" t="str">
            <v>COMPRA</v>
          </cell>
        </row>
        <row r="410">
          <cell r="B410" t="str">
            <v>0302-01</v>
          </cell>
          <cell r="C410" t="str">
            <v>Desc.Acido Salicilico Crist.</v>
          </cell>
          <cell r="D410" t="str">
            <v>Fino USP                 500 g</v>
          </cell>
          <cell r="E410" t="str">
            <v>Desc.Acido Salicilico Crist.Fino USP                 500 g</v>
          </cell>
          <cell r="F410" t="str">
            <v>PZ</v>
          </cell>
          <cell r="G410" t="str">
            <v>500 GR</v>
          </cell>
          <cell r="H410">
            <v>1419.82</v>
          </cell>
          <cell r="I410" t="str">
            <v>Desc. Alt.0300-01 (500 g)</v>
          </cell>
          <cell r="J410">
            <v>1</v>
          </cell>
          <cell r="K410">
            <v>0.5</v>
          </cell>
          <cell r="L410" t="str">
            <v>COMPRADOR 6</v>
          </cell>
          <cell r="M410" t="str">
            <v>Desc.</v>
          </cell>
          <cell r="N410" t="str">
            <v>BAKER</v>
          </cell>
          <cell r="O410" t="str">
            <v>LAB</v>
          </cell>
          <cell r="P410" t="str">
            <v>LAB</v>
          </cell>
          <cell r="Q410" t="str">
            <v>#NOCODE#</v>
          </cell>
          <cell r="R410" t="str">
            <v>#NOCODE#</v>
          </cell>
          <cell r="S410" t="str">
            <v>ACIDOS</v>
          </cell>
          <cell r="T410" t="str">
            <v>PT</v>
          </cell>
          <cell r="U410" t="str">
            <v>NO</v>
          </cell>
          <cell r="V410" t="str">
            <v>PTD</v>
          </cell>
          <cell r="W410" t="str">
            <v>Compra</v>
          </cell>
        </row>
        <row r="411">
          <cell r="B411" t="str">
            <v>0302-04</v>
          </cell>
          <cell r="C411" t="str">
            <v>Desc. Acido Salicilico Crist.</v>
          </cell>
          <cell r="D411" t="str">
            <v>Fino USP                 125 g</v>
          </cell>
          <cell r="E411" t="str">
            <v>Desc. Acido Salicilico Crist.Fino USP                 125 g</v>
          </cell>
          <cell r="F411" t="str">
            <v>PZ</v>
          </cell>
          <cell r="G411" t="str">
            <v>125 g</v>
          </cell>
          <cell r="H411">
            <v>737.93</v>
          </cell>
          <cell r="I411" t="str">
            <v>Desc. Alt. 0302-01</v>
          </cell>
          <cell r="J411">
            <v>1</v>
          </cell>
          <cell r="K411">
            <v>0.125</v>
          </cell>
          <cell r="L411" t="str">
            <v>PLANEADOR 1</v>
          </cell>
          <cell r="M411" t="str">
            <v>Desc.</v>
          </cell>
          <cell r="N411" t="str">
            <v>BAKER</v>
          </cell>
          <cell r="O411" t="str">
            <v>LAB</v>
          </cell>
          <cell r="P411" t="str">
            <v>LAB</v>
          </cell>
          <cell r="Q411" t="str">
            <v>#NOCODE#</v>
          </cell>
          <cell r="R411" t="str">
            <v>#NOCODE#</v>
          </cell>
          <cell r="S411" t="str">
            <v>ACIDOS</v>
          </cell>
          <cell r="T411" t="str">
            <v>PT</v>
          </cell>
          <cell r="U411" t="str">
            <v>NO</v>
          </cell>
          <cell r="V411" t="str">
            <v>PTEPTD</v>
          </cell>
          <cell r="W411" t="str">
            <v>Empaque</v>
          </cell>
        </row>
        <row r="412">
          <cell r="B412" t="str">
            <v>0303-01</v>
          </cell>
          <cell r="C412" t="str">
            <v>Desc.Acid. Salicilic.Pvo.USP</v>
          </cell>
          <cell r="D412" t="str">
            <v>500 g</v>
          </cell>
          <cell r="E412" t="str">
            <v>Desc.Acid. Salicilic.Pvo.USP500 g</v>
          </cell>
          <cell r="F412" t="str">
            <v>PZ</v>
          </cell>
          <cell r="G412" t="str">
            <v>500 GR</v>
          </cell>
          <cell r="H412">
            <v>1578.85</v>
          </cell>
          <cell r="I412" t="str">
            <v>Desc. Alt.SIN ALTERNATIVA</v>
          </cell>
          <cell r="J412">
            <v>1</v>
          </cell>
          <cell r="K412">
            <v>0.5</v>
          </cell>
          <cell r="L412" t="str">
            <v>COMPRADOR 6</v>
          </cell>
          <cell r="M412" t="str">
            <v>Desc.</v>
          </cell>
          <cell r="N412" t="str">
            <v>BAKER</v>
          </cell>
          <cell r="O412" t="str">
            <v>LAB</v>
          </cell>
          <cell r="P412" t="str">
            <v>LAB</v>
          </cell>
          <cell r="Q412" t="str">
            <v>#NOCODE#</v>
          </cell>
          <cell r="R412" t="str">
            <v>#NOCODE#</v>
          </cell>
          <cell r="S412" t="str">
            <v>ACIDOS</v>
          </cell>
          <cell r="T412" t="str">
            <v>PT</v>
          </cell>
          <cell r="U412" t="str">
            <v>NO</v>
          </cell>
          <cell r="V412" t="str">
            <v>PTD</v>
          </cell>
          <cell r="W412" t="str">
            <v>Compra</v>
          </cell>
        </row>
        <row r="413">
          <cell r="B413" t="str">
            <v>0303-04</v>
          </cell>
          <cell r="C413" t="str">
            <v>Desc. Acido Salicilico Pvo.USP</v>
          </cell>
          <cell r="D413" t="str">
            <v>125 g</v>
          </cell>
          <cell r="E413" t="str">
            <v>Desc. Acido Salicilico Pvo.USP125 g</v>
          </cell>
          <cell r="F413" t="str">
            <v>PZ</v>
          </cell>
          <cell r="G413" t="str">
            <v>125 g</v>
          </cell>
          <cell r="H413">
            <v>2321.0100000000002</v>
          </cell>
          <cell r="I413" t="str">
            <v>Desc. por MBI 02/22/10. Sin Alternativa.</v>
          </cell>
          <cell r="J413">
            <v>1</v>
          </cell>
          <cell r="K413">
            <v>0.125</v>
          </cell>
          <cell r="L413" t="str">
            <v>COMPRADOR 6</v>
          </cell>
          <cell r="M413" t="str">
            <v>Desc.</v>
          </cell>
          <cell r="N413" t="str">
            <v>BAKER</v>
          </cell>
          <cell r="O413" t="str">
            <v>LAB</v>
          </cell>
          <cell r="P413" t="str">
            <v>LAB</v>
          </cell>
          <cell r="Q413" t="str">
            <v>#NOCODE#</v>
          </cell>
          <cell r="R413" t="str">
            <v>#NOCODE#</v>
          </cell>
          <cell r="S413" t="str">
            <v>ACIDOS</v>
          </cell>
          <cell r="T413" t="str">
            <v>PT</v>
          </cell>
          <cell r="U413" t="str">
            <v>NO</v>
          </cell>
          <cell r="V413" t="str">
            <v>PTD</v>
          </cell>
          <cell r="W413" t="str">
            <v>Compra</v>
          </cell>
        </row>
        <row r="414">
          <cell r="B414" t="str">
            <v>0310-04</v>
          </cell>
          <cell r="C414" t="str">
            <v>Desc. Acido Selenioso</v>
          </cell>
          <cell r="D414" t="str">
            <v>RA 125 g</v>
          </cell>
          <cell r="E414" t="str">
            <v>Desc. Acido SeleniosoRA 125 g</v>
          </cell>
          <cell r="F414" t="str">
            <v>PZ</v>
          </cell>
          <cell r="G414" t="str">
            <v>125 g</v>
          </cell>
          <cell r="H414">
            <v>6601.28</v>
          </cell>
          <cell r="I414" t="str">
            <v>Desc. Sin Alt.</v>
          </cell>
          <cell r="J414">
            <v>1</v>
          </cell>
          <cell r="K414">
            <v>0.125</v>
          </cell>
          <cell r="L414" t="str">
            <v>COMPRADOR 2</v>
          </cell>
          <cell r="M414" t="str">
            <v>Desc.</v>
          </cell>
          <cell r="N414" t="str">
            <v>BAKER</v>
          </cell>
          <cell r="O414" t="str">
            <v>LAB</v>
          </cell>
          <cell r="P414" t="str">
            <v>LAB</v>
          </cell>
          <cell r="Q414" t="str">
            <v>#NOCODE#</v>
          </cell>
          <cell r="R414" t="str">
            <v>#NOCODE#</v>
          </cell>
          <cell r="S414" t="str">
            <v>SALES</v>
          </cell>
          <cell r="T414" t="str">
            <v>PT</v>
          </cell>
          <cell r="U414" t="str">
            <v>NO</v>
          </cell>
          <cell r="V414" t="str">
            <v>PTD</v>
          </cell>
          <cell r="W414" t="str">
            <v>Compra</v>
          </cell>
        </row>
        <row r="415">
          <cell r="B415" t="str">
            <v>0314400</v>
          </cell>
          <cell r="C415" t="str">
            <v>Desc 32 Oz Wm Hdpe Bottle</v>
          </cell>
          <cell r="D415" t="str">
            <v>pz</v>
          </cell>
          <cell r="E415" t="str">
            <v>Desc 32 Oz Wm Hdpe Bottlepz</v>
          </cell>
          <cell r="F415" t="str">
            <v>PZ</v>
          </cell>
          <cell r="G415" t="str">
            <v>pz</v>
          </cell>
          <cell r="H415">
            <v>0</v>
          </cell>
          <cell r="I415">
            <v>0</v>
          </cell>
          <cell r="J415">
            <v>1</v>
          </cell>
          <cell r="K415">
            <v>1</v>
          </cell>
          <cell r="L415" t="str">
            <v>PLANEADOR 1</v>
          </cell>
          <cell r="M415">
            <v>0</v>
          </cell>
          <cell r="N415" t="str">
            <v>MALLINCKRODT</v>
          </cell>
          <cell r="O415" t="str">
            <v>#NOCODE#</v>
          </cell>
          <cell r="P415" t="str">
            <v>#NOCODE#</v>
          </cell>
          <cell r="Q415" t="str">
            <v>POLIETILENO</v>
          </cell>
          <cell r="R415" t="str">
            <v>#NOCODE#</v>
          </cell>
          <cell r="S415" t="str">
            <v>ME</v>
          </cell>
          <cell r="T415" t="str">
            <v>ME</v>
          </cell>
          <cell r="U415" t="str">
            <v>NO</v>
          </cell>
          <cell r="V415" t="str">
            <v>PTD</v>
          </cell>
          <cell r="W415" t="str">
            <v>COMPRA</v>
          </cell>
        </row>
        <row r="416">
          <cell r="B416" t="str">
            <v>0320-07</v>
          </cell>
          <cell r="C416" t="str">
            <v>Desc.Acido Acetico, Sol. 30%</v>
          </cell>
          <cell r="D416" t="str">
            <v>30%                       19 L</v>
          </cell>
          <cell r="E416" t="str">
            <v>Desc.Acido Acetico, Sol. 30%30%                       19 L</v>
          </cell>
          <cell r="F416" t="str">
            <v>PZ</v>
          </cell>
          <cell r="G416" t="str">
            <v>19 L</v>
          </cell>
          <cell r="H416">
            <v>3940.34</v>
          </cell>
          <cell r="I416" t="str">
            <v>Desc. Alt.SIN ALTERNATIVA</v>
          </cell>
          <cell r="J416">
            <v>1.05</v>
          </cell>
          <cell r="K416">
            <v>19.95</v>
          </cell>
          <cell r="L416" t="str">
            <v>COMPRADOR 6</v>
          </cell>
          <cell r="M416" t="str">
            <v>Desc.</v>
          </cell>
          <cell r="N416" t="str">
            <v>BAKER</v>
          </cell>
          <cell r="O416" t="str">
            <v>LAB</v>
          </cell>
          <cell r="P416" t="str">
            <v>LAB</v>
          </cell>
          <cell r="Q416" t="str">
            <v>#NOCODE#</v>
          </cell>
          <cell r="R416" t="str">
            <v>#NOCODE#</v>
          </cell>
          <cell r="S416" t="str">
            <v>ACIDOS</v>
          </cell>
          <cell r="T416" t="str">
            <v>PT</v>
          </cell>
          <cell r="U416" t="str">
            <v>NO</v>
          </cell>
          <cell r="V416" t="str">
            <v>PTD</v>
          </cell>
          <cell r="W416" t="str">
            <v>Compra</v>
          </cell>
        </row>
        <row r="417">
          <cell r="B417" t="str">
            <v>0323-07</v>
          </cell>
          <cell r="C417" t="str">
            <v>Acido Clorhidrico, 25%</v>
          </cell>
          <cell r="D417" t="str">
            <v>GMP 19 L</v>
          </cell>
          <cell r="E417" t="str">
            <v>Acido Clorhidrico, 25%GMP 19 L</v>
          </cell>
          <cell r="F417" t="str">
            <v>PZ</v>
          </cell>
          <cell r="G417" t="str">
            <v>19 L</v>
          </cell>
          <cell r="H417">
            <v>11243.19</v>
          </cell>
          <cell r="I417">
            <v>0</v>
          </cell>
          <cell r="J417">
            <v>1.05</v>
          </cell>
          <cell r="K417">
            <v>19.95</v>
          </cell>
          <cell r="L417" t="str">
            <v>COMPRADOR 6</v>
          </cell>
          <cell r="M417" t="str">
            <v>Make to Order</v>
          </cell>
          <cell r="N417" t="str">
            <v>BAKER</v>
          </cell>
          <cell r="O417" t="str">
            <v>LAB</v>
          </cell>
          <cell r="P417" t="str">
            <v>LAB</v>
          </cell>
          <cell r="Q417" t="str">
            <v>#NOCODE#</v>
          </cell>
          <cell r="R417" t="str">
            <v>#NOCODE#</v>
          </cell>
          <cell r="S417" t="str">
            <v>ACIDOS</v>
          </cell>
          <cell r="T417" t="str">
            <v>PT</v>
          </cell>
          <cell r="U417" t="str">
            <v>HCL</v>
          </cell>
          <cell r="V417" t="str">
            <v>PTD</v>
          </cell>
          <cell r="W417" t="str">
            <v>COMPRA</v>
          </cell>
        </row>
        <row r="418">
          <cell r="B418" t="str">
            <v>0324-01</v>
          </cell>
          <cell r="C418" t="str">
            <v>Desc.Acido Silicico RA</v>
          </cell>
          <cell r="D418" t="str">
            <v>500 g</v>
          </cell>
          <cell r="E418" t="str">
            <v>Desc.Acido Silicico RA500 g</v>
          </cell>
          <cell r="F418" t="str">
            <v>PZ</v>
          </cell>
          <cell r="G418" t="str">
            <v>500 GR</v>
          </cell>
          <cell r="H418">
            <v>3537.05</v>
          </cell>
          <cell r="I418" t="str">
            <v>Desc. Alt.SIN ALTERNATIVA</v>
          </cell>
          <cell r="J418">
            <v>1</v>
          </cell>
          <cell r="K418">
            <v>0.5</v>
          </cell>
          <cell r="L418" t="str">
            <v>COMPRADOR 6</v>
          </cell>
          <cell r="M418" t="str">
            <v>Desc.</v>
          </cell>
          <cell r="N418" t="str">
            <v>BAKER</v>
          </cell>
          <cell r="O418" t="str">
            <v>LAB</v>
          </cell>
          <cell r="P418" t="str">
            <v>LAB</v>
          </cell>
          <cell r="Q418" t="str">
            <v>#NOCODE#</v>
          </cell>
          <cell r="R418" t="str">
            <v>#NOCODE#</v>
          </cell>
          <cell r="S418" t="str">
            <v>ACIDOS</v>
          </cell>
          <cell r="T418" t="str">
            <v>PT</v>
          </cell>
          <cell r="U418" t="str">
            <v>NO</v>
          </cell>
          <cell r="V418" t="str">
            <v>PTD</v>
          </cell>
          <cell r="W418" t="str">
            <v>Compra</v>
          </cell>
        </row>
        <row r="419">
          <cell r="B419" t="str">
            <v>0325-07</v>
          </cell>
          <cell r="C419" t="str">
            <v>Desc.Acido Clorhidrico 1.0 N</v>
          </cell>
          <cell r="D419" t="str">
            <v>19 L</v>
          </cell>
          <cell r="E419" t="str">
            <v>Desc.Acido Clorhidrico 1.0 N19 L</v>
          </cell>
          <cell r="F419" t="str">
            <v>PZ</v>
          </cell>
          <cell r="G419" t="str">
            <v>19 L</v>
          </cell>
          <cell r="H419">
            <v>14311.382664000001</v>
          </cell>
          <cell r="I419" t="str">
            <v>Desc. Alt.5620-07 (20 L)</v>
          </cell>
          <cell r="J419">
            <v>1.18</v>
          </cell>
          <cell r="K419">
            <v>22.42</v>
          </cell>
          <cell r="L419" t="str">
            <v>COMPRADOR 6</v>
          </cell>
          <cell r="M419" t="str">
            <v>Desc.</v>
          </cell>
          <cell r="N419" t="str">
            <v>BAKER</v>
          </cell>
          <cell r="O419" t="str">
            <v>LAB</v>
          </cell>
          <cell r="P419" t="str">
            <v>LAB</v>
          </cell>
          <cell r="Q419" t="str">
            <v>#NOCODE#</v>
          </cell>
          <cell r="R419" t="str">
            <v>#NOCODE#</v>
          </cell>
          <cell r="S419" t="str">
            <v>ACIDOS</v>
          </cell>
          <cell r="T419" t="str">
            <v>PT</v>
          </cell>
          <cell r="U419" t="str">
            <v>HCL</v>
          </cell>
          <cell r="V419" t="str">
            <v>PTD</v>
          </cell>
          <cell r="W419" t="str">
            <v>COMPRA</v>
          </cell>
        </row>
        <row r="420">
          <cell r="B420" t="str">
            <v>0330300</v>
          </cell>
          <cell r="C420" t="str">
            <v>Desc Frasco 64 Oz Wm Hdpe</v>
          </cell>
          <cell r="D420" t="str">
            <v>Round(2.5,1.5 Kg.MKTD)  pz</v>
          </cell>
          <cell r="E420" t="str">
            <v>Desc Frasco 64 Oz Wm HdpeRound(2.5,1.5 Kg.MKTD)  pz</v>
          </cell>
          <cell r="F420" t="str">
            <v>PZ</v>
          </cell>
          <cell r="G420" t="str">
            <v>pz</v>
          </cell>
          <cell r="H420">
            <v>0</v>
          </cell>
          <cell r="I420">
            <v>0</v>
          </cell>
          <cell r="J420">
            <v>1</v>
          </cell>
          <cell r="K420">
            <v>1</v>
          </cell>
          <cell r="L420" t="str">
            <v>PLANEADOR 1</v>
          </cell>
          <cell r="M420">
            <v>0</v>
          </cell>
          <cell r="N420" t="str">
            <v>MALLINCKRODT</v>
          </cell>
          <cell r="O420" t="str">
            <v>#NOCODE#</v>
          </cell>
          <cell r="P420" t="str">
            <v>#NOCODE#</v>
          </cell>
          <cell r="Q420" t="str">
            <v>POLIETILENO</v>
          </cell>
          <cell r="R420" t="str">
            <v>#NOCODE#</v>
          </cell>
          <cell r="S420" t="str">
            <v>ME</v>
          </cell>
          <cell r="T420" t="str">
            <v>ME</v>
          </cell>
          <cell r="U420" t="str">
            <v>NO</v>
          </cell>
          <cell r="V420" t="str">
            <v>PTD</v>
          </cell>
          <cell r="W420" t="str">
            <v>COMPRA</v>
          </cell>
        </row>
        <row r="421">
          <cell r="B421" t="str">
            <v>0332000</v>
          </cell>
          <cell r="C421" t="str">
            <v>Desc 2500 Cc Wh Hdpe Round</v>
          </cell>
          <cell r="D421" t="str">
            <v>Bottle pz</v>
          </cell>
          <cell r="E421" t="str">
            <v>Desc 2500 Cc Wh Hdpe RoundBottle pz</v>
          </cell>
          <cell r="F421" t="str">
            <v>PZ</v>
          </cell>
          <cell r="G421" t="str">
            <v>pz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str">
            <v>PLANEADOR 1</v>
          </cell>
          <cell r="M421">
            <v>0</v>
          </cell>
          <cell r="N421" t="str">
            <v>MALLINCKRODT</v>
          </cell>
          <cell r="O421" t="str">
            <v>#NOCODE#</v>
          </cell>
          <cell r="P421" t="str">
            <v>#NOCODE#</v>
          </cell>
          <cell r="Q421" t="str">
            <v>POLIETILENO</v>
          </cell>
          <cell r="R421" t="str">
            <v>#NOCODE#</v>
          </cell>
          <cell r="S421" t="str">
            <v>ME</v>
          </cell>
          <cell r="T421" t="str">
            <v>ME</v>
          </cell>
          <cell r="U421" t="str">
            <v>NO</v>
          </cell>
          <cell r="V421" t="str">
            <v>PTD</v>
          </cell>
          <cell r="W421" t="str">
            <v>COMPRA</v>
          </cell>
        </row>
        <row r="422">
          <cell r="B422" t="str">
            <v>0332900</v>
          </cell>
          <cell r="C422" t="str">
            <v>Desc Frasco Vidrio Ambar 2.5 K</v>
          </cell>
          <cell r="D422" t="str">
            <v>Cjcafé x4 s/ logo           pz</v>
          </cell>
          <cell r="E422" t="str">
            <v>Desc Frasco Vidrio Ambar 2.5 KCjcafé x4 s/ logo           pz</v>
          </cell>
          <cell r="F422" t="str">
            <v>PZ</v>
          </cell>
          <cell r="G422" t="str">
            <v>pz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str">
            <v>PLANEADOR 1</v>
          </cell>
          <cell r="M422">
            <v>0</v>
          </cell>
          <cell r="N422" t="str">
            <v>MALLINCKRODT</v>
          </cell>
          <cell r="O422" t="str">
            <v>#NOCODE#</v>
          </cell>
          <cell r="P422" t="str">
            <v>#NOCODE#</v>
          </cell>
          <cell r="Q422" t="str">
            <v>VIDRIO</v>
          </cell>
          <cell r="R422" t="str">
            <v>#NOCODE#</v>
          </cell>
          <cell r="S422" t="str">
            <v>ME</v>
          </cell>
          <cell r="T422" t="str">
            <v>ME</v>
          </cell>
          <cell r="U422" t="str">
            <v>NO</v>
          </cell>
          <cell r="V422" t="str">
            <v>MEI</v>
          </cell>
          <cell r="W422" t="str">
            <v>COMPRA</v>
          </cell>
        </row>
        <row r="423">
          <cell r="B423" t="str">
            <v>0336-03</v>
          </cell>
          <cell r="C423" t="str">
            <v>Desc.Acido Clorhidrico 2.0 N</v>
          </cell>
          <cell r="D423" t="str">
            <v>Sol. Biotech          4 L</v>
          </cell>
          <cell r="E423" t="str">
            <v>Desc.Acido Clorhidrico 2.0 NSol. Biotech          4 L</v>
          </cell>
          <cell r="F423" t="str">
            <v>PZ</v>
          </cell>
          <cell r="G423" t="str">
            <v>4 L</v>
          </cell>
          <cell r="H423">
            <v>1862.1</v>
          </cell>
          <cell r="I423" t="str">
            <v>Desc. Alt.5616-02 (1 L)</v>
          </cell>
          <cell r="J423">
            <v>1</v>
          </cell>
          <cell r="K423">
            <v>4</v>
          </cell>
          <cell r="L423" t="str">
            <v>COMPRADOR 6</v>
          </cell>
          <cell r="M423" t="str">
            <v>Desc.</v>
          </cell>
          <cell r="N423" t="str">
            <v>BAKER</v>
          </cell>
          <cell r="O423" t="str">
            <v>LAB</v>
          </cell>
          <cell r="P423" t="str">
            <v>LAB</v>
          </cell>
          <cell r="Q423" t="str">
            <v>#NOCODE#</v>
          </cell>
          <cell r="R423" t="str">
            <v>#NOCODE#</v>
          </cell>
          <cell r="S423" t="str">
            <v>ACIDOS</v>
          </cell>
          <cell r="T423" t="str">
            <v>PT</v>
          </cell>
          <cell r="U423" t="str">
            <v>HCl</v>
          </cell>
          <cell r="V423" t="str">
            <v>PTD</v>
          </cell>
          <cell r="W423" t="str">
            <v>Compra</v>
          </cell>
        </row>
        <row r="424">
          <cell r="B424" t="str">
            <v>0337100</v>
          </cell>
          <cell r="C424" t="str">
            <v>DescFrasco Vidrio Claro 2. 5 K</v>
          </cell>
          <cell r="D424" t="str">
            <v>cjCafé s/ logo              pz</v>
          </cell>
          <cell r="E424" t="str">
            <v>DescFrasco Vidrio Claro 2. 5 KcjCafé s/ logo              pz</v>
          </cell>
          <cell r="F424" t="str">
            <v>PZ</v>
          </cell>
          <cell r="G424" t="str">
            <v>pz</v>
          </cell>
          <cell r="H424">
            <v>0</v>
          </cell>
          <cell r="I424">
            <v>0</v>
          </cell>
          <cell r="J424">
            <v>0</v>
          </cell>
          <cell r="K424">
            <v>1.0121</v>
          </cell>
          <cell r="L424" t="str">
            <v>PLANEADOR 1</v>
          </cell>
          <cell r="M424">
            <v>0</v>
          </cell>
          <cell r="N424" t="str">
            <v>MALLINCKRODT</v>
          </cell>
          <cell r="O424" t="str">
            <v>#NOCODE#</v>
          </cell>
          <cell r="P424" t="str">
            <v>#NOCODE#</v>
          </cell>
          <cell r="Q424" t="str">
            <v>VIDRIO</v>
          </cell>
          <cell r="R424" t="str">
            <v>#NOCODE#</v>
          </cell>
          <cell r="S424" t="str">
            <v>ME</v>
          </cell>
          <cell r="T424" t="str">
            <v>ME</v>
          </cell>
          <cell r="U424" t="str">
            <v>NO</v>
          </cell>
          <cell r="V424" t="str">
            <v>PTD</v>
          </cell>
          <cell r="W424" t="str">
            <v>COMPRA</v>
          </cell>
        </row>
        <row r="425">
          <cell r="B425" t="str">
            <v>0340-01</v>
          </cell>
          <cell r="C425" t="str">
            <v>Acido Estearico Pvo. (Triple</v>
          </cell>
          <cell r="D425" t="str">
            <v>Prensado) NF             500 g</v>
          </cell>
          <cell r="E425" t="str">
            <v>Acido Estearico Pvo. (TriplePrensado) NF             500 g</v>
          </cell>
          <cell r="F425" t="str">
            <v>PZ</v>
          </cell>
          <cell r="G425" t="str">
            <v>500 GR</v>
          </cell>
          <cell r="H425">
            <v>1217.8800000000001</v>
          </cell>
          <cell r="I425">
            <v>0</v>
          </cell>
          <cell r="J425">
            <v>1</v>
          </cell>
          <cell r="K425">
            <v>0.5</v>
          </cell>
          <cell r="L425" t="str">
            <v>COMPRADOR 2</v>
          </cell>
          <cell r="M425" t="str">
            <v>Recurso F</v>
          </cell>
          <cell r="N425" t="str">
            <v>BAKER</v>
          </cell>
          <cell r="O425" t="str">
            <v>LAB</v>
          </cell>
          <cell r="P425" t="str">
            <v>LAB</v>
          </cell>
          <cell r="Q425" t="str">
            <v>#NOCODE#</v>
          </cell>
          <cell r="R425" t="str">
            <v>#NOCODE#</v>
          </cell>
          <cell r="S425" t="str">
            <v>SALES</v>
          </cell>
          <cell r="T425" t="str">
            <v>PT</v>
          </cell>
          <cell r="U425" t="str">
            <v>NO</v>
          </cell>
          <cell r="V425" t="str">
            <v>PTD</v>
          </cell>
          <cell r="W425" t="str">
            <v>Compra</v>
          </cell>
        </row>
        <row r="426">
          <cell r="B426" t="str">
            <v>0340-05</v>
          </cell>
          <cell r="C426" t="str">
            <v>Desc.AcidoEstearico Pvo.Triple</v>
          </cell>
          <cell r="D426" t="str">
            <v>Prensado) NF            1.5 kg</v>
          </cell>
          <cell r="E426" t="str">
            <v>Desc.AcidoEstearico Pvo.TriplePrensado) NF            1.5 kg</v>
          </cell>
          <cell r="F426" t="str">
            <v>PZ</v>
          </cell>
          <cell r="G426" t="str">
            <v>1.5 kg</v>
          </cell>
          <cell r="H426">
            <v>1594.81</v>
          </cell>
          <cell r="I426" t="str">
            <v>Desc. Alt.0340-01 (500 g)</v>
          </cell>
          <cell r="J426">
            <v>1</v>
          </cell>
          <cell r="K426">
            <v>1.5</v>
          </cell>
          <cell r="L426" t="str">
            <v>COMPRADOR 6</v>
          </cell>
          <cell r="M426" t="str">
            <v>Desc.</v>
          </cell>
          <cell r="N426" t="str">
            <v>BAKER</v>
          </cell>
          <cell r="O426" t="str">
            <v>LAB</v>
          </cell>
          <cell r="P426" t="str">
            <v>LAB</v>
          </cell>
          <cell r="Q426" t="str">
            <v>#NOCODE#</v>
          </cell>
          <cell r="R426" t="str">
            <v>#NOCODE#</v>
          </cell>
          <cell r="S426" t="str">
            <v>ACIDOS</v>
          </cell>
          <cell r="T426" t="str">
            <v>PT</v>
          </cell>
          <cell r="U426" t="str">
            <v>NO</v>
          </cell>
          <cell r="V426" t="str">
            <v>PTD</v>
          </cell>
          <cell r="W426" t="str">
            <v>Compra</v>
          </cell>
        </row>
        <row r="427">
          <cell r="B427" t="str">
            <v>0341200</v>
          </cell>
          <cell r="C427" t="str">
            <v>Desc. Botella P/A Fluorhidrico</v>
          </cell>
          <cell r="D427" t="str">
            <v>HDPE ( 4 LT )               pz</v>
          </cell>
          <cell r="E427" t="str">
            <v>Desc. Botella P/A FluorhidricoHDPE ( 4 LT )               pz</v>
          </cell>
          <cell r="F427" t="str">
            <v>PZ</v>
          </cell>
          <cell r="G427" t="str">
            <v>pz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str">
            <v>PLANEADOR 1</v>
          </cell>
          <cell r="M427">
            <v>0</v>
          </cell>
          <cell r="N427" t="str">
            <v>BAKER</v>
          </cell>
          <cell r="O427" t="str">
            <v>#NOCODE#</v>
          </cell>
          <cell r="P427" t="str">
            <v>#NOCODE#</v>
          </cell>
          <cell r="Q427" t="str">
            <v>POLIETILENO</v>
          </cell>
          <cell r="R427" t="str">
            <v>#NOCODE#</v>
          </cell>
          <cell r="S427" t="str">
            <v>ME</v>
          </cell>
          <cell r="T427" t="str">
            <v>ME</v>
          </cell>
          <cell r="U427" t="str">
            <v>NO</v>
          </cell>
          <cell r="V427" t="str">
            <v>MEI</v>
          </cell>
          <cell r="W427" t="str">
            <v>COMPRA</v>
          </cell>
        </row>
        <row r="428">
          <cell r="B428" t="str">
            <v>0346-01</v>
          </cell>
          <cell r="C428" t="str">
            <v>Desc. Acido Succinico Pvo. RA</v>
          </cell>
          <cell r="D428" t="str">
            <v>ACS     500 g</v>
          </cell>
          <cell r="E428" t="str">
            <v>Desc. Acido Succinico Pvo. RAACS     500 g</v>
          </cell>
          <cell r="F428" t="str">
            <v>PZ</v>
          </cell>
          <cell r="G428" t="str">
            <v>500 GR</v>
          </cell>
          <cell r="H428">
            <v>1137.4000000000001</v>
          </cell>
          <cell r="I428" t="str">
            <v>Desc. Alt. 0346-50. NO DEMAND</v>
          </cell>
          <cell r="J428">
            <v>1</v>
          </cell>
          <cell r="K428">
            <v>0.5</v>
          </cell>
          <cell r="L428" t="str">
            <v>PLANEADOR 1</v>
          </cell>
          <cell r="M428" t="str">
            <v>Desc.</v>
          </cell>
          <cell r="N428" t="str">
            <v>BAKER</v>
          </cell>
          <cell r="O428" t="str">
            <v>LAB</v>
          </cell>
          <cell r="P428" t="str">
            <v>LAB</v>
          </cell>
          <cell r="Q428" t="str">
            <v>#NOCODE#</v>
          </cell>
          <cell r="R428" t="str">
            <v>#NOCODE#</v>
          </cell>
          <cell r="S428" t="str">
            <v>SALES</v>
          </cell>
          <cell r="T428" t="str">
            <v>PT</v>
          </cell>
          <cell r="U428" t="str">
            <v>NO</v>
          </cell>
          <cell r="V428" t="str">
            <v>PTEPTD</v>
          </cell>
          <cell r="W428" t="str">
            <v>Empaque</v>
          </cell>
        </row>
        <row r="429">
          <cell r="B429" t="str">
            <v>0346-05</v>
          </cell>
          <cell r="C429" t="str">
            <v>Acido Succinico Pvo. RA ACS</v>
          </cell>
          <cell r="D429" t="str">
            <v>2.5 kg</v>
          </cell>
          <cell r="E429" t="str">
            <v>Acido Succinico Pvo. RA ACS2.5 kg</v>
          </cell>
          <cell r="F429" t="str">
            <v>PZ</v>
          </cell>
          <cell r="G429" t="str">
            <v>2.5 KG</v>
          </cell>
          <cell r="H429">
            <v>5180.2299999999996</v>
          </cell>
          <cell r="I429">
            <v>0</v>
          </cell>
          <cell r="J429">
            <v>1</v>
          </cell>
          <cell r="K429">
            <v>2.5</v>
          </cell>
          <cell r="L429" t="str">
            <v>COMPRADOR 6</v>
          </cell>
          <cell r="M429" t="str">
            <v>Make to Order</v>
          </cell>
          <cell r="N429" t="str">
            <v>BAKER</v>
          </cell>
          <cell r="O429" t="str">
            <v>LAB</v>
          </cell>
          <cell r="P429" t="str">
            <v>LAB</v>
          </cell>
          <cell r="Q429" t="str">
            <v>#NOCODE#</v>
          </cell>
          <cell r="R429" t="str">
            <v>#NOCODE#</v>
          </cell>
          <cell r="S429" t="str">
            <v>ACIDOS</v>
          </cell>
          <cell r="T429" t="str">
            <v>PT</v>
          </cell>
          <cell r="U429" t="str">
            <v>NO</v>
          </cell>
          <cell r="V429" t="str">
            <v>PTD</v>
          </cell>
          <cell r="W429" t="str">
            <v>Compra</v>
          </cell>
        </row>
        <row r="430">
          <cell r="B430" t="str">
            <v>0346-07</v>
          </cell>
          <cell r="C430" t="str">
            <v>Desc.Acid.Succinic.Pvo.RA ACS</v>
          </cell>
          <cell r="D430" t="str">
            <v>12 kg</v>
          </cell>
          <cell r="E430" t="str">
            <v>Desc.Acid.Succinic.Pvo.RA ACS12 kg</v>
          </cell>
          <cell r="F430" t="str">
            <v>PZ</v>
          </cell>
          <cell r="G430" t="str">
            <v>12 KG</v>
          </cell>
          <cell r="H430">
            <v>15359.48</v>
          </cell>
          <cell r="I430" t="str">
            <v>Desc. Alt.0346-05 (2.5 Kg)</v>
          </cell>
          <cell r="J430">
            <v>1</v>
          </cell>
          <cell r="K430">
            <v>12</v>
          </cell>
          <cell r="L430" t="str">
            <v>COMPRADOR 6</v>
          </cell>
          <cell r="M430" t="str">
            <v>Desc.</v>
          </cell>
          <cell r="N430" t="str">
            <v>BAKER</v>
          </cell>
          <cell r="O430" t="str">
            <v>LAB</v>
          </cell>
          <cell r="P430" t="str">
            <v>LAB</v>
          </cell>
          <cell r="Q430" t="str">
            <v>#NOCODE#</v>
          </cell>
          <cell r="R430" t="str">
            <v>#NOCODE#</v>
          </cell>
          <cell r="S430" t="str">
            <v>ACIDOS</v>
          </cell>
          <cell r="T430" t="str">
            <v>PT</v>
          </cell>
          <cell r="U430" t="str">
            <v>NO</v>
          </cell>
          <cell r="V430" t="str">
            <v>PTD</v>
          </cell>
          <cell r="W430" t="str">
            <v>Compra</v>
          </cell>
        </row>
        <row r="431">
          <cell r="B431" t="str">
            <v>0346-50</v>
          </cell>
          <cell r="C431" t="str">
            <v>TCut.Acido Succinico Pvo. RA</v>
          </cell>
          <cell r="D431" t="str">
            <v>ACS 100 g</v>
          </cell>
          <cell r="E431" t="str">
            <v>TCut.Acido Succinico Pvo. RAACS 100 g</v>
          </cell>
          <cell r="F431" t="str">
            <v>PZ</v>
          </cell>
          <cell r="G431" t="str">
            <v>100 g</v>
          </cell>
          <cell r="H431">
            <v>331.23</v>
          </cell>
          <cell r="I431" t="str">
            <v>TCut. Alt.0346-05 (2.5 Kg)</v>
          </cell>
          <cell r="J431">
            <v>1</v>
          </cell>
          <cell r="K431">
            <v>0.1</v>
          </cell>
          <cell r="L431" t="str">
            <v>PLANEADOR 1</v>
          </cell>
          <cell r="M431" t="str">
            <v>Desc.</v>
          </cell>
          <cell r="N431" t="str">
            <v>BAKER</v>
          </cell>
          <cell r="O431" t="str">
            <v>LAB</v>
          </cell>
          <cell r="P431" t="str">
            <v>LAB</v>
          </cell>
          <cell r="Q431" t="str">
            <v>#NOCODE#</v>
          </cell>
          <cell r="R431" t="str">
            <v>#NOCODE#</v>
          </cell>
          <cell r="S431" t="str">
            <v>SALES</v>
          </cell>
          <cell r="T431" t="str">
            <v>PT</v>
          </cell>
          <cell r="U431" t="str">
            <v>NO</v>
          </cell>
          <cell r="V431" t="str">
            <v>PTEPTD</v>
          </cell>
          <cell r="W431" t="str">
            <v>Empaque</v>
          </cell>
        </row>
        <row r="432">
          <cell r="B432" t="str">
            <v>0354-01</v>
          </cell>
          <cell r="C432" t="str">
            <v>Acido Sulfanilico Anh. Pvo. RA</v>
          </cell>
          <cell r="D432" t="str">
            <v>ACS                      500 g</v>
          </cell>
          <cell r="E432" t="str">
            <v>Acido Sulfanilico Anh. Pvo. RAACS                      500 g</v>
          </cell>
          <cell r="F432" t="str">
            <v>PZ</v>
          </cell>
          <cell r="G432" t="str">
            <v>500 GR</v>
          </cell>
          <cell r="H432">
            <v>3741.99</v>
          </cell>
          <cell r="I432">
            <v>0</v>
          </cell>
          <cell r="J432">
            <v>1</v>
          </cell>
          <cell r="K432">
            <v>0.5</v>
          </cell>
          <cell r="L432" t="str">
            <v>COMPRADOR 6</v>
          </cell>
          <cell r="M432" t="str">
            <v>Make to Order</v>
          </cell>
          <cell r="N432" t="str">
            <v>BAKER</v>
          </cell>
          <cell r="O432" t="str">
            <v>LAB</v>
          </cell>
          <cell r="P432" t="str">
            <v>LAB</v>
          </cell>
          <cell r="Q432" t="str">
            <v>#NOCODE#</v>
          </cell>
          <cell r="R432" t="str">
            <v>#NOCODE#</v>
          </cell>
          <cell r="S432" t="str">
            <v>ACIDOS</v>
          </cell>
          <cell r="T432" t="str">
            <v>PT</v>
          </cell>
          <cell r="U432" t="str">
            <v>NO</v>
          </cell>
          <cell r="V432" t="str">
            <v>PTD</v>
          </cell>
          <cell r="W432" t="str">
            <v>Compra</v>
          </cell>
        </row>
        <row r="433">
          <cell r="B433" t="str">
            <v>0354-04</v>
          </cell>
          <cell r="C433" t="str">
            <v>Acido Sulfanilico Anh.</v>
          </cell>
          <cell r="D433" t="str">
            <v>Pvo. RA ACS            125 g</v>
          </cell>
          <cell r="E433" t="str">
            <v>Acido Sulfanilico Anh.Pvo. RA ACS            125 g</v>
          </cell>
          <cell r="F433" t="str">
            <v>PZ</v>
          </cell>
          <cell r="G433" t="str">
            <v>125 g</v>
          </cell>
          <cell r="H433">
            <v>1100.92</v>
          </cell>
          <cell r="I433">
            <v>0</v>
          </cell>
          <cell r="J433">
            <v>1</v>
          </cell>
          <cell r="K433">
            <v>0.125</v>
          </cell>
          <cell r="L433" t="str">
            <v>PLANEADOR 1</v>
          </cell>
          <cell r="M433" t="str">
            <v>Recurso F</v>
          </cell>
          <cell r="N433" t="str">
            <v>BAKER</v>
          </cell>
          <cell r="O433" t="str">
            <v>LAB</v>
          </cell>
          <cell r="P433" t="str">
            <v>LAB</v>
          </cell>
          <cell r="Q433" t="str">
            <v>#NOCODE#</v>
          </cell>
          <cell r="R433" t="str">
            <v>#NOCODE#</v>
          </cell>
          <cell r="S433" t="str">
            <v>SALES</v>
          </cell>
          <cell r="T433" t="str">
            <v>PT</v>
          </cell>
          <cell r="U433" t="str">
            <v>NO</v>
          </cell>
          <cell r="V433" t="str">
            <v>PTEPTD</v>
          </cell>
          <cell r="W433" t="str">
            <v>Empaque</v>
          </cell>
        </row>
        <row r="434">
          <cell r="B434" t="str">
            <v>0364-01</v>
          </cell>
          <cell r="C434" t="str">
            <v>Acido Sulfosalicilico 2-Hid.</v>
          </cell>
          <cell r="D434" t="str">
            <v>Crist. RA ACS            500 g</v>
          </cell>
          <cell r="E434" t="str">
            <v>Acido Sulfosalicilico 2-Hid.Crist. RA ACS            500 g</v>
          </cell>
          <cell r="F434" t="str">
            <v>PZ</v>
          </cell>
          <cell r="G434" t="str">
            <v>500 GR</v>
          </cell>
          <cell r="H434">
            <v>2787.61</v>
          </cell>
          <cell r="I434">
            <v>0</v>
          </cell>
          <cell r="J434">
            <v>1</v>
          </cell>
          <cell r="K434">
            <v>0.5</v>
          </cell>
          <cell r="L434" t="str">
            <v>PLANEADOR 1</v>
          </cell>
          <cell r="M434" t="str">
            <v>Recurso F</v>
          </cell>
          <cell r="N434" t="str">
            <v>BAKER</v>
          </cell>
          <cell r="O434" t="str">
            <v>LAB</v>
          </cell>
          <cell r="P434" t="str">
            <v>LAB</v>
          </cell>
          <cell r="Q434" t="str">
            <v>#NOCODE#</v>
          </cell>
          <cell r="R434" t="str">
            <v>#NOCODE#</v>
          </cell>
          <cell r="S434" t="str">
            <v>SALES</v>
          </cell>
          <cell r="T434" t="str">
            <v>PT</v>
          </cell>
          <cell r="U434" t="str">
            <v>NO</v>
          </cell>
          <cell r="V434" t="str">
            <v>PTEPTD</v>
          </cell>
          <cell r="W434" t="str">
            <v>Empaque</v>
          </cell>
        </row>
        <row r="435">
          <cell r="B435" t="str">
            <v>0364-05</v>
          </cell>
          <cell r="C435" t="str">
            <v>Acido Sulfosalicilico 2-Hid.</v>
          </cell>
          <cell r="D435" t="str">
            <v>Crist. RA ACS             2 kg</v>
          </cell>
          <cell r="E435" t="str">
            <v>Acido Sulfosalicilico 2-Hid.Crist. RA ACS             2 kg</v>
          </cell>
          <cell r="F435" t="str">
            <v>PZ</v>
          </cell>
          <cell r="G435" t="str">
            <v>2 KG</v>
          </cell>
          <cell r="H435">
            <v>6782.95</v>
          </cell>
          <cell r="I435">
            <v>0</v>
          </cell>
          <cell r="J435">
            <v>1</v>
          </cell>
          <cell r="K435">
            <v>2</v>
          </cell>
          <cell r="L435" t="str">
            <v>COMPRADOR 6</v>
          </cell>
          <cell r="M435" t="str">
            <v>Recurso B</v>
          </cell>
          <cell r="N435" t="str">
            <v>BAKER</v>
          </cell>
          <cell r="O435" t="str">
            <v>LAB</v>
          </cell>
          <cell r="P435" t="str">
            <v>LAB</v>
          </cell>
          <cell r="Q435" t="str">
            <v>#NOCODE#</v>
          </cell>
          <cell r="R435" t="str">
            <v>#NOCODE#</v>
          </cell>
          <cell r="S435" t="str">
            <v>ACIDOS</v>
          </cell>
          <cell r="T435" t="str">
            <v>PT</v>
          </cell>
          <cell r="U435" t="str">
            <v>NO</v>
          </cell>
          <cell r="V435" t="str">
            <v>PTD</v>
          </cell>
          <cell r="W435" t="str">
            <v>Compra</v>
          </cell>
        </row>
        <row r="436">
          <cell r="B436" t="str">
            <v>0370-02</v>
          </cell>
          <cell r="C436" t="str">
            <v>Desc. Acido Sulfuroso RA</v>
          </cell>
          <cell r="D436" t="str">
            <v>500 ml</v>
          </cell>
          <cell r="E436" t="str">
            <v>Desc. Acido Sulfuroso RA500 ml</v>
          </cell>
          <cell r="F436" t="str">
            <v>PZ</v>
          </cell>
          <cell r="G436" t="str">
            <v>500 ML</v>
          </cell>
          <cell r="H436">
            <v>1097.1099999999999</v>
          </cell>
          <cell r="I436" t="str">
            <v>Desc. por Avantor USA 10/25/11. Sin Alt.</v>
          </cell>
          <cell r="J436">
            <v>1.03</v>
          </cell>
          <cell r="K436">
            <v>0.51500000000000001</v>
          </cell>
          <cell r="L436" t="str">
            <v>COMPRADOR 6</v>
          </cell>
          <cell r="M436" t="str">
            <v>Desc.</v>
          </cell>
          <cell r="N436" t="str">
            <v>BAKER</v>
          </cell>
          <cell r="O436" t="str">
            <v>LAB</v>
          </cell>
          <cell r="P436" t="str">
            <v>LAB</v>
          </cell>
          <cell r="Q436" t="str">
            <v>#NOCODE#</v>
          </cell>
          <cell r="R436" t="str">
            <v>#NOCODE#</v>
          </cell>
          <cell r="S436" t="str">
            <v>ACIDOS</v>
          </cell>
          <cell r="T436" t="str">
            <v>PT</v>
          </cell>
          <cell r="U436" t="str">
            <v>NO</v>
          </cell>
          <cell r="V436" t="str">
            <v>PTD</v>
          </cell>
          <cell r="W436" t="str">
            <v>Compra</v>
          </cell>
        </row>
        <row r="437">
          <cell r="B437" t="str">
            <v>0377-01</v>
          </cell>
          <cell r="C437" t="str">
            <v>Acido Tanico Pvo. RA</v>
          </cell>
          <cell r="D437" t="str">
            <v>500 g</v>
          </cell>
          <cell r="E437" t="str">
            <v>Acido Tanico Pvo. RA500 g</v>
          </cell>
          <cell r="F437" t="str">
            <v>PZ</v>
          </cell>
          <cell r="G437" t="str">
            <v>500 GR</v>
          </cell>
          <cell r="H437">
            <v>3526.95</v>
          </cell>
          <cell r="I437">
            <v>0</v>
          </cell>
          <cell r="J437">
            <v>1</v>
          </cell>
          <cell r="K437">
            <v>0.5</v>
          </cell>
          <cell r="L437" t="str">
            <v>COMPRADOR 6</v>
          </cell>
          <cell r="M437" t="str">
            <v>Recurso F</v>
          </cell>
          <cell r="N437" t="str">
            <v>BAKER</v>
          </cell>
          <cell r="O437" t="str">
            <v>LAB</v>
          </cell>
          <cell r="P437" t="str">
            <v>LAB</v>
          </cell>
          <cell r="Q437" t="str">
            <v>#NOCODE#</v>
          </cell>
          <cell r="R437" t="str">
            <v>#NOCODE#</v>
          </cell>
          <cell r="S437" t="str">
            <v>ACIDOS</v>
          </cell>
          <cell r="T437" t="str">
            <v>PT</v>
          </cell>
          <cell r="U437" t="str">
            <v>NO</v>
          </cell>
          <cell r="V437" t="str">
            <v>PTD</v>
          </cell>
          <cell r="W437" t="str">
            <v>Compra</v>
          </cell>
        </row>
        <row r="438">
          <cell r="B438" t="str">
            <v>0377-04</v>
          </cell>
          <cell r="C438" t="str">
            <v>Desc. Acido Tanico Pvo. RA</v>
          </cell>
          <cell r="D438" t="str">
            <v>125 g</v>
          </cell>
          <cell r="E438" t="str">
            <v>Desc. Acido Tanico Pvo. RA125 g</v>
          </cell>
          <cell r="F438" t="str">
            <v>PZ</v>
          </cell>
          <cell r="G438" t="str">
            <v>125 g</v>
          </cell>
          <cell r="H438">
            <v>872.67</v>
          </cell>
          <cell r="I438" t="str">
            <v>Desc.  Alt.0377-01 (500 g)</v>
          </cell>
          <cell r="J438">
            <v>1</v>
          </cell>
          <cell r="K438">
            <v>0.125</v>
          </cell>
          <cell r="L438" t="str">
            <v>PLANEADOR 1</v>
          </cell>
          <cell r="M438" t="str">
            <v>Desc.</v>
          </cell>
          <cell r="N438" t="str">
            <v>BAKER</v>
          </cell>
          <cell r="O438" t="str">
            <v>LAB</v>
          </cell>
          <cell r="P438" t="str">
            <v>LAB</v>
          </cell>
          <cell r="Q438" t="str">
            <v>#NOCODE#</v>
          </cell>
          <cell r="R438" t="str">
            <v>#NOCODE#</v>
          </cell>
          <cell r="S438" t="str">
            <v>SALES</v>
          </cell>
          <cell r="T438" t="str">
            <v>PT</v>
          </cell>
          <cell r="U438" t="str">
            <v>NO</v>
          </cell>
          <cell r="V438" t="str">
            <v>PTEPTD</v>
          </cell>
          <cell r="W438" t="str">
            <v>Empaque</v>
          </cell>
        </row>
        <row r="439">
          <cell r="B439" t="str">
            <v>0386-01</v>
          </cell>
          <cell r="C439" t="str">
            <v>Acido D-Tartarico Crist. RA</v>
          </cell>
          <cell r="D439" t="str">
            <v>ACS                      500 g</v>
          </cell>
          <cell r="E439" t="str">
            <v>Acido D-Tartarico Crist. RAACS                      500 g</v>
          </cell>
          <cell r="F439" t="str">
            <v>PZ</v>
          </cell>
          <cell r="G439" t="str">
            <v>500 GR</v>
          </cell>
          <cell r="H439">
            <v>1784</v>
          </cell>
          <cell r="I439">
            <v>0</v>
          </cell>
          <cell r="J439">
            <v>1</v>
          </cell>
          <cell r="K439">
            <v>0.5</v>
          </cell>
          <cell r="L439" t="str">
            <v>PLANEADOR 1</v>
          </cell>
          <cell r="M439" t="str">
            <v>Recurso C</v>
          </cell>
          <cell r="N439" t="str">
            <v>BAKER</v>
          </cell>
          <cell r="O439" t="str">
            <v>LAB</v>
          </cell>
          <cell r="P439" t="str">
            <v>LAB</v>
          </cell>
          <cell r="Q439" t="str">
            <v>#NOCODE#</v>
          </cell>
          <cell r="R439" t="str">
            <v>#NOCODE#</v>
          </cell>
          <cell r="S439" t="str">
            <v>SALES</v>
          </cell>
          <cell r="T439" t="str">
            <v>PT</v>
          </cell>
          <cell r="U439" t="str">
            <v>NO</v>
          </cell>
          <cell r="V439" t="str">
            <v>PTEPTD</v>
          </cell>
          <cell r="W439" t="str">
            <v>Empaque</v>
          </cell>
        </row>
        <row r="440">
          <cell r="B440" t="str">
            <v>0386-05</v>
          </cell>
          <cell r="C440" t="str">
            <v>Acido D-Tartarico Crist. RA</v>
          </cell>
          <cell r="D440" t="str">
            <v>ACS                     2.5 kg</v>
          </cell>
          <cell r="E440" t="str">
            <v>Acido D-Tartarico Crist. RAACS                     2.5 kg</v>
          </cell>
          <cell r="F440" t="str">
            <v>PZ</v>
          </cell>
          <cell r="G440" t="str">
            <v>2.5 KG</v>
          </cell>
          <cell r="H440">
            <v>7597.2</v>
          </cell>
          <cell r="I440">
            <v>0</v>
          </cell>
          <cell r="J440">
            <v>1</v>
          </cell>
          <cell r="K440">
            <v>2.5</v>
          </cell>
          <cell r="L440" t="str">
            <v>PLANEADOR 1</v>
          </cell>
          <cell r="M440" t="str">
            <v>Make to Order</v>
          </cell>
          <cell r="N440" t="str">
            <v>BAKER</v>
          </cell>
          <cell r="O440" t="str">
            <v>LAB</v>
          </cell>
          <cell r="P440" t="str">
            <v>LAB</v>
          </cell>
          <cell r="Q440" t="str">
            <v>#NOCODE#</v>
          </cell>
          <cell r="R440" t="str">
            <v>#NOCODE#</v>
          </cell>
          <cell r="S440" t="str">
            <v>SALES</v>
          </cell>
          <cell r="T440" t="str">
            <v>PT</v>
          </cell>
          <cell r="U440" t="str">
            <v>NO</v>
          </cell>
          <cell r="V440" t="str">
            <v>PTEPTD</v>
          </cell>
          <cell r="W440" t="str">
            <v>Empaque</v>
          </cell>
        </row>
        <row r="441">
          <cell r="B441" t="str">
            <v>0386-07</v>
          </cell>
          <cell r="C441" t="str">
            <v>Acido D-Tartarico Crist. RA</v>
          </cell>
          <cell r="D441" t="str">
            <v>ACS                      12 kg</v>
          </cell>
          <cell r="E441" t="str">
            <v>Acido D-Tartarico Crist. RAACS                      12 kg</v>
          </cell>
          <cell r="F441" t="str">
            <v>PZ</v>
          </cell>
          <cell r="G441" t="str">
            <v>12 KG</v>
          </cell>
          <cell r="H441">
            <v>14726.07</v>
          </cell>
          <cell r="I441">
            <v>0</v>
          </cell>
          <cell r="J441">
            <v>1</v>
          </cell>
          <cell r="K441">
            <v>12</v>
          </cell>
          <cell r="L441" t="str">
            <v>COMPRADOR 6</v>
          </cell>
          <cell r="M441" t="str">
            <v>Make to Order</v>
          </cell>
          <cell r="N441" t="str">
            <v>BAKER</v>
          </cell>
          <cell r="O441" t="str">
            <v>LAB</v>
          </cell>
          <cell r="P441" t="str">
            <v>LAB</v>
          </cell>
          <cell r="Q441" t="str">
            <v>#NOCODE#</v>
          </cell>
          <cell r="R441" t="str">
            <v>#NOCODE#</v>
          </cell>
          <cell r="S441" t="str">
            <v>ACIDOS</v>
          </cell>
          <cell r="T441" t="str">
            <v>PT</v>
          </cell>
          <cell r="U441" t="str">
            <v>NO</v>
          </cell>
          <cell r="V441" t="str">
            <v>PTD</v>
          </cell>
          <cell r="W441" t="str">
            <v>Compra</v>
          </cell>
        </row>
        <row r="442">
          <cell r="B442" t="str">
            <v>0386-19</v>
          </cell>
          <cell r="C442" t="str">
            <v>Desc.Acido D-TartaricoCrist.RA</v>
          </cell>
          <cell r="D442" t="str">
            <v>ACS                       1 kg</v>
          </cell>
          <cell r="E442" t="str">
            <v>Desc.Acido D-TartaricoCrist.RAACS                       1 kg</v>
          </cell>
          <cell r="F442" t="str">
            <v>PZ</v>
          </cell>
          <cell r="G442" t="str">
            <v>1 kg</v>
          </cell>
          <cell r="H442">
            <v>4284.03</v>
          </cell>
          <cell r="I442" t="str">
            <v>Desc. Alt.0386-01 (500 g)</v>
          </cell>
          <cell r="J442">
            <v>1</v>
          </cell>
          <cell r="K442">
            <v>1</v>
          </cell>
          <cell r="L442" t="str">
            <v>PLANEADOR 1</v>
          </cell>
          <cell r="M442" t="str">
            <v>Desc.</v>
          </cell>
          <cell r="N442" t="str">
            <v>BAKER</v>
          </cell>
          <cell r="O442" t="str">
            <v>LAB</v>
          </cell>
          <cell r="P442" t="str">
            <v>LAB</v>
          </cell>
          <cell r="Q442" t="str">
            <v>#NOCODE#</v>
          </cell>
          <cell r="R442" t="str">
            <v>#NOCODE#</v>
          </cell>
          <cell r="S442" t="str">
            <v>SALES</v>
          </cell>
          <cell r="T442" t="str">
            <v>PT</v>
          </cell>
          <cell r="U442" t="str">
            <v>NO</v>
          </cell>
          <cell r="V442" t="str">
            <v>PTEPTD</v>
          </cell>
          <cell r="W442" t="str">
            <v>Empaque</v>
          </cell>
        </row>
        <row r="443">
          <cell r="B443" t="str">
            <v>0386-DR</v>
          </cell>
          <cell r="C443" t="str">
            <v>Desc. Acido D-Tartarico Crist.</v>
          </cell>
          <cell r="D443" t="str">
            <v>ACS                 kg</v>
          </cell>
          <cell r="E443" t="str">
            <v>Desc. Acido D-Tartarico Crist.ACS                 kg</v>
          </cell>
          <cell r="F443" t="str">
            <v>KG</v>
          </cell>
          <cell r="G443" t="str">
            <v>kg</v>
          </cell>
          <cell r="H443">
            <v>0</v>
          </cell>
          <cell r="I443">
            <v>0</v>
          </cell>
          <cell r="J443">
            <v>1</v>
          </cell>
          <cell r="K443">
            <v>1</v>
          </cell>
          <cell r="L443" t="str">
            <v>PLANEADOR 1</v>
          </cell>
          <cell r="M443" t="str">
            <v>Desc.</v>
          </cell>
          <cell r="N443" t="str">
            <v>BAKER</v>
          </cell>
          <cell r="O443" t="str">
            <v>SINTESIS</v>
          </cell>
          <cell r="P443" t="str">
            <v>SIN</v>
          </cell>
          <cell r="Q443" t="str">
            <v>#NOCODE#</v>
          </cell>
          <cell r="R443" t="str">
            <v>#NOCODE#</v>
          </cell>
          <cell r="S443" t="str">
            <v>SALES</v>
          </cell>
          <cell r="T443" t="str">
            <v>PT</v>
          </cell>
          <cell r="U443" t="str">
            <v>NO</v>
          </cell>
          <cell r="V443" t="str">
            <v>PTEPTD</v>
          </cell>
          <cell r="W443" t="str">
            <v>Empaque</v>
          </cell>
        </row>
        <row r="444">
          <cell r="B444" t="str">
            <v>0414-01</v>
          </cell>
          <cell r="C444" t="str">
            <v>Acido Tricloroacetico Cristal</v>
          </cell>
          <cell r="D444" t="str">
            <v>RA ACS                   500 g</v>
          </cell>
          <cell r="E444" t="str">
            <v>Acido Tricloroacetico CristalRA ACS                   500 g</v>
          </cell>
          <cell r="F444" t="str">
            <v>PZ</v>
          </cell>
          <cell r="G444" t="str">
            <v>500 GR</v>
          </cell>
          <cell r="H444">
            <v>2300.13</v>
          </cell>
          <cell r="I444">
            <v>0</v>
          </cell>
          <cell r="J444">
            <v>1</v>
          </cell>
          <cell r="K444">
            <v>0.5</v>
          </cell>
          <cell r="L444" t="str">
            <v>COMPRADOR 2</v>
          </cell>
          <cell r="M444" t="str">
            <v>Recurso A</v>
          </cell>
          <cell r="N444" t="str">
            <v>BAKER</v>
          </cell>
          <cell r="O444" t="str">
            <v>LAB</v>
          </cell>
          <cell r="P444" t="str">
            <v>LAB</v>
          </cell>
          <cell r="Q444" t="str">
            <v>#NOCODE#</v>
          </cell>
          <cell r="R444" t="str">
            <v>#NOCODE#</v>
          </cell>
          <cell r="S444" t="str">
            <v>SALES</v>
          </cell>
          <cell r="T444" t="str">
            <v>PT</v>
          </cell>
          <cell r="U444" t="str">
            <v>NO</v>
          </cell>
          <cell r="V444" t="str">
            <v>PTD</v>
          </cell>
          <cell r="W444" t="str">
            <v>Compra</v>
          </cell>
        </row>
        <row r="445">
          <cell r="B445" t="str">
            <v>0414-04</v>
          </cell>
          <cell r="C445" t="str">
            <v>Acido Tricloroacetico Cristal</v>
          </cell>
          <cell r="D445" t="str">
            <v>RA ACS                   125 g</v>
          </cell>
          <cell r="E445" t="str">
            <v>Acido Tricloroacetico CristalRA ACS                   125 g</v>
          </cell>
          <cell r="F445" t="str">
            <v>PZ</v>
          </cell>
          <cell r="G445" t="str">
            <v>125 g</v>
          </cell>
          <cell r="H445">
            <v>1840.12</v>
          </cell>
          <cell r="I445">
            <v>0</v>
          </cell>
          <cell r="J445">
            <v>1</v>
          </cell>
          <cell r="K445">
            <v>0.125</v>
          </cell>
          <cell r="L445" t="str">
            <v>COMPRADOR 2</v>
          </cell>
          <cell r="M445" t="str">
            <v>Recurso F</v>
          </cell>
          <cell r="N445" t="str">
            <v>BAKER</v>
          </cell>
          <cell r="O445" t="str">
            <v>LAB</v>
          </cell>
          <cell r="P445" t="str">
            <v>LAB</v>
          </cell>
          <cell r="Q445" t="str">
            <v>#NOCODE#</v>
          </cell>
          <cell r="R445" t="str">
            <v>#NOCODE#</v>
          </cell>
          <cell r="S445" t="str">
            <v>SALES</v>
          </cell>
          <cell r="T445" t="str">
            <v>PT</v>
          </cell>
          <cell r="U445" t="str">
            <v>NO</v>
          </cell>
          <cell r="V445" t="str">
            <v>PTD</v>
          </cell>
          <cell r="W445" t="str">
            <v>Compra</v>
          </cell>
        </row>
        <row r="446">
          <cell r="B446" t="str">
            <v>0414-05</v>
          </cell>
          <cell r="C446" t="str">
            <v>Acido Tricloroacetico Cristal</v>
          </cell>
          <cell r="D446" t="str">
            <v>RA ACS                  2.5 kg</v>
          </cell>
          <cell r="E446" t="str">
            <v>Acido Tricloroacetico CristalRA ACS                  2.5 kg</v>
          </cell>
          <cell r="F446" t="str">
            <v>PZ</v>
          </cell>
          <cell r="G446" t="str">
            <v>2.5 KG</v>
          </cell>
          <cell r="H446">
            <v>5939.33</v>
          </cell>
          <cell r="I446">
            <v>0</v>
          </cell>
          <cell r="J446">
            <v>1</v>
          </cell>
          <cell r="K446">
            <v>2.5</v>
          </cell>
          <cell r="L446" t="str">
            <v>COMPRADOR 2</v>
          </cell>
          <cell r="M446" t="str">
            <v>Make to Order</v>
          </cell>
          <cell r="N446" t="str">
            <v>BAKER</v>
          </cell>
          <cell r="O446" t="str">
            <v>LAB</v>
          </cell>
          <cell r="P446" t="str">
            <v>LAB</v>
          </cell>
          <cell r="Q446" t="str">
            <v>#NOCODE#</v>
          </cell>
          <cell r="R446" t="str">
            <v>#NOCODE#</v>
          </cell>
          <cell r="S446" t="str">
            <v>SALES</v>
          </cell>
          <cell r="T446" t="str">
            <v>PT</v>
          </cell>
          <cell r="U446" t="str">
            <v>NO</v>
          </cell>
          <cell r="V446" t="str">
            <v>PTD</v>
          </cell>
          <cell r="W446" t="str">
            <v>Compra</v>
          </cell>
        </row>
        <row r="447">
          <cell r="B447" t="str">
            <v>0414-07</v>
          </cell>
          <cell r="C447" t="str">
            <v>Desc. Acido Tricloroacetico</v>
          </cell>
          <cell r="D447" t="str">
            <v>Crist. RA ACS         12 kg</v>
          </cell>
          <cell r="E447" t="str">
            <v>Desc. Acido TricloroaceticoCrist. RA ACS         12 kg</v>
          </cell>
          <cell r="F447" t="str">
            <v>PZ</v>
          </cell>
          <cell r="G447" t="str">
            <v>12 KG</v>
          </cell>
          <cell r="H447">
            <v>21659.69</v>
          </cell>
          <cell r="I447" t="str">
            <v>Desc. Sin alternativa</v>
          </cell>
          <cell r="J447">
            <v>1</v>
          </cell>
          <cell r="K447">
            <v>12</v>
          </cell>
          <cell r="L447" t="str">
            <v>PLANEADOR 1</v>
          </cell>
          <cell r="M447" t="str">
            <v>Desc.</v>
          </cell>
          <cell r="N447" t="str">
            <v>BAKER</v>
          </cell>
          <cell r="O447" t="str">
            <v>LAB</v>
          </cell>
          <cell r="P447" t="str">
            <v>LAB</v>
          </cell>
          <cell r="Q447" t="str">
            <v>#NOCODE#</v>
          </cell>
          <cell r="R447" t="str">
            <v>#NOCODE#</v>
          </cell>
          <cell r="S447" t="str">
            <v>SALES</v>
          </cell>
          <cell r="T447" t="str">
            <v>PT</v>
          </cell>
          <cell r="U447" t="str">
            <v>NO</v>
          </cell>
          <cell r="V447" t="str">
            <v>PTEPTD</v>
          </cell>
          <cell r="W447" t="str">
            <v>Empaque</v>
          </cell>
        </row>
        <row r="448">
          <cell r="B448" t="str">
            <v>0414-DR</v>
          </cell>
          <cell r="C448" t="str">
            <v>Desc. Acido Tricloroacetico</v>
          </cell>
          <cell r="D448" t="str">
            <v>Crist. RA ACS             kg</v>
          </cell>
          <cell r="E448" t="str">
            <v>Desc. Acido TricloroaceticoCrist. RA ACS             kg</v>
          </cell>
          <cell r="F448" t="str">
            <v>KG</v>
          </cell>
          <cell r="G448" t="str">
            <v>kg</v>
          </cell>
          <cell r="H448">
            <v>0</v>
          </cell>
          <cell r="I448" t="str">
            <v>Desc. Sin alternativa</v>
          </cell>
          <cell r="J448">
            <v>1</v>
          </cell>
          <cell r="K448">
            <v>1</v>
          </cell>
          <cell r="L448" t="str">
            <v>PLANEADOR 1</v>
          </cell>
          <cell r="M448" t="str">
            <v>Desc.</v>
          </cell>
          <cell r="N448" t="str">
            <v>BAKER</v>
          </cell>
          <cell r="O448" t="str">
            <v>SINTESIS</v>
          </cell>
          <cell r="P448" t="str">
            <v>SIN</v>
          </cell>
          <cell r="Q448" t="str">
            <v>#NOCODE#</v>
          </cell>
          <cell r="R448" t="str">
            <v>#NOCODE#</v>
          </cell>
          <cell r="S448" t="str">
            <v>SALES</v>
          </cell>
          <cell r="T448" t="str">
            <v>PT</v>
          </cell>
          <cell r="U448" t="str">
            <v>NO</v>
          </cell>
          <cell r="V448" t="str">
            <v>PTPE</v>
          </cell>
          <cell r="W448" t="str">
            <v>Empaque</v>
          </cell>
        </row>
        <row r="449">
          <cell r="B449" t="str">
            <v>0414-R</v>
          </cell>
          <cell r="C449" t="str">
            <v>Desc. Acido Tricloroacetico</v>
          </cell>
          <cell r="D449" t="str">
            <v>Crist RA ACS    50 kg</v>
          </cell>
          <cell r="E449" t="str">
            <v>Desc. Acido TricloroaceticoCrist RA ACS    50 kg</v>
          </cell>
          <cell r="F449" t="str">
            <v>PZ</v>
          </cell>
          <cell r="G449" t="str">
            <v>50 kg</v>
          </cell>
          <cell r="H449">
            <v>0</v>
          </cell>
          <cell r="I449" t="str">
            <v>Desc. Sin alternativa</v>
          </cell>
          <cell r="J449">
            <v>1</v>
          </cell>
          <cell r="K449">
            <v>50</v>
          </cell>
          <cell r="L449" t="str">
            <v>COMPRADOR 6</v>
          </cell>
          <cell r="M449" t="str">
            <v>Desc.</v>
          </cell>
          <cell r="N449" t="str">
            <v>BAKER</v>
          </cell>
          <cell r="O449" t="str">
            <v>SINTESIS</v>
          </cell>
          <cell r="P449" t="str">
            <v>SIN</v>
          </cell>
          <cell r="Q449" t="str">
            <v>#NOCODE#</v>
          </cell>
          <cell r="R449" t="str">
            <v>#NOCODE#</v>
          </cell>
          <cell r="S449" t="str">
            <v>ACIDOS</v>
          </cell>
          <cell r="T449" t="str">
            <v>PT</v>
          </cell>
          <cell r="U449" t="str">
            <v>NO</v>
          </cell>
          <cell r="V449" t="str">
            <v>PTD</v>
          </cell>
          <cell r="W449" t="str">
            <v>Compra</v>
          </cell>
        </row>
        <row r="450">
          <cell r="B450" t="str">
            <v>0417-04</v>
          </cell>
          <cell r="C450" t="str">
            <v>Desc. Acido TricloroaceticoUSP</v>
          </cell>
          <cell r="D450" t="str">
            <v>125 g</v>
          </cell>
          <cell r="E450" t="str">
            <v>Desc. Acido TricloroaceticoUSP125 g</v>
          </cell>
          <cell r="F450" t="str">
            <v>PZ</v>
          </cell>
          <cell r="G450" t="str">
            <v>125 g</v>
          </cell>
          <cell r="H450">
            <v>2266.73</v>
          </cell>
          <cell r="I450" t="str">
            <v>Desc. Sin Alt.</v>
          </cell>
          <cell r="J450">
            <v>1</v>
          </cell>
          <cell r="K450">
            <v>0.125</v>
          </cell>
          <cell r="L450" t="str">
            <v>COMPRADOR 6</v>
          </cell>
          <cell r="M450" t="str">
            <v>Desc.</v>
          </cell>
          <cell r="N450" t="str">
            <v>BAKER</v>
          </cell>
          <cell r="O450" t="str">
            <v>LAB</v>
          </cell>
          <cell r="P450" t="str">
            <v>LAB</v>
          </cell>
          <cell r="Q450" t="str">
            <v>#NOCODE#</v>
          </cell>
          <cell r="R450" t="str">
            <v>#NOCODE#</v>
          </cell>
          <cell r="S450" t="str">
            <v>ACIDOS</v>
          </cell>
          <cell r="T450" t="str">
            <v>PT</v>
          </cell>
          <cell r="U450" t="str">
            <v>NO</v>
          </cell>
          <cell r="V450" t="str">
            <v>PTD</v>
          </cell>
          <cell r="W450" t="str">
            <v>Compra</v>
          </cell>
        </row>
        <row r="451">
          <cell r="B451" t="str">
            <v>0422-01</v>
          </cell>
          <cell r="C451" t="str">
            <v>Desc. Acido Tungstico RA</v>
          </cell>
          <cell r="D451" t="str">
            <v>500 g</v>
          </cell>
          <cell r="E451" t="str">
            <v>Desc. Acido Tungstico RA500 g</v>
          </cell>
          <cell r="F451" t="str">
            <v>PZ</v>
          </cell>
          <cell r="G451" t="str">
            <v>500 GR</v>
          </cell>
          <cell r="H451">
            <v>10104.879999999999</v>
          </cell>
          <cell r="I451" t="str">
            <v>Desc. Sin alternativa</v>
          </cell>
          <cell r="J451">
            <v>1</v>
          </cell>
          <cell r="K451">
            <v>0.5</v>
          </cell>
          <cell r="L451" t="str">
            <v>COMPRADOR 6</v>
          </cell>
          <cell r="M451" t="str">
            <v>Desc.</v>
          </cell>
          <cell r="N451" t="str">
            <v>BAKER</v>
          </cell>
          <cell r="O451" t="str">
            <v>LAB</v>
          </cell>
          <cell r="P451" t="str">
            <v>LAB</v>
          </cell>
          <cell r="Q451" t="str">
            <v>#NOCODE#</v>
          </cell>
          <cell r="R451" t="str">
            <v>#NOCODE#</v>
          </cell>
          <cell r="S451" t="str">
            <v>ACIDOS</v>
          </cell>
          <cell r="T451" t="str">
            <v>PT</v>
          </cell>
          <cell r="U451" t="str">
            <v>NO</v>
          </cell>
          <cell r="V451" t="str">
            <v>PTD</v>
          </cell>
          <cell r="W451" t="str">
            <v>Compra</v>
          </cell>
        </row>
        <row r="452">
          <cell r="B452" t="str">
            <v>0430-01</v>
          </cell>
          <cell r="C452" t="str">
            <v>Desc. Acacia FCC NF Spray</v>
          </cell>
          <cell r="D452" t="str">
            <v>500 g</v>
          </cell>
          <cell r="E452" t="str">
            <v>Desc. Acacia FCC NF Spray500 g</v>
          </cell>
          <cell r="F452" t="str">
            <v>PZ</v>
          </cell>
          <cell r="G452" t="str">
            <v>500 GR</v>
          </cell>
          <cell r="H452">
            <v>1230.8800000000001</v>
          </cell>
          <cell r="I452" t="str">
            <v>Desc. por MBI 05/21/09 Sin Alternativa</v>
          </cell>
          <cell r="J452">
            <v>1</v>
          </cell>
          <cell r="K452">
            <v>0.5</v>
          </cell>
          <cell r="L452" t="str">
            <v>COMPRADOR 2</v>
          </cell>
          <cell r="M452" t="str">
            <v>Desc.</v>
          </cell>
          <cell r="N452" t="str">
            <v>BAKER</v>
          </cell>
          <cell r="O452" t="str">
            <v>LAB</v>
          </cell>
          <cell r="P452" t="str">
            <v>LAB</v>
          </cell>
          <cell r="Q452" t="str">
            <v>#NOCODE#</v>
          </cell>
          <cell r="R452" t="str">
            <v>#NOCODE#</v>
          </cell>
          <cell r="S452" t="str">
            <v>DIVERSOS</v>
          </cell>
          <cell r="T452" t="str">
            <v>PT</v>
          </cell>
          <cell r="U452" t="str">
            <v>NO</v>
          </cell>
          <cell r="V452" t="str">
            <v>PTD</v>
          </cell>
          <cell r="W452" t="str">
            <v>Compra</v>
          </cell>
        </row>
        <row r="453">
          <cell r="B453" t="str">
            <v>0430-05</v>
          </cell>
          <cell r="C453" t="str">
            <v>Desc. Acacia FCC NF Spray</v>
          </cell>
          <cell r="D453" t="str">
            <v>2 kg</v>
          </cell>
          <cell r="E453" t="str">
            <v>Desc. Acacia FCC NF Spray2 kg</v>
          </cell>
          <cell r="F453" t="str">
            <v>PZ</v>
          </cell>
          <cell r="G453" t="str">
            <v>2 KG</v>
          </cell>
          <cell r="H453">
            <v>3645.58</v>
          </cell>
          <cell r="I453" t="str">
            <v>Desc. por MBI 05/21/09 Sin Alternativa</v>
          </cell>
          <cell r="J453">
            <v>1</v>
          </cell>
          <cell r="K453">
            <v>2</v>
          </cell>
          <cell r="L453" t="str">
            <v>COMPRADOR 2</v>
          </cell>
          <cell r="M453" t="str">
            <v>Desc.</v>
          </cell>
          <cell r="N453" t="str">
            <v>BAKER</v>
          </cell>
          <cell r="O453" t="str">
            <v>LAB</v>
          </cell>
          <cell r="P453" t="str">
            <v>LAB</v>
          </cell>
          <cell r="Q453" t="str">
            <v>#NOCODE#</v>
          </cell>
          <cell r="R453" t="str">
            <v>#NOCODE#</v>
          </cell>
          <cell r="S453" t="str">
            <v>DIVERSOS</v>
          </cell>
          <cell r="T453" t="str">
            <v>PT</v>
          </cell>
          <cell r="U453" t="str">
            <v>NO</v>
          </cell>
          <cell r="V453" t="str">
            <v>PTD</v>
          </cell>
          <cell r="W453" t="str">
            <v>Compra</v>
          </cell>
        </row>
        <row r="454">
          <cell r="B454" t="str">
            <v>0440-01</v>
          </cell>
          <cell r="C454" t="str">
            <v>DESC. Albúmina de Huevo, Pvo,</v>
          </cell>
          <cell r="D454" t="str">
            <v>Purif.     500 g</v>
          </cell>
          <cell r="E454" t="str">
            <v>DESC. Albúmina de Huevo, Pvo,Purif.     500 g</v>
          </cell>
          <cell r="F454" t="str">
            <v>PZ</v>
          </cell>
          <cell r="G454" t="str">
            <v>500 GR</v>
          </cell>
          <cell r="H454">
            <v>2065.7399999999998</v>
          </cell>
          <cell r="I454" t="str">
            <v>Desc. por permisos de imp. Operaciones enero 6 2017</v>
          </cell>
          <cell r="J454">
            <v>1</v>
          </cell>
          <cell r="K454">
            <v>0.5</v>
          </cell>
          <cell r="L454" t="str">
            <v>COMPRADOR 2</v>
          </cell>
          <cell r="M454" t="str">
            <v>Make to Order</v>
          </cell>
          <cell r="N454" t="str">
            <v>BAKER</v>
          </cell>
          <cell r="O454" t="str">
            <v>LAB</v>
          </cell>
          <cell r="P454" t="str">
            <v>LAB</v>
          </cell>
          <cell r="Q454" t="str">
            <v>#NOCODE#</v>
          </cell>
          <cell r="R454" t="str">
            <v>#NOCODE#</v>
          </cell>
          <cell r="S454" t="str">
            <v>SALES</v>
          </cell>
          <cell r="T454" t="str">
            <v>PT</v>
          </cell>
          <cell r="U454" t="str">
            <v>NO</v>
          </cell>
          <cell r="V454" t="str">
            <v>PTD</v>
          </cell>
          <cell r="W454" t="str">
            <v>COMPRA</v>
          </cell>
        </row>
        <row r="455">
          <cell r="B455" t="str">
            <v>0449-01</v>
          </cell>
          <cell r="C455" t="str">
            <v>Desc. Aluminio Hoja Purif.</v>
          </cell>
          <cell r="D455" t="str">
            <v>454 g</v>
          </cell>
          <cell r="E455" t="str">
            <v>Desc. Aluminio Hoja Purif.454 g</v>
          </cell>
          <cell r="F455" t="str">
            <v>PZ</v>
          </cell>
          <cell r="G455" t="str">
            <v>454 g</v>
          </cell>
          <cell r="H455">
            <v>1665.31</v>
          </cell>
          <cell r="I455" t="str">
            <v>Desc. X USA Enero de 2017</v>
          </cell>
          <cell r="J455">
            <v>1</v>
          </cell>
          <cell r="K455">
            <v>0.45400000000000001</v>
          </cell>
          <cell r="L455" t="str">
            <v>COMPRADOR 2</v>
          </cell>
          <cell r="M455" t="str">
            <v>Recurso F</v>
          </cell>
          <cell r="N455" t="str">
            <v>BAKER</v>
          </cell>
          <cell r="O455" t="str">
            <v>LAB</v>
          </cell>
          <cell r="P455" t="str">
            <v>LAB</v>
          </cell>
          <cell r="Q455" t="str">
            <v>#NOCODE#</v>
          </cell>
          <cell r="R455" t="str">
            <v>#NOCODE#</v>
          </cell>
          <cell r="S455" t="str">
            <v>DIVERSOS</v>
          </cell>
          <cell r="T455" t="str">
            <v>PT</v>
          </cell>
          <cell r="U455" t="str">
            <v>NO</v>
          </cell>
          <cell r="V455" t="str">
            <v>PTD</v>
          </cell>
          <cell r="W455" t="str">
            <v>Compra</v>
          </cell>
        </row>
        <row r="456">
          <cell r="B456" t="str">
            <v>0456-01</v>
          </cell>
          <cell r="C456" t="str">
            <v>Desc. Aluminio Gran. Purif.</v>
          </cell>
          <cell r="D456" t="str">
            <v>500 g</v>
          </cell>
          <cell r="E456" t="str">
            <v>Desc. Aluminio Gran. Purif.500 g</v>
          </cell>
          <cell r="F456" t="str">
            <v>PZ</v>
          </cell>
          <cell r="G456" t="str">
            <v>500 GR</v>
          </cell>
          <cell r="H456">
            <v>1342.89</v>
          </cell>
          <cell r="I456" t="str">
            <v>Desc. Sin Alt. por  AVANTOR 06/10/11</v>
          </cell>
          <cell r="J456">
            <v>1</v>
          </cell>
          <cell r="K456">
            <v>0.5</v>
          </cell>
          <cell r="L456" t="str">
            <v>COMPRADOR 2</v>
          </cell>
          <cell r="M456" t="str">
            <v>Desc.</v>
          </cell>
          <cell r="N456" t="str">
            <v>BAKER</v>
          </cell>
          <cell r="O456" t="str">
            <v>LAB</v>
          </cell>
          <cell r="P456" t="str">
            <v>LAB</v>
          </cell>
          <cell r="Q456" t="str">
            <v>#NOCODE#</v>
          </cell>
          <cell r="R456" t="str">
            <v>#NOCODE#</v>
          </cell>
          <cell r="S456" t="str">
            <v>DIVERSOS</v>
          </cell>
          <cell r="T456" t="str">
            <v>PT</v>
          </cell>
          <cell r="U456" t="str">
            <v>NO</v>
          </cell>
          <cell r="V456" t="str">
            <v>PTD</v>
          </cell>
          <cell r="W456" t="str">
            <v>Compra</v>
          </cell>
        </row>
        <row r="457">
          <cell r="B457" t="str">
            <v>0484-01</v>
          </cell>
          <cell r="C457" t="str">
            <v>Sulfato de Aluminio y Amonio</v>
          </cell>
          <cell r="D457" t="str">
            <v>12-Hid. Crist. RA        500 g</v>
          </cell>
          <cell r="E457" t="str">
            <v>Sulfato de Aluminio y Amonio12-Hid. Crist. RA        500 g</v>
          </cell>
          <cell r="F457" t="str">
            <v>PZ</v>
          </cell>
          <cell r="G457" t="str">
            <v>500 GR</v>
          </cell>
          <cell r="H457">
            <v>1078.31</v>
          </cell>
          <cell r="I457">
            <v>0</v>
          </cell>
          <cell r="J457">
            <v>1</v>
          </cell>
          <cell r="K457">
            <v>0.5</v>
          </cell>
          <cell r="L457" t="str">
            <v>COMPRADOR 2</v>
          </cell>
          <cell r="M457" t="str">
            <v>Recurso F</v>
          </cell>
          <cell r="N457" t="str">
            <v>BAKER</v>
          </cell>
          <cell r="O457" t="str">
            <v>LAB</v>
          </cell>
          <cell r="P457" t="str">
            <v>LAB</v>
          </cell>
          <cell r="Q457" t="str">
            <v>#NOCODE#</v>
          </cell>
          <cell r="R457" t="str">
            <v>#NOCODE#</v>
          </cell>
          <cell r="S457" t="str">
            <v>SALES</v>
          </cell>
          <cell r="T457" t="str">
            <v>PT</v>
          </cell>
          <cell r="U457" t="str">
            <v>NO</v>
          </cell>
          <cell r="V457" t="str">
            <v>PTD</v>
          </cell>
          <cell r="W457" t="str">
            <v>COMPRA</v>
          </cell>
        </row>
        <row r="458">
          <cell r="B458" t="str">
            <v>0484-20</v>
          </cell>
          <cell r="C458" t="str">
            <v>Desc. Sulfato de Aluminio y</v>
          </cell>
          <cell r="D458" t="str">
            <v>Amonio 12-Hid. Crist. RA  2 kg</v>
          </cell>
          <cell r="E458" t="str">
            <v>Desc. Sulfato de Aluminio yAmonio 12-Hid. Crist. RA  2 kg</v>
          </cell>
          <cell r="F458" t="str">
            <v>PZ</v>
          </cell>
          <cell r="G458" t="str">
            <v>2 KG</v>
          </cell>
          <cell r="H458">
            <v>958.04</v>
          </cell>
          <cell r="I458" t="str">
            <v>Desc. Alt. 0484-01</v>
          </cell>
          <cell r="J458">
            <v>1</v>
          </cell>
          <cell r="K458">
            <v>2</v>
          </cell>
          <cell r="L458" t="str">
            <v>PLANEADOR 1</v>
          </cell>
          <cell r="M458" t="str">
            <v>Desc.</v>
          </cell>
          <cell r="N458" t="str">
            <v>BAKER</v>
          </cell>
          <cell r="O458" t="str">
            <v>LAB</v>
          </cell>
          <cell r="P458" t="str">
            <v>LAB</v>
          </cell>
          <cell r="Q458" t="str">
            <v>#NOCODE#</v>
          </cell>
          <cell r="R458" t="str">
            <v>#NOCODE#</v>
          </cell>
          <cell r="S458" t="str">
            <v>SALES</v>
          </cell>
          <cell r="T458" t="str">
            <v>PT</v>
          </cell>
          <cell r="U458" t="str">
            <v>NO</v>
          </cell>
          <cell r="V458" t="str">
            <v>PTMPL</v>
          </cell>
          <cell r="W458" t="str">
            <v>Empaque</v>
          </cell>
        </row>
        <row r="459">
          <cell r="B459" t="str">
            <v>0484-66</v>
          </cell>
          <cell r="C459" t="str">
            <v>Desc. Sulfato de Aluminio y</v>
          </cell>
          <cell r="D459" t="str">
            <v>Amonio 12-Hid. Crist. RA 50 kg</v>
          </cell>
          <cell r="E459" t="str">
            <v>Desc. Sulfato de Aluminio yAmonio 12-Hid. Crist. RA 50 kg</v>
          </cell>
          <cell r="F459" t="str">
            <v>PZ</v>
          </cell>
          <cell r="G459" t="str">
            <v>50 kg</v>
          </cell>
          <cell r="H459">
            <v>0</v>
          </cell>
          <cell r="I459" t="str">
            <v>Desc. Alt. 0484-01</v>
          </cell>
          <cell r="J459">
            <v>1</v>
          </cell>
          <cell r="K459">
            <v>50</v>
          </cell>
          <cell r="L459" t="str">
            <v>PLANEADOR 1</v>
          </cell>
          <cell r="M459" t="str">
            <v>Desc.</v>
          </cell>
          <cell r="N459" t="str">
            <v>BAKER</v>
          </cell>
          <cell r="O459" t="str">
            <v>SINTESIS</v>
          </cell>
          <cell r="P459" t="str">
            <v>SIN</v>
          </cell>
          <cell r="Q459" t="str">
            <v>#NOCODE#</v>
          </cell>
          <cell r="R459" t="str">
            <v>#NOCODE#</v>
          </cell>
          <cell r="S459" t="str">
            <v>SALES</v>
          </cell>
          <cell r="T459" t="str">
            <v>PT</v>
          </cell>
          <cell r="U459" t="str">
            <v>NO</v>
          </cell>
          <cell r="V459" t="str">
            <v>PTMPL</v>
          </cell>
          <cell r="W459" t="str">
            <v>Empaque</v>
          </cell>
        </row>
        <row r="460">
          <cell r="B460" t="str">
            <v>0484-79</v>
          </cell>
          <cell r="C460" t="str">
            <v>Desc. Sulfato de Aluminio y</v>
          </cell>
          <cell r="D460" t="str">
            <v>Amonio 12-Hid. Crist. RA100 kg</v>
          </cell>
          <cell r="E460" t="str">
            <v>Desc. Sulfato de Aluminio yAmonio 12-Hid. Crist. RA100 kg</v>
          </cell>
          <cell r="F460" t="str">
            <v>PZ</v>
          </cell>
          <cell r="G460" t="str">
            <v>100 kg</v>
          </cell>
          <cell r="H460">
            <v>0</v>
          </cell>
          <cell r="I460" t="str">
            <v>Desc. Alt. 0484-01</v>
          </cell>
          <cell r="J460">
            <v>1</v>
          </cell>
          <cell r="K460">
            <v>100</v>
          </cell>
          <cell r="L460" t="str">
            <v>PLANEADOR 1</v>
          </cell>
          <cell r="M460" t="str">
            <v>Desc.</v>
          </cell>
          <cell r="N460" t="str">
            <v>BAKER</v>
          </cell>
          <cell r="O460" t="str">
            <v>SINTESIS</v>
          </cell>
          <cell r="P460" t="str">
            <v>SIN</v>
          </cell>
          <cell r="Q460" t="str">
            <v>#NOCODE#</v>
          </cell>
          <cell r="R460" t="str">
            <v>#NOCODE#</v>
          </cell>
          <cell r="S460" t="str">
            <v>SALES</v>
          </cell>
          <cell r="T460" t="str">
            <v>PT</v>
          </cell>
          <cell r="U460" t="str">
            <v>NO</v>
          </cell>
          <cell r="V460" t="str">
            <v>PTMPL</v>
          </cell>
          <cell r="W460" t="str">
            <v>Empaque</v>
          </cell>
        </row>
        <row r="461">
          <cell r="B461" t="str">
            <v>0498-01</v>
          </cell>
          <cell r="C461" t="str">
            <v>Desc. Cloruro de Aluminio</v>
          </cell>
          <cell r="D461" t="str">
            <v>6-Hid. Crist. RA         500 g</v>
          </cell>
          <cell r="E461" t="str">
            <v>Desc. Cloruro de Aluminio6-Hid. Crist. RA         500 g</v>
          </cell>
          <cell r="F461" t="str">
            <v>PZ</v>
          </cell>
          <cell r="G461" t="str">
            <v>500 GR</v>
          </cell>
          <cell r="H461">
            <v>2310.09</v>
          </cell>
          <cell r="I461" t="str">
            <v>Desc. Sin Alt.</v>
          </cell>
          <cell r="J461">
            <v>1</v>
          </cell>
          <cell r="K461">
            <v>0.5</v>
          </cell>
          <cell r="L461" t="str">
            <v>COMPRADOR 2</v>
          </cell>
          <cell r="M461" t="str">
            <v>Desc.</v>
          </cell>
          <cell r="N461" t="str">
            <v>BAKER</v>
          </cell>
          <cell r="O461" t="str">
            <v>LAB</v>
          </cell>
          <cell r="P461" t="str">
            <v>LAB</v>
          </cell>
          <cell r="Q461" t="str">
            <v>#NOCODE#</v>
          </cell>
          <cell r="R461" t="str">
            <v>#NOCODE#</v>
          </cell>
          <cell r="S461" t="str">
            <v>SALES</v>
          </cell>
          <cell r="T461" t="str">
            <v>PT</v>
          </cell>
          <cell r="U461" t="str">
            <v>NO</v>
          </cell>
          <cell r="V461" t="str">
            <v>PTD</v>
          </cell>
          <cell r="W461" t="str">
            <v>Compra</v>
          </cell>
        </row>
        <row r="462">
          <cell r="B462" t="str">
            <v>0498-05</v>
          </cell>
          <cell r="C462" t="str">
            <v>Desc. Cloruro de Aluminio</v>
          </cell>
          <cell r="D462" t="str">
            <v>6-Hid. Crist. RA        2.5 kg</v>
          </cell>
          <cell r="E462" t="str">
            <v>Desc. Cloruro de Aluminio6-Hid. Crist. RA        2.5 kg</v>
          </cell>
          <cell r="F462" t="str">
            <v>PZ</v>
          </cell>
          <cell r="G462" t="str">
            <v>2.5 KG</v>
          </cell>
          <cell r="H462">
            <v>9111.9699999999993</v>
          </cell>
          <cell r="I462" t="str">
            <v>Desc. Sin Alt.</v>
          </cell>
          <cell r="J462">
            <v>1</v>
          </cell>
          <cell r="K462">
            <v>2.5</v>
          </cell>
          <cell r="L462" t="str">
            <v>COMPRADOR 2</v>
          </cell>
          <cell r="M462" t="str">
            <v>Desc.</v>
          </cell>
          <cell r="N462" t="str">
            <v>BAKER</v>
          </cell>
          <cell r="O462" t="str">
            <v>LAB</v>
          </cell>
          <cell r="P462" t="str">
            <v>LAB</v>
          </cell>
          <cell r="Q462" t="str">
            <v>#NOCODE#</v>
          </cell>
          <cell r="R462" t="str">
            <v>#NOCODE#</v>
          </cell>
          <cell r="S462" t="str">
            <v>SALES</v>
          </cell>
          <cell r="T462" t="str">
            <v>PT</v>
          </cell>
          <cell r="U462" t="str">
            <v>NO</v>
          </cell>
          <cell r="V462" t="str">
            <v>PTD</v>
          </cell>
          <cell r="W462" t="str">
            <v>Compra</v>
          </cell>
        </row>
        <row r="463">
          <cell r="B463" t="str">
            <v>0498-50</v>
          </cell>
          <cell r="C463" t="str">
            <v>Desc. Cloruro de Aluminio</v>
          </cell>
          <cell r="D463" t="str">
            <v>6-Hid. Crist. RA         100 g</v>
          </cell>
          <cell r="E463" t="str">
            <v>Desc. Cloruro de Aluminio6-Hid. Crist. RA         100 g</v>
          </cell>
          <cell r="F463" t="str">
            <v>PZ</v>
          </cell>
          <cell r="G463" t="str">
            <v>100 g</v>
          </cell>
          <cell r="H463">
            <v>555.39</v>
          </cell>
          <cell r="I463" t="str">
            <v>Desc. Sin Alt.</v>
          </cell>
          <cell r="J463">
            <v>1</v>
          </cell>
          <cell r="K463">
            <v>0.1</v>
          </cell>
          <cell r="L463" t="str">
            <v>PLANEADOR 1</v>
          </cell>
          <cell r="M463" t="str">
            <v>Desc.</v>
          </cell>
          <cell r="N463" t="str">
            <v>BAKER</v>
          </cell>
          <cell r="O463" t="str">
            <v>LAB</v>
          </cell>
          <cell r="P463" t="str">
            <v>LAB</v>
          </cell>
          <cell r="Q463" t="str">
            <v>#NOCODE#</v>
          </cell>
          <cell r="R463" t="str">
            <v>#NOCODE#</v>
          </cell>
          <cell r="S463" t="str">
            <v>SALES</v>
          </cell>
          <cell r="T463" t="str">
            <v>PT</v>
          </cell>
          <cell r="U463" t="str">
            <v>NO</v>
          </cell>
          <cell r="V463" t="str">
            <v>PTEPTD</v>
          </cell>
          <cell r="W463" t="str">
            <v>Empaque</v>
          </cell>
        </row>
        <row r="464">
          <cell r="B464" t="str">
            <v>0500-01</v>
          </cell>
          <cell r="C464" t="str">
            <v>Desc. Cloruro de Aluminio</v>
          </cell>
          <cell r="D464" t="str">
            <v>6-Hid Crist.         500 g</v>
          </cell>
          <cell r="E464" t="str">
            <v>Desc. Cloruro de Aluminio6-Hid Crist.         500 g</v>
          </cell>
          <cell r="F464" t="str">
            <v>PZ</v>
          </cell>
          <cell r="G464" t="str">
            <v>500 GR</v>
          </cell>
          <cell r="H464">
            <v>1486.44</v>
          </cell>
          <cell r="I464" t="str">
            <v>Desc. Sin Alt.</v>
          </cell>
          <cell r="J464">
            <v>1</v>
          </cell>
          <cell r="K464">
            <v>0.5</v>
          </cell>
          <cell r="L464" t="str">
            <v>COMPRADOR 2</v>
          </cell>
          <cell r="M464" t="str">
            <v>Desc.</v>
          </cell>
          <cell r="N464" t="str">
            <v>BAKER</v>
          </cell>
          <cell r="O464" t="str">
            <v>LAB</v>
          </cell>
          <cell r="P464" t="str">
            <v>LAB</v>
          </cell>
          <cell r="Q464" t="str">
            <v>#NOCODE#</v>
          </cell>
          <cell r="R464" t="str">
            <v>#NOCODE#</v>
          </cell>
          <cell r="S464" t="str">
            <v>SALES</v>
          </cell>
          <cell r="T464" t="str">
            <v>PT</v>
          </cell>
          <cell r="U464" t="str">
            <v>NO</v>
          </cell>
          <cell r="V464" t="str">
            <v>PTD</v>
          </cell>
          <cell r="W464" t="str">
            <v>Compra</v>
          </cell>
        </row>
        <row r="465">
          <cell r="B465" t="str">
            <v>0518-01</v>
          </cell>
          <cell r="C465" t="str">
            <v>Hidroxido de Aluminio Pvo. RA</v>
          </cell>
          <cell r="D465" t="str">
            <v>500 g</v>
          </cell>
          <cell r="E465" t="str">
            <v>Hidroxido de Aluminio Pvo. RA500 g</v>
          </cell>
          <cell r="F465" t="str">
            <v>PZ</v>
          </cell>
          <cell r="G465" t="str">
            <v>500 GR</v>
          </cell>
          <cell r="H465">
            <v>2501.9299999999998</v>
          </cell>
          <cell r="I465">
            <v>0</v>
          </cell>
          <cell r="J465">
            <v>1</v>
          </cell>
          <cell r="K465">
            <v>0.5</v>
          </cell>
          <cell r="L465" t="str">
            <v>COMPRADOR 2</v>
          </cell>
          <cell r="M465" t="str">
            <v>Make to Order</v>
          </cell>
          <cell r="N465" t="str">
            <v>BAKER</v>
          </cell>
          <cell r="O465" t="str">
            <v>LAB</v>
          </cell>
          <cell r="P465" t="str">
            <v>LAB</v>
          </cell>
          <cell r="Q465" t="str">
            <v>#NOCODE#</v>
          </cell>
          <cell r="R465" t="str">
            <v>#NOCODE#</v>
          </cell>
          <cell r="S465" t="str">
            <v>SALES</v>
          </cell>
          <cell r="T465" t="str">
            <v>PT</v>
          </cell>
          <cell r="U465" t="str">
            <v>NO</v>
          </cell>
          <cell r="V465" t="str">
            <v>PTD</v>
          </cell>
          <cell r="W465" t="str">
            <v>Compra</v>
          </cell>
        </row>
        <row r="466">
          <cell r="B466" t="str">
            <v>0518-05</v>
          </cell>
          <cell r="C466" t="str">
            <v>Desc.Hidroxido de Aluminio Pvo</v>
          </cell>
          <cell r="D466" t="str">
            <v>RA                      2.5 kg</v>
          </cell>
          <cell r="E466" t="str">
            <v>Desc.Hidroxido de Aluminio PvoRA                      2.5 kg</v>
          </cell>
          <cell r="F466" t="str">
            <v>PZ</v>
          </cell>
          <cell r="G466" t="str">
            <v>2.5 KG</v>
          </cell>
          <cell r="H466">
            <v>3885.79</v>
          </cell>
          <cell r="I466" t="str">
            <v>Desc. por Avantor USA 092412. Sin Alternativa</v>
          </cell>
          <cell r="J466">
            <v>1</v>
          </cell>
          <cell r="K466">
            <v>2.5</v>
          </cell>
          <cell r="L466" t="str">
            <v>COMPRADOR 2</v>
          </cell>
          <cell r="M466" t="str">
            <v>Desc.</v>
          </cell>
          <cell r="N466" t="str">
            <v>BAKER</v>
          </cell>
          <cell r="O466" t="str">
            <v>LAB</v>
          </cell>
          <cell r="P466" t="str">
            <v>LAB</v>
          </cell>
          <cell r="Q466" t="str">
            <v>#NOCODE#</v>
          </cell>
          <cell r="R466" t="str">
            <v>#NOCODE#</v>
          </cell>
          <cell r="S466" t="str">
            <v>SALES</v>
          </cell>
          <cell r="T466" t="str">
            <v>PT</v>
          </cell>
          <cell r="U466" t="str">
            <v>NO</v>
          </cell>
          <cell r="V466" t="str">
            <v>PTD</v>
          </cell>
          <cell r="W466" t="str">
            <v>Compra</v>
          </cell>
        </row>
        <row r="467">
          <cell r="B467" t="str">
            <v>0526-01</v>
          </cell>
          <cell r="C467" t="str">
            <v>Desc. Hidroxido de AluminioGel</v>
          </cell>
          <cell r="D467" t="str">
            <v>Pvo. USP                 500 g</v>
          </cell>
          <cell r="E467" t="str">
            <v>Desc. Hidroxido de AluminioGelPvo. USP                 500 g</v>
          </cell>
          <cell r="F467" t="str">
            <v>PZ</v>
          </cell>
          <cell r="G467" t="str">
            <v>500 GR</v>
          </cell>
          <cell r="H467">
            <v>2132.17</v>
          </cell>
          <cell r="I467" t="str">
            <v>Desc. Sin Alt.</v>
          </cell>
          <cell r="J467">
            <v>1</v>
          </cell>
          <cell r="K467">
            <v>0.5</v>
          </cell>
          <cell r="L467" t="str">
            <v>COMPRADOR 2</v>
          </cell>
          <cell r="M467" t="str">
            <v>Desc.</v>
          </cell>
          <cell r="N467" t="str">
            <v>BAKER</v>
          </cell>
          <cell r="O467" t="str">
            <v>LAB</v>
          </cell>
          <cell r="P467" t="str">
            <v>LAB</v>
          </cell>
          <cell r="Q467" t="str">
            <v>#NOCODE#</v>
          </cell>
          <cell r="R467" t="str">
            <v>#NOCODE#</v>
          </cell>
          <cell r="S467" t="str">
            <v>SALES</v>
          </cell>
          <cell r="T467" t="str">
            <v>PT</v>
          </cell>
          <cell r="U467" t="str">
            <v>NO</v>
          </cell>
          <cell r="V467" t="str">
            <v>PTD</v>
          </cell>
          <cell r="W467" t="str">
            <v>Compra</v>
          </cell>
        </row>
        <row r="468">
          <cell r="B468" t="str">
            <v>0528-01</v>
          </cell>
          <cell r="C468" t="str">
            <v>Desc. Nitrato de Aluminio</v>
          </cell>
          <cell r="D468" t="str">
            <v>9-Hid. Crist. RA ACS     500 g</v>
          </cell>
          <cell r="E468" t="str">
            <v>Desc. Nitrato de Aluminio9-Hid. Crist. RA ACS     500 g</v>
          </cell>
          <cell r="F468" t="str">
            <v>PZ</v>
          </cell>
          <cell r="G468" t="str">
            <v>500 GR</v>
          </cell>
          <cell r="H468">
            <v>1420.33</v>
          </cell>
          <cell r="I468" t="str">
            <v>Desc. Sin Alt. Por Avantor USA 28/Jun/16</v>
          </cell>
          <cell r="J468">
            <v>1</v>
          </cell>
          <cell r="K468">
            <v>0.5</v>
          </cell>
          <cell r="L468" t="str">
            <v>COMPRADOR 2</v>
          </cell>
          <cell r="M468" t="str">
            <v>Desc.</v>
          </cell>
          <cell r="N468" t="str">
            <v>BAKER</v>
          </cell>
          <cell r="O468" t="str">
            <v>LAB</v>
          </cell>
          <cell r="P468" t="str">
            <v>LAB</v>
          </cell>
          <cell r="Q468" t="str">
            <v>#NOCODE#</v>
          </cell>
          <cell r="R468" t="str">
            <v>#NOCODE#</v>
          </cell>
          <cell r="S468" t="str">
            <v>SALES</v>
          </cell>
          <cell r="T468" t="str">
            <v>PT</v>
          </cell>
          <cell r="U468" t="str">
            <v>NO</v>
          </cell>
          <cell r="V468" t="str">
            <v>PTD</v>
          </cell>
          <cell r="W468" t="str">
            <v>Compra</v>
          </cell>
        </row>
        <row r="469">
          <cell r="B469" t="str">
            <v>0528-07</v>
          </cell>
          <cell r="C469" t="str">
            <v>Desc.Nitrato de Aluminio 9-Hid</v>
          </cell>
          <cell r="D469" t="str">
            <v>Crist. RA ACS            12 kg</v>
          </cell>
          <cell r="E469" t="str">
            <v>Desc.Nitrato de Aluminio 9-HidCrist. RA ACS            12 kg</v>
          </cell>
          <cell r="F469" t="str">
            <v>PZ</v>
          </cell>
          <cell r="G469" t="str">
            <v>12 KG</v>
          </cell>
          <cell r="H469">
            <v>9319.3700000000008</v>
          </cell>
          <cell r="I469" t="str">
            <v>Desc. Alt. 0528-05. USA 12/20/11</v>
          </cell>
          <cell r="J469">
            <v>1</v>
          </cell>
          <cell r="K469">
            <v>12</v>
          </cell>
          <cell r="L469" t="str">
            <v>PLANEADOR 1</v>
          </cell>
          <cell r="M469" t="str">
            <v>Desc.</v>
          </cell>
          <cell r="N469" t="str">
            <v>BAKER</v>
          </cell>
          <cell r="O469" t="str">
            <v>LAB</v>
          </cell>
          <cell r="P469" t="str">
            <v>LAB</v>
          </cell>
          <cell r="Q469" t="str">
            <v>#NOCODE#</v>
          </cell>
          <cell r="R469" t="str">
            <v>#NOCODE#</v>
          </cell>
          <cell r="S469" t="str">
            <v>SALES</v>
          </cell>
          <cell r="T469" t="str">
            <v>PT</v>
          </cell>
          <cell r="U469" t="str">
            <v>NO</v>
          </cell>
          <cell r="V469" t="str">
            <v>PTEPTD</v>
          </cell>
          <cell r="W469" t="str">
            <v>Empaque</v>
          </cell>
        </row>
        <row r="470">
          <cell r="B470" t="str">
            <v>0528-09</v>
          </cell>
          <cell r="C470" t="str">
            <v>Desc.Nitrato de Aluminio 9-Hid</v>
          </cell>
          <cell r="D470" t="str">
            <v>Crist. RA ACS          45.4 kg</v>
          </cell>
          <cell r="E470" t="str">
            <v>Desc.Nitrato de Aluminio 9-HidCrist. RA ACS          45.4 kg</v>
          </cell>
          <cell r="F470" t="str">
            <v>PZ</v>
          </cell>
          <cell r="G470" t="str">
            <v>45 kg</v>
          </cell>
          <cell r="H470">
            <v>0</v>
          </cell>
          <cell r="I470" t="str">
            <v>Desc. Alt. 0528-08. USA 12/20/11</v>
          </cell>
          <cell r="J470">
            <v>1</v>
          </cell>
          <cell r="K470">
            <v>45.4</v>
          </cell>
          <cell r="L470" t="str">
            <v>COMPRADOR 2</v>
          </cell>
          <cell r="M470" t="str">
            <v>Desc.</v>
          </cell>
          <cell r="N470" t="str">
            <v>BAKER</v>
          </cell>
          <cell r="O470" t="str">
            <v>SINTESIS</v>
          </cell>
          <cell r="P470" t="str">
            <v>SIN</v>
          </cell>
          <cell r="Q470" t="str">
            <v>#NOCODE#</v>
          </cell>
          <cell r="R470" t="str">
            <v>#NOCODE#</v>
          </cell>
          <cell r="S470" t="str">
            <v>SALES</v>
          </cell>
          <cell r="T470" t="str">
            <v>PT</v>
          </cell>
          <cell r="U470" t="str">
            <v>NO</v>
          </cell>
          <cell r="V470" t="str">
            <v>PTD</v>
          </cell>
          <cell r="W470" t="str">
            <v>Compra</v>
          </cell>
        </row>
        <row r="471">
          <cell r="B471" t="str">
            <v>0528-DR</v>
          </cell>
          <cell r="C471" t="str">
            <v>Desc.Nitrato de Aluminio 9-Hid</v>
          </cell>
          <cell r="D471" t="str">
            <v>Crist. RA ACS               kg</v>
          </cell>
          <cell r="E471" t="str">
            <v>Desc.Nitrato de Aluminio 9-HidCrist. RA ACS               kg</v>
          </cell>
          <cell r="F471" t="str">
            <v>KG</v>
          </cell>
          <cell r="G471" t="str">
            <v>kg</v>
          </cell>
          <cell r="H471">
            <v>0</v>
          </cell>
          <cell r="I471" t="str">
            <v>Desc. Alt. 0528-05. USA 12/20/11</v>
          </cell>
          <cell r="J471">
            <v>1</v>
          </cell>
          <cell r="K471">
            <v>1</v>
          </cell>
          <cell r="L471" t="str">
            <v>PLANEADOR 1</v>
          </cell>
          <cell r="M471" t="str">
            <v>Desc.</v>
          </cell>
          <cell r="N471" t="str">
            <v>BAKER</v>
          </cell>
          <cell r="O471" t="str">
            <v>SINTESIS</v>
          </cell>
          <cell r="P471" t="str">
            <v>SIN</v>
          </cell>
          <cell r="Q471" t="str">
            <v>#NOCODE#</v>
          </cell>
          <cell r="R471" t="str">
            <v>#NOCODE#</v>
          </cell>
          <cell r="S471" t="str">
            <v>SALES</v>
          </cell>
          <cell r="T471" t="str">
            <v>PT</v>
          </cell>
          <cell r="U471" t="str">
            <v>NO</v>
          </cell>
          <cell r="V471" t="str">
            <v>PTPE</v>
          </cell>
          <cell r="W471" t="str">
            <v>Empaque</v>
          </cell>
        </row>
        <row r="472">
          <cell r="B472" t="str">
            <v>0536-01</v>
          </cell>
          <cell r="C472" t="str">
            <v>TCut. Oxido de Aluminio Pvo.</v>
          </cell>
          <cell r="D472" t="str">
            <v>RA ACS                   500 g</v>
          </cell>
          <cell r="E472" t="str">
            <v>TCut. Oxido de Aluminio Pvo.RA ACS                   500 g</v>
          </cell>
          <cell r="F472" t="str">
            <v>PZ</v>
          </cell>
          <cell r="G472" t="str">
            <v>500 GR</v>
          </cell>
          <cell r="H472">
            <v>1201.22</v>
          </cell>
          <cell r="I472" t="str">
            <v>Desc. Alt. 0536-05 (2.5 Kg) Por Avantor USA</v>
          </cell>
          <cell r="J472">
            <v>1</v>
          </cell>
          <cell r="K472">
            <v>0.5</v>
          </cell>
          <cell r="L472" t="str">
            <v>COMPRADOR 2</v>
          </cell>
          <cell r="M472" t="str">
            <v>Desc.</v>
          </cell>
          <cell r="N472" t="str">
            <v>BAKER</v>
          </cell>
          <cell r="O472" t="str">
            <v>LAB</v>
          </cell>
          <cell r="P472" t="str">
            <v>LAB</v>
          </cell>
          <cell r="Q472" t="str">
            <v>#NOCODE#</v>
          </cell>
          <cell r="R472" t="str">
            <v>#NOCODE#</v>
          </cell>
          <cell r="S472" t="str">
            <v>SALES</v>
          </cell>
          <cell r="T472" t="str">
            <v>PT</v>
          </cell>
          <cell r="U472" t="str">
            <v>NO</v>
          </cell>
          <cell r="V472" t="str">
            <v>PTD</v>
          </cell>
          <cell r="W472" t="str">
            <v>Compra</v>
          </cell>
        </row>
        <row r="473">
          <cell r="B473" t="str">
            <v>0537-01</v>
          </cell>
          <cell r="C473" t="str">
            <v>Oxido de Aluminio Pvo. RA ACS</v>
          </cell>
          <cell r="D473" t="str">
            <v>para Cromatografía       500 g</v>
          </cell>
          <cell r="E473" t="str">
            <v>Oxido de Aluminio Pvo. RA ACSpara Cromatografía       500 g</v>
          </cell>
          <cell r="F473" t="str">
            <v>PZ</v>
          </cell>
          <cell r="G473" t="str">
            <v>500 GR</v>
          </cell>
          <cell r="H473">
            <v>3914.22</v>
          </cell>
          <cell r="I473">
            <v>0</v>
          </cell>
          <cell r="J473">
            <v>1</v>
          </cell>
          <cell r="K473">
            <v>0.5</v>
          </cell>
          <cell r="L473" t="str">
            <v>COMPRADOR 2</v>
          </cell>
          <cell r="M473" t="str">
            <v>Make to Order</v>
          </cell>
          <cell r="N473" t="str">
            <v>BAKER</v>
          </cell>
          <cell r="O473" t="str">
            <v>LAB</v>
          </cell>
          <cell r="P473" t="str">
            <v>LAB</v>
          </cell>
          <cell r="Q473" t="str">
            <v>#NOCODE#</v>
          </cell>
          <cell r="R473" t="str">
            <v>#NOCODE#</v>
          </cell>
          <cell r="S473" t="str">
            <v>SALES</v>
          </cell>
          <cell r="T473" t="str">
            <v>PT</v>
          </cell>
          <cell r="U473" t="str">
            <v>NO</v>
          </cell>
          <cell r="V473" t="str">
            <v>PTD</v>
          </cell>
          <cell r="W473" t="str">
            <v>Compra</v>
          </cell>
        </row>
        <row r="474">
          <cell r="B474" t="str">
            <v>0537-05</v>
          </cell>
          <cell r="C474" t="str">
            <v>TCut.Oxido AluminioPvo.RAACS</v>
          </cell>
          <cell r="D474" t="str">
            <v>para Cromatografía      2.5 kg</v>
          </cell>
          <cell r="E474" t="str">
            <v>TCut.Oxido AluminioPvo.RAACSpara Cromatografía      2.5 kg</v>
          </cell>
          <cell r="F474" t="str">
            <v>PZ</v>
          </cell>
          <cell r="G474" t="str">
            <v>2.5 KG</v>
          </cell>
          <cell r="H474">
            <v>13881.07</v>
          </cell>
          <cell r="I474" t="str">
            <v>TCut. Alt.0537-01 (500 g)</v>
          </cell>
          <cell r="J474">
            <v>1</v>
          </cell>
          <cell r="K474">
            <v>2.5</v>
          </cell>
          <cell r="L474" t="str">
            <v>COMPRADOR 2</v>
          </cell>
          <cell r="M474" t="str">
            <v>Desc.</v>
          </cell>
          <cell r="N474" t="str">
            <v>BAKER</v>
          </cell>
          <cell r="O474" t="str">
            <v>LAB</v>
          </cell>
          <cell r="P474" t="str">
            <v>LAB</v>
          </cell>
          <cell r="Q474" t="str">
            <v>#NOCODE#</v>
          </cell>
          <cell r="R474" t="str">
            <v>#NOCODE#</v>
          </cell>
          <cell r="S474" t="str">
            <v>SALES</v>
          </cell>
          <cell r="T474" t="str">
            <v>PT</v>
          </cell>
          <cell r="U474" t="str">
            <v>NO</v>
          </cell>
          <cell r="V474" t="str">
            <v>PTD</v>
          </cell>
          <cell r="W474" t="str">
            <v>Compra</v>
          </cell>
        </row>
        <row r="475">
          <cell r="B475" t="str">
            <v>0538-01</v>
          </cell>
          <cell r="C475" t="str">
            <v>Oxido de Aluminio Pvo.</v>
          </cell>
          <cell r="D475" t="str">
            <v>Baker                    500 g</v>
          </cell>
          <cell r="E475" t="str">
            <v>Oxido de Aluminio Pvo.Baker                    500 g</v>
          </cell>
          <cell r="F475" t="str">
            <v>PZ</v>
          </cell>
          <cell r="G475" t="str">
            <v>500 GR</v>
          </cell>
          <cell r="H475">
            <v>5363.39</v>
          </cell>
          <cell r="I475">
            <v>0</v>
          </cell>
          <cell r="J475">
            <v>1</v>
          </cell>
          <cell r="K475">
            <v>0.5</v>
          </cell>
          <cell r="L475" t="str">
            <v>COMPRADOR 2</v>
          </cell>
          <cell r="M475" t="str">
            <v>Make to Order</v>
          </cell>
          <cell r="N475" t="str">
            <v>BAKER</v>
          </cell>
          <cell r="O475" t="str">
            <v>LAB</v>
          </cell>
          <cell r="P475" t="str">
            <v>LAB</v>
          </cell>
          <cell r="Q475" t="str">
            <v>#NOCODE#</v>
          </cell>
          <cell r="R475" t="str">
            <v>#NOCODE#</v>
          </cell>
          <cell r="S475" t="str">
            <v>SALES</v>
          </cell>
          <cell r="T475" t="str">
            <v>PT</v>
          </cell>
          <cell r="U475" t="str">
            <v>NO</v>
          </cell>
          <cell r="V475" t="str">
            <v>PTD</v>
          </cell>
          <cell r="W475" t="str">
            <v>Compra</v>
          </cell>
        </row>
        <row r="476">
          <cell r="B476" t="str">
            <v>0538-05</v>
          </cell>
          <cell r="C476" t="str">
            <v>Desc. Oxido de Aluminio Pvo.</v>
          </cell>
          <cell r="D476" t="str">
            <v>Baker                   2.5 kg</v>
          </cell>
          <cell r="E476" t="str">
            <v>Desc. Oxido de Aluminio Pvo.Baker                   2.5 kg</v>
          </cell>
          <cell r="F476" t="str">
            <v>PZ</v>
          </cell>
          <cell r="G476" t="str">
            <v>2.5 KG</v>
          </cell>
          <cell r="H476">
            <v>16589.099999999999</v>
          </cell>
          <cell r="I476" t="str">
            <v>Desc. Alt. 0539-01</v>
          </cell>
          <cell r="J476">
            <v>1</v>
          </cell>
          <cell r="K476">
            <v>2.5</v>
          </cell>
          <cell r="L476" t="str">
            <v>COMPRADOR 2</v>
          </cell>
          <cell r="M476" t="str">
            <v>Desc.</v>
          </cell>
          <cell r="N476" t="str">
            <v>BAKER</v>
          </cell>
          <cell r="O476" t="str">
            <v>LAB</v>
          </cell>
          <cell r="P476" t="str">
            <v>LAB</v>
          </cell>
          <cell r="Q476" t="str">
            <v>#NOCODE#</v>
          </cell>
          <cell r="R476" t="str">
            <v>#NOCODE#</v>
          </cell>
          <cell r="S476" t="str">
            <v>SALES</v>
          </cell>
          <cell r="T476" t="str">
            <v>PT</v>
          </cell>
          <cell r="U476" t="str">
            <v>NO</v>
          </cell>
          <cell r="V476" t="str">
            <v>PTD</v>
          </cell>
          <cell r="W476" t="str">
            <v>Compra</v>
          </cell>
        </row>
        <row r="477">
          <cell r="B477" t="str">
            <v>0539-01</v>
          </cell>
          <cell r="C477" t="str">
            <v>Oxido de Aluminio Basico RA</v>
          </cell>
          <cell r="D477" t="str">
            <v>500 g</v>
          </cell>
          <cell r="E477" t="str">
            <v>Oxido de Aluminio Basico RA500 g</v>
          </cell>
          <cell r="F477" t="str">
            <v>PZ</v>
          </cell>
          <cell r="G477" t="str">
            <v>500 GR</v>
          </cell>
          <cell r="H477">
            <v>4924.33</v>
          </cell>
          <cell r="I477">
            <v>0</v>
          </cell>
          <cell r="J477">
            <v>1</v>
          </cell>
          <cell r="K477">
            <v>0.5</v>
          </cell>
          <cell r="L477" t="str">
            <v>COMPRADOR 2</v>
          </cell>
          <cell r="M477" t="str">
            <v>Make to Order</v>
          </cell>
          <cell r="N477" t="str">
            <v>BAKER</v>
          </cell>
          <cell r="O477" t="str">
            <v>LAB</v>
          </cell>
          <cell r="P477" t="str">
            <v>LAB</v>
          </cell>
          <cell r="Q477" t="str">
            <v>#NOCODE#</v>
          </cell>
          <cell r="R477" t="str">
            <v>#NOCODE#</v>
          </cell>
          <cell r="S477" t="str">
            <v>SALES</v>
          </cell>
          <cell r="T477" t="str">
            <v>PT</v>
          </cell>
          <cell r="U477" t="str">
            <v>NO</v>
          </cell>
          <cell r="V477" t="str">
            <v>PTD</v>
          </cell>
          <cell r="W477" t="str">
            <v>Compra</v>
          </cell>
        </row>
        <row r="478">
          <cell r="B478" t="str">
            <v>0539-05</v>
          </cell>
          <cell r="C478" t="str">
            <v>Oxido de Aluminio Basico RA</v>
          </cell>
          <cell r="D478" t="str">
            <v>2.5 Kg</v>
          </cell>
          <cell r="E478" t="str">
            <v>Oxido de Aluminio Basico RA2.5 Kg</v>
          </cell>
          <cell r="F478" t="str">
            <v>PZ</v>
          </cell>
          <cell r="G478" t="str">
            <v>2.5 KG</v>
          </cell>
          <cell r="H478">
            <v>16800.599999999999</v>
          </cell>
          <cell r="I478">
            <v>0</v>
          </cell>
          <cell r="J478">
            <v>1</v>
          </cell>
          <cell r="K478">
            <v>2.5</v>
          </cell>
          <cell r="L478" t="str">
            <v>COMPRADOR 2</v>
          </cell>
          <cell r="M478" t="str">
            <v>Make to Order</v>
          </cell>
          <cell r="N478" t="str">
            <v>BAKER</v>
          </cell>
          <cell r="O478" t="str">
            <v>LAB</v>
          </cell>
          <cell r="P478" t="str">
            <v>LAB</v>
          </cell>
          <cell r="Q478" t="str">
            <v>#NOCODE#</v>
          </cell>
          <cell r="R478" t="str">
            <v>#NOCODE#</v>
          </cell>
          <cell r="S478" t="str">
            <v>SALES</v>
          </cell>
          <cell r="T478" t="str">
            <v>PT</v>
          </cell>
          <cell r="U478" t="str">
            <v>NO</v>
          </cell>
          <cell r="V478" t="str">
            <v>PTD</v>
          </cell>
          <cell r="W478" t="str">
            <v>Compra</v>
          </cell>
        </row>
        <row r="479">
          <cell r="B479" t="str">
            <v>0540-01</v>
          </cell>
          <cell r="C479" t="str">
            <v>Oxido de Aluminio Neutro Pvo.</v>
          </cell>
          <cell r="D479" t="str">
            <v>Baker                    500 g</v>
          </cell>
          <cell r="E479" t="str">
            <v>Oxido de Aluminio Neutro Pvo.Baker                    500 g</v>
          </cell>
          <cell r="F479" t="str">
            <v>PZ</v>
          </cell>
          <cell r="G479" t="str">
            <v>500 GR</v>
          </cell>
          <cell r="H479">
            <v>4566.45</v>
          </cell>
          <cell r="I479">
            <v>0</v>
          </cell>
          <cell r="J479">
            <v>1</v>
          </cell>
          <cell r="K479">
            <v>0.5</v>
          </cell>
          <cell r="L479" t="str">
            <v>COMPRADOR 2</v>
          </cell>
          <cell r="M479" t="str">
            <v>Make to Order</v>
          </cell>
          <cell r="N479" t="str">
            <v>BAKER</v>
          </cell>
          <cell r="O479" t="str">
            <v>LAB</v>
          </cell>
          <cell r="P479" t="str">
            <v>LAB</v>
          </cell>
          <cell r="Q479" t="str">
            <v>#NOCODE#</v>
          </cell>
          <cell r="R479" t="str">
            <v>#NOCODE#</v>
          </cell>
          <cell r="S479" t="str">
            <v>SALES</v>
          </cell>
          <cell r="T479" t="str">
            <v>PT</v>
          </cell>
          <cell r="U479" t="str">
            <v>NO</v>
          </cell>
          <cell r="V479" t="str">
            <v>PTD</v>
          </cell>
          <cell r="W479" t="str">
            <v>Compra</v>
          </cell>
        </row>
        <row r="480">
          <cell r="B480" t="str">
            <v>0540-05</v>
          </cell>
          <cell r="C480" t="str">
            <v>Oxido de Aluminio Neutro Pvo.</v>
          </cell>
          <cell r="D480" t="str">
            <v>Baker                   2.5 kg</v>
          </cell>
          <cell r="E480" t="str">
            <v>Oxido de Aluminio Neutro Pvo.Baker                   2.5 kg</v>
          </cell>
          <cell r="F480" t="str">
            <v>PZ</v>
          </cell>
          <cell r="G480" t="str">
            <v>2.5 KG</v>
          </cell>
          <cell r="H480">
            <v>17700.28</v>
          </cell>
          <cell r="I480">
            <v>0</v>
          </cell>
          <cell r="J480">
            <v>1</v>
          </cell>
          <cell r="K480">
            <v>2.5</v>
          </cell>
          <cell r="L480" t="str">
            <v>COMPRADOR 2</v>
          </cell>
          <cell r="M480" t="str">
            <v>Make to Order</v>
          </cell>
          <cell r="N480" t="str">
            <v>BAKER</v>
          </cell>
          <cell r="O480" t="str">
            <v>LAB</v>
          </cell>
          <cell r="P480" t="str">
            <v>LAB</v>
          </cell>
          <cell r="Q480" t="str">
            <v>#NOCODE#</v>
          </cell>
          <cell r="R480" t="str">
            <v>#NOCODE#</v>
          </cell>
          <cell r="S480" t="str">
            <v>SALES</v>
          </cell>
          <cell r="T480" t="str">
            <v>PT</v>
          </cell>
          <cell r="U480" t="str">
            <v>NO</v>
          </cell>
          <cell r="V480" t="str">
            <v>PTD</v>
          </cell>
          <cell r="W480" t="str">
            <v>Compra</v>
          </cell>
        </row>
        <row r="481">
          <cell r="B481" t="str">
            <v>0541-01</v>
          </cell>
          <cell r="C481" t="str">
            <v>Desc. Oxido de Aluminio  RA</v>
          </cell>
          <cell r="D481" t="str">
            <v>500 gr</v>
          </cell>
          <cell r="E481" t="str">
            <v>Desc. Oxido de Aluminio  RA500 gr</v>
          </cell>
          <cell r="F481" t="str">
            <v>PZ</v>
          </cell>
          <cell r="G481" t="str">
            <v>2.5 KG</v>
          </cell>
          <cell r="H481">
            <v>6599.33</v>
          </cell>
          <cell r="I481" t="str">
            <v>Desc. Alt. 0539-01</v>
          </cell>
          <cell r="J481">
            <v>1</v>
          </cell>
          <cell r="K481">
            <v>0.5</v>
          </cell>
          <cell r="L481" t="str">
            <v>COMPRADOR 2</v>
          </cell>
          <cell r="M481" t="str">
            <v>Desc.</v>
          </cell>
          <cell r="N481" t="str">
            <v>BAKER</v>
          </cell>
          <cell r="O481" t="str">
            <v>LAB</v>
          </cell>
          <cell r="P481" t="str">
            <v>LAB</v>
          </cell>
          <cell r="Q481" t="str">
            <v>#NOCODE#</v>
          </cell>
          <cell r="R481" t="str">
            <v>#NOCODE#</v>
          </cell>
          <cell r="S481" t="str">
            <v>SALES</v>
          </cell>
          <cell r="T481" t="str">
            <v>PT</v>
          </cell>
          <cell r="U481" t="str">
            <v>NO</v>
          </cell>
          <cell r="V481" t="str">
            <v>PTD</v>
          </cell>
          <cell r="W481" t="str">
            <v>Compra</v>
          </cell>
        </row>
        <row r="482">
          <cell r="B482" t="str">
            <v>0546-01</v>
          </cell>
          <cell r="C482" t="str">
            <v>Sulfato de Aluminio y Potasio</v>
          </cell>
          <cell r="D482" t="str">
            <v>12-Hid. Crist. RA        500 g</v>
          </cell>
          <cell r="E482" t="str">
            <v>Sulfato de Aluminio y Potasio12-Hid. Crist. RA        500 g</v>
          </cell>
          <cell r="F482" t="str">
            <v>PZ</v>
          </cell>
          <cell r="G482" t="str">
            <v>500 GR</v>
          </cell>
          <cell r="H482">
            <v>744.61</v>
          </cell>
          <cell r="I482">
            <v>0</v>
          </cell>
          <cell r="J482">
            <v>1</v>
          </cell>
          <cell r="K482">
            <v>0.5</v>
          </cell>
          <cell r="L482" t="str">
            <v>PLANEADOR 1</v>
          </cell>
          <cell r="M482" t="str">
            <v>Recurso F</v>
          </cell>
          <cell r="N482" t="str">
            <v>BAKER</v>
          </cell>
          <cell r="O482" t="str">
            <v>LAB</v>
          </cell>
          <cell r="P482" t="str">
            <v>LAB</v>
          </cell>
          <cell r="Q482" t="str">
            <v>#NOCODE#</v>
          </cell>
          <cell r="R482" t="str">
            <v>#NOCODE#</v>
          </cell>
          <cell r="S482" t="str">
            <v>SALES</v>
          </cell>
          <cell r="T482" t="str">
            <v>PT</v>
          </cell>
          <cell r="U482" t="str">
            <v>NO</v>
          </cell>
          <cell r="V482" t="str">
            <v>PTEPTD</v>
          </cell>
          <cell r="W482" t="str">
            <v>Empaque</v>
          </cell>
        </row>
        <row r="483">
          <cell r="B483" t="str">
            <v>0546-05</v>
          </cell>
          <cell r="C483" t="str">
            <v>Sulfato de Aluminio y Potasio</v>
          </cell>
          <cell r="D483" t="str">
            <v>12-Hid. RA ACS          2.5 kg</v>
          </cell>
          <cell r="E483" t="str">
            <v>Sulfato de Aluminio y Potasio12-Hid. RA ACS          2.5 kg</v>
          </cell>
          <cell r="F483" t="str">
            <v>PZ</v>
          </cell>
          <cell r="G483" t="str">
            <v>2.5 KG</v>
          </cell>
          <cell r="H483">
            <v>3107.45</v>
          </cell>
          <cell r="I483">
            <v>0</v>
          </cell>
          <cell r="J483">
            <v>1</v>
          </cell>
          <cell r="K483">
            <v>2.5</v>
          </cell>
          <cell r="L483" t="str">
            <v>COMPRADOR 2</v>
          </cell>
          <cell r="M483" t="str">
            <v>Recurso D</v>
          </cell>
          <cell r="N483" t="str">
            <v>BAKER</v>
          </cell>
          <cell r="O483" t="str">
            <v>LAB</v>
          </cell>
          <cell r="P483" t="str">
            <v>LAB</v>
          </cell>
          <cell r="Q483" t="str">
            <v>#NOCODE#</v>
          </cell>
          <cell r="R483" t="str">
            <v>#NOCODE#</v>
          </cell>
          <cell r="S483" t="str">
            <v>SALES</v>
          </cell>
          <cell r="T483" t="str">
            <v>PT</v>
          </cell>
          <cell r="U483" t="str">
            <v>NO</v>
          </cell>
          <cell r="V483" t="str">
            <v>PTD</v>
          </cell>
          <cell r="W483" t="str">
            <v>Compra</v>
          </cell>
        </row>
        <row r="484">
          <cell r="B484" t="str">
            <v>0546-R</v>
          </cell>
          <cell r="C484" t="str">
            <v>Desc.Sulfato Aluminio Potasio</v>
          </cell>
          <cell r="D484" t="str">
            <v>12-Hid. RA ACS         325 lb</v>
          </cell>
          <cell r="E484" t="str">
            <v>Desc.Sulfato Aluminio Potasio12-Hid. RA ACS         325 lb</v>
          </cell>
          <cell r="F484" t="str">
            <v>PZ</v>
          </cell>
          <cell r="G484" t="str">
            <v>325 lb</v>
          </cell>
          <cell r="H484">
            <v>0</v>
          </cell>
          <cell r="I484" t="str">
            <v>Desc. Alt.0546-05 (2.5 Kg)</v>
          </cell>
          <cell r="J484">
            <v>0.45400000000000001</v>
          </cell>
          <cell r="K484">
            <v>147.55000000000001</v>
          </cell>
          <cell r="L484" t="str">
            <v>COMPRADOR 2</v>
          </cell>
          <cell r="M484" t="str">
            <v>Desc.</v>
          </cell>
          <cell r="N484" t="str">
            <v>BAKER</v>
          </cell>
          <cell r="O484" t="str">
            <v>SINTESIS</v>
          </cell>
          <cell r="P484" t="str">
            <v>SIN</v>
          </cell>
          <cell r="Q484" t="str">
            <v>#NOCODE#</v>
          </cell>
          <cell r="R484" t="str">
            <v>#NOCODE#</v>
          </cell>
          <cell r="S484" t="str">
            <v>SALES</v>
          </cell>
          <cell r="T484" t="str">
            <v>PT</v>
          </cell>
          <cell r="U484" t="str">
            <v>NO</v>
          </cell>
          <cell r="V484" t="str">
            <v>PTD</v>
          </cell>
          <cell r="W484" t="str">
            <v>Compra</v>
          </cell>
        </row>
        <row r="485">
          <cell r="B485" t="str">
            <v>0564-01</v>
          </cell>
          <cell r="C485" t="str">
            <v>Sulfato de Aluminio 18-Hid.</v>
          </cell>
          <cell r="D485" t="str">
            <v>Crist. RA ACS            500 g</v>
          </cell>
          <cell r="E485" t="str">
            <v>Sulfato de Aluminio 18-Hid.Crist. RA ACS            500 g</v>
          </cell>
          <cell r="F485" t="str">
            <v>PZ</v>
          </cell>
          <cell r="G485" t="str">
            <v>500 GR</v>
          </cell>
          <cell r="H485">
            <v>1822.65</v>
          </cell>
          <cell r="I485">
            <v>0</v>
          </cell>
          <cell r="J485">
            <v>1</v>
          </cell>
          <cell r="K485">
            <v>0.5</v>
          </cell>
          <cell r="L485" t="str">
            <v>PLANEADOR 1</v>
          </cell>
          <cell r="M485" t="str">
            <v>Recurso F</v>
          </cell>
          <cell r="N485" t="str">
            <v>BAKER</v>
          </cell>
          <cell r="O485" t="str">
            <v>LAB</v>
          </cell>
          <cell r="P485" t="str">
            <v>LAB</v>
          </cell>
          <cell r="Q485" t="str">
            <v>#NOCODE#</v>
          </cell>
          <cell r="R485" t="str">
            <v>#NOCODE#</v>
          </cell>
          <cell r="S485" t="str">
            <v>SALES</v>
          </cell>
          <cell r="T485" t="str">
            <v>PT</v>
          </cell>
          <cell r="U485" t="str">
            <v>NO</v>
          </cell>
          <cell r="V485" t="str">
            <v>PTEPTD</v>
          </cell>
          <cell r="W485" t="str">
            <v>Empaque</v>
          </cell>
        </row>
        <row r="486">
          <cell r="B486" t="str">
            <v>0564-05</v>
          </cell>
          <cell r="C486" t="str">
            <v>Sulfato de Aluminio 18-Hid..</v>
          </cell>
          <cell r="D486" t="str">
            <v>Crist RA ACS            2.5 kg</v>
          </cell>
          <cell r="E486" t="str">
            <v>Sulfato de Aluminio 18-Hid..Crist RA ACS            2.5 kg</v>
          </cell>
          <cell r="F486" t="str">
            <v>PZ</v>
          </cell>
          <cell r="G486" t="str">
            <v>2.5 KG</v>
          </cell>
          <cell r="H486">
            <v>5291.82</v>
          </cell>
          <cell r="I486">
            <v>0</v>
          </cell>
          <cell r="J486">
            <v>1</v>
          </cell>
          <cell r="K486">
            <v>2.5</v>
          </cell>
          <cell r="L486" t="str">
            <v>COMPRADOR 2</v>
          </cell>
          <cell r="M486" t="str">
            <v>Make to Order</v>
          </cell>
          <cell r="N486" t="str">
            <v>BAKER</v>
          </cell>
          <cell r="O486" t="str">
            <v>LAB</v>
          </cell>
          <cell r="P486" t="str">
            <v>LAB</v>
          </cell>
          <cell r="Q486" t="str">
            <v>#NOCODE#</v>
          </cell>
          <cell r="R486" t="str">
            <v>#NOCODE#</v>
          </cell>
          <cell r="S486" t="str">
            <v>SALES</v>
          </cell>
          <cell r="T486" t="str">
            <v>PT</v>
          </cell>
          <cell r="U486" t="str">
            <v>NO</v>
          </cell>
          <cell r="V486" t="str">
            <v>PTD</v>
          </cell>
          <cell r="W486" t="str">
            <v>Compra</v>
          </cell>
        </row>
        <row r="487">
          <cell r="B487" t="str">
            <v>0566-01</v>
          </cell>
          <cell r="C487" t="str">
            <v>Desc. Sulfato de Aluminio</v>
          </cell>
          <cell r="D487" t="str">
            <v>n-Hid. Gran  USP    500 g</v>
          </cell>
          <cell r="E487" t="str">
            <v>Desc. Sulfato de Aluminion-Hid. Gran  USP    500 g</v>
          </cell>
          <cell r="F487" t="str">
            <v>PZ</v>
          </cell>
          <cell r="G487" t="str">
            <v>500 GR</v>
          </cell>
          <cell r="H487">
            <v>748.06</v>
          </cell>
          <cell r="I487" t="str">
            <v>Desc. por MBI 05/21/09 Sin Alternativa</v>
          </cell>
          <cell r="J487">
            <v>1</v>
          </cell>
          <cell r="K487">
            <v>0.5</v>
          </cell>
          <cell r="L487" t="str">
            <v>COMPRADOR 2</v>
          </cell>
          <cell r="M487" t="str">
            <v>Desc.</v>
          </cell>
          <cell r="N487" t="str">
            <v>BAKER</v>
          </cell>
          <cell r="O487" t="str">
            <v>LAB</v>
          </cell>
          <cell r="P487" t="str">
            <v>LAB</v>
          </cell>
          <cell r="Q487" t="str">
            <v>#NOCODE#</v>
          </cell>
          <cell r="R487" t="str">
            <v>#NOCODE#</v>
          </cell>
          <cell r="S487" t="str">
            <v>SALES</v>
          </cell>
          <cell r="T487" t="str">
            <v>PT</v>
          </cell>
          <cell r="U487" t="str">
            <v>NO</v>
          </cell>
          <cell r="V487" t="str">
            <v>PTD</v>
          </cell>
          <cell r="W487" t="str">
            <v>Compra</v>
          </cell>
        </row>
        <row r="488">
          <cell r="B488" t="str">
            <v>0572-01</v>
          </cell>
          <cell r="C488" t="str">
            <v>Desc. Sulfato de Aluminio</v>
          </cell>
          <cell r="D488" t="str">
            <v>N-H2O 500 g</v>
          </cell>
          <cell r="E488" t="str">
            <v>Desc. Sulfato de AluminioN-H2O 500 g</v>
          </cell>
          <cell r="F488" t="str">
            <v>PZ</v>
          </cell>
          <cell r="G488" t="str">
            <v>500 GR</v>
          </cell>
          <cell r="H488">
            <v>11741.67</v>
          </cell>
          <cell r="I488" t="str">
            <v>Desc. Sin alternativa</v>
          </cell>
          <cell r="J488">
            <v>1</v>
          </cell>
          <cell r="K488">
            <v>0.5</v>
          </cell>
          <cell r="L488" t="str">
            <v>COMPRADOR 2</v>
          </cell>
          <cell r="M488" t="str">
            <v>Desc.</v>
          </cell>
          <cell r="N488" t="str">
            <v>BAKER</v>
          </cell>
          <cell r="O488" t="str">
            <v>LAB</v>
          </cell>
          <cell r="P488" t="str">
            <v>LAB</v>
          </cell>
          <cell r="Q488" t="str">
            <v>#NOCODE#</v>
          </cell>
          <cell r="R488" t="str">
            <v>#NOCODE#</v>
          </cell>
          <cell r="S488" t="str">
            <v>SALES</v>
          </cell>
          <cell r="T488" t="str">
            <v>PT</v>
          </cell>
          <cell r="U488" t="str">
            <v>NO</v>
          </cell>
          <cell r="V488" t="str">
            <v>PTD</v>
          </cell>
          <cell r="W488" t="str">
            <v>Compra</v>
          </cell>
        </row>
        <row r="489">
          <cell r="B489" t="str">
            <v>0572-50</v>
          </cell>
          <cell r="C489" t="str">
            <v>Desc. Sulfato de Aluminio</v>
          </cell>
          <cell r="D489" t="str">
            <v>N-H20 100 g</v>
          </cell>
          <cell r="E489" t="str">
            <v>Desc. Sulfato de AluminioN-H20 100 g</v>
          </cell>
          <cell r="F489" t="str">
            <v>PZ</v>
          </cell>
          <cell r="G489" t="str">
            <v>100 g</v>
          </cell>
          <cell r="H489">
            <v>2935.4155999999998</v>
          </cell>
          <cell r="I489" t="str">
            <v>Desc. Sin alternativa</v>
          </cell>
          <cell r="J489">
            <v>1</v>
          </cell>
          <cell r="K489">
            <v>0.1</v>
          </cell>
          <cell r="L489" t="str">
            <v>PLANEADOR 1</v>
          </cell>
          <cell r="M489" t="str">
            <v>Desc.</v>
          </cell>
          <cell r="N489" t="str">
            <v>BAKER</v>
          </cell>
          <cell r="O489" t="str">
            <v>LAB</v>
          </cell>
          <cell r="P489" t="str">
            <v>LAB</v>
          </cell>
          <cell r="Q489" t="str">
            <v>#NOCODE#</v>
          </cell>
          <cell r="R489" t="str">
            <v>#NOCODE#</v>
          </cell>
          <cell r="S489" t="str">
            <v>SALES</v>
          </cell>
          <cell r="T489" t="str">
            <v>PT</v>
          </cell>
          <cell r="U489" t="str">
            <v>NO</v>
          </cell>
          <cell r="V489" t="str">
            <v>PTEPTD</v>
          </cell>
          <cell r="W489" t="str">
            <v>Empaque</v>
          </cell>
        </row>
        <row r="490">
          <cell r="B490" t="str">
            <v>0581-01</v>
          </cell>
          <cell r="C490" t="str">
            <v>Glicina USP, FCC</v>
          </cell>
          <cell r="D490" t="str">
            <v>500 g</v>
          </cell>
          <cell r="E490" t="str">
            <v>Glicina USP, FCC500 g</v>
          </cell>
          <cell r="F490" t="str">
            <v>PZ</v>
          </cell>
          <cell r="G490" t="str">
            <v>500 GR</v>
          </cell>
          <cell r="H490">
            <v>2264.0100000000002</v>
          </cell>
          <cell r="I490">
            <v>0</v>
          </cell>
          <cell r="J490">
            <v>1</v>
          </cell>
          <cell r="K490">
            <v>0.5</v>
          </cell>
          <cell r="L490" t="str">
            <v>COMPRADOR 6</v>
          </cell>
          <cell r="M490" t="str">
            <v>Recurso F</v>
          </cell>
          <cell r="N490" t="str">
            <v>BAKER</v>
          </cell>
          <cell r="O490" t="str">
            <v>LAB</v>
          </cell>
          <cell r="P490" t="str">
            <v>LAB</v>
          </cell>
          <cell r="Q490" t="str">
            <v>#NOCODE#</v>
          </cell>
          <cell r="R490" t="str">
            <v>#NOCODE#</v>
          </cell>
          <cell r="S490" t="str">
            <v>SOLVENTES</v>
          </cell>
          <cell r="T490" t="str">
            <v>PT</v>
          </cell>
          <cell r="U490" t="str">
            <v>NO</v>
          </cell>
          <cell r="V490" t="str">
            <v>PTD</v>
          </cell>
          <cell r="W490" t="str">
            <v>Compra</v>
          </cell>
        </row>
        <row r="491">
          <cell r="B491" t="str">
            <v>0581-05</v>
          </cell>
          <cell r="C491" t="str">
            <v>Desc.Glicina USP, FCC</v>
          </cell>
          <cell r="D491" t="str">
            <v>2 Kg</v>
          </cell>
          <cell r="E491" t="str">
            <v>Desc.Glicina USP, FCC2 Kg</v>
          </cell>
          <cell r="F491" t="str">
            <v>PZ</v>
          </cell>
          <cell r="G491" t="str">
            <v>2 KG</v>
          </cell>
          <cell r="H491">
            <v>3456.19</v>
          </cell>
          <cell r="I491" t="str">
            <v>Desc. Alt.0581-01 (500 g)</v>
          </cell>
          <cell r="J491">
            <v>1</v>
          </cell>
          <cell r="K491">
            <v>2</v>
          </cell>
          <cell r="L491" t="str">
            <v>COMPRADOR 6</v>
          </cell>
          <cell r="M491" t="str">
            <v>Desc.</v>
          </cell>
          <cell r="N491" t="str">
            <v>BAKER</v>
          </cell>
          <cell r="O491" t="str">
            <v>LAB</v>
          </cell>
          <cell r="P491" t="str">
            <v>LAB</v>
          </cell>
          <cell r="Q491" t="str">
            <v>#NOCODE#</v>
          </cell>
          <cell r="R491" t="str">
            <v>#NOCODE#</v>
          </cell>
          <cell r="S491" t="str">
            <v>SOLVENTES</v>
          </cell>
          <cell r="T491" t="str">
            <v>PT</v>
          </cell>
          <cell r="U491" t="str">
            <v>NO</v>
          </cell>
          <cell r="V491" t="str">
            <v>PTD</v>
          </cell>
          <cell r="W491" t="str">
            <v>Compra</v>
          </cell>
        </row>
        <row r="492">
          <cell r="B492" t="str">
            <v>0581-07</v>
          </cell>
          <cell r="C492" t="str">
            <v>Glicina, USP, FCC 12KG</v>
          </cell>
          <cell r="D492">
            <v>0</v>
          </cell>
          <cell r="E492" t="str">
            <v>Glicina, USP, FCC 12KG</v>
          </cell>
          <cell r="F492" t="str">
            <v>PZ</v>
          </cell>
          <cell r="G492" t="str">
            <v>12 KG</v>
          </cell>
          <cell r="H492">
            <v>18112.080000000002</v>
          </cell>
          <cell r="I492">
            <v>0</v>
          </cell>
          <cell r="J492">
            <v>1</v>
          </cell>
          <cell r="K492">
            <v>12</v>
          </cell>
          <cell r="L492" t="str">
            <v>COMPRADOR 6</v>
          </cell>
          <cell r="M492" t="str">
            <v>Make to Order</v>
          </cell>
          <cell r="N492" t="str">
            <v>BAKER</v>
          </cell>
          <cell r="O492" t="str">
            <v>LAB</v>
          </cell>
          <cell r="P492" t="str">
            <v>LAB</v>
          </cell>
          <cell r="Q492" t="str">
            <v>#NOCODE#</v>
          </cell>
          <cell r="R492" t="str">
            <v>#NOCODE#</v>
          </cell>
          <cell r="S492" t="str">
            <v>SOLVENTES</v>
          </cell>
          <cell r="T492" t="str">
            <v>PT</v>
          </cell>
          <cell r="U492" t="str">
            <v>NO</v>
          </cell>
          <cell r="V492" t="str">
            <v>PTD</v>
          </cell>
          <cell r="W492" t="str">
            <v>COMPRA</v>
          </cell>
        </row>
        <row r="493">
          <cell r="B493" t="str">
            <v>0582-01</v>
          </cell>
          <cell r="C493" t="str">
            <v>Glicina USP Multicompendial</v>
          </cell>
          <cell r="D493" t="str">
            <v>500 g</v>
          </cell>
          <cell r="E493" t="str">
            <v>Glicina USP Multicompendial500 g</v>
          </cell>
          <cell r="F493" t="str">
            <v>PZ</v>
          </cell>
          <cell r="G493" t="str">
            <v>500 GR</v>
          </cell>
          <cell r="H493">
            <v>3180.23</v>
          </cell>
          <cell r="I493">
            <v>0</v>
          </cell>
          <cell r="J493">
            <v>1</v>
          </cell>
          <cell r="K493">
            <v>0.5</v>
          </cell>
          <cell r="L493" t="str">
            <v>COMPRADOR 6</v>
          </cell>
          <cell r="M493" t="str">
            <v>Make to Order</v>
          </cell>
          <cell r="N493" t="str">
            <v>BAKER</v>
          </cell>
          <cell r="O493" t="str">
            <v>LAB</v>
          </cell>
          <cell r="P493" t="str">
            <v>BIO</v>
          </cell>
          <cell r="Q493" t="str">
            <v>#NOCODE#</v>
          </cell>
          <cell r="R493" t="str">
            <v>#NOCODE#</v>
          </cell>
          <cell r="S493" t="str">
            <v>SOLVENTES</v>
          </cell>
          <cell r="T493" t="str">
            <v>PT</v>
          </cell>
          <cell r="U493" t="str">
            <v>NO</v>
          </cell>
          <cell r="V493" t="str">
            <v>PTD</v>
          </cell>
          <cell r="W493" t="str">
            <v>Compra</v>
          </cell>
        </row>
        <row r="494">
          <cell r="B494" t="str">
            <v>0596-00</v>
          </cell>
          <cell r="C494" t="str">
            <v>Desc. Acetato de Amonio Crist</v>
          </cell>
          <cell r="D494" t="str">
            <v>kg</v>
          </cell>
          <cell r="E494" t="str">
            <v>Desc. Acetato de Amonio Cristkg</v>
          </cell>
          <cell r="F494" t="str">
            <v>KG</v>
          </cell>
          <cell r="G494" t="str">
            <v>kg</v>
          </cell>
          <cell r="H494">
            <v>0</v>
          </cell>
          <cell r="I494">
            <v>0</v>
          </cell>
          <cell r="J494">
            <v>1</v>
          </cell>
          <cell r="K494">
            <v>1</v>
          </cell>
          <cell r="L494" t="str">
            <v>PLANEADOR 1</v>
          </cell>
          <cell r="M494" t="str">
            <v>No Clasificado</v>
          </cell>
          <cell r="N494" t="str">
            <v>BAKER</v>
          </cell>
          <cell r="O494" t="str">
            <v>SINTESIS</v>
          </cell>
          <cell r="P494" t="str">
            <v>SIN</v>
          </cell>
          <cell r="Q494" t="str">
            <v>#NOCODE#</v>
          </cell>
          <cell r="R494" t="str">
            <v>#NOCODE#</v>
          </cell>
          <cell r="S494" t="str">
            <v>SALES</v>
          </cell>
          <cell r="T494" t="str">
            <v>PP</v>
          </cell>
          <cell r="U494" t="str">
            <v>NO</v>
          </cell>
          <cell r="V494" t="str">
            <v>FMPL</v>
          </cell>
          <cell r="W494" t="str">
            <v>Producción</v>
          </cell>
        </row>
        <row r="495">
          <cell r="B495" t="str">
            <v>0596-01</v>
          </cell>
          <cell r="C495" t="str">
            <v>Acetato de Amonio Crist. RA</v>
          </cell>
          <cell r="D495" t="str">
            <v>ACS                      500 g</v>
          </cell>
          <cell r="E495" t="str">
            <v>Acetato de Amonio Crist. RAACS                      500 g</v>
          </cell>
          <cell r="F495" t="str">
            <v>PZ</v>
          </cell>
          <cell r="G495" t="str">
            <v>500 GR</v>
          </cell>
          <cell r="H495">
            <v>422.68</v>
          </cell>
          <cell r="I495">
            <v>0</v>
          </cell>
          <cell r="J495">
            <v>1</v>
          </cell>
          <cell r="K495">
            <v>0.5</v>
          </cell>
          <cell r="L495" t="str">
            <v>PLANEADOR 1</v>
          </cell>
          <cell r="M495" t="str">
            <v>Recurso C</v>
          </cell>
          <cell r="N495" t="str">
            <v>BAKER</v>
          </cell>
          <cell r="O495" t="str">
            <v>LAB</v>
          </cell>
          <cell r="P495" t="str">
            <v>LAB</v>
          </cell>
          <cell r="Q495" t="str">
            <v>#NOCODE#</v>
          </cell>
          <cell r="R495" t="str">
            <v>#NOCODE#</v>
          </cell>
          <cell r="S495" t="str">
            <v>SALES</v>
          </cell>
          <cell r="T495" t="str">
            <v>PT</v>
          </cell>
          <cell r="U495" t="str">
            <v>NO</v>
          </cell>
          <cell r="V495" t="str">
            <v>PTMPL</v>
          </cell>
          <cell r="W495" t="str">
            <v>EMPAQUE</v>
          </cell>
        </row>
        <row r="496">
          <cell r="B496" t="str">
            <v>0596-10</v>
          </cell>
          <cell r="C496" t="str">
            <v>Acetato de Amonio Crist. RA</v>
          </cell>
          <cell r="D496" t="str">
            <v>ACS                      10 kg</v>
          </cell>
          <cell r="E496" t="str">
            <v>Acetato de Amonio Crist. RAACS                      10 kg</v>
          </cell>
          <cell r="F496" t="str">
            <v>PZ</v>
          </cell>
          <cell r="G496" t="str">
            <v>10 kg</v>
          </cell>
          <cell r="H496">
            <v>4840.29</v>
          </cell>
          <cell r="I496">
            <v>0</v>
          </cell>
          <cell r="J496">
            <v>1</v>
          </cell>
          <cell r="K496">
            <v>10</v>
          </cell>
          <cell r="L496" t="str">
            <v>PLANEADOR 1</v>
          </cell>
          <cell r="M496" t="str">
            <v>Recurso B</v>
          </cell>
          <cell r="N496" t="str">
            <v>BAKER</v>
          </cell>
          <cell r="O496" t="str">
            <v>LAB</v>
          </cell>
          <cell r="P496" t="str">
            <v>LAB</v>
          </cell>
          <cell r="Q496" t="str">
            <v>#NOCODE#</v>
          </cell>
          <cell r="R496" t="str">
            <v>#NOCODE#</v>
          </cell>
          <cell r="S496" t="str">
            <v>SALES</v>
          </cell>
          <cell r="T496" t="str">
            <v>PT</v>
          </cell>
          <cell r="U496" t="str">
            <v>NO</v>
          </cell>
          <cell r="V496" t="str">
            <v>PTMPL</v>
          </cell>
          <cell r="W496" t="str">
            <v>EMPAQUE</v>
          </cell>
        </row>
        <row r="497">
          <cell r="B497" t="str">
            <v>0596-19</v>
          </cell>
          <cell r="C497" t="str">
            <v>Acetato de Amonio Crist. RA</v>
          </cell>
          <cell r="D497" t="str">
            <v>ACS                       1 kg</v>
          </cell>
          <cell r="E497" t="str">
            <v>Acetato de Amonio Crist. RAACS                       1 kg</v>
          </cell>
          <cell r="F497" t="str">
            <v>PZ</v>
          </cell>
          <cell r="G497" t="str">
            <v>1 kg</v>
          </cell>
          <cell r="H497">
            <v>734.5</v>
          </cell>
          <cell r="I497">
            <v>0</v>
          </cell>
          <cell r="J497">
            <v>1</v>
          </cell>
          <cell r="K497">
            <v>1</v>
          </cell>
          <cell r="L497" t="str">
            <v>PLANEADOR 1</v>
          </cell>
          <cell r="M497" t="str">
            <v>Recurso A</v>
          </cell>
          <cell r="N497" t="str">
            <v>BAKER</v>
          </cell>
          <cell r="O497" t="str">
            <v>LAB</v>
          </cell>
          <cell r="P497" t="str">
            <v>LAB</v>
          </cell>
          <cell r="Q497" t="str">
            <v>#NOCODE#</v>
          </cell>
          <cell r="R497" t="str">
            <v>#NOCODE#</v>
          </cell>
          <cell r="S497" t="str">
            <v>SALES</v>
          </cell>
          <cell r="T497" t="str">
            <v>PT</v>
          </cell>
          <cell r="U497" t="str">
            <v>NO</v>
          </cell>
          <cell r="V497" t="str">
            <v>PTMPL</v>
          </cell>
          <cell r="W497" t="str">
            <v>EMPAQUE</v>
          </cell>
        </row>
        <row r="498">
          <cell r="B498" t="str">
            <v>0596-54</v>
          </cell>
          <cell r="C498" t="str">
            <v>Desc. Acetato de Amonio Crist</v>
          </cell>
          <cell r="D498" t="str">
            <v>RA  ACS                  25 kg</v>
          </cell>
          <cell r="E498" t="str">
            <v>Desc. Acetato de Amonio CristRA  ACS                  25 kg</v>
          </cell>
          <cell r="F498" t="str">
            <v>PZ</v>
          </cell>
          <cell r="G498" t="str">
            <v>25 kg</v>
          </cell>
          <cell r="H498">
            <v>0</v>
          </cell>
          <cell r="I498" t="str">
            <v>Desc. Alt. 0596-66. NO DEMAND</v>
          </cell>
          <cell r="J498">
            <v>1</v>
          </cell>
          <cell r="K498">
            <v>25</v>
          </cell>
          <cell r="L498" t="str">
            <v>PLANEADOR 1</v>
          </cell>
          <cell r="M498" t="str">
            <v>Desc.</v>
          </cell>
          <cell r="N498" t="str">
            <v>BAKER</v>
          </cell>
          <cell r="O498" t="str">
            <v>SINTESIS</v>
          </cell>
          <cell r="P498" t="str">
            <v>SIN</v>
          </cell>
          <cell r="Q498" t="str">
            <v>#NOCODE#</v>
          </cell>
          <cell r="R498" t="str">
            <v>#NOCODE#</v>
          </cell>
          <cell r="S498" t="str">
            <v>SALES</v>
          </cell>
          <cell r="T498" t="str">
            <v>PT</v>
          </cell>
          <cell r="U498" t="str">
            <v>NO</v>
          </cell>
          <cell r="V498" t="str">
            <v>PTMPL</v>
          </cell>
          <cell r="W498" t="str">
            <v>EMPAQUE</v>
          </cell>
        </row>
        <row r="499">
          <cell r="B499" t="str">
            <v>0596-66</v>
          </cell>
          <cell r="C499" t="str">
            <v>Acetato de Amonio Crist. RA</v>
          </cell>
          <cell r="D499" t="str">
            <v>ACS                      50 kg</v>
          </cell>
          <cell r="E499" t="str">
            <v>Acetato de Amonio Crist. RAACS                      50 kg</v>
          </cell>
          <cell r="F499" t="str">
            <v>PZ</v>
          </cell>
          <cell r="G499" t="str">
            <v>50 kg</v>
          </cell>
          <cell r="H499">
            <v>0</v>
          </cell>
          <cell r="I499">
            <v>0</v>
          </cell>
          <cell r="J499">
            <v>1</v>
          </cell>
          <cell r="K499">
            <v>50</v>
          </cell>
          <cell r="L499" t="str">
            <v>PLANEADOR 1</v>
          </cell>
          <cell r="M499" t="str">
            <v>Make to Order</v>
          </cell>
          <cell r="N499" t="str">
            <v>BAKER</v>
          </cell>
          <cell r="O499" t="str">
            <v>SINTESIS</v>
          </cell>
          <cell r="P499" t="str">
            <v>SIN</v>
          </cell>
          <cell r="Q499" t="str">
            <v>#NOCODE#</v>
          </cell>
          <cell r="R499" t="str">
            <v>#NOCODE#</v>
          </cell>
          <cell r="S499" t="str">
            <v>SALES</v>
          </cell>
          <cell r="T499" t="str">
            <v>PT</v>
          </cell>
          <cell r="U499" t="str">
            <v>NO</v>
          </cell>
          <cell r="V499" t="str">
            <v>PTMPL</v>
          </cell>
          <cell r="W499" t="str">
            <v>EMPAQUE</v>
          </cell>
        </row>
        <row r="500">
          <cell r="B500" t="str">
            <v>0596-DR</v>
          </cell>
          <cell r="C500" t="str">
            <v>Desc. Acetato de Amonio</v>
          </cell>
          <cell r="D500" t="str">
            <v>Cristal RA kg</v>
          </cell>
          <cell r="E500" t="str">
            <v>Desc. Acetato de AmonioCristal RA kg</v>
          </cell>
          <cell r="F500" t="str">
            <v>KG</v>
          </cell>
          <cell r="G500" t="str">
            <v>kg</v>
          </cell>
          <cell r="H500">
            <v>0</v>
          </cell>
          <cell r="I500">
            <v>0</v>
          </cell>
          <cell r="J500">
            <v>1</v>
          </cell>
          <cell r="K500">
            <v>1</v>
          </cell>
          <cell r="L500" t="str">
            <v>PLANEADOR 1</v>
          </cell>
          <cell r="M500" t="str">
            <v>Desc.</v>
          </cell>
          <cell r="N500" t="str">
            <v>BAKER</v>
          </cell>
          <cell r="O500" t="str">
            <v>SINTESIS</v>
          </cell>
          <cell r="P500" t="str">
            <v>SIN</v>
          </cell>
          <cell r="Q500" t="str">
            <v>#NOCODE#</v>
          </cell>
          <cell r="R500" t="str">
            <v>#NOCODE#</v>
          </cell>
          <cell r="S500" t="str">
            <v>SALES</v>
          </cell>
          <cell r="T500" t="str">
            <v>PT</v>
          </cell>
          <cell r="U500" t="str">
            <v>NO</v>
          </cell>
          <cell r="V500" t="str">
            <v>PTEPTD</v>
          </cell>
          <cell r="W500" t="str">
            <v>Empaque</v>
          </cell>
        </row>
        <row r="501">
          <cell r="B501" t="str">
            <v>0596-R</v>
          </cell>
          <cell r="C501" t="str">
            <v>Desc.Acetato Amonio Crist.RA</v>
          </cell>
          <cell r="D501" t="str">
            <v>ACS          225 lb</v>
          </cell>
          <cell r="E501" t="str">
            <v>Desc.Acetato Amonio Crist.RAACS          225 lb</v>
          </cell>
          <cell r="F501" t="str">
            <v>PZ</v>
          </cell>
          <cell r="G501" t="str">
            <v>102.06 Kg</v>
          </cell>
          <cell r="H501">
            <v>0</v>
          </cell>
          <cell r="I501" t="str">
            <v>Desc. Alt.0596-66 (50 Kg)</v>
          </cell>
          <cell r="J501">
            <v>1</v>
          </cell>
          <cell r="K501">
            <v>102.06</v>
          </cell>
          <cell r="L501" t="str">
            <v>PLANEADOR 1</v>
          </cell>
          <cell r="M501" t="str">
            <v>Desc.</v>
          </cell>
          <cell r="N501" t="str">
            <v>BAKER</v>
          </cell>
          <cell r="O501" t="str">
            <v>SINTESIS</v>
          </cell>
          <cell r="P501" t="str">
            <v>SIN</v>
          </cell>
          <cell r="Q501" t="str">
            <v>#NOCODE#</v>
          </cell>
          <cell r="R501" t="str">
            <v>#NOCODE#</v>
          </cell>
          <cell r="S501" t="str">
            <v>SALES</v>
          </cell>
          <cell r="T501" t="str">
            <v>PT</v>
          </cell>
          <cell r="U501" t="str">
            <v>NO</v>
          </cell>
          <cell r="V501" t="str">
            <v>PTMPL</v>
          </cell>
          <cell r="W501" t="str">
            <v>PRODUCCIÓN</v>
          </cell>
        </row>
        <row r="502">
          <cell r="B502" t="str">
            <v>0599-08</v>
          </cell>
          <cell r="C502" t="str">
            <v>Acetato de Amonio HPLC</v>
          </cell>
          <cell r="D502" t="str">
            <v>1 kg</v>
          </cell>
          <cell r="E502" t="str">
            <v>Acetato de Amonio HPLC1 kg</v>
          </cell>
          <cell r="F502" t="str">
            <v>PZ</v>
          </cell>
          <cell r="G502" t="str">
            <v>1 kg</v>
          </cell>
          <cell r="H502">
            <v>2496.5500000000002</v>
          </cell>
          <cell r="I502">
            <v>0</v>
          </cell>
          <cell r="J502">
            <v>1</v>
          </cell>
          <cell r="K502">
            <v>1</v>
          </cell>
          <cell r="L502" t="str">
            <v>COMPRADOR 2</v>
          </cell>
          <cell r="M502" t="str">
            <v>Recurso E</v>
          </cell>
          <cell r="N502" t="str">
            <v>BAKER</v>
          </cell>
          <cell r="O502" t="str">
            <v>LAB</v>
          </cell>
          <cell r="P502" t="str">
            <v>HPS</v>
          </cell>
          <cell r="Q502" t="str">
            <v>#NOCODE#</v>
          </cell>
          <cell r="R502" t="str">
            <v>#NOCODE#</v>
          </cell>
          <cell r="S502" t="str">
            <v>SALES</v>
          </cell>
          <cell r="T502" t="str">
            <v>PT</v>
          </cell>
          <cell r="U502" t="str">
            <v>NO</v>
          </cell>
          <cell r="V502" t="str">
            <v>PTD</v>
          </cell>
          <cell r="W502" t="str">
            <v>Compra</v>
          </cell>
        </row>
        <row r="503">
          <cell r="B503" t="str">
            <v>0619-01</v>
          </cell>
          <cell r="C503" t="str">
            <v>LEX Bifluoruro de Amonio RA</v>
          </cell>
          <cell r="D503" t="str">
            <v>500 g</v>
          </cell>
          <cell r="E503" t="str">
            <v>LEX Bifluoruro de Amonio RA500 g</v>
          </cell>
          <cell r="F503" t="str">
            <v>PZ</v>
          </cell>
          <cell r="G503" t="str">
            <v>500 GR</v>
          </cell>
          <cell r="H503">
            <v>1272.6199999999999</v>
          </cell>
          <cell r="I503" t="str">
            <v>Requiere licencia de exportación</v>
          </cell>
          <cell r="J503">
            <v>1</v>
          </cell>
          <cell r="K503">
            <v>0.5</v>
          </cell>
          <cell r="L503" t="str">
            <v>COMPRADOR 2</v>
          </cell>
          <cell r="M503" t="str">
            <v>Make to Order</v>
          </cell>
          <cell r="N503" t="str">
            <v>BAKER</v>
          </cell>
          <cell r="O503" t="str">
            <v>LAB</v>
          </cell>
          <cell r="P503" t="str">
            <v>LAB</v>
          </cell>
          <cell r="Q503" t="str">
            <v>#NOCODE#</v>
          </cell>
          <cell r="R503" t="str">
            <v>#NOCODE#</v>
          </cell>
          <cell r="S503" t="str">
            <v>SALES</v>
          </cell>
          <cell r="T503" t="str">
            <v>PT</v>
          </cell>
          <cell r="U503" t="str">
            <v>NO</v>
          </cell>
          <cell r="V503" t="str">
            <v>PTD</v>
          </cell>
          <cell r="W503" t="str">
            <v>COMPRA</v>
          </cell>
        </row>
        <row r="504">
          <cell r="B504" t="str">
            <v>0619-07</v>
          </cell>
          <cell r="C504" t="str">
            <v>Desc.LEXBifluorurodeAmonioRA</v>
          </cell>
          <cell r="D504" t="str">
            <v>12 kg</v>
          </cell>
          <cell r="E504" t="str">
            <v>Desc.LEXBifluorurodeAmonioRA12 kg</v>
          </cell>
          <cell r="F504" t="str">
            <v>PZ</v>
          </cell>
          <cell r="G504" t="str">
            <v>12 KG</v>
          </cell>
          <cell r="H504">
            <v>3800.4110620000001</v>
          </cell>
          <cell r="I504" t="str">
            <v>Desc. Alt.0619-01 (500 g)</v>
          </cell>
          <cell r="J504">
            <v>1</v>
          </cell>
          <cell r="K504">
            <v>12</v>
          </cell>
          <cell r="L504" t="str">
            <v>COMPRADOR 2</v>
          </cell>
          <cell r="M504" t="str">
            <v>Desc.</v>
          </cell>
          <cell r="N504" t="str">
            <v>BAKER</v>
          </cell>
          <cell r="O504" t="str">
            <v>LAB</v>
          </cell>
          <cell r="P504" t="str">
            <v>LAB</v>
          </cell>
          <cell r="Q504" t="str">
            <v>#NOCODE#</v>
          </cell>
          <cell r="R504" t="str">
            <v>#NOCODE#</v>
          </cell>
          <cell r="S504" t="str">
            <v>SALES</v>
          </cell>
          <cell r="T504" t="str">
            <v>PT</v>
          </cell>
          <cell r="U504" t="str">
            <v>NO</v>
          </cell>
          <cell r="V504" t="str">
            <v>PTD</v>
          </cell>
          <cell r="W504" t="str">
            <v>COMPRA</v>
          </cell>
        </row>
        <row r="505">
          <cell r="B505" t="str">
            <v>0636-01</v>
          </cell>
          <cell r="C505" t="str">
            <v>TCut. Bromuro de Amonio RA</v>
          </cell>
          <cell r="D505" t="str">
            <v>500 g</v>
          </cell>
          <cell r="E505" t="str">
            <v>TCut. Bromuro de Amonio RA500 g</v>
          </cell>
          <cell r="F505" t="str">
            <v>PZ</v>
          </cell>
          <cell r="G505" t="str">
            <v>500 GR</v>
          </cell>
          <cell r="H505">
            <v>1563.22</v>
          </cell>
          <cell r="I505" t="str">
            <v>Desc. sin Alt. Por USA Agosto/4/2015</v>
          </cell>
          <cell r="J505">
            <v>1</v>
          </cell>
          <cell r="K505">
            <v>0.5</v>
          </cell>
          <cell r="L505" t="str">
            <v>COMPRADOR 2</v>
          </cell>
          <cell r="M505" t="str">
            <v>Desc.</v>
          </cell>
          <cell r="N505" t="str">
            <v>BAKER</v>
          </cell>
          <cell r="O505" t="str">
            <v>LAB</v>
          </cell>
          <cell r="P505" t="str">
            <v>LAB</v>
          </cell>
          <cell r="Q505" t="str">
            <v>#NOCODE#</v>
          </cell>
          <cell r="R505" t="str">
            <v>#NOCODE#</v>
          </cell>
          <cell r="S505" t="str">
            <v>SALES</v>
          </cell>
          <cell r="T505" t="str">
            <v>PT</v>
          </cell>
          <cell r="U505" t="str">
            <v>NO</v>
          </cell>
          <cell r="V505" t="str">
            <v>PTD</v>
          </cell>
          <cell r="W505" t="str">
            <v>Compra</v>
          </cell>
        </row>
        <row r="506">
          <cell r="B506" t="str">
            <v>0642-01</v>
          </cell>
          <cell r="C506" t="str">
            <v>Carbonato de Amonio RA</v>
          </cell>
          <cell r="D506" t="str">
            <v>ACS                      500 g</v>
          </cell>
          <cell r="E506" t="str">
            <v>Carbonato de Amonio RAACS                      500 g</v>
          </cell>
          <cell r="F506" t="str">
            <v>PZ</v>
          </cell>
          <cell r="G506" t="str">
            <v>500 GR</v>
          </cell>
          <cell r="H506">
            <v>1317.71</v>
          </cell>
          <cell r="I506">
            <v>0</v>
          </cell>
          <cell r="J506">
            <v>1</v>
          </cell>
          <cell r="K506">
            <v>0.5</v>
          </cell>
          <cell r="L506" t="str">
            <v>PLANEADOR 1</v>
          </cell>
          <cell r="M506" t="str">
            <v>Recurso C</v>
          </cell>
          <cell r="N506" t="str">
            <v>BAKER</v>
          </cell>
          <cell r="O506" t="str">
            <v>LAB</v>
          </cell>
          <cell r="P506" t="str">
            <v>LAB</v>
          </cell>
          <cell r="Q506" t="str">
            <v>#NOCODE#</v>
          </cell>
          <cell r="R506" t="str">
            <v>#NOCODE#</v>
          </cell>
          <cell r="S506" t="str">
            <v>SALES</v>
          </cell>
          <cell r="T506" t="str">
            <v>PT</v>
          </cell>
          <cell r="U506" t="str">
            <v>NO</v>
          </cell>
          <cell r="V506" t="str">
            <v>PTEPTD</v>
          </cell>
          <cell r="W506" t="str">
            <v>Empaque</v>
          </cell>
        </row>
        <row r="507">
          <cell r="B507" t="str">
            <v>0642-05</v>
          </cell>
          <cell r="C507" t="str">
            <v>Carbonato de Amonio RA ACS</v>
          </cell>
          <cell r="D507" t="str">
            <v>2.5 kg</v>
          </cell>
          <cell r="E507" t="str">
            <v>Carbonato de Amonio RA ACS2.5 kg</v>
          </cell>
          <cell r="F507" t="str">
            <v>PZ</v>
          </cell>
          <cell r="G507" t="str">
            <v>2.5 KG</v>
          </cell>
          <cell r="H507">
            <v>4372.3</v>
          </cell>
          <cell r="I507">
            <v>0</v>
          </cell>
          <cell r="J507">
            <v>1</v>
          </cell>
          <cell r="K507">
            <v>2.5</v>
          </cell>
          <cell r="L507" t="str">
            <v>COMPRADOR 2</v>
          </cell>
          <cell r="M507" t="str">
            <v>Make to Order</v>
          </cell>
          <cell r="N507" t="str">
            <v>BAKER</v>
          </cell>
          <cell r="O507" t="str">
            <v>LAB</v>
          </cell>
          <cell r="P507" t="str">
            <v>LAB</v>
          </cell>
          <cell r="Q507" t="str">
            <v>#NOCODE#</v>
          </cell>
          <cell r="R507" t="str">
            <v>#NOCODE#</v>
          </cell>
          <cell r="S507" t="str">
            <v>SALES</v>
          </cell>
          <cell r="T507" t="str">
            <v>PT</v>
          </cell>
          <cell r="U507" t="str">
            <v>NO</v>
          </cell>
          <cell r="V507" t="str">
            <v>PTD</v>
          </cell>
          <cell r="W507" t="str">
            <v>Compra</v>
          </cell>
        </row>
        <row r="508">
          <cell r="B508" t="str">
            <v>0650-01</v>
          </cell>
          <cell r="C508" t="str">
            <v>Desc.Carbonato de Amonio,Polv.</v>
          </cell>
          <cell r="D508" t="str">
            <v>500 g</v>
          </cell>
          <cell r="E508" t="str">
            <v>Desc.Carbonato de Amonio,Polv.500 g</v>
          </cell>
          <cell r="F508" t="str">
            <v>PZ</v>
          </cell>
          <cell r="G508" t="str">
            <v>500 GR</v>
          </cell>
          <cell r="H508">
            <v>1015.6</v>
          </cell>
          <cell r="I508" t="str">
            <v>Desc. por USA 10/12/10. Alt. 0650-R ó  0642-01 (informar al clienet que es RA)</v>
          </cell>
          <cell r="J508">
            <v>1</v>
          </cell>
          <cell r="K508">
            <v>0.5</v>
          </cell>
          <cell r="L508" t="str">
            <v>COMPRADOR 2</v>
          </cell>
          <cell r="M508" t="str">
            <v>Desc.</v>
          </cell>
          <cell r="N508" t="str">
            <v>BAKER</v>
          </cell>
          <cell r="O508" t="str">
            <v>LAB</v>
          </cell>
          <cell r="P508" t="str">
            <v>LAB</v>
          </cell>
          <cell r="Q508" t="str">
            <v>#NOCODE#</v>
          </cell>
          <cell r="R508" t="str">
            <v>#NOCODE#</v>
          </cell>
          <cell r="S508" t="str">
            <v>SALES</v>
          </cell>
          <cell r="T508" t="str">
            <v>PT</v>
          </cell>
          <cell r="U508" t="str">
            <v>NO</v>
          </cell>
          <cell r="V508" t="str">
            <v>PTD</v>
          </cell>
          <cell r="W508" t="str">
            <v>Compra</v>
          </cell>
        </row>
        <row r="509">
          <cell r="B509" t="str">
            <v>0651-08</v>
          </cell>
          <cell r="C509" t="str">
            <v>Desc..Carbonato de Amonio HPLC</v>
          </cell>
          <cell r="D509" t="str">
            <v>1 kg</v>
          </cell>
          <cell r="E509" t="str">
            <v>Desc..Carbonato de Amonio HPLC1 kg</v>
          </cell>
          <cell r="F509" t="str">
            <v>PZ</v>
          </cell>
          <cell r="G509" t="str">
            <v>1 kg</v>
          </cell>
          <cell r="H509">
            <v>1368.33</v>
          </cell>
          <cell r="I509" t="str">
            <v>Desc. Alt. 0642-05. por Avantor USA 02/15/11</v>
          </cell>
          <cell r="J509">
            <v>1</v>
          </cell>
          <cell r="K509">
            <v>1</v>
          </cell>
          <cell r="L509" t="str">
            <v>COMPRADOR 2</v>
          </cell>
          <cell r="M509" t="str">
            <v>Desc.</v>
          </cell>
          <cell r="N509" t="str">
            <v>BAKER</v>
          </cell>
          <cell r="O509" t="str">
            <v>LAB</v>
          </cell>
          <cell r="P509" t="str">
            <v>HPS</v>
          </cell>
          <cell r="Q509" t="str">
            <v>#NOCODE#</v>
          </cell>
          <cell r="R509" t="str">
            <v>#NOCODE#</v>
          </cell>
          <cell r="S509" t="str">
            <v>SALES</v>
          </cell>
          <cell r="T509" t="str">
            <v>PT</v>
          </cell>
          <cell r="U509" t="str">
            <v>NO</v>
          </cell>
          <cell r="V509" t="str">
            <v>PTD</v>
          </cell>
          <cell r="W509" t="str">
            <v>Compra</v>
          </cell>
        </row>
        <row r="510">
          <cell r="B510" t="str">
            <v>0660-00</v>
          </cell>
          <cell r="C510" t="str">
            <v>Cloruro de Amonio Gran. RA</v>
          </cell>
          <cell r="D510" t="str">
            <v>kg</v>
          </cell>
          <cell r="E510" t="str">
            <v>Cloruro de Amonio Gran. RAkg</v>
          </cell>
          <cell r="F510" t="str">
            <v>KG</v>
          </cell>
          <cell r="G510" t="str">
            <v>kg</v>
          </cell>
          <cell r="H510">
            <v>0</v>
          </cell>
          <cell r="I510">
            <v>0</v>
          </cell>
          <cell r="J510">
            <v>1</v>
          </cell>
          <cell r="K510">
            <v>1</v>
          </cell>
          <cell r="L510" t="str">
            <v>PLANEADOR 1</v>
          </cell>
          <cell r="M510" t="str">
            <v>No Clasificado</v>
          </cell>
          <cell r="N510" t="str">
            <v>BAKER</v>
          </cell>
          <cell r="O510" t="str">
            <v>SINTESIS</v>
          </cell>
          <cell r="P510" t="str">
            <v>SIN</v>
          </cell>
          <cell r="Q510" t="str">
            <v>#NOCODE#</v>
          </cell>
          <cell r="R510" t="str">
            <v>#NOCODE#</v>
          </cell>
          <cell r="S510" t="str">
            <v>SALES</v>
          </cell>
          <cell r="T510" t="str">
            <v>PP</v>
          </cell>
          <cell r="U510" t="str">
            <v>NO</v>
          </cell>
          <cell r="V510" t="str">
            <v>FMPL</v>
          </cell>
          <cell r="W510" t="str">
            <v>Producción</v>
          </cell>
        </row>
        <row r="511">
          <cell r="B511" t="str">
            <v>0660-01</v>
          </cell>
          <cell r="C511" t="str">
            <v>Cloruro de Amonio Gran. RA</v>
          </cell>
          <cell r="D511" t="str">
            <v>ACS                      500 g</v>
          </cell>
          <cell r="E511" t="str">
            <v>Cloruro de Amonio Gran. RAACS                      500 g</v>
          </cell>
          <cell r="F511" t="str">
            <v>PZ</v>
          </cell>
          <cell r="G511" t="str">
            <v>500 GR</v>
          </cell>
          <cell r="H511">
            <v>677.05</v>
          </cell>
          <cell r="I511">
            <v>0</v>
          </cell>
          <cell r="J511">
            <v>1</v>
          </cell>
          <cell r="K511">
            <v>0.5</v>
          </cell>
          <cell r="L511" t="str">
            <v>PLANEADOR 1</v>
          </cell>
          <cell r="M511" t="str">
            <v>Recurso A</v>
          </cell>
          <cell r="N511" t="str">
            <v>BAKER</v>
          </cell>
          <cell r="O511" t="str">
            <v>LAB</v>
          </cell>
          <cell r="P511" t="str">
            <v>LAB</v>
          </cell>
          <cell r="Q511" t="str">
            <v>#NOCODE#</v>
          </cell>
          <cell r="R511" t="str">
            <v>#NOCODE#</v>
          </cell>
          <cell r="S511" t="str">
            <v>SALES</v>
          </cell>
          <cell r="T511" t="str">
            <v>PT</v>
          </cell>
          <cell r="U511" t="str">
            <v>NO</v>
          </cell>
          <cell r="V511" t="str">
            <v>PTFMPL</v>
          </cell>
          <cell r="W511" t="str">
            <v>Producción</v>
          </cell>
        </row>
        <row r="512">
          <cell r="B512" t="str">
            <v>0660-10</v>
          </cell>
          <cell r="C512" t="str">
            <v>Cloruro de Amonio Gran. RA</v>
          </cell>
          <cell r="D512" t="str">
            <v>ACS                      10 kg</v>
          </cell>
          <cell r="E512" t="str">
            <v>Cloruro de Amonio Gran. RAACS                      10 kg</v>
          </cell>
          <cell r="F512" t="str">
            <v>PZ</v>
          </cell>
          <cell r="G512" t="str">
            <v>10 kg</v>
          </cell>
          <cell r="H512">
            <v>7936.95</v>
          </cell>
          <cell r="I512">
            <v>0</v>
          </cell>
          <cell r="J512">
            <v>1</v>
          </cell>
          <cell r="K512">
            <v>10</v>
          </cell>
          <cell r="L512" t="str">
            <v>PLANEADOR 1</v>
          </cell>
          <cell r="M512" t="str">
            <v>Recurso A</v>
          </cell>
          <cell r="N512" t="str">
            <v>BAKER</v>
          </cell>
          <cell r="O512" t="str">
            <v>LAB</v>
          </cell>
          <cell r="P512" t="str">
            <v>LAB</v>
          </cell>
          <cell r="Q512" t="str">
            <v>#NOCODE#</v>
          </cell>
          <cell r="R512" t="str">
            <v>#NOCODE#</v>
          </cell>
          <cell r="S512" t="str">
            <v>SALES</v>
          </cell>
          <cell r="T512" t="str">
            <v>PT</v>
          </cell>
          <cell r="U512" t="str">
            <v>NO</v>
          </cell>
          <cell r="V512" t="str">
            <v>PTFMPL</v>
          </cell>
          <cell r="W512" t="str">
            <v>Producción</v>
          </cell>
        </row>
        <row r="513">
          <cell r="B513" t="str">
            <v>0660-19</v>
          </cell>
          <cell r="C513" t="str">
            <v>Cloruro de Amonio Gran. RA</v>
          </cell>
          <cell r="D513" t="str">
            <v>ACS                       1 kg</v>
          </cell>
          <cell r="E513" t="str">
            <v>Cloruro de Amonio Gran. RAACS                       1 kg</v>
          </cell>
          <cell r="F513" t="str">
            <v>PZ</v>
          </cell>
          <cell r="G513" t="str">
            <v>1 kg</v>
          </cell>
          <cell r="H513">
            <v>1293.19</v>
          </cell>
          <cell r="I513">
            <v>0</v>
          </cell>
          <cell r="J513">
            <v>1</v>
          </cell>
          <cell r="K513">
            <v>1</v>
          </cell>
          <cell r="L513" t="str">
            <v>PLANEADOR 1</v>
          </cell>
          <cell r="M513" t="str">
            <v>Recurso C</v>
          </cell>
          <cell r="N513" t="str">
            <v>BAKER</v>
          </cell>
          <cell r="O513" t="str">
            <v>LAB</v>
          </cell>
          <cell r="P513" t="str">
            <v>LAB</v>
          </cell>
          <cell r="Q513" t="str">
            <v>#NOCODE#</v>
          </cell>
          <cell r="R513" t="str">
            <v>#NOCODE#</v>
          </cell>
          <cell r="S513" t="str">
            <v>SALES</v>
          </cell>
          <cell r="T513" t="str">
            <v>PT</v>
          </cell>
          <cell r="U513" t="str">
            <v>NO</v>
          </cell>
          <cell r="V513" t="str">
            <v>PTFMPL</v>
          </cell>
          <cell r="W513" t="str">
            <v>Producción</v>
          </cell>
        </row>
        <row r="514">
          <cell r="B514" t="str">
            <v>0660-54</v>
          </cell>
          <cell r="C514" t="str">
            <v>Desc.Cloruro de Amonio Gran.RA</v>
          </cell>
          <cell r="D514" t="str">
            <v>ACS                      25 kg</v>
          </cell>
          <cell r="E514" t="str">
            <v>Desc.Cloruro de Amonio Gran.RAACS                      25 kg</v>
          </cell>
          <cell r="F514" t="str">
            <v>PZ</v>
          </cell>
          <cell r="G514" t="str">
            <v>25 kg</v>
          </cell>
          <cell r="H514">
            <v>0</v>
          </cell>
          <cell r="I514" t="str">
            <v>Desc. Alt.0660-66 (50 Kg)</v>
          </cell>
          <cell r="J514">
            <v>1</v>
          </cell>
          <cell r="K514">
            <v>25</v>
          </cell>
          <cell r="L514" t="str">
            <v>PLANEADOR 1</v>
          </cell>
          <cell r="M514" t="str">
            <v>Desc.</v>
          </cell>
          <cell r="N514" t="str">
            <v>BAKER</v>
          </cell>
          <cell r="O514" t="str">
            <v>SINTESIS</v>
          </cell>
          <cell r="P514" t="str">
            <v>SIN</v>
          </cell>
          <cell r="Q514" t="str">
            <v>#NOCODE#</v>
          </cell>
          <cell r="R514" t="str">
            <v>#NOCODE#</v>
          </cell>
          <cell r="S514" t="str">
            <v>SALES</v>
          </cell>
          <cell r="T514" t="str">
            <v>PT</v>
          </cell>
          <cell r="U514" t="str">
            <v>NO</v>
          </cell>
          <cell r="V514" t="str">
            <v>PTFMPL</v>
          </cell>
          <cell r="W514" t="str">
            <v>Producción</v>
          </cell>
        </row>
        <row r="515">
          <cell r="B515" t="str">
            <v>0660-66</v>
          </cell>
          <cell r="C515" t="str">
            <v>Cloruro de Amonio Gran. RA</v>
          </cell>
          <cell r="D515" t="str">
            <v>ACS                      50 kg</v>
          </cell>
          <cell r="E515" t="str">
            <v>Cloruro de Amonio Gran. RAACS                      50 kg</v>
          </cell>
          <cell r="F515" t="str">
            <v>PZ</v>
          </cell>
          <cell r="G515" t="str">
            <v>50 kg</v>
          </cell>
          <cell r="H515">
            <v>0</v>
          </cell>
          <cell r="I515">
            <v>0</v>
          </cell>
          <cell r="J515">
            <v>1</v>
          </cell>
          <cell r="K515">
            <v>50</v>
          </cell>
          <cell r="L515" t="str">
            <v>PLANEADOR 1</v>
          </cell>
          <cell r="M515" t="str">
            <v>Recurso D</v>
          </cell>
          <cell r="N515" t="str">
            <v>BAKER</v>
          </cell>
          <cell r="O515" t="str">
            <v>SINTESIS</v>
          </cell>
          <cell r="P515" t="str">
            <v>SIN</v>
          </cell>
          <cell r="Q515" t="str">
            <v>#NOCODE#</v>
          </cell>
          <cell r="R515" t="str">
            <v>#NOCODE#</v>
          </cell>
          <cell r="S515" t="str">
            <v>SALES</v>
          </cell>
          <cell r="T515" t="str">
            <v>PT</v>
          </cell>
          <cell r="U515" t="str">
            <v>NO</v>
          </cell>
          <cell r="V515" t="str">
            <v>PTFMPL</v>
          </cell>
          <cell r="W515" t="str">
            <v>Producción</v>
          </cell>
        </row>
        <row r="516">
          <cell r="B516" t="str">
            <v>0660-R</v>
          </cell>
          <cell r="C516" t="str">
            <v>Desc. Cloruro de Amonio Gran.</v>
          </cell>
          <cell r="D516" t="str">
            <v>RA ACS                  200 lb</v>
          </cell>
          <cell r="E516" t="str">
            <v>Desc. Cloruro de Amonio Gran.RA ACS                  200 lb</v>
          </cell>
          <cell r="F516" t="str">
            <v>PZ</v>
          </cell>
          <cell r="G516" t="str">
            <v>200 lb</v>
          </cell>
          <cell r="H516">
            <v>0</v>
          </cell>
          <cell r="I516" t="str">
            <v>Desc. Alt. 0660-66. NO DEMAND</v>
          </cell>
          <cell r="J516">
            <v>1</v>
          </cell>
          <cell r="K516">
            <v>90.72</v>
          </cell>
          <cell r="L516" t="str">
            <v>PLANEADOR 1</v>
          </cell>
          <cell r="M516" t="str">
            <v>Desc.</v>
          </cell>
          <cell r="N516" t="str">
            <v>BAKER</v>
          </cell>
          <cell r="O516" t="str">
            <v>SINTESIS</v>
          </cell>
          <cell r="P516" t="str">
            <v>SIN</v>
          </cell>
          <cell r="Q516" t="str">
            <v>#NOCODE#</v>
          </cell>
          <cell r="R516" t="str">
            <v>#NOCODE#</v>
          </cell>
          <cell r="S516" t="str">
            <v>SALES</v>
          </cell>
          <cell r="T516" t="str">
            <v>PT</v>
          </cell>
          <cell r="U516" t="str">
            <v>NO</v>
          </cell>
          <cell r="V516" t="str">
            <v>PTFMPL</v>
          </cell>
          <cell r="W516" t="str">
            <v>Producción</v>
          </cell>
        </row>
        <row r="517">
          <cell r="B517" t="str">
            <v>0666-00</v>
          </cell>
          <cell r="C517" t="str">
            <v>Desc. Cloruro de Amonio Gran.</v>
          </cell>
          <cell r="D517" t="str">
            <v>USP                         kg</v>
          </cell>
          <cell r="E517" t="str">
            <v>Desc. Cloruro de Amonio Gran.USP                         kg</v>
          </cell>
          <cell r="F517" t="str">
            <v>KG</v>
          </cell>
          <cell r="G517" t="str">
            <v>kg</v>
          </cell>
          <cell r="H517">
            <v>0</v>
          </cell>
          <cell r="I517" t="str">
            <v>Desc. Alt. M2264 grado USP</v>
          </cell>
          <cell r="J517">
            <v>1</v>
          </cell>
          <cell r="K517">
            <v>1</v>
          </cell>
          <cell r="L517" t="str">
            <v>PLANEADOR 1</v>
          </cell>
          <cell r="M517" t="str">
            <v>No Clasificado</v>
          </cell>
          <cell r="N517" t="str">
            <v>BAKER</v>
          </cell>
          <cell r="O517" t="str">
            <v>SINTESIS</v>
          </cell>
          <cell r="P517" t="str">
            <v>SIN</v>
          </cell>
          <cell r="Q517" t="str">
            <v>#NOCODE#</v>
          </cell>
          <cell r="R517" t="str">
            <v>#NOCODE#</v>
          </cell>
          <cell r="S517" t="str">
            <v>SALES</v>
          </cell>
          <cell r="T517" t="str">
            <v>PP</v>
          </cell>
          <cell r="U517" t="str">
            <v>NO</v>
          </cell>
          <cell r="V517" t="str">
            <v>FMPL</v>
          </cell>
          <cell r="W517" t="str">
            <v>Producción</v>
          </cell>
        </row>
        <row r="518">
          <cell r="B518" t="str">
            <v>0666-01</v>
          </cell>
          <cell r="C518" t="str">
            <v>Desc.  Cloruro de Amonio Gran</v>
          </cell>
          <cell r="D518" t="str">
            <v>USP                      500 g</v>
          </cell>
          <cell r="E518" t="str">
            <v>Desc.  Cloruro de Amonio GranUSP                      500 g</v>
          </cell>
          <cell r="F518" t="str">
            <v>PZ</v>
          </cell>
          <cell r="G518" t="str">
            <v>500 GR</v>
          </cell>
          <cell r="H518">
            <v>2933.14</v>
          </cell>
          <cell r="I518" t="str">
            <v>Desc. Alt. M2264 grado USP</v>
          </cell>
          <cell r="J518">
            <v>1</v>
          </cell>
          <cell r="K518">
            <v>0.5</v>
          </cell>
          <cell r="L518" t="str">
            <v>COMPRADOR 2</v>
          </cell>
          <cell r="M518" t="str">
            <v>Desc.</v>
          </cell>
          <cell r="N518" t="str">
            <v>BAKER</v>
          </cell>
          <cell r="O518" t="str">
            <v>LAB</v>
          </cell>
          <cell r="P518" t="str">
            <v>LAB</v>
          </cell>
          <cell r="Q518" t="str">
            <v>#NOCODE#</v>
          </cell>
          <cell r="R518" t="str">
            <v>#NOCODE#</v>
          </cell>
          <cell r="S518" t="str">
            <v>SALES</v>
          </cell>
          <cell r="T518" t="str">
            <v>PT</v>
          </cell>
          <cell r="U518" t="str">
            <v>NO</v>
          </cell>
          <cell r="V518" t="str">
            <v>PTD</v>
          </cell>
          <cell r="W518" t="str">
            <v>Compra</v>
          </cell>
        </row>
        <row r="519">
          <cell r="B519" t="str">
            <v>0666-DR</v>
          </cell>
          <cell r="C519" t="str">
            <v>Desc. Cloruro de Amonio Gran</v>
          </cell>
          <cell r="D519" t="str">
            <v>kg</v>
          </cell>
          <cell r="E519" t="str">
            <v>Desc. Cloruro de Amonio Grankg</v>
          </cell>
          <cell r="F519" t="str">
            <v>PZ</v>
          </cell>
          <cell r="G519" t="str">
            <v>kg</v>
          </cell>
          <cell r="H519">
            <v>0</v>
          </cell>
          <cell r="I519" t="str">
            <v>Desc. Alt. M2264 grado USP</v>
          </cell>
          <cell r="J519">
            <v>1</v>
          </cell>
          <cell r="K519">
            <v>1</v>
          </cell>
          <cell r="L519" t="str">
            <v>PLANEADOR 1</v>
          </cell>
          <cell r="M519" t="str">
            <v>Desc.</v>
          </cell>
          <cell r="N519" t="str">
            <v>BAKER</v>
          </cell>
          <cell r="O519" t="str">
            <v>SINTESIS</v>
          </cell>
          <cell r="P519" t="str">
            <v>SIN</v>
          </cell>
          <cell r="Q519" t="str">
            <v>#NOCODE#</v>
          </cell>
          <cell r="R519" t="str">
            <v>#NOCODE#</v>
          </cell>
          <cell r="S519" t="str">
            <v>SALES</v>
          </cell>
          <cell r="T519" t="str">
            <v>PT</v>
          </cell>
          <cell r="U519" t="str">
            <v>NO</v>
          </cell>
          <cell r="V519" t="str">
            <v>PTFMPL</v>
          </cell>
          <cell r="W519" t="str">
            <v>Producción</v>
          </cell>
        </row>
        <row r="520">
          <cell r="B520" t="str">
            <v>0682-01</v>
          </cell>
          <cell r="C520" t="str">
            <v>Citrato de Amonio Dib.</v>
          </cell>
          <cell r="D520" t="str">
            <v>Crist. RA ACS           500g</v>
          </cell>
          <cell r="E520" t="str">
            <v>Citrato de Amonio Dib.Crist. RA ACS           500g</v>
          </cell>
          <cell r="F520" t="str">
            <v>PZ</v>
          </cell>
          <cell r="G520" t="str">
            <v>500 GR</v>
          </cell>
          <cell r="H520">
            <v>1672.39</v>
          </cell>
          <cell r="I520">
            <v>0</v>
          </cell>
          <cell r="J520">
            <v>1</v>
          </cell>
          <cell r="K520">
            <v>0.5</v>
          </cell>
          <cell r="L520" t="str">
            <v>PLANEADOR 1</v>
          </cell>
          <cell r="M520" t="str">
            <v>Recurso C</v>
          </cell>
          <cell r="N520" t="str">
            <v>BAKER</v>
          </cell>
          <cell r="O520" t="str">
            <v>LAB</v>
          </cell>
          <cell r="P520" t="str">
            <v>LAB</v>
          </cell>
          <cell r="Q520" t="str">
            <v>#NOCODE#</v>
          </cell>
          <cell r="R520" t="str">
            <v>#NOCODE#</v>
          </cell>
          <cell r="S520" t="str">
            <v>SALES</v>
          </cell>
          <cell r="T520" t="str">
            <v>PT</v>
          </cell>
          <cell r="U520" t="str">
            <v>NO</v>
          </cell>
          <cell r="V520" t="str">
            <v>PTEPTD</v>
          </cell>
          <cell r="W520" t="str">
            <v>Empaque</v>
          </cell>
        </row>
        <row r="521">
          <cell r="B521" t="str">
            <v>0682-05</v>
          </cell>
          <cell r="C521" t="str">
            <v>Desc. Citrato de Amonio Dib.</v>
          </cell>
          <cell r="D521" t="str">
            <v>cris RA ACS    2.5 kg</v>
          </cell>
          <cell r="E521" t="str">
            <v>Desc. Citrato de Amonio Dib.cris RA ACS    2.5 kg</v>
          </cell>
          <cell r="F521" t="str">
            <v>PZ</v>
          </cell>
          <cell r="G521" t="str">
            <v>2.5 KG</v>
          </cell>
          <cell r="H521">
            <v>8920.58</v>
          </cell>
          <cell r="I521" t="str">
            <v>Desc. Alt. 0682-01</v>
          </cell>
          <cell r="J521">
            <v>1</v>
          </cell>
          <cell r="K521">
            <v>2.5</v>
          </cell>
          <cell r="L521" t="str">
            <v>PLANEADOR 1</v>
          </cell>
          <cell r="M521" t="str">
            <v>Desc.</v>
          </cell>
          <cell r="N521" t="str">
            <v>BAKER</v>
          </cell>
          <cell r="O521" t="str">
            <v>LAB</v>
          </cell>
          <cell r="P521" t="str">
            <v>LAB</v>
          </cell>
          <cell r="Q521" t="str">
            <v>#NOCODE#</v>
          </cell>
          <cell r="R521" t="str">
            <v>#NOCODE#</v>
          </cell>
          <cell r="S521" t="str">
            <v>SALES</v>
          </cell>
          <cell r="T521" t="str">
            <v>PT</v>
          </cell>
          <cell r="U521" t="str">
            <v>NO</v>
          </cell>
          <cell r="V521" t="str">
            <v>PTEPTD</v>
          </cell>
          <cell r="W521" t="str">
            <v>Empaque</v>
          </cell>
        </row>
        <row r="522">
          <cell r="B522" t="str">
            <v>0682-07</v>
          </cell>
          <cell r="C522" t="str">
            <v>Citrato de Amonio DIB Crist.</v>
          </cell>
          <cell r="D522" t="str">
            <v>RA ACS                   12 kg</v>
          </cell>
          <cell r="E522" t="str">
            <v>Citrato de Amonio DIB Crist.RA ACS                   12 kg</v>
          </cell>
          <cell r="F522" t="str">
            <v>PZ</v>
          </cell>
          <cell r="G522" t="str">
            <v>12 KG</v>
          </cell>
          <cell r="H522">
            <v>28577.05</v>
          </cell>
          <cell r="I522">
            <v>0</v>
          </cell>
          <cell r="J522">
            <v>1</v>
          </cell>
          <cell r="K522">
            <v>12</v>
          </cell>
          <cell r="L522" t="str">
            <v>COMPRADOR 2</v>
          </cell>
          <cell r="M522" t="str">
            <v>Make to Order</v>
          </cell>
          <cell r="N522" t="str">
            <v>BAKER</v>
          </cell>
          <cell r="O522" t="str">
            <v>LAB</v>
          </cell>
          <cell r="P522" t="str">
            <v>LAB</v>
          </cell>
          <cell r="Q522" t="str">
            <v>#NOCODE#</v>
          </cell>
          <cell r="R522" t="str">
            <v>#NOCODE#</v>
          </cell>
          <cell r="S522" t="str">
            <v>SALES</v>
          </cell>
          <cell r="T522" t="str">
            <v>PT</v>
          </cell>
          <cell r="U522" t="str">
            <v>NO</v>
          </cell>
          <cell r="V522" t="str">
            <v>PTD</v>
          </cell>
          <cell r="W522" t="str">
            <v>Compra</v>
          </cell>
        </row>
        <row r="523">
          <cell r="B523" t="str">
            <v>0682-DR</v>
          </cell>
          <cell r="C523" t="str">
            <v>Desc. Citrato de Amonio Dib.</v>
          </cell>
          <cell r="D523" t="str">
            <v>Crist. RA ACS          kg</v>
          </cell>
          <cell r="E523" t="str">
            <v>Desc. Citrato de Amonio Dib.Crist. RA ACS          kg</v>
          </cell>
          <cell r="F523" t="str">
            <v>KG</v>
          </cell>
          <cell r="G523" t="str">
            <v>kg</v>
          </cell>
          <cell r="H523">
            <v>0</v>
          </cell>
          <cell r="I523">
            <v>0</v>
          </cell>
          <cell r="J523">
            <v>1</v>
          </cell>
          <cell r="K523">
            <v>1</v>
          </cell>
          <cell r="L523" t="str">
            <v>PLANEADOR 1</v>
          </cell>
          <cell r="M523" t="str">
            <v>Desc.</v>
          </cell>
          <cell r="N523" t="str">
            <v>BAKER</v>
          </cell>
          <cell r="O523" t="str">
            <v>SINTESIS</v>
          </cell>
          <cell r="P523" t="str">
            <v>SIN</v>
          </cell>
          <cell r="Q523" t="str">
            <v>#NOCODE#</v>
          </cell>
          <cell r="R523" t="str">
            <v>#NOCODE#</v>
          </cell>
          <cell r="S523" t="str">
            <v>SALES</v>
          </cell>
          <cell r="T523" t="str">
            <v>PT</v>
          </cell>
          <cell r="U523" t="str">
            <v>NO</v>
          </cell>
          <cell r="V523" t="str">
            <v>PTPE</v>
          </cell>
          <cell r="W523" t="str">
            <v>Empaque</v>
          </cell>
        </row>
        <row r="524">
          <cell r="B524" t="str">
            <v>0688-01</v>
          </cell>
          <cell r="C524" t="str">
            <v>Dicromato de Amonio</v>
          </cell>
          <cell r="D524" t="str">
            <v>Crist. RA ACS          500 g</v>
          </cell>
          <cell r="E524" t="str">
            <v>Dicromato de AmonioCrist. RA ACS          500 g</v>
          </cell>
          <cell r="F524" t="str">
            <v>PZ</v>
          </cell>
          <cell r="G524" t="str">
            <v>500 GR</v>
          </cell>
          <cell r="H524">
            <v>1814.62</v>
          </cell>
          <cell r="I524">
            <v>0</v>
          </cell>
          <cell r="J524">
            <v>1</v>
          </cell>
          <cell r="K524">
            <v>0.5</v>
          </cell>
          <cell r="L524" t="str">
            <v>PLANEADOR 1</v>
          </cell>
          <cell r="M524" t="str">
            <v>Make to Order</v>
          </cell>
          <cell r="N524" t="str">
            <v>BAKER</v>
          </cell>
          <cell r="O524" t="str">
            <v>LAB</v>
          </cell>
          <cell r="P524" t="str">
            <v>LAB</v>
          </cell>
          <cell r="Q524" t="str">
            <v>#NOCODE#</v>
          </cell>
          <cell r="R524" t="str">
            <v>#NOCODE#</v>
          </cell>
          <cell r="S524" t="str">
            <v>SALES</v>
          </cell>
          <cell r="T524" t="str">
            <v>PT</v>
          </cell>
          <cell r="U524" t="str">
            <v>NO</v>
          </cell>
          <cell r="V524" t="str">
            <v>PTEPTD</v>
          </cell>
          <cell r="W524" t="str">
            <v>Empaque</v>
          </cell>
        </row>
        <row r="525">
          <cell r="B525" t="str">
            <v>0688-05</v>
          </cell>
          <cell r="C525" t="str">
            <v>Dicromato de Amonio</v>
          </cell>
          <cell r="D525" t="str">
            <v>Crist. RA   ACS         2.5 kg</v>
          </cell>
          <cell r="E525" t="str">
            <v>Dicromato de AmonioCrist. RA   ACS         2.5 kg</v>
          </cell>
          <cell r="F525" t="str">
            <v>PZ</v>
          </cell>
          <cell r="G525" t="str">
            <v>2.5 KG</v>
          </cell>
          <cell r="H525">
            <v>5815.76</v>
          </cell>
          <cell r="I525">
            <v>0</v>
          </cell>
          <cell r="J525">
            <v>1</v>
          </cell>
          <cell r="K525">
            <v>2.5</v>
          </cell>
          <cell r="L525" t="str">
            <v>COMPRADOR 2</v>
          </cell>
          <cell r="M525" t="str">
            <v>Make to Order</v>
          </cell>
          <cell r="N525" t="str">
            <v>BAKER</v>
          </cell>
          <cell r="O525" t="str">
            <v>LAB</v>
          </cell>
          <cell r="P525" t="str">
            <v>LAB</v>
          </cell>
          <cell r="Q525" t="str">
            <v>#NOCODE#</v>
          </cell>
          <cell r="R525" t="str">
            <v>#NOCODE#</v>
          </cell>
          <cell r="S525" t="str">
            <v>SALES</v>
          </cell>
          <cell r="T525" t="str">
            <v>PT</v>
          </cell>
          <cell r="U525" t="str">
            <v>NO</v>
          </cell>
          <cell r="V525" t="str">
            <v>PTD</v>
          </cell>
          <cell r="W525" t="str">
            <v>Compra</v>
          </cell>
        </row>
        <row r="526">
          <cell r="B526" t="str">
            <v>0688-50</v>
          </cell>
          <cell r="C526" t="str">
            <v>TCut.Dicromato de Amonio</v>
          </cell>
          <cell r="D526" t="str">
            <v>Crist. RA ACS    100 g</v>
          </cell>
          <cell r="E526" t="str">
            <v>TCut.Dicromato de AmonioCrist. RA ACS    100 g</v>
          </cell>
          <cell r="F526" t="str">
            <v>PZ</v>
          </cell>
          <cell r="G526" t="str">
            <v>100 g</v>
          </cell>
          <cell r="H526">
            <v>360.04</v>
          </cell>
          <cell r="I526" t="str">
            <v>TCut. Alt.0688-01 (500 g)</v>
          </cell>
          <cell r="J526">
            <v>1</v>
          </cell>
          <cell r="K526">
            <v>0.1</v>
          </cell>
          <cell r="L526" t="str">
            <v>PLANEADOR 1</v>
          </cell>
          <cell r="M526" t="str">
            <v>Desc.</v>
          </cell>
          <cell r="N526" t="str">
            <v>BAKER</v>
          </cell>
          <cell r="O526" t="str">
            <v>LAB</v>
          </cell>
          <cell r="P526" t="str">
            <v>LAB</v>
          </cell>
          <cell r="Q526" t="str">
            <v>#NOCODE#</v>
          </cell>
          <cell r="R526" t="str">
            <v>#NOCODE#</v>
          </cell>
          <cell r="S526" t="str">
            <v>SALES</v>
          </cell>
          <cell r="T526" t="str">
            <v>PT</v>
          </cell>
          <cell r="U526" t="str">
            <v>NO</v>
          </cell>
          <cell r="V526" t="str">
            <v>PTEPTD</v>
          </cell>
          <cell r="W526" t="str">
            <v>Empaque</v>
          </cell>
        </row>
        <row r="527">
          <cell r="B527" t="str">
            <v>0698-01</v>
          </cell>
          <cell r="C527" t="str">
            <v>Fluoruro de Amonio</v>
          </cell>
          <cell r="D527" t="str">
            <v>Crist. RA ACS      500 g</v>
          </cell>
          <cell r="E527" t="str">
            <v>Fluoruro de AmonioCrist. RA ACS      500 g</v>
          </cell>
          <cell r="F527" t="str">
            <v>PZ</v>
          </cell>
          <cell r="G527" t="str">
            <v>500 GR</v>
          </cell>
          <cell r="H527">
            <v>1766.29</v>
          </cell>
          <cell r="I527">
            <v>0</v>
          </cell>
          <cell r="J527">
            <v>1</v>
          </cell>
          <cell r="K527">
            <v>0.5</v>
          </cell>
          <cell r="L527" t="str">
            <v>PLANEADOR 1</v>
          </cell>
          <cell r="M527" t="str">
            <v>Recurso E</v>
          </cell>
          <cell r="N527" t="str">
            <v>BAKER</v>
          </cell>
          <cell r="O527" t="str">
            <v>LAB</v>
          </cell>
          <cell r="P527" t="str">
            <v>LAB</v>
          </cell>
          <cell r="Q527" t="str">
            <v>#NOCODE#</v>
          </cell>
          <cell r="R527" t="str">
            <v>#NOCODE#</v>
          </cell>
          <cell r="S527" t="str">
            <v>SALES</v>
          </cell>
          <cell r="T527" t="str">
            <v>PT</v>
          </cell>
          <cell r="U527" t="str">
            <v>NO</v>
          </cell>
          <cell r="V527" t="str">
            <v>PTEPTD</v>
          </cell>
          <cell r="W527" t="str">
            <v>Empaque</v>
          </cell>
        </row>
        <row r="528">
          <cell r="B528" t="str">
            <v>0698-05</v>
          </cell>
          <cell r="C528" t="str">
            <v>Fluoruro de Amonio</v>
          </cell>
          <cell r="D528" t="str">
            <v>Crist. RA ACS  2.5 kg</v>
          </cell>
          <cell r="E528" t="str">
            <v>Fluoruro de AmonioCrist. RA ACS  2.5 kg</v>
          </cell>
          <cell r="F528" t="str">
            <v>PZ</v>
          </cell>
          <cell r="G528" t="str">
            <v>2.5 KG</v>
          </cell>
          <cell r="H528">
            <v>8062.91</v>
          </cell>
          <cell r="I528">
            <v>0</v>
          </cell>
          <cell r="J528">
            <v>1</v>
          </cell>
          <cell r="K528">
            <v>2.5</v>
          </cell>
          <cell r="L528" t="str">
            <v>PLANEADOR 1</v>
          </cell>
          <cell r="M528" t="str">
            <v>Make to Order</v>
          </cell>
          <cell r="N528" t="str">
            <v>BAKER</v>
          </cell>
          <cell r="O528" t="str">
            <v>LAB</v>
          </cell>
          <cell r="P528" t="str">
            <v>LAB</v>
          </cell>
          <cell r="Q528" t="str">
            <v>#NOCODE#</v>
          </cell>
          <cell r="R528" t="str">
            <v>#NOCODE#</v>
          </cell>
          <cell r="S528" t="str">
            <v>SALES</v>
          </cell>
          <cell r="T528" t="str">
            <v>PT</v>
          </cell>
          <cell r="U528" t="str">
            <v>NO</v>
          </cell>
          <cell r="V528" t="str">
            <v>PTEPTD</v>
          </cell>
          <cell r="W528" t="str">
            <v>Empaque</v>
          </cell>
        </row>
        <row r="529">
          <cell r="B529" t="str">
            <v>0698-07</v>
          </cell>
          <cell r="C529" t="str">
            <v>Fluoruro de Amonio Crist. RA</v>
          </cell>
          <cell r="D529" t="str">
            <v>ACS                      12 kg</v>
          </cell>
          <cell r="E529" t="str">
            <v>Fluoruro de Amonio Crist. RAACS                      12 kg</v>
          </cell>
          <cell r="F529" t="str">
            <v>PZ</v>
          </cell>
          <cell r="G529" t="str">
            <v>12 KG</v>
          </cell>
          <cell r="H529">
            <v>28473.21</v>
          </cell>
          <cell r="I529">
            <v>0</v>
          </cell>
          <cell r="J529">
            <v>1</v>
          </cell>
          <cell r="K529">
            <v>12</v>
          </cell>
          <cell r="L529" t="str">
            <v>COMPRADOR 2</v>
          </cell>
          <cell r="M529" t="str">
            <v>Make to Order</v>
          </cell>
          <cell r="N529" t="str">
            <v>BAKER</v>
          </cell>
          <cell r="O529" t="str">
            <v>LAB</v>
          </cell>
          <cell r="P529" t="str">
            <v>LAB</v>
          </cell>
          <cell r="Q529" t="str">
            <v>#NOCODE#</v>
          </cell>
          <cell r="R529" t="str">
            <v>#NOCODE#</v>
          </cell>
          <cell r="S529" t="str">
            <v>SALES</v>
          </cell>
          <cell r="T529" t="str">
            <v>PT</v>
          </cell>
          <cell r="U529" t="str">
            <v>NO</v>
          </cell>
          <cell r="V529" t="str">
            <v>PTD</v>
          </cell>
          <cell r="W529" t="str">
            <v>Compra</v>
          </cell>
        </row>
        <row r="530">
          <cell r="B530" t="str">
            <v>0698-25</v>
          </cell>
          <cell r="C530" t="str">
            <v>Desc. Fluoruro de Amonio</v>
          </cell>
          <cell r="D530" t="str">
            <v>Crist. RA ACS         250 g</v>
          </cell>
          <cell r="E530" t="str">
            <v>Desc. Fluoruro de AmonioCrist. RA ACS         250 g</v>
          </cell>
          <cell r="F530" t="str">
            <v>PZ</v>
          </cell>
          <cell r="G530" t="str">
            <v>250 g</v>
          </cell>
          <cell r="H530">
            <v>748.22</v>
          </cell>
          <cell r="I530" t="str">
            <v>Desc. Alt.0698-01 (500g)</v>
          </cell>
          <cell r="J530">
            <v>1</v>
          </cell>
          <cell r="K530">
            <v>0.25</v>
          </cell>
          <cell r="L530" t="str">
            <v>PLANEADOR 1</v>
          </cell>
          <cell r="M530" t="str">
            <v>Desc.</v>
          </cell>
          <cell r="N530" t="str">
            <v>BAKER</v>
          </cell>
          <cell r="O530" t="str">
            <v>LAB</v>
          </cell>
          <cell r="P530" t="str">
            <v>LAB</v>
          </cell>
          <cell r="Q530" t="str">
            <v>#NOCODE#</v>
          </cell>
          <cell r="R530" t="str">
            <v>#NOCODE#</v>
          </cell>
          <cell r="S530" t="str">
            <v>SALES</v>
          </cell>
          <cell r="T530" t="str">
            <v>PT</v>
          </cell>
          <cell r="U530" t="str">
            <v>NO</v>
          </cell>
          <cell r="V530" t="str">
            <v>PTEPTD</v>
          </cell>
          <cell r="W530" t="str">
            <v>Empaque</v>
          </cell>
        </row>
        <row r="531">
          <cell r="B531" t="str">
            <v>0698-DR</v>
          </cell>
          <cell r="C531" t="str">
            <v>Desc. Fluoruro de Amonio</v>
          </cell>
          <cell r="D531" t="str">
            <v>Crist. RA  ACS        kg</v>
          </cell>
          <cell r="E531" t="str">
            <v>Desc. Fluoruro de AmonioCrist. RA  ACS        kg</v>
          </cell>
          <cell r="F531" t="str">
            <v>KG</v>
          </cell>
          <cell r="G531" t="str">
            <v>kg</v>
          </cell>
          <cell r="H531">
            <v>0</v>
          </cell>
          <cell r="I531">
            <v>0</v>
          </cell>
          <cell r="J531">
            <v>1</v>
          </cell>
          <cell r="K531">
            <v>1</v>
          </cell>
          <cell r="L531" t="str">
            <v>PLANEADOR 1</v>
          </cell>
          <cell r="M531" t="str">
            <v>Desc.</v>
          </cell>
          <cell r="N531" t="str">
            <v>BAKER</v>
          </cell>
          <cell r="O531" t="str">
            <v>SINTESIS</v>
          </cell>
          <cell r="P531" t="str">
            <v>SIN</v>
          </cell>
          <cell r="Q531" t="str">
            <v>#NOCODE#</v>
          </cell>
          <cell r="R531" t="str">
            <v>#NOCODE#</v>
          </cell>
          <cell r="S531" t="str">
            <v>SALES</v>
          </cell>
          <cell r="T531" t="str">
            <v>PT</v>
          </cell>
          <cell r="U531" t="str">
            <v>NO</v>
          </cell>
          <cell r="V531" t="str">
            <v>PTPE</v>
          </cell>
          <cell r="W531" t="str">
            <v>Empaque</v>
          </cell>
        </row>
        <row r="532">
          <cell r="B532" t="str">
            <v>0702-05</v>
          </cell>
          <cell r="C532" t="str">
            <v>Fluoruro de Amonio 40% CMOS</v>
          </cell>
          <cell r="D532" t="str">
            <v>7 lb</v>
          </cell>
          <cell r="E532" t="str">
            <v>Fluoruro de Amonio 40% CMOS7 lb</v>
          </cell>
          <cell r="F532" t="str">
            <v>PZ</v>
          </cell>
          <cell r="G532" t="str">
            <v>7 lb</v>
          </cell>
          <cell r="H532">
            <v>1780.17</v>
          </cell>
          <cell r="I532">
            <v>0</v>
          </cell>
          <cell r="J532">
            <v>1</v>
          </cell>
          <cell r="K532">
            <v>3.1751999999999998</v>
          </cell>
          <cell r="L532" t="str">
            <v>COMPRADOR 2</v>
          </cell>
          <cell r="M532" t="str">
            <v>Make to Order</v>
          </cell>
          <cell r="N532" t="str">
            <v>BAKER</v>
          </cell>
          <cell r="O532" t="str">
            <v>LAB</v>
          </cell>
          <cell r="P532" t="str">
            <v>LAB</v>
          </cell>
          <cell r="Q532" t="str">
            <v>#NOCODE#</v>
          </cell>
          <cell r="R532" t="str">
            <v>#NOCODE#</v>
          </cell>
          <cell r="S532" t="str">
            <v>SALES</v>
          </cell>
          <cell r="T532" t="str">
            <v>PT</v>
          </cell>
          <cell r="U532" t="str">
            <v>NO</v>
          </cell>
          <cell r="V532" t="str">
            <v>PTD</v>
          </cell>
          <cell r="W532" t="str">
            <v>Compra</v>
          </cell>
        </row>
        <row r="533">
          <cell r="B533" t="str">
            <v>0708-01</v>
          </cell>
          <cell r="C533" t="str">
            <v>Desc. Yoduro de Amonio Crist.</v>
          </cell>
          <cell r="D533" t="str">
            <v>RA ACS                500 g</v>
          </cell>
          <cell r="E533" t="str">
            <v>Desc. Yoduro de Amonio Crist.RA ACS                500 g</v>
          </cell>
          <cell r="F533" t="str">
            <v>PZ</v>
          </cell>
          <cell r="G533" t="str">
            <v>500 GR</v>
          </cell>
          <cell r="H533">
            <v>3831.61</v>
          </cell>
          <cell r="I533" t="str">
            <v>Desc. Sin Alt. por  AVANTOR 06/10/11</v>
          </cell>
          <cell r="J533">
            <v>1</v>
          </cell>
          <cell r="K533">
            <v>0.5</v>
          </cell>
          <cell r="L533" t="str">
            <v>COMPRADOR 2</v>
          </cell>
          <cell r="M533" t="str">
            <v>Desc.</v>
          </cell>
          <cell r="N533" t="str">
            <v>BAKER</v>
          </cell>
          <cell r="O533" t="str">
            <v>LAB</v>
          </cell>
          <cell r="P533" t="str">
            <v>LAB</v>
          </cell>
          <cell r="Q533" t="str">
            <v>#NOCODE#</v>
          </cell>
          <cell r="R533" t="str">
            <v>#NOCODE#</v>
          </cell>
          <cell r="S533" t="str">
            <v>SALES</v>
          </cell>
          <cell r="T533" t="str">
            <v>PT</v>
          </cell>
          <cell r="U533" t="str">
            <v>NO</v>
          </cell>
          <cell r="V533" t="str">
            <v>PTD</v>
          </cell>
          <cell r="W533" t="str">
            <v>Compra</v>
          </cell>
        </row>
        <row r="534">
          <cell r="B534" t="str">
            <v>0708-50</v>
          </cell>
          <cell r="C534" t="str">
            <v>Desc. Yoduro de Amonio</v>
          </cell>
          <cell r="D534" t="str">
            <v>Crist. RA ACS      100 g</v>
          </cell>
          <cell r="E534" t="str">
            <v>Desc. Yoduro de AmonioCrist. RA ACS      100 g</v>
          </cell>
          <cell r="F534" t="str">
            <v>PZ</v>
          </cell>
          <cell r="G534" t="str">
            <v>100 g</v>
          </cell>
          <cell r="H534">
            <v>851.46</v>
          </cell>
          <cell r="I534" t="str">
            <v>Desc. Sin Alt. por  AVANTOR 06/10/11</v>
          </cell>
          <cell r="J534">
            <v>1</v>
          </cell>
          <cell r="K534">
            <v>0.1</v>
          </cell>
          <cell r="L534" t="str">
            <v>PLANEADOR 1</v>
          </cell>
          <cell r="M534" t="str">
            <v>Desc.</v>
          </cell>
          <cell r="N534" t="str">
            <v>BAKER</v>
          </cell>
          <cell r="O534" t="str">
            <v>LAB</v>
          </cell>
          <cell r="P534" t="str">
            <v>LAB</v>
          </cell>
          <cell r="Q534" t="str">
            <v>#NOCODE#</v>
          </cell>
          <cell r="R534" t="str">
            <v>#NOCODE#</v>
          </cell>
          <cell r="S534" t="str">
            <v>SALES</v>
          </cell>
          <cell r="T534" t="str">
            <v>PT</v>
          </cell>
          <cell r="U534" t="str">
            <v>NO</v>
          </cell>
          <cell r="V534" t="str">
            <v>PTEPTD</v>
          </cell>
          <cell r="W534" t="str">
            <v>Empaque</v>
          </cell>
        </row>
        <row r="535">
          <cell r="B535" t="str">
            <v>0715-01</v>
          </cell>
          <cell r="C535" t="str">
            <v>Meta Vanadato de Amonio RA</v>
          </cell>
          <cell r="D535" t="str">
            <v>500 g</v>
          </cell>
          <cell r="E535" t="str">
            <v>Meta Vanadato de Amonio RA500 g</v>
          </cell>
          <cell r="F535" t="str">
            <v>PZ</v>
          </cell>
          <cell r="G535" t="str">
            <v>500 GR</v>
          </cell>
          <cell r="H535">
            <v>4795.07</v>
          </cell>
          <cell r="I535">
            <v>0</v>
          </cell>
          <cell r="J535">
            <v>1</v>
          </cell>
          <cell r="K535">
            <v>0.5</v>
          </cell>
          <cell r="L535" t="str">
            <v>COMPRADOR 2</v>
          </cell>
          <cell r="M535" t="str">
            <v>Recurso F</v>
          </cell>
          <cell r="N535" t="str">
            <v>BAKER</v>
          </cell>
          <cell r="O535" t="str">
            <v>LAB</v>
          </cell>
          <cell r="P535" t="str">
            <v>LAB</v>
          </cell>
          <cell r="Q535" t="str">
            <v>#NOCODE#</v>
          </cell>
          <cell r="R535" t="str">
            <v>#NOCODE#</v>
          </cell>
          <cell r="S535" t="str">
            <v>SALES</v>
          </cell>
          <cell r="T535" t="str">
            <v>PT</v>
          </cell>
          <cell r="U535" t="str">
            <v>NO</v>
          </cell>
          <cell r="V535" t="str">
            <v>PTD</v>
          </cell>
          <cell r="W535" t="str">
            <v>Compra</v>
          </cell>
        </row>
        <row r="536">
          <cell r="B536" t="str">
            <v>0715-04</v>
          </cell>
          <cell r="C536" t="str">
            <v>Desc.Meta Vanadato de Amonio</v>
          </cell>
          <cell r="D536" t="str">
            <v>RA    125 g</v>
          </cell>
          <cell r="E536" t="str">
            <v>Desc.Meta Vanadato de AmonioRA    125 g</v>
          </cell>
          <cell r="F536" t="str">
            <v>PZ</v>
          </cell>
          <cell r="G536" t="str">
            <v>125 g</v>
          </cell>
          <cell r="H536">
            <v>1099.23</v>
          </cell>
          <cell r="I536" t="str">
            <v>Desc. Alt.0715-50 (100 g)</v>
          </cell>
          <cell r="J536">
            <v>1</v>
          </cell>
          <cell r="K536">
            <v>0.125</v>
          </cell>
          <cell r="L536" t="str">
            <v>PLANEADOR 1</v>
          </cell>
          <cell r="M536" t="str">
            <v>Desc.</v>
          </cell>
          <cell r="N536" t="str">
            <v>BAKER</v>
          </cell>
          <cell r="O536" t="str">
            <v>LAB</v>
          </cell>
          <cell r="P536" t="str">
            <v>LAB</v>
          </cell>
          <cell r="Q536" t="str">
            <v>#NOCODE#</v>
          </cell>
          <cell r="R536" t="str">
            <v>#NOCODE#</v>
          </cell>
          <cell r="S536" t="str">
            <v>SALES</v>
          </cell>
          <cell r="T536" t="str">
            <v>PT</v>
          </cell>
          <cell r="U536" t="str">
            <v>NO</v>
          </cell>
          <cell r="V536" t="str">
            <v>PTEPTD</v>
          </cell>
          <cell r="W536" t="str">
            <v>Empaque</v>
          </cell>
        </row>
        <row r="537">
          <cell r="B537" t="str">
            <v>0715-50</v>
          </cell>
          <cell r="C537" t="str">
            <v>Meta Vanadato de Amonio</v>
          </cell>
          <cell r="D537" t="str">
            <v>RA   100 g</v>
          </cell>
          <cell r="E537" t="str">
            <v>Meta Vanadato de AmonioRA   100 g</v>
          </cell>
          <cell r="F537" t="str">
            <v>PZ</v>
          </cell>
          <cell r="G537" t="str">
            <v>100 g</v>
          </cell>
          <cell r="H537">
            <v>1255.29</v>
          </cell>
          <cell r="I537">
            <v>0</v>
          </cell>
          <cell r="J537">
            <v>1</v>
          </cell>
          <cell r="K537">
            <v>0.1</v>
          </cell>
          <cell r="L537" t="str">
            <v>PLANEADOR 1</v>
          </cell>
          <cell r="M537" t="str">
            <v>Recurso F</v>
          </cell>
          <cell r="N537" t="str">
            <v>BAKER</v>
          </cell>
          <cell r="O537" t="str">
            <v>LAB</v>
          </cell>
          <cell r="P537" t="str">
            <v>LAB</v>
          </cell>
          <cell r="Q537" t="str">
            <v>#NOCODE#</v>
          </cell>
          <cell r="R537" t="str">
            <v>#NOCODE#</v>
          </cell>
          <cell r="S537" t="str">
            <v>SALES</v>
          </cell>
          <cell r="T537" t="str">
            <v>PT</v>
          </cell>
          <cell r="U537" t="str">
            <v>NO</v>
          </cell>
          <cell r="V537" t="str">
            <v>PTEPTD</v>
          </cell>
          <cell r="W537" t="str">
            <v>Empaque</v>
          </cell>
        </row>
        <row r="538">
          <cell r="B538" t="str">
            <v>0716-01</v>
          </cell>
          <cell r="C538" t="str">
            <v>Molibdato de Amonio 4-Hid.</v>
          </cell>
          <cell r="D538" t="str">
            <v>Crist. RA ACS            500 g</v>
          </cell>
          <cell r="E538" t="str">
            <v>Molibdato de Amonio 4-Hid.Crist. RA ACS            500 g</v>
          </cell>
          <cell r="F538" t="str">
            <v>PZ</v>
          </cell>
          <cell r="G538" t="str">
            <v>500 GR</v>
          </cell>
          <cell r="H538">
            <v>4844.17</v>
          </cell>
          <cell r="I538">
            <v>0</v>
          </cell>
          <cell r="J538">
            <v>1</v>
          </cell>
          <cell r="K538">
            <v>0.5</v>
          </cell>
          <cell r="L538" t="str">
            <v>PLANEADOR 1</v>
          </cell>
          <cell r="M538" t="str">
            <v>Recurso A</v>
          </cell>
          <cell r="N538" t="str">
            <v>BAKER</v>
          </cell>
          <cell r="O538" t="str">
            <v>LAB</v>
          </cell>
          <cell r="P538" t="str">
            <v>LAB</v>
          </cell>
          <cell r="Q538" t="str">
            <v>#NOCODE#</v>
          </cell>
          <cell r="R538" t="str">
            <v>#NOCODE#</v>
          </cell>
          <cell r="S538" t="str">
            <v>SALES</v>
          </cell>
          <cell r="T538" t="str">
            <v>PT</v>
          </cell>
          <cell r="U538" t="str">
            <v>NO</v>
          </cell>
          <cell r="V538" t="str">
            <v>PTEPTD</v>
          </cell>
          <cell r="W538" t="str">
            <v>Empaque</v>
          </cell>
        </row>
        <row r="539">
          <cell r="B539" t="str">
            <v>0716-05</v>
          </cell>
          <cell r="C539" t="str">
            <v>Molibdato de Amonio 4-Hid.</v>
          </cell>
          <cell r="D539" t="str">
            <v>Crist. RA ACS           2.5 kg</v>
          </cell>
          <cell r="E539" t="str">
            <v>Molibdato de Amonio 4-Hid.Crist. RA ACS           2.5 kg</v>
          </cell>
          <cell r="F539" t="str">
            <v>PZ</v>
          </cell>
          <cell r="G539" t="str">
            <v>2.5 KG</v>
          </cell>
          <cell r="H539">
            <v>22931.1</v>
          </cell>
          <cell r="I539">
            <v>0</v>
          </cell>
          <cell r="J539">
            <v>1</v>
          </cell>
          <cell r="K539">
            <v>2.5</v>
          </cell>
          <cell r="L539" t="str">
            <v>PLANEADOR 1</v>
          </cell>
          <cell r="M539" t="str">
            <v>Recurso B</v>
          </cell>
          <cell r="N539" t="str">
            <v>BAKER</v>
          </cell>
          <cell r="O539" t="str">
            <v>LAB</v>
          </cell>
          <cell r="P539" t="str">
            <v>LAB</v>
          </cell>
          <cell r="Q539" t="str">
            <v>#NOCODE#</v>
          </cell>
          <cell r="R539" t="str">
            <v>#NOCODE#</v>
          </cell>
          <cell r="S539" t="str">
            <v>SALES</v>
          </cell>
          <cell r="T539" t="str">
            <v>PT</v>
          </cell>
          <cell r="U539" t="str">
            <v>NO</v>
          </cell>
          <cell r="V539" t="str">
            <v>PTEPTD</v>
          </cell>
          <cell r="W539" t="str">
            <v>Empaque</v>
          </cell>
        </row>
        <row r="540">
          <cell r="B540" t="str">
            <v>0716-07</v>
          </cell>
          <cell r="C540" t="str">
            <v>Desc. Molibdato de Amonio 4Hid</v>
          </cell>
          <cell r="D540" t="str">
            <v>Crist. RA ACS           12 kg</v>
          </cell>
          <cell r="E540" t="str">
            <v>Desc. Molibdato de Amonio 4HidCrist. RA ACS           12 kg</v>
          </cell>
          <cell r="F540" t="str">
            <v>PZ</v>
          </cell>
          <cell r="G540" t="str">
            <v>12 KG</v>
          </cell>
          <cell r="H540">
            <v>52518.239999999998</v>
          </cell>
          <cell r="I540" t="str">
            <v>Desc. Alt. 0716-05. NO DEMAND</v>
          </cell>
          <cell r="J540">
            <v>1</v>
          </cell>
          <cell r="K540">
            <v>12</v>
          </cell>
          <cell r="L540" t="str">
            <v>PLANEADOR 1</v>
          </cell>
          <cell r="M540" t="str">
            <v>Desc.</v>
          </cell>
          <cell r="N540" t="str">
            <v>BAKER</v>
          </cell>
          <cell r="O540" t="str">
            <v>LAB</v>
          </cell>
          <cell r="P540" t="str">
            <v>LAB</v>
          </cell>
          <cell r="Q540" t="str">
            <v>#NOCODE#</v>
          </cell>
          <cell r="R540" t="str">
            <v>#NOCODE#</v>
          </cell>
          <cell r="S540" t="str">
            <v>SALES</v>
          </cell>
          <cell r="T540" t="str">
            <v>PT</v>
          </cell>
          <cell r="U540" t="str">
            <v>NO</v>
          </cell>
          <cell r="V540" t="str">
            <v>PTEPTD</v>
          </cell>
          <cell r="W540" t="str">
            <v>Empaque</v>
          </cell>
        </row>
        <row r="541">
          <cell r="B541" t="str">
            <v>0716-50</v>
          </cell>
          <cell r="C541" t="str">
            <v>Molibdato de Amonio</v>
          </cell>
          <cell r="D541" t="str">
            <v>4-Hid. Crist. RA ACS 100 g</v>
          </cell>
          <cell r="E541" t="str">
            <v>Molibdato de Amonio4-Hid. Crist. RA ACS 100 g</v>
          </cell>
          <cell r="F541" t="str">
            <v>PZ</v>
          </cell>
          <cell r="G541" t="str">
            <v>100 g</v>
          </cell>
          <cell r="H541">
            <v>1278.8599999999999</v>
          </cell>
          <cell r="I541">
            <v>0</v>
          </cell>
          <cell r="J541">
            <v>1</v>
          </cell>
          <cell r="K541">
            <v>0.1</v>
          </cell>
          <cell r="L541" t="str">
            <v>PLANEADOR 1</v>
          </cell>
          <cell r="M541" t="str">
            <v>Recurso F</v>
          </cell>
          <cell r="N541" t="str">
            <v>BAKER</v>
          </cell>
          <cell r="O541" t="str">
            <v>LAB</v>
          </cell>
          <cell r="P541" t="str">
            <v>LAB</v>
          </cell>
          <cell r="Q541" t="str">
            <v>#NOCODE#</v>
          </cell>
          <cell r="R541" t="str">
            <v>#NOCODE#</v>
          </cell>
          <cell r="S541" t="str">
            <v>SALES</v>
          </cell>
          <cell r="T541" t="str">
            <v>PT</v>
          </cell>
          <cell r="U541" t="str">
            <v>NO</v>
          </cell>
          <cell r="V541" t="str">
            <v>PTEPTD</v>
          </cell>
          <cell r="W541" t="str">
            <v>Empaque</v>
          </cell>
        </row>
        <row r="542">
          <cell r="B542" t="str">
            <v>0716-DR</v>
          </cell>
          <cell r="C542" t="str">
            <v>Desc. Molibdato de Amonio</v>
          </cell>
          <cell r="D542" t="str">
            <v>Crist. RA ACS     kg</v>
          </cell>
          <cell r="E542" t="str">
            <v>Desc. Molibdato de AmonioCrist. RA ACS     kg</v>
          </cell>
          <cell r="F542" t="str">
            <v>KG</v>
          </cell>
          <cell r="G542" t="str">
            <v>kg</v>
          </cell>
          <cell r="H542">
            <v>0</v>
          </cell>
          <cell r="I542">
            <v>0</v>
          </cell>
          <cell r="J542">
            <v>1</v>
          </cell>
          <cell r="K542">
            <v>1</v>
          </cell>
          <cell r="L542" t="str">
            <v>PLANEADOR 1</v>
          </cell>
          <cell r="M542" t="str">
            <v>Desc.</v>
          </cell>
          <cell r="N542" t="str">
            <v>BAKER</v>
          </cell>
          <cell r="O542" t="str">
            <v>SINTESIS</v>
          </cell>
          <cell r="P542" t="str">
            <v>SIN</v>
          </cell>
          <cell r="Q542" t="str">
            <v>#NOCODE#</v>
          </cell>
          <cell r="R542" t="str">
            <v>#NOCODE#</v>
          </cell>
          <cell r="S542" t="str">
            <v>SALES</v>
          </cell>
          <cell r="T542" t="str">
            <v>PT</v>
          </cell>
          <cell r="U542" t="str">
            <v>NO</v>
          </cell>
          <cell r="V542" t="str">
            <v>PTEPTD</v>
          </cell>
          <cell r="W542" t="str">
            <v>Empaque</v>
          </cell>
        </row>
        <row r="543">
          <cell r="B543" t="str">
            <v>0716-R</v>
          </cell>
          <cell r="C543" t="str">
            <v>Molibdato de Amonio 4-Hid..</v>
          </cell>
          <cell r="D543" t="str">
            <v>Crist.RA ACS            136 kg</v>
          </cell>
          <cell r="E543" t="str">
            <v>Molibdato de Amonio 4-Hid..Crist.RA ACS            136 kg</v>
          </cell>
          <cell r="F543" t="str">
            <v>PZ</v>
          </cell>
          <cell r="G543" t="str">
            <v>136 kg</v>
          </cell>
          <cell r="H543">
            <v>0</v>
          </cell>
          <cell r="I543">
            <v>0</v>
          </cell>
          <cell r="J543">
            <v>1</v>
          </cell>
          <cell r="K543">
            <v>135</v>
          </cell>
          <cell r="L543" t="str">
            <v>COMPRADOR 2</v>
          </cell>
          <cell r="M543" t="str">
            <v>Make to Order</v>
          </cell>
          <cell r="N543" t="str">
            <v>BAKER</v>
          </cell>
          <cell r="O543" t="str">
            <v>SINTESIS</v>
          </cell>
          <cell r="P543" t="str">
            <v>SIN</v>
          </cell>
          <cell r="Q543" t="str">
            <v>#NOCODE#</v>
          </cell>
          <cell r="R543" t="str">
            <v>#NOCODE#</v>
          </cell>
          <cell r="S543" t="str">
            <v>SALES</v>
          </cell>
          <cell r="T543" t="str">
            <v>PT</v>
          </cell>
          <cell r="U543" t="str">
            <v>NO</v>
          </cell>
          <cell r="V543" t="str">
            <v>PTD</v>
          </cell>
          <cell r="W543" t="str">
            <v>Compra</v>
          </cell>
        </row>
        <row r="544">
          <cell r="B544" t="str">
            <v>0729-01</v>
          </cell>
          <cell r="C544" t="str">
            <v>Desc. Nitrato de Amonio RA ACS</v>
          </cell>
          <cell r="D544" t="str">
            <v>500 g</v>
          </cell>
          <cell r="E544" t="str">
            <v>Desc. Nitrato de Amonio RA ACS500 g</v>
          </cell>
          <cell r="F544" t="str">
            <v>PZ</v>
          </cell>
          <cell r="G544" t="str">
            <v>500 GR</v>
          </cell>
          <cell r="H544">
            <v>381.6</v>
          </cell>
          <cell r="I544" t="str">
            <v>Desc. Alt. 0729-05. NO DEMAND</v>
          </cell>
          <cell r="J544">
            <v>1</v>
          </cell>
          <cell r="K544">
            <v>0.5</v>
          </cell>
          <cell r="L544" t="str">
            <v>PLANEADOR 1</v>
          </cell>
          <cell r="M544" t="str">
            <v>Desc.</v>
          </cell>
          <cell r="N544" t="str">
            <v>BAKER</v>
          </cell>
          <cell r="O544" t="str">
            <v>LAB</v>
          </cell>
          <cell r="P544" t="str">
            <v>LAB</v>
          </cell>
          <cell r="Q544" t="str">
            <v>#NOCODE#</v>
          </cell>
          <cell r="R544" t="str">
            <v>#NOCODE#</v>
          </cell>
          <cell r="S544" t="str">
            <v>SALES</v>
          </cell>
          <cell r="T544" t="str">
            <v>PT</v>
          </cell>
          <cell r="U544" t="str">
            <v>NO</v>
          </cell>
          <cell r="V544" t="str">
            <v>PTMPL</v>
          </cell>
          <cell r="W544" t="str">
            <v>Empaque</v>
          </cell>
        </row>
        <row r="545">
          <cell r="B545" t="str">
            <v>0729-05</v>
          </cell>
          <cell r="C545" t="str">
            <v>Nitrato de Amonio, RA ACS</v>
          </cell>
          <cell r="D545" t="str">
            <v>2.5 kg</v>
          </cell>
          <cell r="E545" t="str">
            <v>Nitrato de Amonio, RA ACS2.5 kg</v>
          </cell>
          <cell r="F545" t="str">
            <v>PZ</v>
          </cell>
          <cell r="G545" t="str">
            <v>2.5 KG</v>
          </cell>
          <cell r="H545">
            <v>2181.5500000000002</v>
          </cell>
          <cell r="I545">
            <v>0</v>
          </cell>
          <cell r="J545">
            <v>1</v>
          </cell>
          <cell r="K545">
            <v>2.5</v>
          </cell>
          <cell r="L545" t="str">
            <v>COMPRADOR 2</v>
          </cell>
          <cell r="M545" t="str">
            <v>Make to Order</v>
          </cell>
          <cell r="N545" t="str">
            <v>BAKER</v>
          </cell>
          <cell r="O545" t="str">
            <v>LAB</v>
          </cell>
          <cell r="P545" t="str">
            <v>LAB</v>
          </cell>
          <cell r="Q545" t="str">
            <v>#NOCODE#</v>
          </cell>
          <cell r="R545" t="str">
            <v>#NOCODE#</v>
          </cell>
          <cell r="S545" t="str">
            <v>SALES</v>
          </cell>
          <cell r="T545" t="str">
            <v>PT</v>
          </cell>
          <cell r="U545" t="str">
            <v>NO</v>
          </cell>
          <cell r="V545" t="str">
            <v>PTD</v>
          </cell>
          <cell r="W545" t="str">
            <v>Compra</v>
          </cell>
        </row>
        <row r="546">
          <cell r="B546" t="str">
            <v>0746-01</v>
          </cell>
          <cell r="C546" t="str">
            <v>Desc. Oxalato de Amonio</v>
          </cell>
          <cell r="D546" t="str">
            <v>Monohid. Crist. RA ACS   500 g</v>
          </cell>
          <cell r="E546" t="str">
            <v>Desc. Oxalato de AmonioMonohid. Crist. RA ACS   500 g</v>
          </cell>
          <cell r="F546" t="str">
            <v>PZ</v>
          </cell>
          <cell r="G546" t="str">
            <v>500 GR</v>
          </cell>
          <cell r="H546">
            <v>1840.67</v>
          </cell>
          <cell r="I546" t="str">
            <v>Desc. Sin Alt. 18/Mar/16</v>
          </cell>
          <cell r="J546">
            <v>1</v>
          </cell>
          <cell r="K546">
            <v>0.5</v>
          </cell>
          <cell r="L546" t="str">
            <v>PLANEADOR 1</v>
          </cell>
          <cell r="M546" t="str">
            <v>Desc.</v>
          </cell>
          <cell r="N546" t="str">
            <v>BAKER</v>
          </cell>
          <cell r="O546" t="str">
            <v>LAB</v>
          </cell>
          <cell r="P546" t="str">
            <v>LAB</v>
          </cell>
          <cell r="Q546" t="str">
            <v>#NOCODE#</v>
          </cell>
          <cell r="R546" t="str">
            <v>#NOCODE#</v>
          </cell>
          <cell r="S546" t="str">
            <v>SALES</v>
          </cell>
          <cell r="T546" t="str">
            <v>PT</v>
          </cell>
          <cell r="U546" t="str">
            <v>NO</v>
          </cell>
          <cell r="V546" t="str">
            <v>PTEPTD</v>
          </cell>
          <cell r="W546" t="str">
            <v>Empaque</v>
          </cell>
        </row>
        <row r="547">
          <cell r="B547" t="str">
            <v>0746-04</v>
          </cell>
          <cell r="C547" t="str">
            <v>Desc. Oxalato de Amonio</v>
          </cell>
          <cell r="D547" t="str">
            <v>Monohid. Cristal RA ACS 125 g</v>
          </cell>
          <cell r="E547" t="str">
            <v>Desc. Oxalato de AmonioMonohid. Cristal RA ACS 125 g</v>
          </cell>
          <cell r="F547" t="str">
            <v>PZ</v>
          </cell>
          <cell r="G547" t="str">
            <v>125 g</v>
          </cell>
          <cell r="H547">
            <v>1288.79</v>
          </cell>
          <cell r="I547" t="str">
            <v>Desc. Sin Alt. Por Avantor USA 260216</v>
          </cell>
          <cell r="J547">
            <v>1</v>
          </cell>
          <cell r="K547">
            <v>0.125</v>
          </cell>
          <cell r="L547" t="str">
            <v>COMPRADOR 2</v>
          </cell>
          <cell r="M547" t="str">
            <v>Desc.</v>
          </cell>
          <cell r="N547" t="str">
            <v>BAKER</v>
          </cell>
          <cell r="O547" t="str">
            <v>LAB</v>
          </cell>
          <cell r="P547" t="str">
            <v>LAB</v>
          </cell>
          <cell r="Q547" t="str">
            <v>#NOCODE#</v>
          </cell>
          <cell r="R547" t="str">
            <v>#NOCODE#</v>
          </cell>
          <cell r="S547" t="str">
            <v>SALES</v>
          </cell>
          <cell r="T547" t="str">
            <v>PT</v>
          </cell>
          <cell r="U547" t="str">
            <v>NO</v>
          </cell>
          <cell r="V547" t="str">
            <v>PTD</v>
          </cell>
          <cell r="W547" t="str">
            <v>COMPRA</v>
          </cell>
        </row>
        <row r="548">
          <cell r="B548" t="str">
            <v>0746-10</v>
          </cell>
          <cell r="C548" t="str">
            <v>Desc. Oxalato de Amonio Monoh.</v>
          </cell>
          <cell r="D548" t="str">
            <v>Crist. RA ACS            10 kg</v>
          </cell>
          <cell r="E548" t="str">
            <v>Desc. Oxalato de Amonio Monoh.Crist. RA ACS            10 kg</v>
          </cell>
          <cell r="F548" t="str">
            <v>PZ</v>
          </cell>
          <cell r="G548" t="str">
            <v>10 kg</v>
          </cell>
          <cell r="H548">
            <v>21996.43</v>
          </cell>
          <cell r="I548" t="str">
            <v>Desc. Sin Alt. NO DEMAND</v>
          </cell>
          <cell r="J548">
            <v>1</v>
          </cell>
          <cell r="K548">
            <v>10</v>
          </cell>
          <cell r="L548" t="str">
            <v>PLANEADOR 1</v>
          </cell>
          <cell r="M548" t="str">
            <v>Desc.</v>
          </cell>
          <cell r="N548" t="str">
            <v>BAKER</v>
          </cell>
          <cell r="O548" t="str">
            <v>LAB</v>
          </cell>
          <cell r="P548" t="str">
            <v>LAB</v>
          </cell>
          <cell r="Q548" t="str">
            <v>#NOCODE#</v>
          </cell>
          <cell r="R548" t="str">
            <v>#NOCODE#</v>
          </cell>
          <cell r="S548" t="str">
            <v>SALES</v>
          </cell>
          <cell r="T548" t="str">
            <v>PT</v>
          </cell>
          <cell r="U548" t="str">
            <v>NO</v>
          </cell>
          <cell r="V548" t="str">
            <v>PTEPTD</v>
          </cell>
          <cell r="W548" t="str">
            <v>Empaque</v>
          </cell>
        </row>
        <row r="549">
          <cell r="B549" t="str">
            <v>0746-20</v>
          </cell>
          <cell r="C549" t="str">
            <v>Desc. Oxalato de Amonio</v>
          </cell>
          <cell r="D549" t="str">
            <v>Monohid. Crist. RA  ACS   2 kg</v>
          </cell>
          <cell r="E549" t="str">
            <v>Desc. Oxalato de AmonioMonohid. Crist. RA  ACS   2 kg</v>
          </cell>
          <cell r="F549" t="str">
            <v>PZ</v>
          </cell>
          <cell r="G549" t="str">
            <v>2 KG</v>
          </cell>
          <cell r="H549">
            <v>3167.43</v>
          </cell>
          <cell r="I549" t="str">
            <v>Desc. Sin Alt. 18/Mar/16</v>
          </cell>
          <cell r="J549">
            <v>1</v>
          </cell>
          <cell r="K549">
            <v>2</v>
          </cell>
          <cell r="L549" t="str">
            <v>PLANEADOR 1</v>
          </cell>
          <cell r="M549" t="str">
            <v>Desc.</v>
          </cell>
          <cell r="N549" t="str">
            <v>BAKER</v>
          </cell>
          <cell r="O549" t="str">
            <v>LAB</v>
          </cell>
          <cell r="P549" t="str">
            <v>LAB</v>
          </cell>
          <cell r="Q549" t="str">
            <v>#NOCODE#</v>
          </cell>
          <cell r="R549" t="str">
            <v>#NOCODE#</v>
          </cell>
          <cell r="S549" t="str">
            <v>SALES</v>
          </cell>
          <cell r="T549" t="str">
            <v>PT</v>
          </cell>
          <cell r="U549" t="str">
            <v>NO</v>
          </cell>
          <cell r="V549" t="str">
            <v>PTEPTD</v>
          </cell>
          <cell r="W549" t="str">
            <v>Empaque</v>
          </cell>
        </row>
        <row r="550">
          <cell r="B550" t="str">
            <v>0746-DR</v>
          </cell>
          <cell r="C550" t="str">
            <v>Desc. Oxalato de Amonio Monoh.</v>
          </cell>
          <cell r="D550" t="str">
            <v>RA ACS                      kg</v>
          </cell>
          <cell r="E550" t="str">
            <v>Desc. Oxalato de Amonio Monoh.RA ACS                      kg</v>
          </cell>
          <cell r="F550" t="str">
            <v>KG</v>
          </cell>
          <cell r="G550" t="str">
            <v>kg</v>
          </cell>
          <cell r="H550">
            <v>0</v>
          </cell>
          <cell r="I550">
            <v>0</v>
          </cell>
          <cell r="J550">
            <v>1</v>
          </cell>
          <cell r="K550">
            <v>1</v>
          </cell>
          <cell r="L550" t="str">
            <v>PLANEADOR 1</v>
          </cell>
          <cell r="M550" t="str">
            <v>Desc.</v>
          </cell>
          <cell r="N550" t="str">
            <v>BAKER</v>
          </cell>
          <cell r="O550" t="str">
            <v>SINTESIS</v>
          </cell>
          <cell r="P550" t="str">
            <v>SIN</v>
          </cell>
          <cell r="Q550" t="str">
            <v>#NOCODE#</v>
          </cell>
          <cell r="R550" t="str">
            <v>#NOCODE#</v>
          </cell>
          <cell r="S550" t="str">
            <v>SALES</v>
          </cell>
          <cell r="T550" t="str">
            <v>PT</v>
          </cell>
          <cell r="U550" t="str">
            <v>NO</v>
          </cell>
          <cell r="V550" t="str">
            <v>PTPE</v>
          </cell>
          <cell r="W550" t="str">
            <v>Empaque</v>
          </cell>
        </row>
        <row r="551">
          <cell r="B551" t="str">
            <v>0746-R</v>
          </cell>
          <cell r="C551" t="str">
            <v>Desc. Oxalato de Amonio Monoh.</v>
          </cell>
          <cell r="D551" t="str">
            <v>Crist RA ACS            113 kg</v>
          </cell>
          <cell r="E551" t="str">
            <v>Desc. Oxalato de Amonio Monoh.Crist RA ACS            113 kg</v>
          </cell>
          <cell r="F551" t="str">
            <v>PZ</v>
          </cell>
          <cell r="G551" t="str">
            <v>113.4 kg</v>
          </cell>
          <cell r="H551">
            <v>0</v>
          </cell>
          <cell r="I551" t="str">
            <v>Desc. Sin Alt. 18/Mar/16</v>
          </cell>
          <cell r="J551">
            <v>1</v>
          </cell>
          <cell r="K551">
            <v>113</v>
          </cell>
          <cell r="L551" t="str">
            <v>COMPRADOR 2</v>
          </cell>
          <cell r="M551" t="str">
            <v>Desc.</v>
          </cell>
          <cell r="N551" t="str">
            <v>BAKER</v>
          </cell>
          <cell r="O551" t="str">
            <v>SINTESIS</v>
          </cell>
          <cell r="P551" t="str">
            <v>SIN</v>
          </cell>
          <cell r="Q551" t="str">
            <v>#NOCODE#</v>
          </cell>
          <cell r="R551" t="str">
            <v>#NOCODE#</v>
          </cell>
          <cell r="S551" t="str">
            <v>SALES</v>
          </cell>
          <cell r="T551" t="str">
            <v>PT</v>
          </cell>
          <cell r="U551" t="str">
            <v>NO</v>
          </cell>
          <cell r="V551" t="str">
            <v>PTD</v>
          </cell>
          <cell r="W551" t="str">
            <v>Compra</v>
          </cell>
        </row>
        <row r="552">
          <cell r="B552" t="str">
            <v>0762-01</v>
          </cell>
          <cell r="C552" t="str">
            <v>Persulfato de Amonio Crist.</v>
          </cell>
          <cell r="D552" t="str">
            <v>RA ACS                    500g</v>
          </cell>
          <cell r="E552" t="str">
            <v>Persulfato de Amonio Crist.RA ACS                    500g</v>
          </cell>
          <cell r="F552" t="str">
            <v>PZ</v>
          </cell>
          <cell r="G552" t="str">
            <v>500 GR</v>
          </cell>
          <cell r="H552">
            <v>1116.6099999999999</v>
          </cell>
          <cell r="I552">
            <v>0</v>
          </cell>
          <cell r="J552">
            <v>1</v>
          </cell>
          <cell r="K552">
            <v>0.5</v>
          </cell>
          <cell r="L552" t="str">
            <v>PLANEADOR 1</v>
          </cell>
          <cell r="M552" t="str">
            <v>Recurso C</v>
          </cell>
          <cell r="N552" t="str">
            <v>BAKER</v>
          </cell>
          <cell r="O552" t="str">
            <v>LAB</v>
          </cell>
          <cell r="P552" t="str">
            <v>LAB</v>
          </cell>
          <cell r="Q552" t="str">
            <v>#NOCODE#</v>
          </cell>
          <cell r="R552" t="str">
            <v>#NOCODE#</v>
          </cell>
          <cell r="S552" t="str">
            <v>SALES</v>
          </cell>
          <cell r="T552" t="str">
            <v>PT</v>
          </cell>
          <cell r="U552" t="str">
            <v>NO</v>
          </cell>
          <cell r="V552" t="str">
            <v>PTEPTD</v>
          </cell>
          <cell r="W552" t="str">
            <v>Empaque</v>
          </cell>
        </row>
        <row r="553">
          <cell r="B553" t="str">
            <v>0762-05</v>
          </cell>
          <cell r="C553" t="str">
            <v>Persulfato de Amonio</v>
          </cell>
          <cell r="D553" t="str">
            <v>Crist.  RA ACS        2.5 kg</v>
          </cell>
          <cell r="E553" t="str">
            <v>Persulfato de AmonioCrist.  RA ACS        2.5 kg</v>
          </cell>
          <cell r="F553" t="str">
            <v>PZ</v>
          </cell>
          <cell r="G553" t="str">
            <v>2.5 KG</v>
          </cell>
          <cell r="H553">
            <v>2668.7</v>
          </cell>
          <cell r="I553">
            <v>0</v>
          </cell>
          <cell r="J553">
            <v>1</v>
          </cell>
          <cell r="K553">
            <v>2.5</v>
          </cell>
          <cell r="L553" t="str">
            <v>PLANEADOR 1</v>
          </cell>
          <cell r="M553" t="str">
            <v>Recurso F</v>
          </cell>
          <cell r="N553" t="str">
            <v>BAKER</v>
          </cell>
          <cell r="O553" t="str">
            <v>LAB</v>
          </cell>
          <cell r="P553" t="str">
            <v>LAB</v>
          </cell>
          <cell r="Q553" t="str">
            <v>#NOCODE#</v>
          </cell>
          <cell r="R553" t="str">
            <v>#NOCODE#</v>
          </cell>
          <cell r="S553" t="str">
            <v>SALES</v>
          </cell>
          <cell r="T553" t="str">
            <v>PT</v>
          </cell>
          <cell r="U553" t="str">
            <v>NO</v>
          </cell>
          <cell r="V553" t="str">
            <v>PTEPTD</v>
          </cell>
          <cell r="W553" t="str">
            <v>Empaque</v>
          </cell>
        </row>
        <row r="554">
          <cell r="B554" t="str">
            <v>0762-06</v>
          </cell>
          <cell r="C554" t="str">
            <v>Desc. Persulfato de Amonio</v>
          </cell>
          <cell r="D554" t="str">
            <v>Crist. RA ACS         100 kg</v>
          </cell>
          <cell r="E554" t="str">
            <v>Desc. Persulfato de AmonioCrist. RA ACS         100 kg</v>
          </cell>
          <cell r="F554" t="str">
            <v>PZ</v>
          </cell>
          <cell r="G554" t="str">
            <v>100 kg</v>
          </cell>
          <cell r="H554">
            <v>0</v>
          </cell>
          <cell r="I554" t="str">
            <v>Desc. Sin alternativa ver 0762-07</v>
          </cell>
          <cell r="J554">
            <v>1</v>
          </cell>
          <cell r="K554">
            <v>100</v>
          </cell>
          <cell r="L554" t="str">
            <v>COMPRADOR 2</v>
          </cell>
          <cell r="M554" t="str">
            <v>Desc.</v>
          </cell>
          <cell r="N554" t="str">
            <v>BAKER</v>
          </cell>
          <cell r="O554" t="str">
            <v>SINTESIS</v>
          </cell>
          <cell r="P554" t="str">
            <v>SIN</v>
          </cell>
          <cell r="Q554" t="str">
            <v>#NOCODE#</v>
          </cell>
          <cell r="R554" t="str">
            <v>#NOCODE#</v>
          </cell>
          <cell r="S554" t="str">
            <v>SALES</v>
          </cell>
          <cell r="T554" t="str">
            <v>PT</v>
          </cell>
          <cell r="U554" t="str">
            <v>NO</v>
          </cell>
          <cell r="V554" t="str">
            <v>PTD</v>
          </cell>
          <cell r="W554" t="str">
            <v>Compra</v>
          </cell>
        </row>
        <row r="555">
          <cell r="B555" t="str">
            <v>0762-07</v>
          </cell>
          <cell r="C555" t="str">
            <v>Persulfato de Amonio Crist. RA</v>
          </cell>
          <cell r="D555" t="str">
            <v>RA ACS                   12 kg</v>
          </cell>
          <cell r="E555" t="str">
            <v>Persulfato de Amonio Crist. RARA ACS                   12 kg</v>
          </cell>
          <cell r="F555" t="str">
            <v>PZ</v>
          </cell>
          <cell r="G555" t="str">
            <v>12 KG</v>
          </cell>
          <cell r="H555">
            <v>8764.36</v>
          </cell>
          <cell r="I555">
            <v>0</v>
          </cell>
          <cell r="J555">
            <v>1</v>
          </cell>
          <cell r="K555">
            <v>12</v>
          </cell>
          <cell r="L555" t="str">
            <v>COMPRADOR 2</v>
          </cell>
          <cell r="M555" t="str">
            <v>Make to Order</v>
          </cell>
          <cell r="N555" t="str">
            <v>BAKER</v>
          </cell>
          <cell r="O555" t="str">
            <v>LAB</v>
          </cell>
          <cell r="P555" t="str">
            <v>LAB</v>
          </cell>
          <cell r="Q555" t="str">
            <v>#NOCODE#</v>
          </cell>
          <cell r="R555" t="str">
            <v>#NOCODE#</v>
          </cell>
          <cell r="S555" t="str">
            <v>SALES</v>
          </cell>
          <cell r="T555" t="str">
            <v>PT</v>
          </cell>
          <cell r="U555" t="str">
            <v>NO</v>
          </cell>
          <cell r="V555" t="str">
            <v>PTD</v>
          </cell>
          <cell r="W555" t="str">
            <v>Compra</v>
          </cell>
        </row>
        <row r="556">
          <cell r="B556" t="str">
            <v>0762-10</v>
          </cell>
          <cell r="C556" t="str">
            <v>Desc. Persulfato de Amonio</v>
          </cell>
          <cell r="D556" t="str">
            <v>Crist. RA ACS            10 kg</v>
          </cell>
          <cell r="E556" t="str">
            <v>Desc. Persulfato de AmonioCrist. RA ACS            10 kg</v>
          </cell>
          <cell r="F556" t="str">
            <v>PZ</v>
          </cell>
          <cell r="G556" t="str">
            <v>10 kg</v>
          </cell>
          <cell r="H556">
            <v>7317.33</v>
          </cell>
          <cell r="I556" t="str">
            <v>Desc. Alt. 0762-07. NO DEMAND</v>
          </cell>
          <cell r="J556">
            <v>1</v>
          </cell>
          <cell r="K556">
            <v>10</v>
          </cell>
          <cell r="L556" t="str">
            <v>PLANEADOR 1</v>
          </cell>
          <cell r="M556" t="str">
            <v>Desc.</v>
          </cell>
          <cell r="N556" t="str">
            <v>BAKER</v>
          </cell>
          <cell r="O556" t="str">
            <v>LAB</v>
          </cell>
          <cell r="P556" t="str">
            <v>LAB</v>
          </cell>
          <cell r="Q556" t="str">
            <v>#NOCODE#</v>
          </cell>
          <cell r="R556" t="str">
            <v>#NOCODE#</v>
          </cell>
          <cell r="S556" t="str">
            <v>SALES</v>
          </cell>
          <cell r="T556" t="str">
            <v>PT</v>
          </cell>
          <cell r="U556" t="str">
            <v>NO</v>
          </cell>
          <cell r="V556" t="str">
            <v>PTEPTD</v>
          </cell>
          <cell r="W556" t="str">
            <v>Empaque</v>
          </cell>
        </row>
        <row r="557">
          <cell r="B557" t="str">
            <v>0762-19</v>
          </cell>
          <cell r="C557" t="str">
            <v>Desc. Persulfato de Amonio</v>
          </cell>
          <cell r="D557" t="str">
            <v>Crist. RA ACS             1 kg</v>
          </cell>
          <cell r="E557" t="str">
            <v>Desc. Persulfato de AmonioCrist. RA ACS             1 kg</v>
          </cell>
          <cell r="F557" t="str">
            <v>PZ</v>
          </cell>
          <cell r="G557" t="str">
            <v>1 kg</v>
          </cell>
          <cell r="H557">
            <v>818.5</v>
          </cell>
          <cell r="I557" t="str">
            <v>Desc. Alt. 0762-01. Revisión de Costo</v>
          </cell>
          <cell r="J557">
            <v>1</v>
          </cell>
          <cell r="K557">
            <v>1</v>
          </cell>
          <cell r="L557" t="str">
            <v>PLANEADOR 1</v>
          </cell>
          <cell r="M557" t="str">
            <v>Desc.</v>
          </cell>
          <cell r="N557" t="str">
            <v>BAKER</v>
          </cell>
          <cell r="O557" t="str">
            <v>LAB</v>
          </cell>
          <cell r="P557" t="str">
            <v>LAB</v>
          </cell>
          <cell r="Q557" t="str">
            <v>#NOCODE#</v>
          </cell>
          <cell r="R557" t="str">
            <v>#NOCODE#</v>
          </cell>
          <cell r="S557" t="str">
            <v>SALES</v>
          </cell>
          <cell r="T557" t="str">
            <v>PT</v>
          </cell>
          <cell r="U557" t="str">
            <v>NO</v>
          </cell>
          <cell r="V557" t="str">
            <v>PTEPTD</v>
          </cell>
          <cell r="W557" t="str">
            <v>Empaque</v>
          </cell>
        </row>
        <row r="558">
          <cell r="B558" t="str">
            <v>0762-DR</v>
          </cell>
          <cell r="C558" t="str">
            <v>Desc. Persulfato de Amonio</v>
          </cell>
          <cell r="D558" t="str">
            <v>Crist.  RA ACS          kg</v>
          </cell>
          <cell r="E558" t="str">
            <v>Desc. Persulfato de AmonioCrist.  RA ACS          kg</v>
          </cell>
          <cell r="F558" t="str">
            <v>KG</v>
          </cell>
          <cell r="G558" t="str">
            <v>kg</v>
          </cell>
          <cell r="H558">
            <v>0</v>
          </cell>
          <cell r="I558">
            <v>0</v>
          </cell>
          <cell r="J558">
            <v>1</v>
          </cell>
          <cell r="K558">
            <v>1</v>
          </cell>
          <cell r="L558" t="str">
            <v>PLANEADOR 1</v>
          </cell>
          <cell r="M558" t="str">
            <v>Desc.</v>
          </cell>
          <cell r="N558" t="str">
            <v>BAKER</v>
          </cell>
          <cell r="O558" t="str">
            <v>SINTESIS</v>
          </cell>
          <cell r="P558" t="str">
            <v>SIN</v>
          </cell>
          <cell r="Q558" t="str">
            <v>#NOCODE#</v>
          </cell>
          <cell r="R558" t="str">
            <v>#NOCODE#</v>
          </cell>
          <cell r="S558" t="str">
            <v>SALES</v>
          </cell>
          <cell r="T558" t="str">
            <v>PT</v>
          </cell>
          <cell r="U558" t="str">
            <v>NO</v>
          </cell>
          <cell r="V558" t="str">
            <v>PTPE</v>
          </cell>
          <cell r="W558" t="str">
            <v>Empaque</v>
          </cell>
        </row>
        <row r="559">
          <cell r="B559" t="str">
            <v>0776-00</v>
          </cell>
          <cell r="C559" t="str">
            <v>Fosfato de Amonio Monob.</v>
          </cell>
          <cell r="D559" t="str">
            <v>Crist. RA ACS               kg</v>
          </cell>
          <cell r="E559" t="str">
            <v>Fosfato de Amonio Monob.Crist. RA ACS               kg</v>
          </cell>
          <cell r="F559" t="str">
            <v>KG</v>
          </cell>
          <cell r="G559" t="str">
            <v>kg</v>
          </cell>
          <cell r="H559">
            <v>0</v>
          </cell>
          <cell r="I559">
            <v>0</v>
          </cell>
          <cell r="J559">
            <v>1</v>
          </cell>
          <cell r="K559">
            <v>1</v>
          </cell>
          <cell r="L559" t="str">
            <v>PLANEADOR 1</v>
          </cell>
          <cell r="M559" t="str">
            <v>No Clasificado</v>
          </cell>
          <cell r="N559" t="str">
            <v>BAKER</v>
          </cell>
          <cell r="O559" t="str">
            <v>SINTESIS</v>
          </cell>
          <cell r="P559" t="str">
            <v>SIN</v>
          </cell>
          <cell r="Q559" t="str">
            <v>#NOCODE#</v>
          </cell>
          <cell r="R559" t="str">
            <v>#NOCODE#</v>
          </cell>
          <cell r="S559" t="str">
            <v>SALES</v>
          </cell>
          <cell r="T559" t="str">
            <v>PP</v>
          </cell>
          <cell r="U559" t="str">
            <v>NO</v>
          </cell>
          <cell r="V559" t="str">
            <v>FMPL</v>
          </cell>
          <cell r="W559" t="str">
            <v>Producción</v>
          </cell>
        </row>
        <row r="560">
          <cell r="B560" t="str">
            <v>0776-01</v>
          </cell>
          <cell r="C560" t="str">
            <v>Fosfato de Amonio Monob.</v>
          </cell>
          <cell r="D560" t="str">
            <v>Crist. RA ACS            500 g</v>
          </cell>
          <cell r="E560" t="str">
            <v>Fosfato de Amonio Monob.Crist. RA ACS            500 g</v>
          </cell>
          <cell r="F560" t="str">
            <v>PZ</v>
          </cell>
          <cell r="G560" t="str">
            <v>500 GR</v>
          </cell>
          <cell r="H560">
            <v>652.66</v>
          </cell>
          <cell r="I560">
            <v>0</v>
          </cell>
          <cell r="J560">
            <v>1</v>
          </cell>
          <cell r="K560">
            <v>0.5</v>
          </cell>
          <cell r="L560" t="str">
            <v>PLANEADOR 1</v>
          </cell>
          <cell r="M560" t="str">
            <v>Recurso C</v>
          </cell>
          <cell r="N560" t="str">
            <v>BAKER</v>
          </cell>
          <cell r="O560" t="str">
            <v>LAB</v>
          </cell>
          <cell r="P560" t="str">
            <v>LAB</v>
          </cell>
          <cell r="Q560" t="str">
            <v>#NOCODE#</v>
          </cell>
          <cell r="R560" t="str">
            <v>#NOCODE#</v>
          </cell>
          <cell r="S560" t="str">
            <v>SALES</v>
          </cell>
          <cell r="T560" t="str">
            <v>PT</v>
          </cell>
          <cell r="U560" t="str">
            <v>NO</v>
          </cell>
          <cell r="V560" t="str">
            <v>PTFMZ</v>
          </cell>
          <cell r="W560" t="str">
            <v>Producción</v>
          </cell>
        </row>
        <row r="561">
          <cell r="B561" t="str">
            <v>0776-01 USA</v>
          </cell>
          <cell r="C561" t="str">
            <v>Ammonium Phosphate Monobasic,</v>
          </cell>
          <cell r="D561" t="str">
            <v>BAKER ANALYZED, ACS  500 g</v>
          </cell>
          <cell r="E561" t="str">
            <v>Ammonium Phosphate Monobasic,BAKER ANALYZED, ACS  500 g</v>
          </cell>
          <cell r="F561" t="str">
            <v>PZ</v>
          </cell>
          <cell r="G561" t="str">
            <v>500 GR</v>
          </cell>
          <cell r="H561">
            <v>567.53</v>
          </cell>
          <cell r="I561">
            <v>0</v>
          </cell>
          <cell r="J561">
            <v>1</v>
          </cell>
          <cell r="K561">
            <v>0.5</v>
          </cell>
          <cell r="L561" t="str">
            <v>PLANEADOR 1</v>
          </cell>
          <cell r="M561" t="str">
            <v>Make to Order</v>
          </cell>
          <cell r="N561" t="str">
            <v>BAKER</v>
          </cell>
          <cell r="O561" t="str">
            <v>LAB</v>
          </cell>
          <cell r="P561" t="str">
            <v>LAB</v>
          </cell>
          <cell r="Q561" t="str">
            <v>#NOCODE#</v>
          </cell>
          <cell r="R561" t="str">
            <v>#NOCODE#</v>
          </cell>
          <cell r="S561" t="str">
            <v>SALES</v>
          </cell>
          <cell r="T561" t="str">
            <v>PT</v>
          </cell>
          <cell r="U561" t="str">
            <v>NO</v>
          </cell>
          <cell r="V561" t="str">
            <v>PTFMZ</v>
          </cell>
          <cell r="W561" t="str">
            <v>Producción</v>
          </cell>
        </row>
        <row r="562">
          <cell r="B562" t="str">
            <v>0776-05</v>
          </cell>
          <cell r="C562" t="str">
            <v>Desc. Fosfato de Amonio Monob.</v>
          </cell>
          <cell r="D562" t="str">
            <v>Crist. RA ACS           2.5 kg</v>
          </cell>
          <cell r="E562" t="str">
            <v>Desc. Fosfato de Amonio Monob.Crist. RA ACS           2.5 kg</v>
          </cell>
          <cell r="F562" t="str">
            <v>PZ</v>
          </cell>
          <cell r="G562" t="str">
            <v>2.5 KG</v>
          </cell>
          <cell r="H562">
            <v>1260.44</v>
          </cell>
          <cell r="I562" t="str">
            <v>Desc. Alt.0776-01 (500 g)</v>
          </cell>
          <cell r="J562">
            <v>1</v>
          </cell>
          <cell r="K562">
            <v>2.5</v>
          </cell>
          <cell r="L562" t="str">
            <v>PLANEADOR 1</v>
          </cell>
          <cell r="M562" t="str">
            <v>Desc.</v>
          </cell>
          <cell r="N562" t="str">
            <v>BAKER</v>
          </cell>
          <cell r="O562" t="str">
            <v>LAB</v>
          </cell>
          <cell r="P562" t="str">
            <v>LAB</v>
          </cell>
          <cell r="Q562" t="str">
            <v>#NOCODE#</v>
          </cell>
          <cell r="R562" t="str">
            <v>#NOCODE#</v>
          </cell>
          <cell r="S562" t="str">
            <v>SALES</v>
          </cell>
          <cell r="T562" t="str">
            <v>PT</v>
          </cell>
          <cell r="U562" t="str">
            <v>NO</v>
          </cell>
          <cell r="V562" t="str">
            <v>PTFMZ</v>
          </cell>
          <cell r="W562" t="str">
            <v>Producción</v>
          </cell>
        </row>
        <row r="563">
          <cell r="B563" t="str">
            <v>0776-07</v>
          </cell>
          <cell r="C563" t="str">
            <v>Fosfato de Amonio Monob.</v>
          </cell>
          <cell r="D563" t="str">
            <v>Crist. RA ACS            12 kg</v>
          </cell>
          <cell r="E563" t="str">
            <v>Fosfato de Amonio Monob.Crist. RA ACS            12 kg</v>
          </cell>
          <cell r="F563" t="str">
            <v>PZ</v>
          </cell>
          <cell r="G563" t="str">
            <v>12 KG</v>
          </cell>
          <cell r="H563">
            <v>5062.87</v>
          </cell>
          <cell r="I563">
            <v>0</v>
          </cell>
          <cell r="J563">
            <v>1</v>
          </cell>
          <cell r="K563">
            <v>12</v>
          </cell>
          <cell r="L563" t="str">
            <v>PLANEADOR 1</v>
          </cell>
          <cell r="M563" t="str">
            <v>Make to Order</v>
          </cell>
          <cell r="N563" t="str">
            <v>BAKER</v>
          </cell>
          <cell r="O563" t="str">
            <v>LAB</v>
          </cell>
          <cell r="P563" t="str">
            <v>LAB</v>
          </cell>
          <cell r="Q563" t="str">
            <v>#NOCODE#</v>
          </cell>
          <cell r="R563" t="str">
            <v>#NOCODE#</v>
          </cell>
          <cell r="S563" t="str">
            <v>SALES</v>
          </cell>
          <cell r="T563" t="str">
            <v>PT</v>
          </cell>
          <cell r="U563" t="str">
            <v>NO</v>
          </cell>
          <cell r="V563" t="str">
            <v>PTFMZ</v>
          </cell>
          <cell r="W563" t="str">
            <v>PRODUCCIÓN</v>
          </cell>
        </row>
        <row r="564">
          <cell r="B564" t="str">
            <v>0776-07 USA</v>
          </cell>
          <cell r="C564" t="str">
            <v>Ammonium Phosphate Monobasic,</v>
          </cell>
          <cell r="D564" t="str">
            <v>BAKER ANALYZED, ACS  12 kg</v>
          </cell>
          <cell r="E564" t="str">
            <v>Ammonium Phosphate Monobasic,BAKER ANALYZED, ACS  12 kg</v>
          </cell>
          <cell r="F564" t="str">
            <v>PZ</v>
          </cell>
          <cell r="G564" t="str">
            <v>12 KG</v>
          </cell>
          <cell r="H564">
            <v>3754.944</v>
          </cell>
          <cell r="I564">
            <v>0</v>
          </cell>
          <cell r="J564">
            <v>1</v>
          </cell>
          <cell r="K564">
            <v>12</v>
          </cell>
          <cell r="L564" t="str">
            <v>PLANEADOR 1</v>
          </cell>
          <cell r="M564" t="str">
            <v>Make to Order</v>
          </cell>
          <cell r="N564" t="str">
            <v>BAKER</v>
          </cell>
          <cell r="O564" t="str">
            <v>LAB</v>
          </cell>
          <cell r="P564" t="str">
            <v>LAB</v>
          </cell>
          <cell r="Q564" t="str">
            <v>#NOCODE#</v>
          </cell>
          <cell r="R564" t="str">
            <v>#NOCODE#</v>
          </cell>
          <cell r="S564" t="str">
            <v>SALES</v>
          </cell>
          <cell r="T564" t="str">
            <v>PT</v>
          </cell>
          <cell r="U564" t="str">
            <v>NO</v>
          </cell>
          <cell r="V564" t="str">
            <v>PTFMZ</v>
          </cell>
          <cell r="W564" t="str">
            <v>PRODUCCIÓN</v>
          </cell>
        </row>
        <row r="565">
          <cell r="B565" t="str">
            <v>0776-09</v>
          </cell>
          <cell r="C565" t="str">
            <v>Fosfato de Amonio Monob</v>
          </cell>
          <cell r="D565" t="str">
            <v>Crist RA ACS             45 kg</v>
          </cell>
          <cell r="E565" t="str">
            <v>Fosfato de Amonio MonobCrist RA ACS             45 kg</v>
          </cell>
          <cell r="F565" t="str">
            <v>PZ</v>
          </cell>
          <cell r="G565" t="str">
            <v>45 kg</v>
          </cell>
          <cell r="H565">
            <v>0</v>
          </cell>
          <cell r="I565">
            <v>0</v>
          </cell>
          <cell r="J565">
            <v>1</v>
          </cell>
          <cell r="K565">
            <v>45</v>
          </cell>
          <cell r="L565" t="str">
            <v>COMPRADOR 2</v>
          </cell>
          <cell r="M565" t="str">
            <v>Make to Order</v>
          </cell>
          <cell r="N565" t="str">
            <v>BAKER</v>
          </cell>
          <cell r="O565" t="str">
            <v>SINTESIS</v>
          </cell>
          <cell r="P565" t="str">
            <v>SIN</v>
          </cell>
          <cell r="Q565" t="str">
            <v>#NOCODE#</v>
          </cell>
          <cell r="R565" t="str">
            <v>#NOCODE#</v>
          </cell>
          <cell r="S565" t="str">
            <v>SALES</v>
          </cell>
          <cell r="T565" t="str">
            <v>PT</v>
          </cell>
          <cell r="U565" t="str">
            <v>NO</v>
          </cell>
          <cell r="V565" t="str">
            <v>PTD</v>
          </cell>
          <cell r="W565" t="str">
            <v>PRODUCCIÓN</v>
          </cell>
        </row>
        <row r="566">
          <cell r="B566" t="str">
            <v>0776-09 USA</v>
          </cell>
          <cell r="C566" t="str">
            <v>Ammonium Phosphate Monobasic,</v>
          </cell>
          <cell r="D566" t="str">
            <v>BAKER ANALYZED, ACS   45 kg</v>
          </cell>
          <cell r="E566" t="str">
            <v>Ammonium Phosphate Monobasic,BAKER ANALYZED, ACS   45 kg</v>
          </cell>
          <cell r="F566" t="str">
            <v>PZ</v>
          </cell>
          <cell r="G566" t="str">
            <v>45 kg</v>
          </cell>
          <cell r="H566">
            <v>0</v>
          </cell>
          <cell r="I566">
            <v>0</v>
          </cell>
          <cell r="J566">
            <v>1</v>
          </cell>
          <cell r="K566">
            <v>45</v>
          </cell>
          <cell r="L566" t="str">
            <v>PLANEADOR 1</v>
          </cell>
          <cell r="M566" t="str">
            <v>Make to Order</v>
          </cell>
          <cell r="N566" t="str">
            <v>BAKER</v>
          </cell>
          <cell r="O566" t="str">
            <v>SINTESIS</v>
          </cell>
          <cell r="P566" t="str">
            <v>SIN</v>
          </cell>
          <cell r="Q566" t="str">
            <v>#NOCODE#</v>
          </cell>
          <cell r="R566" t="str">
            <v>#NOCODE#</v>
          </cell>
          <cell r="S566" t="str">
            <v>SALES</v>
          </cell>
          <cell r="T566" t="str">
            <v>PT</v>
          </cell>
          <cell r="U566" t="str">
            <v>NO</v>
          </cell>
          <cell r="V566" t="str">
            <v>PTFMZ</v>
          </cell>
          <cell r="W566" t="str">
            <v>PRODUCCIÓN</v>
          </cell>
        </row>
        <row r="567">
          <cell r="B567" t="str">
            <v>0776-10</v>
          </cell>
          <cell r="C567" t="str">
            <v>Desc.Fosfato de Amonio Monob.</v>
          </cell>
          <cell r="D567" t="str">
            <v>Crist. RA ACS            10 kg</v>
          </cell>
          <cell r="E567" t="str">
            <v>Desc.Fosfato de Amonio Monob.Crist. RA ACS            10 kg</v>
          </cell>
          <cell r="F567" t="str">
            <v>PZ</v>
          </cell>
          <cell r="G567" t="str">
            <v>10 kg</v>
          </cell>
          <cell r="H567">
            <v>6782.11</v>
          </cell>
          <cell r="I567" t="str">
            <v>Desc. Alt.SIN ALTERNATIVA</v>
          </cell>
          <cell r="J567">
            <v>1</v>
          </cell>
          <cell r="K567">
            <v>10</v>
          </cell>
          <cell r="L567" t="str">
            <v>PLANEADOR 1</v>
          </cell>
          <cell r="M567" t="str">
            <v>Desc.</v>
          </cell>
          <cell r="N567" t="str">
            <v>BAKER</v>
          </cell>
          <cell r="O567" t="str">
            <v>LAB</v>
          </cell>
          <cell r="P567" t="str">
            <v>LAB</v>
          </cell>
          <cell r="Q567" t="str">
            <v>#NOCODE#</v>
          </cell>
          <cell r="R567" t="str">
            <v>#NOCODE#</v>
          </cell>
          <cell r="S567" t="str">
            <v>SALES</v>
          </cell>
          <cell r="T567" t="str">
            <v>PT</v>
          </cell>
          <cell r="U567" t="str">
            <v>NO</v>
          </cell>
          <cell r="V567" t="str">
            <v>PTFMZ</v>
          </cell>
          <cell r="W567" t="str">
            <v>Producción</v>
          </cell>
        </row>
        <row r="568">
          <cell r="B568" t="str">
            <v>0776-54</v>
          </cell>
          <cell r="C568" t="str">
            <v>Desc. Fosfato de Amonio Monob.</v>
          </cell>
          <cell r="D568" t="str">
            <v>Crist. RA ACS            25 kg</v>
          </cell>
          <cell r="E568" t="str">
            <v>Desc. Fosfato de Amonio Monob.Crist. RA ACS            25 kg</v>
          </cell>
          <cell r="F568" t="str">
            <v>PZ</v>
          </cell>
          <cell r="G568" t="str">
            <v>25 kg</v>
          </cell>
          <cell r="H568">
            <v>0</v>
          </cell>
          <cell r="I568" t="str">
            <v>Desc. Alt. 0776-10. NO DEMAND</v>
          </cell>
          <cell r="J568">
            <v>1</v>
          </cell>
          <cell r="K568">
            <v>25</v>
          </cell>
          <cell r="L568" t="str">
            <v>PLANEADOR 1</v>
          </cell>
          <cell r="M568" t="str">
            <v>Desc.</v>
          </cell>
          <cell r="N568" t="str">
            <v>BAKER</v>
          </cell>
          <cell r="O568" t="str">
            <v>SINTESIS</v>
          </cell>
          <cell r="P568" t="str">
            <v>SIN</v>
          </cell>
          <cell r="Q568" t="str">
            <v>#NOCODE#</v>
          </cell>
          <cell r="R568" t="str">
            <v>#NOCODE#</v>
          </cell>
          <cell r="S568" t="str">
            <v>SALES</v>
          </cell>
          <cell r="T568" t="str">
            <v>PT</v>
          </cell>
          <cell r="U568" t="str">
            <v>NO</v>
          </cell>
          <cell r="V568" t="str">
            <v>PTFMZ</v>
          </cell>
          <cell r="W568" t="str">
            <v>Producción</v>
          </cell>
        </row>
        <row r="569">
          <cell r="B569" t="str">
            <v>0776-66</v>
          </cell>
          <cell r="C569" t="str">
            <v>Fosfato de Amonio Monob.</v>
          </cell>
          <cell r="D569" t="str">
            <v>Crist. RA ACS            50 Kg</v>
          </cell>
          <cell r="E569" t="str">
            <v>Fosfato de Amonio Monob.Crist. RA ACS            50 Kg</v>
          </cell>
          <cell r="F569" t="str">
            <v>PZ</v>
          </cell>
          <cell r="G569" t="str">
            <v>50 kg</v>
          </cell>
          <cell r="H569">
            <v>0</v>
          </cell>
          <cell r="I569">
            <v>0</v>
          </cell>
          <cell r="J569">
            <v>1</v>
          </cell>
          <cell r="K569">
            <v>50</v>
          </cell>
          <cell r="L569" t="str">
            <v>PLANEADOR 1</v>
          </cell>
          <cell r="M569" t="str">
            <v>Recurso B</v>
          </cell>
          <cell r="N569" t="str">
            <v>BAKER</v>
          </cell>
          <cell r="O569" t="str">
            <v>SINTESIS</v>
          </cell>
          <cell r="P569" t="str">
            <v>SIN</v>
          </cell>
          <cell r="Q569" t="str">
            <v>#NOCODE#</v>
          </cell>
          <cell r="R569" t="str">
            <v>#NOCODE#</v>
          </cell>
          <cell r="S569" t="str">
            <v>SALES</v>
          </cell>
          <cell r="T569" t="str">
            <v>PT</v>
          </cell>
          <cell r="U569" t="str">
            <v>NO</v>
          </cell>
          <cell r="V569" t="str">
            <v>PTFMZ</v>
          </cell>
          <cell r="W569" t="str">
            <v>Producción</v>
          </cell>
        </row>
        <row r="570">
          <cell r="B570" t="str">
            <v>0776-78</v>
          </cell>
          <cell r="C570" t="str">
            <v>Desc.Fosfato de Amonio Monob.</v>
          </cell>
          <cell r="D570" t="str">
            <v>Crist. RA ACS           100 kg</v>
          </cell>
          <cell r="E570" t="str">
            <v>Desc.Fosfato de Amonio Monob.Crist. RA ACS           100 kg</v>
          </cell>
          <cell r="F570" t="str">
            <v>PZ</v>
          </cell>
          <cell r="G570" t="str">
            <v>100 kg</v>
          </cell>
          <cell r="H570">
            <v>0</v>
          </cell>
          <cell r="I570" t="str">
            <v>Desc. Alt.SIN ALTERNATIVA</v>
          </cell>
          <cell r="J570">
            <v>1</v>
          </cell>
          <cell r="K570">
            <v>100</v>
          </cell>
          <cell r="L570" t="str">
            <v>PLANEADOR 1</v>
          </cell>
          <cell r="M570" t="str">
            <v>Desc.</v>
          </cell>
          <cell r="N570" t="str">
            <v>BAKER</v>
          </cell>
          <cell r="O570" t="str">
            <v>SINTESIS</v>
          </cell>
          <cell r="P570" t="str">
            <v>SIN</v>
          </cell>
          <cell r="Q570" t="str">
            <v>#NOCODE#</v>
          </cell>
          <cell r="R570" t="str">
            <v>#NOCODE#</v>
          </cell>
          <cell r="S570" t="str">
            <v>SALES</v>
          </cell>
          <cell r="T570" t="str">
            <v>PT</v>
          </cell>
          <cell r="U570" t="str">
            <v>NO</v>
          </cell>
          <cell r="V570" t="str">
            <v>PTFMZ</v>
          </cell>
          <cell r="W570" t="str">
            <v>Producción</v>
          </cell>
        </row>
        <row r="571">
          <cell r="B571" t="str">
            <v>0776-R</v>
          </cell>
          <cell r="C571" t="str">
            <v>Fosfato de Amonio Monob.</v>
          </cell>
          <cell r="D571" t="str">
            <v>Crist RA ACS            125 kg</v>
          </cell>
          <cell r="E571" t="str">
            <v>Fosfato de Amonio Monob.Crist RA ACS            125 kg</v>
          </cell>
          <cell r="F571" t="str">
            <v>PZ</v>
          </cell>
          <cell r="G571" t="str">
            <v>124.74 KG</v>
          </cell>
          <cell r="H571">
            <v>0</v>
          </cell>
          <cell r="I571">
            <v>0</v>
          </cell>
          <cell r="J571">
            <v>1</v>
          </cell>
          <cell r="K571">
            <v>125</v>
          </cell>
          <cell r="L571" t="str">
            <v>COMPRADOR 2</v>
          </cell>
          <cell r="M571" t="str">
            <v>Make to Order</v>
          </cell>
          <cell r="N571" t="str">
            <v>BAKER</v>
          </cell>
          <cell r="O571" t="str">
            <v>SINTESIS</v>
          </cell>
          <cell r="P571" t="str">
            <v>SIN</v>
          </cell>
          <cell r="Q571" t="str">
            <v>#NOCODE#</v>
          </cell>
          <cell r="R571" t="str">
            <v>#NOCODE#</v>
          </cell>
          <cell r="S571" t="str">
            <v>SALES</v>
          </cell>
          <cell r="T571" t="str">
            <v>PT</v>
          </cell>
          <cell r="U571" t="str">
            <v>NO</v>
          </cell>
          <cell r="V571" t="str">
            <v>PTD</v>
          </cell>
          <cell r="W571" t="str">
            <v>PRODUCCIÓN</v>
          </cell>
        </row>
        <row r="572">
          <cell r="B572" t="str">
            <v>0776-R USA</v>
          </cell>
          <cell r="C572" t="str">
            <v>Ammonium Phosphate Monobasic,</v>
          </cell>
          <cell r="D572" t="str">
            <v>BAKER ANALYZED, ACS 125 kg</v>
          </cell>
          <cell r="E572" t="str">
            <v>Ammonium Phosphate Monobasic,BAKER ANALYZED, ACS 125 kg</v>
          </cell>
          <cell r="F572" t="str">
            <v>PZ</v>
          </cell>
          <cell r="G572" t="str">
            <v>124.74 KG</v>
          </cell>
          <cell r="H572">
            <v>0</v>
          </cell>
          <cell r="I572">
            <v>0</v>
          </cell>
          <cell r="J572">
            <v>1</v>
          </cell>
          <cell r="K572">
            <v>125</v>
          </cell>
          <cell r="L572" t="str">
            <v>PLANEADOR 1</v>
          </cell>
          <cell r="M572" t="str">
            <v>Make to Order</v>
          </cell>
          <cell r="N572" t="str">
            <v>BAKER</v>
          </cell>
          <cell r="O572" t="str">
            <v>SINTESIS</v>
          </cell>
          <cell r="P572" t="str">
            <v>SIN</v>
          </cell>
          <cell r="Q572" t="str">
            <v>#NOCODE#</v>
          </cell>
          <cell r="R572" t="str">
            <v>#NOCODE#</v>
          </cell>
          <cell r="S572" t="str">
            <v>SALES</v>
          </cell>
          <cell r="T572" t="str">
            <v>PT</v>
          </cell>
          <cell r="U572" t="str">
            <v>NO</v>
          </cell>
          <cell r="V572" t="str">
            <v>PTFMZ</v>
          </cell>
          <cell r="W572" t="str">
            <v>PRODUCCIÓN</v>
          </cell>
        </row>
        <row r="573">
          <cell r="B573" t="str">
            <v>0777-08</v>
          </cell>
          <cell r="C573" t="str">
            <v>Fosfato de Amonio Monob.</v>
          </cell>
          <cell r="D573" t="str">
            <v>Crist. HPLC               1 kg</v>
          </cell>
          <cell r="E573" t="str">
            <v>Fosfato de Amonio Monob.Crist. HPLC               1 kg</v>
          </cell>
          <cell r="F573" t="str">
            <v>PZ</v>
          </cell>
          <cell r="G573" t="str">
            <v>1 kg</v>
          </cell>
          <cell r="H573">
            <v>1143.96</v>
          </cell>
          <cell r="I573">
            <v>0</v>
          </cell>
          <cell r="J573">
            <v>1</v>
          </cell>
          <cell r="K573">
            <v>1</v>
          </cell>
          <cell r="L573" t="str">
            <v>PLANEADOR 1</v>
          </cell>
          <cell r="M573" t="str">
            <v>Recurso F</v>
          </cell>
          <cell r="N573" t="str">
            <v>BAKER</v>
          </cell>
          <cell r="O573" t="str">
            <v>LAB</v>
          </cell>
          <cell r="P573" t="str">
            <v>HPS</v>
          </cell>
          <cell r="Q573" t="str">
            <v>#NOCODE#</v>
          </cell>
          <cell r="R573" t="str">
            <v>#NOCODE#</v>
          </cell>
          <cell r="S573" t="str">
            <v>SALES</v>
          </cell>
          <cell r="T573" t="str">
            <v>PT</v>
          </cell>
          <cell r="U573" t="str">
            <v>NO</v>
          </cell>
          <cell r="V573" t="str">
            <v>PTFMZ</v>
          </cell>
          <cell r="W573" t="str">
            <v>PRODUCCIÓN</v>
          </cell>
        </row>
        <row r="574">
          <cell r="B574" t="str">
            <v>0777-08 USA</v>
          </cell>
          <cell r="C574" t="str">
            <v>Ammonium Phosphate Monobasic,</v>
          </cell>
          <cell r="D574" t="str">
            <v>Crystal, HPLC    1 kg</v>
          </cell>
          <cell r="E574" t="str">
            <v>Ammonium Phosphate Monobasic,Crystal, HPLC    1 kg</v>
          </cell>
          <cell r="F574" t="str">
            <v>PZ</v>
          </cell>
          <cell r="G574" t="str">
            <v>1 kg</v>
          </cell>
          <cell r="H574">
            <v>2840.04</v>
          </cell>
          <cell r="I574">
            <v>0</v>
          </cell>
          <cell r="J574">
            <v>1</v>
          </cell>
          <cell r="K574">
            <v>1</v>
          </cell>
          <cell r="L574" t="str">
            <v>PLANEADOR 1</v>
          </cell>
          <cell r="M574" t="str">
            <v>Make to Order</v>
          </cell>
          <cell r="N574" t="str">
            <v>BAKER</v>
          </cell>
          <cell r="O574" t="str">
            <v>LAB</v>
          </cell>
          <cell r="P574" t="str">
            <v>HPS</v>
          </cell>
          <cell r="Q574" t="str">
            <v>#NOCODE#</v>
          </cell>
          <cell r="R574" t="str">
            <v>#NOCODE#</v>
          </cell>
          <cell r="S574" t="str">
            <v>SALES</v>
          </cell>
          <cell r="T574" t="str">
            <v>PT</v>
          </cell>
          <cell r="U574" t="str">
            <v>NO</v>
          </cell>
          <cell r="V574" t="str">
            <v>PTFMZ</v>
          </cell>
          <cell r="W574" t="str">
            <v>PRODUCCIÓN</v>
          </cell>
        </row>
        <row r="575">
          <cell r="B575" t="str">
            <v>0784-00</v>
          </cell>
          <cell r="C575" t="str">
            <v>Fosfato de Amonio Dib. Crist.</v>
          </cell>
          <cell r="D575" t="str">
            <v>RA                         kg</v>
          </cell>
          <cell r="E575" t="str">
            <v>Fosfato de Amonio Dib. Crist.RA                         kg</v>
          </cell>
          <cell r="F575" t="str">
            <v>KG</v>
          </cell>
          <cell r="G575" t="str">
            <v>kg</v>
          </cell>
          <cell r="H575">
            <v>0</v>
          </cell>
          <cell r="I575">
            <v>0</v>
          </cell>
          <cell r="J575">
            <v>1</v>
          </cell>
          <cell r="K575">
            <v>1</v>
          </cell>
          <cell r="L575" t="str">
            <v>PLANEADOR 1</v>
          </cell>
          <cell r="M575" t="str">
            <v>No Clasificado</v>
          </cell>
          <cell r="N575" t="str">
            <v>BAKER</v>
          </cell>
          <cell r="O575" t="str">
            <v>SINTESIS</v>
          </cell>
          <cell r="P575" t="str">
            <v>SIN</v>
          </cell>
          <cell r="Q575" t="str">
            <v>#NOCODE#</v>
          </cell>
          <cell r="R575" t="str">
            <v>#NOCODE#</v>
          </cell>
          <cell r="S575" t="str">
            <v>SALES</v>
          </cell>
          <cell r="T575" t="str">
            <v>PP</v>
          </cell>
          <cell r="U575" t="str">
            <v>NO</v>
          </cell>
          <cell r="V575" t="str">
            <v>FMZ</v>
          </cell>
          <cell r="W575" t="str">
            <v>Producción</v>
          </cell>
        </row>
        <row r="576">
          <cell r="B576" t="str">
            <v>0784-01</v>
          </cell>
          <cell r="C576" t="str">
            <v>Fosfato de Amonio Dib. Crist.</v>
          </cell>
          <cell r="D576" t="str">
            <v>RA ACS                   500 g</v>
          </cell>
          <cell r="E576" t="str">
            <v>Fosfato de Amonio Dib. Crist.RA ACS                   500 g</v>
          </cell>
          <cell r="F576" t="str">
            <v>PZ</v>
          </cell>
          <cell r="G576" t="str">
            <v>500 GR</v>
          </cell>
          <cell r="H576">
            <v>367.87</v>
          </cell>
          <cell r="I576">
            <v>0</v>
          </cell>
          <cell r="J576">
            <v>1</v>
          </cell>
          <cell r="K576">
            <v>0.5</v>
          </cell>
          <cell r="L576" t="str">
            <v>PLANEADOR 1</v>
          </cell>
          <cell r="M576" t="str">
            <v>Recurso E</v>
          </cell>
          <cell r="N576" t="str">
            <v>BAKER</v>
          </cell>
          <cell r="O576" t="str">
            <v>LAB</v>
          </cell>
          <cell r="P576" t="str">
            <v>LAB</v>
          </cell>
          <cell r="Q576" t="str">
            <v>#NOCODE#</v>
          </cell>
          <cell r="R576" t="str">
            <v>#NOCODE#</v>
          </cell>
          <cell r="S576" t="str">
            <v>SALES</v>
          </cell>
          <cell r="T576" t="str">
            <v>PT</v>
          </cell>
          <cell r="U576" t="str">
            <v>NO</v>
          </cell>
          <cell r="V576" t="str">
            <v>PTFMZ</v>
          </cell>
          <cell r="W576" t="str">
            <v>PRODUCCIÓN</v>
          </cell>
        </row>
        <row r="577">
          <cell r="B577" t="str">
            <v>0784-01 USA</v>
          </cell>
          <cell r="C577" t="str">
            <v>Ammonium Phosphate, Dib. Crys.</v>
          </cell>
          <cell r="D577" t="str">
            <v>BAKER ANALYZED, ACS  500 g</v>
          </cell>
          <cell r="E577" t="str">
            <v>Ammonium Phosphate, Dib. Crys.BAKER ANALYZED, ACS  500 g</v>
          </cell>
          <cell r="F577" t="str">
            <v>PZ</v>
          </cell>
          <cell r="G577" t="str">
            <v>500 GR</v>
          </cell>
          <cell r="H577">
            <v>309.87</v>
          </cell>
          <cell r="I577">
            <v>0</v>
          </cell>
          <cell r="J577">
            <v>1</v>
          </cell>
          <cell r="K577">
            <v>0.5</v>
          </cell>
          <cell r="L577" t="str">
            <v>PLANEADOR 1</v>
          </cell>
          <cell r="M577" t="str">
            <v>Make to Order</v>
          </cell>
          <cell r="N577" t="str">
            <v>BAKER</v>
          </cell>
          <cell r="O577" t="str">
            <v>LAB</v>
          </cell>
          <cell r="P577" t="str">
            <v>LAB</v>
          </cell>
          <cell r="Q577" t="str">
            <v>#NOCODE#</v>
          </cell>
          <cell r="R577" t="str">
            <v>#NOCODE#</v>
          </cell>
          <cell r="S577" t="str">
            <v>SALES</v>
          </cell>
          <cell r="T577" t="str">
            <v>PT</v>
          </cell>
          <cell r="U577" t="str">
            <v>NO</v>
          </cell>
          <cell r="V577" t="str">
            <v>PTFMZ</v>
          </cell>
          <cell r="W577" t="str">
            <v>PRODUCCIÓN</v>
          </cell>
        </row>
        <row r="578">
          <cell r="B578" t="str">
            <v>0784-05</v>
          </cell>
          <cell r="C578" t="str">
            <v>Fosfato de Amonio, Dibasico,</v>
          </cell>
          <cell r="D578" t="str">
            <v>Cristal RA ACS  2.5 Kg</v>
          </cell>
          <cell r="E578" t="str">
            <v>Fosfato de Amonio, Dibasico,Cristal RA ACS  2.5 Kg</v>
          </cell>
          <cell r="F578" t="str">
            <v>PZ</v>
          </cell>
          <cell r="G578" t="str">
            <v>2.5 KG</v>
          </cell>
          <cell r="H578">
            <v>1976.11</v>
          </cell>
          <cell r="I578">
            <v>0</v>
          </cell>
          <cell r="J578">
            <v>1</v>
          </cell>
          <cell r="K578">
            <v>2.5</v>
          </cell>
          <cell r="L578" t="str">
            <v>PLANEADOR 1</v>
          </cell>
          <cell r="M578" t="str">
            <v>Make to Order</v>
          </cell>
          <cell r="N578" t="str">
            <v>BAKER</v>
          </cell>
          <cell r="O578" t="str">
            <v>LAB</v>
          </cell>
          <cell r="P578" t="str">
            <v>LAB</v>
          </cell>
          <cell r="Q578" t="str">
            <v>#NOCODE#</v>
          </cell>
          <cell r="R578" t="str">
            <v>#NOCODE#</v>
          </cell>
          <cell r="S578" t="str">
            <v>SALES</v>
          </cell>
          <cell r="T578" t="str">
            <v>PT</v>
          </cell>
          <cell r="U578" t="str">
            <v>NO</v>
          </cell>
          <cell r="V578" t="str">
            <v>PTFMZ</v>
          </cell>
          <cell r="W578" t="str">
            <v>PRODUCCIÓN</v>
          </cell>
        </row>
        <row r="579">
          <cell r="B579" t="str">
            <v>0784-05 USA</v>
          </cell>
          <cell r="C579" t="str">
            <v>Ammonium Phosphate, Dib. Crys.</v>
          </cell>
          <cell r="D579" t="str">
            <v>BAKER ANALYZED, ACS 2.5 Kg</v>
          </cell>
          <cell r="E579" t="str">
            <v>Ammonium Phosphate, Dib. Crys.BAKER ANALYZED, ACS 2.5 Kg</v>
          </cell>
          <cell r="F579" t="str">
            <v>PZ</v>
          </cell>
          <cell r="G579" t="str">
            <v>2.5 KG</v>
          </cell>
          <cell r="H579">
            <v>4083.12</v>
          </cell>
          <cell r="I579">
            <v>0</v>
          </cell>
          <cell r="J579">
            <v>1</v>
          </cell>
          <cell r="K579">
            <v>2.5</v>
          </cell>
          <cell r="L579" t="str">
            <v>PLANEADOR 1</v>
          </cell>
          <cell r="M579" t="str">
            <v>Make to Order</v>
          </cell>
          <cell r="N579" t="str">
            <v>BAKER</v>
          </cell>
          <cell r="O579" t="str">
            <v>LAB</v>
          </cell>
          <cell r="P579" t="str">
            <v>LAB</v>
          </cell>
          <cell r="Q579" t="str">
            <v>#NOCODE#</v>
          </cell>
          <cell r="R579" t="str">
            <v>#NOCODE#</v>
          </cell>
          <cell r="S579" t="str">
            <v>SALES</v>
          </cell>
          <cell r="T579" t="str">
            <v>PT</v>
          </cell>
          <cell r="U579" t="str">
            <v>NO</v>
          </cell>
          <cell r="V579" t="str">
            <v>PTFMZ</v>
          </cell>
          <cell r="W579" t="str">
            <v>PRODUCCIÓN</v>
          </cell>
        </row>
        <row r="580">
          <cell r="B580" t="str">
            <v>0784-07</v>
          </cell>
          <cell r="C580" t="str">
            <v>Fosfato de Amonio Dib. Crist</v>
          </cell>
          <cell r="D580" t="str">
            <v>RA ACS         12 kg</v>
          </cell>
          <cell r="E580" t="str">
            <v>Fosfato de Amonio Dib. CristRA ACS         12 kg</v>
          </cell>
          <cell r="F580" t="str">
            <v>PZ</v>
          </cell>
          <cell r="G580" t="str">
            <v>12 Kg</v>
          </cell>
          <cell r="H580">
            <v>12294.52</v>
          </cell>
          <cell r="I580">
            <v>0</v>
          </cell>
          <cell r="J580">
            <v>1</v>
          </cell>
          <cell r="K580">
            <v>12</v>
          </cell>
          <cell r="L580" t="str">
            <v>PLANEADOR 1</v>
          </cell>
          <cell r="M580" t="str">
            <v>Make to Order</v>
          </cell>
          <cell r="N580" t="str">
            <v>BAKER</v>
          </cell>
          <cell r="O580" t="str">
            <v>LAB</v>
          </cell>
          <cell r="P580" t="str">
            <v>SIN</v>
          </cell>
          <cell r="Q580" t="str">
            <v>#NOCODE#</v>
          </cell>
          <cell r="R580" t="str">
            <v>#NOCODE#</v>
          </cell>
          <cell r="S580" t="str">
            <v>SALES</v>
          </cell>
          <cell r="T580" t="str">
            <v>PT</v>
          </cell>
          <cell r="U580" t="str">
            <v>NO</v>
          </cell>
          <cell r="V580" t="str">
            <v>PTFMZ</v>
          </cell>
          <cell r="W580" t="str">
            <v>Producción</v>
          </cell>
        </row>
        <row r="581">
          <cell r="B581" t="str">
            <v>0784-07 USA</v>
          </cell>
          <cell r="C581" t="str">
            <v>Ammonium Phosphate, Dib. Crys.</v>
          </cell>
          <cell r="D581" t="str">
            <v>BAKER ANALYZED, ACS  12 kg</v>
          </cell>
          <cell r="E581" t="str">
            <v>Ammonium Phosphate, Dib. Crys.BAKER ANALYZED, ACS  12 kg</v>
          </cell>
          <cell r="F581" t="str">
            <v>PZ</v>
          </cell>
          <cell r="G581" t="str">
            <v>12 Kg</v>
          </cell>
          <cell r="H581">
            <v>0</v>
          </cell>
          <cell r="I581">
            <v>0</v>
          </cell>
          <cell r="J581">
            <v>1</v>
          </cell>
          <cell r="K581">
            <v>12</v>
          </cell>
          <cell r="L581" t="str">
            <v>PLANEADOR 1</v>
          </cell>
          <cell r="M581" t="str">
            <v>Make to Order</v>
          </cell>
          <cell r="N581" t="str">
            <v>BAKER</v>
          </cell>
          <cell r="O581" t="str">
            <v>LAB</v>
          </cell>
          <cell r="P581" t="str">
            <v>SIN</v>
          </cell>
          <cell r="Q581" t="str">
            <v>#NOCODE#</v>
          </cell>
          <cell r="R581" t="str">
            <v>#NOCODE#</v>
          </cell>
          <cell r="S581" t="str">
            <v>SALES</v>
          </cell>
          <cell r="T581" t="str">
            <v>PT</v>
          </cell>
          <cell r="U581" t="str">
            <v>NO</v>
          </cell>
          <cell r="V581" t="str">
            <v>PTFMZ</v>
          </cell>
          <cell r="W581" t="str">
            <v>Producción</v>
          </cell>
        </row>
        <row r="582">
          <cell r="B582" t="str">
            <v>0784-20</v>
          </cell>
          <cell r="C582" t="str">
            <v>Desc. Fosfato de Amonio Dib.</v>
          </cell>
          <cell r="D582" t="str">
            <v>Crist. RA ACS      2 kg</v>
          </cell>
          <cell r="E582" t="str">
            <v>Desc. Fosfato de Amonio Dib.Crist. RA ACS      2 kg</v>
          </cell>
          <cell r="F582" t="str">
            <v>PZ</v>
          </cell>
          <cell r="G582" t="str">
            <v>2 KG</v>
          </cell>
          <cell r="H582">
            <v>775.79</v>
          </cell>
          <cell r="I582" t="str">
            <v>Desc. Alt. 0784-05. NO DEMAND</v>
          </cell>
          <cell r="J582">
            <v>1</v>
          </cell>
          <cell r="K582">
            <v>2</v>
          </cell>
          <cell r="L582" t="str">
            <v>PLANEADOR 1</v>
          </cell>
          <cell r="M582" t="str">
            <v>Desc.</v>
          </cell>
          <cell r="N582" t="str">
            <v>BAKER</v>
          </cell>
          <cell r="O582" t="str">
            <v>LAB</v>
          </cell>
          <cell r="P582" t="str">
            <v>LAB</v>
          </cell>
          <cell r="Q582" t="str">
            <v>#NOCODE#</v>
          </cell>
          <cell r="R582" t="str">
            <v>#NOCODE#</v>
          </cell>
          <cell r="S582" t="str">
            <v>SALES</v>
          </cell>
          <cell r="T582" t="str">
            <v>PT</v>
          </cell>
          <cell r="U582" t="str">
            <v>NO</v>
          </cell>
          <cell r="V582" t="str">
            <v>PTFMZ</v>
          </cell>
          <cell r="W582" t="str">
            <v>Producción</v>
          </cell>
        </row>
        <row r="583">
          <cell r="B583" t="str">
            <v>0784-54</v>
          </cell>
          <cell r="C583" t="str">
            <v>Desc.Fosfato de Amonio Dib.</v>
          </cell>
          <cell r="D583" t="str">
            <v>Crist RA ACS         25 kg</v>
          </cell>
          <cell r="E583" t="str">
            <v>Desc.Fosfato de Amonio Dib.Crist RA ACS         25 kg</v>
          </cell>
          <cell r="F583" t="str">
            <v>PZ</v>
          </cell>
          <cell r="G583" t="str">
            <v>25 kg</v>
          </cell>
          <cell r="H583">
            <v>0</v>
          </cell>
          <cell r="I583" t="str">
            <v>Desc. Alt.SIN ALTERNATIVA</v>
          </cell>
          <cell r="J583">
            <v>1</v>
          </cell>
          <cell r="K583">
            <v>25</v>
          </cell>
          <cell r="L583" t="str">
            <v>PLANEADOR 1</v>
          </cell>
          <cell r="M583" t="str">
            <v>Desc.</v>
          </cell>
          <cell r="N583" t="str">
            <v>BAKER</v>
          </cell>
          <cell r="O583" t="str">
            <v>SINTESIS</v>
          </cell>
          <cell r="P583" t="str">
            <v>SIN</v>
          </cell>
          <cell r="Q583" t="str">
            <v>#NOCODE#</v>
          </cell>
          <cell r="R583" t="str">
            <v>#NOCODE#</v>
          </cell>
          <cell r="S583" t="str">
            <v>SALES</v>
          </cell>
          <cell r="T583" t="str">
            <v>PT</v>
          </cell>
          <cell r="U583" t="str">
            <v>NO</v>
          </cell>
          <cell r="V583" t="str">
            <v>PTFMZ</v>
          </cell>
          <cell r="W583" t="str">
            <v>Producción</v>
          </cell>
        </row>
        <row r="584">
          <cell r="B584" t="str">
            <v>0784-66</v>
          </cell>
          <cell r="C584" t="str">
            <v>Desc.Fosfato de Amonio Dib.</v>
          </cell>
          <cell r="D584" t="str">
            <v>Crist. RA ACS          50 kg</v>
          </cell>
          <cell r="E584" t="str">
            <v>Desc.Fosfato de Amonio Dib.Crist. RA ACS          50 kg</v>
          </cell>
          <cell r="F584" t="str">
            <v>PZ</v>
          </cell>
          <cell r="G584" t="str">
            <v>50 kg</v>
          </cell>
          <cell r="H584">
            <v>0</v>
          </cell>
          <cell r="I584" t="str">
            <v>Desc. Alt.SIN ALTERNATIVA</v>
          </cell>
          <cell r="J584">
            <v>1</v>
          </cell>
          <cell r="K584">
            <v>50</v>
          </cell>
          <cell r="L584" t="str">
            <v>PLANEADOR 1</v>
          </cell>
          <cell r="M584" t="str">
            <v>Desc.</v>
          </cell>
          <cell r="N584" t="str">
            <v>BAKER</v>
          </cell>
          <cell r="O584" t="str">
            <v>SINTESIS</v>
          </cell>
          <cell r="P584" t="str">
            <v>SIN</v>
          </cell>
          <cell r="Q584" t="str">
            <v>#NOCODE#</v>
          </cell>
          <cell r="R584" t="str">
            <v>#NOCODE#</v>
          </cell>
          <cell r="S584" t="str">
            <v>SALES</v>
          </cell>
          <cell r="T584" t="str">
            <v>PT</v>
          </cell>
          <cell r="U584" t="str">
            <v>NO</v>
          </cell>
          <cell r="V584" t="str">
            <v>PTFMZ</v>
          </cell>
          <cell r="W584" t="str">
            <v>Producción</v>
          </cell>
        </row>
        <row r="585">
          <cell r="B585" t="str">
            <v>0784-R</v>
          </cell>
          <cell r="C585" t="str">
            <v>Fosfato de Amonio Dib. Crist</v>
          </cell>
          <cell r="D585" t="str">
            <v>RA ACS         200 lb</v>
          </cell>
          <cell r="E585" t="str">
            <v>Fosfato de Amonio Dib. CristRA ACS         200 lb</v>
          </cell>
          <cell r="F585" t="str">
            <v>PZ</v>
          </cell>
          <cell r="G585" t="str">
            <v>200 lb</v>
          </cell>
          <cell r="H585">
            <v>0</v>
          </cell>
          <cell r="I585">
            <v>0</v>
          </cell>
          <cell r="J585">
            <v>1</v>
          </cell>
          <cell r="K585">
            <v>90.72</v>
          </cell>
          <cell r="L585" t="str">
            <v>PLANEADOR 1</v>
          </cell>
          <cell r="M585" t="str">
            <v>Make to Order</v>
          </cell>
          <cell r="N585" t="str">
            <v>BAKER</v>
          </cell>
          <cell r="O585" t="str">
            <v>SINTESIS</v>
          </cell>
          <cell r="P585" t="str">
            <v>SIN</v>
          </cell>
          <cell r="Q585" t="str">
            <v>#NOCODE#</v>
          </cell>
          <cell r="R585" t="str">
            <v>#NOCODE#</v>
          </cell>
          <cell r="S585" t="str">
            <v>SALES</v>
          </cell>
          <cell r="T585" t="str">
            <v>PT</v>
          </cell>
          <cell r="U585" t="str">
            <v>NO</v>
          </cell>
          <cell r="V585" t="str">
            <v>PTFMZ</v>
          </cell>
          <cell r="W585" t="str">
            <v>Producción</v>
          </cell>
        </row>
        <row r="586">
          <cell r="B586" t="str">
            <v>0784-R USA</v>
          </cell>
          <cell r="C586" t="str">
            <v>Ammonium Phosphate, Dib. Crys.</v>
          </cell>
          <cell r="D586" t="str">
            <v>BAKER ANALYZED, ACS   200 lb</v>
          </cell>
          <cell r="E586" t="str">
            <v>Ammonium Phosphate, Dib. Crys.BAKER ANALYZED, ACS   200 lb</v>
          </cell>
          <cell r="F586" t="str">
            <v>PZ</v>
          </cell>
          <cell r="G586" t="str">
            <v>200 lb</v>
          </cell>
          <cell r="H586">
            <v>0</v>
          </cell>
          <cell r="I586">
            <v>0</v>
          </cell>
          <cell r="J586">
            <v>1</v>
          </cell>
          <cell r="K586">
            <v>90.72</v>
          </cell>
          <cell r="L586" t="str">
            <v>PLANEADOR 1</v>
          </cell>
          <cell r="M586" t="str">
            <v>Make to Order</v>
          </cell>
          <cell r="N586" t="str">
            <v>BAKER</v>
          </cell>
          <cell r="O586" t="str">
            <v>SINTESIS</v>
          </cell>
          <cell r="P586" t="str">
            <v>SIN</v>
          </cell>
          <cell r="Q586" t="str">
            <v>#NOCODE#</v>
          </cell>
          <cell r="R586" t="str">
            <v>#NOCODE#</v>
          </cell>
          <cell r="S586" t="str">
            <v>SALES</v>
          </cell>
          <cell r="T586" t="str">
            <v>PT</v>
          </cell>
          <cell r="U586" t="str">
            <v>NO</v>
          </cell>
          <cell r="V586" t="str">
            <v>PTFMZ</v>
          </cell>
          <cell r="W586" t="str">
            <v>Producción</v>
          </cell>
        </row>
        <row r="587">
          <cell r="B587" t="str">
            <v>0792-00</v>
          </cell>
          <cell r="C587" t="str">
            <v>Sulfato de Amonio Gran. RA</v>
          </cell>
          <cell r="D587" t="str">
            <v>kg</v>
          </cell>
          <cell r="E587" t="str">
            <v>Sulfato de Amonio Gran. RAkg</v>
          </cell>
          <cell r="F587" t="str">
            <v>KG</v>
          </cell>
          <cell r="G587" t="str">
            <v>kg</v>
          </cell>
          <cell r="H587">
            <v>0</v>
          </cell>
          <cell r="I587">
            <v>0</v>
          </cell>
          <cell r="J587">
            <v>1</v>
          </cell>
          <cell r="K587">
            <v>1</v>
          </cell>
          <cell r="L587" t="str">
            <v>PLANEADOR 1</v>
          </cell>
          <cell r="M587" t="str">
            <v>No Clasificado</v>
          </cell>
          <cell r="N587" t="str">
            <v>BAKER</v>
          </cell>
          <cell r="O587" t="str">
            <v>SINTESIS</v>
          </cell>
          <cell r="P587" t="str">
            <v>SIN</v>
          </cell>
          <cell r="Q587" t="str">
            <v>#NOCODE#</v>
          </cell>
          <cell r="R587" t="str">
            <v>#NOCODE#</v>
          </cell>
          <cell r="S587" t="str">
            <v>SALES</v>
          </cell>
          <cell r="T587" t="str">
            <v>PP</v>
          </cell>
          <cell r="U587" t="str">
            <v>NO</v>
          </cell>
          <cell r="V587" t="str">
            <v>FMPL</v>
          </cell>
          <cell r="W587" t="str">
            <v>Producción</v>
          </cell>
        </row>
        <row r="588">
          <cell r="B588" t="str">
            <v>0792-01</v>
          </cell>
          <cell r="C588" t="str">
            <v>Sulfato de Amonio Gran. RA</v>
          </cell>
          <cell r="D588" t="str">
            <v>ACS                      500 g</v>
          </cell>
          <cell r="E588" t="str">
            <v>Sulfato de Amonio Gran. RAACS                      500 g</v>
          </cell>
          <cell r="F588" t="str">
            <v>PZ</v>
          </cell>
          <cell r="G588" t="str">
            <v>500 GR</v>
          </cell>
          <cell r="H588">
            <v>456.22</v>
          </cell>
          <cell r="I588">
            <v>0</v>
          </cell>
          <cell r="J588">
            <v>1</v>
          </cell>
          <cell r="K588">
            <v>0.5</v>
          </cell>
          <cell r="L588" t="str">
            <v>PLANEADOR 1</v>
          </cell>
          <cell r="M588" t="str">
            <v>Recurso C</v>
          </cell>
          <cell r="N588" t="str">
            <v>BAKER</v>
          </cell>
          <cell r="O588" t="str">
            <v>LAB</v>
          </cell>
          <cell r="P588" t="str">
            <v>LAB</v>
          </cell>
          <cell r="Q588" t="str">
            <v>#NOCODE#</v>
          </cell>
          <cell r="R588" t="str">
            <v>#NOCODE#</v>
          </cell>
          <cell r="S588" t="str">
            <v>SALES</v>
          </cell>
          <cell r="T588" t="str">
            <v>PT</v>
          </cell>
          <cell r="U588" t="str">
            <v>NO</v>
          </cell>
          <cell r="V588" t="str">
            <v>PTFMPL</v>
          </cell>
          <cell r="W588" t="str">
            <v>Producción</v>
          </cell>
        </row>
        <row r="589">
          <cell r="B589" t="str">
            <v>0792-05</v>
          </cell>
          <cell r="C589" t="str">
            <v>Sulfato de Amonio Gran. RA</v>
          </cell>
          <cell r="D589" t="str">
            <v>ACS                     2.5 kg</v>
          </cell>
          <cell r="E589" t="str">
            <v>Sulfato de Amonio Gran. RAACS                     2.5 kg</v>
          </cell>
          <cell r="F589" t="str">
            <v>PZ</v>
          </cell>
          <cell r="G589" t="str">
            <v>2.5 KG</v>
          </cell>
          <cell r="H589">
            <v>1900.79</v>
          </cell>
          <cell r="I589">
            <v>0</v>
          </cell>
          <cell r="J589">
            <v>1</v>
          </cell>
          <cell r="K589">
            <v>2.5</v>
          </cell>
          <cell r="L589" t="str">
            <v>PLANEADOR 1</v>
          </cell>
          <cell r="M589" t="str">
            <v>Recurso C</v>
          </cell>
          <cell r="N589" t="str">
            <v>BAKER</v>
          </cell>
          <cell r="O589" t="str">
            <v>LAB</v>
          </cell>
          <cell r="P589" t="str">
            <v>LAB</v>
          </cell>
          <cell r="Q589" t="str">
            <v>#NOCODE#</v>
          </cell>
          <cell r="R589" t="str">
            <v>#NOCODE#</v>
          </cell>
          <cell r="S589" t="str">
            <v>SALES</v>
          </cell>
          <cell r="T589" t="str">
            <v>PT</v>
          </cell>
          <cell r="U589" t="str">
            <v>NO</v>
          </cell>
          <cell r="V589" t="str">
            <v>PTFMPL</v>
          </cell>
          <cell r="W589" t="str">
            <v>EMPAQUE</v>
          </cell>
        </row>
        <row r="590">
          <cell r="B590" t="str">
            <v>0792-09</v>
          </cell>
          <cell r="C590" t="str">
            <v>Desc. Sulfato de Amonio Gran.</v>
          </cell>
          <cell r="D590" t="str">
            <v>RA ACS        100 lb</v>
          </cell>
          <cell r="E590" t="str">
            <v>Desc. Sulfato de Amonio Gran.RA ACS        100 lb</v>
          </cell>
          <cell r="F590" t="str">
            <v>PZ</v>
          </cell>
          <cell r="G590" t="str">
            <v>45 Kg</v>
          </cell>
          <cell r="H590">
            <v>0</v>
          </cell>
          <cell r="I590" t="str">
            <v>Desc. Alt. 0792-R. NO DEMAND</v>
          </cell>
          <cell r="J590">
            <v>1</v>
          </cell>
          <cell r="K590">
            <v>45.36</v>
          </cell>
          <cell r="L590" t="str">
            <v>PLANEADOR 1</v>
          </cell>
          <cell r="M590" t="str">
            <v>Desc.</v>
          </cell>
          <cell r="N590" t="str">
            <v>BAKER</v>
          </cell>
          <cell r="O590" t="str">
            <v>SINTESIS</v>
          </cell>
          <cell r="P590" t="str">
            <v>SIN</v>
          </cell>
          <cell r="Q590" t="str">
            <v>#NOCODE#</v>
          </cell>
          <cell r="R590" t="str">
            <v>#NOCODE#</v>
          </cell>
          <cell r="S590" t="str">
            <v>SALES</v>
          </cell>
          <cell r="T590" t="str">
            <v>PT</v>
          </cell>
          <cell r="U590" t="str">
            <v>NO</v>
          </cell>
          <cell r="V590" t="str">
            <v>PTFMPL</v>
          </cell>
          <cell r="W590" t="str">
            <v>PRODUCCIÓN</v>
          </cell>
        </row>
        <row r="591">
          <cell r="B591" t="str">
            <v>0792-19</v>
          </cell>
          <cell r="C591" t="str">
            <v>Sulfato de Amonio Gran. RA</v>
          </cell>
          <cell r="D591" t="str">
            <v>ACS                       1 kg</v>
          </cell>
          <cell r="E591" t="str">
            <v>Sulfato de Amonio Gran. RAACS                       1 kg</v>
          </cell>
          <cell r="F591" t="str">
            <v>PZ</v>
          </cell>
          <cell r="G591" t="str">
            <v>1 kg</v>
          </cell>
          <cell r="H591">
            <v>883.82</v>
          </cell>
          <cell r="I591">
            <v>0</v>
          </cell>
          <cell r="J591">
            <v>1</v>
          </cell>
          <cell r="K591">
            <v>1</v>
          </cell>
          <cell r="L591" t="str">
            <v>PLANEADOR 1</v>
          </cell>
          <cell r="M591" t="str">
            <v>Recurso F</v>
          </cell>
          <cell r="N591" t="str">
            <v>BAKER</v>
          </cell>
          <cell r="O591" t="str">
            <v>LAB</v>
          </cell>
          <cell r="P591" t="str">
            <v>LAB</v>
          </cell>
          <cell r="Q591" t="str">
            <v>#NOCODE#</v>
          </cell>
          <cell r="R591" t="str">
            <v>#NOCODE#</v>
          </cell>
          <cell r="S591" t="str">
            <v>SALES</v>
          </cell>
          <cell r="T591" t="str">
            <v>PT</v>
          </cell>
          <cell r="U591" t="str">
            <v>NO</v>
          </cell>
          <cell r="V591" t="str">
            <v>PTFMPL</v>
          </cell>
          <cell r="W591" t="str">
            <v>Producción</v>
          </cell>
        </row>
        <row r="592">
          <cell r="B592" t="str">
            <v>0792-54</v>
          </cell>
          <cell r="C592" t="str">
            <v>Desc.Sulfato de Amonio Gran.RA</v>
          </cell>
          <cell r="D592" t="str">
            <v>ACS                      25 kg</v>
          </cell>
          <cell r="E592" t="str">
            <v>Desc.Sulfato de Amonio Gran.RAACS                      25 kg</v>
          </cell>
          <cell r="F592" t="str">
            <v>PZ</v>
          </cell>
          <cell r="G592" t="str">
            <v>25 kg</v>
          </cell>
          <cell r="H592">
            <v>0</v>
          </cell>
          <cell r="I592" t="str">
            <v>Desc. Alt. 0792-R. NO DEMAND</v>
          </cell>
          <cell r="J592">
            <v>1</v>
          </cell>
          <cell r="K592">
            <v>25</v>
          </cell>
          <cell r="L592" t="str">
            <v>PLANEADOR 1</v>
          </cell>
          <cell r="M592" t="str">
            <v>Desc.</v>
          </cell>
          <cell r="N592" t="str">
            <v>BAKER</v>
          </cell>
          <cell r="O592" t="str">
            <v>SINTESIS</v>
          </cell>
          <cell r="P592" t="str">
            <v>SIN</v>
          </cell>
          <cell r="Q592" t="str">
            <v>#NOCODE#</v>
          </cell>
          <cell r="R592" t="str">
            <v>#NOCODE#</v>
          </cell>
          <cell r="S592" t="str">
            <v>SALES</v>
          </cell>
          <cell r="T592" t="str">
            <v>PT</v>
          </cell>
          <cell r="U592" t="str">
            <v>NO</v>
          </cell>
          <cell r="V592" t="str">
            <v>PTFMPL</v>
          </cell>
          <cell r="W592" t="str">
            <v>Producción</v>
          </cell>
        </row>
        <row r="593">
          <cell r="B593" t="str">
            <v>0792-R</v>
          </cell>
          <cell r="C593" t="str">
            <v>Desc.Sulfato de Amonio Gran.</v>
          </cell>
          <cell r="D593" t="str">
            <v>RA ACS        325 lb</v>
          </cell>
          <cell r="E593" t="str">
            <v>Desc.Sulfato de Amonio Gran.RA ACS        325 lb</v>
          </cell>
          <cell r="F593" t="str">
            <v>PZ</v>
          </cell>
          <cell r="G593" t="str">
            <v>147.42 Kg</v>
          </cell>
          <cell r="H593">
            <v>0</v>
          </cell>
          <cell r="I593" t="str">
            <v>Desc. Alt.0792-05 (2.5 Kg)</v>
          </cell>
          <cell r="J593">
            <v>1</v>
          </cell>
          <cell r="K593">
            <v>147.41999999999999</v>
          </cell>
          <cell r="L593" t="str">
            <v>PLANEADOR 1</v>
          </cell>
          <cell r="M593" t="str">
            <v>Desc.</v>
          </cell>
          <cell r="N593" t="str">
            <v>BAKER</v>
          </cell>
          <cell r="O593" t="str">
            <v>SINTESIS</v>
          </cell>
          <cell r="P593" t="str">
            <v>SIN</v>
          </cell>
          <cell r="Q593" t="str">
            <v>#NOCODE#</v>
          </cell>
          <cell r="R593" t="str">
            <v>#NOCODE#</v>
          </cell>
          <cell r="S593" t="str">
            <v>SALES</v>
          </cell>
          <cell r="T593" t="str">
            <v>PT</v>
          </cell>
          <cell r="U593" t="str">
            <v>NO</v>
          </cell>
          <cell r="V593" t="str">
            <v>PTFMPL</v>
          </cell>
          <cell r="W593" t="str">
            <v>PRODUCCIÓN</v>
          </cell>
        </row>
        <row r="594">
          <cell r="B594" t="str">
            <v>0800-05</v>
          </cell>
          <cell r="C594" t="str">
            <v>Desc Sulfato d Amonio Gran FCC</v>
          </cell>
          <cell r="D594" t="str">
            <v>2.5 kg</v>
          </cell>
          <cell r="E594" t="str">
            <v>Desc Sulfato d Amonio Gran FCC2.5 kg</v>
          </cell>
          <cell r="F594" t="str">
            <v>PZ</v>
          </cell>
          <cell r="G594" t="str">
            <v>2.5 KG</v>
          </cell>
          <cell r="H594">
            <v>1680.04</v>
          </cell>
          <cell r="I594" t="str">
            <v>Desc. Alt.SIN ALTERNATIVA</v>
          </cell>
          <cell r="J594">
            <v>1</v>
          </cell>
          <cell r="K594">
            <v>2.5</v>
          </cell>
          <cell r="L594" t="str">
            <v>COMPRADOR 2</v>
          </cell>
          <cell r="M594" t="str">
            <v>Desc.</v>
          </cell>
          <cell r="N594" t="str">
            <v>BAKER</v>
          </cell>
          <cell r="O594" t="str">
            <v>LAB</v>
          </cell>
          <cell r="P594" t="str">
            <v>LAB</v>
          </cell>
          <cell r="Q594" t="str">
            <v>#NOCODE#</v>
          </cell>
          <cell r="R594" t="str">
            <v>#NOCODE#</v>
          </cell>
          <cell r="S594" t="str">
            <v>SALES</v>
          </cell>
          <cell r="T594" t="str">
            <v>PT</v>
          </cell>
          <cell r="U594" t="str">
            <v>NO</v>
          </cell>
          <cell r="V594" t="str">
            <v>PTD</v>
          </cell>
          <cell r="W594" t="str">
            <v>Compra</v>
          </cell>
        </row>
        <row r="595">
          <cell r="B595" t="str">
            <v>0810-45</v>
          </cell>
          <cell r="C595" t="str">
            <v>Desc. Tartrato de Amonio</v>
          </cell>
          <cell r="D595" t="str">
            <v>453 g</v>
          </cell>
          <cell r="E595" t="str">
            <v>Desc. Tartrato de Amonio453 g</v>
          </cell>
          <cell r="F595" t="str">
            <v>PZ</v>
          </cell>
          <cell r="G595" t="str">
            <v>453 g</v>
          </cell>
          <cell r="H595">
            <v>3724.89</v>
          </cell>
          <cell r="I595" t="str">
            <v>Desc. Sin Alt.</v>
          </cell>
          <cell r="J595">
            <v>1</v>
          </cell>
          <cell r="K595">
            <v>0.45300000000000001</v>
          </cell>
          <cell r="L595" t="str">
            <v>COMPRADOR 2</v>
          </cell>
          <cell r="M595" t="str">
            <v>Desc.</v>
          </cell>
          <cell r="N595" t="str">
            <v>BAKER</v>
          </cell>
          <cell r="O595" t="str">
            <v>LAB</v>
          </cell>
          <cell r="P595" t="str">
            <v>LAB</v>
          </cell>
          <cell r="Q595" t="str">
            <v>#NOCODE#</v>
          </cell>
          <cell r="R595" t="str">
            <v>#NOCODE#</v>
          </cell>
          <cell r="S595" t="str">
            <v>SALES</v>
          </cell>
          <cell r="T595" t="str">
            <v>PT</v>
          </cell>
          <cell r="U595" t="str">
            <v>NO</v>
          </cell>
          <cell r="V595" t="str">
            <v>PTD</v>
          </cell>
          <cell r="W595" t="str">
            <v>Compra</v>
          </cell>
        </row>
        <row r="596">
          <cell r="B596" t="str">
            <v>0818-00</v>
          </cell>
          <cell r="C596" t="str">
            <v>Desc. Tiocianato de Amonio</v>
          </cell>
          <cell r="D596" t="str">
            <v>kg</v>
          </cell>
          <cell r="E596" t="str">
            <v>Desc. Tiocianato de Amoniokg</v>
          </cell>
          <cell r="F596" t="str">
            <v>KG</v>
          </cell>
          <cell r="G596" t="str">
            <v>kg</v>
          </cell>
          <cell r="H596">
            <v>0</v>
          </cell>
          <cell r="I596">
            <v>0</v>
          </cell>
          <cell r="J596">
            <v>1</v>
          </cell>
          <cell r="K596">
            <v>1</v>
          </cell>
          <cell r="L596" t="str">
            <v>PLANEADOR 1</v>
          </cell>
          <cell r="M596" t="str">
            <v>No Clasificado</v>
          </cell>
          <cell r="N596" t="str">
            <v>BAKER</v>
          </cell>
          <cell r="O596" t="str">
            <v>SINTESIS</v>
          </cell>
          <cell r="P596" t="str">
            <v>SIN</v>
          </cell>
          <cell r="Q596" t="str">
            <v>#NOCODE#</v>
          </cell>
          <cell r="R596" t="str">
            <v>#NOCODE#</v>
          </cell>
          <cell r="S596" t="str">
            <v>SALES</v>
          </cell>
          <cell r="T596" t="str">
            <v>PP</v>
          </cell>
          <cell r="U596" t="str">
            <v>NO</v>
          </cell>
          <cell r="V596" t="str">
            <v>FMPL</v>
          </cell>
          <cell r="W596" t="str">
            <v>Producción</v>
          </cell>
        </row>
        <row r="597">
          <cell r="B597" t="str">
            <v>0818-01</v>
          </cell>
          <cell r="C597" t="str">
            <v>Tiocianato de Amonio</v>
          </cell>
          <cell r="D597" t="str">
            <v>Crist. RA ACS         500 g</v>
          </cell>
          <cell r="E597" t="str">
            <v>Tiocianato de AmonioCrist. RA ACS         500 g</v>
          </cell>
          <cell r="F597" t="str">
            <v>PZ</v>
          </cell>
          <cell r="G597" t="str">
            <v>500 GR</v>
          </cell>
          <cell r="H597">
            <v>1696.87</v>
          </cell>
          <cell r="I597">
            <v>0</v>
          </cell>
          <cell r="J597">
            <v>1</v>
          </cell>
          <cell r="K597">
            <v>0.5</v>
          </cell>
          <cell r="L597" t="str">
            <v>PLANEADOR 1</v>
          </cell>
          <cell r="M597" t="str">
            <v>Recurso C</v>
          </cell>
          <cell r="N597" t="str">
            <v>BAKER</v>
          </cell>
          <cell r="O597" t="str">
            <v>LAB</v>
          </cell>
          <cell r="P597" t="str">
            <v>LAB</v>
          </cell>
          <cell r="Q597" t="str">
            <v>#NOCODE#</v>
          </cell>
          <cell r="R597" t="str">
            <v>#NOCODE#</v>
          </cell>
          <cell r="S597" t="str">
            <v>SALES</v>
          </cell>
          <cell r="T597" t="str">
            <v>PT</v>
          </cell>
          <cell r="U597" t="str">
            <v>NO</v>
          </cell>
          <cell r="V597" t="str">
            <v>PTEPTD</v>
          </cell>
          <cell r="W597" t="str">
            <v>Empaque</v>
          </cell>
        </row>
        <row r="598">
          <cell r="B598" t="str">
            <v>0818-R</v>
          </cell>
          <cell r="C598" t="str">
            <v>Tiocianato de Amonio Cristal</v>
          </cell>
          <cell r="D598" t="str">
            <v>RA ACS   200 lb</v>
          </cell>
          <cell r="E598" t="str">
            <v>Tiocianato de Amonio CristalRA ACS   200 lb</v>
          </cell>
          <cell r="F598" t="str">
            <v>PZ</v>
          </cell>
          <cell r="G598" t="str">
            <v>200 lb</v>
          </cell>
          <cell r="H598">
            <v>0</v>
          </cell>
          <cell r="I598">
            <v>0</v>
          </cell>
          <cell r="J598">
            <v>0.45400000000000001</v>
          </cell>
          <cell r="K598">
            <v>90.8</v>
          </cell>
          <cell r="L598" t="str">
            <v>COMPRADOR 2</v>
          </cell>
          <cell r="M598" t="str">
            <v>Make to Order</v>
          </cell>
          <cell r="N598" t="str">
            <v>BAKER</v>
          </cell>
          <cell r="O598" t="str">
            <v>SINTESIS</v>
          </cell>
          <cell r="P598" t="str">
            <v>SIN</v>
          </cell>
          <cell r="Q598" t="str">
            <v>#NOCODE#</v>
          </cell>
          <cell r="R598" t="str">
            <v>#NOCODE#</v>
          </cell>
          <cell r="S598" t="str">
            <v>SALES</v>
          </cell>
          <cell r="T598" t="str">
            <v>PT</v>
          </cell>
          <cell r="U598" t="str">
            <v>NO</v>
          </cell>
          <cell r="V598" t="str">
            <v>PTD</v>
          </cell>
          <cell r="W598" t="str">
            <v>COMPRA</v>
          </cell>
        </row>
        <row r="599">
          <cell r="B599" t="str">
            <v>0824-54</v>
          </cell>
          <cell r="C599" t="str">
            <v>Desc.Tiocianato de AmonioTéc.</v>
          </cell>
          <cell r="D599" t="str">
            <v>25 kg</v>
          </cell>
          <cell r="E599" t="str">
            <v>Desc.Tiocianato de AmonioTéc.25 kg</v>
          </cell>
          <cell r="F599" t="str">
            <v>PZ</v>
          </cell>
          <cell r="G599" t="str">
            <v>25 kg</v>
          </cell>
          <cell r="H599">
            <v>0</v>
          </cell>
          <cell r="I599" t="str">
            <v>Desc. Alt.SIN ALTERNATIVA</v>
          </cell>
          <cell r="J599">
            <v>1</v>
          </cell>
          <cell r="K599">
            <v>25</v>
          </cell>
          <cell r="L599" t="str">
            <v>PLANEADOR 1</v>
          </cell>
          <cell r="M599" t="str">
            <v>Desc.</v>
          </cell>
          <cell r="N599" t="str">
            <v>BAKER</v>
          </cell>
          <cell r="O599" t="str">
            <v>SINTESIS</v>
          </cell>
          <cell r="P599" t="str">
            <v>SIN</v>
          </cell>
          <cell r="Q599" t="str">
            <v>#NOCODE#</v>
          </cell>
          <cell r="R599" t="str">
            <v>#NOCODE#</v>
          </cell>
          <cell r="S599" t="str">
            <v>SALES</v>
          </cell>
          <cell r="T599" t="str">
            <v>PT</v>
          </cell>
          <cell r="U599" t="str">
            <v>NO</v>
          </cell>
          <cell r="V599" t="str">
            <v>PTMPI</v>
          </cell>
          <cell r="W599" t="str">
            <v>Empaque</v>
          </cell>
        </row>
        <row r="600">
          <cell r="B600" t="str">
            <v>0824-72</v>
          </cell>
          <cell r="C600" t="str">
            <v>Desc.Tiocianato de AmonioTéc.</v>
          </cell>
          <cell r="D600" t="str">
            <v>75 kg</v>
          </cell>
          <cell r="E600" t="str">
            <v>Desc.Tiocianato de AmonioTéc.75 kg</v>
          </cell>
          <cell r="F600" t="str">
            <v>PZ</v>
          </cell>
          <cell r="G600" t="str">
            <v>75 kg</v>
          </cell>
          <cell r="H600">
            <v>0</v>
          </cell>
          <cell r="I600" t="str">
            <v>Desc. Alt.SIN ALTERNATIVA</v>
          </cell>
          <cell r="J600">
            <v>1</v>
          </cell>
          <cell r="K600">
            <v>75</v>
          </cell>
          <cell r="L600" t="str">
            <v>PLANEADOR 1</v>
          </cell>
          <cell r="M600" t="str">
            <v>Desc.</v>
          </cell>
          <cell r="N600" t="str">
            <v>BAKER</v>
          </cell>
          <cell r="O600" t="str">
            <v>SINTESIS</v>
          </cell>
          <cell r="P600" t="str">
            <v>SIN</v>
          </cell>
          <cell r="Q600" t="str">
            <v>#NOCODE#</v>
          </cell>
          <cell r="R600" t="str">
            <v>#NOCODE#</v>
          </cell>
          <cell r="S600" t="str">
            <v>SALES</v>
          </cell>
          <cell r="T600" t="str">
            <v>PT</v>
          </cell>
          <cell r="U600" t="str">
            <v>NO</v>
          </cell>
          <cell r="V600" t="str">
            <v>PTMPI</v>
          </cell>
          <cell r="W600" t="str">
            <v>Empaque</v>
          </cell>
        </row>
        <row r="601">
          <cell r="B601" t="str">
            <v>0824-DR</v>
          </cell>
          <cell r="C601" t="str">
            <v>Desc. Tiocianato de Amonio</v>
          </cell>
          <cell r="D601" t="str">
            <v>kg</v>
          </cell>
          <cell r="E601" t="str">
            <v>Desc. Tiocianato de Amoniokg</v>
          </cell>
          <cell r="F601" t="str">
            <v>KG</v>
          </cell>
          <cell r="G601" t="str">
            <v>kg</v>
          </cell>
          <cell r="H601">
            <v>0</v>
          </cell>
          <cell r="I601">
            <v>0</v>
          </cell>
          <cell r="J601">
            <v>1</v>
          </cell>
          <cell r="K601">
            <v>1</v>
          </cell>
          <cell r="L601" t="str">
            <v>PLANEADOR 1</v>
          </cell>
          <cell r="M601" t="str">
            <v>Desc.</v>
          </cell>
          <cell r="N601" t="str">
            <v>BAKER</v>
          </cell>
          <cell r="O601" t="str">
            <v>SINTESIS</v>
          </cell>
          <cell r="P601" t="str">
            <v>SIN</v>
          </cell>
          <cell r="Q601" t="str">
            <v>#NOCODE#</v>
          </cell>
          <cell r="R601" t="str">
            <v>#NOCODE#</v>
          </cell>
          <cell r="S601" t="str">
            <v>SALES</v>
          </cell>
          <cell r="T601" t="str">
            <v>PT</v>
          </cell>
          <cell r="U601" t="str">
            <v>NO</v>
          </cell>
          <cell r="V601" t="str">
            <v>PTPE</v>
          </cell>
          <cell r="W601" t="str">
            <v>Empaque</v>
          </cell>
        </row>
        <row r="602">
          <cell r="B602" t="str">
            <v>0828-01</v>
          </cell>
          <cell r="C602" t="str">
            <v>TDesc.  Anhidrona RA ACS</v>
          </cell>
          <cell r="D602" t="str">
            <v>500 g</v>
          </cell>
          <cell r="E602" t="str">
            <v>TDesc.  Anhidrona RA ACS500 g</v>
          </cell>
          <cell r="F602" t="str">
            <v>PZ</v>
          </cell>
          <cell r="G602" t="str">
            <v>500 GR</v>
          </cell>
          <cell r="H602">
            <v>9231.1200000000008</v>
          </cell>
          <cell r="I602" t="str">
            <v>Permiso SEDENA</v>
          </cell>
          <cell r="J602">
            <v>1</v>
          </cell>
          <cell r="K602">
            <v>0.5</v>
          </cell>
          <cell r="L602" t="str">
            <v>COMPRADOR 2</v>
          </cell>
          <cell r="M602" t="str">
            <v>Desc.</v>
          </cell>
          <cell r="N602" t="str">
            <v>BAKER</v>
          </cell>
          <cell r="O602" t="str">
            <v>LAB</v>
          </cell>
          <cell r="P602" t="str">
            <v>LAB</v>
          </cell>
          <cell r="Q602" t="str">
            <v>#NOCODE#</v>
          </cell>
          <cell r="R602" t="str">
            <v>#NOCODE#</v>
          </cell>
          <cell r="S602" t="str">
            <v>DIVERSOS</v>
          </cell>
          <cell r="T602" t="str">
            <v>PT</v>
          </cell>
          <cell r="U602" t="str">
            <v>NO</v>
          </cell>
          <cell r="V602" t="str">
            <v>PTD</v>
          </cell>
          <cell r="W602" t="str">
            <v>Compra</v>
          </cell>
        </row>
        <row r="603">
          <cell r="B603" t="str">
            <v>0848-01</v>
          </cell>
          <cell r="C603" t="str">
            <v>Desc 13,10,99-Antimonio RA</v>
          </cell>
          <cell r="D603" t="str">
            <v>500 g</v>
          </cell>
          <cell r="E603" t="str">
            <v>Desc 13,10,99-Antimonio RA500 g</v>
          </cell>
          <cell r="F603" t="str">
            <v>PZ</v>
          </cell>
          <cell r="G603" t="str">
            <v>500 GR</v>
          </cell>
          <cell r="H603">
            <v>871.44997100000001</v>
          </cell>
          <cell r="I603" t="str">
            <v>Desc..Sin alternativa</v>
          </cell>
          <cell r="J603">
            <v>1</v>
          </cell>
          <cell r="K603">
            <v>0.5</v>
          </cell>
          <cell r="L603" t="str">
            <v>COMPRADOR 2</v>
          </cell>
          <cell r="M603" t="str">
            <v>Desc.</v>
          </cell>
          <cell r="N603" t="str">
            <v>BAKER</v>
          </cell>
          <cell r="O603" t="str">
            <v>LAB</v>
          </cell>
          <cell r="P603" t="str">
            <v>LAB</v>
          </cell>
          <cell r="Q603" t="str">
            <v>#NOCODE#</v>
          </cell>
          <cell r="R603" t="str">
            <v>#NOCODE#</v>
          </cell>
          <cell r="S603" t="str">
            <v>SALES</v>
          </cell>
          <cell r="T603" t="str">
            <v>PT</v>
          </cell>
          <cell r="U603" t="str">
            <v>NO</v>
          </cell>
          <cell r="V603" t="str">
            <v>PTD</v>
          </cell>
          <cell r="W603" t="str">
            <v>Compra</v>
          </cell>
        </row>
        <row r="604">
          <cell r="B604" t="str">
            <v>0848-50</v>
          </cell>
          <cell r="C604" t="str">
            <v>Desc. Antimonio RA</v>
          </cell>
          <cell r="D604" t="str">
            <v>100 g</v>
          </cell>
          <cell r="E604" t="str">
            <v>Desc. Antimonio RA100 g</v>
          </cell>
          <cell r="F604" t="str">
            <v>PZ</v>
          </cell>
          <cell r="G604" t="str">
            <v>100 g</v>
          </cell>
          <cell r="H604">
            <v>247.73585399999999</v>
          </cell>
          <cell r="I604" t="str">
            <v>Desc. Sin Alt.</v>
          </cell>
          <cell r="J604">
            <v>1</v>
          </cell>
          <cell r="K604">
            <v>0.1</v>
          </cell>
          <cell r="L604" t="str">
            <v>PLANEADOR 1</v>
          </cell>
          <cell r="M604" t="str">
            <v>Desc.</v>
          </cell>
          <cell r="N604" t="str">
            <v>BAKER</v>
          </cell>
          <cell r="O604" t="str">
            <v>LAB</v>
          </cell>
          <cell r="P604" t="str">
            <v>LAB</v>
          </cell>
          <cell r="Q604" t="str">
            <v>#NOCODE#</v>
          </cell>
          <cell r="R604" t="str">
            <v>#NOCODE#</v>
          </cell>
          <cell r="S604" t="str">
            <v>SALES</v>
          </cell>
          <cell r="T604" t="str">
            <v>PT</v>
          </cell>
          <cell r="U604" t="str">
            <v>NO</v>
          </cell>
          <cell r="V604" t="str">
            <v>PTEPTD</v>
          </cell>
          <cell r="W604" t="str">
            <v>Empaque</v>
          </cell>
        </row>
        <row r="605">
          <cell r="B605" t="str">
            <v>0864-01</v>
          </cell>
          <cell r="C605" t="str">
            <v>Desc.Tartrato de Antimonio</v>
          </cell>
          <cell r="D605" t="str">
            <v>y Potasio 3-Hid. Pvo USP 500 g</v>
          </cell>
          <cell r="E605" t="str">
            <v>Desc.Tartrato de Antimonioy Potasio 3-Hid. Pvo USP 500 g</v>
          </cell>
          <cell r="F605" t="str">
            <v>PZ</v>
          </cell>
          <cell r="G605" t="str">
            <v>500 GR</v>
          </cell>
          <cell r="H605">
            <v>1051.44</v>
          </cell>
          <cell r="I605" t="str">
            <v>Desc. por Avantor USA. 02/15/11. Sin Alt.</v>
          </cell>
          <cell r="J605">
            <v>1</v>
          </cell>
          <cell r="K605">
            <v>0.5</v>
          </cell>
          <cell r="L605" t="str">
            <v>PLANEADOR 1</v>
          </cell>
          <cell r="M605" t="str">
            <v>Desc.</v>
          </cell>
          <cell r="N605" t="str">
            <v>BAKER</v>
          </cell>
          <cell r="O605" t="str">
            <v>LAB</v>
          </cell>
          <cell r="P605" t="str">
            <v>LAB</v>
          </cell>
          <cell r="Q605" t="str">
            <v>#NOCODE#</v>
          </cell>
          <cell r="R605" t="str">
            <v>#NOCODE#</v>
          </cell>
          <cell r="S605" t="str">
            <v>SALES</v>
          </cell>
          <cell r="T605" t="str">
            <v>PT</v>
          </cell>
          <cell r="U605" t="str">
            <v>NO</v>
          </cell>
          <cell r="V605" t="str">
            <v>PTEPTD</v>
          </cell>
          <cell r="W605" t="str">
            <v>Empaque</v>
          </cell>
        </row>
        <row r="606">
          <cell r="B606" t="str">
            <v>0864-04</v>
          </cell>
          <cell r="C606" t="str">
            <v>Desc. Tartrato de Antimonio</v>
          </cell>
          <cell r="D606" t="str">
            <v>y Potasio 3-Hid. Pvo USP 125 g</v>
          </cell>
          <cell r="E606" t="str">
            <v>Desc. Tartrato de Antimonioy Potasio 3-Hid. Pvo USP 125 g</v>
          </cell>
          <cell r="F606" t="str">
            <v>PZ</v>
          </cell>
          <cell r="G606" t="str">
            <v>125 g</v>
          </cell>
          <cell r="H606">
            <v>376.6</v>
          </cell>
          <cell r="I606" t="str">
            <v>Desc. por Avantor USA. 06/10/11. Sin Alt.</v>
          </cell>
          <cell r="J606">
            <v>1</v>
          </cell>
          <cell r="K606">
            <v>0.125</v>
          </cell>
          <cell r="L606" t="str">
            <v>PLANEADOR 1</v>
          </cell>
          <cell r="M606" t="str">
            <v>Desc.</v>
          </cell>
          <cell r="N606" t="str">
            <v>BAKER</v>
          </cell>
          <cell r="O606" t="str">
            <v>LAB</v>
          </cell>
          <cell r="P606" t="str">
            <v>LAB</v>
          </cell>
          <cell r="Q606" t="str">
            <v>#NOCODE#</v>
          </cell>
          <cell r="R606" t="str">
            <v>#NOCODE#</v>
          </cell>
          <cell r="S606" t="str">
            <v>SALES</v>
          </cell>
          <cell r="T606" t="str">
            <v>PT</v>
          </cell>
          <cell r="U606" t="str">
            <v>NO</v>
          </cell>
          <cell r="V606" t="str">
            <v>PTEPTD</v>
          </cell>
          <cell r="W606" t="str">
            <v>Empaque</v>
          </cell>
        </row>
        <row r="607">
          <cell r="B607" t="str">
            <v>0864-05</v>
          </cell>
          <cell r="C607" t="str">
            <v>Desc. Tartrato de Antimonio y</v>
          </cell>
          <cell r="D607" t="str">
            <v>Potasio Pvo USP         2.5 kg</v>
          </cell>
          <cell r="E607" t="str">
            <v>Desc. Tartrato de Antimonio yPotasio Pvo USP         2.5 kg</v>
          </cell>
          <cell r="F607" t="str">
            <v>PZ</v>
          </cell>
          <cell r="G607" t="str">
            <v>2.5 KG</v>
          </cell>
          <cell r="H607">
            <v>4015.78</v>
          </cell>
          <cell r="I607" t="str">
            <v>Desc. por Avantor USA. 02/15/11. Sin Alt.</v>
          </cell>
          <cell r="J607">
            <v>1</v>
          </cell>
          <cell r="K607">
            <v>2.5</v>
          </cell>
          <cell r="L607" t="str">
            <v>COMPRADOR 2</v>
          </cell>
          <cell r="M607" t="str">
            <v>Desc.</v>
          </cell>
          <cell r="N607" t="str">
            <v>BAKER</v>
          </cell>
          <cell r="O607" t="str">
            <v>LAB</v>
          </cell>
          <cell r="P607" t="str">
            <v>LAB</v>
          </cell>
          <cell r="Q607" t="str">
            <v>#NOCODE#</v>
          </cell>
          <cell r="R607" t="str">
            <v>#NOCODE#</v>
          </cell>
          <cell r="S607" t="str">
            <v>SALES</v>
          </cell>
          <cell r="T607" t="str">
            <v>PT</v>
          </cell>
          <cell r="U607" t="str">
            <v>NO</v>
          </cell>
          <cell r="V607" t="str">
            <v>PTD</v>
          </cell>
          <cell r="W607" t="str">
            <v>Compra</v>
          </cell>
        </row>
        <row r="608">
          <cell r="B608" t="str">
            <v>0878-01</v>
          </cell>
          <cell r="C608" t="str">
            <v>Tricloruro de Antimonio</v>
          </cell>
          <cell r="D608" t="str">
            <v>Crist. Xtl AR            500 g</v>
          </cell>
          <cell r="E608" t="str">
            <v>Tricloruro de AntimonioCrist. Xtl AR            500 g</v>
          </cell>
          <cell r="F608" t="str">
            <v>PZ</v>
          </cell>
          <cell r="G608" t="str">
            <v>500 GR</v>
          </cell>
          <cell r="H608">
            <v>5712.64</v>
          </cell>
          <cell r="I608">
            <v>0</v>
          </cell>
          <cell r="J608">
            <v>1</v>
          </cell>
          <cell r="K608">
            <v>0.5</v>
          </cell>
          <cell r="L608" t="str">
            <v>COMPRADOR 2</v>
          </cell>
          <cell r="M608" t="str">
            <v>Make to Order</v>
          </cell>
          <cell r="N608" t="str">
            <v>BAKER</v>
          </cell>
          <cell r="O608" t="str">
            <v>LAB</v>
          </cell>
          <cell r="P608" t="str">
            <v>LAB</v>
          </cell>
          <cell r="Q608" t="str">
            <v>#NOCODE#</v>
          </cell>
          <cell r="R608" t="str">
            <v>#NOCODE#</v>
          </cell>
          <cell r="S608" t="str">
            <v>SALES</v>
          </cell>
          <cell r="T608" t="str">
            <v>PT</v>
          </cell>
          <cell r="U608" t="str">
            <v>NO</v>
          </cell>
          <cell r="V608" t="str">
            <v>PTD</v>
          </cell>
          <cell r="W608" t="str">
            <v>Compra</v>
          </cell>
        </row>
        <row r="609">
          <cell r="B609" t="str">
            <v>0878-04</v>
          </cell>
          <cell r="C609" t="str">
            <v>TCut. Tricloruro de Antimonio</v>
          </cell>
          <cell r="D609" t="str">
            <v>Crist. Xtl AR            125 g</v>
          </cell>
          <cell r="E609" t="str">
            <v>TCut. Tricloruro de AntimonioCrist. Xtl AR            125 g</v>
          </cell>
          <cell r="F609" t="str">
            <v>PZ</v>
          </cell>
          <cell r="G609" t="str">
            <v>125 g</v>
          </cell>
          <cell r="H609">
            <v>2115.1</v>
          </cell>
          <cell r="I609" t="str">
            <v>Desc. Alt. 0874-01 (500g) por USA Agosto/24/15</v>
          </cell>
          <cell r="J609">
            <v>1</v>
          </cell>
          <cell r="K609">
            <v>0.125</v>
          </cell>
          <cell r="L609" t="str">
            <v>COMPRADOR 2</v>
          </cell>
          <cell r="M609" t="str">
            <v>Desc.</v>
          </cell>
          <cell r="N609" t="str">
            <v>BAKER</v>
          </cell>
          <cell r="O609" t="str">
            <v>LAB</v>
          </cell>
          <cell r="P609" t="str">
            <v>LAB</v>
          </cell>
          <cell r="Q609" t="str">
            <v>#NOCODE#</v>
          </cell>
          <cell r="R609" t="str">
            <v>#NOCODE#</v>
          </cell>
          <cell r="S609" t="str">
            <v>SALES</v>
          </cell>
          <cell r="T609" t="str">
            <v>PT</v>
          </cell>
          <cell r="U609" t="str">
            <v>NO</v>
          </cell>
          <cell r="V609" t="str">
            <v>PTD</v>
          </cell>
          <cell r="W609" t="str">
            <v>Compra</v>
          </cell>
        </row>
        <row r="610">
          <cell r="B610" t="str">
            <v>0886-01</v>
          </cell>
          <cell r="C610" t="str">
            <v>Desc. Trioxido de Antimonio</v>
          </cell>
          <cell r="D610" t="str">
            <v>Pvo. RA            500 g</v>
          </cell>
          <cell r="E610" t="str">
            <v>Desc. Trioxido de AntimonioPvo. RA            500 g</v>
          </cell>
          <cell r="F610" t="str">
            <v>PZ</v>
          </cell>
          <cell r="G610" t="str">
            <v>500 GR</v>
          </cell>
          <cell r="H610">
            <v>1381.29</v>
          </cell>
          <cell r="I610" t="str">
            <v>Desc. Sin alternativa</v>
          </cell>
          <cell r="J610">
            <v>1</v>
          </cell>
          <cell r="K610">
            <v>0.5</v>
          </cell>
          <cell r="L610" t="str">
            <v>COMPRADOR 2</v>
          </cell>
          <cell r="M610" t="str">
            <v>Desc.</v>
          </cell>
          <cell r="N610" t="str">
            <v>BAKER</v>
          </cell>
          <cell r="O610" t="str">
            <v>LAB</v>
          </cell>
          <cell r="P610" t="str">
            <v>LAB</v>
          </cell>
          <cell r="Q610" t="str">
            <v>#NOCODE#</v>
          </cell>
          <cell r="R610" t="str">
            <v>#NOCODE#</v>
          </cell>
          <cell r="S610" t="str">
            <v>SALES</v>
          </cell>
          <cell r="T610" t="str">
            <v>PT</v>
          </cell>
          <cell r="U610" t="str">
            <v>NO</v>
          </cell>
          <cell r="V610" t="str">
            <v>PTD</v>
          </cell>
          <cell r="W610" t="str">
            <v>Compra</v>
          </cell>
        </row>
        <row r="611">
          <cell r="B611" t="str">
            <v>0886-05</v>
          </cell>
          <cell r="C611" t="str">
            <v>Desc.Trioxido de Antimonio</v>
          </cell>
          <cell r="D611" t="str">
            <v>Pvo. RA           2.5 kg</v>
          </cell>
          <cell r="E611" t="str">
            <v>Desc.Trioxido de AntimonioPvo. RA           2.5 kg</v>
          </cell>
          <cell r="F611" t="str">
            <v>PZ</v>
          </cell>
          <cell r="G611" t="str">
            <v>2.5 KG</v>
          </cell>
          <cell r="H611">
            <v>7331.97</v>
          </cell>
          <cell r="I611" t="str">
            <v>Desc. Sin alternativa</v>
          </cell>
          <cell r="J611">
            <v>1</v>
          </cell>
          <cell r="K611">
            <v>2.5</v>
          </cell>
          <cell r="L611" t="str">
            <v>PLANEADOR 1</v>
          </cell>
          <cell r="M611" t="str">
            <v>Desc.</v>
          </cell>
          <cell r="N611" t="str">
            <v>BAKER</v>
          </cell>
          <cell r="O611" t="str">
            <v>LAB</v>
          </cell>
          <cell r="P611" t="str">
            <v>LAB</v>
          </cell>
          <cell r="Q611" t="str">
            <v>#NOCODE#</v>
          </cell>
          <cell r="R611" t="str">
            <v>#NOCODE#</v>
          </cell>
          <cell r="S611" t="str">
            <v>SALES</v>
          </cell>
          <cell r="T611" t="str">
            <v>PT</v>
          </cell>
          <cell r="U611" t="str">
            <v>NO</v>
          </cell>
          <cell r="V611" t="str">
            <v>PTEPTD</v>
          </cell>
          <cell r="W611" t="str">
            <v>Empaque</v>
          </cell>
        </row>
        <row r="612">
          <cell r="B612" t="str">
            <v>0886-07</v>
          </cell>
          <cell r="C612" t="str">
            <v>Desc. Trioxido de Antimonio</v>
          </cell>
          <cell r="D612" t="str">
            <v>Pvo. RA           12 kg</v>
          </cell>
          <cell r="E612" t="str">
            <v>Desc. Trioxido de AntimonioPvo. RA           12 kg</v>
          </cell>
          <cell r="F612" t="str">
            <v>PZ</v>
          </cell>
          <cell r="G612" t="str">
            <v>12 KG</v>
          </cell>
          <cell r="H612">
            <v>21920.84</v>
          </cell>
          <cell r="I612" t="str">
            <v>Desc. Sin alternativa</v>
          </cell>
          <cell r="J612">
            <v>1</v>
          </cell>
          <cell r="K612">
            <v>12</v>
          </cell>
          <cell r="L612" t="str">
            <v>COMPRADOR 2</v>
          </cell>
          <cell r="M612" t="str">
            <v>Desc.</v>
          </cell>
          <cell r="N612" t="str">
            <v>BAKER</v>
          </cell>
          <cell r="O612" t="str">
            <v>LAB</v>
          </cell>
          <cell r="P612" t="str">
            <v>LAB</v>
          </cell>
          <cell r="Q612" t="str">
            <v>#NOCODE#</v>
          </cell>
          <cell r="R612" t="str">
            <v>#NOCODE#</v>
          </cell>
          <cell r="S612" t="str">
            <v>SALES</v>
          </cell>
          <cell r="T612" t="str">
            <v>PT</v>
          </cell>
          <cell r="U612" t="str">
            <v>NO</v>
          </cell>
          <cell r="V612" t="str">
            <v>PTD</v>
          </cell>
          <cell r="W612" t="str">
            <v>Compra</v>
          </cell>
        </row>
        <row r="613">
          <cell r="B613" t="str">
            <v>0886-DR</v>
          </cell>
          <cell r="C613" t="str">
            <v>Desc. Trioxido de Antimonio</v>
          </cell>
          <cell r="D613" t="str">
            <v>Pvo. RA                kg</v>
          </cell>
          <cell r="E613" t="str">
            <v>Desc. Trioxido de AntimonioPvo. RA                kg</v>
          </cell>
          <cell r="F613" t="str">
            <v>KG</v>
          </cell>
          <cell r="G613" t="str">
            <v>kg</v>
          </cell>
          <cell r="H613">
            <v>0</v>
          </cell>
          <cell r="I613" t="str">
            <v>Desc. Sin alternativa</v>
          </cell>
          <cell r="J613">
            <v>1</v>
          </cell>
          <cell r="K613">
            <v>1</v>
          </cell>
          <cell r="L613" t="str">
            <v>PLANEADOR 1</v>
          </cell>
          <cell r="M613" t="str">
            <v>Desc.</v>
          </cell>
          <cell r="N613" t="str">
            <v>BAKER</v>
          </cell>
          <cell r="O613" t="str">
            <v>SINTESIS</v>
          </cell>
          <cell r="P613" t="str">
            <v>SIN</v>
          </cell>
          <cell r="Q613" t="str">
            <v>#NOCODE#</v>
          </cell>
          <cell r="R613" t="str">
            <v>#NOCODE#</v>
          </cell>
          <cell r="S613" t="str">
            <v>SALES</v>
          </cell>
          <cell r="T613" t="str">
            <v>PT</v>
          </cell>
          <cell r="U613" t="str">
            <v>NO</v>
          </cell>
          <cell r="V613" t="str">
            <v>PTPE</v>
          </cell>
          <cell r="W613" t="str">
            <v>Empaque</v>
          </cell>
        </row>
        <row r="614">
          <cell r="B614" t="str">
            <v>0898-59</v>
          </cell>
          <cell r="C614" t="str">
            <v>Desc. Acido Fumarico OR</v>
          </cell>
          <cell r="D614" t="str">
            <v>500 g</v>
          </cell>
          <cell r="E614" t="str">
            <v>Desc. Acido Fumarico OR500 g</v>
          </cell>
          <cell r="F614" t="str">
            <v>PZ</v>
          </cell>
          <cell r="G614" t="str">
            <v>500 GR</v>
          </cell>
          <cell r="H614">
            <v>998.01</v>
          </cell>
          <cell r="I614" t="str">
            <v>Desc. Sin Alt. por USA. 10/22/14</v>
          </cell>
          <cell r="J614">
            <v>1</v>
          </cell>
          <cell r="K614">
            <v>0.5</v>
          </cell>
          <cell r="L614" t="str">
            <v>COMPRADOR 6</v>
          </cell>
          <cell r="M614" t="str">
            <v>Desc.</v>
          </cell>
          <cell r="N614" t="str">
            <v>MACRON</v>
          </cell>
          <cell r="O614" t="str">
            <v>LAB</v>
          </cell>
          <cell r="P614" t="str">
            <v>LAB</v>
          </cell>
          <cell r="Q614" t="str">
            <v>#NOCODE#</v>
          </cell>
          <cell r="R614" t="str">
            <v>#NOCODE#</v>
          </cell>
          <cell r="S614" t="str">
            <v>ACIDOS</v>
          </cell>
          <cell r="T614" t="str">
            <v>PT</v>
          </cell>
          <cell r="U614" t="str">
            <v>NO</v>
          </cell>
          <cell r="V614" t="str">
            <v>PTD</v>
          </cell>
          <cell r="W614" t="str">
            <v>COMPRA</v>
          </cell>
        </row>
        <row r="615">
          <cell r="B615" t="str">
            <v>0921300</v>
          </cell>
          <cell r="C615" t="str">
            <v>Desc.Tapa Polypropileno Bca.</v>
          </cell>
          <cell r="D615" t="str">
            <v>43-400(500 g MKTD)     pz</v>
          </cell>
          <cell r="E615" t="str">
            <v>Desc.Tapa Polypropileno Bca.43-400(500 g MKTD)     pz</v>
          </cell>
          <cell r="F615" t="str">
            <v>PZ</v>
          </cell>
          <cell r="G615" t="str">
            <v>pz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str">
            <v>PLANEADOR 1</v>
          </cell>
          <cell r="M615">
            <v>0</v>
          </cell>
          <cell r="N615" t="str">
            <v>MALLINCKRODT</v>
          </cell>
          <cell r="O615" t="str">
            <v>#NOCODE#</v>
          </cell>
          <cell r="P615" t="str">
            <v>#NOCODE#</v>
          </cell>
          <cell r="Q615" t="str">
            <v>POLIETILENO</v>
          </cell>
          <cell r="R615" t="str">
            <v>#NOCODE#</v>
          </cell>
          <cell r="S615" t="str">
            <v>ME</v>
          </cell>
          <cell r="T615" t="str">
            <v>ME</v>
          </cell>
          <cell r="U615" t="str">
            <v>NO</v>
          </cell>
          <cell r="V615" t="str">
            <v>PTD</v>
          </cell>
          <cell r="W615" t="str">
            <v>COMPRA</v>
          </cell>
        </row>
        <row r="616">
          <cell r="B616" t="str">
            <v>0928-01</v>
          </cell>
          <cell r="C616" t="str">
            <v>Desc.Ascarite Mallas 8-20</v>
          </cell>
          <cell r="D616" t="str">
            <v>500 g</v>
          </cell>
          <cell r="E616" t="str">
            <v>Desc.Ascarite Mallas 8-20500 g</v>
          </cell>
          <cell r="F616" t="str">
            <v>PZ</v>
          </cell>
          <cell r="G616" t="str">
            <v>500 GR</v>
          </cell>
          <cell r="H616">
            <v>19946.12</v>
          </cell>
          <cell r="I616" t="str">
            <v>Desc. Alt.SIN ALTERNATIVA</v>
          </cell>
          <cell r="J616">
            <v>1</v>
          </cell>
          <cell r="K616">
            <v>0.5</v>
          </cell>
          <cell r="L616" t="str">
            <v>COMPRADOR 2</v>
          </cell>
          <cell r="M616" t="str">
            <v>Desc.</v>
          </cell>
          <cell r="N616" t="str">
            <v>BAKER</v>
          </cell>
          <cell r="O616" t="str">
            <v>LAB</v>
          </cell>
          <cell r="P616" t="str">
            <v>LAB</v>
          </cell>
          <cell r="Q616" t="str">
            <v>#NOCODE#</v>
          </cell>
          <cell r="R616" t="str">
            <v>#NOCODE#</v>
          </cell>
          <cell r="S616" t="str">
            <v>SALES</v>
          </cell>
          <cell r="T616" t="str">
            <v>PT</v>
          </cell>
          <cell r="U616" t="str">
            <v>NO</v>
          </cell>
          <cell r="V616" t="str">
            <v>PTD</v>
          </cell>
          <cell r="W616" t="str">
            <v>Compra</v>
          </cell>
        </row>
        <row r="617">
          <cell r="B617" t="str">
            <v>0930-01</v>
          </cell>
          <cell r="C617" t="str">
            <v>Desc. Ascarite Mallas 20-30</v>
          </cell>
          <cell r="D617" t="str">
            <v>500 g</v>
          </cell>
          <cell r="E617" t="str">
            <v>Desc. Ascarite Mallas 20-30500 g</v>
          </cell>
          <cell r="F617" t="str">
            <v>PZ</v>
          </cell>
          <cell r="G617" t="str">
            <v>500 GR</v>
          </cell>
          <cell r="H617">
            <v>9795.7999999999993</v>
          </cell>
          <cell r="I617" t="str">
            <v>Desc. por MBI 05/21/09. Sin alternativa.</v>
          </cell>
          <cell r="J617">
            <v>1</v>
          </cell>
          <cell r="K617">
            <v>0.5</v>
          </cell>
          <cell r="L617" t="str">
            <v>COMPRADOR 2</v>
          </cell>
          <cell r="M617" t="str">
            <v>Desc.</v>
          </cell>
          <cell r="N617" t="str">
            <v>BAKER</v>
          </cell>
          <cell r="O617" t="str">
            <v>LAB</v>
          </cell>
          <cell r="P617" t="str">
            <v>LAB</v>
          </cell>
          <cell r="Q617" t="str">
            <v>#NOCODE#</v>
          </cell>
          <cell r="R617" t="str">
            <v>#NOCODE#</v>
          </cell>
          <cell r="S617" t="str">
            <v>SALES</v>
          </cell>
          <cell r="T617" t="str">
            <v>PT</v>
          </cell>
          <cell r="U617" t="str">
            <v>NO</v>
          </cell>
          <cell r="V617" t="str">
            <v>PTD</v>
          </cell>
          <cell r="W617" t="str">
            <v>Compra</v>
          </cell>
        </row>
        <row r="618">
          <cell r="B618" t="str">
            <v>0936-07</v>
          </cell>
          <cell r="C618" t="str">
            <v>Acido Ascorbico Gran.</v>
          </cell>
          <cell r="D618" t="str">
            <v>USP    500 g</v>
          </cell>
          <cell r="E618" t="str">
            <v>Acido Ascorbico Gran.USP    500 g</v>
          </cell>
          <cell r="F618" t="str">
            <v>PZ</v>
          </cell>
          <cell r="G618" t="str">
            <v>500 GR</v>
          </cell>
          <cell r="H618">
            <v>4273.79</v>
          </cell>
          <cell r="I618">
            <v>0</v>
          </cell>
          <cell r="J618">
            <v>1</v>
          </cell>
          <cell r="K618">
            <v>0.5</v>
          </cell>
          <cell r="L618" t="str">
            <v>COMPRADOR 6</v>
          </cell>
          <cell r="M618" t="str">
            <v>Recurso D</v>
          </cell>
          <cell r="N618" t="str">
            <v>BAKER</v>
          </cell>
          <cell r="O618" t="str">
            <v>LAB</v>
          </cell>
          <cell r="P618" t="str">
            <v>LAB</v>
          </cell>
          <cell r="Q618" t="str">
            <v>#NOCODE#</v>
          </cell>
          <cell r="R618" t="str">
            <v>#NOCODE#</v>
          </cell>
          <cell r="S618" t="str">
            <v>ACIDOS</v>
          </cell>
          <cell r="T618" t="str">
            <v>PT</v>
          </cell>
          <cell r="U618" t="str">
            <v>NO</v>
          </cell>
          <cell r="V618" t="str">
            <v>PTD</v>
          </cell>
          <cell r="W618" t="str">
            <v>Compra</v>
          </cell>
        </row>
        <row r="619">
          <cell r="B619" t="str">
            <v>0937-07</v>
          </cell>
          <cell r="C619" t="str">
            <v>Acido Ascorbico Pvo. Fino</v>
          </cell>
          <cell r="D619" t="str">
            <v>USP, FCC     500 g</v>
          </cell>
          <cell r="E619" t="str">
            <v>Acido Ascorbico Pvo. FinoUSP, FCC     500 g</v>
          </cell>
          <cell r="F619" t="str">
            <v>PZ</v>
          </cell>
          <cell r="G619" t="str">
            <v>500 GR</v>
          </cell>
          <cell r="H619">
            <v>3095.91</v>
          </cell>
          <cell r="I619">
            <v>0</v>
          </cell>
          <cell r="J619">
            <v>1</v>
          </cell>
          <cell r="K619">
            <v>0.5</v>
          </cell>
          <cell r="L619" t="str">
            <v>COMPRADOR 6</v>
          </cell>
          <cell r="M619" t="str">
            <v>Recurso D</v>
          </cell>
          <cell r="N619" t="str">
            <v>BAKER</v>
          </cell>
          <cell r="O619" t="str">
            <v>LAB</v>
          </cell>
          <cell r="P619" t="str">
            <v>LAB</v>
          </cell>
          <cell r="Q619" t="str">
            <v>#NOCODE#</v>
          </cell>
          <cell r="R619" t="str">
            <v>#NOCODE#</v>
          </cell>
          <cell r="S619" t="str">
            <v>ACIDOS</v>
          </cell>
          <cell r="T619" t="str">
            <v>PT</v>
          </cell>
          <cell r="U619" t="str">
            <v>NO</v>
          </cell>
          <cell r="V619" t="str">
            <v>PTD</v>
          </cell>
          <cell r="W619" t="str">
            <v>Compra</v>
          </cell>
        </row>
        <row r="620">
          <cell r="B620" t="str">
            <v>0937-08</v>
          </cell>
          <cell r="C620" t="str">
            <v>Acido Ascorbico Pvo. Fino</v>
          </cell>
          <cell r="D620" t="str">
            <v>USP, FCC    1 kg</v>
          </cell>
          <cell r="E620" t="str">
            <v>Acido Ascorbico Pvo. FinoUSP, FCC    1 kg</v>
          </cell>
          <cell r="F620" t="str">
            <v>PZ</v>
          </cell>
          <cell r="G620" t="str">
            <v>1 kg</v>
          </cell>
          <cell r="H620">
            <v>5696.13</v>
          </cell>
          <cell r="I620">
            <v>0</v>
          </cell>
          <cell r="J620">
            <v>1</v>
          </cell>
          <cell r="K620">
            <v>1</v>
          </cell>
          <cell r="L620" t="str">
            <v>COMPRADOR 6</v>
          </cell>
          <cell r="M620" t="str">
            <v>Make to Order</v>
          </cell>
          <cell r="N620" t="str">
            <v>BAKER</v>
          </cell>
          <cell r="O620" t="str">
            <v>LAB</v>
          </cell>
          <cell r="P620" t="str">
            <v>LAB</v>
          </cell>
          <cell r="Q620" t="str">
            <v>#NOCODE#</v>
          </cell>
          <cell r="R620" t="str">
            <v>#NOCODE#</v>
          </cell>
          <cell r="S620" t="str">
            <v>ACIDOS</v>
          </cell>
          <cell r="T620" t="str">
            <v>PT</v>
          </cell>
          <cell r="U620" t="str">
            <v>NO</v>
          </cell>
          <cell r="V620" t="str">
            <v>PTD</v>
          </cell>
          <cell r="W620" t="str">
            <v>Compra</v>
          </cell>
        </row>
        <row r="621">
          <cell r="B621" t="str">
            <v>0938-05</v>
          </cell>
          <cell r="C621" t="str">
            <v>Acido Ascorbico Pvo.</v>
          </cell>
          <cell r="D621" t="str">
            <v>Cristalino USP FCC       125 g</v>
          </cell>
          <cell r="E621" t="str">
            <v>Acido Ascorbico Pvo.Cristalino USP FCC       125 g</v>
          </cell>
          <cell r="F621" t="str">
            <v>PZ</v>
          </cell>
          <cell r="G621" t="str">
            <v>125 g</v>
          </cell>
          <cell r="H621">
            <v>2073.73</v>
          </cell>
          <cell r="I621" t="str">
            <v>MTO USA.</v>
          </cell>
          <cell r="J621">
            <v>1</v>
          </cell>
          <cell r="K621">
            <v>0.125</v>
          </cell>
          <cell r="L621" t="str">
            <v>COMPRADOR 6</v>
          </cell>
          <cell r="M621" t="str">
            <v>Recurso F</v>
          </cell>
          <cell r="N621" t="str">
            <v>BAKER</v>
          </cell>
          <cell r="O621" t="str">
            <v>LAB</v>
          </cell>
          <cell r="P621" t="str">
            <v>LAB</v>
          </cell>
          <cell r="Q621" t="str">
            <v>#NOCODE#</v>
          </cell>
          <cell r="R621" t="str">
            <v>#NOCODE#</v>
          </cell>
          <cell r="S621" t="str">
            <v>ACIDOS</v>
          </cell>
          <cell r="T621" t="str">
            <v>PT</v>
          </cell>
          <cell r="U621" t="str">
            <v>NO</v>
          </cell>
          <cell r="V621" t="str">
            <v>PTD</v>
          </cell>
          <cell r="W621" t="str">
            <v>Compra</v>
          </cell>
        </row>
        <row r="622">
          <cell r="B622" t="str">
            <v>0938-07</v>
          </cell>
          <cell r="C622" t="str">
            <v>Acido Ascorbico Pvo.</v>
          </cell>
          <cell r="D622" t="str">
            <v>Cristalino USP FCC      500 gr</v>
          </cell>
          <cell r="E622" t="str">
            <v>Acido Ascorbico Pvo.Cristalino USP FCC      500 gr</v>
          </cell>
          <cell r="F622" t="str">
            <v>PZ</v>
          </cell>
          <cell r="G622" t="str">
            <v>500 GR</v>
          </cell>
          <cell r="H622">
            <v>7548.38</v>
          </cell>
          <cell r="I622" t="str">
            <v>MTO USA</v>
          </cell>
          <cell r="J622">
            <v>1</v>
          </cell>
          <cell r="K622">
            <v>0.5</v>
          </cell>
          <cell r="L622" t="str">
            <v>COMPRADOR 6</v>
          </cell>
          <cell r="M622" t="str">
            <v>Recurso D</v>
          </cell>
          <cell r="N622" t="str">
            <v>BAKER</v>
          </cell>
          <cell r="O622" t="str">
            <v>LAB</v>
          </cell>
          <cell r="P622" t="str">
            <v>LAB</v>
          </cell>
          <cell r="Q622" t="str">
            <v>#NOCODE#</v>
          </cell>
          <cell r="R622" t="str">
            <v>#NOCODE#</v>
          </cell>
          <cell r="S622" t="str">
            <v>ACIDOS</v>
          </cell>
          <cell r="T622" t="str">
            <v>PT</v>
          </cell>
          <cell r="U622" t="str">
            <v>NO</v>
          </cell>
          <cell r="V622" t="str">
            <v>PTD</v>
          </cell>
          <cell r="W622" t="str">
            <v>Compra</v>
          </cell>
        </row>
        <row r="623">
          <cell r="B623" t="str">
            <v>0942-00</v>
          </cell>
          <cell r="C623" t="str">
            <v>Desc. Acetato de Bario Crist.</v>
          </cell>
          <cell r="D623" t="str">
            <v>kg</v>
          </cell>
          <cell r="E623" t="str">
            <v>Desc. Acetato de Bario Crist.kg</v>
          </cell>
          <cell r="F623" t="str">
            <v>KG</v>
          </cell>
          <cell r="G623" t="str">
            <v>kg</v>
          </cell>
          <cell r="H623">
            <v>0</v>
          </cell>
          <cell r="I623">
            <v>0</v>
          </cell>
          <cell r="J623">
            <v>1</v>
          </cell>
          <cell r="K623">
            <v>1</v>
          </cell>
          <cell r="L623" t="str">
            <v>PLANEADOR 1</v>
          </cell>
          <cell r="M623" t="str">
            <v>No Clasificado</v>
          </cell>
          <cell r="N623" t="str">
            <v>BAKER</v>
          </cell>
          <cell r="O623" t="str">
            <v>SINTESIS</v>
          </cell>
          <cell r="P623" t="str">
            <v>SIN</v>
          </cell>
          <cell r="Q623" t="str">
            <v>#NOCODE#</v>
          </cell>
          <cell r="R623" t="str">
            <v>#NOCODE#</v>
          </cell>
          <cell r="S623" t="str">
            <v>SALES</v>
          </cell>
          <cell r="T623" t="str">
            <v>PP</v>
          </cell>
          <cell r="U623" t="str">
            <v>NO</v>
          </cell>
          <cell r="V623" t="str">
            <v>FMPI</v>
          </cell>
          <cell r="W623" t="str">
            <v>Producción</v>
          </cell>
        </row>
        <row r="624">
          <cell r="B624" t="str">
            <v>0942-01</v>
          </cell>
          <cell r="C624" t="str">
            <v>Desc.  Acetato de Bario Crist.</v>
          </cell>
          <cell r="D624" t="str">
            <v>RA ACS                  500 g</v>
          </cell>
          <cell r="E624" t="str">
            <v>Desc.  Acetato de Bario Crist.RA ACS                  500 g</v>
          </cell>
          <cell r="F624" t="str">
            <v>PZ</v>
          </cell>
          <cell r="G624" t="str">
            <v>500 GR</v>
          </cell>
          <cell r="H624">
            <v>628.16999999999996</v>
          </cell>
          <cell r="I624" t="str">
            <v>Desc. sin Alt</v>
          </cell>
          <cell r="J624">
            <v>1</v>
          </cell>
          <cell r="K624">
            <v>0.5</v>
          </cell>
          <cell r="L624" t="str">
            <v>PLANEADOR 1</v>
          </cell>
          <cell r="M624" t="str">
            <v>Desc.</v>
          </cell>
          <cell r="N624" t="str">
            <v>BAKER</v>
          </cell>
          <cell r="O624" t="str">
            <v>LAB</v>
          </cell>
          <cell r="P624" t="str">
            <v>LAB</v>
          </cell>
          <cell r="Q624" t="str">
            <v>#NOCODE#</v>
          </cell>
          <cell r="R624" t="str">
            <v>#NOCODE#</v>
          </cell>
          <cell r="S624" t="str">
            <v>SALES</v>
          </cell>
          <cell r="T624" t="str">
            <v>PT</v>
          </cell>
          <cell r="U624" t="str">
            <v>NO</v>
          </cell>
          <cell r="V624" t="str">
            <v>PTFMZ</v>
          </cell>
          <cell r="W624" t="str">
            <v>Producción</v>
          </cell>
        </row>
        <row r="625">
          <cell r="B625" t="str">
            <v>0942-09</v>
          </cell>
          <cell r="C625" t="str">
            <v>Desc. Acetato de Bario Crist.</v>
          </cell>
          <cell r="D625" t="str">
            <v>ACS                    45.4 kg</v>
          </cell>
          <cell r="E625" t="str">
            <v>Desc. Acetato de Bario Crist.ACS                    45.4 kg</v>
          </cell>
          <cell r="F625" t="str">
            <v>PZ</v>
          </cell>
          <cell r="G625" t="str">
            <v>45.4 kg</v>
          </cell>
          <cell r="H625">
            <v>0</v>
          </cell>
          <cell r="I625">
            <v>0</v>
          </cell>
          <cell r="J625">
            <v>1</v>
          </cell>
          <cell r="K625">
            <v>45.4</v>
          </cell>
          <cell r="L625" t="str">
            <v>PLANEADOR 1</v>
          </cell>
          <cell r="M625" t="str">
            <v>Desc.</v>
          </cell>
          <cell r="N625" t="str">
            <v>BAKER</v>
          </cell>
          <cell r="O625" t="str">
            <v>SINTESIS</v>
          </cell>
          <cell r="P625" t="str">
            <v>SIN</v>
          </cell>
          <cell r="Q625" t="str">
            <v>#NOCODE#</v>
          </cell>
          <cell r="R625" t="str">
            <v>#NOCODE#</v>
          </cell>
          <cell r="S625" t="str">
            <v>SALES</v>
          </cell>
          <cell r="T625" t="str">
            <v>PT</v>
          </cell>
          <cell r="U625" t="str">
            <v>NO</v>
          </cell>
          <cell r="V625" t="str">
            <v>PTFMZ</v>
          </cell>
          <cell r="W625" t="str">
            <v>Producción</v>
          </cell>
        </row>
        <row r="626">
          <cell r="B626" t="str">
            <v>0942-DR</v>
          </cell>
          <cell r="C626" t="str">
            <v>Desc. Acetato de Bario Crist.</v>
          </cell>
          <cell r="D626" t="str">
            <v>RA ACS kg</v>
          </cell>
          <cell r="E626" t="str">
            <v>Desc. Acetato de Bario Crist.RA ACS kg</v>
          </cell>
          <cell r="F626" t="str">
            <v>KG</v>
          </cell>
          <cell r="G626" t="str">
            <v>kg</v>
          </cell>
          <cell r="H626">
            <v>0</v>
          </cell>
          <cell r="I626">
            <v>0</v>
          </cell>
          <cell r="J626">
            <v>1</v>
          </cell>
          <cell r="K626">
            <v>1</v>
          </cell>
          <cell r="L626" t="str">
            <v>PLANEADOR 1</v>
          </cell>
          <cell r="M626" t="str">
            <v>Desc.</v>
          </cell>
          <cell r="N626" t="str">
            <v>BAKER</v>
          </cell>
          <cell r="O626" t="str">
            <v>SINTESIS</v>
          </cell>
          <cell r="P626" t="str">
            <v>SIN</v>
          </cell>
          <cell r="Q626" t="str">
            <v>#NOCODE#</v>
          </cell>
          <cell r="R626" t="str">
            <v>#NOCODE#</v>
          </cell>
          <cell r="S626" t="str">
            <v>SALES</v>
          </cell>
          <cell r="T626" t="str">
            <v>PT</v>
          </cell>
          <cell r="U626" t="str">
            <v>NO</v>
          </cell>
          <cell r="V626" t="str">
            <v>PTFMZ</v>
          </cell>
          <cell r="W626" t="str">
            <v>Producción</v>
          </cell>
        </row>
        <row r="627">
          <cell r="B627" t="str">
            <v>0946700</v>
          </cell>
          <cell r="C627" t="str">
            <v>Desc.Tapas P/F 0332900 P/Fenol</v>
          </cell>
          <cell r="D627" t="str">
            <v>pz</v>
          </cell>
          <cell r="E627" t="str">
            <v>Desc.Tapas P/F 0332900 P/Fenolpz</v>
          </cell>
          <cell r="F627" t="str">
            <v>PZ</v>
          </cell>
          <cell r="G627" t="str">
            <v>pz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 t="str">
            <v>PLANEADOR 1</v>
          </cell>
          <cell r="M627">
            <v>0</v>
          </cell>
          <cell r="N627" t="str">
            <v>MALLINCKRODT</v>
          </cell>
          <cell r="O627" t="str">
            <v>#NOCODE#</v>
          </cell>
          <cell r="P627" t="str">
            <v>#NOCODE#</v>
          </cell>
          <cell r="Q627" t="str">
            <v>POLIETILENO</v>
          </cell>
          <cell r="R627" t="str">
            <v>#NOCODE#</v>
          </cell>
          <cell r="S627" t="str">
            <v>ME</v>
          </cell>
          <cell r="T627" t="str">
            <v>ME</v>
          </cell>
          <cell r="U627" t="str">
            <v>NO</v>
          </cell>
          <cell r="V627" t="str">
            <v>MEI</v>
          </cell>
          <cell r="W627" t="str">
            <v>COMPRA</v>
          </cell>
        </row>
        <row r="628">
          <cell r="B628" t="str">
            <v>0949000</v>
          </cell>
          <cell r="C628" t="str">
            <v>Tapa Blanca 89 -400 F-217</v>
          </cell>
          <cell r="D628" t="str">
            <v>(2.5,1.5 Kg MKTD)           pz</v>
          </cell>
          <cell r="E628" t="str">
            <v>Tapa Blanca 89 -400 F-217(2.5,1.5 Kg MKTD)           pz</v>
          </cell>
          <cell r="F628" t="str">
            <v>PZ</v>
          </cell>
          <cell r="G628" t="str">
            <v>pz</v>
          </cell>
          <cell r="H628">
            <v>0</v>
          </cell>
          <cell r="I628">
            <v>0</v>
          </cell>
          <cell r="J628">
            <v>0</v>
          </cell>
          <cell r="K628">
            <v>1.6889999999999999E-2</v>
          </cell>
          <cell r="L628" t="str">
            <v>PLANEADOR 1</v>
          </cell>
          <cell r="M628">
            <v>0</v>
          </cell>
          <cell r="N628" t="str">
            <v>MALLINCKRODT</v>
          </cell>
          <cell r="O628" t="str">
            <v>#NOCODE#</v>
          </cell>
          <cell r="P628" t="str">
            <v>#NOCODE#</v>
          </cell>
          <cell r="Q628" t="str">
            <v>POLIETILENO</v>
          </cell>
          <cell r="R628" t="str">
            <v>#NOCODE#</v>
          </cell>
          <cell r="S628" t="str">
            <v>ME</v>
          </cell>
          <cell r="T628" t="str">
            <v>ME</v>
          </cell>
          <cell r="U628" t="str">
            <v>NO</v>
          </cell>
          <cell r="V628" t="str">
            <v>MEI</v>
          </cell>
          <cell r="W628" t="str">
            <v>COMPRA</v>
          </cell>
        </row>
        <row r="629">
          <cell r="B629" t="str">
            <v>0950-01</v>
          </cell>
          <cell r="C629" t="str">
            <v>Carbonato de Bario Pvo.</v>
          </cell>
          <cell r="D629" t="str">
            <v>RA ACS               500 g</v>
          </cell>
          <cell r="E629" t="str">
            <v>Carbonato de Bario Pvo.RA ACS               500 g</v>
          </cell>
          <cell r="F629" t="str">
            <v>PZ</v>
          </cell>
          <cell r="G629" t="str">
            <v>500 GR</v>
          </cell>
          <cell r="H629">
            <v>1879.83</v>
          </cell>
          <cell r="I629">
            <v>0</v>
          </cell>
          <cell r="J629">
            <v>1</v>
          </cell>
          <cell r="K629">
            <v>0.5</v>
          </cell>
          <cell r="L629" t="str">
            <v>PLANEADOR 1</v>
          </cell>
          <cell r="M629" t="str">
            <v>Make to Order</v>
          </cell>
          <cell r="N629" t="str">
            <v>BAKER</v>
          </cell>
          <cell r="O629" t="str">
            <v>LAB</v>
          </cell>
          <cell r="P629" t="str">
            <v>LAB</v>
          </cell>
          <cell r="Q629" t="str">
            <v>#NOCODE#</v>
          </cell>
          <cell r="R629" t="str">
            <v>#NOCODE#</v>
          </cell>
          <cell r="S629" t="str">
            <v>SALES</v>
          </cell>
          <cell r="T629" t="str">
            <v>PT</v>
          </cell>
          <cell r="U629" t="str">
            <v>NO</v>
          </cell>
          <cell r="V629" t="str">
            <v>PTEPTD</v>
          </cell>
          <cell r="W629" t="str">
            <v>Empaque</v>
          </cell>
        </row>
        <row r="630">
          <cell r="B630" t="str">
            <v>0950-05</v>
          </cell>
          <cell r="C630" t="str">
            <v>Carbonato de Bario Pvo.</v>
          </cell>
          <cell r="D630" t="str">
            <v>RA ACS                2.5 kg</v>
          </cell>
          <cell r="E630" t="str">
            <v>Carbonato de Bario Pvo.RA ACS                2.5 kg</v>
          </cell>
          <cell r="F630" t="str">
            <v>PZ</v>
          </cell>
          <cell r="G630" t="str">
            <v>2.5 KG</v>
          </cell>
          <cell r="H630">
            <v>7127.22</v>
          </cell>
          <cell r="I630">
            <v>0</v>
          </cell>
          <cell r="J630">
            <v>1</v>
          </cell>
          <cell r="K630">
            <v>2.5</v>
          </cell>
          <cell r="L630" t="str">
            <v>PLANEADOR 1</v>
          </cell>
          <cell r="M630" t="str">
            <v>Make to Order</v>
          </cell>
          <cell r="N630" t="str">
            <v>BAKER</v>
          </cell>
          <cell r="O630" t="str">
            <v>LAB</v>
          </cell>
          <cell r="P630" t="str">
            <v>LAB</v>
          </cell>
          <cell r="Q630" t="str">
            <v>#NOCODE#</v>
          </cell>
          <cell r="R630" t="str">
            <v>#NOCODE#</v>
          </cell>
          <cell r="S630" t="str">
            <v>SALES</v>
          </cell>
          <cell r="T630" t="str">
            <v>PT</v>
          </cell>
          <cell r="U630" t="str">
            <v>NO</v>
          </cell>
          <cell r="V630" t="str">
            <v>PTEPTD</v>
          </cell>
          <cell r="W630" t="str">
            <v>Empaque</v>
          </cell>
        </row>
        <row r="631">
          <cell r="B631" t="str">
            <v>0950-DR</v>
          </cell>
          <cell r="C631" t="str">
            <v>Desc. Carbonato de Bario Pvo.</v>
          </cell>
          <cell r="D631" t="str">
            <v>ACS                         kg</v>
          </cell>
          <cell r="E631" t="str">
            <v>Desc. Carbonato de Bario Pvo.ACS                         kg</v>
          </cell>
          <cell r="F631" t="str">
            <v>KG</v>
          </cell>
          <cell r="G631" t="str">
            <v>kg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 t="str">
            <v>PLANEADOR 1</v>
          </cell>
          <cell r="M631" t="str">
            <v>Desc.</v>
          </cell>
          <cell r="N631" t="str">
            <v>BAKER</v>
          </cell>
          <cell r="O631" t="str">
            <v>SINTESIS</v>
          </cell>
          <cell r="P631" t="str">
            <v>SIN</v>
          </cell>
          <cell r="Q631" t="str">
            <v>#NOCODE#</v>
          </cell>
          <cell r="R631" t="str">
            <v>#NOCODE#</v>
          </cell>
          <cell r="S631" t="str">
            <v>SALES</v>
          </cell>
          <cell r="T631" t="str">
            <v>PT</v>
          </cell>
          <cell r="U631" t="str">
            <v>NO</v>
          </cell>
          <cell r="V631" t="str">
            <v>PTPE</v>
          </cell>
          <cell r="W631" t="str">
            <v>Empaque</v>
          </cell>
        </row>
        <row r="632">
          <cell r="B632" t="str">
            <v>0950-R</v>
          </cell>
          <cell r="C632" t="str">
            <v>TCut. Carbonato deBario Pvo.RA</v>
          </cell>
          <cell r="D632" t="str">
            <v>ACS                   102.1 kg</v>
          </cell>
          <cell r="E632" t="str">
            <v>TCut. Carbonato deBario Pvo.RAACS                   102.1 kg</v>
          </cell>
          <cell r="F632" t="str">
            <v>PZ</v>
          </cell>
          <cell r="G632" t="str">
            <v>102.06 KG</v>
          </cell>
          <cell r="H632">
            <v>0</v>
          </cell>
          <cell r="I632" t="str">
            <v>Desc. Alt.0950-05 (2.5 Kg)</v>
          </cell>
          <cell r="J632">
            <v>1</v>
          </cell>
          <cell r="K632">
            <v>102.1</v>
          </cell>
          <cell r="L632" t="str">
            <v>COMPRADOR 2</v>
          </cell>
          <cell r="M632" t="str">
            <v>Desc.</v>
          </cell>
          <cell r="N632" t="str">
            <v>BAKER</v>
          </cell>
          <cell r="O632" t="str">
            <v>SINTESIS</v>
          </cell>
          <cell r="P632" t="str">
            <v>SIN</v>
          </cell>
          <cell r="Q632" t="str">
            <v>#NOCODE#</v>
          </cell>
          <cell r="R632" t="str">
            <v>#NOCODE#</v>
          </cell>
          <cell r="S632" t="str">
            <v>SALES</v>
          </cell>
          <cell r="T632" t="str">
            <v>PT</v>
          </cell>
          <cell r="U632" t="str">
            <v>NO</v>
          </cell>
          <cell r="V632" t="str">
            <v>PTD</v>
          </cell>
          <cell r="W632" t="str">
            <v>Compra</v>
          </cell>
        </row>
        <row r="633">
          <cell r="B633" t="str">
            <v>0970-01</v>
          </cell>
          <cell r="C633" t="str">
            <v>Cloruro de Bario 2-Hid. Crist.</v>
          </cell>
          <cell r="D633" t="str">
            <v>RA ACS                   500 g</v>
          </cell>
          <cell r="E633" t="str">
            <v>Cloruro de Bario 2-Hid. Crist.RA ACS                   500 g</v>
          </cell>
          <cell r="F633" t="str">
            <v>PZ</v>
          </cell>
          <cell r="G633" t="str">
            <v>500 GR</v>
          </cell>
          <cell r="H633">
            <v>886.76</v>
          </cell>
          <cell r="I633">
            <v>0</v>
          </cell>
          <cell r="J633">
            <v>1</v>
          </cell>
          <cell r="K633">
            <v>0.5</v>
          </cell>
          <cell r="L633" t="str">
            <v>PLANEADOR 1</v>
          </cell>
          <cell r="M633" t="str">
            <v>Recurso C</v>
          </cell>
          <cell r="N633" t="str">
            <v>BAKER</v>
          </cell>
          <cell r="O633" t="str">
            <v>LAB</v>
          </cell>
          <cell r="P633" t="str">
            <v>LAB</v>
          </cell>
          <cell r="Q633" t="str">
            <v>#NOCODE#</v>
          </cell>
          <cell r="R633" t="str">
            <v>#NOCODE#</v>
          </cell>
          <cell r="S633" t="str">
            <v>SALES</v>
          </cell>
          <cell r="T633" t="str">
            <v>PT</v>
          </cell>
          <cell r="U633" t="str">
            <v>NO</v>
          </cell>
          <cell r="V633" t="str">
            <v>PTEPTD</v>
          </cell>
          <cell r="W633" t="str">
            <v>Empaque</v>
          </cell>
        </row>
        <row r="634">
          <cell r="B634" t="str">
            <v>0970-04</v>
          </cell>
          <cell r="C634" t="str">
            <v>Cloruro de Bario 2 Hid.Cristal</v>
          </cell>
          <cell r="D634" t="str">
            <v>RA ACS  125 g</v>
          </cell>
          <cell r="E634" t="str">
            <v>Cloruro de Bario 2 Hid.CristalRA ACS  125 g</v>
          </cell>
          <cell r="F634" t="str">
            <v>PZ</v>
          </cell>
          <cell r="G634" t="str">
            <v>125 g</v>
          </cell>
          <cell r="H634">
            <v>1265.69</v>
          </cell>
          <cell r="I634">
            <v>0</v>
          </cell>
          <cell r="J634">
            <v>1</v>
          </cell>
          <cell r="K634">
            <v>0.125</v>
          </cell>
          <cell r="L634" t="str">
            <v>COMPRADOR 2</v>
          </cell>
          <cell r="M634" t="str">
            <v>Make to Order</v>
          </cell>
          <cell r="N634" t="str">
            <v>BAKER</v>
          </cell>
          <cell r="O634" t="str">
            <v>LAB</v>
          </cell>
          <cell r="P634" t="str">
            <v>LAB</v>
          </cell>
          <cell r="Q634" t="str">
            <v>#NOCODE#</v>
          </cell>
          <cell r="R634" t="str">
            <v>#NOCODE#</v>
          </cell>
          <cell r="S634" t="str">
            <v>SALES</v>
          </cell>
          <cell r="T634" t="str">
            <v>PT</v>
          </cell>
          <cell r="U634" t="str">
            <v>NO</v>
          </cell>
          <cell r="V634" t="str">
            <v>PTD</v>
          </cell>
          <cell r="W634" t="str">
            <v>COMPRA</v>
          </cell>
        </row>
        <row r="635">
          <cell r="B635" t="str">
            <v>0970-05</v>
          </cell>
          <cell r="C635" t="str">
            <v>Cloruro de Bario 2-Hid.</v>
          </cell>
          <cell r="D635" t="str">
            <v>Crist. RA ACS    2.5 kg</v>
          </cell>
          <cell r="E635" t="str">
            <v>Cloruro de Bario 2-Hid.Crist. RA ACS    2.5 kg</v>
          </cell>
          <cell r="F635" t="str">
            <v>PZ</v>
          </cell>
          <cell r="G635" t="str">
            <v>2.5 KG</v>
          </cell>
          <cell r="H635">
            <v>3778.58</v>
          </cell>
          <cell r="I635">
            <v>0</v>
          </cell>
          <cell r="J635">
            <v>1</v>
          </cell>
          <cell r="K635">
            <v>2.5</v>
          </cell>
          <cell r="L635" t="str">
            <v>PLANEADOR 1</v>
          </cell>
          <cell r="M635" t="str">
            <v>Make to Order</v>
          </cell>
          <cell r="N635" t="str">
            <v>BAKER</v>
          </cell>
          <cell r="O635" t="str">
            <v>LAB</v>
          </cell>
          <cell r="P635" t="str">
            <v>LAB</v>
          </cell>
          <cell r="Q635" t="str">
            <v>#NOCODE#</v>
          </cell>
          <cell r="R635" t="str">
            <v>#NOCODE#</v>
          </cell>
          <cell r="S635" t="str">
            <v>SALES</v>
          </cell>
          <cell r="T635" t="str">
            <v>PT</v>
          </cell>
          <cell r="U635" t="str">
            <v>NO</v>
          </cell>
          <cell r="V635" t="str">
            <v>PTEPTD</v>
          </cell>
          <cell r="W635" t="str">
            <v>Empaque</v>
          </cell>
        </row>
        <row r="636">
          <cell r="B636" t="str">
            <v>0970-07</v>
          </cell>
          <cell r="C636" t="str">
            <v>Cloruro de Bario 2-Hid.</v>
          </cell>
          <cell r="D636" t="str">
            <v>Crist.  RA ACS     12 kg</v>
          </cell>
          <cell r="E636" t="str">
            <v>Cloruro de Bario 2-Hid.Crist.  RA ACS     12 kg</v>
          </cell>
          <cell r="F636" t="str">
            <v>PZ</v>
          </cell>
          <cell r="G636" t="str">
            <v>12 KG</v>
          </cell>
          <cell r="H636">
            <v>8635.48</v>
          </cell>
          <cell r="I636">
            <v>0</v>
          </cell>
          <cell r="J636">
            <v>1</v>
          </cell>
          <cell r="K636">
            <v>12</v>
          </cell>
          <cell r="L636" t="str">
            <v>COMPRADOR 2</v>
          </cell>
          <cell r="M636" t="str">
            <v>Make to Order</v>
          </cell>
          <cell r="N636" t="str">
            <v>BAKER</v>
          </cell>
          <cell r="O636" t="str">
            <v>LAB</v>
          </cell>
          <cell r="P636" t="str">
            <v>LAB</v>
          </cell>
          <cell r="Q636" t="str">
            <v>#NOCODE#</v>
          </cell>
          <cell r="R636" t="str">
            <v>#NOCODE#</v>
          </cell>
          <cell r="S636" t="str">
            <v>SALES</v>
          </cell>
          <cell r="T636" t="str">
            <v>PT</v>
          </cell>
          <cell r="U636" t="str">
            <v>NO</v>
          </cell>
          <cell r="V636" t="str">
            <v>PTD</v>
          </cell>
          <cell r="W636" t="str">
            <v>Compra</v>
          </cell>
        </row>
        <row r="637">
          <cell r="B637" t="str">
            <v>0970-19</v>
          </cell>
          <cell r="C637" t="str">
            <v>Cloruro de Bario 2-Hid. Crist.</v>
          </cell>
          <cell r="D637" t="str">
            <v>RA ACS                    1 kg</v>
          </cell>
          <cell r="E637" t="str">
            <v>Cloruro de Bario 2-Hid. Crist.RA ACS                    1 kg</v>
          </cell>
          <cell r="F637" t="str">
            <v>PZ</v>
          </cell>
          <cell r="G637" t="str">
            <v>1 kg</v>
          </cell>
          <cell r="H637">
            <v>1640.65</v>
          </cell>
          <cell r="I637">
            <v>0</v>
          </cell>
          <cell r="J637">
            <v>1</v>
          </cell>
          <cell r="K637">
            <v>1</v>
          </cell>
          <cell r="L637" t="str">
            <v>PLANEADOR 1</v>
          </cell>
          <cell r="M637" t="str">
            <v>Recurso F</v>
          </cell>
          <cell r="N637" t="str">
            <v>BAKER</v>
          </cell>
          <cell r="O637" t="str">
            <v>LAB</v>
          </cell>
          <cell r="P637" t="str">
            <v>LAB</v>
          </cell>
          <cell r="Q637" t="str">
            <v>#NOCODE#</v>
          </cell>
          <cell r="R637" t="str">
            <v>#NOCODE#</v>
          </cell>
          <cell r="S637" t="str">
            <v>SALES</v>
          </cell>
          <cell r="T637" t="str">
            <v>PT</v>
          </cell>
          <cell r="U637" t="str">
            <v>NO</v>
          </cell>
          <cell r="V637" t="str">
            <v>PTEPTD</v>
          </cell>
          <cell r="W637" t="str">
            <v>Empaque</v>
          </cell>
        </row>
        <row r="638">
          <cell r="B638" t="str">
            <v>0970-DR</v>
          </cell>
          <cell r="C638" t="str">
            <v>Desc. Cloruro de Bario 2-Hid.</v>
          </cell>
          <cell r="D638" t="str">
            <v>Crist. RA ACS     kg</v>
          </cell>
          <cell r="E638" t="str">
            <v>Desc. Cloruro de Bario 2-Hid.Crist. RA ACS     kg</v>
          </cell>
          <cell r="F638" t="str">
            <v>KG</v>
          </cell>
          <cell r="G638" t="str">
            <v>kg</v>
          </cell>
          <cell r="H638">
            <v>0</v>
          </cell>
          <cell r="I638">
            <v>0</v>
          </cell>
          <cell r="J638">
            <v>1</v>
          </cell>
          <cell r="K638">
            <v>1</v>
          </cell>
          <cell r="L638" t="str">
            <v>PLANEADOR 1</v>
          </cell>
          <cell r="M638" t="str">
            <v>Desc.</v>
          </cell>
          <cell r="N638" t="str">
            <v>BAKER</v>
          </cell>
          <cell r="O638" t="str">
            <v>SINTESIS</v>
          </cell>
          <cell r="P638" t="str">
            <v>SIN</v>
          </cell>
          <cell r="Q638" t="str">
            <v>#NOCODE#</v>
          </cell>
          <cell r="R638" t="str">
            <v>#NOCODE#</v>
          </cell>
          <cell r="S638" t="str">
            <v>SALES</v>
          </cell>
          <cell r="T638" t="str">
            <v>PT</v>
          </cell>
          <cell r="U638" t="str">
            <v>NO</v>
          </cell>
          <cell r="V638" t="str">
            <v>PTEPTD</v>
          </cell>
          <cell r="W638" t="str">
            <v>Empaque</v>
          </cell>
        </row>
        <row r="639">
          <cell r="B639" t="str">
            <v>0970-R</v>
          </cell>
          <cell r="C639" t="str">
            <v>Desc. Cloruro de Bario 2-Hid.</v>
          </cell>
          <cell r="D639" t="str">
            <v>Crist.  RA ACS        113 kg</v>
          </cell>
          <cell r="E639" t="str">
            <v>Desc. Cloruro de Bario 2-Hid.Crist.  RA ACS        113 kg</v>
          </cell>
          <cell r="F639" t="str">
            <v>PZ</v>
          </cell>
          <cell r="G639" t="str">
            <v>113.4 kg</v>
          </cell>
          <cell r="H639">
            <v>0</v>
          </cell>
          <cell r="I639" t="str">
            <v>Desc. por MBI 10/03/10. Alternativa 0970-07</v>
          </cell>
          <cell r="J639">
            <v>1</v>
          </cell>
          <cell r="K639">
            <v>113</v>
          </cell>
          <cell r="L639" t="str">
            <v>COMPRADOR 2</v>
          </cell>
          <cell r="M639" t="str">
            <v>Desc.</v>
          </cell>
          <cell r="N639" t="str">
            <v>BAKER</v>
          </cell>
          <cell r="O639" t="str">
            <v>SINTESIS</v>
          </cell>
          <cell r="P639" t="str">
            <v>SIN</v>
          </cell>
          <cell r="Q639" t="str">
            <v>#NOCODE#</v>
          </cell>
          <cell r="R639" t="str">
            <v>#NOCODE#</v>
          </cell>
          <cell r="S639" t="str">
            <v>SALES</v>
          </cell>
          <cell r="T639" t="str">
            <v>PT</v>
          </cell>
          <cell r="U639" t="str">
            <v>NO</v>
          </cell>
          <cell r="V639" t="str">
            <v>PTD</v>
          </cell>
          <cell r="W639" t="str">
            <v>Compra</v>
          </cell>
        </row>
        <row r="640">
          <cell r="B640" t="str">
            <v>0974-01</v>
          </cell>
          <cell r="C640" t="str">
            <v>Cloruro de Bario 2-Hid..</v>
          </cell>
          <cell r="D640" t="str">
            <v>Crist. RA  ACS      500 g</v>
          </cell>
          <cell r="E640" t="str">
            <v>Cloruro de Bario 2-Hid..Crist. RA  ACS      500 g</v>
          </cell>
          <cell r="F640" t="str">
            <v>PZ</v>
          </cell>
          <cell r="G640" t="str">
            <v>500 GR</v>
          </cell>
          <cell r="H640">
            <v>4038.71</v>
          </cell>
          <cell r="I640">
            <v>0</v>
          </cell>
          <cell r="J640">
            <v>1</v>
          </cell>
          <cell r="K640">
            <v>0.5</v>
          </cell>
          <cell r="L640" t="str">
            <v>COMPRADOR 2</v>
          </cell>
          <cell r="M640" t="str">
            <v>Recurso D</v>
          </cell>
          <cell r="N640" t="str">
            <v>BAKER</v>
          </cell>
          <cell r="O640" t="str">
            <v>LAB</v>
          </cell>
          <cell r="P640" t="str">
            <v>LAB</v>
          </cell>
          <cell r="Q640" t="str">
            <v>#NOCODE#</v>
          </cell>
          <cell r="R640" t="str">
            <v>#NOCODE#</v>
          </cell>
          <cell r="S640" t="str">
            <v>SALES</v>
          </cell>
          <cell r="T640" t="str">
            <v>PT</v>
          </cell>
          <cell r="U640" t="str">
            <v>NO</v>
          </cell>
          <cell r="V640" t="str">
            <v>PTD</v>
          </cell>
          <cell r="W640" t="str">
            <v>Compra</v>
          </cell>
        </row>
        <row r="641">
          <cell r="B641" t="str">
            <v>0974-04</v>
          </cell>
          <cell r="C641" t="str">
            <v>Cloruro de Bario 2-Hid..</v>
          </cell>
          <cell r="D641" t="str">
            <v>Crist. RA  ACS      125 g</v>
          </cell>
          <cell r="E641" t="str">
            <v>Cloruro de Bario 2-Hid..Crist. RA  ACS      125 g</v>
          </cell>
          <cell r="F641" t="str">
            <v>PZ</v>
          </cell>
          <cell r="G641" t="str">
            <v>125 g</v>
          </cell>
          <cell r="H641">
            <v>1616.54</v>
          </cell>
          <cell r="I641">
            <v>0</v>
          </cell>
          <cell r="J641">
            <v>1</v>
          </cell>
          <cell r="K641">
            <v>0.125</v>
          </cell>
          <cell r="L641" t="str">
            <v>COMPRADOR 2</v>
          </cell>
          <cell r="M641" t="str">
            <v>Make to Order</v>
          </cell>
          <cell r="N641" t="str">
            <v>BAKER</v>
          </cell>
          <cell r="O641" t="str">
            <v>LAB</v>
          </cell>
          <cell r="P641" t="str">
            <v>LAB</v>
          </cell>
          <cell r="Q641" t="str">
            <v>#NOCODE#</v>
          </cell>
          <cell r="R641" t="str">
            <v>#NOCODE#</v>
          </cell>
          <cell r="S641" t="str">
            <v>SALES</v>
          </cell>
          <cell r="T641" t="str">
            <v>PT</v>
          </cell>
          <cell r="U641" t="str">
            <v>NO</v>
          </cell>
          <cell r="V641" t="str">
            <v>PTD</v>
          </cell>
          <cell r="W641" t="str">
            <v>Compra</v>
          </cell>
        </row>
        <row r="642">
          <cell r="B642" t="str">
            <v>0980-01</v>
          </cell>
          <cell r="C642" t="str">
            <v>Cloruro de Bario Anh. Pvo.</v>
          </cell>
          <cell r="D642" t="str">
            <v>500 g</v>
          </cell>
          <cell r="E642" t="str">
            <v>Cloruro de Bario Anh. Pvo.500 g</v>
          </cell>
          <cell r="F642" t="str">
            <v>PZ</v>
          </cell>
          <cell r="G642" t="str">
            <v>500 GR</v>
          </cell>
          <cell r="H642">
            <v>1264</v>
          </cell>
          <cell r="I642">
            <v>0</v>
          </cell>
          <cell r="J642">
            <v>1</v>
          </cell>
          <cell r="K642">
            <v>0.5</v>
          </cell>
          <cell r="L642" t="str">
            <v>COMPRADOR 2</v>
          </cell>
          <cell r="M642" t="str">
            <v>Recurso B</v>
          </cell>
          <cell r="N642" t="str">
            <v>BAKER</v>
          </cell>
          <cell r="O642" t="str">
            <v>LAB</v>
          </cell>
          <cell r="P642" t="str">
            <v>LAB</v>
          </cell>
          <cell r="Q642" t="str">
            <v>#NOCODE#</v>
          </cell>
          <cell r="R642" t="str">
            <v>#NOCODE#</v>
          </cell>
          <cell r="S642" t="str">
            <v>SALES</v>
          </cell>
          <cell r="T642" t="str">
            <v>PT</v>
          </cell>
          <cell r="U642" t="str">
            <v>NO</v>
          </cell>
          <cell r="V642" t="str">
            <v>PTD</v>
          </cell>
          <cell r="W642" t="str">
            <v>Compra</v>
          </cell>
        </row>
        <row r="643">
          <cell r="B643" t="str">
            <v>0980-05</v>
          </cell>
          <cell r="C643" t="str">
            <v>Desc.Cloruro Bario, Anh.Pvo,Pu</v>
          </cell>
          <cell r="D643" t="str">
            <v>rif. 2.5KG</v>
          </cell>
          <cell r="E643" t="str">
            <v>Desc.Cloruro Bario, Anh.Pvo,Purif. 2.5KG</v>
          </cell>
          <cell r="F643" t="str">
            <v>PZ</v>
          </cell>
          <cell r="G643" t="str">
            <v>2.5 KG</v>
          </cell>
          <cell r="H643">
            <v>2536.4315999999999</v>
          </cell>
          <cell r="I643" t="str">
            <v>Desc. Alt.0980-05 (500 g)</v>
          </cell>
          <cell r="J643">
            <v>1</v>
          </cell>
          <cell r="K643">
            <v>2.5</v>
          </cell>
          <cell r="L643" t="str">
            <v>COMPRADOR 2</v>
          </cell>
          <cell r="M643" t="str">
            <v>Desc.</v>
          </cell>
          <cell r="N643" t="str">
            <v>BAKER</v>
          </cell>
          <cell r="O643" t="str">
            <v>LAB</v>
          </cell>
          <cell r="P643" t="str">
            <v>LAB</v>
          </cell>
          <cell r="Q643" t="str">
            <v>#NOCODE#</v>
          </cell>
          <cell r="R643" t="str">
            <v>#NOCODE#</v>
          </cell>
          <cell r="S643" t="str">
            <v>SALES</v>
          </cell>
          <cell r="T643" t="str">
            <v>PT</v>
          </cell>
          <cell r="U643" t="str">
            <v>NO</v>
          </cell>
          <cell r="V643" t="str">
            <v>PTD</v>
          </cell>
          <cell r="W643" t="str">
            <v>COMPRA</v>
          </cell>
        </row>
        <row r="644">
          <cell r="B644" t="str">
            <v>0992-01</v>
          </cell>
          <cell r="C644" t="str">
            <v>Desc. Dioxido de Bario Pvo.</v>
          </cell>
          <cell r="D644" t="str">
            <v>RA 500 g</v>
          </cell>
          <cell r="E644" t="str">
            <v>Desc. Dioxido de Bario Pvo.RA 500 g</v>
          </cell>
          <cell r="F644" t="str">
            <v>PZ</v>
          </cell>
          <cell r="G644" t="str">
            <v>500 GR</v>
          </cell>
          <cell r="H644">
            <v>5066.63</v>
          </cell>
          <cell r="I644" t="str">
            <v>Desc. Sin alternativa</v>
          </cell>
          <cell r="J644">
            <v>1</v>
          </cell>
          <cell r="K644">
            <v>0.5</v>
          </cell>
          <cell r="L644" t="str">
            <v>COMPRADOR 2</v>
          </cell>
          <cell r="M644" t="str">
            <v>Desc.</v>
          </cell>
          <cell r="N644" t="str">
            <v>BAKER</v>
          </cell>
          <cell r="O644" t="str">
            <v>LAB</v>
          </cell>
          <cell r="P644" t="str">
            <v>LAB</v>
          </cell>
          <cell r="Q644" t="str">
            <v>#NOCODE#</v>
          </cell>
          <cell r="R644" t="str">
            <v>#NOCODE#</v>
          </cell>
          <cell r="S644" t="str">
            <v>SALES</v>
          </cell>
          <cell r="T644" t="str">
            <v>PT</v>
          </cell>
          <cell r="U644" t="str">
            <v>NO</v>
          </cell>
          <cell r="V644" t="str">
            <v>PTD</v>
          </cell>
          <cell r="W644" t="str">
            <v>Compra</v>
          </cell>
        </row>
        <row r="645">
          <cell r="B645" t="str">
            <v>0992-05</v>
          </cell>
          <cell r="C645" t="str">
            <v>Desc. Dioxido de Bario Pvo. RA</v>
          </cell>
          <cell r="D645" t="str">
            <v>2.5 kg</v>
          </cell>
          <cell r="E645" t="str">
            <v>Desc. Dioxido de Bario Pvo. RA2.5 kg</v>
          </cell>
          <cell r="F645" t="str">
            <v>PZ</v>
          </cell>
          <cell r="G645" t="str">
            <v>2.5 KG</v>
          </cell>
          <cell r="H645">
            <v>15554.56</v>
          </cell>
          <cell r="I645" t="str">
            <v>Desc. Sin alternativa</v>
          </cell>
          <cell r="J645">
            <v>1</v>
          </cell>
          <cell r="K645">
            <v>2.5</v>
          </cell>
          <cell r="L645" t="str">
            <v>COMPRADOR 2</v>
          </cell>
          <cell r="M645" t="str">
            <v>Desc.</v>
          </cell>
          <cell r="N645" t="str">
            <v>BAKER</v>
          </cell>
          <cell r="O645" t="str">
            <v>LAB</v>
          </cell>
          <cell r="P645" t="str">
            <v>LAB</v>
          </cell>
          <cell r="Q645" t="str">
            <v>#NOCODE#</v>
          </cell>
          <cell r="R645" t="str">
            <v>#NOCODE#</v>
          </cell>
          <cell r="S645" t="str">
            <v>SALES</v>
          </cell>
          <cell r="T645" t="str">
            <v>PT</v>
          </cell>
          <cell r="U645" t="str">
            <v>NO</v>
          </cell>
          <cell r="V645" t="str">
            <v>PTD</v>
          </cell>
          <cell r="W645" t="str">
            <v>Compra</v>
          </cell>
        </row>
        <row r="646">
          <cell r="B646" t="str">
            <v>1001</v>
          </cell>
          <cell r="C646" t="str">
            <v>Desc. Placas  de  Unisel</v>
          </cell>
          <cell r="D646" t="str">
            <v>PZ</v>
          </cell>
          <cell r="E646" t="str">
            <v>Desc. Placas  de  UniselPZ</v>
          </cell>
          <cell r="F646" t="str">
            <v>PZ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 t="str">
            <v>PLANEADOR 1</v>
          </cell>
          <cell r="M646">
            <v>0</v>
          </cell>
          <cell r="N646" t="str">
            <v>#NOCODE#</v>
          </cell>
          <cell r="O646" t="str">
            <v>#NOCODE#</v>
          </cell>
          <cell r="P646" t="str">
            <v>#NOCODE#</v>
          </cell>
          <cell r="Q646" t="str">
            <v>POLIESTIRENO</v>
          </cell>
          <cell r="R646" t="str">
            <v>#NOCODE#</v>
          </cell>
          <cell r="S646" t="str">
            <v>ME</v>
          </cell>
          <cell r="T646" t="str">
            <v>ME</v>
          </cell>
          <cell r="U646" t="str">
            <v>NO</v>
          </cell>
          <cell r="V646" t="str">
            <v>MEL</v>
          </cell>
          <cell r="W646" t="str">
            <v>COMPRA</v>
          </cell>
        </row>
        <row r="647">
          <cell r="B647" t="str">
            <v>1002</v>
          </cell>
          <cell r="C647" t="str">
            <v>Desc. Styro Chip</v>
          </cell>
          <cell r="D647" t="str">
            <v>KG</v>
          </cell>
          <cell r="E647" t="str">
            <v>Desc. Styro ChipKG</v>
          </cell>
          <cell r="F647" t="str">
            <v>KG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 t="str">
            <v>PLANEADOR 1</v>
          </cell>
          <cell r="M647">
            <v>0</v>
          </cell>
          <cell r="N647" t="str">
            <v>#NOCODE#</v>
          </cell>
          <cell r="O647" t="str">
            <v>#NOCODE#</v>
          </cell>
          <cell r="P647" t="str">
            <v>#NOCODE#</v>
          </cell>
          <cell r="Q647" t="str">
            <v>POLIESTIRENO</v>
          </cell>
          <cell r="R647" t="str">
            <v>#NOCODE#</v>
          </cell>
          <cell r="S647" t="str">
            <v>ME</v>
          </cell>
          <cell r="T647" t="str">
            <v>ME</v>
          </cell>
          <cell r="U647" t="str">
            <v>NO</v>
          </cell>
          <cell r="V647" t="str">
            <v>MEL</v>
          </cell>
          <cell r="W647" t="str">
            <v>COMPRA</v>
          </cell>
        </row>
        <row r="648">
          <cell r="B648" t="str">
            <v>1003</v>
          </cell>
          <cell r="C648" t="str">
            <v>Desc. Garrafa nat 4L "F" Tap I</v>
          </cell>
          <cell r="D648" t="str">
            <v>Polietileno HD, Redonda paq/50</v>
          </cell>
          <cell r="E648" t="str">
            <v>Desc. Garrafa nat 4L "F" Tap IPolietileno HD, Redonda paq/50</v>
          </cell>
          <cell r="F648" t="str">
            <v>PZ</v>
          </cell>
          <cell r="G648" t="str">
            <v>pz</v>
          </cell>
          <cell r="H648">
            <v>0</v>
          </cell>
          <cell r="I648">
            <v>0</v>
          </cell>
          <cell r="J648">
            <v>0</v>
          </cell>
          <cell r="K648">
            <v>0.21560000000000001</v>
          </cell>
          <cell r="L648" t="str">
            <v>PLANEADOR 2</v>
          </cell>
          <cell r="M648">
            <v>0</v>
          </cell>
          <cell r="N648" t="str">
            <v>#NOCODE#</v>
          </cell>
          <cell r="O648" t="str">
            <v>#NOCODE#</v>
          </cell>
          <cell r="P648" t="str">
            <v>#NOCODE#</v>
          </cell>
          <cell r="Q648" t="str">
            <v>POLIETILENO</v>
          </cell>
          <cell r="R648" t="str">
            <v>#NOCODE#</v>
          </cell>
          <cell r="S648" t="str">
            <v>ME</v>
          </cell>
          <cell r="T648" t="str">
            <v>ME</v>
          </cell>
          <cell r="U648" t="str">
            <v>NO</v>
          </cell>
          <cell r="V648" t="str">
            <v>MEL</v>
          </cell>
          <cell r="W648" t="str">
            <v>COMPRA</v>
          </cell>
        </row>
        <row r="649">
          <cell r="B649" t="str">
            <v>1004</v>
          </cell>
          <cell r="C649" t="str">
            <v>Porrón Natural 4L</v>
          </cell>
          <cell r="D649" t="str">
            <v>Pz Polietileno</v>
          </cell>
          <cell r="E649" t="str">
            <v>Porrón Natural 4LPz Polietileno</v>
          </cell>
          <cell r="F649" t="str">
            <v>PZ</v>
          </cell>
          <cell r="G649" t="str">
            <v>pz</v>
          </cell>
          <cell r="H649">
            <v>0</v>
          </cell>
          <cell r="I649">
            <v>0</v>
          </cell>
          <cell r="J649">
            <v>0</v>
          </cell>
          <cell r="K649">
            <v>0.2155</v>
          </cell>
          <cell r="L649" t="str">
            <v>PLANEADOR 3</v>
          </cell>
          <cell r="M649">
            <v>0</v>
          </cell>
          <cell r="N649" t="str">
            <v>#NOCODE#</v>
          </cell>
          <cell r="O649" t="str">
            <v>#NOCODE#</v>
          </cell>
          <cell r="P649" t="str">
            <v>#NOCODE#</v>
          </cell>
          <cell r="Q649" t="str">
            <v>POLIETILENO</v>
          </cell>
          <cell r="R649" t="str">
            <v>#NOCODE#</v>
          </cell>
          <cell r="S649" t="str">
            <v>ME</v>
          </cell>
          <cell r="T649" t="str">
            <v>ME</v>
          </cell>
          <cell r="U649" t="str">
            <v>NO</v>
          </cell>
          <cell r="V649" t="str">
            <v>MEL</v>
          </cell>
          <cell r="W649" t="str">
            <v>COMPRA</v>
          </cell>
        </row>
        <row r="650">
          <cell r="B650" t="str">
            <v>1005</v>
          </cell>
          <cell r="C650" t="str">
            <v>Porrón Natural 10 L</v>
          </cell>
          <cell r="D650" t="str">
            <v>Pz Polietileno</v>
          </cell>
          <cell r="E650" t="str">
            <v>Porrón Natural 10 LPz Polietileno</v>
          </cell>
          <cell r="F650" t="str">
            <v>PZ</v>
          </cell>
          <cell r="G650" t="str">
            <v>pz</v>
          </cell>
          <cell r="H650">
            <v>0</v>
          </cell>
          <cell r="I650">
            <v>0</v>
          </cell>
          <cell r="J650">
            <v>0</v>
          </cell>
          <cell r="K650">
            <v>0.504</v>
          </cell>
          <cell r="L650" t="str">
            <v>PLANEADOR 2</v>
          </cell>
          <cell r="M650">
            <v>0</v>
          </cell>
          <cell r="N650" t="str">
            <v>#NOCODE#</v>
          </cell>
          <cell r="O650" t="str">
            <v>#NOCODE#</v>
          </cell>
          <cell r="P650" t="str">
            <v>#NOCODE#</v>
          </cell>
          <cell r="Q650" t="str">
            <v>POLIETILENO</v>
          </cell>
          <cell r="R650" t="str">
            <v>#NOCODE#</v>
          </cell>
          <cell r="S650" t="str">
            <v>ME</v>
          </cell>
          <cell r="T650" t="str">
            <v>ME</v>
          </cell>
          <cell r="U650" t="str">
            <v>NO</v>
          </cell>
          <cell r="V650" t="str">
            <v>MEL</v>
          </cell>
          <cell r="W650" t="str">
            <v>COMPRA</v>
          </cell>
        </row>
        <row r="651">
          <cell r="B651" t="str">
            <v>1006</v>
          </cell>
          <cell r="C651" t="str">
            <v>Desc. Porrón Natural 15 L</v>
          </cell>
          <cell r="D651" t="str">
            <v>Pz Polietileno</v>
          </cell>
          <cell r="E651" t="str">
            <v>Desc. Porrón Natural 15 LPz Polietileno</v>
          </cell>
          <cell r="F651" t="str">
            <v>PZ</v>
          </cell>
          <cell r="G651" t="str">
            <v>pz</v>
          </cell>
          <cell r="H651">
            <v>0</v>
          </cell>
          <cell r="I651">
            <v>0</v>
          </cell>
          <cell r="J651">
            <v>0</v>
          </cell>
          <cell r="K651">
            <v>0.504</v>
          </cell>
          <cell r="L651" t="str">
            <v>PLANEADOR 2</v>
          </cell>
          <cell r="M651">
            <v>0</v>
          </cell>
          <cell r="N651" t="str">
            <v>#NOCODE#</v>
          </cell>
          <cell r="O651" t="str">
            <v>#NOCODE#</v>
          </cell>
          <cell r="P651" t="str">
            <v>#NOCODE#</v>
          </cell>
          <cell r="Q651" t="str">
            <v>POLIETILENO</v>
          </cell>
          <cell r="R651" t="str">
            <v>#NOCODE#</v>
          </cell>
          <cell r="S651" t="str">
            <v>ME</v>
          </cell>
          <cell r="T651" t="str">
            <v>ME</v>
          </cell>
          <cell r="U651" t="str">
            <v>NO</v>
          </cell>
          <cell r="V651" t="str">
            <v>MEL</v>
          </cell>
          <cell r="W651" t="str">
            <v>COMPRA</v>
          </cell>
        </row>
        <row r="652">
          <cell r="B652" t="str">
            <v>1006-01</v>
          </cell>
          <cell r="C652" t="str">
            <v>Hidroxido de Bario 8-Hid</v>
          </cell>
          <cell r="D652" t="str">
            <v>Crist. RA ACS            500 g</v>
          </cell>
          <cell r="E652" t="str">
            <v>Hidroxido de Bario 8-HidCrist. RA ACS            500 g</v>
          </cell>
          <cell r="F652" t="str">
            <v>PZ</v>
          </cell>
          <cell r="G652" t="str">
            <v>500 GR</v>
          </cell>
          <cell r="H652">
            <v>2139.59</v>
          </cell>
          <cell r="I652">
            <v>0</v>
          </cell>
          <cell r="J652">
            <v>1</v>
          </cell>
          <cell r="K652">
            <v>0.5</v>
          </cell>
          <cell r="L652" t="str">
            <v>PLANEADOR 1</v>
          </cell>
          <cell r="M652" t="str">
            <v>Recurso F</v>
          </cell>
          <cell r="N652" t="str">
            <v>BAKER</v>
          </cell>
          <cell r="O652" t="str">
            <v>LAB</v>
          </cell>
          <cell r="P652" t="str">
            <v>LAB</v>
          </cell>
          <cell r="Q652" t="str">
            <v>#NOCODE#</v>
          </cell>
          <cell r="R652" t="str">
            <v>#NOCODE#</v>
          </cell>
          <cell r="S652" t="str">
            <v>SALES</v>
          </cell>
          <cell r="T652" t="str">
            <v>PT</v>
          </cell>
          <cell r="U652" t="str">
            <v>NO</v>
          </cell>
          <cell r="V652" t="str">
            <v>PTEPTD</v>
          </cell>
          <cell r="W652" t="str">
            <v>Empaque</v>
          </cell>
        </row>
        <row r="653">
          <cell r="B653" t="str">
            <v>1006-04</v>
          </cell>
          <cell r="C653" t="str">
            <v>Desc. Hidroxido de Bario 8-Hid</v>
          </cell>
          <cell r="D653" t="str">
            <v>Crist. RA ACS            125 g</v>
          </cell>
          <cell r="E653" t="str">
            <v>Desc. Hidroxido de Bario 8-HidCrist. RA ACS            125 g</v>
          </cell>
          <cell r="F653" t="str">
            <v>PZ</v>
          </cell>
          <cell r="G653" t="str">
            <v>125 g</v>
          </cell>
          <cell r="H653">
            <v>581.59</v>
          </cell>
          <cell r="I653" t="str">
            <v>Desc. Alt.1006-01 (500 g)</v>
          </cell>
          <cell r="J653">
            <v>1</v>
          </cell>
          <cell r="K653">
            <v>0.125</v>
          </cell>
          <cell r="L653" t="str">
            <v>PLANEADOR 1</v>
          </cell>
          <cell r="M653" t="str">
            <v>Desc.</v>
          </cell>
          <cell r="N653" t="str">
            <v>BAKER</v>
          </cell>
          <cell r="O653" t="str">
            <v>LAB</v>
          </cell>
          <cell r="P653" t="str">
            <v>LAB</v>
          </cell>
          <cell r="Q653" t="str">
            <v>#NOCODE#</v>
          </cell>
          <cell r="R653" t="str">
            <v>#NOCODE#</v>
          </cell>
          <cell r="S653" t="str">
            <v>SALES</v>
          </cell>
          <cell r="T653" t="str">
            <v>PT</v>
          </cell>
          <cell r="U653" t="str">
            <v>NO</v>
          </cell>
          <cell r="V653" t="str">
            <v>PTEPTD</v>
          </cell>
          <cell r="W653" t="str">
            <v>Empaque</v>
          </cell>
        </row>
        <row r="654">
          <cell r="B654" t="str">
            <v>1006-05</v>
          </cell>
          <cell r="C654" t="str">
            <v>Hidroxido de Bario 8-Hid.</v>
          </cell>
          <cell r="D654" t="str">
            <v>Crist. RA ACS           2.5 kg</v>
          </cell>
          <cell r="E654" t="str">
            <v>Hidroxido de Bario 8-Hid.Crist. RA ACS           2.5 kg</v>
          </cell>
          <cell r="F654" t="str">
            <v>PZ</v>
          </cell>
          <cell r="G654" t="str">
            <v>2.5 KG</v>
          </cell>
          <cell r="H654">
            <v>6445.07</v>
          </cell>
          <cell r="I654">
            <v>0</v>
          </cell>
          <cell r="J654">
            <v>1</v>
          </cell>
          <cell r="K654">
            <v>2.5</v>
          </cell>
          <cell r="L654" t="str">
            <v>COMPRADOR 2</v>
          </cell>
          <cell r="M654" t="str">
            <v>Make to Order</v>
          </cell>
          <cell r="N654" t="str">
            <v>BAKER</v>
          </cell>
          <cell r="O654" t="str">
            <v>LAB</v>
          </cell>
          <cell r="P654" t="str">
            <v>LAB</v>
          </cell>
          <cell r="Q654" t="str">
            <v>#NOCODE#</v>
          </cell>
          <cell r="R654" t="str">
            <v>#NOCODE#</v>
          </cell>
          <cell r="S654" t="str">
            <v>SALES</v>
          </cell>
          <cell r="T654" t="str">
            <v>PT</v>
          </cell>
          <cell r="U654" t="str">
            <v>NO</v>
          </cell>
          <cell r="V654" t="str">
            <v>PTD</v>
          </cell>
          <cell r="W654" t="str">
            <v>Compra</v>
          </cell>
        </row>
        <row r="655">
          <cell r="B655" t="str">
            <v>1007</v>
          </cell>
          <cell r="C655" t="str">
            <v>Desc. Porrón Blanco  15 L</v>
          </cell>
          <cell r="D655" t="str">
            <v>Pz        Polietileno</v>
          </cell>
          <cell r="E655" t="str">
            <v>Desc. Porrón Blanco  15 LPz        Polietileno</v>
          </cell>
          <cell r="F655" t="str">
            <v>PZ</v>
          </cell>
          <cell r="G655" t="str">
            <v>pz</v>
          </cell>
          <cell r="H655">
            <v>0</v>
          </cell>
          <cell r="I655">
            <v>0</v>
          </cell>
          <cell r="J655">
            <v>0</v>
          </cell>
          <cell r="K655">
            <v>0.504</v>
          </cell>
          <cell r="L655" t="str">
            <v>PLANEADOR 2</v>
          </cell>
          <cell r="M655">
            <v>0</v>
          </cell>
          <cell r="N655" t="str">
            <v>#NOCODE#</v>
          </cell>
          <cell r="O655" t="str">
            <v>#NOCODE#</v>
          </cell>
          <cell r="P655" t="str">
            <v>#NOCODE#</v>
          </cell>
          <cell r="Q655" t="str">
            <v>POLIETILENO</v>
          </cell>
          <cell r="R655" t="str">
            <v>#NOCODE#</v>
          </cell>
          <cell r="S655" t="str">
            <v>ME</v>
          </cell>
          <cell r="T655" t="str">
            <v>ME</v>
          </cell>
          <cell r="U655" t="str">
            <v>NO</v>
          </cell>
          <cell r="V655" t="str">
            <v>MEL</v>
          </cell>
          <cell r="W655" t="str">
            <v>COMPRA</v>
          </cell>
        </row>
        <row r="656">
          <cell r="B656" t="str">
            <v>1008</v>
          </cell>
          <cell r="C656" t="str">
            <v>Desc. Porrón Natural 15 L</v>
          </cell>
          <cell r="D656" t="str">
            <v>Pz Polietileno</v>
          </cell>
          <cell r="E656" t="str">
            <v>Desc. Porrón Natural 15 LPz Polietileno</v>
          </cell>
          <cell r="F656" t="str">
            <v>PZ</v>
          </cell>
          <cell r="G656" t="str">
            <v>pz</v>
          </cell>
          <cell r="H656">
            <v>0</v>
          </cell>
          <cell r="I656">
            <v>0</v>
          </cell>
          <cell r="J656">
            <v>0</v>
          </cell>
          <cell r="K656">
            <v>0.504</v>
          </cell>
          <cell r="L656" t="str">
            <v>PLANEADOR 2</v>
          </cell>
          <cell r="M656">
            <v>0</v>
          </cell>
          <cell r="N656" t="str">
            <v>#NOCODE#</v>
          </cell>
          <cell r="O656" t="str">
            <v>#NOCODE#</v>
          </cell>
          <cell r="P656" t="str">
            <v>#NOCODE#</v>
          </cell>
          <cell r="Q656" t="str">
            <v>POLIETILENO</v>
          </cell>
          <cell r="R656" t="str">
            <v>#NOCODE#</v>
          </cell>
          <cell r="S656" t="str">
            <v>ME</v>
          </cell>
          <cell r="T656" t="str">
            <v>ME</v>
          </cell>
          <cell r="U656" t="str">
            <v>NO</v>
          </cell>
          <cell r="V656" t="str">
            <v>MEL</v>
          </cell>
          <cell r="W656" t="str">
            <v>COMPRA</v>
          </cell>
        </row>
        <row r="657">
          <cell r="B657" t="str">
            <v>1008-20</v>
          </cell>
          <cell r="C657" t="str">
            <v>Desc. Ver M1008Yodo Crist. ACS</v>
          </cell>
          <cell r="D657" t="str">
            <v>12 Kg</v>
          </cell>
          <cell r="E657" t="str">
            <v>Desc. Ver M1008Yodo Crist. ACS12 Kg</v>
          </cell>
          <cell r="F657" t="str">
            <v>PZ</v>
          </cell>
          <cell r="G657" t="str">
            <v>12 KG</v>
          </cell>
          <cell r="H657">
            <v>0</v>
          </cell>
          <cell r="I657" t="str">
            <v>Reactivado para  Subdivision</v>
          </cell>
          <cell r="J657">
            <v>1</v>
          </cell>
          <cell r="K657">
            <v>12</v>
          </cell>
          <cell r="L657" t="str">
            <v>PLANEADOR 1</v>
          </cell>
          <cell r="M657" t="str">
            <v>Desc.</v>
          </cell>
          <cell r="N657" t="str">
            <v>MACRON</v>
          </cell>
          <cell r="O657" t="str">
            <v>LAB</v>
          </cell>
          <cell r="P657" t="str">
            <v>LAB</v>
          </cell>
          <cell r="Q657" t="str">
            <v>#NOCODE#</v>
          </cell>
          <cell r="R657" t="str">
            <v>#NOCODE#</v>
          </cell>
          <cell r="S657" t="str">
            <v>SALES</v>
          </cell>
          <cell r="T657" t="str">
            <v>PT</v>
          </cell>
          <cell r="U657" t="str">
            <v>NO</v>
          </cell>
          <cell r="V657" t="str">
            <v>PTMPL</v>
          </cell>
          <cell r="W657" t="str">
            <v>Empaque</v>
          </cell>
        </row>
        <row r="658">
          <cell r="B658" t="str">
            <v>1009</v>
          </cell>
          <cell r="C658" t="str">
            <v>Desc. Porrón importado   25 L</v>
          </cell>
          <cell r="D658" t="str">
            <v>Polietileno Pz</v>
          </cell>
          <cell r="E658" t="str">
            <v>Desc. Porrón importado   25 LPolietileno Pz</v>
          </cell>
          <cell r="F658" t="str">
            <v>PZ</v>
          </cell>
          <cell r="G658" t="str">
            <v>pz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 t="str">
            <v>PLANEADOR 2</v>
          </cell>
          <cell r="M658">
            <v>0</v>
          </cell>
          <cell r="N658" t="str">
            <v>#NOCODE#</v>
          </cell>
          <cell r="O658" t="str">
            <v>#NOCODE#</v>
          </cell>
          <cell r="P658" t="str">
            <v>#NOCODE#</v>
          </cell>
          <cell r="Q658" t="str">
            <v>POLIETILENO</v>
          </cell>
          <cell r="R658" t="str">
            <v>#NOCODE#</v>
          </cell>
          <cell r="S658" t="str">
            <v>ME</v>
          </cell>
          <cell r="T658" t="str">
            <v>ME</v>
          </cell>
          <cell r="U658" t="str">
            <v>NO</v>
          </cell>
          <cell r="V658" t="str">
            <v>MEI</v>
          </cell>
          <cell r="W658" t="str">
            <v>COMPRA</v>
          </cell>
        </row>
        <row r="659">
          <cell r="B659" t="str">
            <v>1011</v>
          </cell>
          <cell r="C659" t="str">
            <v>Bolsa 50cmX70cm Cal 200</v>
          </cell>
          <cell r="D659" t="str">
            <v>Polietileno Natural Pz 10kg</v>
          </cell>
          <cell r="E659" t="str">
            <v>Bolsa 50cmX70cm Cal 200Polietileno Natural Pz 10kg</v>
          </cell>
          <cell r="F659" t="str">
            <v>PZ</v>
          </cell>
          <cell r="G659" t="str">
            <v>pz</v>
          </cell>
          <cell r="H659">
            <v>0</v>
          </cell>
          <cell r="I659">
            <v>0</v>
          </cell>
          <cell r="J659">
            <v>0</v>
          </cell>
          <cell r="K659">
            <v>3.1600000000000003E-2</v>
          </cell>
          <cell r="L659" t="str">
            <v>PLANEADOR 1</v>
          </cell>
          <cell r="M659">
            <v>0</v>
          </cell>
          <cell r="N659" t="str">
            <v>#NOCODE#</v>
          </cell>
          <cell r="O659" t="str">
            <v>#NOCODE#</v>
          </cell>
          <cell r="P659" t="str">
            <v>#NOCODE#</v>
          </cell>
          <cell r="Q659" t="str">
            <v>POLIETILENO</v>
          </cell>
          <cell r="R659" t="str">
            <v>#NOCODE#</v>
          </cell>
          <cell r="S659" t="str">
            <v>ME</v>
          </cell>
          <cell r="T659" t="str">
            <v>ME</v>
          </cell>
          <cell r="U659" t="str">
            <v>NO</v>
          </cell>
          <cell r="V659" t="str">
            <v>MEL</v>
          </cell>
          <cell r="W659" t="str">
            <v>COMPRA</v>
          </cell>
        </row>
        <row r="660">
          <cell r="B660" t="str">
            <v>1018-01</v>
          </cell>
          <cell r="C660" t="str">
            <v>TDesc. Nitrato de Bario Crist.</v>
          </cell>
          <cell r="D660" t="str">
            <v>500 g</v>
          </cell>
          <cell r="E660" t="str">
            <v>TDesc. Nitrato de Bario Crist.500 g</v>
          </cell>
          <cell r="F660" t="str">
            <v>PZ</v>
          </cell>
          <cell r="G660" t="str">
            <v>500 GR</v>
          </cell>
          <cell r="H660">
            <v>1447.13</v>
          </cell>
          <cell r="I660" t="str">
            <v>Permiso SEDENA</v>
          </cell>
          <cell r="J660">
            <v>1</v>
          </cell>
          <cell r="K660">
            <v>0.5</v>
          </cell>
          <cell r="L660" t="str">
            <v>COMPRADOR 2</v>
          </cell>
          <cell r="M660" t="str">
            <v>Desc.</v>
          </cell>
          <cell r="N660" t="str">
            <v>BAKER</v>
          </cell>
          <cell r="O660" t="str">
            <v>LAB</v>
          </cell>
          <cell r="P660" t="str">
            <v>LAB</v>
          </cell>
          <cell r="Q660" t="str">
            <v>#NOCODE#</v>
          </cell>
          <cell r="R660" t="str">
            <v>#NOCODE#</v>
          </cell>
          <cell r="S660" t="str">
            <v>SALES</v>
          </cell>
          <cell r="T660" t="str">
            <v>PT</v>
          </cell>
          <cell r="U660" t="str">
            <v>NO</v>
          </cell>
          <cell r="V660" t="str">
            <v>PTD</v>
          </cell>
          <cell r="W660" t="str">
            <v>Compra</v>
          </cell>
        </row>
        <row r="661">
          <cell r="B661" t="str">
            <v>1020</v>
          </cell>
          <cell r="C661" t="str">
            <v>Porrón Natural 20 Lt. T/Azul</v>
          </cell>
          <cell r="D661" t="str">
            <v>"K60" Polietileno HD Pz</v>
          </cell>
          <cell r="E661" t="str">
            <v>Porrón Natural 20 Lt. T/Azul"K60" Polietileno HD Pz</v>
          </cell>
          <cell r="F661" t="str">
            <v>PZ</v>
          </cell>
          <cell r="G661" t="str">
            <v>pz</v>
          </cell>
          <cell r="H661">
            <v>0</v>
          </cell>
          <cell r="I661">
            <v>0</v>
          </cell>
          <cell r="J661">
            <v>0</v>
          </cell>
          <cell r="K661">
            <v>1.1000000000000001</v>
          </cell>
          <cell r="L661" t="str">
            <v>PLANEADOR 1</v>
          </cell>
          <cell r="M661">
            <v>0</v>
          </cell>
          <cell r="N661" t="str">
            <v>#NOCODE#</v>
          </cell>
          <cell r="O661" t="str">
            <v>#NOCODE#</v>
          </cell>
          <cell r="P661" t="str">
            <v>#NOCODE#</v>
          </cell>
          <cell r="Q661" t="str">
            <v>POLIETILENO</v>
          </cell>
          <cell r="R661" t="str">
            <v>#NOCODE#</v>
          </cell>
          <cell r="S661" t="str">
            <v>ME</v>
          </cell>
          <cell r="T661" t="str">
            <v>ME</v>
          </cell>
          <cell r="U661" t="str">
            <v>NO</v>
          </cell>
          <cell r="V661" t="str">
            <v>MEL</v>
          </cell>
          <cell r="W661" t="str">
            <v>COMPRA</v>
          </cell>
        </row>
        <row r="662">
          <cell r="B662" t="str">
            <v>1021</v>
          </cell>
          <cell r="C662" t="str">
            <v>Porrón Negro 20 Lt "T" T/Negro</v>
          </cell>
          <cell r="D662" t="str">
            <v>"K" HDPE  Plastienvases Pz</v>
          </cell>
          <cell r="E662" t="str">
            <v>Porrón Negro 20 Lt "T" T/Negro"K" HDPE  Plastienvases Pz</v>
          </cell>
          <cell r="F662" t="str">
            <v>PZ</v>
          </cell>
          <cell r="G662" t="str">
            <v>pz</v>
          </cell>
          <cell r="H662">
            <v>0</v>
          </cell>
          <cell r="I662">
            <v>0</v>
          </cell>
          <cell r="J662">
            <v>0</v>
          </cell>
          <cell r="K662">
            <v>1.1000000000000001</v>
          </cell>
          <cell r="L662" t="str">
            <v>PLANEADOR 2</v>
          </cell>
          <cell r="M662">
            <v>0</v>
          </cell>
          <cell r="N662" t="str">
            <v>#NOCODE#</v>
          </cell>
          <cell r="O662" t="str">
            <v>#NOCODE#</v>
          </cell>
          <cell r="P662" t="str">
            <v>#NOCODE#</v>
          </cell>
          <cell r="Q662" t="str">
            <v>POLIETILENO</v>
          </cell>
          <cell r="R662" t="str">
            <v>#NOCODE#</v>
          </cell>
          <cell r="S662" t="str">
            <v>ME</v>
          </cell>
          <cell r="T662" t="str">
            <v>ME</v>
          </cell>
          <cell r="U662" t="str">
            <v>NO</v>
          </cell>
          <cell r="V662" t="str">
            <v>MEL</v>
          </cell>
          <cell r="W662" t="str">
            <v>COMPRA</v>
          </cell>
        </row>
        <row r="663">
          <cell r="B663" t="str">
            <v>1022</v>
          </cell>
          <cell r="C663" t="str">
            <v>Porrón Negro 20 Lt  T/Negra</v>
          </cell>
          <cell r="D663" t="str">
            <v>"K60" Polietileno HD Pz</v>
          </cell>
          <cell r="E663" t="str">
            <v>Porrón Negro 20 Lt  T/Negra"K60" Polietileno HD Pz</v>
          </cell>
          <cell r="F663" t="str">
            <v>PZ</v>
          </cell>
          <cell r="G663" t="str">
            <v>pz</v>
          </cell>
          <cell r="H663">
            <v>0</v>
          </cell>
          <cell r="I663">
            <v>0</v>
          </cell>
          <cell r="J663">
            <v>0</v>
          </cell>
          <cell r="K663">
            <v>1.1000000000000001</v>
          </cell>
          <cell r="L663" t="str">
            <v>PLANEADOR 2</v>
          </cell>
          <cell r="M663">
            <v>0</v>
          </cell>
          <cell r="N663" t="str">
            <v>#NOCODE#</v>
          </cell>
          <cell r="O663" t="str">
            <v>#NOCODE#</v>
          </cell>
          <cell r="P663" t="str">
            <v>#NOCODE#</v>
          </cell>
          <cell r="Q663" t="str">
            <v>POLIETILENO</v>
          </cell>
          <cell r="R663" t="str">
            <v>#NOCODE#</v>
          </cell>
          <cell r="S663" t="str">
            <v>ME</v>
          </cell>
          <cell r="T663" t="str">
            <v>ME</v>
          </cell>
          <cell r="U663" t="str">
            <v>NO</v>
          </cell>
          <cell r="V663" t="str">
            <v>MEL</v>
          </cell>
          <cell r="W663" t="str">
            <v>COMPRA</v>
          </cell>
        </row>
        <row r="664">
          <cell r="B664" t="str">
            <v>1023</v>
          </cell>
          <cell r="C664" t="str">
            <v>Desc. Tapa Grande Negra</v>
          </cell>
          <cell r="D664" t="str">
            <v>20Y50cmL Polietileno Pz</v>
          </cell>
          <cell r="E664" t="str">
            <v>Desc. Tapa Grande Negra20Y50cmL Polietileno Pz</v>
          </cell>
          <cell r="F664" t="str">
            <v>PZ</v>
          </cell>
          <cell r="G664" t="str">
            <v>pz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 t="str">
            <v>PLANEADOR 2</v>
          </cell>
          <cell r="M664">
            <v>0</v>
          </cell>
          <cell r="N664" t="str">
            <v>#NOCODE#</v>
          </cell>
          <cell r="O664" t="str">
            <v>#NOCODE#</v>
          </cell>
          <cell r="P664" t="str">
            <v>#NOCODE#</v>
          </cell>
          <cell r="Q664" t="str">
            <v>POLIETILENO</v>
          </cell>
          <cell r="R664" t="str">
            <v>#NOCODE#</v>
          </cell>
          <cell r="S664" t="str">
            <v>ME</v>
          </cell>
          <cell r="T664" t="str">
            <v>ME</v>
          </cell>
          <cell r="U664" t="str">
            <v>NO</v>
          </cell>
          <cell r="V664" t="str">
            <v>MEL</v>
          </cell>
          <cell r="W664" t="str">
            <v>COMPRA</v>
          </cell>
        </row>
        <row r="665">
          <cell r="B665" t="str">
            <v>1024</v>
          </cell>
          <cell r="C665" t="str">
            <v>Porrón Negro 20 L mca FISHER</v>
          </cell>
          <cell r="D665" t="str">
            <v>Polietileno Pz</v>
          </cell>
          <cell r="E665" t="str">
            <v>Porrón Negro 20 L mca FISHERPolietileno Pz</v>
          </cell>
          <cell r="F665" t="str">
            <v>PZ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 t="str">
            <v>PLANEADOR 2</v>
          </cell>
          <cell r="M665">
            <v>0</v>
          </cell>
          <cell r="N665" t="str">
            <v>#NOCODE#</v>
          </cell>
          <cell r="O665" t="str">
            <v>#NOCODE#</v>
          </cell>
          <cell r="P665" t="str">
            <v>#NOCODE#</v>
          </cell>
          <cell r="Q665" t="str">
            <v>POLIETILENO</v>
          </cell>
          <cell r="R665" t="str">
            <v>#NOCODE#</v>
          </cell>
          <cell r="S665" t="str">
            <v>ME</v>
          </cell>
          <cell r="T665" t="str">
            <v>ME</v>
          </cell>
          <cell r="U665" t="str">
            <v>NO</v>
          </cell>
          <cell r="V665" t="str">
            <v>MEL</v>
          </cell>
          <cell r="W665" t="str">
            <v>COMPRA</v>
          </cell>
        </row>
        <row r="666">
          <cell r="B666" t="str">
            <v>1025</v>
          </cell>
          <cell r="C666" t="str">
            <v>Porrón Azul de 25 Lt. T/Azul</v>
          </cell>
          <cell r="D666" t="str">
            <v>"K60" Polietileno HD Pz</v>
          </cell>
          <cell r="E666" t="str">
            <v>Porrón Azul de 25 Lt. T/Azul"K60" Polietileno HD Pz</v>
          </cell>
          <cell r="F666" t="str">
            <v>PZ</v>
          </cell>
          <cell r="G666" t="str">
            <v>pz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 t="str">
            <v>PLANEADOR 2</v>
          </cell>
          <cell r="M666">
            <v>0</v>
          </cell>
          <cell r="N666" t="str">
            <v>#NOCODE#</v>
          </cell>
          <cell r="O666" t="str">
            <v>#NOCODE#</v>
          </cell>
          <cell r="P666" t="str">
            <v>#NOCODE#</v>
          </cell>
          <cell r="Q666" t="str">
            <v>POLIETILENO</v>
          </cell>
          <cell r="R666" t="str">
            <v>#NOCODE#</v>
          </cell>
          <cell r="S666" t="str">
            <v>ME</v>
          </cell>
          <cell r="T666" t="str">
            <v>ME</v>
          </cell>
          <cell r="U666" t="str">
            <v>NO</v>
          </cell>
          <cell r="V666" t="str">
            <v>MEL</v>
          </cell>
          <cell r="W666" t="str">
            <v>COMPRA</v>
          </cell>
        </row>
        <row r="667">
          <cell r="B667" t="str">
            <v>1026</v>
          </cell>
          <cell r="C667" t="str">
            <v>Desc. Polycomposite drum 30 L</v>
          </cell>
          <cell r="D667" t="str">
            <v>pz</v>
          </cell>
          <cell r="E667" t="str">
            <v>Desc. Polycomposite drum 30 Lpz</v>
          </cell>
          <cell r="F667" t="str">
            <v>PZ</v>
          </cell>
          <cell r="G667" t="str">
            <v>pz</v>
          </cell>
          <cell r="H667">
            <v>0</v>
          </cell>
          <cell r="I667">
            <v>0</v>
          </cell>
          <cell r="J667">
            <v>0</v>
          </cell>
          <cell r="K667">
            <v>2.0499999999999998</v>
          </cell>
          <cell r="L667" t="str">
            <v>PLANEADOR 3</v>
          </cell>
          <cell r="M667">
            <v>0</v>
          </cell>
          <cell r="N667" t="str">
            <v>BAKER</v>
          </cell>
          <cell r="O667" t="str">
            <v>#NOCODE#</v>
          </cell>
          <cell r="P667" t="str">
            <v>#NOCODE#</v>
          </cell>
          <cell r="Q667" t="str">
            <v>LAMINA</v>
          </cell>
          <cell r="R667" t="str">
            <v>#NOCODE#</v>
          </cell>
          <cell r="S667" t="str">
            <v>ME</v>
          </cell>
          <cell r="T667" t="str">
            <v>ME</v>
          </cell>
          <cell r="U667" t="str">
            <v>NO</v>
          </cell>
          <cell r="V667" t="str">
            <v>MEI</v>
          </cell>
          <cell r="W667" t="str">
            <v>COMPRA</v>
          </cell>
        </row>
        <row r="668">
          <cell r="B668" t="str">
            <v>1027</v>
          </cell>
          <cell r="C668" t="str">
            <v>Cuñete 39 cmX48 cmX10 V UN</v>
          </cell>
          <cell r="D668" t="str">
            <v>Tapa Plastica cap. 25 kg  pz</v>
          </cell>
          <cell r="E668" t="str">
            <v>Cuñete 39 cmX48 cmX10 V UNTapa Plastica cap. 25 kg  pz</v>
          </cell>
          <cell r="F668" t="str">
            <v>PZ</v>
          </cell>
          <cell r="G668" t="str">
            <v>pz</v>
          </cell>
          <cell r="H668">
            <v>0</v>
          </cell>
          <cell r="I668">
            <v>0</v>
          </cell>
          <cell r="J668">
            <v>0</v>
          </cell>
          <cell r="K668">
            <v>2.75</v>
          </cell>
          <cell r="L668" t="str">
            <v>PLANEADOR 1</v>
          </cell>
          <cell r="M668">
            <v>0</v>
          </cell>
          <cell r="N668" t="str">
            <v>#NOCODE#</v>
          </cell>
          <cell r="O668" t="str">
            <v>#NOCODE#</v>
          </cell>
          <cell r="P668" t="str">
            <v>#NOCODE#</v>
          </cell>
          <cell r="Q668" t="str">
            <v>CARTON</v>
          </cell>
          <cell r="R668" t="str">
            <v>#NOCODE#</v>
          </cell>
          <cell r="S668" t="str">
            <v>ME</v>
          </cell>
          <cell r="T668" t="str">
            <v>ME</v>
          </cell>
          <cell r="U668" t="str">
            <v>NO</v>
          </cell>
          <cell r="V668" t="str">
            <v>MEL</v>
          </cell>
          <cell r="W668" t="str">
            <v>COMPRA</v>
          </cell>
        </row>
        <row r="669">
          <cell r="B669" t="str">
            <v>1028</v>
          </cell>
          <cell r="C669" t="str">
            <v>Porron  UN  1.9 /300 KPA</v>
          </cell>
          <cell r="D669" t="str">
            <v>Pz</v>
          </cell>
          <cell r="E669" t="str">
            <v>Porron  UN  1.9 /300 KPAPz</v>
          </cell>
          <cell r="F669" t="str">
            <v>PZ</v>
          </cell>
          <cell r="G669" t="str">
            <v>pz</v>
          </cell>
          <cell r="H669">
            <v>0</v>
          </cell>
          <cell r="I669">
            <v>0</v>
          </cell>
          <cell r="J669">
            <v>0</v>
          </cell>
          <cell r="K669">
            <v>2.75</v>
          </cell>
          <cell r="L669" t="str">
            <v>PLANEADOR 1</v>
          </cell>
          <cell r="M669">
            <v>0</v>
          </cell>
          <cell r="N669" t="str">
            <v>#NOCODE#</v>
          </cell>
          <cell r="O669" t="str">
            <v>#NOCODE#</v>
          </cell>
          <cell r="P669" t="str">
            <v>#NOCODE#</v>
          </cell>
          <cell r="Q669" t="str">
            <v>POLIETILENO</v>
          </cell>
          <cell r="R669" t="str">
            <v>#NOCODE#</v>
          </cell>
          <cell r="S669" t="str">
            <v>ME</v>
          </cell>
          <cell r="T669" t="str">
            <v>ME</v>
          </cell>
          <cell r="U669" t="str">
            <v>NO</v>
          </cell>
          <cell r="V669" t="str">
            <v>MEI</v>
          </cell>
          <cell r="W669" t="str">
            <v>COMPRA</v>
          </cell>
        </row>
        <row r="670">
          <cell r="B670" t="str">
            <v>1030-01</v>
          </cell>
          <cell r="C670" t="str">
            <v>Sulfato de Bario Crist.</v>
          </cell>
          <cell r="D670" t="str">
            <v>500 g</v>
          </cell>
          <cell r="E670" t="str">
            <v>Sulfato de Bario Crist.500 g</v>
          </cell>
          <cell r="F670" t="str">
            <v>PZ</v>
          </cell>
          <cell r="G670" t="str">
            <v>500 GR</v>
          </cell>
          <cell r="H670">
            <v>1270.07</v>
          </cell>
          <cell r="I670">
            <v>0</v>
          </cell>
          <cell r="J670">
            <v>1</v>
          </cell>
          <cell r="K670">
            <v>0.5</v>
          </cell>
          <cell r="L670" t="str">
            <v>COMPRADOR 2</v>
          </cell>
          <cell r="M670" t="str">
            <v>Make to Order</v>
          </cell>
          <cell r="N670" t="str">
            <v>BAKER</v>
          </cell>
          <cell r="O670" t="str">
            <v>LAB</v>
          </cell>
          <cell r="P670" t="str">
            <v>LAB</v>
          </cell>
          <cell r="Q670" t="str">
            <v>#NOCODE#</v>
          </cell>
          <cell r="R670" t="str">
            <v>#NOCODE#</v>
          </cell>
          <cell r="S670" t="str">
            <v>SALES</v>
          </cell>
          <cell r="T670" t="str">
            <v>PT</v>
          </cell>
          <cell r="U670" t="str">
            <v>NO</v>
          </cell>
          <cell r="V670" t="str">
            <v>PTD</v>
          </cell>
          <cell r="W670" t="str">
            <v>Compra</v>
          </cell>
        </row>
        <row r="671">
          <cell r="B671" t="str">
            <v>1040-01</v>
          </cell>
          <cell r="C671" t="str">
            <v>Desc.Sulfato de Bario USP</v>
          </cell>
          <cell r="D671" t="str">
            <v>500 g</v>
          </cell>
          <cell r="E671" t="str">
            <v>Desc.Sulfato de Bario USP500 g</v>
          </cell>
          <cell r="F671" t="str">
            <v>PZ</v>
          </cell>
          <cell r="G671" t="str">
            <v>500 GR</v>
          </cell>
          <cell r="H671">
            <v>641.70000000000005</v>
          </cell>
          <cell r="I671" t="str">
            <v>Desc. Alt.1040-07 (12 Kg)</v>
          </cell>
          <cell r="J671">
            <v>1</v>
          </cell>
          <cell r="K671">
            <v>0.5</v>
          </cell>
          <cell r="L671" t="str">
            <v>COMPRADOR 2</v>
          </cell>
          <cell r="M671" t="str">
            <v>Desc.</v>
          </cell>
          <cell r="N671" t="str">
            <v>BAKER</v>
          </cell>
          <cell r="O671" t="str">
            <v>LAB</v>
          </cell>
          <cell r="P671" t="str">
            <v>LAB</v>
          </cell>
          <cell r="Q671" t="str">
            <v>#NOCODE#</v>
          </cell>
          <cell r="R671" t="str">
            <v>#NOCODE#</v>
          </cell>
          <cell r="S671" t="str">
            <v>SALES</v>
          </cell>
          <cell r="T671" t="str">
            <v>PT</v>
          </cell>
          <cell r="U671" t="str">
            <v>NO</v>
          </cell>
          <cell r="V671" t="str">
            <v>PTD</v>
          </cell>
          <cell r="W671" t="str">
            <v>Compra</v>
          </cell>
        </row>
        <row r="672">
          <cell r="B672" t="str">
            <v>1040-07</v>
          </cell>
          <cell r="C672" t="str">
            <v>Sulfato de Bario USP</v>
          </cell>
          <cell r="D672" t="str">
            <v>12 Kg</v>
          </cell>
          <cell r="E672" t="str">
            <v>Sulfato de Bario USP12 Kg</v>
          </cell>
          <cell r="F672" t="str">
            <v>PZ</v>
          </cell>
          <cell r="G672" t="str">
            <v>12 KG</v>
          </cell>
          <cell r="H672">
            <v>7256.21</v>
          </cell>
          <cell r="I672">
            <v>0</v>
          </cell>
          <cell r="J672">
            <v>1</v>
          </cell>
          <cell r="K672">
            <v>12</v>
          </cell>
          <cell r="L672" t="str">
            <v>COMPRADOR 2</v>
          </cell>
          <cell r="M672" t="str">
            <v>Make to Order</v>
          </cell>
          <cell r="N672" t="str">
            <v>BAKER</v>
          </cell>
          <cell r="O672" t="str">
            <v>LAB</v>
          </cell>
          <cell r="P672" t="str">
            <v>LAB</v>
          </cell>
          <cell r="Q672" t="str">
            <v>#NOCODE#</v>
          </cell>
          <cell r="R672" t="str">
            <v>#NOCODE#</v>
          </cell>
          <cell r="S672" t="str">
            <v>SALES</v>
          </cell>
          <cell r="T672" t="str">
            <v>PT</v>
          </cell>
          <cell r="U672" t="str">
            <v>NO</v>
          </cell>
          <cell r="V672" t="str">
            <v>PTD</v>
          </cell>
          <cell r="W672" t="str">
            <v>Compra</v>
          </cell>
        </row>
        <row r="673">
          <cell r="B673" t="str">
            <v>1042000</v>
          </cell>
          <cell r="C673" t="str">
            <v>Desc 38-439a Teflon/Pulp 3mil</v>
          </cell>
          <cell r="D673" t="str">
            <v>Tapa Pz</v>
          </cell>
          <cell r="E673" t="str">
            <v>Desc 38-439a Teflon/Pulp 3milTapa Pz</v>
          </cell>
          <cell r="F673" t="str">
            <v>PZ</v>
          </cell>
          <cell r="G673" t="str">
            <v>pz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 t="str">
            <v>PLANEADOR 1</v>
          </cell>
          <cell r="M673">
            <v>0</v>
          </cell>
          <cell r="N673" t="str">
            <v>BAKER</v>
          </cell>
          <cell r="O673" t="str">
            <v>#NOCODE#</v>
          </cell>
          <cell r="P673" t="str">
            <v>#NOCODE#</v>
          </cell>
          <cell r="Q673" t="str">
            <v>POLIETILENO</v>
          </cell>
          <cell r="R673" t="str">
            <v>#NOCODE#</v>
          </cell>
          <cell r="S673" t="str">
            <v>ME</v>
          </cell>
          <cell r="T673" t="str">
            <v>ME</v>
          </cell>
          <cell r="U673" t="str">
            <v>NO</v>
          </cell>
          <cell r="V673" t="str">
            <v>PTD</v>
          </cell>
          <cell r="W673" t="str">
            <v>COMPRA</v>
          </cell>
        </row>
        <row r="674">
          <cell r="B674" t="str">
            <v>1050</v>
          </cell>
          <cell r="C674" t="str">
            <v>Porrón Negro 50 Lt. T/Negra</v>
          </cell>
          <cell r="D674" t="str">
            <v>"K60" Polietileno HD Pz</v>
          </cell>
          <cell r="E674" t="str">
            <v>Porrón Negro 50 Lt. T/Negra"K60" Polietileno HD Pz</v>
          </cell>
          <cell r="F674" t="str">
            <v>PZ</v>
          </cell>
          <cell r="G674" t="str">
            <v>pz</v>
          </cell>
          <cell r="H674">
            <v>0</v>
          </cell>
          <cell r="I674">
            <v>0</v>
          </cell>
          <cell r="J674">
            <v>0</v>
          </cell>
          <cell r="K674">
            <v>2.5499999999999998</v>
          </cell>
          <cell r="L674" t="str">
            <v>PLANEADOR 2</v>
          </cell>
          <cell r="M674">
            <v>0</v>
          </cell>
          <cell r="N674" t="str">
            <v>#NOCODE#</v>
          </cell>
          <cell r="O674" t="str">
            <v>#NOCODE#</v>
          </cell>
          <cell r="P674" t="str">
            <v>#NOCODE#</v>
          </cell>
          <cell r="Q674" t="str">
            <v>POLIETILENO</v>
          </cell>
          <cell r="R674" t="str">
            <v>#NOCODE#</v>
          </cell>
          <cell r="S674" t="str">
            <v>ME</v>
          </cell>
          <cell r="T674" t="str">
            <v>ME</v>
          </cell>
          <cell r="U674" t="str">
            <v>NO</v>
          </cell>
          <cell r="V674" t="str">
            <v>MEL</v>
          </cell>
          <cell r="W674" t="str">
            <v>COMPRA</v>
          </cell>
        </row>
        <row r="675">
          <cell r="B675" t="str">
            <v>1051</v>
          </cell>
          <cell r="C675" t="str">
            <v>Contenedor  Ultratainer P/HCL</v>
          </cell>
          <cell r="D675" t="str">
            <v>Recuperado. Pz</v>
          </cell>
          <cell r="E675" t="str">
            <v>Contenedor  Ultratainer P/HCLRecuperado. Pz</v>
          </cell>
          <cell r="F675" t="str">
            <v>PZ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 t="str">
            <v>PLANEADOR 2</v>
          </cell>
          <cell r="M675">
            <v>0</v>
          </cell>
          <cell r="N675" t="str">
            <v>#NOCODE#</v>
          </cell>
          <cell r="O675" t="str">
            <v>#NOCODE#</v>
          </cell>
          <cell r="P675" t="str">
            <v>#NOCODE#</v>
          </cell>
          <cell r="Q675" t="str">
            <v>POLIETILENO</v>
          </cell>
          <cell r="R675" t="str">
            <v>#NOCODE#</v>
          </cell>
          <cell r="S675" t="str">
            <v>ME</v>
          </cell>
          <cell r="T675" t="str">
            <v>ME</v>
          </cell>
          <cell r="U675" t="str">
            <v>NO</v>
          </cell>
          <cell r="V675" t="str">
            <v>MEL</v>
          </cell>
          <cell r="W675" t="str">
            <v>COMPRA</v>
          </cell>
        </row>
        <row r="676">
          <cell r="B676" t="str">
            <v>1052</v>
          </cell>
          <cell r="C676" t="str">
            <v>Desc. Porrón Azul 3 K  50  L</v>
          </cell>
          <cell r="D676" t="str">
            <v>Polietileno  Pz</v>
          </cell>
          <cell r="E676" t="str">
            <v>Desc. Porrón Azul 3 K  50  LPolietileno  Pz</v>
          </cell>
          <cell r="F676" t="str">
            <v>PZ</v>
          </cell>
          <cell r="G676" t="str">
            <v>pz</v>
          </cell>
          <cell r="H676">
            <v>0</v>
          </cell>
          <cell r="I676">
            <v>0</v>
          </cell>
          <cell r="J676">
            <v>0</v>
          </cell>
          <cell r="K676">
            <v>2.5499999999999998</v>
          </cell>
          <cell r="L676" t="str">
            <v>PLANEADOR 2</v>
          </cell>
          <cell r="M676">
            <v>0</v>
          </cell>
          <cell r="N676" t="str">
            <v>#NOCODE#</v>
          </cell>
          <cell r="O676" t="str">
            <v>#NOCODE#</v>
          </cell>
          <cell r="P676" t="str">
            <v>#NOCODE#</v>
          </cell>
          <cell r="Q676" t="str">
            <v>POLIETILENO</v>
          </cell>
          <cell r="R676" t="str">
            <v>#NOCODE#</v>
          </cell>
          <cell r="S676" t="str">
            <v>ME</v>
          </cell>
          <cell r="T676" t="str">
            <v>ME</v>
          </cell>
          <cell r="U676" t="str">
            <v>NO</v>
          </cell>
          <cell r="V676" t="str">
            <v>MEL</v>
          </cell>
          <cell r="W676" t="str">
            <v>COMPRA</v>
          </cell>
        </row>
        <row r="677">
          <cell r="B677" t="str">
            <v>1056</v>
          </cell>
          <cell r="C677" t="str">
            <v>Bolsa 74cmX115cm Cal 400</v>
          </cell>
          <cell r="D677" t="str">
            <v>Polietileno Natural Pz 50kg</v>
          </cell>
          <cell r="E677" t="str">
            <v>Bolsa 74cmX115cm Cal 400Polietileno Natural Pz 50kg</v>
          </cell>
          <cell r="F677" t="str">
            <v>PZ</v>
          </cell>
          <cell r="G677" t="str">
            <v>pz</v>
          </cell>
          <cell r="H677">
            <v>0</v>
          </cell>
          <cell r="I677">
            <v>0</v>
          </cell>
          <cell r="J677">
            <v>0</v>
          </cell>
          <cell r="K677">
            <v>0.15440000000000001</v>
          </cell>
          <cell r="L677" t="str">
            <v>PLANEADOR 1</v>
          </cell>
          <cell r="M677">
            <v>0</v>
          </cell>
          <cell r="N677" t="str">
            <v>#NOCODE#</v>
          </cell>
          <cell r="O677" t="str">
            <v>#NOCODE#</v>
          </cell>
          <cell r="P677" t="str">
            <v>#NOCODE#</v>
          </cell>
          <cell r="Q677" t="str">
            <v>POLIETILENO</v>
          </cell>
          <cell r="R677" t="str">
            <v>#NOCODE#</v>
          </cell>
          <cell r="S677" t="str">
            <v>ME</v>
          </cell>
          <cell r="T677" t="str">
            <v>ME</v>
          </cell>
          <cell r="U677" t="str">
            <v>NO</v>
          </cell>
          <cell r="V677" t="str">
            <v>MEL</v>
          </cell>
          <cell r="W677" t="str">
            <v>COMPRA</v>
          </cell>
        </row>
        <row r="678">
          <cell r="B678" t="str">
            <v>1057</v>
          </cell>
          <cell r="C678" t="str">
            <v>Cuñete 39cmX65cm X10V UN</v>
          </cell>
          <cell r="D678" t="str">
            <v>Tapa Plastica  50k. pz</v>
          </cell>
          <cell r="E678" t="str">
            <v>Cuñete 39cmX65cm X10V UNTapa Plastica  50k. pz</v>
          </cell>
          <cell r="F678" t="str">
            <v>PZ</v>
          </cell>
          <cell r="G678" t="str">
            <v>pz</v>
          </cell>
          <cell r="H678">
            <v>0</v>
          </cell>
          <cell r="I678">
            <v>0</v>
          </cell>
          <cell r="J678">
            <v>0</v>
          </cell>
          <cell r="K678">
            <v>3.05</v>
          </cell>
          <cell r="L678" t="str">
            <v>PLANEADOR 1</v>
          </cell>
          <cell r="M678">
            <v>0</v>
          </cell>
          <cell r="N678" t="str">
            <v>#NOCODE#</v>
          </cell>
          <cell r="O678" t="str">
            <v>#NOCODE#</v>
          </cell>
          <cell r="P678" t="str">
            <v>#NOCODE#</v>
          </cell>
          <cell r="Q678" t="str">
            <v>CARTON</v>
          </cell>
          <cell r="R678" t="str">
            <v>#NOCODE#</v>
          </cell>
          <cell r="S678" t="str">
            <v>ME</v>
          </cell>
          <cell r="T678" t="str">
            <v>ME</v>
          </cell>
          <cell r="U678" t="str">
            <v>NO</v>
          </cell>
          <cell r="V678" t="str">
            <v>MEL</v>
          </cell>
          <cell r="W678" t="str">
            <v>COMPRA</v>
          </cell>
        </row>
        <row r="679">
          <cell r="B679" t="str">
            <v>10630</v>
          </cell>
          <cell r="C679" t="str">
            <v>Desc. Cj Spill Kit Kft 12.5/14</v>
          </cell>
          <cell r="D679" t="str">
            <v>CReg 25.3 cmLX20 cmAX29 cmA pz</v>
          </cell>
          <cell r="E679" t="str">
            <v>Desc. Cj Spill Kit Kft 12.5/14CReg 25.3 cmLX20 cmAX29 cmA pz</v>
          </cell>
          <cell r="F679" t="str">
            <v>PZ</v>
          </cell>
          <cell r="G679" t="str">
            <v>pz</v>
          </cell>
          <cell r="H679">
            <v>0</v>
          </cell>
          <cell r="I679">
            <v>0</v>
          </cell>
          <cell r="J679">
            <v>0</v>
          </cell>
          <cell r="K679">
            <v>1.4</v>
          </cell>
          <cell r="L679" t="str">
            <v>PLANEADOR 1</v>
          </cell>
          <cell r="M679">
            <v>0</v>
          </cell>
          <cell r="N679" t="str">
            <v>#NOCODE#</v>
          </cell>
          <cell r="O679" t="str">
            <v>#NOCODE#</v>
          </cell>
          <cell r="P679" t="str">
            <v>#NOCODE#</v>
          </cell>
          <cell r="Q679" t="str">
            <v>CARTON</v>
          </cell>
          <cell r="R679" t="str">
            <v>#NOCODE#</v>
          </cell>
          <cell r="S679" t="str">
            <v>ME</v>
          </cell>
          <cell r="T679" t="str">
            <v>ME</v>
          </cell>
          <cell r="U679" t="str">
            <v>NO</v>
          </cell>
          <cell r="V679" t="str">
            <v>MEL</v>
          </cell>
          <cell r="W679" t="str">
            <v>COMPRA</v>
          </cell>
        </row>
        <row r="680">
          <cell r="B680" t="str">
            <v>10631</v>
          </cell>
          <cell r="C680" t="str">
            <v>Desc. Caja Banca p/Spill Kit</v>
          </cell>
          <cell r="D680" t="str">
            <v>pz</v>
          </cell>
          <cell r="E680" t="str">
            <v>Desc. Caja Banca p/Spill Kitpz</v>
          </cell>
          <cell r="F680" t="str">
            <v>PZ</v>
          </cell>
          <cell r="G680" t="str">
            <v>pz</v>
          </cell>
          <cell r="H680">
            <v>0</v>
          </cell>
          <cell r="I680">
            <v>0</v>
          </cell>
          <cell r="J680">
            <v>0</v>
          </cell>
          <cell r="K680">
            <v>0.2445</v>
          </cell>
          <cell r="L680" t="str">
            <v>PLANEADOR 1</v>
          </cell>
          <cell r="M680">
            <v>0</v>
          </cell>
          <cell r="N680" t="str">
            <v>#NOCODE#</v>
          </cell>
          <cell r="O680" t="str">
            <v>#NOCODE#</v>
          </cell>
          <cell r="P680" t="str">
            <v>#NOCODE#</v>
          </cell>
          <cell r="Q680" t="str">
            <v>CARTON</v>
          </cell>
          <cell r="R680" t="str">
            <v>#NOCODE#</v>
          </cell>
          <cell r="S680" t="str">
            <v>ME</v>
          </cell>
          <cell r="T680" t="str">
            <v>ME</v>
          </cell>
          <cell r="U680" t="str">
            <v>NO</v>
          </cell>
          <cell r="V680" t="str">
            <v>MEL</v>
          </cell>
          <cell r="W680" t="str">
            <v>COMPRA</v>
          </cell>
        </row>
        <row r="681">
          <cell r="B681" t="str">
            <v>10633</v>
          </cell>
          <cell r="C681" t="str">
            <v>Desc. Bolsa 52cmX36cm Cal 200</v>
          </cell>
          <cell r="D681" t="str">
            <v>Polietileno Natural Pz</v>
          </cell>
          <cell r="E681" t="str">
            <v>Desc. Bolsa 52cmX36cm Cal 200Polietileno Natural Pz</v>
          </cell>
          <cell r="F681" t="str">
            <v>PZ</v>
          </cell>
          <cell r="G681" t="str">
            <v>pz</v>
          </cell>
          <cell r="H681">
            <v>0</v>
          </cell>
          <cell r="I681">
            <v>0</v>
          </cell>
          <cell r="J681">
            <v>0</v>
          </cell>
          <cell r="K681">
            <v>3.0700000000000002E-2</v>
          </cell>
          <cell r="L681" t="str">
            <v>PLANEADOR 1</v>
          </cell>
          <cell r="M681">
            <v>0</v>
          </cell>
          <cell r="N681" t="str">
            <v>#NOCODE#</v>
          </cell>
          <cell r="O681" t="str">
            <v>#NOCODE#</v>
          </cell>
          <cell r="P681" t="str">
            <v>#NOCODE#</v>
          </cell>
          <cell r="Q681" t="str">
            <v>POLIETILENO</v>
          </cell>
          <cell r="R681" t="str">
            <v>#NOCODE#</v>
          </cell>
          <cell r="S681" t="str">
            <v>ME</v>
          </cell>
          <cell r="T681" t="str">
            <v>ME</v>
          </cell>
          <cell r="U681" t="str">
            <v>NO</v>
          </cell>
          <cell r="V681" t="str">
            <v>MEL</v>
          </cell>
          <cell r="W681" t="str">
            <v>COMPRA</v>
          </cell>
        </row>
        <row r="682">
          <cell r="B682" t="str">
            <v>10636</v>
          </cell>
          <cell r="C682" t="str">
            <v>Desc. Escobilla Con Recogedor</v>
          </cell>
          <cell r="D682" t="str">
            <v>Pequeño Azul y Amarillo pz</v>
          </cell>
          <cell r="E682" t="str">
            <v>Desc. Escobilla Con RecogedorPequeño Azul y Amarillo pz</v>
          </cell>
          <cell r="F682" t="str">
            <v>PZ</v>
          </cell>
          <cell r="G682" t="str">
            <v>pz</v>
          </cell>
          <cell r="H682">
            <v>0</v>
          </cell>
          <cell r="I682">
            <v>0</v>
          </cell>
          <cell r="J682">
            <v>0</v>
          </cell>
          <cell r="K682">
            <v>0.11409999999999999</v>
          </cell>
          <cell r="L682" t="str">
            <v>PLANEADOR 1</v>
          </cell>
          <cell r="M682">
            <v>0</v>
          </cell>
          <cell r="N682" t="str">
            <v>#NOCODE#</v>
          </cell>
          <cell r="O682" t="str">
            <v>#NOCODE#</v>
          </cell>
          <cell r="P682" t="str">
            <v>#NOCODE#</v>
          </cell>
          <cell r="Q682" t="str">
            <v>#NOCODE#</v>
          </cell>
          <cell r="R682" t="str">
            <v>#NOCODE#</v>
          </cell>
          <cell r="S682" t="str">
            <v>MP</v>
          </cell>
          <cell r="T682" t="str">
            <v>MP</v>
          </cell>
          <cell r="U682" t="str">
            <v>NO</v>
          </cell>
          <cell r="V682" t="str">
            <v>MPL</v>
          </cell>
          <cell r="W682" t="str">
            <v>COMPRA</v>
          </cell>
        </row>
        <row r="683">
          <cell r="B683" t="str">
            <v>10637</v>
          </cell>
          <cell r="C683" t="str">
            <v>Desc Frasco De Polietileno</v>
          </cell>
          <cell r="D683" t="str">
            <v>Spillkit pz</v>
          </cell>
          <cell r="E683" t="str">
            <v>Desc Frasco De PolietilenoSpillkit pz</v>
          </cell>
          <cell r="F683" t="str">
            <v>PZ</v>
          </cell>
          <cell r="G683" t="str">
            <v>pz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 t="str">
            <v>PLANEADOR 1</v>
          </cell>
          <cell r="M683">
            <v>0</v>
          </cell>
          <cell r="N683" t="str">
            <v>BAKER</v>
          </cell>
          <cell r="O683" t="str">
            <v>#NOCODE#</v>
          </cell>
          <cell r="P683" t="str">
            <v>#NOCODE#</v>
          </cell>
          <cell r="Q683" t="str">
            <v>POLIETILENO</v>
          </cell>
          <cell r="R683" t="str">
            <v>#NOCODE#</v>
          </cell>
          <cell r="S683" t="str">
            <v>ME</v>
          </cell>
          <cell r="T683" t="str">
            <v>ME</v>
          </cell>
          <cell r="U683" t="str">
            <v>NO</v>
          </cell>
          <cell r="V683" t="str">
            <v>MEI</v>
          </cell>
          <cell r="W683" t="str">
            <v>COMPRA</v>
          </cell>
        </row>
        <row r="684">
          <cell r="B684" t="str">
            <v>10638</v>
          </cell>
          <cell r="C684" t="str">
            <v>Desc. Esponja/Absor 100% Cell</v>
          </cell>
          <cell r="D684" t="str">
            <v>Amarilla 15cmL X10cmAX3 cmA</v>
          </cell>
          <cell r="E684" t="str">
            <v>Desc. Esponja/Absor 100% CellAmarilla 15cmL X10cmAX3 cmA</v>
          </cell>
          <cell r="F684" t="str">
            <v>PZ</v>
          </cell>
          <cell r="G684" t="str">
            <v>pz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 t="str">
            <v>PLANEADOR 1</v>
          </cell>
          <cell r="M684">
            <v>0</v>
          </cell>
          <cell r="N684" t="str">
            <v>#NOCODE#</v>
          </cell>
          <cell r="O684" t="str">
            <v>#NOCODE#</v>
          </cell>
          <cell r="P684" t="str">
            <v>#NOCODE#</v>
          </cell>
          <cell r="Q684" t="str">
            <v>#NOCODE#</v>
          </cell>
          <cell r="R684" t="str">
            <v>#NOCODE#</v>
          </cell>
          <cell r="S684" t="str">
            <v>MP</v>
          </cell>
          <cell r="T684" t="str">
            <v>MP</v>
          </cell>
          <cell r="U684" t="str">
            <v>NO</v>
          </cell>
          <cell r="V684" t="str">
            <v>MPL</v>
          </cell>
          <cell r="W684" t="str">
            <v>COMPRA</v>
          </cell>
        </row>
        <row r="685">
          <cell r="B685" t="str">
            <v>10642</v>
          </cell>
          <cell r="C685" t="str">
            <v>Desc. Bolsa 20cmX15cm Cal 200</v>
          </cell>
          <cell r="D685" t="str">
            <v>Polietileno Natural Pz</v>
          </cell>
          <cell r="E685" t="str">
            <v>Desc. Bolsa 20cmX15cm Cal 200Polietileno Natural Pz</v>
          </cell>
          <cell r="F685" t="str">
            <v>PZ</v>
          </cell>
          <cell r="G685" t="str">
            <v>pz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 t="str">
            <v>PLANEADOR 1</v>
          </cell>
          <cell r="M685">
            <v>0</v>
          </cell>
          <cell r="N685" t="str">
            <v>#NOCODE#</v>
          </cell>
          <cell r="O685" t="str">
            <v>#NOCODE#</v>
          </cell>
          <cell r="P685" t="str">
            <v>#NOCODE#</v>
          </cell>
          <cell r="Q685" t="str">
            <v>POLIETILENO</v>
          </cell>
          <cell r="R685" t="str">
            <v>#NOCODE#</v>
          </cell>
          <cell r="S685" t="str">
            <v>ME</v>
          </cell>
          <cell r="T685" t="str">
            <v>ME</v>
          </cell>
          <cell r="U685" t="str">
            <v>NO</v>
          </cell>
          <cell r="V685" t="str">
            <v>MEL</v>
          </cell>
          <cell r="W685" t="str">
            <v>COMPRA</v>
          </cell>
        </row>
        <row r="686">
          <cell r="B686" t="str">
            <v>10643</v>
          </cell>
          <cell r="C686" t="str">
            <v>Desc. Cj Kraft R 12.5/14</v>
          </cell>
          <cell r="D686" t="str">
            <v>DC26.5cmLX22.0cmAX98.2cmA</v>
          </cell>
          <cell r="E686" t="str">
            <v>Desc. Cj Kraft R 12.5/14DC26.5cmLX22.0cmAX98.2cmA</v>
          </cell>
          <cell r="F686" t="str">
            <v>PZ</v>
          </cell>
          <cell r="G686" t="str">
            <v>pz</v>
          </cell>
          <cell r="H686">
            <v>0</v>
          </cell>
          <cell r="I686">
            <v>0</v>
          </cell>
          <cell r="J686">
            <v>0</v>
          </cell>
          <cell r="K686">
            <v>0.33560000000000001</v>
          </cell>
          <cell r="L686" t="str">
            <v>PLANEADOR 1</v>
          </cell>
          <cell r="M686">
            <v>0</v>
          </cell>
          <cell r="N686" t="str">
            <v>#NOCODE#</v>
          </cell>
          <cell r="O686" t="str">
            <v>#NOCODE#</v>
          </cell>
          <cell r="P686" t="str">
            <v>#NOCODE#</v>
          </cell>
          <cell r="Q686" t="str">
            <v>CARTON</v>
          </cell>
          <cell r="R686" t="str">
            <v>#NOCODE#</v>
          </cell>
          <cell r="S686" t="str">
            <v>ME</v>
          </cell>
          <cell r="T686" t="str">
            <v>ME</v>
          </cell>
          <cell r="U686" t="str">
            <v>NO</v>
          </cell>
          <cell r="V686" t="str">
            <v>MEL</v>
          </cell>
          <cell r="W686" t="str">
            <v>COMPRA</v>
          </cell>
        </row>
        <row r="687">
          <cell r="B687" t="str">
            <v>10650</v>
          </cell>
          <cell r="C687" t="str">
            <v>Desc. Guantes Nitri Solve 730</v>
          </cell>
          <cell r="D687" t="str">
            <v>de nitrilo sin refuerzo.</v>
          </cell>
          <cell r="E687" t="str">
            <v>Desc. Guantes Nitri Solve 730de nitrilo sin refuerzo.</v>
          </cell>
          <cell r="F687" t="str">
            <v>PZ</v>
          </cell>
          <cell r="G687" t="str">
            <v>pz</v>
          </cell>
          <cell r="H687">
            <v>0</v>
          </cell>
          <cell r="I687">
            <v>0</v>
          </cell>
          <cell r="J687">
            <v>0</v>
          </cell>
          <cell r="K687">
            <v>6.1800000000000001E-2</v>
          </cell>
          <cell r="L687" t="str">
            <v>PLANEADOR 1</v>
          </cell>
          <cell r="M687">
            <v>0</v>
          </cell>
          <cell r="N687" t="str">
            <v>BAKER</v>
          </cell>
          <cell r="O687" t="str">
            <v>LAB</v>
          </cell>
          <cell r="P687" t="str">
            <v>LAB</v>
          </cell>
          <cell r="Q687" t="str">
            <v>#NOCODE#</v>
          </cell>
          <cell r="R687" t="str">
            <v>#NOCODE#</v>
          </cell>
          <cell r="S687" t="str">
            <v>MP</v>
          </cell>
          <cell r="T687" t="str">
            <v>MP</v>
          </cell>
          <cell r="U687" t="str">
            <v>NO</v>
          </cell>
          <cell r="V687" t="str">
            <v>MPL</v>
          </cell>
          <cell r="W687" t="str">
            <v>COMPRA</v>
          </cell>
        </row>
        <row r="688">
          <cell r="B688" t="str">
            <v>10651</v>
          </cell>
          <cell r="C688" t="str">
            <v>Desc. Gogles  Antiempañante</v>
          </cell>
          <cell r="D688" t="str">
            <v>Policarbonato Claro Crews pz</v>
          </cell>
          <cell r="E688" t="str">
            <v>Desc. Gogles  AntiempañantePolicarbonato Claro Crews pz</v>
          </cell>
          <cell r="F688" t="str">
            <v>PZ</v>
          </cell>
          <cell r="G688" t="str">
            <v>pz</v>
          </cell>
          <cell r="H688">
            <v>0</v>
          </cell>
          <cell r="I688">
            <v>0</v>
          </cell>
          <cell r="J688">
            <v>0</v>
          </cell>
          <cell r="K688">
            <v>8.2699999999999996E-2</v>
          </cell>
          <cell r="L688" t="str">
            <v>PLANEADOR 1</v>
          </cell>
          <cell r="M688">
            <v>0</v>
          </cell>
          <cell r="N688" t="str">
            <v>BAKER</v>
          </cell>
          <cell r="O688" t="str">
            <v>LAB</v>
          </cell>
          <cell r="P688" t="str">
            <v>LAB</v>
          </cell>
          <cell r="Q688" t="str">
            <v>#NOCODE#</v>
          </cell>
          <cell r="R688" t="str">
            <v>#NOCODE#</v>
          </cell>
          <cell r="S688" t="str">
            <v>MP</v>
          </cell>
          <cell r="T688" t="str">
            <v>MP</v>
          </cell>
          <cell r="U688" t="str">
            <v>NO</v>
          </cell>
          <cell r="V688" t="str">
            <v>MPL</v>
          </cell>
          <cell r="W688" t="str">
            <v>COMPRA</v>
          </cell>
        </row>
        <row r="689">
          <cell r="B689" t="str">
            <v>10652</v>
          </cell>
          <cell r="C689" t="str">
            <v>Desc. Carbonato de Calcio</v>
          </cell>
          <cell r="D689" t="str">
            <v>Cuñete 25 kg</v>
          </cell>
          <cell r="E689" t="str">
            <v>Desc. Carbonato de CalcioCuñete 25 kg</v>
          </cell>
          <cell r="F689" t="str">
            <v>KG</v>
          </cell>
          <cell r="G689" t="str">
            <v>25 kg</v>
          </cell>
          <cell r="H689">
            <v>0</v>
          </cell>
          <cell r="I689">
            <v>0</v>
          </cell>
          <cell r="J689">
            <v>1</v>
          </cell>
          <cell r="K689">
            <v>1</v>
          </cell>
          <cell r="L689" t="str">
            <v>PLANEADOR 1</v>
          </cell>
          <cell r="M689">
            <v>0</v>
          </cell>
          <cell r="N689" t="str">
            <v>#NOCODE#</v>
          </cell>
          <cell r="O689" t="str">
            <v>#NOCODE#</v>
          </cell>
          <cell r="P689" t="str">
            <v>#NOCODE#</v>
          </cell>
          <cell r="Q689" t="str">
            <v>#NOCODE#</v>
          </cell>
          <cell r="R689" t="str">
            <v>SALES</v>
          </cell>
          <cell r="S689" t="str">
            <v>MP</v>
          </cell>
          <cell r="T689" t="str">
            <v>MP</v>
          </cell>
          <cell r="U689" t="str">
            <v>NO</v>
          </cell>
          <cell r="V689" t="str">
            <v>MPL</v>
          </cell>
          <cell r="W689" t="str">
            <v>COMPRA</v>
          </cell>
        </row>
        <row r="690">
          <cell r="B690" t="str">
            <v>10653</v>
          </cell>
          <cell r="C690" t="str">
            <v>Desc. Cabo-Sil 5M</v>
          </cell>
          <cell r="D690" t="str">
            <v>Bolsa 10 kg</v>
          </cell>
          <cell r="E690" t="str">
            <v>Desc. Cabo-Sil 5MBolsa 10 kg</v>
          </cell>
          <cell r="F690" t="str">
            <v>KG</v>
          </cell>
          <cell r="G690" t="str">
            <v>10 kg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 t="str">
            <v>PLANEADOR 1</v>
          </cell>
          <cell r="M690">
            <v>0</v>
          </cell>
          <cell r="N690" t="str">
            <v>#NOCODE#</v>
          </cell>
          <cell r="O690" t="str">
            <v>#NOCODE#</v>
          </cell>
          <cell r="P690" t="str">
            <v>#NOCODE#</v>
          </cell>
          <cell r="Q690" t="str">
            <v>#NOCODE#</v>
          </cell>
          <cell r="R690" t="str">
            <v>DIVERSOS</v>
          </cell>
          <cell r="S690" t="str">
            <v>MP</v>
          </cell>
          <cell r="T690" t="str">
            <v>MP</v>
          </cell>
          <cell r="U690" t="str">
            <v>NO</v>
          </cell>
          <cell r="V690" t="str">
            <v>MPL</v>
          </cell>
          <cell r="W690" t="str">
            <v>COMPRA</v>
          </cell>
        </row>
        <row r="691">
          <cell r="B691" t="str">
            <v>10654</v>
          </cell>
          <cell r="C691" t="str">
            <v>Acetona Anh 99.5% Min  DEA</v>
          </cell>
          <cell r="D691" t="str">
            <v>Pipa kg</v>
          </cell>
          <cell r="E691" t="str">
            <v>Acetona Anh 99.5% Min  DEAPipa kg</v>
          </cell>
          <cell r="F691" t="str">
            <v>KG</v>
          </cell>
          <cell r="G691" t="str">
            <v>10000 kg</v>
          </cell>
          <cell r="H691">
            <v>0</v>
          </cell>
          <cell r="I691">
            <v>0</v>
          </cell>
          <cell r="J691">
            <v>0.79</v>
          </cell>
          <cell r="K691">
            <v>1</v>
          </cell>
          <cell r="L691" t="str">
            <v>PLANEADOR 3</v>
          </cell>
          <cell r="M691">
            <v>0</v>
          </cell>
          <cell r="N691" t="str">
            <v>BAKER</v>
          </cell>
          <cell r="O691" t="str">
            <v>#NOCODE#</v>
          </cell>
          <cell r="P691" t="str">
            <v>#NOCODE#</v>
          </cell>
          <cell r="Q691" t="str">
            <v>#NOCODE#</v>
          </cell>
          <cell r="R691" t="str">
            <v>SOLVENTES</v>
          </cell>
          <cell r="S691" t="str">
            <v>MP</v>
          </cell>
          <cell r="T691" t="str">
            <v>MP</v>
          </cell>
          <cell r="U691" t="str">
            <v>ACETONA</v>
          </cell>
          <cell r="V691" t="str">
            <v>MPL</v>
          </cell>
          <cell r="W691" t="str">
            <v>COMPRA</v>
          </cell>
        </row>
        <row r="692">
          <cell r="B692" t="str">
            <v>10655</v>
          </cell>
          <cell r="C692" t="str">
            <v>Desc. Fécula de Papa, Harina</v>
          </cell>
          <cell r="D692" t="str">
            <v>Bolsa 10 kg</v>
          </cell>
          <cell r="E692" t="str">
            <v>Desc. Fécula de Papa, HarinaBolsa 10 kg</v>
          </cell>
          <cell r="F692" t="str">
            <v>KG</v>
          </cell>
          <cell r="G692" t="str">
            <v>10 kg</v>
          </cell>
          <cell r="H692">
            <v>0</v>
          </cell>
          <cell r="I692">
            <v>0</v>
          </cell>
          <cell r="J692">
            <v>0</v>
          </cell>
          <cell r="K692">
            <v>3.0550000000000001E-2</v>
          </cell>
          <cell r="L692" t="str">
            <v>PLANEADOR 1</v>
          </cell>
          <cell r="M692">
            <v>0</v>
          </cell>
          <cell r="N692" t="str">
            <v>#NOCODE#</v>
          </cell>
          <cell r="O692" t="str">
            <v>#NOCODE#</v>
          </cell>
          <cell r="P692" t="str">
            <v>#NOCODE#</v>
          </cell>
          <cell r="Q692" t="str">
            <v>#NOCODE#</v>
          </cell>
          <cell r="R692" t="str">
            <v>DIVERSOS</v>
          </cell>
          <cell r="S692" t="str">
            <v>MP</v>
          </cell>
          <cell r="T692" t="str">
            <v>MP</v>
          </cell>
          <cell r="U692" t="str">
            <v>NO</v>
          </cell>
          <cell r="V692" t="str">
            <v>MPL</v>
          </cell>
          <cell r="W692" t="str">
            <v>COMPRA</v>
          </cell>
        </row>
        <row r="693">
          <cell r="B693" t="str">
            <v>10656</v>
          </cell>
          <cell r="C693" t="str">
            <v>Desc. Arena Sílica M 20-30</v>
          </cell>
          <cell r="D693" t="str">
            <v>Cuñete 25 kg</v>
          </cell>
          <cell r="E693" t="str">
            <v>Desc. Arena Sílica M 20-30Cuñete 25 kg</v>
          </cell>
          <cell r="F693" t="str">
            <v>KG</v>
          </cell>
          <cell r="G693" t="str">
            <v>25 kg</v>
          </cell>
          <cell r="H693">
            <v>0</v>
          </cell>
          <cell r="I693">
            <v>0</v>
          </cell>
          <cell r="J693">
            <v>1</v>
          </cell>
          <cell r="K693">
            <v>1</v>
          </cell>
          <cell r="L693" t="str">
            <v>PLANEADOR 1</v>
          </cell>
          <cell r="M693">
            <v>0</v>
          </cell>
          <cell r="N693" t="str">
            <v>#NOCODE#</v>
          </cell>
          <cell r="O693" t="str">
            <v>#NOCODE#</v>
          </cell>
          <cell r="P693" t="str">
            <v>#NOCODE#</v>
          </cell>
          <cell r="Q693" t="str">
            <v>#NOCODE#</v>
          </cell>
          <cell r="R693" t="str">
            <v>DIVERSOS</v>
          </cell>
          <cell r="S693" t="str">
            <v>MP</v>
          </cell>
          <cell r="T693" t="str">
            <v>MP</v>
          </cell>
          <cell r="U693" t="str">
            <v>NO</v>
          </cell>
          <cell r="V693" t="str">
            <v>MPL</v>
          </cell>
          <cell r="W693" t="str">
            <v>COMPRA</v>
          </cell>
        </row>
        <row r="694">
          <cell r="B694" t="str">
            <v>10657</v>
          </cell>
          <cell r="C694" t="str">
            <v>Desc. Sulfito de Sodio (fotg)</v>
          </cell>
          <cell r="D694" t="str">
            <v>KG</v>
          </cell>
          <cell r="E694" t="str">
            <v>Desc. Sulfito de Sodio (fotg)KG</v>
          </cell>
          <cell r="F694" t="str">
            <v>KG</v>
          </cell>
          <cell r="G694">
            <v>0</v>
          </cell>
          <cell r="H694">
            <v>0</v>
          </cell>
          <cell r="I694">
            <v>0</v>
          </cell>
          <cell r="J694">
            <v>1</v>
          </cell>
          <cell r="K694">
            <v>1</v>
          </cell>
          <cell r="L694" t="str">
            <v>PLANEADOR 1</v>
          </cell>
          <cell r="M694">
            <v>0</v>
          </cell>
          <cell r="N694" t="str">
            <v>#NOCODE#</v>
          </cell>
          <cell r="O694" t="str">
            <v>#NOCODE#</v>
          </cell>
          <cell r="P694" t="str">
            <v>#NOCODE#</v>
          </cell>
          <cell r="Q694" t="str">
            <v>#NOCODE#</v>
          </cell>
          <cell r="R694" t="str">
            <v>SALES</v>
          </cell>
          <cell r="S694" t="str">
            <v>MP</v>
          </cell>
          <cell r="T694" t="str">
            <v>MP</v>
          </cell>
          <cell r="U694" t="str">
            <v>NO</v>
          </cell>
          <cell r="V694" t="str">
            <v>MPL</v>
          </cell>
          <cell r="W694" t="str">
            <v>COMPRA</v>
          </cell>
        </row>
        <row r="695">
          <cell r="B695" t="str">
            <v>10658</v>
          </cell>
          <cell r="C695" t="str">
            <v>Desc. Tiosulfato de Amonio Sol</v>
          </cell>
          <cell r="D695" t="str">
            <v>l. al 60% Kg</v>
          </cell>
          <cell r="E695" t="str">
            <v>Desc. Tiosulfato de Amonio Soll. al 60% Kg</v>
          </cell>
          <cell r="F695" t="str">
            <v>KG</v>
          </cell>
          <cell r="G695" t="str">
            <v>131 kg</v>
          </cell>
          <cell r="H695">
            <v>0</v>
          </cell>
          <cell r="I695">
            <v>0</v>
          </cell>
          <cell r="J695">
            <v>0.64</v>
          </cell>
          <cell r="K695">
            <v>1</v>
          </cell>
          <cell r="L695" t="str">
            <v>PLANEADOR 1</v>
          </cell>
          <cell r="M695">
            <v>0</v>
          </cell>
          <cell r="N695" t="str">
            <v>#NOCODE#</v>
          </cell>
          <cell r="O695" t="str">
            <v>#NOCODE#</v>
          </cell>
          <cell r="P695" t="str">
            <v>#NOCODE#</v>
          </cell>
          <cell r="Q695" t="str">
            <v>DIVERSOS</v>
          </cell>
          <cell r="R695" t="str">
            <v>SOLVENTES</v>
          </cell>
          <cell r="S695" t="str">
            <v>MP</v>
          </cell>
          <cell r="T695" t="str">
            <v>MP</v>
          </cell>
          <cell r="U695" t="str">
            <v>NO</v>
          </cell>
          <cell r="V695" t="str">
            <v>MPL</v>
          </cell>
          <cell r="W695" t="str">
            <v>COMPRA</v>
          </cell>
        </row>
        <row r="696">
          <cell r="B696" t="str">
            <v>10659</v>
          </cell>
          <cell r="C696" t="str">
            <v>Desc. Metabisulfito de  Sodio</v>
          </cell>
          <cell r="D696" t="str">
            <v>KG</v>
          </cell>
          <cell r="E696" t="str">
            <v>Desc. Metabisulfito de  SodioKG</v>
          </cell>
          <cell r="F696" t="str">
            <v>KG</v>
          </cell>
          <cell r="G696">
            <v>0</v>
          </cell>
          <cell r="H696">
            <v>0</v>
          </cell>
          <cell r="I696">
            <v>0</v>
          </cell>
          <cell r="J696">
            <v>1</v>
          </cell>
          <cell r="K696">
            <v>1</v>
          </cell>
          <cell r="L696" t="str">
            <v>PLANEADOR 1</v>
          </cell>
          <cell r="M696">
            <v>0</v>
          </cell>
          <cell r="N696" t="str">
            <v>#NOCODE#</v>
          </cell>
          <cell r="O696" t="str">
            <v>#NOCODE#</v>
          </cell>
          <cell r="P696" t="str">
            <v>#NOCODE#</v>
          </cell>
          <cell r="Q696" t="str">
            <v>#NOCODE#</v>
          </cell>
          <cell r="R696" t="str">
            <v>SALES</v>
          </cell>
          <cell r="S696" t="str">
            <v>MP</v>
          </cell>
          <cell r="T696" t="str">
            <v>MP</v>
          </cell>
          <cell r="U696" t="str">
            <v>NO</v>
          </cell>
          <cell r="V696" t="str">
            <v>MPL</v>
          </cell>
          <cell r="W696" t="str">
            <v>COMPRA</v>
          </cell>
        </row>
        <row r="697">
          <cell r="B697" t="str">
            <v>1066-01</v>
          </cell>
          <cell r="C697" t="str">
            <v>Desc. Cloruro de Benzoilo</v>
          </cell>
          <cell r="D697" t="str">
            <v>500 ml</v>
          </cell>
          <cell r="E697" t="str">
            <v>Desc. Cloruro de Benzoilo500 ml</v>
          </cell>
          <cell r="F697" t="str">
            <v>PZ</v>
          </cell>
          <cell r="G697" t="str">
            <v>500 ML</v>
          </cell>
          <cell r="H697">
            <v>2051.38</v>
          </cell>
          <cell r="I697" t="str">
            <v>Desc. por Avantor USA 03/22/11. Sin Alternativa</v>
          </cell>
          <cell r="J697">
            <v>1.21</v>
          </cell>
          <cell r="K697">
            <v>0.60499999999999998</v>
          </cell>
          <cell r="L697" t="str">
            <v>COMPRADOR 2</v>
          </cell>
          <cell r="M697" t="str">
            <v>Desc.</v>
          </cell>
          <cell r="N697" t="str">
            <v>BAKER</v>
          </cell>
          <cell r="O697" t="str">
            <v>LAB</v>
          </cell>
          <cell r="P697" t="str">
            <v>LAB</v>
          </cell>
          <cell r="Q697" t="str">
            <v>#NOCODE#</v>
          </cell>
          <cell r="R697" t="str">
            <v>#NOCODE#</v>
          </cell>
          <cell r="S697" t="str">
            <v>SALES</v>
          </cell>
          <cell r="T697" t="str">
            <v>PT</v>
          </cell>
          <cell r="U697" t="str">
            <v>NO</v>
          </cell>
          <cell r="V697" t="str">
            <v>PTD</v>
          </cell>
          <cell r="W697" t="str">
            <v>Compra</v>
          </cell>
        </row>
        <row r="698">
          <cell r="B698" t="str">
            <v>1066-45</v>
          </cell>
          <cell r="C698" t="str">
            <v>Desc. Cloruro de Benzoilo</v>
          </cell>
          <cell r="D698" t="str">
            <v>RA 453 g</v>
          </cell>
          <cell r="E698" t="str">
            <v>Desc. Cloruro de BenzoiloRA 453 g</v>
          </cell>
          <cell r="F698" t="str">
            <v>PZ</v>
          </cell>
          <cell r="G698" t="str">
            <v>453 g</v>
          </cell>
          <cell r="H698">
            <v>2888.03</v>
          </cell>
          <cell r="I698" t="str">
            <v>Desc. Sin Alt.</v>
          </cell>
          <cell r="J698">
            <v>1</v>
          </cell>
          <cell r="K698">
            <v>0.45300000000000001</v>
          </cell>
          <cell r="L698" t="str">
            <v>COMPRADOR 2</v>
          </cell>
          <cell r="M698" t="str">
            <v>Desc.</v>
          </cell>
          <cell r="N698" t="str">
            <v>BAKER</v>
          </cell>
          <cell r="O698" t="str">
            <v>LAB</v>
          </cell>
          <cell r="P698" t="str">
            <v>LAB</v>
          </cell>
          <cell r="Q698" t="str">
            <v>#NOCODE#</v>
          </cell>
          <cell r="R698" t="str">
            <v>#NOCODE#</v>
          </cell>
          <cell r="S698" t="str">
            <v>SALES</v>
          </cell>
          <cell r="T698" t="str">
            <v>PT</v>
          </cell>
          <cell r="U698" t="str">
            <v>NO</v>
          </cell>
          <cell r="V698" t="str">
            <v>PTD</v>
          </cell>
          <cell r="W698" t="str">
            <v>Compra</v>
          </cell>
        </row>
        <row r="699">
          <cell r="B699" t="str">
            <v>10660</v>
          </cell>
          <cell r="C699" t="str">
            <v>Desc. Bisulfito de Formaldehid</v>
          </cell>
          <cell r="D699" t="str">
            <v>do de Sod de Sol. 58%</v>
          </cell>
          <cell r="E699" t="str">
            <v>Desc. Bisulfito de Formaldehiddo de Sod de Sol. 58%</v>
          </cell>
          <cell r="F699" t="str">
            <v>KG</v>
          </cell>
          <cell r="G699" t="str">
            <v>10000 kg</v>
          </cell>
          <cell r="H699">
            <v>0</v>
          </cell>
          <cell r="I699">
            <v>0</v>
          </cell>
          <cell r="J699">
            <v>1.84</v>
          </cell>
          <cell r="K699">
            <v>1</v>
          </cell>
          <cell r="L699" t="str">
            <v>PLANEADOR 1</v>
          </cell>
          <cell r="M699">
            <v>0</v>
          </cell>
          <cell r="N699" t="str">
            <v>#NOCODE#</v>
          </cell>
          <cell r="O699" t="str">
            <v>#NOCODE#</v>
          </cell>
          <cell r="P699" t="str">
            <v>#NOCODE#</v>
          </cell>
          <cell r="Q699" t="str">
            <v>#NOCODE#</v>
          </cell>
          <cell r="R699" t="str">
            <v>ACIDOS</v>
          </cell>
          <cell r="S699" t="str">
            <v>MP</v>
          </cell>
          <cell r="T699" t="str">
            <v>MP</v>
          </cell>
          <cell r="U699" t="str">
            <v>NO</v>
          </cell>
          <cell r="V699" t="str">
            <v>MPL</v>
          </cell>
          <cell r="W699" t="str">
            <v>COMPRA</v>
          </cell>
        </row>
        <row r="700">
          <cell r="B700" t="str">
            <v>10664</v>
          </cell>
          <cell r="C700" t="str">
            <v>Desc. Hidroquinona Tec.</v>
          </cell>
          <cell r="D700" t="str">
            <v>Cuñete 10 kg</v>
          </cell>
          <cell r="E700" t="str">
            <v>Desc. Hidroquinona Tec.Cuñete 10 kg</v>
          </cell>
          <cell r="F700" t="str">
            <v>KG</v>
          </cell>
          <cell r="G700" t="str">
            <v>10 kg</v>
          </cell>
          <cell r="H700">
            <v>0</v>
          </cell>
          <cell r="I700">
            <v>0</v>
          </cell>
          <cell r="J700">
            <v>0</v>
          </cell>
          <cell r="K700">
            <v>1</v>
          </cell>
          <cell r="L700" t="str">
            <v>PLANEADOR 1</v>
          </cell>
          <cell r="M700">
            <v>0</v>
          </cell>
          <cell r="N700" t="str">
            <v>BAKER</v>
          </cell>
          <cell r="O700" t="str">
            <v>#NOCODE#</v>
          </cell>
          <cell r="P700" t="str">
            <v>#NOCODE#</v>
          </cell>
          <cell r="Q700" t="str">
            <v>#NOCODE#</v>
          </cell>
          <cell r="R700" t="str">
            <v>SALES</v>
          </cell>
          <cell r="S700" t="str">
            <v>MP</v>
          </cell>
          <cell r="T700" t="str">
            <v>MP</v>
          </cell>
          <cell r="U700" t="str">
            <v>NO</v>
          </cell>
          <cell r="V700" t="str">
            <v>MPL</v>
          </cell>
          <cell r="W700" t="str">
            <v>COMPRA</v>
          </cell>
        </row>
        <row r="701">
          <cell r="B701" t="str">
            <v>10667</v>
          </cell>
          <cell r="C701" t="str">
            <v>Desc. Polietilenglicol 1500 Té</v>
          </cell>
          <cell r="D701" t="str">
            <v>éc. KG</v>
          </cell>
          <cell r="E701" t="str">
            <v>Desc. Polietilenglicol 1500 Tééc. KG</v>
          </cell>
          <cell r="F701" t="str">
            <v>KG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1</v>
          </cell>
          <cell r="L701" t="str">
            <v>PLANEADOR 2</v>
          </cell>
          <cell r="M701">
            <v>0</v>
          </cell>
          <cell r="N701" t="str">
            <v>#NOCODE#</v>
          </cell>
          <cell r="O701" t="str">
            <v>#NOCODE#</v>
          </cell>
          <cell r="P701" t="str">
            <v>#NOCODE#</v>
          </cell>
          <cell r="Q701" t="str">
            <v>#NOCODE#</v>
          </cell>
          <cell r="R701" t="str">
            <v>DIVERSOS</v>
          </cell>
          <cell r="S701" t="str">
            <v>MP</v>
          </cell>
          <cell r="T701" t="str">
            <v>MP</v>
          </cell>
          <cell r="U701" t="str">
            <v>NO</v>
          </cell>
          <cell r="V701" t="str">
            <v>MPL</v>
          </cell>
          <cell r="W701" t="str">
            <v>COMPRA</v>
          </cell>
        </row>
        <row r="702">
          <cell r="B702" t="str">
            <v>10670</v>
          </cell>
          <cell r="C702" t="str">
            <v>Desc. Dietanolamina Téc.</v>
          </cell>
          <cell r="D702" t="str">
            <v>KG</v>
          </cell>
          <cell r="E702" t="str">
            <v>Desc. Dietanolamina Téc.KG</v>
          </cell>
          <cell r="F702" t="str">
            <v>KG</v>
          </cell>
          <cell r="G702">
            <v>0</v>
          </cell>
          <cell r="H702">
            <v>0</v>
          </cell>
          <cell r="I702">
            <v>0</v>
          </cell>
          <cell r="J702">
            <v>1.0900000000000001</v>
          </cell>
          <cell r="K702">
            <v>1</v>
          </cell>
          <cell r="L702" t="str">
            <v>PLANEADOR 1</v>
          </cell>
          <cell r="M702">
            <v>0</v>
          </cell>
          <cell r="N702" t="str">
            <v>#NOCODE#</v>
          </cell>
          <cell r="O702" t="str">
            <v>#NOCODE#</v>
          </cell>
          <cell r="P702" t="str">
            <v>#NOCODE#</v>
          </cell>
          <cell r="Q702" t="str">
            <v>#NOCODE#</v>
          </cell>
          <cell r="R702" t="str">
            <v>DIVERSOS</v>
          </cell>
          <cell r="S702" t="str">
            <v>MP</v>
          </cell>
          <cell r="T702" t="str">
            <v>MP</v>
          </cell>
          <cell r="U702" t="str">
            <v>NO</v>
          </cell>
          <cell r="V702" t="str">
            <v>MPL</v>
          </cell>
          <cell r="W702" t="str">
            <v>COMPRA</v>
          </cell>
        </row>
        <row r="703">
          <cell r="B703" t="str">
            <v>10672</v>
          </cell>
          <cell r="C703" t="str">
            <v>Desc. Metaborato de Sodio Téc.</v>
          </cell>
          <cell r="D703" t="str">
            <v>KG</v>
          </cell>
          <cell r="E703" t="str">
            <v>Desc. Metaborato de Sodio Téc.KG</v>
          </cell>
          <cell r="F703" t="str">
            <v>KG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1</v>
          </cell>
          <cell r="L703" t="str">
            <v>PLANEADOR 1</v>
          </cell>
          <cell r="M703">
            <v>0</v>
          </cell>
          <cell r="N703" t="str">
            <v>#NOCODE#</v>
          </cell>
          <cell r="O703" t="str">
            <v>#NOCODE#</v>
          </cell>
          <cell r="P703" t="str">
            <v>#NOCODE#</v>
          </cell>
          <cell r="Q703" t="str">
            <v>#NOCODE#</v>
          </cell>
          <cell r="R703" t="str">
            <v>SALES</v>
          </cell>
          <cell r="S703" t="str">
            <v>MP</v>
          </cell>
          <cell r="T703" t="str">
            <v>MP</v>
          </cell>
          <cell r="U703" t="str">
            <v>NO</v>
          </cell>
          <cell r="V703" t="str">
            <v>MPL</v>
          </cell>
          <cell r="W703" t="str">
            <v>COMPRA</v>
          </cell>
        </row>
        <row r="704">
          <cell r="B704" t="str">
            <v>10674</v>
          </cell>
          <cell r="C704" t="str">
            <v>Desc. Bromuro de Potasio</v>
          </cell>
          <cell r="D704" t="str">
            <v>KG</v>
          </cell>
          <cell r="E704" t="str">
            <v>Desc. Bromuro de PotasioKG</v>
          </cell>
          <cell r="F704" t="str">
            <v>KG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1</v>
          </cell>
          <cell r="L704" t="str">
            <v>PLANEADOR 1</v>
          </cell>
          <cell r="M704">
            <v>0</v>
          </cell>
          <cell r="N704" t="str">
            <v>#NOCODE#</v>
          </cell>
          <cell r="O704" t="str">
            <v>#NOCODE#</v>
          </cell>
          <cell r="P704" t="str">
            <v>#NOCODE#</v>
          </cell>
          <cell r="Q704" t="str">
            <v>#NOCODE#</v>
          </cell>
          <cell r="R704" t="str">
            <v>SALES</v>
          </cell>
          <cell r="S704" t="str">
            <v>MP</v>
          </cell>
          <cell r="T704" t="str">
            <v>MP</v>
          </cell>
          <cell r="U704" t="str">
            <v>NO</v>
          </cell>
          <cell r="V704" t="str">
            <v>MPL</v>
          </cell>
          <cell r="W704" t="str">
            <v>COMPRA</v>
          </cell>
        </row>
        <row r="705">
          <cell r="B705" t="str">
            <v>10678</v>
          </cell>
          <cell r="C705" t="str">
            <v>Desc. Carbonato de  Potasio Té</v>
          </cell>
          <cell r="D705" t="str">
            <v>éc. KG</v>
          </cell>
          <cell r="E705" t="str">
            <v>Desc. Carbonato de  Potasio Tééc. KG</v>
          </cell>
          <cell r="F705" t="str">
            <v>KG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1</v>
          </cell>
          <cell r="L705" t="str">
            <v>PLANEADOR 1</v>
          </cell>
          <cell r="M705">
            <v>0</v>
          </cell>
          <cell r="N705" t="str">
            <v>#NOCODE#</v>
          </cell>
          <cell r="O705" t="str">
            <v>#NOCODE#</v>
          </cell>
          <cell r="P705" t="str">
            <v>#NOCODE#</v>
          </cell>
          <cell r="Q705" t="str">
            <v>#NOCODE#</v>
          </cell>
          <cell r="R705" t="str">
            <v>SALES</v>
          </cell>
          <cell r="S705" t="str">
            <v>MP</v>
          </cell>
          <cell r="T705" t="str">
            <v>MP</v>
          </cell>
          <cell r="U705" t="str">
            <v>NO</v>
          </cell>
          <cell r="V705" t="str">
            <v>MPL</v>
          </cell>
          <cell r="W705" t="str">
            <v>COMPRA</v>
          </cell>
        </row>
        <row r="706">
          <cell r="B706" t="str">
            <v>1076-01</v>
          </cell>
          <cell r="C706" t="str">
            <v>TCut. Cloruro de Bencilo</v>
          </cell>
          <cell r="D706" t="str">
            <v>Baker DEA  Estabilizado 500 ml</v>
          </cell>
          <cell r="E706" t="str">
            <v>TCut. Cloruro de BenciloBaker DEA  Estabilizado 500 ml</v>
          </cell>
          <cell r="F706" t="str">
            <v>PZ</v>
          </cell>
          <cell r="G706" t="str">
            <v>500 ML</v>
          </cell>
          <cell r="H706">
            <v>4727.8599999999997</v>
          </cell>
          <cell r="I706" t="str">
            <v>Desc. Sin Alt. 11/Abr/16 Por Avantor USA</v>
          </cell>
          <cell r="J706">
            <v>1.1000000000000001</v>
          </cell>
          <cell r="K706">
            <v>0.55000000000000004</v>
          </cell>
          <cell r="L706" t="str">
            <v>COMPRADOR 2</v>
          </cell>
          <cell r="M706" t="str">
            <v>Desc.</v>
          </cell>
          <cell r="N706" t="str">
            <v>BAKER</v>
          </cell>
          <cell r="O706" t="str">
            <v>LAB</v>
          </cell>
          <cell r="P706" t="str">
            <v>LAB</v>
          </cell>
          <cell r="Q706" t="str">
            <v>#NOCODE#</v>
          </cell>
          <cell r="R706" t="str">
            <v>#NOCODE#</v>
          </cell>
          <cell r="S706" t="str">
            <v>SALES</v>
          </cell>
          <cell r="T706" t="str">
            <v>PT</v>
          </cell>
          <cell r="U706" t="str">
            <v>NO</v>
          </cell>
          <cell r="V706" t="str">
            <v>PTD</v>
          </cell>
          <cell r="W706" t="str">
            <v>Compra</v>
          </cell>
        </row>
        <row r="707">
          <cell r="B707" t="str">
            <v>1080-01</v>
          </cell>
          <cell r="C707" t="str">
            <v>Desc. Benzocaina en Pvo. USP</v>
          </cell>
          <cell r="D707" t="str">
            <v>500 g</v>
          </cell>
          <cell r="E707" t="str">
            <v>Desc. Benzocaina en Pvo. USP500 g</v>
          </cell>
          <cell r="F707" t="str">
            <v>PZ</v>
          </cell>
          <cell r="G707" t="str">
            <v>500 GR</v>
          </cell>
          <cell r="H707">
            <v>3035.25</v>
          </cell>
          <cell r="I707" t="str">
            <v>Desc. Sin Alt. por  AVANTOR 06/10/11</v>
          </cell>
          <cell r="J707">
            <v>1</v>
          </cell>
          <cell r="K707">
            <v>0.5</v>
          </cell>
          <cell r="L707" t="str">
            <v>COMPRADOR 2</v>
          </cell>
          <cell r="M707" t="str">
            <v>Desc.</v>
          </cell>
          <cell r="N707" t="str">
            <v>BAKER</v>
          </cell>
          <cell r="O707" t="str">
            <v>LAB</v>
          </cell>
          <cell r="P707" t="str">
            <v>LAB</v>
          </cell>
          <cell r="Q707" t="str">
            <v>#NOCODE#</v>
          </cell>
          <cell r="R707" t="str">
            <v>#NOCODE#</v>
          </cell>
          <cell r="S707" t="str">
            <v>DIVERSOS</v>
          </cell>
          <cell r="T707" t="str">
            <v>PT</v>
          </cell>
          <cell r="U707" t="str">
            <v>NO</v>
          </cell>
          <cell r="V707" t="str">
            <v>PTD</v>
          </cell>
          <cell r="W707" t="str">
            <v>Compra</v>
          </cell>
        </row>
        <row r="708">
          <cell r="B708" t="str">
            <v>1084-01</v>
          </cell>
          <cell r="C708" t="str">
            <v>Desc. Bismuto Aguja RA</v>
          </cell>
          <cell r="D708" t="str">
            <v>500 g</v>
          </cell>
          <cell r="E708" t="str">
            <v>Desc. Bismuto Aguja RA500 g</v>
          </cell>
          <cell r="F708" t="str">
            <v>PZ</v>
          </cell>
          <cell r="G708" t="str">
            <v>500 GR</v>
          </cell>
          <cell r="H708">
            <v>5896.47</v>
          </cell>
          <cell r="I708" t="str">
            <v>Desc. Sin Alt.</v>
          </cell>
          <cell r="J708">
            <v>1</v>
          </cell>
          <cell r="K708">
            <v>0.5</v>
          </cell>
          <cell r="L708" t="str">
            <v>COMPRADOR 2</v>
          </cell>
          <cell r="M708" t="str">
            <v>Desc.</v>
          </cell>
          <cell r="N708" t="str">
            <v>BAKER</v>
          </cell>
          <cell r="O708" t="str">
            <v>LAB</v>
          </cell>
          <cell r="P708" t="str">
            <v>LAB</v>
          </cell>
          <cell r="Q708" t="str">
            <v>#NOCODE#</v>
          </cell>
          <cell r="R708" t="str">
            <v>#NOCODE#</v>
          </cell>
          <cell r="S708" t="str">
            <v>SALES</v>
          </cell>
          <cell r="T708" t="str">
            <v>PT</v>
          </cell>
          <cell r="U708" t="str">
            <v>NO</v>
          </cell>
          <cell r="V708" t="str">
            <v>PTD</v>
          </cell>
          <cell r="W708" t="str">
            <v>Compra</v>
          </cell>
        </row>
        <row r="709">
          <cell r="B709" t="str">
            <v>1092-01</v>
          </cell>
          <cell r="C709" t="str">
            <v>Nitrato de Bismuto 5-H2o</v>
          </cell>
          <cell r="D709" t="str">
            <v>Crist.                   500 g</v>
          </cell>
          <cell r="E709" t="str">
            <v>Nitrato de Bismuto 5-H2oCrist.                   500 g</v>
          </cell>
          <cell r="F709" t="str">
            <v>PZ</v>
          </cell>
          <cell r="G709" t="str">
            <v>500 GR</v>
          </cell>
          <cell r="H709">
            <v>2984.7</v>
          </cell>
          <cell r="I709">
            <v>0</v>
          </cell>
          <cell r="J709">
            <v>1</v>
          </cell>
          <cell r="K709">
            <v>0.5</v>
          </cell>
          <cell r="L709" t="str">
            <v>COMPRADOR 2</v>
          </cell>
          <cell r="M709" t="str">
            <v>Recurso C</v>
          </cell>
          <cell r="N709" t="str">
            <v>BAKER</v>
          </cell>
          <cell r="O709" t="str">
            <v>LAB</v>
          </cell>
          <cell r="P709" t="str">
            <v>LAB</v>
          </cell>
          <cell r="Q709" t="str">
            <v>#NOCODE#</v>
          </cell>
          <cell r="R709" t="str">
            <v>#NOCODE#</v>
          </cell>
          <cell r="S709" t="str">
            <v>SALES</v>
          </cell>
          <cell r="T709" t="str">
            <v>PT</v>
          </cell>
          <cell r="U709" t="str">
            <v>NO</v>
          </cell>
          <cell r="V709" t="str">
            <v>PTD</v>
          </cell>
          <cell r="W709" t="str">
            <v>Compra</v>
          </cell>
        </row>
        <row r="710">
          <cell r="B710" t="str">
            <v>1092-04</v>
          </cell>
          <cell r="C710" t="str">
            <v>TCut.Nitrato de Bismuto 5-Hid</v>
          </cell>
          <cell r="D710" t="str">
            <v>Crist.                   125 g</v>
          </cell>
          <cell r="E710" t="str">
            <v>TCut.Nitrato de Bismuto 5-HidCrist.                   125 g</v>
          </cell>
          <cell r="F710" t="str">
            <v>PZ</v>
          </cell>
          <cell r="G710" t="str">
            <v>125 g</v>
          </cell>
          <cell r="H710">
            <v>827.17</v>
          </cell>
          <cell r="I710" t="str">
            <v>Desc. Alt.1092-01 (500 g)</v>
          </cell>
          <cell r="J710">
            <v>1</v>
          </cell>
          <cell r="K710">
            <v>0.125</v>
          </cell>
          <cell r="L710" t="str">
            <v>PLANEADOR 1</v>
          </cell>
          <cell r="M710" t="str">
            <v>Desc.</v>
          </cell>
          <cell r="N710" t="str">
            <v>BAKER</v>
          </cell>
          <cell r="O710" t="str">
            <v>LAB</v>
          </cell>
          <cell r="P710" t="str">
            <v>LAB</v>
          </cell>
          <cell r="Q710" t="str">
            <v>#NOCODE#</v>
          </cell>
          <cell r="R710" t="str">
            <v>#NOCODE#</v>
          </cell>
          <cell r="S710" t="str">
            <v>SALES</v>
          </cell>
          <cell r="T710" t="str">
            <v>PT</v>
          </cell>
          <cell r="U710" t="str">
            <v>NO</v>
          </cell>
          <cell r="V710" t="str">
            <v>PTEPTD</v>
          </cell>
          <cell r="W710" t="str">
            <v>Empaque</v>
          </cell>
        </row>
        <row r="711">
          <cell r="B711" t="str">
            <v>1097300</v>
          </cell>
          <cell r="C711" t="str">
            <v>Desc 6 1/2 Gl Cby-Polyeth.</v>
          </cell>
          <cell r="D711" t="str">
            <v>ylene C pz</v>
          </cell>
          <cell r="E711" t="str">
            <v>Desc 6 1/2 Gl Cby-Polyeth.ylene C pz</v>
          </cell>
          <cell r="F711" t="str">
            <v>PZ</v>
          </cell>
          <cell r="G711" t="str">
            <v>pz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 t="str">
            <v>PLANEADOR 1</v>
          </cell>
          <cell r="M711">
            <v>0</v>
          </cell>
          <cell r="N711" t="str">
            <v>MALLINCKRODT</v>
          </cell>
          <cell r="O711" t="str">
            <v>#NOCODE#</v>
          </cell>
          <cell r="P711" t="str">
            <v>#NOCODE#</v>
          </cell>
          <cell r="Q711" t="str">
            <v>VIDRIO</v>
          </cell>
          <cell r="R711" t="str">
            <v>#NOCODE#</v>
          </cell>
          <cell r="S711" t="str">
            <v>ME</v>
          </cell>
          <cell r="T711" t="str">
            <v>ME</v>
          </cell>
          <cell r="U711" t="str">
            <v>NO</v>
          </cell>
          <cell r="V711" t="str">
            <v>PTD</v>
          </cell>
          <cell r="W711" t="str">
            <v>COMPRA</v>
          </cell>
        </row>
        <row r="712">
          <cell r="B712" t="str">
            <v>110</v>
          </cell>
          <cell r="C712" t="str">
            <v>Catalogos Baker Mexico</v>
          </cell>
          <cell r="D712" t="str">
            <v>pz</v>
          </cell>
          <cell r="E712" t="str">
            <v>Catalogos Baker Mexicopz</v>
          </cell>
          <cell r="F712" t="str">
            <v>PZ</v>
          </cell>
          <cell r="G712" t="str">
            <v>pz</v>
          </cell>
          <cell r="H712">
            <v>0</v>
          </cell>
          <cell r="I712">
            <v>0</v>
          </cell>
          <cell r="J712">
            <v>0</v>
          </cell>
          <cell r="K712">
            <v>1.1942999999999999</v>
          </cell>
          <cell r="L712" t="str">
            <v>COMPRADOR 2</v>
          </cell>
          <cell r="M712" t="str">
            <v>Make to Order</v>
          </cell>
          <cell r="N712" t="str">
            <v>BAKER</v>
          </cell>
          <cell r="O712" t="str">
            <v>#NOCODE#</v>
          </cell>
          <cell r="P712" t="str">
            <v>#NOCODE#</v>
          </cell>
          <cell r="Q712" t="str">
            <v>CARTON</v>
          </cell>
          <cell r="R712" t="str">
            <v>#NOCODE#</v>
          </cell>
          <cell r="S712" t="str">
            <v>#NOCODE#</v>
          </cell>
          <cell r="T712" t="str">
            <v>MP</v>
          </cell>
          <cell r="U712" t="str">
            <v>NO</v>
          </cell>
          <cell r="V712" t="str">
            <v>PTD</v>
          </cell>
          <cell r="W712" t="str">
            <v>Compra</v>
          </cell>
        </row>
        <row r="713">
          <cell r="B713" t="str">
            <v>1101</v>
          </cell>
          <cell r="C713" t="str">
            <v>Bolsa 94cmX151cm Cal 800</v>
          </cell>
          <cell r="D713" t="str">
            <v>Polietileno Natural Pz 100kg</v>
          </cell>
          <cell r="E713" t="str">
            <v>Bolsa 94cmX151cm Cal 800Polietileno Natural Pz 100kg</v>
          </cell>
          <cell r="F713" t="str">
            <v>PZ</v>
          </cell>
          <cell r="G713" t="str">
            <v>pz</v>
          </cell>
          <cell r="H713">
            <v>0</v>
          </cell>
          <cell r="I713">
            <v>0</v>
          </cell>
          <cell r="J713">
            <v>0</v>
          </cell>
          <cell r="K713">
            <v>0.58509999999999995</v>
          </cell>
          <cell r="L713" t="str">
            <v>PLANEADOR 1</v>
          </cell>
          <cell r="M713">
            <v>0</v>
          </cell>
          <cell r="N713" t="str">
            <v>#NOCODE#</v>
          </cell>
          <cell r="O713" t="str">
            <v>#NOCODE#</v>
          </cell>
          <cell r="P713" t="str">
            <v>#NOCODE#</v>
          </cell>
          <cell r="Q713" t="str">
            <v>POLIETILENO</v>
          </cell>
          <cell r="R713" t="str">
            <v>#NOCODE#</v>
          </cell>
          <cell r="S713" t="str">
            <v>ME</v>
          </cell>
          <cell r="T713" t="str">
            <v>ME</v>
          </cell>
          <cell r="U713" t="str">
            <v>NO</v>
          </cell>
          <cell r="V713" t="str">
            <v>MEL</v>
          </cell>
          <cell r="W713" t="str">
            <v>COMPRA</v>
          </cell>
        </row>
        <row r="714">
          <cell r="B714" t="str">
            <v>1102</v>
          </cell>
          <cell r="C714" t="str">
            <v>Bolsa 60 cm x 90 cm</v>
          </cell>
          <cell r="D714" t="str">
            <v>Polietileno Natural Pz</v>
          </cell>
          <cell r="E714" t="str">
            <v>Bolsa 60 cm x 90 cmPolietileno Natural Pz</v>
          </cell>
          <cell r="F714" t="str">
            <v>PZ</v>
          </cell>
          <cell r="G714" t="str">
            <v>pz</v>
          </cell>
          <cell r="H714">
            <v>0</v>
          </cell>
          <cell r="I714">
            <v>0</v>
          </cell>
          <cell r="J714">
            <v>0</v>
          </cell>
          <cell r="K714">
            <v>0.28687000000000001</v>
          </cell>
          <cell r="L714" t="str">
            <v>PLANEADOR 1</v>
          </cell>
          <cell r="M714">
            <v>0</v>
          </cell>
          <cell r="N714" t="str">
            <v>BAKER</v>
          </cell>
          <cell r="O714" t="str">
            <v>#NOCODE#</v>
          </cell>
          <cell r="P714" t="str">
            <v>#NOCODE#</v>
          </cell>
          <cell r="Q714" t="str">
            <v>POLIETILENO</v>
          </cell>
          <cell r="R714" t="str">
            <v>#NOCODE#</v>
          </cell>
          <cell r="S714" t="str">
            <v>ME</v>
          </cell>
          <cell r="T714" t="str">
            <v>ME</v>
          </cell>
          <cell r="U714" t="str">
            <v>NO</v>
          </cell>
          <cell r="V714" t="str">
            <v>MEL</v>
          </cell>
          <cell r="W714" t="str">
            <v>COMPRA</v>
          </cell>
        </row>
        <row r="715">
          <cell r="B715" t="str">
            <v>1103</v>
          </cell>
          <cell r="C715" t="str">
            <v>Cuñete 47 cmX80 cmX8 V</v>
          </cell>
          <cell r="D715" t="str">
            <v>Tapa Fibra pz</v>
          </cell>
          <cell r="E715" t="str">
            <v>Cuñete 47 cmX80 cmX8 VTapa Fibra pz</v>
          </cell>
          <cell r="F715" t="str">
            <v>PZ</v>
          </cell>
          <cell r="G715" t="str">
            <v>pz</v>
          </cell>
          <cell r="H715">
            <v>0</v>
          </cell>
          <cell r="I715">
            <v>0</v>
          </cell>
          <cell r="J715">
            <v>0</v>
          </cell>
          <cell r="K715">
            <v>4.75</v>
          </cell>
          <cell r="L715" t="str">
            <v>PLANEADOR 1</v>
          </cell>
          <cell r="M715">
            <v>0</v>
          </cell>
          <cell r="N715" t="str">
            <v>#NOCODE#</v>
          </cell>
          <cell r="O715" t="str">
            <v>#NOCODE#</v>
          </cell>
          <cell r="P715" t="str">
            <v>#NOCODE#</v>
          </cell>
          <cell r="Q715" t="str">
            <v>CARTON</v>
          </cell>
          <cell r="R715" t="str">
            <v>#NOCODE#</v>
          </cell>
          <cell r="S715" t="str">
            <v>ME</v>
          </cell>
          <cell r="T715" t="str">
            <v>ME</v>
          </cell>
          <cell r="U715" t="str">
            <v>NO</v>
          </cell>
          <cell r="V715" t="str">
            <v>MEL</v>
          </cell>
          <cell r="W715" t="str">
            <v>COMPRA</v>
          </cell>
        </row>
        <row r="716">
          <cell r="B716" t="str">
            <v>1104</v>
          </cell>
          <cell r="C716" t="str">
            <v>Cuñete 54.6 cmX90 cmX9 V</v>
          </cell>
          <cell r="D716" t="str">
            <v>Tapa Fibra pz</v>
          </cell>
          <cell r="E716" t="str">
            <v>Cuñete 54.6 cmX90 cmX9 VTapa Fibra pz</v>
          </cell>
          <cell r="F716" t="str">
            <v>PZ</v>
          </cell>
          <cell r="G716" t="str">
            <v>pz</v>
          </cell>
          <cell r="H716">
            <v>0</v>
          </cell>
          <cell r="I716">
            <v>0</v>
          </cell>
          <cell r="J716">
            <v>0</v>
          </cell>
          <cell r="K716">
            <v>7</v>
          </cell>
          <cell r="L716" t="str">
            <v>PLANEADOR 1</v>
          </cell>
          <cell r="M716">
            <v>0</v>
          </cell>
          <cell r="N716" t="str">
            <v>#NOCODE#</v>
          </cell>
          <cell r="O716" t="str">
            <v>#NOCODE#</v>
          </cell>
          <cell r="P716" t="str">
            <v>#NOCODE#</v>
          </cell>
          <cell r="Q716" t="str">
            <v>CARTON</v>
          </cell>
          <cell r="R716" t="str">
            <v>#NOCODE#</v>
          </cell>
          <cell r="S716" t="str">
            <v>ME</v>
          </cell>
          <cell r="T716" t="str">
            <v>ME</v>
          </cell>
          <cell r="U716" t="str">
            <v>NO</v>
          </cell>
          <cell r="V716" t="str">
            <v>MEL</v>
          </cell>
          <cell r="W716" t="str">
            <v>COMPRA</v>
          </cell>
        </row>
        <row r="717">
          <cell r="B717" t="str">
            <v>1105</v>
          </cell>
          <cell r="C717" t="str">
            <v>Desc Cunete Flowmore</v>
          </cell>
          <cell r="D717" t="str">
            <v>113 pz</v>
          </cell>
          <cell r="E717" t="str">
            <v>Desc Cunete Flowmore113 pz</v>
          </cell>
          <cell r="F717" t="str">
            <v>PZ</v>
          </cell>
          <cell r="G717" t="str">
            <v>113 pz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 t="str">
            <v>PLANEADOR 1</v>
          </cell>
          <cell r="M717">
            <v>0</v>
          </cell>
          <cell r="N717" t="str">
            <v>BAKER</v>
          </cell>
          <cell r="O717" t="str">
            <v>#NOCODE#</v>
          </cell>
          <cell r="P717" t="str">
            <v>#NOCODE#</v>
          </cell>
          <cell r="Q717" t="str">
            <v>CARTON</v>
          </cell>
          <cell r="R717" t="str">
            <v>#NOCODE#</v>
          </cell>
          <cell r="S717" t="str">
            <v>ME</v>
          </cell>
          <cell r="T717" t="str">
            <v>ME</v>
          </cell>
          <cell r="U717" t="str">
            <v>NO</v>
          </cell>
          <cell r="V717" t="str">
            <v>PTD</v>
          </cell>
          <cell r="W717" t="str">
            <v>COMPRA</v>
          </cell>
        </row>
        <row r="718">
          <cell r="B718" t="str">
            <v>1106</v>
          </cell>
          <cell r="C718" t="str">
            <v>Catalogos Baker Mexico CD</v>
          </cell>
          <cell r="D718" t="str">
            <v>pz</v>
          </cell>
          <cell r="E718" t="str">
            <v>Catalogos Baker Mexico CDpz</v>
          </cell>
          <cell r="F718" t="str">
            <v>PZ</v>
          </cell>
          <cell r="G718" t="str">
            <v>pz</v>
          </cell>
          <cell r="H718">
            <v>0</v>
          </cell>
          <cell r="I718" t="str">
            <v>CD Catalogo</v>
          </cell>
          <cell r="J718">
            <v>0</v>
          </cell>
          <cell r="K718">
            <v>1.1942999999999999</v>
          </cell>
          <cell r="L718" t="str">
            <v>COMPRADOR 2</v>
          </cell>
          <cell r="M718" t="str">
            <v>Make to Order</v>
          </cell>
          <cell r="N718" t="str">
            <v>BAKER</v>
          </cell>
          <cell r="O718" t="str">
            <v>#NOCODE#</v>
          </cell>
          <cell r="P718" t="str">
            <v>#NOCODE#</v>
          </cell>
          <cell r="Q718" t="str">
            <v>CARTON</v>
          </cell>
          <cell r="R718" t="str">
            <v>#NOCODE#</v>
          </cell>
          <cell r="S718" t="str">
            <v>#NOCODE#</v>
          </cell>
          <cell r="T718" t="str">
            <v>MP</v>
          </cell>
          <cell r="U718" t="str">
            <v>NO</v>
          </cell>
          <cell r="V718" t="str">
            <v>PTD</v>
          </cell>
          <cell r="W718" t="str">
            <v>Compra</v>
          </cell>
        </row>
        <row r="719">
          <cell r="B719" t="str">
            <v>1107</v>
          </cell>
          <cell r="C719" t="str">
            <v>Regla plastica Avantor 20 cm</v>
          </cell>
          <cell r="D719" t="str">
            <v>pz</v>
          </cell>
          <cell r="E719" t="str">
            <v>Regla plastica Avantor 20 cmpz</v>
          </cell>
          <cell r="F719" t="str">
            <v>PZ</v>
          </cell>
          <cell r="G719" t="str">
            <v>pz</v>
          </cell>
          <cell r="H719">
            <v>0</v>
          </cell>
          <cell r="I719">
            <v>0</v>
          </cell>
          <cell r="J719">
            <v>0</v>
          </cell>
          <cell r="K719">
            <v>1.1942999999999999</v>
          </cell>
          <cell r="L719" t="str">
            <v>COMPRADOR 2</v>
          </cell>
          <cell r="M719" t="str">
            <v>Make to Order</v>
          </cell>
          <cell r="N719" t="str">
            <v>BAKER</v>
          </cell>
          <cell r="O719" t="str">
            <v>#NOCODE#</v>
          </cell>
          <cell r="P719" t="str">
            <v>#NOCODE#</v>
          </cell>
          <cell r="Q719" t="str">
            <v>CARTON</v>
          </cell>
          <cell r="R719" t="str">
            <v>#NOCODE#</v>
          </cell>
          <cell r="S719" t="str">
            <v>#NOCODE#</v>
          </cell>
          <cell r="T719" t="str">
            <v>MP</v>
          </cell>
          <cell r="U719" t="str">
            <v>NO</v>
          </cell>
          <cell r="V719" t="str">
            <v>PTD</v>
          </cell>
          <cell r="W719" t="str">
            <v>Compra</v>
          </cell>
        </row>
        <row r="720">
          <cell r="B720" t="str">
            <v>1108</v>
          </cell>
          <cell r="C720" t="str">
            <v>Mousepad Avantor</v>
          </cell>
          <cell r="D720" t="str">
            <v>pz</v>
          </cell>
          <cell r="E720" t="str">
            <v>Mousepad Avantorpz</v>
          </cell>
          <cell r="F720" t="str">
            <v>PZ</v>
          </cell>
          <cell r="G720" t="str">
            <v>pz</v>
          </cell>
          <cell r="H720">
            <v>0</v>
          </cell>
          <cell r="I720">
            <v>0</v>
          </cell>
          <cell r="J720">
            <v>0</v>
          </cell>
          <cell r="K720">
            <v>1.1942999999999999</v>
          </cell>
          <cell r="L720" t="str">
            <v>COMPRADOR 2</v>
          </cell>
          <cell r="M720" t="str">
            <v>Make to Order</v>
          </cell>
          <cell r="N720" t="str">
            <v>BAKER</v>
          </cell>
          <cell r="O720" t="str">
            <v>#NOCODE#</v>
          </cell>
          <cell r="P720" t="str">
            <v>#NOCODE#</v>
          </cell>
          <cell r="Q720" t="str">
            <v>CARTON</v>
          </cell>
          <cell r="R720" t="str">
            <v>#NOCODE#</v>
          </cell>
          <cell r="S720" t="str">
            <v>#NOCODE#</v>
          </cell>
          <cell r="T720" t="str">
            <v>MP</v>
          </cell>
          <cell r="U720" t="str">
            <v>NO</v>
          </cell>
          <cell r="V720" t="str">
            <v>PTD</v>
          </cell>
          <cell r="W720" t="str">
            <v>Compra</v>
          </cell>
        </row>
        <row r="721">
          <cell r="B721" t="str">
            <v>111</v>
          </cell>
          <cell r="C721" t="str">
            <v>Catalogos Mall-Baker Pharma</v>
          </cell>
          <cell r="D721" t="str">
            <v>Español pz</v>
          </cell>
          <cell r="E721" t="str">
            <v>Catalogos Mall-Baker PharmaEspañol pz</v>
          </cell>
          <cell r="F721" t="str">
            <v>PZ</v>
          </cell>
          <cell r="G721" t="str">
            <v>pz</v>
          </cell>
          <cell r="H721">
            <v>0</v>
          </cell>
          <cell r="I721">
            <v>0</v>
          </cell>
          <cell r="J721">
            <v>0</v>
          </cell>
          <cell r="K721">
            <v>0.44450000000000001</v>
          </cell>
          <cell r="L721" t="str">
            <v>COMPRADOR 2</v>
          </cell>
          <cell r="M721" t="str">
            <v>Make to Order</v>
          </cell>
          <cell r="N721" t="str">
            <v>BAKER</v>
          </cell>
          <cell r="O721" t="str">
            <v>#NOCODE#</v>
          </cell>
          <cell r="P721" t="str">
            <v>#NOCODE#</v>
          </cell>
          <cell r="Q721" t="str">
            <v>CARTON</v>
          </cell>
          <cell r="R721" t="str">
            <v>#NOCODE#</v>
          </cell>
          <cell r="S721" t="str">
            <v>#NOCODE#</v>
          </cell>
          <cell r="T721" t="str">
            <v>MP</v>
          </cell>
          <cell r="U721" t="str">
            <v>NO</v>
          </cell>
          <cell r="V721" t="str">
            <v>PTD</v>
          </cell>
          <cell r="W721" t="str">
            <v>Compra</v>
          </cell>
        </row>
        <row r="722">
          <cell r="B722" t="str">
            <v>1116-01</v>
          </cell>
          <cell r="C722" t="str">
            <v>Desc. Sub-Carbonato de Bismuto</v>
          </cell>
          <cell r="D722" t="str">
            <v>500 g</v>
          </cell>
          <cell r="E722" t="str">
            <v>Desc. Sub-Carbonato de Bismuto500 g</v>
          </cell>
          <cell r="F722" t="str">
            <v>PZ</v>
          </cell>
          <cell r="G722" t="str">
            <v>500 GR</v>
          </cell>
          <cell r="H722">
            <v>8601.56</v>
          </cell>
          <cell r="I722" t="str">
            <v>Desc. Alternativa 0292-12</v>
          </cell>
          <cell r="J722">
            <v>1</v>
          </cell>
          <cell r="K722">
            <v>0.5</v>
          </cell>
          <cell r="L722" t="str">
            <v>COMPRADOR 2</v>
          </cell>
          <cell r="M722" t="str">
            <v>Desc.</v>
          </cell>
          <cell r="N722" t="str">
            <v>BAKER</v>
          </cell>
          <cell r="O722" t="str">
            <v>LAB</v>
          </cell>
          <cell r="P722" t="str">
            <v>LAB</v>
          </cell>
          <cell r="Q722" t="str">
            <v>#NOCODE#</v>
          </cell>
          <cell r="R722" t="str">
            <v>#NOCODE#</v>
          </cell>
          <cell r="S722" t="str">
            <v>SALES</v>
          </cell>
          <cell r="T722" t="str">
            <v>PT</v>
          </cell>
          <cell r="U722" t="str">
            <v>NO</v>
          </cell>
          <cell r="V722" t="str">
            <v>PTD</v>
          </cell>
          <cell r="W722" t="str">
            <v>Compra</v>
          </cell>
        </row>
        <row r="723">
          <cell r="B723" t="str">
            <v>1116-04</v>
          </cell>
          <cell r="C723" t="str">
            <v>Desc. Sub-Carbona Bismuto</v>
          </cell>
          <cell r="D723" t="str">
            <v>Pvo. 125 g</v>
          </cell>
          <cell r="E723" t="str">
            <v>Desc. Sub-Carbona BismutoPvo. 125 g</v>
          </cell>
          <cell r="F723" t="str">
            <v>PZ</v>
          </cell>
          <cell r="G723" t="str">
            <v>125 g</v>
          </cell>
          <cell r="H723">
            <v>2378.29</v>
          </cell>
          <cell r="I723" t="str">
            <v>Desc. Alternativa 0292-12</v>
          </cell>
          <cell r="J723">
            <v>1</v>
          </cell>
          <cell r="K723">
            <v>0.125</v>
          </cell>
          <cell r="L723" t="str">
            <v>COMPRADOR 2</v>
          </cell>
          <cell r="M723" t="str">
            <v>Desc.</v>
          </cell>
          <cell r="N723" t="str">
            <v>BAKER</v>
          </cell>
          <cell r="O723" t="str">
            <v>LAB</v>
          </cell>
          <cell r="P723" t="str">
            <v>LAB</v>
          </cell>
          <cell r="Q723" t="str">
            <v>#NOCODE#</v>
          </cell>
          <cell r="R723" t="str">
            <v>#NOCODE#</v>
          </cell>
          <cell r="S723" t="str">
            <v>SALES</v>
          </cell>
          <cell r="T723" t="str">
            <v>PT</v>
          </cell>
          <cell r="U723" t="str">
            <v>NO</v>
          </cell>
          <cell r="V723" t="str">
            <v>PTD</v>
          </cell>
          <cell r="W723" t="str">
            <v>Compra</v>
          </cell>
        </row>
        <row r="724">
          <cell r="B724" t="str">
            <v>1116-45</v>
          </cell>
          <cell r="C724" t="str">
            <v>Desc. Sub-Carbonato de Bismuto</v>
          </cell>
          <cell r="D724" t="str">
            <v>453 g</v>
          </cell>
          <cell r="E724" t="str">
            <v>Desc. Sub-Carbonato de Bismuto453 g</v>
          </cell>
          <cell r="F724" t="str">
            <v>PZ</v>
          </cell>
          <cell r="G724" t="str">
            <v>453 g</v>
          </cell>
          <cell r="H724">
            <v>7793.36</v>
          </cell>
          <cell r="I724" t="str">
            <v>Desc. Alternativa 0292-12</v>
          </cell>
          <cell r="J724">
            <v>1</v>
          </cell>
          <cell r="K724">
            <v>0.45300000000000001</v>
          </cell>
          <cell r="L724" t="str">
            <v>COMPRADOR 2</v>
          </cell>
          <cell r="M724" t="str">
            <v>Desc.</v>
          </cell>
          <cell r="N724" t="str">
            <v>BAKER</v>
          </cell>
          <cell r="O724" t="str">
            <v>LAB</v>
          </cell>
          <cell r="P724" t="str">
            <v>LAB</v>
          </cell>
          <cell r="Q724" t="str">
            <v>#NOCODE#</v>
          </cell>
          <cell r="R724" t="str">
            <v>#NOCODE#</v>
          </cell>
          <cell r="S724" t="str">
            <v>SALES</v>
          </cell>
          <cell r="T724" t="str">
            <v>PT</v>
          </cell>
          <cell r="U724" t="str">
            <v>NO</v>
          </cell>
          <cell r="V724" t="str">
            <v>PTD</v>
          </cell>
          <cell r="W724" t="str">
            <v>Compra</v>
          </cell>
        </row>
        <row r="725">
          <cell r="B725" t="str">
            <v>112</v>
          </cell>
          <cell r="C725" t="str">
            <v>Catalogos Mallinckrodt</v>
          </cell>
          <cell r="D725" t="str">
            <v>pz</v>
          </cell>
          <cell r="E725" t="str">
            <v>Catalogos Mallinckrodtpz</v>
          </cell>
          <cell r="F725" t="str">
            <v>PZ</v>
          </cell>
          <cell r="G725" t="str">
            <v>pz</v>
          </cell>
          <cell r="H725">
            <v>0</v>
          </cell>
          <cell r="I725">
            <v>0</v>
          </cell>
          <cell r="J725">
            <v>0</v>
          </cell>
          <cell r="K725">
            <v>0.43811</v>
          </cell>
          <cell r="L725" t="str">
            <v>COMPRADOR 2</v>
          </cell>
          <cell r="M725" t="str">
            <v>Make to Order</v>
          </cell>
          <cell r="N725" t="str">
            <v>BAKER</v>
          </cell>
          <cell r="O725" t="str">
            <v>#NOCODE#</v>
          </cell>
          <cell r="P725" t="str">
            <v>#NOCODE#</v>
          </cell>
          <cell r="Q725" t="str">
            <v>CARTON</v>
          </cell>
          <cell r="R725" t="str">
            <v>#NOCODE#</v>
          </cell>
          <cell r="S725" t="str">
            <v>#NOCODE#</v>
          </cell>
          <cell r="T725" t="str">
            <v>MP</v>
          </cell>
          <cell r="U725" t="str">
            <v>NO</v>
          </cell>
          <cell r="V725" t="str">
            <v>PTD</v>
          </cell>
          <cell r="W725" t="str">
            <v>Compra</v>
          </cell>
        </row>
        <row r="726">
          <cell r="B726" t="str">
            <v>11201</v>
          </cell>
          <cell r="C726" t="str">
            <v>Desc. Gas Cloro Grado Industri</v>
          </cell>
          <cell r="D726" t="str">
            <v>ial Cilindro 68 kg</v>
          </cell>
          <cell r="E726" t="str">
            <v>Desc. Gas Cloro Grado Industriial Cilindro 68 kg</v>
          </cell>
          <cell r="F726" t="str">
            <v>KG</v>
          </cell>
          <cell r="G726" t="str">
            <v>68 kg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 t="str">
            <v>PLANEADOR 1</v>
          </cell>
          <cell r="M726">
            <v>0</v>
          </cell>
          <cell r="N726" t="str">
            <v>#NOCODE#</v>
          </cell>
          <cell r="O726" t="str">
            <v>#NOCODE#</v>
          </cell>
          <cell r="P726" t="str">
            <v>#NOCODE#</v>
          </cell>
          <cell r="Q726" t="str">
            <v>#NOCODE#</v>
          </cell>
          <cell r="R726" t="str">
            <v>GASES</v>
          </cell>
          <cell r="S726" t="str">
            <v>MP</v>
          </cell>
          <cell r="T726" t="str">
            <v>MP</v>
          </cell>
          <cell r="U726" t="str">
            <v>NO</v>
          </cell>
          <cell r="V726" t="str">
            <v>MPL</v>
          </cell>
          <cell r="W726" t="str">
            <v>COMPRA</v>
          </cell>
        </row>
        <row r="727">
          <cell r="B727" t="str">
            <v>11202</v>
          </cell>
          <cell r="C727" t="str">
            <v>Desc. Gas Nitrogeno Gdo 5.0 UA</v>
          </cell>
          <cell r="D727" t="str">
            <v>AP Cap. 5.49 m3 Cilindro Tipo</v>
          </cell>
          <cell r="E727" t="str">
            <v>Desc. Gas Nitrogeno Gdo 5.0 UAAP Cap. 5.49 m3 Cilindro Tipo</v>
          </cell>
          <cell r="F727" t="str">
            <v>M3</v>
          </cell>
          <cell r="G727" t="str">
            <v>5.49 m3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 t="str">
            <v>PLANEADOR 1</v>
          </cell>
          <cell r="M727">
            <v>0</v>
          </cell>
          <cell r="N727" t="str">
            <v>BAKER</v>
          </cell>
          <cell r="O727" t="str">
            <v>#NOCODE#</v>
          </cell>
          <cell r="P727" t="str">
            <v>#NOCODE#</v>
          </cell>
          <cell r="Q727" t="str">
            <v>#NOCODE#</v>
          </cell>
          <cell r="R727" t="str">
            <v>GASES</v>
          </cell>
          <cell r="S727" t="str">
            <v>MP</v>
          </cell>
          <cell r="T727" t="str">
            <v>MP</v>
          </cell>
          <cell r="U727" t="str">
            <v>NO</v>
          </cell>
          <cell r="V727" t="str">
            <v>MPL</v>
          </cell>
          <cell r="W727" t="str">
            <v>COMPRA</v>
          </cell>
        </row>
        <row r="728">
          <cell r="B728" t="str">
            <v>11204</v>
          </cell>
          <cell r="C728" t="str">
            <v>Desc. Dióxido de Azufre</v>
          </cell>
          <cell r="D728" t="str">
            <v>Cilindro 50 kg</v>
          </cell>
          <cell r="E728" t="str">
            <v>Desc. Dióxido de AzufreCilindro 50 kg</v>
          </cell>
          <cell r="F728" t="str">
            <v>KG</v>
          </cell>
          <cell r="G728" t="str">
            <v>50 kg</v>
          </cell>
          <cell r="H728">
            <v>0</v>
          </cell>
          <cell r="I728">
            <v>0</v>
          </cell>
          <cell r="J728">
            <v>1</v>
          </cell>
          <cell r="K728">
            <v>1</v>
          </cell>
          <cell r="L728" t="str">
            <v>PLANEADOR 1</v>
          </cell>
          <cell r="M728">
            <v>0</v>
          </cell>
          <cell r="N728" t="str">
            <v>#NOCODE#</v>
          </cell>
          <cell r="O728" t="str">
            <v>#NOCODE#</v>
          </cell>
          <cell r="P728" t="str">
            <v>#NOCODE#</v>
          </cell>
          <cell r="Q728" t="str">
            <v>#NOCODE#</v>
          </cell>
          <cell r="R728" t="str">
            <v>GASES</v>
          </cell>
          <cell r="S728" t="str">
            <v>MP</v>
          </cell>
          <cell r="T728" t="str">
            <v>MP</v>
          </cell>
          <cell r="U728" t="str">
            <v>NO</v>
          </cell>
          <cell r="V728" t="str">
            <v>MPL</v>
          </cell>
          <cell r="W728" t="str">
            <v>COMPRA</v>
          </cell>
        </row>
        <row r="729">
          <cell r="B729" t="str">
            <v>11205</v>
          </cell>
          <cell r="C729" t="str">
            <v>Separan Np 30-B</v>
          </cell>
          <cell r="D729" t="str">
            <v>Frasco 10 kg.</v>
          </cell>
          <cell r="E729" t="str">
            <v>Separan Np 30-BFrasco 10 kg.</v>
          </cell>
          <cell r="F729" t="str">
            <v>KG</v>
          </cell>
          <cell r="G729" t="str">
            <v>10 kg.</v>
          </cell>
          <cell r="H729">
            <v>0</v>
          </cell>
          <cell r="I729">
            <v>0</v>
          </cell>
          <cell r="J729">
            <v>1</v>
          </cell>
          <cell r="K729">
            <v>1</v>
          </cell>
          <cell r="L729" t="str">
            <v>PLANEADOR 1</v>
          </cell>
          <cell r="M729">
            <v>0</v>
          </cell>
          <cell r="N729" t="str">
            <v>#NOCODE#</v>
          </cell>
          <cell r="O729" t="str">
            <v>#NOCODE#</v>
          </cell>
          <cell r="P729" t="str">
            <v>#NOCODE#</v>
          </cell>
          <cell r="Q729" t="str">
            <v>#NOCODE#</v>
          </cell>
          <cell r="R729" t="str">
            <v>DIVERSOS</v>
          </cell>
          <cell r="S729" t="str">
            <v>MP</v>
          </cell>
          <cell r="T729" t="str">
            <v>MP</v>
          </cell>
          <cell r="U729" t="str">
            <v>NO</v>
          </cell>
          <cell r="V729" t="str">
            <v>MPL</v>
          </cell>
          <cell r="W729" t="str">
            <v>COMPRA</v>
          </cell>
        </row>
        <row r="730">
          <cell r="B730" t="str">
            <v>1131-01</v>
          </cell>
          <cell r="C730" t="str">
            <v>Desc. Subgalato de Bismuto</v>
          </cell>
          <cell r="D730" t="str">
            <v>500 g</v>
          </cell>
          <cell r="E730" t="str">
            <v>Desc. Subgalato de Bismuto500 g</v>
          </cell>
          <cell r="F730" t="str">
            <v>PZ</v>
          </cell>
          <cell r="G730" t="str">
            <v>500 GR</v>
          </cell>
          <cell r="H730">
            <v>3501.74</v>
          </cell>
          <cell r="I730" t="str">
            <v>Desc. por MBI 05/21/09. Sin Alternativa.</v>
          </cell>
          <cell r="J730">
            <v>1</v>
          </cell>
          <cell r="K730">
            <v>0.5</v>
          </cell>
          <cell r="L730" t="str">
            <v>COMPRADOR 2</v>
          </cell>
          <cell r="M730" t="str">
            <v>Desc.</v>
          </cell>
          <cell r="N730" t="str">
            <v>BAKER</v>
          </cell>
          <cell r="O730" t="str">
            <v>LAB</v>
          </cell>
          <cell r="P730" t="str">
            <v>LAB</v>
          </cell>
          <cell r="Q730" t="str">
            <v>#NOCODE#</v>
          </cell>
          <cell r="R730" t="str">
            <v>#NOCODE#</v>
          </cell>
          <cell r="S730" t="str">
            <v>SALES</v>
          </cell>
          <cell r="T730" t="str">
            <v>PT</v>
          </cell>
          <cell r="U730" t="str">
            <v>NO</v>
          </cell>
          <cell r="V730" t="str">
            <v>PTD</v>
          </cell>
          <cell r="W730" t="str">
            <v>Compra</v>
          </cell>
        </row>
        <row r="731">
          <cell r="B731" t="str">
            <v>1131-04</v>
          </cell>
          <cell r="C731" t="str">
            <v>Desc. Subgalato de Bismuto</v>
          </cell>
          <cell r="D731" t="str">
            <v>125 g</v>
          </cell>
          <cell r="E731" t="str">
            <v>Desc. Subgalato de Bismuto125 g</v>
          </cell>
          <cell r="F731" t="str">
            <v>PZ</v>
          </cell>
          <cell r="G731" t="str">
            <v>125 g</v>
          </cell>
          <cell r="H731">
            <v>1457.12</v>
          </cell>
          <cell r="I731" t="str">
            <v>Desc. por MBI 05/21/09. Sin Alternativa.</v>
          </cell>
          <cell r="J731">
            <v>1</v>
          </cell>
          <cell r="K731">
            <v>0.125</v>
          </cell>
          <cell r="L731" t="str">
            <v>COMPRADOR 2</v>
          </cell>
          <cell r="M731" t="str">
            <v>Desc.</v>
          </cell>
          <cell r="N731" t="str">
            <v>BAKER</v>
          </cell>
          <cell r="O731" t="str">
            <v>LAB</v>
          </cell>
          <cell r="P731" t="str">
            <v>LAB</v>
          </cell>
          <cell r="Q731" t="str">
            <v>#NOCODE#</v>
          </cell>
          <cell r="R731" t="str">
            <v>#NOCODE#</v>
          </cell>
          <cell r="S731" t="str">
            <v>SALES</v>
          </cell>
          <cell r="T731" t="str">
            <v>PT</v>
          </cell>
          <cell r="U731" t="str">
            <v>NO</v>
          </cell>
          <cell r="V731" t="str">
            <v>PTD</v>
          </cell>
          <cell r="W731" t="str">
            <v>Compra</v>
          </cell>
        </row>
        <row r="732">
          <cell r="B732" t="str">
            <v>115</v>
          </cell>
          <cell r="C732" t="str">
            <v>Catalogos Baker Latinoamerica</v>
          </cell>
          <cell r="D732" t="str">
            <v>Pz</v>
          </cell>
          <cell r="E732" t="str">
            <v>Catalogos Baker LatinoamericaPz</v>
          </cell>
          <cell r="F732" t="str">
            <v>PZ</v>
          </cell>
          <cell r="G732" t="str">
            <v>pz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 t="str">
            <v>COMPRADOR 2</v>
          </cell>
          <cell r="M732" t="str">
            <v>Make to Order</v>
          </cell>
          <cell r="N732" t="str">
            <v>BAKER</v>
          </cell>
          <cell r="O732" t="str">
            <v>#NOCODE#</v>
          </cell>
          <cell r="P732" t="str">
            <v>#NOCODE#</v>
          </cell>
          <cell r="Q732" t="str">
            <v>#NOCODE#</v>
          </cell>
          <cell r="R732" t="str">
            <v>DIVERSOS</v>
          </cell>
          <cell r="S732" t="str">
            <v>#NOCODE#</v>
          </cell>
          <cell r="T732" t="str">
            <v>MP</v>
          </cell>
          <cell r="U732" t="str">
            <v>NO</v>
          </cell>
          <cell r="V732" t="str">
            <v>PTD</v>
          </cell>
          <cell r="W732" t="str">
            <v>Compra</v>
          </cell>
        </row>
        <row r="733">
          <cell r="B733" t="str">
            <v>1150-01</v>
          </cell>
          <cell r="C733" t="str">
            <v>Desc. Tricloruro de Bismuto</v>
          </cell>
          <cell r="D733" t="str">
            <v>500 g</v>
          </cell>
          <cell r="E733" t="str">
            <v>Desc. Tricloruro de Bismuto500 g</v>
          </cell>
          <cell r="F733" t="str">
            <v>PZ</v>
          </cell>
          <cell r="G733" t="str">
            <v>500 GR</v>
          </cell>
          <cell r="H733">
            <v>17414.400000000001</v>
          </cell>
          <cell r="I733" t="str">
            <v>Desc. Sin Alt.</v>
          </cell>
          <cell r="J733">
            <v>1</v>
          </cell>
          <cell r="K733">
            <v>0.5</v>
          </cell>
          <cell r="L733" t="str">
            <v>COMPRADOR 2</v>
          </cell>
          <cell r="M733" t="str">
            <v>Desc.</v>
          </cell>
          <cell r="N733" t="str">
            <v>BAKER</v>
          </cell>
          <cell r="O733" t="str">
            <v>LAB</v>
          </cell>
          <cell r="P733" t="str">
            <v>LAB</v>
          </cell>
          <cell r="Q733" t="str">
            <v>#NOCODE#</v>
          </cell>
          <cell r="R733" t="str">
            <v>#NOCODE#</v>
          </cell>
          <cell r="S733" t="str">
            <v>SALES</v>
          </cell>
          <cell r="T733" t="str">
            <v>PT</v>
          </cell>
          <cell r="U733" t="str">
            <v>NO</v>
          </cell>
          <cell r="V733" t="str">
            <v>PTD</v>
          </cell>
          <cell r="W733" t="str">
            <v>Compra</v>
          </cell>
        </row>
        <row r="734">
          <cell r="B734" t="str">
            <v>1155</v>
          </cell>
          <cell r="C734" t="str">
            <v>Desc. Tapa  p/fco  500 gr 1 K</v>
          </cell>
          <cell r="D734" t="str">
            <v>USA  vidrio ambar PZ</v>
          </cell>
          <cell r="E734" t="str">
            <v>Desc. Tapa  p/fco  500 gr 1 KUSA  vidrio ambar PZ</v>
          </cell>
          <cell r="F734" t="str">
            <v>PZ</v>
          </cell>
          <cell r="G734" t="str">
            <v>pz</v>
          </cell>
          <cell r="H734">
            <v>0</v>
          </cell>
          <cell r="I734">
            <v>0</v>
          </cell>
          <cell r="J734">
            <v>0</v>
          </cell>
          <cell r="K734">
            <v>1.23E-2</v>
          </cell>
          <cell r="L734" t="str">
            <v>PLANEADOR 2</v>
          </cell>
          <cell r="M734" t="str">
            <v>Recurso C</v>
          </cell>
          <cell r="N734" t="str">
            <v>#NOCODE#</v>
          </cell>
          <cell r="O734" t="str">
            <v>#NOCODE#</v>
          </cell>
          <cell r="P734" t="str">
            <v>#NOCODE#</v>
          </cell>
          <cell r="Q734" t="str">
            <v>POLIETILENO</v>
          </cell>
          <cell r="R734" t="str">
            <v>#NOCODE#</v>
          </cell>
          <cell r="S734" t="str">
            <v>#NOCODE#</v>
          </cell>
          <cell r="T734" t="str">
            <v>ME</v>
          </cell>
          <cell r="U734" t="str">
            <v>NO</v>
          </cell>
          <cell r="V734" t="str">
            <v>MEI</v>
          </cell>
          <cell r="W734" t="str">
            <v>Compra</v>
          </cell>
        </row>
        <row r="735">
          <cell r="B735" t="str">
            <v>1158-01</v>
          </cell>
          <cell r="C735" t="str">
            <v>Trioxido de Bismuto Pvo. RA</v>
          </cell>
          <cell r="D735" t="str">
            <v>500 g</v>
          </cell>
          <cell r="E735" t="str">
            <v>Trioxido de Bismuto Pvo. RA500 g</v>
          </cell>
          <cell r="F735" t="str">
            <v>PZ</v>
          </cell>
          <cell r="G735" t="str">
            <v>500 GR</v>
          </cell>
          <cell r="H735">
            <v>2532.89</v>
          </cell>
          <cell r="I735">
            <v>0</v>
          </cell>
          <cell r="J735">
            <v>1</v>
          </cell>
          <cell r="K735">
            <v>0.5</v>
          </cell>
          <cell r="L735" t="str">
            <v>COMPRADOR 2</v>
          </cell>
          <cell r="M735" t="str">
            <v>Make to Order</v>
          </cell>
          <cell r="N735" t="str">
            <v>BAKER</v>
          </cell>
          <cell r="O735" t="str">
            <v>LAB</v>
          </cell>
          <cell r="P735" t="str">
            <v>LAB</v>
          </cell>
          <cell r="Q735" t="str">
            <v>#NOCODE#</v>
          </cell>
          <cell r="R735" t="str">
            <v>#NOCODE#</v>
          </cell>
          <cell r="S735" t="str">
            <v>SALES</v>
          </cell>
          <cell r="T735" t="str">
            <v>PT</v>
          </cell>
          <cell r="U735" t="str">
            <v>NO</v>
          </cell>
          <cell r="V735" t="str">
            <v>PTD</v>
          </cell>
          <cell r="W735" t="str">
            <v>Compra</v>
          </cell>
        </row>
        <row r="736">
          <cell r="B736" t="str">
            <v>116</v>
          </cell>
          <cell r="C736" t="str">
            <v>Tablas periodicas Carta</v>
          </cell>
          <cell r="D736" t="str">
            <v>Pz</v>
          </cell>
          <cell r="E736" t="str">
            <v>Tablas periodicas CartaPz</v>
          </cell>
          <cell r="F736" t="str">
            <v>PZ</v>
          </cell>
          <cell r="G736" t="str">
            <v>pz</v>
          </cell>
          <cell r="H736">
            <v>0</v>
          </cell>
          <cell r="I736">
            <v>0</v>
          </cell>
          <cell r="J736">
            <v>0</v>
          </cell>
          <cell r="K736">
            <v>1.2200000000000001E-2</v>
          </cell>
          <cell r="L736" t="str">
            <v>COMPRADOR 2</v>
          </cell>
          <cell r="M736" t="str">
            <v>Make to Order</v>
          </cell>
          <cell r="N736" t="str">
            <v>BAKER</v>
          </cell>
          <cell r="O736" t="str">
            <v>#NOCODE#</v>
          </cell>
          <cell r="P736" t="str">
            <v>#NOCODE#</v>
          </cell>
          <cell r="Q736" t="str">
            <v>#NOCODE#</v>
          </cell>
          <cell r="R736" t="str">
            <v>DIVERSOS</v>
          </cell>
          <cell r="S736" t="str">
            <v>#NOCODE#</v>
          </cell>
          <cell r="T736" t="str">
            <v>MP</v>
          </cell>
          <cell r="U736" t="str">
            <v>NO</v>
          </cell>
          <cell r="V736" t="str">
            <v>PTD</v>
          </cell>
          <cell r="W736" t="str">
            <v>Compra</v>
          </cell>
        </row>
        <row r="737">
          <cell r="B737" t="str">
            <v>1160-05</v>
          </cell>
          <cell r="C737" t="str">
            <v>Desc. Trioxido de Bismuto</v>
          </cell>
          <cell r="D737" t="str">
            <v>2.26 kg</v>
          </cell>
          <cell r="E737" t="str">
            <v>Desc. Trioxido de Bismuto2.26 kg</v>
          </cell>
          <cell r="F737" t="str">
            <v>PZ</v>
          </cell>
          <cell r="G737" t="str">
            <v>2.26 kg</v>
          </cell>
          <cell r="H737">
            <v>14645.2356</v>
          </cell>
          <cell r="I737" t="str">
            <v>Desc. Alternativa 1158-01</v>
          </cell>
          <cell r="J737">
            <v>1</v>
          </cell>
          <cell r="K737">
            <v>2.2599999999999998</v>
          </cell>
          <cell r="L737" t="str">
            <v>COMPRADOR 2</v>
          </cell>
          <cell r="M737" t="str">
            <v>Desc.</v>
          </cell>
          <cell r="N737" t="str">
            <v>BAKER</v>
          </cell>
          <cell r="O737" t="str">
            <v>LAB</v>
          </cell>
          <cell r="P737" t="str">
            <v>LAB</v>
          </cell>
          <cell r="Q737" t="str">
            <v>#NOCODE#</v>
          </cell>
          <cell r="R737" t="str">
            <v>#NOCODE#</v>
          </cell>
          <cell r="S737" t="str">
            <v>SALES</v>
          </cell>
          <cell r="T737" t="str">
            <v>PT</v>
          </cell>
          <cell r="U737" t="str">
            <v>NO</v>
          </cell>
          <cell r="V737" t="str">
            <v>PTD</v>
          </cell>
          <cell r="W737" t="str">
            <v>Compra</v>
          </cell>
        </row>
        <row r="738">
          <cell r="B738" t="str">
            <v>11652</v>
          </cell>
          <cell r="C738" t="str">
            <v>Acetato de Etilo  99.9% Min</v>
          </cell>
          <cell r="D738" t="str">
            <v>Tambor 180 kg</v>
          </cell>
          <cell r="E738" t="str">
            <v>Acetato de Etilo  99.9% MinTambor 180 kg</v>
          </cell>
          <cell r="F738" t="str">
            <v>KG</v>
          </cell>
          <cell r="G738" t="str">
            <v>180 kg</v>
          </cell>
          <cell r="H738">
            <v>0</v>
          </cell>
          <cell r="I738">
            <v>0</v>
          </cell>
          <cell r="J738">
            <v>0.9</v>
          </cell>
          <cell r="K738">
            <v>1</v>
          </cell>
          <cell r="L738" t="str">
            <v>PLANEADOR 3</v>
          </cell>
          <cell r="M738">
            <v>0</v>
          </cell>
          <cell r="N738" t="str">
            <v>BAKER</v>
          </cell>
          <cell r="O738" t="str">
            <v>#NOCODE#</v>
          </cell>
          <cell r="P738" t="str">
            <v>#NOCODE#</v>
          </cell>
          <cell r="Q738" t="str">
            <v>#NOCODE#</v>
          </cell>
          <cell r="R738" t="str">
            <v>SALES</v>
          </cell>
          <cell r="S738" t="str">
            <v>MP</v>
          </cell>
          <cell r="T738" t="str">
            <v>MP</v>
          </cell>
          <cell r="U738" t="str">
            <v>NO</v>
          </cell>
          <cell r="V738" t="str">
            <v>MPL</v>
          </cell>
          <cell r="W738" t="str">
            <v>COMPRA</v>
          </cell>
        </row>
        <row r="739">
          <cell r="B739" t="str">
            <v>117</v>
          </cell>
          <cell r="C739" t="str">
            <v>Poster Saf-T-Data</v>
          </cell>
          <cell r="D739" t="str">
            <v>Pz</v>
          </cell>
          <cell r="E739" t="str">
            <v>Poster Saf-T-DataPz</v>
          </cell>
          <cell r="F739" t="str">
            <v>PZ</v>
          </cell>
          <cell r="G739" t="str">
            <v>pz</v>
          </cell>
          <cell r="H739">
            <v>0</v>
          </cell>
          <cell r="I739">
            <v>0</v>
          </cell>
          <cell r="J739">
            <v>0</v>
          </cell>
          <cell r="K739">
            <v>5.5599999999999997E-2</v>
          </cell>
          <cell r="L739" t="str">
            <v>COMPRADOR 2</v>
          </cell>
          <cell r="M739" t="str">
            <v>Make to Order</v>
          </cell>
          <cell r="N739" t="str">
            <v>BAKER</v>
          </cell>
          <cell r="O739" t="str">
            <v>#NOCODE#</v>
          </cell>
          <cell r="P739" t="str">
            <v>#NOCODE#</v>
          </cell>
          <cell r="Q739" t="str">
            <v>#NOCODE#</v>
          </cell>
          <cell r="R739" t="str">
            <v>DIVERSOS</v>
          </cell>
          <cell r="S739" t="str">
            <v>#NOCODE#</v>
          </cell>
          <cell r="T739" t="str">
            <v>MP</v>
          </cell>
          <cell r="U739" t="str">
            <v>NO</v>
          </cell>
          <cell r="V739" t="str">
            <v>PTD</v>
          </cell>
          <cell r="W739" t="str">
            <v>Compra</v>
          </cell>
        </row>
        <row r="740">
          <cell r="B740" t="str">
            <v>1176-01</v>
          </cell>
          <cell r="C740" t="str">
            <v>TCut.Anhidrido Borico Pvo. PF.</v>
          </cell>
          <cell r="D740" t="str">
            <v>500 gr</v>
          </cell>
          <cell r="E740" t="str">
            <v>TCut.Anhidrido Borico Pvo. PF.500 gr</v>
          </cell>
          <cell r="F740" t="str">
            <v>PZ</v>
          </cell>
          <cell r="G740" t="str">
            <v>500 GR</v>
          </cell>
          <cell r="H740">
            <v>867.17</v>
          </cell>
          <cell r="I740" t="str">
            <v>TCut. SIN ALTERNATIVA</v>
          </cell>
          <cell r="J740">
            <v>1</v>
          </cell>
          <cell r="K740">
            <v>0.5</v>
          </cell>
          <cell r="L740" t="str">
            <v>COMPRADOR 2</v>
          </cell>
          <cell r="M740" t="str">
            <v>Desc.</v>
          </cell>
          <cell r="N740" t="str">
            <v>BAKER</v>
          </cell>
          <cell r="O740" t="str">
            <v>LAB</v>
          </cell>
          <cell r="P740" t="str">
            <v>LAB</v>
          </cell>
          <cell r="Q740" t="str">
            <v>#NOCODE#</v>
          </cell>
          <cell r="R740" t="str">
            <v>#NOCODE#</v>
          </cell>
          <cell r="S740" t="str">
            <v>SALES</v>
          </cell>
          <cell r="T740" t="str">
            <v>PT</v>
          </cell>
          <cell r="U740" t="str">
            <v>NO</v>
          </cell>
          <cell r="V740" t="str">
            <v>PTD</v>
          </cell>
          <cell r="W740" t="str">
            <v>Compra</v>
          </cell>
        </row>
        <row r="741">
          <cell r="B741" t="str">
            <v>1178-03</v>
          </cell>
          <cell r="C741" t="str">
            <v>Desc.BUFFERED OXIDE ETCH 6:1</v>
          </cell>
          <cell r="D741" t="str">
            <v>9 lb</v>
          </cell>
          <cell r="E741" t="str">
            <v>Desc.BUFFERED OXIDE ETCH 6:19 lb</v>
          </cell>
          <cell r="F741" t="str">
            <v>PZ</v>
          </cell>
          <cell r="G741" t="str">
            <v>9 lb</v>
          </cell>
          <cell r="H741">
            <v>2026.2485119999999</v>
          </cell>
          <cell r="I741" t="str">
            <v>Desc. Alt.SIN ALTERNATIVA</v>
          </cell>
          <cell r="J741">
            <v>1</v>
          </cell>
          <cell r="K741">
            <v>4.08</v>
          </cell>
          <cell r="L741" t="str">
            <v>COMPRADOR 2</v>
          </cell>
          <cell r="M741" t="str">
            <v>Desc.</v>
          </cell>
          <cell r="N741" t="str">
            <v>BAKER</v>
          </cell>
          <cell r="O741" t="str">
            <v>LAB</v>
          </cell>
          <cell r="P741" t="str">
            <v>HPS</v>
          </cell>
          <cell r="Q741" t="str">
            <v>#NOCODE#</v>
          </cell>
          <cell r="R741" t="str">
            <v>#NOCODE#</v>
          </cell>
          <cell r="S741" t="str">
            <v>SALES</v>
          </cell>
          <cell r="T741" t="str">
            <v>PT</v>
          </cell>
          <cell r="U741" t="str">
            <v>NO</v>
          </cell>
          <cell r="V741" t="str">
            <v>PTD</v>
          </cell>
          <cell r="W741" t="str">
            <v>COMPRA</v>
          </cell>
        </row>
        <row r="742">
          <cell r="B742" t="str">
            <v>118</v>
          </cell>
          <cell r="C742" t="str">
            <v>Tablas periodicas Poster</v>
          </cell>
          <cell r="D742" t="str">
            <v>Pz</v>
          </cell>
          <cell r="E742" t="str">
            <v>Tablas periodicas PosterPz</v>
          </cell>
          <cell r="F742" t="str">
            <v>PZ</v>
          </cell>
          <cell r="G742" t="str">
            <v>pz</v>
          </cell>
          <cell r="H742">
            <v>0</v>
          </cell>
          <cell r="I742">
            <v>0</v>
          </cell>
          <cell r="J742">
            <v>0</v>
          </cell>
          <cell r="K742">
            <v>0.1265</v>
          </cell>
          <cell r="L742" t="str">
            <v>COMPRADOR 2</v>
          </cell>
          <cell r="M742" t="str">
            <v>Make to Order</v>
          </cell>
          <cell r="N742" t="str">
            <v>BAKER</v>
          </cell>
          <cell r="O742" t="str">
            <v>#NOCODE#</v>
          </cell>
          <cell r="P742" t="str">
            <v>#NOCODE#</v>
          </cell>
          <cell r="Q742" t="str">
            <v>#NOCODE#</v>
          </cell>
          <cell r="R742" t="str">
            <v>DIVERSOS</v>
          </cell>
          <cell r="S742" t="str">
            <v>#NOCODE#</v>
          </cell>
          <cell r="T742" t="str">
            <v>MP</v>
          </cell>
          <cell r="U742" t="str">
            <v>NO</v>
          </cell>
          <cell r="V742" t="str">
            <v>PTD</v>
          </cell>
          <cell r="W742" t="str">
            <v>Compra</v>
          </cell>
        </row>
        <row r="743">
          <cell r="B743" t="str">
            <v>119</v>
          </cell>
          <cell r="C743" t="str">
            <v>Catalogo Químicos para Producc</v>
          </cell>
          <cell r="D743" t="str">
            <v>Español pz</v>
          </cell>
          <cell r="E743" t="str">
            <v>Catalogo Químicos para ProduccEspañol pz</v>
          </cell>
          <cell r="F743" t="str">
            <v>PZ</v>
          </cell>
          <cell r="G743" t="str">
            <v>pz</v>
          </cell>
          <cell r="H743">
            <v>0</v>
          </cell>
          <cell r="I743">
            <v>0</v>
          </cell>
          <cell r="J743">
            <v>0</v>
          </cell>
          <cell r="K743">
            <v>0.44450000000000001</v>
          </cell>
          <cell r="L743" t="str">
            <v>COMPRADOR 2</v>
          </cell>
          <cell r="M743" t="str">
            <v>Make to Order</v>
          </cell>
          <cell r="N743" t="str">
            <v>BAKER</v>
          </cell>
          <cell r="O743" t="str">
            <v>#NOCODE#</v>
          </cell>
          <cell r="P743" t="str">
            <v>#NOCODE#</v>
          </cell>
          <cell r="Q743" t="str">
            <v>CARTON</v>
          </cell>
          <cell r="R743" t="str">
            <v>#NOCODE#</v>
          </cell>
          <cell r="S743" t="str">
            <v>#NOCODE#</v>
          </cell>
          <cell r="T743" t="str">
            <v>MP</v>
          </cell>
          <cell r="U743" t="str">
            <v>NO</v>
          </cell>
          <cell r="V743" t="str">
            <v>PTD</v>
          </cell>
          <cell r="W743" t="str">
            <v>Compra</v>
          </cell>
        </row>
        <row r="744">
          <cell r="B744" t="str">
            <v>1190-01</v>
          </cell>
          <cell r="C744" t="str">
            <v>Acetato de Cadmio 2-Hid.</v>
          </cell>
          <cell r="D744" t="str">
            <v>Crist. RA              500 g</v>
          </cell>
          <cell r="E744" t="str">
            <v>Acetato de Cadmio 2-Hid.Crist. RA              500 g</v>
          </cell>
          <cell r="F744" t="str">
            <v>PZ</v>
          </cell>
          <cell r="G744" t="str">
            <v>500 GR</v>
          </cell>
          <cell r="H744">
            <v>3849.13</v>
          </cell>
          <cell r="I744">
            <v>0</v>
          </cell>
          <cell r="J744">
            <v>1</v>
          </cell>
          <cell r="K744">
            <v>0.5</v>
          </cell>
          <cell r="L744" t="str">
            <v>COMPRADOR 2</v>
          </cell>
          <cell r="M744" t="str">
            <v>Make to Order</v>
          </cell>
          <cell r="N744" t="str">
            <v>BAKER</v>
          </cell>
          <cell r="O744" t="str">
            <v>LAB</v>
          </cell>
          <cell r="P744" t="str">
            <v>LAB</v>
          </cell>
          <cell r="Q744" t="str">
            <v>#NOCODE#</v>
          </cell>
          <cell r="R744" t="str">
            <v>#NOCODE#</v>
          </cell>
          <cell r="S744" t="str">
            <v>SALES</v>
          </cell>
          <cell r="T744" t="str">
            <v>PT</v>
          </cell>
          <cell r="U744" t="str">
            <v>NO</v>
          </cell>
          <cell r="V744" t="str">
            <v>PTD</v>
          </cell>
          <cell r="W744" t="str">
            <v>Compra</v>
          </cell>
        </row>
        <row r="745">
          <cell r="B745" t="str">
            <v>1190-04</v>
          </cell>
          <cell r="C745" t="str">
            <v>Acetato de Cadmio 2-Hid.</v>
          </cell>
          <cell r="D745" t="str">
            <v>Crist. RA             125 g</v>
          </cell>
          <cell r="E745" t="str">
            <v>Acetato de Cadmio 2-Hid.Crist. RA             125 g</v>
          </cell>
          <cell r="F745" t="str">
            <v>PZ</v>
          </cell>
          <cell r="G745" t="str">
            <v>125 g</v>
          </cell>
          <cell r="H745">
            <v>2184.7199999999998</v>
          </cell>
          <cell r="I745">
            <v>0</v>
          </cell>
          <cell r="J745">
            <v>1</v>
          </cell>
          <cell r="K745">
            <v>0.125</v>
          </cell>
          <cell r="L745" t="str">
            <v>COMPRADOR 2</v>
          </cell>
          <cell r="M745" t="str">
            <v>Make to Order</v>
          </cell>
          <cell r="N745" t="str">
            <v>BAKER</v>
          </cell>
          <cell r="O745" t="str">
            <v>LAB</v>
          </cell>
          <cell r="P745" t="str">
            <v>LAB</v>
          </cell>
          <cell r="Q745" t="str">
            <v>#NOCODE#</v>
          </cell>
          <cell r="R745" t="str">
            <v>#NOCODE#</v>
          </cell>
          <cell r="S745" t="str">
            <v>SALES</v>
          </cell>
          <cell r="T745" t="str">
            <v>PT</v>
          </cell>
          <cell r="U745" t="str">
            <v>NO</v>
          </cell>
          <cell r="V745" t="str">
            <v>PTD</v>
          </cell>
          <cell r="W745" t="str">
            <v>Compra</v>
          </cell>
        </row>
        <row r="746">
          <cell r="B746" t="str">
            <v>120</v>
          </cell>
          <cell r="C746" t="str">
            <v>Tablas Periodicas Media Carta</v>
          </cell>
          <cell r="D746" t="str">
            <v>Pz</v>
          </cell>
          <cell r="E746" t="str">
            <v>Tablas Periodicas Media CartaPz</v>
          </cell>
          <cell r="F746" t="str">
            <v>PZ</v>
          </cell>
          <cell r="G746" t="str">
            <v>pz</v>
          </cell>
          <cell r="H746">
            <v>0</v>
          </cell>
          <cell r="I746">
            <v>0</v>
          </cell>
          <cell r="J746">
            <v>0</v>
          </cell>
          <cell r="K746">
            <v>1.2200000000000001E-2</v>
          </cell>
          <cell r="L746" t="str">
            <v>COMPRADOR 2</v>
          </cell>
          <cell r="M746" t="str">
            <v>Make to Order</v>
          </cell>
          <cell r="N746" t="str">
            <v>BAKER</v>
          </cell>
          <cell r="O746" t="str">
            <v>#NOCODE#</v>
          </cell>
          <cell r="P746" t="str">
            <v>#NOCODE#</v>
          </cell>
          <cell r="Q746" t="str">
            <v>#NOCODE#</v>
          </cell>
          <cell r="R746" t="str">
            <v>DIVERSOS</v>
          </cell>
          <cell r="S746" t="str">
            <v>#NOCODE#</v>
          </cell>
          <cell r="T746" t="str">
            <v>MP</v>
          </cell>
          <cell r="U746" t="str">
            <v>NO</v>
          </cell>
          <cell r="V746" t="str">
            <v>PTD</v>
          </cell>
          <cell r="W746" t="str">
            <v>Compra</v>
          </cell>
        </row>
        <row r="747">
          <cell r="B747" t="str">
            <v>1208-01</v>
          </cell>
          <cell r="C747" t="str">
            <v>Cloruro de Cadmio 2.5 Hid</v>
          </cell>
          <cell r="D747" t="str">
            <v>Crist. RA ACS            500 g</v>
          </cell>
          <cell r="E747" t="str">
            <v>Cloruro de Cadmio 2.5 HidCrist. RA ACS            500 g</v>
          </cell>
          <cell r="F747" t="str">
            <v>PZ</v>
          </cell>
          <cell r="G747" t="str">
            <v>500 GR</v>
          </cell>
          <cell r="H747">
            <v>5133.78</v>
          </cell>
          <cell r="I747">
            <v>0</v>
          </cell>
          <cell r="J747">
            <v>1</v>
          </cell>
          <cell r="K747">
            <v>0.5</v>
          </cell>
          <cell r="L747" t="str">
            <v>COMPRADOR 2</v>
          </cell>
          <cell r="M747" t="str">
            <v>Make to Order</v>
          </cell>
          <cell r="N747" t="str">
            <v>BAKER</v>
          </cell>
          <cell r="O747" t="str">
            <v>LAB</v>
          </cell>
          <cell r="P747" t="str">
            <v>LAB</v>
          </cell>
          <cell r="Q747" t="str">
            <v>#NOCODE#</v>
          </cell>
          <cell r="R747" t="str">
            <v>#NOCODE#</v>
          </cell>
          <cell r="S747" t="str">
            <v>SALES</v>
          </cell>
          <cell r="T747" t="str">
            <v>PT</v>
          </cell>
          <cell r="U747" t="str">
            <v>NO</v>
          </cell>
          <cell r="V747" t="str">
            <v>PTD</v>
          </cell>
          <cell r="W747" t="str">
            <v>Compra</v>
          </cell>
        </row>
        <row r="748">
          <cell r="B748" t="str">
            <v>1208-04</v>
          </cell>
          <cell r="C748" t="str">
            <v>Desc. Cloruro de Cadmio2.5-Hid</v>
          </cell>
          <cell r="D748" t="str">
            <v>Crist. RA ACS            125 g</v>
          </cell>
          <cell r="E748" t="str">
            <v>Desc. Cloruro de Cadmio2.5-HidCrist. RA ACS            125 g</v>
          </cell>
          <cell r="F748" t="str">
            <v>PZ</v>
          </cell>
          <cell r="G748" t="str">
            <v>125 g</v>
          </cell>
          <cell r="H748">
            <v>2061.75</v>
          </cell>
          <cell r="I748" t="str">
            <v>Desc. Alternativa 1208-01</v>
          </cell>
          <cell r="J748">
            <v>1</v>
          </cell>
          <cell r="K748">
            <v>0.125</v>
          </cell>
          <cell r="L748" t="str">
            <v>COMPRADOR 2</v>
          </cell>
          <cell r="M748" t="str">
            <v>Desc.</v>
          </cell>
          <cell r="N748" t="str">
            <v>BAKER</v>
          </cell>
          <cell r="O748" t="str">
            <v>LAB</v>
          </cell>
          <cell r="P748" t="str">
            <v>LAB</v>
          </cell>
          <cell r="Q748" t="str">
            <v>#NOCODE#</v>
          </cell>
          <cell r="R748" t="str">
            <v>#NOCODE#</v>
          </cell>
          <cell r="S748" t="str">
            <v>SALES</v>
          </cell>
          <cell r="T748" t="str">
            <v>PT</v>
          </cell>
          <cell r="U748" t="str">
            <v>NO</v>
          </cell>
          <cell r="V748" t="str">
            <v>PTD</v>
          </cell>
          <cell r="W748" t="str">
            <v>Compra</v>
          </cell>
        </row>
        <row r="749">
          <cell r="B749" t="str">
            <v>121</v>
          </cell>
          <cell r="C749" t="str">
            <v>Correo Directo</v>
          </cell>
          <cell r="D749" t="str">
            <v>Pz</v>
          </cell>
          <cell r="E749" t="str">
            <v>Correo DirectoPz</v>
          </cell>
          <cell r="F749" t="str">
            <v>PZ</v>
          </cell>
          <cell r="G749" t="str">
            <v>pz</v>
          </cell>
          <cell r="H749">
            <v>0</v>
          </cell>
          <cell r="I749">
            <v>0</v>
          </cell>
          <cell r="J749">
            <v>0</v>
          </cell>
          <cell r="K749">
            <v>1.2200000000000001E-2</v>
          </cell>
          <cell r="L749" t="str">
            <v>COMPRADOR 2</v>
          </cell>
          <cell r="M749" t="str">
            <v>Make to Order</v>
          </cell>
          <cell r="N749" t="str">
            <v>BAKER</v>
          </cell>
          <cell r="O749" t="str">
            <v>#NOCODE#</v>
          </cell>
          <cell r="P749" t="str">
            <v>#NOCODE#</v>
          </cell>
          <cell r="Q749" t="str">
            <v>#NOCODE#</v>
          </cell>
          <cell r="R749" t="str">
            <v>DIVERSOS</v>
          </cell>
          <cell r="S749" t="str">
            <v>#NOCODE#</v>
          </cell>
          <cell r="T749" t="str">
            <v>MP</v>
          </cell>
          <cell r="U749" t="str">
            <v>NO</v>
          </cell>
          <cell r="V749" t="str">
            <v>PTD</v>
          </cell>
          <cell r="W749" t="str">
            <v>Compra</v>
          </cell>
        </row>
        <row r="750">
          <cell r="B750" t="str">
            <v>1212-01</v>
          </cell>
          <cell r="C750" t="str">
            <v>Cloruro de Cadmio Anh. Crist.</v>
          </cell>
          <cell r="D750" t="str">
            <v>500 g</v>
          </cell>
          <cell r="E750" t="str">
            <v>Cloruro de Cadmio Anh. Crist.500 g</v>
          </cell>
          <cell r="F750" t="str">
            <v>PZ</v>
          </cell>
          <cell r="G750" t="str">
            <v>500 GR</v>
          </cell>
          <cell r="H750">
            <v>10578.13</v>
          </cell>
          <cell r="I750">
            <v>0</v>
          </cell>
          <cell r="J750">
            <v>1</v>
          </cell>
          <cell r="K750">
            <v>0.5</v>
          </cell>
          <cell r="L750" t="str">
            <v>COMPRADOR 2</v>
          </cell>
          <cell r="M750" t="str">
            <v>Make to Order</v>
          </cell>
          <cell r="N750" t="str">
            <v>BAKER</v>
          </cell>
          <cell r="O750" t="str">
            <v>LAB</v>
          </cell>
          <cell r="P750" t="str">
            <v>LAB</v>
          </cell>
          <cell r="Q750" t="str">
            <v>#NOCODE#</v>
          </cell>
          <cell r="R750" t="str">
            <v>#NOCODE#</v>
          </cell>
          <cell r="S750" t="str">
            <v>SALES</v>
          </cell>
          <cell r="T750" t="str">
            <v>PT</v>
          </cell>
          <cell r="U750" t="str">
            <v>NO</v>
          </cell>
          <cell r="V750" t="str">
            <v>PTD</v>
          </cell>
          <cell r="W750" t="str">
            <v>Compra</v>
          </cell>
        </row>
        <row r="751">
          <cell r="B751" t="str">
            <v>1212-04</v>
          </cell>
          <cell r="C751" t="str">
            <v>Desc. Cloruro de Cadmio, Anh,</v>
          </cell>
          <cell r="D751" t="str">
            <v>Pvo, RA ACS 125G</v>
          </cell>
          <cell r="E751" t="str">
            <v>Desc. Cloruro de Cadmio, Anh,Pvo, RA ACS 125G</v>
          </cell>
          <cell r="F751" t="str">
            <v>PZ</v>
          </cell>
          <cell r="G751" t="str">
            <v>125 G</v>
          </cell>
          <cell r="H751">
            <v>3384.5</v>
          </cell>
          <cell r="I751" t="str">
            <v>Desc. X USA Dic 2016</v>
          </cell>
          <cell r="J751">
            <v>1</v>
          </cell>
          <cell r="K751">
            <v>0.125</v>
          </cell>
          <cell r="L751" t="str">
            <v>COMPRADOR 2</v>
          </cell>
          <cell r="M751" t="str">
            <v>Make to order</v>
          </cell>
          <cell r="N751" t="str">
            <v>BAKER</v>
          </cell>
          <cell r="O751" t="str">
            <v>LAB</v>
          </cell>
          <cell r="P751" t="str">
            <v>LAB</v>
          </cell>
          <cell r="Q751" t="str">
            <v>#NOCODE#</v>
          </cell>
          <cell r="R751" t="str">
            <v>#NOCODE#</v>
          </cell>
          <cell r="S751" t="str">
            <v>SALES</v>
          </cell>
          <cell r="T751" t="str">
            <v>PT</v>
          </cell>
          <cell r="U751" t="str">
            <v>NO</v>
          </cell>
          <cell r="V751" t="str">
            <v>PTD</v>
          </cell>
          <cell r="W751" t="str">
            <v>COMPRA</v>
          </cell>
        </row>
        <row r="752">
          <cell r="B752" t="str">
            <v>1226-01</v>
          </cell>
          <cell r="C752" t="str">
            <v>Desc. Nitrato de Cadmio 4-Hid.</v>
          </cell>
          <cell r="D752" t="str">
            <v>RA     500 g</v>
          </cell>
          <cell r="E752" t="str">
            <v>Desc. Nitrato de Cadmio 4-Hid.RA     500 g</v>
          </cell>
          <cell r="F752" t="str">
            <v>PZ</v>
          </cell>
          <cell r="G752" t="str">
            <v>500 GR</v>
          </cell>
          <cell r="H752">
            <v>6341.44</v>
          </cell>
          <cell r="I752" t="str">
            <v>Desc. Alt.1226-50 (100 g)</v>
          </cell>
          <cell r="J752">
            <v>1</v>
          </cell>
          <cell r="K752">
            <v>0.5</v>
          </cell>
          <cell r="L752" t="str">
            <v>COMPRADOR 2</v>
          </cell>
          <cell r="M752" t="str">
            <v>Desc.</v>
          </cell>
          <cell r="N752" t="str">
            <v>BAKER</v>
          </cell>
          <cell r="O752" t="str">
            <v>LAB</v>
          </cell>
          <cell r="P752" t="str">
            <v>LAB</v>
          </cell>
          <cell r="Q752" t="str">
            <v>#NOCODE#</v>
          </cell>
          <cell r="R752" t="str">
            <v>#NOCODE#</v>
          </cell>
          <cell r="S752" t="str">
            <v>SALES</v>
          </cell>
          <cell r="T752" t="str">
            <v>PT</v>
          </cell>
          <cell r="U752" t="str">
            <v>NO</v>
          </cell>
          <cell r="V752" t="str">
            <v>PTD</v>
          </cell>
          <cell r="W752" t="str">
            <v>Compra</v>
          </cell>
        </row>
        <row r="753">
          <cell r="B753" t="str">
            <v>1226-11</v>
          </cell>
          <cell r="C753" t="str">
            <v>Desc. Nitrato de Cadmio 4-Hid.</v>
          </cell>
          <cell r="D753" t="str">
            <v>RA   114 g</v>
          </cell>
          <cell r="E753" t="str">
            <v>Desc. Nitrato de Cadmio 4-Hid.RA   114 g</v>
          </cell>
          <cell r="F753" t="str">
            <v>PZ</v>
          </cell>
          <cell r="G753" t="str">
            <v>114 g</v>
          </cell>
          <cell r="H753">
            <v>1644.81</v>
          </cell>
          <cell r="I753" t="str">
            <v>Desc. Alt. 1226-50. NO DEMAND</v>
          </cell>
          <cell r="J753">
            <v>1</v>
          </cell>
          <cell r="K753">
            <v>0.114</v>
          </cell>
          <cell r="L753" t="str">
            <v>PLANEADOR 1</v>
          </cell>
          <cell r="M753" t="str">
            <v>Desc.</v>
          </cell>
          <cell r="N753" t="str">
            <v>BAKER</v>
          </cell>
          <cell r="O753" t="str">
            <v>LAB</v>
          </cell>
          <cell r="P753" t="str">
            <v>LAB</v>
          </cell>
          <cell r="Q753" t="str">
            <v>#NOCODE#</v>
          </cell>
          <cell r="R753" t="str">
            <v>#NOCODE#</v>
          </cell>
          <cell r="S753" t="str">
            <v>SALES</v>
          </cell>
          <cell r="T753" t="str">
            <v>PT</v>
          </cell>
          <cell r="U753" t="str">
            <v>NO</v>
          </cell>
          <cell r="V753" t="str">
            <v>PTEPTD</v>
          </cell>
          <cell r="W753" t="str">
            <v>Empaque</v>
          </cell>
        </row>
        <row r="754">
          <cell r="B754" t="str">
            <v>1226-50</v>
          </cell>
          <cell r="C754" t="str">
            <v>Nitrato de Cadmio 4-Hid.</v>
          </cell>
          <cell r="D754" t="str">
            <v>RA   100 g</v>
          </cell>
          <cell r="E754" t="str">
            <v>Nitrato de Cadmio 4-Hid.RA   100 g</v>
          </cell>
          <cell r="F754" t="str">
            <v>PZ</v>
          </cell>
          <cell r="G754" t="str">
            <v>100 g</v>
          </cell>
          <cell r="H754">
            <v>1708.07</v>
          </cell>
          <cell r="I754">
            <v>0</v>
          </cell>
          <cell r="J754">
            <v>1</v>
          </cell>
          <cell r="K754">
            <v>0.1</v>
          </cell>
          <cell r="L754" t="str">
            <v>PLANEADOR 1</v>
          </cell>
          <cell r="M754" t="str">
            <v>Make to Order</v>
          </cell>
          <cell r="N754" t="str">
            <v>BAKER</v>
          </cell>
          <cell r="O754" t="str">
            <v>LAB</v>
          </cell>
          <cell r="P754" t="str">
            <v>LAB</v>
          </cell>
          <cell r="Q754" t="str">
            <v>#NOCODE#</v>
          </cell>
          <cell r="R754" t="str">
            <v>#NOCODE#</v>
          </cell>
          <cell r="S754" t="str">
            <v>SALES</v>
          </cell>
          <cell r="T754" t="str">
            <v>PT</v>
          </cell>
          <cell r="U754" t="str">
            <v>NO</v>
          </cell>
          <cell r="V754" t="str">
            <v>PTEPTD</v>
          </cell>
          <cell r="W754" t="str">
            <v>Empaque</v>
          </cell>
        </row>
        <row r="755">
          <cell r="B755" t="str">
            <v>1234-01</v>
          </cell>
          <cell r="C755" t="str">
            <v>Desc. Oxido de Cadmio Pvo.</v>
          </cell>
          <cell r="D755" t="str">
            <v>BAKER                    500 g</v>
          </cell>
          <cell r="E755" t="str">
            <v>Desc. Oxido de Cadmio Pvo.BAKER                    500 g</v>
          </cell>
          <cell r="F755" t="str">
            <v>PZ</v>
          </cell>
          <cell r="G755" t="str">
            <v>500 GR</v>
          </cell>
          <cell r="H755">
            <v>969.24</v>
          </cell>
          <cell r="I755" t="str">
            <v>Desc. por Avantor USA 092412. Sin Alternativa</v>
          </cell>
          <cell r="J755">
            <v>1</v>
          </cell>
          <cell r="K755">
            <v>0.5</v>
          </cell>
          <cell r="L755" t="str">
            <v>COMPRADOR 2</v>
          </cell>
          <cell r="M755" t="str">
            <v>Desc.</v>
          </cell>
          <cell r="N755" t="str">
            <v>BAKER</v>
          </cell>
          <cell r="O755" t="str">
            <v>LAB</v>
          </cell>
          <cell r="P755" t="str">
            <v>LAB</v>
          </cell>
          <cell r="Q755" t="str">
            <v>#NOCODE#</v>
          </cell>
          <cell r="R755" t="str">
            <v>#NOCODE#</v>
          </cell>
          <cell r="S755" t="str">
            <v>SALES</v>
          </cell>
          <cell r="T755" t="str">
            <v>PT</v>
          </cell>
          <cell r="U755" t="str">
            <v>NO</v>
          </cell>
          <cell r="V755" t="str">
            <v>PTD</v>
          </cell>
          <cell r="W755" t="str">
            <v>Compra</v>
          </cell>
        </row>
        <row r="756">
          <cell r="B756" t="str">
            <v>1243-01</v>
          </cell>
          <cell r="C756" t="str">
            <v>Sulfato de Cadmio Hid. Crist</v>
          </cell>
          <cell r="D756" t="str">
            <v>RA ACS                   500 g</v>
          </cell>
          <cell r="E756" t="str">
            <v>Sulfato de Cadmio Hid. CristRA ACS                   500 g</v>
          </cell>
          <cell r="F756" t="str">
            <v>PZ</v>
          </cell>
          <cell r="G756" t="str">
            <v>500 GR</v>
          </cell>
          <cell r="H756">
            <v>4677.99</v>
          </cell>
          <cell r="I756">
            <v>0</v>
          </cell>
          <cell r="J756">
            <v>1</v>
          </cell>
          <cell r="K756">
            <v>0.5</v>
          </cell>
          <cell r="L756" t="str">
            <v>COMPRADOR 2</v>
          </cell>
          <cell r="M756" t="str">
            <v>Make to Order</v>
          </cell>
          <cell r="N756" t="str">
            <v>BAKER</v>
          </cell>
          <cell r="O756" t="str">
            <v>LAB</v>
          </cell>
          <cell r="P756" t="str">
            <v>LAB</v>
          </cell>
          <cell r="Q756" t="str">
            <v>#NOCODE#</v>
          </cell>
          <cell r="R756" t="str">
            <v>#NOCODE#</v>
          </cell>
          <cell r="S756" t="str">
            <v>SALES</v>
          </cell>
          <cell r="T756" t="str">
            <v>PT</v>
          </cell>
          <cell r="U756" t="str">
            <v>NO</v>
          </cell>
          <cell r="V756" t="str">
            <v>PTD</v>
          </cell>
          <cell r="W756" t="str">
            <v>Compra</v>
          </cell>
        </row>
        <row r="757">
          <cell r="B757" t="str">
            <v>1243-04</v>
          </cell>
          <cell r="C757" t="str">
            <v>Sulfato de Cadmio Hid. Crist.</v>
          </cell>
          <cell r="D757" t="str">
            <v>RA ACS                   125 g</v>
          </cell>
          <cell r="E757" t="str">
            <v>Sulfato de Cadmio Hid. Crist.RA ACS                   125 g</v>
          </cell>
          <cell r="F757" t="str">
            <v>PZ</v>
          </cell>
          <cell r="G757" t="str">
            <v>125 g</v>
          </cell>
          <cell r="H757">
            <v>2121.0500000000002</v>
          </cell>
          <cell r="I757">
            <v>0</v>
          </cell>
          <cell r="J757">
            <v>1</v>
          </cell>
          <cell r="K757">
            <v>0.125</v>
          </cell>
          <cell r="L757" t="str">
            <v>COMPRADOR 2</v>
          </cell>
          <cell r="M757" t="str">
            <v>Make to Order</v>
          </cell>
          <cell r="N757" t="str">
            <v>BAKER</v>
          </cell>
          <cell r="O757" t="str">
            <v>LAB</v>
          </cell>
          <cell r="P757" t="str">
            <v>LAB</v>
          </cell>
          <cell r="Q757" t="str">
            <v>#NOCODE#</v>
          </cell>
          <cell r="R757" t="str">
            <v>#NOCODE#</v>
          </cell>
          <cell r="S757" t="str">
            <v>SALES</v>
          </cell>
          <cell r="T757" t="str">
            <v>PT</v>
          </cell>
          <cell r="U757" t="str">
            <v>NO</v>
          </cell>
          <cell r="V757" t="str">
            <v>PTD</v>
          </cell>
          <cell r="W757" t="str">
            <v>Compra</v>
          </cell>
        </row>
        <row r="758">
          <cell r="B758" t="str">
            <v>1243-50</v>
          </cell>
          <cell r="C758" t="str">
            <v>Desc. Sulfato de Cadmio Hid.</v>
          </cell>
          <cell r="D758" t="str">
            <v>Crist. RA ACS            100 g</v>
          </cell>
          <cell r="E758" t="str">
            <v>Desc. Sulfato de Cadmio Hid.Crist. RA ACS            100 g</v>
          </cell>
          <cell r="F758" t="str">
            <v>PZ</v>
          </cell>
          <cell r="G758" t="str">
            <v>100 g</v>
          </cell>
          <cell r="H758">
            <v>863.24</v>
          </cell>
          <cell r="I758" t="str">
            <v>Desc. Alt. 1243-04. NO DEMAND</v>
          </cell>
          <cell r="J758">
            <v>1</v>
          </cell>
          <cell r="K758">
            <v>0.1</v>
          </cell>
          <cell r="L758" t="str">
            <v>PLANEADOR 1</v>
          </cell>
          <cell r="M758" t="str">
            <v>Desc.</v>
          </cell>
          <cell r="N758" t="str">
            <v>BAKER</v>
          </cell>
          <cell r="O758" t="str">
            <v>LAB</v>
          </cell>
          <cell r="P758" t="str">
            <v>LAB</v>
          </cell>
          <cell r="Q758" t="str">
            <v>#NOCODE#</v>
          </cell>
          <cell r="R758" t="str">
            <v>#NOCODE#</v>
          </cell>
          <cell r="S758" t="str">
            <v>SALES</v>
          </cell>
          <cell r="T758" t="str">
            <v>PT</v>
          </cell>
          <cell r="U758" t="str">
            <v>NO</v>
          </cell>
          <cell r="V758" t="str">
            <v>PTEPTD</v>
          </cell>
          <cell r="W758" t="str">
            <v>Empaque</v>
          </cell>
        </row>
        <row r="759">
          <cell r="B759" t="str">
            <v>1262-01</v>
          </cell>
          <cell r="C759" t="str">
            <v>Desc. Calcio Purif.</v>
          </cell>
          <cell r="D759" t="str">
            <v>500 g</v>
          </cell>
          <cell r="E759" t="str">
            <v>Desc. Calcio Purif.500 g</v>
          </cell>
          <cell r="F759" t="str">
            <v>PZ</v>
          </cell>
          <cell r="G759" t="str">
            <v>500 GR</v>
          </cell>
          <cell r="H759">
            <v>16156.38</v>
          </cell>
          <cell r="I759" t="str">
            <v>Desc. Sin Alt.</v>
          </cell>
          <cell r="J759">
            <v>1</v>
          </cell>
          <cell r="K759">
            <v>0.5</v>
          </cell>
          <cell r="L759" t="str">
            <v>COMPRADOR 2</v>
          </cell>
          <cell r="M759" t="str">
            <v>Desc.</v>
          </cell>
          <cell r="N759" t="str">
            <v>BAKER</v>
          </cell>
          <cell r="O759" t="str">
            <v>LAB</v>
          </cell>
          <cell r="P759" t="str">
            <v>LAB</v>
          </cell>
          <cell r="Q759" t="str">
            <v>#NOCODE#</v>
          </cell>
          <cell r="R759" t="str">
            <v>#NOCODE#</v>
          </cell>
          <cell r="S759" t="str">
            <v>SALES</v>
          </cell>
          <cell r="T759" t="str">
            <v>PT</v>
          </cell>
          <cell r="U759" t="str">
            <v>NO</v>
          </cell>
          <cell r="V759" t="str">
            <v>PTD</v>
          </cell>
          <cell r="W759" t="str">
            <v>Compra</v>
          </cell>
        </row>
        <row r="760">
          <cell r="B760" t="str">
            <v>1262-04</v>
          </cell>
          <cell r="C760" t="str">
            <v>Desc. Calcio Purif.</v>
          </cell>
          <cell r="D760" t="str">
            <v>125gr</v>
          </cell>
          <cell r="E760" t="str">
            <v>Desc. Calcio Purif.125gr</v>
          </cell>
          <cell r="F760" t="str">
            <v>PZ</v>
          </cell>
          <cell r="G760" t="str">
            <v>125 g</v>
          </cell>
          <cell r="H760">
            <v>4952.79</v>
          </cell>
          <cell r="I760" t="str">
            <v>Desc. Sin Alt.</v>
          </cell>
          <cell r="J760">
            <v>1</v>
          </cell>
          <cell r="K760">
            <v>0.125</v>
          </cell>
          <cell r="L760" t="str">
            <v>PLANEADOR 1</v>
          </cell>
          <cell r="M760" t="str">
            <v>Desc.</v>
          </cell>
          <cell r="N760" t="str">
            <v>BAKER</v>
          </cell>
          <cell r="O760" t="str">
            <v>LAB</v>
          </cell>
          <cell r="P760" t="str">
            <v>LAB</v>
          </cell>
          <cell r="Q760" t="str">
            <v>#NOCODE#</v>
          </cell>
          <cell r="R760" t="str">
            <v>#NOCODE#</v>
          </cell>
          <cell r="S760" t="str">
            <v>SALES</v>
          </cell>
          <cell r="T760" t="str">
            <v>PT</v>
          </cell>
          <cell r="U760" t="str">
            <v>NO</v>
          </cell>
          <cell r="V760" t="str">
            <v>PTEPTD</v>
          </cell>
          <cell r="W760" t="str">
            <v>Empaque</v>
          </cell>
        </row>
        <row r="761">
          <cell r="B761" t="str">
            <v>1266-01</v>
          </cell>
          <cell r="C761" t="str">
            <v>Acetato de Calcio Monoh. Pvo.</v>
          </cell>
          <cell r="D761" t="str">
            <v>RA ACS                   500 g</v>
          </cell>
          <cell r="E761" t="str">
            <v>Acetato de Calcio Monoh. Pvo.RA ACS                   500 g</v>
          </cell>
          <cell r="F761" t="str">
            <v>PZ</v>
          </cell>
          <cell r="G761" t="str">
            <v>500 GR</v>
          </cell>
          <cell r="H761">
            <v>1492.02</v>
          </cell>
          <cell r="I761">
            <v>0</v>
          </cell>
          <cell r="J761">
            <v>1</v>
          </cell>
          <cell r="K761">
            <v>0.5</v>
          </cell>
          <cell r="L761" t="str">
            <v>PLANEADOR 1</v>
          </cell>
          <cell r="M761" t="str">
            <v>Recurso F</v>
          </cell>
          <cell r="N761" t="str">
            <v>BAKER</v>
          </cell>
          <cell r="O761" t="str">
            <v>LAB</v>
          </cell>
          <cell r="P761" t="str">
            <v>LAB</v>
          </cell>
          <cell r="Q761" t="str">
            <v>#NOCODE#</v>
          </cell>
          <cell r="R761" t="str">
            <v>#NOCODE#</v>
          </cell>
          <cell r="S761" t="str">
            <v>SALES</v>
          </cell>
          <cell r="T761" t="str">
            <v>PT</v>
          </cell>
          <cell r="U761" t="str">
            <v>NO</v>
          </cell>
          <cell r="V761" t="str">
            <v>PTEPTD</v>
          </cell>
          <cell r="W761" t="str">
            <v>Empaque</v>
          </cell>
        </row>
        <row r="762">
          <cell r="B762" t="str">
            <v>1266-05</v>
          </cell>
          <cell r="C762" t="str">
            <v>Acetato de Calcio Monoh. Pvo.</v>
          </cell>
          <cell r="D762" t="str">
            <v>RA ACS                  2.5 kg</v>
          </cell>
          <cell r="E762" t="str">
            <v>Acetato de Calcio Monoh. Pvo.RA ACS                  2.5 kg</v>
          </cell>
          <cell r="F762" t="str">
            <v>PZ</v>
          </cell>
          <cell r="G762" t="str">
            <v>2.5 KG</v>
          </cell>
          <cell r="H762">
            <v>5909.57</v>
          </cell>
          <cell r="I762">
            <v>0</v>
          </cell>
          <cell r="J762">
            <v>1</v>
          </cell>
          <cell r="K762">
            <v>2.5</v>
          </cell>
          <cell r="L762" t="str">
            <v>COMPRADOR 2</v>
          </cell>
          <cell r="M762" t="str">
            <v>Make to Order</v>
          </cell>
          <cell r="N762" t="str">
            <v>BAKER</v>
          </cell>
          <cell r="O762" t="str">
            <v>LAB</v>
          </cell>
          <cell r="P762" t="str">
            <v>LAB</v>
          </cell>
          <cell r="Q762" t="str">
            <v>#NOCODE#</v>
          </cell>
          <cell r="R762" t="str">
            <v>#NOCODE#</v>
          </cell>
          <cell r="S762" t="str">
            <v>SALES</v>
          </cell>
          <cell r="T762" t="str">
            <v>PT</v>
          </cell>
          <cell r="U762" t="str">
            <v>NO</v>
          </cell>
          <cell r="V762" t="str">
            <v>PTD</v>
          </cell>
          <cell r="W762" t="str">
            <v>Compra</v>
          </cell>
        </row>
        <row r="763">
          <cell r="B763" t="str">
            <v>1266-50</v>
          </cell>
          <cell r="C763" t="str">
            <v>Desc. Acetato de Calcio Monoh</v>
          </cell>
          <cell r="D763" t="str">
            <v>Pvo. RA ACS         100 g</v>
          </cell>
          <cell r="E763" t="str">
            <v>Desc. Acetato de Calcio MonohPvo. RA ACS         100 g</v>
          </cell>
          <cell r="F763" t="str">
            <v>PZ</v>
          </cell>
          <cell r="G763" t="str">
            <v>100 g</v>
          </cell>
          <cell r="H763">
            <v>391.25</v>
          </cell>
          <cell r="I763" t="str">
            <v>Desc. Alt.1266-01 (500 g)</v>
          </cell>
          <cell r="J763">
            <v>1</v>
          </cell>
          <cell r="K763">
            <v>0.1</v>
          </cell>
          <cell r="L763" t="str">
            <v>PLANEADOR 1</v>
          </cell>
          <cell r="M763" t="str">
            <v>Desc.</v>
          </cell>
          <cell r="N763" t="str">
            <v>BAKER</v>
          </cell>
          <cell r="O763" t="str">
            <v>LAB</v>
          </cell>
          <cell r="P763" t="str">
            <v>LAB</v>
          </cell>
          <cell r="Q763" t="str">
            <v>#NOCODE#</v>
          </cell>
          <cell r="R763" t="str">
            <v>#NOCODE#</v>
          </cell>
          <cell r="S763" t="str">
            <v>SALES</v>
          </cell>
          <cell r="T763" t="str">
            <v>PT</v>
          </cell>
          <cell r="U763" t="str">
            <v>NO</v>
          </cell>
          <cell r="V763" t="str">
            <v>PTEPTD</v>
          </cell>
          <cell r="W763" t="str">
            <v>Empaque</v>
          </cell>
        </row>
        <row r="764">
          <cell r="B764" t="str">
            <v>1272-01</v>
          </cell>
          <cell r="C764" t="str">
            <v>Desc.Gluconato de Calcio, Anh.</v>
          </cell>
          <cell r="D764" t="str">
            <v>Pvo, USP, FCC            500 g</v>
          </cell>
          <cell r="E764" t="str">
            <v>Desc.Gluconato de Calcio, Anh.Pvo, USP, FCC            500 g</v>
          </cell>
          <cell r="F764" t="str">
            <v>PZ</v>
          </cell>
          <cell r="G764" t="str">
            <v>500 GR</v>
          </cell>
          <cell r="H764">
            <v>1509.34</v>
          </cell>
          <cell r="I764" t="str">
            <v>Desc. Sin Alt. por  AVANTOR USA 02/04/11</v>
          </cell>
          <cell r="J764">
            <v>1</v>
          </cell>
          <cell r="K764">
            <v>0.5</v>
          </cell>
          <cell r="L764" t="str">
            <v>COMPRADOR 2</v>
          </cell>
          <cell r="M764" t="str">
            <v>Desc.</v>
          </cell>
          <cell r="N764" t="str">
            <v>BAKER</v>
          </cell>
          <cell r="O764" t="str">
            <v>LAB</v>
          </cell>
          <cell r="P764" t="str">
            <v>LAB</v>
          </cell>
          <cell r="Q764" t="str">
            <v>#NOCODE#</v>
          </cell>
          <cell r="R764" t="str">
            <v>#NOCODE#</v>
          </cell>
          <cell r="S764" t="str">
            <v>SALES</v>
          </cell>
          <cell r="T764" t="str">
            <v>PT</v>
          </cell>
          <cell r="U764" t="str">
            <v>NO</v>
          </cell>
          <cell r="V764" t="str">
            <v>PTD</v>
          </cell>
          <cell r="W764" t="str">
            <v>Compra</v>
          </cell>
        </row>
        <row r="765">
          <cell r="B765" t="str">
            <v>1288-01</v>
          </cell>
          <cell r="C765" t="str">
            <v>TCut. Carbonato de Calcio</v>
          </cell>
          <cell r="D765" t="str">
            <v>Pvo. RA ACS              500 g</v>
          </cell>
          <cell r="E765" t="str">
            <v>TCut. Carbonato de CalcioPvo. RA ACS              500 g</v>
          </cell>
          <cell r="F765" t="str">
            <v>PZ</v>
          </cell>
          <cell r="G765" t="str">
            <v>500 GR</v>
          </cell>
          <cell r="H765">
            <v>1158.95</v>
          </cell>
          <cell r="I765" t="str">
            <v>TDesc. Sin Alt. por Avantor USA 06/Jul/16</v>
          </cell>
          <cell r="J765">
            <v>1</v>
          </cell>
          <cell r="K765">
            <v>0.5</v>
          </cell>
          <cell r="L765" t="str">
            <v>PLANEADOR 1</v>
          </cell>
          <cell r="M765" t="str">
            <v>Desc.</v>
          </cell>
          <cell r="N765" t="str">
            <v>BAKER</v>
          </cell>
          <cell r="O765" t="str">
            <v>LAB</v>
          </cell>
          <cell r="P765" t="str">
            <v>LAB</v>
          </cell>
          <cell r="Q765" t="str">
            <v>#NOCODE#</v>
          </cell>
          <cell r="R765" t="str">
            <v>#NOCODE#</v>
          </cell>
          <cell r="S765" t="str">
            <v>SALES</v>
          </cell>
          <cell r="T765" t="str">
            <v>PT</v>
          </cell>
          <cell r="U765" t="str">
            <v>NO</v>
          </cell>
          <cell r="V765" t="str">
            <v>PTEPTD</v>
          </cell>
          <cell r="W765" t="str">
            <v>Empaque</v>
          </cell>
        </row>
        <row r="766">
          <cell r="B766" t="str">
            <v>1288-50</v>
          </cell>
          <cell r="C766" t="str">
            <v>Desc. Carbonato  Calcio Pvo.RA</v>
          </cell>
          <cell r="D766" t="str">
            <v>ACS                      100 g</v>
          </cell>
          <cell r="E766" t="str">
            <v>Desc. Carbonato  Calcio Pvo.RAACS                      100 g</v>
          </cell>
          <cell r="F766" t="str">
            <v>PZ</v>
          </cell>
          <cell r="G766" t="str">
            <v>100 g</v>
          </cell>
          <cell r="H766">
            <v>218.68</v>
          </cell>
          <cell r="I766" t="str">
            <v>Desc. Alt.1288-01 (500 g)</v>
          </cell>
          <cell r="J766">
            <v>1</v>
          </cell>
          <cell r="K766">
            <v>0.1</v>
          </cell>
          <cell r="L766" t="str">
            <v>PLANEADOR 1</v>
          </cell>
          <cell r="M766" t="str">
            <v>Desc.</v>
          </cell>
          <cell r="N766" t="str">
            <v>BAKER</v>
          </cell>
          <cell r="O766" t="str">
            <v>LAB</v>
          </cell>
          <cell r="P766" t="str">
            <v>LAB</v>
          </cell>
          <cell r="Q766" t="str">
            <v>#NOCODE#</v>
          </cell>
          <cell r="R766" t="str">
            <v>#NOCODE#</v>
          </cell>
          <cell r="S766" t="str">
            <v>SALES</v>
          </cell>
          <cell r="T766" t="str">
            <v>PT</v>
          </cell>
          <cell r="U766" t="str">
            <v>NO</v>
          </cell>
          <cell r="V766" t="str">
            <v>PTEPTD</v>
          </cell>
          <cell r="W766" t="str">
            <v>Empaque</v>
          </cell>
        </row>
        <row r="767">
          <cell r="B767" t="str">
            <v>1288-DR</v>
          </cell>
          <cell r="C767" t="str">
            <v>Desc. Carbonato de Calcio</v>
          </cell>
          <cell r="D767" t="str">
            <v>Pvo. RA  ACS        kg</v>
          </cell>
          <cell r="E767" t="str">
            <v>Desc. Carbonato de CalcioPvo. RA  ACS        kg</v>
          </cell>
          <cell r="F767" t="str">
            <v>KG</v>
          </cell>
          <cell r="G767" t="str">
            <v>kg</v>
          </cell>
          <cell r="H767">
            <v>0</v>
          </cell>
          <cell r="I767">
            <v>0</v>
          </cell>
          <cell r="J767">
            <v>1</v>
          </cell>
          <cell r="K767">
            <v>1</v>
          </cell>
          <cell r="L767" t="str">
            <v>PLANEADOR 1</v>
          </cell>
          <cell r="M767" t="str">
            <v>Desc.</v>
          </cell>
          <cell r="N767" t="str">
            <v>BAKER</v>
          </cell>
          <cell r="O767" t="str">
            <v>SINTESIS</v>
          </cell>
          <cell r="P767" t="str">
            <v>SIN</v>
          </cell>
          <cell r="Q767" t="str">
            <v>#NOCODE#</v>
          </cell>
          <cell r="R767" t="str">
            <v>#NOCODE#</v>
          </cell>
          <cell r="S767" t="str">
            <v>SALES</v>
          </cell>
          <cell r="T767" t="str">
            <v>PT</v>
          </cell>
          <cell r="U767" t="str">
            <v>NO</v>
          </cell>
          <cell r="V767" t="str">
            <v>PTEPTD</v>
          </cell>
          <cell r="W767" t="str">
            <v>Empaque</v>
          </cell>
        </row>
        <row r="768">
          <cell r="B768" t="str">
            <v>1288-R</v>
          </cell>
          <cell r="C768" t="str">
            <v>Carbonato de Calcio</v>
          </cell>
          <cell r="D768" t="str">
            <v>Pvo, RA ACS              45 kg</v>
          </cell>
          <cell r="E768" t="str">
            <v>Carbonato de CalcioPvo, RA ACS              45 kg</v>
          </cell>
          <cell r="F768" t="str">
            <v>PZ</v>
          </cell>
          <cell r="G768" t="str">
            <v>45.36 kg</v>
          </cell>
          <cell r="H768">
            <v>0</v>
          </cell>
          <cell r="I768" t="str">
            <v>Activado por Avantor USA Dic 2016</v>
          </cell>
          <cell r="J768">
            <v>1</v>
          </cell>
          <cell r="K768">
            <v>45</v>
          </cell>
          <cell r="L768" t="str">
            <v>COMPRADOR 2</v>
          </cell>
          <cell r="M768" t="str">
            <v>Desc.</v>
          </cell>
          <cell r="N768" t="str">
            <v>BAKER</v>
          </cell>
          <cell r="O768" t="str">
            <v>SINTESIS</v>
          </cell>
          <cell r="P768" t="str">
            <v>SIN</v>
          </cell>
          <cell r="Q768" t="str">
            <v>#NOCODE#</v>
          </cell>
          <cell r="R768" t="str">
            <v>#NOCODE#</v>
          </cell>
          <cell r="S768" t="str">
            <v>SALES</v>
          </cell>
          <cell r="T768" t="str">
            <v>PT</v>
          </cell>
          <cell r="U768" t="str">
            <v>NO</v>
          </cell>
          <cell r="V768" t="str">
            <v>PTD</v>
          </cell>
          <cell r="W768" t="str">
            <v>Compra</v>
          </cell>
        </row>
        <row r="769">
          <cell r="B769" t="str">
            <v>1294-01</v>
          </cell>
          <cell r="C769" t="str">
            <v>Carbonato de Calcio Pvo. RA</v>
          </cell>
          <cell r="D769" t="str">
            <v>500 g</v>
          </cell>
          <cell r="E769" t="str">
            <v>Carbonato de Calcio Pvo. RA500 g</v>
          </cell>
          <cell r="F769" t="str">
            <v>PZ</v>
          </cell>
          <cell r="G769" t="str">
            <v>500 GR</v>
          </cell>
          <cell r="H769">
            <v>2138.66</v>
          </cell>
          <cell r="I769">
            <v>0</v>
          </cell>
          <cell r="J769">
            <v>1</v>
          </cell>
          <cell r="K769">
            <v>0.5</v>
          </cell>
          <cell r="L769" t="str">
            <v>COMPRADOR 2</v>
          </cell>
          <cell r="M769" t="str">
            <v>Make to Order</v>
          </cell>
          <cell r="N769" t="str">
            <v>BAKER</v>
          </cell>
          <cell r="O769" t="str">
            <v>LAB</v>
          </cell>
          <cell r="P769" t="str">
            <v>LAB</v>
          </cell>
          <cell r="Q769" t="str">
            <v>#NOCODE#</v>
          </cell>
          <cell r="R769" t="str">
            <v>#NOCODE#</v>
          </cell>
          <cell r="S769" t="str">
            <v>SALES</v>
          </cell>
          <cell r="T769" t="str">
            <v>PT</v>
          </cell>
          <cell r="U769" t="str">
            <v>NO</v>
          </cell>
          <cell r="V769" t="str">
            <v>PTD</v>
          </cell>
          <cell r="W769" t="str">
            <v>Compra</v>
          </cell>
        </row>
        <row r="770">
          <cell r="B770" t="str">
            <v>1294-05</v>
          </cell>
          <cell r="C770" t="str">
            <v>TCut.Carbonato de Calcio,Polvo</v>
          </cell>
          <cell r="D770" t="str">
            <v>RA ACS   2 Kg</v>
          </cell>
          <cell r="E770" t="str">
            <v>TCut.Carbonato de Calcio,PolvoRA ACS   2 Kg</v>
          </cell>
          <cell r="F770" t="str">
            <v>PZ</v>
          </cell>
          <cell r="G770" t="str">
            <v>2 KG</v>
          </cell>
          <cell r="H770">
            <v>3806.8</v>
          </cell>
          <cell r="I770" t="str">
            <v>TCut. Alt.1294-01 (500 g)</v>
          </cell>
          <cell r="J770">
            <v>1</v>
          </cell>
          <cell r="K770">
            <v>2</v>
          </cell>
          <cell r="L770" t="str">
            <v>COMPRADOR 2</v>
          </cell>
          <cell r="M770" t="str">
            <v>Desc.</v>
          </cell>
          <cell r="N770" t="str">
            <v>BAKER</v>
          </cell>
          <cell r="O770" t="str">
            <v>LAB</v>
          </cell>
          <cell r="P770" t="str">
            <v>LAB</v>
          </cell>
          <cell r="Q770" t="str">
            <v>#NOCODE#</v>
          </cell>
          <cell r="R770" t="str">
            <v>#NOCODE#</v>
          </cell>
          <cell r="S770" t="str">
            <v>SALES</v>
          </cell>
          <cell r="T770" t="str">
            <v>PT</v>
          </cell>
          <cell r="U770" t="str">
            <v>NO</v>
          </cell>
          <cell r="V770" t="str">
            <v>PTD</v>
          </cell>
          <cell r="W770" t="str">
            <v>COMPRA</v>
          </cell>
        </row>
        <row r="771">
          <cell r="B771" t="str">
            <v>1300-09</v>
          </cell>
          <cell r="C771" t="str">
            <v>Desc.CALCIUM CARBONATE PWD</v>
          </cell>
          <cell r="D771" t="str">
            <v>150 lb</v>
          </cell>
          <cell r="E771" t="str">
            <v>Desc.CALCIUM CARBONATE PWD150 lb</v>
          </cell>
          <cell r="F771" t="str">
            <v>PZ</v>
          </cell>
          <cell r="G771" t="str">
            <v>150 lb</v>
          </cell>
          <cell r="H771">
            <v>0</v>
          </cell>
          <cell r="I771" t="str">
            <v>Desc. Alt.1300-05 (2.5 Kg), M4052-24 (100 Lb)</v>
          </cell>
          <cell r="J771">
            <v>1</v>
          </cell>
          <cell r="K771">
            <v>67.95</v>
          </cell>
          <cell r="L771" t="str">
            <v>COMPRADOR 2</v>
          </cell>
          <cell r="M771" t="str">
            <v>Desc.</v>
          </cell>
          <cell r="N771" t="str">
            <v>BAKER</v>
          </cell>
          <cell r="O771" t="str">
            <v>SINTESIS</v>
          </cell>
          <cell r="P771" t="str">
            <v>SIN</v>
          </cell>
          <cell r="Q771" t="str">
            <v>#NOCODE#</v>
          </cell>
          <cell r="R771" t="str">
            <v>#NOCODE#</v>
          </cell>
          <cell r="S771" t="str">
            <v>SALES</v>
          </cell>
          <cell r="T771" t="str">
            <v>PT</v>
          </cell>
          <cell r="U771" t="str">
            <v>NO</v>
          </cell>
          <cell r="V771" t="str">
            <v>PTD</v>
          </cell>
          <cell r="W771" t="str">
            <v>COMPRA</v>
          </cell>
        </row>
        <row r="772">
          <cell r="B772" t="str">
            <v>1301-01</v>
          </cell>
          <cell r="C772" t="str">
            <v>Carbonato de Calcio Pvo.</v>
          </cell>
          <cell r="D772" t="str">
            <v>Ligero USP, FCC          500 g</v>
          </cell>
          <cell r="E772" t="str">
            <v>Carbonato de Calcio Pvo.Ligero USP, FCC          500 g</v>
          </cell>
          <cell r="F772" t="str">
            <v>PZ</v>
          </cell>
          <cell r="G772" t="str">
            <v>500 GR</v>
          </cell>
          <cell r="H772">
            <v>1221.3599999999999</v>
          </cell>
          <cell r="I772">
            <v>0</v>
          </cell>
          <cell r="J772">
            <v>1</v>
          </cell>
          <cell r="K772">
            <v>0.5</v>
          </cell>
          <cell r="L772" t="str">
            <v>COMPRADOR 2</v>
          </cell>
          <cell r="M772" t="str">
            <v>Make to Order</v>
          </cell>
          <cell r="N772" t="str">
            <v>BAKER</v>
          </cell>
          <cell r="O772" t="str">
            <v>LAB</v>
          </cell>
          <cell r="P772" t="str">
            <v>LAB</v>
          </cell>
          <cell r="Q772" t="str">
            <v>#NOCODE#</v>
          </cell>
          <cell r="R772" t="str">
            <v>#NOCODE#</v>
          </cell>
          <cell r="S772" t="str">
            <v>SALES</v>
          </cell>
          <cell r="T772" t="str">
            <v>PT</v>
          </cell>
          <cell r="U772" t="str">
            <v>NO</v>
          </cell>
          <cell r="V772" t="str">
            <v>PTD</v>
          </cell>
          <cell r="W772" t="str">
            <v>Compra</v>
          </cell>
        </row>
        <row r="773">
          <cell r="B773" t="str">
            <v>1301-05</v>
          </cell>
          <cell r="C773" t="str">
            <v>Carbonato de Calcio Pvo.</v>
          </cell>
          <cell r="D773" t="str">
            <v>Ligero USP, FCC         2.5 kg</v>
          </cell>
          <cell r="E773" t="str">
            <v>Carbonato de Calcio Pvo.Ligero USP, FCC         2.5 kg</v>
          </cell>
          <cell r="F773" t="str">
            <v>PZ</v>
          </cell>
          <cell r="G773" t="str">
            <v>2.5 KG</v>
          </cell>
          <cell r="H773">
            <v>4431.03</v>
          </cell>
          <cell r="I773">
            <v>0</v>
          </cell>
          <cell r="J773">
            <v>1</v>
          </cell>
          <cell r="K773">
            <v>2.5</v>
          </cell>
          <cell r="L773" t="str">
            <v>COMPRADOR 2</v>
          </cell>
          <cell r="M773" t="str">
            <v>Make to Order</v>
          </cell>
          <cell r="N773" t="str">
            <v>BAKER</v>
          </cell>
          <cell r="O773" t="str">
            <v>LAB</v>
          </cell>
          <cell r="P773" t="str">
            <v>LAB</v>
          </cell>
          <cell r="Q773" t="str">
            <v>#NOCODE#</v>
          </cell>
          <cell r="R773" t="str">
            <v>#NOCODE#</v>
          </cell>
          <cell r="S773" t="str">
            <v>SALES</v>
          </cell>
          <cell r="T773" t="str">
            <v>PT</v>
          </cell>
          <cell r="U773" t="str">
            <v>NO</v>
          </cell>
          <cell r="V773" t="str">
            <v>PTD</v>
          </cell>
          <cell r="W773" t="str">
            <v>Compra</v>
          </cell>
        </row>
        <row r="774">
          <cell r="B774" t="str">
            <v>1311-01</v>
          </cell>
          <cell r="C774" t="str">
            <v>Cloruro de Calcio Anh. RA</v>
          </cell>
          <cell r="D774" t="str">
            <v>ACS                      500 g</v>
          </cell>
          <cell r="E774" t="str">
            <v>Cloruro de Calcio Anh. RAACS                      500 g</v>
          </cell>
          <cell r="F774" t="str">
            <v>PZ</v>
          </cell>
          <cell r="G774" t="str">
            <v>500 GR</v>
          </cell>
          <cell r="H774">
            <v>1077.29</v>
          </cell>
          <cell r="I774">
            <v>0</v>
          </cell>
          <cell r="J774">
            <v>1</v>
          </cell>
          <cell r="K774">
            <v>0.5</v>
          </cell>
          <cell r="L774" t="str">
            <v>PLANEADOR 1</v>
          </cell>
          <cell r="M774" t="str">
            <v>Recurso C</v>
          </cell>
          <cell r="N774" t="str">
            <v>BAKER</v>
          </cell>
          <cell r="O774" t="str">
            <v>LAB</v>
          </cell>
          <cell r="P774" t="str">
            <v>LAB</v>
          </cell>
          <cell r="Q774" t="str">
            <v>#NOCODE#</v>
          </cell>
          <cell r="R774" t="str">
            <v>#NOCODE#</v>
          </cell>
          <cell r="S774" t="str">
            <v>SALES</v>
          </cell>
          <cell r="T774" t="str">
            <v>PT</v>
          </cell>
          <cell r="U774" t="str">
            <v>NO</v>
          </cell>
          <cell r="V774" t="str">
            <v>PTEPTD</v>
          </cell>
          <cell r="W774" t="str">
            <v>Empaque</v>
          </cell>
        </row>
        <row r="775">
          <cell r="B775" t="str">
            <v>1311-05</v>
          </cell>
          <cell r="C775" t="str">
            <v>Desc. Cloruro de Calcio Anh.RA</v>
          </cell>
          <cell r="D775" t="str">
            <v>ACS                     2.5 kg</v>
          </cell>
          <cell r="E775" t="str">
            <v>Desc. Cloruro de Calcio Anh.RAACS                     2.5 kg</v>
          </cell>
          <cell r="F775" t="str">
            <v>PZ</v>
          </cell>
          <cell r="G775" t="str">
            <v>2.5 KG</v>
          </cell>
          <cell r="H775">
            <v>3354.13</v>
          </cell>
          <cell r="I775" t="str">
            <v>Desc. Alt. 1311-07. NO DEMAND</v>
          </cell>
          <cell r="J775">
            <v>1</v>
          </cell>
          <cell r="K775">
            <v>2.5</v>
          </cell>
          <cell r="L775" t="str">
            <v>PLANEADOR 1</v>
          </cell>
          <cell r="M775" t="str">
            <v>Desc.</v>
          </cell>
          <cell r="N775" t="str">
            <v>BAKER</v>
          </cell>
          <cell r="O775" t="str">
            <v>LAB</v>
          </cell>
          <cell r="P775" t="str">
            <v>LAB</v>
          </cell>
          <cell r="Q775" t="str">
            <v>#NOCODE#</v>
          </cell>
          <cell r="R775" t="str">
            <v>#NOCODE#</v>
          </cell>
          <cell r="S775" t="str">
            <v>SALES</v>
          </cell>
          <cell r="T775" t="str">
            <v>PT</v>
          </cell>
          <cell r="U775" t="str">
            <v>NO</v>
          </cell>
          <cell r="V775" t="str">
            <v>PTEPTD</v>
          </cell>
          <cell r="W775" t="str">
            <v>Empaque</v>
          </cell>
        </row>
        <row r="776">
          <cell r="B776" t="str">
            <v>1311-07</v>
          </cell>
          <cell r="C776" t="str">
            <v>Cloruro de Calcio Anh. RA ACS</v>
          </cell>
          <cell r="D776" t="str">
            <v>12 Kg</v>
          </cell>
          <cell r="E776" t="str">
            <v>Cloruro de Calcio Anh. RA ACS12 Kg</v>
          </cell>
          <cell r="F776" t="str">
            <v>PZ</v>
          </cell>
          <cell r="G776" t="str">
            <v>12 KG</v>
          </cell>
          <cell r="H776">
            <v>22787.96</v>
          </cell>
          <cell r="I776">
            <v>0</v>
          </cell>
          <cell r="J776">
            <v>1</v>
          </cell>
          <cell r="K776">
            <v>12</v>
          </cell>
          <cell r="L776" t="str">
            <v>COMPRADOR 2</v>
          </cell>
          <cell r="M776" t="str">
            <v>Make to Order</v>
          </cell>
          <cell r="N776" t="str">
            <v>BAKER</v>
          </cell>
          <cell r="O776" t="str">
            <v>LAB</v>
          </cell>
          <cell r="P776" t="str">
            <v>LAB</v>
          </cell>
          <cell r="Q776" t="str">
            <v>#NOCODE#</v>
          </cell>
          <cell r="R776" t="str">
            <v>#NOCODE#</v>
          </cell>
          <cell r="S776" t="str">
            <v>SALES</v>
          </cell>
          <cell r="T776" t="str">
            <v>PT</v>
          </cell>
          <cell r="U776" t="str">
            <v>NO</v>
          </cell>
          <cell r="V776" t="str">
            <v>PTD</v>
          </cell>
          <cell r="W776" t="str">
            <v>Compra</v>
          </cell>
        </row>
        <row r="777">
          <cell r="B777" t="str">
            <v>1311-10</v>
          </cell>
          <cell r="C777" t="str">
            <v>Desc. Cloruro de Calcio Anh.</v>
          </cell>
          <cell r="D777" t="str">
            <v>RA ACS                  10 kg</v>
          </cell>
          <cell r="E777" t="str">
            <v>Desc. Cloruro de Calcio Anh.RA ACS                  10 kg</v>
          </cell>
          <cell r="F777" t="str">
            <v>PZ</v>
          </cell>
          <cell r="G777" t="str">
            <v>10 kg</v>
          </cell>
          <cell r="H777">
            <v>12990.62032</v>
          </cell>
          <cell r="I777" t="str">
            <v>Desc. Alt. 1311-07. NO DEMAND</v>
          </cell>
          <cell r="J777">
            <v>1</v>
          </cell>
          <cell r="K777">
            <v>10</v>
          </cell>
          <cell r="L777" t="str">
            <v>PLANEADOR 1</v>
          </cell>
          <cell r="M777" t="str">
            <v>Desc.</v>
          </cell>
          <cell r="N777" t="str">
            <v>BAKER</v>
          </cell>
          <cell r="O777" t="str">
            <v>LAB</v>
          </cell>
          <cell r="P777" t="str">
            <v>LAB</v>
          </cell>
          <cell r="Q777" t="str">
            <v>#NOCODE#</v>
          </cell>
          <cell r="R777" t="str">
            <v>#NOCODE#</v>
          </cell>
          <cell r="S777" t="str">
            <v>SALES</v>
          </cell>
          <cell r="T777" t="str">
            <v>PT</v>
          </cell>
          <cell r="U777" t="str">
            <v>NO</v>
          </cell>
          <cell r="V777" t="str">
            <v>PTEPTD</v>
          </cell>
          <cell r="W777" t="str">
            <v>Empaque</v>
          </cell>
        </row>
        <row r="778">
          <cell r="B778" t="str">
            <v>1311-DR</v>
          </cell>
          <cell r="C778" t="str">
            <v>Desc. Cloruro de Calcio Anh.</v>
          </cell>
          <cell r="D778" t="str">
            <v>RA ACS kg</v>
          </cell>
          <cell r="E778" t="str">
            <v>Desc. Cloruro de Calcio Anh.RA ACS kg</v>
          </cell>
          <cell r="F778" t="str">
            <v>KG</v>
          </cell>
          <cell r="G778" t="str">
            <v>kg</v>
          </cell>
          <cell r="H778">
            <v>0</v>
          </cell>
          <cell r="I778">
            <v>0</v>
          </cell>
          <cell r="J778">
            <v>1</v>
          </cell>
          <cell r="K778">
            <v>1</v>
          </cell>
          <cell r="L778" t="str">
            <v>PLANEADOR 1</v>
          </cell>
          <cell r="M778" t="str">
            <v>Desc.</v>
          </cell>
          <cell r="N778" t="str">
            <v>BAKER</v>
          </cell>
          <cell r="O778" t="str">
            <v>SINTESIS</v>
          </cell>
          <cell r="P778" t="str">
            <v>SIN</v>
          </cell>
          <cell r="Q778" t="str">
            <v>#NOCODE#</v>
          </cell>
          <cell r="R778" t="str">
            <v>#NOCODE#</v>
          </cell>
          <cell r="S778" t="str">
            <v>SALES</v>
          </cell>
          <cell r="T778" t="str">
            <v>PT</v>
          </cell>
          <cell r="U778" t="str">
            <v>NO</v>
          </cell>
          <cell r="V778" t="str">
            <v>PTPE</v>
          </cell>
          <cell r="W778" t="str">
            <v>Empaque</v>
          </cell>
        </row>
        <row r="779">
          <cell r="B779" t="str">
            <v>1313-01</v>
          </cell>
          <cell r="C779" t="str">
            <v>Cloruro de Calcio Perlas</v>
          </cell>
          <cell r="D779" t="str">
            <v>Purif.                   500 g</v>
          </cell>
          <cell r="E779" t="str">
            <v>Cloruro de Calcio PerlasPurif.                   500 g</v>
          </cell>
          <cell r="F779" t="str">
            <v>PZ</v>
          </cell>
          <cell r="G779" t="str">
            <v>500 GR</v>
          </cell>
          <cell r="H779">
            <v>458.91</v>
          </cell>
          <cell r="I779">
            <v>0</v>
          </cell>
          <cell r="J779">
            <v>1</v>
          </cell>
          <cell r="K779">
            <v>0.5</v>
          </cell>
          <cell r="L779" t="str">
            <v>PLANEADOR 1</v>
          </cell>
          <cell r="M779" t="str">
            <v>Recurso D</v>
          </cell>
          <cell r="N779" t="str">
            <v>BAKER</v>
          </cell>
          <cell r="O779" t="str">
            <v>LAB</v>
          </cell>
          <cell r="P779" t="str">
            <v>LAB</v>
          </cell>
          <cell r="Q779" t="str">
            <v>#NOCODE#</v>
          </cell>
          <cell r="R779" t="str">
            <v>#NOCODE#</v>
          </cell>
          <cell r="S779" t="str">
            <v>SALES</v>
          </cell>
          <cell r="T779" t="str">
            <v>PT</v>
          </cell>
          <cell r="U779" t="str">
            <v>NO</v>
          </cell>
          <cell r="V779" t="str">
            <v>PTEPTD</v>
          </cell>
          <cell r="W779" t="str">
            <v>Empaque</v>
          </cell>
        </row>
        <row r="780">
          <cell r="B780" t="str">
            <v>1313-05</v>
          </cell>
          <cell r="C780" t="str">
            <v>Desc.Cloruro de Calcio Perlas</v>
          </cell>
          <cell r="D780" t="str">
            <v>Purif.                  2.5 kg</v>
          </cell>
          <cell r="E780" t="str">
            <v>Desc.Cloruro de Calcio PerlasPurif.                  2.5 kg</v>
          </cell>
          <cell r="F780" t="str">
            <v>PZ</v>
          </cell>
          <cell r="G780" t="str">
            <v>2.5 KG</v>
          </cell>
          <cell r="H780">
            <v>1616.42</v>
          </cell>
          <cell r="I780" t="str">
            <v>Desc. Alt.1313-20 2 Kg)</v>
          </cell>
          <cell r="J780">
            <v>1</v>
          </cell>
          <cell r="K780">
            <v>2.5</v>
          </cell>
          <cell r="L780" t="str">
            <v>PLANEADOR 1</v>
          </cell>
          <cell r="M780" t="str">
            <v>Desc.</v>
          </cell>
          <cell r="N780" t="str">
            <v>BAKER</v>
          </cell>
          <cell r="O780" t="str">
            <v>LAB</v>
          </cell>
          <cell r="P780" t="str">
            <v>LAB</v>
          </cell>
          <cell r="Q780" t="str">
            <v>#NOCODE#</v>
          </cell>
          <cell r="R780" t="str">
            <v>#NOCODE#</v>
          </cell>
          <cell r="S780" t="str">
            <v>SALES</v>
          </cell>
          <cell r="T780" t="str">
            <v>PT</v>
          </cell>
          <cell r="U780" t="str">
            <v>NO</v>
          </cell>
          <cell r="V780" t="str">
            <v>PTEPTD</v>
          </cell>
          <cell r="W780" t="str">
            <v>Empaque</v>
          </cell>
        </row>
        <row r="781">
          <cell r="B781" t="str">
            <v>1313-07</v>
          </cell>
          <cell r="C781" t="str">
            <v>Cloruro de Calcio Perlas</v>
          </cell>
          <cell r="D781" t="str">
            <v>Purific.             12 kg</v>
          </cell>
          <cell r="E781" t="str">
            <v>Cloruro de Calcio PerlasPurific.             12 kg</v>
          </cell>
          <cell r="F781" t="str">
            <v>PZ</v>
          </cell>
          <cell r="G781" t="str">
            <v>12 KG</v>
          </cell>
          <cell r="H781">
            <v>7257.87</v>
          </cell>
          <cell r="I781">
            <v>0</v>
          </cell>
          <cell r="J781">
            <v>1</v>
          </cell>
          <cell r="K781">
            <v>12</v>
          </cell>
          <cell r="L781" t="str">
            <v>COMPRADOR 2</v>
          </cell>
          <cell r="M781" t="str">
            <v>Make to Order</v>
          </cell>
          <cell r="N781" t="str">
            <v>BAKER</v>
          </cell>
          <cell r="O781" t="str">
            <v>LAB</v>
          </cell>
          <cell r="P781" t="str">
            <v>LAB</v>
          </cell>
          <cell r="Q781" t="str">
            <v>#NOCODE#</v>
          </cell>
          <cell r="R781" t="str">
            <v>#NOCODE#</v>
          </cell>
          <cell r="S781" t="str">
            <v>SALES</v>
          </cell>
          <cell r="T781" t="str">
            <v>PT</v>
          </cell>
          <cell r="U781" t="str">
            <v>NO</v>
          </cell>
          <cell r="V781" t="str">
            <v>PTD</v>
          </cell>
          <cell r="W781" t="str">
            <v>Compra</v>
          </cell>
        </row>
        <row r="782">
          <cell r="B782" t="str">
            <v>1313-20</v>
          </cell>
          <cell r="C782" t="str">
            <v>Desc. Cloruro de Calcio Perlas</v>
          </cell>
          <cell r="D782" t="str">
            <v>Purif.                    2 kg</v>
          </cell>
          <cell r="E782" t="str">
            <v>Desc. Cloruro de Calcio PerlasPurif.                    2 kg</v>
          </cell>
          <cell r="F782" t="str">
            <v>PZ</v>
          </cell>
          <cell r="G782" t="str">
            <v>2 KG</v>
          </cell>
          <cell r="H782">
            <v>1405.58</v>
          </cell>
          <cell r="I782" t="str">
            <v>Desc. Alt. 1313-05. NO DEMAND</v>
          </cell>
          <cell r="J782">
            <v>1</v>
          </cell>
          <cell r="K782">
            <v>2</v>
          </cell>
          <cell r="L782" t="str">
            <v>PLANEADOR 1</v>
          </cell>
          <cell r="M782" t="str">
            <v>Desc.</v>
          </cell>
          <cell r="N782" t="str">
            <v>BAKER</v>
          </cell>
          <cell r="O782" t="str">
            <v>LAB</v>
          </cell>
          <cell r="P782" t="str">
            <v>LAB</v>
          </cell>
          <cell r="Q782" t="str">
            <v>#NOCODE#</v>
          </cell>
          <cell r="R782" t="str">
            <v>#NOCODE#</v>
          </cell>
          <cell r="S782" t="str">
            <v>SALES</v>
          </cell>
          <cell r="T782" t="str">
            <v>PT</v>
          </cell>
          <cell r="U782" t="str">
            <v>NO</v>
          </cell>
          <cell r="V782" t="str">
            <v>PTEPTD</v>
          </cell>
          <cell r="W782" t="str">
            <v>Empaque</v>
          </cell>
        </row>
        <row r="783">
          <cell r="B783" t="str">
            <v>1332-01</v>
          </cell>
          <cell r="C783" t="str">
            <v>Cloruro de Calcio 2-Hid. Gran.</v>
          </cell>
          <cell r="D783" t="str">
            <v>RA ACS                   500 g</v>
          </cell>
          <cell r="E783" t="str">
            <v>Cloruro de Calcio 2-Hid. Gran.RA ACS                   500 g</v>
          </cell>
          <cell r="F783" t="str">
            <v>PZ</v>
          </cell>
          <cell r="G783" t="str">
            <v>500 GR</v>
          </cell>
          <cell r="H783">
            <v>1569.25</v>
          </cell>
          <cell r="I783">
            <v>0</v>
          </cell>
          <cell r="J783">
            <v>1</v>
          </cell>
          <cell r="K783">
            <v>0.5</v>
          </cell>
          <cell r="L783" t="str">
            <v>PLANEADOR 1</v>
          </cell>
          <cell r="M783" t="str">
            <v>Recurso C</v>
          </cell>
          <cell r="N783" t="str">
            <v>BAKER</v>
          </cell>
          <cell r="O783" t="str">
            <v>LAB</v>
          </cell>
          <cell r="P783" t="str">
            <v>LAB</v>
          </cell>
          <cell r="Q783" t="str">
            <v>#NOCODE#</v>
          </cell>
          <cell r="R783" t="str">
            <v>#NOCODE#</v>
          </cell>
          <cell r="S783" t="str">
            <v>SALES</v>
          </cell>
          <cell r="T783" t="str">
            <v>PT</v>
          </cell>
          <cell r="U783" t="str">
            <v>NO</v>
          </cell>
          <cell r="V783" t="str">
            <v>PTEPTD</v>
          </cell>
          <cell r="W783" t="str">
            <v>Empaque</v>
          </cell>
        </row>
        <row r="784">
          <cell r="B784" t="str">
            <v>1332-05</v>
          </cell>
          <cell r="C784" t="str">
            <v>Cloruro de Calcio 2 Hid. Granu</v>
          </cell>
          <cell r="D784" t="str">
            <v>lar RA ACS   2.5 Kg</v>
          </cell>
          <cell r="E784" t="str">
            <v>Cloruro de Calcio 2 Hid. Granular RA ACS   2.5 Kg</v>
          </cell>
          <cell r="F784" t="str">
            <v>PZ</v>
          </cell>
          <cell r="G784" t="str">
            <v>2.5 KG</v>
          </cell>
          <cell r="H784">
            <v>3750.49</v>
          </cell>
          <cell r="I784">
            <v>0</v>
          </cell>
          <cell r="J784">
            <v>1</v>
          </cell>
          <cell r="K784">
            <v>2.5</v>
          </cell>
          <cell r="L784" t="str">
            <v>COMPRADOR 2</v>
          </cell>
          <cell r="M784" t="str">
            <v>Make to Order</v>
          </cell>
          <cell r="N784" t="str">
            <v>BAKER</v>
          </cell>
          <cell r="O784" t="str">
            <v>LAB</v>
          </cell>
          <cell r="P784" t="str">
            <v>LAB</v>
          </cell>
          <cell r="Q784" t="str">
            <v>#NOCODE#</v>
          </cell>
          <cell r="R784" t="str">
            <v>#NOCODE#</v>
          </cell>
          <cell r="S784" t="str">
            <v>SALES</v>
          </cell>
          <cell r="T784" t="str">
            <v>PT</v>
          </cell>
          <cell r="U784" t="str">
            <v>NO</v>
          </cell>
          <cell r="V784" t="str">
            <v>PTD</v>
          </cell>
          <cell r="W784" t="str">
            <v>COMPRA</v>
          </cell>
        </row>
        <row r="785">
          <cell r="B785" t="str">
            <v>1332-07</v>
          </cell>
          <cell r="C785" t="str">
            <v>Cloruro de Calcio 2-Hid.</v>
          </cell>
          <cell r="D785" t="str">
            <v>Gran. RA ACS             12 kg</v>
          </cell>
          <cell r="E785" t="str">
            <v>Cloruro de Calcio 2-Hid.Gran. RA ACS             12 kg</v>
          </cell>
          <cell r="F785" t="str">
            <v>PZ</v>
          </cell>
          <cell r="G785" t="str">
            <v>12 KG</v>
          </cell>
          <cell r="H785">
            <v>9711.56</v>
          </cell>
          <cell r="I785">
            <v>0</v>
          </cell>
          <cell r="J785">
            <v>1</v>
          </cell>
          <cell r="K785">
            <v>12</v>
          </cell>
          <cell r="L785" t="str">
            <v>COMPRADOR 2</v>
          </cell>
          <cell r="M785" t="str">
            <v>Make to Order</v>
          </cell>
          <cell r="N785" t="str">
            <v>BAKER</v>
          </cell>
          <cell r="O785" t="str">
            <v>LAB</v>
          </cell>
          <cell r="P785" t="str">
            <v>LAB</v>
          </cell>
          <cell r="Q785" t="str">
            <v>#NOCODE#</v>
          </cell>
          <cell r="R785" t="str">
            <v>#NOCODE#</v>
          </cell>
          <cell r="S785" t="str">
            <v>SALES</v>
          </cell>
          <cell r="T785" t="str">
            <v>PT</v>
          </cell>
          <cell r="U785" t="str">
            <v>NO</v>
          </cell>
          <cell r="V785" t="str">
            <v>PTD</v>
          </cell>
          <cell r="W785" t="str">
            <v>Compra</v>
          </cell>
        </row>
        <row r="786">
          <cell r="B786" t="str">
            <v>1332-19</v>
          </cell>
          <cell r="C786" t="str">
            <v>Desc..Cloruro Calcio2-HidGran.</v>
          </cell>
          <cell r="D786" t="str">
            <v>RA ACS                    1 kg</v>
          </cell>
          <cell r="E786" t="str">
            <v>Desc..Cloruro Calcio2-HidGran.RA ACS                    1 kg</v>
          </cell>
          <cell r="F786" t="str">
            <v>PZ</v>
          </cell>
          <cell r="G786" t="str">
            <v>1 kg</v>
          </cell>
          <cell r="H786">
            <v>2290.46</v>
          </cell>
          <cell r="I786" t="str">
            <v>Desc.. Alt.1332-01 (500 g)</v>
          </cell>
          <cell r="J786">
            <v>1</v>
          </cell>
          <cell r="K786">
            <v>1</v>
          </cell>
          <cell r="L786" t="str">
            <v>PLANEADOR 1</v>
          </cell>
          <cell r="M786" t="str">
            <v>Desc.</v>
          </cell>
          <cell r="N786" t="str">
            <v>BAKER</v>
          </cell>
          <cell r="O786" t="str">
            <v>LAB</v>
          </cell>
          <cell r="P786" t="str">
            <v>LAB</v>
          </cell>
          <cell r="Q786" t="str">
            <v>#NOCODE#</v>
          </cell>
          <cell r="R786" t="str">
            <v>#NOCODE#</v>
          </cell>
          <cell r="S786" t="str">
            <v>SALES</v>
          </cell>
          <cell r="T786" t="str">
            <v>PT</v>
          </cell>
          <cell r="U786" t="str">
            <v>NO</v>
          </cell>
          <cell r="V786" t="str">
            <v>PTEPTD</v>
          </cell>
          <cell r="W786" t="str">
            <v>Empaque</v>
          </cell>
        </row>
        <row r="787">
          <cell r="B787" t="str">
            <v>1332-20</v>
          </cell>
          <cell r="C787" t="str">
            <v>Cloruro de Calcio 2-Hid. Gran.</v>
          </cell>
          <cell r="D787" t="str">
            <v>RA ACS                    2 kg</v>
          </cell>
          <cell r="E787" t="str">
            <v>Cloruro de Calcio 2-Hid. Gran.RA ACS                    2 kg</v>
          </cell>
          <cell r="F787" t="str">
            <v>PZ</v>
          </cell>
          <cell r="G787" t="str">
            <v>2 KG</v>
          </cell>
          <cell r="H787">
            <v>4220.63</v>
          </cell>
          <cell r="I787">
            <v>0</v>
          </cell>
          <cell r="J787">
            <v>1</v>
          </cell>
          <cell r="K787">
            <v>2</v>
          </cell>
          <cell r="L787" t="str">
            <v>PLANEADOR 1</v>
          </cell>
          <cell r="M787" t="str">
            <v>Recurso D</v>
          </cell>
          <cell r="N787" t="str">
            <v>BAKER</v>
          </cell>
          <cell r="O787" t="str">
            <v>LAB</v>
          </cell>
          <cell r="P787" t="str">
            <v>LAB</v>
          </cell>
          <cell r="Q787" t="str">
            <v>#NOCODE#</v>
          </cell>
          <cell r="R787" t="str">
            <v>#NOCODE#</v>
          </cell>
          <cell r="S787" t="str">
            <v>SALES</v>
          </cell>
          <cell r="T787" t="str">
            <v>PT</v>
          </cell>
          <cell r="U787" t="str">
            <v>NO</v>
          </cell>
          <cell r="V787" t="str">
            <v>PTEPTD</v>
          </cell>
          <cell r="W787" t="str">
            <v>Empaque</v>
          </cell>
        </row>
        <row r="788">
          <cell r="B788" t="str">
            <v>1332-DR</v>
          </cell>
          <cell r="C788" t="str">
            <v>Desc. Cloruro de Calcio 2-Hid.</v>
          </cell>
          <cell r="D788" t="str">
            <v>ACS                         kg</v>
          </cell>
          <cell r="E788" t="str">
            <v>Desc. Cloruro de Calcio 2-Hid.ACS                         kg</v>
          </cell>
          <cell r="F788" t="str">
            <v>KG</v>
          </cell>
          <cell r="G788" t="str">
            <v>kg</v>
          </cell>
          <cell r="H788">
            <v>0</v>
          </cell>
          <cell r="I788">
            <v>0</v>
          </cell>
          <cell r="J788">
            <v>1</v>
          </cell>
          <cell r="K788">
            <v>1</v>
          </cell>
          <cell r="L788" t="str">
            <v>PLANEADOR 1</v>
          </cell>
          <cell r="M788" t="str">
            <v>Desc.</v>
          </cell>
          <cell r="N788" t="str">
            <v>BAKER</v>
          </cell>
          <cell r="O788" t="str">
            <v>SINTESIS</v>
          </cell>
          <cell r="P788" t="str">
            <v>SIN</v>
          </cell>
          <cell r="Q788" t="str">
            <v>#NOCODE#</v>
          </cell>
          <cell r="R788" t="str">
            <v>#NOCODE#</v>
          </cell>
          <cell r="S788" t="str">
            <v>SALES</v>
          </cell>
          <cell r="T788" t="str">
            <v>PT</v>
          </cell>
          <cell r="U788" t="str">
            <v>NO</v>
          </cell>
          <cell r="V788" t="str">
            <v>PTPE</v>
          </cell>
          <cell r="W788" t="str">
            <v>Empaque</v>
          </cell>
        </row>
        <row r="789">
          <cell r="B789" t="str">
            <v>1336-01</v>
          </cell>
          <cell r="C789" t="str">
            <v>Cloruro de Calcio 2-Hid.</v>
          </cell>
          <cell r="D789" t="str">
            <v>Gran. USP, FCC           500 g</v>
          </cell>
          <cell r="E789" t="str">
            <v>Cloruro de Calcio 2-Hid.Gran. USP, FCC           500 g</v>
          </cell>
          <cell r="F789" t="str">
            <v>PZ</v>
          </cell>
          <cell r="G789" t="str">
            <v>500 GR</v>
          </cell>
          <cell r="H789">
            <v>1608.78</v>
          </cell>
          <cell r="I789">
            <v>0</v>
          </cell>
          <cell r="J789">
            <v>1</v>
          </cell>
          <cell r="K789">
            <v>0.5</v>
          </cell>
          <cell r="L789" t="str">
            <v>COMPRADOR 2</v>
          </cell>
          <cell r="M789" t="str">
            <v>Make to Order</v>
          </cell>
          <cell r="N789" t="str">
            <v>BAKER</v>
          </cell>
          <cell r="O789" t="str">
            <v>LAB</v>
          </cell>
          <cell r="P789" t="str">
            <v>LAB</v>
          </cell>
          <cell r="Q789" t="str">
            <v>#NOCODE#</v>
          </cell>
          <cell r="R789" t="str">
            <v>#NOCODE#</v>
          </cell>
          <cell r="S789" t="str">
            <v>SALES</v>
          </cell>
          <cell r="T789" t="str">
            <v>PT</v>
          </cell>
          <cell r="U789" t="str">
            <v>NO</v>
          </cell>
          <cell r="V789" t="str">
            <v>PTD</v>
          </cell>
          <cell r="W789" t="str">
            <v>Compra</v>
          </cell>
        </row>
        <row r="790">
          <cell r="B790" t="str">
            <v>1336-05</v>
          </cell>
          <cell r="C790" t="str">
            <v>Cloruro de Calcio 2-Hid.</v>
          </cell>
          <cell r="D790" t="str">
            <v>Gran. USP, FCC          2.5 kg</v>
          </cell>
          <cell r="E790" t="str">
            <v>Cloruro de Calcio 2-Hid.Gran. USP, FCC          2.5 kg</v>
          </cell>
          <cell r="F790" t="str">
            <v>PZ</v>
          </cell>
          <cell r="G790" t="str">
            <v>2.5 KG</v>
          </cell>
          <cell r="H790">
            <v>3598.37</v>
          </cell>
          <cell r="I790">
            <v>0</v>
          </cell>
          <cell r="J790">
            <v>1</v>
          </cell>
          <cell r="K790">
            <v>2.5</v>
          </cell>
          <cell r="L790" t="str">
            <v>COMPRADOR 2</v>
          </cell>
          <cell r="M790" t="str">
            <v>Make to Order</v>
          </cell>
          <cell r="N790" t="str">
            <v>BAKER</v>
          </cell>
          <cell r="O790" t="str">
            <v>LAB</v>
          </cell>
          <cell r="P790" t="str">
            <v>LAB</v>
          </cell>
          <cell r="Q790" t="str">
            <v>#NOCODE#</v>
          </cell>
          <cell r="R790" t="str">
            <v>#NOCODE#</v>
          </cell>
          <cell r="S790" t="str">
            <v>SALES</v>
          </cell>
          <cell r="T790" t="str">
            <v>PT</v>
          </cell>
          <cell r="U790" t="str">
            <v>NO</v>
          </cell>
          <cell r="V790" t="str">
            <v>PTD</v>
          </cell>
          <cell r="W790" t="str">
            <v>Compra</v>
          </cell>
        </row>
        <row r="791">
          <cell r="B791" t="str">
            <v>1336-09</v>
          </cell>
          <cell r="C791" t="str">
            <v>Cloruro de Calcio Dihidratado</v>
          </cell>
          <cell r="D791" t="str">
            <v>Gran USP FCC.  45.36 kg.</v>
          </cell>
          <cell r="E791" t="str">
            <v>Cloruro de Calcio DihidratadoGran USP FCC.  45.36 kg.</v>
          </cell>
          <cell r="F791" t="str">
            <v>PZ</v>
          </cell>
          <cell r="G791" t="str">
            <v>45.36 KG</v>
          </cell>
          <cell r="H791">
            <v>0</v>
          </cell>
          <cell r="I791">
            <v>0</v>
          </cell>
          <cell r="J791">
            <v>1</v>
          </cell>
          <cell r="K791">
            <v>45.36</v>
          </cell>
          <cell r="L791" t="str">
            <v>COMPRADOR 2</v>
          </cell>
          <cell r="M791" t="str">
            <v>Make to Order</v>
          </cell>
          <cell r="N791" t="str">
            <v>BAKER</v>
          </cell>
          <cell r="O791" t="str">
            <v>SINTESIS</v>
          </cell>
          <cell r="P791" t="str">
            <v>SIN</v>
          </cell>
          <cell r="Q791" t="str">
            <v>#NOCODE#</v>
          </cell>
          <cell r="R791" t="str">
            <v>#NOCODE#</v>
          </cell>
          <cell r="S791" t="str">
            <v>SALES</v>
          </cell>
          <cell r="T791" t="str">
            <v>PT</v>
          </cell>
          <cell r="U791" t="str">
            <v>NO</v>
          </cell>
          <cell r="V791" t="str">
            <v>PTD</v>
          </cell>
          <cell r="W791" t="str">
            <v>COMPRA</v>
          </cell>
        </row>
        <row r="792">
          <cell r="B792" t="str">
            <v>1336-DR</v>
          </cell>
          <cell r="C792" t="str">
            <v>Desc. Cloruro de Calcio Dih.</v>
          </cell>
          <cell r="D792" t="str">
            <v>Gran. USP, FCC              Kg</v>
          </cell>
          <cell r="E792" t="str">
            <v>Desc. Cloruro de Calcio Dih.Gran. USP, FCC              Kg</v>
          </cell>
          <cell r="F792" t="str">
            <v>KG</v>
          </cell>
          <cell r="G792" t="str">
            <v>kg</v>
          </cell>
          <cell r="H792">
            <v>0</v>
          </cell>
          <cell r="I792" t="str">
            <v>Desc. Alt. 1336-R</v>
          </cell>
          <cell r="J792">
            <v>1</v>
          </cell>
          <cell r="K792">
            <v>1</v>
          </cell>
          <cell r="L792" t="str">
            <v>PLANEADOR 1</v>
          </cell>
          <cell r="M792" t="str">
            <v>Desc.</v>
          </cell>
          <cell r="N792" t="str">
            <v>BAKER</v>
          </cell>
          <cell r="O792" t="str">
            <v>SINTESIS</v>
          </cell>
          <cell r="P792" t="str">
            <v>SIN</v>
          </cell>
          <cell r="Q792" t="str">
            <v>#NOCODE#</v>
          </cell>
          <cell r="R792" t="str">
            <v>#NOCODE#</v>
          </cell>
          <cell r="S792" t="str">
            <v>SALES</v>
          </cell>
          <cell r="T792" t="str">
            <v>PT</v>
          </cell>
          <cell r="U792" t="str">
            <v>NO</v>
          </cell>
          <cell r="V792" t="str">
            <v>PTPE</v>
          </cell>
          <cell r="W792" t="str">
            <v>Empaque</v>
          </cell>
        </row>
        <row r="793">
          <cell r="B793" t="str">
            <v>1336-R</v>
          </cell>
          <cell r="C793" t="str">
            <v>Desc.Cloruro de Calcio 2-Hid.</v>
          </cell>
          <cell r="D793" t="str">
            <v>Gran. USP, FCC       136.08 kg</v>
          </cell>
          <cell r="E793" t="str">
            <v>Desc.Cloruro de Calcio 2-Hid.Gran. USP, FCC       136.08 kg</v>
          </cell>
          <cell r="F793" t="str">
            <v>PZ</v>
          </cell>
          <cell r="G793" t="str">
            <v>136.08 kg</v>
          </cell>
          <cell r="H793">
            <v>0</v>
          </cell>
          <cell r="I793" t="str">
            <v>Desc. Alt.1336-09 ( 45.36 Kg)</v>
          </cell>
          <cell r="J793">
            <v>1</v>
          </cell>
          <cell r="K793">
            <v>136</v>
          </cell>
          <cell r="L793" t="str">
            <v>COMPRADOR 2</v>
          </cell>
          <cell r="M793" t="str">
            <v>Desc.</v>
          </cell>
          <cell r="N793" t="str">
            <v>BAKER</v>
          </cell>
          <cell r="O793" t="str">
            <v>SINTESIS</v>
          </cell>
          <cell r="P793" t="str">
            <v>SIN</v>
          </cell>
          <cell r="Q793" t="str">
            <v>#NOCODE#</v>
          </cell>
          <cell r="R793" t="str">
            <v>#NOCODE#</v>
          </cell>
          <cell r="S793" t="str">
            <v>SALES</v>
          </cell>
          <cell r="T793" t="str">
            <v>PT</v>
          </cell>
          <cell r="U793" t="str">
            <v>NO</v>
          </cell>
          <cell r="V793" t="str">
            <v>PTD</v>
          </cell>
          <cell r="W793" t="str">
            <v>Compra</v>
          </cell>
        </row>
        <row r="794">
          <cell r="B794" t="str">
            <v>1354-01</v>
          </cell>
          <cell r="C794" t="str">
            <v>Fluoruro de Calcio Pvo. RA</v>
          </cell>
          <cell r="D794" t="str">
            <v>500 g</v>
          </cell>
          <cell r="E794" t="str">
            <v>Fluoruro de Calcio Pvo. RA500 g</v>
          </cell>
          <cell r="F794" t="str">
            <v>PZ</v>
          </cell>
          <cell r="G794" t="str">
            <v>500 GR</v>
          </cell>
          <cell r="H794">
            <v>2339.04</v>
          </cell>
          <cell r="I794">
            <v>0</v>
          </cell>
          <cell r="J794">
            <v>1</v>
          </cell>
          <cell r="K794">
            <v>0.5</v>
          </cell>
          <cell r="L794" t="str">
            <v>COMPRADOR 2</v>
          </cell>
          <cell r="M794" t="str">
            <v>Make to Order</v>
          </cell>
          <cell r="N794" t="str">
            <v>BAKER</v>
          </cell>
          <cell r="O794" t="str">
            <v>LAB</v>
          </cell>
          <cell r="P794" t="str">
            <v>LAB</v>
          </cell>
          <cell r="Q794" t="str">
            <v>#NOCODE#</v>
          </cell>
          <cell r="R794" t="str">
            <v>#NOCODE#</v>
          </cell>
          <cell r="S794" t="str">
            <v>SALES</v>
          </cell>
          <cell r="T794" t="str">
            <v>PT</v>
          </cell>
          <cell r="U794" t="str">
            <v>NO</v>
          </cell>
          <cell r="V794" t="str">
            <v>PTD</v>
          </cell>
          <cell r="W794" t="str">
            <v>COMPRA</v>
          </cell>
        </row>
        <row r="795">
          <cell r="B795" t="str">
            <v>1372-01</v>
          </cell>
          <cell r="C795" t="str">
            <v>Hidroxido de Calcio Pvo. RA</v>
          </cell>
          <cell r="D795" t="str">
            <v>ACS                      500 g</v>
          </cell>
          <cell r="E795" t="str">
            <v>Hidroxido de Calcio Pvo. RAACS                      500 g</v>
          </cell>
          <cell r="F795" t="str">
            <v>PZ</v>
          </cell>
          <cell r="G795" t="str">
            <v>500 GR</v>
          </cell>
          <cell r="H795">
            <v>1170.67</v>
          </cell>
          <cell r="I795">
            <v>0</v>
          </cell>
          <cell r="J795">
            <v>1</v>
          </cell>
          <cell r="K795">
            <v>0.5</v>
          </cell>
          <cell r="L795" t="str">
            <v>PLANEADOR 1</v>
          </cell>
          <cell r="M795" t="str">
            <v>Recurso C</v>
          </cell>
          <cell r="N795" t="str">
            <v>BAKER</v>
          </cell>
          <cell r="O795" t="str">
            <v>LAB</v>
          </cell>
          <cell r="P795" t="str">
            <v>LAB</v>
          </cell>
          <cell r="Q795" t="str">
            <v>#NOCODE#</v>
          </cell>
          <cell r="R795" t="str">
            <v>#NOCODE#</v>
          </cell>
          <cell r="S795" t="str">
            <v>SALES</v>
          </cell>
          <cell r="T795" t="str">
            <v>PT</v>
          </cell>
          <cell r="U795" t="str">
            <v>NO</v>
          </cell>
          <cell r="V795" t="str">
            <v>PTEPTD</v>
          </cell>
          <cell r="W795" t="str">
            <v>Empaque</v>
          </cell>
        </row>
        <row r="796">
          <cell r="B796" t="str">
            <v>1372-05</v>
          </cell>
          <cell r="C796" t="str">
            <v>Hidroxido de Calcio, Polvo RA</v>
          </cell>
          <cell r="D796" t="str">
            <v>RA ACS   2 Kg</v>
          </cell>
          <cell r="E796" t="str">
            <v>Hidroxido de Calcio, Polvo RARA ACS   2 Kg</v>
          </cell>
          <cell r="F796" t="str">
            <v>PZ</v>
          </cell>
          <cell r="G796" t="str">
            <v>2 KG</v>
          </cell>
          <cell r="H796">
            <v>2481.85</v>
          </cell>
          <cell r="I796">
            <v>0</v>
          </cell>
          <cell r="J796">
            <v>1</v>
          </cell>
          <cell r="K796">
            <v>2</v>
          </cell>
          <cell r="L796" t="str">
            <v>COMPRADOR 2</v>
          </cell>
          <cell r="M796" t="str">
            <v>Make to Order</v>
          </cell>
          <cell r="N796" t="str">
            <v>BAKER</v>
          </cell>
          <cell r="O796" t="str">
            <v>LAB</v>
          </cell>
          <cell r="P796" t="str">
            <v>LAB</v>
          </cell>
          <cell r="Q796" t="str">
            <v>#NOCODE#</v>
          </cell>
          <cell r="R796" t="str">
            <v>#NOCODE#</v>
          </cell>
          <cell r="S796" t="str">
            <v>SALES</v>
          </cell>
          <cell r="T796" t="str">
            <v>PT</v>
          </cell>
          <cell r="U796" t="str">
            <v>NO</v>
          </cell>
          <cell r="V796" t="str">
            <v>PTD</v>
          </cell>
          <cell r="W796" t="str">
            <v>COMPRA</v>
          </cell>
        </row>
        <row r="797">
          <cell r="B797" t="str">
            <v>1372-09</v>
          </cell>
          <cell r="C797" t="str">
            <v>Hidroxido de Calcio Pvo. RA</v>
          </cell>
          <cell r="D797" t="str">
            <v>ACS                   110 lb</v>
          </cell>
          <cell r="E797" t="str">
            <v>Hidroxido de Calcio Pvo. RAACS                   110 lb</v>
          </cell>
          <cell r="F797" t="str">
            <v>PZ</v>
          </cell>
          <cell r="G797" t="str">
            <v>110 lb</v>
          </cell>
          <cell r="H797">
            <v>0</v>
          </cell>
          <cell r="I797">
            <v>0</v>
          </cell>
          <cell r="J797">
            <v>1</v>
          </cell>
          <cell r="K797">
            <v>49.896000000000001</v>
          </cell>
          <cell r="L797" t="str">
            <v>COMPRADOR 2</v>
          </cell>
          <cell r="M797" t="str">
            <v>Make to Order</v>
          </cell>
          <cell r="N797" t="str">
            <v>BAKER</v>
          </cell>
          <cell r="O797" t="str">
            <v>SINTESIS</v>
          </cell>
          <cell r="P797" t="str">
            <v>SIN</v>
          </cell>
          <cell r="Q797" t="str">
            <v>#NOCODE#</v>
          </cell>
          <cell r="R797" t="str">
            <v>#NOCODE#</v>
          </cell>
          <cell r="S797" t="str">
            <v>SALES</v>
          </cell>
          <cell r="T797" t="str">
            <v>PT</v>
          </cell>
          <cell r="U797" t="str">
            <v>NO</v>
          </cell>
          <cell r="V797" t="str">
            <v>PTD</v>
          </cell>
          <cell r="W797" t="str">
            <v>Compra</v>
          </cell>
        </row>
        <row r="798">
          <cell r="B798" t="str">
            <v>1372-DR</v>
          </cell>
          <cell r="C798" t="str">
            <v>Desc. Hidroxido de Calcio</v>
          </cell>
          <cell r="D798" t="str">
            <v>Pvo. RA ACS  kg</v>
          </cell>
          <cell r="E798" t="str">
            <v>Desc. Hidroxido de CalcioPvo. RA ACS  kg</v>
          </cell>
          <cell r="F798" t="str">
            <v>KG</v>
          </cell>
          <cell r="G798" t="str">
            <v>kg</v>
          </cell>
          <cell r="H798">
            <v>0</v>
          </cell>
          <cell r="I798">
            <v>0</v>
          </cell>
          <cell r="J798">
            <v>1</v>
          </cell>
          <cell r="K798">
            <v>1</v>
          </cell>
          <cell r="L798" t="str">
            <v>PLANEADOR 1</v>
          </cell>
          <cell r="M798" t="str">
            <v>Desc.</v>
          </cell>
          <cell r="N798" t="str">
            <v>BAKER</v>
          </cell>
          <cell r="O798" t="str">
            <v>SINTESIS</v>
          </cell>
          <cell r="P798" t="str">
            <v>SIN</v>
          </cell>
          <cell r="Q798" t="str">
            <v>#NOCODE#</v>
          </cell>
          <cell r="R798" t="str">
            <v>#NOCODE#</v>
          </cell>
          <cell r="S798" t="str">
            <v>SALES</v>
          </cell>
          <cell r="T798" t="str">
            <v>PT</v>
          </cell>
          <cell r="U798" t="str">
            <v>NO</v>
          </cell>
          <cell r="V798" t="str">
            <v>PTEPTD</v>
          </cell>
          <cell r="W798" t="str">
            <v>Empaque</v>
          </cell>
        </row>
        <row r="799">
          <cell r="B799" t="str">
            <v>1374-01</v>
          </cell>
          <cell r="C799" t="str">
            <v>Desc. Hidroxido de Calcio Pvo.</v>
          </cell>
          <cell r="D799" t="str">
            <v>USP      500 g</v>
          </cell>
          <cell r="E799" t="str">
            <v>Desc. Hidroxido de Calcio Pvo.USP      500 g</v>
          </cell>
          <cell r="F799" t="str">
            <v>PZ</v>
          </cell>
          <cell r="G799" t="str">
            <v>500 GR</v>
          </cell>
          <cell r="H799">
            <v>1243.45</v>
          </cell>
          <cell r="I799" t="str">
            <v>Desc. Alt. 1375-01. por AVANTOR USA. 02/09/11</v>
          </cell>
          <cell r="J799">
            <v>1</v>
          </cell>
          <cell r="K799">
            <v>0.5</v>
          </cell>
          <cell r="L799" t="str">
            <v>COMPRADOR 2</v>
          </cell>
          <cell r="M799" t="str">
            <v>Desc.</v>
          </cell>
          <cell r="N799" t="str">
            <v>BAKER</v>
          </cell>
          <cell r="O799" t="str">
            <v>LAB</v>
          </cell>
          <cell r="P799" t="str">
            <v>LAB</v>
          </cell>
          <cell r="Q799" t="str">
            <v>#NOCODE#</v>
          </cell>
          <cell r="R799" t="str">
            <v>#NOCODE#</v>
          </cell>
          <cell r="S799" t="str">
            <v>SALES</v>
          </cell>
          <cell r="T799" t="str">
            <v>PT</v>
          </cell>
          <cell r="U799" t="str">
            <v>NO</v>
          </cell>
          <cell r="V799" t="str">
            <v>PTD</v>
          </cell>
          <cell r="W799" t="str">
            <v>Compra</v>
          </cell>
        </row>
        <row r="800">
          <cell r="B800" t="str">
            <v>1374-R</v>
          </cell>
          <cell r="C800" t="str">
            <v>Desc. Hidroxido de Calcio Pvo.</v>
          </cell>
          <cell r="D800" t="str">
            <v>USP     45.36 kg</v>
          </cell>
          <cell r="E800" t="str">
            <v>Desc. Hidroxido de Calcio Pvo.USP     45.36 kg</v>
          </cell>
          <cell r="F800" t="str">
            <v>PZ</v>
          </cell>
          <cell r="G800" t="str">
            <v>45.36 kg</v>
          </cell>
          <cell r="H800">
            <v>0</v>
          </cell>
          <cell r="I800" t="str">
            <v>Desc. Alt. 1375-05. por AVANTOR USA. 02/09/11</v>
          </cell>
          <cell r="J800">
            <v>1</v>
          </cell>
          <cell r="K800">
            <v>45.4</v>
          </cell>
          <cell r="L800" t="str">
            <v>COMPRADOR 2</v>
          </cell>
          <cell r="M800" t="str">
            <v>Desc.</v>
          </cell>
          <cell r="N800" t="str">
            <v>BAKER</v>
          </cell>
          <cell r="O800" t="str">
            <v>SINTESIS</v>
          </cell>
          <cell r="P800" t="str">
            <v>SIN</v>
          </cell>
          <cell r="Q800" t="str">
            <v>#NOCODE#</v>
          </cell>
          <cell r="R800" t="str">
            <v>#NOCODE#</v>
          </cell>
          <cell r="S800" t="str">
            <v>SALES</v>
          </cell>
          <cell r="T800" t="str">
            <v>PT</v>
          </cell>
          <cell r="U800" t="str">
            <v>NO</v>
          </cell>
          <cell r="V800" t="str">
            <v>PTD</v>
          </cell>
          <cell r="W800" t="str">
            <v>Compra</v>
          </cell>
        </row>
        <row r="801">
          <cell r="B801" t="str">
            <v>1378-01</v>
          </cell>
          <cell r="C801" t="str">
            <v>TCut. Hipoclorito de Calcio</v>
          </cell>
          <cell r="D801" t="str">
            <v>Purified                 500 g</v>
          </cell>
          <cell r="E801" t="str">
            <v>TCut. Hipoclorito de CalcioPurified                 500 g</v>
          </cell>
          <cell r="F801" t="str">
            <v>PZ</v>
          </cell>
          <cell r="G801" t="str">
            <v>500 GR</v>
          </cell>
          <cell r="H801">
            <v>1775.64</v>
          </cell>
          <cell r="I801" t="str">
            <v>Desc. Sin Alt. 11/Abr/16 Por Avantor USA</v>
          </cell>
          <cell r="J801">
            <v>1</v>
          </cell>
          <cell r="K801">
            <v>0.5</v>
          </cell>
          <cell r="L801" t="str">
            <v>COMPRADOR 6</v>
          </cell>
          <cell r="M801" t="str">
            <v>Desc.</v>
          </cell>
          <cell r="N801" t="str">
            <v>BAKER</v>
          </cell>
          <cell r="O801" t="str">
            <v>LAB</v>
          </cell>
          <cell r="P801" t="str">
            <v>LAB</v>
          </cell>
          <cell r="Q801" t="str">
            <v>#NOCODE#</v>
          </cell>
          <cell r="R801" t="str">
            <v>#NOCODE#</v>
          </cell>
          <cell r="S801" t="str">
            <v>SOLVENTES</v>
          </cell>
          <cell r="T801" t="str">
            <v>PT</v>
          </cell>
          <cell r="U801" t="str">
            <v>NO</v>
          </cell>
          <cell r="V801" t="str">
            <v>PTD</v>
          </cell>
          <cell r="W801" t="str">
            <v>Compra</v>
          </cell>
        </row>
        <row r="802">
          <cell r="B802" t="str">
            <v>1378-05</v>
          </cell>
          <cell r="C802" t="str">
            <v>Desc.Hipoclorito CalcioPurif.</v>
          </cell>
          <cell r="D802" t="str">
            <v>2.5 kg</v>
          </cell>
          <cell r="E802" t="str">
            <v>Desc.Hipoclorito CalcioPurif.2.5 kg</v>
          </cell>
          <cell r="F802" t="str">
            <v>PZ</v>
          </cell>
          <cell r="G802" t="str">
            <v>2.5 KG</v>
          </cell>
          <cell r="H802">
            <v>5843.55</v>
          </cell>
          <cell r="I802" t="str">
            <v>Desc. Sin Alt. 11/Abr/16 ¨Por Avantor USA</v>
          </cell>
          <cell r="J802">
            <v>1</v>
          </cell>
          <cell r="K802">
            <v>2.5</v>
          </cell>
          <cell r="L802" t="str">
            <v>COMPRADOR 6</v>
          </cell>
          <cell r="M802" t="str">
            <v>Desc.</v>
          </cell>
          <cell r="N802" t="str">
            <v>BAKER</v>
          </cell>
          <cell r="O802" t="str">
            <v>LAB</v>
          </cell>
          <cell r="P802" t="str">
            <v>LAB</v>
          </cell>
          <cell r="Q802" t="str">
            <v>#NOCODE#</v>
          </cell>
          <cell r="R802" t="str">
            <v>#NOCODE#</v>
          </cell>
          <cell r="S802" t="str">
            <v>SOLVENTES</v>
          </cell>
          <cell r="T802" t="str">
            <v>PT</v>
          </cell>
          <cell r="U802" t="str">
            <v>NO</v>
          </cell>
          <cell r="V802" t="str">
            <v>PTD</v>
          </cell>
          <cell r="W802" t="str">
            <v>Compra</v>
          </cell>
        </row>
        <row r="803">
          <cell r="B803" t="str">
            <v>1390-01</v>
          </cell>
          <cell r="C803" t="str">
            <v>Desc.Lactato de Calcio 5-Hid..</v>
          </cell>
          <cell r="D803" t="str">
            <v>500 g</v>
          </cell>
          <cell r="E803" t="str">
            <v>Desc.Lactato de Calcio 5-Hid..500 g</v>
          </cell>
          <cell r="F803" t="str">
            <v>PZ</v>
          </cell>
          <cell r="G803" t="str">
            <v>500 GR</v>
          </cell>
          <cell r="H803">
            <v>3450.65</v>
          </cell>
          <cell r="I803" t="str">
            <v>Desc. Sin Alt.</v>
          </cell>
          <cell r="J803">
            <v>1</v>
          </cell>
          <cell r="K803">
            <v>0.5</v>
          </cell>
          <cell r="L803" t="str">
            <v>COMPRADOR 2</v>
          </cell>
          <cell r="M803" t="str">
            <v>Desc.</v>
          </cell>
          <cell r="N803" t="str">
            <v>BAKER</v>
          </cell>
          <cell r="O803" t="str">
            <v>LAB</v>
          </cell>
          <cell r="P803" t="str">
            <v>LAB</v>
          </cell>
          <cell r="Q803" t="str">
            <v>#NOCODE#</v>
          </cell>
          <cell r="R803" t="str">
            <v>#NOCODE#</v>
          </cell>
          <cell r="S803" t="str">
            <v>SALES</v>
          </cell>
          <cell r="T803" t="str">
            <v>PT</v>
          </cell>
          <cell r="U803" t="str">
            <v>NO</v>
          </cell>
          <cell r="V803" t="str">
            <v>PTD</v>
          </cell>
          <cell r="W803" t="str">
            <v>Compra</v>
          </cell>
        </row>
        <row r="804">
          <cell r="B804" t="str">
            <v>1395-01</v>
          </cell>
          <cell r="C804" t="str">
            <v>Desc. Nitrato de Calcio 4-Hid</v>
          </cell>
          <cell r="D804" t="str">
            <v>Gran. RA ACS             500 g</v>
          </cell>
          <cell r="E804" t="str">
            <v>Desc. Nitrato de Calcio 4-HidGran. RA ACS             500 g</v>
          </cell>
          <cell r="F804" t="str">
            <v>PZ</v>
          </cell>
          <cell r="G804" t="str">
            <v>500 GR</v>
          </cell>
          <cell r="H804">
            <v>692.64</v>
          </cell>
          <cell r="I804" t="str">
            <v>Desc. Sin Alt. PERMISO SEDENA</v>
          </cell>
          <cell r="J804">
            <v>1</v>
          </cell>
          <cell r="K804">
            <v>0.5</v>
          </cell>
          <cell r="L804" t="str">
            <v>PLANEADOR 1</v>
          </cell>
          <cell r="M804" t="str">
            <v>Desc.</v>
          </cell>
          <cell r="N804" t="str">
            <v>BAKER</v>
          </cell>
          <cell r="O804" t="str">
            <v>LAB</v>
          </cell>
          <cell r="P804" t="str">
            <v>LAB</v>
          </cell>
          <cell r="Q804" t="str">
            <v>#NOCODE#</v>
          </cell>
          <cell r="R804" t="str">
            <v>#NOCODE#</v>
          </cell>
          <cell r="S804" t="str">
            <v>SALES</v>
          </cell>
          <cell r="T804" t="str">
            <v>PT</v>
          </cell>
          <cell r="U804" t="str">
            <v>NO</v>
          </cell>
          <cell r="V804" t="str">
            <v>PTMPL</v>
          </cell>
          <cell r="W804" t="str">
            <v>Empaque</v>
          </cell>
        </row>
        <row r="805">
          <cell r="B805" t="str">
            <v>1395-05</v>
          </cell>
          <cell r="C805" t="str">
            <v>Desc. Nitrato de Calcio 4-Hid.</v>
          </cell>
          <cell r="D805" t="str">
            <v>Gran. RA ACS            2.5 kg</v>
          </cell>
          <cell r="E805" t="str">
            <v>Desc. Nitrato de Calcio 4-Hid.Gran. RA ACS            2.5 kg</v>
          </cell>
          <cell r="F805" t="str">
            <v>PZ</v>
          </cell>
          <cell r="G805" t="str">
            <v>2.5 KG</v>
          </cell>
          <cell r="H805">
            <v>2081.0700000000002</v>
          </cell>
          <cell r="I805" t="str">
            <v>Desc. Sin Alt. PERMISO SEDENA</v>
          </cell>
          <cell r="J805">
            <v>1</v>
          </cell>
          <cell r="K805">
            <v>2.5</v>
          </cell>
          <cell r="L805" t="str">
            <v>PLANEADOR 1</v>
          </cell>
          <cell r="M805" t="str">
            <v>Desc.</v>
          </cell>
          <cell r="N805" t="str">
            <v>BAKER</v>
          </cell>
          <cell r="O805" t="str">
            <v>LAB</v>
          </cell>
          <cell r="P805" t="str">
            <v>LAB</v>
          </cell>
          <cell r="Q805" t="str">
            <v>#NOCODE#</v>
          </cell>
          <cell r="R805" t="str">
            <v>#NOCODE#</v>
          </cell>
          <cell r="S805" t="str">
            <v>SALES</v>
          </cell>
          <cell r="T805" t="str">
            <v>PT</v>
          </cell>
          <cell r="U805" t="str">
            <v>NO</v>
          </cell>
          <cell r="V805" t="str">
            <v>PTMPL</v>
          </cell>
          <cell r="W805" t="str">
            <v>Empaque</v>
          </cell>
        </row>
        <row r="806">
          <cell r="B806" t="str">
            <v>14001</v>
          </cell>
          <cell r="C806" t="str">
            <v>Óxido De Zinc Sello Oro USP</v>
          </cell>
          <cell r="D806" t="str">
            <v>Saco 25 kg</v>
          </cell>
          <cell r="E806" t="str">
            <v>Óxido De Zinc Sello Oro USPSaco 25 kg</v>
          </cell>
          <cell r="F806" t="str">
            <v>KG</v>
          </cell>
          <cell r="G806" t="str">
            <v>25 kg</v>
          </cell>
          <cell r="H806">
            <v>0</v>
          </cell>
          <cell r="I806">
            <v>0</v>
          </cell>
          <cell r="J806">
            <v>1</v>
          </cell>
          <cell r="K806">
            <v>1</v>
          </cell>
          <cell r="L806" t="str">
            <v>PLANEADOR 1</v>
          </cell>
          <cell r="M806">
            <v>0</v>
          </cell>
          <cell r="N806" t="str">
            <v>BAKER</v>
          </cell>
          <cell r="O806" t="str">
            <v>#NOCODE#</v>
          </cell>
          <cell r="P806" t="str">
            <v>#NOCODE#</v>
          </cell>
          <cell r="Q806" t="str">
            <v>#NOCODE#</v>
          </cell>
          <cell r="R806" t="str">
            <v>SALES</v>
          </cell>
          <cell r="S806" t="str">
            <v>MP</v>
          </cell>
          <cell r="T806" t="str">
            <v>MP</v>
          </cell>
          <cell r="U806" t="str">
            <v>NO</v>
          </cell>
          <cell r="V806" t="str">
            <v>MPL</v>
          </cell>
          <cell r="W806" t="str">
            <v>COMPRA</v>
          </cell>
        </row>
        <row r="807">
          <cell r="B807" t="str">
            <v>1410-01</v>
          </cell>
          <cell r="C807" t="str">
            <v>Oxido de Calcio Pvo. RA</v>
          </cell>
          <cell r="D807" t="str">
            <v>500 g</v>
          </cell>
          <cell r="E807" t="str">
            <v>Oxido de Calcio Pvo. RA500 g</v>
          </cell>
          <cell r="F807" t="str">
            <v>PZ</v>
          </cell>
          <cell r="G807" t="str">
            <v>500 GR</v>
          </cell>
          <cell r="H807">
            <v>836.3</v>
          </cell>
          <cell r="I807">
            <v>0</v>
          </cell>
          <cell r="J807">
            <v>1</v>
          </cell>
          <cell r="K807">
            <v>0.5</v>
          </cell>
          <cell r="L807" t="str">
            <v>PLANEADOR 1</v>
          </cell>
          <cell r="M807" t="str">
            <v>Recurso F</v>
          </cell>
          <cell r="N807" t="str">
            <v>BAKER</v>
          </cell>
          <cell r="O807" t="str">
            <v>LAB</v>
          </cell>
          <cell r="P807" t="str">
            <v>LAB</v>
          </cell>
          <cell r="Q807" t="str">
            <v>#NOCODE#</v>
          </cell>
          <cell r="R807" t="str">
            <v>#NOCODE#</v>
          </cell>
          <cell r="S807" t="str">
            <v>SALES</v>
          </cell>
          <cell r="T807" t="str">
            <v>PT</v>
          </cell>
          <cell r="U807" t="str">
            <v>NO</v>
          </cell>
          <cell r="V807" t="str">
            <v>PTEPTD</v>
          </cell>
          <cell r="W807" t="str">
            <v>Empaque</v>
          </cell>
        </row>
        <row r="808">
          <cell r="B808" t="str">
            <v>1410-05</v>
          </cell>
          <cell r="C808" t="str">
            <v>Oxido de Calcio, Polvo RA</v>
          </cell>
          <cell r="D808" t="str">
            <v>2.5 Kg</v>
          </cell>
          <cell r="E808" t="str">
            <v>Oxido de Calcio, Polvo RA2.5 Kg</v>
          </cell>
          <cell r="F808" t="str">
            <v>PZ</v>
          </cell>
          <cell r="G808" t="str">
            <v>2.5 KG</v>
          </cell>
          <cell r="H808">
            <v>1772.91</v>
          </cell>
          <cell r="I808">
            <v>0</v>
          </cell>
          <cell r="J808">
            <v>1</v>
          </cell>
          <cell r="K808">
            <v>2.5</v>
          </cell>
          <cell r="L808" t="str">
            <v>COMPRADOR 2</v>
          </cell>
          <cell r="M808" t="str">
            <v>Make to Order</v>
          </cell>
          <cell r="N808" t="str">
            <v>BAKER</v>
          </cell>
          <cell r="O808" t="str">
            <v>LAB</v>
          </cell>
          <cell r="P808" t="str">
            <v>LAB</v>
          </cell>
          <cell r="Q808" t="str">
            <v>#NOCODE#</v>
          </cell>
          <cell r="R808" t="str">
            <v>#NOCODE#</v>
          </cell>
          <cell r="S808" t="str">
            <v>SALES</v>
          </cell>
          <cell r="T808" t="str">
            <v>PT</v>
          </cell>
          <cell r="U808" t="str">
            <v>NO</v>
          </cell>
          <cell r="V808" t="str">
            <v>PTD</v>
          </cell>
          <cell r="W808" t="str">
            <v>COMPRA</v>
          </cell>
        </row>
        <row r="809">
          <cell r="B809" t="str">
            <v>1410-07</v>
          </cell>
          <cell r="C809" t="str">
            <v>Oxido de Calcio Pvo. RA</v>
          </cell>
          <cell r="D809" t="str">
            <v>12 kg</v>
          </cell>
          <cell r="E809" t="str">
            <v>Oxido de Calcio Pvo. RA12 kg</v>
          </cell>
          <cell r="F809" t="str">
            <v>PZ</v>
          </cell>
          <cell r="G809" t="str">
            <v>12 KG</v>
          </cell>
          <cell r="H809">
            <v>7289.87</v>
          </cell>
          <cell r="I809">
            <v>0</v>
          </cell>
          <cell r="J809">
            <v>1</v>
          </cell>
          <cell r="K809">
            <v>12</v>
          </cell>
          <cell r="L809" t="str">
            <v>COMPRADOR 2</v>
          </cell>
          <cell r="M809" t="str">
            <v>Make to Order</v>
          </cell>
          <cell r="N809" t="str">
            <v>BAKER</v>
          </cell>
          <cell r="O809" t="str">
            <v>LAB</v>
          </cell>
          <cell r="P809" t="str">
            <v>LAB</v>
          </cell>
          <cell r="Q809" t="str">
            <v>#NOCODE#</v>
          </cell>
          <cell r="R809" t="str">
            <v>#NOCODE#</v>
          </cell>
          <cell r="S809" t="str">
            <v>SALES</v>
          </cell>
          <cell r="T809" t="str">
            <v>PT</v>
          </cell>
          <cell r="U809" t="str">
            <v>NO</v>
          </cell>
          <cell r="V809" t="str">
            <v>PTD</v>
          </cell>
          <cell r="W809" t="str">
            <v>Compra</v>
          </cell>
        </row>
        <row r="810">
          <cell r="B810" t="str">
            <v>1426-01</v>
          </cell>
          <cell r="C810" t="str">
            <v>Fosfato de Calcio Monob. Monoh</v>
          </cell>
          <cell r="D810" t="str">
            <v>500 g</v>
          </cell>
          <cell r="E810" t="str">
            <v>Fosfato de Calcio Monob. Monoh500 g</v>
          </cell>
          <cell r="F810" t="str">
            <v>PZ</v>
          </cell>
          <cell r="G810" t="str">
            <v>500 GR</v>
          </cell>
          <cell r="H810">
            <v>1878.64</v>
          </cell>
          <cell r="I810">
            <v>0</v>
          </cell>
          <cell r="J810">
            <v>1</v>
          </cell>
          <cell r="K810">
            <v>0.5</v>
          </cell>
          <cell r="L810" t="str">
            <v>COMPRADOR 2</v>
          </cell>
          <cell r="M810" t="str">
            <v>Recurso F</v>
          </cell>
          <cell r="N810" t="str">
            <v>BAKER</v>
          </cell>
          <cell r="O810" t="str">
            <v>LAB</v>
          </cell>
          <cell r="P810" t="str">
            <v>LAB</v>
          </cell>
          <cell r="Q810" t="str">
            <v>#NOCODE#</v>
          </cell>
          <cell r="R810" t="str">
            <v>#NOCODE#</v>
          </cell>
          <cell r="S810" t="str">
            <v>SALES</v>
          </cell>
          <cell r="T810" t="str">
            <v>PT</v>
          </cell>
          <cell r="U810" t="str">
            <v>NO</v>
          </cell>
          <cell r="V810" t="str">
            <v>PTD</v>
          </cell>
          <cell r="W810" t="str">
            <v>Compra</v>
          </cell>
        </row>
        <row r="811">
          <cell r="B811" t="str">
            <v>1426-R</v>
          </cell>
          <cell r="C811" t="str">
            <v>Desc. Fosfato de Calcio Monob.</v>
          </cell>
          <cell r="D811" t="str">
            <v>Monoh.                  113 kg</v>
          </cell>
          <cell r="E811" t="str">
            <v>Desc. Fosfato de Calcio Monob.Monoh.                  113 kg</v>
          </cell>
          <cell r="F811" t="str">
            <v>PZ</v>
          </cell>
          <cell r="G811" t="str">
            <v>113 kg</v>
          </cell>
          <cell r="H811">
            <v>0</v>
          </cell>
          <cell r="I811" t="str">
            <v>Desc. Sin alternativa solo en Lab 1426-05</v>
          </cell>
          <cell r="J811">
            <v>1</v>
          </cell>
          <cell r="K811">
            <v>113</v>
          </cell>
          <cell r="L811" t="str">
            <v>COMPRADOR 2</v>
          </cell>
          <cell r="M811" t="str">
            <v>Desc.</v>
          </cell>
          <cell r="N811" t="str">
            <v>BAKER</v>
          </cell>
          <cell r="O811" t="str">
            <v>SINTESIS</v>
          </cell>
          <cell r="P811" t="str">
            <v>SIN</v>
          </cell>
          <cell r="Q811" t="str">
            <v>#NOCODE#</v>
          </cell>
          <cell r="R811" t="str">
            <v>#NOCODE#</v>
          </cell>
          <cell r="S811" t="str">
            <v>SALES</v>
          </cell>
          <cell r="T811" t="str">
            <v>PT</v>
          </cell>
          <cell r="U811" t="str">
            <v>NO</v>
          </cell>
          <cell r="V811" t="str">
            <v>PTD</v>
          </cell>
          <cell r="W811" t="str">
            <v>Compra</v>
          </cell>
        </row>
        <row r="812">
          <cell r="B812" t="str">
            <v>1430-01</v>
          </cell>
          <cell r="C812" t="str">
            <v>Des.Fosfato de Calcio Dibásico</v>
          </cell>
          <cell r="D812" t="str">
            <v>Anhidro, Polvo, RA   500 g</v>
          </cell>
          <cell r="E812" t="str">
            <v>Des.Fosfato de Calcio DibásicoAnhidro, Polvo, RA   500 g</v>
          </cell>
          <cell r="F812" t="str">
            <v>PZ</v>
          </cell>
          <cell r="G812" t="str">
            <v>500 GR</v>
          </cell>
          <cell r="H812">
            <v>1384.77</v>
          </cell>
          <cell r="I812" t="str">
            <v>Desc. X USA Dic. 2016</v>
          </cell>
          <cell r="J812">
            <v>1</v>
          </cell>
          <cell r="K812">
            <v>0.5</v>
          </cell>
          <cell r="L812" t="str">
            <v>COMPRADOR 2</v>
          </cell>
          <cell r="M812" t="str">
            <v>Make to order</v>
          </cell>
          <cell r="N812" t="str">
            <v>BAKER</v>
          </cell>
          <cell r="O812" t="str">
            <v>LAB</v>
          </cell>
          <cell r="P812" t="str">
            <v>LAB</v>
          </cell>
          <cell r="Q812" t="str">
            <v>#NOCODE#</v>
          </cell>
          <cell r="R812" t="str">
            <v>#NOCODE#</v>
          </cell>
          <cell r="S812" t="str">
            <v>SALES</v>
          </cell>
          <cell r="T812" t="str">
            <v>PT</v>
          </cell>
          <cell r="U812" t="str">
            <v>NO</v>
          </cell>
          <cell r="V812" t="str">
            <v>PTD</v>
          </cell>
          <cell r="W812" t="str">
            <v>Compra</v>
          </cell>
        </row>
        <row r="813">
          <cell r="B813" t="str">
            <v>1431</v>
          </cell>
          <cell r="C813" t="str">
            <v>Frasco Ambar  Vidrio  P/500 gr</v>
          </cell>
          <cell r="D813" t="str">
            <v>de USA   PZ</v>
          </cell>
          <cell r="E813" t="str">
            <v>Frasco Ambar  Vidrio  P/500 grde USA   PZ</v>
          </cell>
          <cell r="F813" t="str">
            <v>PZ</v>
          </cell>
          <cell r="G813" t="str">
            <v>pz</v>
          </cell>
          <cell r="H813">
            <v>0</v>
          </cell>
          <cell r="I813">
            <v>0</v>
          </cell>
          <cell r="J813">
            <v>0</v>
          </cell>
          <cell r="K813">
            <v>0.28029999999999999</v>
          </cell>
          <cell r="L813" t="str">
            <v>PLANEADOR 1</v>
          </cell>
          <cell r="M813">
            <v>0</v>
          </cell>
          <cell r="N813" t="str">
            <v>#NOCODE#</v>
          </cell>
          <cell r="O813" t="str">
            <v>#NOCODE#</v>
          </cell>
          <cell r="P813" t="str">
            <v>#NOCODE#</v>
          </cell>
          <cell r="Q813" t="str">
            <v>VIDRIO</v>
          </cell>
          <cell r="R813" t="str">
            <v>#NOCODE#</v>
          </cell>
          <cell r="S813" t="str">
            <v>ME</v>
          </cell>
          <cell r="T813" t="str">
            <v>ME</v>
          </cell>
          <cell r="U813" t="str">
            <v>NO</v>
          </cell>
          <cell r="V813" t="str">
            <v>MEI</v>
          </cell>
          <cell r="W813" t="str">
            <v>COMPRA</v>
          </cell>
        </row>
        <row r="814">
          <cell r="B814" t="str">
            <v>14339</v>
          </cell>
          <cell r="C814" t="str">
            <v>Keroseno  Alico 9 Importación</v>
          </cell>
          <cell r="D814" t="str">
            <v>Tambor 151 kg</v>
          </cell>
          <cell r="E814" t="str">
            <v>Keroseno  Alico 9 ImportaciónTambor 151 kg</v>
          </cell>
          <cell r="F814" t="str">
            <v>KG</v>
          </cell>
          <cell r="G814" t="str">
            <v>151 KG</v>
          </cell>
          <cell r="H814">
            <v>0</v>
          </cell>
          <cell r="I814">
            <v>0</v>
          </cell>
          <cell r="J814">
            <v>0.752</v>
          </cell>
          <cell r="K814">
            <v>1</v>
          </cell>
          <cell r="L814" t="str">
            <v>PLANEADOR 3</v>
          </cell>
          <cell r="M814">
            <v>0</v>
          </cell>
          <cell r="N814" t="str">
            <v>BAKER</v>
          </cell>
          <cell r="O814" t="str">
            <v>#NOCODE#</v>
          </cell>
          <cell r="P814" t="str">
            <v>#NOCODE#</v>
          </cell>
          <cell r="Q814" t="str">
            <v>#NOCODE#</v>
          </cell>
          <cell r="R814" t="str">
            <v>SOLVENTES</v>
          </cell>
          <cell r="S814" t="str">
            <v>MP</v>
          </cell>
          <cell r="T814" t="str">
            <v>MP</v>
          </cell>
          <cell r="U814" t="str">
            <v>NO</v>
          </cell>
          <cell r="V814" t="str">
            <v>MPL</v>
          </cell>
          <cell r="W814" t="str">
            <v>COMPRA</v>
          </cell>
        </row>
        <row r="815">
          <cell r="B815" t="str">
            <v>1436-01</v>
          </cell>
          <cell r="C815" t="str">
            <v>Desc. Fosfato de Calcio 3-Hid.</v>
          </cell>
          <cell r="D815" t="str">
            <v>Pvo RA        500 g</v>
          </cell>
          <cell r="E815" t="str">
            <v>Desc. Fosfato de Calcio 3-Hid.Pvo RA        500 g</v>
          </cell>
          <cell r="F815" t="str">
            <v>PZ</v>
          </cell>
          <cell r="G815" t="str">
            <v>500 GR</v>
          </cell>
          <cell r="H815">
            <v>4026.57</v>
          </cell>
          <cell r="I815" t="str">
            <v>Desc. Sin Alt.</v>
          </cell>
          <cell r="J815">
            <v>1</v>
          </cell>
          <cell r="K815">
            <v>0.5</v>
          </cell>
          <cell r="L815" t="str">
            <v>COMPRADOR 2</v>
          </cell>
          <cell r="M815" t="str">
            <v>Desc.</v>
          </cell>
          <cell r="N815" t="str">
            <v>BAKER</v>
          </cell>
          <cell r="O815" t="str">
            <v>LAB</v>
          </cell>
          <cell r="P815" t="str">
            <v>LAB</v>
          </cell>
          <cell r="Q815" t="str">
            <v>#NOCODE#</v>
          </cell>
          <cell r="R815" t="str">
            <v>#NOCODE#</v>
          </cell>
          <cell r="S815" t="str">
            <v>SALES</v>
          </cell>
          <cell r="T815" t="str">
            <v>PT</v>
          </cell>
          <cell r="U815" t="str">
            <v>NO</v>
          </cell>
          <cell r="V815" t="str">
            <v>PTD</v>
          </cell>
          <cell r="W815" t="str">
            <v>Compra</v>
          </cell>
        </row>
        <row r="816">
          <cell r="B816" t="str">
            <v>1441</v>
          </cell>
          <cell r="C816" t="str">
            <v>Desc. Frasco Ambar  Vidrio  P/</v>
          </cell>
          <cell r="D816" t="str">
            <v>/1 kg de USA     PZ</v>
          </cell>
          <cell r="E816" t="str">
            <v>Desc. Frasco Ambar  Vidrio  P//1 kg de USA     PZ</v>
          </cell>
          <cell r="F816" t="str">
            <v>PZ</v>
          </cell>
          <cell r="G816" t="str">
            <v>pz</v>
          </cell>
          <cell r="H816">
            <v>0</v>
          </cell>
          <cell r="I816">
            <v>0</v>
          </cell>
          <cell r="J816">
            <v>1</v>
          </cell>
          <cell r="K816">
            <v>0.53300000000000003</v>
          </cell>
          <cell r="L816" t="str">
            <v>PLANEADOR 1</v>
          </cell>
          <cell r="M816">
            <v>0</v>
          </cell>
          <cell r="N816" t="str">
            <v>#NOCODE#</v>
          </cell>
          <cell r="O816" t="str">
            <v>#NOCODE#</v>
          </cell>
          <cell r="P816" t="str">
            <v>#NOCODE#</v>
          </cell>
          <cell r="Q816" t="str">
            <v>VIDRIO</v>
          </cell>
          <cell r="R816" t="str">
            <v>#NOCODE#</v>
          </cell>
          <cell r="S816" t="str">
            <v>ME</v>
          </cell>
          <cell r="T816" t="str">
            <v>ME</v>
          </cell>
          <cell r="U816" t="str">
            <v>NO</v>
          </cell>
          <cell r="V816" t="str">
            <v>MEI</v>
          </cell>
          <cell r="W816" t="str">
            <v>COMPRA</v>
          </cell>
        </row>
        <row r="817">
          <cell r="B817" t="str">
            <v>1443-03</v>
          </cell>
          <cell r="C817" t="str">
            <v>Desc.Pantotenato de Calcio USP</v>
          </cell>
          <cell r="D817" t="str">
            <v>25 g</v>
          </cell>
          <cell r="E817" t="str">
            <v>Desc.Pantotenato de Calcio USP25 g</v>
          </cell>
          <cell r="F817" t="str">
            <v>PZ</v>
          </cell>
          <cell r="G817" t="str">
            <v>25 g</v>
          </cell>
          <cell r="H817">
            <v>1250.8599999999999</v>
          </cell>
          <cell r="I817" t="str">
            <v>Desc. Alt.1443-08 (1 Kg)</v>
          </cell>
          <cell r="J817">
            <v>1</v>
          </cell>
          <cell r="K817">
            <v>2.5000000000000001E-2</v>
          </cell>
          <cell r="L817" t="str">
            <v>COMPRADOR 2</v>
          </cell>
          <cell r="M817" t="str">
            <v>Desc.</v>
          </cell>
          <cell r="N817" t="str">
            <v>BAKER</v>
          </cell>
          <cell r="O817" t="str">
            <v>LAB</v>
          </cell>
          <cell r="P817" t="str">
            <v>LAB</v>
          </cell>
          <cell r="Q817" t="str">
            <v>#NOCODE#</v>
          </cell>
          <cell r="R817" t="str">
            <v>#NOCODE#</v>
          </cell>
          <cell r="S817" t="str">
            <v>SALES</v>
          </cell>
          <cell r="T817" t="str">
            <v>PT</v>
          </cell>
          <cell r="U817" t="str">
            <v>NO</v>
          </cell>
          <cell r="V817" t="str">
            <v>PTD</v>
          </cell>
          <cell r="W817" t="str">
            <v>COMPRA</v>
          </cell>
        </row>
        <row r="818">
          <cell r="B818" t="str">
            <v>1443-08</v>
          </cell>
          <cell r="C818" t="str">
            <v>Pantotenato de Calcio USP</v>
          </cell>
          <cell r="D818" t="str">
            <v>1 kg</v>
          </cell>
          <cell r="E818" t="str">
            <v>Pantotenato de Calcio USP1 kg</v>
          </cell>
          <cell r="F818" t="str">
            <v>PZ</v>
          </cell>
          <cell r="G818" t="str">
            <v>1 kg</v>
          </cell>
          <cell r="H818">
            <v>10227.26</v>
          </cell>
          <cell r="I818">
            <v>0</v>
          </cell>
          <cell r="J818">
            <v>1</v>
          </cell>
          <cell r="K818">
            <v>1</v>
          </cell>
          <cell r="L818" t="str">
            <v>COMPRADOR 2</v>
          </cell>
          <cell r="M818" t="str">
            <v>Make to Order</v>
          </cell>
          <cell r="N818" t="str">
            <v>BAKER</v>
          </cell>
          <cell r="O818" t="str">
            <v>LAB</v>
          </cell>
          <cell r="P818" t="str">
            <v>LAB</v>
          </cell>
          <cell r="Q818" t="str">
            <v>#NOCODE#</v>
          </cell>
          <cell r="R818" t="str">
            <v>#NOCODE#</v>
          </cell>
          <cell r="S818" t="str">
            <v>SALES</v>
          </cell>
          <cell r="T818" t="str">
            <v>PT</v>
          </cell>
          <cell r="U818" t="str">
            <v>NO</v>
          </cell>
          <cell r="V818" t="str">
            <v>PTD</v>
          </cell>
          <cell r="W818" t="str">
            <v>Compra</v>
          </cell>
        </row>
        <row r="819">
          <cell r="B819" t="str">
            <v>14440</v>
          </cell>
          <cell r="C819" t="str">
            <v>Bitrex Denatonio Benzoato pvo</v>
          </cell>
          <cell r="D819" t="str">
            <v>Tarro 100 g</v>
          </cell>
          <cell r="E819" t="str">
            <v>Bitrex Denatonio Benzoato pvoTarro 100 g</v>
          </cell>
          <cell r="F819" t="str">
            <v>GR</v>
          </cell>
          <cell r="G819" t="str">
            <v>100 g</v>
          </cell>
          <cell r="H819">
            <v>0</v>
          </cell>
          <cell r="I819">
            <v>0</v>
          </cell>
          <cell r="J819">
            <v>1</v>
          </cell>
          <cell r="K819">
            <v>0.1</v>
          </cell>
          <cell r="L819" t="str">
            <v>PLANEADOR 3</v>
          </cell>
          <cell r="M819">
            <v>0</v>
          </cell>
          <cell r="N819" t="str">
            <v>#NOCODE#</v>
          </cell>
          <cell r="O819" t="str">
            <v>#NOCODE#</v>
          </cell>
          <cell r="P819" t="str">
            <v>#NOCODE#</v>
          </cell>
          <cell r="Q819" t="str">
            <v>#NOCODE#</v>
          </cell>
          <cell r="R819" t="str">
            <v>SALES</v>
          </cell>
          <cell r="S819" t="str">
            <v>MP</v>
          </cell>
          <cell r="T819" t="str">
            <v>MP</v>
          </cell>
          <cell r="U819" t="str">
            <v>NO</v>
          </cell>
          <cell r="V819" t="str">
            <v>MPL</v>
          </cell>
          <cell r="W819" t="str">
            <v>COMPRA</v>
          </cell>
        </row>
        <row r="820">
          <cell r="B820" t="str">
            <v>145000</v>
          </cell>
          <cell r="C820" t="str">
            <v>Desc. Malla Molecular  3A</v>
          </cell>
          <cell r="D820" t="str">
            <v>PCG 1/16 kg</v>
          </cell>
          <cell r="E820" t="str">
            <v>Desc. Malla Molecular  3APCG 1/16 kg</v>
          </cell>
          <cell r="F820" t="str">
            <v>KG</v>
          </cell>
          <cell r="G820" t="str">
            <v>KG</v>
          </cell>
          <cell r="H820">
            <v>0</v>
          </cell>
          <cell r="I820">
            <v>0</v>
          </cell>
          <cell r="J820">
            <v>0</v>
          </cell>
          <cell r="K820">
            <v>136.08000000000001</v>
          </cell>
          <cell r="L820" t="str">
            <v>PLANEADOR 3</v>
          </cell>
          <cell r="M820">
            <v>0</v>
          </cell>
          <cell r="N820" t="str">
            <v>BAKER</v>
          </cell>
          <cell r="O820" t="str">
            <v>#NOCODE#</v>
          </cell>
          <cell r="P820" t="str">
            <v>#NOCODE#</v>
          </cell>
          <cell r="Q820" t="str">
            <v>#NOCODE#</v>
          </cell>
          <cell r="R820" t="str">
            <v>SALES</v>
          </cell>
          <cell r="S820" t="str">
            <v>MP</v>
          </cell>
          <cell r="T820" t="str">
            <v>MP</v>
          </cell>
          <cell r="U820" t="str">
            <v>NO</v>
          </cell>
          <cell r="V820" t="str">
            <v>MPI</v>
          </cell>
          <cell r="W820" t="str">
            <v>COMPRA</v>
          </cell>
        </row>
        <row r="821">
          <cell r="B821" t="str">
            <v>1452-01</v>
          </cell>
          <cell r="C821" t="str">
            <v>Sulfato de Calcio 2-Hid.. Pvo.</v>
          </cell>
          <cell r="D821" t="str">
            <v>500 g</v>
          </cell>
          <cell r="E821" t="str">
            <v>Sulfato de Calcio 2-Hid.. Pvo.500 g</v>
          </cell>
          <cell r="F821" t="str">
            <v>PZ</v>
          </cell>
          <cell r="G821" t="str">
            <v>500 GR</v>
          </cell>
          <cell r="H821">
            <v>2175.02</v>
          </cell>
          <cell r="I821">
            <v>0</v>
          </cell>
          <cell r="J821">
            <v>1</v>
          </cell>
          <cell r="K821">
            <v>0.5</v>
          </cell>
          <cell r="L821" t="str">
            <v>COMPRADOR 2</v>
          </cell>
          <cell r="M821" t="str">
            <v>Recurso D</v>
          </cell>
          <cell r="N821" t="str">
            <v>BAKER</v>
          </cell>
          <cell r="O821" t="str">
            <v>LAB</v>
          </cell>
          <cell r="P821" t="str">
            <v>LAB</v>
          </cell>
          <cell r="Q821" t="str">
            <v>#NOCODE#</v>
          </cell>
          <cell r="R821" t="str">
            <v>#NOCODE#</v>
          </cell>
          <cell r="S821" t="str">
            <v>SALES</v>
          </cell>
          <cell r="T821" t="str">
            <v>PT</v>
          </cell>
          <cell r="U821" t="str">
            <v>NO</v>
          </cell>
          <cell r="V821" t="str">
            <v>PTD</v>
          </cell>
          <cell r="W821" t="str">
            <v>Compra</v>
          </cell>
        </row>
        <row r="822">
          <cell r="B822" t="str">
            <v>1452-05</v>
          </cell>
          <cell r="C822" t="str">
            <v>Sulfato de Calcio, Dihid, Pvo,</v>
          </cell>
          <cell r="D822" t="str">
            <v>RA ACS 1KG</v>
          </cell>
          <cell r="E822" t="str">
            <v>Sulfato de Calcio, Dihid, Pvo,RA ACS 1KG</v>
          </cell>
          <cell r="F822" t="str">
            <v>PZ</v>
          </cell>
          <cell r="G822" t="str">
            <v>1 KG</v>
          </cell>
          <cell r="H822">
            <v>4267.96</v>
          </cell>
          <cell r="I822">
            <v>0</v>
          </cell>
          <cell r="J822">
            <v>1</v>
          </cell>
          <cell r="K822">
            <v>1</v>
          </cell>
          <cell r="L822" t="str">
            <v>COMPRADOR 2</v>
          </cell>
          <cell r="M822" t="str">
            <v>Make to Order</v>
          </cell>
          <cell r="N822" t="str">
            <v>BAKER</v>
          </cell>
          <cell r="O822" t="str">
            <v>LAB</v>
          </cell>
          <cell r="P822" t="str">
            <v>LAB</v>
          </cell>
          <cell r="Q822" t="str">
            <v>#NOCODE#</v>
          </cell>
          <cell r="R822" t="str">
            <v>#NOCODE#</v>
          </cell>
          <cell r="S822" t="str">
            <v>SALES</v>
          </cell>
          <cell r="T822" t="str">
            <v>PT</v>
          </cell>
          <cell r="U822" t="str">
            <v>NO</v>
          </cell>
          <cell r="V822" t="str">
            <v>PTD</v>
          </cell>
          <cell r="W822" t="str">
            <v>COMPRA</v>
          </cell>
        </row>
        <row r="823">
          <cell r="B823" t="str">
            <v>145351</v>
          </cell>
          <cell r="C823" t="str">
            <v>Desc. Bolsa Negra 84cmX120cm</v>
          </cell>
          <cell r="D823" t="str">
            <v>Cal 300  Pz p/garrafón</v>
          </cell>
          <cell r="E823" t="str">
            <v>Desc. Bolsa Negra 84cmX120cmCal 300  Pz p/garrafón</v>
          </cell>
          <cell r="F823" t="str">
            <v>PZ</v>
          </cell>
          <cell r="G823" t="str">
            <v>pz</v>
          </cell>
          <cell r="H823">
            <v>0</v>
          </cell>
          <cell r="I823">
            <v>0</v>
          </cell>
          <cell r="J823">
            <v>0</v>
          </cell>
          <cell r="K823">
            <v>0.1305</v>
          </cell>
          <cell r="L823" t="str">
            <v>PLANEADOR 1</v>
          </cell>
          <cell r="M823">
            <v>0</v>
          </cell>
          <cell r="N823" t="str">
            <v>BAKER</v>
          </cell>
          <cell r="O823" t="str">
            <v>#NOCODE#</v>
          </cell>
          <cell r="P823" t="str">
            <v>#NOCODE#</v>
          </cell>
          <cell r="Q823" t="str">
            <v>POLIETILENO</v>
          </cell>
          <cell r="R823" t="str">
            <v>#NOCODE#</v>
          </cell>
          <cell r="S823" t="str">
            <v>ME</v>
          </cell>
          <cell r="T823" t="str">
            <v>ME</v>
          </cell>
          <cell r="U823" t="str">
            <v>NO</v>
          </cell>
          <cell r="V823" t="str">
            <v>MEL</v>
          </cell>
          <cell r="W823" t="str">
            <v>COMPRA</v>
          </cell>
        </row>
        <row r="824">
          <cell r="B824" t="str">
            <v>145606</v>
          </cell>
          <cell r="C824" t="str">
            <v>Botella Vidrio Ambar 960ml Red</v>
          </cell>
          <cell r="D824" t="str">
            <v>Mold 3971004  P /Muestras pz</v>
          </cell>
          <cell r="E824" t="str">
            <v>Botella Vidrio Ambar 960ml RedMold 3971004  P /Muestras pz</v>
          </cell>
          <cell r="F824" t="str">
            <v>PZ</v>
          </cell>
          <cell r="G824" t="str">
            <v>pz</v>
          </cell>
          <cell r="H824">
            <v>0</v>
          </cell>
          <cell r="I824">
            <v>0</v>
          </cell>
          <cell r="J824">
            <v>0</v>
          </cell>
          <cell r="K824">
            <v>0.53300000000000003</v>
          </cell>
          <cell r="L824" t="str">
            <v>PLANEADOR 1</v>
          </cell>
          <cell r="M824">
            <v>0</v>
          </cell>
          <cell r="N824" t="str">
            <v>#NOCODE#</v>
          </cell>
          <cell r="O824" t="str">
            <v>#NOCODE#</v>
          </cell>
          <cell r="P824" t="str">
            <v>#NOCODE#</v>
          </cell>
          <cell r="Q824" t="str">
            <v>VIDRIO</v>
          </cell>
          <cell r="R824" t="str">
            <v>#NOCODE#</v>
          </cell>
          <cell r="S824" t="str">
            <v>ME</v>
          </cell>
          <cell r="T824" t="str">
            <v>ME</v>
          </cell>
          <cell r="U824" t="str">
            <v>NO</v>
          </cell>
          <cell r="V824" t="str">
            <v>MEL</v>
          </cell>
          <cell r="W824" t="str">
            <v>COMPRA</v>
          </cell>
        </row>
        <row r="825">
          <cell r="B825" t="str">
            <v>145607</v>
          </cell>
          <cell r="C825" t="str">
            <v>Desc. Botella Vidrio Ambar 500</v>
          </cell>
          <cell r="D825" t="str">
            <v>ml . P/muestras pz</v>
          </cell>
          <cell r="E825" t="str">
            <v>Desc. Botella Vidrio Ambar 500ml . P/muestras pz</v>
          </cell>
          <cell r="F825" t="str">
            <v>PZ</v>
          </cell>
          <cell r="G825" t="str">
            <v>pz</v>
          </cell>
          <cell r="H825">
            <v>0</v>
          </cell>
          <cell r="I825">
            <v>0</v>
          </cell>
          <cell r="J825">
            <v>0</v>
          </cell>
          <cell r="K825">
            <v>0.34300000000000003</v>
          </cell>
          <cell r="L825" t="str">
            <v>PLANEADOR 3</v>
          </cell>
          <cell r="M825">
            <v>0</v>
          </cell>
          <cell r="N825" t="str">
            <v>#NOCODE#</v>
          </cell>
          <cell r="O825" t="str">
            <v>#NOCODE#</v>
          </cell>
          <cell r="P825" t="str">
            <v>#NOCODE#</v>
          </cell>
          <cell r="Q825" t="str">
            <v>VIDRIO</v>
          </cell>
          <cell r="R825" t="str">
            <v>#NOCODE#</v>
          </cell>
          <cell r="S825" t="str">
            <v>ME</v>
          </cell>
          <cell r="T825" t="str">
            <v>ME</v>
          </cell>
          <cell r="U825" t="str">
            <v>NO</v>
          </cell>
          <cell r="V825" t="str">
            <v>MEL</v>
          </cell>
          <cell r="W825" t="str">
            <v>COMPRA</v>
          </cell>
        </row>
        <row r="826">
          <cell r="B826" t="str">
            <v>1458-01</v>
          </cell>
          <cell r="C826" t="str">
            <v>Desc.Sulfato de Calcio Anh.</v>
          </cell>
          <cell r="D826" t="str">
            <v>Pvo.                     500 g</v>
          </cell>
          <cell r="E826" t="str">
            <v>Desc.Sulfato de Calcio Anh.Pvo.                     500 g</v>
          </cell>
          <cell r="F826" t="str">
            <v>PZ</v>
          </cell>
          <cell r="G826" t="str">
            <v>500 GR</v>
          </cell>
          <cell r="H826">
            <v>1192.5999999999999</v>
          </cell>
          <cell r="I826" t="str">
            <v>Desc. por Avantor USA 09/20/11. Sin Alternativa</v>
          </cell>
          <cell r="J826">
            <v>1</v>
          </cell>
          <cell r="K826">
            <v>0.5</v>
          </cell>
          <cell r="L826" t="str">
            <v>COMPRADOR 2</v>
          </cell>
          <cell r="M826" t="str">
            <v>Desc.</v>
          </cell>
          <cell r="N826" t="str">
            <v>BAKER</v>
          </cell>
          <cell r="O826" t="str">
            <v>LAB</v>
          </cell>
          <cell r="P826" t="str">
            <v>LAB</v>
          </cell>
          <cell r="Q826" t="str">
            <v>#NOCODE#</v>
          </cell>
          <cell r="R826" t="str">
            <v>#NOCODE#</v>
          </cell>
          <cell r="S826" t="str">
            <v>SALES</v>
          </cell>
          <cell r="T826" t="str">
            <v>PT</v>
          </cell>
          <cell r="U826" t="str">
            <v>NO</v>
          </cell>
          <cell r="V826" t="str">
            <v>PTD</v>
          </cell>
          <cell r="W826" t="str">
            <v>Compra</v>
          </cell>
        </row>
        <row r="827">
          <cell r="B827" t="str">
            <v>1463-01</v>
          </cell>
          <cell r="C827" t="str">
            <v>Desc. Sulfato de Calcio1/2 Hid</v>
          </cell>
          <cell r="D827" t="str">
            <v>Pvo.                     500 g</v>
          </cell>
          <cell r="E827" t="str">
            <v>Desc. Sulfato de Calcio1/2 HidPvo.                     500 g</v>
          </cell>
          <cell r="F827" t="str">
            <v>PZ</v>
          </cell>
          <cell r="G827" t="str">
            <v>500 GR</v>
          </cell>
          <cell r="H827">
            <v>1052.6099999999999</v>
          </cell>
          <cell r="I827" t="str">
            <v>Desc. sin Alt.. por Avantor USA 02/15/11</v>
          </cell>
          <cell r="J827">
            <v>1</v>
          </cell>
          <cell r="K827">
            <v>0.5</v>
          </cell>
          <cell r="L827" t="str">
            <v>COMPRADOR 2</v>
          </cell>
          <cell r="M827" t="str">
            <v>Desc.</v>
          </cell>
          <cell r="N827" t="str">
            <v>BAKER</v>
          </cell>
          <cell r="O827" t="str">
            <v>LAB</v>
          </cell>
          <cell r="P827" t="str">
            <v>SSC</v>
          </cell>
          <cell r="Q827" t="str">
            <v>#NOCODE#</v>
          </cell>
          <cell r="R827" t="str">
            <v>#NOCODE#</v>
          </cell>
          <cell r="S827" t="str">
            <v>SALES</v>
          </cell>
          <cell r="T827" t="str">
            <v>PT</v>
          </cell>
          <cell r="U827" t="str">
            <v>NO</v>
          </cell>
          <cell r="V827" t="str">
            <v>PTD</v>
          </cell>
          <cell r="W827" t="str">
            <v>Compra</v>
          </cell>
        </row>
        <row r="828">
          <cell r="B828" t="str">
            <v>1518-01</v>
          </cell>
          <cell r="C828" t="str">
            <v>Desc. Aceite ( Castor Oil )</v>
          </cell>
          <cell r="D828" t="str">
            <v>500 ml</v>
          </cell>
          <cell r="E828" t="str">
            <v>Desc. Aceite ( Castor Oil )500 ml</v>
          </cell>
          <cell r="F828" t="str">
            <v>PZ</v>
          </cell>
          <cell r="G828" t="str">
            <v>500 ML</v>
          </cell>
          <cell r="H828">
            <v>837.96</v>
          </cell>
          <cell r="I828" t="str">
            <v>Desc. Sin Alt. Req. Permiso de Economía.</v>
          </cell>
          <cell r="J828">
            <v>0.96</v>
          </cell>
          <cell r="K828">
            <v>0.48</v>
          </cell>
          <cell r="L828" t="str">
            <v>COMPRADOR 6</v>
          </cell>
          <cell r="M828" t="str">
            <v>Desc.</v>
          </cell>
          <cell r="N828" t="str">
            <v>BAKER</v>
          </cell>
          <cell r="O828" t="str">
            <v>LAB</v>
          </cell>
          <cell r="P828" t="str">
            <v>LAB</v>
          </cell>
          <cell r="Q828" t="str">
            <v>#NOCODE#</v>
          </cell>
          <cell r="R828" t="str">
            <v>#NOCODE#</v>
          </cell>
          <cell r="S828" t="str">
            <v>SOLVENTES</v>
          </cell>
          <cell r="T828" t="str">
            <v>PT</v>
          </cell>
          <cell r="U828" t="str">
            <v>NO</v>
          </cell>
          <cell r="V828" t="str">
            <v>PTD</v>
          </cell>
          <cell r="W828" t="str">
            <v>Compra</v>
          </cell>
        </row>
        <row r="829">
          <cell r="B829" t="str">
            <v>1525-01</v>
          </cell>
          <cell r="C829" t="str">
            <v>Desc. Celulosa Baker</v>
          </cell>
          <cell r="D829" t="str">
            <v>500 g</v>
          </cell>
          <cell r="E829" t="str">
            <v>Desc. Celulosa Baker500 g</v>
          </cell>
          <cell r="F829" t="str">
            <v>PZ</v>
          </cell>
          <cell r="G829" t="str">
            <v>500 GR</v>
          </cell>
          <cell r="H829">
            <v>2112.66</v>
          </cell>
          <cell r="I829" t="str">
            <v>Desc. Sin Alt. por  AVANTOR 06/10/11</v>
          </cell>
          <cell r="J829">
            <v>1</v>
          </cell>
          <cell r="K829">
            <v>0.5</v>
          </cell>
          <cell r="L829" t="str">
            <v>COMPRADOR 2</v>
          </cell>
          <cell r="M829" t="str">
            <v>Desc.</v>
          </cell>
          <cell r="N829" t="str">
            <v>BAKER</v>
          </cell>
          <cell r="O829" t="str">
            <v>LAB</v>
          </cell>
          <cell r="P829" t="str">
            <v>SSC</v>
          </cell>
          <cell r="Q829" t="str">
            <v>#NOCODE#</v>
          </cell>
          <cell r="R829" t="str">
            <v>#NOCODE#</v>
          </cell>
          <cell r="S829" t="str">
            <v>DIVERSOS</v>
          </cell>
          <cell r="T829" t="str">
            <v>PT</v>
          </cell>
          <cell r="U829" t="str">
            <v>NO</v>
          </cell>
          <cell r="V829" t="str">
            <v>PTD</v>
          </cell>
          <cell r="W829" t="str">
            <v>Compra</v>
          </cell>
        </row>
        <row r="830">
          <cell r="B830" t="str">
            <v>1528-01</v>
          </cell>
          <cell r="C830" t="str">
            <v>Desc. Celulosa Baker Tlc</v>
          </cell>
          <cell r="D830" t="str">
            <v>500 g</v>
          </cell>
          <cell r="E830" t="str">
            <v>Desc. Celulosa Baker Tlc500 g</v>
          </cell>
          <cell r="F830" t="str">
            <v>PZ</v>
          </cell>
          <cell r="G830" t="str">
            <v>500 GR</v>
          </cell>
          <cell r="H830">
            <v>1088.22</v>
          </cell>
          <cell r="I830" t="str">
            <v>Desc. por Avantor USA. 02/15/11. Alt. 9216-01 ó M1832-01</v>
          </cell>
          <cell r="J830">
            <v>1</v>
          </cell>
          <cell r="K830">
            <v>0.5</v>
          </cell>
          <cell r="L830" t="str">
            <v>COMPRADOR 2</v>
          </cell>
          <cell r="M830" t="str">
            <v>Desc.</v>
          </cell>
          <cell r="N830" t="str">
            <v>BAKER</v>
          </cell>
          <cell r="O830" t="str">
            <v>LAB</v>
          </cell>
          <cell r="P830" t="str">
            <v>SSC</v>
          </cell>
          <cell r="Q830" t="str">
            <v>#NOCODE#</v>
          </cell>
          <cell r="R830" t="str">
            <v>#NOCODE#</v>
          </cell>
          <cell r="S830" t="str">
            <v>DIVERSOS</v>
          </cell>
          <cell r="T830" t="str">
            <v>PT</v>
          </cell>
          <cell r="U830" t="str">
            <v>NO</v>
          </cell>
          <cell r="V830" t="str">
            <v>PTD</v>
          </cell>
          <cell r="W830" t="str">
            <v>Compra</v>
          </cell>
        </row>
        <row r="831">
          <cell r="B831" t="str">
            <v>1529-01</v>
          </cell>
          <cell r="C831" t="str">
            <v>Desc.Celulosa Micro Crist.</v>
          </cell>
          <cell r="D831" t="str">
            <v>500 g</v>
          </cell>
          <cell r="E831" t="str">
            <v>Desc.Celulosa Micro Crist.500 g</v>
          </cell>
          <cell r="F831" t="str">
            <v>PZ</v>
          </cell>
          <cell r="G831" t="str">
            <v>500 GR</v>
          </cell>
          <cell r="H831">
            <v>1139.08</v>
          </cell>
          <cell r="I831" t="str">
            <v>Desc. por Avantor USA 11/25/11. Sin Alternativa</v>
          </cell>
          <cell r="J831">
            <v>1</v>
          </cell>
          <cell r="K831">
            <v>0.5</v>
          </cell>
          <cell r="L831" t="str">
            <v>COMPRADOR 2</v>
          </cell>
          <cell r="M831" t="str">
            <v>Desc.</v>
          </cell>
          <cell r="N831" t="str">
            <v>BAKER</v>
          </cell>
          <cell r="O831" t="str">
            <v>LAB</v>
          </cell>
          <cell r="P831" t="str">
            <v>SSC</v>
          </cell>
          <cell r="Q831" t="str">
            <v>#NOCODE#</v>
          </cell>
          <cell r="R831" t="str">
            <v>#NOCODE#</v>
          </cell>
          <cell r="S831" t="str">
            <v>DIVERSOS</v>
          </cell>
          <cell r="T831" t="str">
            <v>PT</v>
          </cell>
          <cell r="U831" t="str">
            <v>NO</v>
          </cell>
          <cell r="V831" t="str">
            <v>PTD</v>
          </cell>
          <cell r="W831" t="str">
            <v>Compra</v>
          </cell>
        </row>
        <row r="832">
          <cell r="B832" t="str">
            <v>1532-01</v>
          </cell>
          <cell r="C832" t="str">
            <v>Desc. Celulosa Deae</v>
          </cell>
          <cell r="D832" t="str">
            <v>500 g</v>
          </cell>
          <cell r="E832" t="str">
            <v>Desc. Celulosa Deae500 g</v>
          </cell>
          <cell r="F832" t="str">
            <v>PZ</v>
          </cell>
          <cell r="G832" t="str">
            <v>500 GR</v>
          </cell>
          <cell r="H832">
            <v>12847.98</v>
          </cell>
          <cell r="I832" t="str">
            <v>Desc. Sin alternativa</v>
          </cell>
          <cell r="J832">
            <v>1</v>
          </cell>
          <cell r="K832">
            <v>0.5</v>
          </cell>
          <cell r="L832" t="str">
            <v>COMPRADOR 2</v>
          </cell>
          <cell r="M832" t="str">
            <v>Desc.</v>
          </cell>
          <cell r="N832" t="str">
            <v>BAKER</v>
          </cell>
          <cell r="O832" t="str">
            <v>LAB</v>
          </cell>
          <cell r="P832" t="str">
            <v>LAB</v>
          </cell>
          <cell r="Q832" t="str">
            <v>#NOCODE#</v>
          </cell>
          <cell r="R832" t="str">
            <v>#NOCODE#</v>
          </cell>
          <cell r="S832" t="str">
            <v>DIVERSOS</v>
          </cell>
          <cell r="T832" t="str">
            <v>PT</v>
          </cell>
          <cell r="U832" t="str">
            <v>NO</v>
          </cell>
          <cell r="V832" t="str">
            <v>PTD</v>
          </cell>
          <cell r="W832" t="str">
            <v>Compra</v>
          </cell>
        </row>
        <row r="833">
          <cell r="B833" t="str">
            <v>1534-01</v>
          </cell>
          <cell r="C833" t="str">
            <v>Desc. Nitrato Cerico Amoniacal</v>
          </cell>
          <cell r="D833" t="str">
            <v>Crist.                   500 g</v>
          </cell>
          <cell r="E833" t="str">
            <v>Desc. Nitrato Cerico AmoniacalCrist.                   500 g</v>
          </cell>
          <cell r="F833" t="str">
            <v>PZ</v>
          </cell>
          <cell r="G833" t="str">
            <v>500 GR</v>
          </cell>
          <cell r="H833">
            <v>3982.8</v>
          </cell>
          <cell r="I833" t="str">
            <v>Desc. Alt. 2568-04 (500 g) por Avantor USA. 29/Ene/15</v>
          </cell>
          <cell r="J833">
            <v>1</v>
          </cell>
          <cell r="K833">
            <v>0.5</v>
          </cell>
          <cell r="L833" t="str">
            <v>COMPRADOR 2</v>
          </cell>
          <cell r="M833" t="str">
            <v>Desc.</v>
          </cell>
          <cell r="N833" t="str">
            <v>BAKER</v>
          </cell>
          <cell r="O833" t="str">
            <v>LAB</v>
          </cell>
          <cell r="P833" t="str">
            <v>LAB</v>
          </cell>
          <cell r="Q833" t="str">
            <v>#NOCODE#</v>
          </cell>
          <cell r="R833" t="str">
            <v>#NOCODE#</v>
          </cell>
          <cell r="S833" t="str">
            <v>SALES</v>
          </cell>
          <cell r="T833" t="str">
            <v>PT</v>
          </cell>
          <cell r="U833" t="str">
            <v>NO</v>
          </cell>
          <cell r="V833" t="str">
            <v>PTD</v>
          </cell>
          <cell r="W833" t="str">
            <v>Compra</v>
          </cell>
        </row>
        <row r="834">
          <cell r="B834" t="str">
            <v>1535-01</v>
          </cell>
          <cell r="C834" t="str">
            <v>Desc. Sulfato Cerico Amoniacal</v>
          </cell>
          <cell r="D834" t="str">
            <v>2-Hid. Crist. RA ACS   500 g</v>
          </cell>
          <cell r="E834" t="str">
            <v>Desc. Sulfato Cerico Amoniacal2-Hid. Crist. RA ACS   500 g</v>
          </cell>
          <cell r="F834" t="str">
            <v>PZ</v>
          </cell>
          <cell r="G834" t="str">
            <v>500 GR</v>
          </cell>
          <cell r="H834">
            <v>2536.4299999999998</v>
          </cell>
          <cell r="I834" t="str">
            <v>Desc. Avantor USA 02/13/12. Sin Alternativa</v>
          </cell>
          <cell r="J834">
            <v>1</v>
          </cell>
          <cell r="K834">
            <v>0.5</v>
          </cell>
          <cell r="L834" t="str">
            <v>COMPRADOR 2</v>
          </cell>
          <cell r="M834" t="str">
            <v>Desc.</v>
          </cell>
          <cell r="N834" t="str">
            <v>BAKER</v>
          </cell>
          <cell r="O834" t="str">
            <v>LAB</v>
          </cell>
          <cell r="P834" t="str">
            <v>LAB</v>
          </cell>
          <cell r="Q834" t="str">
            <v>#NOCODE#</v>
          </cell>
          <cell r="R834" t="str">
            <v>#NOCODE#</v>
          </cell>
          <cell r="S834" t="str">
            <v>SALES</v>
          </cell>
          <cell r="T834" t="str">
            <v>PT</v>
          </cell>
          <cell r="U834" t="str">
            <v>NO</v>
          </cell>
          <cell r="V834" t="str">
            <v>PTD</v>
          </cell>
          <cell r="W834" t="str">
            <v>Compra</v>
          </cell>
        </row>
        <row r="835">
          <cell r="B835" t="str">
            <v>1535-50</v>
          </cell>
          <cell r="C835" t="str">
            <v>Desc. Sulfato Cerico Amoniacal</v>
          </cell>
          <cell r="D835" t="str">
            <v>2-Hid. Crist. RA ACS   100 g</v>
          </cell>
          <cell r="E835" t="str">
            <v>Desc. Sulfato Cerico Amoniacal2-Hid. Crist. RA ACS   100 g</v>
          </cell>
          <cell r="F835" t="str">
            <v>PZ</v>
          </cell>
          <cell r="G835" t="str">
            <v>100 g</v>
          </cell>
          <cell r="H835">
            <v>641.22</v>
          </cell>
          <cell r="I835" t="str">
            <v>Desc. Avantor USA 02/13/12. Sin Alternativa</v>
          </cell>
          <cell r="J835">
            <v>1</v>
          </cell>
          <cell r="K835">
            <v>0.1</v>
          </cell>
          <cell r="L835" t="str">
            <v>PLANEADOR 1</v>
          </cell>
          <cell r="M835" t="str">
            <v>Desc.</v>
          </cell>
          <cell r="N835" t="str">
            <v>BAKER</v>
          </cell>
          <cell r="O835" t="str">
            <v>LAB</v>
          </cell>
          <cell r="P835" t="str">
            <v>LAB</v>
          </cell>
          <cell r="Q835" t="str">
            <v>#NOCODE#</v>
          </cell>
          <cell r="R835" t="str">
            <v>#NOCODE#</v>
          </cell>
          <cell r="S835" t="str">
            <v>SALES</v>
          </cell>
          <cell r="T835" t="str">
            <v>PT</v>
          </cell>
          <cell r="U835" t="str">
            <v>NO</v>
          </cell>
          <cell r="V835" t="str">
            <v>PTEPTD</v>
          </cell>
          <cell r="W835" t="str">
            <v>Empaque</v>
          </cell>
        </row>
        <row r="836">
          <cell r="B836" t="str">
            <v>1560-01</v>
          </cell>
          <cell r="C836" t="str">
            <v>Carbon Activado Pvo. USP</v>
          </cell>
          <cell r="D836" t="str">
            <v>500 g</v>
          </cell>
          <cell r="E836" t="str">
            <v>Carbon Activado Pvo. USP500 g</v>
          </cell>
          <cell r="F836" t="str">
            <v>PZ</v>
          </cell>
          <cell r="G836" t="str">
            <v>500 GR</v>
          </cell>
          <cell r="H836">
            <v>3368.55</v>
          </cell>
          <cell r="I836">
            <v>0</v>
          </cell>
          <cell r="J836">
            <v>1</v>
          </cell>
          <cell r="K836">
            <v>0.5</v>
          </cell>
          <cell r="L836" t="str">
            <v>COMPRADOR 2</v>
          </cell>
          <cell r="M836" t="str">
            <v>Make to Order</v>
          </cell>
          <cell r="N836" t="str">
            <v>BAKER</v>
          </cell>
          <cell r="O836" t="str">
            <v>LAB</v>
          </cell>
          <cell r="P836" t="str">
            <v>LAB</v>
          </cell>
          <cell r="Q836" t="str">
            <v>#NOCODE#</v>
          </cell>
          <cell r="R836" t="str">
            <v>#NOCODE#</v>
          </cell>
          <cell r="S836" t="str">
            <v>SALES</v>
          </cell>
          <cell r="T836" t="str">
            <v>PT</v>
          </cell>
          <cell r="U836" t="str">
            <v>NO</v>
          </cell>
          <cell r="V836" t="str">
            <v>PTD</v>
          </cell>
          <cell r="W836" t="str">
            <v>Compra</v>
          </cell>
        </row>
        <row r="837">
          <cell r="B837" t="str">
            <v>1560-04</v>
          </cell>
          <cell r="C837" t="str">
            <v>Desc..Carbon Activado Pvo. USP</v>
          </cell>
          <cell r="D837" t="str">
            <v>125 g</v>
          </cell>
          <cell r="E837" t="str">
            <v>Desc..Carbon Activado Pvo. USP125 g</v>
          </cell>
          <cell r="F837" t="str">
            <v>PZ</v>
          </cell>
          <cell r="G837" t="str">
            <v>125 g</v>
          </cell>
          <cell r="H837">
            <v>1512.66</v>
          </cell>
          <cell r="I837" t="str">
            <v>TCut.. por AVANTOR USA 02/09/11. ALT. 1560-01</v>
          </cell>
          <cell r="J837">
            <v>1</v>
          </cell>
          <cell r="K837">
            <v>0.125</v>
          </cell>
          <cell r="L837" t="str">
            <v>COMPRADOR 2</v>
          </cell>
          <cell r="M837" t="str">
            <v>Desc.</v>
          </cell>
          <cell r="N837" t="str">
            <v>BAKER</v>
          </cell>
          <cell r="O837" t="str">
            <v>LAB</v>
          </cell>
          <cell r="P837" t="str">
            <v>LAB</v>
          </cell>
          <cell r="Q837" t="str">
            <v>#NOCODE#</v>
          </cell>
          <cell r="R837" t="str">
            <v>#NOCODE#</v>
          </cell>
          <cell r="S837" t="str">
            <v>SALES</v>
          </cell>
          <cell r="T837" t="str">
            <v>PT</v>
          </cell>
          <cell r="U837" t="str">
            <v>NO</v>
          </cell>
          <cell r="V837" t="str">
            <v>PTD</v>
          </cell>
          <cell r="W837" t="str">
            <v>Compra</v>
          </cell>
        </row>
        <row r="838">
          <cell r="B838" t="str">
            <v>1582-01</v>
          </cell>
          <cell r="C838" t="str">
            <v>Cloruro de Colina</v>
          </cell>
          <cell r="D838" t="str">
            <v>500 g</v>
          </cell>
          <cell r="E838" t="str">
            <v>Cloruro de Colina500 g</v>
          </cell>
          <cell r="F838" t="str">
            <v>PZ</v>
          </cell>
          <cell r="G838" t="str">
            <v>500 GR</v>
          </cell>
          <cell r="H838">
            <v>1364</v>
          </cell>
          <cell r="I838">
            <v>0</v>
          </cell>
          <cell r="J838">
            <v>1</v>
          </cell>
          <cell r="K838">
            <v>0.5</v>
          </cell>
          <cell r="L838" t="str">
            <v>COMPRADOR 2</v>
          </cell>
          <cell r="M838" t="str">
            <v>Make to Order</v>
          </cell>
          <cell r="N838" t="str">
            <v>BAKER</v>
          </cell>
          <cell r="O838" t="str">
            <v>LAB</v>
          </cell>
          <cell r="P838" t="str">
            <v>LAB</v>
          </cell>
          <cell r="Q838" t="str">
            <v>#NOCODE#</v>
          </cell>
          <cell r="R838" t="str">
            <v>#NOCODE#</v>
          </cell>
          <cell r="S838" t="str">
            <v>SALES</v>
          </cell>
          <cell r="T838" t="str">
            <v>PT</v>
          </cell>
          <cell r="U838" t="str">
            <v>NO</v>
          </cell>
          <cell r="V838" t="str">
            <v>PTD</v>
          </cell>
          <cell r="W838" t="str">
            <v>Compra</v>
          </cell>
        </row>
        <row r="839">
          <cell r="B839" t="str">
            <v>1588-00</v>
          </cell>
          <cell r="C839" t="str">
            <v>Desc. Cloruro de Cromo 6-Hid</v>
          </cell>
          <cell r="D839" t="str">
            <v>kg</v>
          </cell>
          <cell r="E839" t="str">
            <v>Desc. Cloruro de Cromo 6-Hidkg</v>
          </cell>
          <cell r="F839" t="str">
            <v>KG</v>
          </cell>
          <cell r="G839" t="str">
            <v>kg</v>
          </cell>
          <cell r="H839">
            <v>0</v>
          </cell>
          <cell r="I839">
            <v>0</v>
          </cell>
          <cell r="J839">
            <v>1</v>
          </cell>
          <cell r="K839">
            <v>1</v>
          </cell>
          <cell r="L839" t="str">
            <v>PLANEADOR 1</v>
          </cell>
          <cell r="M839" t="str">
            <v>No Clasificado</v>
          </cell>
          <cell r="N839" t="str">
            <v>BAKER</v>
          </cell>
          <cell r="O839" t="str">
            <v>SINTESIS</v>
          </cell>
          <cell r="P839" t="str">
            <v>SIN</v>
          </cell>
          <cell r="Q839" t="str">
            <v>#NOCODE#</v>
          </cell>
          <cell r="R839" t="str">
            <v>#NOCODE#</v>
          </cell>
          <cell r="S839" t="str">
            <v>SALES</v>
          </cell>
          <cell r="T839" t="str">
            <v>PP</v>
          </cell>
          <cell r="U839" t="str">
            <v>NO</v>
          </cell>
          <cell r="V839" t="str">
            <v>FMPI</v>
          </cell>
          <cell r="W839" t="str">
            <v>Producción</v>
          </cell>
        </row>
        <row r="840">
          <cell r="B840" t="str">
            <v>1588-01</v>
          </cell>
          <cell r="C840" t="str">
            <v>TCut.Cloruro de Cromo 6-Hid.</v>
          </cell>
          <cell r="D840" t="str">
            <v>RA   500 g</v>
          </cell>
          <cell r="E840" t="str">
            <v>TCut.Cloruro de Cromo 6-Hid.RA   500 g</v>
          </cell>
          <cell r="F840" t="str">
            <v>PZ</v>
          </cell>
          <cell r="G840" t="str">
            <v>500 GR</v>
          </cell>
          <cell r="H840">
            <v>1200.1300000000001</v>
          </cell>
          <cell r="I840" t="str">
            <v>TCut. Alt.1588-05 (2.5 Kg)</v>
          </cell>
          <cell r="J840">
            <v>1</v>
          </cell>
          <cell r="K840">
            <v>0.5</v>
          </cell>
          <cell r="L840" t="str">
            <v>PLANEADOR 1</v>
          </cell>
          <cell r="M840" t="str">
            <v>Desc.</v>
          </cell>
          <cell r="N840" t="str">
            <v>BAKER</v>
          </cell>
          <cell r="O840" t="str">
            <v>LAB</v>
          </cell>
          <cell r="P840" t="str">
            <v>LAB</v>
          </cell>
          <cell r="Q840" t="str">
            <v>#NOCODE#</v>
          </cell>
          <cell r="R840" t="str">
            <v>#NOCODE#</v>
          </cell>
          <cell r="S840" t="str">
            <v>SALES</v>
          </cell>
          <cell r="T840" t="str">
            <v>PT</v>
          </cell>
          <cell r="U840" t="str">
            <v>NO</v>
          </cell>
          <cell r="V840" t="str">
            <v>PTEPTD</v>
          </cell>
          <cell r="W840" t="str">
            <v>Empaque</v>
          </cell>
        </row>
        <row r="841">
          <cell r="B841" t="str">
            <v>1588-05</v>
          </cell>
          <cell r="C841" t="str">
            <v>Cloruro de Cromo 6-Hid.. RA</v>
          </cell>
          <cell r="D841" t="str">
            <v>2.5 kg</v>
          </cell>
          <cell r="E841" t="str">
            <v>Cloruro de Cromo 6-Hid.. RA2.5 kg</v>
          </cell>
          <cell r="F841" t="str">
            <v>PZ</v>
          </cell>
          <cell r="G841" t="str">
            <v>2.5 KG</v>
          </cell>
          <cell r="H841">
            <v>5618.63</v>
          </cell>
          <cell r="I841">
            <v>0</v>
          </cell>
          <cell r="J841">
            <v>1</v>
          </cell>
          <cell r="K841">
            <v>2.5</v>
          </cell>
          <cell r="L841" t="str">
            <v>COMPRADOR 2</v>
          </cell>
          <cell r="M841" t="str">
            <v>Make to Order</v>
          </cell>
          <cell r="N841" t="str">
            <v>BAKER</v>
          </cell>
          <cell r="O841" t="str">
            <v>LAB</v>
          </cell>
          <cell r="P841" t="str">
            <v>LAB</v>
          </cell>
          <cell r="Q841" t="str">
            <v>#NOCODE#</v>
          </cell>
          <cell r="R841" t="str">
            <v>#NOCODE#</v>
          </cell>
          <cell r="S841" t="str">
            <v>SALES</v>
          </cell>
          <cell r="T841" t="str">
            <v>PT</v>
          </cell>
          <cell r="U841" t="str">
            <v>NO</v>
          </cell>
          <cell r="V841" t="str">
            <v>PTD</v>
          </cell>
          <cell r="W841" t="str">
            <v>Compra</v>
          </cell>
        </row>
        <row r="842">
          <cell r="B842" t="str">
            <v>1610700</v>
          </cell>
          <cell r="C842" t="str">
            <v>Caja P/Frasco HDPE 4 X 64 Oz</v>
          </cell>
          <cell r="D842" t="str">
            <v>1.5,2.5 Rou.Mkt             pz</v>
          </cell>
          <cell r="E842" t="str">
            <v>Caja P/Frasco HDPE 4 X 64 Oz1.5,2.5 Rou.Mkt             pz</v>
          </cell>
          <cell r="F842" t="str">
            <v>PZ</v>
          </cell>
          <cell r="G842" t="str">
            <v>pz</v>
          </cell>
          <cell r="H842">
            <v>0</v>
          </cell>
          <cell r="I842">
            <v>0</v>
          </cell>
          <cell r="J842">
            <v>0</v>
          </cell>
          <cell r="K842">
            <v>0.59199999999999997</v>
          </cell>
          <cell r="L842" t="str">
            <v>PLANEADOR 1</v>
          </cell>
          <cell r="M842">
            <v>0</v>
          </cell>
          <cell r="N842" t="str">
            <v>MALLINCKRODT</v>
          </cell>
          <cell r="O842" t="str">
            <v>#NOCODE#</v>
          </cell>
          <cell r="P842" t="str">
            <v>#NOCODE#</v>
          </cell>
          <cell r="Q842" t="str">
            <v>CARTON</v>
          </cell>
          <cell r="R842" t="str">
            <v>#NOCODE#</v>
          </cell>
          <cell r="S842" t="str">
            <v>ME</v>
          </cell>
          <cell r="T842" t="str">
            <v>ME</v>
          </cell>
          <cell r="U842" t="str">
            <v>NO</v>
          </cell>
          <cell r="V842" t="str">
            <v>MEI</v>
          </cell>
          <cell r="W842" t="str">
            <v>COMPRA</v>
          </cell>
        </row>
        <row r="843">
          <cell r="B843" t="str">
            <v>1610800</v>
          </cell>
          <cell r="C843" t="str">
            <v>Desc 4x64 Oz Round HDPE</v>
          </cell>
          <cell r="D843" t="str">
            <v>Btle Pz pz</v>
          </cell>
          <cell r="E843" t="str">
            <v>Desc 4x64 Oz Round HDPEBtle Pz pz</v>
          </cell>
          <cell r="F843" t="str">
            <v>PZ</v>
          </cell>
          <cell r="G843" t="str">
            <v>pz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 t="str">
            <v>PLANEADOR 1</v>
          </cell>
          <cell r="M843">
            <v>0</v>
          </cell>
          <cell r="N843" t="str">
            <v>MALLINCKRODT</v>
          </cell>
          <cell r="O843" t="str">
            <v>#NOCODE#</v>
          </cell>
          <cell r="P843" t="str">
            <v>#NOCODE#</v>
          </cell>
          <cell r="Q843" t="str">
            <v>POLIETILENO</v>
          </cell>
          <cell r="R843" t="str">
            <v>#NOCODE#</v>
          </cell>
          <cell r="S843" t="str">
            <v>ME</v>
          </cell>
          <cell r="T843" t="str">
            <v>ME</v>
          </cell>
          <cell r="U843" t="str">
            <v>NO</v>
          </cell>
          <cell r="V843" t="str">
            <v>PTD</v>
          </cell>
          <cell r="W843" t="str">
            <v>COMPRA</v>
          </cell>
        </row>
        <row r="844">
          <cell r="B844" t="str">
            <v>1616-01</v>
          </cell>
          <cell r="C844" t="str">
            <v>Oxido de Cromo Pvo. Baker</v>
          </cell>
          <cell r="D844" t="str">
            <v>500 g</v>
          </cell>
          <cell r="E844" t="str">
            <v>Oxido de Cromo Pvo. Baker500 g</v>
          </cell>
          <cell r="F844" t="str">
            <v>PZ</v>
          </cell>
          <cell r="G844" t="str">
            <v>500 GR</v>
          </cell>
          <cell r="H844">
            <v>1798.72</v>
          </cell>
          <cell r="I844">
            <v>0</v>
          </cell>
          <cell r="J844">
            <v>1</v>
          </cell>
          <cell r="K844">
            <v>0.5</v>
          </cell>
          <cell r="L844" t="str">
            <v>COMPRADOR 2</v>
          </cell>
          <cell r="M844" t="str">
            <v>Make to Order</v>
          </cell>
          <cell r="N844" t="str">
            <v>BAKER</v>
          </cell>
          <cell r="O844" t="str">
            <v>LAB</v>
          </cell>
          <cell r="P844" t="str">
            <v>LAB</v>
          </cell>
          <cell r="Q844" t="str">
            <v>#NOCODE#</v>
          </cell>
          <cell r="R844" t="str">
            <v>#NOCODE#</v>
          </cell>
          <cell r="S844" t="str">
            <v>SALES</v>
          </cell>
          <cell r="T844" t="str">
            <v>PT</v>
          </cell>
          <cell r="U844" t="str">
            <v>NO</v>
          </cell>
          <cell r="V844" t="str">
            <v>PTD</v>
          </cell>
          <cell r="W844" t="str">
            <v>Compra</v>
          </cell>
        </row>
        <row r="845">
          <cell r="B845" t="str">
            <v>1618700</v>
          </cell>
          <cell r="C845" t="str">
            <v>Desc Cc: 4 X 32 Oz Round</v>
          </cell>
          <cell r="D845" t="str">
            <v>HDPE Pz pz</v>
          </cell>
          <cell r="E845" t="str">
            <v>Desc Cc: 4 X 32 Oz RoundHDPE Pz pz</v>
          </cell>
          <cell r="F845" t="str">
            <v>PZ</v>
          </cell>
          <cell r="G845" t="str">
            <v>pz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 t="str">
            <v>PLANEADOR 1</v>
          </cell>
          <cell r="M845">
            <v>0</v>
          </cell>
          <cell r="N845" t="str">
            <v>MALLINCKRODT</v>
          </cell>
          <cell r="O845" t="str">
            <v>#NOCODE#</v>
          </cell>
          <cell r="P845" t="str">
            <v>#NOCODE#</v>
          </cell>
          <cell r="Q845" t="str">
            <v>POLIETILENO</v>
          </cell>
          <cell r="R845" t="str">
            <v>#NOCODE#</v>
          </cell>
          <cell r="S845" t="str">
            <v>ME</v>
          </cell>
          <cell r="T845" t="str">
            <v>ME</v>
          </cell>
          <cell r="U845" t="str">
            <v>NO</v>
          </cell>
          <cell r="V845" t="str">
            <v>PTD</v>
          </cell>
          <cell r="W845" t="str">
            <v>COMPRA</v>
          </cell>
        </row>
        <row r="846">
          <cell r="B846" t="str">
            <v>1620400</v>
          </cell>
          <cell r="C846" t="str">
            <v>Desc Caja P/Frasco Oblong</v>
          </cell>
          <cell r="D846" t="str">
            <v>500 g Mkt.    12x16 Oz pz</v>
          </cell>
          <cell r="E846" t="str">
            <v>Desc Caja P/Frasco Oblong500 g Mkt.    12x16 Oz pz</v>
          </cell>
          <cell r="F846" t="str">
            <v>PZ</v>
          </cell>
          <cell r="G846" t="str">
            <v>pz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 t="str">
            <v>PLANEADOR 1</v>
          </cell>
          <cell r="M846">
            <v>0</v>
          </cell>
          <cell r="N846" t="str">
            <v>MALLINCKRODT</v>
          </cell>
          <cell r="O846" t="str">
            <v>#NOCODE#</v>
          </cell>
          <cell r="P846" t="str">
            <v>#NOCODE#</v>
          </cell>
          <cell r="Q846" t="str">
            <v>CARTON</v>
          </cell>
          <cell r="R846" t="str">
            <v>#NOCODE#</v>
          </cell>
          <cell r="S846" t="str">
            <v>ME</v>
          </cell>
          <cell r="T846" t="str">
            <v>ME</v>
          </cell>
          <cell r="U846" t="str">
            <v>NO</v>
          </cell>
          <cell r="V846" t="str">
            <v>PTD</v>
          </cell>
          <cell r="W846" t="str">
            <v>COMPRA</v>
          </cell>
        </row>
        <row r="847">
          <cell r="B847" t="str">
            <v>1623100</v>
          </cell>
          <cell r="C847" t="str">
            <v>Desc Kla-White Stamor</v>
          </cell>
          <cell r="D847" t="str">
            <v>(8.375 X Pz  pz</v>
          </cell>
          <cell r="E847" t="str">
            <v>Desc Kla-White Stamor(8.375 X Pz  pz</v>
          </cell>
          <cell r="F847" t="str">
            <v>PZ</v>
          </cell>
          <cell r="G847" t="str">
            <v>pz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 t="str">
            <v>PLANEADOR 1</v>
          </cell>
          <cell r="M847">
            <v>0</v>
          </cell>
          <cell r="N847" t="str">
            <v>MALLINCKRODT</v>
          </cell>
          <cell r="O847" t="str">
            <v>#NOCODE#</v>
          </cell>
          <cell r="P847" t="str">
            <v>#NOCODE#</v>
          </cell>
          <cell r="Q847" t="str">
            <v>POLIETILENO</v>
          </cell>
          <cell r="R847" t="str">
            <v>#NOCODE#</v>
          </cell>
          <cell r="S847" t="str">
            <v>ME</v>
          </cell>
          <cell r="T847" t="str">
            <v>ME</v>
          </cell>
          <cell r="U847" t="str">
            <v>NO</v>
          </cell>
          <cell r="V847" t="str">
            <v>PTD</v>
          </cell>
          <cell r="W847" t="str">
            <v>COMPRA</v>
          </cell>
        </row>
        <row r="848">
          <cell r="B848" t="str">
            <v>1624-01</v>
          </cell>
          <cell r="C848" t="str">
            <v>Desc. Sulfato de Cromo 2-Hid</v>
          </cell>
          <cell r="D848" t="str">
            <v>Crist. RA                500 g</v>
          </cell>
          <cell r="E848" t="str">
            <v>Desc. Sulfato de Cromo 2-HidCrist. RA                500 g</v>
          </cell>
          <cell r="F848" t="str">
            <v>PZ</v>
          </cell>
          <cell r="G848" t="str">
            <v>500 GR</v>
          </cell>
          <cell r="H848">
            <v>2745.38</v>
          </cell>
          <cell r="I848" t="str">
            <v>Desc. Sin Alt.</v>
          </cell>
          <cell r="J848">
            <v>1</v>
          </cell>
          <cell r="K848">
            <v>0.5</v>
          </cell>
          <cell r="L848" t="str">
            <v>COMPRADOR 2</v>
          </cell>
          <cell r="M848" t="str">
            <v>Desc.</v>
          </cell>
          <cell r="N848" t="str">
            <v>BAKER</v>
          </cell>
          <cell r="O848" t="str">
            <v>LAB</v>
          </cell>
          <cell r="P848" t="str">
            <v>LAB</v>
          </cell>
          <cell r="Q848" t="str">
            <v>#NOCODE#</v>
          </cell>
          <cell r="R848" t="str">
            <v>#NOCODE#</v>
          </cell>
          <cell r="S848" t="str">
            <v>SALES</v>
          </cell>
          <cell r="T848" t="str">
            <v>PT</v>
          </cell>
          <cell r="U848" t="str">
            <v>NO</v>
          </cell>
          <cell r="V848" t="str">
            <v>PTD</v>
          </cell>
          <cell r="W848" t="str">
            <v>Compra</v>
          </cell>
        </row>
        <row r="849">
          <cell r="B849" t="str">
            <v>1630-01</v>
          </cell>
          <cell r="C849" t="str">
            <v>Desc. Sulfato de Cromo N-Hid.</v>
          </cell>
          <cell r="D849" t="str">
            <v>Crist. RA                500 g</v>
          </cell>
          <cell r="E849" t="str">
            <v>Desc. Sulfato de Cromo N-Hid.Crist. RA                500 g</v>
          </cell>
          <cell r="F849" t="str">
            <v>PZ</v>
          </cell>
          <cell r="G849" t="str">
            <v>500 GR</v>
          </cell>
          <cell r="H849">
            <v>8549.98</v>
          </cell>
          <cell r="I849" t="str">
            <v>Desc. Sin Alt.</v>
          </cell>
          <cell r="J849">
            <v>1</v>
          </cell>
          <cell r="K849">
            <v>0.5</v>
          </cell>
          <cell r="L849" t="str">
            <v>COMPRADOR 2</v>
          </cell>
          <cell r="M849" t="str">
            <v>Desc.</v>
          </cell>
          <cell r="N849" t="str">
            <v>BAKER</v>
          </cell>
          <cell r="O849" t="str">
            <v>LAB</v>
          </cell>
          <cell r="P849" t="str">
            <v>LAB</v>
          </cell>
          <cell r="Q849" t="str">
            <v>#NOCODE#</v>
          </cell>
          <cell r="R849" t="str">
            <v>#NOCODE#</v>
          </cell>
          <cell r="S849" t="str">
            <v>SALES</v>
          </cell>
          <cell r="T849" t="str">
            <v>PT</v>
          </cell>
          <cell r="U849" t="str">
            <v>NO</v>
          </cell>
          <cell r="V849" t="str">
            <v>PTD</v>
          </cell>
          <cell r="W849" t="str">
            <v>Compra</v>
          </cell>
        </row>
        <row r="850">
          <cell r="B850" t="str">
            <v>1638-01</v>
          </cell>
          <cell r="C850" t="str">
            <v>Trioxido de Cromo Crist.RA ACS</v>
          </cell>
          <cell r="D850" t="str">
            <v>500 g</v>
          </cell>
          <cell r="E850" t="str">
            <v>Trioxido de Cromo Crist.RA ACS500 g</v>
          </cell>
          <cell r="F850" t="str">
            <v>PZ</v>
          </cell>
          <cell r="G850" t="str">
            <v>500 GR</v>
          </cell>
          <cell r="H850">
            <v>6436.98</v>
          </cell>
          <cell r="I850">
            <v>0</v>
          </cell>
          <cell r="J850">
            <v>1</v>
          </cell>
          <cell r="K850">
            <v>0.5</v>
          </cell>
          <cell r="L850" t="str">
            <v>COMPRADOR 2</v>
          </cell>
          <cell r="M850" t="str">
            <v>Make to Order</v>
          </cell>
          <cell r="N850" t="str">
            <v>BAKER</v>
          </cell>
          <cell r="O850" t="str">
            <v>LAB</v>
          </cell>
          <cell r="P850" t="str">
            <v>LAB</v>
          </cell>
          <cell r="Q850" t="str">
            <v>#NOCODE#</v>
          </cell>
          <cell r="R850" t="str">
            <v>#NOCODE#</v>
          </cell>
          <cell r="S850" t="str">
            <v>SALES</v>
          </cell>
          <cell r="T850" t="str">
            <v>PT</v>
          </cell>
          <cell r="U850" t="str">
            <v>NO</v>
          </cell>
          <cell r="V850" t="str">
            <v>PTD</v>
          </cell>
          <cell r="W850" t="str">
            <v>Compra</v>
          </cell>
        </row>
        <row r="851">
          <cell r="B851" t="str">
            <v>1638-04</v>
          </cell>
          <cell r="C851" t="str">
            <v>Desc. Trioxido de Cromo</v>
          </cell>
          <cell r="D851" t="str">
            <v>Crist. RA                125 g</v>
          </cell>
          <cell r="E851" t="str">
            <v>Desc. Trioxido de CromoCrist. RA                125 g</v>
          </cell>
          <cell r="F851" t="str">
            <v>PZ</v>
          </cell>
          <cell r="G851" t="str">
            <v>125 g</v>
          </cell>
          <cell r="H851">
            <v>2243.56</v>
          </cell>
          <cell r="I851" t="str">
            <v>Desc. Alt. 1638-01. NO DEMAND</v>
          </cell>
          <cell r="J851">
            <v>1</v>
          </cell>
          <cell r="K851">
            <v>0.125</v>
          </cell>
          <cell r="L851" t="str">
            <v>PLANEADOR 1</v>
          </cell>
          <cell r="M851" t="str">
            <v>Desc.</v>
          </cell>
          <cell r="N851" t="str">
            <v>BAKER</v>
          </cell>
          <cell r="O851" t="str">
            <v>LAB</v>
          </cell>
          <cell r="P851" t="str">
            <v>LAB</v>
          </cell>
          <cell r="Q851" t="str">
            <v>#NOCODE#</v>
          </cell>
          <cell r="R851" t="str">
            <v>#NOCODE#</v>
          </cell>
          <cell r="S851" t="str">
            <v>SALES</v>
          </cell>
          <cell r="T851" t="str">
            <v>PT</v>
          </cell>
          <cell r="U851" t="str">
            <v>NO</v>
          </cell>
          <cell r="V851" t="str">
            <v>PTEPTD</v>
          </cell>
          <cell r="W851" t="str">
            <v>Empaque</v>
          </cell>
        </row>
        <row r="852">
          <cell r="B852" t="str">
            <v>1638-06</v>
          </cell>
          <cell r="C852" t="str">
            <v>Desc. Trioxido de Cromo</v>
          </cell>
          <cell r="D852" t="str">
            <v>Crist. RA ACS            250 g</v>
          </cell>
          <cell r="E852" t="str">
            <v>Desc. Trioxido de CromoCrist. RA ACS            250 g</v>
          </cell>
          <cell r="F852" t="str">
            <v>PZ</v>
          </cell>
          <cell r="G852" t="str">
            <v>250 g</v>
          </cell>
          <cell r="H852">
            <v>2718.21</v>
          </cell>
          <cell r="I852" t="str">
            <v>Desc. Alt. 1638-01. NO DEMAND</v>
          </cell>
          <cell r="J852">
            <v>1</v>
          </cell>
          <cell r="K852">
            <v>0.25</v>
          </cell>
          <cell r="L852" t="str">
            <v>PLANEADOR 1</v>
          </cell>
          <cell r="M852" t="str">
            <v>Desc.</v>
          </cell>
          <cell r="N852" t="str">
            <v>BAKER</v>
          </cell>
          <cell r="O852" t="str">
            <v>LAB</v>
          </cell>
          <cell r="P852" t="str">
            <v>LAB</v>
          </cell>
          <cell r="Q852" t="str">
            <v>#NOCODE#</v>
          </cell>
          <cell r="R852" t="str">
            <v>#NOCODE#</v>
          </cell>
          <cell r="S852" t="str">
            <v>SALES</v>
          </cell>
          <cell r="T852" t="str">
            <v>PT</v>
          </cell>
          <cell r="U852" t="str">
            <v>NO</v>
          </cell>
          <cell r="V852" t="str">
            <v>PTEPTD</v>
          </cell>
          <cell r="W852" t="str">
            <v>Empaque</v>
          </cell>
        </row>
        <row r="853">
          <cell r="B853" t="str">
            <v>1642-01</v>
          </cell>
          <cell r="C853" t="str">
            <v>Desc. Trioxido de Cromo Tec.</v>
          </cell>
          <cell r="D853" t="str">
            <v>500 g</v>
          </cell>
          <cell r="E853" t="str">
            <v>Desc. Trioxido de Cromo Tec.500 g</v>
          </cell>
          <cell r="F853" t="str">
            <v>PZ</v>
          </cell>
          <cell r="G853" t="str">
            <v>500 GR</v>
          </cell>
          <cell r="H853">
            <v>3093.73</v>
          </cell>
          <cell r="I853" t="str">
            <v>Desc. Sin Alt.</v>
          </cell>
          <cell r="J853">
            <v>1</v>
          </cell>
          <cell r="K853">
            <v>0.5</v>
          </cell>
          <cell r="L853" t="str">
            <v>COMPRADOR 2</v>
          </cell>
          <cell r="M853" t="str">
            <v>Desc.</v>
          </cell>
          <cell r="N853" t="str">
            <v>BAKER</v>
          </cell>
          <cell r="O853" t="str">
            <v>LAB</v>
          </cell>
          <cell r="P853" t="str">
            <v>LAB</v>
          </cell>
          <cell r="Q853" t="str">
            <v>#NOCODE#</v>
          </cell>
          <cell r="R853" t="str">
            <v>#NOCODE#</v>
          </cell>
          <cell r="S853" t="str">
            <v>SALES</v>
          </cell>
          <cell r="T853" t="str">
            <v>PT</v>
          </cell>
          <cell r="U853" t="str">
            <v>NO</v>
          </cell>
          <cell r="V853" t="str">
            <v>PTD</v>
          </cell>
          <cell r="W853" t="str">
            <v>Compra</v>
          </cell>
        </row>
        <row r="854">
          <cell r="B854" t="str">
            <v>1658-01</v>
          </cell>
          <cell r="C854" t="str">
            <v>Desc.Acetato de Cobalto 4-Hid.</v>
          </cell>
          <cell r="D854" t="str">
            <v>Crist. RA ACS            500 g</v>
          </cell>
          <cell r="E854" t="str">
            <v>Desc.Acetato de Cobalto 4-Hid.Crist. RA ACS            500 g</v>
          </cell>
          <cell r="F854" t="str">
            <v>PZ</v>
          </cell>
          <cell r="G854" t="str">
            <v>500 GR</v>
          </cell>
          <cell r="H854">
            <v>1966.64</v>
          </cell>
          <cell r="I854" t="str">
            <v>Desc. por Avantor USA 10/25/11 Sin Alt.</v>
          </cell>
          <cell r="J854">
            <v>1</v>
          </cell>
          <cell r="K854">
            <v>0.5</v>
          </cell>
          <cell r="L854" t="str">
            <v>COMPRADOR 2</v>
          </cell>
          <cell r="M854" t="str">
            <v>Desc.</v>
          </cell>
          <cell r="N854" t="str">
            <v>BAKER</v>
          </cell>
          <cell r="O854" t="str">
            <v>LAB</v>
          </cell>
          <cell r="P854" t="str">
            <v>LAB</v>
          </cell>
          <cell r="Q854" t="str">
            <v>#NOCODE#</v>
          </cell>
          <cell r="R854" t="str">
            <v>#NOCODE#</v>
          </cell>
          <cell r="S854" t="str">
            <v>SALES</v>
          </cell>
          <cell r="T854" t="str">
            <v>PT</v>
          </cell>
          <cell r="U854" t="str">
            <v>NO</v>
          </cell>
          <cell r="V854" t="str">
            <v>PTD</v>
          </cell>
          <cell r="W854" t="str">
            <v>Compra</v>
          </cell>
        </row>
        <row r="855">
          <cell r="B855" t="str">
            <v>1658-04</v>
          </cell>
          <cell r="C855" t="str">
            <v>Desc. Acetato de Cobalto 4-Hid</v>
          </cell>
          <cell r="D855" t="str">
            <v>Crist. RA ACS            125 g</v>
          </cell>
          <cell r="E855" t="str">
            <v>Desc. Acetato de Cobalto 4-HidCrist. RA ACS            125 g</v>
          </cell>
          <cell r="F855" t="str">
            <v>PZ</v>
          </cell>
          <cell r="G855" t="str">
            <v>125 g</v>
          </cell>
          <cell r="H855">
            <v>662.22</v>
          </cell>
          <cell r="I855" t="str">
            <v>Desc. por Avantor USA 10/25/11 Sin Alt</v>
          </cell>
          <cell r="J855">
            <v>1</v>
          </cell>
          <cell r="K855">
            <v>0.125</v>
          </cell>
          <cell r="L855" t="str">
            <v>PLANEADOR 1</v>
          </cell>
          <cell r="M855" t="str">
            <v>Desc.</v>
          </cell>
          <cell r="N855" t="str">
            <v>BAKER</v>
          </cell>
          <cell r="O855" t="str">
            <v>LAB</v>
          </cell>
          <cell r="P855" t="str">
            <v>LAB</v>
          </cell>
          <cell r="Q855" t="str">
            <v>#NOCODE#</v>
          </cell>
          <cell r="R855" t="str">
            <v>#NOCODE#</v>
          </cell>
          <cell r="S855" t="str">
            <v>SALES</v>
          </cell>
          <cell r="T855" t="str">
            <v>PT</v>
          </cell>
          <cell r="U855" t="str">
            <v>NO</v>
          </cell>
          <cell r="V855" t="str">
            <v>PTEPTD</v>
          </cell>
          <cell r="W855" t="str">
            <v>Empaque</v>
          </cell>
        </row>
        <row r="856">
          <cell r="B856" t="str">
            <v>1666-45</v>
          </cell>
          <cell r="C856" t="str">
            <v>Desc. Carbonato de Cobalto Pvo</v>
          </cell>
          <cell r="D856" t="str">
            <v>RA                       453 g</v>
          </cell>
          <cell r="E856" t="str">
            <v>Desc. Carbonato de Cobalto PvoRA                       453 g</v>
          </cell>
          <cell r="F856" t="str">
            <v>PZ</v>
          </cell>
          <cell r="G856" t="str">
            <v>453 g</v>
          </cell>
          <cell r="H856">
            <v>6978.58</v>
          </cell>
          <cell r="I856" t="str">
            <v>Desc. Sin Alt.</v>
          </cell>
          <cell r="J856">
            <v>1</v>
          </cell>
          <cell r="K856">
            <v>0.45300000000000001</v>
          </cell>
          <cell r="L856" t="str">
            <v>COMPRADOR 2</v>
          </cell>
          <cell r="M856" t="str">
            <v>Desc.</v>
          </cell>
          <cell r="N856" t="str">
            <v>BAKER</v>
          </cell>
          <cell r="O856" t="str">
            <v>LAB</v>
          </cell>
          <cell r="P856" t="str">
            <v>LAB</v>
          </cell>
          <cell r="Q856" t="str">
            <v>#NOCODE#</v>
          </cell>
          <cell r="R856" t="str">
            <v>#NOCODE#</v>
          </cell>
          <cell r="S856" t="str">
            <v>SALES</v>
          </cell>
          <cell r="T856" t="str">
            <v>PT</v>
          </cell>
          <cell r="U856" t="str">
            <v>NO</v>
          </cell>
          <cell r="V856" t="str">
            <v>PTD</v>
          </cell>
          <cell r="W856" t="str">
            <v>Compra</v>
          </cell>
        </row>
        <row r="857">
          <cell r="B857" t="str">
            <v>1670-01</v>
          </cell>
          <cell r="C857" t="str">
            <v>Cloruro de Cobalto 6-Hid</v>
          </cell>
          <cell r="D857" t="str">
            <v>Crist. RA ACS            500 g</v>
          </cell>
          <cell r="E857" t="str">
            <v>Cloruro de Cobalto 6-HidCrist. RA ACS            500 g</v>
          </cell>
          <cell r="F857" t="str">
            <v>PZ</v>
          </cell>
          <cell r="G857" t="str">
            <v>500 GR</v>
          </cell>
          <cell r="H857">
            <v>4454.5</v>
          </cell>
          <cell r="I857" t="str">
            <v>.Reactivado por MBI</v>
          </cell>
          <cell r="J857">
            <v>1</v>
          </cell>
          <cell r="K857">
            <v>0.5</v>
          </cell>
          <cell r="L857" t="str">
            <v>PLANEADOR 1</v>
          </cell>
          <cell r="M857" t="str">
            <v>Recurso C</v>
          </cell>
          <cell r="N857" t="str">
            <v>BAKER</v>
          </cell>
          <cell r="O857" t="str">
            <v>LAB</v>
          </cell>
          <cell r="P857" t="str">
            <v>LAB</v>
          </cell>
          <cell r="Q857" t="str">
            <v>#NOCODE#</v>
          </cell>
          <cell r="R857" t="str">
            <v>#NOCODE#</v>
          </cell>
          <cell r="S857" t="str">
            <v>SALES</v>
          </cell>
          <cell r="T857" t="str">
            <v>PT</v>
          </cell>
          <cell r="U857" t="str">
            <v>NO</v>
          </cell>
          <cell r="V857" t="str">
            <v>PTEPTD</v>
          </cell>
          <cell r="W857" t="str">
            <v>Empaque</v>
          </cell>
        </row>
        <row r="858">
          <cell r="B858" t="str">
            <v>1670-04</v>
          </cell>
          <cell r="C858" t="str">
            <v>Cloruro de Cobalto 6-Hid</v>
          </cell>
          <cell r="D858" t="str">
            <v>Crist. RA ACS            125 g</v>
          </cell>
          <cell r="E858" t="str">
            <v>Cloruro de Cobalto 6-HidCrist. RA ACS            125 g</v>
          </cell>
          <cell r="F858" t="str">
            <v>PZ</v>
          </cell>
          <cell r="G858" t="str">
            <v>125 g</v>
          </cell>
          <cell r="H858">
            <v>1272.3599999999999</v>
          </cell>
          <cell r="I858" t="str">
            <v>Reactivado por MBI</v>
          </cell>
          <cell r="J858">
            <v>1</v>
          </cell>
          <cell r="K858">
            <v>0.125</v>
          </cell>
          <cell r="L858" t="str">
            <v>PLANEADOR 1</v>
          </cell>
          <cell r="M858" t="str">
            <v>Recurso E</v>
          </cell>
          <cell r="N858" t="str">
            <v>BAKER</v>
          </cell>
          <cell r="O858" t="str">
            <v>LAB</v>
          </cell>
          <cell r="P858" t="str">
            <v>LAB</v>
          </cell>
          <cell r="Q858" t="str">
            <v>#NOCODE#</v>
          </cell>
          <cell r="R858" t="str">
            <v>#NOCODE#</v>
          </cell>
          <cell r="S858" t="str">
            <v>SALES</v>
          </cell>
          <cell r="T858" t="str">
            <v>PT</v>
          </cell>
          <cell r="U858" t="str">
            <v>NO</v>
          </cell>
          <cell r="V858" t="str">
            <v>PTEPTD</v>
          </cell>
          <cell r="W858" t="str">
            <v>Empaque</v>
          </cell>
        </row>
        <row r="859">
          <cell r="B859" t="str">
            <v>1670-05</v>
          </cell>
          <cell r="C859" t="str">
            <v>Cloruro de Cobalto 6-Hid.</v>
          </cell>
          <cell r="D859" t="str">
            <v>Crist. RA ACS           2.5 kg</v>
          </cell>
          <cell r="E859" t="str">
            <v>Cloruro de Cobalto 6-Hid.Crist. RA ACS           2.5 kg</v>
          </cell>
          <cell r="F859" t="str">
            <v>PZ</v>
          </cell>
          <cell r="G859" t="str">
            <v>2.5 KG</v>
          </cell>
          <cell r="H859">
            <v>20591.259999999998</v>
          </cell>
          <cell r="I859" t="str">
            <v>Reactivado por MBI</v>
          </cell>
          <cell r="J859">
            <v>1</v>
          </cell>
          <cell r="K859">
            <v>2.5</v>
          </cell>
          <cell r="L859" t="str">
            <v>COMPRADOR 2</v>
          </cell>
          <cell r="M859" t="str">
            <v>Make to Order</v>
          </cell>
          <cell r="N859" t="str">
            <v>BAKER</v>
          </cell>
          <cell r="O859" t="str">
            <v>LAB</v>
          </cell>
          <cell r="P859" t="str">
            <v>LAB</v>
          </cell>
          <cell r="Q859" t="str">
            <v>#NOCODE#</v>
          </cell>
          <cell r="R859" t="str">
            <v>#NOCODE#</v>
          </cell>
          <cell r="S859" t="str">
            <v>SALES</v>
          </cell>
          <cell r="T859" t="str">
            <v>PT</v>
          </cell>
          <cell r="U859" t="str">
            <v>NO</v>
          </cell>
          <cell r="V859" t="str">
            <v>PTD</v>
          </cell>
          <cell r="W859" t="str">
            <v>Compra</v>
          </cell>
        </row>
        <row r="860">
          <cell r="B860" t="str">
            <v>1670-50</v>
          </cell>
          <cell r="C860" t="str">
            <v>Desc. Cloruro de Cobalto 6-Hid</v>
          </cell>
          <cell r="D860" t="str">
            <v>Crist. RA ACS            100 g</v>
          </cell>
          <cell r="E860" t="str">
            <v>Desc. Cloruro de Cobalto 6-HidCrist. RA ACS            100 g</v>
          </cell>
          <cell r="F860" t="str">
            <v>PZ</v>
          </cell>
          <cell r="G860" t="str">
            <v>100 g</v>
          </cell>
          <cell r="H860">
            <v>820.36</v>
          </cell>
          <cell r="I860" t="str">
            <v>Desc. Alt.1670-01 (500 g)</v>
          </cell>
          <cell r="J860">
            <v>1</v>
          </cell>
          <cell r="K860">
            <v>0.1</v>
          </cell>
          <cell r="L860" t="str">
            <v>PLANEADOR 1</v>
          </cell>
          <cell r="M860" t="str">
            <v>Desc.</v>
          </cell>
          <cell r="N860" t="str">
            <v>BAKER</v>
          </cell>
          <cell r="O860" t="str">
            <v>LAB</v>
          </cell>
          <cell r="P860" t="str">
            <v>LAB</v>
          </cell>
          <cell r="Q860" t="str">
            <v>#NOCODE#</v>
          </cell>
          <cell r="R860" t="str">
            <v>#NOCODE#</v>
          </cell>
          <cell r="S860" t="str">
            <v>SALES</v>
          </cell>
          <cell r="T860" t="str">
            <v>PT</v>
          </cell>
          <cell r="U860" t="str">
            <v>NO</v>
          </cell>
          <cell r="V860" t="str">
            <v>PTEPTD</v>
          </cell>
          <cell r="W860" t="str">
            <v>Empaque</v>
          </cell>
        </row>
        <row r="861">
          <cell r="B861" t="str">
            <v>1680-01</v>
          </cell>
          <cell r="C861" t="str">
            <v>TDesc.Nitrato de Cobalto 6-HId</v>
          </cell>
          <cell r="D861" t="str">
            <v>RA                       500 g</v>
          </cell>
          <cell r="E861" t="str">
            <v>TDesc.Nitrato de Cobalto 6-HIdRA                       500 g</v>
          </cell>
          <cell r="F861" t="str">
            <v>PZ</v>
          </cell>
          <cell r="G861" t="str">
            <v>500 GR</v>
          </cell>
          <cell r="H861">
            <v>1785.1</v>
          </cell>
          <cell r="I861" t="str">
            <v>Permiso SEDENA</v>
          </cell>
          <cell r="J861">
            <v>1</v>
          </cell>
          <cell r="K861">
            <v>0.5</v>
          </cell>
          <cell r="L861" t="str">
            <v>COMPRADOR 2</v>
          </cell>
          <cell r="M861" t="str">
            <v>Desc.</v>
          </cell>
          <cell r="N861" t="str">
            <v>BAKER</v>
          </cell>
          <cell r="O861" t="str">
            <v>LAB</v>
          </cell>
          <cell r="P861" t="str">
            <v>LAB</v>
          </cell>
          <cell r="Q861" t="str">
            <v>#NOCODE#</v>
          </cell>
          <cell r="R861" t="str">
            <v>#NOCODE#</v>
          </cell>
          <cell r="S861" t="str">
            <v>SALES</v>
          </cell>
          <cell r="T861" t="str">
            <v>PT</v>
          </cell>
          <cell r="U861" t="str">
            <v>NO</v>
          </cell>
          <cell r="V861" t="str">
            <v>PTD</v>
          </cell>
          <cell r="W861" t="str">
            <v>Compra</v>
          </cell>
        </row>
        <row r="862">
          <cell r="B862" t="str">
            <v>1688-01</v>
          </cell>
          <cell r="C862" t="str">
            <v>TCut.Oxido de Cobalto Pvo. RA</v>
          </cell>
          <cell r="D862" t="str">
            <v>500 g</v>
          </cell>
          <cell r="E862" t="str">
            <v>TCut.Oxido de Cobalto Pvo. RA500 g</v>
          </cell>
          <cell r="F862" t="str">
            <v>PZ</v>
          </cell>
          <cell r="G862" t="str">
            <v>500 GR</v>
          </cell>
          <cell r="H862">
            <v>6481.68</v>
          </cell>
          <cell r="I862" t="str">
            <v>Desc. Sin Alt. 11/Abr/16 Por Avantor USA</v>
          </cell>
          <cell r="J862">
            <v>1</v>
          </cell>
          <cell r="K862">
            <v>0.5</v>
          </cell>
          <cell r="L862" t="str">
            <v>COMPRADOR 2</v>
          </cell>
          <cell r="M862" t="str">
            <v>Desc.</v>
          </cell>
          <cell r="N862" t="str">
            <v>BAKER</v>
          </cell>
          <cell r="O862" t="str">
            <v>LAB</v>
          </cell>
          <cell r="P862" t="str">
            <v>LAB</v>
          </cell>
          <cell r="Q862" t="str">
            <v>#NOCODE#</v>
          </cell>
          <cell r="R862" t="str">
            <v>#NOCODE#</v>
          </cell>
          <cell r="S862" t="str">
            <v>SALES</v>
          </cell>
          <cell r="T862" t="str">
            <v>PT</v>
          </cell>
          <cell r="U862" t="str">
            <v>NO</v>
          </cell>
          <cell r="V862" t="str">
            <v>PTD</v>
          </cell>
          <cell r="W862" t="str">
            <v>Compra</v>
          </cell>
        </row>
        <row r="863">
          <cell r="B863" t="str">
            <v>1688-50</v>
          </cell>
          <cell r="C863" t="str">
            <v>Desc. Oxido de Cobalto Pvo. RA</v>
          </cell>
          <cell r="D863" t="str">
            <v>100 g</v>
          </cell>
          <cell r="E863" t="str">
            <v>Desc. Oxido de Cobalto Pvo. RA100 g</v>
          </cell>
          <cell r="F863" t="str">
            <v>PZ</v>
          </cell>
          <cell r="G863" t="str">
            <v>100 g</v>
          </cell>
          <cell r="H863">
            <v>1376.8</v>
          </cell>
          <cell r="I863" t="str">
            <v>Desc. Sin Alt. 11/Abr/16 Por Avantor USA</v>
          </cell>
          <cell r="J863">
            <v>1</v>
          </cell>
          <cell r="K863">
            <v>0.1</v>
          </cell>
          <cell r="L863" t="str">
            <v>PLANEADOR 1</v>
          </cell>
          <cell r="M863" t="str">
            <v>Desc.</v>
          </cell>
          <cell r="N863" t="str">
            <v>BAKER</v>
          </cell>
          <cell r="O863" t="str">
            <v>LAB</v>
          </cell>
          <cell r="P863" t="str">
            <v>LAB</v>
          </cell>
          <cell r="Q863" t="str">
            <v>#NOCODE#</v>
          </cell>
          <cell r="R863" t="str">
            <v>#NOCODE#</v>
          </cell>
          <cell r="S863" t="str">
            <v>SALES</v>
          </cell>
          <cell r="T863" t="str">
            <v>PT</v>
          </cell>
          <cell r="U863" t="str">
            <v>NO</v>
          </cell>
          <cell r="V863" t="str">
            <v>PTEPTD</v>
          </cell>
          <cell r="W863" t="str">
            <v>Empaque</v>
          </cell>
        </row>
        <row r="864">
          <cell r="B864" t="str">
            <v>1696-01</v>
          </cell>
          <cell r="C864" t="str">
            <v>Sulfato de Cobalto 7-H2o</v>
          </cell>
          <cell r="D864" t="str">
            <v>Crist.                   500 g</v>
          </cell>
          <cell r="E864" t="str">
            <v>Sulfato de Cobalto 7-H2oCrist.                   500 g</v>
          </cell>
          <cell r="F864" t="str">
            <v>PZ</v>
          </cell>
          <cell r="G864" t="str">
            <v>500 GR</v>
          </cell>
          <cell r="H864">
            <v>4015.29</v>
          </cell>
          <cell r="I864">
            <v>0</v>
          </cell>
          <cell r="J864">
            <v>1</v>
          </cell>
          <cell r="K864">
            <v>0.5</v>
          </cell>
          <cell r="L864" t="str">
            <v>COMPRADOR 2</v>
          </cell>
          <cell r="M864" t="str">
            <v>Make to Order</v>
          </cell>
          <cell r="N864" t="str">
            <v>BAKER</v>
          </cell>
          <cell r="O864" t="str">
            <v>LAB</v>
          </cell>
          <cell r="P864" t="str">
            <v>LAB</v>
          </cell>
          <cell r="Q864" t="str">
            <v>#NOCODE#</v>
          </cell>
          <cell r="R864" t="str">
            <v>#NOCODE#</v>
          </cell>
          <cell r="S864" t="str">
            <v>SALES</v>
          </cell>
          <cell r="T864" t="str">
            <v>PT</v>
          </cell>
          <cell r="U864" t="str">
            <v>NO</v>
          </cell>
          <cell r="V864" t="str">
            <v>PTD</v>
          </cell>
          <cell r="W864" t="str">
            <v>Compra</v>
          </cell>
        </row>
        <row r="865">
          <cell r="B865" t="str">
            <v>1696-04</v>
          </cell>
          <cell r="C865" t="str">
            <v>Cut Sulfato de Cobalto 7-H2o</v>
          </cell>
          <cell r="D865" t="str">
            <v>Crist.                   125 g</v>
          </cell>
          <cell r="E865" t="str">
            <v>Cut Sulfato de Cobalto 7-H2oCrist.                   125 g</v>
          </cell>
          <cell r="F865" t="str">
            <v>PZ</v>
          </cell>
          <cell r="G865" t="str">
            <v>125 g</v>
          </cell>
          <cell r="H865">
            <v>1670.42</v>
          </cell>
          <cell r="I865" t="str">
            <v>Desc. X USA Enero de 2017</v>
          </cell>
          <cell r="J865">
            <v>1</v>
          </cell>
          <cell r="K865">
            <v>0.125</v>
          </cell>
          <cell r="L865" t="str">
            <v>COMPRADOR 2</v>
          </cell>
          <cell r="M865" t="str">
            <v>Make to Order</v>
          </cell>
          <cell r="N865" t="str">
            <v>BAKER</v>
          </cell>
          <cell r="O865" t="str">
            <v>LAB</v>
          </cell>
          <cell r="P865" t="str">
            <v>LAB</v>
          </cell>
          <cell r="Q865" t="str">
            <v>#NOCODE#</v>
          </cell>
          <cell r="R865" t="str">
            <v>#NOCODE#</v>
          </cell>
          <cell r="S865" t="str">
            <v>SALES</v>
          </cell>
          <cell r="T865" t="str">
            <v>PT</v>
          </cell>
          <cell r="U865" t="str">
            <v>NO</v>
          </cell>
          <cell r="V865" t="str">
            <v>PTD</v>
          </cell>
          <cell r="W865" t="str">
            <v>Compra</v>
          </cell>
        </row>
        <row r="866">
          <cell r="B866" t="str">
            <v>1714-01</v>
          </cell>
          <cell r="C866" t="str">
            <v>Desc. Cobre Hoja Pesada RA</v>
          </cell>
          <cell r="D866" t="str">
            <v>500 g</v>
          </cell>
          <cell r="E866" t="str">
            <v>Desc. Cobre Hoja Pesada RA500 g</v>
          </cell>
          <cell r="F866" t="str">
            <v>PZ</v>
          </cell>
          <cell r="G866" t="str">
            <v>500 GR</v>
          </cell>
          <cell r="H866">
            <v>2505.77</v>
          </cell>
          <cell r="I866" t="str">
            <v>Desc. Alternativa 1736-01 y M4649-04</v>
          </cell>
          <cell r="J866">
            <v>1</v>
          </cell>
          <cell r="K866">
            <v>0.5</v>
          </cell>
          <cell r="L866" t="str">
            <v>COMPRADOR 2</v>
          </cell>
          <cell r="M866" t="str">
            <v>Desc.</v>
          </cell>
          <cell r="N866" t="str">
            <v>BAKER</v>
          </cell>
          <cell r="O866" t="str">
            <v>LAB</v>
          </cell>
          <cell r="P866" t="str">
            <v>LAB</v>
          </cell>
          <cell r="Q866" t="str">
            <v>#NOCODE#</v>
          </cell>
          <cell r="R866" t="str">
            <v>#NOCODE#</v>
          </cell>
          <cell r="S866" t="str">
            <v>DIVERSOS</v>
          </cell>
          <cell r="T866" t="str">
            <v>PT</v>
          </cell>
          <cell r="U866" t="str">
            <v>NO</v>
          </cell>
          <cell r="V866" t="str">
            <v>PTD</v>
          </cell>
          <cell r="W866" t="str">
            <v>Compra</v>
          </cell>
        </row>
        <row r="867">
          <cell r="B867" t="str">
            <v>1720-01</v>
          </cell>
          <cell r="C867" t="str">
            <v>Cobre Gran. (20-30 Mallas)</v>
          </cell>
          <cell r="D867" t="str">
            <v>500 g</v>
          </cell>
          <cell r="E867" t="str">
            <v>Cobre Gran. (20-30 Mallas)500 g</v>
          </cell>
          <cell r="F867" t="str">
            <v>PZ</v>
          </cell>
          <cell r="G867" t="str">
            <v>500 GR</v>
          </cell>
          <cell r="H867">
            <v>2196.09</v>
          </cell>
          <cell r="I867">
            <v>0</v>
          </cell>
          <cell r="J867">
            <v>1</v>
          </cell>
          <cell r="K867">
            <v>0.5</v>
          </cell>
          <cell r="L867" t="str">
            <v>COMPRADOR 2</v>
          </cell>
          <cell r="M867" t="str">
            <v>Make to Order</v>
          </cell>
          <cell r="N867" t="str">
            <v>BAKER</v>
          </cell>
          <cell r="O867" t="str">
            <v>LAB</v>
          </cell>
          <cell r="P867" t="str">
            <v>LAB</v>
          </cell>
          <cell r="Q867" t="str">
            <v>#NOCODE#</v>
          </cell>
          <cell r="R867" t="str">
            <v>#NOCODE#</v>
          </cell>
          <cell r="S867" t="str">
            <v>DIVERSOS</v>
          </cell>
          <cell r="T867" t="str">
            <v>PT</v>
          </cell>
          <cell r="U867" t="str">
            <v>NO</v>
          </cell>
          <cell r="V867" t="str">
            <v>PTD</v>
          </cell>
          <cell r="W867" t="str">
            <v>Compra</v>
          </cell>
        </row>
        <row r="868">
          <cell r="B868" t="str">
            <v>1720-05</v>
          </cell>
          <cell r="C868" t="str">
            <v>Desc.Cobre Gran.(20-30Mallas)</v>
          </cell>
          <cell r="D868" t="str">
            <v>2.5 kg</v>
          </cell>
          <cell r="E868" t="str">
            <v>Desc.Cobre Gran.(20-30Mallas)2.5 kg</v>
          </cell>
          <cell r="F868" t="str">
            <v>PZ</v>
          </cell>
          <cell r="G868" t="str">
            <v>2.5 KG</v>
          </cell>
          <cell r="H868">
            <v>4639.43</v>
          </cell>
          <cell r="I868" t="str">
            <v>Desc. Alt.1720-01 (500 g)</v>
          </cell>
          <cell r="J868">
            <v>1</v>
          </cell>
          <cell r="K868">
            <v>2.5</v>
          </cell>
          <cell r="L868" t="str">
            <v>COMPRADOR 2</v>
          </cell>
          <cell r="M868" t="str">
            <v>Desc.</v>
          </cell>
          <cell r="N868" t="str">
            <v>BAKER</v>
          </cell>
          <cell r="O868" t="str">
            <v>LAB</v>
          </cell>
          <cell r="P868" t="str">
            <v>LAB</v>
          </cell>
          <cell r="Q868" t="str">
            <v>#NOCODE#</v>
          </cell>
          <cell r="R868" t="str">
            <v>#NOCODE#</v>
          </cell>
          <cell r="S868" t="str">
            <v>DIVERSOS</v>
          </cell>
          <cell r="T868" t="str">
            <v>PT</v>
          </cell>
          <cell r="U868" t="str">
            <v>NO</v>
          </cell>
          <cell r="V868" t="str">
            <v>PTD</v>
          </cell>
          <cell r="W868" t="str">
            <v>Compra</v>
          </cell>
        </row>
        <row r="869">
          <cell r="B869" t="str">
            <v>1723100</v>
          </cell>
          <cell r="C869" t="str">
            <v>Desc. Desv Cc: 4x80 Oz Wm HDPE</v>
          </cell>
          <cell r="D869" t="str">
            <v>pz Round</v>
          </cell>
          <cell r="E869" t="str">
            <v>Desc. Desv Cc: 4x80 Oz Wm HDPEpz Round</v>
          </cell>
          <cell r="F869" t="str">
            <v>PZ</v>
          </cell>
          <cell r="G869" t="str">
            <v>pz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 t="str">
            <v>PLANEADOR 1</v>
          </cell>
          <cell r="M869">
            <v>0</v>
          </cell>
          <cell r="N869" t="str">
            <v>MALLINCKRODT</v>
          </cell>
          <cell r="O869" t="str">
            <v>#NOCODE#</v>
          </cell>
          <cell r="P869" t="str">
            <v>#NOCODE#</v>
          </cell>
          <cell r="Q869" t="str">
            <v>POLIETILENO</v>
          </cell>
          <cell r="R869" t="str">
            <v>#NOCODE#</v>
          </cell>
          <cell r="S869" t="str">
            <v>ME</v>
          </cell>
          <cell r="T869" t="str">
            <v>ME</v>
          </cell>
          <cell r="U869" t="str">
            <v>NO</v>
          </cell>
          <cell r="V869" t="str">
            <v>PTD</v>
          </cell>
          <cell r="W869" t="str">
            <v>COMPRA</v>
          </cell>
        </row>
        <row r="870">
          <cell r="B870" t="str">
            <v>1728-01</v>
          </cell>
          <cell r="C870" t="str">
            <v>Desc. Cobre en Pvo. Purif.</v>
          </cell>
          <cell r="D870" t="str">
            <v>500 g</v>
          </cell>
          <cell r="E870" t="str">
            <v>Desc. Cobre en Pvo. Purif.500 g</v>
          </cell>
          <cell r="F870" t="str">
            <v>PZ</v>
          </cell>
          <cell r="G870" t="str">
            <v>500 GR</v>
          </cell>
          <cell r="H870">
            <v>1384.7</v>
          </cell>
          <cell r="I870" t="str">
            <v>Desc. Avantor USA. 12/21/11. Alt. 1720-01</v>
          </cell>
          <cell r="J870">
            <v>1</v>
          </cell>
          <cell r="K870">
            <v>0.5</v>
          </cell>
          <cell r="L870" t="str">
            <v>COMPRADOR 2</v>
          </cell>
          <cell r="M870" t="str">
            <v>Desc.</v>
          </cell>
          <cell r="N870" t="str">
            <v>BAKER</v>
          </cell>
          <cell r="O870" t="str">
            <v>LAB</v>
          </cell>
          <cell r="P870" t="str">
            <v>LAB</v>
          </cell>
          <cell r="Q870" t="str">
            <v>#NOCODE#</v>
          </cell>
          <cell r="R870" t="str">
            <v>#NOCODE#</v>
          </cell>
          <cell r="S870" t="str">
            <v>DIVERSOS</v>
          </cell>
          <cell r="T870" t="str">
            <v>PT</v>
          </cell>
          <cell r="U870" t="str">
            <v>NO</v>
          </cell>
          <cell r="V870" t="str">
            <v>PTD</v>
          </cell>
          <cell r="W870" t="str">
            <v>Compra</v>
          </cell>
        </row>
        <row r="871">
          <cell r="B871" t="str">
            <v>1732-01</v>
          </cell>
          <cell r="C871" t="str">
            <v>Desc. Cobre Espiral RA ACS</v>
          </cell>
          <cell r="D871" t="str">
            <v>500 g</v>
          </cell>
          <cell r="E871" t="str">
            <v>Desc. Cobre Espiral RA ACS500 g</v>
          </cell>
          <cell r="F871" t="str">
            <v>PZ</v>
          </cell>
          <cell r="G871" t="str">
            <v>500 GR</v>
          </cell>
          <cell r="H871">
            <v>7885.58</v>
          </cell>
          <cell r="I871" t="str">
            <v>Desc. Alternativa 1736-01</v>
          </cell>
          <cell r="J871">
            <v>1</v>
          </cell>
          <cell r="K871">
            <v>0.5</v>
          </cell>
          <cell r="L871" t="str">
            <v>COMPRADOR 2</v>
          </cell>
          <cell r="M871" t="str">
            <v>Desc.</v>
          </cell>
          <cell r="N871" t="str">
            <v>BAKER</v>
          </cell>
          <cell r="O871" t="str">
            <v>LAB</v>
          </cell>
          <cell r="P871" t="str">
            <v>LAB</v>
          </cell>
          <cell r="Q871" t="str">
            <v>#NOCODE#</v>
          </cell>
          <cell r="R871" t="str">
            <v>#NOCODE#</v>
          </cell>
          <cell r="S871" t="str">
            <v>SALES</v>
          </cell>
          <cell r="T871" t="str">
            <v>PT</v>
          </cell>
          <cell r="U871" t="str">
            <v>NO</v>
          </cell>
          <cell r="V871" t="str">
            <v>PTD</v>
          </cell>
          <cell r="W871" t="str">
            <v>Compra</v>
          </cell>
        </row>
        <row r="872">
          <cell r="B872" t="str">
            <v>1736-01</v>
          </cell>
          <cell r="C872" t="str">
            <v>Cobre Alambre RA</v>
          </cell>
          <cell r="D872" t="str">
            <v>454 g</v>
          </cell>
          <cell r="E872" t="str">
            <v>Cobre Alambre RA454 g</v>
          </cell>
          <cell r="F872" t="str">
            <v>PZ</v>
          </cell>
          <cell r="G872" t="str">
            <v>454 g</v>
          </cell>
          <cell r="H872">
            <v>2035.56</v>
          </cell>
          <cell r="I872">
            <v>0</v>
          </cell>
          <cell r="J872">
            <v>1</v>
          </cell>
          <cell r="K872">
            <v>0.45400000000000001</v>
          </cell>
          <cell r="L872" t="str">
            <v>COMPRADOR 2</v>
          </cell>
          <cell r="M872" t="str">
            <v>Make to Order</v>
          </cell>
          <cell r="N872" t="str">
            <v>BAKER</v>
          </cell>
          <cell r="O872" t="str">
            <v>LAB</v>
          </cell>
          <cell r="P872" t="str">
            <v>LAB</v>
          </cell>
          <cell r="Q872" t="str">
            <v>#NOCODE#</v>
          </cell>
          <cell r="R872" t="str">
            <v>#NOCODE#</v>
          </cell>
          <cell r="S872" t="str">
            <v>DIVERSOS</v>
          </cell>
          <cell r="T872" t="str">
            <v>PT</v>
          </cell>
          <cell r="U872" t="str">
            <v>NO</v>
          </cell>
          <cell r="V872" t="str">
            <v>PTD</v>
          </cell>
          <cell r="W872" t="str">
            <v>Compra</v>
          </cell>
        </row>
        <row r="873">
          <cell r="B873" t="str">
            <v>1754-01</v>
          </cell>
          <cell r="C873" t="str">
            <v>Desc. Cresol Pfd Circ 21</v>
          </cell>
          <cell r="D873" t="str">
            <v>DEL 500 ml</v>
          </cell>
          <cell r="E873" t="str">
            <v>Desc. Cresol Pfd Circ 21DEL 500 ml</v>
          </cell>
          <cell r="F873" t="str">
            <v>PZ</v>
          </cell>
          <cell r="G873" t="str">
            <v>500 ML</v>
          </cell>
          <cell r="H873">
            <v>2531.46</v>
          </cell>
          <cell r="I873" t="str">
            <v>Desc. Sin Alt.</v>
          </cell>
          <cell r="J873">
            <v>1</v>
          </cell>
          <cell r="K873">
            <v>0.5</v>
          </cell>
          <cell r="L873" t="str">
            <v>COMPRADOR 6</v>
          </cell>
          <cell r="M873" t="str">
            <v>Desc.</v>
          </cell>
          <cell r="N873" t="str">
            <v>BAKER</v>
          </cell>
          <cell r="O873" t="str">
            <v>LAB</v>
          </cell>
          <cell r="P873" t="str">
            <v>LAB</v>
          </cell>
          <cell r="Q873" t="str">
            <v>#NOCODE#</v>
          </cell>
          <cell r="R873" t="str">
            <v>#NOCODE#</v>
          </cell>
          <cell r="S873" t="str">
            <v>SOLVENTES</v>
          </cell>
          <cell r="T873" t="str">
            <v>PT</v>
          </cell>
          <cell r="U873" t="str">
            <v>NO</v>
          </cell>
          <cell r="V873" t="str">
            <v>PTD</v>
          </cell>
          <cell r="W873" t="str">
            <v>Compra</v>
          </cell>
        </row>
        <row r="874">
          <cell r="B874" t="str">
            <v>1760-01</v>
          </cell>
          <cell r="C874" t="str">
            <v>Desc. Cupferron Crist. RA</v>
          </cell>
          <cell r="D874" t="str">
            <v>ACS               500 g</v>
          </cell>
          <cell r="E874" t="str">
            <v>Desc. Cupferron Crist. RAACS               500 g</v>
          </cell>
          <cell r="F874" t="str">
            <v>PZ</v>
          </cell>
          <cell r="G874" t="str">
            <v>500 GR</v>
          </cell>
          <cell r="H874">
            <v>27082.07</v>
          </cell>
          <cell r="I874" t="str">
            <v>Desc. Sin Alt.</v>
          </cell>
          <cell r="J874">
            <v>1</v>
          </cell>
          <cell r="K874">
            <v>0.5</v>
          </cell>
          <cell r="L874" t="str">
            <v>COMPRADOR 2</v>
          </cell>
          <cell r="M874" t="str">
            <v>Desc.</v>
          </cell>
          <cell r="N874" t="str">
            <v>BAKER</v>
          </cell>
          <cell r="O874" t="str">
            <v>LAB</v>
          </cell>
          <cell r="P874" t="str">
            <v>LAB</v>
          </cell>
          <cell r="Q874" t="str">
            <v>#NOCODE#</v>
          </cell>
          <cell r="R874" t="str">
            <v>#NOCODE#</v>
          </cell>
          <cell r="S874" t="str">
            <v>SALES</v>
          </cell>
          <cell r="T874" t="str">
            <v>PT</v>
          </cell>
          <cell r="U874" t="str">
            <v>NO</v>
          </cell>
          <cell r="V874" t="str">
            <v>PTD</v>
          </cell>
          <cell r="W874" t="str">
            <v>Compra</v>
          </cell>
        </row>
        <row r="875">
          <cell r="B875" t="str">
            <v>1760-04</v>
          </cell>
          <cell r="C875" t="str">
            <v>Desc. Cupferron Crist. RA</v>
          </cell>
          <cell r="D875" t="str">
            <v>ACS             125 g</v>
          </cell>
          <cell r="E875" t="str">
            <v>Desc. Cupferron Crist. RAACS             125 g</v>
          </cell>
          <cell r="F875" t="str">
            <v>PZ</v>
          </cell>
          <cell r="G875" t="str">
            <v>125 g</v>
          </cell>
          <cell r="H875">
            <v>11085.59</v>
          </cell>
          <cell r="I875" t="str">
            <v>Desc. Sin Alt.</v>
          </cell>
          <cell r="J875">
            <v>1</v>
          </cell>
          <cell r="K875">
            <v>0.125</v>
          </cell>
          <cell r="L875" t="str">
            <v>PLANEADOR 1</v>
          </cell>
          <cell r="M875" t="str">
            <v>Desc.</v>
          </cell>
          <cell r="N875" t="str">
            <v>BAKER</v>
          </cell>
          <cell r="O875" t="str">
            <v>LAB</v>
          </cell>
          <cell r="P875" t="str">
            <v>LAB</v>
          </cell>
          <cell r="Q875" t="str">
            <v>#NOCODE#</v>
          </cell>
          <cell r="R875" t="str">
            <v>#NOCODE#</v>
          </cell>
          <cell r="S875" t="str">
            <v>SALES</v>
          </cell>
          <cell r="T875" t="str">
            <v>PT</v>
          </cell>
          <cell r="U875" t="str">
            <v>NO</v>
          </cell>
          <cell r="V875" t="str">
            <v>PTEPTD</v>
          </cell>
          <cell r="W875" t="str">
            <v>Empaque</v>
          </cell>
        </row>
        <row r="876">
          <cell r="B876" t="str">
            <v>1766-01</v>
          </cell>
          <cell r="C876" t="str">
            <v>Acetato Cuprico Monohid.</v>
          </cell>
          <cell r="D876" t="str">
            <v>Crist.                   500 g</v>
          </cell>
          <cell r="E876" t="str">
            <v>Acetato Cuprico Monohid.Crist.                   500 g</v>
          </cell>
          <cell r="F876" t="str">
            <v>PZ</v>
          </cell>
          <cell r="G876" t="str">
            <v>500 GR</v>
          </cell>
          <cell r="H876">
            <v>2082.27</v>
          </cell>
          <cell r="I876">
            <v>0</v>
          </cell>
          <cell r="J876">
            <v>1</v>
          </cell>
          <cell r="K876">
            <v>0.5</v>
          </cell>
          <cell r="L876" t="str">
            <v>COMPRADOR 2</v>
          </cell>
          <cell r="M876" t="str">
            <v>Make to Order</v>
          </cell>
          <cell r="N876" t="str">
            <v>BAKER</v>
          </cell>
          <cell r="O876" t="str">
            <v>LAB</v>
          </cell>
          <cell r="P876" t="str">
            <v>LAB</v>
          </cell>
          <cell r="Q876" t="str">
            <v>#NOCODE#</v>
          </cell>
          <cell r="R876" t="str">
            <v>#NOCODE#</v>
          </cell>
          <cell r="S876" t="str">
            <v>SALES</v>
          </cell>
          <cell r="T876" t="str">
            <v>PT</v>
          </cell>
          <cell r="U876" t="str">
            <v>NO</v>
          </cell>
          <cell r="V876" t="str">
            <v>PTD</v>
          </cell>
          <cell r="W876" t="str">
            <v>Compra</v>
          </cell>
        </row>
        <row r="877">
          <cell r="B877" t="str">
            <v>1780-01</v>
          </cell>
          <cell r="C877" t="str">
            <v>Desc.Bromuro Cuprico Crist. RA</v>
          </cell>
          <cell r="D877" t="str">
            <v>500 g</v>
          </cell>
          <cell r="E877" t="str">
            <v>Desc.Bromuro Cuprico Crist. RA500 g</v>
          </cell>
          <cell r="F877" t="str">
            <v>PZ</v>
          </cell>
          <cell r="G877" t="str">
            <v>500 GR</v>
          </cell>
          <cell r="H877">
            <v>1363.41</v>
          </cell>
          <cell r="I877" t="str">
            <v>Desc. Sin Alt. por AVANTOR USA 06/14/11</v>
          </cell>
          <cell r="J877">
            <v>1</v>
          </cell>
          <cell r="K877">
            <v>0.5</v>
          </cell>
          <cell r="L877" t="str">
            <v>COMPRADOR 2</v>
          </cell>
          <cell r="M877" t="str">
            <v>Desc.</v>
          </cell>
          <cell r="N877" t="str">
            <v>BAKER</v>
          </cell>
          <cell r="O877" t="str">
            <v>LAB</v>
          </cell>
          <cell r="P877" t="str">
            <v>LAB</v>
          </cell>
          <cell r="Q877" t="str">
            <v>#NOCODE#</v>
          </cell>
          <cell r="R877" t="str">
            <v>#NOCODE#</v>
          </cell>
          <cell r="S877" t="str">
            <v>SALES</v>
          </cell>
          <cell r="T877" t="str">
            <v>PT</v>
          </cell>
          <cell r="U877" t="str">
            <v>NO</v>
          </cell>
          <cell r="V877" t="str">
            <v>PTD</v>
          </cell>
          <cell r="W877" t="str">
            <v>Compra</v>
          </cell>
        </row>
        <row r="878">
          <cell r="B878" t="str">
            <v>1780-11</v>
          </cell>
          <cell r="C878" t="str">
            <v>Desc. Bromuro Cuprico Crist.</v>
          </cell>
          <cell r="D878" t="str">
            <v>RA   113.4 g</v>
          </cell>
          <cell r="E878" t="str">
            <v>Desc. Bromuro Cuprico Crist.RA   113.4 g</v>
          </cell>
          <cell r="F878" t="str">
            <v>PZ</v>
          </cell>
          <cell r="G878" t="str">
            <v>113.4 g</v>
          </cell>
          <cell r="H878">
            <v>455</v>
          </cell>
          <cell r="I878" t="str">
            <v>Desc. Sin Alt. por AVANTOR USA 06/14/11</v>
          </cell>
          <cell r="J878">
            <v>1</v>
          </cell>
          <cell r="K878">
            <v>0.1134</v>
          </cell>
          <cell r="L878" t="str">
            <v>PLANEADOR 1</v>
          </cell>
          <cell r="M878" t="str">
            <v>Desc.</v>
          </cell>
          <cell r="N878" t="str">
            <v>BAKER</v>
          </cell>
          <cell r="O878" t="str">
            <v>LAB</v>
          </cell>
          <cell r="P878" t="str">
            <v>LAB</v>
          </cell>
          <cell r="Q878" t="str">
            <v>#NOCODE#</v>
          </cell>
          <cell r="R878" t="str">
            <v>#NOCODE#</v>
          </cell>
          <cell r="S878" t="str">
            <v>SALES</v>
          </cell>
          <cell r="T878" t="str">
            <v>PT</v>
          </cell>
          <cell r="U878" t="str">
            <v>NO</v>
          </cell>
          <cell r="V878" t="str">
            <v>PTEPTD</v>
          </cell>
          <cell r="W878" t="str">
            <v>Empaque</v>
          </cell>
        </row>
        <row r="879">
          <cell r="B879" t="str">
            <v>1786-01</v>
          </cell>
          <cell r="C879" t="str">
            <v>Carbonato Cuprico Pvo. RA</v>
          </cell>
          <cell r="D879" t="str">
            <v>500 g</v>
          </cell>
          <cell r="E879" t="str">
            <v>Carbonato Cuprico Pvo. RA500 g</v>
          </cell>
          <cell r="F879" t="str">
            <v>PZ</v>
          </cell>
          <cell r="G879" t="str">
            <v>500 GR</v>
          </cell>
          <cell r="H879">
            <v>2118.16</v>
          </cell>
          <cell r="I879">
            <v>0</v>
          </cell>
          <cell r="J879">
            <v>1</v>
          </cell>
          <cell r="K879">
            <v>0.5</v>
          </cell>
          <cell r="L879" t="str">
            <v>COMPRADOR 2</v>
          </cell>
          <cell r="M879" t="str">
            <v>Make to Order</v>
          </cell>
          <cell r="N879" t="str">
            <v>BAKER</v>
          </cell>
          <cell r="O879" t="str">
            <v>LAB</v>
          </cell>
          <cell r="P879" t="str">
            <v>LAB</v>
          </cell>
          <cell r="Q879" t="str">
            <v>#NOCODE#</v>
          </cell>
          <cell r="R879" t="str">
            <v>#NOCODE#</v>
          </cell>
          <cell r="S879" t="str">
            <v>SALES</v>
          </cell>
          <cell r="T879" t="str">
            <v>PT</v>
          </cell>
          <cell r="U879" t="str">
            <v>NO</v>
          </cell>
          <cell r="V879" t="str">
            <v>PTD</v>
          </cell>
          <cell r="W879" t="str">
            <v>Compra</v>
          </cell>
        </row>
        <row r="880">
          <cell r="B880" t="str">
            <v>1786-50</v>
          </cell>
          <cell r="C880" t="str">
            <v>Desc. Carbonato Cuprico Pvo.</v>
          </cell>
          <cell r="D880" t="str">
            <v>RA    100 g</v>
          </cell>
          <cell r="E880" t="str">
            <v>Desc. Carbonato Cuprico Pvo.RA    100 g</v>
          </cell>
          <cell r="F880" t="str">
            <v>PZ</v>
          </cell>
          <cell r="G880" t="str">
            <v>100 g</v>
          </cell>
          <cell r="H880">
            <v>551.75</v>
          </cell>
          <cell r="I880" t="str">
            <v>Desc. Alt. 1786-01. NO DEMAND</v>
          </cell>
          <cell r="J880">
            <v>1</v>
          </cell>
          <cell r="K880">
            <v>0.1</v>
          </cell>
          <cell r="L880" t="str">
            <v>PLANEADOR 1</v>
          </cell>
          <cell r="M880" t="str">
            <v>Desc.</v>
          </cell>
          <cell r="N880" t="str">
            <v>BAKER</v>
          </cell>
          <cell r="O880" t="str">
            <v>LAB</v>
          </cell>
          <cell r="P880" t="str">
            <v>LAB</v>
          </cell>
          <cell r="Q880" t="str">
            <v>#NOCODE#</v>
          </cell>
          <cell r="R880" t="str">
            <v>#NOCODE#</v>
          </cell>
          <cell r="S880" t="str">
            <v>SALES</v>
          </cell>
          <cell r="T880" t="str">
            <v>PT</v>
          </cell>
          <cell r="U880" t="str">
            <v>NO</v>
          </cell>
          <cell r="V880" t="str">
            <v>PTEPTD</v>
          </cell>
          <cell r="W880" t="str">
            <v>Empaque</v>
          </cell>
        </row>
        <row r="881">
          <cell r="B881" t="str">
            <v>1792-01</v>
          </cell>
          <cell r="C881" t="str">
            <v>Cloruro Cuprico 2-Hid. Crist.</v>
          </cell>
          <cell r="D881" t="str">
            <v>RA                       500 g</v>
          </cell>
          <cell r="E881" t="str">
            <v>Cloruro Cuprico 2-Hid. Crist.RA                       500 g</v>
          </cell>
          <cell r="F881" t="str">
            <v>PZ</v>
          </cell>
          <cell r="G881" t="str">
            <v>500 GR</v>
          </cell>
          <cell r="H881">
            <v>4955.43</v>
          </cell>
          <cell r="I881">
            <v>0</v>
          </cell>
          <cell r="J881">
            <v>1</v>
          </cell>
          <cell r="K881">
            <v>0.5</v>
          </cell>
          <cell r="L881" t="str">
            <v>COMPRADOR 2</v>
          </cell>
          <cell r="M881" t="str">
            <v>Recurso D</v>
          </cell>
          <cell r="N881" t="str">
            <v>BAKER</v>
          </cell>
          <cell r="O881" t="str">
            <v>LAB</v>
          </cell>
          <cell r="P881" t="str">
            <v>LAB</v>
          </cell>
          <cell r="Q881" t="str">
            <v>#NOCODE#</v>
          </cell>
          <cell r="R881" t="str">
            <v>#NOCODE#</v>
          </cell>
          <cell r="S881" t="str">
            <v>SALES</v>
          </cell>
          <cell r="T881" t="str">
            <v>PT</v>
          </cell>
          <cell r="U881" t="str">
            <v>NO</v>
          </cell>
          <cell r="V881" t="str">
            <v>PTD</v>
          </cell>
          <cell r="W881" t="str">
            <v>Compra</v>
          </cell>
        </row>
        <row r="882">
          <cell r="B882" t="str">
            <v>1792-04</v>
          </cell>
          <cell r="C882" t="str">
            <v>Cloruro Cuprico 2-Hid. Crist.</v>
          </cell>
          <cell r="D882" t="str">
            <v>RA                       125 g</v>
          </cell>
          <cell r="E882" t="str">
            <v>Cloruro Cuprico 2-Hid. Crist.RA                       125 g</v>
          </cell>
          <cell r="F882" t="str">
            <v>PZ</v>
          </cell>
          <cell r="G882" t="str">
            <v>125 g</v>
          </cell>
          <cell r="H882">
            <v>2022.24</v>
          </cell>
          <cell r="I882">
            <v>0</v>
          </cell>
          <cell r="J882">
            <v>1</v>
          </cell>
          <cell r="K882">
            <v>0.125</v>
          </cell>
          <cell r="L882" t="str">
            <v>COMPRADOR 2</v>
          </cell>
          <cell r="M882" t="str">
            <v>Recurso F</v>
          </cell>
          <cell r="N882" t="str">
            <v>BAKER</v>
          </cell>
          <cell r="O882" t="str">
            <v>LAB</v>
          </cell>
          <cell r="P882" t="str">
            <v>LAB</v>
          </cell>
          <cell r="Q882" t="str">
            <v>#NOCODE#</v>
          </cell>
          <cell r="R882" t="str">
            <v>#NOCODE#</v>
          </cell>
          <cell r="S882" t="str">
            <v>SALES</v>
          </cell>
          <cell r="T882" t="str">
            <v>PT</v>
          </cell>
          <cell r="U882" t="str">
            <v>NO</v>
          </cell>
          <cell r="V882" t="str">
            <v>PTD</v>
          </cell>
          <cell r="W882" t="str">
            <v>Compra</v>
          </cell>
        </row>
        <row r="883">
          <cell r="B883" t="str">
            <v>1800-01</v>
          </cell>
          <cell r="C883" t="str">
            <v>Nitrato Cuprico 2.5-Hid. RA</v>
          </cell>
          <cell r="D883" t="str">
            <v>500 g</v>
          </cell>
          <cell r="E883" t="str">
            <v>Nitrato Cuprico 2.5-Hid. RA500 g</v>
          </cell>
          <cell r="F883" t="str">
            <v>PZ</v>
          </cell>
          <cell r="G883" t="str">
            <v>500 GR</v>
          </cell>
          <cell r="H883">
            <v>1657.72</v>
          </cell>
          <cell r="I883">
            <v>0</v>
          </cell>
          <cell r="J883">
            <v>1</v>
          </cell>
          <cell r="K883">
            <v>0.5</v>
          </cell>
          <cell r="L883" t="str">
            <v>COMPRADOR 2</v>
          </cell>
          <cell r="M883" t="str">
            <v>Recurso F</v>
          </cell>
          <cell r="N883" t="str">
            <v>BAKER</v>
          </cell>
          <cell r="O883" t="str">
            <v>LAB</v>
          </cell>
          <cell r="P883" t="str">
            <v>LAB</v>
          </cell>
          <cell r="Q883" t="str">
            <v>#NOCODE#</v>
          </cell>
          <cell r="R883" t="str">
            <v>#NOCODE#</v>
          </cell>
          <cell r="S883" t="str">
            <v>SALES</v>
          </cell>
          <cell r="T883" t="str">
            <v>PT</v>
          </cell>
          <cell r="U883" t="str">
            <v>NO</v>
          </cell>
          <cell r="V883" t="str">
            <v>PTD</v>
          </cell>
          <cell r="W883" t="str">
            <v>Compra</v>
          </cell>
        </row>
        <row r="884">
          <cell r="B884" t="str">
            <v>1814-01</v>
          </cell>
          <cell r="C884" t="str">
            <v>Cut. Oxido Cuprico Pvo. RA ACS</v>
          </cell>
          <cell r="D884" t="str">
            <v>500 g</v>
          </cell>
          <cell r="E884" t="str">
            <v>Cut. Oxido Cuprico Pvo. RA ACS500 g</v>
          </cell>
          <cell r="F884" t="str">
            <v>PZ</v>
          </cell>
          <cell r="G884" t="str">
            <v>500 GR</v>
          </cell>
          <cell r="H884">
            <v>4242.67</v>
          </cell>
          <cell r="I884">
            <v>0</v>
          </cell>
          <cell r="J884">
            <v>1</v>
          </cell>
          <cell r="K884">
            <v>0.5</v>
          </cell>
          <cell r="L884" t="str">
            <v>COMPRADOR 2</v>
          </cell>
          <cell r="M884" t="str">
            <v>Desc.</v>
          </cell>
          <cell r="N884" t="str">
            <v>BAKER</v>
          </cell>
          <cell r="O884" t="str">
            <v>LAB</v>
          </cell>
          <cell r="P884" t="str">
            <v>LAB</v>
          </cell>
          <cell r="Q884" t="str">
            <v>#NOCODE#</v>
          </cell>
          <cell r="R884" t="str">
            <v>#NOCODE#</v>
          </cell>
          <cell r="S884" t="str">
            <v>SALES</v>
          </cell>
          <cell r="T884" t="str">
            <v>PT</v>
          </cell>
          <cell r="U884" t="str">
            <v>NO</v>
          </cell>
          <cell r="V884" t="str">
            <v>PTD</v>
          </cell>
          <cell r="W884" t="str">
            <v>Compra</v>
          </cell>
        </row>
        <row r="885">
          <cell r="B885" t="str">
            <v>1814-50</v>
          </cell>
          <cell r="C885" t="str">
            <v>Desc. Oxido Cuprico Pvo. RA</v>
          </cell>
          <cell r="D885" t="str">
            <v>ACS 100 g</v>
          </cell>
          <cell r="E885" t="str">
            <v>Desc. Oxido Cuprico Pvo. RAACS 100 g</v>
          </cell>
          <cell r="F885" t="str">
            <v>PZ</v>
          </cell>
          <cell r="G885" t="str">
            <v>100 g</v>
          </cell>
          <cell r="H885">
            <v>963.58</v>
          </cell>
          <cell r="I885" t="str">
            <v>Desc. Alt.1814-01 (500 g)</v>
          </cell>
          <cell r="J885">
            <v>1</v>
          </cell>
          <cell r="K885">
            <v>0.1</v>
          </cell>
          <cell r="L885" t="str">
            <v>PLANEADOR 1</v>
          </cell>
          <cell r="M885" t="str">
            <v>Desc.</v>
          </cell>
          <cell r="N885" t="str">
            <v>BAKER</v>
          </cell>
          <cell r="O885" t="str">
            <v>LAB</v>
          </cell>
          <cell r="P885" t="str">
            <v>LAB</v>
          </cell>
          <cell r="Q885" t="str">
            <v>#NOCODE#</v>
          </cell>
          <cell r="R885" t="str">
            <v>#NOCODE#</v>
          </cell>
          <cell r="S885" t="str">
            <v>SALES</v>
          </cell>
          <cell r="T885" t="str">
            <v>PT</v>
          </cell>
          <cell r="U885" t="str">
            <v>NO</v>
          </cell>
          <cell r="V885" t="str">
            <v>PTEPTD</v>
          </cell>
          <cell r="W885" t="str">
            <v>Empaque</v>
          </cell>
        </row>
        <row r="886">
          <cell r="B886" t="str">
            <v>1820-01</v>
          </cell>
          <cell r="C886" t="str">
            <v>Oxido Cuprico Alambre</v>
          </cell>
          <cell r="D886" t="str">
            <v>500 g</v>
          </cell>
          <cell r="E886" t="str">
            <v>Oxido Cuprico Alambre500 g</v>
          </cell>
          <cell r="F886" t="str">
            <v>PZ</v>
          </cell>
          <cell r="G886" t="str">
            <v>500 GR</v>
          </cell>
          <cell r="H886">
            <v>8720.9</v>
          </cell>
          <cell r="I886">
            <v>0</v>
          </cell>
          <cell r="J886">
            <v>1</v>
          </cell>
          <cell r="K886">
            <v>0.5</v>
          </cell>
          <cell r="L886" t="str">
            <v>COMPRADOR 2</v>
          </cell>
          <cell r="M886" t="str">
            <v>Make to Order</v>
          </cell>
          <cell r="N886" t="str">
            <v>BAKER</v>
          </cell>
          <cell r="O886" t="str">
            <v>LAB</v>
          </cell>
          <cell r="P886" t="str">
            <v>LAB</v>
          </cell>
          <cell r="Q886" t="str">
            <v>#NOCODE#</v>
          </cell>
          <cell r="R886" t="str">
            <v>#NOCODE#</v>
          </cell>
          <cell r="S886" t="str">
            <v>SALES</v>
          </cell>
          <cell r="T886" t="str">
            <v>PT</v>
          </cell>
          <cell r="U886" t="str">
            <v>NO</v>
          </cell>
          <cell r="V886" t="str">
            <v>PTD</v>
          </cell>
          <cell r="W886" t="str">
            <v>Compra</v>
          </cell>
        </row>
        <row r="887">
          <cell r="B887" t="str">
            <v>1841-01</v>
          </cell>
          <cell r="C887" t="str">
            <v>Sulfato Cuprico 5-Hid. RA ACS</v>
          </cell>
          <cell r="D887" t="str">
            <v>Cristal Largo            500 g</v>
          </cell>
          <cell r="E887" t="str">
            <v>Sulfato Cuprico 5-Hid. RA ACSCristal Largo            500 g</v>
          </cell>
          <cell r="F887" t="str">
            <v>PZ</v>
          </cell>
          <cell r="G887" t="str">
            <v>500 GR</v>
          </cell>
          <cell r="H887">
            <v>2523.04</v>
          </cell>
          <cell r="I887">
            <v>0</v>
          </cell>
          <cell r="J887">
            <v>1</v>
          </cell>
          <cell r="K887">
            <v>0.5</v>
          </cell>
          <cell r="L887" t="str">
            <v>PLANEADOR 1</v>
          </cell>
          <cell r="M887" t="str">
            <v>Recurso B</v>
          </cell>
          <cell r="N887" t="str">
            <v>BAKER</v>
          </cell>
          <cell r="O887" t="str">
            <v>LAB</v>
          </cell>
          <cell r="P887" t="str">
            <v>LAB</v>
          </cell>
          <cell r="Q887" t="str">
            <v>#NOCODE#</v>
          </cell>
          <cell r="R887" t="str">
            <v>#NOCODE#</v>
          </cell>
          <cell r="S887" t="str">
            <v>SALES</v>
          </cell>
          <cell r="T887" t="str">
            <v>PT</v>
          </cell>
          <cell r="U887" t="str">
            <v>NO</v>
          </cell>
          <cell r="V887" t="str">
            <v>PTEPTD</v>
          </cell>
          <cell r="W887" t="str">
            <v>Empaque</v>
          </cell>
        </row>
        <row r="888">
          <cell r="B888" t="str">
            <v>1841-05</v>
          </cell>
          <cell r="C888" t="str">
            <v>Sulfato Cuprico 5-Hid. RA ACS</v>
          </cell>
          <cell r="D888" t="str">
            <v>Cristal Largo           2.5 kg</v>
          </cell>
          <cell r="E888" t="str">
            <v>Sulfato Cuprico 5-Hid. RA ACSCristal Largo           2.5 kg</v>
          </cell>
          <cell r="F888" t="str">
            <v>PZ</v>
          </cell>
          <cell r="G888" t="str">
            <v>2.5 KG</v>
          </cell>
          <cell r="H888">
            <v>7264.07</v>
          </cell>
          <cell r="I888">
            <v>0</v>
          </cell>
          <cell r="J888">
            <v>1</v>
          </cell>
          <cell r="K888">
            <v>2.5</v>
          </cell>
          <cell r="L888" t="str">
            <v>COMPRADOR 2</v>
          </cell>
          <cell r="M888" t="str">
            <v>Make to Order</v>
          </cell>
          <cell r="N888" t="str">
            <v>BAKER</v>
          </cell>
          <cell r="O888" t="str">
            <v>LAB</v>
          </cell>
          <cell r="P888" t="str">
            <v>LAB</v>
          </cell>
          <cell r="Q888" t="str">
            <v>#NOCODE#</v>
          </cell>
          <cell r="R888" t="str">
            <v>#NOCODE#</v>
          </cell>
          <cell r="S888" t="str">
            <v>SALES</v>
          </cell>
          <cell r="T888" t="str">
            <v>PT</v>
          </cell>
          <cell r="U888" t="str">
            <v>NO</v>
          </cell>
          <cell r="V888" t="str">
            <v>PTD</v>
          </cell>
          <cell r="W888" t="str">
            <v>Compra</v>
          </cell>
        </row>
        <row r="889">
          <cell r="B889" t="str">
            <v>1841-DR</v>
          </cell>
          <cell r="C889" t="str">
            <v>Desc. Sulfato Cuprico 5-Hid.RA</v>
          </cell>
          <cell r="D889" t="str">
            <v>ACS Cristal Largo           kg</v>
          </cell>
          <cell r="E889" t="str">
            <v>Desc. Sulfato Cuprico 5-Hid.RAACS Cristal Largo           kg</v>
          </cell>
          <cell r="F889" t="str">
            <v>KG</v>
          </cell>
          <cell r="G889" t="str">
            <v>kg</v>
          </cell>
          <cell r="H889">
            <v>0</v>
          </cell>
          <cell r="I889">
            <v>0</v>
          </cell>
          <cell r="J889">
            <v>1</v>
          </cell>
          <cell r="K889">
            <v>1</v>
          </cell>
          <cell r="L889" t="str">
            <v>PLANEADOR 1</v>
          </cell>
          <cell r="M889" t="str">
            <v>Desc.</v>
          </cell>
          <cell r="N889" t="str">
            <v>BAKER</v>
          </cell>
          <cell r="O889" t="str">
            <v>SINTESIS</v>
          </cell>
          <cell r="P889" t="str">
            <v>SIN</v>
          </cell>
          <cell r="Q889" t="str">
            <v>#NOCODE#</v>
          </cell>
          <cell r="R889" t="str">
            <v>#NOCODE#</v>
          </cell>
          <cell r="S889" t="str">
            <v>SALES</v>
          </cell>
          <cell r="T889" t="str">
            <v>PT</v>
          </cell>
          <cell r="U889" t="str">
            <v>NO</v>
          </cell>
          <cell r="V889" t="str">
            <v>PTPE</v>
          </cell>
          <cell r="W889" t="str">
            <v>Empaque</v>
          </cell>
        </row>
        <row r="890">
          <cell r="B890" t="str">
            <v>1841-R</v>
          </cell>
          <cell r="C890" t="str">
            <v>Desc.Sulfato Cuprico 5-Hid. RA</v>
          </cell>
          <cell r="D890" t="str">
            <v>ACS Cristal LArgo       181 kg</v>
          </cell>
          <cell r="E890" t="str">
            <v>Desc.Sulfato Cuprico 5-Hid. RAACS Cristal LArgo       181 kg</v>
          </cell>
          <cell r="F890" t="str">
            <v>PZ</v>
          </cell>
          <cell r="G890" t="str">
            <v>181 kg</v>
          </cell>
          <cell r="H890">
            <v>0</v>
          </cell>
          <cell r="I890" t="str">
            <v>Desc. Alt. 1841-05</v>
          </cell>
          <cell r="J890">
            <v>1</v>
          </cell>
          <cell r="K890">
            <v>181</v>
          </cell>
          <cell r="L890" t="str">
            <v>COMPRADOR 2</v>
          </cell>
          <cell r="M890" t="str">
            <v>Desc.</v>
          </cell>
          <cell r="N890" t="str">
            <v>BAKER</v>
          </cell>
          <cell r="O890" t="str">
            <v>SINTESIS</v>
          </cell>
          <cell r="P890" t="str">
            <v>SIN</v>
          </cell>
          <cell r="Q890" t="str">
            <v>#NOCODE#</v>
          </cell>
          <cell r="R890" t="str">
            <v>#NOCODE#</v>
          </cell>
          <cell r="S890" t="str">
            <v>SALES</v>
          </cell>
          <cell r="T890" t="str">
            <v>PT</v>
          </cell>
          <cell r="U890" t="str">
            <v>NO</v>
          </cell>
          <cell r="V890" t="str">
            <v>PTD</v>
          </cell>
          <cell r="W890" t="str">
            <v>Compra</v>
          </cell>
        </row>
        <row r="891">
          <cell r="B891" t="str">
            <v>1843-01</v>
          </cell>
          <cell r="C891" t="str">
            <v>Sulfato Cuprico 5 Hid. RA ACS</v>
          </cell>
          <cell r="D891" t="str">
            <v>Cristal Fino      500 g</v>
          </cell>
          <cell r="E891" t="str">
            <v>Sulfato Cuprico 5 Hid. RA ACSCristal Fino      500 g</v>
          </cell>
          <cell r="F891" t="str">
            <v>PZ</v>
          </cell>
          <cell r="G891" t="str">
            <v>500 GR</v>
          </cell>
          <cell r="H891">
            <v>1280.1099999999999</v>
          </cell>
          <cell r="I891">
            <v>0</v>
          </cell>
          <cell r="J891">
            <v>1</v>
          </cell>
          <cell r="K891">
            <v>0.5</v>
          </cell>
          <cell r="L891" t="str">
            <v>PLANEADOR 1</v>
          </cell>
          <cell r="M891" t="str">
            <v>Recurso C</v>
          </cell>
          <cell r="N891" t="str">
            <v>BAKER</v>
          </cell>
          <cell r="O891" t="str">
            <v>LAB</v>
          </cell>
          <cell r="P891" t="str">
            <v>LAB</v>
          </cell>
          <cell r="Q891" t="str">
            <v>#NOCODE#</v>
          </cell>
          <cell r="R891" t="str">
            <v>#NOCODE#</v>
          </cell>
          <cell r="S891" t="str">
            <v>SALES</v>
          </cell>
          <cell r="T891" t="str">
            <v>PT</v>
          </cell>
          <cell r="U891" t="str">
            <v>NO</v>
          </cell>
          <cell r="V891" t="str">
            <v>PTEPTD</v>
          </cell>
          <cell r="W891" t="str">
            <v>Empaque</v>
          </cell>
        </row>
        <row r="892">
          <cell r="B892" t="str">
            <v>1843-05</v>
          </cell>
          <cell r="C892" t="str">
            <v>Sulfato Cuprico 5 Hid. RA ACS</v>
          </cell>
          <cell r="D892" t="str">
            <v>Crsital Fino            2.5 kg</v>
          </cell>
          <cell r="E892" t="str">
            <v>Sulfato Cuprico 5 Hid. RA ACSCrsital Fino            2.5 kg</v>
          </cell>
          <cell r="F892" t="str">
            <v>PZ</v>
          </cell>
          <cell r="G892" t="str">
            <v>2.5 KG</v>
          </cell>
          <cell r="H892">
            <v>4557.8999999999996</v>
          </cell>
          <cell r="I892">
            <v>0</v>
          </cell>
          <cell r="J892">
            <v>1</v>
          </cell>
          <cell r="K892">
            <v>2.5</v>
          </cell>
          <cell r="L892" t="str">
            <v>PLANEADOR 1</v>
          </cell>
          <cell r="M892" t="str">
            <v>Recurso D</v>
          </cell>
          <cell r="N892" t="str">
            <v>BAKER</v>
          </cell>
          <cell r="O892" t="str">
            <v>LAB</v>
          </cell>
          <cell r="P892" t="str">
            <v>LAB</v>
          </cell>
          <cell r="Q892" t="str">
            <v>#NOCODE#</v>
          </cell>
          <cell r="R892" t="str">
            <v>#NOCODE#</v>
          </cell>
          <cell r="S892" t="str">
            <v>SALES</v>
          </cell>
          <cell r="T892" t="str">
            <v>PT</v>
          </cell>
          <cell r="U892" t="str">
            <v>NO</v>
          </cell>
          <cell r="V892" t="str">
            <v>PTEPTD</v>
          </cell>
          <cell r="W892" t="str">
            <v>Empaque</v>
          </cell>
        </row>
        <row r="893">
          <cell r="B893" t="str">
            <v>1843-07</v>
          </cell>
          <cell r="C893" t="str">
            <v>Sulfato Cuprico 5-Hid. RA ACS</v>
          </cell>
          <cell r="D893" t="str">
            <v>Cristal Fino             12 kg</v>
          </cell>
          <cell r="E893" t="str">
            <v>Sulfato Cuprico 5-Hid. RA ACSCristal Fino             12 kg</v>
          </cell>
          <cell r="F893" t="str">
            <v>PZ</v>
          </cell>
          <cell r="G893" t="str">
            <v>12 KG</v>
          </cell>
          <cell r="H893">
            <v>13539.23</v>
          </cell>
          <cell r="I893">
            <v>0</v>
          </cell>
          <cell r="J893">
            <v>1</v>
          </cell>
          <cell r="K893">
            <v>12</v>
          </cell>
          <cell r="L893" t="str">
            <v>COMPRADOR 2</v>
          </cell>
          <cell r="M893" t="str">
            <v>Make to Order</v>
          </cell>
          <cell r="N893" t="str">
            <v>BAKER</v>
          </cell>
          <cell r="O893" t="str">
            <v>LAB</v>
          </cell>
          <cell r="P893" t="str">
            <v>LAB</v>
          </cell>
          <cell r="Q893" t="str">
            <v>#NOCODE#</v>
          </cell>
          <cell r="R893" t="str">
            <v>#NOCODE#</v>
          </cell>
          <cell r="S893" t="str">
            <v>SALES</v>
          </cell>
          <cell r="T893" t="str">
            <v>PT</v>
          </cell>
          <cell r="U893" t="str">
            <v>NO</v>
          </cell>
          <cell r="V893" t="str">
            <v>PTD</v>
          </cell>
          <cell r="W893" t="str">
            <v>Compra</v>
          </cell>
        </row>
        <row r="894">
          <cell r="B894" t="str">
            <v>1843-19</v>
          </cell>
          <cell r="C894" t="str">
            <v>Sulfato Cuprico 5 Hid. RA ACS</v>
          </cell>
          <cell r="D894" t="str">
            <v>Cristal Fino              1 kg</v>
          </cell>
          <cell r="E894" t="str">
            <v>Sulfato Cuprico 5 Hid. RA ACSCristal Fino              1 kg</v>
          </cell>
          <cell r="F894" t="str">
            <v>PZ</v>
          </cell>
          <cell r="G894" t="str">
            <v>1 kg</v>
          </cell>
          <cell r="H894">
            <v>2123.0300000000002</v>
          </cell>
          <cell r="I894">
            <v>0</v>
          </cell>
          <cell r="J894">
            <v>1</v>
          </cell>
          <cell r="K894">
            <v>1</v>
          </cell>
          <cell r="L894" t="str">
            <v>PLANEADOR 1</v>
          </cell>
          <cell r="M894" t="str">
            <v>Recurso B</v>
          </cell>
          <cell r="N894" t="str">
            <v>BAKER</v>
          </cell>
          <cell r="O894" t="str">
            <v>LAB</v>
          </cell>
          <cell r="P894" t="str">
            <v>LAB</v>
          </cell>
          <cell r="Q894" t="str">
            <v>#NOCODE#</v>
          </cell>
          <cell r="R894" t="str">
            <v>#NOCODE#</v>
          </cell>
          <cell r="S894" t="str">
            <v>SALES</v>
          </cell>
          <cell r="T894" t="str">
            <v>PT</v>
          </cell>
          <cell r="U894" t="str">
            <v>NO</v>
          </cell>
          <cell r="V894" t="str">
            <v>PTEPTD</v>
          </cell>
          <cell r="W894" t="str">
            <v>Empaque</v>
          </cell>
        </row>
        <row r="895">
          <cell r="B895" t="str">
            <v>1843-DR</v>
          </cell>
          <cell r="C895" t="str">
            <v>Desc. Sulfato Cuprico 5-Hid.</v>
          </cell>
          <cell r="D895" t="str">
            <v>RA ACS Crsital Fino kg</v>
          </cell>
          <cell r="E895" t="str">
            <v>Desc. Sulfato Cuprico 5-Hid.RA ACS Crsital Fino kg</v>
          </cell>
          <cell r="F895" t="str">
            <v>KG</v>
          </cell>
          <cell r="G895" t="str">
            <v>kg</v>
          </cell>
          <cell r="H895">
            <v>0</v>
          </cell>
          <cell r="I895">
            <v>0</v>
          </cell>
          <cell r="J895">
            <v>1</v>
          </cell>
          <cell r="K895">
            <v>1</v>
          </cell>
          <cell r="L895" t="str">
            <v>PLANEADOR 1</v>
          </cell>
          <cell r="M895" t="str">
            <v>Desc.</v>
          </cell>
          <cell r="N895" t="str">
            <v>BAKER</v>
          </cell>
          <cell r="O895" t="str">
            <v>SINTESIS</v>
          </cell>
          <cell r="P895" t="str">
            <v>SIN</v>
          </cell>
          <cell r="Q895" t="str">
            <v>#NOCODE#</v>
          </cell>
          <cell r="R895" t="str">
            <v>#NOCODE#</v>
          </cell>
          <cell r="S895" t="str">
            <v>SALES</v>
          </cell>
          <cell r="T895" t="str">
            <v>PT</v>
          </cell>
          <cell r="U895" t="str">
            <v>NO</v>
          </cell>
          <cell r="V895" t="str">
            <v>PTEPTD</v>
          </cell>
          <cell r="W895" t="str">
            <v>Empaque</v>
          </cell>
        </row>
        <row r="896">
          <cell r="B896" t="str">
            <v>1844-01</v>
          </cell>
          <cell r="C896" t="str">
            <v>Sulfato Cuprico 5 Hid. USP</v>
          </cell>
          <cell r="D896" t="str">
            <v>500 g</v>
          </cell>
          <cell r="E896" t="str">
            <v>Sulfato Cuprico 5 Hid. USP500 g</v>
          </cell>
          <cell r="F896" t="str">
            <v>PZ</v>
          </cell>
          <cell r="G896" t="str">
            <v>500 GR</v>
          </cell>
          <cell r="H896">
            <v>3591.75</v>
          </cell>
          <cell r="I896">
            <v>0</v>
          </cell>
          <cell r="J896">
            <v>1</v>
          </cell>
          <cell r="K896">
            <v>0.5</v>
          </cell>
          <cell r="L896" t="str">
            <v>COMPRADOR 2</v>
          </cell>
          <cell r="M896" t="str">
            <v>Make to Order</v>
          </cell>
          <cell r="N896" t="str">
            <v>BAKER</v>
          </cell>
          <cell r="O896" t="str">
            <v>LAB</v>
          </cell>
          <cell r="P896" t="str">
            <v>LAB</v>
          </cell>
          <cell r="Q896" t="str">
            <v>#NOCODE#</v>
          </cell>
          <cell r="R896" t="str">
            <v>#NOCODE#</v>
          </cell>
          <cell r="S896" t="str">
            <v>SALES</v>
          </cell>
          <cell r="T896" t="str">
            <v>PT</v>
          </cell>
          <cell r="U896" t="str">
            <v>NO</v>
          </cell>
          <cell r="V896" t="str">
            <v>PTD</v>
          </cell>
          <cell r="W896" t="str">
            <v>Compra</v>
          </cell>
        </row>
        <row r="897">
          <cell r="B897" t="str">
            <v>1844-05</v>
          </cell>
          <cell r="C897" t="str">
            <v>Sulfato Cuprico 5 Hid. USP</v>
          </cell>
          <cell r="D897" t="str">
            <v>2.5 kg</v>
          </cell>
          <cell r="E897" t="str">
            <v>Sulfato Cuprico 5 Hid. USP2.5 kg</v>
          </cell>
          <cell r="F897" t="str">
            <v>PZ</v>
          </cell>
          <cell r="G897" t="str">
            <v>2.5 KG</v>
          </cell>
          <cell r="H897">
            <v>10611.76</v>
          </cell>
          <cell r="I897">
            <v>0</v>
          </cell>
          <cell r="J897">
            <v>1</v>
          </cell>
          <cell r="K897">
            <v>2.5</v>
          </cell>
          <cell r="L897" t="str">
            <v>COMPRADOR 2</v>
          </cell>
          <cell r="M897" t="str">
            <v>Make to Order</v>
          </cell>
          <cell r="N897" t="str">
            <v>BAKER</v>
          </cell>
          <cell r="O897" t="str">
            <v>LAB</v>
          </cell>
          <cell r="P897" t="str">
            <v>LAB</v>
          </cell>
          <cell r="Q897" t="str">
            <v>#NOCODE#</v>
          </cell>
          <cell r="R897" t="str">
            <v>#NOCODE#</v>
          </cell>
          <cell r="S897" t="str">
            <v>SALES</v>
          </cell>
          <cell r="T897" t="str">
            <v>PT</v>
          </cell>
          <cell r="U897" t="str">
            <v>NO</v>
          </cell>
          <cell r="V897" t="str">
            <v>PTD</v>
          </cell>
          <cell r="W897" t="str">
            <v>Compra</v>
          </cell>
        </row>
        <row r="898">
          <cell r="B898" t="str">
            <v>1846-01</v>
          </cell>
          <cell r="C898" t="str">
            <v>Desc. Sulfato Cuprico 5-Hid.</v>
          </cell>
          <cell r="D898" t="str">
            <v>USP Multicomp.           500 g</v>
          </cell>
          <cell r="E898" t="str">
            <v>Desc. Sulfato Cuprico 5-Hid.USP Multicomp.           500 g</v>
          </cell>
          <cell r="F898" t="str">
            <v>PZ</v>
          </cell>
          <cell r="G898" t="str">
            <v>500 GR</v>
          </cell>
          <cell r="H898">
            <v>3064.27</v>
          </cell>
          <cell r="I898" t="str">
            <v>Desc. Alt. M7790-04</v>
          </cell>
          <cell r="J898">
            <v>1</v>
          </cell>
          <cell r="K898">
            <v>0.5</v>
          </cell>
          <cell r="L898" t="str">
            <v>COMPRADOR 2</v>
          </cell>
          <cell r="M898" t="str">
            <v>Desc.</v>
          </cell>
          <cell r="N898" t="str">
            <v>BAKER</v>
          </cell>
          <cell r="O898" t="str">
            <v>LAB</v>
          </cell>
          <cell r="P898" t="str">
            <v>BIO</v>
          </cell>
          <cell r="Q898" t="str">
            <v>#NOCODE#</v>
          </cell>
          <cell r="R898" t="str">
            <v>#NOCODE#</v>
          </cell>
          <cell r="S898" t="str">
            <v>SALES</v>
          </cell>
          <cell r="T898" t="str">
            <v>PT</v>
          </cell>
          <cell r="U898" t="str">
            <v>NO</v>
          </cell>
          <cell r="V898" t="str">
            <v>PTD</v>
          </cell>
          <cell r="W898" t="str">
            <v>Compra</v>
          </cell>
        </row>
        <row r="899">
          <cell r="B899" t="str">
            <v>1850-01</v>
          </cell>
          <cell r="C899" t="str">
            <v>Desc. Sulfato Cuprico Anh.Pvo.</v>
          </cell>
          <cell r="D899" t="str">
            <v>RA                       500 g</v>
          </cell>
          <cell r="E899" t="str">
            <v>Desc. Sulfato Cuprico Anh.Pvo.RA                       500 g</v>
          </cell>
          <cell r="F899" t="str">
            <v>PZ</v>
          </cell>
          <cell r="G899" t="str">
            <v>500 GR</v>
          </cell>
          <cell r="H899">
            <v>5519.9</v>
          </cell>
          <cell r="I899" t="str">
            <v>Desc. Sin Alt. por Avantor USA 15/Jul/2015</v>
          </cell>
          <cell r="J899">
            <v>1</v>
          </cell>
          <cell r="K899">
            <v>0.5</v>
          </cell>
          <cell r="L899" t="str">
            <v>PLANEADOR 1</v>
          </cell>
          <cell r="M899" t="str">
            <v>Desc.</v>
          </cell>
          <cell r="N899" t="str">
            <v>BAKER</v>
          </cell>
          <cell r="O899" t="str">
            <v>LAB</v>
          </cell>
          <cell r="P899" t="str">
            <v>LAB</v>
          </cell>
          <cell r="Q899" t="str">
            <v>#NOCODE#</v>
          </cell>
          <cell r="R899" t="str">
            <v>#NOCODE#</v>
          </cell>
          <cell r="S899" t="str">
            <v>SALES</v>
          </cell>
          <cell r="T899" t="str">
            <v>PT</v>
          </cell>
          <cell r="U899" t="str">
            <v>NO</v>
          </cell>
          <cell r="V899" t="str">
            <v>PTEPTD</v>
          </cell>
          <cell r="W899" t="str">
            <v>Empaque</v>
          </cell>
        </row>
        <row r="900">
          <cell r="B900" t="str">
            <v>1850-09</v>
          </cell>
          <cell r="C900" t="str">
            <v>Desc.Sulfato Cuprico Anh.Pvo.</v>
          </cell>
          <cell r="D900" t="str">
            <v>RA                       45 kg</v>
          </cell>
          <cell r="E900" t="str">
            <v>Desc.Sulfato Cuprico Anh.Pvo.RA                       45 kg</v>
          </cell>
          <cell r="F900" t="str">
            <v>PZ</v>
          </cell>
          <cell r="G900" t="str">
            <v>45 kg</v>
          </cell>
          <cell r="H900">
            <v>0</v>
          </cell>
          <cell r="I900" t="str">
            <v>Desc. Sin Alt. por Avantor USA 15/Jul/2015</v>
          </cell>
          <cell r="J900">
            <v>1</v>
          </cell>
          <cell r="K900">
            <v>45</v>
          </cell>
          <cell r="L900" t="str">
            <v>COMPRADOR 2</v>
          </cell>
          <cell r="M900" t="str">
            <v>Desc.</v>
          </cell>
          <cell r="N900" t="str">
            <v>BAKER</v>
          </cell>
          <cell r="O900" t="str">
            <v>SINTESIS</v>
          </cell>
          <cell r="P900" t="str">
            <v>SIN</v>
          </cell>
          <cell r="Q900" t="str">
            <v>#NOCODE#</v>
          </cell>
          <cell r="R900" t="str">
            <v>#NOCODE#</v>
          </cell>
          <cell r="S900" t="str">
            <v>SALES</v>
          </cell>
          <cell r="T900" t="str">
            <v>PT</v>
          </cell>
          <cell r="U900" t="str">
            <v>NO</v>
          </cell>
          <cell r="V900" t="str">
            <v>PTD</v>
          </cell>
          <cell r="W900" t="str">
            <v>Compra</v>
          </cell>
        </row>
        <row r="901">
          <cell r="B901" t="str">
            <v>1850-50</v>
          </cell>
          <cell r="C901" t="str">
            <v>Desc. Sulfato Cuprico Anh.Pvo.</v>
          </cell>
          <cell r="D901" t="str">
            <v>RA                       100 g</v>
          </cell>
          <cell r="E901" t="str">
            <v>Desc. Sulfato Cuprico Anh.Pvo.RA                       100 g</v>
          </cell>
          <cell r="F901" t="str">
            <v>PZ</v>
          </cell>
          <cell r="G901" t="str">
            <v>100 g</v>
          </cell>
          <cell r="H901">
            <v>1165</v>
          </cell>
          <cell r="I901" t="str">
            <v>Desc. Sin Alt. por Avantor USA 15/Jul/2015</v>
          </cell>
          <cell r="J901">
            <v>1</v>
          </cell>
          <cell r="K901">
            <v>0.1</v>
          </cell>
          <cell r="L901" t="str">
            <v>PLANEADOR 1</v>
          </cell>
          <cell r="M901" t="str">
            <v>Desc.</v>
          </cell>
          <cell r="N901" t="str">
            <v>BAKER</v>
          </cell>
          <cell r="O901" t="str">
            <v>LAB</v>
          </cell>
          <cell r="P901" t="str">
            <v>LAB</v>
          </cell>
          <cell r="Q901" t="str">
            <v>#NOCODE#</v>
          </cell>
          <cell r="R901" t="str">
            <v>#NOCODE#</v>
          </cell>
          <cell r="S901" t="str">
            <v>SALES</v>
          </cell>
          <cell r="T901" t="str">
            <v>PT</v>
          </cell>
          <cell r="U901" t="str">
            <v>NO</v>
          </cell>
          <cell r="V901" t="str">
            <v>PTEPTD</v>
          </cell>
          <cell r="W901" t="str">
            <v>Empaque</v>
          </cell>
        </row>
        <row r="902">
          <cell r="B902" t="str">
            <v>1850-DR</v>
          </cell>
          <cell r="C902" t="str">
            <v>Desc. Sulfato Cuprico Anh. Pvo</v>
          </cell>
          <cell r="D902" t="str">
            <v>kg</v>
          </cell>
          <cell r="E902" t="str">
            <v>Desc. Sulfato Cuprico Anh. Pvokg</v>
          </cell>
          <cell r="F902" t="str">
            <v>KG</v>
          </cell>
          <cell r="G902" t="str">
            <v>kg</v>
          </cell>
          <cell r="H902">
            <v>0</v>
          </cell>
          <cell r="I902">
            <v>0</v>
          </cell>
          <cell r="J902">
            <v>1</v>
          </cell>
          <cell r="K902">
            <v>1</v>
          </cell>
          <cell r="L902" t="str">
            <v>PLANEADOR 1</v>
          </cell>
          <cell r="M902" t="str">
            <v>Desc.</v>
          </cell>
          <cell r="N902" t="str">
            <v>BAKER</v>
          </cell>
          <cell r="O902" t="str">
            <v>SINTESIS</v>
          </cell>
          <cell r="P902" t="str">
            <v>SIN</v>
          </cell>
          <cell r="Q902" t="str">
            <v>#NOCODE#</v>
          </cell>
          <cell r="R902" t="str">
            <v>#NOCODE#</v>
          </cell>
          <cell r="S902" t="str">
            <v>SALES</v>
          </cell>
          <cell r="T902" t="str">
            <v>PT</v>
          </cell>
          <cell r="U902" t="str">
            <v>NO</v>
          </cell>
          <cell r="V902" t="str">
            <v>PTPE</v>
          </cell>
          <cell r="W902" t="str">
            <v>COMPRA</v>
          </cell>
        </row>
        <row r="903">
          <cell r="B903" t="str">
            <v>1862-01</v>
          </cell>
          <cell r="C903" t="str">
            <v>Cloruro Cuproso Pvo.</v>
          </cell>
          <cell r="D903" t="str">
            <v>500 g</v>
          </cell>
          <cell r="E903" t="str">
            <v>Cloruro Cuproso Pvo.500 g</v>
          </cell>
          <cell r="F903" t="str">
            <v>PZ</v>
          </cell>
          <cell r="G903" t="str">
            <v>500 GR</v>
          </cell>
          <cell r="H903">
            <v>7423.58</v>
          </cell>
          <cell r="I903">
            <v>0</v>
          </cell>
          <cell r="J903">
            <v>1</v>
          </cell>
          <cell r="K903">
            <v>0.5</v>
          </cell>
          <cell r="L903" t="str">
            <v>COMPRADOR 2</v>
          </cell>
          <cell r="M903" t="str">
            <v>Make to Order</v>
          </cell>
          <cell r="N903" t="str">
            <v>BAKER</v>
          </cell>
          <cell r="O903" t="str">
            <v>LAB</v>
          </cell>
          <cell r="P903" t="str">
            <v>LAB</v>
          </cell>
          <cell r="Q903" t="str">
            <v>#NOCODE#</v>
          </cell>
          <cell r="R903" t="str">
            <v>#NOCODE#</v>
          </cell>
          <cell r="S903" t="str">
            <v>SALES</v>
          </cell>
          <cell r="T903" t="str">
            <v>PT</v>
          </cell>
          <cell r="U903" t="str">
            <v>NO</v>
          </cell>
          <cell r="V903" t="str">
            <v>PTD</v>
          </cell>
          <cell r="W903" t="str">
            <v>Compra</v>
          </cell>
        </row>
        <row r="904">
          <cell r="B904" t="str">
            <v>1872-01</v>
          </cell>
          <cell r="C904" t="str">
            <v>Desc. Cianuro Cuproso Pol Tec.</v>
          </cell>
          <cell r="D904" t="str">
            <v>500 gr</v>
          </cell>
          <cell r="E904" t="str">
            <v>Desc. Cianuro Cuproso Pol Tec.500 gr</v>
          </cell>
          <cell r="F904" t="str">
            <v>PZ</v>
          </cell>
          <cell r="G904" t="str">
            <v>500 GR</v>
          </cell>
          <cell r="H904">
            <v>875.8886</v>
          </cell>
          <cell r="I904" t="str">
            <v>Desc. Sin Alt.</v>
          </cell>
          <cell r="J904">
            <v>1</v>
          </cell>
          <cell r="K904">
            <v>0.5</v>
          </cell>
          <cell r="L904" t="str">
            <v>COMPRADOR 2</v>
          </cell>
          <cell r="M904" t="str">
            <v>Desc.</v>
          </cell>
          <cell r="N904" t="str">
            <v>BAKER</v>
          </cell>
          <cell r="O904" t="str">
            <v>LAB</v>
          </cell>
          <cell r="P904" t="str">
            <v>LAB</v>
          </cell>
          <cell r="Q904" t="str">
            <v>#NOCODE#</v>
          </cell>
          <cell r="R904" t="str">
            <v>#NOCODE#</v>
          </cell>
          <cell r="S904" t="str">
            <v>SALES</v>
          </cell>
          <cell r="T904" t="str">
            <v>PT</v>
          </cell>
          <cell r="U904" t="str">
            <v>NO</v>
          </cell>
          <cell r="V904" t="str">
            <v>PTD</v>
          </cell>
          <cell r="W904" t="str">
            <v>Compra</v>
          </cell>
        </row>
        <row r="905">
          <cell r="B905" t="str">
            <v>1878-01</v>
          </cell>
          <cell r="C905" t="str">
            <v>Oxido Cuproso Pvo.</v>
          </cell>
          <cell r="D905" t="str">
            <v>500 g</v>
          </cell>
          <cell r="E905" t="str">
            <v>Oxido Cuproso Pvo.500 g</v>
          </cell>
          <cell r="F905" t="str">
            <v>PZ</v>
          </cell>
          <cell r="G905" t="str">
            <v>500 GR</v>
          </cell>
          <cell r="H905">
            <v>1949.56</v>
          </cell>
          <cell r="I905">
            <v>0</v>
          </cell>
          <cell r="J905">
            <v>1</v>
          </cell>
          <cell r="K905">
            <v>0.5</v>
          </cell>
          <cell r="L905" t="str">
            <v>COMPRADOR 2</v>
          </cell>
          <cell r="M905" t="str">
            <v>Make to Order</v>
          </cell>
          <cell r="N905" t="str">
            <v>BAKER</v>
          </cell>
          <cell r="O905" t="str">
            <v>LAB</v>
          </cell>
          <cell r="P905" t="str">
            <v>LAB</v>
          </cell>
          <cell r="Q905" t="str">
            <v>#NOCODE#</v>
          </cell>
          <cell r="R905" t="str">
            <v>#NOCODE#</v>
          </cell>
          <cell r="S905" t="str">
            <v>SALES</v>
          </cell>
          <cell r="T905" t="str">
            <v>PT</v>
          </cell>
          <cell r="U905" t="str">
            <v>NO</v>
          </cell>
          <cell r="V905" t="str">
            <v>PTD</v>
          </cell>
          <cell r="W905" t="str">
            <v>Compra</v>
          </cell>
        </row>
        <row r="906">
          <cell r="B906" t="str">
            <v>1910-01</v>
          </cell>
          <cell r="C906" t="str">
            <v>Dextrosa Monoh. Pvo. RA</v>
          </cell>
          <cell r="D906" t="str">
            <v>500 g</v>
          </cell>
          <cell r="E906" t="str">
            <v>Dextrosa Monoh. Pvo. RA500 g</v>
          </cell>
          <cell r="F906" t="str">
            <v>PZ</v>
          </cell>
          <cell r="G906" t="str">
            <v>500 GR</v>
          </cell>
          <cell r="H906">
            <v>641.38</v>
          </cell>
          <cell r="I906">
            <v>0</v>
          </cell>
          <cell r="J906">
            <v>1</v>
          </cell>
          <cell r="K906">
            <v>0.5</v>
          </cell>
          <cell r="L906" t="str">
            <v>PLANEADOR 1</v>
          </cell>
          <cell r="M906" t="str">
            <v>Recurso E</v>
          </cell>
          <cell r="N906" t="str">
            <v>BAKER</v>
          </cell>
          <cell r="O906" t="str">
            <v>LAB</v>
          </cell>
          <cell r="P906" t="str">
            <v>LAB</v>
          </cell>
          <cell r="Q906" t="str">
            <v>#NOCODE#</v>
          </cell>
          <cell r="R906" t="str">
            <v>#NOCODE#</v>
          </cell>
          <cell r="S906" t="str">
            <v>SALES</v>
          </cell>
          <cell r="T906" t="str">
            <v>PT</v>
          </cell>
          <cell r="U906" t="str">
            <v>NO</v>
          </cell>
          <cell r="V906" t="str">
            <v>PTEPTD</v>
          </cell>
          <cell r="W906" t="str">
            <v>Empaque</v>
          </cell>
        </row>
        <row r="907">
          <cell r="B907" t="str">
            <v>1910-05</v>
          </cell>
          <cell r="C907" t="str">
            <v>Dextrosa Monohid. Pvo. RA</v>
          </cell>
          <cell r="D907" t="str">
            <v>2.5 kg</v>
          </cell>
          <cell r="E907" t="str">
            <v>Dextrosa Monohid. Pvo. RA2.5 kg</v>
          </cell>
          <cell r="F907" t="str">
            <v>PZ</v>
          </cell>
          <cell r="G907" t="str">
            <v>2.5 KG</v>
          </cell>
          <cell r="H907">
            <v>2113.7199999999998</v>
          </cell>
          <cell r="I907">
            <v>0</v>
          </cell>
          <cell r="J907">
            <v>1</v>
          </cell>
          <cell r="K907">
            <v>2.5</v>
          </cell>
          <cell r="L907" t="str">
            <v>COMPRADOR 2</v>
          </cell>
          <cell r="M907" t="str">
            <v>Make to Order</v>
          </cell>
          <cell r="N907" t="str">
            <v>BAKER</v>
          </cell>
          <cell r="O907" t="str">
            <v>LAB</v>
          </cell>
          <cell r="P907" t="str">
            <v>LAB</v>
          </cell>
          <cell r="Q907" t="str">
            <v>#NOCODE#</v>
          </cell>
          <cell r="R907" t="str">
            <v>#NOCODE#</v>
          </cell>
          <cell r="S907" t="str">
            <v>DIVERSOS</v>
          </cell>
          <cell r="T907" t="str">
            <v>PT</v>
          </cell>
          <cell r="U907" t="str">
            <v>NO</v>
          </cell>
          <cell r="V907" t="str">
            <v>PTD</v>
          </cell>
          <cell r="W907" t="str">
            <v>Compra</v>
          </cell>
        </row>
        <row r="908">
          <cell r="B908" t="str">
            <v>1912-01</v>
          </cell>
          <cell r="C908" t="str">
            <v>Desc. Dextrosa Monohid. Pvo.</v>
          </cell>
          <cell r="D908" t="str">
            <v>USP                      500 g</v>
          </cell>
          <cell r="E908" t="str">
            <v>Desc. Dextrosa Monohid. Pvo.USP                      500 g</v>
          </cell>
          <cell r="F908" t="str">
            <v>PZ</v>
          </cell>
          <cell r="G908" t="str">
            <v>500 GR</v>
          </cell>
          <cell r="H908">
            <v>1518.4</v>
          </cell>
          <cell r="I908" t="str">
            <v>Desc. X USA Dic. 2016</v>
          </cell>
          <cell r="J908">
            <v>1</v>
          </cell>
          <cell r="K908">
            <v>0.5</v>
          </cell>
          <cell r="L908" t="str">
            <v>COMPRADOR 2</v>
          </cell>
          <cell r="M908" t="str">
            <v>Make to order</v>
          </cell>
          <cell r="N908" t="str">
            <v>BAKER</v>
          </cell>
          <cell r="O908" t="str">
            <v>LAB</v>
          </cell>
          <cell r="P908" t="str">
            <v>LAB</v>
          </cell>
          <cell r="Q908" t="str">
            <v>#NOCODE#</v>
          </cell>
          <cell r="R908" t="str">
            <v>#NOCODE#</v>
          </cell>
          <cell r="S908" t="str">
            <v>DIVERSOS</v>
          </cell>
          <cell r="T908" t="str">
            <v>PT</v>
          </cell>
          <cell r="U908" t="str">
            <v>NO</v>
          </cell>
          <cell r="V908" t="str">
            <v>PTD</v>
          </cell>
          <cell r="W908" t="str">
            <v>Compra</v>
          </cell>
        </row>
        <row r="909">
          <cell r="B909" t="str">
            <v>1913-07</v>
          </cell>
          <cell r="C909" t="str">
            <v>TCut.Dextrosa Monohid., USP</v>
          </cell>
          <cell r="D909" t="str">
            <v>Multicompendial   12 kg</v>
          </cell>
          <cell r="E909" t="str">
            <v>TCut.Dextrosa Monohid., USPMulticompendial   12 kg</v>
          </cell>
          <cell r="F909" t="str">
            <v>PZ</v>
          </cell>
          <cell r="G909" t="str">
            <v>12 KG</v>
          </cell>
          <cell r="H909">
            <v>3464.1</v>
          </cell>
          <cell r="I909" t="str">
            <v>TCut. Alt.1913-06 (5 Kg)</v>
          </cell>
          <cell r="J909">
            <v>1</v>
          </cell>
          <cell r="K909">
            <v>12</v>
          </cell>
          <cell r="L909" t="str">
            <v>COMPRADOR 2</v>
          </cell>
          <cell r="M909" t="str">
            <v>Desc.</v>
          </cell>
          <cell r="N909" t="str">
            <v>BAKER</v>
          </cell>
          <cell r="O909" t="str">
            <v>LAB</v>
          </cell>
          <cell r="P909" t="str">
            <v>LAB</v>
          </cell>
          <cell r="Q909" t="str">
            <v>#NOCODE#</v>
          </cell>
          <cell r="R909" t="str">
            <v>#NOCODE#</v>
          </cell>
          <cell r="S909" t="str">
            <v>SALES</v>
          </cell>
          <cell r="T909" t="str">
            <v>PT</v>
          </cell>
          <cell r="U909" t="str">
            <v>NO</v>
          </cell>
          <cell r="V909" t="str">
            <v>PTD</v>
          </cell>
          <cell r="W909" t="str">
            <v>Compra</v>
          </cell>
        </row>
        <row r="910">
          <cell r="B910" t="str">
            <v>1916-01</v>
          </cell>
          <cell r="C910" t="str">
            <v>Dextrosa Anh. Pvo. RA ACS</v>
          </cell>
          <cell r="D910" t="str">
            <v>500 g</v>
          </cell>
          <cell r="E910" t="str">
            <v>Dextrosa Anh. Pvo. RA ACS500 g</v>
          </cell>
          <cell r="F910" t="str">
            <v>PZ</v>
          </cell>
          <cell r="G910" t="str">
            <v>500 GR</v>
          </cell>
          <cell r="H910">
            <v>287.14999999999998</v>
          </cell>
          <cell r="I910">
            <v>0</v>
          </cell>
          <cell r="J910">
            <v>1</v>
          </cell>
          <cell r="K910">
            <v>0.5</v>
          </cell>
          <cell r="L910" t="str">
            <v>PLANEADOR 1</v>
          </cell>
          <cell r="M910" t="str">
            <v>Recurso C</v>
          </cell>
          <cell r="N910" t="str">
            <v>BAKER</v>
          </cell>
          <cell r="O910" t="str">
            <v>LAB</v>
          </cell>
          <cell r="P910" t="str">
            <v>LAB</v>
          </cell>
          <cell r="Q910" t="str">
            <v>#NOCODE#</v>
          </cell>
          <cell r="R910" t="str">
            <v>#NOCODE#</v>
          </cell>
          <cell r="S910" t="str">
            <v>SALES</v>
          </cell>
          <cell r="T910" t="str">
            <v>PT</v>
          </cell>
          <cell r="U910" t="str">
            <v>NO</v>
          </cell>
          <cell r="V910" t="str">
            <v>PTMPL</v>
          </cell>
          <cell r="W910" t="str">
            <v>Empaque</v>
          </cell>
        </row>
        <row r="911">
          <cell r="B911" t="str">
            <v>1916-05</v>
          </cell>
          <cell r="C911" t="str">
            <v>Tcut. Dextrosa, Anh, Pvo, RA</v>
          </cell>
          <cell r="D911" t="str">
            <v>ACS 2.5   KG</v>
          </cell>
          <cell r="E911" t="str">
            <v>Tcut. Dextrosa, Anh, Pvo, RAACS 2.5   KG</v>
          </cell>
          <cell r="F911" t="str">
            <v>PZ</v>
          </cell>
          <cell r="G911" t="str">
            <v>2.5 KG</v>
          </cell>
          <cell r="H911">
            <v>2214.9</v>
          </cell>
          <cell r="I911">
            <v>0</v>
          </cell>
          <cell r="J911">
            <v>1</v>
          </cell>
          <cell r="K911">
            <v>2.5</v>
          </cell>
          <cell r="L911" t="str">
            <v>COMPRADOR 2</v>
          </cell>
          <cell r="M911" t="str">
            <v>Make to Order</v>
          </cell>
          <cell r="N911" t="str">
            <v>BAKER</v>
          </cell>
          <cell r="O911" t="str">
            <v>LAB</v>
          </cell>
          <cell r="P911" t="str">
            <v>LAB</v>
          </cell>
          <cell r="Q911" t="str">
            <v>#NOCODE#</v>
          </cell>
          <cell r="R911" t="str">
            <v>#NOCODE#</v>
          </cell>
          <cell r="S911" t="str">
            <v>SALES</v>
          </cell>
          <cell r="T911" t="str">
            <v>PT</v>
          </cell>
          <cell r="U911" t="str">
            <v>NO</v>
          </cell>
          <cell r="V911" t="str">
            <v>PTD</v>
          </cell>
          <cell r="W911" t="str">
            <v>COMPRA</v>
          </cell>
        </row>
        <row r="912">
          <cell r="B912" t="str">
            <v>1916-10</v>
          </cell>
          <cell r="C912" t="str">
            <v>Dextrosa Anh. Pvo. RA ACS</v>
          </cell>
          <cell r="D912" t="str">
            <v>10 kg</v>
          </cell>
          <cell r="E912" t="str">
            <v>Dextrosa Anh. Pvo. RA ACS10 kg</v>
          </cell>
          <cell r="F912" t="str">
            <v>PZ</v>
          </cell>
          <cell r="G912" t="str">
            <v>10 kg</v>
          </cell>
          <cell r="H912">
            <v>2825.52</v>
          </cell>
          <cell r="I912">
            <v>0</v>
          </cell>
          <cell r="J912">
            <v>1</v>
          </cell>
          <cell r="K912">
            <v>10</v>
          </cell>
          <cell r="L912" t="str">
            <v>PLANEADOR 1</v>
          </cell>
          <cell r="M912" t="str">
            <v>Make to Order</v>
          </cell>
          <cell r="N912" t="str">
            <v>BAKER</v>
          </cell>
          <cell r="O912" t="str">
            <v>LAB</v>
          </cell>
          <cell r="P912" t="str">
            <v>LAB</v>
          </cell>
          <cell r="Q912" t="str">
            <v>#NOCODE#</v>
          </cell>
          <cell r="R912" t="str">
            <v>#NOCODE#</v>
          </cell>
          <cell r="S912" t="str">
            <v>SALES</v>
          </cell>
          <cell r="T912" t="str">
            <v>PT</v>
          </cell>
          <cell r="U912" t="str">
            <v>NO</v>
          </cell>
          <cell r="V912" t="str">
            <v>PTMPL</v>
          </cell>
          <cell r="W912" t="str">
            <v>Empaque</v>
          </cell>
        </row>
        <row r="913">
          <cell r="B913" t="str">
            <v>1916-54</v>
          </cell>
          <cell r="C913" t="str">
            <v>Desc.Dextrosa Anh. Pvo.RA ACS</v>
          </cell>
          <cell r="D913" t="str">
            <v>25 kg</v>
          </cell>
          <cell r="E913" t="str">
            <v>Desc.Dextrosa Anh. Pvo.RA ACS25 kg</v>
          </cell>
          <cell r="F913" t="str">
            <v>PZ</v>
          </cell>
          <cell r="G913" t="str">
            <v>25 kg</v>
          </cell>
          <cell r="H913">
            <v>0</v>
          </cell>
          <cell r="I913" t="str">
            <v>Desc. Alt.1916-66 (50 Kg)</v>
          </cell>
          <cell r="J913">
            <v>1</v>
          </cell>
          <cell r="K913">
            <v>25</v>
          </cell>
          <cell r="L913" t="str">
            <v>PLANEADOR 1</v>
          </cell>
          <cell r="M913" t="str">
            <v>Desc.</v>
          </cell>
          <cell r="N913" t="str">
            <v>BAKER</v>
          </cell>
          <cell r="O913" t="str">
            <v>SINTESIS</v>
          </cell>
          <cell r="P913" t="str">
            <v>SIN</v>
          </cell>
          <cell r="Q913" t="str">
            <v>#NOCODE#</v>
          </cell>
          <cell r="R913" t="str">
            <v>#NOCODE#</v>
          </cell>
          <cell r="S913" t="str">
            <v>SALES</v>
          </cell>
          <cell r="T913" t="str">
            <v>PT</v>
          </cell>
          <cell r="U913" t="str">
            <v>NO</v>
          </cell>
          <cell r="V913" t="str">
            <v>PTMPL</v>
          </cell>
          <cell r="W913" t="str">
            <v>Empaque</v>
          </cell>
        </row>
        <row r="914">
          <cell r="B914" t="str">
            <v>1916-66</v>
          </cell>
          <cell r="C914" t="str">
            <v>Dextrosa Anh. Pvo. RA ACS</v>
          </cell>
          <cell r="D914" t="str">
            <v>50 kg</v>
          </cell>
          <cell r="E914" t="str">
            <v>Dextrosa Anh. Pvo. RA ACS50 kg</v>
          </cell>
          <cell r="F914" t="str">
            <v>PZ</v>
          </cell>
          <cell r="G914" t="str">
            <v>50 kg</v>
          </cell>
          <cell r="H914">
            <v>0</v>
          </cell>
          <cell r="I914">
            <v>0</v>
          </cell>
          <cell r="J914">
            <v>1</v>
          </cell>
          <cell r="K914">
            <v>50</v>
          </cell>
          <cell r="L914" t="str">
            <v>PLANEADOR 1</v>
          </cell>
          <cell r="M914" t="str">
            <v>Make to Order</v>
          </cell>
          <cell r="N914" t="str">
            <v>BAKER</v>
          </cell>
          <cell r="O914" t="str">
            <v>SINTESIS</v>
          </cell>
          <cell r="P914" t="str">
            <v>SIN</v>
          </cell>
          <cell r="Q914" t="str">
            <v>#NOCODE#</v>
          </cell>
          <cell r="R914" t="str">
            <v>#NOCODE#</v>
          </cell>
          <cell r="S914" t="str">
            <v>SALES</v>
          </cell>
          <cell r="T914" t="str">
            <v>PT</v>
          </cell>
          <cell r="U914" t="str">
            <v>NO</v>
          </cell>
          <cell r="V914" t="str">
            <v>PTMPL</v>
          </cell>
          <cell r="W914" t="str">
            <v>Empaque</v>
          </cell>
        </row>
        <row r="915">
          <cell r="B915" t="str">
            <v>1919-01</v>
          </cell>
          <cell r="C915" t="str">
            <v>Dextrosa Anhidra USP</v>
          </cell>
          <cell r="D915" t="str">
            <v>500 g</v>
          </cell>
          <cell r="E915" t="str">
            <v>Dextrosa Anhidra USP500 g</v>
          </cell>
          <cell r="F915" t="str">
            <v>PZ</v>
          </cell>
          <cell r="G915" t="str">
            <v>500 GR</v>
          </cell>
          <cell r="H915">
            <v>2286.7199999999998</v>
          </cell>
          <cell r="I915">
            <v>0</v>
          </cell>
          <cell r="J915">
            <v>1</v>
          </cell>
          <cell r="K915">
            <v>0.5</v>
          </cell>
          <cell r="L915" t="str">
            <v>COMPRADOR 2</v>
          </cell>
          <cell r="M915" t="str">
            <v>Make to Order</v>
          </cell>
          <cell r="N915" t="str">
            <v>BAKER</v>
          </cell>
          <cell r="O915" t="str">
            <v>LAB</v>
          </cell>
          <cell r="P915" t="str">
            <v>LAB</v>
          </cell>
          <cell r="Q915" t="str">
            <v>#NOCODE#</v>
          </cell>
          <cell r="R915" t="str">
            <v>#NOCODE#</v>
          </cell>
          <cell r="S915" t="str">
            <v>DIVERSOS</v>
          </cell>
          <cell r="T915" t="str">
            <v>PT</v>
          </cell>
          <cell r="U915" t="str">
            <v>NO</v>
          </cell>
          <cell r="V915" t="str">
            <v>PTD</v>
          </cell>
          <cell r="W915" t="str">
            <v>Compra</v>
          </cell>
        </row>
        <row r="916">
          <cell r="B916" t="str">
            <v>1919-08</v>
          </cell>
          <cell r="C916" t="str">
            <v>Dextrosa Anhidra USP</v>
          </cell>
          <cell r="D916" t="str">
            <v>200 lb</v>
          </cell>
          <cell r="E916" t="str">
            <v>Dextrosa Anhidra USP200 lb</v>
          </cell>
          <cell r="F916" t="str">
            <v>PZ</v>
          </cell>
          <cell r="G916" t="str">
            <v>200 lb</v>
          </cell>
          <cell r="H916">
            <v>0</v>
          </cell>
          <cell r="I916">
            <v>0</v>
          </cell>
          <cell r="J916">
            <v>1</v>
          </cell>
          <cell r="K916">
            <v>90.6</v>
          </cell>
          <cell r="L916" t="str">
            <v>COMPRADOR 2</v>
          </cell>
          <cell r="M916" t="str">
            <v>Make to Order</v>
          </cell>
          <cell r="N916" t="str">
            <v>BAKER</v>
          </cell>
          <cell r="O916" t="str">
            <v>SINTESIS</v>
          </cell>
          <cell r="P916" t="str">
            <v>SIN</v>
          </cell>
          <cell r="Q916" t="str">
            <v>#NOCODE#</v>
          </cell>
          <cell r="R916" t="str">
            <v>#NOCODE#</v>
          </cell>
          <cell r="S916" t="str">
            <v>DIVERSOS</v>
          </cell>
          <cell r="T916" t="str">
            <v>PT</v>
          </cell>
          <cell r="U916" t="str">
            <v>NO</v>
          </cell>
          <cell r="V916" t="str">
            <v>PTD</v>
          </cell>
          <cell r="W916" t="str">
            <v>Compra</v>
          </cell>
        </row>
        <row r="917">
          <cell r="B917" t="str">
            <v>1920-01</v>
          </cell>
          <cell r="C917" t="str">
            <v>Desc. Dextrosa Anhidra USP</v>
          </cell>
          <cell r="D917" t="str">
            <v>Multicomp.               500 g</v>
          </cell>
          <cell r="E917" t="str">
            <v>Desc. Dextrosa Anhidra USPMulticomp.               500 g</v>
          </cell>
          <cell r="F917" t="str">
            <v>PZ</v>
          </cell>
          <cell r="G917" t="str">
            <v>500 GR</v>
          </cell>
          <cell r="H917">
            <v>1214.26</v>
          </cell>
          <cell r="I917" t="str">
            <v>Desc. Alternativa 1920-05</v>
          </cell>
          <cell r="J917">
            <v>1</v>
          </cell>
          <cell r="K917">
            <v>0.5</v>
          </cell>
          <cell r="L917" t="str">
            <v>COMPRADOR 2</v>
          </cell>
          <cell r="M917" t="str">
            <v>Desc.</v>
          </cell>
          <cell r="N917" t="str">
            <v>BAKER</v>
          </cell>
          <cell r="O917" t="str">
            <v>LAB</v>
          </cell>
          <cell r="P917" t="str">
            <v>BIO</v>
          </cell>
          <cell r="Q917" t="str">
            <v>#NOCODE#</v>
          </cell>
          <cell r="R917" t="str">
            <v>#NOCODE#</v>
          </cell>
          <cell r="S917" t="str">
            <v>DIVERSOS</v>
          </cell>
          <cell r="T917" t="str">
            <v>PT</v>
          </cell>
          <cell r="U917" t="str">
            <v>NO</v>
          </cell>
          <cell r="V917" t="str">
            <v>PTD</v>
          </cell>
          <cell r="W917" t="str">
            <v>Compra</v>
          </cell>
        </row>
        <row r="918">
          <cell r="B918" t="str">
            <v>1920-07</v>
          </cell>
          <cell r="C918" t="str">
            <v>Desc.Dextrosa Anhidra USP</v>
          </cell>
          <cell r="D918" t="str">
            <v>Multicomp.               12 kg</v>
          </cell>
          <cell r="E918" t="str">
            <v>Desc.Dextrosa Anhidra USPMulticomp.               12 kg</v>
          </cell>
          <cell r="F918" t="str">
            <v>PZ</v>
          </cell>
          <cell r="G918" t="str">
            <v>12 KG</v>
          </cell>
          <cell r="H918">
            <v>4352.7700000000004</v>
          </cell>
          <cell r="I918" t="str">
            <v>Desc. Alt.1920-09 (100 Lb)</v>
          </cell>
          <cell r="J918">
            <v>1</v>
          </cell>
          <cell r="K918">
            <v>12</v>
          </cell>
          <cell r="L918" t="str">
            <v>COMPRADOR 2</v>
          </cell>
          <cell r="M918" t="str">
            <v>Desc.</v>
          </cell>
          <cell r="N918" t="str">
            <v>BAKER</v>
          </cell>
          <cell r="O918" t="str">
            <v>LAB</v>
          </cell>
          <cell r="P918" t="str">
            <v>LAB</v>
          </cell>
          <cell r="Q918" t="str">
            <v>#NOCODE#</v>
          </cell>
          <cell r="R918" t="str">
            <v>#NOCODE#</v>
          </cell>
          <cell r="S918" t="str">
            <v>DIVERSOS</v>
          </cell>
          <cell r="T918" t="str">
            <v>PT</v>
          </cell>
          <cell r="U918" t="str">
            <v>NO</v>
          </cell>
          <cell r="V918" t="str">
            <v>PTD</v>
          </cell>
          <cell r="W918" t="str">
            <v>Compra</v>
          </cell>
        </row>
        <row r="919">
          <cell r="B919" t="str">
            <v>1920-08</v>
          </cell>
          <cell r="C919" t="str">
            <v>Desc. Dextrosa Anhidra USP</v>
          </cell>
          <cell r="D919" t="str">
            <v>Multicomp.            40.82 kg</v>
          </cell>
          <cell r="E919" t="str">
            <v>Desc. Dextrosa Anhidra USPMulticomp.            40.82 kg</v>
          </cell>
          <cell r="F919" t="str">
            <v>PZ</v>
          </cell>
          <cell r="G919" t="str">
            <v>40.82 kg</v>
          </cell>
          <cell r="H919">
            <v>0</v>
          </cell>
          <cell r="I919" t="str">
            <v>Desc. Alternativa 1920-09</v>
          </cell>
          <cell r="J919">
            <v>1</v>
          </cell>
          <cell r="K919">
            <v>40.82</v>
          </cell>
          <cell r="L919" t="str">
            <v>COMPRADOR 2</v>
          </cell>
          <cell r="M919" t="str">
            <v>Desc.</v>
          </cell>
          <cell r="N919" t="str">
            <v>BAKER</v>
          </cell>
          <cell r="O919" t="str">
            <v>SINTESIS</v>
          </cell>
          <cell r="P919" t="str">
            <v>SIN</v>
          </cell>
          <cell r="Q919" t="str">
            <v>#NOCODE#</v>
          </cell>
          <cell r="R919" t="str">
            <v>#NOCODE#</v>
          </cell>
          <cell r="S919" t="str">
            <v>DIVERSOS</v>
          </cell>
          <cell r="T919" t="str">
            <v>PT</v>
          </cell>
          <cell r="U919" t="str">
            <v>NO</v>
          </cell>
          <cell r="V919" t="str">
            <v>PTD</v>
          </cell>
          <cell r="W919" t="str">
            <v>Compra</v>
          </cell>
        </row>
        <row r="920">
          <cell r="B920" t="str">
            <v>1920-09</v>
          </cell>
          <cell r="C920" t="str">
            <v>Dextrosa Anhidra USP</v>
          </cell>
          <cell r="D920" t="str">
            <v>Multicomp.            45.36 Kg</v>
          </cell>
          <cell r="E920" t="str">
            <v>Dextrosa Anhidra USPMulticomp.            45.36 Kg</v>
          </cell>
          <cell r="F920" t="str">
            <v>PZ</v>
          </cell>
          <cell r="G920" t="str">
            <v>45.36 Kg</v>
          </cell>
          <cell r="H920">
            <v>0</v>
          </cell>
          <cell r="I920">
            <v>0</v>
          </cell>
          <cell r="J920">
            <v>1</v>
          </cell>
          <cell r="K920">
            <v>45.36</v>
          </cell>
          <cell r="L920" t="str">
            <v>COMPRADOR 6</v>
          </cell>
          <cell r="M920" t="str">
            <v>Make to Order</v>
          </cell>
          <cell r="N920" t="str">
            <v>BAKER</v>
          </cell>
          <cell r="O920" t="str">
            <v>SINTESIS</v>
          </cell>
          <cell r="P920" t="str">
            <v>SIN</v>
          </cell>
          <cell r="Q920" t="str">
            <v>#NOCODE#</v>
          </cell>
          <cell r="R920" t="str">
            <v>#NOCODE#</v>
          </cell>
          <cell r="S920" t="str">
            <v>SOLVENTES</v>
          </cell>
          <cell r="T920" t="str">
            <v>PT</v>
          </cell>
          <cell r="U920" t="str">
            <v>NO</v>
          </cell>
          <cell r="V920" t="str">
            <v>PTD</v>
          </cell>
          <cell r="W920" t="str">
            <v>Compra</v>
          </cell>
        </row>
        <row r="921">
          <cell r="B921" t="str">
            <v>1927-01</v>
          </cell>
          <cell r="C921" t="str">
            <v>Desc.Resina Cationica D-Hcr-W2</v>
          </cell>
          <cell r="D921" t="str">
            <v>Ac. Fluorh.              500 g</v>
          </cell>
          <cell r="E921" t="str">
            <v>Desc.Resina Cationica D-Hcr-W2Ac. Fluorh.              500 g</v>
          </cell>
          <cell r="F921" t="str">
            <v>PZ</v>
          </cell>
          <cell r="G921" t="str">
            <v>500 GR</v>
          </cell>
          <cell r="H921">
            <v>1089.26</v>
          </cell>
          <cell r="I921" t="str">
            <v>Desc. Sin Alt. por AVANTOR USA 06/14/11</v>
          </cell>
          <cell r="J921">
            <v>1</v>
          </cell>
          <cell r="K921">
            <v>0.5</v>
          </cell>
          <cell r="L921" t="str">
            <v>COMPRADOR 2</v>
          </cell>
          <cell r="M921" t="str">
            <v>Desc.</v>
          </cell>
          <cell r="N921" t="str">
            <v>BAKER</v>
          </cell>
          <cell r="O921" t="str">
            <v>LAB</v>
          </cell>
          <cell r="P921" t="str">
            <v>SSC</v>
          </cell>
          <cell r="Q921" t="str">
            <v>#NOCODE#</v>
          </cell>
          <cell r="R921" t="str">
            <v>#NOCODE#</v>
          </cell>
          <cell r="S921" t="str">
            <v>DIVERSOS</v>
          </cell>
          <cell r="T921" t="str">
            <v>PT</v>
          </cell>
          <cell r="U921" t="str">
            <v>NO</v>
          </cell>
          <cell r="V921" t="str">
            <v>PTD</v>
          </cell>
          <cell r="W921" t="str">
            <v>Compra</v>
          </cell>
        </row>
        <row r="922">
          <cell r="B922" t="str">
            <v>1927-05</v>
          </cell>
          <cell r="C922" t="str">
            <v>Desc.Resina Cationica D-Hcr-W2</v>
          </cell>
          <cell r="D922" t="str">
            <v>Ac. Fluorh.             2.5 kg</v>
          </cell>
          <cell r="E922" t="str">
            <v>Desc.Resina Cationica D-Hcr-W2Ac. Fluorh.             2.5 kg</v>
          </cell>
          <cell r="F922" t="str">
            <v>PZ</v>
          </cell>
          <cell r="G922" t="str">
            <v>2.5 KG</v>
          </cell>
          <cell r="H922">
            <v>2063.4899999999998</v>
          </cell>
          <cell r="I922" t="str">
            <v>Desc. Sin Alt. por Avantor USA. 15/02/11</v>
          </cell>
          <cell r="J922">
            <v>1</v>
          </cell>
          <cell r="K922">
            <v>2.5</v>
          </cell>
          <cell r="L922" t="str">
            <v>COMPRADOR 2</v>
          </cell>
          <cell r="M922" t="str">
            <v>Desc.</v>
          </cell>
          <cell r="N922" t="str">
            <v>BAKER</v>
          </cell>
          <cell r="O922" t="str">
            <v>LAB</v>
          </cell>
          <cell r="P922" t="str">
            <v>SSC</v>
          </cell>
          <cell r="Q922" t="str">
            <v>#NOCODE#</v>
          </cell>
          <cell r="R922" t="str">
            <v>#NOCODE#</v>
          </cell>
          <cell r="S922" t="str">
            <v>DIVERSOS</v>
          </cell>
          <cell r="T922" t="str">
            <v>PT</v>
          </cell>
          <cell r="U922" t="str">
            <v>NO</v>
          </cell>
          <cell r="V922" t="str">
            <v>PTD</v>
          </cell>
          <cell r="W922" t="str">
            <v>Compra</v>
          </cell>
        </row>
        <row r="923">
          <cell r="B923" t="str">
            <v>1928-01</v>
          </cell>
          <cell r="C923" t="str">
            <v>Desc.Resina Cationica D-Hcr Na</v>
          </cell>
          <cell r="D923" t="str">
            <v>Ac. Fluorh.              500 g</v>
          </cell>
          <cell r="E923" t="str">
            <v>Desc.Resina Cationica D-Hcr NaAc. Fluorh.              500 g</v>
          </cell>
          <cell r="F923" t="str">
            <v>PZ</v>
          </cell>
          <cell r="G923" t="str">
            <v>500 GR</v>
          </cell>
          <cell r="H923">
            <v>1545.79</v>
          </cell>
          <cell r="I923" t="str">
            <v>Desc. Sin Alt.. AVANTOR USA 06/14/11.</v>
          </cell>
          <cell r="J923">
            <v>1</v>
          </cell>
          <cell r="K923">
            <v>0.5</v>
          </cell>
          <cell r="L923" t="str">
            <v>COMPRADOR 2</v>
          </cell>
          <cell r="M923" t="str">
            <v>Desc.</v>
          </cell>
          <cell r="N923" t="str">
            <v>BAKER</v>
          </cell>
          <cell r="O923" t="str">
            <v>LAB</v>
          </cell>
          <cell r="P923" t="str">
            <v>SSC</v>
          </cell>
          <cell r="Q923" t="str">
            <v>#NOCODE#</v>
          </cell>
          <cell r="R923" t="str">
            <v>#NOCODE#</v>
          </cell>
          <cell r="S923" t="str">
            <v>DIVERSOS</v>
          </cell>
          <cell r="T923" t="str">
            <v>PT</v>
          </cell>
          <cell r="U923" t="str">
            <v>NO</v>
          </cell>
          <cell r="V923" t="str">
            <v>PTD</v>
          </cell>
          <cell r="W923" t="str">
            <v>Compra</v>
          </cell>
        </row>
        <row r="924">
          <cell r="B924" t="str">
            <v>1933-63</v>
          </cell>
          <cell r="C924" t="str">
            <v>Tetracloroetileno OR</v>
          </cell>
          <cell r="D924" t="str">
            <v>4 Kg</v>
          </cell>
          <cell r="E924" t="str">
            <v>Tetracloroetileno OR4 Kg</v>
          </cell>
          <cell r="F924" t="str">
            <v>PZ</v>
          </cell>
          <cell r="G924" t="str">
            <v>4 Kg</v>
          </cell>
          <cell r="H924">
            <v>2673.82</v>
          </cell>
          <cell r="I924">
            <v>0</v>
          </cell>
          <cell r="J924">
            <v>1</v>
          </cell>
          <cell r="K924">
            <v>4</v>
          </cell>
          <cell r="L924" t="str">
            <v>COMPRADOR 2</v>
          </cell>
          <cell r="M924" t="str">
            <v>Make to Order</v>
          </cell>
          <cell r="N924" t="str">
            <v>BAKER</v>
          </cell>
          <cell r="O924" t="str">
            <v>LAB</v>
          </cell>
          <cell r="P924" t="str">
            <v>LAB</v>
          </cell>
          <cell r="Q924" t="str">
            <v>#NOCODE#</v>
          </cell>
          <cell r="R924" t="str">
            <v>#NOCODE#</v>
          </cell>
          <cell r="S924" t="str">
            <v>DIVERSOS</v>
          </cell>
          <cell r="T924" t="str">
            <v>PT</v>
          </cell>
          <cell r="U924" t="str">
            <v>NO</v>
          </cell>
          <cell r="V924" t="str">
            <v>PTD</v>
          </cell>
          <cell r="W924" t="str">
            <v>COMPRA</v>
          </cell>
        </row>
        <row r="925">
          <cell r="B925" t="str">
            <v>1938-01</v>
          </cell>
          <cell r="C925" t="str">
            <v>Dimetilglioxima Pvo. RA ACS</v>
          </cell>
          <cell r="D925" t="str">
            <v>500 g</v>
          </cell>
          <cell r="E925" t="str">
            <v>Dimetilglioxima Pvo. RA ACS500 g</v>
          </cell>
          <cell r="F925" t="str">
            <v>PZ</v>
          </cell>
          <cell r="G925" t="str">
            <v>500 GR</v>
          </cell>
          <cell r="H925">
            <v>4614.74</v>
          </cell>
          <cell r="I925">
            <v>0</v>
          </cell>
          <cell r="J925">
            <v>1</v>
          </cell>
          <cell r="K925">
            <v>0.5</v>
          </cell>
          <cell r="L925" t="str">
            <v>COMPRADOR 2</v>
          </cell>
          <cell r="M925" t="str">
            <v>Make to Order</v>
          </cell>
          <cell r="N925" t="str">
            <v>BAKER</v>
          </cell>
          <cell r="O925" t="str">
            <v>LAB</v>
          </cell>
          <cell r="P925" t="str">
            <v>LAB</v>
          </cell>
          <cell r="Q925" t="str">
            <v>#NOCODE#</v>
          </cell>
          <cell r="R925" t="str">
            <v>#NOCODE#</v>
          </cell>
          <cell r="S925" t="str">
            <v>DIVERSOS</v>
          </cell>
          <cell r="T925" t="str">
            <v>PT</v>
          </cell>
          <cell r="U925" t="str">
            <v>NO</v>
          </cell>
          <cell r="V925" t="str">
            <v>PTD</v>
          </cell>
          <cell r="W925" t="str">
            <v>Compra</v>
          </cell>
        </row>
        <row r="926">
          <cell r="B926" t="str">
            <v>1938-04</v>
          </cell>
          <cell r="C926" t="str">
            <v>Desc.DimetilglioximaPvo.RA ACS</v>
          </cell>
          <cell r="D926" t="str">
            <v>125 g</v>
          </cell>
          <cell r="E926" t="str">
            <v>Desc.DimetilglioximaPvo.RA ACS125 g</v>
          </cell>
          <cell r="F926" t="str">
            <v>PZ</v>
          </cell>
          <cell r="G926" t="str">
            <v>125 g</v>
          </cell>
          <cell r="H926">
            <v>1162.3699999999999</v>
          </cell>
          <cell r="I926" t="str">
            <v>Desc. Alt.1938-01 (500 g)</v>
          </cell>
          <cell r="J926">
            <v>1</v>
          </cell>
          <cell r="K926">
            <v>0.125</v>
          </cell>
          <cell r="L926" t="str">
            <v>PLANEADOR 1</v>
          </cell>
          <cell r="M926" t="str">
            <v>Desc.</v>
          </cell>
          <cell r="N926" t="str">
            <v>BAKER</v>
          </cell>
          <cell r="O926" t="str">
            <v>LAB</v>
          </cell>
          <cell r="P926" t="str">
            <v>LAB</v>
          </cell>
          <cell r="Q926" t="str">
            <v>#NOCODE#</v>
          </cell>
          <cell r="R926" t="str">
            <v>#NOCODE#</v>
          </cell>
          <cell r="S926" t="str">
            <v>SALES</v>
          </cell>
          <cell r="T926" t="str">
            <v>PT</v>
          </cell>
          <cell r="U926" t="str">
            <v>NO</v>
          </cell>
          <cell r="V926" t="str">
            <v>PTEPTD</v>
          </cell>
          <cell r="W926" t="str">
            <v>Empaque</v>
          </cell>
        </row>
        <row r="927">
          <cell r="B927" t="str">
            <v>1939-01</v>
          </cell>
          <cell r="C927" t="str">
            <v>Tierra Diatomacea RA</v>
          </cell>
          <cell r="D927" t="str">
            <v>500 g</v>
          </cell>
          <cell r="E927" t="str">
            <v>Tierra Diatomacea RA500 g</v>
          </cell>
          <cell r="F927" t="str">
            <v>PZ</v>
          </cell>
          <cell r="G927" t="str">
            <v>500 GR</v>
          </cell>
          <cell r="H927">
            <v>809.38</v>
          </cell>
          <cell r="I927">
            <v>0</v>
          </cell>
          <cell r="J927">
            <v>1</v>
          </cell>
          <cell r="K927">
            <v>0.5</v>
          </cell>
          <cell r="L927" t="str">
            <v>PLANEADOR 1</v>
          </cell>
          <cell r="M927" t="str">
            <v>Recurso C</v>
          </cell>
          <cell r="N927" t="str">
            <v>BAKER</v>
          </cell>
          <cell r="O927" t="str">
            <v>LAB</v>
          </cell>
          <cell r="P927" t="str">
            <v>LAB</v>
          </cell>
          <cell r="Q927" t="str">
            <v>#NOCODE#</v>
          </cell>
          <cell r="R927" t="str">
            <v>#NOCODE#</v>
          </cell>
          <cell r="S927" t="str">
            <v>SALES</v>
          </cell>
          <cell r="T927" t="str">
            <v>PT</v>
          </cell>
          <cell r="U927" t="str">
            <v>NO</v>
          </cell>
          <cell r="V927" t="str">
            <v>PTMPL</v>
          </cell>
          <cell r="W927" t="str">
            <v>Empaque</v>
          </cell>
        </row>
        <row r="928">
          <cell r="B928" t="str">
            <v>1939-05</v>
          </cell>
          <cell r="C928" t="str">
            <v>Tierra Diatomacea RA</v>
          </cell>
          <cell r="D928" t="str">
            <v>2.5 kg</v>
          </cell>
          <cell r="E928" t="str">
            <v>Tierra Diatomacea RA2.5 kg</v>
          </cell>
          <cell r="F928" t="str">
            <v>PZ</v>
          </cell>
          <cell r="G928" t="str">
            <v>2.5 KG</v>
          </cell>
          <cell r="H928">
            <v>3186.3</v>
          </cell>
          <cell r="I928">
            <v>0</v>
          </cell>
          <cell r="J928">
            <v>1</v>
          </cell>
          <cell r="K928">
            <v>2.5</v>
          </cell>
          <cell r="L928" t="str">
            <v>PLANEADOR 1</v>
          </cell>
          <cell r="M928" t="str">
            <v>Recurso C</v>
          </cell>
          <cell r="N928" t="str">
            <v>BAKER</v>
          </cell>
          <cell r="O928" t="str">
            <v>LAB</v>
          </cell>
          <cell r="P928" t="str">
            <v>LAB</v>
          </cell>
          <cell r="Q928" t="str">
            <v>#NOCODE#</v>
          </cell>
          <cell r="R928" t="str">
            <v>#NOCODE#</v>
          </cell>
          <cell r="S928" t="str">
            <v>SALES</v>
          </cell>
          <cell r="T928" t="str">
            <v>PT</v>
          </cell>
          <cell r="U928" t="str">
            <v>NO</v>
          </cell>
          <cell r="V928" t="str">
            <v>PTMPL</v>
          </cell>
          <cell r="W928" t="str">
            <v>Empaque</v>
          </cell>
        </row>
        <row r="929">
          <cell r="B929" t="str">
            <v>1944-01</v>
          </cell>
          <cell r="C929" t="str">
            <v>Difenilamina Crist. RA</v>
          </cell>
          <cell r="D929" t="str">
            <v>500 g</v>
          </cell>
          <cell r="E929" t="str">
            <v>Difenilamina Crist. RA500 g</v>
          </cell>
          <cell r="F929" t="str">
            <v>PZ</v>
          </cell>
          <cell r="G929" t="str">
            <v>500 GR</v>
          </cell>
          <cell r="H929">
            <v>7788.87</v>
          </cell>
          <cell r="I929">
            <v>0</v>
          </cell>
          <cell r="J929">
            <v>1</v>
          </cell>
          <cell r="K929">
            <v>0.5</v>
          </cell>
          <cell r="L929" t="str">
            <v>COMPRADOR 2</v>
          </cell>
          <cell r="M929" t="str">
            <v>Recurso F</v>
          </cell>
          <cell r="N929" t="str">
            <v>BAKER</v>
          </cell>
          <cell r="O929" t="str">
            <v>LAB</v>
          </cell>
          <cell r="P929" t="str">
            <v>LAB</v>
          </cell>
          <cell r="Q929" t="str">
            <v>#NOCODE#</v>
          </cell>
          <cell r="R929" t="str">
            <v>#NOCODE#</v>
          </cell>
          <cell r="S929" t="str">
            <v>DIVERSOS</v>
          </cell>
          <cell r="T929" t="str">
            <v>PT</v>
          </cell>
          <cell r="U929" t="str">
            <v>NO</v>
          </cell>
          <cell r="V929" t="str">
            <v>PTD</v>
          </cell>
          <cell r="W929" t="str">
            <v>Compra</v>
          </cell>
        </row>
        <row r="930">
          <cell r="B930" t="str">
            <v>1944-04</v>
          </cell>
          <cell r="C930" t="str">
            <v>Difenilamina Crist. RA</v>
          </cell>
          <cell r="D930" t="str">
            <v>125 g</v>
          </cell>
          <cell r="E930" t="str">
            <v>Difenilamina Crist. RA125 g</v>
          </cell>
          <cell r="F930" t="str">
            <v>PZ</v>
          </cell>
          <cell r="G930" t="str">
            <v>125 g</v>
          </cell>
          <cell r="H930">
            <v>2367.27</v>
          </cell>
          <cell r="I930">
            <v>0</v>
          </cell>
          <cell r="J930">
            <v>1</v>
          </cell>
          <cell r="K930">
            <v>0.125</v>
          </cell>
          <cell r="L930" t="str">
            <v>PLANEADOR 1</v>
          </cell>
          <cell r="M930" t="str">
            <v>Recurso D</v>
          </cell>
          <cell r="N930" t="str">
            <v>BAKER</v>
          </cell>
          <cell r="O930" t="str">
            <v>LAB</v>
          </cell>
          <cell r="P930" t="str">
            <v>LAB</v>
          </cell>
          <cell r="Q930" t="str">
            <v>#NOCODE#</v>
          </cell>
          <cell r="R930" t="str">
            <v>#NOCODE#</v>
          </cell>
          <cell r="S930" t="str">
            <v>SALES</v>
          </cell>
          <cell r="T930" t="str">
            <v>PT</v>
          </cell>
          <cell r="U930" t="str">
            <v>NO</v>
          </cell>
          <cell r="V930" t="str">
            <v>PTEPTD</v>
          </cell>
          <cell r="W930" t="str">
            <v>Empaque</v>
          </cell>
        </row>
        <row r="931">
          <cell r="B931" t="str">
            <v>1958-45</v>
          </cell>
          <cell r="C931" t="str">
            <v>Desc Mezcla Eschka's</v>
          </cell>
          <cell r="D931" t="str">
            <v>453 g</v>
          </cell>
          <cell r="E931" t="str">
            <v>Desc Mezcla Eschka's453 g</v>
          </cell>
          <cell r="F931" t="str">
            <v>PZ</v>
          </cell>
          <cell r="G931" t="str">
            <v>453 g</v>
          </cell>
          <cell r="H931">
            <v>1727.41</v>
          </cell>
          <cell r="I931" t="str">
            <v>Desc. Sin Alt.</v>
          </cell>
          <cell r="J931">
            <v>1</v>
          </cell>
          <cell r="K931">
            <v>0.45300000000000001</v>
          </cell>
          <cell r="L931" t="str">
            <v>COMPRADOR 2</v>
          </cell>
          <cell r="M931" t="str">
            <v>Desc.</v>
          </cell>
          <cell r="N931" t="str">
            <v>BAKER</v>
          </cell>
          <cell r="O931" t="str">
            <v>LAB</v>
          </cell>
          <cell r="P931" t="str">
            <v>LAB</v>
          </cell>
          <cell r="Q931" t="str">
            <v>#NOCODE#</v>
          </cell>
          <cell r="R931" t="str">
            <v>#NOCODE#</v>
          </cell>
          <cell r="S931" t="str">
            <v>DIVERSOS</v>
          </cell>
          <cell r="T931" t="str">
            <v>PT</v>
          </cell>
          <cell r="U931" t="str">
            <v>NO</v>
          </cell>
          <cell r="V931" t="str">
            <v>PTD</v>
          </cell>
          <cell r="W931" t="str">
            <v>Compra</v>
          </cell>
        </row>
        <row r="932">
          <cell r="B932" t="str">
            <v>1977-01</v>
          </cell>
          <cell r="C932" t="str">
            <v>Citrato Ferrico Amoniacal</v>
          </cell>
          <cell r="D932" t="str">
            <v>Pvo.                     500 g</v>
          </cell>
          <cell r="E932" t="str">
            <v>Citrato Ferrico AmoniacalPvo.                     500 g</v>
          </cell>
          <cell r="F932" t="str">
            <v>PZ</v>
          </cell>
          <cell r="G932" t="str">
            <v>500 GR</v>
          </cell>
          <cell r="H932">
            <v>2163.08</v>
          </cell>
          <cell r="I932">
            <v>0</v>
          </cell>
          <cell r="J932">
            <v>1</v>
          </cell>
          <cell r="K932">
            <v>0.5</v>
          </cell>
          <cell r="L932" t="str">
            <v>COMPRADOR 2</v>
          </cell>
          <cell r="M932" t="str">
            <v>Recurso F</v>
          </cell>
          <cell r="N932" t="str">
            <v>BAKER</v>
          </cell>
          <cell r="O932" t="str">
            <v>LAB</v>
          </cell>
          <cell r="P932" t="str">
            <v>LAB</v>
          </cell>
          <cell r="Q932" t="str">
            <v>#NOCODE#</v>
          </cell>
          <cell r="R932" t="str">
            <v>#NOCODE#</v>
          </cell>
          <cell r="S932" t="str">
            <v>SALES</v>
          </cell>
          <cell r="T932" t="str">
            <v>PT</v>
          </cell>
          <cell r="U932" t="str">
            <v>NO</v>
          </cell>
          <cell r="V932" t="str">
            <v>PTD</v>
          </cell>
          <cell r="W932" t="str">
            <v>Compra</v>
          </cell>
        </row>
        <row r="933">
          <cell r="B933" t="str">
            <v>1980-01</v>
          </cell>
          <cell r="C933" t="str">
            <v>Citrato Ferrico Amoniacal Cafe</v>
          </cell>
          <cell r="D933" t="str">
            <v>500 g</v>
          </cell>
          <cell r="E933" t="str">
            <v>Citrato Ferrico Amoniacal Cafe500 g</v>
          </cell>
          <cell r="F933" t="str">
            <v>PZ</v>
          </cell>
          <cell r="G933" t="str">
            <v>500 GR</v>
          </cell>
          <cell r="H933">
            <v>2073.63</v>
          </cell>
          <cell r="I933">
            <v>0</v>
          </cell>
          <cell r="J933">
            <v>1</v>
          </cell>
          <cell r="K933">
            <v>0.5</v>
          </cell>
          <cell r="L933" t="str">
            <v>COMPRADOR 2</v>
          </cell>
          <cell r="M933" t="str">
            <v>Make to Order</v>
          </cell>
          <cell r="N933" t="str">
            <v>BAKER</v>
          </cell>
          <cell r="O933" t="str">
            <v>LAB</v>
          </cell>
          <cell r="P933" t="str">
            <v>LAB</v>
          </cell>
          <cell r="Q933" t="str">
            <v>#NOCODE#</v>
          </cell>
          <cell r="R933" t="str">
            <v>#NOCODE#</v>
          </cell>
          <cell r="S933" t="str">
            <v>SALES</v>
          </cell>
          <cell r="T933" t="str">
            <v>PT</v>
          </cell>
          <cell r="U933" t="str">
            <v>NO</v>
          </cell>
          <cell r="V933" t="str">
            <v>PTD</v>
          </cell>
          <cell r="W933" t="str">
            <v>Compra</v>
          </cell>
        </row>
        <row r="934">
          <cell r="B934" t="str">
            <v>1988-01</v>
          </cell>
          <cell r="C934" t="str">
            <v>TDesc. Sulfato Ferrico</v>
          </cell>
          <cell r="D934" t="str">
            <v>Amoniacal 12-Hid.Crist.RA500 g</v>
          </cell>
          <cell r="E934" t="str">
            <v>TDesc. Sulfato FerricoAmoniacal 12-Hid.Crist.RA500 g</v>
          </cell>
          <cell r="F934" t="str">
            <v>PZ</v>
          </cell>
          <cell r="G934" t="str">
            <v>500 GR</v>
          </cell>
          <cell r="H934">
            <v>732.04</v>
          </cell>
          <cell r="I934" t="str">
            <v>TDesc. Sin Alt. 9/Jul/2015</v>
          </cell>
          <cell r="J934">
            <v>1</v>
          </cell>
          <cell r="K934">
            <v>0.5</v>
          </cell>
          <cell r="L934" t="str">
            <v>PLANEADOR 1</v>
          </cell>
          <cell r="M934" t="str">
            <v>Desc.</v>
          </cell>
          <cell r="N934" t="str">
            <v>BAKER</v>
          </cell>
          <cell r="O934" t="str">
            <v>LAB</v>
          </cell>
          <cell r="P934" t="str">
            <v>LAB</v>
          </cell>
          <cell r="Q934" t="str">
            <v>#NOCODE#</v>
          </cell>
          <cell r="R934" t="str">
            <v>#NOCODE#</v>
          </cell>
          <cell r="S934" t="str">
            <v>SALES</v>
          </cell>
          <cell r="T934" t="str">
            <v>PT</v>
          </cell>
          <cell r="U934" t="str">
            <v>NO</v>
          </cell>
          <cell r="V934" t="str">
            <v>PTEPTD</v>
          </cell>
          <cell r="W934" t="str">
            <v>Empaque</v>
          </cell>
        </row>
        <row r="935">
          <cell r="B935" t="str">
            <v>1988-05</v>
          </cell>
          <cell r="C935" t="str">
            <v>Desc.Sulfato Ferrico Amoniacal</v>
          </cell>
          <cell r="D935" t="str">
            <v>12-Hid. Crist. RA       2.5 kg</v>
          </cell>
          <cell r="E935" t="str">
            <v>Desc.Sulfato Ferrico Amoniacal12-Hid. Crist. RA       2.5 kg</v>
          </cell>
          <cell r="F935" t="str">
            <v>PZ</v>
          </cell>
          <cell r="G935" t="str">
            <v>2.5 KG</v>
          </cell>
          <cell r="H935">
            <v>6684.42</v>
          </cell>
          <cell r="I935" t="str">
            <v>Desc. Alt. 1988-19</v>
          </cell>
          <cell r="J935">
            <v>1</v>
          </cell>
          <cell r="K935">
            <v>2.5</v>
          </cell>
          <cell r="L935" t="str">
            <v>PLANEADOR 1</v>
          </cell>
          <cell r="M935" t="str">
            <v>Desc.</v>
          </cell>
          <cell r="N935" t="str">
            <v>BAKER</v>
          </cell>
          <cell r="O935" t="str">
            <v>LAB</v>
          </cell>
          <cell r="P935" t="str">
            <v>LAB</v>
          </cell>
          <cell r="Q935" t="str">
            <v>#NOCODE#</v>
          </cell>
          <cell r="R935" t="str">
            <v>#NOCODE#</v>
          </cell>
          <cell r="S935" t="str">
            <v>SALES</v>
          </cell>
          <cell r="T935" t="str">
            <v>PT</v>
          </cell>
          <cell r="U935" t="str">
            <v>NO</v>
          </cell>
          <cell r="V935" t="str">
            <v>PTEPTD</v>
          </cell>
          <cell r="W935" t="str">
            <v>Empaque</v>
          </cell>
        </row>
        <row r="936">
          <cell r="B936" t="str">
            <v>1988-07</v>
          </cell>
          <cell r="C936" t="str">
            <v>TDesc. Sulfato Ferrico</v>
          </cell>
          <cell r="D936" t="str">
            <v>Amoniacal 12-Hid. RA ACS 12 kg</v>
          </cell>
          <cell r="E936" t="str">
            <v>TDesc. Sulfato FerricoAmoniacal 12-Hid. RA ACS 12 kg</v>
          </cell>
          <cell r="F936" t="str">
            <v>PZ</v>
          </cell>
          <cell r="G936" t="str">
            <v>12 KG</v>
          </cell>
          <cell r="H936">
            <v>11715.238641</v>
          </cell>
          <cell r="I936" t="str">
            <v>TDesc. Sin Alt. 9/Jul/2015</v>
          </cell>
          <cell r="J936">
            <v>1</v>
          </cell>
          <cell r="K936">
            <v>12</v>
          </cell>
          <cell r="L936" t="str">
            <v>COMPRADOR 2</v>
          </cell>
          <cell r="M936" t="str">
            <v>Desc.</v>
          </cell>
          <cell r="N936" t="str">
            <v>BAKER</v>
          </cell>
          <cell r="O936" t="str">
            <v>LAB</v>
          </cell>
          <cell r="P936" t="str">
            <v>LAB</v>
          </cell>
          <cell r="Q936" t="str">
            <v>#NOCODE#</v>
          </cell>
          <cell r="R936" t="str">
            <v>#NOCODE#</v>
          </cell>
          <cell r="S936" t="str">
            <v>SALES</v>
          </cell>
          <cell r="T936" t="str">
            <v>PT</v>
          </cell>
          <cell r="U936" t="str">
            <v>NO</v>
          </cell>
          <cell r="V936" t="str">
            <v>PTD</v>
          </cell>
          <cell r="W936" t="str">
            <v>Compra</v>
          </cell>
        </row>
        <row r="937">
          <cell r="B937" t="str">
            <v>1988-19</v>
          </cell>
          <cell r="C937" t="str">
            <v>Desc. Sulfato FerricoAmoniacal</v>
          </cell>
          <cell r="D937" t="str">
            <v>12-Hid. Crist. RA         1 kg</v>
          </cell>
          <cell r="E937" t="str">
            <v>Desc. Sulfato FerricoAmoniacal12-Hid. Crist. RA         1 kg</v>
          </cell>
          <cell r="F937" t="str">
            <v>PZ</v>
          </cell>
          <cell r="G937" t="str">
            <v>1 kg</v>
          </cell>
          <cell r="H937">
            <v>1150.98</v>
          </cell>
          <cell r="I937" t="str">
            <v>Desc. Alt. 1988-01. NO DEMAND</v>
          </cell>
          <cell r="J937">
            <v>1</v>
          </cell>
          <cell r="K937">
            <v>1</v>
          </cell>
          <cell r="L937" t="str">
            <v>PLANEADOR 1</v>
          </cell>
          <cell r="M937" t="str">
            <v>Desc.</v>
          </cell>
          <cell r="N937" t="str">
            <v>BAKER</v>
          </cell>
          <cell r="O937" t="str">
            <v>LAB</v>
          </cell>
          <cell r="P937" t="str">
            <v>LAB</v>
          </cell>
          <cell r="Q937" t="str">
            <v>#NOCODE#</v>
          </cell>
          <cell r="R937" t="str">
            <v>#NOCODE#</v>
          </cell>
          <cell r="S937" t="str">
            <v>SALES</v>
          </cell>
          <cell r="T937" t="str">
            <v>PT</v>
          </cell>
          <cell r="U937" t="str">
            <v>NO</v>
          </cell>
          <cell r="V937" t="str">
            <v>PTEPTD</v>
          </cell>
          <cell r="W937" t="str">
            <v>Empaque</v>
          </cell>
        </row>
        <row r="938">
          <cell r="B938" t="str">
            <v>1996-01</v>
          </cell>
          <cell r="C938" t="str">
            <v>Desc. Cloruro Ferrico 6-Hid.</v>
          </cell>
          <cell r="D938" t="str">
            <v>RA ACS     500 g</v>
          </cell>
          <cell r="E938" t="str">
            <v>Desc. Cloruro Ferrico 6-Hid.RA ACS     500 g</v>
          </cell>
          <cell r="F938" t="str">
            <v>PZ</v>
          </cell>
          <cell r="G938" t="str">
            <v>500 GR</v>
          </cell>
          <cell r="H938">
            <v>1111.3499999999999</v>
          </cell>
          <cell r="I938" t="str">
            <v>Desc. Alternativa M5029-04</v>
          </cell>
          <cell r="J938">
            <v>1</v>
          </cell>
          <cell r="K938">
            <v>0.5</v>
          </cell>
          <cell r="L938" t="str">
            <v>PLANEADOR 1</v>
          </cell>
          <cell r="M938" t="str">
            <v>Desc.</v>
          </cell>
          <cell r="N938" t="str">
            <v>BAKER</v>
          </cell>
          <cell r="O938" t="str">
            <v>LAB</v>
          </cell>
          <cell r="P938" t="str">
            <v>LAB</v>
          </cell>
          <cell r="Q938" t="str">
            <v>#NOCODE#</v>
          </cell>
          <cell r="R938" t="str">
            <v>#NOCODE#</v>
          </cell>
          <cell r="S938" t="str">
            <v>SALES</v>
          </cell>
          <cell r="T938" t="str">
            <v>PT</v>
          </cell>
          <cell r="U938" t="str">
            <v>NO</v>
          </cell>
          <cell r="V938" t="str">
            <v>PTEPTD</v>
          </cell>
          <cell r="W938" t="str">
            <v>Empaque</v>
          </cell>
        </row>
        <row r="939">
          <cell r="B939" t="str">
            <v>1996-05</v>
          </cell>
          <cell r="C939" t="str">
            <v>Desc. Cloruro Ferrico 6-Hid.</v>
          </cell>
          <cell r="D939" t="str">
            <v>RA ACS     2.5 kg</v>
          </cell>
          <cell r="E939" t="str">
            <v>Desc. Cloruro Ferrico 6-Hid.RA ACS     2.5 kg</v>
          </cell>
          <cell r="F939" t="str">
            <v>PZ</v>
          </cell>
          <cell r="G939" t="str">
            <v>2.5 KG</v>
          </cell>
          <cell r="H939">
            <v>5343.48</v>
          </cell>
          <cell r="I939" t="str">
            <v>Desc. Alternativa M5029-06</v>
          </cell>
          <cell r="J939">
            <v>1</v>
          </cell>
          <cell r="K939">
            <v>2.5</v>
          </cell>
          <cell r="L939" t="str">
            <v>PLANEADOR 1</v>
          </cell>
          <cell r="M939" t="str">
            <v>Desc.</v>
          </cell>
          <cell r="N939" t="str">
            <v>BAKER</v>
          </cell>
          <cell r="O939" t="str">
            <v>LAB</v>
          </cell>
          <cell r="P939" t="str">
            <v>LAB</v>
          </cell>
          <cell r="Q939" t="str">
            <v>#NOCODE#</v>
          </cell>
          <cell r="R939" t="str">
            <v>#NOCODE#</v>
          </cell>
          <cell r="S939" t="str">
            <v>SALES</v>
          </cell>
          <cell r="T939" t="str">
            <v>PT</v>
          </cell>
          <cell r="U939" t="str">
            <v>NO</v>
          </cell>
          <cell r="V939" t="str">
            <v>PTEPTD</v>
          </cell>
          <cell r="W939" t="str">
            <v>Empaque</v>
          </cell>
        </row>
        <row r="940">
          <cell r="B940" t="str">
            <v>1996-07</v>
          </cell>
          <cell r="C940" t="str">
            <v>Desc. Cloruro Ferrico 6-Hid.</v>
          </cell>
          <cell r="D940" t="str">
            <v>RA ACS    12 kg</v>
          </cell>
          <cell r="E940" t="str">
            <v>Desc. Cloruro Ferrico 6-Hid.RA ACS    12 kg</v>
          </cell>
          <cell r="F940" t="str">
            <v>PZ</v>
          </cell>
          <cell r="G940" t="str">
            <v>12 KG</v>
          </cell>
          <cell r="H940">
            <v>14393.72</v>
          </cell>
          <cell r="I940" t="str">
            <v>Desc. Alternativa M5029-20</v>
          </cell>
          <cell r="J940">
            <v>1</v>
          </cell>
          <cell r="K940">
            <v>12</v>
          </cell>
          <cell r="L940" t="str">
            <v>COMPRADOR 2</v>
          </cell>
          <cell r="M940" t="str">
            <v>Desc.</v>
          </cell>
          <cell r="N940" t="str">
            <v>BAKER</v>
          </cell>
          <cell r="O940" t="str">
            <v>LAB</v>
          </cell>
          <cell r="P940" t="str">
            <v>LAB</v>
          </cell>
          <cell r="Q940" t="str">
            <v>#NOCODE#</v>
          </cell>
          <cell r="R940" t="str">
            <v>#NOCODE#</v>
          </cell>
          <cell r="S940" t="str">
            <v>SALES</v>
          </cell>
          <cell r="T940" t="str">
            <v>PT</v>
          </cell>
          <cell r="U940" t="str">
            <v>NO</v>
          </cell>
          <cell r="V940" t="str">
            <v>PTD</v>
          </cell>
          <cell r="W940" t="str">
            <v>Compra</v>
          </cell>
        </row>
        <row r="941">
          <cell r="B941" t="str">
            <v>1996-20</v>
          </cell>
          <cell r="C941" t="str">
            <v>Desc. Cloruro Ferrico 6-Hid.</v>
          </cell>
          <cell r="D941" t="str">
            <v>2 kg</v>
          </cell>
          <cell r="E941" t="str">
            <v>Desc. Cloruro Ferrico 6-Hid.2 kg</v>
          </cell>
          <cell r="F941" t="str">
            <v>PZ</v>
          </cell>
          <cell r="G941" t="str">
            <v>2 KG</v>
          </cell>
          <cell r="H941">
            <v>3926.6</v>
          </cell>
          <cell r="I941" t="str">
            <v>Desc. Alternativa M5029-06 (2.5 Kg)</v>
          </cell>
          <cell r="J941">
            <v>1</v>
          </cell>
          <cell r="K941">
            <v>2</v>
          </cell>
          <cell r="L941" t="str">
            <v>PLANEADOR 1</v>
          </cell>
          <cell r="M941" t="str">
            <v>Desc.</v>
          </cell>
          <cell r="N941" t="str">
            <v>BAKER</v>
          </cell>
          <cell r="O941" t="str">
            <v>LAB</v>
          </cell>
          <cell r="P941" t="str">
            <v>LAB</v>
          </cell>
          <cell r="Q941" t="str">
            <v>#NOCODE#</v>
          </cell>
          <cell r="R941" t="str">
            <v>#NOCODE#</v>
          </cell>
          <cell r="S941" t="str">
            <v>SALES</v>
          </cell>
          <cell r="T941" t="str">
            <v>PT</v>
          </cell>
          <cell r="U941" t="str">
            <v>NO</v>
          </cell>
          <cell r="V941" t="str">
            <v>PTEPTD</v>
          </cell>
          <cell r="W941" t="str">
            <v>Empaque</v>
          </cell>
        </row>
        <row r="942">
          <cell r="B942" t="str">
            <v>1996-DR</v>
          </cell>
          <cell r="C942" t="str">
            <v>Desc. Cloruro Ferrico 6-Hid.</v>
          </cell>
          <cell r="D942" t="str">
            <v>kg</v>
          </cell>
          <cell r="E942" t="str">
            <v>Desc. Cloruro Ferrico 6-Hid.kg</v>
          </cell>
          <cell r="F942" t="str">
            <v>KG</v>
          </cell>
          <cell r="G942" t="str">
            <v>kg</v>
          </cell>
          <cell r="H942">
            <v>0</v>
          </cell>
          <cell r="I942">
            <v>0</v>
          </cell>
          <cell r="J942">
            <v>1</v>
          </cell>
          <cell r="K942">
            <v>1</v>
          </cell>
          <cell r="L942" t="str">
            <v>PLANEADOR 1</v>
          </cell>
          <cell r="M942" t="str">
            <v>Desc.</v>
          </cell>
          <cell r="N942" t="str">
            <v>BAKER</v>
          </cell>
          <cell r="O942" t="str">
            <v>SINTESIS</v>
          </cell>
          <cell r="P942" t="str">
            <v>SIN</v>
          </cell>
          <cell r="Q942" t="str">
            <v>#NOCODE#</v>
          </cell>
          <cell r="R942" t="str">
            <v>#NOCODE#</v>
          </cell>
          <cell r="S942" t="str">
            <v>SALES</v>
          </cell>
          <cell r="T942" t="str">
            <v>PT</v>
          </cell>
          <cell r="U942" t="str">
            <v>NO</v>
          </cell>
          <cell r="V942" t="str">
            <v>PTPE</v>
          </cell>
          <cell r="W942" t="str">
            <v>Empaque</v>
          </cell>
        </row>
        <row r="943">
          <cell r="B943" t="str">
            <v>2000</v>
          </cell>
          <cell r="C943" t="str">
            <v>Tambor Lámina 200 L  Cerrado</v>
          </cell>
          <cell r="D943" t="str">
            <v>s/recubrimiento Azul  VGII pz</v>
          </cell>
          <cell r="E943" t="str">
            <v>Tambor Lámina 200 L  Cerrados/recubrimiento Azul  VGII pz</v>
          </cell>
          <cell r="F943" t="str">
            <v>PZ</v>
          </cell>
          <cell r="G943" t="str">
            <v>pz</v>
          </cell>
          <cell r="H943">
            <v>0</v>
          </cell>
          <cell r="I943">
            <v>0</v>
          </cell>
          <cell r="J943">
            <v>0</v>
          </cell>
          <cell r="K943">
            <v>18</v>
          </cell>
          <cell r="L943" t="str">
            <v>PLANEADOR 3</v>
          </cell>
          <cell r="M943">
            <v>0</v>
          </cell>
          <cell r="N943" t="str">
            <v>#NOCODE#</v>
          </cell>
          <cell r="O943" t="str">
            <v>#NOCODE#</v>
          </cell>
          <cell r="P943" t="str">
            <v>#NOCODE#</v>
          </cell>
          <cell r="Q943" t="str">
            <v>LAMINA</v>
          </cell>
          <cell r="R943" t="str">
            <v>#NOCODE#</v>
          </cell>
          <cell r="S943" t="str">
            <v>ME</v>
          </cell>
          <cell r="T943" t="str">
            <v>ME</v>
          </cell>
          <cell r="U943" t="str">
            <v>NO</v>
          </cell>
          <cell r="V943" t="str">
            <v>MEL</v>
          </cell>
          <cell r="W943" t="str">
            <v>COMPRA</v>
          </cell>
        </row>
        <row r="944">
          <cell r="B944" t="str">
            <v>2000-01</v>
          </cell>
          <cell r="C944" t="str">
            <v>Desc. Cloruro Ferrico 6-Hid.</v>
          </cell>
          <cell r="D944" t="str">
            <v>Purif 500 g</v>
          </cell>
          <cell r="E944" t="str">
            <v>Desc. Cloruro Ferrico 6-Hid.Purif 500 g</v>
          </cell>
          <cell r="F944" t="str">
            <v>PZ</v>
          </cell>
          <cell r="G944" t="str">
            <v>500 GR</v>
          </cell>
          <cell r="H944">
            <v>1073.05</v>
          </cell>
          <cell r="I944" t="str">
            <v>Desc. Alt M5029-04</v>
          </cell>
          <cell r="J944">
            <v>1</v>
          </cell>
          <cell r="K944">
            <v>0.5</v>
          </cell>
          <cell r="L944" t="str">
            <v>COMPRADOR 2</v>
          </cell>
          <cell r="M944" t="str">
            <v>Desc.</v>
          </cell>
          <cell r="N944" t="str">
            <v>BAKER</v>
          </cell>
          <cell r="O944" t="str">
            <v>LAB</v>
          </cell>
          <cell r="P944" t="str">
            <v>LAB</v>
          </cell>
          <cell r="Q944" t="str">
            <v>#NOCODE#</v>
          </cell>
          <cell r="R944" t="str">
            <v>#NOCODE#</v>
          </cell>
          <cell r="S944" t="str">
            <v>SALES</v>
          </cell>
          <cell r="T944" t="str">
            <v>PT</v>
          </cell>
          <cell r="U944" t="str">
            <v>NO</v>
          </cell>
          <cell r="V944" t="str">
            <v>PTD</v>
          </cell>
          <cell r="W944" t="str">
            <v>Compra</v>
          </cell>
        </row>
        <row r="945">
          <cell r="B945" t="str">
            <v>2000-07</v>
          </cell>
          <cell r="C945" t="str">
            <v>Desc. Cloruro Ferrico 6-Hid.</v>
          </cell>
          <cell r="D945" t="str">
            <v>Purificado      12 Kg</v>
          </cell>
          <cell r="E945" t="str">
            <v>Desc. Cloruro Ferrico 6-Hid.Purificado      12 Kg</v>
          </cell>
          <cell r="F945" t="str">
            <v>PZ</v>
          </cell>
          <cell r="G945" t="str">
            <v>12 KG</v>
          </cell>
          <cell r="H945">
            <v>14393.72</v>
          </cell>
          <cell r="I945" t="str">
            <v>Desc. Alt M5029-06</v>
          </cell>
          <cell r="J945">
            <v>1</v>
          </cell>
          <cell r="K945">
            <v>12</v>
          </cell>
          <cell r="L945" t="str">
            <v>COMPRADOR 2</v>
          </cell>
          <cell r="M945" t="str">
            <v>Desc.</v>
          </cell>
          <cell r="N945" t="str">
            <v>BAKER</v>
          </cell>
          <cell r="O945" t="str">
            <v>LAB</v>
          </cell>
          <cell r="P945" t="str">
            <v>LAB</v>
          </cell>
          <cell r="Q945" t="str">
            <v>#NOCODE#</v>
          </cell>
          <cell r="R945" t="str">
            <v>#NOCODE#</v>
          </cell>
          <cell r="S945" t="str">
            <v>SALES</v>
          </cell>
          <cell r="T945" t="str">
            <v>PT</v>
          </cell>
          <cell r="U945" t="str">
            <v>NO</v>
          </cell>
          <cell r="V945" t="str">
            <v>PTD</v>
          </cell>
          <cell r="W945" t="str">
            <v>Compra</v>
          </cell>
        </row>
        <row r="946">
          <cell r="B946" t="str">
            <v>2001</v>
          </cell>
          <cell r="C946" t="str">
            <v>Desc. Tambor 200 L  Cerrado s/</v>
          </cell>
          <cell r="D946" t="str">
            <v>/rec  Azul Inmont  con UN pz</v>
          </cell>
          <cell r="E946" t="str">
            <v>Desc. Tambor 200 L  Cerrado s//rec  Azul Inmont  con UN pz</v>
          </cell>
          <cell r="F946" t="str">
            <v>PZ</v>
          </cell>
          <cell r="G946" t="str">
            <v>pz</v>
          </cell>
          <cell r="H946">
            <v>0</v>
          </cell>
          <cell r="I946">
            <v>0</v>
          </cell>
          <cell r="J946">
            <v>0</v>
          </cell>
          <cell r="K946">
            <v>18</v>
          </cell>
          <cell r="L946" t="str">
            <v>PLANEADOR 3</v>
          </cell>
          <cell r="M946">
            <v>0</v>
          </cell>
          <cell r="N946" t="str">
            <v>#NOCODE#</v>
          </cell>
          <cell r="O946" t="str">
            <v>#NOCODE#</v>
          </cell>
          <cell r="P946" t="str">
            <v>#NOCODE#</v>
          </cell>
          <cell r="Q946" t="str">
            <v>LAMINA</v>
          </cell>
          <cell r="R946" t="str">
            <v>#NOCODE#</v>
          </cell>
          <cell r="S946" t="str">
            <v>ME</v>
          </cell>
          <cell r="T946" t="str">
            <v>ME</v>
          </cell>
          <cell r="U946" t="str">
            <v>NO</v>
          </cell>
          <cell r="V946" t="str">
            <v>MEL</v>
          </cell>
          <cell r="W946" t="str">
            <v>COMPRA</v>
          </cell>
        </row>
        <row r="947">
          <cell r="B947" t="str">
            <v>2002</v>
          </cell>
          <cell r="C947" t="str">
            <v>Desc. Tambor Lámina Fenolado</v>
          </cell>
          <cell r="D947" t="str">
            <v>2 Capas 200 L pz</v>
          </cell>
          <cell r="E947" t="str">
            <v>Desc. Tambor Lámina Fenolado2 Capas 200 L pz</v>
          </cell>
          <cell r="F947" t="str">
            <v>PZ</v>
          </cell>
          <cell r="G947" t="str">
            <v>pz</v>
          </cell>
          <cell r="H947">
            <v>0</v>
          </cell>
          <cell r="I947">
            <v>0</v>
          </cell>
          <cell r="J947">
            <v>0</v>
          </cell>
          <cell r="K947">
            <v>18</v>
          </cell>
          <cell r="L947" t="str">
            <v>PLANEADOR 3</v>
          </cell>
          <cell r="M947">
            <v>0</v>
          </cell>
          <cell r="N947" t="str">
            <v>#NOCODE#</v>
          </cell>
          <cell r="O947" t="str">
            <v>#NOCODE#</v>
          </cell>
          <cell r="P947" t="str">
            <v>#NOCODE#</v>
          </cell>
          <cell r="Q947" t="str">
            <v>LAMINA</v>
          </cell>
          <cell r="R947" t="str">
            <v>#NOCODE#</v>
          </cell>
          <cell r="S947" t="str">
            <v>ME</v>
          </cell>
          <cell r="T947" t="str">
            <v>ME</v>
          </cell>
          <cell r="U947" t="str">
            <v>NO</v>
          </cell>
          <cell r="V947" t="str">
            <v>MEL</v>
          </cell>
          <cell r="W947" t="str">
            <v>COMPRA</v>
          </cell>
        </row>
        <row r="948">
          <cell r="B948" t="str">
            <v>2003</v>
          </cell>
          <cell r="C948" t="str">
            <v>Desc. Tambor Lámina 200 L  Cer</v>
          </cell>
          <cell r="D948" t="str">
            <v>rrado s/recubrimiento Azul Imp</v>
          </cell>
          <cell r="E948" t="str">
            <v>Desc. Tambor Lámina 200 L  Cerrrado s/recubrimiento Azul Imp</v>
          </cell>
          <cell r="F948" t="str">
            <v>PZ</v>
          </cell>
          <cell r="G948" t="str">
            <v>pz</v>
          </cell>
          <cell r="H948">
            <v>0</v>
          </cell>
          <cell r="I948">
            <v>0</v>
          </cell>
          <cell r="J948">
            <v>0</v>
          </cell>
          <cell r="K948">
            <v>18</v>
          </cell>
          <cell r="L948" t="str">
            <v>PLANEADOR 3</v>
          </cell>
          <cell r="M948">
            <v>0</v>
          </cell>
          <cell r="N948" t="str">
            <v>#NOCODE#</v>
          </cell>
          <cell r="O948" t="str">
            <v>#NOCODE#</v>
          </cell>
          <cell r="P948" t="str">
            <v>#NOCODE#</v>
          </cell>
          <cell r="Q948" t="str">
            <v>LAMINA</v>
          </cell>
          <cell r="R948" t="str">
            <v>#NOCODE#</v>
          </cell>
          <cell r="S948" t="str">
            <v>ME</v>
          </cell>
          <cell r="T948" t="str">
            <v>ME</v>
          </cell>
          <cell r="U948" t="str">
            <v>NO</v>
          </cell>
          <cell r="V948" t="str">
            <v>MEI</v>
          </cell>
          <cell r="W948" t="str">
            <v>COMPRA</v>
          </cell>
        </row>
        <row r="949">
          <cell r="B949" t="str">
            <v>2004</v>
          </cell>
          <cell r="C949" t="str">
            <v>Tambor Polietileno Elanillado</v>
          </cell>
          <cell r="D949" t="str">
            <v>Cerrado Azul 2 Tapones 200L pz</v>
          </cell>
          <cell r="E949" t="str">
            <v>Tambor Polietileno ElanilladoCerrado Azul 2 Tapones 200L pz</v>
          </cell>
          <cell r="F949" t="str">
            <v>PZ</v>
          </cell>
          <cell r="G949" t="str">
            <v>pz</v>
          </cell>
          <cell r="H949">
            <v>0</v>
          </cell>
          <cell r="I949">
            <v>0</v>
          </cell>
          <cell r="J949">
            <v>0</v>
          </cell>
          <cell r="K949">
            <v>10</v>
          </cell>
          <cell r="L949" t="str">
            <v>PLANEADOR 2</v>
          </cell>
          <cell r="M949">
            <v>0</v>
          </cell>
          <cell r="N949" t="str">
            <v>#NOCODE#</v>
          </cell>
          <cell r="O949" t="str">
            <v>#NOCODE#</v>
          </cell>
          <cell r="P949" t="str">
            <v>#NOCODE#</v>
          </cell>
          <cell r="Q949" t="str">
            <v>POLIETILENO</v>
          </cell>
          <cell r="R949" t="str">
            <v>#NOCODE#</v>
          </cell>
          <cell r="S949" t="str">
            <v>ME</v>
          </cell>
          <cell r="T949" t="str">
            <v>ME</v>
          </cell>
          <cell r="U949" t="str">
            <v>NO</v>
          </cell>
          <cell r="V949" t="str">
            <v>MEL</v>
          </cell>
          <cell r="W949" t="str">
            <v>COMPRA</v>
          </cell>
        </row>
        <row r="950">
          <cell r="B950" t="str">
            <v>2005</v>
          </cell>
          <cell r="C950" t="str">
            <v>Desc. Tapon Tipo Rieke Std  pa</v>
          </cell>
          <cell r="D950" t="str">
            <v>ara PZ</v>
          </cell>
          <cell r="E950" t="str">
            <v>Desc. Tapon Tipo Rieke Std  paara PZ</v>
          </cell>
          <cell r="F950" t="str">
            <v>PZ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 t="str">
            <v>PLANEADOR 3</v>
          </cell>
          <cell r="M950">
            <v>0</v>
          </cell>
          <cell r="N950" t="str">
            <v>#NOCODE#</v>
          </cell>
          <cell r="O950" t="str">
            <v>#NOCODE#</v>
          </cell>
          <cell r="P950" t="str">
            <v>#NOCODE#</v>
          </cell>
          <cell r="Q950" t="str">
            <v>DIVERSOS</v>
          </cell>
          <cell r="R950" t="str">
            <v>#NOCODE#</v>
          </cell>
          <cell r="S950" t="str">
            <v>ME</v>
          </cell>
          <cell r="T950" t="str">
            <v>ME</v>
          </cell>
          <cell r="U950" t="str">
            <v>NO</v>
          </cell>
          <cell r="V950" t="str">
            <v>MEL</v>
          </cell>
          <cell r="W950" t="str">
            <v>COMPRA</v>
          </cell>
        </row>
        <row r="951">
          <cell r="B951" t="str">
            <v>2006</v>
          </cell>
          <cell r="C951" t="str">
            <v>Tambor color Vino Elanillado</v>
          </cell>
          <cell r="D951" t="str">
            <v>Cerrado HDPE 2 Tapones 200L pz</v>
          </cell>
          <cell r="E951" t="str">
            <v>Tambor color Vino ElanilladoCerrado HDPE 2 Tapones 200L pz</v>
          </cell>
          <cell r="F951" t="str">
            <v>PZ</v>
          </cell>
          <cell r="G951" t="str">
            <v>pz</v>
          </cell>
          <cell r="H951">
            <v>0</v>
          </cell>
          <cell r="I951">
            <v>0</v>
          </cell>
          <cell r="J951">
            <v>0</v>
          </cell>
          <cell r="K951">
            <v>10</v>
          </cell>
          <cell r="L951" t="str">
            <v>PLANEADOR 2</v>
          </cell>
          <cell r="M951">
            <v>0</v>
          </cell>
          <cell r="N951" t="str">
            <v>#NOCODE#</v>
          </cell>
          <cell r="O951" t="str">
            <v>#NOCODE#</v>
          </cell>
          <cell r="P951" t="str">
            <v>#NOCODE#</v>
          </cell>
          <cell r="Q951" t="str">
            <v>POLIETILENO</v>
          </cell>
          <cell r="R951" t="str">
            <v>#NOCODE#</v>
          </cell>
          <cell r="S951" t="str">
            <v>ME</v>
          </cell>
          <cell r="T951" t="str">
            <v>ME</v>
          </cell>
          <cell r="U951" t="str">
            <v>NO</v>
          </cell>
          <cell r="V951" t="str">
            <v>MEL</v>
          </cell>
          <cell r="W951" t="str">
            <v>COMPRA</v>
          </cell>
        </row>
        <row r="952">
          <cell r="B952" t="str">
            <v>2007</v>
          </cell>
          <cell r="C952" t="str">
            <v>Tambor Polietileno Abierto 120</v>
          </cell>
          <cell r="D952" t="str">
            <v>Lt, azul obscuro tapa negra</v>
          </cell>
          <cell r="E952" t="str">
            <v>Tambor Polietileno Abierto 120Lt, azul obscuro tapa negra</v>
          </cell>
          <cell r="F952" t="str">
            <v>PZ</v>
          </cell>
          <cell r="G952" t="str">
            <v>pz</v>
          </cell>
          <cell r="H952">
            <v>0</v>
          </cell>
          <cell r="I952">
            <v>0</v>
          </cell>
          <cell r="J952">
            <v>0</v>
          </cell>
          <cell r="K952">
            <v>10</v>
          </cell>
          <cell r="L952" t="str">
            <v>PLANEADOR 2</v>
          </cell>
          <cell r="M952">
            <v>0</v>
          </cell>
          <cell r="N952" t="str">
            <v>#NOCODE#</v>
          </cell>
          <cell r="O952" t="str">
            <v>#NOCODE#</v>
          </cell>
          <cell r="P952" t="str">
            <v>#NOCODE#</v>
          </cell>
          <cell r="Q952" t="str">
            <v>POLIETILENO</v>
          </cell>
          <cell r="R952" t="str">
            <v>#NOCODE#</v>
          </cell>
          <cell r="S952" t="str">
            <v>ME</v>
          </cell>
          <cell r="T952" t="str">
            <v>ME</v>
          </cell>
          <cell r="U952" t="str">
            <v>NO</v>
          </cell>
          <cell r="V952" t="str">
            <v>MEL</v>
          </cell>
          <cell r="W952" t="str">
            <v>COMPRA</v>
          </cell>
        </row>
        <row r="953">
          <cell r="B953" t="str">
            <v>2008</v>
          </cell>
          <cell r="C953" t="str">
            <v>Tambor Polietileno Abierto 60</v>
          </cell>
          <cell r="D953" t="str">
            <v>Lt, azul obscuro tapa negra</v>
          </cell>
          <cell r="E953" t="str">
            <v>Tambor Polietileno Abierto 60Lt, azul obscuro tapa negra</v>
          </cell>
          <cell r="F953" t="str">
            <v>PZ</v>
          </cell>
          <cell r="G953" t="str">
            <v>pz</v>
          </cell>
          <cell r="H953">
            <v>0</v>
          </cell>
          <cell r="I953">
            <v>0</v>
          </cell>
          <cell r="J953">
            <v>0</v>
          </cell>
          <cell r="K953">
            <v>10</v>
          </cell>
          <cell r="L953" t="str">
            <v>PLANEADOR 2</v>
          </cell>
          <cell r="M953">
            <v>0</v>
          </cell>
          <cell r="N953" t="str">
            <v>#NOCODE#</v>
          </cell>
          <cell r="O953" t="str">
            <v>#NOCODE#</v>
          </cell>
          <cell r="P953" t="str">
            <v>#NOCODE#</v>
          </cell>
          <cell r="Q953" t="str">
            <v>POLIETILENO</v>
          </cell>
          <cell r="R953" t="str">
            <v>#NOCODE#</v>
          </cell>
          <cell r="S953" t="str">
            <v>ME</v>
          </cell>
          <cell r="T953" t="str">
            <v>ME</v>
          </cell>
          <cell r="U953" t="str">
            <v>NO</v>
          </cell>
          <cell r="V953" t="str">
            <v>MEL</v>
          </cell>
          <cell r="W953" t="str">
            <v>COMPRA</v>
          </cell>
        </row>
        <row r="954">
          <cell r="B954" t="str">
            <v>2010</v>
          </cell>
          <cell r="C954" t="str">
            <v>Desc. Tapón cuerda std 2" poli</v>
          </cell>
          <cell r="D954" t="str">
            <v>ietile no. pz</v>
          </cell>
          <cell r="E954" t="str">
            <v>Desc. Tapón cuerda std 2" poliietile no. pz</v>
          </cell>
          <cell r="F954" t="str">
            <v>PZ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 t="str">
            <v>PLANEADOR 3</v>
          </cell>
          <cell r="M954">
            <v>0</v>
          </cell>
          <cell r="N954" t="str">
            <v>#NOCODE#</v>
          </cell>
          <cell r="O954" t="str">
            <v>#NOCODE#</v>
          </cell>
          <cell r="P954" t="str">
            <v>#NOCODE#</v>
          </cell>
          <cell r="Q954" t="str">
            <v>DIVERSOS</v>
          </cell>
          <cell r="R954" t="str">
            <v>#NOCODE#</v>
          </cell>
          <cell r="S954" t="str">
            <v>ME</v>
          </cell>
          <cell r="T954" t="str">
            <v>ME</v>
          </cell>
          <cell r="U954" t="str">
            <v>NO</v>
          </cell>
          <cell r="V954" t="str">
            <v>MEL</v>
          </cell>
          <cell r="W954" t="str">
            <v>COMPRA</v>
          </cell>
        </row>
        <row r="955">
          <cell r="B955" t="str">
            <v>20112</v>
          </cell>
          <cell r="C955" t="str">
            <v>Ácido Acético 99.7% Min</v>
          </cell>
          <cell r="D955" t="str">
            <v>Porrón 50 kg</v>
          </cell>
          <cell r="E955" t="str">
            <v>Ácido Acético 99.7% MinPorrón 50 kg</v>
          </cell>
          <cell r="F955" t="str">
            <v>KG</v>
          </cell>
          <cell r="G955" t="str">
            <v>50 kg</v>
          </cell>
          <cell r="H955">
            <v>0</v>
          </cell>
          <cell r="I955">
            <v>0</v>
          </cell>
          <cell r="J955">
            <v>1</v>
          </cell>
          <cell r="K955">
            <v>1</v>
          </cell>
          <cell r="L955" t="str">
            <v>PLANEADOR 2</v>
          </cell>
          <cell r="M955">
            <v>0</v>
          </cell>
          <cell r="N955" t="str">
            <v>BAKER</v>
          </cell>
          <cell r="O955" t="str">
            <v>#NOCODE#</v>
          </cell>
          <cell r="P955" t="str">
            <v>#NOCODE#</v>
          </cell>
          <cell r="Q955" t="str">
            <v>#NOCODE#</v>
          </cell>
          <cell r="R955" t="str">
            <v>ACIDOS</v>
          </cell>
          <cell r="S955" t="str">
            <v>MP</v>
          </cell>
          <cell r="T955" t="str">
            <v>MP</v>
          </cell>
          <cell r="U955" t="str">
            <v>NO</v>
          </cell>
          <cell r="V955" t="str">
            <v>MPL</v>
          </cell>
          <cell r="W955" t="str">
            <v>COMPRA</v>
          </cell>
        </row>
        <row r="956">
          <cell r="B956" t="str">
            <v>2015</v>
          </cell>
          <cell r="C956" t="str">
            <v>Desc. Sello Plástico 3/4"Ø c/A</v>
          </cell>
          <cell r="D956" t="str">
            <v>Arillo Métilico 2 tintas</v>
          </cell>
          <cell r="E956" t="str">
            <v>Desc. Sello Plástico 3/4"Ø c/AArillo Métilico 2 tintas</v>
          </cell>
          <cell r="F956" t="str">
            <v>PZ</v>
          </cell>
          <cell r="G956" t="str">
            <v>pz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 t="str">
            <v>PLANEADOR 3</v>
          </cell>
          <cell r="M956">
            <v>0</v>
          </cell>
          <cell r="N956" t="str">
            <v>#NOCODE#</v>
          </cell>
          <cell r="O956" t="str">
            <v>#NOCODE#</v>
          </cell>
          <cell r="P956" t="str">
            <v>#NOCODE#</v>
          </cell>
          <cell r="Q956" t="str">
            <v>POLIETILENO</v>
          </cell>
          <cell r="R956" t="str">
            <v>#NOCODE#</v>
          </cell>
          <cell r="S956" t="str">
            <v>ME</v>
          </cell>
          <cell r="T956" t="str">
            <v>ME</v>
          </cell>
          <cell r="U956" t="str">
            <v>NO</v>
          </cell>
          <cell r="V956" t="str">
            <v>MEL</v>
          </cell>
          <cell r="W956" t="str">
            <v>COMPRA</v>
          </cell>
        </row>
        <row r="957">
          <cell r="B957" t="str">
            <v>20153</v>
          </cell>
          <cell r="C957" t="str">
            <v>Desc. Sulfanilamida</v>
          </cell>
          <cell r="D957" t="str">
            <v>Saco 10 kg</v>
          </cell>
          <cell r="E957" t="str">
            <v>Desc. SulfanilamidaSaco 10 kg</v>
          </cell>
          <cell r="F957" t="str">
            <v>KG</v>
          </cell>
          <cell r="G957" t="str">
            <v>10 kg</v>
          </cell>
          <cell r="H957">
            <v>0</v>
          </cell>
          <cell r="I957">
            <v>0</v>
          </cell>
          <cell r="J957">
            <v>1</v>
          </cell>
          <cell r="K957">
            <v>1</v>
          </cell>
          <cell r="L957" t="str">
            <v>PLANEADOR 1</v>
          </cell>
          <cell r="M957">
            <v>0</v>
          </cell>
          <cell r="N957" t="str">
            <v>BAKER</v>
          </cell>
          <cell r="O957" t="str">
            <v>#NOCODE#</v>
          </cell>
          <cell r="P957" t="str">
            <v>#NOCODE#</v>
          </cell>
          <cell r="Q957" t="str">
            <v>#NOCODE#</v>
          </cell>
          <cell r="R957" t="str">
            <v>DIVERSOS</v>
          </cell>
          <cell r="S957" t="str">
            <v>MP</v>
          </cell>
          <cell r="T957" t="str">
            <v>MP</v>
          </cell>
          <cell r="U957" t="str">
            <v>NO</v>
          </cell>
          <cell r="V957" t="str">
            <v>MPL</v>
          </cell>
          <cell r="W957" t="str">
            <v>COMPRA</v>
          </cell>
        </row>
        <row r="958">
          <cell r="B958" t="str">
            <v>2016</v>
          </cell>
          <cell r="C958" t="str">
            <v>Desc. Sello Plástico 2"Ø</v>
          </cell>
          <cell r="D958" t="str">
            <v>c/ Arillo Metálico</v>
          </cell>
          <cell r="E958" t="str">
            <v>Desc. Sello Plástico 2"Øc/ Arillo Metálico</v>
          </cell>
          <cell r="F958" t="str">
            <v>PZ</v>
          </cell>
          <cell r="G958" t="str">
            <v>pz</v>
          </cell>
          <cell r="H958">
            <v>1.37</v>
          </cell>
          <cell r="I958">
            <v>0</v>
          </cell>
          <cell r="J958">
            <v>0</v>
          </cell>
          <cell r="K958">
            <v>0</v>
          </cell>
          <cell r="L958" t="str">
            <v>PLANEADOR 3</v>
          </cell>
          <cell r="M958">
            <v>0</v>
          </cell>
          <cell r="N958" t="str">
            <v>#NOCODE#</v>
          </cell>
          <cell r="O958" t="str">
            <v>#NOCODE#</v>
          </cell>
          <cell r="P958" t="str">
            <v>#NOCODE#</v>
          </cell>
          <cell r="Q958" t="str">
            <v>POLIETILENO</v>
          </cell>
          <cell r="R958" t="str">
            <v>#NOCODE#</v>
          </cell>
          <cell r="S958" t="str">
            <v>ME</v>
          </cell>
          <cell r="T958" t="str">
            <v>ME</v>
          </cell>
          <cell r="U958" t="str">
            <v>NO</v>
          </cell>
          <cell r="V958" t="str">
            <v>MEL</v>
          </cell>
          <cell r="W958" t="str">
            <v>COMPRA</v>
          </cell>
        </row>
        <row r="959">
          <cell r="B959" t="str">
            <v>2017</v>
          </cell>
          <cell r="C959" t="str">
            <v>Sello Rieke Flex Spout FS-10-6</v>
          </cell>
          <cell r="D959" t="str">
            <v>Std. pz</v>
          </cell>
          <cell r="E959" t="str">
            <v>Sello Rieke Flex Spout FS-10-6Std. pz</v>
          </cell>
          <cell r="F959" t="str">
            <v>PZ</v>
          </cell>
          <cell r="G959" t="str">
            <v>pz</v>
          </cell>
          <cell r="H959">
            <v>0</v>
          </cell>
          <cell r="I959">
            <v>0</v>
          </cell>
          <cell r="J959">
            <v>0</v>
          </cell>
          <cell r="K959">
            <v>2.7E-2</v>
          </cell>
          <cell r="L959" t="str">
            <v>PLANEADOR 3</v>
          </cell>
          <cell r="M959">
            <v>0</v>
          </cell>
          <cell r="N959" t="str">
            <v>#NOCODE#</v>
          </cell>
          <cell r="O959" t="str">
            <v>#NOCODE#</v>
          </cell>
          <cell r="P959" t="str">
            <v>#NOCODE#</v>
          </cell>
          <cell r="Q959" t="str">
            <v>POLIETILENO</v>
          </cell>
          <cell r="R959" t="str">
            <v>#NOCODE#</v>
          </cell>
          <cell r="S959" t="str">
            <v>ME</v>
          </cell>
          <cell r="T959" t="str">
            <v>ME</v>
          </cell>
          <cell r="U959" t="str">
            <v>NO</v>
          </cell>
          <cell r="V959" t="str">
            <v>MEL</v>
          </cell>
          <cell r="W959" t="str">
            <v>COMPRA</v>
          </cell>
        </row>
        <row r="960">
          <cell r="B960" t="str">
            <v>2018</v>
          </cell>
          <cell r="C960" t="str">
            <v>Sello Plástico 3/4"Ø Safeseal</v>
          </cell>
          <cell r="D960" t="str">
            <v>VGII a 2 tintas Chico pz Nuevo</v>
          </cell>
          <cell r="E960" t="str">
            <v>Sello Plástico 3/4"Ø SafesealVGII a 2 tintas Chico pz Nuevo</v>
          </cell>
          <cell r="F960" t="str">
            <v>PZ</v>
          </cell>
          <cell r="G960" t="str">
            <v>pz</v>
          </cell>
          <cell r="H960">
            <v>0</v>
          </cell>
          <cell r="I960">
            <v>0</v>
          </cell>
          <cell r="J960">
            <v>0</v>
          </cell>
          <cell r="K960">
            <v>2.7000000000000001E-3</v>
          </cell>
          <cell r="L960" t="str">
            <v>PLANEADOR 3</v>
          </cell>
          <cell r="M960">
            <v>0</v>
          </cell>
          <cell r="N960" t="str">
            <v>#NOCODE#</v>
          </cell>
          <cell r="O960" t="str">
            <v>#NOCODE#</v>
          </cell>
          <cell r="P960" t="str">
            <v>#NOCODE#</v>
          </cell>
          <cell r="Q960" t="str">
            <v>POLIETILENO</v>
          </cell>
          <cell r="R960" t="str">
            <v>#NOCODE#</v>
          </cell>
          <cell r="S960" t="str">
            <v>ME</v>
          </cell>
          <cell r="T960" t="str">
            <v>ME</v>
          </cell>
          <cell r="U960" t="str">
            <v>NO</v>
          </cell>
          <cell r="V960" t="str">
            <v>MEL</v>
          </cell>
          <cell r="W960" t="str">
            <v>COMPRA</v>
          </cell>
        </row>
        <row r="961">
          <cell r="B961" t="str">
            <v>2018-01</v>
          </cell>
          <cell r="C961" t="str">
            <v>Nitrato Ferrico 9-Hid. Crist.</v>
          </cell>
          <cell r="D961" t="str">
            <v>RA ACS                   500 g</v>
          </cell>
          <cell r="E961" t="str">
            <v>Nitrato Ferrico 9-Hid. Crist.RA ACS                   500 g</v>
          </cell>
          <cell r="F961" t="str">
            <v>PZ</v>
          </cell>
          <cell r="G961" t="str">
            <v>500 GR</v>
          </cell>
          <cell r="H961">
            <v>2580.54</v>
          </cell>
          <cell r="I961">
            <v>0</v>
          </cell>
          <cell r="J961">
            <v>1</v>
          </cell>
          <cell r="K961">
            <v>0.5</v>
          </cell>
          <cell r="L961" t="str">
            <v>PLANEADOR 1</v>
          </cell>
          <cell r="M961" t="str">
            <v>Recurso D</v>
          </cell>
          <cell r="N961" t="str">
            <v>BAKER</v>
          </cell>
          <cell r="O961" t="str">
            <v>LAB</v>
          </cell>
          <cell r="P961" t="str">
            <v>LAB</v>
          </cell>
          <cell r="Q961" t="str">
            <v>#NOCODE#</v>
          </cell>
          <cell r="R961" t="str">
            <v>#NOCODE#</v>
          </cell>
          <cell r="S961" t="str">
            <v>SALES</v>
          </cell>
          <cell r="T961" t="str">
            <v>PT</v>
          </cell>
          <cell r="U961" t="str">
            <v>NO</v>
          </cell>
          <cell r="V961" t="str">
            <v>PTEPTD</v>
          </cell>
          <cell r="W961" t="str">
            <v>Empaque</v>
          </cell>
        </row>
        <row r="962">
          <cell r="B962" t="str">
            <v>2018-05</v>
          </cell>
          <cell r="C962" t="str">
            <v>Nitrato Ferrico 9-Hid. Crist.</v>
          </cell>
          <cell r="D962" t="str">
            <v>RA ACS                  2.5 kg</v>
          </cell>
          <cell r="E962" t="str">
            <v>Nitrato Ferrico 9-Hid. Crist.RA ACS                  2.5 kg</v>
          </cell>
          <cell r="F962" t="str">
            <v>PZ</v>
          </cell>
          <cell r="G962" t="str">
            <v>2.5 KG</v>
          </cell>
          <cell r="H962">
            <v>5134.59</v>
          </cell>
          <cell r="I962">
            <v>0</v>
          </cell>
          <cell r="J962">
            <v>1</v>
          </cell>
          <cell r="K962">
            <v>2.5</v>
          </cell>
          <cell r="L962" t="str">
            <v>COMPRADOR 2</v>
          </cell>
          <cell r="M962" t="str">
            <v>Make to Order</v>
          </cell>
          <cell r="N962" t="str">
            <v>BAKER</v>
          </cell>
          <cell r="O962" t="str">
            <v>LAB</v>
          </cell>
          <cell r="P962" t="str">
            <v>LAB</v>
          </cell>
          <cell r="Q962" t="str">
            <v>#NOCODE#</v>
          </cell>
          <cell r="R962" t="str">
            <v>#NOCODE#</v>
          </cell>
          <cell r="S962" t="str">
            <v>SALES</v>
          </cell>
          <cell r="T962" t="str">
            <v>PT</v>
          </cell>
          <cell r="U962" t="str">
            <v>NO</v>
          </cell>
          <cell r="V962" t="str">
            <v>PTD</v>
          </cell>
          <cell r="W962" t="str">
            <v>Compra</v>
          </cell>
        </row>
        <row r="963">
          <cell r="B963" t="str">
            <v>2018-07</v>
          </cell>
          <cell r="C963" t="str">
            <v>Desc. Nitrato Ferrico 9-Hid.</v>
          </cell>
          <cell r="D963" t="str">
            <v>Crist. RA ACS            12 kg</v>
          </cell>
          <cell r="E963" t="str">
            <v>Desc. Nitrato Ferrico 9-Hid.Crist. RA ACS            12 kg</v>
          </cell>
          <cell r="F963" t="str">
            <v>PZ</v>
          </cell>
          <cell r="G963" t="str">
            <v>12 KG</v>
          </cell>
          <cell r="H963">
            <v>9253.5499999999993</v>
          </cell>
          <cell r="I963" t="str">
            <v>Desc. Alt. 2018-05 (2.5 Kg) Por USA Agosto/4/2015</v>
          </cell>
          <cell r="J963">
            <v>1</v>
          </cell>
          <cell r="K963">
            <v>12</v>
          </cell>
          <cell r="L963" t="str">
            <v>COMPRADOR 2</v>
          </cell>
          <cell r="M963" t="str">
            <v>Desc.</v>
          </cell>
          <cell r="N963" t="str">
            <v>BAKER</v>
          </cell>
          <cell r="O963" t="str">
            <v>LAB</v>
          </cell>
          <cell r="P963" t="str">
            <v>LAB</v>
          </cell>
          <cell r="Q963" t="str">
            <v>#NOCODE#</v>
          </cell>
          <cell r="R963" t="str">
            <v>#NOCODE#</v>
          </cell>
          <cell r="S963" t="str">
            <v>SALES</v>
          </cell>
          <cell r="T963" t="str">
            <v>PT</v>
          </cell>
          <cell r="U963" t="str">
            <v>NO</v>
          </cell>
          <cell r="V963" t="str">
            <v>PTD</v>
          </cell>
          <cell r="W963" t="str">
            <v>Compra</v>
          </cell>
        </row>
        <row r="964">
          <cell r="B964" t="str">
            <v>2019</v>
          </cell>
          <cell r="C964" t="str">
            <v>Sello Plástico 2"Ø Safeseal</v>
          </cell>
          <cell r="D964" t="str">
            <v>JT Baker 2 Tintas VGII pz  Nvo</v>
          </cell>
          <cell r="E964" t="str">
            <v>Sello Plástico 2"Ø SafesealJT Baker 2 Tintas VGII pz  Nvo</v>
          </cell>
          <cell r="F964" t="str">
            <v>PZ</v>
          </cell>
          <cell r="G964" t="str">
            <v>pz</v>
          </cell>
          <cell r="H964">
            <v>1.37</v>
          </cell>
          <cell r="I964">
            <v>0</v>
          </cell>
          <cell r="J964">
            <v>0</v>
          </cell>
          <cell r="K964">
            <v>7.3000000000000001E-3</v>
          </cell>
          <cell r="L964" t="str">
            <v>PLANEADOR 3</v>
          </cell>
          <cell r="M964">
            <v>0</v>
          </cell>
          <cell r="N964" t="str">
            <v>#NOCODE#</v>
          </cell>
          <cell r="O964" t="str">
            <v>#NOCODE#</v>
          </cell>
          <cell r="P964" t="str">
            <v>#NOCODE#</v>
          </cell>
          <cell r="Q964" t="str">
            <v>POLIETILENO</v>
          </cell>
          <cell r="R964" t="str">
            <v>#NOCODE#</v>
          </cell>
          <cell r="S964" t="str">
            <v>ME</v>
          </cell>
          <cell r="T964" t="str">
            <v>ME</v>
          </cell>
          <cell r="U964" t="str">
            <v>NO</v>
          </cell>
          <cell r="V964" t="str">
            <v>MEL</v>
          </cell>
          <cell r="W964" t="str">
            <v>COMPRA</v>
          </cell>
        </row>
        <row r="965">
          <cell r="B965" t="str">
            <v>2024-01</v>
          </cell>
          <cell r="C965" t="str">
            <v>Oxido Ferrico Pvo.</v>
          </cell>
          <cell r="D965" t="str">
            <v>500 g</v>
          </cell>
          <cell r="E965" t="str">
            <v>Oxido Ferrico Pvo.500 g</v>
          </cell>
          <cell r="F965" t="str">
            <v>PZ</v>
          </cell>
          <cell r="G965" t="str">
            <v>500 GR</v>
          </cell>
          <cell r="H965">
            <v>1959.84</v>
          </cell>
          <cell r="I965">
            <v>0</v>
          </cell>
          <cell r="J965">
            <v>1</v>
          </cell>
          <cell r="K965">
            <v>0.5</v>
          </cell>
          <cell r="L965" t="str">
            <v>COMPRADOR 2</v>
          </cell>
          <cell r="M965" t="str">
            <v>Make to Order</v>
          </cell>
          <cell r="N965" t="str">
            <v>BAKER</v>
          </cell>
          <cell r="O965" t="str">
            <v>LAB</v>
          </cell>
          <cell r="P965" t="str">
            <v>LAB</v>
          </cell>
          <cell r="Q965" t="str">
            <v>#NOCODE#</v>
          </cell>
          <cell r="R965" t="str">
            <v>#NOCODE#</v>
          </cell>
          <cell r="S965" t="str">
            <v>SALES</v>
          </cell>
          <cell r="T965" t="str">
            <v>PT</v>
          </cell>
          <cell r="U965" t="str">
            <v>NO</v>
          </cell>
          <cell r="V965" t="str">
            <v>PTD</v>
          </cell>
          <cell r="W965" t="str">
            <v>Compra</v>
          </cell>
        </row>
        <row r="966">
          <cell r="B966" t="str">
            <v>2024-05</v>
          </cell>
          <cell r="C966" t="str">
            <v>Desc.Oxido Ferrico, Polvo RA</v>
          </cell>
          <cell r="D966" t="str">
            <v>2.5 Kg</v>
          </cell>
          <cell r="E966" t="str">
            <v>Desc.Oxido Ferrico, Polvo RA2.5 Kg</v>
          </cell>
          <cell r="F966" t="str">
            <v>PZ</v>
          </cell>
          <cell r="G966" t="str">
            <v>2.5 KG</v>
          </cell>
          <cell r="H966">
            <v>3710.18</v>
          </cell>
          <cell r="I966" t="str">
            <v>Desc. Alt.2024-01 (500 g)</v>
          </cell>
          <cell r="J966">
            <v>1</v>
          </cell>
          <cell r="K966">
            <v>2.5</v>
          </cell>
          <cell r="L966" t="str">
            <v>COMPRADOR 2</v>
          </cell>
          <cell r="M966" t="str">
            <v>Desc.</v>
          </cell>
          <cell r="N966" t="str">
            <v>BAKER</v>
          </cell>
          <cell r="O966" t="str">
            <v>LAB</v>
          </cell>
          <cell r="P966" t="str">
            <v>LAB</v>
          </cell>
          <cell r="Q966" t="str">
            <v>#NOCODE#</v>
          </cell>
          <cell r="R966" t="str">
            <v>#NOCODE#</v>
          </cell>
          <cell r="S966" t="str">
            <v>SALES</v>
          </cell>
          <cell r="T966" t="str">
            <v>PT</v>
          </cell>
          <cell r="U966" t="str">
            <v>NO</v>
          </cell>
          <cell r="V966" t="str">
            <v>PTD</v>
          </cell>
          <cell r="W966" t="str">
            <v>COMPRA</v>
          </cell>
        </row>
        <row r="967">
          <cell r="B967" t="str">
            <v>2024-07</v>
          </cell>
          <cell r="C967" t="str">
            <v>Desc.OxidoFérrico,Polvo,RA12KG</v>
          </cell>
          <cell r="D967">
            <v>0</v>
          </cell>
          <cell r="E967" t="str">
            <v>Desc.OxidoFérrico,Polvo,RA12KG</v>
          </cell>
          <cell r="F967" t="str">
            <v>PZ</v>
          </cell>
          <cell r="G967" t="str">
            <v>12 KG</v>
          </cell>
          <cell r="H967">
            <v>11872.572399999999</v>
          </cell>
          <cell r="I967" t="str">
            <v>Desc. Alt.2024-01 (500 g)</v>
          </cell>
          <cell r="J967">
            <v>1</v>
          </cell>
          <cell r="K967">
            <v>12</v>
          </cell>
          <cell r="L967" t="str">
            <v>COMPRADOR 2</v>
          </cell>
          <cell r="M967" t="str">
            <v>Desc.</v>
          </cell>
          <cell r="N967" t="str">
            <v>BAKER</v>
          </cell>
          <cell r="O967" t="str">
            <v>LAB</v>
          </cell>
          <cell r="P967" t="str">
            <v>LAB</v>
          </cell>
          <cell r="Q967" t="str">
            <v>#NOCODE#</v>
          </cell>
          <cell r="R967" t="str">
            <v>#NOCODE#</v>
          </cell>
          <cell r="S967" t="str">
            <v>SALES</v>
          </cell>
          <cell r="T967" t="str">
            <v>PT</v>
          </cell>
          <cell r="U967" t="str">
            <v>NO</v>
          </cell>
          <cell r="V967" t="str">
            <v>PTD</v>
          </cell>
          <cell r="W967" t="str">
            <v>COMPRA</v>
          </cell>
        </row>
        <row r="968">
          <cell r="B968" t="str">
            <v>2041-01</v>
          </cell>
          <cell r="C968" t="str">
            <v>Desc. Ferric Subsulfate, USP</v>
          </cell>
          <cell r="D968" t="str">
            <v>500 ml</v>
          </cell>
          <cell r="E968" t="str">
            <v>Desc. Ferric Subsulfate, USP500 ml</v>
          </cell>
          <cell r="F968" t="str">
            <v>PZ</v>
          </cell>
          <cell r="G968" t="str">
            <v>500 ML</v>
          </cell>
          <cell r="H968">
            <v>913.91</v>
          </cell>
          <cell r="I968" t="str">
            <v>Desc. Sin alternativa</v>
          </cell>
          <cell r="J968">
            <v>1.54</v>
          </cell>
          <cell r="K968">
            <v>0.77</v>
          </cell>
          <cell r="L968" t="str">
            <v>COMPRADOR 2</v>
          </cell>
          <cell r="M968" t="str">
            <v>Desc.</v>
          </cell>
          <cell r="N968" t="str">
            <v>BAKER</v>
          </cell>
          <cell r="O968" t="str">
            <v>LAB</v>
          </cell>
          <cell r="P968" t="str">
            <v>LAB</v>
          </cell>
          <cell r="Q968" t="str">
            <v>#NOCODE#</v>
          </cell>
          <cell r="R968" t="str">
            <v>#NOCODE#</v>
          </cell>
          <cell r="S968" t="str">
            <v>SALES</v>
          </cell>
          <cell r="T968" t="str">
            <v>PT</v>
          </cell>
          <cell r="U968" t="str">
            <v>NO</v>
          </cell>
          <cell r="V968" t="str">
            <v>PTD</v>
          </cell>
          <cell r="W968" t="str">
            <v>COMPRA</v>
          </cell>
        </row>
        <row r="969">
          <cell r="B969" t="str">
            <v>2046-01</v>
          </cell>
          <cell r="C969" t="str">
            <v>Desc.Sulfato Ferrico N-Hid. RA</v>
          </cell>
          <cell r="D969" t="str">
            <v>500 g</v>
          </cell>
          <cell r="E969" t="str">
            <v>Desc.Sulfato Ferrico N-Hid. RA500 g</v>
          </cell>
          <cell r="F969" t="str">
            <v>PZ</v>
          </cell>
          <cell r="G969" t="str">
            <v>500 GR</v>
          </cell>
          <cell r="H969">
            <v>911.68</v>
          </cell>
          <cell r="I969" t="str">
            <v>Desc. Alt.2046-05 (2.5 Kg)</v>
          </cell>
          <cell r="J969">
            <v>1</v>
          </cell>
          <cell r="K969">
            <v>0.5</v>
          </cell>
          <cell r="L969" t="str">
            <v>PLANEADOR 1</v>
          </cell>
          <cell r="M969" t="str">
            <v>Desc.</v>
          </cell>
          <cell r="N969" t="str">
            <v>BAKER</v>
          </cell>
          <cell r="O969" t="str">
            <v>LAB</v>
          </cell>
          <cell r="P969" t="str">
            <v>LAB</v>
          </cell>
          <cell r="Q969" t="str">
            <v>#NOCODE#</v>
          </cell>
          <cell r="R969" t="str">
            <v>#NOCODE#</v>
          </cell>
          <cell r="S969" t="str">
            <v>SALES</v>
          </cell>
          <cell r="T969" t="str">
            <v>PT</v>
          </cell>
          <cell r="U969" t="str">
            <v>NO</v>
          </cell>
          <cell r="V969" t="str">
            <v>PTEPTD</v>
          </cell>
          <cell r="W969" t="str">
            <v>Empaque</v>
          </cell>
        </row>
        <row r="970">
          <cell r="B970" t="str">
            <v>2046-05</v>
          </cell>
          <cell r="C970" t="str">
            <v>Sulfato Ferrico n-hid. RA</v>
          </cell>
          <cell r="D970" t="str">
            <v>2.5 kg</v>
          </cell>
          <cell r="E970" t="str">
            <v>Sulfato Ferrico n-hid. RA2.5 kg</v>
          </cell>
          <cell r="F970" t="str">
            <v>PZ</v>
          </cell>
          <cell r="G970" t="str">
            <v>2.5 KG</v>
          </cell>
          <cell r="H970">
            <v>4874.84</v>
          </cell>
          <cell r="I970">
            <v>0</v>
          </cell>
          <cell r="J970">
            <v>1</v>
          </cell>
          <cell r="K970">
            <v>2.5</v>
          </cell>
          <cell r="L970" t="str">
            <v>COMPRADOR 2</v>
          </cell>
          <cell r="M970" t="str">
            <v>Make to Order</v>
          </cell>
          <cell r="N970" t="str">
            <v>BAKER</v>
          </cell>
          <cell r="O970" t="str">
            <v>LAB</v>
          </cell>
          <cell r="P970" t="str">
            <v>LAB</v>
          </cell>
          <cell r="Q970" t="str">
            <v>#NOCODE#</v>
          </cell>
          <cell r="R970" t="str">
            <v>#NOCODE#</v>
          </cell>
          <cell r="S970" t="str">
            <v>SALES</v>
          </cell>
          <cell r="T970" t="str">
            <v>PT</v>
          </cell>
          <cell r="U970" t="str">
            <v>NO</v>
          </cell>
          <cell r="V970" t="str">
            <v>PTD</v>
          </cell>
          <cell r="W970" t="str">
            <v>Compra</v>
          </cell>
        </row>
        <row r="971">
          <cell r="B971" t="str">
            <v>20484</v>
          </cell>
          <cell r="C971" t="str">
            <v>Desc. Alumina Hidratada</v>
          </cell>
          <cell r="D971" t="str">
            <v>KG</v>
          </cell>
          <cell r="E971" t="str">
            <v>Desc. Alumina HidratadaKG</v>
          </cell>
          <cell r="F971" t="str">
            <v>KG</v>
          </cell>
          <cell r="G971">
            <v>0</v>
          </cell>
          <cell r="H971">
            <v>0</v>
          </cell>
          <cell r="I971">
            <v>0</v>
          </cell>
          <cell r="J971">
            <v>1</v>
          </cell>
          <cell r="K971">
            <v>1</v>
          </cell>
          <cell r="L971" t="str">
            <v>PLANEADOR 1</v>
          </cell>
          <cell r="M971">
            <v>0</v>
          </cell>
          <cell r="N971" t="str">
            <v>#NOCODE#</v>
          </cell>
          <cell r="O971" t="str">
            <v>#NOCODE#</v>
          </cell>
          <cell r="P971" t="str">
            <v>#NOCODE#</v>
          </cell>
          <cell r="Q971" t="str">
            <v>#NOCODE#</v>
          </cell>
          <cell r="R971" t="str">
            <v>DIVERSOS</v>
          </cell>
          <cell r="S971" t="str">
            <v>MP</v>
          </cell>
          <cell r="T971" t="str">
            <v>MP</v>
          </cell>
          <cell r="U971" t="str">
            <v>NO</v>
          </cell>
          <cell r="V971" t="str">
            <v>MPL</v>
          </cell>
          <cell r="W971" t="str">
            <v>COMPRA</v>
          </cell>
        </row>
        <row r="972">
          <cell r="B972" t="str">
            <v>2054-01</v>
          </cell>
          <cell r="C972" t="str">
            <v>Sulfato Ferroso Amoniacal</v>
          </cell>
          <cell r="D972" t="str">
            <v>6-Hid. Crist. RA ACS     500 g</v>
          </cell>
          <cell r="E972" t="str">
            <v>Sulfato Ferroso Amoniacal6-Hid. Crist. RA ACS     500 g</v>
          </cell>
          <cell r="F972" t="str">
            <v>PZ</v>
          </cell>
          <cell r="G972" t="str">
            <v>500 GR</v>
          </cell>
          <cell r="H972">
            <v>1029.21</v>
          </cell>
          <cell r="I972">
            <v>0</v>
          </cell>
          <cell r="J972">
            <v>1</v>
          </cell>
          <cell r="K972">
            <v>0.5</v>
          </cell>
          <cell r="L972" t="str">
            <v>PLANEADOR 1</v>
          </cell>
          <cell r="M972" t="str">
            <v>Recurso C</v>
          </cell>
          <cell r="N972" t="str">
            <v>BAKER</v>
          </cell>
          <cell r="O972" t="str">
            <v>LAB</v>
          </cell>
          <cell r="P972" t="str">
            <v>LAB</v>
          </cell>
          <cell r="Q972" t="str">
            <v>#NOCODE#</v>
          </cell>
          <cell r="R972" t="str">
            <v>#NOCODE#</v>
          </cell>
          <cell r="S972" t="str">
            <v>SALES</v>
          </cell>
          <cell r="T972" t="str">
            <v>PT</v>
          </cell>
          <cell r="U972" t="str">
            <v>NO</v>
          </cell>
          <cell r="V972" t="str">
            <v>PTEPTD</v>
          </cell>
          <cell r="W972" t="str">
            <v>Empaque</v>
          </cell>
        </row>
        <row r="973">
          <cell r="B973" t="str">
            <v>2054-05</v>
          </cell>
          <cell r="C973" t="str">
            <v>Sulfato Ferroso Amoniacal</v>
          </cell>
          <cell r="D973" t="str">
            <v>6-Hid. Crist. RA ACS    2.5 kg</v>
          </cell>
          <cell r="E973" t="str">
            <v>Sulfato Ferroso Amoniacal6-Hid. Crist. RA ACS    2.5 kg</v>
          </cell>
          <cell r="F973" t="str">
            <v>PZ</v>
          </cell>
          <cell r="G973" t="str">
            <v>2.5 KG</v>
          </cell>
          <cell r="H973">
            <v>4055.66</v>
          </cell>
          <cell r="I973">
            <v>0</v>
          </cell>
          <cell r="J973">
            <v>1</v>
          </cell>
          <cell r="K973">
            <v>2.5</v>
          </cell>
          <cell r="L973" t="str">
            <v>PLANEADOR 1</v>
          </cell>
          <cell r="M973" t="str">
            <v>Recurso D</v>
          </cell>
          <cell r="N973" t="str">
            <v>BAKER</v>
          </cell>
          <cell r="O973" t="str">
            <v>LAB</v>
          </cell>
          <cell r="P973" t="str">
            <v>LAB</v>
          </cell>
          <cell r="Q973" t="str">
            <v>#NOCODE#</v>
          </cell>
          <cell r="R973" t="str">
            <v>#NOCODE#</v>
          </cell>
          <cell r="S973" t="str">
            <v>SALES</v>
          </cell>
          <cell r="T973" t="str">
            <v>PT</v>
          </cell>
          <cell r="U973" t="str">
            <v>NO</v>
          </cell>
          <cell r="V973" t="str">
            <v>PTEPTD</v>
          </cell>
          <cell r="W973" t="str">
            <v>Empaque</v>
          </cell>
        </row>
        <row r="974">
          <cell r="B974" t="str">
            <v>2054-07</v>
          </cell>
          <cell r="C974" t="str">
            <v>Sulfat Ferroso Amoniacal</v>
          </cell>
          <cell r="D974" t="str">
            <v>6-Hid. RA ACS            12 kg</v>
          </cell>
          <cell r="E974" t="str">
            <v>Sulfat Ferroso Amoniacal6-Hid. RA ACS            12 kg</v>
          </cell>
          <cell r="F974" t="str">
            <v>PZ</v>
          </cell>
          <cell r="G974" t="str">
            <v>12 KG</v>
          </cell>
          <cell r="H974">
            <v>17433.400000000001</v>
          </cell>
          <cell r="I974">
            <v>0</v>
          </cell>
          <cell r="J974">
            <v>1</v>
          </cell>
          <cell r="K974">
            <v>12</v>
          </cell>
          <cell r="L974" t="str">
            <v>COMPRADOR 2</v>
          </cell>
          <cell r="M974" t="str">
            <v>Make to Order</v>
          </cell>
          <cell r="N974" t="str">
            <v>BAKER</v>
          </cell>
          <cell r="O974" t="str">
            <v>LAB</v>
          </cell>
          <cell r="P974" t="str">
            <v>LAB</v>
          </cell>
          <cell r="Q974" t="str">
            <v>#NOCODE#</v>
          </cell>
          <cell r="R974" t="str">
            <v>#NOCODE#</v>
          </cell>
          <cell r="S974" t="str">
            <v>SALES</v>
          </cell>
          <cell r="T974" t="str">
            <v>PT</v>
          </cell>
          <cell r="U974" t="str">
            <v>NO</v>
          </cell>
          <cell r="V974" t="str">
            <v>PTD</v>
          </cell>
          <cell r="W974" t="str">
            <v>Compra</v>
          </cell>
        </row>
        <row r="975">
          <cell r="B975" t="str">
            <v>2054-19</v>
          </cell>
          <cell r="C975" t="str">
            <v>Sulfato Ferroso Amoniacal</v>
          </cell>
          <cell r="D975" t="str">
            <v>6-Hid. Crist. RA ACS      1 kg</v>
          </cell>
          <cell r="E975" t="str">
            <v>Sulfato Ferroso Amoniacal6-Hid. Crist. RA ACS      1 kg</v>
          </cell>
          <cell r="F975" t="str">
            <v>PZ</v>
          </cell>
          <cell r="G975" t="str">
            <v>1 kg</v>
          </cell>
          <cell r="H975">
            <v>2330.29</v>
          </cell>
          <cell r="I975">
            <v>0</v>
          </cell>
          <cell r="J975">
            <v>1</v>
          </cell>
          <cell r="K975">
            <v>1</v>
          </cell>
          <cell r="L975" t="str">
            <v>PLANEADOR 1</v>
          </cell>
          <cell r="M975" t="str">
            <v>Recurso F</v>
          </cell>
          <cell r="N975" t="str">
            <v>BAKER</v>
          </cell>
          <cell r="O975" t="str">
            <v>LAB</v>
          </cell>
          <cell r="P975" t="str">
            <v>LAB</v>
          </cell>
          <cell r="Q975" t="str">
            <v>#NOCODE#</v>
          </cell>
          <cell r="R975" t="str">
            <v>#NOCODE#</v>
          </cell>
          <cell r="S975" t="str">
            <v>SALES</v>
          </cell>
          <cell r="T975" t="str">
            <v>PT</v>
          </cell>
          <cell r="U975" t="str">
            <v>NO</v>
          </cell>
          <cell r="V975" t="str">
            <v>PTEPTD</v>
          </cell>
          <cell r="W975" t="str">
            <v>Empaque</v>
          </cell>
        </row>
        <row r="976">
          <cell r="B976" t="str">
            <v>2054-20</v>
          </cell>
          <cell r="C976" t="str">
            <v>Desc.Sulfato Ferroso Amoniaca</v>
          </cell>
          <cell r="D976" t="str">
            <v>6-Hid. Crist. RA ACS    20 kg</v>
          </cell>
          <cell r="E976" t="str">
            <v>Desc.Sulfato Ferroso Amoniaca6-Hid. Crist. RA ACS    20 kg</v>
          </cell>
          <cell r="F976" t="str">
            <v>PZ</v>
          </cell>
          <cell r="G976" t="str">
            <v>20 kg</v>
          </cell>
          <cell r="H976">
            <v>0</v>
          </cell>
          <cell r="I976" t="str">
            <v>Desc. Alternativa 2054-07</v>
          </cell>
          <cell r="J976">
            <v>1</v>
          </cell>
          <cell r="K976">
            <v>20</v>
          </cell>
          <cell r="L976" t="str">
            <v>PLANEADOR 1</v>
          </cell>
          <cell r="M976" t="str">
            <v>Desc.</v>
          </cell>
          <cell r="N976" t="str">
            <v>BAKER</v>
          </cell>
          <cell r="O976" t="str">
            <v>SINTESIS</v>
          </cell>
          <cell r="P976" t="str">
            <v>SIN</v>
          </cell>
          <cell r="Q976" t="str">
            <v>#NOCODE#</v>
          </cell>
          <cell r="R976" t="str">
            <v>#NOCODE#</v>
          </cell>
          <cell r="S976" t="str">
            <v>SALES</v>
          </cell>
          <cell r="T976" t="str">
            <v>PT</v>
          </cell>
          <cell r="U976" t="str">
            <v>NO</v>
          </cell>
          <cell r="V976" t="str">
            <v>PTEPTD</v>
          </cell>
          <cell r="W976" t="str">
            <v>Empaque</v>
          </cell>
        </row>
        <row r="977">
          <cell r="B977" t="str">
            <v>2054-DR</v>
          </cell>
          <cell r="C977" t="str">
            <v>Desc. Sulfato Ferroso</v>
          </cell>
          <cell r="D977" t="str">
            <v>Amoniac6-Hid. Crist. RA ACS kg</v>
          </cell>
          <cell r="E977" t="str">
            <v>Desc. Sulfato FerrosoAmoniac6-Hid. Crist. RA ACS kg</v>
          </cell>
          <cell r="F977" t="str">
            <v>KG</v>
          </cell>
          <cell r="G977" t="str">
            <v>kg</v>
          </cell>
          <cell r="H977">
            <v>0</v>
          </cell>
          <cell r="I977">
            <v>0</v>
          </cell>
          <cell r="J977">
            <v>1</v>
          </cell>
          <cell r="K977">
            <v>1</v>
          </cell>
          <cell r="L977" t="str">
            <v>PLANEADOR 1</v>
          </cell>
          <cell r="M977" t="str">
            <v>Desc.</v>
          </cell>
          <cell r="N977" t="str">
            <v>BAKER</v>
          </cell>
          <cell r="O977" t="str">
            <v>SINTESIS</v>
          </cell>
          <cell r="P977" t="str">
            <v>SIN</v>
          </cell>
          <cell r="Q977" t="str">
            <v>#NOCODE#</v>
          </cell>
          <cell r="R977" t="str">
            <v>#NOCODE#</v>
          </cell>
          <cell r="S977" t="str">
            <v>SALES</v>
          </cell>
          <cell r="T977" t="str">
            <v>PT</v>
          </cell>
          <cell r="U977" t="str">
            <v>NO</v>
          </cell>
          <cell r="V977" t="str">
            <v>PTEPTD</v>
          </cell>
          <cell r="W977" t="str">
            <v>Empaque</v>
          </cell>
        </row>
        <row r="978">
          <cell r="B978" t="str">
            <v>2054-R</v>
          </cell>
          <cell r="C978" t="str">
            <v>Desc. Sulfat Ferroso</v>
          </cell>
          <cell r="D978" t="str">
            <v>Amoniacal 6-Hid. RAACS 49.9 kg</v>
          </cell>
          <cell r="E978" t="str">
            <v>Desc. Sulfat FerrosoAmoniacal 6-Hid. RAACS 49.9 kg</v>
          </cell>
          <cell r="F978" t="str">
            <v>PZ</v>
          </cell>
          <cell r="G978" t="str">
            <v>49.90 kg</v>
          </cell>
          <cell r="H978">
            <v>0</v>
          </cell>
          <cell r="I978" t="str">
            <v>Desc. Alt. 2054</v>
          </cell>
          <cell r="J978">
            <v>1</v>
          </cell>
          <cell r="K978">
            <v>50</v>
          </cell>
          <cell r="L978" t="str">
            <v>COMPRADOR 2</v>
          </cell>
          <cell r="M978" t="str">
            <v>Desc.</v>
          </cell>
          <cell r="N978" t="str">
            <v>BAKER</v>
          </cell>
          <cell r="O978" t="str">
            <v>SINTESIS</v>
          </cell>
          <cell r="P978" t="str">
            <v>SIN</v>
          </cell>
          <cell r="Q978" t="str">
            <v>#NOCODE#</v>
          </cell>
          <cell r="R978" t="str">
            <v>#NOCODE#</v>
          </cell>
          <cell r="S978" t="str">
            <v>SALES</v>
          </cell>
          <cell r="T978" t="str">
            <v>PT</v>
          </cell>
          <cell r="U978" t="str">
            <v>NO</v>
          </cell>
          <cell r="V978" t="str">
            <v>PTD</v>
          </cell>
          <cell r="W978" t="str">
            <v>Compra</v>
          </cell>
        </row>
        <row r="979">
          <cell r="B979" t="str">
            <v>20620</v>
          </cell>
          <cell r="C979" t="str">
            <v>Ácido Clorhídrico 30% Min</v>
          </cell>
          <cell r="D979" t="str">
            <v>kg</v>
          </cell>
          <cell r="E979" t="str">
            <v>Ácido Clorhídrico 30% Minkg</v>
          </cell>
          <cell r="F979" t="str">
            <v>KG</v>
          </cell>
          <cell r="G979" t="str">
            <v>kg</v>
          </cell>
          <cell r="H979">
            <v>0</v>
          </cell>
          <cell r="I979">
            <v>0</v>
          </cell>
          <cell r="J979">
            <v>1.1545000000000001</v>
          </cell>
          <cell r="K979">
            <v>1</v>
          </cell>
          <cell r="L979" t="str">
            <v>PLANEADOR 2</v>
          </cell>
          <cell r="M979">
            <v>0</v>
          </cell>
          <cell r="N979" t="str">
            <v>BAKER</v>
          </cell>
          <cell r="O979" t="str">
            <v>#NOCODE#</v>
          </cell>
          <cell r="P979" t="str">
            <v>#NOCODE#</v>
          </cell>
          <cell r="Q979" t="str">
            <v>#NOCODE#</v>
          </cell>
          <cell r="R979" t="str">
            <v>ACIDOS</v>
          </cell>
          <cell r="S979" t="str">
            <v>MP</v>
          </cell>
          <cell r="T979" t="str">
            <v>MP</v>
          </cell>
          <cell r="U979" t="str">
            <v>HCl</v>
          </cell>
          <cell r="V979" t="str">
            <v>MPL</v>
          </cell>
          <cell r="W979" t="str">
            <v>COMPRA</v>
          </cell>
        </row>
        <row r="980">
          <cell r="B980" t="str">
            <v>20633</v>
          </cell>
          <cell r="C980" t="str">
            <v>Color Vegetal #3790 Amarillo H</v>
          </cell>
          <cell r="D980" t="str">
            <v>370L presentación 1000 ml</v>
          </cell>
          <cell r="E980" t="str">
            <v>Color Vegetal #3790 Amarillo H370L presentación 1000 ml</v>
          </cell>
          <cell r="F980" t="str">
            <v>PZ</v>
          </cell>
          <cell r="G980" t="str">
            <v>L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 t="str">
            <v>PLANEADOR 2</v>
          </cell>
          <cell r="M980">
            <v>0</v>
          </cell>
          <cell r="N980" t="str">
            <v>#NOCODE#</v>
          </cell>
          <cell r="O980" t="str">
            <v>#NOCODE#</v>
          </cell>
          <cell r="P980" t="str">
            <v>#NOCODE#</v>
          </cell>
          <cell r="Q980" t="str">
            <v>#NOCODE#</v>
          </cell>
          <cell r="R980" t="str">
            <v>DIVERSOS</v>
          </cell>
          <cell r="S980" t="str">
            <v>MP</v>
          </cell>
          <cell r="T980" t="str">
            <v>MP</v>
          </cell>
          <cell r="U980" t="str">
            <v>NO</v>
          </cell>
          <cell r="V980" t="str">
            <v>MPL</v>
          </cell>
          <cell r="W980" t="str">
            <v>COMPRA</v>
          </cell>
        </row>
        <row r="981">
          <cell r="B981" t="str">
            <v>20634</v>
          </cell>
          <cell r="C981" t="str">
            <v>Color Vegetal # 3792 Azul</v>
          </cell>
          <cell r="D981" t="str">
            <v>370L presentación 1000 ml.PZ</v>
          </cell>
          <cell r="E981" t="str">
            <v>Color Vegetal # 3792 Azul370L presentación 1000 ml.PZ</v>
          </cell>
          <cell r="F981" t="str">
            <v>PZ</v>
          </cell>
          <cell r="G981" t="str">
            <v>L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 t="str">
            <v>PLANEADOR 2</v>
          </cell>
          <cell r="M981">
            <v>0</v>
          </cell>
          <cell r="N981" t="str">
            <v>#NOCODE#</v>
          </cell>
          <cell r="O981" t="str">
            <v>#NOCODE#</v>
          </cell>
          <cell r="P981" t="str">
            <v>#NOCODE#</v>
          </cell>
          <cell r="Q981" t="str">
            <v>#NOCODE#</v>
          </cell>
          <cell r="R981" t="str">
            <v>DIVERSOS</v>
          </cell>
          <cell r="S981" t="str">
            <v>MP</v>
          </cell>
          <cell r="T981" t="str">
            <v>MP</v>
          </cell>
          <cell r="U981" t="str">
            <v>NO</v>
          </cell>
          <cell r="V981" t="str">
            <v>MPL</v>
          </cell>
          <cell r="W981" t="str">
            <v>COMPRA</v>
          </cell>
        </row>
        <row r="982">
          <cell r="B982" t="str">
            <v>20635</v>
          </cell>
          <cell r="C982" t="str">
            <v>Color Vegetal #3796 Rojo Fresa</v>
          </cell>
          <cell r="D982" t="str">
            <v>370L presentación 1000 ml.PZ</v>
          </cell>
          <cell r="E982" t="str">
            <v>Color Vegetal #3796 Rojo Fresa370L presentación 1000 ml.PZ</v>
          </cell>
          <cell r="F982" t="str">
            <v>PZ</v>
          </cell>
          <cell r="G982" t="str">
            <v>L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 t="str">
            <v>PLANEADOR 2</v>
          </cell>
          <cell r="M982">
            <v>0</v>
          </cell>
          <cell r="N982" t="str">
            <v>#NOCODE#</v>
          </cell>
          <cell r="O982" t="str">
            <v>#NOCODE#</v>
          </cell>
          <cell r="P982" t="str">
            <v>#NOCODE#</v>
          </cell>
          <cell r="Q982" t="str">
            <v>#NOCODE#</v>
          </cell>
          <cell r="R982" t="str">
            <v>DIVERSOS</v>
          </cell>
          <cell r="S982" t="str">
            <v>MP</v>
          </cell>
          <cell r="T982" t="str">
            <v>MP</v>
          </cell>
          <cell r="U982" t="str">
            <v>NO</v>
          </cell>
          <cell r="V982" t="str">
            <v>MPL</v>
          </cell>
          <cell r="W982" t="str">
            <v>COMPRA</v>
          </cell>
        </row>
        <row r="983">
          <cell r="B983" t="str">
            <v>2064-01</v>
          </cell>
          <cell r="C983" t="str">
            <v>Cloruro Ferroso 4-Hid. Crist.</v>
          </cell>
          <cell r="D983" t="str">
            <v>500 g</v>
          </cell>
          <cell r="E983" t="str">
            <v>Cloruro Ferroso 4-Hid. Crist.500 g</v>
          </cell>
          <cell r="F983" t="str">
            <v>PZ</v>
          </cell>
          <cell r="G983" t="str">
            <v>500 GR</v>
          </cell>
          <cell r="H983">
            <v>1971.88</v>
          </cell>
          <cell r="I983">
            <v>0</v>
          </cell>
          <cell r="J983">
            <v>1</v>
          </cell>
          <cell r="K983">
            <v>0.5</v>
          </cell>
          <cell r="L983" t="str">
            <v>COMPRADOR 2</v>
          </cell>
          <cell r="M983" t="str">
            <v>Recurso D</v>
          </cell>
          <cell r="N983" t="str">
            <v>BAKER</v>
          </cell>
          <cell r="O983" t="str">
            <v>LAB</v>
          </cell>
          <cell r="P983" t="str">
            <v>LAB</v>
          </cell>
          <cell r="Q983" t="str">
            <v>#NOCODE#</v>
          </cell>
          <cell r="R983" t="str">
            <v>#NOCODE#</v>
          </cell>
          <cell r="S983" t="str">
            <v>SALES</v>
          </cell>
          <cell r="T983" t="str">
            <v>PT</v>
          </cell>
          <cell r="U983" t="str">
            <v>NO</v>
          </cell>
          <cell r="V983" t="str">
            <v>PTD</v>
          </cell>
          <cell r="W983" t="str">
            <v>Compra</v>
          </cell>
        </row>
        <row r="984">
          <cell r="B984" t="str">
            <v>2066-05</v>
          </cell>
          <cell r="C984" t="str">
            <v>Desc. Arginina. USP Multicomp.</v>
          </cell>
          <cell r="D984" t="str">
            <v>100 g</v>
          </cell>
          <cell r="E984" t="str">
            <v>Desc. Arginina. USP Multicomp.100 g</v>
          </cell>
          <cell r="F984" t="str">
            <v>PZ</v>
          </cell>
          <cell r="G984" t="str">
            <v>100 g</v>
          </cell>
          <cell r="H984">
            <v>2710.83</v>
          </cell>
          <cell r="I984" t="str">
            <v>Desc. Alt. 2066-06</v>
          </cell>
          <cell r="J984">
            <v>1</v>
          </cell>
          <cell r="K984">
            <v>0.1</v>
          </cell>
          <cell r="L984" t="str">
            <v>COMPRADOR 2</v>
          </cell>
          <cell r="M984" t="str">
            <v>Desc.</v>
          </cell>
          <cell r="N984" t="str">
            <v>BAKER</v>
          </cell>
          <cell r="O984" t="str">
            <v>LAB</v>
          </cell>
          <cell r="P984" t="str">
            <v>BIO</v>
          </cell>
          <cell r="Q984" t="str">
            <v>#NOCODE#</v>
          </cell>
          <cell r="R984" t="str">
            <v>#NOCODE#</v>
          </cell>
          <cell r="S984" t="str">
            <v>SALES</v>
          </cell>
          <cell r="T984" t="str">
            <v>PT</v>
          </cell>
          <cell r="U984" t="str">
            <v>NO</v>
          </cell>
          <cell r="V984" t="str">
            <v>PTD</v>
          </cell>
          <cell r="W984" t="str">
            <v>Compra</v>
          </cell>
        </row>
        <row r="985">
          <cell r="B985" t="str">
            <v>2067-06</v>
          </cell>
          <cell r="C985" t="str">
            <v>L-Arginine, USP Multicomp</v>
          </cell>
          <cell r="D985" t="str">
            <v>1 kg</v>
          </cell>
          <cell r="E985" t="str">
            <v>L-Arginine, USP Multicomp1 kg</v>
          </cell>
          <cell r="F985" t="str">
            <v>PZ</v>
          </cell>
          <cell r="G985" t="str">
            <v>1 kg</v>
          </cell>
          <cell r="H985">
            <v>3348.01</v>
          </cell>
          <cell r="I985">
            <v>0</v>
          </cell>
          <cell r="J985">
            <v>1</v>
          </cell>
          <cell r="K985">
            <v>1</v>
          </cell>
          <cell r="L985" t="str">
            <v>COMPRADOR 2</v>
          </cell>
          <cell r="M985" t="str">
            <v>Make to Order</v>
          </cell>
          <cell r="N985" t="str">
            <v>BAKER</v>
          </cell>
          <cell r="O985" t="str">
            <v>LAB</v>
          </cell>
          <cell r="P985" t="str">
            <v>BIO</v>
          </cell>
          <cell r="Q985" t="str">
            <v>#NOCODE#</v>
          </cell>
          <cell r="R985" t="str">
            <v>#NOCODE#</v>
          </cell>
          <cell r="S985" t="str">
            <v>DIVERSOS</v>
          </cell>
          <cell r="T985" t="str">
            <v>PT</v>
          </cell>
          <cell r="U985" t="str">
            <v>NO</v>
          </cell>
          <cell r="V985" t="str">
            <v>PTD</v>
          </cell>
          <cell r="W985" t="str">
            <v>COMPRA</v>
          </cell>
        </row>
        <row r="986">
          <cell r="B986" t="str">
            <v>2068-05</v>
          </cell>
          <cell r="C986" t="str">
            <v>Desc.L-Asparagina Monohid. FCC</v>
          </cell>
          <cell r="D986" t="str">
            <v>100 g</v>
          </cell>
          <cell r="E986" t="str">
            <v>Desc.L-Asparagina Monohid. FCC100 g</v>
          </cell>
          <cell r="F986" t="str">
            <v>PZ</v>
          </cell>
          <cell r="G986" t="str">
            <v>100 g</v>
          </cell>
          <cell r="H986">
            <v>2313.7600000000002</v>
          </cell>
          <cell r="I986" t="str">
            <v>Desc. Alt.2068-06</v>
          </cell>
          <cell r="J986">
            <v>1</v>
          </cell>
          <cell r="K986">
            <v>0.1</v>
          </cell>
          <cell r="L986" t="str">
            <v>COMPRADOR 2</v>
          </cell>
          <cell r="M986" t="str">
            <v>Desc.</v>
          </cell>
          <cell r="N986" t="str">
            <v>BAKER</v>
          </cell>
          <cell r="O986" t="str">
            <v>LAB</v>
          </cell>
          <cell r="P986" t="str">
            <v>LAB</v>
          </cell>
          <cell r="Q986" t="str">
            <v>#NOCODE#</v>
          </cell>
          <cell r="R986" t="str">
            <v>#NOCODE#</v>
          </cell>
          <cell r="S986" t="str">
            <v>SALES</v>
          </cell>
          <cell r="T986" t="str">
            <v>PT</v>
          </cell>
          <cell r="U986" t="str">
            <v>NO</v>
          </cell>
          <cell r="V986" t="str">
            <v>PTD</v>
          </cell>
          <cell r="W986" t="str">
            <v>COMPRA</v>
          </cell>
        </row>
        <row r="987">
          <cell r="B987" t="str">
            <v>2068-06</v>
          </cell>
          <cell r="C987" t="str">
            <v>L-Asparagina, Monohidratada</v>
          </cell>
          <cell r="D987" t="str">
            <v>FCC  1 Kg</v>
          </cell>
          <cell r="E987" t="str">
            <v>L-Asparagina, MonohidratadaFCC  1 Kg</v>
          </cell>
          <cell r="F987" t="str">
            <v>PZ</v>
          </cell>
          <cell r="G987" t="str">
            <v>1 Kg</v>
          </cell>
          <cell r="H987">
            <v>8210.5</v>
          </cell>
          <cell r="I987">
            <v>0</v>
          </cell>
          <cell r="J987">
            <v>1</v>
          </cell>
          <cell r="K987">
            <v>1</v>
          </cell>
          <cell r="L987" t="str">
            <v>COMPRADOR 2</v>
          </cell>
          <cell r="M987" t="str">
            <v>Make to Order</v>
          </cell>
          <cell r="N987" t="str">
            <v>BAKER</v>
          </cell>
          <cell r="O987" t="str">
            <v>LAB</v>
          </cell>
          <cell r="P987" t="str">
            <v>LAB</v>
          </cell>
          <cell r="Q987" t="str">
            <v>#NOCODE#</v>
          </cell>
          <cell r="R987" t="str">
            <v>#NOCODE#</v>
          </cell>
          <cell r="S987" t="str">
            <v>SALES</v>
          </cell>
          <cell r="T987" t="str">
            <v>PT</v>
          </cell>
          <cell r="U987" t="str">
            <v>NO</v>
          </cell>
          <cell r="V987" t="str">
            <v>PTD</v>
          </cell>
          <cell r="W987" t="str">
            <v>COMPRA</v>
          </cell>
        </row>
        <row r="988">
          <cell r="B988" t="str">
            <v>2070-00</v>
          </cell>
          <cell r="C988" t="str">
            <v>Desc. Sulfato Ferroso RA</v>
          </cell>
          <cell r="D988" t="str">
            <v>kg</v>
          </cell>
          <cell r="E988" t="str">
            <v>Desc. Sulfato Ferroso RAkg</v>
          </cell>
          <cell r="F988" t="str">
            <v>KG</v>
          </cell>
          <cell r="G988" t="str">
            <v>kg</v>
          </cell>
          <cell r="H988">
            <v>0</v>
          </cell>
          <cell r="I988">
            <v>0</v>
          </cell>
          <cell r="J988">
            <v>1</v>
          </cell>
          <cell r="K988">
            <v>1</v>
          </cell>
          <cell r="L988" t="str">
            <v>PLANEADOR 1</v>
          </cell>
          <cell r="M988" t="str">
            <v>No Clasificado</v>
          </cell>
          <cell r="N988" t="str">
            <v>BAKER</v>
          </cell>
          <cell r="O988" t="str">
            <v>SINTESIS</v>
          </cell>
          <cell r="P988" t="str">
            <v>SIN</v>
          </cell>
          <cell r="Q988" t="str">
            <v>#NOCODE#</v>
          </cell>
          <cell r="R988" t="str">
            <v>#NOCODE#</v>
          </cell>
          <cell r="S988" t="str">
            <v>SALES</v>
          </cell>
          <cell r="T988" t="str">
            <v>PP</v>
          </cell>
          <cell r="U988" t="str">
            <v>NO</v>
          </cell>
          <cell r="V988" t="str">
            <v>FMPL</v>
          </cell>
          <cell r="W988" t="str">
            <v>Producción</v>
          </cell>
        </row>
        <row r="989">
          <cell r="B989" t="str">
            <v>2070-01</v>
          </cell>
          <cell r="C989" t="str">
            <v>Sulfato Ferroso 7-Hid. Gran.</v>
          </cell>
          <cell r="D989" t="str">
            <v>RA ACS                   500 g</v>
          </cell>
          <cell r="E989" t="str">
            <v>Sulfato Ferroso 7-Hid. Gran.RA ACS                   500 g</v>
          </cell>
          <cell r="F989" t="str">
            <v>PZ</v>
          </cell>
          <cell r="G989" t="str">
            <v>500 GR</v>
          </cell>
          <cell r="H989">
            <v>654.04</v>
          </cell>
          <cell r="I989">
            <v>0</v>
          </cell>
          <cell r="J989">
            <v>1</v>
          </cell>
          <cell r="K989">
            <v>0.5</v>
          </cell>
          <cell r="L989" t="str">
            <v>PLANEADOR 1</v>
          </cell>
          <cell r="M989" t="str">
            <v>Recurso C</v>
          </cell>
          <cell r="N989" t="str">
            <v>BAKER</v>
          </cell>
          <cell r="O989" t="str">
            <v>LAB</v>
          </cell>
          <cell r="P989" t="str">
            <v>LAB</v>
          </cell>
          <cell r="Q989" t="str">
            <v>#NOCODE#</v>
          </cell>
          <cell r="R989" t="str">
            <v>#NOCODE#</v>
          </cell>
          <cell r="S989" t="str">
            <v>SALES</v>
          </cell>
          <cell r="T989" t="str">
            <v>PT</v>
          </cell>
          <cell r="U989" t="str">
            <v>NO</v>
          </cell>
          <cell r="V989" t="str">
            <v>PTEPTD</v>
          </cell>
          <cell r="W989" t="str">
            <v>Empaque</v>
          </cell>
        </row>
        <row r="990">
          <cell r="B990" t="str">
            <v>2070-05</v>
          </cell>
          <cell r="C990" t="str">
            <v>Sulfato Ferroso 7-Hid.</v>
          </cell>
          <cell r="D990" t="str">
            <v>Gran. RA ACS     2.5 kg</v>
          </cell>
          <cell r="E990" t="str">
            <v>Sulfato Ferroso 7-Hid.Gran. RA ACS     2.5 kg</v>
          </cell>
          <cell r="F990" t="str">
            <v>PZ</v>
          </cell>
          <cell r="G990" t="str">
            <v>2.5 KG</v>
          </cell>
          <cell r="H990">
            <v>2563.5500000000002</v>
          </cell>
          <cell r="I990">
            <v>0</v>
          </cell>
          <cell r="J990">
            <v>1</v>
          </cell>
          <cell r="K990">
            <v>2.5</v>
          </cell>
          <cell r="L990" t="str">
            <v>PLANEADOR 1</v>
          </cell>
          <cell r="M990" t="str">
            <v>Recurso F</v>
          </cell>
          <cell r="N990" t="str">
            <v>BAKER</v>
          </cell>
          <cell r="O990" t="str">
            <v>LAB</v>
          </cell>
          <cell r="P990" t="str">
            <v>LAB</v>
          </cell>
          <cell r="Q990" t="str">
            <v>#NOCODE#</v>
          </cell>
          <cell r="R990" t="str">
            <v>#NOCODE#</v>
          </cell>
          <cell r="S990" t="str">
            <v>SALES</v>
          </cell>
          <cell r="T990" t="str">
            <v>PT</v>
          </cell>
          <cell r="U990" t="str">
            <v>NO</v>
          </cell>
          <cell r="V990" t="str">
            <v>PTEPTD</v>
          </cell>
          <cell r="W990" t="str">
            <v>Empaque</v>
          </cell>
        </row>
        <row r="991">
          <cell r="B991" t="str">
            <v>2070-19</v>
          </cell>
          <cell r="C991" t="str">
            <v>Sulfato Ferroso 7-Hid. Gran.</v>
          </cell>
          <cell r="D991" t="str">
            <v>RA ACS                    1 kg</v>
          </cell>
          <cell r="E991" t="str">
            <v>Sulfato Ferroso 7-Hid. Gran.RA ACS                    1 kg</v>
          </cell>
          <cell r="F991" t="str">
            <v>PZ</v>
          </cell>
          <cell r="G991" t="str">
            <v>1 kg</v>
          </cell>
          <cell r="H991">
            <v>1072.5999999999999</v>
          </cell>
          <cell r="I991">
            <v>0</v>
          </cell>
          <cell r="J991">
            <v>1</v>
          </cell>
          <cell r="K991">
            <v>1</v>
          </cell>
          <cell r="L991" t="str">
            <v>PLANEADOR 1</v>
          </cell>
          <cell r="M991" t="str">
            <v>Recurso F</v>
          </cell>
          <cell r="N991" t="str">
            <v>BAKER</v>
          </cell>
          <cell r="O991" t="str">
            <v>LAB</v>
          </cell>
          <cell r="P991" t="str">
            <v>LAB</v>
          </cell>
          <cell r="Q991" t="str">
            <v>#NOCODE#</v>
          </cell>
          <cell r="R991" t="str">
            <v>#NOCODE#</v>
          </cell>
          <cell r="S991" t="str">
            <v>SALES</v>
          </cell>
          <cell r="T991" t="str">
            <v>PT</v>
          </cell>
          <cell r="U991" t="str">
            <v>NO</v>
          </cell>
          <cell r="V991" t="str">
            <v>PTEPTD</v>
          </cell>
          <cell r="W991" t="str">
            <v>Empaque</v>
          </cell>
        </row>
        <row r="992">
          <cell r="B992" t="str">
            <v>2070-R</v>
          </cell>
          <cell r="C992" t="str">
            <v>Sulfato Ferroso 7 Hid Gran.</v>
          </cell>
          <cell r="D992" t="str">
            <v>136.08 kg</v>
          </cell>
          <cell r="E992" t="str">
            <v>Sulfato Ferroso 7 Hid Gran.136.08 kg</v>
          </cell>
          <cell r="F992" t="str">
            <v>PZ</v>
          </cell>
          <cell r="G992" t="str">
            <v>136.08 kg</v>
          </cell>
          <cell r="H992">
            <v>0</v>
          </cell>
          <cell r="I992">
            <v>0</v>
          </cell>
          <cell r="J992">
            <v>1</v>
          </cell>
          <cell r="K992">
            <v>135</v>
          </cell>
          <cell r="L992" t="str">
            <v>COMPRADOR 2</v>
          </cell>
          <cell r="M992" t="str">
            <v>Make to Order</v>
          </cell>
          <cell r="N992" t="str">
            <v>BAKER</v>
          </cell>
          <cell r="O992" t="str">
            <v>SINTESIS</v>
          </cell>
          <cell r="P992" t="str">
            <v>SIN</v>
          </cell>
          <cell r="Q992" t="str">
            <v>#NOCODE#</v>
          </cell>
          <cell r="R992" t="str">
            <v>#NOCODE#</v>
          </cell>
          <cell r="S992" t="str">
            <v>SALES</v>
          </cell>
          <cell r="T992" t="str">
            <v>PT</v>
          </cell>
          <cell r="U992" t="str">
            <v>NO</v>
          </cell>
          <cell r="V992" t="str">
            <v>PTD</v>
          </cell>
          <cell r="W992" t="str">
            <v>Compra</v>
          </cell>
        </row>
        <row r="993">
          <cell r="B993" t="str">
            <v>2074-01</v>
          </cell>
          <cell r="C993" t="str">
            <v>Sulfato Ferroso 7-Hid. Crist.</v>
          </cell>
          <cell r="D993" t="str">
            <v>USP                      500 g</v>
          </cell>
          <cell r="E993" t="str">
            <v>Sulfato Ferroso 7-Hid. Crist.USP                      500 g</v>
          </cell>
          <cell r="F993" t="str">
            <v>PZ</v>
          </cell>
          <cell r="G993" t="str">
            <v>500 GR</v>
          </cell>
          <cell r="H993">
            <v>1506.22</v>
          </cell>
          <cell r="I993">
            <v>0</v>
          </cell>
          <cell r="J993">
            <v>1</v>
          </cell>
          <cell r="K993">
            <v>0.5</v>
          </cell>
          <cell r="L993" t="str">
            <v>COMPRADOR 2</v>
          </cell>
          <cell r="M993" t="str">
            <v>Make to Order</v>
          </cell>
          <cell r="N993" t="str">
            <v>BAKER</v>
          </cell>
          <cell r="O993" t="str">
            <v>LAB</v>
          </cell>
          <cell r="P993" t="str">
            <v>LAB</v>
          </cell>
          <cell r="Q993" t="str">
            <v>#NOCODE#</v>
          </cell>
          <cell r="R993" t="str">
            <v>#NOCODE#</v>
          </cell>
          <cell r="S993" t="str">
            <v>SALES</v>
          </cell>
          <cell r="T993" t="str">
            <v>PT</v>
          </cell>
          <cell r="U993" t="str">
            <v>NO</v>
          </cell>
          <cell r="V993" t="str">
            <v>PTD</v>
          </cell>
          <cell r="W993" t="str">
            <v>Compra</v>
          </cell>
        </row>
        <row r="994">
          <cell r="B994" t="str">
            <v>20751</v>
          </cell>
          <cell r="C994" t="str">
            <v>Acido Nitrico 69-70% So4 100</v>
          </cell>
          <cell r="D994" t="str">
            <v>kg</v>
          </cell>
          <cell r="E994" t="str">
            <v>Acido Nitrico 69-70% So4 100kg</v>
          </cell>
          <cell r="F994" t="str">
            <v>KG</v>
          </cell>
          <cell r="G994" t="str">
            <v>8000 kg</v>
          </cell>
          <cell r="H994">
            <v>0</v>
          </cell>
          <cell r="I994">
            <v>0</v>
          </cell>
          <cell r="J994">
            <v>1.41</v>
          </cell>
          <cell r="K994">
            <v>1</v>
          </cell>
          <cell r="L994" t="str">
            <v>PLANEADOR 2</v>
          </cell>
          <cell r="M994">
            <v>0</v>
          </cell>
          <cell r="N994" t="str">
            <v>BAKER</v>
          </cell>
          <cell r="O994" t="str">
            <v>#NOCODE#</v>
          </cell>
          <cell r="P994" t="str">
            <v>#NOCODE#</v>
          </cell>
          <cell r="Q994" t="str">
            <v>#NOCODE#</v>
          </cell>
          <cell r="R994" t="str">
            <v>ACIDOS</v>
          </cell>
          <cell r="S994" t="str">
            <v>MP</v>
          </cell>
          <cell r="T994" t="str">
            <v>MP</v>
          </cell>
          <cell r="U994" t="str">
            <v>NO</v>
          </cell>
          <cell r="V994" t="str">
            <v>MPL</v>
          </cell>
          <cell r="W994" t="str">
            <v>COMPRA</v>
          </cell>
        </row>
        <row r="995">
          <cell r="B995" t="str">
            <v>2077-05</v>
          </cell>
          <cell r="C995" t="str">
            <v>Desc. Acido L-Glutamico FCC</v>
          </cell>
          <cell r="D995" t="str">
            <v>100 g</v>
          </cell>
          <cell r="E995" t="str">
            <v>Desc. Acido L-Glutamico FCC100 g</v>
          </cell>
          <cell r="F995" t="str">
            <v>PZ</v>
          </cell>
          <cell r="G995" t="str">
            <v>100 g</v>
          </cell>
          <cell r="H995">
            <v>2412.9899999999998</v>
          </cell>
          <cell r="I995" t="str">
            <v>Desc. Alt. 2077-06</v>
          </cell>
          <cell r="J995">
            <v>1</v>
          </cell>
          <cell r="K995">
            <v>0.1</v>
          </cell>
          <cell r="L995" t="str">
            <v>COMPRADOR 6</v>
          </cell>
          <cell r="M995" t="str">
            <v>Desc.</v>
          </cell>
          <cell r="N995" t="str">
            <v>BAKER</v>
          </cell>
          <cell r="O995" t="str">
            <v>LAB</v>
          </cell>
          <cell r="P995" t="str">
            <v>BIO</v>
          </cell>
          <cell r="Q995" t="str">
            <v>#NOCODE#</v>
          </cell>
          <cell r="R995" t="str">
            <v>#NOCODE#</v>
          </cell>
          <cell r="S995" t="str">
            <v>ACIDOS</v>
          </cell>
          <cell r="T995" t="str">
            <v>PT</v>
          </cell>
          <cell r="U995" t="str">
            <v>NO</v>
          </cell>
          <cell r="V995" t="str">
            <v>PTD</v>
          </cell>
          <cell r="W995" t="str">
            <v>Compra</v>
          </cell>
        </row>
        <row r="996">
          <cell r="B996" t="str">
            <v>2077-06</v>
          </cell>
          <cell r="C996" t="str">
            <v>Acido L-Glutamico FCC</v>
          </cell>
          <cell r="D996" t="str">
            <v>1 kg</v>
          </cell>
          <cell r="E996" t="str">
            <v>Acido L-Glutamico FCC1 kg</v>
          </cell>
          <cell r="F996" t="str">
            <v>PZ</v>
          </cell>
          <cell r="G996" t="str">
            <v>1 kg</v>
          </cell>
          <cell r="H996">
            <v>3057.23</v>
          </cell>
          <cell r="I996">
            <v>0</v>
          </cell>
          <cell r="J996">
            <v>1</v>
          </cell>
          <cell r="K996">
            <v>1</v>
          </cell>
          <cell r="L996" t="str">
            <v>COMPRADOR 6</v>
          </cell>
          <cell r="M996" t="str">
            <v>Make to Order</v>
          </cell>
          <cell r="N996" t="str">
            <v>BAKER</v>
          </cell>
          <cell r="O996" t="str">
            <v>LAB</v>
          </cell>
          <cell r="P996" t="str">
            <v>BIO</v>
          </cell>
          <cell r="Q996" t="str">
            <v>#NOCODE#</v>
          </cell>
          <cell r="R996" t="str">
            <v>#NOCODE#</v>
          </cell>
          <cell r="S996" t="str">
            <v>ACIDOS</v>
          </cell>
          <cell r="T996" t="str">
            <v>PT</v>
          </cell>
          <cell r="U996" t="str">
            <v>NO</v>
          </cell>
          <cell r="V996" t="str">
            <v>PTD</v>
          </cell>
          <cell r="W996" t="str">
            <v>Compra</v>
          </cell>
        </row>
        <row r="997">
          <cell r="B997" t="str">
            <v>2080-06</v>
          </cell>
          <cell r="C997" t="str">
            <v>L-Histdine, USP</v>
          </cell>
          <cell r="D997" t="str">
            <v>1 kg</v>
          </cell>
          <cell r="E997" t="str">
            <v>L-Histdine, USP1 kg</v>
          </cell>
          <cell r="F997" t="str">
            <v>PZ</v>
          </cell>
          <cell r="G997" t="str">
            <v>1 kg</v>
          </cell>
          <cell r="H997">
            <v>9942.4500000000007</v>
          </cell>
          <cell r="I997">
            <v>0</v>
          </cell>
          <cell r="J997">
            <v>1</v>
          </cell>
          <cell r="K997">
            <v>1</v>
          </cell>
          <cell r="L997" t="str">
            <v>COMPRADOR 2</v>
          </cell>
          <cell r="M997" t="str">
            <v>Make to Order</v>
          </cell>
          <cell r="N997" t="str">
            <v>BAKER</v>
          </cell>
          <cell r="O997" t="str">
            <v>LAB</v>
          </cell>
          <cell r="P997" t="str">
            <v>BIO</v>
          </cell>
          <cell r="Q997" t="str">
            <v>#NOCODE#</v>
          </cell>
          <cell r="R997" t="str">
            <v>#NOCODE#</v>
          </cell>
          <cell r="S997" t="str">
            <v>DIVERSOS</v>
          </cell>
          <cell r="T997" t="str">
            <v>PT</v>
          </cell>
          <cell r="U997" t="str">
            <v>NO</v>
          </cell>
          <cell r="V997" t="str">
            <v>PTD</v>
          </cell>
          <cell r="W997" t="str">
            <v>COMPRA</v>
          </cell>
        </row>
        <row r="998">
          <cell r="B998" t="str">
            <v>2081-06</v>
          </cell>
          <cell r="C998" t="str">
            <v>Monoclorohidrato L-Histidine,</v>
          </cell>
          <cell r="D998" t="str">
            <v>FCC              1 kg</v>
          </cell>
          <cell r="E998" t="str">
            <v>Monoclorohidrato L-Histidine,FCC              1 kg</v>
          </cell>
          <cell r="F998" t="str">
            <v>PZ</v>
          </cell>
          <cell r="G998" t="str">
            <v>1 kg</v>
          </cell>
          <cell r="H998">
            <v>6831.24</v>
          </cell>
          <cell r="I998">
            <v>0</v>
          </cell>
          <cell r="J998">
            <v>1</v>
          </cell>
          <cell r="K998">
            <v>1</v>
          </cell>
          <cell r="L998" t="str">
            <v>COMPRADOR 2</v>
          </cell>
          <cell r="M998" t="str">
            <v>Make to Order</v>
          </cell>
          <cell r="N998" t="str">
            <v>BAKER</v>
          </cell>
          <cell r="O998" t="str">
            <v>LAB</v>
          </cell>
          <cell r="P998" t="str">
            <v>BIO</v>
          </cell>
          <cell r="Q998" t="str">
            <v>#NOCODE#</v>
          </cell>
          <cell r="R998" t="str">
            <v>#NOCODE#</v>
          </cell>
          <cell r="S998" t="str">
            <v>DIVERSOS</v>
          </cell>
          <cell r="T998" t="str">
            <v>PT</v>
          </cell>
          <cell r="U998" t="str">
            <v>NO</v>
          </cell>
          <cell r="V998" t="str">
            <v>PTD</v>
          </cell>
          <cell r="W998" t="str">
            <v>Compra</v>
          </cell>
        </row>
        <row r="999">
          <cell r="B999" t="str">
            <v>2082-05</v>
          </cell>
          <cell r="C999" t="str">
            <v>L-Isoleucina, USP</v>
          </cell>
          <cell r="D999" t="str">
            <v>100 g</v>
          </cell>
          <cell r="E999" t="str">
            <v>L-Isoleucina, USP100 g</v>
          </cell>
          <cell r="F999" t="str">
            <v>PZ</v>
          </cell>
          <cell r="G999" t="str">
            <v>100 g</v>
          </cell>
          <cell r="H999">
            <v>2046.2</v>
          </cell>
          <cell r="I999">
            <v>0</v>
          </cell>
          <cell r="J999">
            <v>1</v>
          </cell>
          <cell r="K999">
            <v>0.1</v>
          </cell>
          <cell r="L999" t="str">
            <v>COMPRADOR 2</v>
          </cell>
          <cell r="M999" t="str">
            <v>Make to Order</v>
          </cell>
          <cell r="N999" t="str">
            <v>BAKER</v>
          </cell>
          <cell r="O999" t="str">
            <v>LAB</v>
          </cell>
          <cell r="P999" t="str">
            <v>BIO</v>
          </cell>
          <cell r="Q999" t="str">
            <v>#NOCODE#</v>
          </cell>
          <cell r="R999" t="str">
            <v>#NOCODE#</v>
          </cell>
          <cell r="S999" t="str">
            <v>DIVERSOS</v>
          </cell>
          <cell r="T999" t="str">
            <v>PT</v>
          </cell>
          <cell r="U999" t="str">
            <v>NO</v>
          </cell>
          <cell r="V999" t="str">
            <v>PTD</v>
          </cell>
          <cell r="W999" t="str">
            <v>Compra</v>
          </cell>
        </row>
        <row r="1000">
          <cell r="B1000" t="str">
            <v>2083-06</v>
          </cell>
          <cell r="C1000" t="str">
            <v>Desc.L-Leucine, USP</v>
          </cell>
          <cell r="D1000" t="str">
            <v>1 kg</v>
          </cell>
          <cell r="E1000" t="str">
            <v>Desc.L-Leucine, USP1 kg</v>
          </cell>
          <cell r="F1000" t="str">
            <v>PZ</v>
          </cell>
          <cell r="G1000" t="str">
            <v>1 kg</v>
          </cell>
          <cell r="H1000">
            <v>3445.4</v>
          </cell>
          <cell r="I1000" t="str">
            <v>Desc. Alt.2083-07 (12 Kg)</v>
          </cell>
          <cell r="J1000">
            <v>1</v>
          </cell>
          <cell r="K1000">
            <v>1</v>
          </cell>
          <cell r="L1000" t="str">
            <v>COMPRADOR 2</v>
          </cell>
          <cell r="M1000" t="str">
            <v>Desc.</v>
          </cell>
          <cell r="N1000" t="str">
            <v>BAKER</v>
          </cell>
          <cell r="O1000" t="str">
            <v>LAB</v>
          </cell>
          <cell r="P1000" t="str">
            <v>BIO</v>
          </cell>
          <cell r="Q1000" t="str">
            <v>#NOCODE#</v>
          </cell>
          <cell r="R1000" t="str">
            <v>#NOCODE#</v>
          </cell>
          <cell r="S1000" t="str">
            <v>DIVERSOS</v>
          </cell>
          <cell r="T1000" t="str">
            <v>PT</v>
          </cell>
          <cell r="U1000" t="str">
            <v>NO</v>
          </cell>
          <cell r="V1000" t="str">
            <v>PTD</v>
          </cell>
          <cell r="W1000" t="str">
            <v>COMPRA</v>
          </cell>
        </row>
        <row r="1001">
          <cell r="B1001" t="str">
            <v>2084-06</v>
          </cell>
          <cell r="C1001" t="str">
            <v>Desc.Hidrocloruro deLisina USP</v>
          </cell>
          <cell r="D1001" t="str">
            <v>1 kg</v>
          </cell>
          <cell r="E1001" t="str">
            <v>Desc.Hidrocloruro deLisina USP1 kg</v>
          </cell>
          <cell r="F1001" t="str">
            <v>PZ</v>
          </cell>
          <cell r="G1001" t="str">
            <v>1 kg</v>
          </cell>
          <cell r="H1001">
            <v>1622.36</v>
          </cell>
          <cell r="I1001" t="str">
            <v>Desc. Alt.SIN ALTERNATIVA</v>
          </cell>
          <cell r="J1001">
            <v>1</v>
          </cell>
          <cell r="K1001">
            <v>1</v>
          </cell>
          <cell r="L1001" t="str">
            <v>COMPRADOR 2</v>
          </cell>
          <cell r="M1001" t="str">
            <v>Desc.</v>
          </cell>
          <cell r="N1001" t="str">
            <v>BAKER</v>
          </cell>
          <cell r="O1001" t="str">
            <v>LAB</v>
          </cell>
          <cell r="P1001" t="str">
            <v>BIO</v>
          </cell>
          <cell r="Q1001" t="str">
            <v>#NOCODE#</v>
          </cell>
          <cell r="R1001" t="str">
            <v>#NOCODE#</v>
          </cell>
          <cell r="S1001" t="str">
            <v>SALES</v>
          </cell>
          <cell r="T1001" t="str">
            <v>PT</v>
          </cell>
          <cell r="U1001" t="str">
            <v>NO</v>
          </cell>
          <cell r="V1001" t="str">
            <v>PTD</v>
          </cell>
          <cell r="W1001" t="str">
            <v>Compra</v>
          </cell>
        </row>
        <row r="1002">
          <cell r="B1002" t="str">
            <v>2086-06</v>
          </cell>
          <cell r="C1002" t="str">
            <v>Desc.L-Fenilalanina,USP,Multi.</v>
          </cell>
          <cell r="D1002" t="str">
            <v>1 kg</v>
          </cell>
          <cell r="E1002" t="str">
            <v>Desc.L-Fenilalanina,USP,Multi.1 kg</v>
          </cell>
          <cell r="F1002" t="str">
            <v>PZ</v>
          </cell>
          <cell r="G1002" t="str">
            <v>1 kg</v>
          </cell>
          <cell r="H1002">
            <v>5671.19</v>
          </cell>
          <cell r="I1002" t="str">
            <v>Desc. Alt.SIN ALTERNATIVA</v>
          </cell>
          <cell r="J1002">
            <v>1</v>
          </cell>
          <cell r="K1002">
            <v>1</v>
          </cell>
          <cell r="L1002" t="str">
            <v>COMPRADOR 2</v>
          </cell>
          <cell r="M1002" t="str">
            <v>Desc.</v>
          </cell>
          <cell r="N1002" t="str">
            <v>BAKER</v>
          </cell>
          <cell r="O1002" t="str">
            <v>LAB</v>
          </cell>
          <cell r="P1002" t="str">
            <v>BIO</v>
          </cell>
          <cell r="Q1002" t="str">
            <v>#NOCODE#</v>
          </cell>
          <cell r="R1002" t="str">
            <v>#NOCODE#</v>
          </cell>
          <cell r="S1002" t="str">
            <v>SALES</v>
          </cell>
          <cell r="T1002" t="str">
            <v>PT</v>
          </cell>
          <cell r="U1002" t="str">
            <v>NO</v>
          </cell>
          <cell r="V1002" t="str">
            <v>PTD</v>
          </cell>
          <cell r="W1002" t="str">
            <v>COMPRA</v>
          </cell>
        </row>
        <row r="1003">
          <cell r="B1003" t="str">
            <v>2092-05</v>
          </cell>
          <cell r="C1003" t="str">
            <v>Desc.Triptofano</v>
          </cell>
          <cell r="D1003" t="str">
            <v>100 g</v>
          </cell>
          <cell r="E1003" t="str">
            <v>Desc.Triptofano100 g</v>
          </cell>
          <cell r="F1003" t="str">
            <v>PZ</v>
          </cell>
          <cell r="G1003" t="str">
            <v>100 g</v>
          </cell>
          <cell r="H1003">
            <v>1989.63</v>
          </cell>
          <cell r="I1003" t="str">
            <v>Desc. por AVANTOR USA 02/09/11. ALT. 2092-06</v>
          </cell>
          <cell r="J1003">
            <v>1</v>
          </cell>
          <cell r="K1003">
            <v>0.1</v>
          </cell>
          <cell r="L1003" t="str">
            <v>COMPRADOR 2</v>
          </cell>
          <cell r="M1003" t="str">
            <v>Desc.</v>
          </cell>
          <cell r="N1003" t="str">
            <v>BAKER</v>
          </cell>
          <cell r="O1003" t="str">
            <v>LAB</v>
          </cell>
          <cell r="P1003" t="str">
            <v>BIO</v>
          </cell>
          <cell r="Q1003" t="str">
            <v>#NOCODE#</v>
          </cell>
          <cell r="R1003" t="str">
            <v>#NOCODE#</v>
          </cell>
          <cell r="S1003" t="str">
            <v>SALES</v>
          </cell>
          <cell r="T1003" t="str">
            <v>PT</v>
          </cell>
          <cell r="U1003" t="str">
            <v>NO</v>
          </cell>
          <cell r="V1003" t="str">
            <v>PTD</v>
          </cell>
          <cell r="W1003" t="str">
            <v>Compra</v>
          </cell>
        </row>
        <row r="1004">
          <cell r="B1004" t="str">
            <v>2093-05</v>
          </cell>
          <cell r="C1004" t="str">
            <v>Desc. Tirosina USP Multicomp.</v>
          </cell>
          <cell r="D1004" t="str">
            <v>100 g</v>
          </cell>
          <cell r="E1004" t="str">
            <v>Desc. Tirosina USP Multicomp.100 g</v>
          </cell>
          <cell r="F1004" t="str">
            <v>PZ</v>
          </cell>
          <cell r="G1004" t="str">
            <v>100 g</v>
          </cell>
          <cell r="H1004">
            <v>3216.33</v>
          </cell>
          <cell r="I1004" t="str">
            <v>Desc. Alt. 2093-06</v>
          </cell>
          <cell r="J1004">
            <v>1</v>
          </cell>
          <cell r="K1004">
            <v>0.1</v>
          </cell>
          <cell r="L1004" t="str">
            <v>COMPRADOR 2</v>
          </cell>
          <cell r="M1004" t="str">
            <v>Desc.</v>
          </cell>
          <cell r="N1004" t="str">
            <v>BAKER</v>
          </cell>
          <cell r="O1004" t="str">
            <v>LAB</v>
          </cell>
          <cell r="P1004" t="str">
            <v>BIO</v>
          </cell>
          <cell r="Q1004" t="str">
            <v>#NOCODE#</v>
          </cell>
          <cell r="R1004" t="str">
            <v>#NOCODE#</v>
          </cell>
          <cell r="S1004" t="str">
            <v>DIVERSOS</v>
          </cell>
          <cell r="T1004" t="str">
            <v>PT</v>
          </cell>
          <cell r="U1004" t="str">
            <v>NO</v>
          </cell>
          <cell r="V1004" t="str">
            <v>PTD</v>
          </cell>
          <cell r="W1004" t="str">
            <v>Compra</v>
          </cell>
        </row>
        <row r="1005">
          <cell r="B1005" t="str">
            <v>2094-05</v>
          </cell>
          <cell r="C1005" t="str">
            <v>L-Tyrosine</v>
          </cell>
          <cell r="D1005" t="str">
            <v>100 g</v>
          </cell>
          <cell r="E1005" t="str">
            <v>L-Tyrosine100 g</v>
          </cell>
          <cell r="F1005" t="str">
            <v>PZ</v>
          </cell>
          <cell r="G1005" t="str">
            <v>100 g</v>
          </cell>
          <cell r="H1005">
            <v>2114.87</v>
          </cell>
          <cell r="I1005">
            <v>0</v>
          </cell>
          <cell r="J1005">
            <v>1</v>
          </cell>
          <cell r="K1005">
            <v>0.1</v>
          </cell>
          <cell r="L1005" t="str">
            <v>COMPRADOR 2</v>
          </cell>
          <cell r="M1005" t="str">
            <v>Make to Order</v>
          </cell>
          <cell r="N1005" t="str">
            <v>BAKER</v>
          </cell>
          <cell r="O1005" t="str">
            <v>LAB</v>
          </cell>
          <cell r="P1005" t="str">
            <v>LAB</v>
          </cell>
          <cell r="Q1005" t="str">
            <v>#NOCODE#</v>
          </cell>
          <cell r="R1005" t="str">
            <v>#NOCODE#</v>
          </cell>
          <cell r="S1005" t="str">
            <v>DIVERSOS</v>
          </cell>
          <cell r="T1005" t="str">
            <v>PT</v>
          </cell>
          <cell r="U1005" t="str">
            <v>NO</v>
          </cell>
          <cell r="V1005" t="str">
            <v>PTD</v>
          </cell>
          <cell r="W1005" t="str">
            <v>Compra</v>
          </cell>
        </row>
        <row r="1006">
          <cell r="B1006" t="str">
            <v>20970</v>
          </cell>
          <cell r="C1006" t="str">
            <v>Cloruro de Bario dihidratado</v>
          </cell>
          <cell r="D1006" t="str">
            <v>98.2-98.6%  CaCl2 0.15%</v>
          </cell>
          <cell r="E1006" t="str">
            <v>Cloruro de Bario dihidratado98.2-98.6%  CaCl2 0.15%</v>
          </cell>
          <cell r="F1006" t="str">
            <v>KG</v>
          </cell>
          <cell r="G1006" t="str">
            <v>25 kg</v>
          </cell>
          <cell r="H1006">
            <v>0</v>
          </cell>
          <cell r="I1006">
            <v>0</v>
          </cell>
          <cell r="J1006">
            <v>1</v>
          </cell>
          <cell r="K1006">
            <v>1</v>
          </cell>
          <cell r="L1006" t="str">
            <v>PLANEADOR 1</v>
          </cell>
          <cell r="M1006">
            <v>0</v>
          </cell>
          <cell r="N1006" t="str">
            <v>BAKER</v>
          </cell>
          <cell r="O1006" t="str">
            <v>#NOCODE#</v>
          </cell>
          <cell r="P1006" t="str">
            <v>#NOCODE#</v>
          </cell>
          <cell r="Q1006" t="str">
            <v>#NOCODE#</v>
          </cell>
          <cell r="R1006" t="str">
            <v>SALES</v>
          </cell>
          <cell r="S1006" t="str">
            <v>MP</v>
          </cell>
          <cell r="T1006" t="str">
            <v>MP</v>
          </cell>
          <cell r="U1006" t="str">
            <v>NO</v>
          </cell>
          <cell r="V1006" t="str">
            <v>MPL</v>
          </cell>
          <cell r="W1006" t="str">
            <v>COMPRA</v>
          </cell>
        </row>
        <row r="1007">
          <cell r="B1007" t="str">
            <v>2106-00</v>
          </cell>
          <cell r="C1007" t="str">
            <v>Formaldehido Sol. 37% RA</v>
          </cell>
          <cell r="D1007" t="str">
            <v>ACS                          L</v>
          </cell>
          <cell r="E1007" t="str">
            <v>Formaldehido Sol. 37% RAACS                          L</v>
          </cell>
          <cell r="F1007" t="str">
            <v>L</v>
          </cell>
          <cell r="G1007" t="str">
            <v>L</v>
          </cell>
          <cell r="H1007">
            <v>0</v>
          </cell>
          <cell r="I1007">
            <v>0</v>
          </cell>
          <cell r="J1007">
            <v>1.08</v>
          </cell>
          <cell r="K1007">
            <v>1.08</v>
          </cell>
          <cell r="L1007" t="str">
            <v>PLANEADOR 3</v>
          </cell>
          <cell r="M1007" t="str">
            <v>No Clasificado</v>
          </cell>
          <cell r="N1007" t="str">
            <v>BAKER</v>
          </cell>
          <cell r="O1007" t="str">
            <v>SINTESIS</v>
          </cell>
          <cell r="P1007" t="str">
            <v>SIN</v>
          </cell>
          <cell r="Q1007" t="str">
            <v>#NOCODE#</v>
          </cell>
          <cell r="R1007" t="str">
            <v>#NOCODE#</v>
          </cell>
          <cell r="S1007" t="str">
            <v>SOLVENTES</v>
          </cell>
          <cell r="T1007" t="str">
            <v>PP</v>
          </cell>
          <cell r="U1007" t="str">
            <v>NO</v>
          </cell>
          <cell r="V1007" t="str">
            <v>FMPL</v>
          </cell>
          <cell r="W1007" t="str">
            <v>Producción</v>
          </cell>
        </row>
        <row r="1008">
          <cell r="B1008" t="str">
            <v>2106-01</v>
          </cell>
          <cell r="C1008" t="str">
            <v>Formaldehido, 37% Solución, RA</v>
          </cell>
          <cell r="D1008" t="str">
            <v>500 ml</v>
          </cell>
          <cell r="E1008" t="str">
            <v>Formaldehido, 37% Solución, RA500 ml</v>
          </cell>
          <cell r="F1008" t="str">
            <v>PZ</v>
          </cell>
          <cell r="G1008" t="str">
            <v>500 ML</v>
          </cell>
          <cell r="H1008">
            <v>437.25</v>
          </cell>
          <cell r="I1008">
            <v>0</v>
          </cell>
          <cell r="J1008">
            <v>1.08</v>
          </cell>
          <cell r="K1008">
            <v>0.54</v>
          </cell>
          <cell r="L1008" t="str">
            <v>COMPRADOR 6</v>
          </cell>
          <cell r="M1008" t="str">
            <v>Recurso F</v>
          </cell>
          <cell r="N1008" t="str">
            <v>BAKER</v>
          </cell>
          <cell r="O1008" t="str">
            <v>LAB</v>
          </cell>
          <cell r="P1008" t="str">
            <v>LAB</v>
          </cell>
          <cell r="Q1008" t="str">
            <v>#NOCODE#</v>
          </cell>
          <cell r="R1008" t="str">
            <v>#NOCODE#</v>
          </cell>
          <cell r="S1008" t="str">
            <v>SOLVENTES</v>
          </cell>
          <cell r="T1008" t="str">
            <v>PT</v>
          </cell>
          <cell r="U1008" t="str">
            <v>NO</v>
          </cell>
          <cell r="V1008" t="str">
            <v>PTD</v>
          </cell>
          <cell r="W1008" t="str">
            <v>COMPRA</v>
          </cell>
        </row>
        <row r="1009">
          <cell r="B1009" t="str">
            <v>2106-02</v>
          </cell>
          <cell r="C1009" t="str">
            <v>Formaldehido Sol. 37% RA ACS</v>
          </cell>
          <cell r="D1009" t="str">
            <v>1 L</v>
          </cell>
          <cell r="E1009" t="str">
            <v>Formaldehido Sol. 37% RA ACS1 L</v>
          </cell>
          <cell r="F1009" t="str">
            <v>PZ</v>
          </cell>
          <cell r="G1009" t="str">
            <v>1 L</v>
          </cell>
          <cell r="H1009">
            <v>237.02</v>
          </cell>
          <cell r="I1009" t="str">
            <v>Reactivado en MBMéxico</v>
          </cell>
          <cell r="J1009">
            <v>1.08</v>
          </cell>
          <cell r="K1009">
            <v>1.08</v>
          </cell>
          <cell r="L1009" t="str">
            <v>PLANEADOR 3</v>
          </cell>
          <cell r="M1009" t="str">
            <v>Recurso A</v>
          </cell>
          <cell r="N1009" t="str">
            <v>BAKER</v>
          </cell>
          <cell r="O1009" t="str">
            <v>LAB</v>
          </cell>
          <cell r="P1009" t="str">
            <v>LAB</v>
          </cell>
          <cell r="Q1009" t="str">
            <v>#NOCODE#</v>
          </cell>
          <cell r="R1009" t="str">
            <v>#NOCODE#</v>
          </cell>
          <cell r="S1009" t="str">
            <v>SOLVENTES</v>
          </cell>
          <cell r="T1009" t="str">
            <v>PT</v>
          </cell>
          <cell r="U1009" t="str">
            <v>NO</v>
          </cell>
          <cell r="V1009" t="str">
            <v>PTFMPL</v>
          </cell>
          <cell r="W1009" t="str">
            <v>Producción</v>
          </cell>
        </row>
        <row r="1010">
          <cell r="B1010" t="str">
            <v>2106-03</v>
          </cell>
          <cell r="C1010" t="str">
            <v>Formaldehido Sol. 37% RA ACS</v>
          </cell>
          <cell r="D1010" t="str">
            <v>4 L</v>
          </cell>
          <cell r="E1010" t="str">
            <v>Formaldehido Sol. 37% RA ACS4 L</v>
          </cell>
          <cell r="F1010" t="str">
            <v>PZ</v>
          </cell>
          <cell r="G1010" t="str">
            <v>4 L</v>
          </cell>
          <cell r="H1010">
            <v>758.44</v>
          </cell>
          <cell r="I1010">
            <v>0</v>
          </cell>
          <cell r="J1010">
            <v>1.08</v>
          </cell>
          <cell r="K1010">
            <v>4.32</v>
          </cell>
          <cell r="L1010" t="str">
            <v>PLANEADOR 3</v>
          </cell>
          <cell r="M1010" t="str">
            <v>Recurso A</v>
          </cell>
          <cell r="N1010" t="str">
            <v>BAKER</v>
          </cell>
          <cell r="O1010" t="str">
            <v>LAB</v>
          </cell>
          <cell r="P1010" t="str">
            <v>LAB</v>
          </cell>
          <cell r="Q1010" t="str">
            <v>#NOCODE#</v>
          </cell>
          <cell r="R1010" t="str">
            <v>#NOCODE#</v>
          </cell>
          <cell r="S1010" t="str">
            <v>SOLVENTES</v>
          </cell>
          <cell r="T1010" t="str">
            <v>PT</v>
          </cell>
          <cell r="U1010" t="str">
            <v>NO</v>
          </cell>
          <cell r="V1010" t="str">
            <v>PTFMPL</v>
          </cell>
          <cell r="W1010" t="str">
            <v>Producción</v>
          </cell>
        </row>
        <row r="1011">
          <cell r="B1011" t="str">
            <v>2106-05</v>
          </cell>
          <cell r="C1011" t="str">
            <v>Formaldehido Sol. 37% RA</v>
          </cell>
          <cell r="D1011" t="str">
            <v>ACS    2.5 L</v>
          </cell>
          <cell r="E1011" t="str">
            <v>Formaldehido Sol. 37% RAACS    2.5 L</v>
          </cell>
          <cell r="F1011" t="str">
            <v>PZ</v>
          </cell>
          <cell r="G1011" t="str">
            <v>2.5 L</v>
          </cell>
          <cell r="H1011">
            <v>600.45000000000005</v>
          </cell>
          <cell r="I1011" t="str">
            <v>.Reactivado en MBMéxico</v>
          </cell>
          <cell r="J1011">
            <v>1.08</v>
          </cell>
          <cell r="K1011">
            <v>2.7</v>
          </cell>
          <cell r="L1011" t="str">
            <v>PLANEADOR 3</v>
          </cell>
          <cell r="M1011" t="str">
            <v>Recurso F</v>
          </cell>
          <cell r="N1011" t="str">
            <v>BAKER</v>
          </cell>
          <cell r="O1011" t="str">
            <v>LAB</v>
          </cell>
          <cell r="P1011" t="str">
            <v>LAB</v>
          </cell>
          <cell r="Q1011" t="str">
            <v>#NOCODE#</v>
          </cell>
          <cell r="R1011" t="str">
            <v>#NOCODE#</v>
          </cell>
          <cell r="S1011" t="str">
            <v>SOLVENTES</v>
          </cell>
          <cell r="T1011" t="str">
            <v>PT</v>
          </cell>
          <cell r="U1011" t="str">
            <v>NO</v>
          </cell>
          <cell r="V1011" t="str">
            <v>PTFMPL</v>
          </cell>
          <cell r="W1011" t="str">
            <v>Producción</v>
          </cell>
        </row>
        <row r="1012">
          <cell r="B1012" t="str">
            <v>2106-07</v>
          </cell>
          <cell r="C1012" t="str">
            <v>Formaldehido, 37% Solución, RA</v>
          </cell>
          <cell r="D1012" t="str">
            <v>19L</v>
          </cell>
          <cell r="E1012" t="str">
            <v>Formaldehido, 37% Solución, RA19L</v>
          </cell>
          <cell r="F1012" t="str">
            <v>PZ</v>
          </cell>
          <cell r="G1012" t="str">
            <v>19 L</v>
          </cell>
          <cell r="H1012">
            <v>0</v>
          </cell>
          <cell r="I1012">
            <v>0</v>
          </cell>
          <cell r="J1012">
            <v>1.08</v>
          </cell>
          <cell r="K1012">
            <v>20.52</v>
          </cell>
          <cell r="L1012" t="str">
            <v>COMPRADOR 6</v>
          </cell>
          <cell r="M1012" t="str">
            <v>Make to Order</v>
          </cell>
          <cell r="N1012" t="str">
            <v>BAKER</v>
          </cell>
          <cell r="O1012" t="str">
            <v>SINTESIS</v>
          </cell>
          <cell r="P1012" t="str">
            <v>SIN</v>
          </cell>
          <cell r="Q1012" t="str">
            <v>#NOCODE#</v>
          </cell>
          <cell r="R1012" t="str">
            <v>#NOCODE#</v>
          </cell>
          <cell r="S1012" t="str">
            <v>SOLVENTES</v>
          </cell>
          <cell r="T1012" t="str">
            <v>PT</v>
          </cell>
          <cell r="U1012" t="str">
            <v>NO</v>
          </cell>
          <cell r="V1012" t="str">
            <v>PTD</v>
          </cell>
          <cell r="W1012" t="str">
            <v>COMPRA</v>
          </cell>
        </row>
        <row r="1013">
          <cell r="B1013" t="str">
            <v>2106-18</v>
          </cell>
          <cell r="C1013" t="str">
            <v>Formaldehido Sol. 37% RA ACS</v>
          </cell>
          <cell r="D1013" t="str">
            <v>18 L</v>
          </cell>
          <cell r="E1013" t="str">
            <v>Formaldehido Sol. 37% RA ACS18 L</v>
          </cell>
          <cell r="F1013" t="str">
            <v>PZ</v>
          </cell>
          <cell r="G1013" t="str">
            <v>18 L</v>
          </cell>
          <cell r="H1013">
            <v>2683.16</v>
          </cell>
          <cell r="I1013">
            <v>0</v>
          </cell>
          <cell r="J1013">
            <v>1.08</v>
          </cell>
          <cell r="K1013">
            <v>19.440000000000001</v>
          </cell>
          <cell r="L1013" t="str">
            <v>PLANEADOR 3</v>
          </cell>
          <cell r="M1013" t="str">
            <v>Recurso D</v>
          </cell>
          <cell r="N1013" t="str">
            <v>BAKER</v>
          </cell>
          <cell r="O1013" t="str">
            <v>LAB</v>
          </cell>
          <cell r="P1013" t="str">
            <v>LAB</v>
          </cell>
          <cell r="Q1013" t="str">
            <v>#NOCODE#</v>
          </cell>
          <cell r="R1013" t="str">
            <v>#NOCODE#</v>
          </cell>
          <cell r="S1013" t="str">
            <v>SOLVENTES</v>
          </cell>
          <cell r="T1013" t="str">
            <v>PT</v>
          </cell>
          <cell r="U1013" t="str">
            <v>NO</v>
          </cell>
          <cell r="V1013" t="str">
            <v>PTFMPL</v>
          </cell>
          <cell r="W1013" t="str">
            <v>Producción</v>
          </cell>
        </row>
        <row r="1014">
          <cell r="B1014" t="str">
            <v>2106-35</v>
          </cell>
          <cell r="C1014" t="str">
            <v>Desc. Formaldehido Sol. 37% RA</v>
          </cell>
          <cell r="D1014" t="str">
            <v>ACS   3.5 L</v>
          </cell>
          <cell r="E1014" t="str">
            <v>Desc. Formaldehido Sol. 37% RAACS   3.5 L</v>
          </cell>
          <cell r="F1014" t="str">
            <v>PZ</v>
          </cell>
          <cell r="G1014" t="str">
            <v>3.5 L</v>
          </cell>
          <cell r="H1014">
            <v>575.61</v>
          </cell>
          <cell r="I1014" t="str">
            <v>Desc. Alt. 2106-03. NO DEMAND</v>
          </cell>
          <cell r="J1014">
            <v>1.08</v>
          </cell>
          <cell r="K1014">
            <v>3.78</v>
          </cell>
          <cell r="L1014" t="str">
            <v>PLANEADOR 3</v>
          </cell>
          <cell r="M1014" t="str">
            <v>Desc.</v>
          </cell>
          <cell r="N1014" t="str">
            <v>BAKER</v>
          </cell>
          <cell r="O1014" t="str">
            <v>LAB</v>
          </cell>
          <cell r="P1014" t="str">
            <v>LAB</v>
          </cell>
          <cell r="Q1014" t="str">
            <v>#NOCODE#</v>
          </cell>
          <cell r="R1014" t="str">
            <v>#NOCODE#</v>
          </cell>
          <cell r="S1014" t="str">
            <v>SOLVENTES</v>
          </cell>
          <cell r="T1014" t="str">
            <v>PT</v>
          </cell>
          <cell r="U1014" t="str">
            <v>NO</v>
          </cell>
          <cell r="V1014" t="str">
            <v>PTFMPL</v>
          </cell>
          <cell r="W1014" t="str">
            <v>Producción</v>
          </cell>
        </row>
        <row r="1015">
          <cell r="B1015" t="str">
            <v>2106-96</v>
          </cell>
          <cell r="C1015" t="str">
            <v>Formaldehido Sol. 37% RA ACS</v>
          </cell>
          <cell r="D1015" t="str">
            <v>50 L</v>
          </cell>
          <cell r="E1015" t="str">
            <v>Formaldehido Sol. 37% RA ACS50 L</v>
          </cell>
          <cell r="F1015" t="str">
            <v>PZ</v>
          </cell>
          <cell r="G1015" t="str">
            <v>50 L</v>
          </cell>
          <cell r="H1015">
            <v>0</v>
          </cell>
          <cell r="I1015">
            <v>0</v>
          </cell>
          <cell r="J1015">
            <v>1.08</v>
          </cell>
          <cell r="K1015">
            <v>54</v>
          </cell>
          <cell r="L1015" t="str">
            <v>PLANEADOR 3</v>
          </cell>
          <cell r="M1015" t="str">
            <v>Recurso C</v>
          </cell>
          <cell r="N1015" t="str">
            <v>BAKER</v>
          </cell>
          <cell r="O1015" t="str">
            <v>SINTESIS</v>
          </cell>
          <cell r="P1015" t="str">
            <v>SIN</v>
          </cell>
          <cell r="Q1015" t="str">
            <v>#NOCODE#</v>
          </cell>
          <cell r="R1015" t="str">
            <v>#NOCODE#</v>
          </cell>
          <cell r="S1015" t="str">
            <v>SOLVENTES</v>
          </cell>
          <cell r="T1015" t="str">
            <v>PT</v>
          </cell>
          <cell r="U1015" t="str">
            <v>NO</v>
          </cell>
          <cell r="V1015" t="str">
            <v>PTFMPL</v>
          </cell>
          <cell r="W1015" t="str">
            <v>Producción</v>
          </cell>
        </row>
        <row r="1016">
          <cell r="B1016" t="str">
            <v>2106-99</v>
          </cell>
          <cell r="C1016" t="str">
            <v>Formaldehido Sol. 37% RA ACS</v>
          </cell>
          <cell r="D1016" t="str">
            <v>200 L</v>
          </cell>
          <cell r="E1016" t="str">
            <v>Formaldehido Sol. 37% RA ACS200 L</v>
          </cell>
          <cell r="F1016" t="str">
            <v>PZ</v>
          </cell>
          <cell r="G1016" t="str">
            <v>200 L</v>
          </cell>
          <cell r="H1016">
            <v>0</v>
          </cell>
          <cell r="I1016">
            <v>0</v>
          </cell>
          <cell r="J1016">
            <v>1.08</v>
          </cell>
          <cell r="K1016">
            <v>216</v>
          </cell>
          <cell r="L1016" t="str">
            <v>PLANEADOR 3</v>
          </cell>
          <cell r="M1016" t="str">
            <v>Recurso B</v>
          </cell>
          <cell r="N1016" t="str">
            <v>BAKER</v>
          </cell>
          <cell r="O1016" t="str">
            <v>SINTESIS</v>
          </cell>
          <cell r="P1016" t="str">
            <v>SIN</v>
          </cell>
          <cell r="Q1016" t="str">
            <v>#NOCODE#</v>
          </cell>
          <cell r="R1016" t="str">
            <v>#NOCODE#</v>
          </cell>
          <cell r="S1016" t="str">
            <v>SOLVENTES</v>
          </cell>
          <cell r="T1016" t="str">
            <v>PT</v>
          </cell>
          <cell r="U1016" t="str">
            <v>NO</v>
          </cell>
          <cell r="V1016" t="str">
            <v>PTFMPL</v>
          </cell>
          <cell r="W1016" t="str">
            <v>Producción</v>
          </cell>
        </row>
        <row r="1017">
          <cell r="B1017" t="str">
            <v>2118-01</v>
          </cell>
          <cell r="C1017" t="str">
            <v>Desc. Furfural RA ACS</v>
          </cell>
          <cell r="D1017" t="str">
            <v>500 ml</v>
          </cell>
          <cell r="E1017" t="str">
            <v>Desc. Furfural RA ACS500 ml</v>
          </cell>
          <cell r="F1017" t="str">
            <v>PZ</v>
          </cell>
          <cell r="G1017" t="str">
            <v>500 ML</v>
          </cell>
          <cell r="H1017">
            <v>1057.77</v>
          </cell>
          <cell r="I1017" t="str">
            <v>Desc. Sin Alt. por USA 06/Jul/15</v>
          </cell>
          <cell r="J1017">
            <v>1.1599999999999999</v>
          </cell>
          <cell r="K1017">
            <v>0.57999999999999996</v>
          </cell>
          <cell r="L1017" t="str">
            <v>COMPRADOR 6</v>
          </cell>
          <cell r="M1017" t="str">
            <v>Desc.</v>
          </cell>
          <cell r="N1017" t="str">
            <v>BAKER</v>
          </cell>
          <cell r="O1017" t="str">
            <v>LAB</v>
          </cell>
          <cell r="P1017" t="str">
            <v>LAB</v>
          </cell>
          <cell r="Q1017" t="str">
            <v>#NOCODE#</v>
          </cell>
          <cell r="R1017" t="str">
            <v>#NOCODE#</v>
          </cell>
          <cell r="S1017" t="str">
            <v>SOLVENTES</v>
          </cell>
          <cell r="T1017" t="str">
            <v>PT</v>
          </cell>
          <cell r="U1017" t="str">
            <v>NO</v>
          </cell>
          <cell r="V1017" t="str">
            <v>PTD</v>
          </cell>
          <cell r="W1017" t="str">
            <v>Compra</v>
          </cell>
        </row>
        <row r="1018">
          <cell r="B1018" t="str">
            <v>21208</v>
          </cell>
          <cell r="C1018" t="str">
            <v>Ácido Sulfúrico 98% Min Grado</v>
          </cell>
          <cell r="D1018" t="str">
            <v>Electrolítico               kg</v>
          </cell>
          <cell r="E1018" t="str">
            <v>Ácido Sulfúrico 98% Min GradoElectrolítico               kg</v>
          </cell>
          <cell r="F1018" t="str">
            <v>KG</v>
          </cell>
          <cell r="G1018" t="str">
            <v>kg</v>
          </cell>
          <cell r="H1018">
            <v>0</v>
          </cell>
          <cell r="I1018">
            <v>0</v>
          </cell>
          <cell r="J1018">
            <v>1.84</v>
          </cell>
          <cell r="K1018">
            <v>1</v>
          </cell>
          <cell r="L1018" t="str">
            <v>PLANEADOR 2</v>
          </cell>
          <cell r="M1018">
            <v>0</v>
          </cell>
          <cell r="N1018" t="str">
            <v>BAKER</v>
          </cell>
          <cell r="O1018" t="str">
            <v>#NOCODE#</v>
          </cell>
          <cell r="P1018" t="str">
            <v>#NOCODE#</v>
          </cell>
          <cell r="Q1018" t="str">
            <v>#NOCODE#</v>
          </cell>
          <cell r="R1018" t="str">
            <v>ACIDOS</v>
          </cell>
          <cell r="S1018" t="str">
            <v>MP</v>
          </cell>
          <cell r="T1018" t="str">
            <v>MP</v>
          </cell>
          <cell r="U1018" t="str">
            <v>H2SO4</v>
          </cell>
          <cell r="V1018" t="str">
            <v>MPL</v>
          </cell>
          <cell r="W1018" t="str">
            <v>COMPRA</v>
          </cell>
        </row>
        <row r="1019">
          <cell r="B1019" t="str">
            <v>21209</v>
          </cell>
          <cell r="C1019" t="str">
            <v>Ácido Sulfúrico  Grado Tec</v>
          </cell>
          <cell r="D1019" t="str">
            <v>kg</v>
          </cell>
          <cell r="E1019" t="str">
            <v>Ácido Sulfúrico  Grado Teckg</v>
          </cell>
          <cell r="F1019" t="str">
            <v>KG</v>
          </cell>
          <cell r="G1019" t="str">
            <v>kg</v>
          </cell>
          <cell r="H1019">
            <v>0</v>
          </cell>
          <cell r="I1019">
            <v>0</v>
          </cell>
          <cell r="J1019">
            <v>1.84</v>
          </cell>
          <cell r="K1019">
            <v>1</v>
          </cell>
          <cell r="L1019" t="str">
            <v>PLANEADOR 2</v>
          </cell>
          <cell r="M1019">
            <v>0</v>
          </cell>
          <cell r="N1019" t="str">
            <v>BAKER</v>
          </cell>
          <cell r="O1019" t="str">
            <v>#NOCODE#</v>
          </cell>
          <cell r="P1019" t="str">
            <v>#NOCODE#</v>
          </cell>
          <cell r="Q1019" t="str">
            <v>#NOCODE#</v>
          </cell>
          <cell r="R1019" t="str">
            <v>ACIDOS</v>
          </cell>
          <cell r="S1019" t="str">
            <v>MP</v>
          </cell>
          <cell r="T1019" t="str">
            <v>MP</v>
          </cell>
          <cell r="U1019" t="str">
            <v>H2SO4</v>
          </cell>
          <cell r="V1019" t="str">
            <v>MPL</v>
          </cell>
          <cell r="W1019" t="str">
            <v>COMPRA</v>
          </cell>
        </row>
        <row r="1020">
          <cell r="B1020" t="str">
            <v>2124-01</v>
          </cell>
          <cell r="C1020" t="str">
            <v>Desc. SAGARPA Gelatina,  NF</v>
          </cell>
          <cell r="D1020" t="str">
            <v>Pvo. 500 g</v>
          </cell>
          <cell r="E1020" t="str">
            <v>Desc. SAGARPA Gelatina,  NFPvo. 500 g</v>
          </cell>
          <cell r="F1020" t="str">
            <v>PZ</v>
          </cell>
          <cell r="G1020" t="str">
            <v>500 GR</v>
          </cell>
          <cell r="H1020">
            <v>2112.54</v>
          </cell>
          <cell r="I1020" t="str">
            <v>Desc. Sin Alt. Pedir Doc a cliente para tramitar Permiso de Sagarpa.</v>
          </cell>
          <cell r="J1020">
            <v>1</v>
          </cell>
          <cell r="K1020">
            <v>0.5</v>
          </cell>
          <cell r="L1020" t="str">
            <v>COMPRADOR 2</v>
          </cell>
          <cell r="M1020" t="str">
            <v>Desc.</v>
          </cell>
          <cell r="N1020" t="str">
            <v>BAKER</v>
          </cell>
          <cell r="O1020" t="str">
            <v>LAB</v>
          </cell>
          <cell r="P1020" t="str">
            <v>LAB</v>
          </cell>
          <cell r="Q1020" t="str">
            <v>#NOCODE#</v>
          </cell>
          <cell r="R1020" t="str">
            <v>#NOCODE#</v>
          </cell>
          <cell r="S1020" t="str">
            <v>SALES</v>
          </cell>
          <cell r="T1020" t="str">
            <v>PT</v>
          </cell>
          <cell r="U1020" t="str">
            <v>NO</v>
          </cell>
          <cell r="V1020" t="str">
            <v>PTD</v>
          </cell>
          <cell r="W1020" t="str">
            <v>Compra</v>
          </cell>
        </row>
        <row r="1021">
          <cell r="B1021" t="str">
            <v>2127-01</v>
          </cell>
          <cell r="C1021" t="str">
            <v>Glutaraldehido</v>
          </cell>
          <cell r="D1021" t="str">
            <v>500 ml</v>
          </cell>
          <cell r="E1021" t="str">
            <v>Glutaraldehido500 ml</v>
          </cell>
          <cell r="F1021" t="str">
            <v>PZ</v>
          </cell>
          <cell r="G1021" t="str">
            <v>500 ML</v>
          </cell>
          <cell r="H1021">
            <v>1531.07</v>
          </cell>
          <cell r="I1021">
            <v>0</v>
          </cell>
          <cell r="J1021">
            <v>1.06</v>
          </cell>
          <cell r="K1021">
            <v>0.53</v>
          </cell>
          <cell r="L1021" t="str">
            <v>COMPRADOR 2</v>
          </cell>
          <cell r="M1021" t="str">
            <v>Make to Order</v>
          </cell>
          <cell r="N1021" t="str">
            <v>BAKER</v>
          </cell>
          <cell r="O1021" t="str">
            <v>LAB</v>
          </cell>
          <cell r="P1021" t="str">
            <v>LAB</v>
          </cell>
          <cell r="Q1021" t="str">
            <v>#NOCODE#</v>
          </cell>
          <cell r="R1021" t="str">
            <v>#NOCODE#</v>
          </cell>
          <cell r="S1021" t="str">
            <v>DIVERSOS</v>
          </cell>
          <cell r="T1021" t="str">
            <v>PT</v>
          </cell>
          <cell r="U1021" t="str">
            <v>NO</v>
          </cell>
          <cell r="V1021" t="str">
            <v>PTD</v>
          </cell>
          <cell r="W1021" t="str">
            <v>Compra</v>
          </cell>
        </row>
        <row r="1022">
          <cell r="B1022" t="str">
            <v>2127-03</v>
          </cell>
          <cell r="C1022" t="str">
            <v>Glutaraldehido</v>
          </cell>
          <cell r="D1022" t="str">
            <v>4 L</v>
          </cell>
          <cell r="E1022" t="str">
            <v>Glutaraldehido4 L</v>
          </cell>
          <cell r="F1022" t="str">
            <v>PZ</v>
          </cell>
          <cell r="G1022" t="str">
            <v>4 L</v>
          </cell>
          <cell r="H1022">
            <v>5261.43</v>
          </cell>
          <cell r="I1022">
            <v>0</v>
          </cell>
          <cell r="J1022">
            <v>1.06</v>
          </cell>
          <cell r="K1022">
            <v>4.24</v>
          </cell>
          <cell r="L1022" t="str">
            <v>COMPRADOR 2</v>
          </cell>
          <cell r="M1022" t="str">
            <v>Make to Order</v>
          </cell>
          <cell r="N1022" t="str">
            <v>BAKER</v>
          </cell>
          <cell r="O1022" t="str">
            <v>LAB</v>
          </cell>
          <cell r="P1022" t="str">
            <v>LAB</v>
          </cell>
          <cell r="Q1022" t="str">
            <v>#NOCODE#</v>
          </cell>
          <cell r="R1022" t="str">
            <v>#NOCODE#</v>
          </cell>
          <cell r="S1022" t="str">
            <v>DIVERSOS</v>
          </cell>
          <cell r="T1022" t="str">
            <v>PT</v>
          </cell>
          <cell r="U1022" t="str">
            <v>NO</v>
          </cell>
          <cell r="V1022" t="str">
            <v>PTD</v>
          </cell>
          <cell r="W1022" t="str">
            <v>Compra</v>
          </cell>
        </row>
        <row r="1023">
          <cell r="B1023" t="str">
            <v>2127100</v>
          </cell>
          <cell r="C1023" t="str">
            <v>Latas de Lamina de 20 L</v>
          </cell>
          <cell r="D1023" t="str">
            <v>pz</v>
          </cell>
          <cell r="E1023" t="str">
            <v>Latas de Lamina de 20 Lpz</v>
          </cell>
          <cell r="F1023" t="str">
            <v>PZ</v>
          </cell>
          <cell r="G1023" t="str">
            <v>pz</v>
          </cell>
          <cell r="H1023">
            <v>0</v>
          </cell>
          <cell r="I1023">
            <v>0</v>
          </cell>
          <cell r="J1023">
            <v>0</v>
          </cell>
          <cell r="K1023">
            <v>2.0499999999999998</v>
          </cell>
          <cell r="L1023" t="str">
            <v>PLANEADOR 3</v>
          </cell>
          <cell r="M1023">
            <v>0</v>
          </cell>
          <cell r="N1023" t="str">
            <v>BAKER</v>
          </cell>
          <cell r="O1023" t="str">
            <v>#NOCODE#</v>
          </cell>
          <cell r="P1023" t="str">
            <v>#NOCODE#</v>
          </cell>
          <cell r="Q1023" t="str">
            <v>LAMINA</v>
          </cell>
          <cell r="R1023" t="str">
            <v>#NOCODE#</v>
          </cell>
          <cell r="S1023" t="str">
            <v>ME</v>
          </cell>
          <cell r="T1023" t="str">
            <v>ME</v>
          </cell>
          <cell r="U1023" t="str">
            <v>NO</v>
          </cell>
          <cell r="V1023" t="str">
            <v>MEI</v>
          </cell>
          <cell r="W1023" t="str">
            <v>COMPRA</v>
          </cell>
        </row>
        <row r="1024">
          <cell r="B1024" t="str">
            <v>2136-01</v>
          </cell>
          <cell r="C1024" t="str">
            <v>Glicerol Anh. RA ACS</v>
          </cell>
          <cell r="D1024" t="str">
            <v>500 ml</v>
          </cell>
          <cell r="E1024" t="str">
            <v>Glicerol Anh. RA ACS500 ml</v>
          </cell>
          <cell r="F1024" t="str">
            <v>PZ</v>
          </cell>
          <cell r="G1024" t="str">
            <v>500 ML</v>
          </cell>
          <cell r="H1024">
            <v>524.01</v>
          </cell>
          <cell r="I1024">
            <v>0</v>
          </cell>
          <cell r="J1024">
            <v>1.26</v>
          </cell>
          <cell r="K1024">
            <v>0.63</v>
          </cell>
          <cell r="L1024" t="str">
            <v>PLANEADOR 3</v>
          </cell>
          <cell r="M1024" t="str">
            <v>Recurso E</v>
          </cell>
          <cell r="N1024" t="str">
            <v>BAKER</v>
          </cell>
          <cell r="O1024" t="str">
            <v>LAB</v>
          </cell>
          <cell r="P1024" t="str">
            <v>LAB</v>
          </cell>
          <cell r="Q1024" t="str">
            <v>#NOCODE#</v>
          </cell>
          <cell r="R1024" t="str">
            <v>#NOCODE#</v>
          </cell>
          <cell r="S1024" t="str">
            <v>SOLVENTES</v>
          </cell>
          <cell r="T1024" t="str">
            <v>PT</v>
          </cell>
          <cell r="U1024" t="str">
            <v>NO</v>
          </cell>
          <cell r="V1024" t="str">
            <v>PTMPL</v>
          </cell>
          <cell r="W1024" t="str">
            <v>Empaque</v>
          </cell>
        </row>
        <row r="1025">
          <cell r="B1025" t="str">
            <v>2136-02</v>
          </cell>
          <cell r="C1025" t="str">
            <v>Glicerol Anh. RA ACS</v>
          </cell>
          <cell r="D1025" t="str">
            <v>1 L</v>
          </cell>
          <cell r="E1025" t="str">
            <v>Glicerol Anh. RA ACS1 L</v>
          </cell>
          <cell r="F1025" t="str">
            <v>PZ</v>
          </cell>
          <cell r="G1025" t="str">
            <v>1 L</v>
          </cell>
          <cell r="H1025">
            <v>789.74</v>
          </cell>
          <cell r="I1025">
            <v>0</v>
          </cell>
          <cell r="J1025">
            <v>1.26</v>
          </cell>
          <cell r="K1025">
            <v>1.26</v>
          </cell>
          <cell r="L1025" t="str">
            <v>PLANEADOR 3</v>
          </cell>
          <cell r="M1025" t="str">
            <v>Recurso C</v>
          </cell>
          <cell r="N1025" t="str">
            <v>BAKER</v>
          </cell>
          <cell r="O1025" t="str">
            <v>LAB</v>
          </cell>
          <cell r="P1025" t="str">
            <v>LAB</v>
          </cell>
          <cell r="Q1025" t="str">
            <v>#NOCODE#</v>
          </cell>
          <cell r="R1025" t="str">
            <v>#NOCODE#</v>
          </cell>
          <cell r="S1025" t="str">
            <v>SOLVENTES</v>
          </cell>
          <cell r="T1025" t="str">
            <v>PT</v>
          </cell>
          <cell r="U1025" t="str">
            <v>NO</v>
          </cell>
          <cell r="V1025" t="str">
            <v>PTMPL</v>
          </cell>
          <cell r="W1025" t="str">
            <v>Empaque</v>
          </cell>
        </row>
        <row r="1026">
          <cell r="B1026" t="str">
            <v>2136-03</v>
          </cell>
          <cell r="C1026" t="str">
            <v>Glicerol Anh. RA ACS</v>
          </cell>
          <cell r="D1026" t="str">
            <v>4 L</v>
          </cell>
          <cell r="E1026" t="str">
            <v>Glicerol Anh. RA ACS4 L</v>
          </cell>
          <cell r="F1026" t="str">
            <v>PZ</v>
          </cell>
          <cell r="G1026" t="str">
            <v>4 L</v>
          </cell>
          <cell r="H1026">
            <v>2017.08</v>
          </cell>
          <cell r="I1026">
            <v>0</v>
          </cell>
          <cell r="J1026">
            <v>1.26</v>
          </cell>
          <cell r="K1026">
            <v>5.04</v>
          </cell>
          <cell r="L1026" t="str">
            <v>PLANEADOR 3</v>
          </cell>
          <cell r="M1026" t="str">
            <v>Recurso A</v>
          </cell>
          <cell r="N1026" t="str">
            <v>BAKER</v>
          </cell>
          <cell r="O1026" t="str">
            <v>LAB</v>
          </cell>
          <cell r="P1026" t="str">
            <v>LAB</v>
          </cell>
          <cell r="Q1026" t="str">
            <v>#NOCODE#</v>
          </cell>
          <cell r="R1026" t="str">
            <v>#NOCODE#</v>
          </cell>
          <cell r="S1026" t="str">
            <v>SOLVENTES</v>
          </cell>
          <cell r="T1026" t="str">
            <v>PT</v>
          </cell>
          <cell r="U1026" t="str">
            <v>NO</v>
          </cell>
          <cell r="V1026" t="str">
            <v>PTMPL</v>
          </cell>
          <cell r="W1026" t="str">
            <v>Empaque</v>
          </cell>
        </row>
        <row r="1027">
          <cell r="B1027" t="str">
            <v>2136-05</v>
          </cell>
          <cell r="C1027" t="str">
            <v>TCut.Glicerol Anh. RA ACS</v>
          </cell>
          <cell r="D1027" t="str">
            <v>2.5 L</v>
          </cell>
          <cell r="E1027" t="str">
            <v>TCut.Glicerol Anh. RA ACS2.5 L</v>
          </cell>
          <cell r="F1027" t="str">
            <v>PZ</v>
          </cell>
          <cell r="G1027" t="str">
            <v>2.5 L</v>
          </cell>
          <cell r="H1027">
            <v>1209.05</v>
          </cell>
          <cell r="I1027" t="str">
            <v>TCut. Alt.2136-03 (4 L)</v>
          </cell>
          <cell r="J1027">
            <v>1.26</v>
          </cell>
          <cell r="K1027">
            <v>3.15</v>
          </cell>
          <cell r="L1027" t="str">
            <v>PLANEADOR 3</v>
          </cell>
          <cell r="M1027" t="str">
            <v>Desc.</v>
          </cell>
          <cell r="N1027" t="str">
            <v>BAKER</v>
          </cell>
          <cell r="O1027" t="str">
            <v>LAB</v>
          </cell>
          <cell r="P1027" t="str">
            <v>LAB</v>
          </cell>
          <cell r="Q1027" t="str">
            <v>#NOCODE#</v>
          </cell>
          <cell r="R1027" t="str">
            <v>#NOCODE#</v>
          </cell>
          <cell r="S1027" t="str">
            <v>SOLVENTES</v>
          </cell>
          <cell r="T1027" t="str">
            <v>PT</v>
          </cell>
          <cell r="U1027" t="str">
            <v>NO</v>
          </cell>
          <cell r="V1027" t="str">
            <v>PTMPL</v>
          </cell>
          <cell r="W1027" t="str">
            <v>Empaque</v>
          </cell>
        </row>
        <row r="1028">
          <cell r="B1028" t="str">
            <v>2136-18</v>
          </cell>
          <cell r="C1028" t="str">
            <v>Glicerol Anh. RA ACS</v>
          </cell>
          <cell r="D1028" t="str">
            <v>18 L</v>
          </cell>
          <cell r="E1028" t="str">
            <v>Glicerol Anh. RA ACS18 L</v>
          </cell>
          <cell r="F1028" t="str">
            <v>PZ</v>
          </cell>
          <cell r="G1028" t="str">
            <v>18 L</v>
          </cell>
          <cell r="H1028">
            <v>6901.12</v>
          </cell>
          <cell r="I1028">
            <v>0</v>
          </cell>
          <cell r="J1028">
            <v>1.26</v>
          </cell>
          <cell r="K1028">
            <v>22.68</v>
          </cell>
          <cell r="L1028" t="str">
            <v>PLANEADOR 3</v>
          </cell>
          <cell r="M1028" t="str">
            <v>Recurso B</v>
          </cell>
          <cell r="N1028" t="str">
            <v>BAKER</v>
          </cell>
          <cell r="O1028" t="str">
            <v>LAB</v>
          </cell>
          <cell r="P1028" t="str">
            <v>LAB</v>
          </cell>
          <cell r="Q1028" t="str">
            <v>#NOCODE#</v>
          </cell>
          <cell r="R1028" t="str">
            <v>#NOCODE#</v>
          </cell>
          <cell r="S1028" t="str">
            <v>SOLVENTES</v>
          </cell>
          <cell r="T1028" t="str">
            <v>PT</v>
          </cell>
          <cell r="U1028" t="str">
            <v>NO</v>
          </cell>
          <cell r="V1028" t="str">
            <v>PTMPL</v>
          </cell>
          <cell r="W1028" t="str">
            <v>Empaque</v>
          </cell>
        </row>
        <row r="1029">
          <cell r="B1029" t="str">
            <v>2136-99</v>
          </cell>
          <cell r="C1029" t="str">
            <v>Desc. Glicerol Anh. RA ACS</v>
          </cell>
          <cell r="D1029" t="str">
            <v>200 L</v>
          </cell>
          <cell r="E1029" t="str">
            <v>Desc. Glicerol Anh. RA ACS200 L</v>
          </cell>
          <cell r="F1029" t="str">
            <v>PZ</v>
          </cell>
          <cell r="G1029" t="str">
            <v>200 L</v>
          </cell>
          <cell r="H1029">
            <v>0</v>
          </cell>
          <cell r="I1029" t="str">
            <v>Desc. Alt. 2136-18. NO DEMAND</v>
          </cell>
          <cell r="J1029">
            <v>1.26</v>
          </cell>
          <cell r="K1029">
            <v>252</v>
          </cell>
          <cell r="L1029" t="str">
            <v>PLANEADOR 3</v>
          </cell>
          <cell r="M1029" t="str">
            <v>Desc.</v>
          </cell>
          <cell r="N1029" t="str">
            <v>BAKER</v>
          </cell>
          <cell r="O1029" t="str">
            <v>SINTESIS</v>
          </cell>
          <cell r="P1029" t="str">
            <v>SIN</v>
          </cell>
          <cell r="Q1029" t="str">
            <v>#NOCODE#</v>
          </cell>
          <cell r="R1029" t="str">
            <v>#NOCODE#</v>
          </cell>
          <cell r="S1029" t="str">
            <v>SOLVENTES</v>
          </cell>
          <cell r="T1029" t="str">
            <v>PT</v>
          </cell>
          <cell r="U1029" t="str">
            <v>NO</v>
          </cell>
          <cell r="V1029" t="str">
            <v>PTMPL</v>
          </cell>
          <cell r="W1029" t="str">
            <v>Empaque</v>
          </cell>
        </row>
        <row r="1030">
          <cell r="B1030" t="str">
            <v>2140-01</v>
          </cell>
          <cell r="C1030" t="str">
            <v>Glicerina USP, Multicomp.</v>
          </cell>
          <cell r="D1030" t="str">
            <v>500 ml</v>
          </cell>
          <cell r="E1030" t="str">
            <v>Glicerina USP, Multicomp.500 ml</v>
          </cell>
          <cell r="F1030" t="str">
            <v>PZ</v>
          </cell>
          <cell r="G1030" t="str">
            <v>500 ML</v>
          </cell>
          <cell r="H1030">
            <v>964.82</v>
          </cell>
          <cell r="I1030">
            <v>0</v>
          </cell>
          <cell r="J1030">
            <v>1.26</v>
          </cell>
          <cell r="K1030">
            <v>0.63</v>
          </cell>
          <cell r="L1030" t="str">
            <v>COMPRADOR 6</v>
          </cell>
          <cell r="M1030" t="str">
            <v>Make to Order</v>
          </cell>
          <cell r="N1030" t="str">
            <v>BAKER</v>
          </cell>
          <cell r="O1030" t="str">
            <v>LAB</v>
          </cell>
          <cell r="P1030" t="str">
            <v>LAB</v>
          </cell>
          <cell r="Q1030" t="str">
            <v>#NOCODE#</v>
          </cell>
          <cell r="R1030" t="str">
            <v>#NOCODE#</v>
          </cell>
          <cell r="S1030" t="str">
            <v>SOLVENTES</v>
          </cell>
          <cell r="T1030" t="str">
            <v>PT</v>
          </cell>
          <cell r="U1030" t="str">
            <v>NO</v>
          </cell>
          <cell r="V1030" t="str">
            <v>PTD</v>
          </cell>
          <cell r="W1030" t="str">
            <v>Compra</v>
          </cell>
        </row>
        <row r="1031">
          <cell r="B1031" t="str">
            <v>2140-03</v>
          </cell>
          <cell r="C1031" t="str">
            <v>Glicerina USP, Multicomp.</v>
          </cell>
          <cell r="D1031" t="str">
            <v>4 L</v>
          </cell>
          <cell r="E1031" t="str">
            <v>Glicerina USP, Multicomp.4 L</v>
          </cell>
          <cell r="F1031" t="str">
            <v>PZ</v>
          </cell>
          <cell r="G1031" t="str">
            <v>4 L</v>
          </cell>
          <cell r="H1031">
            <v>5759.63</v>
          </cell>
          <cell r="I1031">
            <v>0</v>
          </cell>
          <cell r="J1031">
            <v>1.26</v>
          </cell>
          <cell r="K1031">
            <v>5.04</v>
          </cell>
          <cell r="L1031" t="str">
            <v>COMPRADOR 6</v>
          </cell>
          <cell r="M1031" t="str">
            <v>Make to Order</v>
          </cell>
          <cell r="N1031" t="str">
            <v>BAKER</v>
          </cell>
          <cell r="O1031" t="str">
            <v>LAB</v>
          </cell>
          <cell r="P1031" t="str">
            <v>LAB</v>
          </cell>
          <cell r="Q1031" t="str">
            <v>#NOCODE#</v>
          </cell>
          <cell r="R1031" t="str">
            <v>#NOCODE#</v>
          </cell>
          <cell r="S1031" t="str">
            <v>SOLVENTES</v>
          </cell>
          <cell r="T1031" t="str">
            <v>PT</v>
          </cell>
          <cell r="U1031" t="str">
            <v>NO</v>
          </cell>
          <cell r="V1031" t="str">
            <v>PTD</v>
          </cell>
          <cell r="W1031" t="str">
            <v>Compra</v>
          </cell>
        </row>
        <row r="1032">
          <cell r="B1032" t="str">
            <v>2140-69</v>
          </cell>
          <cell r="C1032" t="str">
            <v>Desc. Glicerina USP Multicomp.</v>
          </cell>
          <cell r="D1032" t="str">
            <v>60 kg</v>
          </cell>
          <cell r="E1032" t="str">
            <v>Desc. Glicerina USP Multicomp.60 kg</v>
          </cell>
          <cell r="F1032" t="str">
            <v>PZ</v>
          </cell>
          <cell r="G1032" t="str">
            <v>60 kg</v>
          </cell>
          <cell r="H1032">
            <v>0</v>
          </cell>
          <cell r="I1032" t="str">
            <v>Desc. Alternativa 2140-R</v>
          </cell>
          <cell r="J1032">
            <v>1.26</v>
          </cell>
          <cell r="K1032">
            <v>60</v>
          </cell>
          <cell r="L1032" t="str">
            <v>PLANEADOR 3</v>
          </cell>
          <cell r="M1032" t="str">
            <v>Desc.</v>
          </cell>
          <cell r="N1032" t="str">
            <v>BAKER</v>
          </cell>
          <cell r="O1032" t="str">
            <v>SINTESIS</v>
          </cell>
          <cell r="P1032" t="str">
            <v>SIN</v>
          </cell>
          <cell r="Q1032" t="str">
            <v>#NOCODE#</v>
          </cell>
          <cell r="R1032" t="str">
            <v>#NOCODE#</v>
          </cell>
          <cell r="S1032" t="str">
            <v>SOLVENTES</v>
          </cell>
          <cell r="T1032" t="str">
            <v>PT</v>
          </cell>
          <cell r="U1032" t="str">
            <v>NO</v>
          </cell>
          <cell r="V1032" t="str">
            <v>PTMPL</v>
          </cell>
          <cell r="W1032" t="str">
            <v>Empaque</v>
          </cell>
        </row>
        <row r="1033">
          <cell r="B1033" t="str">
            <v>2140-87</v>
          </cell>
          <cell r="C1033" t="str">
            <v>Desc. Glicerina USP Multicomp.</v>
          </cell>
          <cell r="D1033" t="str">
            <v>250 kg</v>
          </cell>
          <cell r="E1033" t="str">
            <v>Desc. Glicerina USP Multicomp.250 kg</v>
          </cell>
          <cell r="F1033" t="str">
            <v>PZ</v>
          </cell>
          <cell r="G1033" t="str">
            <v>250 kg</v>
          </cell>
          <cell r="H1033">
            <v>0</v>
          </cell>
          <cell r="I1033" t="str">
            <v>Desc. Alternativa 2140-R</v>
          </cell>
          <cell r="J1033">
            <v>1.26</v>
          </cell>
          <cell r="K1033">
            <v>250</v>
          </cell>
          <cell r="L1033" t="str">
            <v>PLANEADOR 3</v>
          </cell>
          <cell r="M1033" t="str">
            <v>Desc.</v>
          </cell>
          <cell r="N1033" t="str">
            <v>BAKER</v>
          </cell>
          <cell r="O1033" t="str">
            <v>SINTESIS</v>
          </cell>
          <cell r="P1033" t="str">
            <v>SIN</v>
          </cell>
          <cell r="Q1033" t="str">
            <v>#NOCODE#</v>
          </cell>
          <cell r="R1033" t="str">
            <v>#NOCODE#</v>
          </cell>
          <cell r="S1033" t="str">
            <v>SOLVENTES</v>
          </cell>
          <cell r="T1033" t="str">
            <v>PT</v>
          </cell>
          <cell r="U1033" t="str">
            <v>NO</v>
          </cell>
          <cell r="V1033" t="str">
            <v>PTMPL</v>
          </cell>
          <cell r="W1033" t="str">
            <v>Empaque</v>
          </cell>
        </row>
        <row r="1034">
          <cell r="B1034" t="str">
            <v>21412</v>
          </cell>
          <cell r="C1034" t="str">
            <v>Ácido Tartárico Crist.</v>
          </cell>
          <cell r="D1034" t="str">
            <v>Saco 25 kg</v>
          </cell>
          <cell r="E1034" t="str">
            <v>Ácido Tartárico Crist.Saco 25 kg</v>
          </cell>
          <cell r="F1034" t="str">
            <v>KG</v>
          </cell>
          <cell r="G1034" t="str">
            <v>25 kg</v>
          </cell>
          <cell r="H1034">
            <v>0</v>
          </cell>
          <cell r="I1034">
            <v>0</v>
          </cell>
          <cell r="J1034">
            <v>1</v>
          </cell>
          <cell r="K1034">
            <v>1</v>
          </cell>
          <cell r="L1034" t="str">
            <v>PLANEADOR 1</v>
          </cell>
          <cell r="M1034">
            <v>0</v>
          </cell>
          <cell r="N1034" t="str">
            <v>BAKER</v>
          </cell>
          <cell r="O1034" t="str">
            <v>#NOCODE#</v>
          </cell>
          <cell r="P1034" t="str">
            <v>#NOCODE#</v>
          </cell>
          <cell r="Q1034" t="str">
            <v>#NOCODE#</v>
          </cell>
          <cell r="R1034" t="str">
            <v>ACIDOS</v>
          </cell>
          <cell r="S1034" t="str">
            <v>MP</v>
          </cell>
          <cell r="T1034" t="str">
            <v>MP</v>
          </cell>
          <cell r="U1034" t="str">
            <v>NO</v>
          </cell>
          <cell r="V1034" t="str">
            <v>MPL</v>
          </cell>
          <cell r="W1034" t="str">
            <v>COMPRA</v>
          </cell>
        </row>
        <row r="1035">
          <cell r="B1035" t="str">
            <v>2142-01</v>
          </cell>
          <cell r="C1035" t="str">
            <v>Glicerina USP</v>
          </cell>
          <cell r="D1035" t="str">
            <v>500 ml</v>
          </cell>
          <cell r="E1035" t="str">
            <v>Glicerina USP500 ml</v>
          </cell>
          <cell r="F1035" t="str">
            <v>PZ</v>
          </cell>
          <cell r="G1035" t="str">
            <v>500 ML</v>
          </cell>
          <cell r="H1035">
            <v>1272.18</v>
          </cell>
          <cell r="I1035">
            <v>0</v>
          </cell>
          <cell r="J1035">
            <v>1.26</v>
          </cell>
          <cell r="K1035">
            <v>0.63</v>
          </cell>
          <cell r="L1035" t="str">
            <v>COMPRADOR 6</v>
          </cell>
          <cell r="M1035" t="str">
            <v>Make to Order</v>
          </cell>
          <cell r="N1035" t="str">
            <v>BAKER</v>
          </cell>
          <cell r="O1035" t="str">
            <v>LAB</v>
          </cell>
          <cell r="P1035" t="str">
            <v>LAB</v>
          </cell>
          <cell r="Q1035" t="str">
            <v>#NOCODE#</v>
          </cell>
          <cell r="R1035" t="str">
            <v>#NOCODE#</v>
          </cell>
          <cell r="S1035" t="str">
            <v>SOLVENTES</v>
          </cell>
          <cell r="T1035" t="str">
            <v>PT</v>
          </cell>
          <cell r="U1035" t="str">
            <v>NO</v>
          </cell>
          <cell r="V1035" t="str">
            <v>PTD</v>
          </cell>
          <cell r="W1035" t="str">
            <v>Compra</v>
          </cell>
        </row>
        <row r="1036">
          <cell r="B1036" t="str">
            <v>2142-07</v>
          </cell>
          <cell r="C1036" t="str">
            <v>Desc.Glicerina USP</v>
          </cell>
          <cell r="D1036" t="str">
            <v>19 L</v>
          </cell>
          <cell r="E1036" t="str">
            <v>Desc.Glicerina USP19 L</v>
          </cell>
          <cell r="F1036" t="str">
            <v>PZ</v>
          </cell>
          <cell r="G1036" t="str">
            <v>19 L</v>
          </cell>
          <cell r="H1036">
            <v>11809.36</v>
          </cell>
          <cell r="I1036" t="str">
            <v>Desc. Alt.2142-03 (4 L)</v>
          </cell>
          <cell r="J1036">
            <v>1.26</v>
          </cell>
          <cell r="K1036">
            <v>23.94</v>
          </cell>
          <cell r="L1036" t="str">
            <v>COMPRADOR 6</v>
          </cell>
          <cell r="M1036" t="str">
            <v>Desc.</v>
          </cell>
          <cell r="N1036" t="str">
            <v>BAKER</v>
          </cell>
          <cell r="O1036" t="str">
            <v>LAB</v>
          </cell>
          <cell r="P1036" t="str">
            <v>LAB</v>
          </cell>
          <cell r="Q1036" t="str">
            <v>#NOCODE#</v>
          </cell>
          <cell r="R1036" t="str">
            <v>#NOCODE#</v>
          </cell>
          <cell r="S1036" t="str">
            <v>SOLVENTES</v>
          </cell>
          <cell r="T1036" t="str">
            <v>PT</v>
          </cell>
          <cell r="U1036" t="str">
            <v>NO</v>
          </cell>
          <cell r="V1036" t="str">
            <v>PTD</v>
          </cell>
          <cell r="W1036" t="str">
            <v>Compra</v>
          </cell>
        </row>
        <row r="1037">
          <cell r="B1037" t="str">
            <v>2143-03</v>
          </cell>
          <cell r="C1037" t="str">
            <v>Glicerina USP, Multicompendial</v>
          </cell>
          <cell r="D1037" t="str">
            <v>4 L</v>
          </cell>
          <cell r="E1037" t="str">
            <v>Glicerina USP, Multicompendial4 L</v>
          </cell>
          <cell r="F1037" t="str">
            <v>PZ</v>
          </cell>
          <cell r="G1037" t="str">
            <v>4 L</v>
          </cell>
          <cell r="H1037">
            <v>2979.03</v>
          </cell>
          <cell r="I1037">
            <v>0</v>
          </cell>
          <cell r="J1037">
            <v>1.26</v>
          </cell>
          <cell r="K1037">
            <v>5.04</v>
          </cell>
          <cell r="L1037" t="str">
            <v>COMPRADOR 6</v>
          </cell>
          <cell r="M1037" t="str">
            <v>Make to Order</v>
          </cell>
          <cell r="N1037" t="str">
            <v>BAKER</v>
          </cell>
          <cell r="O1037" t="str">
            <v>LAB</v>
          </cell>
          <cell r="P1037" t="str">
            <v>LAB</v>
          </cell>
          <cell r="Q1037" t="str">
            <v>#NOCODE#</v>
          </cell>
          <cell r="R1037" t="str">
            <v>#NOCODE#</v>
          </cell>
          <cell r="S1037" t="str">
            <v>SOLVENTES</v>
          </cell>
          <cell r="T1037" t="str">
            <v>PT</v>
          </cell>
          <cell r="U1037" t="str">
            <v>NO</v>
          </cell>
          <cell r="V1037" t="str">
            <v>PTD</v>
          </cell>
          <cell r="W1037" t="str">
            <v>Compra</v>
          </cell>
        </row>
        <row r="1038">
          <cell r="B1038" t="str">
            <v>2143-07</v>
          </cell>
          <cell r="C1038" t="str">
            <v>Glicerina USP, Multicompendial</v>
          </cell>
          <cell r="D1038" t="str">
            <v>19 L</v>
          </cell>
          <cell r="E1038" t="str">
            <v>Glicerina USP, Multicompendial19 L</v>
          </cell>
          <cell r="F1038" t="str">
            <v>PZ</v>
          </cell>
          <cell r="G1038" t="str">
            <v>19 L</v>
          </cell>
          <cell r="H1038">
            <v>0</v>
          </cell>
          <cell r="I1038">
            <v>0</v>
          </cell>
          <cell r="J1038">
            <v>1.26</v>
          </cell>
          <cell r="K1038">
            <v>23.94</v>
          </cell>
          <cell r="L1038" t="str">
            <v>COMPRADOR 6</v>
          </cell>
          <cell r="M1038" t="str">
            <v>Make to Order</v>
          </cell>
          <cell r="N1038" t="str">
            <v>BAKER</v>
          </cell>
          <cell r="O1038" t="str">
            <v>SINTESIS</v>
          </cell>
          <cell r="P1038" t="str">
            <v>SIN</v>
          </cell>
          <cell r="Q1038" t="str">
            <v>#NOCODE#</v>
          </cell>
          <cell r="R1038" t="str">
            <v>#NOCODE#</v>
          </cell>
          <cell r="S1038" t="str">
            <v>SOLVENTES</v>
          </cell>
          <cell r="T1038" t="str">
            <v>PT</v>
          </cell>
          <cell r="U1038" t="str">
            <v>NO</v>
          </cell>
          <cell r="V1038" t="str">
            <v>PTD</v>
          </cell>
          <cell r="W1038" t="str">
            <v>Compra</v>
          </cell>
        </row>
        <row r="1039">
          <cell r="B1039" t="str">
            <v>2146-00</v>
          </cell>
          <cell r="C1039" t="str">
            <v>TCut.Cloruro de Oro 3-Hid.</v>
          </cell>
          <cell r="D1039" t="str">
            <v>30 g</v>
          </cell>
          <cell r="E1039" t="str">
            <v>TCut.Cloruro de Oro 3-Hid.30 g</v>
          </cell>
          <cell r="F1039" t="str">
            <v>PZ</v>
          </cell>
          <cell r="G1039" t="str">
            <v>30 g</v>
          </cell>
          <cell r="H1039">
            <v>53698.06</v>
          </cell>
          <cell r="I1039" t="str">
            <v>TCut. Alt.2146-01 (10 g)</v>
          </cell>
          <cell r="J1039">
            <v>1</v>
          </cell>
          <cell r="K1039">
            <v>0.03</v>
          </cell>
          <cell r="L1039" t="str">
            <v>COMPRADOR 2</v>
          </cell>
          <cell r="M1039" t="str">
            <v>Desc.</v>
          </cell>
          <cell r="N1039" t="str">
            <v>BAKER</v>
          </cell>
          <cell r="O1039" t="str">
            <v>LAB</v>
          </cell>
          <cell r="P1039" t="str">
            <v>LAB</v>
          </cell>
          <cell r="Q1039" t="str">
            <v>#NOCODE#</v>
          </cell>
          <cell r="R1039" t="str">
            <v>#NOCODE#</v>
          </cell>
          <cell r="S1039" t="str">
            <v>SALES</v>
          </cell>
          <cell r="T1039" t="str">
            <v>PT</v>
          </cell>
          <cell r="U1039" t="str">
            <v>NO</v>
          </cell>
          <cell r="V1039" t="str">
            <v>PTD</v>
          </cell>
          <cell r="W1039" t="str">
            <v>Compra</v>
          </cell>
        </row>
        <row r="1040">
          <cell r="B1040" t="str">
            <v>2146-03</v>
          </cell>
          <cell r="C1040" t="str">
            <v>Cloruro de Oro 3-Hid.</v>
          </cell>
          <cell r="D1040" t="str">
            <v>1 g</v>
          </cell>
          <cell r="E1040" t="str">
            <v>Cloruro de Oro 3-Hid.1 g</v>
          </cell>
          <cell r="F1040" t="str">
            <v>PZ</v>
          </cell>
          <cell r="G1040" t="str">
            <v>1 GR</v>
          </cell>
          <cell r="H1040">
            <v>5369.71</v>
          </cell>
          <cell r="I1040">
            <v>0</v>
          </cell>
          <cell r="J1040">
            <v>1</v>
          </cell>
          <cell r="K1040">
            <v>1E-3</v>
          </cell>
          <cell r="L1040" t="str">
            <v>COMPRADOR 2</v>
          </cell>
          <cell r="M1040" t="str">
            <v>Recurso C</v>
          </cell>
          <cell r="N1040" t="str">
            <v>BAKER</v>
          </cell>
          <cell r="O1040" t="str">
            <v>LAB</v>
          </cell>
          <cell r="P1040" t="str">
            <v>LAB</v>
          </cell>
          <cell r="Q1040" t="str">
            <v>#NOCODE#</v>
          </cell>
          <cell r="R1040" t="str">
            <v>#NOCODE#</v>
          </cell>
          <cell r="S1040" t="str">
            <v>SALES</v>
          </cell>
          <cell r="T1040" t="str">
            <v>PT</v>
          </cell>
          <cell r="U1040" t="str">
            <v>NO</v>
          </cell>
          <cell r="V1040" t="str">
            <v>PTD</v>
          </cell>
          <cell r="W1040" t="str">
            <v>Compra</v>
          </cell>
        </row>
        <row r="1041">
          <cell r="B1041" t="str">
            <v>2147-01</v>
          </cell>
          <cell r="C1041" t="str">
            <v>TCut.. Cloruro de Plata</v>
          </cell>
          <cell r="D1041" t="str">
            <v>4 oz</v>
          </cell>
          <cell r="E1041" t="str">
            <v>TCut.. Cloruro de Plata4 oz</v>
          </cell>
          <cell r="F1041" t="str">
            <v>PZ</v>
          </cell>
          <cell r="G1041" t="str">
            <v>4 oz</v>
          </cell>
          <cell r="H1041">
            <v>10252.82</v>
          </cell>
          <cell r="I1041" t="str">
            <v>Desc. Alt. 2147-03 (16 Oz) 19/Nov/15</v>
          </cell>
          <cell r="J1041">
            <v>3.5270000000000003E-2</v>
          </cell>
          <cell r="K1041">
            <v>0.114</v>
          </cell>
          <cell r="L1041" t="str">
            <v>COMPRADOR 2</v>
          </cell>
          <cell r="M1041" t="str">
            <v>Desc.</v>
          </cell>
          <cell r="N1041" t="str">
            <v>MACRON</v>
          </cell>
          <cell r="O1041" t="str">
            <v>LAB</v>
          </cell>
          <cell r="P1041" t="str">
            <v>LAB</v>
          </cell>
          <cell r="Q1041" t="str">
            <v>#NOCODE#</v>
          </cell>
          <cell r="R1041" t="str">
            <v>#NOCODE#</v>
          </cell>
          <cell r="S1041" t="str">
            <v>SALES</v>
          </cell>
          <cell r="T1041" t="str">
            <v>PT</v>
          </cell>
          <cell r="U1041" t="str">
            <v>NO</v>
          </cell>
          <cell r="V1041" t="str">
            <v>PTD</v>
          </cell>
          <cell r="W1041" t="str">
            <v>Compra</v>
          </cell>
        </row>
        <row r="1042">
          <cell r="B1042" t="str">
            <v>2155-01</v>
          </cell>
          <cell r="C1042" t="str">
            <v>DescPentoxido de Fosforo Gran.</v>
          </cell>
          <cell r="D1042" t="str">
            <v>500 g</v>
          </cell>
          <cell r="E1042" t="str">
            <v>DescPentoxido de Fosforo Gran.500 g</v>
          </cell>
          <cell r="F1042" t="str">
            <v>PZ</v>
          </cell>
          <cell r="G1042" t="str">
            <v>500 GR</v>
          </cell>
          <cell r="H1042">
            <v>2490.27</v>
          </cell>
          <cell r="I1042" t="str">
            <v>Desc. Sin alternativa</v>
          </cell>
          <cell r="J1042">
            <v>1</v>
          </cell>
          <cell r="K1042">
            <v>0.5</v>
          </cell>
          <cell r="L1042" t="str">
            <v>COMPRADOR 2</v>
          </cell>
          <cell r="M1042" t="str">
            <v>Desc.</v>
          </cell>
          <cell r="N1042" t="str">
            <v>BAKER</v>
          </cell>
          <cell r="O1042" t="str">
            <v>LAB</v>
          </cell>
          <cell r="P1042" t="str">
            <v>LAB</v>
          </cell>
          <cell r="Q1042" t="str">
            <v>#NOCODE#</v>
          </cell>
          <cell r="R1042" t="str">
            <v>#NOCODE#</v>
          </cell>
          <cell r="S1042" t="str">
            <v>SALES</v>
          </cell>
          <cell r="T1042" t="str">
            <v>PT</v>
          </cell>
          <cell r="U1042" t="str">
            <v>NO</v>
          </cell>
          <cell r="V1042" t="str">
            <v>PTD</v>
          </cell>
          <cell r="W1042" t="str">
            <v>Compra</v>
          </cell>
        </row>
        <row r="1043">
          <cell r="B1043" t="str">
            <v>2157-04</v>
          </cell>
          <cell r="C1043" t="str">
            <v>Desc. Ver M2157-04</v>
          </cell>
          <cell r="D1043" t="str">
            <v>1 L</v>
          </cell>
          <cell r="E1043" t="str">
            <v>Desc. Ver M2157-041 L</v>
          </cell>
          <cell r="F1043" t="str">
            <v>PZ</v>
          </cell>
          <cell r="G1043" t="str">
            <v>1 L</v>
          </cell>
          <cell r="H1043">
            <v>0</v>
          </cell>
          <cell r="I1043">
            <v>0</v>
          </cell>
          <cell r="J1043">
            <v>1</v>
          </cell>
          <cell r="K1043">
            <v>1</v>
          </cell>
          <cell r="L1043" t="str">
            <v>COMPRADOR 2</v>
          </cell>
          <cell r="M1043" t="str">
            <v>Desc.</v>
          </cell>
          <cell r="N1043" t="str">
            <v>BAKER</v>
          </cell>
          <cell r="O1043" t="str">
            <v>LAB</v>
          </cell>
          <cell r="P1043" t="str">
            <v>LAB</v>
          </cell>
          <cell r="Q1043" t="str">
            <v>#NOCODE#</v>
          </cell>
          <cell r="R1043" t="str">
            <v>#NOCODE#</v>
          </cell>
          <cell r="S1043" t="str">
            <v>DIVERSOS</v>
          </cell>
          <cell r="T1043" t="str">
            <v>PT</v>
          </cell>
          <cell r="U1043" t="str">
            <v>NO</v>
          </cell>
          <cell r="V1043" t="str">
            <v>PTD</v>
          </cell>
          <cell r="W1043" t="str">
            <v>COMPRA</v>
          </cell>
        </row>
        <row r="1044">
          <cell r="B1044" t="str">
            <v>21605</v>
          </cell>
          <cell r="C1044" t="str">
            <v>Alcohol Etílico Anh. Abs. 9000</v>
          </cell>
          <cell r="D1044" t="str">
            <v>kg</v>
          </cell>
          <cell r="E1044" t="str">
            <v>Alcohol Etílico Anh. Abs. 9000kg</v>
          </cell>
          <cell r="F1044" t="str">
            <v>KG</v>
          </cell>
          <cell r="G1044" t="str">
            <v>10000 kg</v>
          </cell>
          <cell r="H1044">
            <v>0</v>
          </cell>
          <cell r="I1044">
            <v>0</v>
          </cell>
          <cell r="J1044">
            <v>0.79</v>
          </cell>
          <cell r="K1044">
            <v>1</v>
          </cell>
          <cell r="L1044" t="str">
            <v>PLANEADOR 3</v>
          </cell>
          <cell r="M1044">
            <v>0</v>
          </cell>
          <cell r="N1044" t="str">
            <v>BAKER</v>
          </cell>
          <cell r="O1044" t="str">
            <v>#NOCODE#</v>
          </cell>
          <cell r="P1044" t="str">
            <v>#NOCODE#</v>
          </cell>
          <cell r="Q1044" t="str">
            <v>#NOCODE#</v>
          </cell>
          <cell r="R1044" t="str">
            <v>SOLVENTES</v>
          </cell>
          <cell r="S1044" t="str">
            <v>MP</v>
          </cell>
          <cell r="T1044" t="str">
            <v>MP</v>
          </cell>
          <cell r="U1044" t="str">
            <v>NO</v>
          </cell>
          <cell r="V1044" t="str">
            <v>MPL</v>
          </cell>
          <cell r="W1044" t="str">
            <v>COMPRA</v>
          </cell>
        </row>
        <row r="1045">
          <cell r="B1045" t="str">
            <v>2173-01</v>
          </cell>
          <cell r="C1045" t="str">
            <v>Acido 1-Heptanosulfonico</v>
          </cell>
          <cell r="D1045" t="str">
            <v>Sal Sodica               500 g</v>
          </cell>
          <cell r="E1045" t="str">
            <v>Acido 1-HeptanosulfonicoSal Sodica               500 g</v>
          </cell>
          <cell r="F1045" t="str">
            <v>PZ</v>
          </cell>
          <cell r="G1045" t="str">
            <v>500 GR</v>
          </cell>
          <cell r="H1045">
            <v>28403.71</v>
          </cell>
          <cell r="I1045">
            <v>0</v>
          </cell>
          <cell r="J1045">
            <v>1</v>
          </cell>
          <cell r="K1045">
            <v>0.5</v>
          </cell>
          <cell r="L1045" t="str">
            <v>COMPRADOR 2</v>
          </cell>
          <cell r="M1045" t="str">
            <v>Recurso B</v>
          </cell>
          <cell r="N1045" t="str">
            <v>BAKER</v>
          </cell>
          <cell r="O1045" t="str">
            <v>LAB</v>
          </cell>
          <cell r="P1045" t="str">
            <v>LAB</v>
          </cell>
          <cell r="Q1045" t="str">
            <v>#NOCODE#</v>
          </cell>
          <cell r="R1045" t="str">
            <v>#NOCODE#</v>
          </cell>
          <cell r="S1045" t="str">
            <v>SALES</v>
          </cell>
          <cell r="T1045" t="str">
            <v>PT</v>
          </cell>
          <cell r="U1045" t="str">
            <v>NO</v>
          </cell>
          <cell r="V1045" t="str">
            <v>PTD</v>
          </cell>
          <cell r="W1045" t="str">
            <v>Compra</v>
          </cell>
        </row>
        <row r="1046">
          <cell r="B1046" t="str">
            <v>2173-05</v>
          </cell>
          <cell r="C1046" t="str">
            <v>Acido 1-Heptanosulfonico</v>
          </cell>
          <cell r="D1046" t="str">
            <v>Sal Sodica                25 g</v>
          </cell>
          <cell r="E1046" t="str">
            <v>Acido 1-HeptanosulfonicoSal Sodica                25 g</v>
          </cell>
          <cell r="F1046" t="str">
            <v>PZ</v>
          </cell>
          <cell r="G1046" t="str">
            <v>25 g</v>
          </cell>
          <cell r="H1046">
            <v>2651.9</v>
          </cell>
          <cell r="I1046">
            <v>0</v>
          </cell>
          <cell r="J1046">
            <v>1</v>
          </cell>
          <cell r="K1046">
            <v>2.5000000000000001E-2</v>
          </cell>
          <cell r="L1046" t="str">
            <v>COMPRADOR 2</v>
          </cell>
          <cell r="M1046" t="str">
            <v>Recurso A</v>
          </cell>
          <cell r="N1046" t="str">
            <v>BAKER</v>
          </cell>
          <cell r="O1046" t="str">
            <v>LAB</v>
          </cell>
          <cell r="P1046" t="str">
            <v>HPS</v>
          </cell>
          <cell r="Q1046" t="str">
            <v>#NOCODE#</v>
          </cell>
          <cell r="R1046" t="str">
            <v>#NOCODE#</v>
          </cell>
          <cell r="S1046" t="str">
            <v>SALES</v>
          </cell>
          <cell r="T1046" t="str">
            <v>PT</v>
          </cell>
          <cell r="U1046" t="str">
            <v>NO</v>
          </cell>
          <cell r="V1046" t="str">
            <v>PTD</v>
          </cell>
          <cell r="W1046" t="str">
            <v>Compra</v>
          </cell>
        </row>
        <row r="1047">
          <cell r="B1047" t="str">
            <v>2175-01</v>
          </cell>
          <cell r="C1047" t="str">
            <v>Acido 1-Hexanesulfonico Sal</v>
          </cell>
          <cell r="D1047" t="str">
            <v>Sodica HPLC              500 g</v>
          </cell>
          <cell r="E1047" t="str">
            <v>Acido 1-Hexanesulfonico SalSodica HPLC              500 g</v>
          </cell>
          <cell r="F1047" t="str">
            <v>PZ</v>
          </cell>
          <cell r="G1047" t="str">
            <v>500 GR</v>
          </cell>
          <cell r="H1047">
            <v>29623.23</v>
          </cell>
          <cell r="I1047">
            <v>0</v>
          </cell>
          <cell r="J1047">
            <v>1</v>
          </cell>
          <cell r="K1047">
            <v>0.5</v>
          </cell>
          <cell r="L1047" t="str">
            <v>COMPRADOR 2</v>
          </cell>
          <cell r="M1047" t="str">
            <v>Recurso D</v>
          </cell>
          <cell r="N1047" t="str">
            <v>BAKER</v>
          </cell>
          <cell r="O1047" t="str">
            <v>LAB</v>
          </cell>
          <cell r="P1047" t="str">
            <v>HPS</v>
          </cell>
          <cell r="Q1047" t="str">
            <v>#NOCODE#</v>
          </cell>
          <cell r="R1047" t="str">
            <v>#NOCODE#</v>
          </cell>
          <cell r="S1047" t="str">
            <v>SALES</v>
          </cell>
          <cell r="T1047" t="str">
            <v>PT</v>
          </cell>
          <cell r="U1047" t="str">
            <v>NO</v>
          </cell>
          <cell r="V1047" t="str">
            <v>PTD</v>
          </cell>
          <cell r="W1047" t="str">
            <v>Compra</v>
          </cell>
        </row>
        <row r="1048">
          <cell r="B1048" t="str">
            <v>2175-05</v>
          </cell>
          <cell r="C1048" t="str">
            <v>Acido 1-Hexanesulfonico Sal</v>
          </cell>
          <cell r="D1048" t="str">
            <v>Sodica HPLC               25 g</v>
          </cell>
          <cell r="E1048" t="str">
            <v>Acido 1-Hexanesulfonico SalSodica HPLC               25 g</v>
          </cell>
          <cell r="F1048" t="str">
            <v>PZ</v>
          </cell>
          <cell r="G1048" t="str">
            <v>25 g</v>
          </cell>
          <cell r="H1048">
            <v>3048.24</v>
          </cell>
          <cell r="I1048">
            <v>0</v>
          </cell>
          <cell r="J1048">
            <v>1</v>
          </cell>
          <cell r="K1048">
            <v>2.5000000000000001E-2</v>
          </cell>
          <cell r="L1048" t="str">
            <v>COMPRADOR 2</v>
          </cell>
          <cell r="M1048" t="str">
            <v>Recurso A</v>
          </cell>
          <cell r="N1048" t="str">
            <v>BAKER</v>
          </cell>
          <cell r="O1048" t="str">
            <v>LAB</v>
          </cell>
          <cell r="P1048" t="str">
            <v>HPS</v>
          </cell>
          <cell r="Q1048" t="str">
            <v>#NOCODE#</v>
          </cell>
          <cell r="R1048" t="str">
            <v>#NOCODE#</v>
          </cell>
          <cell r="S1048" t="str">
            <v>SALES</v>
          </cell>
          <cell r="T1048" t="str">
            <v>PT</v>
          </cell>
          <cell r="U1048" t="str">
            <v>NO</v>
          </cell>
          <cell r="V1048" t="str">
            <v>PTD</v>
          </cell>
          <cell r="W1048" t="str">
            <v>Compra</v>
          </cell>
        </row>
        <row r="1049">
          <cell r="B1049" t="str">
            <v>2177-01</v>
          </cell>
          <cell r="C1049" t="str">
            <v>Sulfato de Hidrazina Crist.</v>
          </cell>
          <cell r="D1049" t="str">
            <v>RA ACS                   500 g</v>
          </cell>
          <cell r="E1049" t="str">
            <v>Sulfato de Hidrazina Crist.RA ACS                   500 g</v>
          </cell>
          <cell r="F1049" t="str">
            <v>PZ</v>
          </cell>
          <cell r="G1049" t="str">
            <v>500 GR</v>
          </cell>
          <cell r="H1049">
            <v>1827.69</v>
          </cell>
          <cell r="I1049">
            <v>0</v>
          </cell>
          <cell r="J1049">
            <v>1</v>
          </cell>
          <cell r="K1049">
            <v>0.5</v>
          </cell>
          <cell r="L1049" t="str">
            <v>COMPRADOR 2</v>
          </cell>
          <cell r="M1049" t="str">
            <v>Recurso C</v>
          </cell>
          <cell r="N1049" t="str">
            <v>BAKER</v>
          </cell>
          <cell r="O1049" t="str">
            <v>LAB</v>
          </cell>
          <cell r="P1049" t="str">
            <v>LAB</v>
          </cell>
          <cell r="Q1049" t="str">
            <v>#NOCODE#</v>
          </cell>
          <cell r="R1049" t="str">
            <v>#NOCODE#</v>
          </cell>
          <cell r="S1049" t="str">
            <v>SALES</v>
          </cell>
          <cell r="T1049" t="str">
            <v>PT</v>
          </cell>
          <cell r="U1049" t="str">
            <v>NO</v>
          </cell>
          <cell r="V1049" t="str">
            <v>PTD</v>
          </cell>
          <cell r="W1049" t="str">
            <v>Compra</v>
          </cell>
        </row>
        <row r="1050">
          <cell r="B1050" t="str">
            <v>2177-04</v>
          </cell>
          <cell r="C1050" t="str">
            <v>Sulfato de Hidrazina Crist.</v>
          </cell>
          <cell r="D1050" t="str">
            <v>RA ACS                   125 g</v>
          </cell>
          <cell r="E1050" t="str">
            <v>Sulfato de Hidrazina Crist.RA ACS                   125 g</v>
          </cell>
          <cell r="F1050" t="str">
            <v>PZ</v>
          </cell>
          <cell r="G1050" t="str">
            <v>125 g</v>
          </cell>
          <cell r="H1050">
            <v>655.32000000000005</v>
          </cell>
          <cell r="I1050">
            <v>0</v>
          </cell>
          <cell r="J1050">
            <v>1</v>
          </cell>
          <cell r="K1050">
            <v>0.125</v>
          </cell>
          <cell r="L1050" t="str">
            <v>PLANEADOR 1</v>
          </cell>
          <cell r="M1050" t="str">
            <v>Recurso E</v>
          </cell>
          <cell r="N1050" t="str">
            <v>BAKER</v>
          </cell>
          <cell r="O1050" t="str">
            <v>LAB</v>
          </cell>
          <cell r="P1050" t="str">
            <v>LAB</v>
          </cell>
          <cell r="Q1050" t="str">
            <v>#NOCODE#</v>
          </cell>
          <cell r="R1050" t="str">
            <v>#NOCODE#</v>
          </cell>
          <cell r="S1050" t="str">
            <v>SALES</v>
          </cell>
          <cell r="T1050" t="str">
            <v>PT</v>
          </cell>
          <cell r="U1050" t="str">
            <v>NO</v>
          </cell>
          <cell r="V1050" t="str">
            <v>PTEPTD</v>
          </cell>
          <cell r="W1050" t="str">
            <v>Empaque</v>
          </cell>
        </row>
        <row r="1051">
          <cell r="B1051" t="str">
            <v>2180-00</v>
          </cell>
          <cell r="C1051" t="str">
            <v>Peroxido de Hidrogeno 3 % RA</v>
          </cell>
          <cell r="D1051" t="str">
            <v>L</v>
          </cell>
          <cell r="E1051" t="str">
            <v>Peroxido de Hidrogeno 3 % RAL</v>
          </cell>
          <cell r="F1051" t="str">
            <v>L</v>
          </cell>
          <cell r="G1051" t="str">
            <v>L</v>
          </cell>
          <cell r="H1051">
            <v>0</v>
          </cell>
          <cell r="I1051">
            <v>0</v>
          </cell>
          <cell r="J1051">
            <v>1</v>
          </cell>
          <cell r="K1051">
            <v>1</v>
          </cell>
          <cell r="L1051" t="str">
            <v>PLANEADOR 4</v>
          </cell>
          <cell r="M1051" t="str">
            <v>No Clasificado</v>
          </cell>
          <cell r="N1051" t="str">
            <v>BAKER</v>
          </cell>
          <cell r="O1051" t="str">
            <v>SINTESIS</v>
          </cell>
          <cell r="P1051" t="str">
            <v>SIN</v>
          </cell>
          <cell r="Q1051" t="str">
            <v>#NOCODE#</v>
          </cell>
          <cell r="R1051" t="str">
            <v>#NOCODE#</v>
          </cell>
          <cell r="S1051" t="str">
            <v>SOL VOL</v>
          </cell>
          <cell r="T1051" t="str">
            <v>PP</v>
          </cell>
          <cell r="U1051" t="str">
            <v>NO</v>
          </cell>
          <cell r="V1051" t="str">
            <v>FMPI</v>
          </cell>
          <cell r="W1051" t="str">
            <v>PRODUCCIÓN</v>
          </cell>
        </row>
        <row r="1052">
          <cell r="B1052" t="str">
            <v>2180-01</v>
          </cell>
          <cell r="C1052" t="str">
            <v>Desc. Peroxido de Hidrogeno 3%</v>
          </cell>
          <cell r="D1052" t="str">
            <v>RA   500 ml</v>
          </cell>
          <cell r="E1052" t="str">
            <v>Desc. Peroxido de Hidrogeno 3%RA   500 ml</v>
          </cell>
          <cell r="F1052" t="str">
            <v>PZ</v>
          </cell>
          <cell r="G1052" t="str">
            <v>500 ML</v>
          </cell>
          <cell r="H1052">
            <v>149.83000000000001</v>
          </cell>
          <cell r="I1052" t="str">
            <v>Desc. Sin Alt. NO DEMAND 06/May/16</v>
          </cell>
          <cell r="J1052">
            <v>1</v>
          </cell>
          <cell r="K1052">
            <v>0.5</v>
          </cell>
          <cell r="L1052" t="str">
            <v>PLANEADOR 4</v>
          </cell>
          <cell r="M1052" t="str">
            <v>Desc.</v>
          </cell>
          <cell r="N1052" t="str">
            <v>BAKER</v>
          </cell>
          <cell r="O1052" t="str">
            <v>LAB</v>
          </cell>
          <cell r="P1052" t="str">
            <v>LAB</v>
          </cell>
          <cell r="Q1052" t="str">
            <v>#NOCODE#</v>
          </cell>
          <cell r="R1052" t="str">
            <v>#NOCODE#</v>
          </cell>
          <cell r="S1052" t="str">
            <v>SOL VOL</v>
          </cell>
          <cell r="T1052" t="str">
            <v>PT</v>
          </cell>
          <cell r="U1052" t="str">
            <v>NO</v>
          </cell>
          <cell r="V1052" t="str">
            <v>PTFMZ</v>
          </cell>
          <cell r="W1052" t="str">
            <v>EMPAQUE</v>
          </cell>
        </row>
        <row r="1053">
          <cell r="B1053" t="str">
            <v>2180-03</v>
          </cell>
          <cell r="C1053" t="str">
            <v>Desc. Peroxido de Hidrogeno 3%</v>
          </cell>
          <cell r="D1053" t="str">
            <v>RA   4 L</v>
          </cell>
          <cell r="E1053" t="str">
            <v>Desc. Peroxido de Hidrogeno 3%RA   4 L</v>
          </cell>
          <cell r="F1053" t="str">
            <v>PZ</v>
          </cell>
          <cell r="G1053" t="str">
            <v>4 L</v>
          </cell>
          <cell r="H1053">
            <v>564.05999999999995</v>
          </cell>
          <cell r="I1053" t="str">
            <v>Desc. Sin Alt. NO DEMAND 06/May/16</v>
          </cell>
          <cell r="J1053">
            <v>1</v>
          </cell>
          <cell r="K1053">
            <v>4</v>
          </cell>
          <cell r="L1053" t="str">
            <v>PLANEADOR 4</v>
          </cell>
          <cell r="M1053" t="str">
            <v>Desc.</v>
          </cell>
          <cell r="N1053" t="str">
            <v>BAKER</v>
          </cell>
          <cell r="O1053" t="str">
            <v>LAB</v>
          </cell>
          <cell r="P1053" t="str">
            <v>LAB</v>
          </cell>
          <cell r="Q1053" t="str">
            <v>#NOCODE#</v>
          </cell>
          <cell r="R1053" t="str">
            <v>#NOCODE#</v>
          </cell>
          <cell r="S1053" t="str">
            <v>SOL VOL</v>
          </cell>
          <cell r="T1053" t="str">
            <v>PT</v>
          </cell>
          <cell r="U1053" t="str">
            <v>NO</v>
          </cell>
          <cell r="V1053" t="str">
            <v>PTFMZ</v>
          </cell>
          <cell r="W1053" t="str">
            <v>EMPAQUE</v>
          </cell>
        </row>
        <row r="1054">
          <cell r="B1054" t="str">
            <v>2180-96</v>
          </cell>
          <cell r="C1054" t="str">
            <v>Desc.Peroxido de Hidrogeno3%RA</v>
          </cell>
          <cell r="D1054" t="str">
            <v>50 L</v>
          </cell>
          <cell r="E1054" t="str">
            <v>Desc.Peroxido de Hidrogeno3%RA50 L</v>
          </cell>
          <cell r="F1054" t="str">
            <v>PZ</v>
          </cell>
          <cell r="G1054" t="str">
            <v>50 L</v>
          </cell>
          <cell r="H1054">
            <v>0</v>
          </cell>
          <cell r="I1054" t="str">
            <v>Desc. Sin Alt. NO DEMAND 06/May/16</v>
          </cell>
          <cell r="J1054">
            <v>1</v>
          </cell>
          <cell r="K1054">
            <v>50</v>
          </cell>
          <cell r="L1054" t="str">
            <v>PLANEADOR 4</v>
          </cell>
          <cell r="M1054" t="str">
            <v>Desc.</v>
          </cell>
          <cell r="N1054" t="str">
            <v>BAKER</v>
          </cell>
          <cell r="O1054" t="str">
            <v>SINTESIS</v>
          </cell>
          <cell r="P1054" t="str">
            <v>SIN</v>
          </cell>
          <cell r="Q1054" t="str">
            <v>#NOCODE#</v>
          </cell>
          <cell r="R1054" t="str">
            <v>#NOCODE#</v>
          </cell>
          <cell r="S1054" t="str">
            <v>SOL VOL</v>
          </cell>
          <cell r="T1054" t="str">
            <v>PT</v>
          </cell>
          <cell r="U1054" t="str">
            <v>NO</v>
          </cell>
          <cell r="V1054" t="str">
            <v>PTFMZ</v>
          </cell>
          <cell r="W1054" t="str">
            <v>PRODUCCIÓN</v>
          </cell>
        </row>
        <row r="1055">
          <cell r="B1055" t="str">
            <v>2186-01</v>
          </cell>
          <cell r="C1055" t="str">
            <v>Peróxido Hidrógeno 30% RA ACS</v>
          </cell>
          <cell r="D1055" t="str">
            <v>500 ml</v>
          </cell>
          <cell r="E1055" t="str">
            <v>Peróxido Hidrógeno 30% RA ACS500 ml</v>
          </cell>
          <cell r="F1055" t="str">
            <v>PZ</v>
          </cell>
          <cell r="G1055" t="str">
            <v>500 ML</v>
          </cell>
          <cell r="H1055">
            <v>191.5</v>
          </cell>
          <cell r="I1055">
            <v>0</v>
          </cell>
          <cell r="J1055">
            <v>1.1100000000000001</v>
          </cell>
          <cell r="K1055">
            <v>0.55500000000000005</v>
          </cell>
          <cell r="L1055" t="str">
            <v>PLANEADOR 2</v>
          </cell>
          <cell r="M1055" t="str">
            <v>Recurso C</v>
          </cell>
          <cell r="N1055" t="str">
            <v>BAKER</v>
          </cell>
          <cell r="O1055" t="str">
            <v>LAB</v>
          </cell>
          <cell r="P1055" t="str">
            <v>LAB</v>
          </cell>
          <cell r="Q1055" t="str">
            <v>#NOCODE#</v>
          </cell>
          <cell r="R1055" t="str">
            <v>#NOCODE#</v>
          </cell>
          <cell r="S1055" t="str">
            <v>ACIDOS</v>
          </cell>
          <cell r="T1055" t="str">
            <v>PT</v>
          </cell>
          <cell r="U1055" t="str">
            <v>NO</v>
          </cell>
          <cell r="V1055" t="str">
            <v>PTMPL</v>
          </cell>
          <cell r="W1055" t="str">
            <v>Empaque</v>
          </cell>
        </row>
        <row r="1056">
          <cell r="B1056" t="str">
            <v>2186-03</v>
          </cell>
          <cell r="C1056" t="str">
            <v>Peroxido Hidrogeno 30% RA ACS</v>
          </cell>
          <cell r="D1056" t="str">
            <v>4 L</v>
          </cell>
          <cell r="E1056" t="str">
            <v>Peroxido Hidrogeno 30% RA ACS4 L</v>
          </cell>
          <cell r="F1056" t="str">
            <v>PZ</v>
          </cell>
          <cell r="G1056" t="str">
            <v>4 L</v>
          </cell>
          <cell r="H1056">
            <v>1078.48</v>
          </cell>
          <cell r="I1056">
            <v>0</v>
          </cell>
          <cell r="J1056">
            <v>1.1100000000000001</v>
          </cell>
          <cell r="K1056">
            <v>4.4400000000000004</v>
          </cell>
          <cell r="L1056" t="str">
            <v>PLANEADOR 2</v>
          </cell>
          <cell r="M1056" t="str">
            <v>Recurso C</v>
          </cell>
          <cell r="N1056" t="str">
            <v>BAKER</v>
          </cell>
          <cell r="O1056" t="str">
            <v>LAB</v>
          </cell>
          <cell r="P1056" t="str">
            <v>LAB</v>
          </cell>
          <cell r="Q1056" t="str">
            <v>#NOCODE#</v>
          </cell>
          <cell r="R1056" t="str">
            <v>#NOCODE#</v>
          </cell>
          <cell r="S1056" t="str">
            <v>ACIDOS</v>
          </cell>
          <cell r="T1056" t="str">
            <v>PT</v>
          </cell>
          <cell r="U1056" t="str">
            <v>NO</v>
          </cell>
          <cell r="V1056" t="str">
            <v>PTMPL</v>
          </cell>
          <cell r="W1056" t="str">
            <v>Empaque</v>
          </cell>
        </row>
        <row r="1057">
          <cell r="B1057" t="str">
            <v>2186-DR</v>
          </cell>
          <cell r="C1057" t="str">
            <v>Desc. Peroxido de Hidrogeno</v>
          </cell>
          <cell r="D1057" t="str">
            <v>30% ACS kg</v>
          </cell>
          <cell r="E1057" t="str">
            <v>Desc. Peroxido de Hidrogeno30% ACS kg</v>
          </cell>
          <cell r="F1057" t="str">
            <v>KG</v>
          </cell>
          <cell r="G1057" t="str">
            <v>kg</v>
          </cell>
          <cell r="H1057">
            <v>0</v>
          </cell>
          <cell r="I1057">
            <v>0</v>
          </cell>
          <cell r="J1057">
            <v>1.1100000000000001</v>
          </cell>
          <cell r="K1057">
            <v>1</v>
          </cell>
          <cell r="L1057" t="str">
            <v>PLANEADOR 2</v>
          </cell>
          <cell r="M1057" t="str">
            <v>Desc.</v>
          </cell>
          <cell r="N1057" t="str">
            <v>BAKER</v>
          </cell>
          <cell r="O1057" t="str">
            <v>SINTESIS</v>
          </cell>
          <cell r="P1057" t="str">
            <v>SIN</v>
          </cell>
          <cell r="Q1057" t="str">
            <v>#NOCODE#</v>
          </cell>
          <cell r="R1057" t="str">
            <v>#NOCODE#</v>
          </cell>
          <cell r="S1057" t="str">
            <v>ACIDOS</v>
          </cell>
          <cell r="T1057" t="str">
            <v>PT</v>
          </cell>
          <cell r="U1057" t="str">
            <v>NO</v>
          </cell>
          <cell r="V1057" t="str">
            <v>PTMPL</v>
          </cell>
          <cell r="W1057" t="str">
            <v>Empaque</v>
          </cell>
        </row>
        <row r="1058">
          <cell r="B1058" t="str">
            <v>2186-R</v>
          </cell>
          <cell r="C1058" t="str">
            <v>Desc.Peroxido deHidrogeno30%RA</v>
          </cell>
          <cell r="D1058" t="str">
            <v>ACS                  113.40 kg</v>
          </cell>
          <cell r="E1058" t="str">
            <v>Desc.Peroxido deHidrogeno30%RAACS                  113.40 kg</v>
          </cell>
          <cell r="F1058" t="str">
            <v>PZ</v>
          </cell>
          <cell r="G1058" t="str">
            <v>113.40 kg</v>
          </cell>
          <cell r="H1058">
            <v>0</v>
          </cell>
          <cell r="I1058" t="str">
            <v>Desc. Alt.2186-03 (4 L)</v>
          </cell>
          <cell r="J1058">
            <v>1.1100000000000001</v>
          </cell>
          <cell r="K1058">
            <v>113</v>
          </cell>
          <cell r="L1058" t="str">
            <v>COMPRADOR 6</v>
          </cell>
          <cell r="M1058" t="str">
            <v>Desc.</v>
          </cell>
          <cell r="N1058" t="str">
            <v>BAKER</v>
          </cell>
          <cell r="O1058" t="str">
            <v>SINTESIS</v>
          </cell>
          <cell r="P1058" t="str">
            <v>SIN</v>
          </cell>
          <cell r="Q1058" t="str">
            <v>#NOCODE#</v>
          </cell>
          <cell r="R1058" t="str">
            <v>#NOCODE#</v>
          </cell>
          <cell r="S1058" t="str">
            <v>SOLVENTES</v>
          </cell>
          <cell r="T1058" t="str">
            <v>PT</v>
          </cell>
          <cell r="U1058" t="str">
            <v>NO</v>
          </cell>
          <cell r="V1058" t="str">
            <v>PTD</v>
          </cell>
          <cell r="W1058" t="str">
            <v>Compra</v>
          </cell>
        </row>
        <row r="1059">
          <cell r="B1059" t="str">
            <v>2189-01</v>
          </cell>
          <cell r="C1059" t="str">
            <v>Peroxido de Hidrogeno 30%</v>
          </cell>
          <cell r="D1059" t="str">
            <v>Baker                   500 ml</v>
          </cell>
          <cell r="E1059" t="str">
            <v>Peroxido de Hidrogeno 30%Baker                   500 ml</v>
          </cell>
          <cell r="F1059" t="str">
            <v>PZ</v>
          </cell>
          <cell r="G1059" t="str">
            <v>500 ML</v>
          </cell>
          <cell r="H1059">
            <v>921.71</v>
          </cell>
          <cell r="I1059">
            <v>0</v>
          </cell>
          <cell r="J1059">
            <v>1.1100000000000001</v>
          </cell>
          <cell r="K1059">
            <v>0.55500000000000005</v>
          </cell>
          <cell r="L1059" t="str">
            <v>PLANEADOR 2</v>
          </cell>
          <cell r="M1059" t="str">
            <v>Recurso C</v>
          </cell>
          <cell r="N1059" t="str">
            <v>BAKER</v>
          </cell>
          <cell r="O1059" t="str">
            <v>LAB</v>
          </cell>
          <cell r="P1059" t="str">
            <v>LAB</v>
          </cell>
          <cell r="Q1059" t="str">
            <v>#NOCODE#</v>
          </cell>
          <cell r="R1059" t="str">
            <v>#NOCODE#</v>
          </cell>
          <cell r="S1059" t="str">
            <v>ACIDOS</v>
          </cell>
          <cell r="T1059" t="str">
            <v>PT</v>
          </cell>
          <cell r="U1059" t="str">
            <v>NO</v>
          </cell>
          <cell r="V1059" t="str">
            <v>PTMPL</v>
          </cell>
          <cell r="W1059" t="str">
            <v>Empaque</v>
          </cell>
        </row>
        <row r="1060">
          <cell r="B1060" t="str">
            <v>2189-03</v>
          </cell>
          <cell r="C1060" t="str">
            <v>Peroxido de Hidrógeno 30%</v>
          </cell>
          <cell r="D1060" t="str">
            <v>Baker                      4 L</v>
          </cell>
          <cell r="E1060" t="str">
            <v>Peroxido de Hidrógeno 30%Baker                      4 L</v>
          </cell>
          <cell r="F1060" t="str">
            <v>PZ</v>
          </cell>
          <cell r="G1060" t="str">
            <v>4 L</v>
          </cell>
          <cell r="H1060">
            <v>4486.43</v>
          </cell>
          <cell r="I1060">
            <v>0</v>
          </cell>
          <cell r="J1060">
            <v>1.1100000000000001</v>
          </cell>
          <cell r="K1060">
            <v>4.4400000000000004</v>
          </cell>
          <cell r="L1060" t="str">
            <v>PLANEADOR 2</v>
          </cell>
          <cell r="M1060" t="str">
            <v>Recurso F</v>
          </cell>
          <cell r="N1060" t="str">
            <v>BAKER</v>
          </cell>
          <cell r="O1060" t="str">
            <v>LAB</v>
          </cell>
          <cell r="P1060" t="str">
            <v>LAB</v>
          </cell>
          <cell r="Q1060" t="str">
            <v>#NOCODE#</v>
          </cell>
          <cell r="R1060" t="str">
            <v>#NOCODE#</v>
          </cell>
          <cell r="S1060" t="str">
            <v>ACIDOS</v>
          </cell>
          <cell r="T1060" t="str">
            <v>PT</v>
          </cell>
          <cell r="U1060" t="str">
            <v>NO</v>
          </cell>
          <cell r="V1060" t="str">
            <v>PTMPL</v>
          </cell>
          <cell r="W1060" t="str">
            <v>Empaque</v>
          </cell>
        </row>
        <row r="1061">
          <cell r="B1061" t="str">
            <v>2190-03</v>
          </cell>
          <cell r="C1061" t="str">
            <v>Peroxido de Hidrogeno 30%</v>
          </cell>
          <cell r="D1061" t="str">
            <v>8 Pt</v>
          </cell>
          <cell r="E1061" t="str">
            <v>Peroxido de Hidrogeno 30%8 Pt</v>
          </cell>
          <cell r="F1061" t="str">
            <v>PZ</v>
          </cell>
          <cell r="G1061" t="str">
            <v>8 Pt</v>
          </cell>
          <cell r="H1061">
            <v>1780.48</v>
          </cell>
          <cell r="I1061">
            <v>0</v>
          </cell>
          <cell r="J1061">
            <v>1.1100000000000001</v>
          </cell>
          <cell r="K1061">
            <v>18.760000000000002</v>
          </cell>
          <cell r="L1061" t="str">
            <v>COMPRADOR 6</v>
          </cell>
          <cell r="M1061" t="str">
            <v>Make to Order</v>
          </cell>
          <cell r="N1061" t="str">
            <v>BAKER</v>
          </cell>
          <cell r="O1061" t="str">
            <v>LAB</v>
          </cell>
          <cell r="P1061" t="str">
            <v>MIC</v>
          </cell>
          <cell r="Q1061" t="str">
            <v>#NOCODE#</v>
          </cell>
          <cell r="R1061" t="str">
            <v>#NOCODE#</v>
          </cell>
          <cell r="S1061" t="str">
            <v>SOLVENTES</v>
          </cell>
          <cell r="T1061" t="str">
            <v>PT</v>
          </cell>
          <cell r="U1061" t="str">
            <v>NO</v>
          </cell>
          <cell r="V1061" t="str">
            <v>PTD</v>
          </cell>
          <cell r="W1061" t="str">
            <v>Compra</v>
          </cell>
        </row>
        <row r="1062">
          <cell r="B1062" t="str">
            <v>2195-01</v>
          </cell>
          <cell r="C1062" t="str">
            <v>Hidrocloruro de Hidroxilamina</v>
          </cell>
          <cell r="D1062" t="str">
            <v>500 g</v>
          </cell>
          <cell r="E1062" t="str">
            <v>Hidrocloruro de Hidroxilamina500 g</v>
          </cell>
          <cell r="F1062" t="str">
            <v>PZ</v>
          </cell>
          <cell r="G1062" t="str">
            <v>500 GR</v>
          </cell>
          <cell r="H1062">
            <v>8143.19</v>
          </cell>
          <cell r="I1062">
            <v>0</v>
          </cell>
          <cell r="J1062">
            <v>1</v>
          </cell>
          <cell r="K1062">
            <v>0.5</v>
          </cell>
          <cell r="L1062" t="str">
            <v>COMPRADOR 2</v>
          </cell>
          <cell r="M1062" t="str">
            <v>Recurso C</v>
          </cell>
          <cell r="N1062" t="str">
            <v>BAKER</v>
          </cell>
          <cell r="O1062" t="str">
            <v>LAB</v>
          </cell>
          <cell r="P1062" t="str">
            <v>LAB</v>
          </cell>
          <cell r="Q1062" t="str">
            <v>#NOCODE#</v>
          </cell>
          <cell r="R1062" t="str">
            <v>#NOCODE#</v>
          </cell>
          <cell r="S1062" t="str">
            <v>SALES</v>
          </cell>
          <cell r="T1062" t="str">
            <v>PT</v>
          </cell>
          <cell r="U1062" t="str">
            <v>NO</v>
          </cell>
          <cell r="V1062" t="str">
            <v>PTD</v>
          </cell>
          <cell r="W1062" t="str">
            <v>Compra</v>
          </cell>
        </row>
        <row r="1063">
          <cell r="B1063" t="str">
            <v>2195-04</v>
          </cell>
          <cell r="C1063" t="str">
            <v>Hidrocloruro de Hidroxilamina</v>
          </cell>
          <cell r="D1063" t="str">
            <v>125 g</v>
          </cell>
          <cell r="E1063" t="str">
            <v>Hidrocloruro de Hidroxilamina125 g</v>
          </cell>
          <cell r="F1063" t="str">
            <v>PZ</v>
          </cell>
          <cell r="G1063" t="str">
            <v>125 g</v>
          </cell>
          <cell r="H1063">
            <v>2964.23</v>
          </cell>
          <cell r="I1063">
            <v>0</v>
          </cell>
          <cell r="J1063">
            <v>1</v>
          </cell>
          <cell r="K1063">
            <v>0.125</v>
          </cell>
          <cell r="L1063" t="str">
            <v>COMPRADOR 2</v>
          </cell>
          <cell r="M1063" t="str">
            <v>Recurso F</v>
          </cell>
          <cell r="N1063" t="str">
            <v>BAKER</v>
          </cell>
          <cell r="O1063" t="str">
            <v>LAB</v>
          </cell>
          <cell r="P1063" t="str">
            <v>LAB</v>
          </cell>
          <cell r="Q1063" t="str">
            <v>#NOCODE#</v>
          </cell>
          <cell r="R1063" t="str">
            <v>#NOCODE#</v>
          </cell>
          <cell r="S1063" t="str">
            <v>SALES</v>
          </cell>
          <cell r="T1063" t="str">
            <v>PT</v>
          </cell>
          <cell r="U1063" t="str">
            <v>NO</v>
          </cell>
          <cell r="V1063" t="str">
            <v>PTD</v>
          </cell>
          <cell r="W1063" t="str">
            <v>Compra</v>
          </cell>
        </row>
        <row r="1064">
          <cell r="B1064" t="str">
            <v>2196-01</v>
          </cell>
          <cell r="C1064" t="str">
            <v>Hidrocloruro de Hidroxilamina</v>
          </cell>
          <cell r="D1064" t="str">
            <v>Crist. RA ACS (Det.Hg)   500 g</v>
          </cell>
          <cell r="E1064" t="str">
            <v>Hidrocloruro de HidroxilaminaCrist. RA ACS (Det.Hg)   500 g</v>
          </cell>
          <cell r="F1064" t="str">
            <v>PZ</v>
          </cell>
          <cell r="G1064" t="str">
            <v>500 GR</v>
          </cell>
          <cell r="H1064">
            <v>2993.15</v>
          </cell>
          <cell r="I1064">
            <v>0</v>
          </cell>
          <cell r="J1064">
            <v>1</v>
          </cell>
          <cell r="K1064">
            <v>0.5</v>
          </cell>
          <cell r="L1064" t="str">
            <v>COMPRADOR 2</v>
          </cell>
          <cell r="M1064" t="str">
            <v>Recurso A</v>
          </cell>
          <cell r="N1064" t="str">
            <v>BAKER</v>
          </cell>
          <cell r="O1064" t="str">
            <v>LAB</v>
          </cell>
          <cell r="P1064" t="str">
            <v>LAB</v>
          </cell>
          <cell r="Q1064" t="str">
            <v>#NOCODE#</v>
          </cell>
          <cell r="R1064" t="str">
            <v>#NOCODE#</v>
          </cell>
          <cell r="S1064" t="str">
            <v>SALES</v>
          </cell>
          <cell r="T1064" t="str">
            <v>PT</v>
          </cell>
          <cell r="U1064" t="str">
            <v>NO</v>
          </cell>
          <cell r="V1064" t="str">
            <v>PTD</v>
          </cell>
          <cell r="W1064" t="str">
            <v>Compra</v>
          </cell>
        </row>
        <row r="1065">
          <cell r="B1065" t="str">
            <v>2196-50</v>
          </cell>
          <cell r="C1065" t="str">
            <v>Hidrocloruro de Hidroxilamina</v>
          </cell>
          <cell r="D1065" t="str">
            <v>Crist RA ACS (Det.HG)    100 g</v>
          </cell>
          <cell r="E1065" t="str">
            <v>Hidrocloruro de HidroxilaminaCrist RA ACS (Det.HG)    100 g</v>
          </cell>
          <cell r="F1065" t="str">
            <v>PZ</v>
          </cell>
          <cell r="G1065" t="str">
            <v>100 g</v>
          </cell>
          <cell r="H1065">
            <v>719.67</v>
          </cell>
          <cell r="I1065">
            <v>0</v>
          </cell>
          <cell r="J1065">
            <v>1</v>
          </cell>
          <cell r="K1065">
            <v>0.1</v>
          </cell>
          <cell r="L1065" t="str">
            <v>PLANEADOR 1</v>
          </cell>
          <cell r="M1065" t="str">
            <v>Recurso F</v>
          </cell>
          <cell r="N1065" t="str">
            <v>BAKER</v>
          </cell>
          <cell r="O1065" t="str">
            <v>LAB</v>
          </cell>
          <cell r="P1065" t="str">
            <v>LAB</v>
          </cell>
          <cell r="Q1065" t="str">
            <v>#NOCODE#</v>
          </cell>
          <cell r="R1065" t="str">
            <v>#NOCODE#</v>
          </cell>
          <cell r="S1065" t="str">
            <v>SALES</v>
          </cell>
          <cell r="T1065" t="str">
            <v>PT</v>
          </cell>
          <cell r="U1065" t="str">
            <v>NO</v>
          </cell>
          <cell r="V1065" t="str">
            <v>PTEPTD</v>
          </cell>
          <cell r="W1065" t="str">
            <v>Empaque</v>
          </cell>
        </row>
        <row r="1066">
          <cell r="B1066" t="str">
            <v>2198-01</v>
          </cell>
          <cell r="C1066" t="str">
            <v>Desc. 8-Quinolinol RA ACS</v>
          </cell>
          <cell r="D1066" t="str">
            <v>500 g</v>
          </cell>
          <cell r="E1066" t="str">
            <v>Desc. 8-Quinolinol RA ACS500 g</v>
          </cell>
          <cell r="F1066" t="str">
            <v>PZ</v>
          </cell>
          <cell r="G1066" t="str">
            <v>500 GR</v>
          </cell>
          <cell r="H1066">
            <v>2945.68</v>
          </cell>
          <cell r="I1066" t="str">
            <v>Desc. por Avantor USA. 10/01/13. Sin alternativa</v>
          </cell>
          <cell r="J1066">
            <v>1</v>
          </cell>
          <cell r="K1066">
            <v>0.5</v>
          </cell>
          <cell r="L1066" t="str">
            <v>COMPRADOR 2</v>
          </cell>
          <cell r="M1066" t="str">
            <v>Desc.</v>
          </cell>
          <cell r="N1066" t="str">
            <v>BAKER</v>
          </cell>
          <cell r="O1066" t="str">
            <v>LAB</v>
          </cell>
          <cell r="P1066" t="str">
            <v>LAB</v>
          </cell>
          <cell r="Q1066" t="str">
            <v>#NOCODE#</v>
          </cell>
          <cell r="R1066" t="str">
            <v>#NOCODE#</v>
          </cell>
          <cell r="S1066" t="str">
            <v>DIVERSOS</v>
          </cell>
          <cell r="T1066" t="str">
            <v>PT</v>
          </cell>
          <cell r="U1066" t="str">
            <v>NO</v>
          </cell>
          <cell r="V1066" t="str">
            <v>PTD</v>
          </cell>
          <cell r="W1066" t="str">
            <v>Compra</v>
          </cell>
        </row>
        <row r="1067">
          <cell r="B1067" t="str">
            <v>2198-04</v>
          </cell>
          <cell r="C1067" t="str">
            <v>Desc. 8-Quinolinol RA ACS</v>
          </cell>
          <cell r="D1067" t="str">
            <v>125 g</v>
          </cell>
          <cell r="E1067" t="str">
            <v>Desc. 8-Quinolinol RA ACS125 g</v>
          </cell>
          <cell r="F1067" t="str">
            <v>PZ</v>
          </cell>
          <cell r="G1067" t="str">
            <v>125 g</v>
          </cell>
          <cell r="H1067">
            <v>883.63</v>
          </cell>
          <cell r="I1067" t="str">
            <v>Desc. por Avantor USA. 10/01/13. Sin alternativa</v>
          </cell>
          <cell r="J1067">
            <v>1</v>
          </cell>
          <cell r="K1067">
            <v>0.125</v>
          </cell>
          <cell r="L1067" t="str">
            <v>PLANEADOR 1</v>
          </cell>
          <cell r="M1067" t="str">
            <v>Desc.</v>
          </cell>
          <cell r="N1067" t="str">
            <v>BAKER</v>
          </cell>
          <cell r="O1067" t="str">
            <v>LAB</v>
          </cell>
          <cell r="P1067" t="str">
            <v>LAB</v>
          </cell>
          <cell r="Q1067" t="str">
            <v>#NOCODE#</v>
          </cell>
          <cell r="R1067" t="str">
            <v>#NOCODE#</v>
          </cell>
          <cell r="S1067" t="str">
            <v>SALES</v>
          </cell>
          <cell r="T1067" t="str">
            <v>PT</v>
          </cell>
          <cell r="U1067" t="str">
            <v>NO</v>
          </cell>
          <cell r="V1067" t="str">
            <v>PTEPTD</v>
          </cell>
          <cell r="W1067" t="str">
            <v>Empaque</v>
          </cell>
        </row>
        <row r="1068">
          <cell r="B1068" t="str">
            <v>2198-28</v>
          </cell>
          <cell r="C1068" t="str">
            <v>Desc. 8 Quinolinol RA ACS</v>
          </cell>
          <cell r="D1068" t="str">
            <v>28 g</v>
          </cell>
          <cell r="E1068" t="str">
            <v>Desc. 8 Quinolinol RA ACS28 g</v>
          </cell>
          <cell r="F1068" t="str">
            <v>PZ</v>
          </cell>
          <cell r="G1068" t="str">
            <v>28 g</v>
          </cell>
          <cell r="H1068">
            <v>357.58</v>
          </cell>
          <cell r="I1068" t="str">
            <v>Desc. por Avantor USA. 10/01/13. Sin alternativa</v>
          </cell>
          <cell r="J1068">
            <v>1</v>
          </cell>
          <cell r="K1068">
            <v>2.8000000000000001E-2</v>
          </cell>
          <cell r="L1068" t="str">
            <v>PLANEADOR 1</v>
          </cell>
          <cell r="M1068" t="str">
            <v>Desc.</v>
          </cell>
          <cell r="N1068" t="str">
            <v>BAKER</v>
          </cell>
          <cell r="O1068" t="str">
            <v>LAB</v>
          </cell>
          <cell r="P1068" t="str">
            <v>LAB</v>
          </cell>
          <cell r="Q1068" t="str">
            <v>#NOCODE#</v>
          </cell>
          <cell r="R1068" t="str">
            <v>#NOCODE#</v>
          </cell>
          <cell r="S1068" t="str">
            <v>SALES</v>
          </cell>
          <cell r="T1068" t="str">
            <v>PT</v>
          </cell>
          <cell r="U1068" t="str">
            <v>NO</v>
          </cell>
          <cell r="V1068" t="str">
            <v>PTEPTD</v>
          </cell>
          <cell r="W1068" t="str">
            <v>Empaque</v>
          </cell>
        </row>
        <row r="1069">
          <cell r="B1069" t="str">
            <v>2200-07</v>
          </cell>
          <cell r="C1069" t="str">
            <v>Desc.Peroxido de Hidrogeno</v>
          </cell>
          <cell r="D1069" t="str">
            <v>19 L</v>
          </cell>
          <cell r="E1069" t="str">
            <v>Desc.Peroxido de Hidrogeno19 L</v>
          </cell>
          <cell r="F1069" t="str">
            <v>PZ</v>
          </cell>
          <cell r="G1069" t="str">
            <v>19 L</v>
          </cell>
          <cell r="H1069">
            <v>2924.2</v>
          </cell>
          <cell r="I1069" t="str">
            <v>Desc. Alt.SIN ALTERNATIVA</v>
          </cell>
          <cell r="J1069">
            <v>1.1100000000000001</v>
          </cell>
          <cell r="K1069">
            <v>21.09</v>
          </cell>
          <cell r="L1069" t="str">
            <v>COMPRADOR 6</v>
          </cell>
          <cell r="M1069" t="str">
            <v>Desc.</v>
          </cell>
          <cell r="N1069" t="str">
            <v>BAKER</v>
          </cell>
          <cell r="O1069" t="str">
            <v>LAB</v>
          </cell>
          <cell r="P1069" t="str">
            <v>LAB</v>
          </cell>
          <cell r="Q1069" t="str">
            <v>#NOCODE#</v>
          </cell>
          <cell r="R1069" t="str">
            <v>#NOCODE#</v>
          </cell>
          <cell r="S1069" t="str">
            <v>ACIDOS</v>
          </cell>
          <cell r="T1069" t="str">
            <v>PT</v>
          </cell>
          <cell r="U1069" t="str">
            <v>NO</v>
          </cell>
          <cell r="V1069" t="str">
            <v>PTD</v>
          </cell>
          <cell r="W1069" t="str">
            <v>Compra</v>
          </cell>
        </row>
        <row r="1070">
          <cell r="B1070" t="str">
            <v>22027</v>
          </cell>
          <cell r="C1070" t="str">
            <v>Desc. Amoniaco Anh.</v>
          </cell>
          <cell r="D1070" t="str">
            <v>Nodriza 264 kg</v>
          </cell>
          <cell r="E1070" t="str">
            <v>Desc. Amoniaco Anh.Nodriza 264 kg</v>
          </cell>
          <cell r="F1070" t="str">
            <v>KG</v>
          </cell>
          <cell r="G1070" t="str">
            <v>264 kg</v>
          </cell>
          <cell r="H1070">
            <v>0</v>
          </cell>
          <cell r="I1070">
            <v>0</v>
          </cell>
          <cell r="J1070">
            <v>0.9</v>
          </cell>
          <cell r="K1070">
            <v>1</v>
          </cell>
          <cell r="L1070" t="str">
            <v>PLANEADOR 1</v>
          </cell>
          <cell r="M1070">
            <v>0</v>
          </cell>
          <cell r="N1070" t="str">
            <v>BAKER</v>
          </cell>
          <cell r="O1070" t="str">
            <v>#NOCODE#</v>
          </cell>
          <cell r="P1070" t="str">
            <v>#NOCODE#</v>
          </cell>
          <cell r="Q1070" t="str">
            <v>#NOCODE#</v>
          </cell>
          <cell r="R1070" t="str">
            <v>BASES</v>
          </cell>
          <cell r="S1070" t="str">
            <v>MP</v>
          </cell>
          <cell r="T1070" t="str">
            <v>MP</v>
          </cell>
          <cell r="U1070" t="str">
            <v>NO</v>
          </cell>
          <cell r="V1070" t="str">
            <v>MPL</v>
          </cell>
          <cell r="W1070" t="str">
            <v>COMPRA</v>
          </cell>
        </row>
        <row r="1071">
          <cell r="B1071" t="str">
            <v>2208-01</v>
          </cell>
          <cell r="C1071" t="str">
            <v>Desc. Yodo Sublimado RA ACS</v>
          </cell>
          <cell r="D1071" t="str">
            <v>500 g</v>
          </cell>
          <cell r="E1071" t="str">
            <v>Desc. Yodo Sublimado RA ACS500 g</v>
          </cell>
          <cell r="F1071" t="str">
            <v>PZ</v>
          </cell>
          <cell r="G1071" t="str">
            <v>500 GR</v>
          </cell>
          <cell r="H1071">
            <v>3647.48</v>
          </cell>
          <cell r="I1071" t="str">
            <v>Desc. 07/12. Alternativa M1008-12</v>
          </cell>
          <cell r="J1071">
            <v>1</v>
          </cell>
          <cell r="K1071">
            <v>0.5</v>
          </cell>
          <cell r="L1071" t="str">
            <v>PLANEADOR 1</v>
          </cell>
          <cell r="M1071" t="str">
            <v>Desc.</v>
          </cell>
          <cell r="N1071" t="str">
            <v>BAKER</v>
          </cell>
          <cell r="O1071" t="str">
            <v>LAB</v>
          </cell>
          <cell r="P1071" t="str">
            <v>LAB</v>
          </cell>
          <cell r="Q1071" t="str">
            <v>#NOCODE#</v>
          </cell>
          <cell r="R1071" t="str">
            <v>#NOCODE#</v>
          </cell>
          <cell r="S1071" t="str">
            <v>SALES</v>
          </cell>
          <cell r="T1071" t="str">
            <v>PT</v>
          </cell>
          <cell r="U1071" t="str">
            <v>NO</v>
          </cell>
          <cell r="V1071" t="str">
            <v>PTMPL</v>
          </cell>
          <cell r="W1071" t="str">
            <v>Empaque</v>
          </cell>
        </row>
        <row r="1072">
          <cell r="B1072" t="str">
            <v>2208-04</v>
          </cell>
          <cell r="C1072" t="str">
            <v>Desc. Yodo, Sublimado, RA 125G</v>
          </cell>
          <cell r="D1072">
            <v>0</v>
          </cell>
          <cell r="E1072" t="str">
            <v>Desc. Yodo, Sublimado, RA 125G</v>
          </cell>
          <cell r="F1072" t="str">
            <v>PZ</v>
          </cell>
          <cell r="G1072" t="str">
            <v>125 G</v>
          </cell>
          <cell r="H1072">
            <v>0</v>
          </cell>
          <cell r="I1072" t="str">
            <v>Desc. por Avantor USA. Alt M1008-02</v>
          </cell>
          <cell r="J1072">
            <v>1</v>
          </cell>
          <cell r="K1072">
            <v>0.125</v>
          </cell>
          <cell r="L1072" t="str">
            <v>COMPRADOR 2</v>
          </cell>
          <cell r="M1072" t="str">
            <v>Make to order</v>
          </cell>
          <cell r="N1072" t="str">
            <v>BAKER</v>
          </cell>
          <cell r="O1072" t="str">
            <v>LAB</v>
          </cell>
          <cell r="P1072" t="str">
            <v>LAB</v>
          </cell>
          <cell r="Q1072" t="str">
            <v>#NOCODE#</v>
          </cell>
          <cell r="R1072" t="str">
            <v>#NOCODE#</v>
          </cell>
          <cell r="S1072" t="str">
            <v>SALES</v>
          </cell>
          <cell r="T1072" t="str">
            <v>PT</v>
          </cell>
          <cell r="U1072" t="str">
            <v>NO</v>
          </cell>
          <cell r="V1072" t="str">
            <v>PTD</v>
          </cell>
          <cell r="W1072" t="str">
            <v>COMPRA</v>
          </cell>
        </row>
        <row r="1073">
          <cell r="B1073" t="str">
            <v>2208-50</v>
          </cell>
          <cell r="C1073" t="str">
            <v>Desc. Yodo Sublimado RA ACS</v>
          </cell>
          <cell r="D1073" t="str">
            <v>100 g</v>
          </cell>
          <cell r="E1073" t="str">
            <v>Desc. Yodo Sublimado RA ACS100 g</v>
          </cell>
          <cell r="F1073" t="str">
            <v>PZ</v>
          </cell>
          <cell r="G1073" t="str">
            <v>100 g</v>
          </cell>
          <cell r="H1073">
            <v>903.17</v>
          </cell>
          <cell r="I1073" t="str">
            <v>Desc. 07/12. Alternativa M1008-02</v>
          </cell>
          <cell r="J1073">
            <v>1</v>
          </cell>
          <cell r="K1073">
            <v>0.1</v>
          </cell>
          <cell r="L1073" t="str">
            <v>PLANEADOR 1</v>
          </cell>
          <cell r="M1073" t="str">
            <v>Desc.</v>
          </cell>
          <cell r="N1073" t="str">
            <v>BAKER</v>
          </cell>
          <cell r="O1073" t="str">
            <v>LAB</v>
          </cell>
          <cell r="P1073" t="str">
            <v>LAB</v>
          </cell>
          <cell r="Q1073" t="str">
            <v>#NOCODE#</v>
          </cell>
          <cell r="R1073" t="str">
            <v>#NOCODE#</v>
          </cell>
          <cell r="S1073" t="str">
            <v>SALES</v>
          </cell>
          <cell r="T1073" t="str">
            <v>PT</v>
          </cell>
          <cell r="U1073" t="str">
            <v>NO</v>
          </cell>
          <cell r="V1073" t="str">
            <v>PTMPL</v>
          </cell>
          <cell r="W1073" t="str">
            <v>Empaque</v>
          </cell>
        </row>
        <row r="1074">
          <cell r="B1074" t="str">
            <v>2208-DR</v>
          </cell>
          <cell r="C1074" t="str">
            <v>Desc. Yodo Sublimado RA ACS</v>
          </cell>
          <cell r="D1074" t="str">
            <v>kg</v>
          </cell>
          <cell r="E1074" t="str">
            <v>Desc. Yodo Sublimado RA ACSkg</v>
          </cell>
          <cell r="F1074" t="str">
            <v>KG</v>
          </cell>
          <cell r="G1074" t="str">
            <v>kg</v>
          </cell>
          <cell r="H1074">
            <v>0</v>
          </cell>
          <cell r="I1074">
            <v>0</v>
          </cell>
          <cell r="J1074">
            <v>1</v>
          </cell>
          <cell r="K1074">
            <v>1</v>
          </cell>
          <cell r="L1074" t="str">
            <v>PLANEADOR 1</v>
          </cell>
          <cell r="M1074" t="str">
            <v>Desc.</v>
          </cell>
          <cell r="N1074" t="str">
            <v>BAKER</v>
          </cell>
          <cell r="O1074" t="str">
            <v>SINTESIS</v>
          </cell>
          <cell r="P1074" t="str">
            <v>SIN</v>
          </cell>
          <cell r="Q1074" t="str">
            <v>#NOCODE#</v>
          </cell>
          <cell r="R1074" t="str">
            <v>#NOCODE#</v>
          </cell>
          <cell r="S1074" t="str">
            <v>SALES</v>
          </cell>
          <cell r="T1074" t="str">
            <v>PT</v>
          </cell>
          <cell r="U1074" t="str">
            <v>NO</v>
          </cell>
          <cell r="V1074" t="str">
            <v>PTPE</v>
          </cell>
          <cell r="W1074" t="str">
            <v>Empaque</v>
          </cell>
        </row>
        <row r="1075">
          <cell r="B1075" t="str">
            <v>2208-R</v>
          </cell>
          <cell r="C1075" t="str">
            <v>Desc. Yodo Sublimado RA ACS</v>
          </cell>
          <cell r="D1075" t="str">
            <v>45.36 kg</v>
          </cell>
          <cell r="E1075" t="str">
            <v>Desc. Yodo Sublimado RA ACS45.36 kg</v>
          </cell>
          <cell r="F1075" t="str">
            <v>PZ</v>
          </cell>
          <cell r="G1075" t="str">
            <v>45.36 KG</v>
          </cell>
          <cell r="H1075">
            <v>0</v>
          </cell>
          <cell r="I1075" t="str">
            <v>Desc. 07/12. Alternativa M1008-20</v>
          </cell>
          <cell r="J1075">
            <v>1</v>
          </cell>
          <cell r="K1075">
            <v>45</v>
          </cell>
          <cell r="L1075" t="str">
            <v>COMPRADOR 2</v>
          </cell>
          <cell r="M1075" t="str">
            <v>Desc.</v>
          </cell>
          <cell r="N1075" t="str">
            <v>BAKER</v>
          </cell>
          <cell r="O1075" t="str">
            <v>SINTESIS</v>
          </cell>
          <cell r="P1075" t="str">
            <v>SIN</v>
          </cell>
          <cell r="Q1075" t="str">
            <v>#NOCODE#</v>
          </cell>
          <cell r="R1075" t="str">
            <v>#NOCODE#</v>
          </cell>
          <cell r="S1075" t="str">
            <v>SALES</v>
          </cell>
          <cell r="T1075" t="str">
            <v>PT</v>
          </cell>
          <cell r="U1075" t="str">
            <v>NO</v>
          </cell>
          <cell r="V1075" t="str">
            <v>PTD</v>
          </cell>
          <cell r="W1075" t="str">
            <v>Compra</v>
          </cell>
        </row>
        <row r="1076">
          <cell r="B1076" t="str">
            <v>2211-00</v>
          </cell>
          <cell r="C1076" t="str">
            <v>Desc..Yodo USP</v>
          </cell>
          <cell r="D1076" t="str">
            <v>30 g</v>
          </cell>
          <cell r="E1076" t="str">
            <v>Desc..Yodo USP30 g</v>
          </cell>
          <cell r="F1076" t="str">
            <v>PZ</v>
          </cell>
          <cell r="G1076" t="str">
            <v>30 g</v>
          </cell>
          <cell r="H1076">
            <v>1378.49</v>
          </cell>
          <cell r="I1076" t="str">
            <v>Desc. AVANTOR INC 09/20/11. Sin Alternativa</v>
          </cell>
          <cell r="J1076">
            <v>1</v>
          </cell>
          <cell r="K1076">
            <v>0.03</v>
          </cell>
          <cell r="L1076" t="str">
            <v>COMPRADOR 2</v>
          </cell>
          <cell r="M1076" t="str">
            <v>Desc.</v>
          </cell>
          <cell r="N1076" t="str">
            <v>BAKER</v>
          </cell>
          <cell r="O1076" t="str">
            <v>LAB</v>
          </cell>
          <cell r="P1076" t="str">
            <v>LAB</v>
          </cell>
          <cell r="Q1076" t="str">
            <v>#NOCODE#</v>
          </cell>
          <cell r="R1076" t="str">
            <v>#NOCODE#</v>
          </cell>
          <cell r="S1076" t="str">
            <v>SALES</v>
          </cell>
          <cell r="T1076" t="str">
            <v>PT</v>
          </cell>
          <cell r="U1076" t="str">
            <v>NO</v>
          </cell>
          <cell r="V1076" t="str">
            <v>PTD</v>
          </cell>
          <cell r="W1076" t="str">
            <v>Compra</v>
          </cell>
        </row>
        <row r="1077">
          <cell r="B1077" t="str">
            <v>2211-01</v>
          </cell>
          <cell r="C1077" t="str">
            <v>Desc. Yodo USP</v>
          </cell>
          <cell r="D1077" t="str">
            <v>500 g</v>
          </cell>
          <cell r="E1077" t="str">
            <v>Desc. Yodo USP500 g</v>
          </cell>
          <cell r="F1077" t="str">
            <v>PZ</v>
          </cell>
          <cell r="G1077" t="str">
            <v>500 GR</v>
          </cell>
          <cell r="H1077">
            <v>3103.85</v>
          </cell>
          <cell r="I1077" t="str">
            <v>Desc. AVANTOR INC 09/20/11. Sin Alternativa</v>
          </cell>
          <cell r="J1077">
            <v>1</v>
          </cell>
          <cell r="K1077">
            <v>0.5</v>
          </cell>
          <cell r="L1077" t="str">
            <v>COMPRADOR 2</v>
          </cell>
          <cell r="M1077" t="str">
            <v>Desc.</v>
          </cell>
          <cell r="N1077" t="str">
            <v>BAKER</v>
          </cell>
          <cell r="O1077" t="str">
            <v>LAB</v>
          </cell>
          <cell r="P1077" t="str">
            <v>LAB</v>
          </cell>
          <cell r="Q1077" t="str">
            <v>#NOCODE#</v>
          </cell>
          <cell r="R1077" t="str">
            <v>#NOCODE#</v>
          </cell>
          <cell r="S1077" t="str">
            <v>SALES</v>
          </cell>
          <cell r="T1077" t="str">
            <v>PT</v>
          </cell>
          <cell r="U1077" t="str">
            <v>NO</v>
          </cell>
          <cell r="V1077" t="str">
            <v>PTD</v>
          </cell>
          <cell r="W1077" t="str">
            <v>Compra</v>
          </cell>
        </row>
        <row r="1078">
          <cell r="B1078" t="str">
            <v>2211-50</v>
          </cell>
          <cell r="C1078" t="str">
            <v>Desc. Yodo USP</v>
          </cell>
          <cell r="D1078" t="str">
            <v>100 g</v>
          </cell>
          <cell r="E1078" t="str">
            <v>Desc. Yodo USP100 g</v>
          </cell>
          <cell r="F1078" t="str">
            <v>PZ</v>
          </cell>
          <cell r="G1078" t="str">
            <v>100 g</v>
          </cell>
          <cell r="H1078">
            <v>1041.76</v>
          </cell>
          <cell r="I1078" t="str">
            <v>Desc. AVANTOR INC 09/20/11. Sin Alternativa</v>
          </cell>
          <cell r="J1078">
            <v>1</v>
          </cell>
          <cell r="K1078">
            <v>0.1</v>
          </cell>
          <cell r="L1078" t="str">
            <v>COMPRADOR 2</v>
          </cell>
          <cell r="M1078" t="str">
            <v>Desc.</v>
          </cell>
          <cell r="N1078" t="str">
            <v>BAKER</v>
          </cell>
          <cell r="O1078" t="str">
            <v>LAB</v>
          </cell>
          <cell r="P1078" t="str">
            <v>LAB</v>
          </cell>
          <cell r="Q1078" t="str">
            <v>#NOCODE#</v>
          </cell>
          <cell r="R1078" t="str">
            <v>#NOCODE#</v>
          </cell>
          <cell r="S1078" t="str">
            <v>SALES</v>
          </cell>
          <cell r="T1078" t="str">
            <v>PT</v>
          </cell>
          <cell r="U1078" t="str">
            <v>NO</v>
          </cell>
          <cell r="V1078" t="str">
            <v>PTD</v>
          </cell>
          <cell r="W1078" t="str">
            <v>Compra</v>
          </cell>
        </row>
        <row r="1079">
          <cell r="B1079" t="str">
            <v>2211-54</v>
          </cell>
          <cell r="C1079" t="str">
            <v>Desc. Yodo USP</v>
          </cell>
          <cell r="D1079" t="str">
            <v>25 kg</v>
          </cell>
          <cell r="E1079" t="str">
            <v>Desc. Yodo USP25 kg</v>
          </cell>
          <cell r="F1079" t="str">
            <v>PZ</v>
          </cell>
          <cell r="G1079" t="str">
            <v>25 kg</v>
          </cell>
          <cell r="H1079">
            <v>0</v>
          </cell>
          <cell r="I1079" t="str">
            <v>Desc. AVANTOR INC 09/20/11. Sin Alternativa</v>
          </cell>
          <cell r="J1079">
            <v>1</v>
          </cell>
          <cell r="K1079">
            <v>25</v>
          </cell>
          <cell r="L1079" t="str">
            <v>PLANEADOR 1</v>
          </cell>
          <cell r="M1079" t="str">
            <v>Desc.</v>
          </cell>
          <cell r="N1079" t="str">
            <v>BAKER</v>
          </cell>
          <cell r="O1079" t="str">
            <v>SINTESIS</v>
          </cell>
          <cell r="P1079" t="str">
            <v>SIN</v>
          </cell>
          <cell r="Q1079" t="str">
            <v>#NOCODE#</v>
          </cell>
          <cell r="R1079" t="str">
            <v>#NOCODE#</v>
          </cell>
          <cell r="S1079" t="str">
            <v>SALES</v>
          </cell>
          <cell r="T1079" t="str">
            <v>PT</v>
          </cell>
          <cell r="U1079" t="str">
            <v>NO</v>
          </cell>
          <cell r="V1079" t="str">
            <v>PTMPL</v>
          </cell>
          <cell r="W1079" t="str">
            <v>Empaque</v>
          </cell>
        </row>
        <row r="1080">
          <cell r="B1080" t="str">
            <v>2226-01</v>
          </cell>
          <cell r="C1080" t="str">
            <v>Hierro RA Pvo.</v>
          </cell>
          <cell r="D1080" t="str">
            <v>500 g</v>
          </cell>
          <cell r="E1080" t="str">
            <v>Hierro RA Pvo.500 g</v>
          </cell>
          <cell r="F1080" t="str">
            <v>PZ</v>
          </cell>
          <cell r="G1080" t="str">
            <v>500 GR</v>
          </cell>
          <cell r="H1080">
            <v>1882.27</v>
          </cell>
          <cell r="I1080">
            <v>0</v>
          </cell>
          <cell r="J1080">
            <v>1</v>
          </cell>
          <cell r="K1080">
            <v>0.5</v>
          </cell>
          <cell r="L1080" t="str">
            <v>COMPRADOR 2</v>
          </cell>
          <cell r="M1080" t="str">
            <v>Make to Order</v>
          </cell>
          <cell r="N1080" t="str">
            <v>BAKER</v>
          </cell>
          <cell r="O1080" t="str">
            <v>LAB</v>
          </cell>
          <cell r="P1080" t="str">
            <v>LAB</v>
          </cell>
          <cell r="Q1080" t="str">
            <v>#NOCODE#</v>
          </cell>
          <cell r="R1080" t="str">
            <v>#NOCODE#</v>
          </cell>
          <cell r="S1080" t="str">
            <v>SALES</v>
          </cell>
          <cell r="T1080" t="str">
            <v>PT</v>
          </cell>
          <cell r="U1080" t="str">
            <v>NO</v>
          </cell>
          <cell r="V1080" t="str">
            <v>PTD</v>
          </cell>
          <cell r="W1080" t="str">
            <v>Compra</v>
          </cell>
        </row>
        <row r="1081">
          <cell r="B1081" t="str">
            <v>2228-01</v>
          </cell>
          <cell r="C1081" t="str">
            <v>Desc. Hierro Reducido Pvo. FCC</v>
          </cell>
          <cell r="D1081" t="str">
            <v>500 g</v>
          </cell>
          <cell r="E1081" t="str">
            <v>Desc. Hierro Reducido Pvo. FCC500 g</v>
          </cell>
          <cell r="F1081" t="str">
            <v>PZ</v>
          </cell>
          <cell r="G1081" t="str">
            <v>500 GR</v>
          </cell>
          <cell r="H1081">
            <v>1773.8</v>
          </cell>
          <cell r="I1081" t="str">
            <v>Dersc. X USA Dic 2016</v>
          </cell>
          <cell r="J1081">
            <v>1</v>
          </cell>
          <cell r="K1081">
            <v>0.5</v>
          </cell>
          <cell r="L1081" t="str">
            <v>COMPRADOR 2</v>
          </cell>
          <cell r="M1081" t="str">
            <v>Desc.</v>
          </cell>
          <cell r="N1081" t="str">
            <v>BAKER</v>
          </cell>
          <cell r="O1081" t="str">
            <v>LAB</v>
          </cell>
          <cell r="P1081" t="str">
            <v>LAB</v>
          </cell>
          <cell r="Q1081" t="str">
            <v>#NOCODE#</v>
          </cell>
          <cell r="R1081" t="str">
            <v>#NOCODE#</v>
          </cell>
          <cell r="S1081" t="str">
            <v>SALES</v>
          </cell>
          <cell r="T1081" t="str">
            <v>PT</v>
          </cell>
          <cell r="U1081" t="str">
            <v>NO</v>
          </cell>
          <cell r="V1081" t="str">
            <v>PTD</v>
          </cell>
          <cell r="W1081" t="str">
            <v>Compra</v>
          </cell>
        </row>
        <row r="1082">
          <cell r="B1082" t="str">
            <v>2228-05</v>
          </cell>
          <cell r="C1082" t="str">
            <v>Desc.Hierro Reducid Pvo. FCC</v>
          </cell>
          <cell r="D1082" t="str">
            <v>2.5 kg</v>
          </cell>
          <cell r="E1082" t="str">
            <v>Desc.Hierro Reducid Pvo. FCC2.5 kg</v>
          </cell>
          <cell r="F1082" t="str">
            <v>PZ</v>
          </cell>
          <cell r="G1082" t="str">
            <v>2.5 KG</v>
          </cell>
          <cell r="H1082">
            <v>2491.59</v>
          </cell>
          <cell r="I1082" t="str">
            <v>Desc. Alt.2228-01 (500 g)</v>
          </cell>
          <cell r="J1082">
            <v>1</v>
          </cell>
          <cell r="K1082">
            <v>2.5</v>
          </cell>
          <cell r="L1082" t="str">
            <v>COMPRADOR 2</v>
          </cell>
          <cell r="M1082" t="str">
            <v>Desc.</v>
          </cell>
          <cell r="N1082" t="str">
            <v>BAKER</v>
          </cell>
          <cell r="O1082" t="str">
            <v>LAB</v>
          </cell>
          <cell r="P1082" t="str">
            <v>LAB</v>
          </cell>
          <cell r="Q1082" t="str">
            <v>#NOCODE#</v>
          </cell>
          <cell r="R1082" t="str">
            <v>#NOCODE#</v>
          </cell>
          <cell r="S1082" t="str">
            <v>SALES</v>
          </cell>
          <cell r="T1082" t="str">
            <v>PT</v>
          </cell>
          <cell r="U1082" t="str">
            <v>NO</v>
          </cell>
          <cell r="V1082" t="str">
            <v>PTD</v>
          </cell>
          <cell r="W1082" t="str">
            <v>Compra</v>
          </cell>
        </row>
        <row r="1083">
          <cell r="B1083" t="str">
            <v>2230000</v>
          </cell>
          <cell r="C1083" t="str">
            <v>Desc Caja Individual Corrugada</v>
          </cell>
          <cell r="D1083" t="str">
            <v>1 x 25 pz</v>
          </cell>
          <cell r="E1083" t="str">
            <v>Desc Caja Individual Corrugada1 x 25 pz</v>
          </cell>
          <cell r="F1083" t="str">
            <v>PZ</v>
          </cell>
          <cell r="G1083" t="str">
            <v>1x25 PZ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 t="str">
            <v>PLANEADOR 1</v>
          </cell>
          <cell r="M1083">
            <v>0</v>
          </cell>
          <cell r="N1083" t="str">
            <v>MALLINCKRODT</v>
          </cell>
          <cell r="O1083" t="str">
            <v>#NOCODE#</v>
          </cell>
          <cell r="P1083" t="str">
            <v>#NOCODE#</v>
          </cell>
          <cell r="Q1083" t="str">
            <v>CARTON</v>
          </cell>
          <cell r="R1083" t="str">
            <v>#NOCODE#</v>
          </cell>
          <cell r="S1083" t="str">
            <v>ME</v>
          </cell>
          <cell r="T1083" t="str">
            <v>ME</v>
          </cell>
          <cell r="U1083" t="str">
            <v>NO</v>
          </cell>
          <cell r="V1083" t="str">
            <v>PTD</v>
          </cell>
          <cell r="W1083" t="str">
            <v>COMPRA</v>
          </cell>
        </row>
        <row r="1084">
          <cell r="B1084" t="str">
            <v>2232300</v>
          </cell>
          <cell r="C1084" t="str">
            <v>Desc. Botella de 2.5 Lt. Ambar</v>
          </cell>
          <cell r="D1084" t="str">
            <v>pz</v>
          </cell>
          <cell r="E1084" t="str">
            <v>Desc. Botella de 2.5 Lt. Ambarpz</v>
          </cell>
          <cell r="F1084" t="str">
            <v>PZ</v>
          </cell>
          <cell r="G1084" t="str">
            <v>pz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 t="str">
            <v>PLANEADOR 1</v>
          </cell>
          <cell r="M1084">
            <v>0</v>
          </cell>
          <cell r="N1084" t="str">
            <v>MALLINCKRODT</v>
          </cell>
          <cell r="O1084" t="str">
            <v>#NOCODE#</v>
          </cell>
          <cell r="P1084" t="str">
            <v>#NOCODE#</v>
          </cell>
          <cell r="Q1084" t="str">
            <v>VIDRIO</v>
          </cell>
          <cell r="R1084" t="str">
            <v>#NOCODE#</v>
          </cell>
          <cell r="S1084" t="str">
            <v>ME</v>
          </cell>
          <cell r="T1084" t="str">
            <v>ME</v>
          </cell>
          <cell r="U1084" t="str">
            <v>NO</v>
          </cell>
          <cell r="V1084" t="str">
            <v>MEI</v>
          </cell>
          <cell r="W1084" t="str">
            <v>COMPRA</v>
          </cell>
        </row>
        <row r="1085">
          <cell r="B1085" t="str">
            <v>2232400</v>
          </cell>
          <cell r="C1085" t="str">
            <v>Desc Botella Con Caja Mkt</v>
          </cell>
          <cell r="D1085" t="str">
            <v>pz  6 X 2.5 L</v>
          </cell>
          <cell r="E1085" t="str">
            <v>Desc Botella Con Caja Mktpz  6 X 2.5 L</v>
          </cell>
          <cell r="F1085" t="str">
            <v>PZ</v>
          </cell>
          <cell r="G1085" t="str">
            <v>pz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 t="str">
            <v>PLANEADOR 1</v>
          </cell>
          <cell r="M1085">
            <v>0</v>
          </cell>
          <cell r="N1085" t="str">
            <v>MALLINCKRODT</v>
          </cell>
          <cell r="O1085" t="str">
            <v>#NOCODE#</v>
          </cell>
          <cell r="P1085" t="str">
            <v>#NOCODE#</v>
          </cell>
          <cell r="Q1085" t="str">
            <v>VIDRIO</v>
          </cell>
          <cell r="R1085" t="str">
            <v>#NOCODE#</v>
          </cell>
          <cell r="S1085" t="str">
            <v>ME</v>
          </cell>
          <cell r="T1085" t="str">
            <v>ME</v>
          </cell>
          <cell r="U1085" t="str">
            <v>NO</v>
          </cell>
          <cell r="V1085" t="str">
            <v>MEI</v>
          </cell>
          <cell r="W1085" t="str">
            <v>COMPRA</v>
          </cell>
        </row>
        <row r="1086">
          <cell r="B1086" t="str">
            <v>2234-01</v>
          </cell>
          <cell r="C1086" t="str">
            <v>Desc. Hierro Alambre RA</v>
          </cell>
          <cell r="D1086" t="str">
            <v>500 g</v>
          </cell>
          <cell r="E1086" t="str">
            <v>Desc. Hierro Alambre RA500 g</v>
          </cell>
          <cell r="F1086" t="str">
            <v>PZ</v>
          </cell>
          <cell r="G1086" t="str">
            <v>500 GR</v>
          </cell>
          <cell r="H1086">
            <v>3874.01</v>
          </cell>
          <cell r="I1086" t="str">
            <v>Desc. Sin Alt.</v>
          </cell>
          <cell r="J1086">
            <v>1</v>
          </cell>
          <cell r="K1086">
            <v>0.5</v>
          </cell>
          <cell r="L1086" t="str">
            <v>COMPRADOR 2</v>
          </cell>
          <cell r="M1086" t="str">
            <v>Desc.</v>
          </cell>
          <cell r="N1086" t="str">
            <v>BAKER</v>
          </cell>
          <cell r="O1086" t="str">
            <v>LAB</v>
          </cell>
          <cell r="P1086" t="str">
            <v>LAB</v>
          </cell>
          <cell r="Q1086" t="str">
            <v>#NOCODE#</v>
          </cell>
          <cell r="R1086" t="str">
            <v>#NOCODE#</v>
          </cell>
          <cell r="S1086" t="str">
            <v>SALES</v>
          </cell>
          <cell r="T1086" t="str">
            <v>PT</v>
          </cell>
          <cell r="U1086" t="str">
            <v>NO</v>
          </cell>
          <cell r="V1086" t="str">
            <v>PTD</v>
          </cell>
          <cell r="W1086" t="str">
            <v>Compra</v>
          </cell>
        </row>
        <row r="1087">
          <cell r="B1087" t="str">
            <v>2234-04</v>
          </cell>
          <cell r="C1087" t="str">
            <v>Desc. Hierro Alambre RA</v>
          </cell>
          <cell r="D1087" t="str">
            <v>125 g</v>
          </cell>
          <cell r="E1087" t="str">
            <v>Desc. Hierro Alambre RA125 g</v>
          </cell>
          <cell r="F1087" t="str">
            <v>PZ</v>
          </cell>
          <cell r="G1087" t="str">
            <v>125 g</v>
          </cell>
          <cell r="H1087">
            <v>2441.2199999999998</v>
          </cell>
          <cell r="I1087" t="str">
            <v>Desc. Sin Alt.</v>
          </cell>
          <cell r="J1087">
            <v>1</v>
          </cell>
          <cell r="K1087">
            <v>0.125</v>
          </cell>
          <cell r="L1087" t="str">
            <v>COMPRADOR 2</v>
          </cell>
          <cell r="M1087" t="str">
            <v>Desc.</v>
          </cell>
          <cell r="N1087" t="str">
            <v>BAKER</v>
          </cell>
          <cell r="O1087" t="str">
            <v>LAB</v>
          </cell>
          <cell r="P1087" t="str">
            <v>LAB</v>
          </cell>
          <cell r="Q1087" t="str">
            <v>#NOCODE#</v>
          </cell>
          <cell r="R1087" t="str">
            <v>#NOCODE#</v>
          </cell>
          <cell r="S1087" t="str">
            <v>SALES</v>
          </cell>
          <cell r="T1087" t="str">
            <v>PT</v>
          </cell>
          <cell r="U1087" t="str">
            <v>NO</v>
          </cell>
          <cell r="V1087" t="str">
            <v>PTD</v>
          </cell>
          <cell r="W1087" t="str">
            <v>Compra</v>
          </cell>
        </row>
        <row r="1088">
          <cell r="B1088" t="str">
            <v>2237100</v>
          </cell>
          <cell r="C1088" t="str">
            <v>Desc F 2.5 Lt 1/3 Doz-Eps-Un</v>
          </cell>
          <cell r="D1088" t="str">
            <v>4xcaja       4 bot.     pz</v>
          </cell>
          <cell r="E1088" t="str">
            <v>Desc F 2.5 Lt 1/3 Doz-Eps-Un4xcaja       4 bot.     pz</v>
          </cell>
          <cell r="F1088" t="str">
            <v>PZ</v>
          </cell>
          <cell r="G1088" t="str">
            <v>pz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 t="str">
            <v>PLANEADOR 1</v>
          </cell>
          <cell r="M1088">
            <v>0</v>
          </cell>
          <cell r="N1088" t="str">
            <v>MALLINCKRODT</v>
          </cell>
          <cell r="O1088" t="str">
            <v>#NOCODE#</v>
          </cell>
          <cell r="P1088" t="str">
            <v>#NOCODE#</v>
          </cell>
          <cell r="Q1088" t="str">
            <v>VIDRIO</v>
          </cell>
          <cell r="R1088" t="str">
            <v>#NOCODE#</v>
          </cell>
          <cell r="S1088" t="str">
            <v>ME</v>
          </cell>
          <cell r="T1088" t="str">
            <v>ME</v>
          </cell>
          <cell r="U1088" t="str">
            <v>NO</v>
          </cell>
          <cell r="V1088" t="str">
            <v>PTD</v>
          </cell>
          <cell r="W1088" t="str">
            <v>COMPRA</v>
          </cell>
        </row>
        <row r="1089">
          <cell r="B1089" t="str">
            <v>2242-01</v>
          </cell>
          <cell r="C1089" t="str">
            <v>Desc. Caolin Pvo. USP. FCC</v>
          </cell>
          <cell r="D1089" t="str">
            <v>500 g</v>
          </cell>
          <cell r="E1089" t="str">
            <v>Desc. Caolin Pvo. USP. FCC500 g</v>
          </cell>
          <cell r="F1089" t="str">
            <v>PZ</v>
          </cell>
          <cell r="G1089" t="str">
            <v>500 GR</v>
          </cell>
          <cell r="H1089">
            <v>1553.42</v>
          </cell>
          <cell r="I1089" t="str">
            <v>TDesc. Sin Alt. por Avantor USA 9/Jun/15</v>
          </cell>
          <cell r="J1089">
            <v>1</v>
          </cell>
          <cell r="K1089">
            <v>0.5</v>
          </cell>
          <cell r="L1089" t="str">
            <v>COMPRADOR 2</v>
          </cell>
          <cell r="M1089" t="str">
            <v>Desc.</v>
          </cell>
          <cell r="N1089" t="str">
            <v>BAKER</v>
          </cell>
          <cell r="O1089" t="str">
            <v>LAB</v>
          </cell>
          <cell r="P1089" t="str">
            <v>LAB</v>
          </cell>
          <cell r="Q1089" t="str">
            <v>#NOCODE#</v>
          </cell>
          <cell r="R1089" t="str">
            <v>#NOCODE#</v>
          </cell>
          <cell r="S1089" t="str">
            <v>SALES</v>
          </cell>
          <cell r="T1089" t="str">
            <v>PT</v>
          </cell>
          <cell r="U1089" t="str">
            <v>NO</v>
          </cell>
          <cell r="V1089" t="str">
            <v>PTD</v>
          </cell>
          <cell r="W1089" t="str">
            <v>Compra</v>
          </cell>
        </row>
        <row r="1090">
          <cell r="B1090" t="str">
            <v>2242-20</v>
          </cell>
          <cell r="C1090" t="str">
            <v>Desc. Caolin Pvo. USP, FCC</v>
          </cell>
          <cell r="D1090" t="str">
            <v>500 g</v>
          </cell>
          <cell r="E1090" t="str">
            <v>Desc. Caolin Pvo. USP, FCC500 g</v>
          </cell>
          <cell r="F1090" t="str">
            <v>PZ</v>
          </cell>
          <cell r="G1090" t="str">
            <v>500 GR</v>
          </cell>
          <cell r="H1090">
            <v>3736.7332000000001</v>
          </cell>
          <cell r="I1090" t="str">
            <v>Desc. Alternativa 2242-01 o 2242-05 En trámite el QP</v>
          </cell>
          <cell r="J1090">
            <v>1</v>
          </cell>
          <cell r="K1090">
            <v>0.5</v>
          </cell>
          <cell r="L1090" t="str">
            <v>COMPRADOR 2</v>
          </cell>
          <cell r="M1090" t="str">
            <v>Desc.</v>
          </cell>
          <cell r="N1090" t="str">
            <v>BAKER</v>
          </cell>
          <cell r="O1090" t="str">
            <v>LAB</v>
          </cell>
          <cell r="P1090" t="str">
            <v>LAB</v>
          </cell>
          <cell r="Q1090" t="str">
            <v>#NOCODE#</v>
          </cell>
          <cell r="R1090" t="str">
            <v>#NOCODE#</v>
          </cell>
          <cell r="S1090" t="str">
            <v>SALES</v>
          </cell>
          <cell r="T1090" t="str">
            <v>PT</v>
          </cell>
          <cell r="U1090" t="str">
            <v>NO</v>
          </cell>
          <cell r="V1090" t="str">
            <v>PTD</v>
          </cell>
          <cell r="W1090" t="str">
            <v>Compra</v>
          </cell>
        </row>
        <row r="1091">
          <cell r="B1091" t="str">
            <v>2244-01</v>
          </cell>
          <cell r="C1091" t="str">
            <v>Desc. Kieselguhr Tlc</v>
          </cell>
          <cell r="D1091" t="str">
            <v>500 g</v>
          </cell>
          <cell r="E1091" t="str">
            <v>Desc. Kieselguhr Tlc500 g</v>
          </cell>
          <cell r="F1091" t="str">
            <v>PZ</v>
          </cell>
          <cell r="G1091" t="str">
            <v>500 GR</v>
          </cell>
          <cell r="H1091">
            <v>2776.69</v>
          </cell>
          <cell r="I1091" t="str">
            <v>Desc. Sin Alt.</v>
          </cell>
          <cell r="J1091">
            <v>1</v>
          </cell>
          <cell r="K1091">
            <v>0.5</v>
          </cell>
          <cell r="L1091" t="str">
            <v>COMPRADOR 2</v>
          </cell>
          <cell r="M1091" t="str">
            <v>Desc.</v>
          </cell>
          <cell r="N1091" t="str">
            <v>BAKER</v>
          </cell>
          <cell r="O1091" t="str">
            <v>LAB</v>
          </cell>
          <cell r="P1091" t="str">
            <v>SSC</v>
          </cell>
          <cell r="Q1091" t="str">
            <v>#NOCODE#</v>
          </cell>
          <cell r="R1091" t="str">
            <v>#NOCODE#</v>
          </cell>
          <cell r="S1091" t="str">
            <v>SALES</v>
          </cell>
          <cell r="T1091" t="str">
            <v>PT</v>
          </cell>
          <cell r="U1091" t="str">
            <v>NO</v>
          </cell>
          <cell r="V1091" t="str">
            <v>PTD</v>
          </cell>
          <cell r="W1091" t="str">
            <v>Compra</v>
          </cell>
        </row>
        <row r="1092">
          <cell r="B1092" t="str">
            <v>2248-01</v>
          </cell>
          <cell r="C1092" t="str">
            <v>D-Lactosa Monoh.</v>
          </cell>
          <cell r="D1092" t="str">
            <v>500 g</v>
          </cell>
          <cell r="E1092" t="str">
            <v>D-Lactosa Monoh.500 g</v>
          </cell>
          <cell r="F1092" t="str">
            <v>PZ</v>
          </cell>
          <cell r="G1092" t="str">
            <v>500 GR</v>
          </cell>
          <cell r="H1092">
            <v>2472.9299999999998</v>
          </cell>
          <cell r="I1092">
            <v>0</v>
          </cell>
          <cell r="J1092">
            <v>1</v>
          </cell>
          <cell r="K1092">
            <v>0.5</v>
          </cell>
          <cell r="L1092" t="str">
            <v>COMPRADOR 2</v>
          </cell>
          <cell r="M1092" t="str">
            <v>Recurso F</v>
          </cell>
          <cell r="N1092" t="str">
            <v>BAKER</v>
          </cell>
          <cell r="O1092" t="str">
            <v>LAB</v>
          </cell>
          <cell r="P1092" t="str">
            <v>BIO</v>
          </cell>
          <cell r="Q1092" t="str">
            <v>#NOCODE#</v>
          </cell>
          <cell r="R1092" t="str">
            <v>#NOCODE#</v>
          </cell>
          <cell r="S1092" t="str">
            <v>DIVERSOS</v>
          </cell>
          <cell r="T1092" t="str">
            <v>PT</v>
          </cell>
          <cell r="U1092" t="str">
            <v>NO</v>
          </cell>
          <cell r="V1092" t="str">
            <v>PTD</v>
          </cell>
          <cell r="W1092" t="str">
            <v>Compra</v>
          </cell>
        </row>
        <row r="1093">
          <cell r="B1093" t="str">
            <v>2249-01</v>
          </cell>
          <cell r="C1093" t="str">
            <v>Lactosa Monoh. Pvo.</v>
          </cell>
          <cell r="D1093" t="str">
            <v>NF                       500 g</v>
          </cell>
          <cell r="E1093" t="str">
            <v>Lactosa Monoh. Pvo.NF                       500 g</v>
          </cell>
          <cell r="F1093" t="str">
            <v>PZ</v>
          </cell>
          <cell r="G1093" t="str">
            <v>500 GR</v>
          </cell>
          <cell r="H1093">
            <v>1600.46</v>
          </cell>
          <cell r="I1093">
            <v>0</v>
          </cell>
          <cell r="J1093">
            <v>1</v>
          </cell>
          <cell r="K1093">
            <v>0.5</v>
          </cell>
          <cell r="L1093" t="str">
            <v>COMPRADOR 2</v>
          </cell>
          <cell r="M1093" t="str">
            <v>Make to Order</v>
          </cell>
          <cell r="N1093" t="str">
            <v>BAKER</v>
          </cell>
          <cell r="O1093" t="str">
            <v>LAB</v>
          </cell>
          <cell r="P1093" t="str">
            <v>LAB</v>
          </cell>
          <cell r="Q1093" t="str">
            <v>#NOCODE#</v>
          </cell>
          <cell r="R1093" t="str">
            <v>#NOCODE#</v>
          </cell>
          <cell r="S1093" t="str">
            <v>DIVERSOS</v>
          </cell>
          <cell r="T1093" t="str">
            <v>PT</v>
          </cell>
          <cell r="U1093" t="str">
            <v>NO</v>
          </cell>
          <cell r="V1093" t="str">
            <v>PTD</v>
          </cell>
          <cell r="W1093" t="str">
            <v>Compra</v>
          </cell>
        </row>
        <row r="1094">
          <cell r="B1094" t="str">
            <v>2250-05</v>
          </cell>
          <cell r="C1094" t="str">
            <v>Desc.Lactosa, Monoh..Pvo. NF</v>
          </cell>
          <cell r="D1094" t="str">
            <v>Multiciompendial        2.5 kg</v>
          </cell>
          <cell r="E1094" t="str">
            <v>Desc.Lactosa, Monoh..Pvo. NFMulticiompendial        2.5 kg</v>
          </cell>
          <cell r="F1094" t="str">
            <v>PZ</v>
          </cell>
          <cell r="G1094" t="str">
            <v>2.5 KG</v>
          </cell>
          <cell r="H1094">
            <v>2366.92</v>
          </cell>
          <cell r="I1094" t="str">
            <v>Desc. Alt.2250-07 (12 Kg)</v>
          </cell>
          <cell r="J1094">
            <v>1</v>
          </cell>
          <cell r="K1094">
            <v>2.5</v>
          </cell>
          <cell r="L1094" t="str">
            <v>COMPRADOR 2</v>
          </cell>
          <cell r="M1094" t="str">
            <v>Desc.</v>
          </cell>
          <cell r="N1094" t="str">
            <v>BAKER</v>
          </cell>
          <cell r="O1094" t="str">
            <v>LAB</v>
          </cell>
          <cell r="P1094" t="str">
            <v>LAB</v>
          </cell>
          <cell r="Q1094" t="str">
            <v>#NOCODE#</v>
          </cell>
          <cell r="R1094" t="str">
            <v>#NOCODE#</v>
          </cell>
          <cell r="S1094" t="str">
            <v>DIVERSOS</v>
          </cell>
          <cell r="T1094" t="str">
            <v>PT</v>
          </cell>
          <cell r="U1094" t="str">
            <v>NO</v>
          </cell>
          <cell r="V1094" t="str">
            <v>PTD</v>
          </cell>
          <cell r="W1094" t="str">
            <v>COMPRA</v>
          </cell>
        </row>
        <row r="1095">
          <cell r="B1095" t="str">
            <v>2255-03</v>
          </cell>
          <cell r="C1095" t="str">
            <v>Desc. Cloruro de Lantano 7-Hid</v>
          </cell>
          <cell r="D1095" t="str">
            <v>25 g</v>
          </cell>
          <cell r="E1095" t="str">
            <v>Desc. Cloruro de Lantano 7-Hid25 g</v>
          </cell>
          <cell r="F1095" t="str">
            <v>PZ</v>
          </cell>
          <cell r="G1095" t="str">
            <v>25 g</v>
          </cell>
          <cell r="H1095">
            <v>2652.64</v>
          </cell>
          <cell r="I1095" t="str">
            <v>Desc. Alt. 2255-05</v>
          </cell>
          <cell r="J1095">
            <v>1</v>
          </cell>
          <cell r="K1095">
            <v>2.5000000000000001E-2</v>
          </cell>
          <cell r="L1095" t="str">
            <v>COMPRADOR 2</v>
          </cell>
          <cell r="M1095" t="str">
            <v>Desc.</v>
          </cell>
          <cell r="N1095" t="str">
            <v>BAKER</v>
          </cell>
          <cell r="O1095" t="str">
            <v>LAB</v>
          </cell>
          <cell r="P1095" t="str">
            <v>LAB</v>
          </cell>
          <cell r="Q1095" t="str">
            <v>#NOCODE#</v>
          </cell>
          <cell r="R1095" t="str">
            <v>#NOCODE#</v>
          </cell>
          <cell r="S1095" t="str">
            <v>SALES</v>
          </cell>
          <cell r="T1095" t="str">
            <v>PT</v>
          </cell>
          <cell r="U1095" t="str">
            <v>NO</v>
          </cell>
          <cell r="V1095" t="str">
            <v>PTD</v>
          </cell>
          <cell r="W1095" t="str">
            <v>Compra</v>
          </cell>
        </row>
        <row r="1096">
          <cell r="B1096" t="str">
            <v>2255-05</v>
          </cell>
          <cell r="C1096" t="str">
            <v>Cloruro de Lantano 7-Hid.</v>
          </cell>
          <cell r="D1096" t="str">
            <v>100 g</v>
          </cell>
          <cell r="E1096" t="str">
            <v>Cloruro de Lantano 7-Hid.100 g</v>
          </cell>
          <cell r="F1096" t="str">
            <v>PZ</v>
          </cell>
          <cell r="G1096" t="str">
            <v>100 g</v>
          </cell>
          <cell r="H1096">
            <v>2441.6999999999998</v>
          </cell>
          <cell r="I1096">
            <v>0</v>
          </cell>
          <cell r="J1096">
            <v>1</v>
          </cell>
          <cell r="K1096">
            <v>0.1</v>
          </cell>
          <cell r="L1096" t="str">
            <v>COMPRADOR 2</v>
          </cell>
          <cell r="M1096" t="str">
            <v>Recurso F</v>
          </cell>
          <cell r="N1096" t="str">
            <v>BAKER</v>
          </cell>
          <cell r="O1096" t="str">
            <v>LAB</v>
          </cell>
          <cell r="P1096" t="str">
            <v>LAB</v>
          </cell>
          <cell r="Q1096" t="str">
            <v>#NOCODE#</v>
          </cell>
          <cell r="R1096" t="str">
            <v>#NOCODE#</v>
          </cell>
          <cell r="S1096" t="str">
            <v>SALES</v>
          </cell>
          <cell r="T1096" t="str">
            <v>PT</v>
          </cell>
          <cell r="U1096" t="str">
            <v>NO</v>
          </cell>
          <cell r="V1096" t="str">
            <v>PTD</v>
          </cell>
          <cell r="W1096" t="str">
            <v>Compra</v>
          </cell>
        </row>
        <row r="1097">
          <cell r="B1097" t="str">
            <v>2255-07</v>
          </cell>
          <cell r="C1097" t="str">
            <v>Cloruro de Lantano 7 Hid. RA</v>
          </cell>
          <cell r="D1097" t="str">
            <v>RA ACS   500 g</v>
          </cell>
          <cell r="E1097" t="str">
            <v>Cloruro de Lantano 7 Hid. RARA ACS   500 g</v>
          </cell>
          <cell r="F1097" t="str">
            <v>PZ</v>
          </cell>
          <cell r="G1097" t="str">
            <v>500 GR</v>
          </cell>
          <cell r="H1097">
            <v>10988.76</v>
          </cell>
          <cell r="I1097">
            <v>0</v>
          </cell>
          <cell r="J1097">
            <v>1</v>
          </cell>
          <cell r="K1097">
            <v>0.5</v>
          </cell>
          <cell r="L1097" t="str">
            <v>COMPRADOR 2</v>
          </cell>
          <cell r="M1097" t="str">
            <v>Make to Order</v>
          </cell>
          <cell r="N1097" t="str">
            <v>BAKER</v>
          </cell>
          <cell r="O1097" t="str">
            <v>LAB</v>
          </cell>
          <cell r="P1097" t="str">
            <v>LAB</v>
          </cell>
          <cell r="Q1097" t="str">
            <v>#NOCODE#</v>
          </cell>
          <cell r="R1097" t="str">
            <v>#NOCODE#</v>
          </cell>
          <cell r="S1097" t="str">
            <v>SALES</v>
          </cell>
          <cell r="T1097" t="str">
            <v>PT</v>
          </cell>
          <cell r="U1097" t="str">
            <v>NO</v>
          </cell>
          <cell r="V1097" t="str">
            <v>PTD</v>
          </cell>
          <cell r="W1097" t="str">
            <v>COMPRA</v>
          </cell>
        </row>
        <row r="1098">
          <cell r="B1098" t="str">
            <v>2256-01</v>
          </cell>
          <cell r="C1098" t="str">
            <v>Desc. Plomo RA</v>
          </cell>
          <cell r="D1098" t="str">
            <v>500 g</v>
          </cell>
          <cell r="E1098" t="str">
            <v>Desc. Plomo RA500 g</v>
          </cell>
          <cell r="F1098" t="str">
            <v>PZ</v>
          </cell>
          <cell r="G1098" t="str">
            <v>500 GR</v>
          </cell>
          <cell r="H1098">
            <v>3360.74</v>
          </cell>
          <cell r="I1098" t="str">
            <v>Desc. Sin Alt. por MBI 11/19/2008</v>
          </cell>
          <cell r="J1098">
            <v>1</v>
          </cell>
          <cell r="K1098">
            <v>0.5</v>
          </cell>
          <cell r="L1098" t="str">
            <v>COMPRADOR 2</v>
          </cell>
          <cell r="M1098" t="str">
            <v>Desc.</v>
          </cell>
          <cell r="N1098" t="str">
            <v>BAKER</v>
          </cell>
          <cell r="O1098" t="str">
            <v>LAB</v>
          </cell>
          <cell r="P1098" t="str">
            <v>LAB</v>
          </cell>
          <cell r="Q1098" t="str">
            <v>#NOCODE#</v>
          </cell>
          <cell r="R1098" t="str">
            <v>#NOCODE#</v>
          </cell>
          <cell r="S1098" t="str">
            <v>SALES</v>
          </cell>
          <cell r="T1098" t="str">
            <v>PT</v>
          </cell>
          <cell r="U1098" t="str">
            <v>NO</v>
          </cell>
          <cell r="V1098" t="str">
            <v>PTD</v>
          </cell>
          <cell r="W1098" t="str">
            <v>Compra</v>
          </cell>
        </row>
        <row r="1099">
          <cell r="B1099" t="str">
            <v>22615</v>
          </cell>
          <cell r="C1099" t="str">
            <v>Desc. Hidroxido de Bario Monob</v>
          </cell>
          <cell r="D1099" t="str">
            <v>b. KG</v>
          </cell>
          <cell r="E1099" t="str">
            <v>Desc. Hidroxido de Bario Monobb. KG</v>
          </cell>
          <cell r="F1099" t="str">
            <v>KG</v>
          </cell>
          <cell r="G1099">
            <v>0</v>
          </cell>
          <cell r="H1099">
            <v>0</v>
          </cell>
          <cell r="I1099">
            <v>0</v>
          </cell>
          <cell r="J1099">
            <v>1</v>
          </cell>
          <cell r="K1099">
            <v>1</v>
          </cell>
          <cell r="L1099" t="str">
            <v>PLANEADOR 1</v>
          </cell>
          <cell r="M1099">
            <v>0</v>
          </cell>
          <cell r="N1099" t="str">
            <v>BAKER</v>
          </cell>
          <cell r="O1099" t="str">
            <v>#NOCODE#</v>
          </cell>
          <cell r="P1099" t="str">
            <v>#NOCODE#</v>
          </cell>
          <cell r="Q1099" t="str">
            <v>#NOCODE#</v>
          </cell>
          <cell r="R1099" t="str">
            <v>SALES</v>
          </cell>
          <cell r="S1099" t="str">
            <v>MP</v>
          </cell>
          <cell r="T1099" t="str">
            <v>MP</v>
          </cell>
          <cell r="U1099" t="str">
            <v>NO</v>
          </cell>
          <cell r="V1099" t="str">
            <v>MPL</v>
          </cell>
          <cell r="W1099" t="str">
            <v>COMPRA</v>
          </cell>
        </row>
        <row r="1100">
          <cell r="B1100" t="str">
            <v>2266-01</v>
          </cell>
          <cell r="C1100" t="str">
            <v>Desc. Plomo Gran Tec</v>
          </cell>
          <cell r="D1100" t="str">
            <v>500 gr</v>
          </cell>
          <cell r="E1100" t="str">
            <v>Desc. Plomo Gran Tec500 gr</v>
          </cell>
          <cell r="F1100" t="str">
            <v>PZ</v>
          </cell>
          <cell r="G1100" t="str">
            <v>500 GR</v>
          </cell>
          <cell r="H1100">
            <v>1332.7485999999999</v>
          </cell>
          <cell r="I1100" t="str">
            <v>Desc. Sin Alt.</v>
          </cell>
          <cell r="J1100">
            <v>1</v>
          </cell>
          <cell r="K1100">
            <v>0.5</v>
          </cell>
          <cell r="L1100" t="str">
            <v>COMPRADOR 2</v>
          </cell>
          <cell r="M1100" t="str">
            <v>Desc.</v>
          </cell>
          <cell r="N1100" t="str">
            <v>BAKER</v>
          </cell>
          <cell r="O1100" t="str">
            <v>LAB</v>
          </cell>
          <cell r="P1100" t="str">
            <v>LAB</v>
          </cell>
          <cell r="Q1100" t="str">
            <v>#NOCODE#</v>
          </cell>
          <cell r="R1100" t="str">
            <v>#NOCODE#</v>
          </cell>
          <cell r="S1100" t="str">
            <v>SALES</v>
          </cell>
          <cell r="T1100" t="str">
            <v>PT</v>
          </cell>
          <cell r="U1100" t="str">
            <v>NO</v>
          </cell>
          <cell r="V1100" t="str">
            <v>PTD</v>
          </cell>
          <cell r="W1100" t="str">
            <v>Compra</v>
          </cell>
        </row>
        <row r="1101">
          <cell r="B1101" t="str">
            <v>2271-01</v>
          </cell>
          <cell r="C1101" t="str">
            <v>Acetato de Plomo 3-Hid. Gran.</v>
          </cell>
          <cell r="D1101" t="str">
            <v>RA ACS                   500 g</v>
          </cell>
          <cell r="E1101" t="str">
            <v>Acetato de Plomo 3-Hid. Gran.RA ACS                   500 g</v>
          </cell>
          <cell r="F1101" t="str">
            <v>PZ</v>
          </cell>
          <cell r="G1101" t="str">
            <v>500 GR</v>
          </cell>
          <cell r="H1101">
            <v>1163.22</v>
          </cell>
          <cell r="I1101">
            <v>0</v>
          </cell>
          <cell r="J1101">
            <v>1</v>
          </cell>
          <cell r="K1101">
            <v>0.5</v>
          </cell>
          <cell r="L1101" t="str">
            <v>PLANEADOR 1</v>
          </cell>
          <cell r="M1101" t="str">
            <v>Recurso C</v>
          </cell>
          <cell r="N1101" t="str">
            <v>BAKER</v>
          </cell>
          <cell r="O1101" t="str">
            <v>LAB</v>
          </cell>
          <cell r="P1101" t="str">
            <v>LAB</v>
          </cell>
          <cell r="Q1101" t="str">
            <v>#NOCODE#</v>
          </cell>
          <cell r="R1101" t="str">
            <v>#NOCODE#</v>
          </cell>
          <cell r="S1101" t="str">
            <v>SALES</v>
          </cell>
          <cell r="T1101" t="str">
            <v>PT</v>
          </cell>
          <cell r="U1101" t="str">
            <v>NO</v>
          </cell>
          <cell r="V1101" t="str">
            <v>PTMPL</v>
          </cell>
          <cell r="W1101" t="str">
            <v>Empaque</v>
          </cell>
        </row>
        <row r="1102">
          <cell r="B1102" t="str">
            <v>2271-05</v>
          </cell>
          <cell r="C1102" t="str">
            <v>Desc. Acetato de Plomo 3-Hid.</v>
          </cell>
          <cell r="D1102" t="str">
            <v>Gran. RA ACS    2.5 kg</v>
          </cell>
          <cell r="E1102" t="str">
            <v>Desc. Acetato de Plomo 3-Hid.Gran. RA ACS    2.5 kg</v>
          </cell>
          <cell r="F1102" t="str">
            <v>PZ</v>
          </cell>
          <cell r="G1102" t="str">
            <v>2.5 KG</v>
          </cell>
          <cell r="H1102">
            <v>3828.13</v>
          </cell>
          <cell r="I1102" t="str">
            <v>Desc. Alt. 2271-01. NO DEMAND</v>
          </cell>
          <cell r="J1102">
            <v>1</v>
          </cell>
          <cell r="K1102">
            <v>2.5</v>
          </cell>
          <cell r="L1102" t="str">
            <v>PLANEADOR 1</v>
          </cell>
          <cell r="M1102" t="str">
            <v>Desc.</v>
          </cell>
          <cell r="N1102" t="str">
            <v>BAKER</v>
          </cell>
          <cell r="O1102" t="str">
            <v>LAB</v>
          </cell>
          <cell r="P1102" t="str">
            <v>LAB</v>
          </cell>
          <cell r="Q1102" t="str">
            <v>#NOCODE#</v>
          </cell>
          <cell r="R1102" t="str">
            <v>#NOCODE#</v>
          </cell>
          <cell r="S1102" t="str">
            <v>SALES</v>
          </cell>
          <cell r="T1102" t="str">
            <v>PT</v>
          </cell>
          <cell r="U1102" t="str">
            <v>NO</v>
          </cell>
          <cell r="V1102" t="str">
            <v>PTMPL</v>
          </cell>
          <cell r="W1102" t="str">
            <v>Empaque</v>
          </cell>
        </row>
        <row r="1103">
          <cell r="B1103" t="str">
            <v>22808</v>
          </cell>
          <cell r="C1103" t="str">
            <v>Desc. Sulfato Niqueloso</v>
          </cell>
          <cell r="D1103" t="str">
            <v>kg</v>
          </cell>
          <cell r="E1103" t="str">
            <v>Desc. Sulfato Niquelosokg</v>
          </cell>
          <cell r="F1103" t="str">
            <v>KG</v>
          </cell>
          <cell r="G1103" t="str">
            <v>kg</v>
          </cell>
          <cell r="H1103">
            <v>0</v>
          </cell>
          <cell r="I1103">
            <v>0</v>
          </cell>
          <cell r="J1103">
            <v>1</v>
          </cell>
          <cell r="K1103">
            <v>1</v>
          </cell>
          <cell r="L1103" t="str">
            <v>PLANEADOR 1</v>
          </cell>
          <cell r="M1103">
            <v>0</v>
          </cell>
          <cell r="N1103" t="str">
            <v>BAKER</v>
          </cell>
          <cell r="O1103" t="str">
            <v>#NOCODE#</v>
          </cell>
          <cell r="P1103" t="str">
            <v>#NOCODE#</v>
          </cell>
          <cell r="Q1103" t="str">
            <v>#NOCODE#</v>
          </cell>
          <cell r="R1103" t="str">
            <v>DIVERSOS</v>
          </cell>
          <cell r="S1103" t="str">
            <v>MP</v>
          </cell>
          <cell r="T1103" t="str">
            <v>MP</v>
          </cell>
          <cell r="U1103" t="str">
            <v>NO</v>
          </cell>
          <cell r="V1103" t="str">
            <v>MPL</v>
          </cell>
          <cell r="W1103" t="str">
            <v>COMPRA</v>
          </cell>
        </row>
        <row r="1104">
          <cell r="B1104" t="str">
            <v>22809</v>
          </cell>
          <cell r="C1104" t="str">
            <v>Desc. Oxido de Niquel Negro</v>
          </cell>
          <cell r="D1104" t="str">
            <v>kg</v>
          </cell>
          <cell r="E1104" t="str">
            <v>Desc. Oxido de Niquel Negrokg</v>
          </cell>
          <cell r="F1104" t="str">
            <v>KG</v>
          </cell>
          <cell r="G1104" t="str">
            <v>kg</v>
          </cell>
          <cell r="H1104">
            <v>0</v>
          </cell>
          <cell r="I1104">
            <v>0</v>
          </cell>
          <cell r="J1104">
            <v>1</v>
          </cell>
          <cell r="K1104">
            <v>1</v>
          </cell>
          <cell r="L1104" t="str">
            <v>PLANEADOR 1</v>
          </cell>
          <cell r="M1104">
            <v>0</v>
          </cell>
          <cell r="N1104" t="str">
            <v>BAKER</v>
          </cell>
          <cell r="O1104" t="str">
            <v>#NOCODE#</v>
          </cell>
          <cell r="P1104" t="str">
            <v>#NOCODE#</v>
          </cell>
          <cell r="Q1104" t="str">
            <v>#NOCODE#</v>
          </cell>
          <cell r="R1104" t="str">
            <v>METALES</v>
          </cell>
          <cell r="S1104" t="str">
            <v>MP</v>
          </cell>
          <cell r="T1104" t="str">
            <v>MP</v>
          </cell>
          <cell r="U1104" t="str">
            <v>NO</v>
          </cell>
          <cell r="V1104" t="str">
            <v>MPL</v>
          </cell>
          <cell r="W1104" t="str">
            <v>COMPRA</v>
          </cell>
        </row>
        <row r="1105">
          <cell r="B1105" t="str">
            <v>22859</v>
          </cell>
          <cell r="C1105" t="str">
            <v>Fenol RA 99.5% Min</v>
          </cell>
          <cell r="D1105" t="str">
            <v>KG</v>
          </cell>
          <cell r="E1105" t="str">
            <v>Fenol RA 99.5% MinKG</v>
          </cell>
          <cell r="F1105" t="str">
            <v>KG</v>
          </cell>
          <cell r="G1105" t="str">
            <v>10 kg</v>
          </cell>
          <cell r="H1105">
            <v>0</v>
          </cell>
          <cell r="I1105">
            <v>0</v>
          </cell>
          <cell r="J1105">
            <v>1.06</v>
          </cell>
          <cell r="K1105">
            <v>1</v>
          </cell>
          <cell r="L1105" t="str">
            <v>PLANEADOR 1</v>
          </cell>
          <cell r="M1105">
            <v>0</v>
          </cell>
          <cell r="N1105" t="str">
            <v>BAKER</v>
          </cell>
          <cell r="O1105" t="str">
            <v>#NOCODE#</v>
          </cell>
          <cell r="P1105" t="str">
            <v>#NOCODE#</v>
          </cell>
          <cell r="Q1105" t="str">
            <v>#NOCODE#</v>
          </cell>
          <cell r="R1105" t="str">
            <v>DIVERSOS</v>
          </cell>
          <cell r="S1105" t="str">
            <v>MP</v>
          </cell>
          <cell r="T1105" t="str">
            <v>MP</v>
          </cell>
          <cell r="U1105" t="str">
            <v>NO</v>
          </cell>
          <cell r="V1105" t="str">
            <v>MPL</v>
          </cell>
          <cell r="W1105" t="str">
            <v>COMPRA</v>
          </cell>
        </row>
        <row r="1106">
          <cell r="B1106" t="str">
            <v>2290-01</v>
          </cell>
          <cell r="C1106" t="str">
            <v>Subacetato de Plomo Pvo.</v>
          </cell>
          <cell r="D1106" t="str">
            <v>RA ACS                   500 g</v>
          </cell>
          <cell r="E1106" t="str">
            <v>Subacetato de Plomo Pvo.RA ACS                   500 g</v>
          </cell>
          <cell r="F1106" t="str">
            <v>PZ</v>
          </cell>
          <cell r="G1106" t="str">
            <v>500 GR</v>
          </cell>
          <cell r="H1106">
            <v>1109.29</v>
          </cell>
          <cell r="I1106">
            <v>0</v>
          </cell>
          <cell r="J1106">
            <v>1</v>
          </cell>
          <cell r="K1106">
            <v>0.5</v>
          </cell>
          <cell r="L1106" t="str">
            <v>PLANEADOR 1</v>
          </cell>
          <cell r="M1106" t="str">
            <v>Recurso D</v>
          </cell>
          <cell r="N1106" t="str">
            <v>BAKER</v>
          </cell>
          <cell r="O1106" t="str">
            <v>LAB</v>
          </cell>
          <cell r="P1106" t="str">
            <v>LAB</v>
          </cell>
          <cell r="Q1106" t="str">
            <v>#NOCODE#</v>
          </cell>
          <cell r="R1106" t="str">
            <v>#NOCODE#</v>
          </cell>
          <cell r="S1106" t="str">
            <v>SALES</v>
          </cell>
          <cell r="T1106" t="str">
            <v>PT</v>
          </cell>
          <cell r="U1106" t="str">
            <v>NO</v>
          </cell>
          <cell r="V1106" t="str">
            <v>PTMPL</v>
          </cell>
          <cell r="W1106" t="str">
            <v>Empaque</v>
          </cell>
        </row>
        <row r="1107">
          <cell r="B1107" t="str">
            <v>2290-05</v>
          </cell>
          <cell r="C1107" t="str">
            <v>Subacetato de Plomo</v>
          </cell>
          <cell r="D1107" t="str">
            <v>Pvo. RA ACS        2.5 kg</v>
          </cell>
          <cell r="E1107" t="str">
            <v>Subacetato de PlomoPvo. RA ACS        2.5 kg</v>
          </cell>
          <cell r="F1107" t="str">
            <v>PZ</v>
          </cell>
          <cell r="G1107" t="str">
            <v>2.5 KG</v>
          </cell>
          <cell r="H1107">
            <v>2784.76</v>
          </cell>
          <cell r="I1107">
            <v>0</v>
          </cell>
          <cell r="J1107">
            <v>1</v>
          </cell>
          <cell r="K1107">
            <v>2.5</v>
          </cell>
          <cell r="L1107" t="str">
            <v>PLANEADOR 1</v>
          </cell>
          <cell r="M1107" t="str">
            <v>Recurso D</v>
          </cell>
          <cell r="N1107" t="str">
            <v>BAKER</v>
          </cell>
          <cell r="O1107" t="str">
            <v>LAB</v>
          </cell>
          <cell r="P1107" t="str">
            <v>LAB</v>
          </cell>
          <cell r="Q1107" t="str">
            <v>#NOCODE#</v>
          </cell>
          <cell r="R1107" t="str">
            <v>#NOCODE#</v>
          </cell>
          <cell r="S1107" t="str">
            <v>SALES</v>
          </cell>
          <cell r="T1107" t="str">
            <v>PT</v>
          </cell>
          <cell r="U1107" t="str">
            <v>NO</v>
          </cell>
          <cell r="V1107" t="str">
            <v>PTMPL</v>
          </cell>
          <cell r="W1107" t="str">
            <v>Empaque</v>
          </cell>
        </row>
        <row r="1108">
          <cell r="B1108" t="str">
            <v>2290-10</v>
          </cell>
          <cell r="C1108" t="str">
            <v>Subacetato de Plomo Pvo.</v>
          </cell>
          <cell r="D1108" t="str">
            <v>RA ACS                   10 kg</v>
          </cell>
          <cell r="E1108" t="str">
            <v>Subacetato de Plomo Pvo.RA ACS                   10 kg</v>
          </cell>
          <cell r="F1108" t="str">
            <v>PZ</v>
          </cell>
          <cell r="G1108" t="str">
            <v>10 kg</v>
          </cell>
          <cell r="H1108">
            <v>8135.7</v>
          </cell>
          <cell r="I1108">
            <v>0</v>
          </cell>
          <cell r="J1108">
            <v>1</v>
          </cell>
          <cell r="K1108">
            <v>10</v>
          </cell>
          <cell r="L1108" t="str">
            <v>PLANEADOR 1</v>
          </cell>
          <cell r="M1108" t="str">
            <v>Recurso D</v>
          </cell>
          <cell r="N1108" t="str">
            <v>BAKER</v>
          </cell>
          <cell r="O1108" t="str">
            <v>LAB</v>
          </cell>
          <cell r="P1108" t="str">
            <v>LAB</v>
          </cell>
          <cell r="Q1108" t="str">
            <v>#NOCODE#</v>
          </cell>
          <cell r="R1108" t="str">
            <v>#NOCODE#</v>
          </cell>
          <cell r="S1108" t="str">
            <v>SALES</v>
          </cell>
          <cell r="T1108" t="str">
            <v>PT</v>
          </cell>
          <cell r="U1108" t="str">
            <v>NO</v>
          </cell>
          <cell r="V1108" t="str">
            <v>PTMPL</v>
          </cell>
          <cell r="W1108" t="str">
            <v>Empaque</v>
          </cell>
        </row>
        <row r="1109">
          <cell r="B1109" t="str">
            <v>2290-25</v>
          </cell>
          <cell r="C1109" t="str">
            <v>Desc. Subacetato de Plomo Pvo.</v>
          </cell>
          <cell r="D1109" t="str">
            <v>RA ACS                   25 kg</v>
          </cell>
          <cell r="E1109" t="str">
            <v>Desc. Subacetato de Plomo Pvo.RA ACS                   25 kg</v>
          </cell>
          <cell r="F1109" t="str">
            <v>PZ</v>
          </cell>
          <cell r="G1109" t="str">
            <v>25 kg</v>
          </cell>
          <cell r="H1109">
            <v>0</v>
          </cell>
          <cell r="I1109" t="str">
            <v>Desc. Alternativa 2290-54</v>
          </cell>
          <cell r="J1109">
            <v>1</v>
          </cell>
          <cell r="K1109">
            <v>25</v>
          </cell>
          <cell r="L1109" t="str">
            <v>PLANEADOR 1</v>
          </cell>
          <cell r="M1109" t="str">
            <v>Desc.</v>
          </cell>
          <cell r="N1109" t="str">
            <v>BAKER</v>
          </cell>
          <cell r="O1109" t="str">
            <v>SINTESIS</v>
          </cell>
          <cell r="P1109" t="str">
            <v>SIN</v>
          </cell>
          <cell r="Q1109" t="str">
            <v>#NOCODE#</v>
          </cell>
          <cell r="R1109" t="str">
            <v>#NOCODE#</v>
          </cell>
          <cell r="S1109" t="str">
            <v>SALES</v>
          </cell>
          <cell r="T1109" t="str">
            <v>PT</v>
          </cell>
          <cell r="U1109" t="str">
            <v>NO</v>
          </cell>
          <cell r="V1109" t="str">
            <v>PTMPL</v>
          </cell>
          <cell r="W1109" t="str">
            <v>Empaque</v>
          </cell>
        </row>
        <row r="1110">
          <cell r="B1110" t="str">
            <v>2290-50</v>
          </cell>
          <cell r="C1110" t="str">
            <v>Desc.Subacetato de Plomo</v>
          </cell>
          <cell r="D1110" t="str">
            <v>Pvo. RA ACS        100 g</v>
          </cell>
          <cell r="E1110" t="str">
            <v>Desc.Subacetato de PlomoPvo. RA ACS        100 g</v>
          </cell>
          <cell r="F1110" t="str">
            <v>PZ</v>
          </cell>
          <cell r="G1110" t="str">
            <v>100 g</v>
          </cell>
          <cell r="H1110">
            <v>174.53</v>
          </cell>
          <cell r="I1110" t="str">
            <v>Desc. Alt.2290-01 (500 g)</v>
          </cell>
          <cell r="J1110">
            <v>1</v>
          </cell>
          <cell r="K1110">
            <v>0.1</v>
          </cell>
          <cell r="L1110" t="str">
            <v>PLANEADOR 1</v>
          </cell>
          <cell r="M1110" t="str">
            <v>Desc.</v>
          </cell>
          <cell r="N1110" t="str">
            <v>BAKER</v>
          </cell>
          <cell r="O1110" t="str">
            <v>LAB</v>
          </cell>
          <cell r="P1110" t="str">
            <v>LAB</v>
          </cell>
          <cell r="Q1110" t="str">
            <v>#NOCODE#</v>
          </cell>
          <cell r="R1110" t="str">
            <v>#NOCODE#</v>
          </cell>
          <cell r="S1110" t="str">
            <v>SALES</v>
          </cell>
          <cell r="T1110" t="str">
            <v>PT</v>
          </cell>
          <cell r="U1110" t="str">
            <v>NO</v>
          </cell>
          <cell r="V1110" t="str">
            <v>PTMPL</v>
          </cell>
          <cell r="W1110" t="str">
            <v>Empaque</v>
          </cell>
        </row>
        <row r="1111">
          <cell r="B1111" t="str">
            <v>2290-54</v>
          </cell>
          <cell r="C1111" t="str">
            <v>Subacetato de Plomo Pvo.RA ACS</v>
          </cell>
          <cell r="D1111" t="str">
            <v>25 kg</v>
          </cell>
          <cell r="E1111" t="str">
            <v>Subacetato de Plomo Pvo.RA ACS25 kg</v>
          </cell>
          <cell r="F1111" t="str">
            <v>PZ</v>
          </cell>
          <cell r="G1111" t="str">
            <v>25 kg</v>
          </cell>
          <cell r="H1111">
            <v>0</v>
          </cell>
          <cell r="I1111">
            <v>0</v>
          </cell>
          <cell r="J1111">
            <v>1</v>
          </cell>
          <cell r="K1111">
            <v>25</v>
          </cell>
          <cell r="L1111" t="str">
            <v>PLANEADOR 1</v>
          </cell>
          <cell r="M1111" t="str">
            <v>Make to Order</v>
          </cell>
          <cell r="N1111" t="str">
            <v>BAKER</v>
          </cell>
          <cell r="O1111" t="str">
            <v>SINTESIS</v>
          </cell>
          <cell r="P1111" t="str">
            <v>SIN</v>
          </cell>
          <cell r="Q1111" t="str">
            <v>#NOCODE#</v>
          </cell>
          <cell r="R1111" t="str">
            <v>#NOCODE#</v>
          </cell>
          <cell r="S1111" t="str">
            <v>SALES</v>
          </cell>
          <cell r="T1111" t="str">
            <v>PT</v>
          </cell>
          <cell r="U1111" t="str">
            <v>NO</v>
          </cell>
          <cell r="V1111" t="str">
            <v>PTMPL</v>
          </cell>
          <cell r="W1111" t="str">
            <v>Empaque</v>
          </cell>
        </row>
        <row r="1112">
          <cell r="B1112" t="str">
            <v>2308-01</v>
          </cell>
          <cell r="C1112" t="str">
            <v>Desc.Cloruro de Plomo Pvo.</v>
          </cell>
          <cell r="D1112" t="str">
            <v>500 g</v>
          </cell>
          <cell r="E1112" t="str">
            <v>Desc.Cloruro de Plomo Pvo.500 g</v>
          </cell>
          <cell r="F1112" t="str">
            <v>PZ</v>
          </cell>
          <cell r="G1112" t="str">
            <v>500 GR</v>
          </cell>
          <cell r="H1112">
            <v>4054.44</v>
          </cell>
          <cell r="I1112" t="str">
            <v>Desc. Sin Alternativa</v>
          </cell>
          <cell r="J1112">
            <v>1</v>
          </cell>
          <cell r="K1112">
            <v>0.5</v>
          </cell>
          <cell r="L1112" t="str">
            <v>COMPRADOR 2</v>
          </cell>
          <cell r="M1112" t="str">
            <v>Desc.</v>
          </cell>
          <cell r="N1112" t="str">
            <v>BAKER</v>
          </cell>
          <cell r="O1112" t="str">
            <v>LAB</v>
          </cell>
          <cell r="P1112" t="str">
            <v>LAB</v>
          </cell>
          <cell r="Q1112" t="str">
            <v>#NOCODE#</v>
          </cell>
          <cell r="R1112" t="str">
            <v>#NOCODE#</v>
          </cell>
          <cell r="S1112" t="str">
            <v>SALES</v>
          </cell>
          <cell r="T1112" t="str">
            <v>PT</v>
          </cell>
          <cell r="U1112" t="str">
            <v>NO</v>
          </cell>
          <cell r="V1112" t="str">
            <v>PTD</v>
          </cell>
          <cell r="W1112" t="str">
            <v>Compra</v>
          </cell>
        </row>
        <row r="1113">
          <cell r="B1113" t="str">
            <v>2314-04</v>
          </cell>
          <cell r="C1113" t="str">
            <v>Desc. Cromato de Plomo Pvo.</v>
          </cell>
          <cell r="D1113" t="str">
            <v>125 g</v>
          </cell>
          <cell r="E1113" t="str">
            <v>Desc. Cromato de Plomo Pvo.125 g</v>
          </cell>
          <cell r="F1113" t="str">
            <v>PZ</v>
          </cell>
          <cell r="G1113" t="str">
            <v>125 g</v>
          </cell>
          <cell r="H1113">
            <v>1631.54</v>
          </cell>
          <cell r="I1113" t="str">
            <v>Desc. Sin alternativa</v>
          </cell>
          <cell r="J1113">
            <v>1</v>
          </cell>
          <cell r="K1113">
            <v>0.125</v>
          </cell>
          <cell r="L1113" t="str">
            <v>COMPRADOR 2</v>
          </cell>
          <cell r="M1113" t="str">
            <v>Desc.</v>
          </cell>
          <cell r="N1113" t="str">
            <v>BAKER</v>
          </cell>
          <cell r="O1113" t="str">
            <v>LAB</v>
          </cell>
          <cell r="P1113" t="str">
            <v>LAB</v>
          </cell>
          <cell r="Q1113" t="str">
            <v>#NOCODE#</v>
          </cell>
          <cell r="R1113" t="str">
            <v>#NOCODE#</v>
          </cell>
          <cell r="S1113" t="str">
            <v>SALES</v>
          </cell>
          <cell r="T1113" t="str">
            <v>PT</v>
          </cell>
          <cell r="U1113" t="str">
            <v>NO</v>
          </cell>
          <cell r="V1113" t="str">
            <v>PTD</v>
          </cell>
          <cell r="W1113" t="str">
            <v>Compra</v>
          </cell>
        </row>
        <row r="1114">
          <cell r="B1114" t="str">
            <v>2314-45</v>
          </cell>
          <cell r="C1114" t="str">
            <v>Desc. Cromato de Plomo Pvo.</v>
          </cell>
          <cell r="D1114" t="str">
            <v>453 g</v>
          </cell>
          <cell r="E1114" t="str">
            <v>Desc. Cromato de Plomo Pvo.453 g</v>
          </cell>
          <cell r="F1114" t="str">
            <v>PZ</v>
          </cell>
          <cell r="G1114" t="str">
            <v>453 g</v>
          </cell>
          <cell r="H1114">
            <v>4329.07</v>
          </cell>
          <cell r="I1114" t="str">
            <v>Desc. Sin alternativa</v>
          </cell>
          <cell r="J1114">
            <v>1</v>
          </cell>
          <cell r="K1114">
            <v>0.45300000000000001</v>
          </cell>
          <cell r="L1114" t="str">
            <v>COMPRADOR 2</v>
          </cell>
          <cell r="M1114" t="str">
            <v>Desc.</v>
          </cell>
          <cell r="N1114" t="str">
            <v>BAKER</v>
          </cell>
          <cell r="O1114" t="str">
            <v>LAB</v>
          </cell>
          <cell r="P1114" t="str">
            <v>LAB</v>
          </cell>
          <cell r="Q1114" t="str">
            <v>#NOCODE#</v>
          </cell>
          <cell r="R1114" t="str">
            <v>#NOCODE#</v>
          </cell>
          <cell r="S1114" t="str">
            <v>SALES</v>
          </cell>
          <cell r="T1114" t="str">
            <v>PT</v>
          </cell>
          <cell r="U1114" t="str">
            <v>NO</v>
          </cell>
          <cell r="V1114" t="str">
            <v>PTD</v>
          </cell>
          <cell r="W1114" t="str">
            <v>Compra</v>
          </cell>
        </row>
        <row r="1115">
          <cell r="B1115" t="str">
            <v>2322-01</v>
          </cell>
          <cell r="C1115" t="str">
            <v>Nitrato de Plomo Crist. RA</v>
          </cell>
          <cell r="D1115" t="str">
            <v>ACS                      500 g</v>
          </cell>
          <cell r="E1115" t="str">
            <v>Nitrato de Plomo Crist. RAACS                      500 g</v>
          </cell>
          <cell r="F1115" t="str">
            <v>PZ</v>
          </cell>
          <cell r="G1115" t="str">
            <v>500 GR</v>
          </cell>
          <cell r="H1115">
            <v>1329.49</v>
          </cell>
          <cell r="I1115">
            <v>0</v>
          </cell>
          <cell r="J1115">
            <v>1</v>
          </cell>
          <cell r="K1115">
            <v>0.5</v>
          </cell>
          <cell r="L1115" t="str">
            <v>PLANEADOR 1</v>
          </cell>
          <cell r="M1115" t="str">
            <v>Recurso E</v>
          </cell>
          <cell r="N1115" t="str">
            <v>BAKER</v>
          </cell>
          <cell r="O1115" t="str">
            <v>LAB</v>
          </cell>
          <cell r="P1115" t="str">
            <v>LAB</v>
          </cell>
          <cell r="Q1115" t="str">
            <v>#NOCODE#</v>
          </cell>
          <cell r="R1115" t="str">
            <v>#NOCODE#</v>
          </cell>
          <cell r="S1115" t="str">
            <v>SALES</v>
          </cell>
          <cell r="T1115" t="str">
            <v>PT</v>
          </cell>
          <cell r="U1115" t="str">
            <v>NO</v>
          </cell>
          <cell r="V1115" t="str">
            <v>PTMPL</v>
          </cell>
          <cell r="W1115" t="str">
            <v>Empaque</v>
          </cell>
        </row>
        <row r="1116">
          <cell r="B1116" t="str">
            <v>2322-04</v>
          </cell>
          <cell r="C1116" t="str">
            <v>Desc. Nitrato de Plomo Crist.</v>
          </cell>
          <cell r="D1116" t="str">
            <v>RA ACS         125 g</v>
          </cell>
          <cell r="E1116" t="str">
            <v>Desc. Nitrato de Plomo Crist.RA ACS         125 g</v>
          </cell>
          <cell r="F1116" t="str">
            <v>PZ</v>
          </cell>
          <cell r="G1116" t="str">
            <v>125 g</v>
          </cell>
          <cell r="H1116">
            <v>319.89</v>
          </cell>
          <cell r="I1116" t="str">
            <v>Desc. Alt.2322-01 (500 g)</v>
          </cell>
          <cell r="J1116">
            <v>1</v>
          </cell>
          <cell r="K1116">
            <v>0.125</v>
          </cell>
          <cell r="L1116" t="str">
            <v>PLANEADOR 1</v>
          </cell>
          <cell r="M1116" t="str">
            <v>Desc.</v>
          </cell>
          <cell r="N1116" t="str">
            <v>BAKER</v>
          </cell>
          <cell r="O1116" t="str">
            <v>LAB</v>
          </cell>
          <cell r="P1116" t="str">
            <v>LAB</v>
          </cell>
          <cell r="Q1116" t="str">
            <v>#NOCODE#</v>
          </cell>
          <cell r="R1116" t="str">
            <v>#NOCODE#</v>
          </cell>
          <cell r="S1116" t="str">
            <v>SALES</v>
          </cell>
          <cell r="T1116" t="str">
            <v>PT</v>
          </cell>
          <cell r="U1116" t="str">
            <v>NO</v>
          </cell>
          <cell r="V1116" t="str">
            <v>PTMPL</v>
          </cell>
          <cell r="W1116" t="str">
            <v>Empaque</v>
          </cell>
        </row>
        <row r="1117">
          <cell r="B1117" t="str">
            <v>2322-05</v>
          </cell>
          <cell r="C1117" t="str">
            <v>Desc. Nitrato de Plomo Crist.</v>
          </cell>
          <cell r="D1117" t="str">
            <v>RA ACS                  2.5 kg</v>
          </cell>
          <cell r="E1117" t="str">
            <v>Desc. Nitrato de Plomo Crist.RA ACS                  2.5 kg</v>
          </cell>
          <cell r="F1117" t="str">
            <v>PZ</v>
          </cell>
          <cell r="G1117" t="str">
            <v>2.5 KG</v>
          </cell>
          <cell r="H1117">
            <v>3979.09</v>
          </cell>
          <cell r="I1117" t="str">
            <v>Desc. Alt. 2322-01. NO DEMAND</v>
          </cell>
          <cell r="J1117">
            <v>1</v>
          </cell>
          <cell r="K1117">
            <v>2.5</v>
          </cell>
          <cell r="L1117" t="str">
            <v>PLANEADOR 1</v>
          </cell>
          <cell r="M1117" t="str">
            <v>Desc.</v>
          </cell>
          <cell r="N1117" t="str">
            <v>BAKER</v>
          </cell>
          <cell r="O1117" t="str">
            <v>LAB</v>
          </cell>
          <cell r="P1117" t="str">
            <v>LAB</v>
          </cell>
          <cell r="Q1117" t="str">
            <v>#NOCODE#</v>
          </cell>
          <cell r="R1117" t="str">
            <v>#NOCODE#</v>
          </cell>
          <cell r="S1117" t="str">
            <v>SALES</v>
          </cell>
          <cell r="T1117" t="str">
            <v>PT</v>
          </cell>
          <cell r="U1117" t="str">
            <v>NO</v>
          </cell>
          <cell r="V1117" t="str">
            <v>PTMPL</v>
          </cell>
          <cell r="W1117" t="str">
            <v>Empaque</v>
          </cell>
        </row>
        <row r="1118">
          <cell r="B1118" t="str">
            <v>2322-50</v>
          </cell>
          <cell r="C1118" t="str">
            <v>Desc.Nitrato de Plomo Crist.RA</v>
          </cell>
          <cell r="D1118" t="str">
            <v>ACS                      100 g</v>
          </cell>
          <cell r="E1118" t="str">
            <v>Desc.Nitrato de Plomo Crist.RAACS                      100 g</v>
          </cell>
          <cell r="F1118" t="str">
            <v>PZ</v>
          </cell>
          <cell r="G1118" t="str">
            <v>100 g</v>
          </cell>
          <cell r="H1118">
            <v>263.57</v>
          </cell>
          <cell r="I1118" t="str">
            <v>Desc. Alt.2322-01 (500 g)</v>
          </cell>
          <cell r="J1118">
            <v>1</v>
          </cell>
          <cell r="K1118">
            <v>0.1</v>
          </cell>
          <cell r="L1118" t="str">
            <v>PLANEADOR 1</v>
          </cell>
          <cell r="M1118" t="str">
            <v>Desc.</v>
          </cell>
          <cell r="N1118" t="str">
            <v>BAKER</v>
          </cell>
          <cell r="O1118" t="str">
            <v>LAB</v>
          </cell>
          <cell r="P1118" t="str">
            <v>LAB</v>
          </cell>
          <cell r="Q1118" t="str">
            <v>#NOCODE#</v>
          </cell>
          <cell r="R1118" t="str">
            <v>#NOCODE#</v>
          </cell>
          <cell r="S1118" t="str">
            <v>SALES</v>
          </cell>
          <cell r="T1118" t="str">
            <v>PT</v>
          </cell>
          <cell r="U1118" t="str">
            <v>NO</v>
          </cell>
          <cell r="V1118" t="str">
            <v>PTMPL</v>
          </cell>
          <cell r="W1118" t="str">
            <v>Empaque</v>
          </cell>
        </row>
        <row r="1119">
          <cell r="B1119" t="str">
            <v>2334-01</v>
          </cell>
          <cell r="C1119" t="str">
            <v>Desc. Oxido de Plomo Rojo Pvo.</v>
          </cell>
          <cell r="D1119" t="str">
            <v>500 g</v>
          </cell>
          <cell r="E1119" t="str">
            <v>Desc. Oxido de Plomo Rojo Pvo.500 g</v>
          </cell>
          <cell r="F1119" t="str">
            <v>PZ</v>
          </cell>
          <cell r="G1119" t="str">
            <v>500 GR</v>
          </cell>
          <cell r="H1119">
            <v>1388.31</v>
          </cell>
          <cell r="I1119" t="str">
            <v>Desc. Sin alternativa</v>
          </cell>
          <cell r="J1119">
            <v>1</v>
          </cell>
          <cell r="K1119">
            <v>0.5</v>
          </cell>
          <cell r="L1119" t="str">
            <v>COMPRADOR 2</v>
          </cell>
          <cell r="M1119" t="str">
            <v>Desc.</v>
          </cell>
          <cell r="N1119" t="str">
            <v>BAKER</v>
          </cell>
          <cell r="O1119" t="str">
            <v>LAB</v>
          </cell>
          <cell r="P1119" t="str">
            <v>LAB</v>
          </cell>
          <cell r="Q1119" t="str">
            <v>#NOCODE#</v>
          </cell>
          <cell r="R1119" t="str">
            <v>#NOCODE#</v>
          </cell>
          <cell r="S1119" t="str">
            <v>SALES</v>
          </cell>
          <cell r="T1119" t="str">
            <v>PT</v>
          </cell>
          <cell r="U1119" t="str">
            <v>NO</v>
          </cell>
          <cell r="V1119" t="str">
            <v>PTD</v>
          </cell>
          <cell r="W1119" t="str">
            <v>Compra</v>
          </cell>
        </row>
        <row r="1120">
          <cell r="B1120" t="str">
            <v>2338-01</v>
          </cell>
          <cell r="C1120" t="str">
            <v>Desc.Oxido de Plomo Litargirio</v>
          </cell>
          <cell r="D1120" t="str">
            <v>Pvo. RA ACS              500 g</v>
          </cell>
          <cell r="E1120" t="str">
            <v>Desc.Oxido de Plomo LitargirioPvo. RA ACS              500 g</v>
          </cell>
          <cell r="F1120" t="str">
            <v>PZ</v>
          </cell>
          <cell r="G1120" t="str">
            <v>500 GR</v>
          </cell>
          <cell r="H1120">
            <v>1167</v>
          </cell>
          <cell r="I1120" t="str">
            <v>Desc. Sin Alt. NO DEMAND</v>
          </cell>
          <cell r="J1120">
            <v>0</v>
          </cell>
          <cell r="K1120">
            <v>0.5</v>
          </cell>
          <cell r="L1120" t="str">
            <v>PLANEADOR 1</v>
          </cell>
          <cell r="M1120" t="str">
            <v>Desc.</v>
          </cell>
          <cell r="N1120" t="str">
            <v>BAKER</v>
          </cell>
          <cell r="O1120" t="str">
            <v>LAB</v>
          </cell>
          <cell r="P1120" t="str">
            <v>LAB</v>
          </cell>
          <cell r="Q1120" t="str">
            <v>#NOCODE#</v>
          </cell>
          <cell r="R1120" t="str">
            <v>#NOCODE#</v>
          </cell>
          <cell r="S1120" t="str">
            <v>SALES</v>
          </cell>
          <cell r="T1120" t="str">
            <v>PT</v>
          </cell>
          <cell r="U1120" t="str">
            <v>NO</v>
          </cell>
          <cell r="V1120" t="str">
            <v>PTEPTD</v>
          </cell>
          <cell r="W1120" t="str">
            <v>Empaque</v>
          </cell>
        </row>
        <row r="1121">
          <cell r="B1121" t="str">
            <v>2338-04</v>
          </cell>
          <cell r="C1121" t="str">
            <v>Desc. Oxido de Plomo</v>
          </cell>
          <cell r="D1121" t="str">
            <v>Litargirio Pvo. RA ACS   125 g</v>
          </cell>
          <cell r="E1121" t="str">
            <v>Desc. Oxido de PlomoLitargirio Pvo. RA ACS   125 g</v>
          </cell>
          <cell r="F1121" t="str">
            <v>PZ</v>
          </cell>
          <cell r="G1121" t="str">
            <v>125 g</v>
          </cell>
          <cell r="H1121">
            <v>339.84</v>
          </cell>
          <cell r="I1121" t="str">
            <v>Desc. Sin Alt  USA 033114.</v>
          </cell>
          <cell r="J1121">
            <v>1</v>
          </cell>
          <cell r="K1121">
            <v>0.125</v>
          </cell>
          <cell r="L1121" t="str">
            <v>PLANEADOR 1</v>
          </cell>
          <cell r="M1121" t="str">
            <v>Desc.</v>
          </cell>
          <cell r="N1121" t="str">
            <v>BAKER</v>
          </cell>
          <cell r="O1121" t="str">
            <v>LAB</v>
          </cell>
          <cell r="P1121" t="str">
            <v>LAB</v>
          </cell>
          <cell r="Q1121" t="str">
            <v>#NOCODE#</v>
          </cell>
          <cell r="R1121" t="str">
            <v>#NOCODE#</v>
          </cell>
          <cell r="S1121" t="str">
            <v>SALES</v>
          </cell>
          <cell r="T1121" t="str">
            <v>PT</v>
          </cell>
          <cell r="U1121" t="str">
            <v>NO</v>
          </cell>
          <cell r="V1121" t="str">
            <v>PTEPTD</v>
          </cell>
          <cell r="W1121" t="str">
            <v>Empaque</v>
          </cell>
        </row>
        <row r="1122">
          <cell r="B1122" t="str">
            <v>2338-07</v>
          </cell>
          <cell r="C1122" t="str">
            <v>Desc. Oxido de Plomo</v>
          </cell>
          <cell r="D1122" t="str">
            <v>Litargirio. Pvo.RA ACS   12 kg</v>
          </cell>
          <cell r="E1122" t="str">
            <v>Desc. Oxido de PlomoLitargirio. Pvo.RA ACS   12 kg</v>
          </cell>
          <cell r="F1122" t="str">
            <v>PZ</v>
          </cell>
          <cell r="G1122" t="str">
            <v>12 KG</v>
          </cell>
          <cell r="H1122">
            <v>11185.15</v>
          </cell>
          <cell r="I1122" t="str">
            <v>Desc. sin Alt. USA 033114.</v>
          </cell>
          <cell r="J1122">
            <v>1</v>
          </cell>
          <cell r="K1122">
            <v>12</v>
          </cell>
          <cell r="L1122" t="str">
            <v>COMPRADOR 2</v>
          </cell>
          <cell r="M1122" t="str">
            <v>Desc.</v>
          </cell>
          <cell r="N1122" t="str">
            <v>BAKER</v>
          </cell>
          <cell r="O1122" t="str">
            <v>LAB</v>
          </cell>
          <cell r="P1122" t="str">
            <v>LAB</v>
          </cell>
          <cell r="Q1122" t="str">
            <v>#NOCODE#</v>
          </cell>
          <cell r="R1122" t="str">
            <v>#NOCODE#</v>
          </cell>
          <cell r="S1122" t="str">
            <v>SALES</v>
          </cell>
          <cell r="T1122" t="str">
            <v>PT</v>
          </cell>
          <cell r="U1122" t="str">
            <v>NO</v>
          </cell>
          <cell r="V1122" t="str">
            <v>PTD</v>
          </cell>
          <cell r="W1122" t="str">
            <v>Compra</v>
          </cell>
        </row>
        <row r="1123">
          <cell r="B1123" t="str">
            <v>23382</v>
          </cell>
          <cell r="C1123" t="str">
            <v>Desc. Arena</v>
          </cell>
          <cell r="D1123" t="str">
            <v>kg</v>
          </cell>
          <cell r="E1123" t="str">
            <v>Desc. Arenakg</v>
          </cell>
          <cell r="F1123" t="str">
            <v>KG</v>
          </cell>
          <cell r="G1123" t="str">
            <v>kg</v>
          </cell>
          <cell r="H1123">
            <v>0</v>
          </cell>
          <cell r="I1123">
            <v>0</v>
          </cell>
          <cell r="J1123">
            <v>1</v>
          </cell>
          <cell r="K1123">
            <v>1</v>
          </cell>
          <cell r="L1123" t="str">
            <v>PLANEADOR 1</v>
          </cell>
          <cell r="M1123">
            <v>0</v>
          </cell>
          <cell r="N1123" t="str">
            <v>BAKER</v>
          </cell>
          <cell r="O1123" t="str">
            <v>#NOCODE#</v>
          </cell>
          <cell r="P1123" t="str">
            <v>#NOCODE#</v>
          </cell>
          <cell r="Q1123" t="str">
            <v>#NOCODE#</v>
          </cell>
          <cell r="R1123" t="str">
            <v>SALES</v>
          </cell>
          <cell r="S1123" t="str">
            <v>MP</v>
          </cell>
          <cell r="T1123" t="str">
            <v>MP</v>
          </cell>
          <cell r="U1123" t="str">
            <v>NO</v>
          </cell>
          <cell r="V1123" t="str">
            <v>MPL</v>
          </cell>
          <cell r="W1123" t="str">
            <v>COMPRA</v>
          </cell>
        </row>
        <row r="1124">
          <cell r="B1124" t="str">
            <v>23426</v>
          </cell>
          <cell r="C1124" t="str">
            <v>Plata Metalica, Granalla</v>
          </cell>
          <cell r="D1124" t="str">
            <v>KG</v>
          </cell>
          <cell r="E1124" t="str">
            <v>Plata Metalica, GranallaKG</v>
          </cell>
          <cell r="F1124" t="str">
            <v>KG</v>
          </cell>
          <cell r="G1124" t="str">
            <v>Kg</v>
          </cell>
          <cell r="H1124">
            <v>0</v>
          </cell>
          <cell r="I1124">
            <v>0</v>
          </cell>
          <cell r="J1124">
            <v>1</v>
          </cell>
          <cell r="K1124">
            <v>1</v>
          </cell>
          <cell r="L1124" t="str">
            <v>PLANEADOR 1</v>
          </cell>
          <cell r="M1124">
            <v>0</v>
          </cell>
          <cell r="N1124" t="str">
            <v>BAKER</v>
          </cell>
          <cell r="O1124" t="str">
            <v>#NOCODE#</v>
          </cell>
          <cell r="P1124" t="str">
            <v>#NOCODE#</v>
          </cell>
          <cell r="Q1124" t="str">
            <v>#NOCODE#</v>
          </cell>
          <cell r="R1124" t="str">
            <v>SALES</v>
          </cell>
          <cell r="S1124" t="str">
            <v>MP</v>
          </cell>
          <cell r="T1124" t="str">
            <v>MP</v>
          </cell>
          <cell r="U1124" t="str">
            <v>NO</v>
          </cell>
          <cell r="V1124" t="str">
            <v>MPL</v>
          </cell>
          <cell r="W1124" t="str">
            <v>COMPRA</v>
          </cell>
        </row>
        <row r="1125">
          <cell r="B1125" t="str">
            <v>2348-01</v>
          </cell>
          <cell r="C1125" t="str">
            <v>Desc. Dioxido de Plomo Pvo.</v>
          </cell>
          <cell r="D1125" t="str">
            <v>RA ACS                500 g</v>
          </cell>
          <cell r="E1125" t="str">
            <v>Desc. Dioxido de Plomo Pvo.RA ACS                500 g</v>
          </cell>
          <cell r="F1125" t="str">
            <v>PZ</v>
          </cell>
          <cell r="G1125" t="str">
            <v>500 GR</v>
          </cell>
          <cell r="H1125">
            <v>3513.26</v>
          </cell>
          <cell r="I1125" t="str">
            <v>Desc. Sin Alt.</v>
          </cell>
          <cell r="J1125">
            <v>1</v>
          </cell>
          <cell r="K1125">
            <v>0.5</v>
          </cell>
          <cell r="L1125" t="str">
            <v>PLANEADOR 1</v>
          </cell>
          <cell r="M1125" t="str">
            <v>Desc.</v>
          </cell>
          <cell r="N1125" t="str">
            <v>BAKER</v>
          </cell>
          <cell r="O1125" t="str">
            <v>LAB</v>
          </cell>
          <cell r="P1125" t="str">
            <v>LAB</v>
          </cell>
          <cell r="Q1125" t="str">
            <v>#NOCODE#</v>
          </cell>
          <cell r="R1125" t="str">
            <v>#NOCODE#</v>
          </cell>
          <cell r="S1125" t="str">
            <v>SALES</v>
          </cell>
          <cell r="T1125" t="str">
            <v>PT</v>
          </cell>
          <cell r="U1125" t="str">
            <v>NO</v>
          </cell>
          <cell r="V1125" t="str">
            <v>PTEPTD</v>
          </cell>
          <cell r="W1125" t="str">
            <v>Empaque</v>
          </cell>
        </row>
        <row r="1126">
          <cell r="B1126" t="str">
            <v>2348-05</v>
          </cell>
          <cell r="C1126" t="str">
            <v>Desc. Dioxido de Plomo Pvo.</v>
          </cell>
          <cell r="D1126" t="str">
            <v>RA ACS                2.5 kg</v>
          </cell>
          <cell r="E1126" t="str">
            <v>Desc. Dioxido de Plomo Pvo.RA ACS                2.5 kg</v>
          </cell>
          <cell r="F1126" t="str">
            <v>PZ</v>
          </cell>
          <cell r="G1126" t="str">
            <v>2.5 KG</v>
          </cell>
          <cell r="H1126">
            <v>16814.75</v>
          </cell>
          <cell r="I1126" t="str">
            <v>Desc. Sin Alt.</v>
          </cell>
          <cell r="J1126">
            <v>1</v>
          </cell>
          <cell r="K1126">
            <v>2.5</v>
          </cell>
          <cell r="L1126" t="str">
            <v>COMPRADOR 2</v>
          </cell>
          <cell r="M1126" t="str">
            <v>Desc.</v>
          </cell>
          <cell r="N1126" t="str">
            <v>BAKER</v>
          </cell>
          <cell r="O1126" t="str">
            <v>LAB</v>
          </cell>
          <cell r="P1126" t="str">
            <v>LAB</v>
          </cell>
          <cell r="Q1126" t="str">
            <v>#NOCODE#</v>
          </cell>
          <cell r="R1126" t="str">
            <v>#NOCODE#</v>
          </cell>
          <cell r="S1126" t="str">
            <v>SALES</v>
          </cell>
          <cell r="T1126" t="str">
            <v>PT</v>
          </cell>
          <cell r="U1126" t="str">
            <v>NO</v>
          </cell>
          <cell r="V1126" t="str">
            <v>PTD</v>
          </cell>
          <cell r="W1126" t="str">
            <v>Compra</v>
          </cell>
        </row>
        <row r="1127">
          <cell r="B1127" t="str">
            <v>2362-01</v>
          </cell>
          <cell r="C1127" t="str">
            <v>Carbonato de Litio, Pvo</v>
          </cell>
          <cell r="D1127" t="str">
            <v>Pvo.                 500g</v>
          </cell>
          <cell r="E1127" t="str">
            <v>Carbonato de Litio, PvoPvo.                 500g</v>
          </cell>
          <cell r="F1127" t="str">
            <v>PZ</v>
          </cell>
          <cell r="G1127" t="str">
            <v>500 GR</v>
          </cell>
          <cell r="H1127">
            <v>2680.01</v>
          </cell>
          <cell r="I1127" t="str">
            <v>CICOPLAFEST. No requiere Carta de uso por parte del Cliente</v>
          </cell>
          <cell r="J1127">
            <v>1</v>
          </cell>
          <cell r="K1127">
            <v>0.5</v>
          </cell>
          <cell r="L1127" t="str">
            <v>COMPRADOR 2</v>
          </cell>
          <cell r="M1127" t="str">
            <v>Recurso D</v>
          </cell>
          <cell r="N1127" t="str">
            <v>BAKER</v>
          </cell>
          <cell r="O1127" t="str">
            <v>LAB</v>
          </cell>
          <cell r="P1127" t="str">
            <v>LAB</v>
          </cell>
          <cell r="Q1127" t="str">
            <v>#NOCODE#</v>
          </cell>
          <cell r="R1127" t="str">
            <v>#NOCODE#</v>
          </cell>
          <cell r="S1127" t="str">
            <v>SALES</v>
          </cell>
          <cell r="T1127" t="str">
            <v>PT</v>
          </cell>
          <cell r="U1127" t="str">
            <v>NO</v>
          </cell>
          <cell r="V1127" t="str">
            <v>PTD</v>
          </cell>
          <cell r="W1127" t="str">
            <v>Compra</v>
          </cell>
        </row>
        <row r="1128">
          <cell r="B1128" t="str">
            <v>2370-01</v>
          </cell>
          <cell r="C1128" t="str">
            <v>Cloruro de Litio Gran.</v>
          </cell>
          <cell r="D1128" t="str">
            <v>RA ACS 500 g</v>
          </cell>
          <cell r="E1128" t="str">
            <v>Cloruro de Litio Gran.RA ACS 500 g</v>
          </cell>
          <cell r="F1128" t="str">
            <v>PZ</v>
          </cell>
          <cell r="G1128" t="str">
            <v>500 GR</v>
          </cell>
          <cell r="H1128">
            <v>5653.84</v>
          </cell>
          <cell r="I1128">
            <v>0</v>
          </cell>
          <cell r="J1128">
            <v>1</v>
          </cell>
          <cell r="K1128">
            <v>0.5</v>
          </cell>
          <cell r="L1128" t="str">
            <v>PLANEADOR 1</v>
          </cell>
          <cell r="M1128" t="str">
            <v>Recurso F</v>
          </cell>
          <cell r="N1128" t="str">
            <v>BAKER</v>
          </cell>
          <cell r="O1128" t="str">
            <v>LAB</v>
          </cell>
          <cell r="P1128" t="str">
            <v>LAB</v>
          </cell>
          <cell r="Q1128" t="str">
            <v>#NOCODE#</v>
          </cell>
          <cell r="R1128" t="str">
            <v>#NOCODE#</v>
          </cell>
          <cell r="S1128" t="str">
            <v>SALES</v>
          </cell>
          <cell r="T1128" t="str">
            <v>PT</v>
          </cell>
          <cell r="U1128" t="str">
            <v>NO</v>
          </cell>
          <cell r="V1128" t="str">
            <v>PTEPTD</v>
          </cell>
          <cell r="W1128" t="str">
            <v>Empaque</v>
          </cell>
        </row>
        <row r="1129">
          <cell r="B1129" t="str">
            <v>2370-05</v>
          </cell>
          <cell r="C1129" t="str">
            <v>Cloruro de Litio Gran. RA ACS</v>
          </cell>
          <cell r="D1129" t="str">
            <v>2.5 kg</v>
          </cell>
          <cell r="E1129" t="str">
            <v>Cloruro de Litio Gran. RA ACS2.5 kg</v>
          </cell>
          <cell r="F1129" t="str">
            <v>PZ</v>
          </cell>
          <cell r="G1129" t="str">
            <v>2.5 KG</v>
          </cell>
          <cell r="H1129">
            <v>11448.33</v>
          </cell>
          <cell r="I1129">
            <v>0</v>
          </cell>
          <cell r="J1129">
            <v>1</v>
          </cell>
          <cell r="K1129">
            <v>2.5</v>
          </cell>
          <cell r="L1129" t="str">
            <v>COMPRADOR 2</v>
          </cell>
          <cell r="M1129" t="str">
            <v>Make to Order</v>
          </cell>
          <cell r="N1129" t="str">
            <v>BAKER</v>
          </cell>
          <cell r="O1129" t="str">
            <v>LAB</v>
          </cell>
          <cell r="P1129" t="str">
            <v>LAB</v>
          </cell>
          <cell r="Q1129" t="str">
            <v>#NOCODE#</v>
          </cell>
          <cell r="R1129" t="str">
            <v>#NOCODE#</v>
          </cell>
          <cell r="S1129" t="str">
            <v>SALES</v>
          </cell>
          <cell r="T1129" t="str">
            <v>PT</v>
          </cell>
          <cell r="U1129" t="str">
            <v>NO</v>
          </cell>
          <cell r="V1129" t="str">
            <v>PTD</v>
          </cell>
          <cell r="W1129" t="str">
            <v>COMPRA</v>
          </cell>
        </row>
        <row r="1130">
          <cell r="B1130" t="str">
            <v>2370-07</v>
          </cell>
          <cell r="C1130" t="str">
            <v>Cloruro de Litio Gran. RA ACS</v>
          </cell>
          <cell r="D1130" t="str">
            <v>12 kg</v>
          </cell>
          <cell r="E1130" t="str">
            <v>Cloruro de Litio Gran. RA ACS12 kg</v>
          </cell>
          <cell r="F1130" t="str">
            <v>PZ</v>
          </cell>
          <cell r="G1130" t="str">
            <v>12 KG</v>
          </cell>
          <cell r="H1130">
            <v>50741.63</v>
          </cell>
          <cell r="I1130">
            <v>0</v>
          </cell>
          <cell r="J1130">
            <v>1</v>
          </cell>
          <cell r="K1130">
            <v>12</v>
          </cell>
          <cell r="L1130" t="str">
            <v>COMPRADOR 2</v>
          </cell>
          <cell r="M1130" t="str">
            <v>Make to Order</v>
          </cell>
          <cell r="N1130" t="str">
            <v>BAKER</v>
          </cell>
          <cell r="O1130" t="str">
            <v>LAB</v>
          </cell>
          <cell r="P1130" t="str">
            <v>LAB</v>
          </cell>
          <cell r="Q1130" t="str">
            <v>#NOCODE#</v>
          </cell>
          <cell r="R1130" t="str">
            <v>#NOCODE#</v>
          </cell>
          <cell r="S1130" t="str">
            <v>SALES</v>
          </cell>
          <cell r="T1130" t="str">
            <v>PT</v>
          </cell>
          <cell r="U1130" t="str">
            <v>NO</v>
          </cell>
          <cell r="V1130" t="str">
            <v>PTD</v>
          </cell>
          <cell r="W1130" t="str">
            <v>COMPRA</v>
          </cell>
        </row>
        <row r="1131">
          <cell r="B1131" t="str">
            <v>2370-50</v>
          </cell>
          <cell r="C1131" t="str">
            <v>Cloruro de Litio Gran.</v>
          </cell>
          <cell r="D1131" t="str">
            <v>RA ACS     100 g</v>
          </cell>
          <cell r="E1131" t="str">
            <v>Cloruro de Litio Gran.RA ACS     100 g</v>
          </cell>
          <cell r="F1131" t="str">
            <v>PZ</v>
          </cell>
          <cell r="G1131" t="str">
            <v>100 g</v>
          </cell>
          <cell r="H1131">
            <v>1326.05</v>
          </cell>
          <cell r="I1131">
            <v>0</v>
          </cell>
          <cell r="J1131">
            <v>1</v>
          </cell>
          <cell r="K1131">
            <v>0.1</v>
          </cell>
          <cell r="L1131" t="str">
            <v>PLANEADOR 1</v>
          </cell>
          <cell r="M1131" t="str">
            <v>Recurso F</v>
          </cell>
          <cell r="N1131" t="str">
            <v>BAKER</v>
          </cell>
          <cell r="O1131" t="str">
            <v>LAB</v>
          </cell>
          <cell r="P1131" t="str">
            <v>LAB</v>
          </cell>
          <cell r="Q1131" t="str">
            <v>#NOCODE#</v>
          </cell>
          <cell r="R1131" t="str">
            <v>#NOCODE#</v>
          </cell>
          <cell r="S1131" t="str">
            <v>SALES</v>
          </cell>
          <cell r="T1131" t="str">
            <v>PT</v>
          </cell>
          <cell r="U1131" t="str">
            <v>NO</v>
          </cell>
          <cell r="V1131" t="str">
            <v>PTMPL</v>
          </cell>
          <cell r="W1131" t="str">
            <v>Empaque</v>
          </cell>
        </row>
        <row r="1132">
          <cell r="B1132" t="str">
            <v>23722</v>
          </cell>
          <cell r="C1132" t="str">
            <v>Desc. Hidroxido de Sodio micro</v>
          </cell>
          <cell r="D1132" t="str">
            <v>perlas Kg</v>
          </cell>
          <cell r="E1132" t="str">
            <v>Desc. Hidroxido de Sodio microperlas Kg</v>
          </cell>
          <cell r="F1132" t="str">
            <v>KG</v>
          </cell>
          <cell r="G1132" t="str">
            <v>kg</v>
          </cell>
          <cell r="H1132">
            <v>0</v>
          </cell>
          <cell r="I1132">
            <v>0</v>
          </cell>
          <cell r="J1132">
            <v>1</v>
          </cell>
          <cell r="K1132">
            <v>1</v>
          </cell>
          <cell r="L1132" t="str">
            <v>PLANEADOR 1</v>
          </cell>
          <cell r="M1132">
            <v>0</v>
          </cell>
          <cell r="N1132" t="str">
            <v>BAKER</v>
          </cell>
          <cell r="O1132" t="str">
            <v>#NOCODE#</v>
          </cell>
          <cell r="P1132" t="str">
            <v>#NOCODE#</v>
          </cell>
          <cell r="Q1132" t="str">
            <v>#NOCODE#</v>
          </cell>
          <cell r="R1132" t="str">
            <v>SALES</v>
          </cell>
          <cell r="S1132" t="str">
            <v>MP</v>
          </cell>
          <cell r="T1132" t="str">
            <v>MP</v>
          </cell>
          <cell r="U1132" t="str">
            <v>NO</v>
          </cell>
          <cell r="V1132" t="str">
            <v>MPL</v>
          </cell>
          <cell r="W1132" t="str">
            <v>COMPRA</v>
          </cell>
        </row>
        <row r="1133">
          <cell r="B1133" t="str">
            <v>2374-01</v>
          </cell>
          <cell r="C1133" t="str">
            <v>Desc.Cloruro de LitioGranPurif</v>
          </cell>
          <cell r="D1133" t="str">
            <v>500 g</v>
          </cell>
          <cell r="E1133" t="str">
            <v>Desc.Cloruro de LitioGranPurif500 g</v>
          </cell>
          <cell r="F1133" t="str">
            <v>PZ</v>
          </cell>
          <cell r="G1133" t="str">
            <v>500 GR</v>
          </cell>
          <cell r="H1133">
            <v>3512</v>
          </cell>
          <cell r="I1133" t="str">
            <v>Desc. Alternativa 2370-01</v>
          </cell>
          <cell r="J1133">
            <v>1</v>
          </cell>
          <cell r="K1133">
            <v>0.5</v>
          </cell>
          <cell r="L1133" t="str">
            <v>PLANEADOR 1</v>
          </cell>
          <cell r="M1133" t="str">
            <v>Desc.</v>
          </cell>
          <cell r="N1133" t="str">
            <v>BAKER</v>
          </cell>
          <cell r="O1133" t="str">
            <v>LAB</v>
          </cell>
          <cell r="P1133" t="str">
            <v>LAB</v>
          </cell>
          <cell r="Q1133" t="str">
            <v>#NOCODE#</v>
          </cell>
          <cell r="R1133" t="str">
            <v>#NOCODE#</v>
          </cell>
          <cell r="S1133" t="str">
            <v>SALES</v>
          </cell>
          <cell r="T1133" t="str">
            <v>PT</v>
          </cell>
          <cell r="U1133" t="str">
            <v>NO</v>
          </cell>
          <cell r="V1133" t="str">
            <v>PTMPL</v>
          </cell>
          <cell r="W1133" t="str">
            <v>Empaque</v>
          </cell>
        </row>
        <row r="1134">
          <cell r="B1134" t="str">
            <v>2381-45</v>
          </cell>
          <cell r="C1134" t="str">
            <v>Desc. Fluoruro de Litio QP</v>
          </cell>
          <cell r="D1134" t="str">
            <v>Purif. 453 g</v>
          </cell>
          <cell r="E1134" t="str">
            <v>Desc. Fluoruro de Litio QPPurif. 453 g</v>
          </cell>
          <cell r="F1134" t="str">
            <v>PZ</v>
          </cell>
          <cell r="G1134" t="str">
            <v>453 g</v>
          </cell>
          <cell r="H1134">
            <v>487.03</v>
          </cell>
          <cell r="I1134" t="str">
            <v>Sin alternativa</v>
          </cell>
          <cell r="J1134">
            <v>1</v>
          </cell>
          <cell r="K1134">
            <v>0.45300000000000001</v>
          </cell>
          <cell r="L1134" t="str">
            <v>COMPRADOR 2</v>
          </cell>
          <cell r="M1134" t="str">
            <v>Desc.</v>
          </cell>
          <cell r="N1134" t="str">
            <v>BAKER</v>
          </cell>
          <cell r="O1134" t="str">
            <v>LAB</v>
          </cell>
          <cell r="P1134" t="str">
            <v>LAB</v>
          </cell>
          <cell r="Q1134" t="str">
            <v>#NOCODE#</v>
          </cell>
          <cell r="R1134" t="str">
            <v>#NOCODE#</v>
          </cell>
          <cell r="S1134" t="str">
            <v>SALES</v>
          </cell>
          <cell r="T1134" t="str">
            <v>PT</v>
          </cell>
          <cell r="U1134" t="str">
            <v>NO</v>
          </cell>
          <cell r="V1134" t="str">
            <v>PTD</v>
          </cell>
          <cell r="W1134" t="str">
            <v>Compra</v>
          </cell>
        </row>
        <row r="1135">
          <cell r="B1135" t="str">
            <v>2384-01</v>
          </cell>
          <cell r="C1135" t="str">
            <v>Nitrato de Litio Crist. RA</v>
          </cell>
          <cell r="D1135" t="str">
            <v>500 g</v>
          </cell>
          <cell r="E1135" t="str">
            <v>Nitrato de Litio Crist. RA500 g</v>
          </cell>
          <cell r="F1135" t="str">
            <v>PZ</v>
          </cell>
          <cell r="G1135" t="str">
            <v>500 GR</v>
          </cell>
          <cell r="H1135">
            <v>2938.77</v>
          </cell>
          <cell r="I1135">
            <v>0</v>
          </cell>
          <cell r="J1135">
            <v>1</v>
          </cell>
          <cell r="K1135">
            <v>0.5</v>
          </cell>
          <cell r="L1135" t="str">
            <v>COMPRADOR 2</v>
          </cell>
          <cell r="M1135" t="str">
            <v>Make to Order</v>
          </cell>
          <cell r="N1135" t="str">
            <v>BAKER</v>
          </cell>
          <cell r="O1135" t="str">
            <v>LAB</v>
          </cell>
          <cell r="P1135" t="str">
            <v>LAB</v>
          </cell>
          <cell r="Q1135" t="str">
            <v>#NOCODE#</v>
          </cell>
          <cell r="R1135" t="str">
            <v>#NOCODE#</v>
          </cell>
          <cell r="S1135" t="str">
            <v>SALES</v>
          </cell>
          <cell r="T1135" t="str">
            <v>PT</v>
          </cell>
          <cell r="U1135" t="str">
            <v>NO</v>
          </cell>
          <cell r="V1135" t="str">
            <v>PTD</v>
          </cell>
          <cell r="W1135" t="str">
            <v>Compra</v>
          </cell>
        </row>
        <row r="1136">
          <cell r="B1136" t="str">
            <v>2384-50</v>
          </cell>
          <cell r="C1136" t="str">
            <v>TCut.Nitrato de Litio Crist.</v>
          </cell>
          <cell r="D1136" t="str">
            <v>RA   100 g</v>
          </cell>
          <cell r="E1136" t="str">
            <v>TCut.Nitrato de Litio Crist.RA   100 g</v>
          </cell>
          <cell r="F1136" t="str">
            <v>PZ</v>
          </cell>
          <cell r="G1136" t="str">
            <v>100 g</v>
          </cell>
          <cell r="H1136">
            <v>686.17</v>
          </cell>
          <cell r="I1136" t="str">
            <v>TCut. Alt.2384-01 (500 g)</v>
          </cell>
          <cell r="J1136">
            <v>1</v>
          </cell>
          <cell r="K1136">
            <v>0.1</v>
          </cell>
          <cell r="L1136" t="str">
            <v>PLANEADOR 1</v>
          </cell>
          <cell r="M1136" t="str">
            <v>Desc.</v>
          </cell>
          <cell r="N1136" t="str">
            <v>BAKER</v>
          </cell>
          <cell r="O1136" t="str">
            <v>LAB</v>
          </cell>
          <cell r="P1136" t="str">
            <v>LAB</v>
          </cell>
          <cell r="Q1136" t="str">
            <v>#NOCODE#</v>
          </cell>
          <cell r="R1136" t="str">
            <v>#NOCODE#</v>
          </cell>
          <cell r="S1136" t="str">
            <v>SALES</v>
          </cell>
          <cell r="T1136" t="str">
            <v>PT</v>
          </cell>
          <cell r="U1136" t="str">
            <v>NO</v>
          </cell>
          <cell r="V1136" t="str">
            <v>PTEPTD</v>
          </cell>
          <cell r="W1136" t="str">
            <v>Empaque</v>
          </cell>
        </row>
        <row r="1137">
          <cell r="B1137" t="str">
            <v>2385-01</v>
          </cell>
          <cell r="C1137" t="str">
            <v>TCut. Perclorato de Litio Anh.</v>
          </cell>
          <cell r="D1137" t="str">
            <v>100 g</v>
          </cell>
          <cell r="E1137" t="str">
            <v>TCut. Perclorato de Litio Anh.100 g</v>
          </cell>
          <cell r="F1137" t="str">
            <v>PZ</v>
          </cell>
          <cell r="G1137" t="str">
            <v>100 g</v>
          </cell>
          <cell r="H1137">
            <v>2369.21</v>
          </cell>
          <cell r="I1137" t="str">
            <v>Desc. por Avantor USA 10/25/11. Alt. 2385-59</v>
          </cell>
          <cell r="J1137">
            <v>1</v>
          </cell>
          <cell r="K1137">
            <v>0.1</v>
          </cell>
          <cell r="L1137" t="str">
            <v>COMPRADOR 2</v>
          </cell>
          <cell r="M1137" t="str">
            <v>Desc.</v>
          </cell>
          <cell r="N1137" t="str">
            <v>BAKER</v>
          </cell>
          <cell r="O1137" t="str">
            <v>LAB</v>
          </cell>
          <cell r="P1137" t="str">
            <v>LAB</v>
          </cell>
          <cell r="Q1137" t="str">
            <v>#NOCODE#</v>
          </cell>
          <cell r="R1137" t="str">
            <v>#NOCODE#</v>
          </cell>
          <cell r="S1137" t="str">
            <v>SALES</v>
          </cell>
          <cell r="T1137" t="str">
            <v>PT</v>
          </cell>
          <cell r="U1137" t="str">
            <v>NO</v>
          </cell>
          <cell r="V1137" t="str">
            <v>PTD</v>
          </cell>
          <cell r="W1137" t="str">
            <v>Compra</v>
          </cell>
        </row>
        <row r="1138">
          <cell r="B1138" t="str">
            <v>2385-59</v>
          </cell>
          <cell r="C1138" t="str">
            <v>Desc. LEX Disopropila Ver</v>
          </cell>
          <cell r="D1138" t="str">
            <v>M2385-59                 500 g</v>
          </cell>
          <cell r="E1138" t="str">
            <v>Desc. LEX Disopropila VerM2385-59                 500 g</v>
          </cell>
          <cell r="F1138" t="str">
            <v>PZ</v>
          </cell>
          <cell r="G1138" t="str">
            <v>500 GR</v>
          </cell>
          <cell r="H1138">
            <v>1303.49</v>
          </cell>
          <cell r="I1138" t="str">
            <v>Requiere Carta LEX</v>
          </cell>
          <cell r="J1138">
            <v>1</v>
          </cell>
          <cell r="K1138">
            <v>0.5</v>
          </cell>
          <cell r="L1138" t="str">
            <v>COMPRADOR 2</v>
          </cell>
          <cell r="M1138" t="str">
            <v>Desc.</v>
          </cell>
          <cell r="N1138" t="str">
            <v>BAKER</v>
          </cell>
          <cell r="O1138" t="str">
            <v>LAB</v>
          </cell>
          <cell r="P1138" t="str">
            <v>LAB</v>
          </cell>
          <cell r="Q1138" t="str">
            <v>#NOCODE#</v>
          </cell>
          <cell r="R1138" t="str">
            <v>#NOCODE#</v>
          </cell>
          <cell r="S1138" t="str">
            <v>SALES</v>
          </cell>
          <cell r="T1138" t="str">
            <v>PT</v>
          </cell>
          <cell r="U1138" t="str">
            <v>NO</v>
          </cell>
          <cell r="V1138" t="str">
            <v>PTD</v>
          </cell>
          <cell r="W1138" t="str">
            <v>Compra</v>
          </cell>
        </row>
        <row r="1139">
          <cell r="B1139" t="str">
            <v>2388-01</v>
          </cell>
          <cell r="C1139" t="str">
            <v>Sulfato de Litio Monoh. Gran.</v>
          </cell>
          <cell r="D1139" t="str">
            <v>500 g</v>
          </cell>
          <cell r="E1139" t="str">
            <v>Sulfato de Litio Monoh. Gran.500 g</v>
          </cell>
          <cell r="F1139" t="str">
            <v>PZ</v>
          </cell>
          <cell r="G1139" t="str">
            <v>500 GR</v>
          </cell>
          <cell r="H1139">
            <v>3547.23</v>
          </cell>
          <cell r="I1139">
            <v>0</v>
          </cell>
          <cell r="J1139">
            <v>1</v>
          </cell>
          <cell r="K1139">
            <v>0.5</v>
          </cell>
          <cell r="L1139" t="str">
            <v>COMPRADOR 2</v>
          </cell>
          <cell r="M1139" t="str">
            <v>Make to Order</v>
          </cell>
          <cell r="N1139" t="str">
            <v>BAKER</v>
          </cell>
          <cell r="O1139" t="str">
            <v>LAB</v>
          </cell>
          <cell r="P1139" t="str">
            <v>LAB</v>
          </cell>
          <cell r="Q1139" t="str">
            <v>#NOCODE#</v>
          </cell>
          <cell r="R1139" t="str">
            <v>#NOCODE#</v>
          </cell>
          <cell r="S1139" t="str">
            <v>SALES</v>
          </cell>
          <cell r="T1139" t="str">
            <v>PT</v>
          </cell>
          <cell r="U1139" t="str">
            <v>NO</v>
          </cell>
          <cell r="V1139" t="str">
            <v>PTD</v>
          </cell>
          <cell r="W1139" t="str">
            <v>Compra</v>
          </cell>
        </row>
        <row r="1140">
          <cell r="B1140" t="str">
            <v>2416-01</v>
          </cell>
          <cell r="C1140" t="str">
            <v>Desc. Magnesio Pvo.</v>
          </cell>
          <cell r="D1140" t="str">
            <v>500 g</v>
          </cell>
          <cell r="E1140" t="str">
            <v>Desc. Magnesio Pvo.500 g</v>
          </cell>
          <cell r="F1140" t="str">
            <v>PZ</v>
          </cell>
          <cell r="G1140" t="str">
            <v>500 GR</v>
          </cell>
          <cell r="H1140">
            <v>921.29899999999998</v>
          </cell>
          <cell r="I1140" t="str">
            <v>Desc. Sin Alt.</v>
          </cell>
          <cell r="J1140">
            <v>1</v>
          </cell>
          <cell r="K1140">
            <v>0.5</v>
          </cell>
          <cell r="L1140" t="str">
            <v>COMPRADOR 2</v>
          </cell>
          <cell r="M1140" t="str">
            <v>Desc.</v>
          </cell>
          <cell r="N1140" t="str">
            <v>BAKER</v>
          </cell>
          <cell r="O1140" t="str">
            <v>LAB</v>
          </cell>
          <cell r="P1140" t="str">
            <v>LAB</v>
          </cell>
          <cell r="Q1140" t="str">
            <v>#NOCODE#</v>
          </cell>
          <cell r="R1140" t="str">
            <v>#NOCODE#</v>
          </cell>
          <cell r="S1140" t="str">
            <v>SALES</v>
          </cell>
          <cell r="T1140" t="str">
            <v>PT</v>
          </cell>
          <cell r="U1140" t="str">
            <v>NO</v>
          </cell>
          <cell r="V1140" t="str">
            <v>PTD</v>
          </cell>
          <cell r="W1140" t="str">
            <v>Compra</v>
          </cell>
        </row>
        <row r="1141">
          <cell r="B1141" t="str">
            <v>2418-00</v>
          </cell>
          <cell r="C1141" t="str">
            <v>Magnesio (Cinta) Purified</v>
          </cell>
          <cell r="D1141" t="str">
            <v>25 g</v>
          </cell>
          <cell r="E1141" t="str">
            <v>Magnesio (Cinta) Purified25 g</v>
          </cell>
          <cell r="F1141" t="str">
            <v>PZ</v>
          </cell>
          <cell r="G1141" t="str">
            <v>25 g</v>
          </cell>
          <cell r="H1141">
            <v>1774.06</v>
          </cell>
          <cell r="I1141">
            <v>0</v>
          </cell>
          <cell r="J1141">
            <v>1</v>
          </cell>
          <cell r="K1141">
            <v>2.5000000000000001E-2</v>
          </cell>
          <cell r="L1141" t="str">
            <v>COMPRADOR 2</v>
          </cell>
          <cell r="M1141" t="str">
            <v>Make to Order</v>
          </cell>
          <cell r="N1141" t="str">
            <v>BAKER</v>
          </cell>
          <cell r="O1141" t="str">
            <v>LAB</v>
          </cell>
          <cell r="P1141" t="str">
            <v>LAB</v>
          </cell>
          <cell r="Q1141" t="str">
            <v>#NOCODE#</v>
          </cell>
          <cell r="R1141" t="str">
            <v>#NOCODE#</v>
          </cell>
          <cell r="S1141" t="str">
            <v>SALES</v>
          </cell>
          <cell r="T1141" t="str">
            <v>PT</v>
          </cell>
          <cell r="U1141" t="str">
            <v>NO</v>
          </cell>
          <cell r="V1141" t="str">
            <v>PTD</v>
          </cell>
          <cell r="W1141" t="str">
            <v>COMPRA</v>
          </cell>
        </row>
        <row r="1142">
          <cell r="B1142" t="str">
            <v>2420-01</v>
          </cell>
          <cell r="C1142" t="str">
            <v>Desc. Magnesio Viruta Purif.</v>
          </cell>
          <cell r="D1142" t="str">
            <v>500 g</v>
          </cell>
          <cell r="E1142" t="str">
            <v>Desc. Magnesio Viruta Purif.500 g</v>
          </cell>
          <cell r="F1142" t="str">
            <v>PZ</v>
          </cell>
          <cell r="G1142" t="str">
            <v>500 GR</v>
          </cell>
          <cell r="H1142">
            <v>1539.07</v>
          </cell>
          <cell r="I1142" t="str">
            <v>Desc. por MBI 02/16/09. Sin Alternativa</v>
          </cell>
          <cell r="J1142">
            <v>1</v>
          </cell>
          <cell r="K1142">
            <v>0.5</v>
          </cell>
          <cell r="L1142" t="str">
            <v>PLANEADOR 1</v>
          </cell>
          <cell r="M1142" t="str">
            <v>Desc.</v>
          </cell>
          <cell r="N1142" t="str">
            <v>BAKER</v>
          </cell>
          <cell r="O1142" t="str">
            <v>LAB</v>
          </cell>
          <cell r="P1142" t="str">
            <v>LAB</v>
          </cell>
          <cell r="Q1142" t="str">
            <v>#NOCODE#</v>
          </cell>
          <cell r="R1142" t="str">
            <v>#NOCODE#</v>
          </cell>
          <cell r="S1142" t="str">
            <v>SALES</v>
          </cell>
          <cell r="T1142" t="str">
            <v>PT</v>
          </cell>
          <cell r="U1142" t="str">
            <v>NO</v>
          </cell>
          <cell r="V1142" t="str">
            <v>PTEPTD</v>
          </cell>
          <cell r="W1142" t="str">
            <v>Empaque</v>
          </cell>
        </row>
        <row r="1143">
          <cell r="B1143" t="str">
            <v>2420-DR</v>
          </cell>
          <cell r="C1143" t="str">
            <v>Desc. Cut. Magnesio</v>
          </cell>
          <cell r="D1143" t="str">
            <v>Viruta Purif. kg</v>
          </cell>
          <cell r="E1143" t="str">
            <v>Desc. Cut. MagnesioViruta Purif. kg</v>
          </cell>
          <cell r="F1143" t="str">
            <v>KG</v>
          </cell>
          <cell r="G1143" t="str">
            <v>kg</v>
          </cell>
          <cell r="H1143">
            <v>0</v>
          </cell>
          <cell r="I1143" t="str">
            <v>Desc. Sin Alt.</v>
          </cell>
          <cell r="J1143">
            <v>1</v>
          </cell>
          <cell r="K1143">
            <v>1</v>
          </cell>
          <cell r="L1143" t="str">
            <v>PLANEADOR 1</v>
          </cell>
          <cell r="M1143" t="str">
            <v>Desc.</v>
          </cell>
          <cell r="N1143" t="str">
            <v>BAKER</v>
          </cell>
          <cell r="O1143" t="str">
            <v>SINTESIS</v>
          </cell>
          <cell r="P1143" t="str">
            <v>SIN</v>
          </cell>
          <cell r="Q1143" t="str">
            <v>#NOCODE#</v>
          </cell>
          <cell r="R1143" t="str">
            <v>#NOCODE#</v>
          </cell>
          <cell r="S1143" t="str">
            <v>SALES</v>
          </cell>
          <cell r="T1143" t="str">
            <v>PT</v>
          </cell>
          <cell r="U1143" t="str">
            <v>NO</v>
          </cell>
          <cell r="V1143" t="str">
            <v>PTEPTD</v>
          </cell>
          <cell r="W1143" t="str">
            <v>Empaque</v>
          </cell>
        </row>
        <row r="1144">
          <cell r="B1144" t="str">
            <v>2420-R</v>
          </cell>
          <cell r="C1144" t="str">
            <v>Desc. Magnesio Purif. Viruta</v>
          </cell>
          <cell r="D1144" t="str">
            <v>45 kg</v>
          </cell>
          <cell r="E1144" t="str">
            <v>Desc. Magnesio Purif. Viruta45 kg</v>
          </cell>
          <cell r="F1144" t="str">
            <v>PZ</v>
          </cell>
          <cell r="G1144" t="str">
            <v>45 kg</v>
          </cell>
          <cell r="H1144">
            <v>0</v>
          </cell>
          <cell r="I1144" t="str">
            <v>Desc. por MBI 02/16/09. Sin alternativa.</v>
          </cell>
          <cell r="J1144">
            <v>1</v>
          </cell>
          <cell r="K1144">
            <v>45</v>
          </cell>
          <cell r="L1144" t="str">
            <v>COMPRADOR 2</v>
          </cell>
          <cell r="M1144" t="str">
            <v>Desc.</v>
          </cell>
          <cell r="N1144" t="str">
            <v>BAKER</v>
          </cell>
          <cell r="O1144" t="str">
            <v>SINTESIS</v>
          </cell>
          <cell r="P1144" t="str">
            <v>SIN</v>
          </cell>
          <cell r="Q1144" t="str">
            <v>#NOCODE#</v>
          </cell>
          <cell r="R1144" t="str">
            <v>#NOCODE#</v>
          </cell>
          <cell r="S1144" t="str">
            <v>SALES</v>
          </cell>
          <cell r="T1144" t="str">
            <v>PT</v>
          </cell>
          <cell r="U1144" t="str">
            <v>NO</v>
          </cell>
          <cell r="V1144" t="str">
            <v>PTD</v>
          </cell>
          <cell r="W1144" t="str">
            <v>Compra</v>
          </cell>
        </row>
        <row r="1145">
          <cell r="B1145" t="str">
            <v>2424-01</v>
          </cell>
          <cell r="C1145" t="str">
            <v>Acetato de Magnesio 4-Hid.</v>
          </cell>
          <cell r="D1145" t="str">
            <v>Crist. RA ACS            500 g</v>
          </cell>
          <cell r="E1145" t="str">
            <v>Acetato de Magnesio 4-Hid.Crist. RA ACS            500 g</v>
          </cell>
          <cell r="F1145" t="str">
            <v>PZ</v>
          </cell>
          <cell r="G1145" t="str">
            <v>500 GR</v>
          </cell>
          <cell r="H1145">
            <v>2287.8000000000002</v>
          </cell>
          <cell r="I1145">
            <v>0</v>
          </cell>
          <cell r="J1145">
            <v>1</v>
          </cell>
          <cell r="K1145">
            <v>0.5</v>
          </cell>
          <cell r="L1145" t="str">
            <v>COMPRADOR 2</v>
          </cell>
          <cell r="M1145" t="str">
            <v>Make to Order</v>
          </cell>
          <cell r="N1145" t="str">
            <v>BAKER</v>
          </cell>
          <cell r="O1145" t="str">
            <v>LAB</v>
          </cell>
          <cell r="P1145" t="str">
            <v>LAB</v>
          </cell>
          <cell r="Q1145" t="str">
            <v>#NOCODE#</v>
          </cell>
          <cell r="R1145" t="str">
            <v>#NOCODE#</v>
          </cell>
          <cell r="S1145" t="str">
            <v>SALES</v>
          </cell>
          <cell r="T1145" t="str">
            <v>PT</v>
          </cell>
          <cell r="U1145" t="str">
            <v>NO</v>
          </cell>
          <cell r="V1145" t="str">
            <v>PTD</v>
          </cell>
          <cell r="W1145" t="str">
            <v>Compra</v>
          </cell>
        </row>
        <row r="1146">
          <cell r="B1146" t="str">
            <v>2424-05</v>
          </cell>
          <cell r="C1146" t="str">
            <v>Acetato de Magnesio 4-Hid.</v>
          </cell>
          <cell r="D1146" t="str">
            <v>Crist. RA ACS           2.5 kg</v>
          </cell>
          <cell r="E1146" t="str">
            <v>Acetato de Magnesio 4-Hid.Crist. RA ACS           2.5 kg</v>
          </cell>
          <cell r="F1146" t="str">
            <v>PZ</v>
          </cell>
          <cell r="G1146" t="str">
            <v>2.5 KG</v>
          </cell>
          <cell r="H1146">
            <v>5971.75</v>
          </cell>
          <cell r="I1146">
            <v>0</v>
          </cell>
          <cell r="J1146">
            <v>1</v>
          </cell>
          <cell r="K1146">
            <v>2.5</v>
          </cell>
          <cell r="L1146" t="str">
            <v>COMPRADOR 2</v>
          </cell>
          <cell r="M1146" t="str">
            <v>Make to Order</v>
          </cell>
          <cell r="N1146" t="str">
            <v>BAKER</v>
          </cell>
          <cell r="O1146" t="str">
            <v>LAB</v>
          </cell>
          <cell r="P1146" t="str">
            <v>LAB</v>
          </cell>
          <cell r="Q1146" t="str">
            <v>#NOCODE#</v>
          </cell>
          <cell r="R1146" t="str">
            <v>#NOCODE#</v>
          </cell>
          <cell r="S1146" t="str">
            <v>SALES</v>
          </cell>
          <cell r="T1146" t="str">
            <v>PT</v>
          </cell>
          <cell r="U1146" t="str">
            <v>NO</v>
          </cell>
          <cell r="V1146" t="str">
            <v>PTD</v>
          </cell>
          <cell r="W1146" t="str">
            <v>Compra</v>
          </cell>
        </row>
        <row r="1147">
          <cell r="B1147" t="str">
            <v>2425-07</v>
          </cell>
          <cell r="C1147" t="str">
            <v>Desc.Acetato de Magnesio 4Hid.</v>
          </cell>
          <cell r="D1147" t="str">
            <v>Crist. RA ACS            12 kg</v>
          </cell>
          <cell r="E1147" t="str">
            <v>Desc.Acetato de Magnesio 4Hid.Crist. RA ACS            12 kg</v>
          </cell>
          <cell r="F1147" t="str">
            <v>PZ</v>
          </cell>
          <cell r="G1147" t="str">
            <v>12 KG</v>
          </cell>
          <cell r="H1147">
            <v>68299.92</v>
          </cell>
          <cell r="I1147" t="str">
            <v>Desc. Alt.SIN ALTERNATIVA</v>
          </cell>
          <cell r="J1147">
            <v>1</v>
          </cell>
          <cell r="K1147">
            <v>12</v>
          </cell>
          <cell r="L1147" t="str">
            <v>COMPRADOR 2</v>
          </cell>
          <cell r="M1147" t="str">
            <v>Desc.</v>
          </cell>
          <cell r="N1147" t="str">
            <v>BAKER</v>
          </cell>
          <cell r="O1147" t="str">
            <v>LAB</v>
          </cell>
          <cell r="P1147" t="str">
            <v>LAB</v>
          </cell>
          <cell r="Q1147" t="str">
            <v>#NOCODE#</v>
          </cell>
          <cell r="R1147" t="str">
            <v>#NOCODE#</v>
          </cell>
          <cell r="S1147" t="str">
            <v>SALES</v>
          </cell>
          <cell r="T1147" t="str">
            <v>PT</v>
          </cell>
          <cell r="U1147" t="str">
            <v>NO</v>
          </cell>
          <cell r="V1147" t="str">
            <v>PTD</v>
          </cell>
          <cell r="W1147" t="str">
            <v>Compra</v>
          </cell>
        </row>
        <row r="1148">
          <cell r="B1148" t="str">
            <v>2432-01</v>
          </cell>
          <cell r="C1148" t="str">
            <v>Desc. Carbonato de Magnesio</v>
          </cell>
          <cell r="D1148" t="str">
            <v>N-Hid. Pvo. RA       500 g</v>
          </cell>
          <cell r="E1148" t="str">
            <v>Desc. Carbonato de MagnesioN-Hid. Pvo. RA       500 g</v>
          </cell>
          <cell r="F1148" t="str">
            <v>PZ</v>
          </cell>
          <cell r="G1148" t="str">
            <v>500 GR</v>
          </cell>
          <cell r="H1148">
            <v>743.55</v>
          </cell>
          <cell r="I1148" t="str">
            <v>Desc. Sin Alt.</v>
          </cell>
          <cell r="J1148">
            <v>1</v>
          </cell>
          <cell r="K1148">
            <v>0.5</v>
          </cell>
          <cell r="L1148" t="str">
            <v>PLANEADOR 1</v>
          </cell>
          <cell r="M1148" t="str">
            <v>Desc.</v>
          </cell>
          <cell r="N1148" t="str">
            <v>BAKER</v>
          </cell>
          <cell r="O1148" t="str">
            <v>LAB</v>
          </cell>
          <cell r="P1148" t="str">
            <v>LAB</v>
          </cell>
          <cell r="Q1148" t="str">
            <v>#NOCODE#</v>
          </cell>
          <cell r="R1148" t="str">
            <v>#NOCODE#</v>
          </cell>
          <cell r="S1148" t="str">
            <v>SALES</v>
          </cell>
          <cell r="T1148" t="str">
            <v>PT</v>
          </cell>
          <cell r="U1148" t="str">
            <v>NO</v>
          </cell>
          <cell r="V1148" t="str">
            <v>PTEPTD</v>
          </cell>
          <cell r="W1148" t="str">
            <v>Empaque</v>
          </cell>
        </row>
        <row r="1149">
          <cell r="B1149" t="str">
            <v>2432-DR</v>
          </cell>
          <cell r="C1149" t="str">
            <v>Desc. Carbonato de Magnesio</v>
          </cell>
          <cell r="D1149" t="str">
            <v>N-Hid. Pvo. RA kg</v>
          </cell>
          <cell r="E1149" t="str">
            <v>Desc. Carbonato de MagnesioN-Hid. Pvo. RA kg</v>
          </cell>
          <cell r="F1149" t="str">
            <v>KG</v>
          </cell>
          <cell r="G1149" t="str">
            <v>kg</v>
          </cell>
          <cell r="H1149">
            <v>0</v>
          </cell>
          <cell r="I1149">
            <v>0</v>
          </cell>
          <cell r="J1149">
            <v>1</v>
          </cell>
          <cell r="K1149">
            <v>1</v>
          </cell>
          <cell r="L1149" t="str">
            <v>PLANEADOR 1</v>
          </cell>
          <cell r="M1149" t="str">
            <v>Desc.</v>
          </cell>
          <cell r="N1149" t="str">
            <v>BAKER</v>
          </cell>
          <cell r="O1149" t="str">
            <v>SINTESIS</v>
          </cell>
          <cell r="P1149" t="str">
            <v>SIN</v>
          </cell>
          <cell r="Q1149" t="str">
            <v>#NOCODE#</v>
          </cell>
          <cell r="R1149" t="str">
            <v>#NOCODE#</v>
          </cell>
          <cell r="S1149" t="str">
            <v>SALES</v>
          </cell>
          <cell r="T1149" t="str">
            <v>PT</v>
          </cell>
          <cell r="U1149" t="str">
            <v>NO</v>
          </cell>
          <cell r="V1149" t="str">
            <v>PTEPTD</v>
          </cell>
          <cell r="W1149" t="str">
            <v>Empaque</v>
          </cell>
        </row>
        <row r="1150">
          <cell r="B1150" t="str">
            <v>2436-01</v>
          </cell>
          <cell r="C1150" t="str">
            <v>Desc. Carbonato de Magnesio</v>
          </cell>
          <cell r="D1150" t="str">
            <v>Pvo. USP                 500 g</v>
          </cell>
          <cell r="E1150" t="str">
            <v>Desc. Carbonato de MagnesioPvo. USP                 500 g</v>
          </cell>
          <cell r="F1150" t="str">
            <v>PZ</v>
          </cell>
          <cell r="G1150" t="str">
            <v>500 GR</v>
          </cell>
          <cell r="H1150">
            <v>1181.4100000000001</v>
          </cell>
          <cell r="I1150" t="str">
            <v>Desc. Avantor USA 02/13/12. Sin Alternativa</v>
          </cell>
          <cell r="J1150">
            <v>1</v>
          </cell>
          <cell r="K1150">
            <v>0.5</v>
          </cell>
          <cell r="L1150" t="str">
            <v>COMPRADOR 2</v>
          </cell>
          <cell r="M1150" t="str">
            <v>Desc.</v>
          </cell>
          <cell r="N1150" t="str">
            <v>BAKER</v>
          </cell>
          <cell r="O1150" t="str">
            <v>LAB</v>
          </cell>
          <cell r="P1150" t="str">
            <v>LAB</v>
          </cell>
          <cell r="Q1150" t="str">
            <v>#NOCODE#</v>
          </cell>
          <cell r="R1150" t="str">
            <v>#NOCODE#</v>
          </cell>
          <cell r="S1150" t="str">
            <v>SALES</v>
          </cell>
          <cell r="T1150" t="str">
            <v>PT</v>
          </cell>
          <cell r="U1150" t="str">
            <v>NO</v>
          </cell>
          <cell r="V1150" t="str">
            <v>PTD</v>
          </cell>
          <cell r="W1150" t="str">
            <v>Compra</v>
          </cell>
        </row>
        <row r="1151">
          <cell r="B1151" t="str">
            <v>2437-01</v>
          </cell>
          <cell r="C1151" t="str">
            <v>Desc. Carbonato de MagnesioPvo</v>
          </cell>
          <cell r="D1151" t="str">
            <v>USP Muliconpendial  500 g</v>
          </cell>
          <cell r="E1151" t="str">
            <v>Desc. Carbonato de MagnesioPvoUSP Muliconpendial  500 g</v>
          </cell>
          <cell r="F1151" t="str">
            <v>PZ</v>
          </cell>
          <cell r="G1151" t="str">
            <v>500 GR</v>
          </cell>
          <cell r="H1151">
            <v>1088.0999999999999</v>
          </cell>
          <cell r="I1151" t="str">
            <v>Desc. por USA 11/08/11. Alt. 2436-01</v>
          </cell>
          <cell r="J1151">
            <v>1</v>
          </cell>
          <cell r="K1151">
            <v>0.5</v>
          </cell>
          <cell r="L1151" t="str">
            <v>COMPRADOR 2</v>
          </cell>
          <cell r="M1151" t="str">
            <v>Desc.</v>
          </cell>
          <cell r="N1151" t="str">
            <v>BAKER</v>
          </cell>
          <cell r="O1151" t="str">
            <v>LAB</v>
          </cell>
          <cell r="P1151" t="str">
            <v>LAB</v>
          </cell>
          <cell r="Q1151" t="str">
            <v>#NOCODE#</v>
          </cell>
          <cell r="R1151" t="str">
            <v>#NOCODE#</v>
          </cell>
          <cell r="S1151" t="str">
            <v>SALES</v>
          </cell>
          <cell r="T1151" t="str">
            <v>PT</v>
          </cell>
          <cell r="U1151" t="str">
            <v>NO</v>
          </cell>
          <cell r="V1151" t="str">
            <v>PTD</v>
          </cell>
          <cell r="W1151" t="str">
            <v>Compra</v>
          </cell>
        </row>
        <row r="1152">
          <cell r="B1152" t="str">
            <v>2444-00</v>
          </cell>
          <cell r="C1152" t="str">
            <v>Cloruro de Magnesio 6-Hid.</v>
          </cell>
          <cell r="D1152" t="str">
            <v>Crist.    1kg</v>
          </cell>
          <cell r="E1152" t="str">
            <v>Cloruro de Magnesio 6-Hid.Crist.    1kg</v>
          </cell>
          <cell r="F1152" t="str">
            <v>KG</v>
          </cell>
          <cell r="G1152" t="str">
            <v>kg</v>
          </cell>
          <cell r="H1152">
            <v>0</v>
          </cell>
          <cell r="I1152">
            <v>0</v>
          </cell>
          <cell r="J1152">
            <v>1</v>
          </cell>
          <cell r="K1152">
            <v>1</v>
          </cell>
          <cell r="L1152" t="str">
            <v>PLANEADOR 1</v>
          </cell>
          <cell r="M1152" t="str">
            <v>No Clasificado</v>
          </cell>
          <cell r="N1152" t="str">
            <v>BAKER</v>
          </cell>
          <cell r="O1152" t="str">
            <v>SINTESIS</v>
          </cell>
          <cell r="P1152" t="str">
            <v>SIN</v>
          </cell>
          <cell r="Q1152" t="str">
            <v>#NOCODE#</v>
          </cell>
          <cell r="R1152" t="str">
            <v>#NOCODE#</v>
          </cell>
          <cell r="S1152" t="str">
            <v>SALES</v>
          </cell>
          <cell r="T1152" t="str">
            <v>PP</v>
          </cell>
          <cell r="U1152" t="str">
            <v>NO</v>
          </cell>
          <cell r="V1152" t="str">
            <v>FMPL</v>
          </cell>
          <cell r="W1152" t="str">
            <v>Producción</v>
          </cell>
        </row>
        <row r="1153">
          <cell r="B1153" t="str">
            <v>2444-01</v>
          </cell>
          <cell r="C1153" t="str">
            <v>Cloruro de Magnesio 6-Hid.</v>
          </cell>
          <cell r="D1153" t="str">
            <v>Crist. RA ACS            500 g</v>
          </cell>
          <cell r="E1153" t="str">
            <v>Cloruro de Magnesio 6-Hid.Crist. RA ACS            500 g</v>
          </cell>
          <cell r="F1153" t="str">
            <v>PZ</v>
          </cell>
          <cell r="G1153" t="str">
            <v>500 GR</v>
          </cell>
          <cell r="H1153">
            <v>505.58</v>
          </cell>
          <cell r="I1153">
            <v>0</v>
          </cell>
          <cell r="J1153">
            <v>1</v>
          </cell>
          <cell r="K1153">
            <v>0.5</v>
          </cell>
          <cell r="L1153" t="str">
            <v>PLANEADOR 1</v>
          </cell>
          <cell r="M1153" t="str">
            <v>Recurso C</v>
          </cell>
          <cell r="N1153" t="str">
            <v>BAKER</v>
          </cell>
          <cell r="O1153" t="str">
            <v>LAB</v>
          </cell>
          <cell r="P1153" t="str">
            <v>LAB</v>
          </cell>
          <cell r="Q1153" t="str">
            <v>#NOCODE#</v>
          </cell>
          <cell r="R1153" t="str">
            <v>#NOCODE#</v>
          </cell>
          <cell r="S1153" t="str">
            <v>SALES</v>
          </cell>
          <cell r="T1153" t="str">
            <v>PT</v>
          </cell>
          <cell r="U1153" t="str">
            <v>NO</v>
          </cell>
          <cell r="V1153" t="str">
            <v>PTFMPL</v>
          </cell>
          <cell r="W1153" t="str">
            <v>Producción</v>
          </cell>
        </row>
        <row r="1154">
          <cell r="B1154" t="str">
            <v>2444-05</v>
          </cell>
          <cell r="C1154" t="str">
            <v>Cloruro de Magnesio 6-Hid.</v>
          </cell>
          <cell r="D1154" t="str">
            <v>Crist. RA ACS           2.5 kg</v>
          </cell>
          <cell r="E1154" t="str">
            <v>Cloruro de Magnesio 6-Hid.Crist. RA ACS           2.5 kg</v>
          </cell>
          <cell r="F1154" t="str">
            <v>PZ</v>
          </cell>
          <cell r="G1154" t="str">
            <v>2.5 KG</v>
          </cell>
          <cell r="H1154">
            <v>2337.9</v>
          </cell>
          <cell r="I1154">
            <v>0</v>
          </cell>
          <cell r="J1154">
            <v>1</v>
          </cell>
          <cell r="K1154">
            <v>2.5</v>
          </cell>
          <cell r="L1154" t="str">
            <v>PLANEADOR 1</v>
          </cell>
          <cell r="M1154" t="str">
            <v>Recurso F</v>
          </cell>
          <cell r="N1154" t="str">
            <v>BAKER</v>
          </cell>
          <cell r="O1154" t="str">
            <v>LAB</v>
          </cell>
          <cell r="P1154" t="str">
            <v>LAB</v>
          </cell>
          <cell r="Q1154" t="str">
            <v>#NOCODE#</v>
          </cell>
          <cell r="R1154" t="str">
            <v>#NOCODE#</v>
          </cell>
          <cell r="S1154" t="str">
            <v>SALES</v>
          </cell>
          <cell r="T1154" t="str">
            <v>PT</v>
          </cell>
          <cell r="U1154" t="str">
            <v>NO</v>
          </cell>
          <cell r="V1154" t="str">
            <v>PTFMPL</v>
          </cell>
          <cell r="W1154" t="str">
            <v>Producción</v>
          </cell>
        </row>
        <row r="1155">
          <cell r="B1155" t="str">
            <v>2444-19</v>
          </cell>
          <cell r="C1155" t="str">
            <v>Cloruro de Magnesio 6-Hid.</v>
          </cell>
          <cell r="D1155" t="str">
            <v>Crist. RA ACS             1 kg</v>
          </cell>
          <cell r="E1155" t="str">
            <v>Cloruro de Magnesio 6-Hid.Crist. RA ACS             1 kg</v>
          </cell>
          <cell r="F1155" t="str">
            <v>PZ</v>
          </cell>
          <cell r="G1155" t="str">
            <v>1 kg</v>
          </cell>
          <cell r="H1155">
            <v>939.53</v>
          </cell>
          <cell r="I1155">
            <v>0</v>
          </cell>
          <cell r="J1155">
            <v>1</v>
          </cell>
          <cell r="K1155">
            <v>1</v>
          </cell>
          <cell r="L1155" t="str">
            <v>PLANEADOR 1</v>
          </cell>
          <cell r="M1155" t="str">
            <v>Recurso F</v>
          </cell>
          <cell r="N1155" t="str">
            <v>BAKER</v>
          </cell>
          <cell r="O1155" t="str">
            <v>LAB</v>
          </cell>
          <cell r="P1155" t="str">
            <v>LAB</v>
          </cell>
          <cell r="Q1155" t="str">
            <v>#NOCODE#</v>
          </cell>
          <cell r="R1155" t="str">
            <v>#NOCODE#</v>
          </cell>
          <cell r="S1155" t="str">
            <v>SALES</v>
          </cell>
          <cell r="T1155" t="str">
            <v>PT</v>
          </cell>
          <cell r="U1155" t="str">
            <v>NO</v>
          </cell>
          <cell r="V1155" t="str">
            <v>PTFMPL</v>
          </cell>
          <cell r="W1155" t="str">
            <v>Producción</v>
          </cell>
        </row>
        <row r="1156">
          <cell r="B1156" t="str">
            <v>2444-54</v>
          </cell>
          <cell r="C1156" t="str">
            <v>Desc. Cloruro de Magnesio 6Hid</v>
          </cell>
          <cell r="D1156" t="str">
            <v>Crist. RA ACS            25 kg</v>
          </cell>
          <cell r="E1156" t="str">
            <v>Desc. Cloruro de Magnesio 6HidCrist. RA ACS            25 kg</v>
          </cell>
          <cell r="F1156" t="str">
            <v>PZ</v>
          </cell>
          <cell r="G1156" t="str">
            <v>25 kg</v>
          </cell>
          <cell r="H1156">
            <v>0</v>
          </cell>
          <cell r="I1156" t="str">
            <v>Desc. Alt. 2444-19. NO DEMAND</v>
          </cell>
          <cell r="J1156">
            <v>1</v>
          </cell>
          <cell r="K1156">
            <v>25</v>
          </cell>
          <cell r="L1156" t="str">
            <v>PLANEADOR 1</v>
          </cell>
          <cell r="M1156" t="str">
            <v>Desc.</v>
          </cell>
          <cell r="N1156" t="str">
            <v>BAKER</v>
          </cell>
          <cell r="O1156" t="str">
            <v>SINTESIS</v>
          </cell>
          <cell r="P1156" t="str">
            <v>SIN</v>
          </cell>
          <cell r="Q1156" t="str">
            <v>#NOCODE#</v>
          </cell>
          <cell r="R1156" t="str">
            <v>#NOCODE#</v>
          </cell>
          <cell r="S1156" t="str">
            <v>SALES</v>
          </cell>
          <cell r="T1156" t="str">
            <v>PT</v>
          </cell>
          <cell r="U1156" t="str">
            <v>NO</v>
          </cell>
          <cell r="V1156" t="str">
            <v>PTFMPL</v>
          </cell>
          <cell r="W1156" t="str">
            <v>Producción</v>
          </cell>
        </row>
        <row r="1157">
          <cell r="B1157" t="str">
            <v>2448-00</v>
          </cell>
          <cell r="C1157" t="str">
            <v>Desc. Cloruro de Magnesio</v>
          </cell>
          <cell r="D1157" t="str">
            <v>6-Hid. Crist.               kg</v>
          </cell>
          <cell r="E1157" t="str">
            <v>Desc. Cloruro de Magnesio6-Hid. Crist.               kg</v>
          </cell>
          <cell r="F1157" t="str">
            <v>KG</v>
          </cell>
          <cell r="G1157" t="str">
            <v>kg</v>
          </cell>
          <cell r="H1157">
            <v>0</v>
          </cell>
          <cell r="I1157" t="str">
            <v>Desc. Alt. 2448-R o según la aplicación el QP Z211-66</v>
          </cell>
          <cell r="J1157">
            <v>1</v>
          </cell>
          <cell r="K1157">
            <v>1</v>
          </cell>
          <cell r="L1157" t="str">
            <v>PLANEADOR 1</v>
          </cell>
          <cell r="M1157" t="str">
            <v>No Clasificado</v>
          </cell>
          <cell r="N1157" t="str">
            <v>BAKER</v>
          </cell>
          <cell r="O1157" t="str">
            <v>SINTESIS</v>
          </cell>
          <cell r="P1157" t="str">
            <v>SIN</v>
          </cell>
          <cell r="Q1157" t="str">
            <v>#NOCODE#</v>
          </cell>
          <cell r="R1157" t="str">
            <v>#NOCODE#</v>
          </cell>
          <cell r="S1157" t="str">
            <v>SALES</v>
          </cell>
          <cell r="T1157" t="str">
            <v>PP</v>
          </cell>
          <cell r="U1157" t="str">
            <v>NO</v>
          </cell>
          <cell r="V1157" t="str">
            <v>FMPL</v>
          </cell>
          <cell r="W1157" t="str">
            <v>Producción</v>
          </cell>
        </row>
        <row r="1158">
          <cell r="B1158" t="str">
            <v>2448-01</v>
          </cell>
          <cell r="C1158" t="str">
            <v>Cloruro de Magnesio 6-Hid.</v>
          </cell>
          <cell r="D1158" t="str">
            <v>Crist. USP, FCC          500 g</v>
          </cell>
          <cell r="E1158" t="str">
            <v>Cloruro de Magnesio 6-Hid.Crist. USP, FCC          500 g</v>
          </cell>
          <cell r="F1158" t="str">
            <v>PZ</v>
          </cell>
          <cell r="G1158" t="str">
            <v>500 GR</v>
          </cell>
          <cell r="H1158">
            <v>2612.2199999999998</v>
          </cell>
          <cell r="I1158">
            <v>0</v>
          </cell>
          <cell r="J1158">
            <v>1</v>
          </cell>
          <cell r="K1158">
            <v>0.5</v>
          </cell>
          <cell r="L1158" t="str">
            <v>COMPRADOR 2</v>
          </cell>
          <cell r="M1158" t="str">
            <v>Make to Order</v>
          </cell>
          <cell r="N1158" t="str">
            <v>BAKER</v>
          </cell>
          <cell r="O1158" t="str">
            <v>LAB</v>
          </cell>
          <cell r="P1158" t="str">
            <v>LAB</v>
          </cell>
          <cell r="Q1158" t="str">
            <v>#NOCODE#</v>
          </cell>
          <cell r="R1158" t="str">
            <v>#NOCODE#</v>
          </cell>
          <cell r="S1158" t="str">
            <v>SALES</v>
          </cell>
          <cell r="T1158" t="str">
            <v>PT</v>
          </cell>
          <cell r="U1158" t="str">
            <v>NO</v>
          </cell>
          <cell r="V1158" t="str">
            <v>PTD</v>
          </cell>
          <cell r="W1158" t="str">
            <v>COMPRA</v>
          </cell>
        </row>
        <row r="1159">
          <cell r="B1159" t="str">
            <v>2448-05</v>
          </cell>
          <cell r="C1159" t="str">
            <v>Cloruro de Magnesio 6-Hid.</v>
          </cell>
          <cell r="D1159" t="str">
            <v>Crist. USP, FCC         2.5 kg</v>
          </cell>
          <cell r="E1159" t="str">
            <v>Cloruro de Magnesio 6-Hid.Crist. USP, FCC         2.5 kg</v>
          </cell>
          <cell r="F1159" t="str">
            <v>PZ</v>
          </cell>
          <cell r="G1159" t="str">
            <v>2.5 KG</v>
          </cell>
          <cell r="H1159">
            <v>8411.49</v>
          </cell>
          <cell r="I1159">
            <v>0</v>
          </cell>
          <cell r="J1159">
            <v>1</v>
          </cell>
          <cell r="K1159">
            <v>2.5</v>
          </cell>
          <cell r="L1159" t="str">
            <v>COMPRADOR 2</v>
          </cell>
          <cell r="M1159" t="str">
            <v>Make to Order</v>
          </cell>
          <cell r="N1159" t="str">
            <v>BAKER</v>
          </cell>
          <cell r="O1159" t="str">
            <v>LAB</v>
          </cell>
          <cell r="P1159" t="str">
            <v>LAB</v>
          </cell>
          <cell r="Q1159" t="str">
            <v>#NOCODE#</v>
          </cell>
          <cell r="R1159" t="str">
            <v>#NOCODE#</v>
          </cell>
          <cell r="S1159" t="str">
            <v>SALES</v>
          </cell>
          <cell r="T1159" t="str">
            <v>PT</v>
          </cell>
          <cell r="U1159" t="str">
            <v>NO</v>
          </cell>
          <cell r="V1159" t="str">
            <v>PTD</v>
          </cell>
          <cell r="W1159" t="str">
            <v>Compra</v>
          </cell>
        </row>
        <row r="1160">
          <cell r="B1160" t="str">
            <v>2448-08</v>
          </cell>
          <cell r="C1160" t="str">
            <v>Desc.Cloruro de Magnesio 6Hid.</v>
          </cell>
          <cell r="D1160" t="str">
            <v>Crist. USP, FCC          90 lb</v>
          </cell>
          <cell r="E1160" t="str">
            <v>Desc.Cloruro de Magnesio 6Hid.Crist. USP, FCC          90 lb</v>
          </cell>
          <cell r="F1160" t="str">
            <v>PZ</v>
          </cell>
          <cell r="G1160" t="str">
            <v>90 lb</v>
          </cell>
          <cell r="H1160">
            <v>0</v>
          </cell>
          <cell r="I1160" t="str">
            <v>Desc. Alt.2448-07 (12 Kg)</v>
          </cell>
          <cell r="J1160">
            <v>1</v>
          </cell>
          <cell r="K1160">
            <v>40.823999999999998</v>
          </cell>
          <cell r="L1160" t="str">
            <v>COMPRADOR 2</v>
          </cell>
          <cell r="M1160" t="str">
            <v>Desc.</v>
          </cell>
          <cell r="N1160" t="str">
            <v>BAKER</v>
          </cell>
          <cell r="O1160" t="str">
            <v>SINTESIS</v>
          </cell>
          <cell r="P1160" t="str">
            <v>SIN</v>
          </cell>
          <cell r="Q1160" t="str">
            <v>#NOCODE#</v>
          </cell>
          <cell r="R1160" t="str">
            <v>#NOCODE#</v>
          </cell>
          <cell r="S1160" t="str">
            <v>SALES</v>
          </cell>
          <cell r="T1160" t="str">
            <v>PT</v>
          </cell>
          <cell r="U1160" t="str">
            <v>NO</v>
          </cell>
          <cell r="V1160" t="str">
            <v>PTD</v>
          </cell>
          <cell r="W1160" t="str">
            <v>Compra</v>
          </cell>
        </row>
        <row r="1161">
          <cell r="B1161" t="str">
            <v>2448-09</v>
          </cell>
          <cell r="C1161" t="str">
            <v>Desc. Cloruro de Magnesio</v>
          </cell>
          <cell r="D1161" t="str">
            <v>6-Hid. Crist.          45.3 kg</v>
          </cell>
          <cell r="E1161" t="str">
            <v>Desc. Cloruro de Magnesio6-Hid. Crist.          45.3 kg</v>
          </cell>
          <cell r="F1161" t="str">
            <v>PZ</v>
          </cell>
          <cell r="G1161" t="str">
            <v>45.3 kg</v>
          </cell>
          <cell r="H1161">
            <v>0</v>
          </cell>
          <cell r="I1161" t="str">
            <v>Desc. Alternativa 2448-08 o según aplicación el Z211-09</v>
          </cell>
          <cell r="J1161">
            <v>1</v>
          </cell>
          <cell r="K1161">
            <v>45.3</v>
          </cell>
          <cell r="L1161" t="str">
            <v>PLANEADOR 1</v>
          </cell>
          <cell r="M1161" t="str">
            <v>Desc.</v>
          </cell>
          <cell r="N1161" t="str">
            <v>BAKER</v>
          </cell>
          <cell r="O1161" t="str">
            <v>SINTESIS</v>
          </cell>
          <cell r="P1161" t="str">
            <v>SIN</v>
          </cell>
          <cell r="Q1161" t="str">
            <v>#NOCODE#</v>
          </cell>
          <cell r="R1161" t="str">
            <v>#NOCODE#</v>
          </cell>
          <cell r="S1161" t="str">
            <v>SALES</v>
          </cell>
          <cell r="T1161" t="str">
            <v>PT</v>
          </cell>
          <cell r="U1161" t="str">
            <v>NO</v>
          </cell>
          <cell r="V1161" t="str">
            <v>PTFMPL</v>
          </cell>
          <cell r="W1161" t="str">
            <v>Producción</v>
          </cell>
        </row>
        <row r="1162">
          <cell r="B1162" t="str">
            <v>2448-54</v>
          </cell>
          <cell r="C1162" t="str">
            <v>Desc. Cloruro de Magnesio</v>
          </cell>
          <cell r="D1162" t="str">
            <v>6-Hid. Crist.            25 kg</v>
          </cell>
          <cell r="E1162" t="str">
            <v>Desc. Cloruro de Magnesio6-Hid. Crist.            25 kg</v>
          </cell>
          <cell r="F1162" t="str">
            <v>PZ</v>
          </cell>
          <cell r="G1162" t="str">
            <v>25 kg</v>
          </cell>
          <cell r="H1162">
            <v>0</v>
          </cell>
          <cell r="I1162" t="str">
            <v>Desc. Alternativa 2448-R o según aplicación el QP Z211-54</v>
          </cell>
          <cell r="J1162">
            <v>1</v>
          </cell>
          <cell r="K1162">
            <v>25</v>
          </cell>
          <cell r="L1162" t="str">
            <v>PLANEADOR 1</v>
          </cell>
          <cell r="M1162" t="str">
            <v>Desc.</v>
          </cell>
          <cell r="N1162" t="str">
            <v>BAKER</v>
          </cell>
          <cell r="O1162" t="str">
            <v>SINTESIS</v>
          </cell>
          <cell r="P1162" t="str">
            <v>SIN</v>
          </cell>
          <cell r="Q1162" t="str">
            <v>#NOCODE#</v>
          </cell>
          <cell r="R1162" t="str">
            <v>#NOCODE#</v>
          </cell>
          <cell r="S1162" t="str">
            <v>SALES</v>
          </cell>
          <cell r="T1162" t="str">
            <v>PT</v>
          </cell>
          <cell r="U1162" t="str">
            <v>NO</v>
          </cell>
          <cell r="V1162" t="str">
            <v>PTFMPL</v>
          </cell>
          <cell r="W1162" t="str">
            <v>Producción</v>
          </cell>
        </row>
        <row r="1163">
          <cell r="B1163" t="str">
            <v>2448-66</v>
          </cell>
          <cell r="C1163" t="str">
            <v>Desc. Cloruro de Magnesio USP</v>
          </cell>
          <cell r="D1163" t="str">
            <v>6-Hid. Crist.            50 kg</v>
          </cell>
          <cell r="E1163" t="str">
            <v>Desc. Cloruro de Magnesio USP6-Hid. Crist.            50 kg</v>
          </cell>
          <cell r="F1163" t="str">
            <v>PZ</v>
          </cell>
          <cell r="G1163" t="str">
            <v>50 kg</v>
          </cell>
          <cell r="H1163">
            <v>0</v>
          </cell>
          <cell r="I1163" t="str">
            <v>Desc. Alt. 2448-R o según la aplicación el QP Z211-66</v>
          </cell>
          <cell r="J1163">
            <v>1</v>
          </cell>
          <cell r="K1163">
            <v>50</v>
          </cell>
          <cell r="L1163" t="str">
            <v>PLANEADOR 1</v>
          </cell>
          <cell r="M1163" t="str">
            <v>Desc.</v>
          </cell>
          <cell r="N1163" t="str">
            <v>BAKER</v>
          </cell>
          <cell r="O1163" t="str">
            <v>SINTESIS</v>
          </cell>
          <cell r="P1163" t="str">
            <v>SIN</v>
          </cell>
          <cell r="Q1163" t="str">
            <v>#NOCODE#</v>
          </cell>
          <cell r="R1163" t="str">
            <v>#NOCODE#</v>
          </cell>
          <cell r="S1163" t="str">
            <v>SALES</v>
          </cell>
          <cell r="T1163" t="str">
            <v>PT</v>
          </cell>
          <cell r="U1163" t="str">
            <v>NO</v>
          </cell>
          <cell r="V1163" t="str">
            <v>PTFMPL</v>
          </cell>
          <cell r="W1163" t="str">
            <v>Producción</v>
          </cell>
        </row>
        <row r="1164">
          <cell r="B1164" t="str">
            <v>2448-DR</v>
          </cell>
          <cell r="C1164" t="str">
            <v>Desc. Cloruro de Magnesio</v>
          </cell>
          <cell r="D1164" t="str">
            <v>6-Hid. Cris.                kg</v>
          </cell>
          <cell r="E1164" t="str">
            <v>Desc. Cloruro de Magnesio6-Hid. Cris.                kg</v>
          </cell>
          <cell r="F1164" t="str">
            <v>PZ</v>
          </cell>
          <cell r="G1164" t="str">
            <v>kg</v>
          </cell>
          <cell r="H1164">
            <v>0</v>
          </cell>
          <cell r="I1164" t="str">
            <v>Desc. Alt. 2448-R o según la aplicación el QP Z211-66</v>
          </cell>
          <cell r="J1164">
            <v>1</v>
          </cell>
          <cell r="K1164">
            <v>1</v>
          </cell>
          <cell r="L1164" t="str">
            <v>PLANEADOR 1</v>
          </cell>
          <cell r="M1164" t="str">
            <v>Desc.</v>
          </cell>
          <cell r="N1164" t="str">
            <v>BAKER</v>
          </cell>
          <cell r="O1164" t="str">
            <v>SINTESIS</v>
          </cell>
          <cell r="P1164" t="str">
            <v>SIN</v>
          </cell>
          <cell r="Q1164" t="str">
            <v>#NOCODE#</v>
          </cell>
          <cell r="R1164" t="str">
            <v>#NOCODE#</v>
          </cell>
          <cell r="S1164" t="str">
            <v>SALES</v>
          </cell>
          <cell r="T1164" t="str">
            <v>PT</v>
          </cell>
          <cell r="U1164" t="str">
            <v>NO</v>
          </cell>
          <cell r="V1164" t="str">
            <v>PTFMPL</v>
          </cell>
          <cell r="W1164" t="str">
            <v>Producción</v>
          </cell>
        </row>
        <row r="1165">
          <cell r="B1165" t="str">
            <v>2448-R</v>
          </cell>
          <cell r="C1165" t="str">
            <v>Desc.Cloruro de Magnesio 6Hid.</v>
          </cell>
          <cell r="D1165" t="str">
            <v>Crist. USP, FCC         250 lb</v>
          </cell>
          <cell r="E1165" t="str">
            <v>Desc.Cloruro de Magnesio 6Hid.Crist. USP, FCC         250 lb</v>
          </cell>
          <cell r="F1165" t="str">
            <v>PZ</v>
          </cell>
          <cell r="G1165" t="str">
            <v>250 lb</v>
          </cell>
          <cell r="H1165">
            <v>0</v>
          </cell>
          <cell r="I1165" t="str">
            <v>Desc. Alt.2448-07 (12 Kg)</v>
          </cell>
          <cell r="J1165">
            <v>1</v>
          </cell>
          <cell r="K1165">
            <v>113.4</v>
          </cell>
          <cell r="L1165" t="str">
            <v>COMPRADOR 2</v>
          </cell>
          <cell r="M1165" t="str">
            <v>Desc.</v>
          </cell>
          <cell r="N1165" t="str">
            <v>BAKER</v>
          </cell>
          <cell r="O1165" t="str">
            <v>SINTESIS</v>
          </cell>
          <cell r="P1165" t="str">
            <v>SIN</v>
          </cell>
          <cell r="Q1165" t="str">
            <v>#NOCODE#</v>
          </cell>
          <cell r="R1165" t="str">
            <v>#NOCODE#</v>
          </cell>
          <cell r="S1165" t="str">
            <v>SALES</v>
          </cell>
          <cell r="T1165" t="str">
            <v>PT</v>
          </cell>
          <cell r="U1165" t="str">
            <v>NO</v>
          </cell>
          <cell r="V1165" t="str">
            <v>PTD</v>
          </cell>
          <cell r="W1165" t="str">
            <v>Compra</v>
          </cell>
        </row>
        <row r="1166">
          <cell r="B1166" t="str">
            <v>2449-07</v>
          </cell>
          <cell r="C1166" t="str">
            <v>MAG CHLORIDE 6HYD XTL, USP</v>
          </cell>
          <cell r="D1166" t="str">
            <v>12 Kg</v>
          </cell>
          <cell r="E1166" t="str">
            <v>MAG CHLORIDE 6HYD XTL, USP12 Kg</v>
          </cell>
          <cell r="F1166" t="str">
            <v>PZ</v>
          </cell>
          <cell r="G1166" t="str">
            <v>12 KG</v>
          </cell>
          <cell r="H1166">
            <v>41868.49</v>
          </cell>
          <cell r="I1166">
            <v>0</v>
          </cell>
          <cell r="J1166">
            <v>1</v>
          </cell>
          <cell r="K1166">
            <v>12</v>
          </cell>
          <cell r="L1166" t="str">
            <v>COMPRADOR 2</v>
          </cell>
          <cell r="M1166" t="str">
            <v>Make to Order</v>
          </cell>
          <cell r="N1166" t="str">
            <v>BAKER</v>
          </cell>
          <cell r="O1166" t="str">
            <v>LAB</v>
          </cell>
          <cell r="P1166" t="str">
            <v>LAB</v>
          </cell>
          <cell r="Q1166" t="str">
            <v>#NOCODE#</v>
          </cell>
          <cell r="R1166" t="str">
            <v>#NOCODE#</v>
          </cell>
          <cell r="S1166" t="str">
            <v>SALES</v>
          </cell>
          <cell r="T1166" t="str">
            <v>PT</v>
          </cell>
          <cell r="U1166" t="str">
            <v>NO</v>
          </cell>
          <cell r="V1166" t="str">
            <v>PTD</v>
          </cell>
          <cell r="W1166" t="str">
            <v>COMPRA</v>
          </cell>
        </row>
        <row r="1167">
          <cell r="B1167" t="str">
            <v>2468-01</v>
          </cell>
          <cell r="C1167" t="str">
            <v>TDesc. Nitrato de Magnesio,</v>
          </cell>
          <cell r="D1167" t="str">
            <v>6 Hid. 500 g</v>
          </cell>
          <cell r="E1167" t="str">
            <v>TDesc. Nitrato de Magnesio,6 Hid. 500 g</v>
          </cell>
          <cell r="F1167" t="str">
            <v>PZ</v>
          </cell>
          <cell r="G1167" t="str">
            <v>500 GR</v>
          </cell>
          <cell r="H1167">
            <v>1116.3699999999999</v>
          </cell>
          <cell r="I1167" t="str">
            <v>Permiso SEDENA</v>
          </cell>
          <cell r="J1167">
            <v>1</v>
          </cell>
          <cell r="K1167">
            <v>0.5</v>
          </cell>
          <cell r="L1167" t="str">
            <v>COMPRADOR 2</v>
          </cell>
          <cell r="M1167" t="str">
            <v>Desc.</v>
          </cell>
          <cell r="N1167" t="str">
            <v>BAKER</v>
          </cell>
          <cell r="O1167" t="str">
            <v>LAB</v>
          </cell>
          <cell r="P1167" t="str">
            <v>LAB</v>
          </cell>
          <cell r="Q1167" t="str">
            <v>#NOCODE#</v>
          </cell>
          <cell r="R1167" t="str">
            <v>#NOCODE#</v>
          </cell>
          <cell r="S1167" t="str">
            <v>SALES</v>
          </cell>
          <cell r="T1167" t="str">
            <v>PT</v>
          </cell>
          <cell r="U1167" t="str">
            <v>NO</v>
          </cell>
          <cell r="V1167" t="str">
            <v>PTD</v>
          </cell>
          <cell r="W1167" t="str">
            <v>Compra</v>
          </cell>
        </row>
        <row r="1168">
          <cell r="B1168" t="str">
            <v>2476-01</v>
          </cell>
          <cell r="C1168" t="str">
            <v>Oxido de Magnesio Pvo. RA</v>
          </cell>
          <cell r="D1168" t="str">
            <v>500 g</v>
          </cell>
          <cell r="E1168" t="str">
            <v>Oxido de Magnesio Pvo. RA500 g</v>
          </cell>
          <cell r="F1168" t="str">
            <v>PZ</v>
          </cell>
          <cell r="G1168" t="str">
            <v>500 GR</v>
          </cell>
          <cell r="H1168">
            <v>15327.01</v>
          </cell>
          <cell r="I1168">
            <v>0</v>
          </cell>
          <cell r="J1168">
            <v>1</v>
          </cell>
          <cell r="K1168">
            <v>0.5</v>
          </cell>
          <cell r="L1168" t="str">
            <v>COMPRADOR 2</v>
          </cell>
          <cell r="M1168" t="str">
            <v>Recurso D</v>
          </cell>
          <cell r="N1168" t="str">
            <v>BAKER</v>
          </cell>
          <cell r="O1168" t="str">
            <v>LAB</v>
          </cell>
          <cell r="P1168" t="str">
            <v>LAB</v>
          </cell>
          <cell r="Q1168" t="str">
            <v>#NOCODE#</v>
          </cell>
          <cell r="R1168" t="str">
            <v>#NOCODE#</v>
          </cell>
          <cell r="S1168" t="str">
            <v>SALES</v>
          </cell>
          <cell r="T1168" t="str">
            <v>PT</v>
          </cell>
          <cell r="U1168" t="str">
            <v>NO</v>
          </cell>
          <cell r="V1168" t="str">
            <v>PTD</v>
          </cell>
          <cell r="W1168" t="str">
            <v>Compra</v>
          </cell>
        </row>
        <row r="1169">
          <cell r="B1169" t="str">
            <v>2476-54</v>
          </cell>
          <cell r="C1169" t="str">
            <v>Desc. Oxido de Magnesio Pvo.</v>
          </cell>
          <cell r="D1169" t="str">
            <v>25 kg</v>
          </cell>
          <cell r="E1169" t="str">
            <v>Desc. Oxido de Magnesio Pvo.25 kg</v>
          </cell>
          <cell r="F1169" t="str">
            <v>PZ</v>
          </cell>
          <cell r="G1169" t="str">
            <v>25 kg</v>
          </cell>
          <cell r="H1169">
            <v>0</v>
          </cell>
          <cell r="I1169" t="str">
            <v>Desc. Alt. 2476-01. NO DEMAND</v>
          </cell>
          <cell r="J1169">
            <v>1</v>
          </cell>
          <cell r="K1169">
            <v>25</v>
          </cell>
          <cell r="L1169" t="str">
            <v>PLANEADOR 1</v>
          </cell>
          <cell r="M1169" t="str">
            <v>Desc.</v>
          </cell>
          <cell r="N1169" t="str">
            <v>BAKER</v>
          </cell>
          <cell r="O1169" t="str">
            <v>SINTESIS</v>
          </cell>
          <cell r="P1169" t="str">
            <v>SIN</v>
          </cell>
          <cell r="Q1169" t="str">
            <v>#NOCODE#</v>
          </cell>
          <cell r="R1169" t="str">
            <v>#NOCODE#</v>
          </cell>
          <cell r="S1169" t="str">
            <v>SALES</v>
          </cell>
          <cell r="T1169" t="str">
            <v>PT</v>
          </cell>
          <cell r="U1169" t="str">
            <v>NO</v>
          </cell>
          <cell r="V1169" t="str">
            <v>PTMPL</v>
          </cell>
          <cell r="W1169" t="str">
            <v>Empaque</v>
          </cell>
        </row>
        <row r="1170">
          <cell r="B1170" t="str">
            <v>2480-01</v>
          </cell>
          <cell r="C1170" t="str">
            <v>Oxido de Magnesio Pvo.</v>
          </cell>
          <cell r="D1170" t="str">
            <v>Ligero USP FCC           500 g</v>
          </cell>
          <cell r="E1170" t="str">
            <v>Oxido de Magnesio Pvo.Ligero USP FCC           500 g</v>
          </cell>
          <cell r="F1170" t="str">
            <v>PZ</v>
          </cell>
          <cell r="G1170" t="str">
            <v>500 GR</v>
          </cell>
          <cell r="H1170">
            <v>2477.3200000000002</v>
          </cell>
          <cell r="I1170">
            <v>0</v>
          </cell>
          <cell r="J1170">
            <v>1</v>
          </cell>
          <cell r="K1170">
            <v>0.5</v>
          </cell>
          <cell r="L1170" t="str">
            <v>COMPRADOR 2</v>
          </cell>
          <cell r="M1170" t="str">
            <v>Make to Order</v>
          </cell>
          <cell r="N1170" t="str">
            <v>BAKER</v>
          </cell>
          <cell r="O1170" t="str">
            <v>LAB</v>
          </cell>
          <cell r="P1170" t="str">
            <v>LAB</v>
          </cell>
          <cell r="Q1170" t="str">
            <v>#NOCODE#</v>
          </cell>
          <cell r="R1170" t="str">
            <v>#NOCODE#</v>
          </cell>
          <cell r="S1170" t="str">
            <v>SALES</v>
          </cell>
          <cell r="T1170" t="str">
            <v>PT</v>
          </cell>
          <cell r="U1170" t="str">
            <v>NO</v>
          </cell>
          <cell r="V1170" t="str">
            <v>PTD</v>
          </cell>
          <cell r="W1170" t="str">
            <v>Compra</v>
          </cell>
        </row>
        <row r="1171">
          <cell r="B1171" t="str">
            <v>2484-01</v>
          </cell>
          <cell r="C1171" t="str">
            <v>Desc. Oxido de Magnesio Pvo.</v>
          </cell>
          <cell r="D1171" t="str">
            <v>Pesado  USP, FCC    500 g</v>
          </cell>
          <cell r="E1171" t="str">
            <v>Desc. Oxido de Magnesio Pvo.Pesado  USP, FCC    500 g</v>
          </cell>
          <cell r="F1171" t="str">
            <v>PZ</v>
          </cell>
          <cell r="G1171" t="str">
            <v>500 GR</v>
          </cell>
          <cell r="H1171">
            <v>693.86</v>
          </cell>
          <cell r="I1171" t="str">
            <v>Desc. por MBI 03/10/10. Sin  Alternativa</v>
          </cell>
          <cell r="J1171">
            <v>1</v>
          </cell>
          <cell r="K1171">
            <v>0.5</v>
          </cell>
          <cell r="L1171" t="str">
            <v>COMPRADOR 2</v>
          </cell>
          <cell r="M1171" t="str">
            <v>Desc.</v>
          </cell>
          <cell r="N1171" t="str">
            <v>BAKER</v>
          </cell>
          <cell r="O1171" t="str">
            <v>LAB</v>
          </cell>
          <cell r="P1171" t="str">
            <v>LAB</v>
          </cell>
          <cell r="Q1171" t="str">
            <v>#NOCODE#</v>
          </cell>
          <cell r="R1171" t="str">
            <v>#NOCODE#</v>
          </cell>
          <cell r="S1171" t="str">
            <v>SALES</v>
          </cell>
          <cell r="T1171" t="str">
            <v>PT</v>
          </cell>
          <cell r="U1171" t="str">
            <v>NO</v>
          </cell>
          <cell r="V1171" t="str">
            <v>PTD</v>
          </cell>
          <cell r="W1171" t="str">
            <v>Compra</v>
          </cell>
        </row>
        <row r="1172">
          <cell r="B1172" t="str">
            <v>2484-05</v>
          </cell>
          <cell r="C1172" t="str">
            <v>Desc..Oxido de Magnesio Pvo.</v>
          </cell>
          <cell r="D1172" t="str">
            <v>Pesado,USP, FCC    2.5 Kg</v>
          </cell>
          <cell r="E1172" t="str">
            <v>Desc..Oxido de Magnesio Pvo.Pesado,USP, FCC    2.5 Kg</v>
          </cell>
          <cell r="F1172" t="str">
            <v>PZ</v>
          </cell>
          <cell r="G1172" t="str">
            <v>2.5 KG</v>
          </cell>
          <cell r="H1172">
            <v>2891.07</v>
          </cell>
          <cell r="I1172" t="str">
            <v>Desc.  por AVANTOR 06/10/11. Sin  Alternativa</v>
          </cell>
          <cell r="J1172">
            <v>1</v>
          </cell>
          <cell r="K1172">
            <v>2.5</v>
          </cell>
          <cell r="L1172" t="str">
            <v>COMPRADOR 2</v>
          </cell>
          <cell r="M1172" t="str">
            <v>Desc.</v>
          </cell>
          <cell r="N1172" t="str">
            <v>BAKER</v>
          </cell>
          <cell r="O1172" t="str">
            <v>LAB</v>
          </cell>
          <cell r="P1172" t="str">
            <v>LAB</v>
          </cell>
          <cell r="Q1172" t="str">
            <v>#NOCODE#</v>
          </cell>
          <cell r="R1172" t="str">
            <v>#NOCODE#</v>
          </cell>
          <cell r="S1172" t="str">
            <v>SALES</v>
          </cell>
          <cell r="T1172" t="str">
            <v>PT</v>
          </cell>
          <cell r="U1172" t="str">
            <v>NO</v>
          </cell>
          <cell r="V1172" t="str">
            <v>PTD</v>
          </cell>
          <cell r="W1172" t="str">
            <v>Compra</v>
          </cell>
        </row>
        <row r="1173">
          <cell r="B1173" t="str">
            <v>2500-00</v>
          </cell>
          <cell r="C1173" t="str">
            <v>Sulfato de Magnesio 7-Hid.</v>
          </cell>
          <cell r="D1173" t="str">
            <v>kg</v>
          </cell>
          <cell r="E1173" t="str">
            <v>Sulfato de Magnesio 7-Hid.kg</v>
          </cell>
          <cell r="F1173" t="str">
            <v>KG</v>
          </cell>
          <cell r="G1173" t="str">
            <v>kg</v>
          </cell>
          <cell r="H1173">
            <v>0</v>
          </cell>
          <cell r="I1173">
            <v>0</v>
          </cell>
          <cell r="J1173">
            <v>1</v>
          </cell>
          <cell r="K1173">
            <v>1</v>
          </cell>
          <cell r="L1173" t="str">
            <v>PLANEADOR 1</v>
          </cell>
          <cell r="M1173" t="str">
            <v>No Clasificado</v>
          </cell>
          <cell r="N1173" t="str">
            <v>BAKER</v>
          </cell>
          <cell r="O1173" t="str">
            <v>SINTESIS</v>
          </cell>
          <cell r="P1173" t="str">
            <v>SIN</v>
          </cell>
          <cell r="Q1173" t="str">
            <v>#NOCODE#</v>
          </cell>
          <cell r="R1173" t="str">
            <v>#NOCODE#</v>
          </cell>
          <cell r="S1173" t="str">
            <v>SALES</v>
          </cell>
          <cell r="T1173" t="str">
            <v>PP</v>
          </cell>
          <cell r="U1173" t="str">
            <v>NO</v>
          </cell>
          <cell r="V1173" t="str">
            <v>FMPL</v>
          </cell>
          <cell r="W1173" t="str">
            <v>Producción</v>
          </cell>
        </row>
        <row r="1174">
          <cell r="B1174" t="str">
            <v>2500-01</v>
          </cell>
          <cell r="C1174" t="str">
            <v>Sulfato de Magnesio 7-Hid.</v>
          </cell>
          <cell r="D1174" t="str">
            <v>Cristal RA ACS           500 g</v>
          </cell>
          <cell r="E1174" t="str">
            <v>Sulfato de Magnesio 7-Hid.Cristal RA ACS           500 g</v>
          </cell>
          <cell r="F1174" t="str">
            <v>PZ</v>
          </cell>
          <cell r="G1174" t="str">
            <v>500 GR</v>
          </cell>
          <cell r="H1174">
            <v>1479.71</v>
          </cell>
          <cell r="I1174">
            <v>0</v>
          </cell>
          <cell r="J1174">
            <v>1</v>
          </cell>
          <cell r="K1174">
            <v>0.5</v>
          </cell>
          <cell r="L1174" t="str">
            <v>PLANEADOR 1</v>
          </cell>
          <cell r="M1174" t="str">
            <v>Recurso C</v>
          </cell>
          <cell r="N1174" t="str">
            <v>BAKER</v>
          </cell>
          <cell r="O1174" t="str">
            <v>LAB</v>
          </cell>
          <cell r="P1174" t="str">
            <v>LAB</v>
          </cell>
          <cell r="Q1174" t="str">
            <v>#NOCODE#</v>
          </cell>
          <cell r="R1174" t="str">
            <v>#NOCODE#</v>
          </cell>
          <cell r="S1174" t="str">
            <v>SALES</v>
          </cell>
          <cell r="T1174" t="str">
            <v>PT</v>
          </cell>
          <cell r="U1174" t="str">
            <v>NO</v>
          </cell>
          <cell r="V1174" t="str">
            <v>PTEPTD</v>
          </cell>
          <cell r="W1174" t="str">
            <v>Empaque</v>
          </cell>
        </row>
        <row r="1175">
          <cell r="B1175" t="str">
            <v>2500-05</v>
          </cell>
          <cell r="C1175" t="str">
            <v>Sulfato de Magnesio 7 Hid.</v>
          </cell>
          <cell r="D1175" t="str">
            <v>Cristal RA ACS  2.5 Kg</v>
          </cell>
          <cell r="E1175" t="str">
            <v>Sulfato de Magnesio 7 Hid.Cristal RA ACS  2.5 Kg</v>
          </cell>
          <cell r="F1175" t="str">
            <v>PZ</v>
          </cell>
          <cell r="G1175" t="str">
            <v>2.5 KG</v>
          </cell>
          <cell r="H1175">
            <v>3536.48</v>
          </cell>
          <cell r="I1175">
            <v>0</v>
          </cell>
          <cell r="J1175">
            <v>1</v>
          </cell>
          <cell r="K1175">
            <v>2.5</v>
          </cell>
          <cell r="L1175" t="str">
            <v>COMPRADOR 2</v>
          </cell>
          <cell r="M1175" t="str">
            <v>Recurso D</v>
          </cell>
          <cell r="N1175" t="str">
            <v>BAKER</v>
          </cell>
          <cell r="O1175" t="str">
            <v>LAB</v>
          </cell>
          <cell r="P1175" t="str">
            <v>LAB</v>
          </cell>
          <cell r="Q1175" t="str">
            <v>#NOCODE#</v>
          </cell>
          <cell r="R1175" t="str">
            <v>#NOCODE#</v>
          </cell>
          <cell r="S1175" t="str">
            <v>SALES</v>
          </cell>
          <cell r="T1175" t="str">
            <v>PT</v>
          </cell>
          <cell r="U1175" t="str">
            <v>NO</v>
          </cell>
          <cell r="V1175" t="str">
            <v>PTD</v>
          </cell>
          <cell r="W1175" t="str">
            <v>COMPRA</v>
          </cell>
        </row>
        <row r="1176">
          <cell r="B1176" t="str">
            <v>2500-07</v>
          </cell>
          <cell r="C1176" t="str">
            <v>Sulfato de Magnesio 7-Hid.</v>
          </cell>
          <cell r="D1176" t="str">
            <v>Crist. RA ACS            12 kg</v>
          </cell>
          <cell r="E1176" t="str">
            <v>Sulfato de Magnesio 7-Hid.Crist. RA ACS            12 kg</v>
          </cell>
          <cell r="F1176" t="str">
            <v>PZ</v>
          </cell>
          <cell r="G1176" t="str">
            <v>12 KG</v>
          </cell>
          <cell r="H1176">
            <v>19413.599999999999</v>
          </cell>
          <cell r="I1176">
            <v>0</v>
          </cell>
          <cell r="J1176">
            <v>1</v>
          </cell>
          <cell r="K1176">
            <v>12</v>
          </cell>
          <cell r="L1176" t="str">
            <v>COMPRADOR 2</v>
          </cell>
          <cell r="M1176" t="str">
            <v>Make to Order</v>
          </cell>
          <cell r="N1176" t="str">
            <v>BAKER</v>
          </cell>
          <cell r="O1176" t="str">
            <v>LAB</v>
          </cell>
          <cell r="P1176" t="str">
            <v>LAB</v>
          </cell>
          <cell r="Q1176" t="str">
            <v>#NOCODE#</v>
          </cell>
          <cell r="R1176" t="str">
            <v>#NOCODE#</v>
          </cell>
          <cell r="S1176" t="str">
            <v>SALES</v>
          </cell>
          <cell r="T1176" t="str">
            <v>PT</v>
          </cell>
          <cell r="U1176" t="str">
            <v>NO</v>
          </cell>
          <cell r="V1176" t="str">
            <v>PTD</v>
          </cell>
          <cell r="W1176" t="str">
            <v>Compra</v>
          </cell>
        </row>
        <row r="1177">
          <cell r="B1177" t="str">
            <v>2500-20</v>
          </cell>
          <cell r="C1177" t="str">
            <v>Desc. Sulfato de Magnesio</v>
          </cell>
          <cell r="D1177" t="str">
            <v>7-Hid. Cristal RA ACS     2 kg</v>
          </cell>
          <cell r="E1177" t="str">
            <v>Desc. Sulfato de Magnesio7-Hid. Cristal RA ACS     2 kg</v>
          </cell>
          <cell r="F1177" t="str">
            <v>PZ</v>
          </cell>
          <cell r="G1177" t="str">
            <v>2 KG</v>
          </cell>
          <cell r="H1177">
            <v>4319.5</v>
          </cell>
          <cell r="I1177" t="str">
            <v>Desc. Alt.2500-05 (2.5 Kg)</v>
          </cell>
          <cell r="J1177">
            <v>1</v>
          </cell>
          <cell r="K1177">
            <v>2</v>
          </cell>
          <cell r="L1177" t="str">
            <v>PLANEADOR 1</v>
          </cell>
          <cell r="M1177" t="str">
            <v>Desc.</v>
          </cell>
          <cell r="N1177" t="str">
            <v>BAKER</v>
          </cell>
          <cell r="O1177" t="str">
            <v>LAB</v>
          </cell>
          <cell r="P1177" t="str">
            <v>LAB</v>
          </cell>
          <cell r="Q1177" t="str">
            <v>#NOCODE#</v>
          </cell>
          <cell r="R1177" t="str">
            <v>#NOCODE#</v>
          </cell>
          <cell r="S1177" t="str">
            <v>SALES</v>
          </cell>
          <cell r="T1177" t="str">
            <v>PT</v>
          </cell>
          <cell r="U1177" t="str">
            <v>NO</v>
          </cell>
          <cell r="V1177" t="str">
            <v>PTEPTD</v>
          </cell>
          <cell r="W1177" t="str">
            <v>Empaque</v>
          </cell>
        </row>
        <row r="1178">
          <cell r="B1178" t="str">
            <v>2502-27</v>
          </cell>
          <cell r="C1178" t="str">
            <v>Desc.Acido Acetico Glacial</v>
          </cell>
          <cell r="D1178" t="str">
            <v>USP FCC ACS             450 lb</v>
          </cell>
          <cell r="E1178" t="str">
            <v>Desc.Acido Acetico GlacialUSP FCC ACS             450 lb</v>
          </cell>
          <cell r="F1178" t="str">
            <v>PZ</v>
          </cell>
          <cell r="G1178" t="str">
            <v>450 lb</v>
          </cell>
          <cell r="H1178">
            <v>0</v>
          </cell>
          <cell r="I1178" t="str">
            <v>Desc. Alt.9522-07 (40 Lb)</v>
          </cell>
          <cell r="J1178">
            <v>1.05</v>
          </cell>
          <cell r="K1178">
            <v>204.12</v>
          </cell>
          <cell r="L1178" t="str">
            <v>COMPRADOR 6</v>
          </cell>
          <cell r="M1178" t="str">
            <v>Desc.</v>
          </cell>
          <cell r="N1178" t="str">
            <v>MACRON</v>
          </cell>
          <cell r="O1178" t="str">
            <v>SINTESIS</v>
          </cell>
          <cell r="P1178" t="str">
            <v>SIN</v>
          </cell>
          <cell r="Q1178" t="str">
            <v>#NOCODE#</v>
          </cell>
          <cell r="R1178" t="str">
            <v>#NOCODE#</v>
          </cell>
          <cell r="S1178" t="str">
            <v>ACIDOS</v>
          </cell>
          <cell r="T1178" t="str">
            <v>PT</v>
          </cell>
          <cell r="U1178" t="str">
            <v>NO</v>
          </cell>
          <cell r="V1178" t="str">
            <v>PTD</v>
          </cell>
          <cell r="W1178" t="str">
            <v>Compra</v>
          </cell>
        </row>
        <row r="1179">
          <cell r="B1179" t="str">
            <v>2502-46</v>
          </cell>
          <cell r="C1179" t="str">
            <v>Acido Acetico Glacial</v>
          </cell>
          <cell r="D1179" t="str">
            <v>USP FCC ACS          2.5 L</v>
          </cell>
          <cell r="E1179" t="str">
            <v>Acido Acetico GlacialUSP FCC ACS          2.5 L</v>
          </cell>
          <cell r="F1179" t="str">
            <v>PZ</v>
          </cell>
          <cell r="G1179" t="str">
            <v>2.5 L</v>
          </cell>
          <cell r="H1179">
            <v>1251.3699999999999</v>
          </cell>
          <cell r="I1179">
            <v>0</v>
          </cell>
          <cell r="J1179">
            <v>1.05</v>
          </cell>
          <cell r="K1179">
            <v>2.625</v>
          </cell>
          <cell r="L1179" t="str">
            <v>COMPRADOR 6</v>
          </cell>
          <cell r="M1179" t="str">
            <v>Make to Order</v>
          </cell>
          <cell r="N1179" t="str">
            <v>MACRON</v>
          </cell>
          <cell r="O1179" t="str">
            <v>LAB</v>
          </cell>
          <cell r="P1179" t="str">
            <v>LAB</v>
          </cell>
          <cell r="Q1179" t="str">
            <v>#NOCODE#</v>
          </cell>
          <cell r="R1179" t="str">
            <v>#NOCODE#</v>
          </cell>
          <cell r="S1179" t="str">
            <v>ACIDOS</v>
          </cell>
          <cell r="T1179" t="str">
            <v>PT</v>
          </cell>
          <cell r="U1179" t="str">
            <v>NO</v>
          </cell>
          <cell r="V1179" t="str">
            <v>PTD</v>
          </cell>
          <cell r="W1179" t="str">
            <v>Compra</v>
          </cell>
        </row>
        <row r="1180">
          <cell r="B1180" t="str">
            <v>2504-01</v>
          </cell>
          <cell r="C1180" t="str">
            <v>Sulfato de Magnesio 7-Hid.</v>
          </cell>
          <cell r="D1180" t="str">
            <v>Cristal USP              500 g</v>
          </cell>
          <cell r="E1180" t="str">
            <v>Sulfato de Magnesio 7-Hid.Cristal USP              500 g</v>
          </cell>
          <cell r="F1180" t="str">
            <v>PZ</v>
          </cell>
          <cell r="G1180" t="str">
            <v>500 GR</v>
          </cell>
          <cell r="H1180">
            <v>999.52</v>
          </cell>
          <cell r="I1180">
            <v>0</v>
          </cell>
          <cell r="J1180">
            <v>1</v>
          </cell>
          <cell r="K1180">
            <v>0.5</v>
          </cell>
          <cell r="L1180" t="str">
            <v>COMPRADOR 2</v>
          </cell>
          <cell r="M1180" t="str">
            <v>Recurso F</v>
          </cell>
          <cell r="N1180" t="str">
            <v>BAKER</v>
          </cell>
          <cell r="O1180" t="str">
            <v>LAB</v>
          </cell>
          <cell r="P1180" t="str">
            <v>LAB</v>
          </cell>
          <cell r="Q1180" t="str">
            <v>#NOCODE#</v>
          </cell>
          <cell r="R1180" t="str">
            <v>#NOCODE#</v>
          </cell>
          <cell r="S1180" t="str">
            <v>SALES</v>
          </cell>
          <cell r="T1180" t="str">
            <v>PT</v>
          </cell>
          <cell r="U1180" t="str">
            <v>NO</v>
          </cell>
          <cell r="V1180" t="str">
            <v>PTD</v>
          </cell>
          <cell r="W1180" t="str">
            <v>COMPRA</v>
          </cell>
        </row>
        <row r="1181">
          <cell r="B1181" t="str">
            <v>2504-05</v>
          </cell>
          <cell r="C1181" t="str">
            <v>Sulfato de Magnesio 7-Hid.</v>
          </cell>
          <cell r="D1181" t="str">
            <v>Crist. USP              2.5 kg</v>
          </cell>
          <cell r="E1181" t="str">
            <v>Sulfato de Magnesio 7-Hid.Crist. USP              2.5 kg</v>
          </cell>
          <cell r="F1181" t="str">
            <v>PZ</v>
          </cell>
          <cell r="G1181" t="str">
            <v>2.5 KG</v>
          </cell>
          <cell r="H1181">
            <v>3626.24</v>
          </cell>
          <cell r="I1181">
            <v>0</v>
          </cell>
          <cell r="J1181">
            <v>1</v>
          </cell>
          <cell r="K1181">
            <v>2.5</v>
          </cell>
          <cell r="L1181" t="str">
            <v>COMPRADOR 2</v>
          </cell>
          <cell r="M1181" t="str">
            <v>Make to Order</v>
          </cell>
          <cell r="N1181" t="str">
            <v>BAKER</v>
          </cell>
          <cell r="O1181" t="str">
            <v>LAB</v>
          </cell>
          <cell r="P1181" t="str">
            <v>LAB</v>
          </cell>
          <cell r="Q1181" t="str">
            <v>#NOCODE#</v>
          </cell>
          <cell r="R1181" t="str">
            <v>#NOCODE#</v>
          </cell>
          <cell r="S1181" t="str">
            <v>SALES</v>
          </cell>
          <cell r="T1181" t="str">
            <v>PT</v>
          </cell>
          <cell r="U1181" t="str">
            <v>NO</v>
          </cell>
          <cell r="V1181" t="str">
            <v>PTD</v>
          </cell>
          <cell r="W1181" t="str">
            <v>Compra</v>
          </cell>
        </row>
        <row r="1182">
          <cell r="B1182" t="str">
            <v>2504-07</v>
          </cell>
          <cell r="C1182" t="str">
            <v>Desc.Sulfato de Magnesio7HidCr</v>
          </cell>
          <cell r="D1182" t="str">
            <v>is, USP, Multicomp. 12KG</v>
          </cell>
          <cell r="E1182" t="str">
            <v>Desc.Sulfato de Magnesio7HidCris, USP, Multicomp. 12KG</v>
          </cell>
          <cell r="F1182" t="str">
            <v>PZ</v>
          </cell>
          <cell r="G1182" t="str">
            <v>12 KG</v>
          </cell>
          <cell r="H1182">
            <v>9930.2495999999992</v>
          </cell>
          <cell r="I1182" t="str">
            <v>Desc. Alt.2504-05 (12 Kg)</v>
          </cell>
          <cell r="J1182">
            <v>1</v>
          </cell>
          <cell r="K1182">
            <v>12</v>
          </cell>
          <cell r="L1182" t="str">
            <v>COMPRADOR 2</v>
          </cell>
          <cell r="M1182" t="str">
            <v>Desc.</v>
          </cell>
          <cell r="N1182" t="str">
            <v>BAKER</v>
          </cell>
          <cell r="O1182" t="str">
            <v>LAB</v>
          </cell>
          <cell r="P1182" t="str">
            <v>LAB</v>
          </cell>
          <cell r="Q1182" t="str">
            <v>#NOCODE#</v>
          </cell>
          <cell r="R1182" t="str">
            <v>#NOCODE#</v>
          </cell>
          <cell r="S1182" t="str">
            <v>SALES</v>
          </cell>
          <cell r="T1182" t="str">
            <v>PT</v>
          </cell>
          <cell r="U1182" t="str">
            <v>NO</v>
          </cell>
          <cell r="V1182" t="str">
            <v>PTD</v>
          </cell>
          <cell r="W1182" t="str">
            <v>COMPRA</v>
          </cell>
        </row>
        <row r="1183">
          <cell r="B1183" t="str">
            <v>2504-08</v>
          </cell>
          <cell r="C1183" t="str">
            <v>Desc.Sulfato de Magnesio 7Hid.</v>
          </cell>
          <cell r="D1183" t="str">
            <v>Crist. USP           175 lb</v>
          </cell>
          <cell r="E1183" t="str">
            <v>Desc.Sulfato de Magnesio 7Hid.Crist. USP           175 lb</v>
          </cell>
          <cell r="F1183" t="str">
            <v>PZ</v>
          </cell>
          <cell r="G1183" t="str">
            <v>175 lb</v>
          </cell>
          <cell r="H1183">
            <v>0</v>
          </cell>
          <cell r="I1183" t="str">
            <v>Desc. Alt.2504-05 (12 Kg)</v>
          </cell>
          <cell r="J1183">
            <v>1</v>
          </cell>
          <cell r="K1183">
            <v>79.400000000000006</v>
          </cell>
          <cell r="L1183" t="str">
            <v>COMPRADOR 2</v>
          </cell>
          <cell r="M1183" t="str">
            <v>Desc.</v>
          </cell>
          <cell r="N1183" t="str">
            <v>BAKER</v>
          </cell>
          <cell r="O1183" t="str">
            <v>SINTESIS</v>
          </cell>
          <cell r="P1183" t="str">
            <v>SIN</v>
          </cell>
          <cell r="Q1183" t="str">
            <v>#NOCODE#</v>
          </cell>
          <cell r="R1183" t="str">
            <v>#NOCODE#</v>
          </cell>
          <cell r="S1183" t="str">
            <v>SALES</v>
          </cell>
          <cell r="T1183" t="str">
            <v>PT</v>
          </cell>
          <cell r="U1183" t="str">
            <v>NO</v>
          </cell>
          <cell r="V1183" t="str">
            <v>PTD</v>
          </cell>
          <cell r="W1183" t="str">
            <v>Compra</v>
          </cell>
        </row>
        <row r="1184">
          <cell r="B1184" t="str">
            <v>2505-07</v>
          </cell>
          <cell r="C1184" t="str">
            <v>Desc.Sulfato de Magnesio USP</v>
          </cell>
          <cell r="D1184" t="str">
            <v>12 kg</v>
          </cell>
          <cell r="E1184" t="str">
            <v>Desc.Sulfato de Magnesio USP12 kg</v>
          </cell>
          <cell r="F1184" t="str">
            <v>PZ</v>
          </cell>
          <cell r="G1184" t="str">
            <v>12 KG</v>
          </cell>
          <cell r="H1184">
            <v>2409.62</v>
          </cell>
          <cell r="I1184" t="str">
            <v>Desc. Alt.SIN ALTERNATIVA</v>
          </cell>
          <cell r="J1184">
            <v>1</v>
          </cell>
          <cell r="K1184">
            <v>12</v>
          </cell>
          <cell r="L1184" t="str">
            <v>COMPRADOR 2</v>
          </cell>
          <cell r="M1184" t="str">
            <v>Desc.</v>
          </cell>
          <cell r="N1184" t="str">
            <v>BAKER</v>
          </cell>
          <cell r="O1184" t="str">
            <v>LAB</v>
          </cell>
          <cell r="P1184" t="str">
            <v>LAB</v>
          </cell>
          <cell r="Q1184" t="str">
            <v>#NOCODE#</v>
          </cell>
          <cell r="R1184" t="str">
            <v>#NOCODE#</v>
          </cell>
          <cell r="S1184" t="str">
            <v>SALES</v>
          </cell>
          <cell r="T1184" t="str">
            <v>PT</v>
          </cell>
          <cell r="U1184" t="str">
            <v>NO</v>
          </cell>
          <cell r="V1184" t="str">
            <v>PTD</v>
          </cell>
          <cell r="W1184" t="str">
            <v>Compra</v>
          </cell>
        </row>
        <row r="1185">
          <cell r="B1185" t="str">
            <v>2506-01</v>
          </cell>
          <cell r="C1185" t="str">
            <v>Sulfato de Magnesio Anh. Pvo.</v>
          </cell>
          <cell r="D1185" t="str">
            <v>RA                       500 g</v>
          </cell>
          <cell r="E1185" t="str">
            <v>Sulfato de Magnesio Anh. Pvo.RA                       500 g</v>
          </cell>
          <cell r="F1185" t="str">
            <v>PZ</v>
          </cell>
          <cell r="G1185" t="str">
            <v>500 GR</v>
          </cell>
          <cell r="H1185">
            <v>3999.42</v>
          </cell>
          <cell r="I1185">
            <v>0</v>
          </cell>
          <cell r="J1185">
            <v>1</v>
          </cell>
          <cell r="K1185">
            <v>0.5</v>
          </cell>
          <cell r="L1185" t="str">
            <v>PLANEADOR 1</v>
          </cell>
          <cell r="M1185" t="str">
            <v>Recurso C</v>
          </cell>
          <cell r="N1185" t="str">
            <v>BAKER</v>
          </cell>
          <cell r="O1185" t="str">
            <v>LAB</v>
          </cell>
          <cell r="P1185" t="str">
            <v>LAB</v>
          </cell>
          <cell r="Q1185" t="str">
            <v>#NOCODE#</v>
          </cell>
          <cell r="R1185" t="str">
            <v>#NOCODE#</v>
          </cell>
          <cell r="S1185" t="str">
            <v>SALES</v>
          </cell>
          <cell r="T1185" t="str">
            <v>PT</v>
          </cell>
          <cell r="U1185" t="str">
            <v>NO</v>
          </cell>
          <cell r="V1185" t="str">
            <v>PTEPTD</v>
          </cell>
          <cell r="W1185" t="str">
            <v>Empaque</v>
          </cell>
        </row>
        <row r="1186">
          <cell r="B1186" t="str">
            <v>2506-05</v>
          </cell>
          <cell r="C1186" t="str">
            <v>Sulfato de Magnesio, Anh. Pvo,</v>
          </cell>
          <cell r="D1186" t="str">
            <v>RA 2.5KG</v>
          </cell>
          <cell r="E1186" t="str">
            <v>Sulfato de Magnesio, Anh. Pvo,RA 2.5KG</v>
          </cell>
          <cell r="F1186" t="str">
            <v>PZ</v>
          </cell>
          <cell r="G1186" t="str">
            <v>2.5 KG</v>
          </cell>
          <cell r="H1186">
            <v>9998.58</v>
          </cell>
          <cell r="I1186">
            <v>0</v>
          </cell>
          <cell r="J1186">
            <v>1</v>
          </cell>
          <cell r="K1186">
            <v>2.5</v>
          </cell>
          <cell r="L1186" t="str">
            <v>COMPRADOR 2</v>
          </cell>
          <cell r="M1186" t="str">
            <v>Make to Order</v>
          </cell>
          <cell r="N1186" t="str">
            <v>BAKER</v>
          </cell>
          <cell r="O1186" t="str">
            <v>LAB</v>
          </cell>
          <cell r="P1186" t="str">
            <v>LAB</v>
          </cell>
          <cell r="Q1186" t="str">
            <v>#NOCODE#</v>
          </cell>
          <cell r="R1186" t="str">
            <v>#NOCODE#</v>
          </cell>
          <cell r="S1186" t="str">
            <v>SALES</v>
          </cell>
          <cell r="T1186" t="str">
            <v>PT</v>
          </cell>
          <cell r="U1186" t="str">
            <v>NO</v>
          </cell>
          <cell r="V1186" t="str">
            <v>PTD</v>
          </cell>
          <cell r="W1186" t="str">
            <v>COMPRA</v>
          </cell>
        </row>
        <row r="1187">
          <cell r="B1187" t="str">
            <v>2506-19</v>
          </cell>
          <cell r="C1187" t="str">
            <v>Sulfato de Magnesio Anh. Pvo.</v>
          </cell>
          <cell r="D1187" t="str">
            <v>RA                        1 kg</v>
          </cell>
          <cell r="E1187" t="str">
            <v>Sulfato de Magnesio Anh. Pvo.RA                        1 kg</v>
          </cell>
          <cell r="F1187" t="str">
            <v>PZ</v>
          </cell>
          <cell r="G1187" t="str">
            <v>1 kg</v>
          </cell>
          <cell r="H1187">
            <v>7198.98</v>
          </cell>
          <cell r="I1187">
            <v>0</v>
          </cell>
          <cell r="J1187">
            <v>1</v>
          </cell>
          <cell r="K1187">
            <v>1</v>
          </cell>
          <cell r="L1187" t="str">
            <v>PLANEADOR 1</v>
          </cell>
          <cell r="M1187" t="str">
            <v>Recurso F</v>
          </cell>
          <cell r="N1187" t="str">
            <v>BAKER</v>
          </cell>
          <cell r="O1187" t="str">
            <v>LAB</v>
          </cell>
          <cell r="P1187" t="str">
            <v>LAB</v>
          </cell>
          <cell r="Q1187" t="str">
            <v>#NOCODE#</v>
          </cell>
          <cell r="R1187" t="str">
            <v>#NOCODE#</v>
          </cell>
          <cell r="S1187" t="str">
            <v>SALES</v>
          </cell>
          <cell r="T1187" t="str">
            <v>PT</v>
          </cell>
          <cell r="U1187" t="str">
            <v>NO</v>
          </cell>
          <cell r="V1187" t="str">
            <v>PTEPTD</v>
          </cell>
          <cell r="W1187" t="str">
            <v>Empaque</v>
          </cell>
        </row>
        <row r="1188">
          <cell r="B1188" t="str">
            <v>2506-54</v>
          </cell>
          <cell r="C1188" t="str">
            <v>Desc.Sulfato  Magnesio Anh Pvo</v>
          </cell>
          <cell r="D1188" t="str">
            <v>RA                       25 kg</v>
          </cell>
          <cell r="E1188" t="str">
            <v>Desc.Sulfato  Magnesio Anh PvoRA                       25 kg</v>
          </cell>
          <cell r="F1188" t="str">
            <v>PZ</v>
          </cell>
          <cell r="G1188" t="str">
            <v>25 kg</v>
          </cell>
          <cell r="H1188">
            <v>0</v>
          </cell>
          <cell r="I1188" t="str">
            <v>Desc. Alt.2506-05 (2.5 Kg)</v>
          </cell>
          <cell r="J1188">
            <v>1</v>
          </cell>
          <cell r="K1188">
            <v>25</v>
          </cell>
          <cell r="L1188" t="str">
            <v>PLANEADOR 1</v>
          </cell>
          <cell r="M1188" t="str">
            <v>Desc.</v>
          </cell>
          <cell r="N1188" t="str">
            <v>BAKER</v>
          </cell>
          <cell r="O1188" t="str">
            <v>SINTESIS</v>
          </cell>
          <cell r="P1188" t="str">
            <v>SIN</v>
          </cell>
          <cell r="Q1188" t="str">
            <v>#NOCODE#</v>
          </cell>
          <cell r="R1188" t="str">
            <v>#NOCODE#</v>
          </cell>
          <cell r="S1188" t="str">
            <v>SALES</v>
          </cell>
          <cell r="T1188" t="str">
            <v>PT</v>
          </cell>
          <cell r="U1188" t="str">
            <v>NO</v>
          </cell>
          <cell r="V1188" t="str">
            <v>PTEPTD</v>
          </cell>
          <cell r="W1188" t="str">
            <v>Empaque</v>
          </cell>
        </row>
        <row r="1189">
          <cell r="B1189" t="str">
            <v>2506-DR</v>
          </cell>
          <cell r="C1189" t="str">
            <v>Desc. Sulfato de Magnesio</v>
          </cell>
          <cell r="D1189" t="str">
            <v>Anh. Pvo.RA  kg</v>
          </cell>
          <cell r="E1189" t="str">
            <v>Desc. Sulfato de MagnesioAnh. Pvo.RA  kg</v>
          </cell>
          <cell r="F1189" t="str">
            <v>KG</v>
          </cell>
          <cell r="G1189" t="str">
            <v>kg</v>
          </cell>
          <cell r="H1189">
            <v>0</v>
          </cell>
          <cell r="I1189">
            <v>0</v>
          </cell>
          <cell r="J1189">
            <v>1</v>
          </cell>
          <cell r="K1189">
            <v>1</v>
          </cell>
          <cell r="L1189" t="str">
            <v>PLANEADOR 1</v>
          </cell>
          <cell r="M1189" t="str">
            <v>Desc.</v>
          </cell>
          <cell r="N1189" t="str">
            <v>BAKER</v>
          </cell>
          <cell r="O1189" t="str">
            <v>SINTESIS</v>
          </cell>
          <cell r="P1189" t="str">
            <v>SIN</v>
          </cell>
          <cell r="Q1189" t="str">
            <v>#NOCODE#</v>
          </cell>
          <cell r="R1189" t="str">
            <v>#NOCODE#</v>
          </cell>
          <cell r="S1189" t="str">
            <v>SALES</v>
          </cell>
          <cell r="T1189" t="str">
            <v>PT</v>
          </cell>
          <cell r="U1189" t="str">
            <v>NO</v>
          </cell>
          <cell r="V1189" t="str">
            <v>PTPE</v>
          </cell>
          <cell r="W1189" t="str">
            <v>Empaque</v>
          </cell>
        </row>
        <row r="1190">
          <cell r="B1190" t="str">
            <v>2506-R</v>
          </cell>
          <cell r="C1190" t="str">
            <v>Sulfato de Magnesio Anh. Pvo.</v>
          </cell>
          <cell r="D1190" t="str">
            <v>RA                    90.72 kg</v>
          </cell>
          <cell r="E1190" t="str">
            <v>Sulfato de Magnesio Anh. Pvo.RA                    90.72 kg</v>
          </cell>
          <cell r="F1190" t="str">
            <v>PZ</v>
          </cell>
          <cell r="G1190" t="str">
            <v>90.72 kg</v>
          </cell>
          <cell r="H1190">
            <v>0</v>
          </cell>
          <cell r="I1190">
            <v>0</v>
          </cell>
          <cell r="J1190">
            <v>1</v>
          </cell>
          <cell r="K1190">
            <v>90</v>
          </cell>
          <cell r="L1190" t="str">
            <v>COMPRADOR 2</v>
          </cell>
          <cell r="M1190" t="str">
            <v>Make to Order</v>
          </cell>
          <cell r="N1190" t="str">
            <v>BAKER</v>
          </cell>
          <cell r="O1190" t="str">
            <v>SINTESIS</v>
          </cell>
          <cell r="P1190" t="str">
            <v>SIN</v>
          </cell>
          <cell r="Q1190" t="str">
            <v>#NOCODE#</v>
          </cell>
          <cell r="R1190" t="str">
            <v>#NOCODE#</v>
          </cell>
          <cell r="S1190" t="str">
            <v>SALES</v>
          </cell>
          <cell r="T1190" t="str">
            <v>PT</v>
          </cell>
          <cell r="U1190" t="str">
            <v>NO</v>
          </cell>
          <cell r="V1190" t="str">
            <v>PTD</v>
          </cell>
          <cell r="W1190" t="str">
            <v>Compra</v>
          </cell>
        </row>
        <row r="1191">
          <cell r="B1191" t="str">
            <v>2526-01</v>
          </cell>
          <cell r="C1191" t="str">
            <v>Desc. Dioxido de Manganeso</v>
          </cell>
          <cell r="D1191" t="str">
            <v>Pvo. Téc.     500 g</v>
          </cell>
          <cell r="E1191" t="str">
            <v>Desc. Dioxido de ManganesoPvo. Téc.     500 g</v>
          </cell>
          <cell r="F1191" t="str">
            <v>PZ</v>
          </cell>
          <cell r="G1191" t="str">
            <v>500 GR</v>
          </cell>
          <cell r="H1191">
            <v>265.67</v>
          </cell>
          <cell r="I1191" t="str">
            <v>Desc. Sin Alt.</v>
          </cell>
          <cell r="J1191">
            <v>1</v>
          </cell>
          <cell r="K1191">
            <v>0.5</v>
          </cell>
          <cell r="L1191" t="str">
            <v>PLANEADOR 1</v>
          </cell>
          <cell r="M1191" t="str">
            <v>Desc.</v>
          </cell>
          <cell r="N1191" t="str">
            <v>BAKER</v>
          </cell>
          <cell r="O1191" t="str">
            <v>LAB</v>
          </cell>
          <cell r="P1191" t="str">
            <v>LAB</v>
          </cell>
          <cell r="Q1191" t="str">
            <v>#NOCODE#</v>
          </cell>
          <cell r="R1191" t="str">
            <v>#NOCODE#</v>
          </cell>
          <cell r="S1191" t="str">
            <v>SALES</v>
          </cell>
          <cell r="T1191" t="str">
            <v>PT</v>
          </cell>
          <cell r="U1191" t="str">
            <v>NO</v>
          </cell>
          <cell r="V1191" t="str">
            <v>PTEPTD</v>
          </cell>
          <cell r="W1191" t="str">
            <v>Empaque</v>
          </cell>
        </row>
        <row r="1192">
          <cell r="B1192" t="str">
            <v>2526-05</v>
          </cell>
          <cell r="C1192" t="str">
            <v>Desc. Dioxido de Manganeso</v>
          </cell>
          <cell r="D1192" t="str">
            <v>Pvo. Téc.         2.5 kg</v>
          </cell>
          <cell r="E1192" t="str">
            <v>Desc. Dioxido de ManganesoPvo. Téc.         2.5 kg</v>
          </cell>
          <cell r="F1192" t="str">
            <v>PZ</v>
          </cell>
          <cell r="G1192" t="str">
            <v>2.5 KG</v>
          </cell>
          <cell r="H1192">
            <v>884.11593300000004</v>
          </cell>
          <cell r="I1192" t="str">
            <v>Desc. Sin Alt.</v>
          </cell>
          <cell r="J1192">
            <v>1</v>
          </cell>
          <cell r="K1192">
            <v>2.5</v>
          </cell>
          <cell r="L1192" t="str">
            <v>PLANEADOR 1</v>
          </cell>
          <cell r="M1192" t="str">
            <v>Desc.</v>
          </cell>
          <cell r="N1192" t="str">
            <v>BAKER</v>
          </cell>
          <cell r="O1192" t="str">
            <v>LAB</v>
          </cell>
          <cell r="P1192" t="str">
            <v>LAB</v>
          </cell>
          <cell r="Q1192" t="str">
            <v>#NOCODE#</v>
          </cell>
          <cell r="R1192" t="str">
            <v>#NOCODE#</v>
          </cell>
          <cell r="S1192" t="str">
            <v>SALES</v>
          </cell>
          <cell r="T1192" t="str">
            <v>PT</v>
          </cell>
          <cell r="U1192" t="str">
            <v>NO</v>
          </cell>
          <cell r="V1192" t="str">
            <v>PTEPTD</v>
          </cell>
          <cell r="W1192" t="str">
            <v>EMPAQUE</v>
          </cell>
        </row>
        <row r="1193">
          <cell r="B1193" t="str">
            <v>2526-07</v>
          </cell>
          <cell r="C1193" t="str">
            <v>Desc.Dioxido de Manganeso Pvo.</v>
          </cell>
          <cell r="D1193" t="str">
            <v>Téc.                     12 kg</v>
          </cell>
          <cell r="E1193" t="str">
            <v>Desc.Dioxido de Manganeso Pvo.Téc.                     12 kg</v>
          </cell>
          <cell r="F1193" t="str">
            <v>PZ</v>
          </cell>
          <cell r="G1193" t="str">
            <v>12 KG</v>
          </cell>
          <cell r="H1193">
            <v>2469.1521010000001</v>
          </cell>
          <cell r="I1193" t="str">
            <v>Desc. Sin Alt.</v>
          </cell>
          <cell r="J1193">
            <v>1</v>
          </cell>
          <cell r="K1193">
            <v>12</v>
          </cell>
          <cell r="L1193" t="str">
            <v>COMPRADOR 2</v>
          </cell>
          <cell r="M1193" t="str">
            <v>Desc.</v>
          </cell>
          <cell r="N1193" t="str">
            <v>BAKER</v>
          </cell>
          <cell r="O1193" t="str">
            <v>LAB</v>
          </cell>
          <cell r="P1193" t="str">
            <v>LAB</v>
          </cell>
          <cell r="Q1193" t="str">
            <v>#NOCODE#</v>
          </cell>
          <cell r="R1193" t="str">
            <v>#NOCODE#</v>
          </cell>
          <cell r="S1193" t="str">
            <v>SALES</v>
          </cell>
          <cell r="T1193" t="str">
            <v>PT</v>
          </cell>
          <cell r="U1193" t="str">
            <v>NO</v>
          </cell>
          <cell r="V1193" t="str">
            <v>PTD</v>
          </cell>
          <cell r="W1193" t="str">
            <v>Compra</v>
          </cell>
        </row>
        <row r="1194">
          <cell r="B1194" t="str">
            <v>2536-01</v>
          </cell>
          <cell r="C1194" t="str">
            <v>Desc. Carbonato de Manganeso.</v>
          </cell>
          <cell r="D1194" t="str">
            <v>Pvo. 500 g</v>
          </cell>
          <cell r="E1194" t="str">
            <v>Desc. Carbonato de Manganeso.Pvo. 500 g</v>
          </cell>
          <cell r="F1194" t="str">
            <v>PZ</v>
          </cell>
          <cell r="G1194" t="str">
            <v>500 GR</v>
          </cell>
          <cell r="H1194">
            <v>3091.9</v>
          </cell>
          <cell r="I1194" t="str">
            <v>Desc. Alt. 2536-07</v>
          </cell>
          <cell r="J1194">
            <v>1</v>
          </cell>
          <cell r="K1194">
            <v>0.5</v>
          </cell>
          <cell r="L1194" t="str">
            <v>COMPRADOR 2</v>
          </cell>
          <cell r="M1194" t="str">
            <v>Desc.</v>
          </cell>
          <cell r="N1194" t="str">
            <v>BAKER</v>
          </cell>
          <cell r="O1194" t="str">
            <v>LAB</v>
          </cell>
          <cell r="P1194" t="str">
            <v>LAB</v>
          </cell>
          <cell r="Q1194" t="str">
            <v>#NOCODE#</v>
          </cell>
          <cell r="R1194" t="str">
            <v>#NOCODE#</v>
          </cell>
          <cell r="S1194" t="str">
            <v>SALES</v>
          </cell>
          <cell r="T1194" t="str">
            <v>PT</v>
          </cell>
          <cell r="U1194" t="str">
            <v>NO</v>
          </cell>
          <cell r="V1194" t="str">
            <v>PTD</v>
          </cell>
          <cell r="W1194" t="str">
            <v>Compra</v>
          </cell>
        </row>
        <row r="1195">
          <cell r="B1195" t="str">
            <v>2540-00</v>
          </cell>
          <cell r="C1195" t="str">
            <v>Cloruro Manganoso 4-Hid.</v>
          </cell>
          <cell r="D1195" t="str">
            <v>kg</v>
          </cell>
          <cell r="E1195" t="str">
            <v>Cloruro Manganoso 4-Hid.kg</v>
          </cell>
          <cell r="F1195" t="str">
            <v>KG</v>
          </cell>
          <cell r="G1195" t="str">
            <v>kg</v>
          </cell>
          <cell r="H1195">
            <v>0</v>
          </cell>
          <cell r="I1195">
            <v>0</v>
          </cell>
          <cell r="J1195">
            <v>1</v>
          </cell>
          <cell r="K1195">
            <v>1</v>
          </cell>
          <cell r="L1195" t="str">
            <v>PLANEADOR 1</v>
          </cell>
          <cell r="M1195" t="str">
            <v>No Clasificado</v>
          </cell>
          <cell r="N1195" t="str">
            <v>BAKER</v>
          </cell>
          <cell r="O1195" t="str">
            <v>SINTESIS</v>
          </cell>
          <cell r="P1195" t="str">
            <v>SIN</v>
          </cell>
          <cell r="Q1195" t="str">
            <v>#NOCODE#</v>
          </cell>
          <cell r="R1195" t="str">
            <v>#NOCODE#</v>
          </cell>
          <cell r="S1195" t="str">
            <v>SALES</v>
          </cell>
          <cell r="T1195" t="str">
            <v>PP</v>
          </cell>
          <cell r="U1195" t="str">
            <v>NO</v>
          </cell>
          <cell r="V1195" t="str">
            <v>FMZ</v>
          </cell>
          <cell r="W1195" t="str">
            <v>Producción</v>
          </cell>
        </row>
        <row r="1196">
          <cell r="B1196" t="str">
            <v>2540-01</v>
          </cell>
          <cell r="C1196" t="str">
            <v>Cloruro Manganoso 4-Hid.</v>
          </cell>
          <cell r="D1196" t="str">
            <v>Crist. RA ACS            500 g</v>
          </cell>
          <cell r="E1196" t="str">
            <v>Cloruro Manganoso 4-Hid.Crist. RA ACS            500 g</v>
          </cell>
          <cell r="F1196" t="str">
            <v>PZ</v>
          </cell>
          <cell r="G1196" t="str">
            <v>500 GR</v>
          </cell>
          <cell r="H1196">
            <v>596.07000000000005</v>
          </cell>
          <cell r="I1196">
            <v>0</v>
          </cell>
          <cell r="J1196">
            <v>1</v>
          </cell>
          <cell r="K1196">
            <v>0.5</v>
          </cell>
          <cell r="L1196" t="str">
            <v>PLANEADOR 1</v>
          </cell>
          <cell r="M1196" t="str">
            <v>Recurso F</v>
          </cell>
          <cell r="N1196" t="str">
            <v>BAKER</v>
          </cell>
          <cell r="O1196" t="str">
            <v>LAB</v>
          </cell>
          <cell r="P1196" t="str">
            <v>LAB</v>
          </cell>
          <cell r="Q1196" t="str">
            <v>#NOCODE#</v>
          </cell>
          <cell r="R1196" t="str">
            <v>#NOCODE#</v>
          </cell>
          <cell r="S1196" t="str">
            <v>SALES</v>
          </cell>
          <cell r="T1196" t="str">
            <v>PT</v>
          </cell>
          <cell r="U1196" t="str">
            <v>NO</v>
          </cell>
          <cell r="V1196" t="str">
            <v>PTEPTD</v>
          </cell>
          <cell r="W1196" t="str">
            <v>Empaque</v>
          </cell>
        </row>
        <row r="1197">
          <cell r="B1197" t="str">
            <v>2540-04</v>
          </cell>
          <cell r="C1197" t="str">
            <v>TCut.Cloruro Manganoso 4-Hid.</v>
          </cell>
          <cell r="D1197" t="str">
            <v>Crist. RA ACS            125 g</v>
          </cell>
          <cell r="E1197" t="str">
            <v>TCut.Cloruro Manganoso 4-Hid.Crist. RA ACS            125 g</v>
          </cell>
          <cell r="F1197" t="str">
            <v>PZ</v>
          </cell>
          <cell r="G1197" t="str">
            <v>125 g</v>
          </cell>
          <cell r="H1197">
            <v>243.41</v>
          </cell>
          <cell r="I1197" t="str">
            <v>TCut. Alt.2540-01 (500 g)</v>
          </cell>
          <cell r="J1197">
            <v>1</v>
          </cell>
          <cell r="K1197">
            <v>0.125</v>
          </cell>
          <cell r="L1197" t="str">
            <v>PLANEADOR 1</v>
          </cell>
          <cell r="M1197" t="str">
            <v>Desc.</v>
          </cell>
          <cell r="N1197" t="str">
            <v>BAKER</v>
          </cell>
          <cell r="O1197" t="str">
            <v>LAB</v>
          </cell>
          <cell r="P1197" t="str">
            <v>LAB</v>
          </cell>
          <cell r="Q1197" t="str">
            <v>#NOCODE#</v>
          </cell>
          <cell r="R1197" t="str">
            <v>#NOCODE#</v>
          </cell>
          <cell r="S1197" t="str">
            <v>SALES</v>
          </cell>
          <cell r="T1197" t="str">
            <v>PT</v>
          </cell>
          <cell r="U1197" t="str">
            <v>NO</v>
          </cell>
          <cell r="V1197" t="str">
            <v>PTEPTD</v>
          </cell>
          <cell r="W1197" t="str">
            <v>Empaque</v>
          </cell>
        </row>
        <row r="1198">
          <cell r="B1198" t="str">
            <v>2540-05</v>
          </cell>
          <cell r="C1198" t="str">
            <v>Desc. Cloruro Manganoso 4-Hid.</v>
          </cell>
          <cell r="D1198" t="str">
            <v>Crist. RA ACS           2.5 kg</v>
          </cell>
          <cell r="E1198" t="str">
            <v>Desc. Cloruro Manganoso 4-Hid.Crist. RA ACS           2.5 kg</v>
          </cell>
          <cell r="F1198" t="str">
            <v>PZ</v>
          </cell>
          <cell r="G1198" t="str">
            <v>2.5 KG</v>
          </cell>
          <cell r="H1198">
            <v>1783.3</v>
          </cell>
          <cell r="I1198" t="str">
            <v>Desc. Alt. 2540-01. NO DEMAND</v>
          </cell>
          <cell r="J1198">
            <v>1</v>
          </cell>
          <cell r="K1198">
            <v>2.5</v>
          </cell>
          <cell r="L1198" t="str">
            <v>PLANEADOR 1</v>
          </cell>
          <cell r="M1198" t="str">
            <v>Desc.</v>
          </cell>
          <cell r="N1198" t="str">
            <v>BAKER</v>
          </cell>
          <cell r="O1198" t="str">
            <v>LAB</v>
          </cell>
          <cell r="P1198" t="str">
            <v>LAB</v>
          </cell>
          <cell r="Q1198" t="str">
            <v>#NOCODE#</v>
          </cell>
          <cell r="R1198" t="str">
            <v>#NOCODE#</v>
          </cell>
          <cell r="S1198" t="str">
            <v>SALES</v>
          </cell>
          <cell r="T1198" t="str">
            <v>PT</v>
          </cell>
          <cell r="U1198" t="str">
            <v>NO</v>
          </cell>
          <cell r="V1198" t="str">
            <v>PTFMPL</v>
          </cell>
          <cell r="W1198" t="str">
            <v>PRODUCCIÓN</v>
          </cell>
        </row>
        <row r="1199">
          <cell r="B1199" t="str">
            <v>2540-54</v>
          </cell>
          <cell r="C1199" t="str">
            <v>Cloruro MAnganoso 4-Hid. RA</v>
          </cell>
          <cell r="D1199" t="str">
            <v>ACS              25 kg</v>
          </cell>
          <cell r="E1199" t="str">
            <v>Cloruro MAnganoso 4-Hid. RAACS              25 kg</v>
          </cell>
          <cell r="F1199" t="str">
            <v>PZ</v>
          </cell>
          <cell r="G1199" t="str">
            <v>25 kg</v>
          </cell>
          <cell r="H1199">
            <v>0</v>
          </cell>
          <cell r="I1199">
            <v>0</v>
          </cell>
          <cell r="J1199">
            <v>1</v>
          </cell>
          <cell r="K1199">
            <v>25</v>
          </cell>
          <cell r="L1199" t="str">
            <v>PLANEADOR 1</v>
          </cell>
          <cell r="M1199" t="str">
            <v>Make to Order</v>
          </cell>
          <cell r="N1199" t="str">
            <v>BAKER</v>
          </cell>
          <cell r="O1199" t="str">
            <v>SINTESIS</v>
          </cell>
          <cell r="P1199" t="str">
            <v>SIN</v>
          </cell>
          <cell r="Q1199" t="str">
            <v>#NOCODE#</v>
          </cell>
          <cell r="R1199" t="str">
            <v>#NOCODE#</v>
          </cell>
          <cell r="S1199" t="str">
            <v>SALES</v>
          </cell>
          <cell r="T1199" t="str">
            <v>PT</v>
          </cell>
          <cell r="U1199" t="str">
            <v>NO</v>
          </cell>
          <cell r="V1199" t="str">
            <v>PTFMZ</v>
          </cell>
          <cell r="W1199" t="str">
            <v>PRODUCCIÓN</v>
          </cell>
        </row>
        <row r="1200">
          <cell r="B1200" t="str">
            <v>2540-66</v>
          </cell>
          <cell r="C1200" t="str">
            <v>Desc. Cloruro Manganoso 4-Hid.</v>
          </cell>
          <cell r="D1200" t="str">
            <v>RA ACS                   50 kg</v>
          </cell>
          <cell r="E1200" t="str">
            <v>Desc. Cloruro Manganoso 4-Hid.RA ACS                   50 kg</v>
          </cell>
          <cell r="F1200" t="str">
            <v>PZ</v>
          </cell>
          <cell r="G1200" t="str">
            <v>50 kg</v>
          </cell>
          <cell r="H1200">
            <v>0</v>
          </cell>
          <cell r="I1200" t="str">
            <v>Desc. Alt. 2540-54. NO DEMAND</v>
          </cell>
          <cell r="J1200">
            <v>1</v>
          </cell>
          <cell r="K1200">
            <v>50</v>
          </cell>
          <cell r="L1200" t="str">
            <v>PLANEADOR 1</v>
          </cell>
          <cell r="M1200" t="str">
            <v>Desc.</v>
          </cell>
          <cell r="N1200" t="str">
            <v>BAKER</v>
          </cell>
          <cell r="O1200" t="str">
            <v>SINTESIS</v>
          </cell>
          <cell r="P1200" t="str">
            <v>SIN</v>
          </cell>
          <cell r="Q1200" t="str">
            <v>#NOCODE#</v>
          </cell>
          <cell r="R1200" t="str">
            <v>#NOCODE#</v>
          </cell>
          <cell r="S1200" t="str">
            <v>SALES</v>
          </cell>
          <cell r="T1200" t="str">
            <v>PT</v>
          </cell>
          <cell r="U1200" t="str">
            <v>NO</v>
          </cell>
          <cell r="V1200" t="str">
            <v>PTFMZ</v>
          </cell>
          <cell r="W1200" t="str">
            <v>PRODUCCIÓN</v>
          </cell>
        </row>
        <row r="1201">
          <cell r="B1201" t="str">
            <v>2540-R</v>
          </cell>
          <cell r="C1201" t="str">
            <v>Desc. Cloruro Manganoso 4-Hid.</v>
          </cell>
          <cell r="D1201" t="str">
            <v>RA ACS                  200 lb</v>
          </cell>
          <cell r="E1201" t="str">
            <v>Desc. Cloruro Manganoso 4-Hid.RA ACS                  200 lb</v>
          </cell>
          <cell r="F1201" t="str">
            <v>PZ</v>
          </cell>
          <cell r="G1201" t="str">
            <v>200 lb</v>
          </cell>
          <cell r="H1201">
            <v>0</v>
          </cell>
          <cell r="I1201" t="str">
            <v>Desc. Alt. 2540-54. NO DEMAND</v>
          </cell>
          <cell r="J1201">
            <v>1</v>
          </cell>
          <cell r="K1201">
            <v>90.72</v>
          </cell>
          <cell r="L1201" t="str">
            <v>PLANEADOR 1</v>
          </cell>
          <cell r="M1201" t="str">
            <v>Desc.</v>
          </cell>
          <cell r="N1201" t="str">
            <v>BAKER</v>
          </cell>
          <cell r="O1201" t="str">
            <v>SINTESIS</v>
          </cell>
          <cell r="P1201" t="str">
            <v>SIN</v>
          </cell>
          <cell r="Q1201" t="str">
            <v>#NOCODE#</v>
          </cell>
          <cell r="R1201" t="str">
            <v>#NOCODE#</v>
          </cell>
          <cell r="S1201" t="str">
            <v>SALES</v>
          </cell>
          <cell r="T1201" t="str">
            <v>PT</v>
          </cell>
          <cell r="U1201" t="str">
            <v>NO</v>
          </cell>
          <cell r="V1201" t="str">
            <v>PTFMZ</v>
          </cell>
          <cell r="W1201" t="str">
            <v>Producción</v>
          </cell>
        </row>
        <row r="1202">
          <cell r="B1202" t="str">
            <v>2544-01</v>
          </cell>
          <cell r="C1202" t="str">
            <v>Desc. Nitrato Manganoso en</v>
          </cell>
          <cell r="D1202" t="str">
            <v>Solución 50%            500 ml</v>
          </cell>
          <cell r="E1202" t="str">
            <v>Desc. Nitrato Manganoso enSolución 50%            500 ml</v>
          </cell>
          <cell r="F1202" t="str">
            <v>PZ</v>
          </cell>
          <cell r="G1202" t="str">
            <v>500 ML</v>
          </cell>
          <cell r="H1202">
            <v>933.12</v>
          </cell>
          <cell r="I1202" t="str">
            <v>Desc. Sin Alt. Por USA Agosto 4/2015</v>
          </cell>
          <cell r="J1202">
            <v>1.54</v>
          </cell>
          <cell r="K1202">
            <v>0.77</v>
          </cell>
          <cell r="L1202" t="str">
            <v>COMPRADOR 2</v>
          </cell>
          <cell r="M1202" t="str">
            <v>Desc.</v>
          </cell>
          <cell r="N1202" t="str">
            <v>BAKER</v>
          </cell>
          <cell r="O1202" t="str">
            <v>LAB</v>
          </cell>
          <cell r="P1202" t="str">
            <v>LAB</v>
          </cell>
          <cell r="Q1202" t="str">
            <v>#NOCODE#</v>
          </cell>
          <cell r="R1202" t="str">
            <v>#NOCODE#</v>
          </cell>
          <cell r="S1202" t="str">
            <v>SALES</v>
          </cell>
          <cell r="T1202" t="str">
            <v>PT</v>
          </cell>
          <cell r="U1202" t="str">
            <v>NO</v>
          </cell>
          <cell r="V1202" t="str">
            <v>PTD</v>
          </cell>
          <cell r="W1202" t="str">
            <v>Compra</v>
          </cell>
        </row>
        <row r="1203">
          <cell r="B1203" t="str">
            <v>2548-R</v>
          </cell>
          <cell r="C1203" t="str">
            <v>Desc.Oxido Manganoso RA Elec</v>
          </cell>
          <cell r="D1203" t="str">
            <v>B</v>
          </cell>
          <cell r="E1203" t="str">
            <v>Desc.Oxido Manganoso RA ElecB</v>
          </cell>
          <cell r="F1203" t="str">
            <v>PZ</v>
          </cell>
          <cell r="G1203" t="str">
            <v>150 LB</v>
          </cell>
          <cell r="H1203">
            <v>0</v>
          </cell>
          <cell r="I1203" t="str">
            <v>Desc. Alt.SIN ALTERNATIVA</v>
          </cell>
          <cell r="J1203">
            <v>1</v>
          </cell>
          <cell r="K1203">
            <v>67.95</v>
          </cell>
          <cell r="L1203" t="str">
            <v>COMPRADOR 2</v>
          </cell>
          <cell r="M1203" t="str">
            <v>Desc.</v>
          </cell>
          <cell r="N1203" t="str">
            <v>BAKER</v>
          </cell>
          <cell r="O1203" t="str">
            <v>SINTESIS</v>
          </cell>
          <cell r="P1203" t="str">
            <v>SIN</v>
          </cell>
          <cell r="Q1203" t="str">
            <v>#NOCODE#</v>
          </cell>
          <cell r="R1203" t="str">
            <v>#NOCODE#</v>
          </cell>
          <cell r="S1203" t="str">
            <v>SALES</v>
          </cell>
          <cell r="T1203" t="str">
            <v>PT</v>
          </cell>
          <cell r="U1203" t="str">
            <v>NO</v>
          </cell>
          <cell r="V1203" t="str">
            <v>PTD</v>
          </cell>
          <cell r="W1203" t="str">
            <v>COMPRA</v>
          </cell>
        </row>
        <row r="1204">
          <cell r="B1204" t="str">
            <v>2550-00</v>
          </cell>
          <cell r="C1204" t="str">
            <v>Sulfato Manganoso Monoh.</v>
          </cell>
          <cell r="D1204" t="str">
            <v>Pvo.                        kg</v>
          </cell>
          <cell r="E1204" t="str">
            <v>Sulfato Manganoso Monoh.Pvo.                        kg</v>
          </cell>
          <cell r="F1204" t="str">
            <v>KG</v>
          </cell>
          <cell r="G1204" t="str">
            <v>kg</v>
          </cell>
          <cell r="H1204">
            <v>0</v>
          </cell>
          <cell r="I1204">
            <v>0</v>
          </cell>
          <cell r="J1204">
            <v>1</v>
          </cell>
          <cell r="K1204">
            <v>1</v>
          </cell>
          <cell r="L1204" t="str">
            <v>PLANEADOR 1</v>
          </cell>
          <cell r="M1204" t="str">
            <v>No Clasificado</v>
          </cell>
          <cell r="N1204" t="str">
            <v>BAKER</v>
          </cell>
          <cell r="O1204" t="str">
            <v>SINTESIS</v>
          </cell>
          <cell r="P1204" t="str">
            <v>SIN</v>
          </cell>
          <cell r="Q1204" t="str">
            <v>#NOCODE#</v>
          </cell>
          <cell r="R1204" t="str">
            <v>#NOCODE#</v>
          </cell>
          <cell r="S1204" t="str">
            <v>SALES</v>
          </cell>
          <cell r="T1204" t="str">
            <v>PP</v>
          </cell>
          <cell r="U1204" t="str">
            <v>NO</v>
          </cell>
          <cell r="V1204" t="str">
            <v>FMZ</v>
          </cell>
          <cell r="W1204" t="str">
            <v>Producción</v>
          </cell>
        </row>
        <row r="1205">
          <cell r="B1205" t="str">
            <v>2550-01</v>
          </cell>
          <cell r="C1205" t="str">
            <v>Desc. Sulfato Manganoso</v>
          </cell>
          <cell r="D1205" t="str">
            <v>Monohid. Pvo. RA ACS    500 g</v>
          </cell>
          <cell r="E1205" t="str">
            <v>Desc. Sulfato ManganosoMonohid. Pvo. RA ACS    500 g</v>
          </cell>
          <cell r="F1205" t="str">
            <v>PZ</v>
          </cell>
          <cell r="G1205" t="str">
            <v>500 GR.</v>
          </cell>
          <cell r="H1205">
            <v>1100.1300000000001</v>
          </cell>
          <cell r="I1205" t="str">
            <v xml:space="preserve"> desc.Sin Alt Por Avantor MX 06/Jul/16</v>
          </cell>
          <cell r="J1205">
            <v>1</v>
          </cell>
          <cell r="K1205">
            <v>0.5</v>
          </cell>
          <cell r="L1205" t="str">
            <v>PLANEADOR 1</v>
          </cell>
          <cell r="M1205" t="str">
            <v>Desc.</v>
          </cell>
          <cell r="N1205" t="str">
            <v>BAKER</v>
          </cell>
          <cell r="O1205" t="str">
            <v>LAB</v>
          </cell>
          <cell r="P1205" t="str">
            <v>LAB</v>
          </cell>
          <cell r="Q1205" t="str">
            <v>#NOCODE#</v>
          </cell>
          <cell r="R1205" t="str">
            <v>#NOCODE#</v>
          </cell>
          <cell r="S1205" t="str">
            <v>SALES</v>
          </cell>
          <cell r="T1205" t="str">
            <v>PT</v>
          </cell>
          <cell r="U1205" t="str">
            <v>NO</v>
          </cell>
          <cell r="V1205" t="str">
            <v>PTFMZ</v>
          </cell>
          <cell r="W1205" t="str">
            <v>Producción</v>
          </cell>
        </row>
        <row r="1206">
          <cell r="B1206" t="str">
            <v>2550-05</v>
          </cell>
          <cell r="C1206" t="str">
            <v>Tcut. Sulfato Manganoso</v>
          </cell>
          <cell r="D1206" t="str">
            <v>Monohid. Pvo. RA ACS    2.5 kg</v>
          </cell>
          <cell r="E1206" t="str">
            <v>Tcut. Sulfato ManganosoMonohid. Pvo. RA ACS    2.5 kg</v>
          </cell>
          <cell r="F1206" t="str">
            <v>PZ</v>
          </cell>
          <cell r="G1206" t="str">
            <v>2.5 KG</v>
          </cell>
          <cell r="H1206">
            <v>4681.34</v>
          </cell>
          <cell r="I1206" t="str">
            <v>TDesc. Sin Alt Por Avantor MX 06/Jul/16</v>
          </cell>
          <cell r="J1206">
            <v>1</v>
          </cell>
          <cell r="K1206">
            <v>2.5</v>
          </cell>
          <cell r="L1206" t="str">
            <v>PLANEADOR 1</v>
          </cell>
          <cell r="M1206" t="str">
            <v>Desc.</v>
          </cell>
          <cell r="N1206" t="str">
            <v>BAKER</v>
          </cell>
          <cell r="O1206" t="str">
            <v>LAB</v>
          </cell>
          <cell r="P1206" t="str">
            <v>LAB</v>
          </cell>
          <cell r="Q1206" t="str">
            <v>#NOCODE#</v>
          </cell>
          <cell r="R1206" t="str">
            <v>#NOCODE#</v>
          </cell>
          <cell r="S1206" t="str">
            <v>SALES</v>
          </cell>
          <cell r="T1206" t="str">
            <v>PT</v>
          </cell>
          <cell r="U1206" t="str">
            <v>NO</v>
          </cell>
          <cell r="V1206" t="str">
            <v>PTFMZ</v>
          </cell>
          <cell r="W1206" t="str">
            <v>Producción</v>
          </cell>
        </row>
        <row r="1207">
          <cell r="B1207" t="str">
            <v>2550-19</v>
          </cell>
          <cell r="C1207" t="str">
            <v>TDesc. Sulfato Manganoso</v>
          </cell>
          <cell r="D1207" t="str">
            <v>Monohid. Pvo. RA ACS      1 kg</v>
          </cell>
          <cell r="E1207" t="str">
            <v>TDesc. Sulfato ManganosoMonohid. Pvo. RA ACS      1 kg</v>
          </cell>
          <cell r="F1207" t="str">
            <v>PZ</v>
          </cell>
          <cell r="G1207" t="str">
            <v>1 kg</v>
          </cell>
          <cell r="H1207">
            <v>2000.57</v>
          </cell>
          <cell r="I1207" t="str">
            <v>TDesc. Sin Alt Por Avantor MX 06/Jul/16</v>
          </cell>
          <cell r="J1207">
            <v>1</v>
          </cell>
          <cell r="K1207">
            <v>1</v>
          </cell>
          <cell r="L1207" t="str">
            <v>PLANEADOR 1</v>
          </cell>
          <cell r="M1207" t="str">
            <v>Desc.</v>
          </cell>
          <cell r="N1207" t="str">
            <v>BAKER</v>
          </cell>
          <cell r="O1207" t="str">
            <v>LAB</v>
          </cell>
          <cell r="P1207" t="str">
            <v>LAB</v>
          </cell>
          <cell r="Q1207" t="str">
            <v>#NOCODE#</v>
          </cell>
          <cell r="R1207" t="str">
            <v>#NOCODE#</v>
          </cell>
          <cell r="S1207" t="str">
            <v>SALES</v>
          </cell>
          <cell r="T1207" t="str">
            <v>PT</v>
          </cell>
          <cell r="U1207" t="str">
            <v>NO</v>
          </cell>
          <cell r="V1207" t="str">
            <v>PTFMZ</v>
          </cell>
          <cell r="W1207" t="str">
            <v>Producción</v>
          </cell>
        </row>
        <row r="1208">
          <cell r="B1208" t="str">
            <v>2550-54</v>
          </cell>
          <cell r="C1208" t="str">
            <v>Desc.Sulfato Manganoso Mon.Pvo</v>
          </cell>
          <cell r="D1208" t="str">
            <v>RA ACS                   25 kg</v>
          </cell>
          <cell r="E1208" t="str">
            <v>Desc.Sulfato Manganoso Mon.PvoRA ACS                   25 kg</v>
          </cell>
          <cell r="F1208" t="str">
            <v>PZ</v>
          </cell>
          <cell r="G1208" t="str">
            <v>25 kg</v>
          </cell>
          <cell r="H1208">
            <v>0</v>
          </cell>
          <cell r="I1208" t="str">
            <v>Desc. Alt.2550-05 (2.5 Kg)</v>
          </cell>
          <cell r="J1208">
            <v>1</v>
          </cell>
          <cell r="K1208">
            <v>25</v>
          </cell>
          <cell r="L1208" t="str">
            <v>PLANEADOR 1</v>
          </cell>
          <cell r="M1208" t="str">
            <v>Desc.</v>
          </cell>
          <cell r="N1208" t="str">
            <v>BAKER</v>
          </cell>
          <cell r="O1208" t="str">
            <v>SINTESIS</v>
          </cell>
          <cell r="P1208" t="str">
            <v>SIN</v>
          </cell>
          <cell r="Q1208" t="str">
            <v>#NOCODE#</v>
          </cell>
          <cell r="R1208" t="str">
            <v>#NOCODE#</v>
          </cell>
          <cell r="S1208" t="str">
            <v>SALES</v>
          </cell>
          <cell r="T1208" t="str">
            <v>PT</v>
          </cell>
          <cell r="U1208" t="str">
            <v>NO</v>
          </cell>
          <cell r="V1208" t="str">
            <v>PTFMZ</v>
          </cell>
          <cell r="W1208" t="str">
            <v>Producción</v>
          </cell>
        </row>
        <row r="1209">
          <cell r="B1209" t="str">
            <v>2550-66</v>
          </cell>
          <cell r="C1209" t="str">
            <v>Desc. Sulfato Manganoso Monoh</v>
          </cell>
          <cell r="D1209" t="str">
            <v>Pvo. RA ACS              50 kg</v>
          </cell>
          <cell r="E1209" t="str">
            <v>Desc. Sulfato Manganoso MonohPvo. RA ACS              50 kg</v>
          </cell>
          <cell r="F1209" t="str">
            <v>PZ</v>
          </cell>
          <cell r="G1209" t="str">
            <v>50 kg</v>
          </cell>
          <cell r="H1209">
            <v>0</v>
          </cell>
          <cell r="I1209" t="str">
            <v>Desc. Alt. 2550-R. NO DEMAND</v>
          </cell>
          <cell r="J1209">
            <v>1</v>
          </cell>
          <cell r="K1209">
            <v>50</v>
          </cell>
          <cell r="L1209" t="str">
            <v>PLANEADOR 1</v>
          </cell>
          <cell r="M1209" t="str">
            <v>Desc.</v>
          </cell>
          <cell r="N1209" t="str">
            <v>BAKER</v>
          </cell>
          <cell r="O1209" t="str">
            <v>SINTESIS</v>
          </cell>
          <cell r="P1209" t="str">
            <v>SIN</v>
          </cell>
          <cell r="Q1209" t="str">
            <v>#NOCODE#</v>
          </cell>
          <cell r="R1209" t="str">
            <v>#NOCODE#</v>
          </cell>
          <cell r="S1209" t="str">
            <v>SALES</v>
          </cell>
          <cell r="T1209" t="str">
            <v>PT</v>
          </cell>
          <cell r="U1209" t="str">
            <v>NO</v>
          </cell>
          <cell r="V1209" t="str">
            <v>PTFMZ</v>
          </cell>
          <cell r="W1209" t="str">
            <v>Producción</v>
          </cell>
        </row>
        <row r="1210">
          <cell r="B1210" t="str">
            <v>2550-79</v>
          </cell>
          <cell r="C1210" t="str">
            <v>Desc. Sulfato Manganoso Monoh.</v>
          </cell>
          <cell r="D1210" t="str">
            <v>RA ACS                  220 lb</v>
          </cell>
          <cell r="E1210" t="str">
            <v>Desc. Sulfato Manganoso Monoh.RA ACS                  220 lb</v>
          </cell>
          <cell r="F1210" t="str">
            <v>PZ</v>
          </cell>
          <cell r="G1210" t="str">
            <v>220 lb</v>
          </cell>
          <cell r="H1210">
            <v>0</v>
          </cell>
          <cell r="I1210" t="str">
            <v>Desc. Alt. 2550-R. NO DEMAND</v>
          </cell>
          <cell r="J1210">
            <v>1</v>
          </cell>
          <cell r="K1210">
            <v>99.8</v>
          </cell>
          <cell r="L1210" t="str">
            <v>PLANEADOR 1</v>
          </cell>
          <cell r="M1210" t="str">
            <v>Desc.</v>
          </cell>
          <cell r="N1210" t="str">
            <v>BAKER</v>
          </cell>
          <cell r="O1210" t="str">
            <v>SINTESIS</v>
          </cell>
          <cell r="P1210" t="str">
            <v>SIN</v>
          </cell>
          <cell r="Q1210" t="str">
            <v>#NOCODE#</v>
          </cell>
          <cell r="R1210" t="str">
            <v>#NOCODE#</v>
          </cell>
          <cell r="S1210" t="str">
            <v>SALES</v>
          </cell>
          <cell r="T1210" t="str">
            <v>PT</v>
          </cell>
          <cell r="U1210" t="str">
            <v>NO</v>
          </cell>
          <cell r="V1210" t="str">
            <v>PTFMZ</v>
          </cell>
          <cell r="W1210" t="str">
            <v>Producción</v>
          </cell>
        </row>
        <row r="1211">
          <cell r="B1211" t="str">
            <v>2550-R</v>
          </cell>
          <cell r="C1211" t="str">
            <v>Desc.Sulfato ManganosoMon.Pvo.</v>
          </cell>
          <cell r="D1211" t="str">
            <v>ACS                     100 lb</v>
          </cell>
          <cell r="E1211" t="str">
            <v>Desc.Sulfato ManganosoMon.Pvo.ACS                     100 lb</v>
          </cell>
          <cell r="F1211" t="str">
            <v>PZ</v>
          </cell>
          <cell r="G1211" t="str">
            <v>100 lb</v>
          </cell>
          <cell r="H1211">
            <v>0</v>
          </cell>
          <cell r="I1211" t="str">
            <v>Desc. Alt.2550-05 (2.5 Kg)</v>
          </cell>
          <cell r="J1211">
            <v>1</v>
          </cell>
          <cell r="K1211">
            <v>45.4</v>
          </cell>
          <cell r="L1211" t="str">
            <v>PLANEADOR 1</v>
          </cell>
          <cell r="M1211" t="str">
            <v>Desc.</v>
          </cell>
          <cell r="N1211" t="str">
            <v>BAKER</v>
          </cell>
          <cell r="O1211" t="str">
            <v>SINTESIS</v>
          </cell>
          <cell r="P1211" t="str">
            <v>SIN</v>
          </cell>
          <cell r="Q1211" t="str">
            <v>#NOCODE#</v>
          </cell>
          <cell r="R1211" t="str">
            <v>#NOCODE#</v>
          </cell>
          <cell r="S1211" t="str">
            <v>SALES</v>
          </cell>
          <cell r="T1211" t="str">
            <v>PT</v>
          </cell>
          <cell r="U1211" t="str">
            <v>NO</v>
          </cell>
          <cell r="V1211" t="str">
            <v>PTFMZ</v>
          </cell>
          <cell r="W1211" t="str">
            <v>Producción</v>
          </cell>
        </row>
        <row r="1212">
          <cell r="B1212" t="str">
            <v>2553-01</v>
          </cell>
          <cell r="C1212" t="str">
            <v>Manitol Pvo. USP Multicomp.</v>
          </cell>
          <cell r="D1212" t="str">
            <v>500 g</v>
          </cell>
          <cell r="E1212" t="str">
            <v>Manitol Pvo. USP Multicomp.500 g</v>
          </cell>
          <cell r="F1212" t="str">
            <v>PZ</v>
          </cell>
          <cell r="G1212" t="str">
            <v>500 GR</v>
          </cell>
          <cell r="H1212">
            <v>1430.29</v>
          </cell>
          <cell r="I1212">
            <v>0</v>
          </cell>
          <cell r="J1212">
            <v>1</v>
          </cell>
          <cell r="K1212">
            <v>0.5</v>
          </cell>
          <cell r="L1212" t="str">
            <v>COMPRADOR 2</v>
          </cell>
          <cell r="M1212" t="str">
            <v>Make to Order</v>
          </cell>
          <cell r="N1212" t="str">
            <v>BAKER</v>
          </cell>
          <cell r="O1212" t="str">
            <v>LAB</v>
          </cell>
          <cell r="P1212" t="str">
            <v>BIO</v>
          </cell>
          <cell r="Q1212" t="str">
            <v>#NOCODE#</v>
          </cell>
          <cell r="R1212" t="str">
            <v>#NOCODE#</v>
          </cell>
          <cell r="S1212" t="str">
            <v>SALES</v>
          </cell>
          <cell r="T1212" t="str">
            <v>PT</v>
          </cell>
          <cell r="U1212" t="str">
            <v>NO</v>
          </cell>
          <cell r="V1212" t="str">
            <v>PTD</v>
          </cell>
          <cell r="W1212" t="str">
            <v>Compra</v>
          </cell>
        </row>
        <row r="1213">
          <cell r="B1213" t="str">
            <v>2553-05</v>
          </cell>
          <cell r="C1213" t="str">
            <v>Desc.Manitol, Pvo, USP, Multi.</v>
          </cell>
          <cell r="D1213" t="str">
            <v>2.5KG</v>
          </cell>
          <cell r="E1213" t="str">
            <v>Desc.Manitol, Pvo, USP, Multi.2.5KG</v>
          </cell>
          <cell r="F1213" t="str">
            <v>PZ</v>
          </cell>
          <cell r="G1213" t="str">
            <v>2.5 KG</v>
          </cell>
          <cell r="H1213">
            <v>2870.1318670000001</v>
          </cell>
          <cell r="I1213" t="str">
            <v>Desc. Alt.2553-01 (500 g)</v>
          </cell>
          <cell r="J1213">
            <v>1</v>
          </cell>
          <cell r="K1213">
            <v>2.5</v>
          </cell>
          <cell r="L1213" t="str">
            <v>COMPRADOR 2</v>
          </cell>
          <cell r="M1213" t="str">
            <v>Desc.</v>
          </cell>
          <cell r="N1213" t="str">
            <v>BAKER</v>
          </cell>
          <cell r="O1213" t="str">
            <v>LAB</v>
          </cell>
          <cell r="P1213" t="str">
            <v>LAB</v>
          </cell>
          <cell r="Q1213" t="str">
            <v>#NOCODE#</v>
          </cell>
          <cell r="R1213" t="str">
            <v>#NOCODE#</v>
          </cell>
          <cell r="S1213" t="str">
            <v>SALES</v>
          </cell>
          <cell r="T1213" t="str">
            <v>PT</v>
          </cell>
          <cell r="U1213" t="str">
            <v>NO</v>
          </cell>
          <cell r="V1213" t="str">
            <v>PTD</v>
          </cell>
          <cell r="W1213" t="str">
            <v>COMPRA</v>
          </cell>
        </row>
        <row r="1214">
          <cell r="B1214" t="str">
            <v>2553-07</v>
          </cell>
          <cell r="C1214" t="str">
            <v>Manitol Pvo. USP Multicomp.</v>
          </cell>
          <cell r="D1214" t="str">
            <v>12 kg</v>
          </cell>
          <cell r="E1214" t="str">
            <v>Manitol Pvo. USP Multicomp.12 kg</v>
          </cell>
          <cell r="F1214" t="str">
            <v>PZ</v>
          </cell>
          <cell r="G1214" t="str">
            <v>12 KG</v>
          </cell>
          <cell r="H1214">
            <v>16232.65</v>
          </cell>
          <cell r="I1214">
            <v>0</v>
          </cell>
          <cell r="J1214">
            <v>1</v>
          </cell>
          <cell r="K1214">
            <v>12</v>
          </cell>
          <cell r="L1214" t="str">
            <v>COMPRADOR 2</v>
          </cell>
          <cell r="M1214" t="str">
            <v>Make to Order</v>
          </cell>
          <cell r="N1214" t="str">
            <v>BAKER</v>
          </cell>
          <cell r="O1214" t="str">
            <v>LAB</v>
          </cell>
          <cell r="P1214" t="str">
            <v>LAB</v>
          </cell>
          <cell r="Q1214" t="str">
            <v>#NOCODE#</v>
          </cell>
          <cell r="R1214" t="str">
            <v>#NOCODE#</v>
          </cell>
          <cell r="S1214" t="str">
            <v>SALES</v>
          </cell>
          <cell r="T1214" t="str">
            <v>PT</v>
          </cell>
          <cell r="U1214" t="str">
            <v>NO</v>
          </cell>
          <cell r="V1214" t="str">
            <v>PTD</v>
          </cell>
          <cell r="W1214" t="str">
            <v>Compra</v>
          </cell>
        </row>
        <row r="1215">
          <cell r="B1215" t="str">
            <v>2554-01</v>
          </cell>
          <cell r="C1215" t="str">
            <v>Manitol Pvo. RA ACS</v>
          </cell>
          <cell r="D1215" t="str">
            <v>500 g</v>
          </cell>
          <cell r="E1215" t="str">
            <v>Manitol Pvo. RA ACS500 g</v>
          </cell>
          <cell r="F1215" t="str">
            <v>PZ</v>
          </cell>
          <cell r="G1215" t="str">
            <v>500 GR</v>
          </cell>
          <cell r="H1215">
            <v>1211.46</v>
          </cell>
          <cell r="I1215">
            <v>0</v>
          </cell>
          <cell r="J1215">
            <v>1</v>
          </cell>
          <cell r="K1215">
            <v>0.5</v>
          </cell>
          <cell r="L1215" t="str">
            <v>PLANEADOR 1</v>
          </cell>
          <cell r="M1215" t="str">
            <v>Recurso A</v>
          </cell>
          <cell r="N1215" t="str">
            <v>BAKER</v>
          </cell>
          <cell r="O1215" t="str">
            <v>LAB</v>
          </cell>
          <cell r="P1215" t="str">
            <v>LAB</v>
          </cell>
          <cell r="Q1215" t="str">
            <v>#NOCODE#</v>
          </cell>
          <cell r="R1215" t="str">
            <v>#NOCODE#</v>
          </cell>
          <cell r="S1215" t="str">
            <v>SALES</v>
          </cell>
          <cell r="T1215" t="str">
            <v>PT</v>
          </cell>
          <cell r="U1215" t="str">
            <v>NO</v>
          </cell>
          <cell r="V1215" t="str">
            <v>PTEPTD</v>
          </cell>
          <cell r="W1215" t="str">
            <v>Empaque</v>
          </cell>
        </row>
        <row r="1216">
          <cell r="B1216" t="str">
            <v>2554-07</v>
          </cell>
          <cell r="C1216" t="str">
            <v>Manitol Pvo. RA ACS</v>
          </cell>
          <cell r="D1216" t="str">
            <v>12 kg</v>
          </cell>
          <cell r="E1216" t="str">
            <v>Manitol Pvo. RA ACS12 kg</v>
          </cell>
          <cell r="F1216" t="str">
            <v>PZ</v>
          </cell>
          <cell r="G1216" t="str">
            <v>12 KG</v>
          </cell>
          <cell r="H1216">
            <v>15402.35</v>
          </cell>
          <cell r="I1216">
            <v>0</v>
          </cell>
          <cell r="J1216">
            <v>1</v>
          </cell>
          <cell r="K1216">
            <v>12</v>
          </cell>
          <cell r="L1216" t="str">
            <v>COMPRADOR 2</v>
          </cell>
          <cell r="M1216" t="str">
            <v>Make to Order</v>
          </cell>
          <cell r="N1216" t="str">
            <v>BAKER</v>
          </cell>
          <cell r="O1216" t="str">
            <v>LAB</v>
          </cell>
          <cell r="P1216" t="str">
            <v>LAB</v>
          </cell>
          <cell r="Q1216" t="str">
            <v>#NOCODE#</v>
          </cell>
          <cell r="R1216" t="str">
            <v>#NOCODE#</v>
          </cell>
          <cell r="S1216" t="str">
            <v>SALES</v>
          </cell>
          <cell r="T1216" t="str">
            <v>PT</v>
          </cell>
          <cell r="U1216" t="str">
            <v>NO</v>
          </cell>
          <cell r="V1216" t="str">
            <v>PTD</v>
          </cell>
          <cell r="W1216" t="str">
            <v>Compra</v>
          </cell>
        </row>
        <row r="1217">
          <cell r="B1217" t="str">
            <v>2555-05</v>
          </cell>
          <cell r="C1217" t="str">
            <v>Desc.Manitol, Polvo USP</v>
          </cell>
          <cell r="D1217" t="str">
            <v>2.5  Kg</v>
          </cell>
          <cell r="E1217" t="str">
            <v>Desc.Manitol, Polvo USP2.5  Kg</v>
          </cell>
          <cell r="F1217" t="str">
            <v>PZ</v>
          </cell>
          <cell r="G1217" t="str">
            <v>2.5  KG</v>
          </cell>
          <cell r="H1217">
            <v>3404.6</v>
          </cell>
          <cell r="I1217" t="str">
            <v>Desc. Alt.2553-01 (500 g)</v>
          </cell>
          <cell r="J1217">
            <v>1</v>
          </cell>
          <cell r="K1217">
            <v>2.5</v>
          </cell>
          <cell r="L1217" t="str">
            <v>COMPRADOR 2</v>
          </cell>
          <cell r="M1217" t="str">
            <v>Desc.</v>
          </cell>
          <cell r="N1217" t="str">
            <v>BAKER</v>
          </cell>
          <cell r="O1217" t="str">
            <v>LAB</v>
          </cell>
          <cell r="P1217" t="str">
            <v>BIO</v>
          </cell>
          <cell r="Q1217" t="str">
            <v>#NOCODE#</v>
          </cell>
          <cell r="R1217" t="str">
            <v>#NOCODE#</v>
          </cell>
          <cell r="S1217" t="str">
            <v>SALES</v>
          </cell>
          <cell r="T1217" t="str">
            <v>PT</v>
          </cell>
          <cell r="U1217" t="str">
            <v>NO</v>
          </cell>
          <cell r="V1217" t="str">
            <v>PTD</v>
          </cell>
          <cell r="W1217" t="str">
            <v>Compra</v>
          </cell>
        </row>
        <row r="1218">
          <cell r="B1218" t="str">
            <v>25630</v>
          </cell>
          <cell r="C1218" t="str">
            <v>Desc. Nitrato de Plata.</v>
          </cell>
          <cell r="D1218" t="str">
            <v>kg</v>
          </cell>
          <cell r="E1218" t="str">
            <v>Desc. Nitrato de Plata.kg</v>
          </cell>
          <cell r="F1218" t="str">
            <v>KG</v>
          </cell>
          <cell r="G1218" t="str">
            <v>kg</v>
          </cell>
          <cell r="H1218">
            <v>0</v>
          </cell>
          <cell r="I1218">
            <v>0</v>
          </cell>
          <cell r="J1218">
            <v>1</v>
          </cell>
          <cell r="K1218">
            <v>1.5</v>
          </cell>
          <cell r="L1218" t="str">
            <v>PLANEADOR 1</v>
          </cell>
          <cell r="M1218">
            <v>0</v>
          </cell>
          <cell r="N1218" t="str">
            <v>BAKER</v>
          </cell>
          <cell r="O1218" t="str">
            <v>#NOCODE#</v>
          </cell>
          <cell r="P1218" t="str">
            <v>#NOCODE#</v>
          </cell>
          <cell r="Q1218" t="str">
            <v>#NOCODE#</v>
          </cell>
          <cell r="R1218" t="str">
            <v>SALES</v>
          </cell>
          <cell r="S1218" t="str">
            <v>MP</v>
          </cell>
          <cell r="T1218" t="str">
            <v>MP</v>
          </cell>
          <cell r="U1218" t="str">
            <v>NO</v>
          </cell>
          <cell r="V1218" t="str">
            <v>MPL</v>
          </cell>
          <cell r="W1218" t="str">
            <v>COMPRA</v>
          </cell>
        </row>
        <row r="1219">
          <cell r="B1219" t="str">
            <v>2564-01</v>
          </cell>
          <cell r="C1219" t="str">
            <v>Cut. Mercurio Tridestilado RA</v>
          </cell>
          <cell r="D1219" t="str">
            <v>500 g</v>
          </cell>
          <cell r="E1219" t="str">
            <v>Cut. Mercurio Tridestilado RA500 g</v>
          </cell>
          <cell r="F1219" t="str">
            <v>PZ</v>
          </cell>
          <cell r="G1219" t="str">
            <v>500 GR</v>
          </cell>
          <cell r="H1219">
            <v>5470.77</v>
          </cell>
          <cell r="I1219" t="str">
            <v>Desc. Sin. Alt. Por APM MX (Baja Demanda y Seguridad) 28/Jul/16</v>
          </cell>
          <cell r="J1219">
            <v>13.5</v>
          </cell>
          <cell r="K1219">
            <v>0.5</v>
          </cell>
          <cell r="L1219" t="str">
            <v>PLANEADOR 1</v>
          </cell>
          <cell r="M1219" t="str">
            <v>Desc.</v>
          </cell>
          <cell r="N1219" t="str">
            <v>BAKER</v>
          </cell>
          <cell r="O1219" t="str">
            <v>LAB</v>
          </cell>
          <cell r="P1219" t="str">
            <v>LAB</v>
          </cell>
          <cell r="Q1219" t="str">
            <v>#NOCODE#</v>
          </cell>
          <cell r="R1219" t="str">
            <v>#NOCODE#</v>
          </cell>
          <cell r="S1219" t="str">
            <v>SALES</v>
          </cell>
          <cell r="T1219" t="str">
            <v>PT</v>
          </cell>
          <cell r="U1219" t="str">
            <v>NO</v>
          </cell>
          <cell r="V1219" t="str">
            <v>PTMPL</v>
          </cell>
          <cell r="W1219" t="str">
            <v>Empaque</v>
          </cell>
        </row>
        <row r="1220">
          <cell r="B1220" t="str">
            <v>2564-05</v>
          </cell>
          <cell r="C1220" t="str">
            <v>Desc. Mercurio Tridestilado RA</v>
          </cell>
          <cell r="D1220" t="str">
            <v>2.5 kg</v>
          </cell>
          <cell r="E1220" t="str">
            <v>Desc. Mercurio Tridestilado RA2.5 kg</v>
          </cell>
          <cell r="F1220" t="str">
            <v>PZ</v>
          </cell>
          <cell r="G1220" t="str">
            <v>2.5 KG</v>
          </cell>
          <cell r="H1220">
            <v>9785.9599999999991</v>
          </cell>
          <cell r="I1220" t="str">
            <v>Desc. 062013. Sin Alternativa</v>
          </cell>
          <cell r="J1220">
            <v>13.5</v>
          </cell>
          <cell r="K1220">
            <v>2.5</v>
          </cell>
          <cell r="L1220" t="str">
            <v>PLANEADOR 1</v>
          </cell>
          <cell r="M1220" t="str">
            <v>Desc.</v>
          </cell>
          <cell r="N1220" t="str">
            <v>BAKER</v>
          </cell>
          <cell r="O1220" t="str">
            <v>LAB</v>
          </cell>
          <cell r="P1220" t="str">
            <v>LAB</v>
          </cell>
          <cell r="Q1220" t="str">
            <v>#NOCODE#</v>
          </cell>
          <cell r="R1220" t="str">
            <v>#NOCODE#</v>
          </cell>
          <cell r="S1220" t="str">
            <v>SALES</v>
          </cell>
          <cell r="T1220" t="str">
            <v>PT</v>
          </cell>
          <cell r="U1220" t="str">
            <v>NO</v>
          </cell>
          <cell r="V1220" t="str">
            <v>PTMPL</v>
          </cell>
          <cell r="W1220" t="str">
            <v>Empaque</v>
          </cell>
        </row>
        <row r="1221">
          <cell r="B1221" t="str">
            <v>2564-45</v>
          </cell>
          <cell r="C1221" t="str">
            <v>Desc. Mercurio Tridestilado RA</v>
          </cell>
          <cell r="D1221" t="str">
            <v>454 g</v>
          </cell>
          <cell r="E1221" t="str">
            <v>Desc. Mercurio Tridestilado RA454 g</v>
          </cell>
          <cell r="F1221" t="str">
            <v>PZ</v>
          </cell>
          <cell r="G1221" t="str">
            <v>454 g</v>
          </cell>
          <cell r="H1221">
            <v>2473.4299999999998</v>
          </cell>
          <cell r="I1221" t="str">
            <v>Desc. 062013. Sin Alternativa</v>
          </cell>
          <cell r="J1221">
            <v>13.5</v>
          </cell>
          <cell r="K1221">
            <v>0.45400000000000001</v>
          </cell>
          <cell r="L1221" t="str">
            <v>PLANEADOR 1</v>
          </cell>
          <cell r="M1221" t="str">
            <v>Desc.</v>
          </cell>
          <cell r="N1221" t="str">
            <v>BAKER</v>
          </cell>
          <cell r="O1221" t="str">
            <v>LAB</v>
          </cell>
          <cell r="P1221" t="str">
            <v>LAB</v>
          </cell>
          <cell r="Q1221" t="str">
            <v>#NOCODE#</v>
          </cell>
          <cell r="R1221" t="str">
            <v>#NOCODE#</v>
          </cell>
          <cell r="S1221" t="str">
            <v>SALES</v>
          </cell>
          <cell r="T1221" t="str">
            <v>PT</v>
          </cell>
          <cell r="U1221" t="str">
            <v>NO</v>
          </cell>
          <cell r="V1221" t="str">
            <v>PTMPL</v>
          </cell>
          <cell r="W1221" t="str">
            <v>Empaque</v>
          </cell>
        </row>
        <row r="1222">
          <cell r="B1222" t="str">
            <v>2564-50</v>
          </cell>
          <cell r="C1222" t="str">
            <v>Cut. Mercurio Tridestilado RA</v>
          </cell>
          <cell r="D1222" t="str">
            <v>100 g</v>
          </cell>
          <cell r="E1222" t="str">
            <v>Cut. Mercurio Tridestilado RA100 g</v>
          </cell>
          <cell r="F1222" t="str">
            <v>PZ</v>
          </cell>
          <cell r="G1222" t="str">
            <v>100 g</v>
          </cell>
          <cell r="H1222">
            <v>1459.1</v>
          </cell>
          <cell r="I1222">
            <v>0</v>
          </cell>
          <cell r="J1222">
            <v>13.5</v>
          </cell>
          <cell r="K1222">
            <v>0.1</v>
          </cell>
          <cell r="L1222" t="str">
            <v>PLANEADOR 1</v>
          </cell>
          <cell r="M1222" t="str">
            <v>Desc.</v>
          </cell>
          <cell r="N1222" t="str">
            <v>BAKER</v>
          </cell>
          <cell r="O1222" t="str">
            <v>LAB</v>
          </cell>
          <cell r="P1222" t="str">
            <v>LAB</v>
          </cell>
          <cell r="Q1222" t="str">
            <v>#NOCODE#</v>
          </cell>
          <cell r="R1222" t="str">
            <v>#NOCODE#</v>
          </cell>
          <cell r="S1222" t="str">
            <v>SALES</v>
          </cell>
          <cell r="T1222" t="str">
            <v>PT</v>
          </cell>
          <cell r="U1222" t="str">
            <v>NO</v>
          </cell>
          <cell r="V1222" t="str">
            <v>PTMPL</v>
          </cell>
          <cell r="W1222" t="str">
            <v>Empaque</v>
          </cell>
        </row>
        <row r="1223">
          <cell r="B1223" t="str">
            <v>2567-01</v>
          </cell>
          <cell r="C1223" t="str">
            <v>Desc.. Mercurio Tridestilado</v>
          </cell>
          <cell r="D1223" t="str">
            <v>INSTRA     125 g</v>
          </cell>
          <cell r="E1223" t="str">
            <v>Desc.. Mercurio TridestiladoINSTRA     125 g</v>
          </cell>
          <cell r="F1223" t="str">
            <v>PZ</v>
          </cell>
          <cell r="G1223" t="str">
            <v>125 g</v>
          </cell>
          <cell r="H1223">
            <v>2979.16</v>
          </cell>
          <cell r="I1223" t="str">
            <v>Desc. por Avantor USA. 02/15/11. Sin Alt.</v>
          </cell>
          <cell r="J1223">
            <v>13.5</v>
          </cell>
          <cell r="K1223">
            <v>0.125</v>
          </cell>
          <cell r="L1223" t="str">
            <v>COMPRADOR 2</v>
          </cell>
          <cell r="M1223" t="str">
            <v>Desc.</v>
          </cell>
          <cell r="N1223" t="str">
            <v>BAKER</v>
          </cell>
          <cell r="O1223" t="str">
            <v>LAB</v>
          </cell>
          <cell r="P1223" t="str">
            <v>LAB</v>
          </cell>
          <cell r="Q1223" t="str">
            <v>#NOCODE#</v>
          </cell>
          <cell r="R1223" t="str">
            <v>#NOCODE#</v>
          </cell>
          <cell r="S1223" t="str">
            <v>SALES</v>
          </cell>
          <cell r="T1223" t="str">
            <v>PT</v>
          </cell>
          <cell r="U1223" t="str">
            <v>NO</v>
          </cell>
          <cell r="V1223" t="str">
            <v>PTD</v>
          </cell>
          <cell r="W1223" t="str">
            <v>Compra</v>
          </cell>
        </row>
        <row r="1224">
          <cell r="B1224" t="str">
            <v>2569-04</v>
          </cell>
          <cell r="C1224" t="str">
            <v>Desc. Mercurio Tridestilado</v>
          </cell>
          <cell r="D1224" t="str">
            <v>Purif.                   125 g</v>
          </cell>
          <cell r="E1224" t="str">
            <v>Desc. Mercurio TridestiladoPurif.                   125 g</v>
          </cell>
          <cell r="F1224" t="str">
            <v>PZ</v>
          </cell>
          <cell r="G1224" t="str">
            <v>125 g</v>
          </cell>
          <cell r="H1224">
            <v>2688.09</v>
          </cell>
          <cell r="I1224" t="str">
            <v>Desc. Alternativa 2567-01</v>
          </cell>
          <cell r="J1224">
            <v>13.5</v>
          </cell>
          <cell r="K1224">
            <v>0.125</v>
          </cell>
          <cell r="L1224" t="str">
            <v>PLANEADOR 1</v>
          </cell>
          <cell r="M1224" t="str">
            <v>Desc.</v>
          </cell>
          <cell r="N1224" t="str">
            <v>BAKER</v>
          </cell>
          <cell r="O1224" t="str">
            <v>LAB</v>
          </cell>
          <cell r="P1224" t="str">
            <v>LAB</v>
          </cell>
          <cell r="Q1224" t="str">
            <v>#NOCODE#</v>
          </cell>
          <cell r="R1224" t="str">
            <v>#NOCODE#</v>
          </cell>
          <cell r="S1224" t="str">
            <v>SALES</v>
          </cell>
          <cell r="T1224" t="str">
            <v>PT</v>
          </cell>
          <cell r="U1224" t="str">
            <v>NO</v>
          </cell>
          <cell r="V1224" t="str">
            <v>PTMPL</v>
          </cell>
          <cell r="W1224" t="str">
            <v>Empaque</v>
          </cell>
        </row>
        <row r="1225">
          <cell r="B1225" t="str">
            <v>2578-01</v>
          </cell>
          <cell r="C1225" t="str">
            <v>Desc. Bicloruro de Mercurio</v>
          </cell>
          <cell r="D1225" t="str">
            <v>Gran. Purif.         500 g</v>
          </cell>
          <cell r="E1225" t="str">
            <v>Desc. Bicloruro de MercurioGran. Purif.         500 g</v>
          </cell>
          <cell r="F1225" t="str">
            <v>PZ</v>
          </cell>
          <cell r="G1225" t="str">
            <v>500 GR</v>
          </cell>
          <cell r="H1225">
            <v>2643.76</v>
          </cell>
          <cell r="I1225" t="str">
            <v>Desc. Nuevo Catálogo 6162-01</v>
          </cell>
          <cell r="J1225">
            <v>1</v>
          </cell>
          <cell r="K1225">
            <v>0.5</v>
          </cell>
          <cell r="L1225" t="str">
            <v>PLANEADOR 1</v>
          </cell>
          <cell r="M1225" t="str">
            <v>Desc.</v>
          </cell>
          <cell r="N1225" t="str">
            <v>BAKER</v>
          </cell>
          <cell r="O1225" t="str">
            <v>LAB</v>
          </cell>
          <cell r="P1225" t="str">
            <v>LAB</v>
          </cell>
          <cell r="Q1225" t="str">
            <v>#NOCODE#</v>
          </cell>
          <cell r="R1225" t="str">
            <v>#NOCODE#</v>
          </cell>
          <cell r="S1225" t="str">
            <v>SALES</v>
          </cell>
          <cell r="T1225" t="str">
            <v>PT</v>
          </cell>
          <cell r="U1225" t="str">
            <v>NO</v>
          </cell>
          <cell r="V1225" t="str">
            <v>PTEPTD</v>
          </cell>
          <cell r="W1225" t="str">
            <v>Empaque</v>
          </cell>
        </row>
        <row r="1226">
          <cell r="B1226" t="str">
            <v>2584-01</v>
          </cell>
          <cell r="C1226" t="str">
            <v>Acetato de Mercurio Pvo. RA</v>
          </cell>
          <cell r="D1226" t="str">
            <v>ACS                      500 g</v>
          </cell>
          <cell r="E1226" t="str">
            <v>Acetato de Mercurio Pvo. RAACS                      500 g</v>
          </cell>
          <cell r="F1226" t="str">
            <v>PZ</v>
          </cell>
          <cell r="G1226" t="str">
            <v>500 GR</v>
          </cell>
          <cell r="H1226">
            <v>18485.73</v>
          </cell>
          <cell r="I1226">
            <v>0</v>
          </cell>
          <cell r="J1226">
            <v>1</v>
          </cell>
          <cell r="K1226">
            <v>0.5</v>
          </cell>
          <cell r="L1226" t="str">
            <v>COMPRADOR 2</v>
          </cell>
          <cell r="M1226" t="str">
            <v>Recurso D</v>
          </cell>
          <cell r="N1226" t="str">
            <v>BAKER</v>
          </cell>
          <cell r="O1226" t="str">
            <v>LAB</v>
          </cell>
          <cell r="P1226" t="str">
            <v>LAB</v>
          </cell>
          <cell r="Q1226" t="str">
            <v>#NOCODE#</v>
          </cell>
          <cell r="R1226" t="str">
            <v>#NOCODE#</v>
          </cell>
          <cell r="S1226" t="str">
            <v>DIVERSOS</v>
          </cell>
          <cell r="T1226" t="str">
            <v>PT</v>
          </cell>
          <cell r="U1226" t="str">
            <v>NO</v>
          </cell>
          <cell r="V1226" t="str">
            <v>PTD</v>
          </cell>
          <cell r="W1226" t="str">
            <v>Compra</v>
          </cell>
        </row>
        <row r="1227">
          <cell r="B1227" t="str">
            <v>2584-04</v>
          </cell>
          <cell r="C1227" t="str">
            <v>Acetato de Mercurio Pvo</v>
          </cell>
          <cell r="D1227" t="str">
            <v>RA ACS                125 g</v>
          </cell>
          <cell r="E1227" t="str">
            <v>Acetato de Mercurio PvoRA ACS                125 g</v>
          </cell>
          <cell r="F1227" t="str">
            <v>PZ</v>
          </cell>
          <cell r="G1227" t="str">
            <v>125 g</v>
          </cell>
          <cell r="H1227">
            <v>7771.16</v>
          </cell>
          <cell r="I1227">
            <v>0</v>
          </cell>
          <cell r="J1227">
            <v>1</v>
          </cell>
          <cell r="K1227">
            <v>0.125</v>
          </cell>
          <cell r="L1227" t="str">
            <v>PLANEADOR 1</v>
          </cell>
          <cell r="M1227" t="str">
            <v>Recurso D</v>
          </cell>
          <cell r="N1227" t="str">
            <v>BAKER</v>
          </cell>
          <cell r="O1227" t="str">
            <v>LAB</v>
          </cell>
          <cell r="P1227" t="str">
            <v>LAB</v>
          </cell>
          <cell r="Q1227" t="str">
            <v>#NOCODE#</v>
          </cell>
          <cell r="R1227" t="str">
            <v>#NOCODE#</v>
          </cell>
          <cell r="S1227" t="str">
            <v>SALES</v>
          </cell>
          <cell r="T1227" t="str">
            <v>PT</v>
          </cell>
          <cell r="U1227" t="str">
            <v>NO</v>
          </cell>
          <cell r="V1227" t="str">
            <v>PTEPTD</v>
          </cell>
          <cell r="W1227" t="str">
            <v>Empaque</v>
          </cell>
        </row>
        <row r="1228">
          <cell r="B1228" t="str">
            <v>2590-04</v>
          </cell>
          <cell r="C1228" t="str">
            <v>Desc. Bromuro de Mercurio</v>
          </cell>
          <cell r="D1228" t="str">
            <v>125 g</v>
          </cell>
          <cell r="E1228" t="str">
            <v>Desc. Bromuro de Mercurio125 g</v>
          </cell>
          <cell r="F1228" t="str">
            <v>PZ</v>
          </cell>
          <cell r="G1228" t="str">
            <v>125 g</v>
          </cell>
          <cell r="H1228">
            <v>2612.3200000000002</v>
          </cell>
          <cell r="I1228" t="str">
            <v>Desc. Sin Alt.</v>
          </cell>
          <cell r="J1228">
            <v>1</v>
          </cell>
          <cell r="K1228">
            <v>0.125</v>
          </cell>
          <cell r="L1228" t="str">
            <v>COMPRADOR 2</v>
          </cell>
          <cell r="M1228" t="str">
            <v>Desc.</v>
          </cell>
          <cell r="N1228" t="str">
            <v>BAKER</v>
          </cell>
          <cell r="O1228" t="str">
            <v>LAB</v>
          </cell>
          <cell r="P1228" t="str">
            <v>LAB</v>
          </cell>
          <cell r="Q1228" t="str">
            <v>#NOCODE#</v>
          </cell>
          <cell r="R1228" t="str">
            <v>#NOCODE#</v>
          </cell>
          <cell r="S1228" t="str">
            <v>SALES</v>
          </cell>
          <cell r="T1228" t="str">
            <v>PT</v>
          </cell>
          <cell r="U1228" t="str">
            <v>NO</v>
          </cell>
          <cell r="V1228" t="str">
            <v>PTD</v>
          </cell>
          <cell r="W1228" t="str">
            <v>Compra</v>
          </cell>
        </row>
        <row r="1229">
          <cell r="B1229" t="str">
            <v>2594-01</v>
          </cell>
          <cell r="C1229" t="str">
            <v>Cloruro Mercurico RA ACS</v>
          </cell>
          <cell r="D1229" t="str">
            <v>500 g</v>
          </cell>
          <cell r="E1229" t="str">
            <v>Cloruro Mercurico RA ACS500 g</v>
          </cell>
          <cell r="F1229" t="str">
            <v>PZ</v>
          </cell>
          <cell r="G1229" t="str">
            <v>500 GR</v>
          </cell>
          <cell r="H1229">
            <v>7273.83</v>
          </cell>
          <cell r="I1229">
            <v>0</v>
          </cell>
          <cell r="J1229">
            <v>1</v>
          </cell>
          <cell r="K1229">
            <v>0.5</v>
          </cell>
          <cell r="L1229" t="str">
            <v>PLANEADOR 1</v>
          </cell>
          <cell r="M1229" t="str">
            <v>Recurso B</v>
          </cell>
          <cell r="N1229" t="str">
            <v>BAKER</v>
          </cell>
          <cell r="O1229" t="str">
            <v>LAB</v>
          </cell>
          <cell r="P1229" t="str">
            <v>LAB</v>
          </cell>
          <cell r="Q1229" t="str">
            <v>#NOCODE#</v>
          </cell>
          <cell r="R1229" t="str">
            <v>#NOCODE#</v>
          </cell>
          <cell r="S1229" t="str">
            <v>SALES</v>
          </cell>
          <cell r="T1229" t="str">
            <v>PT</v>
          </cell>
          <cell r="U1229" t="str">
            <v>NO</v>
          </cell>
          <cell r="V1229" t="str">
            <v>PTEPTD</v>
          </cell>
          <cell r="W1229" t="str">
            <v>Empaque</v>
          </cell>
        </row>
        <row r="1230">
          <cell r="B1230" t="str">
            <v>2594-04</v>
          </cell>
          <cell r="C1230" t="str">
            <v>Cloruro Mercurico RA</v>
          </cell>
          <cell r="D1230" t="str">
            <v>ACS  125 g</v>
          </cell>
          <cell r="E1230" t="str">
            <v>Cloruro Mercurico RAACS  125 g</v>
          </cell>
          <cell r="F1230" t="str">
            <v>PZ</v>
          </cell>
          <cell r="G1230" t="str">
            <v>125 g</v>
          </cell>
          <cell r="H1230">
            <v>2283.17</v>
          </cell>
          <cell r="I1230" t="str">
            <v>01/27/11</v>
          </cell>
          <cell r="J1230">
            <v>1</v>
          </cell>
          <cell r="K1230">
            <v>0.125</v>
          </cell>
          <cell r="L1230" t="str">
            <v>PLANEADOR 1</v>
          </cell>
          <cell r="M1230" t="str">
            <v>Recurso C</v>
          </cell>
          <cell r="N1230" t="str">
            <v>BAKER</v>
          </cell>
          <cell r="O1230" t="str">
            <v>LAB</v>
          </cell>
          <cell r="P1230" t="str">
            <v>LAB</v>
          </cell>
          <cell r="Q1230" t="str">
            <v>#NOCODE#</v>
          </cell>
          <cell r="R1230" t="str">
            <v>#NOCODE#</v>
          </cell>
          <cell r="S1230" t="str">
            <v>SALES</v>
          </cell>
          <cell r="T1230" t="str">
            <v>PT</v>
          </cell>
          <cell r="U1230" t="str">
            <v>NO</v>
          </cell>
          <cell r="V1230" t="str">
            <v>PTEPTD</v>
          </cell>
          <cell r="W1230" t="str">
            <v>Empaque</v>
          </cell>
        </row>
        <row r="1231">
          <cell r="B1231" t="str">
            <v>2594-05</v>
          </cell>
          <cell r="C1231" t="str">
            <v>Cloruro Mercurico RA ACS</v>
          </cell>
          <cell r="D1231" t="str">
            <v>2.5 kg</v>
          </cell>
          <cell r="E1231" t="str">
            <v>Cloruro Mercurico RA ACS2.5 kg</v>
          </cell>
          <cell r="F1231" t="str">
            <v>PZ</v>
          </cell>
          <cell r="G1231" t="str">
            <v>2.5 KG</v>
          </cell>
          <cell r="H1231">
            <v>38481.760000000002</v>
          </cell>
          <cell r="I1231">
            <v>0</v>
          </cell>
          <cell r="J1231">
            <v>1</v>
          </cell>
          <cell r="K1231">
            <v>2.5</v>
          </cell>
          <cell r="L1231" t="str">
            <v>COMPRADOR 2</v>
          </cell>
          <cell r="M1231" t="str">
            <v>Make to Order</v>
          </cell>
          <cell r="N1231" t="str">
            <v>BAKER</v>
          </cell>
          <cell r="O1231" t="str">
            <v>LAB</v>
          </cell>
          <cell r="P1231" t="str">
            <v>LAB</v>
          </cell>
          <cell r="Q1231" t="str">
            <v>#NOCODE#</v>
          </cell>
          <cell r="R1231" t="str">
            <v>#NOCODE#</v>
          </cell>
          <cell r="S1231" t="str">
            <v>SALES</v>
          </cell>
          <cell r="T1231" t="str">
            <v>PT</v>
          </cell>
          <cell r="U1231" t="str">
            <v>NO</v>
          </cell>
          <cell r="V1231" t="str">
            <v>PTD</v>
          </cell>
          <cell r="W1231" t="str">
            <v>Compra</v>
          </cell>
        </row>
        <row r="1232">
          <cell r="B1232" t="str">
            <v>2594-50</v>
          </cell>
          <cell r="C1232" t="str">
            <v>Desc. Cloruro Mercurico RA</v>
          </cell>
          <cell r="D1232" t="str">
            <v>ACS  100 g</v>
          </cell>
          <cell r="E1232" t="str">
            <v>Desc. Cloruro Mercurico RAACS  100 g</v>
          </cell>
          <cell r="F1232" t="str">
            <v>PZ</v>
          </cell>
          <cell r="G1232" t="str">
            <v>100 g</v>
          </cell>
          <cell r="H1232">
            <v>1007.07</v>
          </cell>
          <cell r="I1232" t="str">
            <v>Desc. Alt.2594-04 (125 g), H419-01 (125 g)</v>
          </cell>
          <cell r="J1232">
            <v>1</v>
          </cell>
          <cell r="K1232">
            <v>0.1</v>
          </cell>
          <cell r="L1232" t="str">
            <v>PLANEADOR 1</v>
          </cell>
          <cell r="M1232" t="str">
            <v>Desc.</v>
          </cell>
          <cell r="N1232" t="str">
            <v>BAKER</v>
          </cell>
          <cell r="O1232" t="str">
            <v>LAB</v>
          </cell>
          <cell r="P1232" t="str">
            <v>LAB</v>
          </cell>
          <cell r="Q1232" t="str">
            <v>#NOCODE#</v>
          </cell>
          <cell r="R1232" t="str">
            <v>#NOCODE#</v>
          </cell>
          <cell r="S1232" t="str">
            <v>SALES</v>
          </cell>
          <cell r="T1232" t="str">
            <v>PT</v>
          </cell>
          <cell r="U1232" t="str">
            <v>NO</v>
          </cell>
          <cell r="V1232" t="str">
            <v>PTEPTD</v>
          </cell>
          <cell r="W1232" t="str">
            <v>Empaque</v>
          </cell>
        </row>
        <row r="1233">
          <cell r="B1233" t="str">
            <v>25954</v>
          </cell>
          <cell r="C1233" t="str">
            <v>Aqua Amonia 26*Be</v>
          </cell>
          <cell r="D1233" t="str">
            <v>kg</v>
          </cell>
          <cell r="E1233" t="str">
            <v>Aqua Amonia 26*Bekg</v>
          </cell>
          <cell r="F1233" t="str">
            <v>KG</v>
          </cell>
          <cell r="G1233" t="str">
            <v>4000 kg</v>
          </cell>
          <cell r="H1233">
            <v>0</v>
          </cell>
          <cell r="I1233">
            <v>0</v>
          </cell>
          <cell r="J1233">
            <v>0.9</v>
          </cell>
          <cell r="K1233">
            <v>1</v>
          </cell>
          <cell r="L1233" t="str">
            <v>PLANEADOR 3</v>
          </cell>
          <cell r="M1233">
            <v>0</v>
          </cell>
          <cell r="N1233" t="str">
            <v>BAKER</v>
          </cell>
          <cell r="O1233" t="str">
            <v>#NOCODE#</v>
          </cell>
          <cell r="P1233" t="str">
            <v>#NOCODE#</v>
          </cell>
          <cell r="Q1233" t="str">
            <v>#NOCODE#</v>
          </cell>
          <cell r="R1233" t="str">
            <v>BASES</v>
          </cell>
          <cell r="S1233" t="str">
            <v>MP</v>
          </cell>
          <cell r="T1233" t="str">
            <v>MP</v>
          </cell>
          <cell r="U1233" t="str">
            <v>NO</v>
          </cell>
          <cell r="V1233" t="str">
            <v>MPL</v>
          </cell>
          <cell r="W1233" t="str">
            <v>COMPRA</v>
          </cell>
        </row>
        <row r="1234">
          <cell r="B1234" t="str">
            <v>25995</v>
          </cell>
          <cell r="C1234" t="str">
            <v>Desc. Celestita</v>
          </cell>
          <cell r="D1234" t="str">
            <v>Porrón 250 kg</v>
          </cell>
          <cell r="E1234" t="str">
            <v>Desc. CelestitaPorrón 250 kg</v>
          </cell>
          <cell r="F1234" t="str">
            <v>KG</v>
          </cell>
          <cell r="G1234" t="str">
            <v>250 kg</v>
          </cell>
          <cell r="H1234">
            <v>0</v>
          </cell>
          <cell r="I1234">
            <v>0</v>
          </cell>
          <cell r="J1234">
            <v>1.69</v>
          </cell>
          <cell r="K1234">
            <v>1</v>
          </cell>
          <cell r="L1234" t="str">
            <v>PLANEADOR 2</v>
          </cell>
          <cell r="M1234">
            <v>0</v>
          </cell>
          <cell r="N1234" t="str">
            <v>BAKER</v>
          </cell>
          <cell r="O1234" t="str">
            <v>#NOCODE#</v>
          </cell>
          <cell r="P1234" t="str">
            <v>#NOCODE#</v>
          </cell>
          <cell r="Q1234" t="str">
            <v>#NOCODE#</v>
          </cell>
          <cell r="R1234" t="str">
            <v>ACIDOS</v>
          </cell>
          <cell r="S1234" t="str">
            <v>MP</v>
          </cell>
          <cell r="T1234" t="str">
            <v>MP</v>
          </cell>
          <cell r="U1234" t="str">
            <v>NO</v>
          </cell>
          <cell r="V1234" t="str">
            <v>MPL</v>
          </cell>
          <cell r="W1234" t="str">
            <v>COMPRA</v>
          </cell>
        </row>
        <row r="1235">
          <cell r="B1235" t="str">
            <v>2608-01</v>
          </cell>
          <cell r="C1235" t="str">
            <v>Desc. Yoduro Mercurico RojoPvo</v>
          </cell>
          <cell r="D1235" t="str">
            <v>RA ACS                   500 g</v>
          </cell>
          <cell r="E1235" t="str">
            <v>Desc. Yoduro Mercurico RojoPvoRA ACS                   500 g</v>
          </cell>
          <cell r="F1235" t="str">
            <v>PZ</v>
          </cell>
          <cell r="G1235" t="str">
            <v>500 GR</v>
          </cell>
          <cell r="H1235">
            <v>14167.94</v>
          </cell>
          <cell r="I1235" t="str">
            <v>Desc. Nuevo Catálogo 2610-01</v>
          </cell>
          <cell r="J1235">
            <v>1</v>
          </cell>
          <cell r="K1235">
            <v>0.5</v>
          </cell>
          <cell r="L1235" t="str">
            <v>COMPRADOR 2</v>
          </cell>
          <cell r="M1235" t="str">
            <v>Desc.</v>
          </cell>
          <cell r="N1235" t="str">
            <v>BAKER</v>
          </cell>
          <cell r="O1235" t="str">
            <v>LAB</v>
          </cell>
          <cell r="P1235" t="str">
            <v>LAB</v>
          </cell>
          <cell r="Q1235" t="str">
            <v>#NOCODE#</v>
          </cell>
          <cell r="R1235" t="str">
            <v>#NOCODE#</v>
          </cell>
          <cell r="S1235" t="str">
            <v>SALES</v>
          </cell>
          <cell r="T1235" t="str">
            <v>PT</v>
          </cell>
          <cell r="U1235" t="str">
            <v>NO</v>
          </cell>
          <cell r="V1235" t="str">
            <v>PTD</v>
          </cell>
          <cell r="W1235" t="str">
            <v>Compra</v>
          </cell>
        </row>
        <row r="1236">
          <cell r="B1236" t="str">
            <v>2608-04</v>
          </cell>
          <cell r="C1236" t="str">
            <v>Desc. Yoduro Mercurico Rojo</v>
          </cell>
          <cell r="D1236" t="str">
            <v>Pvo. RA ACS     125 g</v>
          </cell>
          <cell r="E1236" t="str">
            <v>Desc. Yoduro Mercurico RojoPvo. RA ACS     125 g</v>
          </cell>
          <cell r="F1236" t="str">
            <v>PZ</v>
          </cell>
          <cell r="G1236" t="str">
            <v>125 g</v>
          </cell>
          <cell r="H1236">
            <v>5167.63</v>
          </cell>
          <cell r="I1236" t="str">
            <v>Desc. Nuevo Catálogo 2610-04</v>
          </cell>
          <cell r="J1236">
            <v>1</v>
          </cell>
          <cell r="K1236">
            <v>0.125</v>
          </cell>
          <cell r="L1236" t="str">
            <v>PLANEADOR 1</v>
          </cell>
          <cell r="M1236" t="str">
            <v>Desc.</v>
          </cell>
          <cell r="N1236" t="str">
            <v>BAKER</v>
          </cell>
          <cell r="O1236" t="str">
            <v>LAB</v>
          </cell>
          <cell r="P1236" t="str">
            <v>LAB</v>
          </cell>
          <cell r="Q1236" t="str">
            <v>#NOCODE#</v>
          </cell>
          <cell r="R1236" t="str">
            <v>#NOCODE#</v>
          </cell>
          <cell r="S1236" t="str">
            <v>SALES</v>
          </cell>
          <cell r="T1236" t="str">
            <v>PT</v>
          </cell>
          <cell r="U1236" t="str">
            <v>NO</v>
          </cell>
          <cell r="V1236" t="str">
            <v>PTEPTD</v>
          </cell>
          <cell r="W1236" t="str">
            <v>Empaque</v>
          </cell>
        </row>
        <row r="1237">
          <cell r="B1237" t="str">
            <v>2610-01</v>
          </cell>
          <cell r="C1237" t="str">
            <v>Yoduro Mercurico Rojo Pvo.</v>
          </cell>
          <cell r="D1237" t="str">
            <v>RA ACS                   500 g</v>
          </cell>
          <cell r="E1237" t="str">
            <v>Yoduro Mercurico Rojo Pvo.RA ACS                   500 g</v>
          </cell>
          <cell r="F1237" t="str">
            <v>PZ</v>
          </cell>
          <cell r="G1237" t="str">
            <v>500 GR</v>
          </cell>
          <cell r="H1237">
            <v>19317.63</v>
          </cell>
          <cell r="I1237">
            <v>0</v>
          </cell>
          <cell r="J1237">
            <v>1</v>
          </cell>
          <cell r="K1237">
            <v>0.5</v>
          </cell>
          <cell r="L1237" t="str">
            <v>COMPRADOR 2</v>
          </cell>
          <cell r="M1237" t="str">
            <v>Make to Order</v>
          </cell>
          <cell r="N1237" t="str">
            <v>BAKER</v>
          </cell>
          <cell r="O1237" t="str">
            <v>LAB</v>
          </cell>
          <cell r="P1237" t="str">
            <v>LAB</v>
          </cell>
          <cell r="Q1237" t="str">
            <v>#NOCODE#</v>
          </cell>
          <cell r="R1237" t="str">
            <v>#NOCODE#</v>
          </cell>
          <cell r="S1237" t="str">
            <v>SALES</v>
          </cell>
          <cell r="T1237" t="str">
            <v>PT</v>
          </cell>
          <cell r="U1237" t="str">
            <v>NO</v>
          </cell>
          <cell r="V1237" t="str">
            <v>PTD</v>
          </cell>
          <cell r="W1237" t="str">
            <v>Compra</v>
          </cell>
        </row>
        <row r="1238">
          <cell r="B1238" t="str">
            <v>2610-04</v>
          </cell>
          <cell r="C1238" t="str">
            <v>Yoduro Mercurico Rojo</v>
          </cell>
          <cell r="D1238" t="str">
            <v>Pvo. RA ACS     125 g</v>
          </cell>
          <cell r="E1238" t="str">
            <v>Yoduro Mercurico RojoPvo. RA ACS     125 g</v>
          </cell>
          <cell r="F1238" t="str">
            <v>PZ</v>
          </cell>
          <cell r="G1238" t="str">
            <v>125 g</v>
          </cell>
          <cell r="H1238">
            <v>7045.94</v>
          </cell>
          <cell r="I1238">
            <v>0</v>
          </cell>
          <cell r="J1238">
            <v>1</v>
          </cell>
          <cell r="K1238">
            <v>0.125</v>
          </cell>
          <cell r="L1238" t="str">
            <v>PLANEADOR 1</v>
          </cell>
          <cell r="M1238" t="str">
            <v>Recurso D</v>
          </cell>
          <cell r="N1238" t="str">
            <v>BAKER</v>
          </cell>
          <cell r="O1238" t="str">
            <v>LAB</v>
          </cell>
          <cell r="P1238" t="str">
            <v>LAB</v>
          </cell>
          <cell r="Q1238" t="str">
            <v>#NOCODE#</v>
          </cell>
          <cell r="R1238" t="str">
            <v>#NOCODE#</v>
          </cell>
          <cell r="S1238" t="str">
            <v>SALES</v>
          </cell>
          <cell r="T1238" t="str">
            <v>PT</v>
          </cell>
          <cell r="U1238" t="str">
            <v>NO</v>
          </cell>
          <cell r="V1238" t="str">
            <v>PTEPTD</v>
          </cell>
          <cell r="W1238" t="str">
            <v>Empaque</v>
          </cell>
        </row>
        <row r="1239">
          <cell r="B1239" t="str">
            <v>2614-01</v>
          </cell>
          <cell r="C1239" t="str">
            <v>Desc. Nitrato Mercurico Monoh</v>
          </cell>
          <cell r="D1239" t="str">
            <v>RA  ACS            500 g</v>
          </cell>
          <cell r="E1239" t="str">
            <v>Desc. Nitrato Mercurico MonohRA  ACS            500 g</v>
          </cell>
          <cell r="F1239" t="str">
            <v>PZ</v>
          </cell>
          <cell r="G1239" t="str">
            <v>500 GR</v>
          </cell>
          <cell r="H1239">
            <v>6150.63</v>
          </cell>
          <cell r="I1239" t="str">
            <v>Desc. Nuevo Catálogo 6853-01</v>
          </cell>
          <cell r="J1239">
            <v>1</v>
          </cell>
          <cell r="K1239">
            <v>0.5</v>
          </cell>
          <cell r="L1239" t="str">
            <v>PLANEADOR 1</v>
          </cell>
          <cell r="M1239" t="str">
            <v>Desc.</v>
          </cell>
          <cell r="N1239" t="str">
            <v>BAKER</v>
          </cell>
          <cell r="O1239" t="str">
            <v>LAB</v>
          </cell>
          <cell r="P1239" t="str">
            <v>LAB</v>
          </cell>
          <cell r="Q1239" t="str">
            <v>#NOCODE#</v>
          </cell>
          <cell r="R1239" t="str">
            <v>#NOCODE#</v>
          </cell>
          <cell r="S1239" t="str">
            <v>SALES</v>
          </cell>
          <cell r="T1239" t="str">
            <v>PT</v>
          </cell>
          <cell r="U1239" t="str">
            <v>NO</v>
          </cell>
          <cell r="V1239" t="str">
            <v>PTEPTD</v>
          </cell>
          <cell r="W1239" t="str">
            <v>Empaque</v>
          </cell>
        </row>
        <row r="1240">
          <cell r="B1240" t="str">
            <v>2614-04</v>
          </cell>
          <cell r="C1240" t="str">
            <v>Desc. Nitrato Mercúrico Mon.RA</v>
          </cell>
          <cell r="D1240" t="str">
            <v>ACS 125G</v>
          </cell>
          <cell r="E1240" t="str">
            <v>Desc. Nitrato Mercúrico Mon.RAACS 125G</v>
          </cell>
          <cell r="F1240" t="str">
            <v>PZ</v>
          </cell>
          <cell r="G1240" t="str">
            <v>125 G</v>
          </cell>
          <cell r="H1240">
            <v>0</v>
          </cell>
          <cell r="I1240">
            <v>0</v>
          </cell>
          <cell r="J1240">
            <v>1</v>
          </cell>
          <cell r="K1240">
            <v>0.125</v>
          </cell>
          <cell r="L1240" t="str">
            <v>COMPRADOR 2</v>
          </cell>
          <cell r="M1240" t="str">
            <v>Desc.</v>
          </cell>
          <cell r="N1240" t="str">
            <v>BAKER</v>
          </cell>
          <cell r="O1240" t="str">
            <v>LAB</v>
          </cell>
          <cell r="P1240" t="str">
            <v>LAB</v>
          </cell>
          <cell r="Q1240" t="str">
            <v>#NOCODE#</v>
          </cell>
          <cell r="R1240" t="str">
            <v>#NOCODE#</v>
          </cell>
          <cell r="S1240" t="str">
            <v>SALES</v>
          </cell>
          <cell r="T1240" t="str">
            <v>PT</v>
          </cell>
          <cell r="U1240" t="str">
            <v>NO</v>
          </cell>
          <cell r="V1240" t="str">
            <v>PTD</v>
          </cell>
          <cell r="W1240" t="str">
            <v>COMPRA</v>
          </cell>
        </row>
        <row r="1241">
          <cell r="B1241" t="str">
            <v>2614-05</v>
          </cell>
          <cell r="C1241" t="str">
            <v>Desc. Nitrato Mercurico Monoh.</v>
          </cell>
          <cell r="D1241" t="str">
            <v>RA ACS             2.5 kg</v>
          </cell>
          <cell r="E1241" t="str">
            <v>Desc. Nitrato Mercurico Monoh.RA ACS             2.5 kg</v>
          </cell>
          <cell r="F1241" t="str">
            <v>PZ</v>
          </cell>
          <cell r="G1241" t="str">
            <v>2.5 KG</v>
          </cell>
          <cell r="H1241">
            <v>20656.73</v>
          </cell>
          <cell r="I1241" t="str">
            <v>Desc. Nuevo Catálogo 6853-05</v>
          </cell>
          <cell r="J1241">
            <v>1</v>
          </cell>
          <cell r="K1241">
            <v>2.5</v>
          </cell>
          <cell r="L1241" t="str">
            <v>COMPRADOR 2</v>
          </cell>
          <cell r="M1241" t="str">
            <v>Desc.</v>
          </cell>
          <cell r="N1241" t="str">
            <v>BAKER</v>
          </cell>
          <cell r="O1241" t="str">
            <v>LAB</v>
          </cell>
          <cell r="P1241" t="str">
            <v>LAB</v>
          </cell>
          <cell r="Q1241" t="str">
            <v>#NOCODE#</v>
          </cell>
          <cell r="R1241" t="str">
            <v>#NOCODE#</v>
          </cell>
          <cell r="S1241" t="str">
            <v>SALES</v>
          </cell>
          <cell r="T1241" t="str">
            <v>PT</v>
          </cell>
          <cell r="U1241" t="str">
            <v>NO</v>
          </cell>
          <cell r="V1241" t="str">
            <v>PTD</v>
          </cell>
          <cell r="W1241" t="str">
            <v>Compra</v>
          </cell>
        </row>
        <row r="1242">
          <cell r="B1242" t="str">
            <v>2614-50</v>
          </cell>
          <cell r="C1242" t="str">
            <v>Desc. Nitrato Mercurico Monoh</v>
          </cell>
          <cell r="D1242" t="str">
            <v>RA ACS          100 g</v>
          </cell>
          <cell r="E1242" t="str">
            <v>Desc. Nitrato Mercurico MonohRA ACS          100 g</v>
          </cell>
          <cell r="F1242" t="str">
            <v>PZ</v>
          </cell>
          <cell r="G1242" t="str">
            <v>100 g</v>
          </cell>
          <cell r="H1242">
            <v>1609.45</v>
          </cell>
          <cell r="I1242" t="str">
            <v>Desc. Nuevo Catálogo 6853-50</v>
          </cell>
          <cell r="J1242">
            <v>1</v>
          </cell>
          <cell r="K1242">
            <v>0.1</v>
          </cell>
          <cell r="L1242" t="str">
            <v>PLANEADOR 1</v>
          </cell>
          <cell r="M1242" t="str">
            <v>Desc.</v>
          </cell>
          <cell r="N1242" t="str">
            <v>BAKER</v>
          </cell>
          <cell r="O1242" t="str">
            <v>LAB</v>
          </cell>
          <cell r="P1242" t="str">
            <v>LAB</v>
          </cell>
          <cell r="Q1242" t="str">
            <v>#NOCODE#</v>
          </cell>
          <cell r="R1242" t="str">
            <v>#NOCODE#</v>
          </cell>
          <cell r="S1242" t="str">
            <v>SALES</v>
          </cell>
          <cell r="T1242" t="str">
            <v>PT</v>
          </cell>
          <cell r="U1242" t="str">
            <v>NO</v>
          </cell>
          <cell r="V1242" t="str">
            <v>PTEPTD</v>
          </cell>
          <cell r="W1242" t="str">
            <v>Empaque</v>
          </cell>
        </row>
        <row r="1243">
          <cell r="B1243" t="str">
            <v>2620-01</v>
          </cell>
          <cell r="C1243" t="str">
            <v>Oxido Mercurico Rojo</v>
          </cell>
          <cell r="D1243" t="str">
            <v>Pvo. RA ACS         500 g</v>
          </cell>
          <cell r="E1243" t="str">
            <v>Oxido Mercurico RojoPvo. RA ACS         500 g</v>
          </cell>
          <cell r="F1243" t="str">
            <v>PZ</v>
          </cell>
          <cell r="G1243" t="str">
            <v>500 GR</v>
          </cell>
          <cell r="H1243">
            <v>6969.12</v>
          </cell>
          <cell r="I1243">
            <v>0</v>
          </cell>
          <cell r="J1243">
            <v>1</v>
          </cell>
          <cell r="K1243">
            <v>0.5</v>
          </cell>
          <cell r="L1243" t="str">
            <v>PLANEADOR 1</v>
          </cell>
          <cell r="M1243" t="str">
            <v>Recurso D</v>
          </cell>
          <cell r="N1243" t="str">
            <v>BAKER</v>
          </cell>
          <cell r="O1243" t="str">
            <v>LAB</v>
          </cell>
          <cell r="P1243" t="str">
            <v>LAB</v>
          </cell>
          <cell r="Q1243" t="str">
            <v>#NOCODE#</v>
          </cell>
          <cell r="R1243" t="str">
            <v>#NOCODE#</v>
          </cell>
          <cell r="S1243" t="str">
            <v>SALES</v>
          </cell>
          <cell r="T1243" t="str">
            <v>PT</v>
          </cell>
          <cell r="U1243" t="str">
            <v>NO</v>
          </cell>
          <cell r="V1243" t="str">
            <v>PTEPTD</v>
          </cell>
          <cell r="W1243" t="str">
            <v>Empaque</v>
          </cell>
        </row>
        <row r="1244">
          <cell r="B1244" t="str">
            <v>2620-04</v>
          </cell>
          <cell r="C1244" t="str">
            <v>Oxido Mercurico Rojo</v>
          </cell>
          <cell r="D1244" t="str">
            <v>Pvo. RA ACS         125 g</v>
          </cell>
          <cell r="E1244" t="str">
            <v>Oxido Mercurico RojoPvo. RA ACS         125 g</v>
          </cell>
          <cell r="F1244" t="str">
            <v>PZ</v>
          </cell>
          <cell r="G1244" t="str">
            <v>125 g</v>
          </cell>
          <cell r="H1244">
            <v>2305.13</v>
          </cell>
          <cell r="I1244">
            <v>0</v>
          </cell>
          <cell r="J1244">
            <v>1</v>
          </cell>
          <cell r="K1244">
            <v>0.125</v>
          </cell>
          <cell r="L1244" t="str">
            <v>PLANEADOR 1</v>
          </cell>
          <cell r="M1244" t="str">
            <v>Recurso F</v>
          </cell>
          <cell r="N1244" t="str">
            <v>BAKER</v>
          </cell>
          <cell r="O1244" t="str">
            <v>LAB</v>
          </cell>
          <cell r="P1244" t="str">
            <v>LAB</v>
          </cell>
          <cell r="Q1244" t="str">
            <v>#NOCODE#</v>
          </cell>
          <cell r="R1244" t="str">
            <v>#NOCODE#</v>
          </cell>
          <cell r="S1244" t="str">
            <v>SALES</v>
          </cell>
          <cell r="T1244" t="str">
            <v>PT</v>
          </cell>
          <cell r="U1244" t="str">
            <v>NO</v>
          </cell>
          <cell r="V1244" t="str">
            <v>PTEPTD</v>
          </cell>
          <cell r="W1244" t="str">
            <v>Empaque</v>
          </cell>
        </row>
        <row r="1245">
          <cell r="B1245" t="str">
            <v>2620-05</v>
          </cell>
          <cell r="C1245" t="str">
            <v>Oxido Mercurico Rojo Pvo.</v>
          </cell>
          <cell r="D1245" t="str">
            <v>RA ACS                  2.5 kg</v>
          </cell>
          <cell r="E1245" t="str">
            <v>Oxido Mercurico Rojo Pvo.RA ACS                  2.5 kg</v>
          </cell>
          <cell r="F1245" t="str">
            <v>PZ</v>
          </cell>
          <cell r="G1245" t="str">
            <v>2.5 KG</v>
          </cell>
          <cell r="H1245">
            <v>33760.629999999997</v>
          </cell>
          <cell r="I1245">
            <v>0</v>
          </cell>
          <cell r="J1245">
            <v>1</v>
          </cell>
          <cell r="K1245">
            <v>2.5</v>
          </cell>
          <cell r="L1245" t="str">
            <v>COMPRADOR 2</v>
          </cell>
          <cell r="M1245" t="str">
            <v>Make to Order</v>
          </cell>
          <cell r="N1245" t="str">
            <v>BAKER</v>
          </cell>
          <cell r="O1245" t="str">
            <v>LAB</v>
          </cell>
          <cell r="P1245" t="str">
            <v>LAB</v>
          </cell>
          <cell r="Q1245" t="str">
            <v>#NOCODE#</v>
          </cell>
          <cell r="R1245" t="str">
            <v>#NOCODE#</v>
          </cell>
          <cell r="S1245" t="str">
            <v>SALES</v>
          </cell>
          <cell r="T1245" t="str">
            <v>PT</v>
          </cell>
          <cell r="U1245" t="str">
            <v>NO</v>
          </cell>
          <cell r="V1245" t="str">
            <v>PTD</v>
          </cell>
          <cell r="W1245" t="str">
            <v>Compra</v>
          </cell>
        </row>
        <row r="1246">
          <cell r="B1246" t="str">
            <v>2620-50</v>
          </cell>
          <cell r="C1246" t="str">
            <v>Oxido Mercurico Rojo</v>
          </cell>
          <cell r="D1246" t="str">
            <v>Pvo. RA ACS       100 g</v>
          </cell>
          <cell r="E1246" t="str">
            <v>Oxido Mercurico RojoPvo. RA ACS       100 g</v>
          </cell>
          <cell r="F1246" t="str">
            <v>PZ</v>
          </cell>
          <cell r="G1246" t="str">
            <v>100 g</v>
          </cell>
          <cell r="H1246">
            <v>1844.77</v>
          </cell>
          <cell r="I1246">
            <v>0</v>
          </cell>
          <cell r="J1246">
            <v>1</v>
          </cell>
          <cell r="K1246">
            <v>0.1</v>
          </cell>
          <cell r="L1246" t="str">
            <v>PLANEADOR 1</v>
          </cell>
          <cell r="M1246" t="str">
            <v>Recurso F</v>
          </cell>
          <cell r="N1246" t="str">
            <v>BAKER</v>
          </cell>
          <cell r="O1246" t="str">
            <v>LAB</v>
          </cell>
          <cell r="P1246" t="str">
            <v>LAB</v>
          </cell>
          <cell r="Q1246" t="str">
            <v>#NOCODE#</v>
          </cell>
          <cell r="R1246" t="str">
            <v>#NOCODE#</v>
          </cell>
          <cell r="S1246" t="str">
            <v>SALES</v>
          </cell>
          <cell r="T1246" t="str">
            <v>PT</v>
          </cell>
          <cell r="U1246" t="str">
            <v>NO</v>
          </cell>
          <cell r="V1246" t="str">
            <v>PTEPTD</v>
          </cell>
          <cell r="W1246" t="str">
            <v>Empaque</v>
          </cell>
        </row>
        <row r="1247">
          <cell r="B1247" t="str">
            <v>2630-01</v>
          </cell>
          <cell r="C1247" t="str">
            <v>Desc.Oxido Mercurico Amarillo</v>
          </cell>
          <cell r="D1247" t="str">
            <v>Pvo. RA ACS           500 g</v>
          </cell>
          <cell r="E1247" t="str">
            <v>Desc.Oxido Mercurico AmarilloPvo. RA ACS           500 g</v>
          </cell>
          <cell r="F1247" t="str">
            <v>PZ</v>
          </cell>
          <cell r="G1247" t="str">
            <v>500 GR</v>
          </cell>
          <cell r="H1247">
            <v>10057.36</v>
          </cell>
          <cell r="I1247" t="str">
            <v>Desc. Sin Alt.</v>
          </cell>
          <cell r="J1247">
            <v>1</v>
          </cell>
          <cell r="K1247">
            <v>0.5</v>
          </cell>
          <cell r="L1247" t="str">
            <v>COMPRADOR 2</v>
          </cell>
          <cell r="M1247" t="str">
            <v>Desc.</v>
          </cell>
          <cell r="N1247" t="str">
            <v>BAKER</v>
          </cell>
          <cell r="O1247" t="str">
            <v>LAB</v>
          </cell>
          <cell r="P1247" t="str">
            <v>LAB</v>
          </cell>
          <cell r="Q1247" t="str">
            <v>#NOCODE#</v>
          </cell>
          <cell r="R1247" t="str">
            <v>#NOCODE#</v>
          </cell>
          <cell r="S1247" t="str">
            <v>SALES</v>
          </cell>
          <cell r="T1247" t="str">
            <v>PT</v>
          </cell>
          <cell r="U1247" t="str">
            <v>NO</v>
          </cell>
          <cell r="V1247" t="str">
            <v>PTD</v>
          </cell>
          <cell r="W1247" t="str">
            <v>Compra</v>
          </cell>
        </row>
        <row r="1248">
          <cell r="B1248" t="str">
            <v>2630-04</v>
          </cell>
          <cell r="C1248" t="str">
            <v>Desc..Oxido Mercurico Amarillo</v>
          </cell>
          <cell r="D1248" t="str">
            <v>RA ACS                   125 g</v>
          </cell>
          <cell r="E1248" t="str">
            <v>Desc..Oxido Mercurico AmarilloRA ACS                   125 g</v>
          </cell>
          <cell r="F1248" t="str">
            <v>PZ</v>
          </cell>
          <cell r="G1248" t="str">
            <v>125 g</v>
          </cell>
          <cell r="H1248">
            <v>2326.39</v>
          </cell>
          <cell r="I1248" t="str">
            <v>Desc. Sin Alt.</v>
          </cell>
          <cell r="J1248">
            <v>1</v>
          </cell>
          <cell r="K1248">
            <v>0.125</v>
          </cell>
          <cell r="L1248" t="str">
            <v>PLANEADOR 1</v>
          </cell>
          <cell r="M1248" t="str">
            <v>Desc.</v>
          </cell>
          <cell r="N1248" t="str">
            <v>BAKER</v>
          </cell>
          <cell r="O1248" t="str">
            <v>LAB</v>
          </cell>
          <cell r="P1248" t="str">
            <v>LAB</v>
          </cell>
          <cell r="Q1248" t="str">
            <v>#NOCODE#</v>
          </cell>
          <cell r="R1248" t="str">
            <v>#NOCODE#</v>
          </cell>
          <cell r="S1248" t="str">
            <v>SALES</v>
          </cell>
          <cell r="T1248" t="str">
            <v>PT</v>
          </cell>
          <cell r="U1248" t="str">
            <v>NO</v>
          </cell>
          <cell r="V1248" t="str">
            <v>PTEPTD</v>
          </cell>
          <cell r="W1248" t="str">
            <v>Empaque</v>
          </cell>
        </row>
        <row r="1249">
          <cell r="B1249" t="str">
            <v>2640-01</v>
          </cell>
          <cell r="C1249" t="str">
            <v>Desc. Sulfato Mercurico RA ACS</v>
          </cell>
          <cell r="D1249" t="str">
            <v>500 g</v>
          </cell>
          <cell r="E1249" t="str">
            <v>Desc. Sulfato Mercurico RA ACS500 g</v>
          </cell>
          <cell r="F1249" t="str">
            <v>PZ</v>
          </cell>
          <cell r="G1249" t="str">
            <v>500 GR</v>
          </cell>
          <cell r="H1249">
            <v>21293.73</v>
          </cell>
          <cell r="I1249" t="str">
            <v>Desc. Nuevo Catálogo 2642-01</v>
          </cell>
          <cell r="J1249">
            <v>1</v>
          </cell>
          <cell r="K1249">
            <v>0.5</v>
          </cell>
          <cell r="L1249" t="str">
            <v>COMPRADOR 2</v>
          </cell>
          <cell r="M1249" t="str">
            <v>Desc.</v>
          </cell>
          <cell r="N1249" t="str">
            <v>BAKER</v>
          </cell>
          <cell r="O1249" t="str">
            <v>LAB</v>
          </cell>
          <cell r="P1249" t="str">
            <v>LAB</v>
          </cell>
          <cell r="Q1249" t="str">
            <v>#NOCODE#</v>
          </cell>
          <cell r="R1249" t="str">
            <v>#NOCODE#</v>
          </cell>
          <cell r="S1249" t="str">
            <v>SALES</v>
          </cell>
          <cell r="T1249" t="str">
            <v>PT</v>
          </cell>
          <cell r="U1249" t="str">
            <v>NO</v>
          </cell>
          <cell r="V1249" t="str">
            <v>PTD</v>
          </cell>
          <cell r="W1249" t="str">
            <v>Compra</v>
          </cell>
        </row>
        <row r="1250">
          <cell r="B1250" t="str">
            <v>2640-04</v>
          </cell>
          <cell r="C1250" t="str">
            <v>Desc. Sulfato Mercurico RA ACS</v>
          </cell>
          <cell r="D1250" t="str">
            <v>125 g</v>
          </cell>
          <cell r="E1250" t="str">
            <v>Desc. Sulfato Mercurico RA ACS125 g</v>
          </cell>
          <cell r="F1250" t="str">
            <v>PZ</v>
          </cell>
          <cell r="G1250" t="str">
            <v>125 g</v>
          </cell>
          <cell r="H1250">
            <v>7509.32</v>
          </cell>
          <cell r="I1250" t="str">
            <v>Desc. Nuevo Catálogo 2642-04</v>
          </cell>
          <cell r="J1250">
            <v>1</v>
          </cell>
          <cell r="K1250">
            <v>0.125</v>
          </cell>
          <cell r="L1250" t="str">
            <v>PLANEADOR 1</v>
          </cell>
          <cell r="M1250" t="str">
            <v>Desc.</v>
          </cell>
          <cell r="N1250" t="str">
            <v>BAKER</v>
          </cell>
          <cell r="O1250" t="str">
            <v>LAB</v>
          </cell>
          <cell r="P1250" t="str">
            <v>LAB</v>
          </cell>
          <cell r="Q1250" t="str">
            <v>#NOCODE#</v>
          </cell>
          <cell r="R1250" t="str">
            <v>#NOCODE#</v>
          </cell>
          <cell r="S1250" t="str">
            <v>SALES</v>
          </cell>
          <cell r="T1250" t="str">
            <v>PT</v>
          </cell>
          <cell r="U1250" t="str">
            <v>NO</v>
          </cell>
          <cell r="V1250" t="str">
            <v>PTEPTD</v>
          </cell>
          <cell r="W1250" t="str">
            <v>Empaque</v>
          </cell>
        </row>
        <row r="1251">
          <cell r="B1251" t="str">
            <v>2642-01</v>
          </cell>
          <cell r="C1251" t="str">
            <v>Sulfato Mercurico RA ACS</v>
          </cell>
          <cell r="D1251" t="str">
            <v>500 g</v>
          </cell>
          <cell r="E1251" t="str">
            <v>Sulfato Mercurico RA ACS500 g</v>
          </cell>
          <cell r="F1251" t="str">
            <v>PZ</v>
          </cell>
          <cell r="G1251" t="str">
            <v>500 GR</v>
          </cell>
          <cell r="H1251">
            <v>8751.49</v>
          </cell>
          <cell r="I1251">
            <v>0</v>
          </cell>
          <cell r="J1251">
            <v>1</v>
          </cell>
          <cell r="K1251">
            <v>0.5</v>
          </cell>
          <cell r="L1251" t="str">
            <v>COMPRADOR 2</v>
          </cell>
          <cell r="M1251" t="str">
            <v>Recurso C</v>
          </cell>
          <cell r="N1251" t="str">
            <v>BAKER</v>
          </cell>
          <cell r="O1251" t="str">
            <v>LAB</v>
          </cell>
          <cell r="P1251" t="str">
            <v>LAB</v>
          </cell>
          <cell r="Q1251" t="str">
            <v>#NOCODE#</v>
          </cell>
          <cell r="R1251" t="str">
            <v>#NOCODE#</v>
          </cell>
          <cell r="S1251" t="str">
            <v>SALES</v>
          </cell>
          <cell r="T1251" t="str">
            <v>PT</v>
          </cell>
          <cell r="U1251" t="str">
            <v>NO</v>
          </cell>
          <cell r="V1251" t="str">
            <v>PTD</v>
          </cell>
          <cell r="W1251" t="str">
            <v>Compra</v>
          </cell>
        </row>
        <row r="1252">
          <cell r="B1252" t="str">
            <v>2642-04</v>
          </cell>
          <cell r="C1252" t="str">
            <v>Sulfato Mercurico RA ACS</v>
          </cell>
          <cell r="D1252" t="str">
            <v>125 g</v>
          </cell>
          <cell r="E1252" t="str">
            <v>Sulfato Mercurico RA ACS125 g</v>
          </cell>
          <cell r="F1252" t="str">
            <v>PZ</v>
          </cell>
          <cell r="G1252" t="str">
            <v>125 g</v>
          </cell>
          <cell r="H1252">
            <v>2752.04</v>
          </cell>
          <cell r="I1252">
            <v>0</v>
          </cell>
          <cell r="J1252">
            <v>1</v>
          </cell>
          <cell r="K1252">
            <v>0.125</v>
          </cell>
          <cell r="L1252" t="str">
            <v>PLANEADOR 1</v>
          </cell>
          <cell r="M1252" t="str">
            <v>Recurso A</v>
          </cell>
          <cell r="N1252" t="str">
            <v>BAKER</v>
          </cell>
          <cell r="O1252" t="str">
            <v>LAB</v>
          </cell>
          <cell r="P1252" t="str">
            <v>LAB</v>
          </cell>
          <cell r="Q1252" t="str">
            <v>#NOCODE#</v>
          </cell>
          <cell r="R1252" t="str">
            <v>#NOCODE#</v>
          </cell>
          <cell r="S1252" t="str">
            <v>SALES</v>
          </cell>
          <cell r="T1252" t="str">
            <v>PT</v>
          </cell>
          <cell r="U1252" t="str">
            <v>NO</v>
          </cell>
          <cell r="V1252" t="str">
            <v>PTEPTD</v>
          </cell>
          <cell r="W1252" t="str">
            <v>Empaque</v>
          </cell>
        </row>
        <row r="1253">
          <cell r="B1253" t="str">
            <v>2654-01</v>
          </cell>
          <cell r="C1253" t="str">
            <v>Desc. Cloruro Mercuroso Pvo.</v>
          </cell>
          <cell r="D1253" t="str">
            <v>500 g</v>
          </cell>
          <cell r="E1253" t="str">
            <v>Desc. Cloruro Mercuroso Pvo.500 g</v>
          </cell>
          <cell r="F1253" t="str">
            <v>PZ</v>
          </cell>
          <cell r="G1253" t="str">
            <v>500 GR</v>
          </cell>
          <cell r="H1253">
            <v>8841.26</v>
          </cell>
          <cell r="I1253" t="str">
            <v>Desc. Sin Alt.</v>
          </cell>
          <cell r="J1253">
            <v>1</v>
          </cell>
          <cell r="K1253">
            <v>0.5</v>
          </cell>
          <cell r="L1253" t="str">
            <v>COMPRADOR 2</v>
          </cell>
          <cell r="M1253" t="str">
            <v>Desc.</v>
          </cell>
          <cell r="N1253" t="str">
            <v>BAKER</v>
          </cell>
          <cell r="O1253" t="str">
            <v>LAB</v>
          </cell>
          <cell r="P1253" t="str">
            <v>LAB</v>
          </cell>
          <cell r="Q1253" t="str">
            <v>#NOCODE#</v>
          </cell>
          <cell r="R1253" t="str">
            <v>#NOCODE#</v>
          </cell>
          <cell r="S1253" t="str">
            <v>SALES</v>
          </cell>
          <cell r="T1253" t="str">
            <v>PT</v>
          </cell>
          <cell r="U1253" t="str">
            <v>NO</v>
          </cell>
          <cell r="V1253" t="str">
            <v>PTD</v>
          </cell>
          <cell r="W1253" t="str">
            <v>Compra</v>
          </cell>
        </row>
        <row r="1254">
          <cell r="B1254" t="str">
            <v>2654-04</v>
          </cell>
          <cell r="C1254" t="str">
            <v>Desc. Cloruro Mercuroso Pvo.</v>
          </cell>
          <cell r="D1254" t="str">
            <v>125 g</v>
          </cell>
          <cell r="E1254" t="str">
            <v>Desc. Cloruro Mercuroso Pvo.125 g</v>
          </cell>
          <cell r="F1254" t="str">
            <v>PZ</v>
          </cell>
          <cell r="G1254" t="str">
            <v>125 g</v>
          </cell>
          <cell r="H1254">
            <v>2737.93</v>
          </cell>
          <cell r="I1254" t="str">
            <v>Desc. Sin Alt.</v>
          </cell>
          <cell r="J1254">
            <v>1</v>
          </cell>
          <cell r="K1254">
            <v>0.125</v>
          </cell>
          <cell r="L1254" t="str">
            <v>COMPRADOR 2</v>
          </cell>
          <cell r="M1254" t="str">
            <v>Desc.</v>
          </cell>
          <cell r="N1254" t="str">
            <v>BAKER</v>
          </cell>
          <cell r="O1254" t="str">
            <v>LAB</v>
          </cell>
          <cell r="P1254" t="str">
            <v>LAB</v>
          </cell>
          <cell r="Q1254" t="str">
            <v>#NOCODE#</v>
          </cell>
          <cell r="R1254" t="str">
            <v>#NOCODE#</v>
          </cell>
          <cell r="S1254" t="str">
            <v>SALES</v>
          </cell>
          <cell r="T1254" t="str">
            <v>PT</v>
          </cell>
          <cell r="U1254" t="str">
            <v>NO</v>
          </cell>
          <cell r="V1254" t="str">
            <v>PTD</v>
          </cell>
          <cell r="W1254" t="str">
            <v>Compra</v>
          </cell>
        </row>
        <row r="1255">
          <cell r="B1255" t="str">
            <v>2660-01</v>
          </cell>
          <cell r="C1255" t="str">
            <v>TDesc. Nitrato Mercuroso</v>
          </cell>
          <cell r="D1255" t="str">
            <v>2-Hid. Crist. RA ACS  500 g</v>
          </cell>
          <cell r="E1255" t="str">
            <v>TDesc. Nitrato Mercuroso2-Hid. Crist. RA ACS  500 g</v>
          </cell>
          <cell r="F1255" t="str">
            <v>PZ</v>
          </cell>
          <cell r="G1255" t="str">
            <v>500 GR</v>
          </cell>
          <cell r="H1255">
            <v>21790.25</v>
          </cell>
          <cell r="I1255" t="str">
            <v>Permiso SEDENA</v>
          </cell>
          <cell r="J1255">
            <v>1</v>
          </cell>
          <cell r="K1255">
            <v>0.5</v>
          </cell>
          <cell r="L1255" t="str">
            <v>COMPRADOR 2</v>
          </cell>
          <cell r="M1255" t="str">
            <v>Desc.</v>
          </cell>
          <cell r="N1255" t="str">
            <v>BAKER</v>
          </cell>
          <cell r="O1255" t="str">
            <v>LAB</v>
          </cell>
          <cell r="P1255" t="str">
            <v>LAB</v>
          </cell>
          <cell r="Q1255" t="str">
            <v>#NOCODE#</v>
          </cell>
          <cell r="R1255" t="str">
            <v>#NOCODE#</v>
          </cell>
          <cell r="S1255" t="str">
            <v>SALES</v>
          </cell>
          <cell r="T1255" t="str">
            <v>PT</v>
          </cell>
          <cell r="U1255" t="str">
            <v>NO</v>
          </cell>
          <cell r="V1255" t="str">
            <v>PTD</v>
          </cell>
          <cell r="W1255" t="str">
            <v>Compra</v>
          </cell>
        </row>
        <row r="1256">
          <cell r="B1256" t="str">
            <v>2660-04</v>
          </cell>
          <cell r="C1256" t="str">
            <v>TDesc. Nitrato Mercuroso 2-Hid</v>
          </cell>
          <cell r="D1256" t="str">
            <v>Crist. RA ACS            125 g</v>
          </cell>
          <cell r="E1256" t="str">
            <v>TDesc. Nitrato Mercuroso 2-HidCrist. RA ACS            125 g</v>
          </cell>
          <cell r="F1256" t="str">
            <v>PZ</v>
          </cell>
          <cell r="G1256" t="str">
            <v>125 g</v>
          </cell>
          <cell r="H1256">
            <v>8999.02</v>
          </cell>
          <cell r="I1256" t="str">
            <v>Permiso SEDENA</v>
          </cell>
          <cell r="J1256">
            <v>1</v>
          </cell>
          <cell r="K1256">
            <v>0.125</v>
          </cell>
          <cell r="L1256" t="str">
            <v>PLANEADOR 1</v>
          </cell>
          <cell r="M1256" t="str">
            <v>Desc.</v>
          </cell>
          <cell r="N1256" t="str">
            <v>BAKER</v>
          </cell>
          <cell r="O1256" t="str">
            <v>LAB</v>
          </cell>
          <cell r="P1256" t="str">
            <v>LAB</v>
          </cell>
          <cell r="Q1256" t="str">
            <v>#NOCODE#</v>
          </cell>
          <cell r="R1256" t="str">
            <v>#NOCODE#</v>
          </cell>
          <cell r="S1256" t="str">
            <v>SALES</v>
          </cell>
          <cell r="T1256" t="str">
            <v>PT</v>
          </cell>
          <cell r="U1256" t="str">
            <v>NO</v>
          </cell>
          <cell r="V1256" t="str">
            <v>PTEPTD</v>
          </cell>
          <cell r="W1256" t="str">
            <v>Empaque</v>
          </cell>
        </row>
        <row r="1257">
          <cell r="B1257" t="str">
            <v>2680-01</v>
          </cell>
          <cell r="C1257" t="str">
            <v>Liga devarda RA</v>
          </cell>
          <cell r="D1257" t="str">
            <v>500 g</v>
          </cell>
          <cell r="E1257" t="str">
            <v>Liga devarda RA500 g</v>
          </cell>
          <cell r="F1257" t="str">
            <v>PZ</v>
          </cell>
          <cell r="G1257" t="str">
            <v>500 GR</v>
          </cell>
          <cell r="H1257">
            <v>2139.77</v>
          </cell>
          <cell r="I1257">
            <v>0</v>
          </cell>
          <cell r="J1257">
            <v>1</v>
          </cell>
          <cell r="K1257">
            <v>0.5</v>
          </cell>
          <cell r="L1257" t="str">
            <v>COMPRADOR 2</v>
          </cell>
          <cell r="M1257" t="str">
            <v>Recurso F</v>
          </cell>
          <cell r="N1257" t="str">
            <v>BAKER</v>
          </cell>
          <cell r="O1257" t="str">
            <v>LAB</v>
          </cell>
          <cell r="P1257" t="str">
            <v>LAB</v>
          </cell>
          <cell r="Q1257" t="str">
            <v>#NOCODE#</v>
          </cell>
          <cell r="R1257" t="str">
            <v>#NOCODE#</v>
          </cell>
          <cell r="S1257" t="str">
            <v>SALES</v>
          </cell>
          <cell r="T1257" t="str">
            <v>PT</v>
          </cell>
          <cell r="U1257" t="str">
            <v>NO</v>
          </cell>
          <cell r="V1257" t="str">
            <v>PTD</v>
          </cell>
          <cell r="W1257" t="str">
            <v>Compra</v>
          </cell>
        </row>
        <row r="1258">
          <cell r="B1258" t="str">
            <v>2684-01</v>
          </cell>
          <cell r="C1258" t="str">
            <v>TCut.Liga de Wood RA</v>
          </cell>
          <cell r="D1258" t="str">
            <v>500 g</v>
          </cell>
          <cell r="E1258" t="str">
            <v>TCut.Liga de Wood RA500 g</v>
          </cell>
          <cell r="F1258" t="str">
            <v>PZ</v>
          </cell>
          <cell r="G1258" t="str">
            <v>500 GR</v>
          </cell>
          <cell r="H1258">
            <v>2312.96</v>
          </cell>
          <cell r="I1258" t="str">
            <v>TCut. SIN ALTERNATIVA</v>
          </cell>
          <cell r="J1258">
            <v>1</v>
          </cell>
          <cell r="K1258">
            <v>0.5</v>
          </cell>
          <cell r="L1258" t="str">
            <v>COMPRADOR 2</v>
          </cell>
          <cell r="M1258" t="str">
            <v>Desc.</v>
          </cell>
          <cell r="N1258" t="str">
            <v>BAKER</v>
          </cell>
          <cell r="O1258" t="str">
            <v>LAB</v>
          </cell>
          <cell r="P1258" t="str">
            <v>LAB</v>
          </cell>
          <cell r="Q1258" t="str">
            <v>#NOCODE#</v>
          </cell>
          <cell r="R1258" t="str">
            <v>#NOCODE#</v>
          </cell>
          <cell r="S1258" t="str">
            <v>SALES</v>
          </cell>
          <cell r="T1258" t="str">
            <v>PT</v>
          </cell>
          <cell r="U1258" t="str">
            <v>NO</v>
          </cell>
          <cell r="V1258" t="str">
            <v>PTD</v>
          </cell>
          <cell r="W1258" t="str">
            <v>Compra</v>
          </cell>
        </row>
        <row r="1259">
          <cell r="B1259" t="str">
            <v>2684-04</v>
          </cell>
          <cell r="C1259" t="str">
            <v>Desc. Liga de Wood RA</v>
          </cell>
          <cell r="D1259" t="str">
            <v>125 g</v>
          </cell>
          <cell r="E1259" t="str">
            <v>Desc. Liga de Wood RA125 g</v>
          </cell>
          <cell r="F1259" t="str">
            <v>PZ</v>
          </cell>
          <cell r="G1259" t="str">
            <v>125 g</v>
          </cell>
          <cell r="H1259">
            <v>2917.2</v>
          </cell>
          <cell r="I1259" t="str">
            <v>Desc. Alt. 2684-01</v>
          </cell>
          <cell r="J1259">
            <v>1</v>
          </cell>
          <cell r="K1259">
            <v>0.125</v>
          </cell>
          <cell r="L1259" t="str">
            <v>COMPRADOR 2</v>
          </cell>
          <cell r="M1259" t="str">
            <v>Desc.</v>
          </cell>
          <cell r="N1259" t="str">
            <v>BAKER</v>
          </cell>
          <cell r="O1259" t="str">
            <v>LAB</v>
          </cell>
          <cell r="P1259" t="str">
            <v>LAB</v>
          </cell>
          <cell r="Q1259" t="str">
            <v>#NOCODE#</v>
          </cell>
          <cell r="R1259" t="str">
            <v>#NOCODE#</v>
          </cell>
          <cell r="S1259" t="str">
            <v>SALES</v>
          </cell>
          <cell r="T1259" t="str">
            <v>PT</v>
          </cell>
          <cell r="U1259" t="str">
            <v>NO</v>
          </cell>
          <cell r="V1259" t="str">
            <v>PTD</v>
          </cell>
          <cell r="W1259" t="str">
            <v>Compra</v>
          </cell>
        </row>
        <row r="1260">
          <cell r="B1260" t="str">
            <v>2692-00</v>
          </cell>
          <cell r="C1260" t="str">
            <v>Desc. Yoduro de Metilo RA</v>
          </cell>
          <cell r="D1260" t="str">
            <v>50 ml</v>
          </cell>
          <cell r="E1260" t="str">
            <v>Desc. Yoduro de Metilo RA50 ml</v>
          </cell>
          <cell r="F1260" t="str">
            <v>PZ</v>
          </cell>
          <cell r="G1260" t="str">
            <v>50 ml</v>
          </cell>
          <cell r="H1260">
            <v>4983.99</v>
          </cell>
          <cell r="I1260" t="str">
            <v>Desc. Sin Alt.</v>
          </cell>
          <cell r="J1260">
            <v>2.2799999999999998</v>
          </cell>
          <cell r="K1260">
            <v>0.114</v>
          </cell>
          <cell r="L1260" t="str">
            <v>COMPRADOR 2</v>
          </cell>
          <cell r="M1260" t="str">
            <v>Desc.</v>
          </cell>
          <cell r="N1260" t="str">
            <v>BAKER</v>
          </cell>
          <cell r="O1260" t="str">
            <v>LAB</v>
          </cell>
          <cell r="P1260" t="str">
            <v>LAB</v>
          </cell>
          <cell r="Q1260" t="str">
            <v>#NOCODE#</v>
          </cell>
          <cell r="R1260" t="str">
            <v>#NOCODE#</v>
          </cell>
          <cell r="S1260" t="str">
            <v>SALES</v>
          </cell>
          <cell r="T1260" t="str">
            <v>PT</v>
          </cell>
          <cell r="U1260" t="str">
            <v>NO</v>
          </cell>
          <cell r="V1260" t="str">
            <v>PTD</v>
          </cell>
          <cell r="W1260" t="str">
            <v>Compra</v>
          </cell>
        </row>
        <row r="1261">
          <cell r="B1261" t="str">
            <v>2692-04</v>
          </cell>
          <cell r="C1261" t="str">
            <v>Desc.Yoduro de Metilo RA</v>
          </cell>
          <cell r="D1261" t="str">
            <v>230 ml</v>
          </cell>
          <cell r="E1261" t="str">
            <v>Desc.Yoduro de Metilo RA230 ml</v>
          </cell>
          <cell r="F1261" t="str">
            <v>PZ</v>
          </cell>
          <cell r="G1261" t="str">
            <v>230 ml</v>
          </cell>
          <cell r="H1261">
            <v>19554.23</v>
          </cell>
          <cell r="I1261" t="str">
            <v>Desc. Sin Alt.</v>
          </cell>
          <cell r="J1261">
            <v>2.2799999999999998</v>
          </cell>
          <cell r="K1261">
            <v>0.52439999999999998</v>
          </cell>
          <cell r="L1261" t="str">
            <v>COMPRADOR 2</v>
          </cell>
          <cell r="M1261" t="str">
            <v>Desc.</v>
          </cell>
          <cell r="N1261" t="str">
            <v>BAKER</v>
          </cell>
          <cell r="O1261" t="str">
            <v>LAB</v>
          </cell>
          <cell r="P1261" t="str">
            <v>LAB</v>
          </cell>
          <cell r="Q1261" t="str">
            <v>#NOCODE#</v>
          </cell>
          <cell r="R1261" t="str">
            <v>#NOCODE#</v>
          </cell>
          <cell r="S1261" t="str">
            <v>SALES</v>
          </cell>
          <cell r="T1261" t="str">
            <v>PT</v>
          </cell>
          <cell r="U1261" t="str">
            <v>NO</v>
          </cell>
          <cell r="V1261" t="str">
            <v>PTD</v>
          </cell>
          <cell r="W1261" t="str">
            <v>Compra</v>
          </cell>
        </row>
        <row r="1262">
          <cell r="B1262" t="str">
            <v>2694-00</v>
          </cell>
          <cell r="C1262" t="str">
            <v>Desc. Naranja de Metilo Sal</v>
          </cell>
          <cell r="D1262" t="str">
            <v>Sodio ACS                 30 g</v>
          </cell>
          <cell r="E1262" t="str">
            <v>Desc. Naranja de Metilo SalSodio ACS                 30 g</v>
          </cell>
          <cell r="F1262" t="str">
            <v>PZ</v>
          </cell>
          <cell r="G1262" t="str">
            <v>30 g</v>
          </cell>
          <cell r="H1262">
            <v>2186.39</v>
          </cell>
          <cell r="I1262" t="str">
            <v>Desc. Alt. 2694-04 (125 g) por Avantor USA</v>
          </cell>
          <cell r="J1262">
            <v>1</v>
          </cell>
          <cell r="K1262">
            <v>0.03</v>
          </cell>
          <cell r="L1262" t="str">
            <v>COMPRADOR 2</v>
          </cell>
          <cell r="M1262" t="str">
            <v>Desc.</v>
          </cell>
          <cell r="N1262" t="str">
            <v>BAKER</v>
          </cell>
          <cell r="O1262" t="str">
            <v>LAB</v>
          </cell>
          <cell r="P1262" t="str">
            <v>LAB</v>
          </cell>
          <cell r="Q1262" t="str">
            <v>#NOCODE#</v>
          </cell>
          <cell r="R1262" t="str">
            <v>#NOCODE#</v>
          </cell>
          <cell r="S1262" t="str">
            <v>SALES</v>
          </cell>
          <cell r="T1262" t="str">
            <v>PT</v>
          </cell>
          <cell r="U1262" t="str">
            <v>NO</v>
          </cell>
          <cell r="V1262" t="str">
            <v>PTD</v>
          </cell>
          <cell r="W1262" t="str">
            <v>Compra</v>
          </cell>
        </row>
        <row r="1263">
          <cell r="B1263" t="str">
            <v>2694-04</v>
          </cell>
          <cell r="C1263" t="str">
            <v>Naranja de Metilo Sal Sodio</v>
          </cell>
          <cell r="D1263" t="str">
            <v>ACS                      125 g</v>
          </cell>
          <cell r="E1263" t="str">
            <v>Naranja de Metilo Sal SodioACS                      125 g</v>
          </cell>
          <cell r="F1263" t="str">
            <v>PZ</v>
          </cell>
          <cell r="G1263" t="str">
            <v>125 g</v>
          </cell>
          <cell r="H1263">
            <v>3653.94</v>
          </cell>
          <cell r="I1263">
            <v>0</v>
          </cell>
          <cell r="J1263">
            <v>1</v>
          </cell>
          <cell r="K1263">
            <v>0.125</v>
          </cell>
          <cell r="L1263" t="str">
            <v>COMPRADOR 2</v>
          </cell>
          <cell r="M1263" t="str">
            <v>Recurso F</v>
          </cell>
          <cell r="N1263" t="str">
            <v>BAKER</v>
          </cell>
          <cell r="O1263" t="str">
            <v>LAB</v>
          </cell>
          <cell r="P1263" t="str">
            <v>LAB</v>
          </cell>
          <cell r="Q1263" t="str">
            <v>#NOCODE#</v>
          </cell>
          <cell r="R1263" t="str">
            <v>#NOCODE#</v>
          </cell>
          <cell r="S1263" t="str">
            <v>SALES</v>
          </cell>
          <cell r="T1263" t="str">
            <v>PT</v>
          </cell>
          <cell r="U1263" t="str">
            <v>NO</v>
          </cell>
          <cell r="V1263" t="str">
            <v>PTD</v>
          </cell>
          <cell r="W1263" t="str">
            <v>Compra</v>
          </cell>
        </row>
        <row r="1264">
          <cell r="B1264" t="str">
            <v>2696-00</v>
          </cell>
          <cell r="C1264" t="str">
            <v>Rojo de Metilo Cristal</v>
          </cell>
          <cell r="D1264" t="str">
            <v>30 g</v>
          </cell>
          <cell r="E1264" t="str">
            <v>Rojo de Metilo Cristal30 g</v>
          </cell>
          <cell r="F1264" t="str">
            <v>PZ</v>
          </cell>
          <cell r="G1264" t="str">
            <v>30 g</v>
          </cell>
          <cell r="H1264">
            <v>1814.27</v>
          </cell>
          <cell r="I1264">
            <v>0</v>
          </cell>
          <cell r="J1264">
            <v>1</v>
          </cell>
          <cell r="K1264">
            <v>0.03</v>
          </cell>
          <cell r="L1264" t="str">
            <v>COMPRADOR 2</v>
          </cell>
          <cell r="M1264" t="str">
            <v>Recurso F</v>
          </cell>
          <cell r="N1264" t="str">
            <v>BAKER</v>
          </cell>
          <cell r="O1264" t="str">
            <v>LAB</v>
          </cell>
          <cell r="P1264" t="str">
            <v>BIO</v>
          </cell>
          <cell r="Q1264" t="str">
            <v>#NOCODE#</v>
          </cell>
          <cell r="R1264" t="str">
            <v>#NOCODE#</v>
          </cell>
          <cell r="S1264" t="str">
            <v>SALES</v>
          </cell>
          <cell r="T1264" t="str">
            <v>PT</v>
          </cell>
          <cell r="U1264" t="str">
            <v>NO</v>
          </cell>
          <cell r="V1264" t="str">
            <v>PTD</v>
          </cell>
          <cell r="W1264" t="str">
            <v>COMPRA</v>
          </cell>
        </row>
        <row r="1265">
          <cell r="B1265" t="str">
            <v>2700-01</v>
          </cell>
          <cell r="C1265" t="str">
            <v>Desc. Salicilato de Metilo NF,</v>
          </cell>
          <cell r="D1265" t="str">
            <v>FCC                 500 ml</v>
          </cell>
          <cell r="E1265" t="str">
            <v>Desc. Salicilato de Metilo NF,FCC                 500 ml</v>
          </cell>
          <cell r="F1265" t="str">
            <v>PZ</v>
          </cell>
          <cell r="G1265" t="str">
            <v>500 ML</v>
          </cell>
          <cell r="H1265">
            <v>2731</v>
          </cell>
          <cell r="I1265" t="str">
            <v>Desc. . por AVANTOR USA 12/15/10. Sin Alt.</v>
          </cell>
          <cell r="J1265">
            <v>1.18</v>
          </cell>
          <cell r="K1265">
            <v>0.59</v>
          </cell>
          <cell r="L1265" t="str">
            <v>COMPRADOR 6</v>
          </cell>
          <cell r="M1265" t="str">
            <v>Desc.</v>
          </cell>
          <cell r="N1265" t="str">
            <v>BAKER</v>
          </cell>
          <cell r="O1265" t="str">
            <v>LAB</v>
          </cell>
          <cell r="P1265" t="str">
            <v>LAB</v>
          </cell>
          <cell r="Q1265" t="str">
            <v>#NOCODE#</v>
          </cell>
          <cell r="R1265" t="str">
            <v>#NOCODE#</v>
          </cell>
          <cell r="S1265" t="str">
            <v>SOLVENTES</v>
          </cell>
          <cell r="T1265" t="str">
            <v>PT</v>
          </cell>
          <cell r="U1265" t="str">
            <v>NO</v>
          </cell>
          <cell r="V1265" t="str">
            <v>PTD</v>
          </cell>
          <cell r="W1265" t="str">
            <v>Compra</v>
          </cell>
        </row>
        <row r="1266">
          <cell r="B1266" t="str">
            <v>2702-04</v>
          </cell>
          <cell r="C1266" t="str">
            <v>Desc. Azul de Metileno. Purif.</v>
          </cell>
          <cell r="D1266" t="str">
            <v>125 g</v>
          </cell>
          <cell r="E1266" t="str">
            <v>Desc. Azul de Metileno. Purif.125 g</v>
          </cell>
          <cell r="F1266" t="str">
            <v>PZ</v>
          </cell>
          <cell r="G1266" t="str">
            <v>125 g</v>
          </cell>
          <cell r="H1266">
            <v>2435.7399999999998</v>
          </cell>
          <cell r="I1266" t="str">
            <v>Desc. Alternativa Q473-05</v>
          </cell>
          <cell r="J1266">
            <v>1</v>
          </cell>
          <cell r="K1266">
            <v>0.125</v>
          </cell>
          <cell r="L1266" t="str">
            <v>COMPRADOR 2</v>
          </cell>
          <cell r="M1266" t="str">
            <v>Desc.</v>
          </cell>
          <cell r="N1266" t="str">
            <v>BAKER</v>
          </cell>
          <cell r="O1266" t="str">
            <v>LAB</v>
          </cell>
          <cell r="P1266" t="str">
            <v>LAB</v>
          </cell>
          <cell r="Q1266" t="str">
            <v>#NOCODE#</v>
          </cell>
          <cell r="R1266" t="str">
            <v>#NOCODE#</v>
          </cell>
          <cell r="S1266" t="str">
            <v>SALES</v>
          </cell>
          <cell r="T1266" t="str">
            <v>PT</v>
          </cell>
          <cell r="U1266" t="str">
            <v>NO</v>
          </cell>
          <cell r="V1266" t="str">
            <v>PTD</v>
          </cell>
          <cell r="W1266" t="str">
            <v>Compra</v>
          </cell>
        </row>
        <row r="1267">
          <cell r="B1267" t="str">
            <v>2705-01</v>
          </cell>
          <cell r="C1267" t="str">
            <v>Aceite Mineral USP</v>
          </cell>
          <cell r="D1267" t="str">
            <v>500 ml</v>
          </cell>
          <cell r="E1267" t="str">
            <v>Aceite Mineral USP500 ml</v>
          </cell>
          <cell r="F1267" t="str">
            <v>PZ</v>
          </cell>
          <cell r="G1267" t="str">
            <v>500 ML</v>
          </cell>
          <cell r="H1267">
            <v>1845.92</v>
          </cell>
          <cell r="I1267" t="str">
            <v>Req.Permiso de Economía</v>
          </cell>
          <cell r="J1267">
            <v>0.84</v>
          </cell>
          <cell r="K1267">
            <v>0.42</v>
          </cell>
          <cell r="L1267" t="str">
            <v>COMPRADOR 2</v>
          </cell>
          <cell r="M1267" t="str">
            <v>Recurso C</v>
          </cell>
          <cell r="N1267" t="str">
            <v>BAKER</v>
          </cell>
          <cell r="O1267" t="str">
            <v>LAB</v>
          </cell>
          <cell r="P1267" t="str">
            <v>LAB</v>
          </cell>
          <cell r="Q1267" t="str">
            <v>#NOCODE#</v>
          </cell>
          <cell r="R1267" t="str">
            <v>#NOCODE#</v>
          </cell>
          <cell r="S1267" t="str">
            <v>DIVERSOS</v>
          </cell>
          <cell r="T1267" t="str">
            <v>PT</v>
          </cell>
          <cell r="U1267" t="str">
            <v>NO</v>
          </cell>
          <cell r="V1267" t="str">
            <v>PTD</v>
          </cell>
          <cell r="W1267" t="str">
            <v>Compra</v>
          </cell>
        </row>
        <row r="1268">
          <cell r="B1268" t="str">
            <v>2707-01</v>
          </cell>
          <cell r="C1268" t="str">
            <v>Desc.Malla Mecular 4-8 Mallas</v>
          </cell>
          <cell r="D1268" t="str">
            <v>500 g</v>
          </cell>
          <cell r="E1268" t="str">
            <v>Desc.Malla Mecular 4-8 Mallas500 g</v>
          </cell>
          <cell r="F1268" t="str">
            <v>PZ</v>
          </cell>
          <cell r="G1268" t="str">
            <v>500 GR</v>
          </cell>
          <cell r="H1268">
            <v>6295.59</v>
          </cell>
          <cell r="I1268" t="str">
            <v>Desc. por MBI 05/21/09. Sin Alternativa.</v>
          </cell>
          <cell r="J1268">
            <v>1</v>
          </cell>
          <cell r="K1268">
            <v>0.5</v>
          </cell>
          <cell r="L1268" t="str">
            <v>COMPRADOR 2</v>
          </cell>
          <cell r="M1268" t="str">
            <v>Desc.</v>
          </cell>
          <cell r="N1268" t="str">
            <v>BAKER</v>
          </cell>
          <cell r="O1268" t="str">
            <v>LAB</v>
          </cell>
          <cell r="P1268" t="str">
            <v>SSC</v>
          </cell>
          <cell r="Q1268" t="str">
            <v>#NOCODE#</v>
          </cell>
          <cell r="R1268" t="str">
            <v>#NOCODE#</v>
          </cell>
          <cell r="S1268" t="str">
            <v>DIVERSOS</v>
          </cell>
          <cell r="T1268" t="str">
            <v>PT</v>
          </cell>
          <cell r="U1268" t="str">
            <v>NO</v>
          </cell>
          <cell r="V1268" t="str">
            <v>PTD</v>
          </cell>
          <cell r="W1268" t="str">
            <v>Compra</v>
          </cell>
        </row>
        <row r="1269">
          <cell r="B1269" t="str">
            <v>2708-01</v>
          </cell>
          <cell r="C1269" t="str">
            <v>Molecular Sieve, Activated, Ty</v>
          </cell>
          <cell r="D1269" t="str">
            <v>pe 4A (8-12 Mesh) 500G</v>
          </cell>
          <cell r="E1269" t="str">
            <v>Molecular Sieve, Activated, Type 4A (8-12 Mesh) 500G</v>
          </cell>
          <cell r="F1269" t="str">
            <v>PZ</v>
          </cell>
          <cell r="G1269" t="str">
            <v>500 GR</v>
          </cell>
          <cell r="H1269">
            <v>3414.51</v>
          </cell>
          <cell r="I1269">
            <v>0</v>
          </cell>
          <cell r="J1269">
            <v>1</v>
          </cell>
          <cell r="K1269">
            <v>0.5</v>
          </cell>
          <cell r="L1269" t="str">
            <v>COMPRADOR 2</v>
          </cell>
          <cell r="M1269" t="str">
            <v>Make to Order</v>
          </cell>
          <cell r="N1269" t="str">
            <v>BAKER</v>
          </cell>
          <cell r="O1269" t="str">
            <v>LAB</v>
          </cell>
          <cell r="P1269" t="str">
            <v>LAB</v>
          </cell>
          <cell r="Q1269" t="str">
            <v>#NOCODE#</v>
          </cell>
          <cell r="R1269" t="str">
            <v>#NOCODE#</v>
          </cell>
          <cell r="S1269" t="str">
            <v>DIVERSOS</v>
          </cell>
          <cell r="T1269" t="str">
            <v>PT</v>
          </cell>
          <cell r="U1269" t="str">
            <v>NO</v>
          </cell>
          <cell r="V1269" t="str">
            <v>PTD</v>
          </cell>
          <cell r="W1269" t="str">
            <v>COMPRA</v>
          </cell>
        </row>
        <row r="1270">
          <cell r="B1270" t="str">
            <v>2708-05</v>
          </cell>
          <cell r="C1270" t="str">
            <v>Desc.Malla Molecular, Act.Tipo</v>
          </cell>
          <cell r="D1270" t="str">
            <v>4A (Malla 8-12)  2.5 Kg</v>
          </cell>
          <cell r="E1270" t="str">
            <v>Desc.Malla Molecular, Act.Tipo4A (Malla 8-12)  2.5 Kg</v>
          </cell>
          <cell r="F1270" t="str">
            <v>PZ</v>
          </cell>
          <cell r="G1270" t="str">
            <v>2.5 KG</v>
          </cell>
          <cell r="H1270">
            <v>7167.24</v>
          </cell>
          <cell r="I1270" t="str">
            <v>Desc. Alt.2708-01 (500 g)</v>
          </cell>
          <cell r="J1270">
            <v>1</v>
          </cell>
          <cell r="K1270">
            <v>2.5</v>
          </cell>
          <cell r="L1270" t="str">
            <v>COMPRADOR 2</v>
          </cell>
          <cell r="M1270" t="str">
            <v>Desc.</v>
          </cell>
          <cell r="N1270" t="str">
            <v>BAKER</v>
          </cell>
          <cell r="O1270" t="str">
            <v>LAB</v>
          </cell>
          <cell r="P1270" t="str">
            <v>SSC</v>
          </cell>
          <cell r="Q1270" t="str">
            <v>#NOCODE#</v>
          </cell>
          <cell r="R1270" t="str">
            <v>#NOCODE#</v>
          </cell>
          <cell r="S1270" t="str">
            <v>SALES</v>
          </cell>
          <cell r="T1270" t="str">
            <v>PT</v>
          </cell>
          <cell r="U1270" t="str">
            <v>NO</v>
          </cell>
          <cell r="V1270" t="str">
            <v>PTD</v>
          </cell>
          <cell r="W1270" t="str">
            <v>Compra</v>
          </cell>
        </row>
        <row r="1271">
          <cell r="B1271" t="str">
            <v>2709-01</v>
          </cell>
          <cell r="C1271" t="str">
            <v>Desc.Malla Molecular, Act.Tipo</v>
          </cell>
          <cell r="D1271" t="str">
            <v>5A (Malla 8-12)  500 g</v>
          </cell>
          <cell r="E1271" t="str">
            <v>Desc.Malla Molecular, Act.Tipo5A (Malla 8-12)  500 g</v>
          </cell>
          <cell r="F1271" t="str">
            <v>PZ</v>
          </cell>
          <cell r="G1271" t="str">
            <v>500 GR</v>
          </cell>
          <cell r="H1271">
            <v>1828.56</v>
          </cell>
          <cell r="I1271" t="str">
            <v>Desc. Alt.2709-03 (250 g)</v>
          </cell>
          <cell r="J1271">
            <v>1</v>
          </cell>
          <cell r="K1271">
            <v>0.5</v>
          </cell>
          <cell r="L1271" t="str">
            <v>COMPRADOR 2</v>
          </cell>
          <cell r="M1271" t="str">
            <v>Desc.</v>
          </cell>
          <cell r="N1271" t="str">
            <v>BAKER</v>
          </cell>
          <cell r="O1271" t="str">
            <v>LAB</v>
          </cell>
          <cell r="P1271" t="str">
            <v>SSC</v>
          </cell>
          <cell r="Q1271" t="str">
            <v>#NOCODE#</v>
          </cell>
          <cell r="R1271" t="str">
            <v>#NOCODE#</v>
          </cell>
          <cell r="S1271" t="str">
            <v>SALES</v>
          </cell>
          <cell r="T1271" t="str">
            <v>PT</v>
          </cell>
          <cell r="U1271" t="str">
            <v>NO</v>
          </cell>
          <cell r="V1271" t="str">
            <v>PTD</v>
          </cell>
          <cell r="W1271" t="str">
            <v>Compra</v>
          </cell>
        </row>
        <row r="1272">
          <cell r="B1272" t="str">
            <v>2710-01</v>
          </cell>
          <cell r="C1272" t="str">
            <v>Malla Molecular, Activada,Tipo</v>
          </cell>
          <cell r="D1272" t="str">
            <v>3A (Malla 8-12)  500 g</v>
          </cell>
          <cell r="E1272" t="str">
            <v>Malla Molecular, Activada,Tipo3A (Malla 8-12)  500 g</v>
          </cell>
          <cell r="F1272" t="str">
            <v>PZ</v>
          </cell>
          <cell r="G1272" t="str">
            <v>500 GR</v>
          </cell>
          <cell r="H1272">
            <v>2539.89</v>
          </cell>
          <cell r="I1272">
            <v>0</v>
          </cell>
          <cell r="J1272">
            <v>1</v>
          </cell>
          <cell r="K1272">
            <v>0.5</v>
          </cell>
          <cell r="L1272" t="str">
            <v>COMPRADOR 2</v>
          </cell>
          <cell r="M1272" t="str">
            <v>Make to Order</v>
          </cell>
          <cell r="N1272" t="str">
            <v>BAKER</v>
          </cell>
          <cell r="O1272" t="str">
            <v>LAB</v>
          </cell>
          <cell r="P1272" t="str">
            <v>SSC</v>
          </cell>
          <cell r="Q1272" t="str">
            <v>#NOCODE#</v>
          </cell>
          <cell r="R1272" t="str">
            <v>#NOCODE#</v>
          </cell>
          <cell r="S1272" t="str">
            <v>SALES</v>
          </cell>
          <cell r="T1272" t="str">
            <v>PT</v>
          </cell>
          <cell r="U1272" t="str">
            <v>NO</v>
          </cell>
          <cell r="V1272" t="str">
            <v>PTD</v>
          </cell>
          <cell r="W1272" t="str">
            <v>Compra</v>
          </cell>
        </row>
        <row r="1273">
          <cell r="B1273" t="str">
            <v>27301</v>
          </cell>
          <cell r="C1273" t="str">
            <v>Manganeso Metalico Elect.</v>
          </cell>
          <cell r="D1273" t="str">
            <v>kg</v>
          </cell>
          <cell r="E1273" t="str">
            <v>Manganeso Metalico Elect.kg</v>
          </cell>
          <cell r="F1273" t="str">
            <v>KG</v>
          </cell>
          <cell r="G1273" t="str">
            <v>kg</v>
          </cell>
          <cell r="H1273">
            <v>0</v>
          </cell>
          <cell r="I1273">
            <v>0</v>
          </cell>
          <cell r="J1273">
            <v>1</v>
          </cell>
          <cell r="K1273">
            <v>1</v>
          </cell>
          <cell r="L1273" t="str">
            <v>PLANEADOR 1</v>
          </cell>
          <cell r="M1273">
            <v>0</v>
          </cell>
          <cell r="N1273" t="str">
            <v>BAKER</v>
          </cell>
          <cell r="O1273" t="str">
            <v>#NOCODE#</v>
          </cell>
          <cell r="P1273" t="str">
            <v>#NOCODE#</v>
          </cell>
          <cell r="Q1273" t="str">
            <v>#NOCODE#</v>
          </cell>
          <cell r="R1273" t="str">
            <v>DIVERSOS</v>
          </cell>
          <cell r="S1273" t="str">
            <v>MP</v>
          </cell>
          <cell r="T1273" t="str">
            <v>MP</v>
          </cell>
          <cell r="U1273" t="str">
            <v>NO</v>
          </cell>
          <cell r="V1273" t="str">
            <v>MPL</v>
          </cell>
          <cell r="W1273" t="str">
            <v>COMPRA</v>
          </cell>
        </row>
        <row r="1274">
          <cell r="B1274" t="str">
            <v>2742-01</v>
          </cell>
          <cell r="C1274" t="str">
            <v>Desc.Beta Naftol Purif.</v>
          </cell>
          <cell r="D1274" t="str">
            <v>500 g</v>
          </cell>
          <cell r="E1274" t="str">
            <v>Desc.Beta Naftol Purif.500 g</v>
          </cell>
          <cell r="F1274" t="str">
            <v>PZ</v>
          </cell>
          <cell r="G1274" t="str">
            <v>500 GR</v>
          </cell>
          <cell r="H1274">
            <v>4081.76</v>
          </cell>
          <cell r="I1274" t="str">
            <v>Desc.  por MBI 06/15/10. Sin Alternativa</v>
          </cell>
          <cell r="J1274">
            <v>1</v>
          </cell>
          <cell r="K1274">
            <v>0.5</v>
          </cell>
          <cell r="L1274" t="str">
            <v>COMPRADOR 2</v>
          </cell>
          <cell r="M1274" t="str">
            <v>Desc.</v>
          </cell>
          <cell r="N1274" t="str">
            <v>BAKER</v>
          </cell>
          <cell r="O1274" t="str">
            <v>LAB</v>
          </cell>
          <cell r="P1274" t="str">
            <v>LAB</v>
          </cell>
          <cell r="Q1274" t="str">
            <v>#NOCODE#</v>
          </cell>
          <cell r="R1274" t="str">
            <v>#NOCODE#</v>
          </cell>
          <cell r="S1274" t="str">
            <v>SALES</v>
          </cell>
          <cell r="T1274" t="str">
            <v>PT</v>
          </cell>
          <cell r="U1274" t="str">
            <v>NO</v>
          </cell>
          <cell r="V1274" t="str">
            <v>PTD</v>
          </cell>
          <cell r="W1274" t="str">
            <v>Compra</v>
          </cell>
        </row>
        <row r="1275">
          <cell r="B1275" t="str">
            <v>27422</v>
          </cell>
          <cell r="C1275" t="str">
            <v>Desc. Metilato de  Sodio</v>
          </cell>
          <cell r="D1275" t="str">
            <v>KG</v>
          </cell>
          <cell r="E1275" t="str">
            <v>Desc. Metilato de  SodioKG</v>
          </cell>
          <cell r="F1275" t="str">
            <v>KG</v>
          </cell>
          <cell r="G1275">
            <v>0</v>
          </cell>
          <cell r="H1275">
            <v>0</v>
          </cell>
          <cell r="I1275">
            <v>0</v>
          </cell>
          <cell r="J1275">
            <v>1</v>
          </cell>
          <cell r="K1275">
            <v>1</v>
          </cell>
          <cell r="L1275" t="str">
            <v>PLANEADOR 1</v>
          </cell>
          <cell r="M1275">
            <v>0</v>
          </cell>
          <cell r="N1275" t="str">
            <v>#NOCODE#</v>
          </cell>
          <cell r="O1275" t="str">
            <v>#NOCODE#</v>
          </cell>
          <cell r="P1275" t="str">
            <v>#NOCODE#</v>
          </cell>
          <cell r="Q1275" t="str">
            <v>#NOCODE#</v>
          </cell>
          <cell r="R1275" t="str">
            <v>DIVERSOS</v>
          </cell>
          <cell r="S1275" t="str">
            <v>MP</v>
          </cell>
          <cell r="T1275" t="str">
            <v>MP</v>
          </cell>
          <cell r="U1275" t="str">
            <v>NO</v>
          </cell>
          <cell r="V1275" t="str">
            <v>MPL</v>
          </cell>
          <cell r="W1275" t="str">
            <v>COMPRA</v>
          </cell>
        </row>
        <row r="1276">
          <cell r="B1276" t="str">
            <v>27425</v>
          </cell>
          <cell r="C1276" t="str">
            <v>Desc. Metoxietanol (Metilcello</v>
          </cell>
          <cell r="D1276" t="str">
            <v>osolve) 99.3% Min Tambor  kg</v>
          </cell>
          <cell r="E1276" t="str">
            <v>Desc. Metoxietanol (Metilcelloosolve) 99.3% Min Tambor  kg</v>
          </cell>
          <cell r="F1276" t="str">
            <v>KG</v>
          </cell>
          <cell r="G1276" t="str">
            <v>190 kg</v>
          </cell>
          <cell r="H1276">
            <v>0</v>
          </cell>
          <cell r="I1276">
            <v>0</v>
          </cell>
          <cell r="J1276">
            <v>0.93</v>
          </cell>
          <cell r="K1276">
            <v>1</v>
          </cell>
          <cell r="L1276" t="str">
            <v>PLANEADOR 1</v>
          </cell>
          <cell r="M1276">
            <v>0</v>
          </cell>
          <cell r="N1276" t="str">
            <v>#NOCODE#</v>
          </cell>
          <cell r="O1276" t="str">
            <v>#NOCODE#</v>
          </cell>
          <cell r="P1276" t="str">
            <v>#NOCODE#</v>
          </cell>
          <cell r="Q1276" t="str">
            <v>#NOCODE#</v>
          </cell>
          <cell r="R1276" t="str">
            <v>SOLVENTES</v>
          </cell>
          <cell r="S1276" t="str">
            <v>MP</v>
          </cell>
          <cell r="T1276" t="str">
            <v>MP</v>
          </cell>
          <cell r="U1276" t="str">
            <v>NO</v>
          </cell>
          <cell r="V1276" t="str">
            <v>MPL</v>
          </cell>
          <cell r="W1276" t="str">
            <v>COMPRA</v>
          </cell>
        </row>
        <row r="1277">
          <cell r="B1277" t="str">
            <v>2745-03</v>
          </cell>
          <cell r="C1277" t="str">
            <v>Niacin USP</v>
          </cell>
          <cell r="D1277" t="str">
            <v>25 g</v>
          </cell>
          <cell r="E1277" t="str">
            <v>Niacin USP25 g</v>
          </cell>
          <cell r="F1277" t="str">
            <v>PZ</v>
          </cell>
          <cell r="G1277" t="str">
            <v>25 g</v>
          </cell>
          <cell r="H1277">
            <v>1989.7</v>
          </cell>
          <cell r="I1277">
            <v>0</v>
          </cell>
          <cell r="J1277">
            <v>1</v>
          </cell>
          <cell r="K1277">
            <v>2.5000000000000001E-2</v>
          </cell>
          <cell r="L1277" t="str">
            <v>COMPRADOR 2</v>
          </cell>
          <cell r="M1277" t="str">
            <v>Make to Order</v>
          </cell>
          <cell r="N1277" t="str">
            <v>BAKER</v>
          </cell>
          <cell r="O1277" t="str">
            <v>LAB</v>
          </cell>
          <cell r="P1277" t="str">
            <v>LAB</v>
          </cell>
          <cell r="Q1277" t="str">
            <v>#NOCODE#</v>
          </cell>
          <cell r="R1277" t="str">
            <v>#NOCODE#</v>
          </cell>
          <cell r="S1277" t="str">
            <v>DIVERSOS</v>
          </cell>
          <cell r="T1277" t="str">
            <v>PT</v>
          </cell>
          <cell r="U1277" t="str">
            <v>NO</v>
          </cell>
          <cell r="V1277" t="str">
            <v>PTD</v>
          </cell>
          <cell r="W1277" t="str">
            <v>Compra</v>
          </cell>
        </row>
        <row r="1278">
          <cell r="B1278" t="str">
            <v>2748-01</v>
          </cell>
          <cell r="C1278" t="str">
            <v>Desc. Niquel RA Municion</v>
          </cell>
          <cell r="D1278" t="str">
            <v>500 g</v>
          </cell>
          <cell r="E1278" t="str">
            <v>Desc. Niquel RA Municion500 g</v>
          </cell>
          <cell r="F1278" t="str">
            <v>PZ</v>
          </cell>
          <cell r="G1278" t="str">
            <v>500 GR</v>
          </cell>
          <cell r="H1278">
            <v>3452.89</v>
          </cell>
          <cell r="I1278" t="str">
            <v>Desc. Sin Alt.</v>
          </cell>
          <cell r="J1278">
            <v>1</v>
          </cell>
          <cell r="K1278">
            <v>0.5</v>
          </cell>
          <cell r="L1278" t="str">
            <v>COMPRADOR 2</v>
          </cell>
          <cell r="M1278" t="str">
            <v>Desc.</v>
          </cell>
          <cell r="N1278" t="str">
            <v>BAKER</v>
          </cell>
          <cell r="O1278" t="str">
            <v>LAB</v>
          </cell>
          <cell r="P1278" t="str">
            <v>LAB</v>
          </cell>
          <cell r="Q1278" t="str">
            <v>#NOCODE#</v>
          </cell>
          <cell r="R1278" t="str">
            <v>#NOCODE#</v>
          </cell>
          <cell r="S1278" t="str">
            <v>SALES</v>
          </cell>
          <cell r="T1278" t="str">
            <v>PT</v>
          </cell>
          <cell r="U1278" t="str">
            <v>NO</v>
          </cell>
          <cell r="V1278" t="str">
            <v>PTD</v>
          </cell>
          <cell r="W1278" t="str">
            <v>Compra</v>
          </cell>
        </row>
        <row r="1279">
          <cell r="B1279" t="str">
            <v>2756-50</v>
          </cell>
          <cell r="C1279" t="str">
            <v>Desc. Acetato Niqueloso RA</v>
          </cell>
          <cell r="D1279" t="str">
            <v>100 g</v>
          </cell>
          <cell r="E1279" t="str">
            <v>Desc. Acetato Niqueloso RA100 g</v>
          </cell>
          <cell r="F1279" t="str">
            <v>PZ</v>
          </cell>
          <cell r="G1279" t="str">
            <v>100 g</v>
          </cell>
          <cell r="H1279">
            <v>517.93719999999996</v>
          </cell>
          <cell r="I1279" t="str">
            <v>Desc. Sin Alt.</v>
          </cell>
          <cell r="J1279">
            <v>1</v>
          </cell>
          <cell r="K1279">
            <v>0.1</v>
          </cell>
          <cell r="L1279" t="str">
            <v>COMPRADOR 2</v>
          </cell>
          <cell r="M1279" t="str">
            <v>Desc.</v>
          </cell>
          <cell r="N1279" t="str">
            <v>BAKER</v>
          </cell>
          <cell r="O1279" t="str">
            <v>LAB</v>
          </cell>
          <cell r="P1279" t="str">
            <v>LAB</v>
          </cell>
          <cell r="Q1279" t="str">
            <v>#NOCODE#</v>
          </cell>
          <cell r="R1279" t="str">
            <v>#NOCODE#</v>
          </cell>
          <cell r="S1279" t="str">
            <v>SALES</v>
          </cell>
          <cell r="T1279" t="str">
            <v>PT</v>
          </cell>
          <cell r="U1279" t="str">
            <v>NO</v>
          </cell>
          <cell r="V1279" t="str">
            <v>PTD</v>
          </cell>
          <cell r="W1279" t="str">
            <v>Compra</v>
          </cell>
        </row>
        <row r="1280">
          <cell r="B1280" t="str">
            <v>2760-01</v>
          </cell>
          <cell r="C1280" t="str">
            <v>Desc Sulfato de Niquel yAmonio</v>
          </cell>
          <cell r="D1280" t="str">
            <v>6-Hid. Crist.            500 g</v>
          </cell>
          <cell r="E1280" t="str">
            <v>Desc Sulfato de Niquel yAmonio6-Hid. Crist.            500 g</v>
          </cell>
          <cell r="F1280" t="str">
            <v>PZ</v>
          </cell>
          <cell r="G1280" t="str">
            <v>500 GR</v>
          </cell>
          <cell r="H1280">
            <v>4665.82</v>
          </cell>
          <cell r="I1280" t="str">
            <v>Desc. Sin Alt.</v>
          </cell>
          <cell r="J1280">
            <v>1</v>
          </cell>
          <cell r="K1280">
            <v>0.5</v>
          </cell>
          <cell r="L1280" t="str">
            <v>COMPRADOR 2</v>
          </cell>
          <cell r="M1280" t="str">
            <v>Desc.</v>
          </cell>
          <cell r="N1280" t="str">
            <v>BAKER</v>
          </cell>
          <cell r="O1280" t="str">
            <v>LAB</v>
          </cell>
          <cell r="P1280" t="str">
            <v>LAB</v>
          </cell>
          <cell r="Q1280" t="str">
            <v>#NOCODE#</v>
          </cell>
          <cell r="R1280" t="str">
            <v>#NOCODE#</v>
          </cell>
          <cell r="S1280" t="str">
            <v>DIVERSOS</v>
          </cell>
          <cell r="T1280" t="str">
            <v>PT</v>
          </cell>
          <cell r="U1280" t="str">
            <v>NO</v>
          </cell>
          <cell r="V1280" t="str">
            <v>PTD</v>
          </cell>
          <cell r="W1280" t="str">
            <v>Compra</v>
          </cell>
        </row>
        <row r="1281">
          <cell r="B1281" t="str">
            <v>2764-01</v>
          </cell>
          <cell r="C1281" t="str">
            <v>Desc.Carbonato Niqueloso Pvo.</v>
          </cell>
          <cell r="D1281" t="str">
            <v>500 g</v>
          </cell>
          <cell r="E1281" t="str">
            <v>Desc.Carbonato Niqueloso Pvo.500 g</v>
          </cell>
          <cell r="F1281" t="str">
            <v>PZ</v>
          </cell>
          <cell r="G1281" t="str">
            <v>500 GR</v>
          </cell>
          <cell r="H1281">
            <v>1794.98</v>
          </cell>
          <cell r="I1281" t="str">
            <v>Desc. Alt.SIN ALTERNATIVA</v>
          </cell>
          <cell r="J1281">
            <v>1</v>
          </cell>
          <cell r="K1281">
            <v>0.5</v>
          </cell>
          <cell r="L1281" t="str">
            <v>COMPRADOR 2</v>
          </cell>
          <cell r="M1281" t="str">
            <v>Desc.</v>
          </cell>
          <cell r="N1281" t="str">
            <v>BAKER</v>
          </cell>
          <cell r="O1281" t="str">
            <v>LAB</v>
          </cell>
          <cell r="P1281" t="str">
            <v>LAB</v>
          </cell>
          <cell r="Q1281" t="str">
            <v>#NOCODE#</v>
          </cell>
          <cell r="R1281" t="str">
            <v>#NOCODE#</v>
          </cell>
          <cell r="S1281" t="str">
            <v>SALES</v>
          </cell>
          <cell r="T1281" t="str">
            <v>PT</v>
          </cell>
          <cell r="U1281" t="str">
            <v>NO</v>
          </cell>
          <cell r="V1281" t="str">
            <v>PTD</v>
          </cell>
          <cell r="W1281" t="str">
            <v>Compra</v>
          </cell>
        </row>
        <row r="1282">
          <cell r="B1282" t="str">
            <v>2768-00</v>
          </cell>
          <cell r="C1282" t="str">
            <v>Desc. Nickel Chloride 6-Hid.</v>
          </cell>
          <cell r="D1282" t="str">
            <v>kg</v>
          </cell>
          <cell r="E1282" t="str">
            <v>Desc. Nickel Chloride 6-Hid.kg</v>
          </cell>
          <cell r="F1282" t="str">
            <v>KG</v>
          </cell>
          <cell r="G1282" t="str">
            <v>kg</v>
          </cell>
          <cell r="H1282">
            <v>0</v>
          </cell>
          <cell r="I1282">
            <v>0</v>
          </cell>
          <cell r="J1282">
            <v>1</v>
          </cell>
          <cell r="K1282">
            <v>1</v>
          </cell>
          <cell r="L1282" t="str">
            <v>PLANEADOR 1</v>
          </cell>
          <cell r="M1282" t="str">
            <v>No Clasificado</v>
          </cell>
          <cell r="N1282" t="str">
            <v>BAKER</v>
          </cell>
          <cell r="O1282" t="str">
            <v>SINTESIS</v>
          </cell>
          <cell r="P1282" t="str">
            <v>SIN</v>
          </cell>
          <cell r="Q1282" t="str">
            <v>#NOCODE#</v>
          </cell>
          <cell r="R1282" t="str">
            <v>#NOCODE#</v>
          </cell>
          <cell r="S1282" t="str">
            <v>SALES</v>
          </cell>
          <cell r="T1282" t="str">
            <v>PP</v>
          </cell>
          <cell r="U1282" t="str">
            <v>NO</v>
          </cell>
          <cell r="V1282" t="str">
            <v>FMZ</v>
          </cell>
          <cell r="W1282" t="str">
            <v>Producción</v>
          </cell>
        </row>
        <row r="1283">
          <cell r="B1283" t="str">
            <v>2768-01</v>
          </cell>
          <cell r="C1283" t="str">
            <v>Cloruro Niqueloso 6-Hid.</v>
          </cell>
          <cell r="D1283" t="str">
            <v>Crist.                   500 g</v>
          </cell>
          <cell r="E1283" t="str">
            <v>Cloruro Niqueloso 6-Hid.Crist.                   500 g</v>
          </cell>
          <cell r="F1283" t="str">
            <v>PZ</v>
          </cell>
          <cell r="G1283" t="str">
            <v>500 GR</v>
          </cell>
          <cell r="H1283">
            <v>4533.55</v>
          </cell>
          <cell r="I1283">
            <v>0</v>
          </cell>
          <cell r="J1283">
            <v>1</v>
          </cell>
          <cell r="K1283">
            <v>0.5</v>
          </cell>
          <cell r="L1283" t="str">
            <v>COMPRADOR 2</v>
          </cell>
          <cell r="M1283" t="str">
            <v>Make to Order</v>
          </cell>
          <cell r="N1283" t="str">
            <v>BAKER</v>
          </cell>
          <cell r="O1283" t="str">
            <v>LAB</v>
          </cell>
          <cell r="P1283" t="str">
            <v>LAB</v>
          </cell>
          <cell r="Q1283" t="str">
            <v>#NOCODE#</v>
          </cell>
          <cell r="R1283" t="str">
            <v>#NOCODE#</v>
          </cell>
          <cell r="S1283" t="str">
            <v>SALES</v>
          </cell>
          <cell r="T1283" t="str">
            <v>PT</v>
          </cell>
          <cell r="U1283" t="str">
            <v>NO</v>
          </cell>
          <cell r="V1283" t="str">
            <v>PTD</v>
          </cell>
          <cell r="W1283" t="str">
            <v>Compra</v>
          </cell>
        </row>
        <row r="1284">
          <cell r="B1284" t="str">
            <v>2768-04</v>
          </cell>
          <cell r="C1284" t="str">
            <v>Cut Cloruro Niqueloso, 6-Hid.</v>
          </cell>
          <cell r="D1284" t="str">
            <v>Crist.                   125 g</v>
          </cell>
          <cell r="E1284" t="str">
            <v>Cut Cloruro Niqueloso, 6-Hid.Crist.                   125 g</v>
          </cell>
          <cell r="F1284" t="str">
            <v>PZ</v>
          </cell>
          <cell r="G1284" t="str">
            <v>125 g</v>
          </cell>
          <cell r="H1284">
            <v>1886.02</v>
          </cell>
          <cell r="I1284" t="str">
            <v>Desc. X USA Enero de 2017</v>
          </cell>
          <cell r="J1284">
            <v>1</v>
          </cell>
          <cell r="K1284">
            <v>0.125</v>
          </cell>
          <cell r="L1284" t="str">
            <v>COMPRADOR 2</v>
          </cell>
          <cell r="M1284" t="str">
            <v>Make to Order</v>
          </cell>
          <cell r="N1284" t="str">
            <v>BAKER</v>
          </cell>
          <cell r="O1284" t="str">
            <v>LAB</v>
          </cell>
          <cell r="P1284" t="str">
            <v>LAB</v>
          </cell>
          <cell r="Q1284" t="str">
            <v>#NOCODE#</v>
          </cell>
          <cell r="R1284" t="str">
            <v>#NOCODE#</v>
          </cell>
          <cell r="S1284" t="str">
            <v>SALES</v>
          </cell>
          <cell r="T1284" t="str">
            <v>PT</v>
          </cell>
          <cell r="U1284" t="str">
            <v>NO</v>
          </cell>
          <cell r="V1284" t="str">
            <v>PTD</v>
          </cell>
          <cell r="W1284" t="str">
            <v>Compra</v>
          </cell>
        </row>
        <row r="1285">
          <cell r="B1285" t="str">
            <v>2768-05</v>
          </cell>
          <cell r="C1285" t="str">
            <v>Desc. Cloruro Niqueloso 6-Hid.</v>
          </cell>
          <cell r="D1285" t="str">
            <v>Crist.                  2.5 kg</v>
          </cell>
          <cell r="E1285" t="str">
            <v>Desc. Cloruro Niqueloso 6-Hid.Crist.                  2.5 kg</v>
          </cell>
          <cell r="F1285" t="str">
            <v>PZ</v>
          </cell>
          <cell r="G1285" t="str">
            <v>2.5 KG</v>
          </cell>
          <cell r="H1285">
            <v>10286.94</v>
          </cell>
          <cell r="I1285" t="str">
            <v>Desc. Alt. 2768-01</v>
          </cell>
          <cell r="J1285">
            <v>1</v>
          </cell>
          <cell r="K1285">
            <v>2.5</v>
          </cell>
          <cell r="L1285" t="str">
            <v>COMPRADOR 2</v>
          </cell>
          <cell r="M1285" t="str">
            <v>Desc.</v>
          </cell>
          <cell r="N1285" t="str">
            <v>BAKER</v>
          </cell>
          <cell r="O1285" t="str">
            <v>LAB</v>
          </cell>
          <cell r="P1285" t="str">
            <v>LAB</v>
          </cell>
          <cell r="Q1285" t="str">
            <v>#NOCODE#</v>
          </cell>
          <cell r="R1285" t="str">
            <v>#NOCODE#</v>
          </cell>
          <cell r="S1285" t="str">
            <v>SALES</v>
          </cell>
          <cell r="T1285" t="str">
            <v>PT</v>
          </cell>
          <cell r="U1285" t="str">
            <v>NO</v>
          </cell>
          <cell r="V1285" t="str">
            <v>PTD</v>
          </cell>
          <cell r="W1285" t="str">
            <v>Compra</v>
          </cell>
        </row>
        <row r="1286">
          <cell r="B1286" t="str">
            <v>2768-R</v>
          </cell>
          <cell r="C1286" t="str">
            <v>Desc. Cloruro Niqueloso 6-Hid.</v>
          </cell>
          <cell r="D1286" t="str">
            <v>100 lb</v>
          </cell>
          <cell r="E1286" t="str">
            <v>Desc. Cloruro Niqueloso 6-Hid.100 lb</v>
          </cell>
          <cell r="F1286" t="str">
            <v>PZ</v>
          </cell>
          <cell r="G1286" t="str">
            <v>100 lb</v>
          </cell>
          <cell r="H1286">
            <v>0</v>
          </cell>
          <cell r="I1286" t="str">
            <v>Desc. Alt. 2768-05. NO DEMAND</v>
          </cell>
          <cell r="J1286">
            <v>1</v>
          </cell>
          <cell r="K1286">
            <v>45.4</v>
          </cell>
          <cell r="L1286" t="str">
            <v>PLANEADOR 1</v>
          </cell>
          <cell r="M1286" t="str">
            <v>Desc.</v>
          </cell>
          <cell r="N1286" t="str">
            <v>BAKER</v>
          </cell>
          <cell r="O1286" t="str">
            <v>SINTESIS</v>
          </cell>
          <cell r="P1286" t="str">
            <v>SIN</v>
          </cell>
          <cell r="Q1286" t="str">
            <v>#NOCODE#</v>
          </cell>
          <cell r="R1286" t="str">
            <v>#NOCODE#</v>
          </cell>
          <cell r="S1286" t="str">
            <v>SALES</v>
          </cell>
          <cell r="T1286" t="str">
            <v>PT</v>
          </cell>
          <cell r="U1286" t="str">
            <v>NO</v>
          </cell>
          <cell r="V1286" t="str">
            <v>PTFMZ</v>
          </cell>
          <cell r="W1286" t="str">
            <v>Producción</v>
          </cell>
        </row>
        <row r="1287">
          <cell r="B1287" t="str">
            <v>2784-01</v>
          </cell>
          <cell r="C1287" t="str">
            <v>Desc. Nitrato Niqueloso 6-Hid.</v>
          </cell>
          <cell r="D1287" t="str">
            <v>500 g</v>
          </cell>
          <cell r="E1287" t="str">
            <v>Desc. Nitrato Niqueloso 6-Hid.500 g</v>
          </cell>
          <cell r="F1287" t="str">
            <v>PZ</v>
          </cell>
          <cell r="G1287" t="str">
            <v>500 GR</v>
          </cell>
          <cell r="H1287">
            <v>1744.52</v>
          </cell>
          <cell r="I1287" t="str">
            <v>Desc. Sin Alt. por MBI 10/16/08</v>
          </cell>
          <cell r="J1287">
            <v>1</v>
          </cell>
          <cell r="K1287">
            <v>0.5</v>
          </cell>
          <cell r="L1287" t="str">
            <v>COMPRADOR 2</v>
          </cell>
          <cell r="M1287" t="str">
            <v>Desc.</v>
          </cell>
          <cell r="N1287" t="str">
            <v>BAKER</v>
          </cell>
          <cell r="O1287" t="str">
            <v>LAB</v>
          </cell>
          <cell r="P1287" t="str">
            <v>LAB</v>
          </cell>
          <cell r="Q1287" t="str">
            <v>#NOCODE#</v>
          </cell>
          <cell r="R1287" t="str">
            <v>#NOCODE#</v>
          </cell>
          <cell r="S1287" t="str">
            <v>SALES</v>
          </cell>
          <cell r="T1287" t="str">
            <v>PT</v>
          </cell>
          <cell r="U1287" t="str">
            <v>NO</v>
          </cell>
          <cell r="V1287" t="str">
            <v>PTD</v>
          </cell>
          <cell r="W1287" t="str">
            <v>Compra</v>
          </cell>
        </row>
        <row r="1288">
          <cell r="B1288" t="str">
            <v>2784-04</v>
          </cell>
          <cell r="C1288" t="str">
            <v>Desc. Nitrato Niqueloso 6-Hid.</v>
          </cell>
          <cell r="D1288" t="str">
            <v>RA    125 g</v>
          </cell>
          <cell r="E1288" t="str">
            <v>Desc. Nitrato Niqueloso 6-Hid.RA    125 g</v>
          </cell>
          <cell r="F1288" t="str">
            <v>PZ</v>
          </cell>
          <cell r="G1288" t="str">
            <v>125 g</v>
          </cell>
          <cell r="H1288">
            <v>798.43</v>
          </cell>
          <cell r="I1288" t="str">
            <v>Desc. Sin Alt. por MBI 10/16/08</v>
          </cell>
          <cell r="J1288">
            <v>1</v>
          </cell>
          <cell r="K1288">
            <v>0.125</v>
          </cell>
          <cell r="L1288" t="str">
            <v>COMPRADOR 2</v>
          </cell>
          <cell r="M1288" t="str">
            <v>Desc.</v>
          </cell>
          <cell r="N1288" t="str">
            <v>BAKER</v>
          </cell>
          <cell r="O1288" t="str">
            <v>LAB</v>
          </cell>
          <cell r="P1288" t="str">
            <v>LAB</v>
          </cell>
          <cell r="Q1288" t="str">
            <v>#NOCODE#</v>
          </cell>
          <cell r="R1288" t="str">
            <v>#NOCODE#</v>
          </cell>
          <cell r="S1288" t="str">
            <v>SALES</v>
          </cell>
          <cell r="T1288" t="str">
            <v>PT</v>
          </cell>
          <cell r="U1288" t="str">
            <v>NO</v>
          </cell>
          <cell r="V1288" t="str">
            <v>PTD</v>
          </cell>
          <cell r="W1288" t="str">
            <v>Compra</v>
          </cell>
        </row>
        <row r="1289">
          <cell r="B1289" t="str">
            <v>2784-50</v>
          </cell>
          <cell r="C1289" t="str">
            <v>Desc. Nitrato Niqueloso 6-Hid.</v>
          </cell>
          <cell r="D1289" t="str">
            <v>RA      100 g</v>
          </cell>
          <cell r="E1289" t="str">
            <v>Desc. Nitrato Niqueloso 6-Hid.RA      100 g</v>
          </cell>
          <cell r="F1289" t="str">
            <v>PZ</v>
          </cell>
          <cell r="G1289" t="str">
            <v>100 g</v>
          </cell>
          <cell r="H1289">
            <v>598.16</v>
          </cell>
          <cell r="I1289" t="str">
            <v>Desc. Sin Alt. por MBI 10/16/08</v>
          </cell>
          <cell r="J1289">
            <v>1</v>
          </cell>
          <cell r="K1289">
            <v>0.1</v>
          </cell>
          <cell r="L1289" t="str">
            <v>PLANEADOR 1</v>
          </cell>
          <cell r="M1289" t="str">
            <v>Desc.</v>
          </cell>
          <cell r="N1289" t="str">
            <v>BAKER</v>
          </cell>
          <cell r="O1289" t="str">
            <v>LAB</v>
          </cell>
          <cell r="P1289" t="str">
            <v>LAB</v>
          </cell>
          <cell r="Q1289" t="str">
            <v>#NOCODE#</v>
          </cell>
          <cell r="R1289" t="str">
            <v>#NOCODE#</v>
          </cell>
          <cell r="S1289" t="str">
            <v>SALES</v>
          </cell>
          <cell r="T1289" t="str">
            <v>PT</v>
          </cell>
          <cell r="U1289" t="str">
            <v>NO</v>
          </cell>
          <cell r="V1289" t="str">
            <v>PTEPTD</v>
          </cell>
          <cell r="W1289" t="str">
            <v>Empaque</v>
          </cell>
        </row>
        <row r="1290">
          <cell r="B1290" t="str">
            <v>2792-01</v>
          </cell>
          <cell r="C1290" t="str">
            <v>Desc. Oxido de Niquel NegroPvo</v>
          </cell>
          <cell r="D1290" t="str">
            <v>500 g</v>
          </cell>
          <cell r="E1290" t="str">
            <v>Desc. Oxido de Niquel NegroPvo500 g</v>
          </cell>
          <cell r="F1290" t="str">
            <v>PZ</v>
          </cell>
          <cell r="G1290" t="str">
            <v>500 GR</v>
          </cell>
          <cell r="H1290">
            <v>5341.36</v>
          </cell>
          <cell r="I1290" t="str">
            <v>Desc. Alt. 2792-05</v>
          </cell>
          <cell r="J1290">
            <v>1</v>
          </cell>
          <cell r="K1290">
            <v>0.5</v>
          </cell>
          <cell r="L1290" t="str">
            <v>COMPRADOR 2</v>
          </cell>
          <cell r="M1290" t="str">
            <v>Desc.</v>
          </cell>
          <cell r="N1290" t="str">
            <v>BAKER</v>
          </cell>
          <cell r="O1290" t="str">
            <v>LAB</v>
          </cell>
          <cell r="P1290" t="str">
            <v>LAB</v>
          </cell>
          <cell r="Q1290" t="str">
            <v>#NOCODE#</v>
          </cell>
          <cell r="R1290" t="str">
            <v>#NOCODE#</v>
          </cell>
          <cell r="S1290" t="str">
            <v>SALES</v>
          </cell>
          <cell r="T1290" t="str">
            <v>PT</v>
          </cell>
          <cell r="U1290" t="str">
            <v>NO</v>
          </cell>
          <cell r="V1290" t="str">
            <v>PTD</v>
          </cell>
          <cell r="W1290" t="str">
            <v>Compra</v>
          </cell>
        </row>
        <row r="1291">
          <cell r="B1291" t="str">
            <v>2795-01</v>
          </cell>
          <cell r="C1291" t="str">
            <v>Desc. Oxido Niqueloso Verde</v>
          </cell>
          <cell r="D1291" t="str">
            <v>Polvo                    500 g</v>
          </cell>
          <cell r="E1291" t="str">
            <v>Desc. Oxido Niqueloso VerdePolvo                    500 g</v>
          </cell>
          <cell r="F1291" t="str">
            <v>PZ</v>
          </cell>
          <cell r="G1291" t="str">
            <v>500 GR</v>
          </cell>
          <cell r="H1291">
            <v>5597.69</v>
          </cell>
          <cell r="I1291" t="str">
            <v>Desc. Sin Alternativa, Por USA Sept. 13 2016</v>
          </cell>
          <cell r="J1291">
            <v>1</v>
          </cell>
          <cell r="K1291">
            <v>0.5</v>
          </cell>
          <cell r="L1291" t="str">
            <v>COMPRADOR 2</v>
          </cell>
          <cell r="M1291" t="str">
            <v>Desc.</v>
          </cell>
          <cell r="N1291" t="str">
            <v>BAKER</v>
          </cell>
          <cell r="O1291" t="str">
            <v>LAB</v>
          </cell>
          <cell r="P1291" t="str">
            <v>LAB</v>
          </cell>
          <cell r="Q1291" t="str">
            <v>#NOCODE#</v>
          </cell>
          <cell r="R1291" t="str">
            <v>#NOCODE#</v>
          </cell>
          <cell r="S1291" t="str">
            <v>SALES</v>
          </cell>
          <cell r="T1291" t="str">
            <v>PT</v>
          </cell>
          <cell r="U1291" t="str">
            <v>NO</v>
          </cell>
          <cell r="V1291" t="str">
            <v>PTD</v>
          </cell>
          <cell r="W1291" t="str">
            <v>Compra</v>
          </cell>
        </row>
        <row r="1292">
          <cell r="B1292" t="str">
            <v>2796-01</v>
          </cell>
          <cell r="C1292" t="str">
            <v>Desc. Oxido Niqueloso Verde</v>
          </cell>
          <cell r="D1292" t="str">
            <v>Polvo                    500 g</v>
          </cell>
          <cell r="E1292" t="str">
            <v>Desc. Oxido Niqueloso VerdePolvo                    500 g</v>
          </cell>
          <cell r="F1292" t="str">
            <v>PZ</v>
          </cell>
          <cell r="G1292" t="str">
            <v>500 GR</v>
          </cell>
          <cell r="H1292">
            <v>4435.47</v>
          </cell>
          <cell r="I1292" t="str">
            <v>Desc. Nuevo Catálogo 2795-01</v>
          </cell>
          <cell r="J1292">
            <v>1</v>
          </cell>
          <cell r="K1292">
            <v>0.5</v>
          </cell>
          <cell r="L1292" t="str">
            <v>COMPRADOR 2</v>
          </cell>
          <cell r="M1292" t="str">
            <v>Desc.</v>
          </cell>
          <cell r="N1292" t="str">
            <v>BAKER</v>
          </cell>
          <cell r="O1292" t="str">
            <v>LAB</v>
          </cell>
          <cell r="P1292" t="str">
            <v>LAB</v>
          </cell>
          <cell r="Q1292" t="str">
            <v>#NOCODE#</v>
          </cell>
          <cell r="R1292" t="str">
            <v>#NOCODE#</v>
          </cell>
          <cell r="S1292" t="str">
            <v>SALES</v>
          </cell>
          <cell r="T1292" t="str">
            <v>PT</v>
          </cell>
          <cell r="U1292" t="str">
            <v>NO</v>
          </cell>
          <cell r="V1292" t="str">
            <v>PTD</v>
          </cell>
          <cell r="W1292" t="str">
            <v>Compra</v>
          </cell>
        </row>
        <row r="1293">
          <cell r="B1293" t="str">
            <v>2808-00</v>
          </cell>
          <cell r="C1293" t="str">
            <v>Desc. Nickelous Sulfate 6-Hid.</v>
          </cell>
          <cell r="D1293" t="str">
            <v>RA ACS Crist.       kg</v>
          </cell>
          <cell r="E1293" t="str">
            <v>Desc. Nickelous Sulfate 6-Hid.RA ACS Crist.       kg</v>
          </cell>
          <cell r="F1293" t="str">
            <v>KG</v>
          </cell>
          <cell r="G1293" t="str">
            <v>kg</v>
          </cell>
          <cell r="H1293">
            <v>0</v>
          </cell>
          <cell r="I1293" t="str">
            <v>Descontinuado como fabricacion por el bajo volumen</v>
          </cell>
          <cell r="J1293">
            <v>1</v>
          </cell>
          <cell r="K1293">
            <v>1</v>
          </cell>
          <cell r="L1293" t="str">
            <v>PLANEADOR 1</v>
          </cell>
          <cell r="M1293" t="str">
            <v>No Clasificado</v>
          </cell>
          <cell r="N1293" t="str">
            <v>BAKER</v>
          </cell>
          <cell r="O1293" t="str">
            <v>SINTESIS</v>
          </cell>
          <cell r="P1293" t="str">
            <v>SIN</v>
          </cell>
          <cell r="Q1293" t="str">
            <v>#NOCODE#</v>
          </cell>
          <cell r="R1293" t="str">
            <v>#NOCODE#</v>
          </cell>
          <cell r="S1293" t="str">
            <v>SALES</v>
          </cell>
          <cell r="T1293" t="str">
            <v>PP</v>
          </cell>
          <cell r="U1293" t="str">
            <v>NO</v>
          </cell>
          <cell r="V1293" t="str">
            <v>FMZ</v>
          </cell>
          <cell r="W1293" t="str">
            <v>Producción</v>
          </cell>
        </row>
        <row r="1294">
          <cell r="B1294" t="str">
            <v>2808-01</v>
          </cell>
          <cell r="C1294" t="str">
            <v>Desc. Sulfato Niqueloso 6-Hid.</v>
          </cell>
          <cell r="D1294" t="str">
            <v>RA ACS Crist.         500 g</v>
          </cell>
          <cell r="E1294" t="str">
            <v>Desc. Sulfato Niqueloso 6-Hid.RA ACS Crist.         500 g</v>
          </cell>
          <cell r="F1294" t="str">
            <v>PZ</v>
          </cell>
          <cell r="G1294" t="str">
            <v>500 GR</v>
          </cell>
          <cell r="H1294">
            <v>1307.83</v>
          </cell>
          <cell r="I1294" t="str">
            <v>Desc. Sin Alt. 29/Abr/16</v>
          </cell>
          <cell r="J1294">
            <v>1</v>
          </cell>
          <cell r="K1294">
            <v>0.5</v>
          </cell>
          <cell r="L1294" t="str">
            <v>PLANEADOR 1</v>
          </cell>
          <cell r="M1294" t="str">
            <v>Desc.</v>
          </cell>
          <cell r="N1294" t="str">
            <v>BAKER</v>
          </cell>
          <cell r="O1294" t="str">
            <v>LAB</v>
          </cell>
          <cell r="P1294" t="str">
            <v>LAB</v>
          </cell>
          <cell r="Q1294" t="str">
            <v>#NOCODE#</v>
          </cell>
          <cell r="R1294" t="str">
            <v>#NOCODE#</v>
          </cell>
          <cell r="S1294" t="str">
            <v>SALES</v>
          </cell>
          <cell r="T1294" t="str">
            <v>PT</v>
          </cell>
          <cell r="U1294" t="str">
            <v>NO</v>
          </cell>
          <cell r="V1294" t="str">
            <v>PTFMZ</v>
          </cell>
          <cell r="W1294" t="str">
            <v>Producción</v>
          </cell>
        </row>
        <row r="1295">
          <cell r="B1295" t="str">
            <v>2808-04</v>
          </cell>
          <cell r="C1295" t="str">
            <v>Desc. Sulfato Niqueloso 6Hid.</v>
          </cell>
          <cell r="D1295" t="str">
            <v>RA ACS Crist.            125 g</v>
          </cell>
          <cell r="E1295" t="str">
            <v>Desc. Sulfato Niqueloso 6Hid.RA ACS Crist.            125 g</v>
          </cell>
          <cell r="F1295" t="str">
            <v>PZ</v>
          </cell>
          <cell r="G1295" t="str">
            <v>125 g</v>
          </cell>
          <cell r="H1295">
            <v>444.79</v>
          </cell>
          <cell r="I1295" t="str">
            <v>Desc. Sin Alt. 29/Abr/16</v>
          </cell>
          <cell r="J1295">
            <v>1</v>
          </cell>
          <cell r="K1295">
            <v>0.125</v>
          </cell>
          <cell r="L1295" t="str">
            <v>PLANEADOR 1</v>
          </cell>
          <cell r="M1295" t="str">
            <v>Desc.</v>
          </cell>
          <cell r="N1295" t="str">
            <v>BAKER</v>
          </cell>
          <cell r="O1295" t="str">
            <v>LAB</v>
          </cell>
          <cell r="P1295" t="str">
            <v>LAB</v>
          </cell>
          <cell r="Q1295" t="str">
            <v>#NOCODE#</v>
          </cell>
          <cell r="R1295" t="str">
            <v>#NOCODE#</v>
          </cell>
          <cell r="S1295" t="str">
            <v>SALES</v>
          </cell>
          <cell r="T1295" t="str">
            <v>PT</v>
          </cell>
          <cell r="U1295" t="str">
            <v>NO</v>
          </cell>
          <cell r="V1295" t="str">
            <v>PTFMZ</v>
          </cell>
          <cell r="W1295" t="str">
            <v>Producción</v>
          </cell>
        </row>
        <row r="1296">
          <cell r="B1296" t="str">
            <v>2808-05</v>
          </cell>
          <cell r="C1296" t="str">
            <v>Desc. Sulfato Niqueloso 6-Hid.</v>
          </cell>
          <cell r="D1296" t="str">
            <v>RA ACS  Crist.         2.5 kg</v>
          </cell>
          <cell r="E1296" t="str">
            <v>Desc. Sulfato Niqueloso 6-Hid.RA ACS  Crist.         2.5 kg</v>
          </cell>
          <cell r="F1296" t="str">
            <v>PZ</v>
          </cell>
          <cell r="G1296" t="str">
            <v>2.5 KG</v>
          </cell>
          <cell r="H1296">
            <v>5329.4</v>
          </cell>
          <cell r="I1296" t="str">
            <v>Desc. Sin Alt. 29/Abr/16</v>
          </cell>
          <cell r="J1296">
            <v>1</v>
          </cell>
          <cell r="K1296">
            <v>2.5</v>
          </cell>
          <cell r="L1296" t="str">
            <v>PLANEADOR 1</v>
          </cell>
          <cell r="M1296" t="str">
            <v>Desc.</v>
          </cell>
          <cell r="N1296" t="str">
            <v>BAKER</v>
          </cell>
          <cell r="O1296" t="str">
            <v>LAB</v>
          </cell>
          <cell r="P1296" t="str">
            <v>LAB</v>
          </cell>
          <cell r="Q1296" t="str">
            <v>#NOCODE#</v>
          </cell>
          <cell r="R1296" t="str">
            <v>#NOCODE#</v>
          </cell>
          <cell r="S1296" t="str">
            <v>SALES</v>
          </cell>
          <cell r="T1296" t="str">
            <v>PT</v>
          </cell>
          <cell r="U1296" t="str">
            <v>NO</v>
          </cell>
          <cell r="V1296" t="str">
            <v>PTFMZ</v>
          </cell>
          <cell r="W1296" t="str">
            <v>Producción</v>
          </cell>
        </row>
        <row r="1297">
          <cell r="B1297" t="str">
            <v>2808-09</v>
          </cell>
          <cell r="C1297" t="str">
            <v>Desc. Sulfato Niqueloso 6Hid.</v>
          </cell>
          <cell r="D1297" t="str">
            <v>RA ACS Crist.           100 lb</v>
          </cell>
          <cell r="E1297" t="str">
            <v>Desc. Sulfato Niqueloso 6Hid.RA ACS Crist.           100 lb</v>
          </cell>
          <cell r="F1297" t="str">
            <v>PZ</v>
          </cell>
          <cell r="G1297" t="str">
            <v>100 lb</v>
          </cell>
          <cell r="H1297">
            <v>0</v>
          </cell>
          <cell r="I1297" t="str">
            <v>Desc. Sin Alt. 29/Abr/16</v>
          </cell>
          <cell r="J1297">
            <v>1</v>
          </cell>
          <cell r="K1297">
            <v>45.4</v>
          </cell>
          <cell r="L1297" t="str">
            <v>PLANEADOR 1</v>
          </cell>
          <cell r="M1297" t="str">
            <v>Desc.</v>
          </cell>
          <cell r="N1297" t="str">
            <v>BAKER</v>
          </cell>
          <cell r="O1297" t="str">
            <v>SINTESIS</v>
          </cell>
          <cell r="P1297" t="str">
            <v>SIN</v>
          </cell>
          <cell r="Q1297" t="str">
            <v>#NOCODE#</v>
          </cell>
          <cell r="R1297" t="str">
            <v>#NOCODE#</v>
          </cell>
          <cell r="S1297" t="str">
            <v>SALES</v>
          </cell>
          <cell r="T1297" t="str">
            <v>PT</v>
          </cell>
          <cell r="U1297" t="str">
            <v>NO</v>
          </cell>
          <cell r="V1297" t="str">
            <v>PTFMZ</v>
          </cell>
          <cell r="W1297" t="str">
            <v>PRODUCCIÓN</v>
          </cell>
        </row>
        <row r="1298">
          <cell r="B1298" t="str">
            <v>2808-54</v>
          </cell>
          <cell r="C1298" t="str">
            <v>Desc. Sulfato Niqueloso 6-Hid.</v>
          </cell>
          <cell r="D1298" t="str">
            <v>RA ACS Crist.          25 kg</v>
          </cell>
          <cell r="E1298" t="str">
            <v>Desc. Sulfato Niqueloso 6-Hid.RA ACS Crist.          25 kg</v>
          </cell>
          <cell r="F1298" t="str">
            <v>PZ</v>
          </cell>
          <cell r="G1298" t="str">
            <v>25 kg</v>
          </cell>
          <cell r="H1298">
            <v>0</v>
          </cell>
          <cell r="I1298" t="str">
            <v>Desc. Sin Alt. 29/Abr/16</v>
          </cell>
          <cell r="J1298">
            <v>1</v>
          </cell>
          <cell r="K1298">
            <v>25</v>
          </cell>
          <cell r="L1298" t="str">
            <v>PLANEADOR 1</v>
          </cell>
          <cell r="M1298" t="str">
            <v>Desc.</v>
          </cell>
          <cell r="N1298" t="str">
            <v>BAKER</v>
          </cell>
          <cell r="O1298" t="str">
            <v>SINTESIS</v>
          </cell>
          <cell r="P1298" t="str">
            <v>SIN</v>
          </cell>
          <cell r="Q1298" t="str">
            <v>#NOCODE#</v>
          </cell>
          <cell r="R1298" t="str">
            <v>#NOCODE#</v>
          </cell>
          <cell r="S1298" t="str">
            <v>SALES</v>
          </cell>
          <cell r="T1298" t="str">
            <v>PT</v>
          </cell>
          <cell r="U1298" t="str">
            <v>NO</v>
          </cell>
          <cell r="V1298" t="str">
            <v>PTFMZ</v>
          </cell>
          <cell r="W1298" t="str">
            <v>Producción</v>
          </cell>
        </row>
        <row r="1299">
          <cell r="B1299" t="str">
            <v>2808-79</v>
          </cell>
          <cell r="C1299" t="str">
            <v>Desc. Sulfato Niqueloso 6-Hid.</v>
          </cell>
          <cell r="D1299" t="str">
            <v>RA ACS  Crist.          220 lb</v>
          </cell>
          <cell r="E1299" t="str">
            <v>Desc. Sulfato Niqueloso 6-Hid.RA ACS  Crist.          220 lb</v>
          </cell>
          <cell r="F1299" t="str">
            <v>PZ</v>
          </cell>
          <cell r="G1299" t="str">
            <v>220 lb</v>
          </cell>
          <cell r="H1299">
            <v>0</v>
          </cell>
          <cell r="I1299" t="str">
            <v>Desc. Sin Alt. 29/Abr/16</v>
          </cell>
          <cell r="J1299">
            <v>1</v>
          </cell>
          <cell r="K1299">
            <v>99.8</v>
          </cell>
          <cell r="L1299" t="str">
            <v>PLANEADOR 1</v>
          </cell>
          <cell r="M1299" t="str">
            <v>Desc.</v>
          </cell>
          <cell r="N1299" t="str">
            <v>BAKER</v>
          </cell>
          <cell r="O1299" t="str">
            <v>SINTESIS</v>
          </cell>
          <cell r="P1299" t="str">
            <v>SIN</v>
          </cell>
          <cell r="Q1299" t="str">
            <v>#NOCODE#</v>
          </cell>
          <cell r="R1299" t="str">
            <v>#NOCODE#</v>
          </cell>
          <cell r="S1299" t="str">
            <v>SALES</v>
          </cell>
          <cell r="T1299" t="str">
            <v>PT</v>
          </cell>
          <cell r="U1299" t="str">
            <v>NO</v>
          </cell>
          <cell r="V1299" t="str">
            <v>PTFMZ</v>
          </cell>
          <cell r="W1299" t="str">
            <v>Producción</v>
          </cell>
        </row>
        <row r="1300">
          <cell r="B1300" t="str">
            <v>2818-01</v>
          </cell>
          <cell r="C1300" t="str">
            <v>Acido 1-Octanesulfonico Sal</v>
          </cell>
          <cell r="D1300" t="str">
            <v>Sodio HPLC               500 g</v>
          </cell>
          <cell r="E1300" t="str">
            <v>Acido 1-Octanesulfonico SalSodio HPLC               500 g</v>
          </cell>
          <cell r="F1300" t="str">
            <v>PZ</v>
          </cell>
          <cell r="G1300" t="str">
            <v>500 GR</v>
          </cell>
          <cell r="H1300">
            <v>26421.89</v>
          </cell>
          <cell r="I1300">
            <v>0</v>
          </cell>
          <cell r="J1300">
            <v>1</v>
          </cell>
          <cell r="K1300">
            <v>0.5</v>
          </cell>
          <cell r="L1300" t="str">
            <v>COMPRADOR 2</v>
          </cell>
          <cell r="M1300" t="str">
            <v>Make to Order</v>
          </cell>
          <cell r="N1300" t="str">
            <v>BAKER</v>
          </cell>
          <cell r="O1300" t="str">
            <v>LAB</v>
          </cell>
          <cell r="P1300" t="str">
            <v>LAB</v>
          </cell>
          <cell r="Q1300" t="str">
            <v>#NOCODE#</v>
          </cell>
          <cell r="R1300" t="str">
            <v>#NOCODE#</v>
          </cell>
          <cell r="S1300" t="str">
            <v>SALES</v>
          </cell>
          <cell r="T1300" t="str">
            <v>PT</v>
          </cell>
          <cell r="U1300" t="str">
            <v>NO</v>
          </cell>
          <cell r="V1300" t="str">
            <v>PTD</v>
          </cell>
          <cell r="W1300" t="str">
            <v>Compra</v>
          </cell>
        </row>
        <row r="1301">
          <cell r="B1301" t="str">
            <v>2818-05</v>
          </cell>
          <cell r="C1301" t="str">
            <v>Acido 1-Octanesulfonico Sal</v>
          </cell>
          <cell r="D1301" t="str">
            <v>Sodio HPLC                25 g</v>
          </cell>
          <cell r="E1301" t="str">
            <v>Acido 1-Octanesulfonico SalSodio HPLC                25 g</v>
          </cell>
          <cell r="F1301" t="str">
            <v>PZ</v>
          </cell>
          <cell r="G1301" t="str">
            <v>25 g</v>
          </cell>
          <cell r="H1301">
            <v>2561.5</v>
          </cell>
          <cell r="I1301">
            <v>0</v>
          </cell>
          <cell r="J1301">
            <v>1</v>
          </cell>
          <cell r="K1301">
            <v>2.5000000000000001E-2</v>
          </cell>
          <cell r="L1301" t="str">
            <v>COMPRADOR 2</v>
          </cell>
          <cell r="M1301" t="str">
            <v>Make to Order</v>
          </cell>
          <cell r="N1301" t="str">
            <v>BAKER</v>
          </cell>
          <cell r="O1301" t="str">
            <v>LAB</v>
          </cell>
          <cell r="P1301" t="str">
            <v>HPS</v>
          </cell>
          <cell r="Q1301" t="str">
            <v>#NOCODE#</v>
          </cell>
          <cell r="R1301" t="str">
            <v>#NOCODE#</v>
          </cell>
          <cell r="S1301" t="str">
            <v>SALES</v>
          </cell>
          <cell r="T1301" t="str">
            <v>PT</v>
          </cell>
          <cell r="U1301" t="str">
            <v>NO</v>
          </cell>
          <cell r="V1301" t="str">
            <v>PTD</v>
          </cell>
          <cell r="W1301" t="str">
            <v>Compra</v>
          </cell>
        </row>
        <row r="1302">
          <cell r="B1302" t="str">
            <v>2840-01</v>
          </cell>
          <cell r="C1302" t="str">
            <v>Desc. Pancreatina USP</v>
          </cell>
          <cell r="D1302" t="str">
            <v>500 g</v>
          </cell>
          <cell r="E1302" t="str">
            <v>Desc. Pancreatina USP500 g</v>
          </cell>
          <cell r="F1302" t="str">
            <v>PZ</v>
          </cell>
          <cell r="G1302" t="str">
            <v>500 GR</v>
          </cell>
          <cell r="H1302">
            <v>4497.59</v>
          </cell>
          <cell r="I1302" t="str">
            <v>Desc. Sin alternativa</v>
          </cell>
          <cell r="J1302">
            <v>1</v>
          </cell>
          <cell r="K1302">
            <v>0.5</v>
          </cell>
          <cell r="L1302" t="str">
            <v>COMPRADOR 2</v>
          </cell>
          <cell r="M1302" t="str">
            <v>Desc.</v>
          </cell>
          <cell r="N1302" t="str">
            <v>BAKER</v>
          </cell>
          <cell r="O1302" t="str">
            <v>LAB</v>
          </cell>
          <cell r="P1302" t="str">
            <v>LAB</v>
          </cell>
          <cell r="Q1302" t="str">
            <v>#NOCODE#</v>
          </cell>
          <cell r="R1302" t="str">
            <v>#NOCODE#</v>
          </cell>
          <cell r="S1302" t="str">
            <v>SALES</v>
          </cell>
          <cell r="T1302" t="str">
            <v>PT</v>
          </cell>
          <cell r="U1302" t="str">
            <v>NO</v>
          </cell>
          <cell r="V1302" t="str">
            <v>PTD</v>
          </cell>
          <cell r="W1302" t="str">
            <v>Compra</v>
          </cell>
        </row>
        <row r="1303">
          <cell r="B1303" t="str">
            <v>2841-05</v>
          </cell>
          <cell r="C1303" t="str">
            <v>Acido 1-Pentansulfonico Sal</v>
          </cell>
          <cell r="D1303" t="str">
            <v>Sodio HPLC                25 g</v>
          </cell>
          <cell r="E1303" t="str">
            <v>Acido 1-Pentansulfonico SalSodio HPLC                25 g</v>
          </cell>
          <cell r="F1303" t="str">
            <v>PZ</v>
          </cell>
          <cell r="G1303" t="str">
            <v>25 g</v>
          </cell>
          <cell r="H1303">
            <v>2934.68</v>
          </cell>
          <cell r="I1303">
            <v>0</v>
          </cell>
          <cell r="J1303">
            <v>1</v>
          </cell>
          <cell r="K1303">
            <v>2.5000000000000001E-2</v>
          </cell>
          <cell r="L1303" t="str">
            <v>COMPRADOR 2</v>
          </cell>
          <cell r="M1303" t="str">
            <v>Recurso C</v>
          </cell>
          <cell r="N1303" t="str">
            <v>BAKER</v>
          </cell>
          <cell r="O1303" t="str">
            <v>LAB</v>
          </cell>
          <cell r="P1303" t="str">
            <v>HPS</v>
          </cell>
          <cell r="Q1303" t="str">
            <v>#NOCODE#</v>
          </cell>
          <cell r="R1303" t="str">
            <v>#NOCODE#</v>
          </cell>
          <cell r="S1303" t="str">
            <v>SALES</v>
          </cell>
          <cell r="T1303" t="str">
            <v>PT</v>
          </cell>
          <cell r="U1303" t="str">
            <v>NO</v>
          </cell>
          <cell r="V1303" t="str">
            <v>PTD</v>
          </cell>
          <cell r="W1303" t="str">
            <v>Compra</v>
          </cell>
        </row>
        <row r="1304">
          <cell r="B1304" t="str">
            <v>2841-06</v>
          </cell>
          <cell r="C1304" t="str">
            <v>Acido 1-Pentansulfonico Sal</v>
          </cell>
          <cell r="D1304" t="str">
            <v>Sodio HPLC               100 g</v>
          </cell>
          <cell r="E1304" t="str">
            <v>Acido 1-Pentansulfonico SalSodio HPLC               100 g</v>
          </cell>
          <cell r="F1304" t="str">
            <v>PZ</v>
          </cell>
          <cell r="G1304" t="str">
            <v>100 g</v>
          </cell>
          <cell r="H1304">
            <v>6817.79</v>
          </cell>
          <cell r="I1304">
            <v>0</v>
          </cell>
          <cell r="J1304">
            <v>1</v>
          </cell>
          <cell r="K1304">
            <v>0.1</v>
          </cell>
          <cell r="L1304" t="str">
            <v>COMPRADOR 2</v>
          </cell>
          <cell r="M1304" t="str">
            <v>Recurso B</v>
          </cell>
          <cell r="N1304" t="str">
            <v>BAKER</v>
          </cell>
          <cell r="O1304" t="str">
            <v>LAB</v>
          </cell>
          <cell r="P1304" t="str">
            <v>HPS</v>
          </cell>
          <cell r="Q1304" t="str">
            <v>#NOCODE#</v>
          </cell>
          <cell r="R1304" t="str">
            <v>#NOCODE#</v>
          </cell>
          <cell r="S1304" t="str">
            <v>SALES</v>
          </cell>
          <cell r="T1304" t="str">
            <v>PT</v>
          </cell>
          <cell r="U1304" t="str">
            <v>NO</v>
          </cell>
          <cell r="V1304" t="str">
            <v>PTD</v>
          </cell>
          <cell r="W1304" t="str">
            <v>Compra</v>
          </cell>
        </row>
        <row r="1305">
          <cell r="B1305" t="str">
            <v>2844-01</v>
          </cell>
          <cell r="C1305" t="str">
            <v>Pepsina Purif.</v>
          </cell>
          <cell r="D1305" t="str">
            <v>500 g</v>
          </cell>
          <cell r="E1305" t="str">
            <v>Pepsina Purif.500 g</v>
          </cell>
          <cell r="F1305" t="str">
            <v>PZ</v>
          </cell>
          <cell r="G1305" t="str">
            <v>500 GR</v>
          </cell>
          <cell r="H1305">
            <v>7603.19</v>
          </cell>
          <cell r="I1305">
            <v>0</v>
          </cell>
          <cell r="J1305">
            <v>1</v>
          </cell>
          <cell r="K1305">
            <v>0.5</v>
          </cell>
          <cell r="L1305" t="str">
            <v>COMPRADOR 2</v>
          </cell>
          <cell r="M1305" t="str">
            <v>Recurso B</v>
          </cell>
          <cell r="N1305" t="str">
            <v>BAKER</v>
          </cell>
          <cell r="O1305" t="str">
            <v>LAB</v>
          </cell>
          <cell r="P1305" t="str">
            <v>LAB</v>
          </cell>
          <cell r="Q1305" t="str">
            <v>#NOCODE#</v>
          </cell>
          <cell r="R1305" t="str">
            <v>#NOCODE#</v>
          </cell>
          <cell r="S1305" t="str">
            <v>SALES</v>
          </cell>
          <cell r="T1305" t="str">
            <v>PT</v>
          </cell>
          <cell r="U1305" t="str">
            <v>NO</v>
          </cell>
          <cell r="V1305" t="str">
            <v>PTD</v>
          </cell>
          <cell r="W1305" t="str">
            <v>Compra</v>
          </cell>
        </row>
        <row r="1306">
          <cell r="B1306" t="str">
            <v>2858-00</v>
          </cell>
          <cell r="C1306" t="str">
            <v>Desc. Fenol Crist. RA ACS</v>
          </cell>
          <cell r="D1306" t="str">
            <v>kg</v>
          </cell>
          <cell r="E1306" t="str">
            <v>Desc. Fenol Crist. RA ACSkg</v>
          </cell>
          <cell r="F1306" t="str">
            <v>KG</v>
          </cell>
          <cell r="G1306" t="str">
            <v>kg</v>
          </cell>
          <cell r="H1306">
            <v>0</v>
          </cell>
          <cell r="I1306" t="str">
            <v>Desc. Nuevo Catálogo 6169-00</v>
          </cell>
          <cell r="J1306">
            <v>1</v>
          </cell>
          <cell r="K1306">
            <v>1</v>
          </cell>
          <cell r="L1306" t="str">
            <v>PLANEADOR 1</v>
          </cell>
          <cell r="M1306" t="str">
            <v>No Clasificado</v>
          </cell>
          <cell r="N1306" t="str">
            <v>BAKER</v>
          </cell>
          <cell r="O1306" t="str">
            <v>SINTESIS</v>
          </cell>
          <cell r="P1306" t="str">
            <v>SIN</v>
          </cell>
          <cell r="Q1306" t="str">
            <v>#NOCODE#</v>
          </cell>
          <cell r="R1306" t="str">
            <v>#NOCODE#</v>
          </cell>
          <cell r="S1306" t="str">
            <v>SALES</v>
          </cell>
          <cell r="T1306" t="str">
            <v>PP</v>
          </cell>
          <cell r="U1306" t="str">
            <v>NO</v>
          </cell>
          <cell r="V1306" t="str">
            <v>FMPL</v>
          </cell>
          <cell r="W1306" t="str">
            <v>Producción</v>
          </cell>
        </row>
        <row r="1307">
          <cell r="B1307" t="str">
            <v>2858-01</v>
          </cell>
          <cell r="C1307" t="str">
            <v>Desc. Fenol Crist. RA ACS</v>
          </cell>
          <cell r="D1307" t="str">
            <v>500 g</v>
          </cell>
          <cell r="E1307" t="str">
            <v>Desc. Fenol Crist. RA ACS500 g</v>
          </cell>
          <cell r="F1307" t="str">
            <v>PZ</v>
          </cell>
          <cell r="G1307" t="str">
            <v>500 GR</v>
          </cell>
          <cell r="H1307">
            <v>857.97</v>
          </cell>
          <cell r="I1307" t="str">
            <v>Desc. Nuevo Catálogo 6169-01</v>
          </cell>
          <cell r="J1307">
            <v>1</v>
          </cell>
          <cell r="K1307">
            <v>0.5</v>
          </cell>
          <cell r="L1307" t="str">
            <v>PLANEADOR 1</v>
          </cell>
          <cell r="M1307" t="str">
            <v>Desc.</v>
          </cell>
          <cell r="N1307" t="str">
            <v>BAKER</v>
          </cell>
          <cell r="O1307" t="str">
            <v>LAB</v>
          </cell>
          <cell r="P1307" t="str">
            <v>LAB</v>
          </cell>
          <cell r="Q1307" t="str">
            <v>#NOCODE#</v>
          </cell>
          <cell r="R1307" t="str">
            <v>#NOCODE#</v>
          </cell>
          <cell r="S1307" t="str">
            <v>SALES</v>
          </cell>
          <cell r="T1307" t="str">
            <v>PT</v>
          </cell>
          <cell r="U1307" t="str">
            <v>NO</v>
          </cell>
          <cell r="V1307" t="str">
            <v>PTFMPL</v>
          </cell>
          <cell r="W1307" t="str">
            <v>Producción</v>
          </cell>
        </row>
        <row r="1308">
          <cell r="B1308" t="str">
            <v>2858-05</v>
          </cell>
          <cell r="C1308" t="str">
            <v>Desc. Fenol, Cristal, RA ACS</v>
          </cell>
          <cell r="D1308" t="str">
            <v>2 kg</v>
          </cell>
          <cell r="E1308" t="str">
            <v>Desc. Fenol, Cristal, RA ACS2 kg</v>
          </cell>
          <cell r="F1308" t="str">
            <v>PZ</v>
          </cell>
          <cell r="G1308" t="str">
            <v>2 KG</v>
          </cell>
          <cell r="H1308">
            <v>0</v>
          </cell>
          <cell r="I1308" t="str">
            <v>Desc. Nuevo Catálogo 6169-05</v>
          </cell>
          <cell r="J1308">
            <v>1</v>
          </cell>
          <cell r="K1308">
            <v>2</v>
          </cell>
          <cell r="L1308" t="str">
            <v>COMPRADOR 6</v>
          </cell>
          <cell r="M1308" t="str">
            <v>Desc.</v>
          </cell>
          <cell r="N1308" t="str">
            <v>BAKER</v>
          </cell>
          <cell r="O1308" t="str">
            <v>LAB</v>
          </cell>
          <cell r="P1308" t="str">
            <v>LAB</v>
          </cell>
          <cell r="Q1308" t="str">
            <v>#NOCODE#</v>
          </cell>
          <cell r="R1308" t="str">
            <v>#NOCODE#</v>
          </cell>
          <cell r="S1308" t="str">
            <v>ACIDOS</v>
          </cell>
          <cell r="T1308" t="str">
            <v>PT</v>
          </cell>
          <cell r="U1308" t="str">
            <v>NO</v>
          </cell>
          <cell r="V1308" t="str">
            <v>PTD</v>
          </cell>
          <cell r="W1308" t="str">
            <v>COMPRA</v>
          </cell>
        </row>
        <row r="1309">
          <cell r="B1309" t="str">
            <v>2858-19</v>
          </cell>
          <cell r="C1309" t="str">
            <v>Desc. Fenol Crist. RA ACS</v>
          </cell>
          <cell r="D1309" t="str">
            <v>1 kg</v>
          </cell>
          <cell r="E1309" t="str">
            <v>Desc. Fenol Crist. RA ACS1 kg</v>
          </cell>
          <cell r="F1309" t="str">
            <v>PZ</v>
          </cell>
          <cell r="G1309" t="str">
            <v>1 kg</v>
          </cell>
          <cell r="H1309">
            <v>1047.3012000000001</v>
          </cell>
          <cell r="I1309" t="str">
            <v>Desc. Nuevo Catálogo 6169-19</v>
          </cell>
          <cell r="J1309">
            <v>1</v>
          </cell>
          <cell r="K1309">
            <v>1</v>
          </cell>
          <cell r="L1309" t="str">
            <v>PLANEADOR 1</v>
          </cell>
          <cell r="M1309" t="str">
            <v>Desc.</v>
          </cell>
          <cell r="N1309" t="str">
            <v>BAKER</v>
          </cell>
          <cell r="O1309" t="str">
            <v>LAB</v>
          </cell>
          <cell r="P1309" t="str">
            <v>LAB</v>
          </cell>
          <cell r="Q1309" t="str">
            <v>#NOCODE#</v>
          </cell>
          <cell r="R1309" t="str">
            <v>#NOCODE#</v>
          </cell>
          <cell r="S1309" t="str">
            <v>SALES</v>
          </cell>
          <cell r="T1309" t="str">
            <v>PT</v>
          </cell>
          <cell r="U1309" t="str">
            <v>NO</v>
          </cell>
          <cell r="V1309" t="str">
            <v>PTFMPL</v>
          </cell>
          <cell r="W1309" t="str">
            <v>Producción</v>
          </cell>
        </row>
        <row r="1310">
          <cell r="B1310" t="str">
            <v>2858-50</v>
          </cell>
          <cell r="C1310" t="str">
            <v>Desc. Fenol Crist. RA ACS</v>
          </cell>
          <cell r="D1310" t="str">
            <v>100 g</v>
          </cell>
          <cell r="E1310" t="str">
            <v>Desc. Fenol Crist. RA ACS100 g</v>
          </cell>
          <cell r="F1310" t="str">
            <v>PZ</v>
          </cell>
          <cell r="G1310" t="str">
            <v>100 g</v>
          </cell>
          <cell r="H1310">
            <v>301.23</v>
          </cell>
          <cell r="I1310" t="str">
            <v>Desc. Nuevo Catálogo 6169-50</v>
          </cell>
          <cell r="J1310">
            <v>1</v>
          </cell>
          <cell r="K1310">
            <v>0.1</v>
          </cell>
          <cell r="L1310" t="str">
            <v>PLANEADOR 1</v>
          </cell>
          <cell r="M1310" t="str">
            <v>Desc.</v>
          </cell>
          <cell r="N1310" t="str">
            <v>BAKER</v>
          </cell>
          <cell r="O1310" t="str">
            <v>LAB</v>
          </cell>
          <cell r="P1310" t="str">
            <v>LAB</v>
          </cell>
          <cell r="Q1310" t="str">
            <v>#NOCODE#</v>
          </cell>
          <cell r="R1310" t="str">
            <v>#NOCODE#</v>
          </cell>
          <cell r="S1310" t="str">
            <v>SALES</v>
          </cell>
          <cell r="T1310" t="str">
            <v>PT</v>
          </cell>
          <cell r="U1310" t="str">
            <v>NO</v>
          </cell>
          <cell r="V1310" t="str">
            <v>PTFMPL</v>
          </cell>
          <cell r="W1310" t="str">
            <v>Producción</v>
          </cell>
        </row>
        <row r="1311">
          <cell r="B1311" t="str">
            <v>2858-54</v>
          </cell>
          <cell r="C1311" t="str">
            <v>Desc. Fenol Crist. RA ACS</v>
          </cell>
          <cell r="D1311" t="str">
            <v>25 kg</v>
          </cell>
          <cell r="E1311" t="str">
            <v>Desc. Fenol Crist. RA ACS25 kg</v>
          </cell>
          <cell r="F1311" t="str">
            <v>PZ</v>
          </cell>
          <cell r="G1311" t="str">
            <v>25 kg</v>
          </cell>
          <cell r="H1311">
            <v>0</v>
          </cell>
          <cell r="I1311" t="str">
            <v>Desc. RACIONALIZACION PRODUCTOS Alt. 6169-19</v>
          </cell>
          <cell r="J1311">
            <v>1</v>
          </cell>
          <cell r="K1311">
            <v>25</v>
          </cell>
          <cell r="L1311" t="str">
            <v>PLANEADOR 1</v>
          </cell>
          <cell r="M1311" t="str">
            <v>Desc.</v>
          </cell>
          <cell r="N1311" t="str">
            <v>BAKER</v>
          </cell>
          <cell r="O1311" t="str">
            <v>SINTESIS</v>
          </cell>
          <cell r="P1311" t="str">
            <v>SIN</v>
          </cell>
          <cell r="Q1311" t="str">
            <v>#NOCODE#</v>
          </cell>
          <cell r="R1311" t="str">
            <v>#NOCODE#</v>
          </cell>
          <cell r="S1311" t="str">
            <v>SALES</v>
          </cell>
          <cell r="T1311" t="str">
            <v>PT</v>
          </cell>
          <cell r="U1311" t="str">
            <v>NO</v>
          </cell>
          <cell r="V1311" t="str">
            <v>PTFMPL</v>
          </cell>
          <cell r="W1311" t="str">
            <v>Producción</v>
          </cell>
        </row>
        <row r="1312">
          <cell r="B1312" t="str">
            <v>2859-00</v>
          </cell>
          <cell r="C1312" t="str">
            <v>Fenol Licuado  RA Baker</v>
          </cell>
          <cell r="D1312" t="str">
            <v>L</v>
          </cell>
          <cell r="E1312" t="str">
            <v>Fenol Licuado  RA BakerL</v>
          </cell>
          <cell r="F1312" t="str">
            <v>L</v>
          </cell>
          <cell r="G1312" t="str">
            <v>L</v>
          </cell>
          <cell r="H1312">
            <v>0</v>
          </cell>
          <cell r="I1312">
            <v>0</v>
          </cell>
          <cell r="J1312">
            <v>1.06</v>
          </cell>
          <cell r="K1312">
            <v>1.06</v>
          </cell>
          <cell r="L1312" t="str">
            <v>PLANEADOR 2</v>
          </cell>
          <cell r="M1312" t="str">
            <v>No Clasificado</v>
          </cell>
          <cell r="N1312" t="str">
            <v>BAKER</v>
          </cell>
          <cell r="O1312" t="str">
            <v>SINTESIS</v>
          </cell>
          <cell r="P1312" t="str">
            <v>SIN</v>
          </cell>
          <cell r="Q1312" t="str">
            <v>#NOCODE#</v>
          </cell>
          <cell r="R1312" t="str">
            <v>#NOCODE#</v>
          </cell>
          <cell r="S1312" t="str">
            <v>ACIDOS</v>
          </cell>
          <cell r="T1312" t="str">
            <v>PP</v>
          </cell>
          <cell r="U1312" t="str">
            <v>NO</v>
          </cell>
          <cell r="V1312" t="str">
            <v>FMPL</v>
          </cell>
          <cell r="W1312" t="str">
            <v>PRODUCCIÓN</v>
          </cell>
        </row>
        <row r="1313">
          <cell r="B1313" t="str">
            <v>2859-01</v>
          </cell>
          <cell r="C1313" t="str">
            <v>Desc. Fenol Licuado  RA Baker</v>
          </cell>
          <cell r="D1313" t="str">
            <v>500 ml</v>
          </cell>
          <cell r="E1313" t="str">
            <v>Desc. Fenol Licuado  RA Baker500 ml</v>
          </cell>
          <cell r="F1313" t="str">
            <v>PZ</v>
          </cell>
          <cell r="G1313" t="str">
            <v>500 ML</v>
          </cell>
          <cell r="H1313">
            <v>377.65</v>
          </cell>
          <cell r="I1313" t="str">
            <v>Desc. Sin Alt. 15/Mar/16</v>
          </cell>
          <cell r="J1313">
            <v>1.06</v>
          </cell>
          <cell r="K1313">
            <v>0.53</v>
          </cell>
          <cell r="L1313" t="str">
            <v>PLANEADOR 2</v>
          </cell>
          <cell r="M1313" t="str">
            <v>Desc.</v>
          </cell>
          <cell r="N1313" t="str">
            <v>BAKER</v>
          </cell>
          <cell r="O1313" t="str">
            <v>LAB</v>
          </cell>
          <cell r="P1313" t="str">
            <v>LAB</v>
          </cell>
          <cell r="Q1313" t="str">
            <v>#NOCODE#</v>
          </cell>
          <cell r="R1313" t="str">
            <v>#NOCODE#</v>
          </cell>
          <cell r="S1313" t="str">
            <v>ACIDOS</v>
          </cell>
          <cell r="T1313" t="str">
            <v>PT</v>
          </cell>
          <cell r="U1313" t="str">
            <v>NO</v>
          </cell>
          <cell r="V1313" t="str">
            <v>PTFMPL</v>
          </cell>
          <cell r="W1313" t="str">
            <v>PRODUCCIÓN</v>
          </cell>
        </row>
        <row r="1314">
          <cell r="B1314" t="str">
            <v>2859-02</v>
          </cell>
          <cell r="C1314" t="str">
            <v>Desc. Fenol Licuado RA Baker</v>
          </cell>
          <cell r="D1314" t="str">
            <v>1 L</v>
          </cell>
          <cell r="E1314" t="str">
            <v>Desc. Fenol Licuado RA Baker1 L</v>
          </cell>
          <cell r="F1314" t="str">
            <v>PZ</v>
          </cell>
          <cell r="G1314" t="str">
            <v>1 L</v>
          </cell>
          <cell r="H1314">
            <v>605.71</v>
          </cell>
          <cell r="I1314" t="str">
            <v>Desc. Sin Alt. 15/Mar/16</v>
          </cell>
          <cell r="J1314">
            <v>1.06</v>
          </cell>
          <cell r="K1314">
            <v>1</v>
          </cell>
          <cell r="L1314" t="str">
            <v>PLANEADOR 2</v>
          </cell>
          <cell r="M1314" t="str">
            <v>Desc.</v>
          </cell>
          <cell r="N1314" t="str">
            <v>BAKER</v>
          </cell>
          <cell r="O1314" t="str">
            <v>LAB</v>
          </cell>
          <cell r="P1314" t="str">
            <v>LAB</v>
          </cell>
          <cell r="Q1314" t="str">
            <v>#NOCODE#</v>
          </cell>
          <cell r="R1314" t="str">
            <v>#NOCODE#</v>
          </cell>
          <cell r="S1314" t="str">
            <v>ACIDOS</v>
          </cell>
          <cell r="T1314" t="str">
            <v>PT</v>
          </cell>
          <cell r="U1314" t="str">
            <v>NO</v>
          </cell>
          <cell r="V1314" t="str">
            <v>PTFMPL</v>
          </cell>
          <cell r="W1314" t="str">
            <v>PRODUCCIÓN</v>
          </cell>
        </row>
        <row r="1315">
          <cell r="B1315" t="str">
            <v>2859-03</v>
          </cell>
          <cell r="C1315" t="str">
            <v>Desc. Fenol Licuado RA Baker</v>
          </cell>
          <cell r="D1315" t="str">
            <v>4 L</v>
          </cell>
          <cell r="E1315" t="str">
            <v>Desc. Fenol Licuado RA Baker4 L</v>
          </cell>
          <cell r="F1315" t="str">
            <v>PZ</v>
          </cell>
          <cell r="G1315" t="str">
            <v>4 L</v>
          </cell>
          <cell r="H1315">
            <v>2337.02</v>
          </cell>
          <cell r="I1315" t="str">
            <v>Desc. Sin Alt. 15/Mar/16</v>
          </cell>
          <cell r="J1315">
            <v>1.06</v>
          </cell>
          <cell r="K1315">
            <v>4.24</v>
          </cell>
          <cell r="L1315" t="str">
            <v>PLANEADOR 2</v>
          </cell>
          <cell r="M1315" t="str">
            <v>Desc.</v>
          </cell>
          <cell r="N1315" t="str">
            <v>BAKER</v>
          </cell>
          <cell r="O1315" t="str">
            <v>LAB</v>
          </cell>
          <cell r="P1315" t="str">
            <v>LAB</v>
          </cell>
          <cell r="Q1315" t="str">
            <v>#NOCODE#</v>
          </cell>
          <cell r="R1315" t="str">
            <v>#NOCODE#</v>
          </cell>
          <cell r="S1315" t="str">
            <v>ACIDOS</v>
          </cell>
          <cell r="T1315" t="str">
            <v>PT</v>
          </cell>
          <cell r="U1315" t="str">
            <v>NO</v>
          </cell>
          <cell r="V1315" t="str">
            <v>PTFMPL</v>
          </cell>
          <cell r="W1315" t="str">
            <v>PRODUCCIÓN</v>
          </cell>
        </row>
        <row r="1316">
          <cell r="B1316" t="str">
            <v>2859-04</v>
          </cell>
          <cell r="C1316" t="str">
            <v>Desc. Fenol Licuado RA Baker</v>
          </cell>
          <cell r="D1316" t="str">
            <v>150 ml</v>
          </cell>
          <cell r="E1316" t="str">
            <v>Desc. Fenol Licuado RA Baker150 ml</v>
          </cell>
          <cell r="F1316" t="str">
            <v>PZ</v>
          </cell>
          <cell r="G1316" t="str">
            <v>150 ml</v>
          </cell>
          <cell r="H1316">
            <v>1034.56</v>
          </cell>
          <cell r="I1316" t="str">
            <v>Desc. Sin Alt. 15/Mar/16</v>
          </cell>
          <cell r="J1316">
            <v>1.06</v>
          </cell>
          <cell r="K1316">
            <v>0.159</v>
          </cell>
          <cell r="L1316" t="str">
            <v>COMPRADOR 2</v>
          </cell>
          <cell r="M1316" t="str">
            <v>Desc.</v>
          </cell>
          <cell r="N1316" t="str">
            <v>BAKER</v>
          </cell>
          <cell r="O1316" t="str">
            <v>LAB</v>
          </cell>
          <cell r="P1316" t="str">
            <v>LAB</v>
          </cell>
          <cell r="Q1316" t="str">
            <v>#NOCODE#</v>
          </cell>
          <cell r="R1316" t="str">
            <v>#NOCODE#</v>
          </cell>
          <cell r="S1316" t="str">
            <v>SALES</v>
          </cell>
          <cell r="T1316" t="str">
            <v>PT</v>
          </cell>
          <cell r="U1316" t="str">
            <v>NO</v>
          </cell>
          <cell r="V1316" t="str">
            <v>PTD</v>
          </cell>
          <cell r="W1316" t="str">
            <v>Compra</v>
          </cell>
        </row>
        <row r="1317">
          <cell r="B1317" t="str">
            <v>2859-33</v>
          </cell>
          <cell r="C1317" t="str">
            <v>Desc. Fenol, Licuado, RA 4L</v>
          </cell>
          <cell r="D1317">
            <v>0</v>
          </cell>
          <cell r="E1317" t="str">
            <v>Desc. Fenol, Licuado, RA 4L</v>
          </cell>
          <cell r="F1317" t="str">
            <v>PZ</v>
          </cell>
          <cell r="G1317" t="str">
            <v>4 L</v>
          </cell>
          <cell r="H1317">
            <v>2204.7363999999998</v>
          </cell>
          <cell r="I1317" t="str">
            <v>Desc. Sin Alt. 15/Mar/16</v>
          </cell>
          <cell r="J1317">
            <v>1.06</v>
          </cell>
          <cell r="K1317">
            <v>4.24</v>
          </cell>
          <cell r="L1317" t="str">
            <v>COMPRADOR 6</v>
          </cell>
          <cell r="M1317" t="str">
            <v>Desc.</v>
          </cell>
          <cell r="N1317" t="str">
            <v>BAKER</v>
          </cell>
          <cell r="O1317" t="str">
            <v>LAB</v>
          </cell>
          <cell r="P1317" t="str">
            <v>LAB</v>
          </cell>
          <cell r="Q1317" t="str">
            <v>#NOCODE#</v>
          </cell>
          <cell r="R1317" t="str">
            <v>#NOCODE#</v>
          </cell>
          <cell r="S1317" t="str">
            <v>ACIDOS</v>
          </cell>
          <cell r="T1317" t="str">
            <v>PT</v>
          </cell>
          <cell r="U1317" t="str">
            <v>NO</v>
          </cell>
          <cell r="V1317" t="str">
            <v>PTD</v>
          </cell>
          <cell r="W1317" t="str">
            <v>COMPRA</v>
          </cell>
        </row>
        <row r="1318">
          <cell r="B1318" t="str">
            <v>2862-01</v>
          </cell>
          <cell r="C1318" t="str">
            <v>Desc. Fenol Fundido USP</v>
          </cell>
          <cell r="D1318" t="str">
            <v>500 g</v>
          </cell>
          <cell r="E1318" t="str">
            <v>Desc. Fenol Fundido USP500 g</v>
          </cell>
          <cell r="F1318" t="str">
            <v>PZ</v>
          </cell>
          <cell r="G1318" t="str">
            <v>500 GR</v>
          </cell>
          <cell r="H1318">
            <v>766.6</v>
          </cell>
          <cell r="I1318" t="str">
            <v>Desc. Alternativa 2862-05 o QP Z205-01</v>
          </cell>
          <cell r="J1318">
            <v>1</v>
          </cell>
          <cell r="K1318">
            <v>0.5</v>
          </cell>
          <cell r="L1318" t="str">
            <v>COMPRADOR 2</v>
          </cell>
          <cell r="M1318" t="str">
            <v>Desc.</v>
          </cell>
          <cell r="N1318" t="str">
            <v>BAKER</v>
          </cell>
          <cell r="O1318" t="str">
            <v>LAB</v>
          </cell>
          <cell r="P1318" t="str">
            <v>LAB</v>
          </cell>
          <cell r="Q1318" t="str">
            <v>#NOCODE#</v>
          </cell>
          <cell r="R1318" t="str">
            <v>#NOCODE#</v>
          </cell>
          <cell r="S1318" t="str">
            <v>SALES</v>
          </cell>
          <cell r="T1318" t="str">
            <v>PT</v>
          </cell>
          <cell r="U1318" t="str">
            <v>NO</v>
          </cell>
          <cell r="V1318" t="str">
            <v>PTD</v>
          </cell>
          <cell r="W1318" t="str">
            <v>Compra</v>
          </cell>
        </row>
        <row r="1319">
          <cell r="B1319" t="str">
            <v>2864-00</v>
          </cell>
          <cell r="C1319" t="str">
            <v>Desc. Fenol Licuado QP</v>
          </cell>
          <cell r="D1319" t="str">
            <v>L</v>
          </cell>
          <cell r="E1319" t="str">
            <v>Desc. Fenol Licuado QPL</v>
          </cell>
          <cell r="F1319" t="str">
            <v>L</v>
          </cell>
          <cell r="G1319" t="str">
            <v>L</v>
          </cell>
          <cell r="H1319">
            <v>0</v>
          </cell>
          <cell r="I1319" t="str">
            <v>Desc. Alt. QP Z206-00 o 2864-01</v>
          </cell>
          <cell r="J1319">
            <v>1.06</v>
          </cell>
          <cell r="K1319">
            <v>1.06</v>
          </cell>
          <cell r="L1319" t="str">
            <v>PLANEADOR 2</v>
          </cell>
          <cell r="M1319" t="str">
            <v>No Clasificado</v>
          </cell>
          <cell r="N1319" t="str">
            <v>BAKER</v>
          </cell>
          <cell r="O1319" t="str">
            <v>SINTESIS</v>
          </cell>
          <cell r="P1319" t="str">
            <v>SIN</v>
          </cell>
          <cell r="Q1319" t="str">
            <v>#NOCODE#</v>
          </cell>
          <cell r="R1319" t="str">
            <v>#NOCODE#</v>
          </cell>
          <cell r="S1319" t="str">
            <v>SALES</v>
          </cell>
          <cell r="T1319" t="str">
            <v>PP</v>
          </cell>
          <cell r="U1319" t="str">
            <v>NO</v>
          </cell>
          <cell r="V1319" t="str">
            <v>FMPL</v>
          </cell>
          <cell r="W1319" t="str">
            <v>Producción</v>
          </cell>
        </row>
        <row r="1320">
          <cell r="B1320" t="str">
            <v>2864-01</v>
          </cell>
          <cell r="C1320" t="str">
            <v>Fenol Liquido USP</v>
          </cell>
          <cell r="D1320" t="str">
            <v>500 ml</v>
          </cell>
          <cell r="E1320" t="str">
            <v>Fenol Liquido USP500 ml</v>
          </cell>
          <cell r="F1320" t="str">
            <v>PZ</v>
          </cell>
          <cell r="G1320" t="str">
            <v>500 ML</v>
          </cell>
          <cell r="H1320">
            <v>7622.29</v>
          </cell>
          <cell r="I1320">
            <v>0</v>
          </cell>
          <cell r="J1320">
            <v>1.06</v>
          </cell>
          <cell r="K1320">
            <v>0.53</v>
          </cell>
          <cell r="L1320" t="str">
            <v>COMPRADOR 6</v>
          </cell>
          <cell r="M1320" t="str">
            <v>Make to Order</v>
          </cell>
          <cell r="N1320" t="str">
            <v>BAKER</v>
          </cell>
          <cell r="O1320" t="str">
            <v>LAB</v>
          </cell>
          <cell r="P1320" t="str">
            <v>LAB</v>
          </cell>
          <cell r="Q1320" t="str">
            <v>#NOCODE#</v>
          </cell>
          <cell r="R1320" t="str">
            <v>#NOCODE#</v>
          </cell>
          <cell r="S1320" t="str">
            <v>ACIDOS</v>
          </cell>
          <cell r="T1320" t="str">
            <v>PT</v>
          </cell>
          <cell r="U1320" t="str">
            <v>NO</v>
          </cell>
          <cell r="V1320" t="str">
            <v>PTD</v>
          </cell>
          <cell r="W1320" t="str">
            <v>Compra</v>
          </cell>
        </row>
        <row r="1321">
          <cell r="B1321" t="str">
            <v>2864-03</v>
          </cell>
          <cell r="C1321" t="str">
            <v>Desc. Fenol Liquido USP</v>
          </cell>
          <cell r="D1321" t="str">
            <v>4 L</v>
          </cell>
          <cell r="E1321" t="str">
            <v>Desc. Fenol Liquido USP4 L</v>
          </cell>
          <cell r="F1321" t="str">
            <v>PZ</v>
          </cell>
          <cell r="G1321" t="str">
            <v>4 L</v>
          </cell>
          <cell r="H1321">
            <v>1990.4</v>
          </cell>
          <cell r="I1321" t="str">
            <v>Desc. Alt. QP Z206-00 o 2864-01, M0610-04</v>
          </cell>
          <cell r="J1321">
            <v>1.06</v>
          </cell>
          <cell r="K1321">
            <v>4.24</v>
          </cell>
          <cell r="L1321" t="str">
            <v>COMPRADOR 6</v>
          </cell>
          <cell r="M1321" t="str">
            <v>Desc.</v>
          </cell>
          <cell r="N1321" t="str">
            <v>BAKER</v>
          </cell>
          <cell r="O1321" t="str">
            <v>LAB</v>
          </cell>
          <cell r="P1321" t="str">
            <v>LAB</v>
          </cell>
          <cell r="Q1321" t="str">
            <v>#NOCODE#</v>
          </cell>
          <cell r="R1321" t="str">
            <v>#NOCODE#</v>
          </cell>
          <cell r="S1321" t="str">
            <v>ACIDOS</v>
          </cell>
          <cell r="T1321" t="str">
            <v>PT</v>
          </cell>
          <cell r="U1321" t="str">
            <v>NO</v>
          </cell>
          <cell r="V1321" t="str">
            <v>PTD</v>
          </cell>
          <cell r="W1321" t="str">
            <v>Compra</v>
          </cell>
        </row>
        <row r="1322">
          <cell r="B1322" t="str">
            <v>2867-01</v>
          </cell>
          <cell r="C1322" t="str">
            <v>TDesc. Dual-Tint Ph 1.0-12.0 1</v>
          </cell>
          <cell r="D1322" t="str">
            <v>rollo                       pz</v>
          </cell>
          <cell r="E1322" t="str">
            <v>TDesc. Dual-Tint Ph 1.0-12.0 1rollo                       pz</v>
          </cell>
          <cell r="F1322" t="str">
            <v>PZ</v>
          </cell>
          <cell r="G1322" t="str">
            <v>pz</v>
          </cell>
          <cell r="H1322">
            <v>476.32</v>
          </cell>
          <cell r="I1322" t="str">
            <v>TDesc. COFEPRIS 11/12</v>
          </cell>
          <cell r="J1322">
            <v>0</v>
          </cell>
          <cell r="K1322">
            <v>0</v>
          </cell>
          <cell r="L1322" t="str">
            <v>COMPRADOR 2</v>
          </cell>
          <cell r="M1322" t="str">
            <v>Desc.</v>
          </cell>
          <cell r="N1322" t="str">
            <v>BAKER</v>
          </cell>
          <cell r="O1322" t="str">
            <v>LAB</v>
          </cell>
          <cell r="P1322" t="str">
            <v>LAB</v>
          </cell>
          <cell r="Q1322" t="str">
            <v>#NOCODE#</v>
          </cell>
          <cell r="R1322" t="str">
            <v>#NOCODE#</v>
          </cell>
          <cell r="S1322" t="str">
            <v>SALES</v>
          </cell>
          <cell r="T1322" t="str">
            <v>PT</v>
          </cell>
          <cell r="U1322" t="str">
            <v>NO</v>
          </cell>
          <cell r="V1322" t="str">
            <v>PTD</v>
          </cell>
          <cell r="W1322" t="str">
            <v>Compra</v>
          </cell>
        </row>
        <row r="1323">
          <cell r="B1323" t="str">
            <v>2868-01</v>
          </cell>
          <cell r="C1323" t="str">
            <v>Desc.Dual-Tint Ph7.0-10.0 1Ro</v>
          </cell>
          <cell r="D1323" t="str">
            <v>pz</v>
          </cell>
          <cell r="E1323" t="str">
            <v>Desc.Dual-Tint Ph7.0-10.0 1Ropz</v>
          </cell>
          <cell r="F1323" t="str">
            <v>PZ</v>
          </cell>
          <cell r="G1323" t="str">
            <v>pz</v>
          </cell>
          <cell r="H1323">
            <v>494.91</v>
          </cell>
          <cell r="I1323" t="str">
            <v>Desc. Alt.SIN ALTERNATIVA</v>
          </cell>
          <cell r="J1323">
            <v>0</v>
          </cell>
          <cell r="K1323">
            <v>0</v>
          </cell>
          <cell r="L1323" t="str">
            <v>COMPRADOR 2</v>
          </cell>
          <cell r="M1323" t="str">
            <v>Desc.</v>
          </cell>
          <cell r="N1323" t="str">
            <v>BAKER</v>
          </cell>
          <cell r="O1323" t="str">
            <v>LAB</v>
          </cell>
          <cell r="P1323" t="str">
            <v>LAB</v>
          </cell>
          <cell r="Q1323" t="str">
            <v>#NOCODE#</v>
          </cell>
          <cell r="R1323" t="str">
            <v>#NOCODE#</v>
          </cell>
          <cell r="S1323" t="str">
            <v>DIVERSOS</v>
          </cell>
          <cell r="T1323" t="str">
            <v>PT</v>
          </cell>
          <cell r="U1323" t="str">
            <v>NO</v>
          </cell>
          <cell r="V1323" t="str">
            <v>PTD</v>
          </cell>
          <cell r="W1323" t="str">
            <v>Compra</v>
          </cell>
        </row>
        <row r="1324">
          <cell r="B1324" t="str">
            <v>2869-01</v>
          </cell>
          <cell r="C1324" t="str">
            <v>TDesc. Dual-Tint Ph 5.0-8.0 1</v>
          </cell>
          <cell r="D1324" t="str">
            <v>rollo                       pz</v>
          </cell>
          <cell r="E1324" t="str">
            <v>TDesc. Dual-Tint Ph 5.0-8.0 1rollo                       pz</v>
          </cell>
          <cell r="F1324" t="str">
            <v>PZ</v>
          </cell>
          <cell r="G1324" t="str">
            <v>pz</v>
          </cell>
          <cell r="H1324">
            <v>554.99</v>
          </cell>
          <cell r="I1324" t="str">
            <v>TDesc. COFEPRIS 11/12</v>
          </cell>
          <cell r="J1324">
            <v>0</v>
          </cell>
          <cell r="K1324">
            <v>0</v>
          </cell>
          <cell r="L1324" t="str">
            <v>COMPRADOR 2</v>
          </cell>
          <cell r="M1324" t="str">
            <v>Desc.</v>
          </cell>
          <cell r="N1324" t="str">
            <v>BAKER</v>
          </cell>
          <cell r="O1324" t="str">
            <v>LAB</v>
          </cell>
          <cell r="P1324" t="str">
            <v>LAB</v>
          </cell>
          <cell r="Q1324" t="str">
            <v>#NOCODE#</v>
          </cell>
          <cell r="R1324" t="str">
            <v>#NOCODE#</v>
          </cell>
          <cell r="S1324" t="str">
            <v>DIVERSOS</v>
          </cell>
          <cell r="T1324" t="str">
            <v>PT</v>
          </cell>
          <cell r="U1324" t="str">
            <v>NO</v>
          </cell>
          <cell r="V1324" t="str">
            <v>PTD</v>
          </cell>
          <cell r="W1324" t="str">
            <v>Compra</v>
          </cell>
        </row>
        <row r="1325">
          <cell r="B1325" t="str">
            <v>2870-01</v>
          </cell>
          <cell r="C1325" t="str">
            <v>Fenolftaleina Pvo. RA ACS</v>
          </cell>
          <cell r="D1325" t="str">
            <v>500 g</v>
          </cell>
          <cell r="E1325" t="str">
            <v>Fenolftaleina Pvo. RA ACS500 g</v>
          </cell>
          <cell r="F1325" t="str">
            <v>PZ</v>
          </cell>
          <cell r="G1325" t="str">
            <v>500 GR</v>
          </cell>
          <cell r="H1325">
            <v>3918.41</v>
          </cell>
          <cell r="I1325">
            <v>0</v>
          </cell>
          <cell r="J1325">
            <v>1</v>
          </cell>
          <cell r="K1325">
            <v>0.5</v>
          </cell>
          <cell r="L1325" t="str">
            <v>COMPRADOR 2</v>
          </cell>
          <cell r="M1325" t="str">
            <v>Recurso B</v>
          </cell>
          <cell r="N1325" t="str">
            <v>BAKER</v>
          </cell>
          <cell r="O1325" t="str">
            <v>LAB</v>
          </cell>
          <cell r="P1325" t="str">
            <v>LAB</v>
          </cell>
          <cell r="Q1325" t="str">
            <v>#NOCODE#</v>
          </cell>
          <cell r="R1325" t="str">
            <v>#NOCODE#</v>
          </cell>
          <cell r="S1325" t="str">
            <v>SALES</v>
          </cell>
          <cell r="T1325" t="str">
            <v>PT</v>
          </cell>
          <cell r="U1325" t="str">
            <v>NO</v>
          </cell>
          <cell r="V1325" t="str">
            <v>PTD</v>
          </cell>
          <cell r="W1325" t="str">
            <v>COMPRA</v>
          </cell>
        </row>
        <row r="1326">
          <cell r="B1326" t="str">
            <v>2870-04</v>
          </cell>
          <cell r="C1326" t="str">
            <v>Fenolftaleina Pvo. RA ACS</v>
          </cell>
          <cell r="D1326" t="str">
            <v>125 g</v>
          </cell>
          <cell r="E1326" t="str">
            <v>Fenolftaleina Pvo. RA ACS125 g</v>
          </cell>
          <cell r="F1326" t="str">
            <v>PZ</v>
          </cell>
          <cell r="G1326" t="str">
            <v>125 g</v>
          </cell>
          <cell r="H1326">
            <v>1196.1400000000001</v>
          </cell>
          <cell r="I1326">
            <v>0</v>
          </cell>
          <cell r="J1326">
            <v>1</v>
          </cell>
          <cell r="K1326">
            <v>0.125</v>
          </cell>
          <cell r="L1326" t="str">
            <v>PLANEADOR 1</v>
          </cell>
          <cell r="M1326" t="str">
            <v>Recurso C</v>
          </cell>
          <cell r="N1326" t="str">
            <v>BAKER</v>
          </cell>
          <cell r="O1326" t="str">
            <v>LAB</v>
          </cell>
          <cell r="P1326" t="str">
            <v>LAB</v>
          </cell>
          <cell r="Q1326" t="str">
            <v>#NOCODE#</v>
          </cell>
          <cell r="R1326" t="str">
            <v>#NOCODE#</v>
          </cell>
          <cell r="S1326" t="str">
            <v>SALES</v>
          </cell>
          <cell r="T1326" t="str">
            <v>PT</v>
          </cell>
          <cell r="U1326" t="str">
            <v>NO</v>
          </cell>
          <cell r="V1326" t="str">
            <v>PTEPTD</v>
          </cell>
          <cell r="W1326" t="str">
            <v>Empaque</v>
          </cell>
        </row>
        <row r="1327">
          <cell r="B1327" t="str">
            <v>2870-DR</v>
          </cell>
          <cell r="C1327" t="str">
            <v>Desc. Fenolftaleina Pvo RA ACS</v>
          </cell>
          <cell r="D1327" t="str">
            <v>kg</v>
          </cell>
          <cell r="E1327" t="str">
            <v>Desc. Fenolftaleina Pvo RA ACSkg</v>
          </cell>
          <cell r="F1327" t="str">
            <v>KG</v>
          </cell>
          <cell r="G1327" t="str">
            <v>kg</v>
          </cell>
          <cell r="H1327">
            <v>0</v>
          </cell>
          <cell r="I1327">
            <v>0</v>
          </cell>
          <cell r="J1327">
            <v>1</v>
          </cell>
          <cell r="K1327">
            <v>1</v>
          </cell>
          <cell r="L1327" t="str">
            <v>PLANEADOR 1</v>
          </cell>
          <cell r="M1327" t="str">
            <v>Desc.</v>
          </cell>
          <cell r="N1327" t="str">
            <v>BAKER</v>
          </cell>
          <cell r="O1327" t="str">
            <v>SINTESIS</v>
          </cell>
          <cell r="P1327" t="str">
            <v>SIN</v>
          </cell>
          <cell r="Q1327" t="str">
            <v>#NOCODE#</v>
          </cell>
          <cell r="R1327" t="str">
            <v>#NOCODE#</v>
          </cell>
          <cell r="S1327" t="str">
            <v>SALES</v>
          </cell>
          <cell r="T1327" t="str">
            <v>PT</v>
          </cell>
          <cell r="U1327" t="str">
            <v>NO</v>
          </cell>
          <cell r="V1327" t="str">
            <v>PTPE</v>
          </cell>
          <cell r="W1327" t="str">
            <v>Empaque</v>
          </cell>
        </row>
        <row r="1328">
          <cell r="B1328" t="str">
            <v>2870-R</v>
          </cell>
          <cell r="C1328" t="str">
            <v>Desc. Fenolftaleina Pvo. RA,</v>
          </cell>
          <cell r="D1328" t="str">
            <v>ACS                      50 kg</v>
          </cell>
          <cell r="E1328" t="str">
            <v>Desc. Fenolftaleina Pvo. RA,ACS                      50 kg</v>
          </cell>
          <cell r="F1328" t="str">
            <v>PZ</v>
          </cell>
          <cell r="G1328" t="str">
            <v>50 kg</v>
          </cell>
          <cell r="H1328">
            <v>0</v>
          </cell>
          <cell r="I1328" t="str">
            <v>Desc. Sin alternativa solo en lab 2870-01</v>
          </cell>
          <cell r="J1328">
            <v>1</v>
          </cell>
          <cell r="K1328">
            <v>50</v>
          </cell>
          <cell r="L1328" t="str">
            <v>COMPRADOR 2</v>
          </cell>
          <cell r="M1328" t="str">
            <v>Desc.</v>
          </cell>
          <cell r="N1328" t="str">
            <v>BAKER</v>
          </cell>
          <cell r="O1328" t="str">
            <v>SINTESIS</v>
          </cell>
          <cell r="P1328" t="str">
            <v>SIN</v>
          </cell>
          <cell r="Q1328" t="str">
            <v>#NOCODE#</v>
          </cell>
          <cell r="R1328" t="str">
            <v>#NOCODE#</v>
          </cell>
          <cell r="S1328" t="str">
            <v>DIVERSOS</v>
          </cell>
          <cell r="T1328" t="str">
            <v>PT</v>
          </cell>
          <cell r="U1328" t="str">
            <v>NO</v>
          </cell>
          <cell r="V1328" t="str">
            <v>PTD</v>
          </cell>
          <cell r="W1328" t="str">
            <v>Compra</v>
          </cell>
        </row>
        <row r="1329">
          <cell r="B1329" t="str">
            <v>28704</v>
          </cell>
          <cell r="C1329" t="str">
            <v>Desc. Permanganato de Potasio</v>
          </cell>
          <cell r="D1329" t="str">
            <v>Tambor 50 kg</v>
          </cell>
          <cell r="E1329" t="str">
            <v>Desc. Permanganato de PotasioTambor 50 kg</v>
          </cell>
          <cell r="F1329" t="str">
            <v>KG</v>
          </cell>
          <cell r="G1329" t="str">
            <v>50 kg</v>
          </cell>
          <cell r="H1329">
            <v>0</v>
          </cell>
          <cell r="I1329">
            <v>0</v>
          </cell>
          <cell r="J1329">
            <v>1</v>
          </cell>
          <cell r="K1329">
            <v>1</v>
          </cell>
          <cell r="L1329" t="str">
            <v>PLANEADOR 1</v>
          </cell>
          <cell r="M1329">
            <v>0</v>
          </cell>
          <cell r="N1329" t="str">
            <v>BAKER</v>
          </cell>
          <cell r="O1329" t="str">
            <v>#NOCODE#</v>
          </cell>
          <cell r="P1329" t="str">
            <v>#NOCODE#</v>
          </cell>
          <cell r="Q1329" t="str">
            <v>#NOCODE#</v>
          </cell>
          <cell r="R1329" t="str">
            <v>SALES</v>
          </cell>
          <cell r="S1329" t="str">
            <v>MP</v>
          </cell>
          <cell r="T1329" t="str">
            <v>MP</v>
          </cell>
          <cell r="U1329" t="str">
            <v>PERMANGANATO</v>
          </cell>
          <cell r="V1329" t="str">
            <v>MPL</v>
          </cell>
          <cell r="W1329" t="str">
            <v>COMPRA</v>
          </cell>
        </row>
        <row r="1330">
          <cell r="B1330" t="str">
            <v>2871-01</v>
          </cell>
          <cell r="C1330" t="str">
            <v>TDesc. Dual-Tint Ph 3.5-6.8 1</v>
          </cell>
          <cell r="D1330" t="str">
            <v>rollo                       pz</v>
          </cell>
          <cell r="E1330" t="str">
            <v>TDesc. Dual-Tint Ph 3.5-6.8 1rollo                       pz</v>
          </cell>
          <cell r="F1330" t="str">
            <v>PZ</v>
          </cell>
          <cell r="G1330" t="str">
            <v>pz</v>
          </cell>
          <cell r="H1330">
            <v>574.03</v>
          </cell>
          <cell r="I1330" t="str">
            <v>TDesc. COFEPRIS 11/12</v>
          </cell>
          <cell r="J1330">
            <v>0</v>
          </cell>
          <cell r="K1330">
            <v>0</v>
          </cell>
          <cell r="L1330" t="str">
            <v>COMPRADOR 2</v>
          </cell>
          <cell r="M1330" t="str">
            <v>Desc.</v>
          </cell>
          <cell r="N1330" t="str">
            <v>BAKER</v>
          </cell>
          <cell r="O1330" t="str">
            <v>LAB</v>
          </cell>
          <cell r="P1330" t="str">
            <v>LAB</v>
          </cell>
          <cell r="Q1330" t="str">
            <v>#NOCODE#</v>
          </cell>
          <cell r="R1330" t="str">
            <v>#NOCODE#</v>
          </cell>
          <cell r="S1330" t="str">
            <v>SALES</v>
          </cell>
          <cell r="T1330" t="str">
            <v>PT</v>
          </cell>
          <cell r="U1330" t="str">
            <v>NO</v>
          </cell>
          <cell r="V1330" t="str">
            <v>PTD</v>
          </cell>
          <cell r="W1330" t="str">
            <v>Compra</v>
          </cell>
        </row>
        <row r="1331">
          <cell r="B1331" t="str">
            <v>2872-01</v>
          </cell>
          <cell r="C1331" t="str">
            <v>Desc.  Fenoftaleina, Pvo.. USP</v>
          </cell>
          <cell r="D1331" t="str">
            <v>500 g</v>
          </cell>
          <cell r="E1331" t="str">
            <v>Desc.  Fenoftaleina, Pvo.. USP500 g</v>
          </cell>
          <cell r="F1331" t="str">
            <v>PZ</v>
          </cell>
          <cell r="G1331" t="str">
            <v>500 GR</v>
          </cell>
          <cell r="H1331">
            <v>2324.6</v>
          </cell>
          <cell r="I1331" t="str">
            <v>Desc. Sin alternativa</v>
          </cell>
          <cell r="J1331">
            <v>1</v>
          </cell>
          <cell r="K1331">
            <v>0.5</v>
          </cell>
          <cell r="L1331" t="str">
            <v>COMPRADOR 2</v>
          </cell>
          <cell r="M1331" t="str">
            <v>Desc.</v>
          </cell>
          <cell r="N1331" t="str">
            <v>BAKER</v>
          </cell>
          <cell r="O1331" t="str">
            <v>LAB</v>
          </cell>
          <cell r="P1331" t="str">
            <v>LAB</v>
          </cell>
          <cell r="Q1331" t="str">
            <v>#NOCODE#</v>
          </cell>
          <cell r="R1331" t="str">
            <v>#NOCODE#</v>
          </cell>
          <cell r="S1331" t="str">
            <v>DIVERSOS</v>
          </cell>
          <cell r="T1331" t="str">
            <v>PT</v>
          </cell>
          <cell r="U1331" t="str">
            <v>NO</v>
          </cell>
          <cell r="V1331" t="str">
            <v>PTD</v>
          </cell>
          <cell r="W1331" t="str">
            <v>Compra</v>
          </cell>
        </row>
        <row r="1332">
          <cell r="B1332" t="str">
            <v>2873-01</v>
          </cell>
          <cell r="C1332" t="str">
            <v>TDesc. Dual-Tint Ph 1.0-12.0 3</v>
          </cell>
          <cell r="D1332" t="str">
            <v>rollos                      pz</v>
          </cell>
          <cell r="E1332" t="str">
            <v>TDesc. Dual-Tint Ph 1.0-12.0 3rollos                      pz</v>
          </cell>
          <cell r="F1332" t="str">
            <v>PZ</v>
          </cell>
          <cell r="G1332" t="str">
            <v>pz</v>
          </cell>
          <cell r="H1332">
            <v>1225.47</v>
          </cell>
          <cell r="I1332" t="str">
            <v>TDesc. COFEPRIS 11/12</v>
          </cell>
          <cell r="J1332">
            <v>0</v>
          </cell>
          <cell r="K1332">
            <v>0</v>
          </cell>
          <cell r="L1332" t="str">
            <v>COMPRADOR 2</v>
          </cell>
          <cell r="M1332" t="str">
            <v>Desc.</v>
          </cell>
          <cell r="N1332" t="str">
            <v>BAKER</v>
          </cell>
          <cell r="O1332" t="str">
            <v>LAB</v>
          </cell>
          <cell r="P1332" t="str">
            <v>LAB</v>
          </cell>
          <cell r="Q1332" t="str">
            <v>#NOCODE#</v>
          </cell>
          <cell r="R1332" t="str">
            <v>#NOCODE#</v>
          </cell>
          <cell r="S1332" t="str">
            <v>SALES</v>
          </cell>
          <cell r="T1332" t="str">
            <v>PT</v>
          </cell>
          <cell r="U1332" t="str">
            <v>NO</v>
          </cell>
          <cell r="V1332" t="str">
            <v>PTD</v>
          </cell>
          <cell r="W1332" t="str">
            <v>Compra</v>
          </cell>
        </row>
        <row r="1333">
          <cell r="B1333" t="str">
            <v>2874-01</v>
          </cell>
          <cell r="C1333" t="str">
            <v>Desc. Dual-Tint Ph 7.0-10.0 3</v>
          </cell>
          <cell r="D1333" t="str">
            <v>rollos pz</v>
          </cell>
          <cell r="E1333" t="str">
            <v>Desc. Dual-Tint Ph 7.0-10.0 3rollos pz</v>
          </cell>
          <cell r="F1333" t="str">
            <v>PZ</v>
          </cell>
          <cell r="G1333" t="str">
            <v>pz</v>
          </cell>
          <cell r="H1333">
            <v>1286.73</v>
          </cell>
          <cell r="I1333" t="str">
            <v>Desc. Sin Alt.</v>
          </cell>
          <cell r="J1333">
            <v>0</v>
          </cell>
          <cell r="K1333">
            <v>0</v>
          </cell>
          <cell r="L1333" t="str">
            <v>COMPRADOR 2</v>
          </cell>
          <cell r="M1333" t="str">
            <v>Desc.</v>
          </cell>
          <cell r="N1333" t="str">
            <v>BAKER</v>
          </cell>
          <cell r="O1333" t="str">
            <v>LAB</v>
          </cell>
          <cell r="P1333" t="str">
            <v>LAB</v>
          </cell>
          <cell r="Q1333" t="str">
            <v>#NOCODE#</v>
          </cell>
          <cell r="R1333" t="str">
            <v>#NOCODE#</v>
          </cell>
          <cell r="S1333" t="str">
            <v>DIVERSOS</v>
          </cell>
          <cell r="T1333" t="str">
            <v>PT</v>
          </cell>
          <cell r="U1333" t="str">
            <v>NO</v>
          </cell>
          <cell r="V1333" t="str">
            <v>PTD</v>
          </cell>
          <cell r="W1333" t="str">
            <v>Compra</v>
          </cell>
        </row>
        <row r="1334">
          <cell r="B1334" t="str">
            <v>2875-01</v>
          </cell>
          <cell r="C1334" t="str">
            <v>TDesc. Dual-Tint Ph 5.0-8.0 3</v>
          </cell>
          <cell r="D1334" t="str">
            <v>rollos                      pz</v>
          </cell>
          <cell r="E1334" t="str">
            <v>TDesc. Dual-Tint Ph 5.0-8.0 3rollos                      pz</v>
          </cell>
          <cell r="F1334" t="str">
            <v>PZ</v>
          </cell>
          <cell r="G1334" t="str">
            <v>pz</v>
          </cell>
          <cell r="H1334">
            <v>1128.8900000000001</v>
          </cell>
          <cell r="I1334" t="str">
            <v>TDesc. COFEPRIS 11/12</v>
          </cell>
          <cell r="J1334">
            <v>0</v>
          </cell>
          <cell r="K1334">
            <v>0</v>
          </cell>
          <cell r="L1334" t="str">
            <v>COMPRADOR 2</v>
          </cell>
          <cell r="M1334" t="str">
            <v>Desc.</v>
          </cell>
          <cell r="N1334" t="str">
            <v>BAKER</v>
          </cell>
          <cell r="O1334" t="str">
            <v>LAB</v>
          </cell>
          <cell r="P1334" t="str">
            <v>LAB</v>
          </cell>
          <cell r="Q1334" t="str">
            <v>#NOCODE#</v>
          </cell>
          <cell r="R1334" t="str">
            <v>#NOCODE#</v>
          </cell>
          <cell r="S1334" t="str">
            <v>DIVERSOS</v>
          </cell>
          <cell r="T1334" t="str">
            <v>PT</v>
          </cell>
          <cell r="U1334" t="str">
            <v>NO</v>
          </cell>
          <cell r="V1334" t="str">
            <v>PTD</v>
          </cell>
          <cell r="W1334" t="str">
            <v>Compra</v>
          </cell>
        </row>
        <row r="1335">
          <cell r="B1335" t="str">
            <v>2876-01</v>
          </cell>
          <cell r="C1335" t="str">
            <v>Desc. Dual-Tint Ph 3.5-6.8 3</v>
          </cell>
          <cell r="D1335" t="str">
            <v>rollos                      pz</v>
          </cell>
          <cell r="E1335" t="str">
            <v>Desc. Dual-Tint Ph 3.5-6.8 3rollos                      pz</v>
          </cell>
          <cell r="F1335" t="str">
            <v>PZ</v>
          </cell>
          <cell r="G1335" t="str">
            <v>pz</v>
          </cell>
          <cell r="H1335">
            <v>1336.6</v>
          </cell>
          <cell r="I1335" t="str">
            <v>Desc. por Avantor USA 10/25/11 Sin Alt.</v>
          </cell>
          <cell r="J1335">
            <v>0</v>
          </cell>
          <cell r="K1335">
            <v>0</v>
          </cell>
          <cell r="L1335" t="str">
            <v>COMPRADOR 2</v>
          </cell>
          <cell r="M1335" t="str">
            <v>Desc.</v>
          </cell>
          <cell r="N1335" t="str">
            <v>BAKER</v>
          </cell>
          <cell r="O1335" t="str">
            <v>LAB</v>
          </cell>
          <cell r="P1335" t="str">
            <v>LAB</v>
          </cell>
          <cell r="Q1335" t="str">
            <v>#NOCODE#</v>
          </cell>
          <cell r="R1335" t="str">
            <v>#NOCODE#</v>
          </cell>
          <cell r="S1335" t="str">
            <v>DIVERSOS</v>
          </cell>
          <cell r="T1335" t="str">
            <v>PT</v>
          </cell>
          <cell r="U1335" t="str">
            <v>NO</v>
          </cell>
          <cell r="V1335" t="str">
            <v>PTD</v>
          </cell>
          <cell r="W1335" t="str">
            <v>Compra</v>
          </cell>
        </row>
        <row r="1336">
          <cell r="B1336" t="str">
            <v>2876-28</v>
          </cell>
          <cell r="C1336" t="str">
            <v>Acido Sulfurico RA ACS</v>
          </cell>
          <cell r="D1336" t="str">
            <v>340.2  kg</v>
          </cell>
          <cell r="E1336" t="str">
            <v>Acido Sulfurico RA ACS340.2  kg</v>
          </cell>
          <cell r="F1336" t="str">
            <v>PZ</v>
          </cell>
          <cell r="G1336" t="str">
            <v>340.2  kg</v>
          </cell>
          <cell r="H1336">
            <v>0</v>
          </cell>
          <cell r="I1336">
            <v>0</v>
          </cell>
          <cell r="J1336">
            <v>1.84</v>
          </cell>
          <cell r="K1336">
            <v>340.2</v>
          </cell>
          <cell r="L1336" t="str">
            <v>COMPRADOR 6</v>
          </cell>
          <cell r="M1336" t="str">
            <v>Make to Order</v>
          </cell>
          <cell r="N1336" t="str">
            <v>MACRON</v>
          </cell>
          <cell r="O1336" t="str">
            <v>SINTESIS</v>
          </cell>
          <cell r="P1336" t="str">
            <v>SIN</v>
          </cell>
          <cell r="Q1336" t="str">
            <v>#NOCODE#</v>
          </cell>
          <cell r="R1336" t="str">
            <v>#NOCODE#</v>
          </cell>
          <cell r="S1336" t="str">
            <v>ACIDOS</v>
          </cell>
          <cell r="T1336" t="str">
            <v>PT</v>
          </cell>
          <cell r="U1336" t="str">
            <v>H2SO4</v>
          </cell>
          <cell r="V1336" t="str">
            <v>PTD</v>
          </cell>
          <cell r="W1336" t="str">
            <v>COMPRA</v>
          </cell>
        </row>
        <row r="1337">
          <cell r="B1337" t="str">
            <v>2877-00</v>
          </cell>
          <cell r="C1337" t="str">
            <v>Desc Papel Indicador Ph KIT</v>
          </cell>
          <cell r="D1337" t="str">
            <v>pz</v>
          </cell>
          <cell r="E1337" t="str">
            <v>Desc Papel Indicador Ph KITpz</v>
          </cell>
          <cell r="F1337" t="str">
            <v>PZ</v>
          </cell>
          <cell r="G1337" t="str">
            <v>pz</v>
          </cell>
          <cell r="H1337">
            <v>3050.8</v>
          </cell>
          <cell r="I1337" t="str">
            <v>Desc. Sin Alt.</v>
          </cell>
          <cell r="J1337">
            <v>0</v>
          </cell>
          <cell r="K1337">
            <v>0</v>
          </cell>
          <cell r="L1337" t="str">
            <v>COMPRADOR 2</v>
          </cell>
          <cell r="M1337" t="str">
            <v>Desc.</v>
          </cell>
          <cell r="N1337" t="str">
            <v>BAKER</v>
          </cell>
          <cell r="O1337" t="str">
            <v>LAB</v>
          </cell>
          <cell r="P1337" t="str">
            <v>LAB</v>
          </cell>
          <cell r="Q1337" t="str">
            <v>#NOCODE#</v>
          </cell>
          <cell r="R1337" t="str">
            <v>#NOCODE#</v>
          </cell>
          <cell r="S1337" t="str">
            <v>DIVERSOS</v>
          </cell>
          <cell r="T1337" t="str">
            <v>PT</v>
          </cell>
          <cell r="U1337" t="str">
            <v>NO</v>
          </cell>
          <cell r="V1337" t="str">
            <v>PTD</v>
          </cell>
          <cell r="W1337" t="str">
            <v>Compra</v>
          </cell>
        </row>
        <row r="1338">
          <cell r="B1338" t="str">
            <v>2878-01</v>
          </cell>
          <cell r="C1338" t="str">
            <v>Desc. Dual-Tint Ph 1.0-4.3. 1</v>
          </cell>
          <cell r="D1338" t="str">
            <v>rollo pz</v>
          </cell>
          <cell r="E1338" t="str">
            <v>Desc. Dual-Tint Ph 1.0-4.3. 1rollo pz</v>
          </cell>
          <cell r="F1338" t="str">
            <v>PZ</v>
          </cell>
          <cell r="G1338" t="str">
            <v>pz</v>
          </cell>
          <cell r="H1338">
            <v>615.69000000000005</v>
          </cell>
          <cell r="I1338" t="str">
            <v>Desc. Sin Alt.</v>
          </cell>
          <cell r="J1338">
            <v>0</v>
          </cell>
          <cell r="K1338">
            <v>0</v>
          </cell>
          <cell r="L1338" t="str">
            <v>COMPRADOR 2</v>
          </cell>
          <cell r="M1338" t="str">
            <v>Desc.</v>
          </cell>
          <cell r="N1338" t="str">
            <v>BAKER</v>
          </cell>
          <cell r="O1338" t="str">
            <v>LAB</v>
          </cell>
          <cell r="P1338" t="str">
            <v>LAB</v>
          </cell>
          <cell r="Q1338" t="str">
            <v>#NOCODE#</v>
          </cell>
          <cell r="R1338" t="str">
            <v>#NOCODE#</v>
          </cell>
          <cell r="S1338" t="str">
            <v>DIVERSOS</v>
          </cell>
          <cell r="T1338" t="str">
            <v>PT</v>
          </cell>
          <cell r="U1338" t="str">
            <v>NO</v>
          </cell>
          <cell r="V1338" t="str">
            <v>PTD</v>
          </cell>
          <cell r="W1338" t="str">
            <v>Compra</v>
          </cell>
        </row>
        <row r="1339">
          <cell r="B1339" t="str">
            <v>2879-01</v>
          </cell>
          <cell r="C1339" t="str">
            <v>Desc. Dual-Tint Ph 1.0-4.3 3</v>
          </cell>
          <cell r="D1339" t="str">
            <v>rollos                      pz</v>
          </cell>
          <cell r="E1339" t="str">
            <v>Desc. Dual-Tint Ph 1.0-4.3 3rollos                      pz</v>
          </cell>
          <cell r="F1339" t="str">
            <v>PZ</v>
          </cell>
          <cell r="G1339" t="str">
            <v>pz</v>
          </cell>
          <cell r="H1339">
            <v>1202.08</v>
          </cell>
          <cell r="I1339" t="str">
            <v>Desc. por Avantor USA 10/25/11 Sin Alt.</v>
          </cell>
          <cell r="J1339">
            <v>0</v>
          </cell>
          <cell r="K1339">
            <v>0</v>
          </cell>
          <cell r="L1339" t="str">
            <v>COMPRADOR 2</v>
          </cell>
          <cell r="M1339" t="str">
            <v>Desc.</v>
          </cell>
          <cell r="N1339" t="str">
            <v>BAKER</v>
          </cell>
          <cell r="O1339" t="str">
            <v>LAB</v>
          </cell>
          <cell r="P1339" t="str">
            <v>LAB</v>
          </cell>
          <cell r="Q1339" t="str">
            <v>#NOCODE#</v>
          </cell>
          <cell r="R1339" t="str">
            <v>#NOCODE#</v>
          </cell>
          <cell r="S1339" t="str">
            <v>DIVERSOS</v>
          </cell>
          <cell r="T1339" t="str">
            <v>PT</v>
          </cell>
          <cell r="U1339" t="str">
            <v>NO</v>
          </cell>
          <cell r="V1339" t="str">
            <v>PTD</v>
          </cell>
          <cell r="W1339" t="str">
            <v>Compra</v>
          </cell>
        </row>
        <row r="1340">
          <cell r="B1340" t="str">
            <v>2880-01</v>
          </cell>
          <cell r="C1340" t="str">
            <v>Desc. Dual-Tint Ph 9.5-14.0 1</v>
          </cell>
          <cell r="D1340" t="str">
            <v>rollo                       pz</v>
          </cell>
          <cell r="E1340" t="str">
            <v>Desc. Dual-Tint Ph 9.5-14.0 1rollo                       pz</v>
          </cell>
          <cell r="F1340" t="str">
            <v>PZ</v>
          </cell>
          <cell r="G1340" t="str">
            <v>pz</v>
          </cell>
          <cell r="H1340">
            <v>341.98</v>
          </cell>
          <cell r="I1340" t="str">
            <v>Desc. Avantor USA. 12/2011. Sin Alt.</v>
          </cell>
          <cell r="J1340">
            <v>0</v>
          </cell>
          <cell r="K1340">
            <v>0</v>
          </cell>
          <cell r="L1340" t="str">
            <v>COMPRADOR 2</v>
          </cell>
          <cell r="M1340" t="str">
            <v>Desc.</v>
          </cell>
          <cell r="N1340" t="str">
            <v>BAKER</v>
          </cell>
          <cell r="O1340" t="str">
            <v>LAB</v>
          </cell>
          <cell r="P1340" t="str">
            <v>LAB</v>
          </cell>
          <cell r="Q1340" t="str">
            <v>#NOCODE#</v>
          </cell>
          <cell r="R1340" t="str">
            <v>#NOCODE#</v>
          </cell>
          <cell r="S1340" t="str">
            <v>DIVERSOS</v>
          </cell>
          <cell r="T1340" t="str">
            <v>PT</v>
          </cell>
          <cell r="U1340" t="str">
            <v>NO</v>
          </cell>
          <cell r="V1340" t="str">
            <v>PTD</v>
          </cell>
          <cell r="W1340" t="str">
            <v>Compra</v>
          </cell>
        </row>
        <row r="1341">
          <cell r="B1341" t="str">
            <v>2881-01</v>
          </cell>
          <cell r="C1341" t="str">
            <v>Desc. Dual-Tint Ph 9.5-14.0 3</v>
          </cell>
          <cell r="D1341" t="str">
            <v>rollos  pz</v>
          </cell>
          <cell r="E1341" t="str">
            <v>Desc. Dual-Tint Ph 9.5-14.0 3rollos  pz</v>
          </cell>
          <cell r="F1341" t="str">
            <v>PZ</v>
          </cell>
          <cell r="G1341" t="str">
            <v>pz</v>
          </cell>
          <cell r="H1341">
            <v>1286.73</v>
          </cell>
          <cell r="I1341" t="str">
            <v>Desc. Sin Alt.</v>
          </cell>
          <cell r="J1341">
            <v>0</v>
          </cell>
          <cell r="K1341">
            <v>0</v>
          </cell>
          <cell r="L1341" t="str">
            <v>COMPRADOR 2</v>
          </cell>
          <cell r="M1341" t="str">
            <v>Desc.</v>
          </cell>
          <cell r="N1341" t="str">
            <v>BAKER</v>
          </cell>
          <cell r="O1341" t="str">
            <v>LAB</v>
          </cell>
          <cell r="P1341" t="str">
            <v>LAB</v>
          </cell>
          <cell r="Q1341" t="str">
            <v>#NOCODE#</v>
          </cell>
          <cell r="R1341" t="str">
            <v>#NOCODE#</v>
          </cell>
          <cell r="S1341" t="str">
            <v>DIVERSOS</v>
          </cell>
          <cell r="T1341" t="str">
            <v>PT</v>
          </cell>
          <cell r="U1341" t="str">
            <v>NO</v>
          </cell>
          <cell r="V1341" t="str">
            <v>PTD</v>
          </cell>
          <cell r="W1341" t="str">
            <v>Compra</v>
          </cell>
        </row>
        <row r="1342">
          <cell r="B1342" t="str">
            <v>2890-03</v>
          </cell>
          <cell r="C1342" t="str">
            <v>Acido Cloroplatinico</v>
          </cell>
          <cell r="D1342" t="str">
            <v>1 g</v>
          </cell>
          <cell r="E1342" t="str">
            <v>Acido Cloroplatinico1 g</v>
          </cell>
          <cell r="F1342" t="str">
            <v>PZ</v>
          </cell>
          <cell r="G1342" t="str">
            <v>1 GR</v>
          </cell>
          <cell r="H1342">
            <v>6482.26</v>
          </cell>
          <cell r="I1342">
            <v>0</v>
          </cell>
          <cell r="J1342">
            <v>0</v>
          </cell>
          <cell r="K1342">
            <v>1E-3</v>
          </cell>
          <cell r="L1342" t="str">
            <v>COMPRADOR 2</v>
          </cell>
          <cell r="M1342" t="str">
            <v>Recurso D</v>
          </cell>
          <cell r="N1342" t="str">
            <v>BAKER</v>
          </cell>
          <cell r="O1342" t="str">
            <v>LAB</v>
          </cell>
          <cell r="P1342" t="str">
            <v>LAB</v>
          </cell>
          <cell r="Q1342" t="str">
            <v>#NOCODE#</v>
          </cell>
          <cell r="R1342" t="str">
            <v>#NOCODE#</v>
          </cell>
          <cell r="S1342" t="str">
            <v>DIVERSOS</v>
          </cell>
          <cell r="T1342" t="str">
            <v>PT</v>
          </cell>
          <cell r="U1342" t="str">
            <v>NO</v>
          </cell>
          <cell r="V1342" t="str">
            <v>PTD</v>
          </cell>
          <cell r="W1342" t="str">
            <v>Compra</v>
          </cell>
        </row>
        <row r="1343">
          <cell r="B1343" t="str">
            <v>2891-01</v>
          </cell>
          <cell r="C1343" t="str">
            <v>Acido Fosfotungstico N-Hid.</v>
          </cell>
          <cell r="D1343" t="str">
            <v>Crist. RA                500 g</v>
          </cell>
          <cell r="E1343" t="str">
            <v>Acido Fosfotungstico N-Hid.Crist. RA                500 g</v>
          </cell>
          <cell r="F1343" t="str">
            <v>PZ</v>
          </cell>
          <cell r="G1343" t="str">
            <v>500 GR</v>
          </cell>
          <cell r="H1343">
            <v>9870.73</v>
          </cell>
          <cell r="I1343">
            <v>0</v>
          </cell>
          <cell r="J1343">
            <v>1</v>
          </cell>
          <cell r="K1343">
            <v>0.5</v>
          </cell>
          <cell r="L1343" t="str">
            <v>COMPRADOR 6</v>
          </cell>
          <cell r="M1343" t="str">
            <v>Make to Order</v>
          </cell>
          <cell r="N1343" t="str">
            <v>BAKER</v>
          </cell>
          <cell r="O1343" t="str">
            <v>LAB</v>
          </cell>
          <cell r="P1343" t="str">
            <v>LAB</v>
          </cell>
          <cell r="Q1343" t="str">
            <v>#NOCODE#</v>
          </cell>
          <cell r="R1343" t="str">
            <v>#NOCODE#</v>
          </cell>
          <cell r="S1343" t="str">
            <v>ACIDOS</v>
          </cell>
          <cell r="T1343" t="str">
            <v>PT</v>
          </cell>
          <cell r="U1343" t="str">
            <v>NO</v>
          </cell>
          <cell r="V1343" t="str">
            <v>PTD</v>
          </cell>
          <cell r="W1343" t="str">
            <v>Compra</v>
          </cell>
        </row>
        <row r="1344">
          <cell r="B1344" t="str">
            <v>2891-04</v>
          </cell>
          <cell r="C1344" t="str">
            <v>Acido Fosfotungstico</v>
          </cell>
          <cell r="D1344" t="str">
            <v>n-Hid. Crist. RA         125 g</v>
          </cell>
          <cell r="E1344" t="str">
            <v>Acido Fosfotungsticon-Hid. Crist. RA         125 g</v>
          </cell>
          <cell r="F1344" t="str">
            <v>PZ</v>
          </cell>
          <cell r="G1344" t="str">
            <v>125 g</v>
          </cell>
          <cell r="H1344">
            <v>2614.91</v>
          </cell>
          <cell r="I1344">
            <v>0</v>
          </cell>
          <cell r="J1344">
            <v>1</v>
          </cell>
          <cell r="K1344">
            <v>0.125</v>
          </cell>
          <cell r="L1344" t="str">
            <v>PLANEADOR 1</v>
          </cell>
          <cell r="M1344" t="str">
            <v>Recurso F</v>
          </cell>
          <cell r="N1344" t="str">
            <v>BAKER</v>
          </cell>
          <cell r="O1344" t="str">
            <v>LAB</v>
          </cell>
          <cell r="P1344" t="str">
            <v>LAB</v>
          </cell>
          <cell r="Q1344" t="str">
            <v>#NOCODE#</v>
          </cell>
          <cell r="R1344" t="str">
            <v>#NOCODE#</v>
          </cell>
          <cell r="S1344" t="str">
            <v>SALES</v>
          </cell>
          <cell r="T1344" t="str">
            <v>PT</v>
          </cell>
          <cell r="U1344" t="str">
            <v>NO</v>
          </cell>
          <cell r="V1344" t="str">
            <v>PTEPTD</v>
          </cell>
          <cell r="W1344" t="str">
            <v>Empaque</v>
          </cell>
        </row>
        <row r="1345">
          <cell r="B1345" t="str">
            <v>2895-05</v>
          </cell>
          <cell r="C1345" t="str">
            <v>Piperidina 99%.</v>
          </cell>
          <cell r="D1345" t="str">
            <v>2.5 L</v>
          </cell>
          <cell r="E1345" t="str">
            <v>Piperidina 99%.2.5 L</v>
          </cell>
          <cell r="F1345" t="str">
            <v>PZ</v>
          </cell>
          <cell r="G1345" t="str">
            <v>2.5 L</v>
          </cell>
          <cell r="H1345">
            <v>9280.3799999999992</v>
          </cell>
          <cell r="I1345" t="str">
            <v>Reactivado en MBI</v>
          </cell>
          <cell r="J1345">
            <v>0.86</v>
          </cell>
          <cell r="K1345">
            <v>2.15</v>
          </cell>
          <cell r="L1345" t="str">
            <v>COMPRADOR 6</v>
          </cell>
          <cell r="M1345" t="str">
            <v>Make to Order</v>
          </cell>
          <cell r="N1345" t="str">
            <v>BAKER</v>
          </cell>
          <cell r="O1345" t="str">
            <v>LAB</v>
          </cell>
          <cell r="P1345" t="str">
            <v>LAB</v>
          </cell>
          <cell r="Q1345" t="str">
            <v>#NOCODE#</v>
          </cell>
          <cell r="R1345" t="str">
            <v>#NOCODE#</v>
          </cell>
          <cell r="S1345" t="str">
            <v>SOLVENTES</v>
          </cell>
          <cell r="T1345" t="str">
            <v>PT</v>
          </cell>
          <cell r="U1345" t="str">
            <v>PIPERIDINA</v>
          </cell>
          <cell r="V1345" t="str">
            <v>PTD</v>
          </cell>
          <cell r="W1345" t="str">
            <v>Compra</v>
          </cell>
        </row>
        <row r="1346">
          <cell r="B1346" t="str">
            <v>2896-00</v>
          </cell>
          <cell r="C1346" t="str">
            <v>Cloruro de Platino Sol.</v>
          </cell>
          <cell r="D1346" t="str">
            <v>30 g</v>
          </cell>
          <cell r="E1346" t="str">
            <v>Cloruro de Platino Sol.30 g</v>
          </cell>
          <cell r="F1346" t="str">
            <v>PZ</v>
          </cell>
          <cell r="G1346" t="str">
            <v>30 g</v>
          </cell>
          <cell r="H1346">
            <v>19943.439999999999</v>
          </cell>
          <cell r="I1346">
            <v>0</v>
          </cell>
          <cell r="J1346">
            <v>1</v>
          </cell>
          <cell r="K1346">
            <v>0.03</v>
          </cell>
          <cell r="L1346" t="str">
            <v>COMPRADOR 6</v>
          </cell>
          <cell r="M1346" t="str">
            <v>Make to Order</v>
          </cell>
          <cell r="N1346" t="str">
            <v>BAKER</v>
          </cell>
          <cell r="O1346" t="str">
            <v>LAB</v>
          </cell>
          <cell r="P1346" t="str">
            <v>LAB</v>
          </cell>
          <cell r="Q1346" t="str">
            <v>#NOCODE#</v>
          </cell>
          <cell r="R1346" t="str">
            <v>#NOCODE#</v>
          </cell>
          <cell r="S1346" t="str">
            <v>SOLVENTES</v>
          </cell>
          <cell r="T1346" t="str">
            <v>PT</v>
          </cell>
          <cell r="U1346" t="str">
            <v>NO</v>
          </cell>
          <cell r="V1346" t="str">
            <v>PTD</v>
          </cell>
          <cell r="W1346" t="str">
            <v>Compra</v>
          </cell>
        </row>
        <row r="1347">
          <cell r="B1347" t="str">
            <v>28991</v>
          </cell>
          <cell r="C1347" t="str">
            <v>Quelapol A</v>
          </cell>
          <cell r="D1347" t="str">
            <v>Saco 40 kg</v>
          </cell>
          <cell r="E1347" t="str">
            <v>Quelapol ASaco 40 kg</v>
          </cell>
          <cell r="F1347" t="str">
            <v>KG</v>
          </cell>
          <cell r="G1347" t="str">
            <v>40 kg</v>
          </cell>
          <cell r="H1347">
            <v>0</v>
          </cell>
          <cell r="I1347">
            <v>0</v>
          </cell>
          <cell r="J1347">
            <v>1</v>
          </cell>
          <cell r="K1347">
            <v>1</v>
          </cell>
          <cell r="L1347" t="str">
            <v>PLANEADOR 1</v>
          </cell>
          <cell r="M1347">
            <v>0</v>
          </cell>
          <cell r="N1347" t="str">
            <v>BAKER</v>
          </cell>
          <cell r="O1347" t="str">
            <v>#NOCODE#</v>
          </cell>
          <cell r="P1347" t="str">
            <v>#NOCODE#</v>
          </cell>
          <cell r="Q1347" t="str">
            <v>#NOCODE#</v>
          </cell>
          <cell r="R1347" t="str">
            <v>SALES</v>
          </cell>
          <cell r="S1347" t="str">
            <v>MP</v>
          </cell>
          <cell r="T1347" t="str">
            <v>MP</v>
          </cell>
          <cell r="U1347" t="str">
            <v>NO</v>
          </cell>
          <cell r="V1347" t="str">
            <v>MPL</v>
          </cell>
          <cell r="W1347" t="str">
            <v>COMPRA</v>
          </cell>
        </row>
        <row r="1348">
          <cell r="B1348" t="str">
            <v>2903-01</v>
          </cell>
          <cell r="C1348" t="str">
            <v>Desc. Polisorbato 80 NF</v>
          </cell>
          <cell r="D1348" t="str">
            <v>500 ml</v>
          </cell>
          <cell r="E1348" t="str">
            <v>Desc. Polisorbato 80 NF500 ml</v>
          </cell>
          <cell r="F1348" t="str">
            <v>PZ</v>
          </cell>
          <cell r="G1348" t="str">
            <v>500 ML</v>
          </cell>
          <cell r="H1348">
            <v>1430.26</v>
          </cell>
          <cell r="I1348" t="str">
            <v>Desc. por AVANTOR USA 12/15/10. Alt. 4117-04</v>
          </cell>
          <cell r="J1348">
            <v>1.08</v>
          </cell>
          <cell r="K1348">
            <v>0.54</v>
          </cell>
          <cell r="L1348" t="str">
            <v>COMPRADOR 2</v>
          </cell>
          <cell r="M1348" t="str">
            <v>Desc.</v>
          </cell>
          <cell r="N1348" t="str">
            <v>BAKER</v>
          </cell>
          <cell r="O1348" t="str">
            <v>LAB</v>
          </cell>
          <cell r="P1348" t="str">
            <v>LAB</v>
          </cell>
          <cell r="Q1348" t="str">
            <v>#NOCODE#</v>
          </cell>
          <cell r="R1348" t="str">
            <v>#NOCODE#</v>
          </cell>
          <cell r="S1348" t="str">
            <v>SALES</v>
          </cell>
          <cell r="T1348" t="str">
            <v>PT</v>
          </cell>
          <cell r="U1348" t="str">
            <v>NO</v>
          </cell>
          <cell r="V1348" t="str">
            <v>PTD</v>
          </cell>
          <cell r="W1348" t="str">
            <v>Compra</v>
          </cell>
        </row>
        <row r="1349">
          <cell r="B1349" t="str">
            <v>2909-R</v>
          </cell>
          <cell r="C1349" t="str">
            <v>Desc. Potasa Sulforada</v>
          </cell>
          <cell r="D1349" t="str">
            <v>50 kg</v>
          </cell>
          <cell r="E1349" t="str">
            <v>Desc. Potasa Sulforada50 kg</v>
          </cell>
          <cell r="F1349" t="str">
            <v>PZ</v>
          </cell>
          <cell r="G1349" t="str">
            <v>50 kg</v>
          </cell>
          <cell r="H1349">
            <v>0</v>
          </cell>
          <cell r="I1349" t="str">
            <v>Desc. RACIONALIZACION PRODUCTOS Sin Alt.</v>
          </cell>
          <cell r="J1349">
            <v>1</v>
          </cell>
          <cell r="K1349">
            <v>50</v>
          </cell>
          <cell r="L1349" t="str">
            <v>COMPRADOR 2</v>
          </cell>
          <cell r="M1349" t="str">
            <v>Desc.</v>
          </cell>
          <cell r="N1349" t="str">
            <v>BAKER</v>
          </cell>
          <cell r="O1349" t="str">
            <v>SINTESIS</v>
          </cell>
          <cell r="P1349" t="str">
            <v>SIN</v>
          </cell>
          <cell r="Q1349" t="str">
            <v>#NOCODE#</v>
          </cell>
          <cell r="R1349" t="str">
            <v>#NOCODE#</v>
          </cell>
          <cell r="S1349" t="str">
            <v>SALES</v>
          </cell>
          <cell r="T1349" t="str">
            <v>PT</v>
          </cell>
          <cell r="U1349" t="str">
            <v>NO</v>
          </cell>
          <cell r="V1349" t="str">
            <v>PTD</v>
          </cell>
          <cell r="W1349" t="str">
            <v>Compra</v>
          </cell>
        </row>
        <row r="1350">
          <cell r="B1350" t="str">
            <v>2912-00</v>
          </cell>
          <cell r="C1350" t="str">
            <v>Desc. Acetato de Potasio Crist</v>
          </cell>
          <cell r="D1350" t="str">
            <v>RA kg</v>
          </cell>
          <cell r="E1350" t="str">
            <v>Desc. Acetato de Potasio CristRA kg</v>
          </cell>
          <cell r="F1350" t="str">
            <v>KG</v>
          </cell>
          <cell r="G1350" t="str">
            <v>kg</v>
          </cell>
          <cell r="H1350">
            <v>0</v>
          </cell>
          <cell r="I1350">
            <v>0</v>
          </cell>
          <cell r="J1350">
            <v>1</v>
          </cell>
          <cell r="K1350">
            <v>1</v>
          </cell>
          <cell r="L1350" t="str">
            <v>PLANEADOR 1</v>
          </cell>
          <cell r="M1350" t="str">
            <v>No Clasificado</v>
          </cell>
          <cell r="N1350" t="str">
            <v>BAKER</v>
          </cell>
          <cell r="O1350" t="str">
            <v>SINTESIS</v>
          </cell>
          <cell r="P1350" t="str">
            <v>SIN</v>
          </cell>
          <cell r="Q1350" t="str">
            <v>#NOCODE#</v>
          </cell>
          <cell r="R1350" t="str">
            <v>#NOCODE#</v>
          </cell>
          <cell r="S1350" t="str">
            <v>SALES</v>
          </cell>
          <cell r="T1350" t="str">
            <v>PP</v>
          </cell>
          <cell r="U1350" t="str">
            <v>NO</v>
          </cell>
          <cell r="V1350" t="str">
            <v>FMPL</v>
          </cell>
          <cell r="W1350" t="str">
            <v>Producción</v>
          </cell>
        </row>
        <row r="1351">
          <cell r="B1351" t="str">
            <v>2912-01</v>
          </cell>
          <cell r="C1351" t="str">
            <v>Desc. Acetato de Potasio</v>
          </cell>
          <cell r="D1351" t="str">
            <v>Cristal, RA ACS          500 g</v>
          </cell>
          <cell r="E1351" t="str">
            <v>Desc. Acetato de PotasioCristal, RA ACS          500 g</v>
          </cell>
          <cell r="F1351" t="str">
            <v>PZ</v>
          </cell>
          <cell r="G1351" t="str">
            <v>500 GR</v>
          </cell>
          <cell r="H1351">
            <v>2123.34</v>
          </cell>
          <cell r="I1351" t="str">
            <v>Desc. Sin Alt.  Por Avantor USA 31/Mar/16</v>
          </cell>
          <cell r="J1351">
            <v>1</v>
          </cell>
          <cell r="K1351">
            <v>0.5</v>
          </cell>
          <cell r="L1351" t="str">
            <v>COMPRADOR 2</v>
          </cell>
          <cell r="M1351" t="str">
            <v>Desc.</v>
          </cell>
          <cell r="N1351" t="str">
            <v>BAKER</v>
          </cell>
          <cell r="O1351" t="str">
            <v>LAB</v>
          </cell>
          <cell r="P1351" t="str">
            <v>LAB</v>
          </cell>
          <cell r="Q1351" t="str">
            <v>#NOCODE#</v>
          </cell>
          <cell r="R1351" t="str">
            <v>#NOCODE#</v>
          </cell>
          <cell r="S1351" t="str">
            <v>SALES</v>
          </cell>
          <cell r="T1351" t="str">
            <v>PT</v>
          </cell>
          <cell r="U1351" t="str">
            <v>NO</v>
          </cell>
          <cell r="V1351" t="str">
            <v>PTFMPL</v>
          </cell>
          <cell r="W1351" t="str">
            <v>COMPRA</v>
          </cell>
        </row>
        <row r="1352">
          <cell r="B1352" t="str">
            <v>2912-05</v>
          </cell>
          <cell r="C1352" t="str">
            <v>Desc. Acetato de Potasio Crist</v>
          </cell>
          <cell r="D1352" t="str">
            <v>RA ACS                 2.5 kg</v>
          </cell>
          <cell r="E1352" t="str">
            <v>Desc. Acetato de Potasio CristRA ACS                 2.5 kg</v>
          </cell>
          <cell r="F1352" t="str">
            <v>PZ</v>
          </cell>
          <cell r="G1352" t="str">
            <v>2.5 KG</v>
          </cell>
          <cell r="H1352">
            <v>4890.4399999999996</v>
          </cell>
          <cell r="I1352" t="str">
            <v>Desc. Alt. 2912-01. NO DEMAND</v>
          </cell>
          <cell r="J1352">
            <v>1</v>
          </cell>
          <cell r="K1352">
            <v>2.5</v>
          </cell>
          <cell r="L1352" t="str">
            <v>PLANEADOR 1</v>
          </cell>
          <cell r="M1352" t="str">
            <v>Desc.</v>
          </cell>
          <cell r="N1352" t="str">
            <v>BAKER</v>
          </cell>
          <cell r="O1352" t="str">
            <v>LAB</v>
          </cell>
          <cell r="P1352" t="str">
            <v>LAB</v>
          </cell>
          <cell r="Q1352" t="str">
            <v>#NOCODE#</v>
          </cell>
          <cell r="R1352" t="str">
            <v>#NOCODE#</v>
          </cell>
          <cell r="S1352" t="str">
            <v>SALES</v>
          </cell>
          <cell r="T1352" t="str">
            <v>PT</v>
          </cell>
          <cell r="U1352" t="str">
            <v>NO</v>
          </cell>
          <cell r="V1352" t="str">
            <v>PTFMPL</v>
          </cell>
          <cell r="W1352" t="str">
            <v>Producción</v>
          </cell>
        </row>
        <row r="1353">
          <cell r="B1353" t="str">
            <v>2912-66</v>
          </cell>
          <cell r="C1353" t="str">
            <v>Desc.Acetato de Potasio Crist.</v>
          </cell>
          <cell r="D1353" t="str">
            <v>RA ACS                   50 kg</v>
          </cell>
          <cell r="E1353" t="str">
            <v>Desc.Acetato de Potasio Crist.RA ACS                   50 kg</v>
          </cell>
          <cell r="F1353" t="str">
            <v>PZ</v>
          </cell>
          <cell r="G1353" t="str">
            <v>50 kg</v>
          </cell>
          <cell r="H1353">
            <v>0</v>
          </cell>
          <cell r="I1353" t="str">
            <v>Desc. RACIONALIZACION PRODUCTOS Alt. 2912-01</v>
          </cell>
          <cell r="J1353">
            <v>1</v>
          </cell>
          <cell r="K1353">
            <v>50</v>
          </cell>
          <cell r="L1353" t="str">
            <v>PLANEADOR 1</v>
          </cell>
          <cell r="M1353" t="str">
            <v>Desc.</v>
          </cell>
          <cell r="N1353" t="str">
            <v>BAKER</v>
          </cell>
          <cell r="O1353" t="str">
            <v>SINTESIS</v>
          </cell>
          <cell r="P1353" t="str">
            <v>SIN</v>
          </cell>
          <cell r="Q1353" t="str">
            <v>#NOCODE#</v>
          </cell>
          <cell r="R1353" t="str">
            <v>#NOCODE#</v>
          </cell>
          <cell r="S1353" t="str">
            <v>SALES</v>
          </cell>
          <cell r="T1353" t="str">
            <v>PT</v>
          </cell>
          <cell r="U1353" t="str">
            <v>NO</v>
          </cell>
          <cell r="V1353" t="str">
            <v>PTFMPL</v>
          </cell>
          <cell r="W1353" t="str">
            <v>Producción</v>
          </cell>
        </row>
        <row r="1354">
          <cell r="B1354" t="str">
            <v>2914-01</v>
          </cell>
          <cell r="C1354" t="str">
            <v>Acetato de Potasio Gran.</v>
          </cell>
          <cell r="D1354" t="str">
            <v>GMP 500 g</v>
          </cell>
          <cell r="E1354" t="str">
            <v>Acetato de Potasio Gran.GMP 500 g</v>
          </cell>
          <cell r="F1354" t="str">
            <v>PZ</v>
          </cell>
          <cell r="G1354" t="str">
            <v>500 GR</v>
          </cell>
          <cell r="H1354">
            <v>1444.02</v>
          </cell>
          <cell r="I1354">
            <v>0</v>
          </cell>
          <cell r="J1354">
            <v>1</v>
          </cell>
          <cell r="K1354">
            <v>0.5</v>
          </cell>
          <cell r="L1354" t="str">
            <v>COMPRADOR 2</v>
          </cell>
          <cell r="M1354" t="str">
            <v>Make to Order</v>
          </cell>
          <cell r="N1354" t="str">
            <v>BAKER</v>
          </cell>
          <cell r="O1354" t="str">
            <v>LAB</v>
          </cell>
          <cell r="P1354" t="str">
            <v>LAB</v>
          </cell>
          <cell r="Q1354" t="str">
            <v>#NOCODE#</v>
          </cell>
          <cell r="R1354" t="str">
            <v>#NOCODE#</v>
          </cell>
          <cell r="S1354" t="str">
            <v>SALES</v>
          </cell>
          <cell r="T1354" t="str">
            <v>PT</v>
          </cell>
          <cell r="U1354" t="str">
            <v>NO</v>
          </cell>
          <cell r="V1354" t="str">
            <v>PTD</v>
          </cell>
          <cell r="W1354" t="str">
            <v>COMPRA</v>
          </cell>
        </row>
        <row r="1355">
          <cell r="B1355" t="str">
            <v>2914-05</v>
          </cell>
          <cell r="C1355" t="str">
            <v>Desc.Acetato de Potasio Gran.</v>
          </cell>
          <cell r="D1355" t="str">
            <v>GMP 2.5 kg</v>
          </cell>
          <cell r="E1355" t="str">
            <v>Desc.Acetato de Potasio Gran.GMP 2.5 kg</v>
          </cell>
          <cell r="F1355" t="str">
            <v>PZ</v>
          </cell>
          <cell r="G1355" t="str">
            <v>2.5 KG</v>
          </cell>
          <cell r="H1355">
            <v>4483.22</v>
          </cell>
          <cell r="I1355" t="str">
            <v>Desc. Alt.2914-01 (500 g)</v>
          </cell>
          <cell r="J1355">
            <v>1</v>
          </cell>
          <cell r="K1355">
            <v>2.5</v>
          </cell>
          <cell r="L1355" t="str">
            <v>COMPRADOR 2</v>
          </cell>
          <cell r="M1355" t="str">
            <v>Desc.</v>
          </cell>
          <cell r="N1355" t="str">
            <v>BAKER</v>
          </cell>
          <cell r="O1355" t="str">
            <v>LAB</v>
          </cell>
          <cell r="P1355" t="str">
            <v>LAB</v>
          </cell>
          <cell r="Q1355" t="str">
            <v>#NOCODE#</v>
          </cell>
          <cell r="R1355" t="str">
            <v>#NOCODE#</v>
          </cell>
          <cell r="S1355" t="str">
            <v>SALES</v>
          </cell>
          <cell r="T1355" t="str">
            <v>PT</v>
          </cell>
          <cell r="U1355" t="str">
            <v>NO</v>
          </cell>
          <cell r="V1355" t="str">
            <v>PTD</v>
          </cell>
          <cell r="W1355" t="str">
            <v>COMPRA</v>
          </cell>
        </row>
        <row r="1356">
          <cell r="B1356" t="str">
            <v>2914-R</v>
          </cell>
          <cell r="C1356" t="str">
            <v>Desc.POTASSIUM ACETATE GRAN</v>
          </cell>
          <cell r="D1356" t="str">
            <v>175LB</v>
          </cell>
          <cell r="E1356" t="str">
            <v>Desc.POTASSIUM ACETATE GRAN175LB</v>
          </cell>
          <cell r="F1356" t="str">
            <v>PZ</v>
          </cell>
          <cell r="G1356" t="str">
            <v>175 LB</v>
          </cell>
          <cell r="H1356">
            <v>0</v>
          </cell>
          <cell r="I1356" t="str">
            <v>Desc. Alt.2914-01 (500 g)</v>
          </cell>
          <cell r="J1356">
            <v>1</v>
          </cell>
          <cell r="K1356">
            <v>79.28</v>
          </cell>
          <cell r="L1356" t="str">
            <v>COMPRADOR 2</v>
          </cell>
          <cell r="M1356" t="str">
            <v>Desc.</v>
          </cell>
          <cell r="N1356" t="str">
            <v>BAKER</v>
          </cell>
          <cell r="O1356" t="str">
            <v>SINTESIS</v>
          </cell>
          <cell r="P1356" t="str">
            <v>SIN</v>
          </cell>
          <cell r="Q1356" t="str">
            <v>#NOCODE#</v>
          </cell>
          <cell r="R1356" t="str">
            <v>#NOCODE#</v>
          </cell>
          <cell r="S1356" t="str">
            <v>SALES</v>
          </cell>
          <cell r="T1356" t="str">
            <v>PT</v>
          </cell>
          <cell r="U1356" t="str">
            <v>NO</v>
          </cell>
          <cell r="V1356" t="str">
            <v>PTD</v>
          </cell>
          <cell r="W1356" t="str">
            <v>COMPRA</v>
          </cell>
        </row>
        <row r="1357">
          <cell r="B1357" t="str">
            <v>2915-01</v>
          </cell>
          <cell r="C1357" t="str">
            <v>Acetato de Potasio</v>
          </cell>
          <cell r="D1357" t="str">
            <v>Crist. Ultrapuro     500 g</v>
          </cell>
          <cell r="E1357" t="str">
            <v>Acetato de PotasioCrist. Ultrapuro     500 g</v>
          </cell>
          <cell r="F1357" t="str">
            <v>PZ</v>
          </cell>
          <cell r="G1357" t="str">
            <v>500 GR</v>
          </cell>
          <cell r="H1357">
            <v>1705.48</v>
          </cell>
          <cell r="I1357">
            <v>0</v>
          </cell>
          <cell r="J1357">
            <v>1</v>
          </cell>
          <cell r="K1357">
            <v>0.5</v>
          </cell>
          <cell r="L1357" t="str">
            <v>COMPRADOR 2</v>
          </cell>
          <cell r="M1357" t="str">
            <v>Make to Order</v>
          </cell>
          <cell r="N1357" t="str">
            <v>BAKER</v>
          </cell>
          <cell r="O1357" t="str">
            <v>LAB</v>
          </cell>
          <cell r="P1357" t="str">
            <v>BIO</v>
          </cell>
          <cell r="Q1357" t="str">
            <v>#NOCODE#</v>
          </cell>
          <cell r="R1357" t="str">
            <v>#NOCODE#</v>
          </cell>
          <cell r="S1357" t="str">
            <v>SALES</v>
          </cell>
          <cell r="T1357" t="str">
            <v>PT</v>
          </cell>
          <cell r="U1357" t="str">
            <v>NO</v>
          </cell>
          <cell r="V1357" t="str">
            <v>PTD</v>
          </cell>
          <cell r="W1357" t="str">
            <v>Compra</v>
          </cell>
        </row>
        <row r="1358">
          <cell r="B1358" t="str">
            <v>2917-05</v>
          </cell>
          <cell r="C1358" t="str">
            <v>Desc.Acetato Potasio,Gran.USP</v>
          </cell>
          <cell r="D1358" t="str">
            <v>2.5KG</v>
          </cell>
          <cell r="E1358" t="str">
            <v>Desc.Acetato Potasio,Gran.USP2.5KG</v>
          </cell>
          <cell r="F1358" t="str">
            <v>PZ</v>
          </cell>
          <cell r="G1358" t="str">
            <v>2.5 KG</v>
          </cell>
          <cell r="H1358">
            <v>3056.0474159999999</v>
          </cell>
          <cell r="I1358" t="str">
            <v>Desc. Alt.2917-07 (12 Kg)</v>
          </cell>
          <cell r="J1358">
            <v>1</v>
          </cell>
          <cell r="K1358">
            <v>2.5</v>
          </cell>
          <cell r="L1358" t="str">
            <v>COMPRADOR 2</v>
          </cell>
          <cell r="M1358" t="str">
            <v>Desc.</v>
          </cell>
          <cell r="N1358" t="str">
            <v>BAKER</v>
          </cell>
          <cell r="O1358" t="str">
            <v>LAB</v>
          </cell>
          <cell r="P1358" t="str">
            <v>LAB</v>
          </cell>
          <cell r="Q1358" t="str">
            <v>#NOCODE#</v>
          </cell>
          <cell r="R1358" t="str">
            <v>#NOCODE#</v>
          </cell>
          <cell r="S1358" t="str">
            <v>SALES</v>
          </cell>
          <cell r="T1358" t="str">
            <v>PT</v>
          </cell>
          <cell r="U1358" t="str">
            <v>NO</v>
          </cell>
          <cell r="V1358" t="str">
            <v>PTD</v>
          </cell>
          <cell r="W1358" t="str">
            <v>COMPRA</v>
          </cell>
        </row>
        <row r="1359">
          <cell r="B1359" t="str">
            <v>2920-46</v>
          </cell>
          <cell r="C1359" t="str">
            <v>Acido Sulfuroso 6% AR ACS</v>
          </cell>
          <cell r="D1359" t="str">
            <v>2.5 L</v>
          </cell>
          <cell r="E1359" t="str">
            <v>Acido Sulfuroso 6% AR ACS2.5 L</v>
          </cell>
          <cell r="F1359" t="str">
            <v>PZ</v>
          </cell>
          <cell r="G1359" t="str">
            <v>2.5 L</v>
          </cell>
          <cell r="H1359">
            <v>3217.35</v>
          </cell>
          <cell r="I1359">
            <v>0</v>
          </cell>
          <cell r="J1359">
            <v>1.03</v>
          </cell>
          <cell r="K1359">
            <v>2.5750000000000002</v>
          </cell>
          <cell r="L1359" t="str">
            <v>COMPRADOR 6</v>
          </cell>
          <cell r="M1359" t="str">
            <v>Make to Order</v>
          </cell>
          <cell r="N1359" t="str">
            <v>MACRON</v>
          </cell>
          <cell r="O1359" t="str">
            <v>LAB</v>
          </cell>
          <cell r="P1359" t="str">
            <v>LAB</v>
          </cell>
          <cell r="Q1359" t="str">
            <v>#NOCODE#</v>
          </cell>
          <cell r="R1359" t="str">
            <v>#NOCODE#</v>
          </cell>
          <cell r="S1359" t="str">
            <v>ACIDOS</v>
          </cell>
          <cell r="T1359" t="str">
            <v>PT</v>
          </cell>
          <cell r="U1359" t="str">
            <v>NO</v>
          </cell>
          <cell r="V1359" t="str">
            <v>PTD</v>
          </cell>
          <cell r="W1359" t="str">
            <v>COMPRA</v>
          </cell>
        </row>
        <row r="1360">
          <cell r="B1360" t="str">
            <v>2940-01</v>
          </cell>
          <cell r="C1360" t="str">
            <v>TCut. Bicarbonato de Potasio</v>
          </cell>
          <cell r="D1360" t="str">
            <v>Granular                 500 g</v>
          </cell>
          <cell r="E1360" t="str">
            <v>TCut. Bicarbonato de PotasioGranular                 500 g</v>
          </cell>
          <cell r="F1360" t="str">
            <v>PZ</v>
          </cell>
          <cell r="G1360" t="str">
            <v>500 GR</v>
          </cell>
          <cell r="H1360">
            <v>1920.89</v>
          </cell>
          <cell r="I1360" t="str">
            <v>TCut. Alt. 7940-03 (500 g) 28/Jun/16</v>
          </cell>
          <cell r="J1360">
            <v>1</v>
          </cell>
          <cell r="K1360">
            <v>0.5</v>
          </cell>
          <cell r="L1360" t="str">
            <v>COMPRADOR 2</v>
          </cell>
          <cell r="M1360" t="str">
            <v>Desc.</v>
          </cell>
          <cell r="N1360" t="str">
            <v>BAKER</v>
          </cell>
          <cell r="O1360" t="str">
            <v>LAB</v>
          </cell>
          <cell r="P1360" t="str">
            <v>LAB</v>
          </cell>
          <cell r="Q1360" t="str">
            <v>#NOCODE#</v>
          </cell>
          <cell r="R1360" t="str">
            <v>#NOCODE#</v>
          </cell>
          <cell r="S1360" t="str">
            <v>SALES</v>
          </cell>
          <cell r="T1360" t="str">
            <v>PT</v>
          </cell>
          <cell r="U1360" t="str">
            <v>NO</v>
          </cell>
          <cell r="V1360" t="str">
            <v>PTD</v>
          </cell>
          <cell r="W1360" t="str">
            <v>Compra</v>
          </cell>
        </row>
        <row r="1361">
          <cell r="B1361" t="str">
            <v>2945-01</v>
          </cell>
          <cell r="C1361" t="str">
            <v>Desc. Bicarbonato de Potasio</v>
          </cell>
          <cell r="D1361" t="str">
            <v>USP Pvo.          500 g</v>
          </cell>
          <cell r="E1361" t="str">
            <v>Desc. Bicarbonato de PotasioUSP Pvo.          500 g</v>
          </cell>
          <cell r="F1361" t="str">
            <v>PZ</v>
          </cell>
          <cell r="G1361" t="str">
            <v>500 GR</v>
          </cell>
          <cell r="H1361">
            <v>2036.61</v>
          </cell>
          <cell r="I1361" t="str">
            <v>Desc. Alt. 2964-01</v>
          </cell>
          <cell r="J1361">
            <v>1</v>
          </cell>
          <cell r="K1361">
            <v>0.5</v>
          </cell>
          <cell r="L1361" t="str">
            <v>COMPRADOR 2</v>
          </cell>
          <cell r="M1361" t="str">
            <v>Desc.</v>
          </cell>
          <cell r="N1361" t="str">
            <v>BAKER</v>
          </cell>
          <cell r="O1361" t="str">
            <v>LAB</v>
          </cell>
          <cell r="P1361" t="str">
            <v>LAB</v>
          </cell>
          <cell r="Q1361" t="str">
            <v>#NOCODE#</v>
          </cell>
          <cell r="R1361" t="str">
            <v>#NOCODE#</v>
          </cell>
          <cell r="S1361" t="str">
            <v>SALES</v>
          </cell>
          <cell r="T1361" t="str">
            <v>PT</v>
          </cell>
          <cell r="U1361" t="str">
            <v>NO</v>
          </cell>
          <cell r="V1361" t="str">
            <v>PTD</v>
          </cell>
          <cell r="W1361" t="str">
            <v>Compra</v>
          </cell>
        </row>
        <row r="1362">
          <cell r="B1362" t="str">
            <v>29508</v>
          </cell>
          <cell r="C1362" t="str">
            <v>Desc. Ácido Acético Glacial</v>
          </cell>
          <cell r="D1362" t="str">
            <v>Tambor 200 kgs</v>
          </cell>
          <cell r="E1362" t="str">
            <v>Desc. Ácido Acético GlacialTambor 200 kgs</v>
          </cell>
          <cell r="F1362" t="str">
            <v>KG</v>
          </cell>
          <cell r="G1362" t="str">
            <v>200 KG</v>
          </cell>
          <cell r="H1362">
            <v>0</v>
          </cell>
          <cell r="I1362">
            <v>0</v>
          </cell>
          <cell r="J1362">
            <v>1.05</v>
          </cell>
          <cell r="K1362">
            <v>1</v>
          </cell>
          <cell r="L1362" t="str">
            <v>PLANEADOR 1</v>
          </cell>
          <cell r="M1362">
            <v>0</v>
          </cell>
          <cell r="N1362" t="str">
            <v>BAKER</v>
          </cell>
          <cell r="O1362" t="str">
            <v>#NOCODE#</v>
          </cell>
          <cell r="P1362" t="str">
            <v>#NOCODE#</v>
          </cell>
          <cell r="Q1362" t="str">
            <v>#NOCODE#</v>
          </cell>
          <cell r="R1362" t="str">
            <v>ACIDOS</v>
          </cell>
          <cell r="S1362" t="str">
            <v>MP</v>
          </cell>
          <cell r="T1362" t="str">
            <v>MP</v>
          </cell>
          <cell r="U1362" t="str">
            <v>NO</v>
          </cell>
          <cell r="V1362" t="str">
            <v>MPL</v>
          </cell>
          <cell r="W1362" t="str">
            <v>COMPRA</v>
          </cell>
        </row>
        <row r="1363">
          <cell r="B1363" t="str">
            <v>2958-00</v>
          </cell>
          <cell r="C1363" t="str">
            <v>Biftalato de Potasio Crist.</v>
          </cell>
          <cell r="D1363" t="str">
            <v>RA ACS                   100 g</v>
          </cell>
          <cell r="E1363" t="str">
            <v>Biftalato de Potasio Crist.RA ACS                   100 g</v>
          </cell>
          <cell r="F1363" t="str">
            <v>PZ</v>
          </cell>
          <cell r="G1363" t="str">
            <v>100 g</v>
          </cell>
          <cell r="H1363">
            <v>731.42</v>
          </cell>
          <cell r="I1363">
            <v>0</v>
          </cell>
          <cell r="J1363">
            <v>1</v>
          </cell>
          <cell r="K1363">
            <v>0.1</v>
          </cell>
          <cell r="L1363" t="str">
            <v>PLANEADOR 1</v>
          </cell>
          <cell r="M1363" t="str">
            <v>Recurso E</v>
          </cell>
          <cell r="N1363" t="str">
            <v>BAKER</v>
          </cell>
          <cell r="O1363" t="str">
            <v>LAB</v>
          </cell>
          <cell r="P1363" t="str">
            <v>LAB</v>
          </cell>
          <cell r="Q1363" t="str">
            <v>#NOCODE#</v>
          </cell>
          <cell r="R1363" t="str">
            <v>#NOCODE#</v>
          </cell>
          <cell r="S1363" t="str">
            <v>SALES</v>
          </cell>
          <cell r="T1363" t="str">
            <v>PT</v>
          </cell>
          <cell r="U1363" t="str">
            <v>NO</v>
          </cell>
          <cell r="V1363" t="str">
            <v>PTEPTD</v>
          </cell>
          <cell r="W1363" t="str">
            <v>Empaque</v>
          </cell>
        </row>
        <row r="1364">
          <cell r="B1364" t="str">
            <v>2958-01</v>
          </cell>
          <cell r="C1364" t="str">
            <v>Biftalato de Potasio</v>
          </cell>
          <cell r="D1364" t="str">
            <v>Crist. RA ACS     500 g</v>
          </cell>
          <cell r="E1364" t="str">
            <v>Biftalato de PotasioCrist. RA ACS     500 g</v>
          </cell>
          <cell r="F1364" t="str">
            <v>PZ</v>
          </cell>
          <cell r="G1364" t="str">
            <v>500 GR</v>
          </cell>
          <cell r="H1364">
            <v>2574.5</v>
          </cell>
          <cell r="I1364">
            <v>0</v>
          </cell>
          <cell r="J1364">
            <v>1</v>
          </cell>
          <cell r="K1364">
            <v>0.5</v>
          </cell>
          <cell r="L1364" t="str">
            <v>PLANEADOR 1</v>
          </cell>
          <cell r="M1364" t="str">
            <v>Recurso A</v>
          </cell>
          <cell r="N1364" t="str">
            <v>BAKER</v>
          </cell>
          <cell r="O1364" t="str">
            <v>LAB</v>
          </cell>
          <cell r="P1364" t="str">
            <v>LAB</v>
          </cell>
          <cell r="Q1364" t="str">
            <v>#NOCODE#</v>
          </cell>
          <cell r="R1364" t="str">
            <v>#NOCODE#</v>
          </cell>
          <cell r="S1364" t="str">
            <v>SALES</v>
          </cell>
          <cell r="T1364" t="str">
            <v>PT</v>
          </cell>
          <cell r="U1364" t="str">
            <v>NO</v>
          </cell>
          <cell r="V1364" t="str">
            <v>PTEPTD</v>
          </cell>
          <cell r="W1364" t="str">
            <v>Empaque</v>
          </cell>
        </row>
        <row r="1365">
          <cell r="B1365" t="str">
            <v>2958-03</v>
          </cell>
          <cell r="C1365" t="str">
            <v>Desc.Biftalato de Potasio,Cri.</v>
          </cell>
          <cell r="D1365" t="str">
            <v>RA ACS        50 g</v>
          </cell>
          <cell r="E1365" t="str">
            <v>Desc.Biftalato de Potasio,Cri.RA ACS        50 g</v>
          </cell>
          <cell r="F1365" t="str">
            <v>PZ</v>
          </cell>
          <cell r="G1365" t="str">
            <v>50 g</v>
          </cell>
          <cell r="H1365">
            <v>337.53350699999999</v>
          </cell>
          <cell r="I1365" t="str">
            <v>Desc. Alt.2958-00 (100 g)</v>
          </cell>
          <cell r="J1365">
            <v>1</v>
          </cell>
          <cell r="K1365">
            <v>0.05</v>
          </cell>
          <cell r="L1365" t="str">
            <v>PLANEADOR 1</v>
          </cell>
          <cell r="M1365" t="str">
            <v>Desc.</v>
          </cell>
          <cell r="N1365" t="str">
            <v>BAKER</v>
          </cell>
          <cell r="O1365" t="str">
            <v>LAB</v>
          </cell>
          <cell r="P1365" t="str">
            <v>LAB</v>
          </cell>
          <cell r="Q1365" t="str">
            <v>#NOCODE#</v>
          </cell>
          <cell r="R1365" t="str">
            <v>#NOCODE#</v>
          </cell>
          <cell r="S1365" t="str">
            <v>SALES</v>
          </cell>
          <cell r="T1365" t="str">
            <v>PT</v>
          </cell>
          <cell r="U1365" t="str">
            <v>NO</v>
          </cell>
          <cell r="V1365" t="str">
            <v>PTEPTD</v>
          </cell>
          <cell r="W1365" t="str">
            <v>Empaque</v>
          </cell>
        </row>
        <row r="1366">
          <cell r="B1366" t="str">
            <v>2958-05</v>
          </cell>
          <cell r="C1366" t="str">
            <v>Desc. Biftalato de Potasio</v>
          </cell>
          <cell r="D1366" t="str">
            <v>Crist. RA ACS       2.5 Kg</v>
          </cell>
          <cell r="E1366" t="str">
            <v>Desc. Biftalato de PotasioCrist. RA ACS       2.5 Kg</v>
          </cell>
          <cell r="F1366" t="str">
            <v>PZ</v>
          </cell>
          <cell r="G1366" t="str">
            <v>2.5 KG</v>
          </cell>
          <cell r="H1366">
            <v>5403.98</v>
          </cell>
          <cell r="I1366" t="str">
            <v>Desc. Alt. 2958-01 NO DEMAND</v>
          </cell>
          <cell r="J1366">
            <v>1</v>
          </cell>
          <cell r="K1366">
            <v>2.5</v>
          </cell>
          <cell r="L1366" t="str">
            <v>PLANEADOR 1</v>
          </cell>
          <cell r="M1366" t="str">
            <v>Desc.</v>
          </cell>
          <cell r="N1366" t="str">
            <v>BAKER</v>
          </cell>
          <cell r="O1366" t="str">
            <v>LAB</v>
          </cell>
          <cell r="P1366" t="str">
            <v>LAB</v>
          </cell>
          <cell r="Q1366" t="str">
            <v>#NOCODE#</v>
          </cell>
          <cell r="R1366" t="str">
            <v>#NOCODE#</v>
          </cell>
          <cell r="S1366" t="str">
            <v>SALES</v>
          </cell>
          <cell r="T1366" t="str">
            <v>PT</v>
          </cell>
          <cell r="U1366" t="str">
            <v>NO</v>
          </cell>
          <cell r="V1366" t="str">
            <v>PTEPTD</v>
          </cell>
          <cell r="W1366" t="str">
            <v>Empaque</v>
          </cell>
        </row>
        <row r="1367">
          <cell r="B1367" t="str">
            <v>2958-DR</v>
          </cell>
          <cell r="C1367" t="str">
            <v>Desc. Biftalato de Potasio</v>
          </cell>
          <cell r="D1367" t="str">
            <v>Crist.RA ACS              kg</v>
          </cell>
          <cell r="E1367" t="str">
            <v>Desc. Biftalato de PotasioCrist.RA ACS              kg</v>
          </cell>
          <cell r="F1367" t="str">
            <v>KG</v>
          </cell>
          <cell r="G1367" t="str">
            <v>kg</v>
          </cell>
          <cell r="H1367">
            <v>0</v>
          </cell>
          <cell r="I1367">
            <v>0</v>
          </cell>
          <cell r="J1367">
            <v>1</v>
          </cell>
          <cell r="K1367">
            <v>1</v>
          </cell>
          <cell r="L1367" t="str">
            <v>PLANEADOR 1</v>
          </cell>
          <cell r="M1367" t="str">
            <v>Desc.</v>
          </cell>
          <cell r="N1367" t="str">
            <v>BAKER</v>
          </cell>
          <cell r="O1367" t="str">
            <v>SINTESIS</v>
          </cell>
          <cell r="P1367" t="str">
            <v>SIN</v>
          </cell>
          <cell r="Q1367" t="str">
            <v>#NOCODE#</v>
          </cell>
          <cell r="R1367" t="str">
            <v>#NOCODE#</v>
          </cell>
          <cell r="S1367" t="str">
            <v>SALES</v>
          </cell>
          <cell r="T1367" t="str">
            <v>PT</v>
          </cell>
          <cell r="U1367" t="str">
            <v>NO</v>
          </cell>
          <cell r="V1367" t="str">
            <v>PTPE</v>
          </cell>
          <cell r="W1367" t="str">
            <v>Empaque</v>
          </cell>
        </row>
        <row r="1368">
          <cell r="B1368" t="str">
            <v>2958-R</v>
          </cell>
          <cell r="C1368" t="str">
            <v>Biftalato de Potasio Crist.</v>
          </cell>
          <cell r="D1368" t="str">
            <v>RA ACS               111.59 kg</v>
          </cell>
          <cell r="E1368" t="str">
            <v>Biftalato de Potasio Crist.RA ACS               111.59 kg</v>
          </cell>
          <cell r="F1368" t="str">
            <v>PZ</v>
          </cell>
          <cell r="G1368" t="str">
            <v>111.59 kg</v>
          </cell>
          <cell r="H1368">
            <v>0</v>
          </cell>
          <cell r="I1368">
            <v>0</v>
          </cell>
          <cell r="J1368">
            <v>1</v>
          </cell>
          <cell r="K1368">
            <v>113</v>
          </cell>
          <cell r="L1368" t="str">
            <v>COMPRADOR 2</v>
          </cell>
          <cell r="M1368" t="str">
            <v>Make to Order</v>
          </cell>
          <cell r="N1368" t="str">
            <v>BAKER</v>
          </cell>
          <cell r="O1368" t="str">
            <v>SINTESIS</v>
          </cell>
          <cell r="P1368" t="str">
            <v>SIN</v>
          </cell>
          <cell r="Q1368" t="str">
            <v>#NOCODE#</v>
          </cell>
          <cell r="R1368" t="str">
            <v>#NOCODE#</v>
          </cell>
          <cell r="S1368" t="str">
            <v>SALES</v>
          </cell>
          <cell r="T1368" t="str">
            <v>PT</v>
          </cell>
          <cell r="U1368" t="str">
            <v>NO</v>
          </cell>
          <cell r="V1368" t="str">
            <v>PTD</v>
          </cell>
          <cell r="W1368" t="str">
            <v>Compra</v>
          </cell>
        </row>
        <row r="1369">
          <cell r="B1369" t="str">
            <v>2960-01</v>
          </cell>
          <cell r="C1369" t="str">
            <v>Bisulfato de Potasio</v>
          </cell>
          <cell r="D1369" t="str">
            <v>Crist. RA           500 g</v>
          </cell>
          <cell r="E1369" t="str">
            <v>Bisulfato de PotasioCrist. RA           500 g</v>
          </cell>
          <cell r="F1369" t="str">
            <v>PZ</v>
          </cell>
          <cell r="G1369" t="str">
            <v>500 GR</v>
          </cell>
          <cell r="H1369">
            <v>1580.93</v>
          </cell>
          <cell r="I1369">
            <v>0</v>
          </cell>
          <cell r="J1369">
            <v>1</v>
          </cell>
          <cell r="K1369">
            <v>0.5</v>
          </cell>
          <cell r="L1369" t="str">
            <v>PLANEADOR 1</v>
          </cell>
          <cell r="M1369" t="str">
            <v>Recurso F</v>
          </cell>
          <cell r="N1369" t="str">
            <v>BAKER</v>
          </cell>
          <cell r="O1369" t="str">
            <v>LAB</v>
          </cell>
          <cell r="P1369" t="str">
            <v>LAB</v>
          </cell>
          <cell r="Q1369" t="str">
            <v>#NOCODE#</v>
          </cell>
          <cell r="R1369" t="str">
            <v>#NOCODE#</v>
          </cell>
          <cell r="S1369" t="str">
            <v>SALES</v>
          </cell>
          <cell r="T1369" t="str">
            <v>PT</v>
          </cell>
          <cell r="U1369" t="str">
            <v>NO</v>
          </cell>
          <cell r="V1369" t="str">
            <v>PTEPTD</v>
          </cell>
          <cell r="W1369" t="str">
            <v>EMPAQUE</v>
          </cell>
        </row>
        <row r="1370">
          <cell r="B1370" t="str">
            <v>2960-05</v>
          </cell>
          <cell r="C1370" t="str">
            <v>Bisulfato de Potasio RA</v>
          </cell>
          <cell r="D1370" t="str">
            <v>2.5 kg</v>
          </cell>
          <cell r="E1370" t="str">
            <v>Bisulfato de Potasio RA2.5 kg</v>
          </cell>
          <cell r="F1370" t="str">
            <v>PZ</v>
          </cell>
          <cell r="G1370" t="str">
            <v>2.5 KG</v>
          </cell>
          <cell r="H1370">
            <v>6986.65</v>
          </cell>
          <cell r="I1370" t="str">
            <v>reactivado para Subdivision</v>
          </cell>
          <cell r="J1370">
            <v>1</v>
          </cell>
          <cell r="K1370">
            <v>2.5</v>
          </cell>
          <cell r="L1370" t="str">
            <v>COMPRADOR 2</v>
          </cell>
          <cell r="M1370" t="str">
            <v>Make to Order</v>
          </cell>
          <cell r="N1370" t="str">
            <v>BAKER</v>
          </cell>
          <cell r="O1370" t="str">
            <v>LAB</v>
          </cell>
          <cell r="P1370" t="str">
            <v>LAB</v>
          </cell>
          <cell r="Q1370" t="str">
            <v>#NOCODE#</v>
          </cell>
          <cell r="R1370" t="str">
            <v>#NOCODE#</v>
          </cell>
          <cell r="S1370" t="str">
            <v>SALES</v>
          </cell>
          <cell r="T1370" t="str">
            <v>PT</v>
          </cell>
          <cell r="U1370" t="str">
            <v>NO</v>
          </cell>
          <cell r="V1370" t="str">
            <v>PTD</v>
          </cell>
          <cell r="W1370" t="str">
            <v>Compra</v>
          </cell>
        </row>
        <row r="1371">
          <cell r="B1371" t="str">
            <v>2961-03</v>
          </cell>
          <cell r="C1371" t="str">
            <v>Bromuro de Potasio INSTRA</v>
          </cell>
          <cell r="D1371" t="str">
            <v>ANALYZED                  25 g</v>
          </cell>
          <cell r="E1371" t="str">
            <v>Bromuro de Potasio INSTRAANALYZED                  25 g</v>
          </cell>
          <cell r="F1371" t="str">
            <v>PZ</v>
          </cell>
          <cell r="G1371" t="str">
            <v>25 g</v>
          </cell>
          <cell r="H1371">
            <v>2606.3000000000002</v>
          </cell>
          <cell r="I1371">
            <v>0</v>
          </cell>
          <cell r="J1371">
            <v>1</v>
          </cell>
          <cell r="K1371">
            <v>2.5000000000000001E-2</v>
          </cell>
          <cell r="L1371" t="str">
            <v>COMPRADOR 2</v>
          </cell>
          <cell r="M1371" t="str">
            <v>Recurso F</v>
          </cell>
          <cell r="N1371" t="str">
            <v>BAKER</v>
          </cell>
          <cell r="O1371" t="str">
            <v>LAB</v>
          </cell>
          <cell r="P1371" t="str">
            <v>LAB</v>
          </cell>
          <cell r="Q1371" t="str">
            <v>#NOCODE#</v>
          </cell>
          <cell r="R1371" t="str">
            <v>#NOCODE#</v>
          </cell>
          <cell r="S1371" t="str">
            <v>SALES</v>
          </cell>
          <cell r="T1371" t="str">
            <v>PT</v>
          </cell>
          <cell r="U1371" t="str">
            <v>NO</v>
          </cell>
          <cell r="V1371" t="str">
            <v>PTD</v>
          </cell>
          <cell r="W1371" t="str">
            <v>Compra</v>
          </cell>
        </row>
        <row r="1372">
          <cell r="B1372" t="str">
            <v>2961-05</v>
          </cell>
          <cell r="C1372" t="str">
            <v>Bromuro de Potasio INSTRA</v>
          </cell>
          <cell r="D1372" t="str">
            <v>ANALYZED                 100 g</v>
          </cell>
          <cell r="E1372" t="str">
            <v>Bromuro de Potasio INSTRAANALYZED                 100 g</v>
          </cell>
          <cell r="F1372" t="str">
            <v>PZ</v>
          </cell>
          <cell r="G1372" t="str">
            <v>100 g</v>
          </cell>
          <cell r="H1372">
            <v>6828.03</v>
          </cell>
          <cell r="I1372">
            <v>0</v>
          </cell>
          <cell r="J1372">
            <v>1</v>
          </cell>
          <cell r="K1372">
            <v>0.1</v>
          </cell>
          <cell r="L1372" t="str">
            <v>COMPRADOR 2</v>
          </cell>
          <cell r="M1372" t="str">
            <v>Recurso C</v>
          </cell>
          <cell r="N1372" t="str">
            <v>BAKER</v>
          </cell>
          <cell r="O1372" t="str">
            <v>LAB</v>
          </cell>
          <cell r="P1372" t="str">
            <v>LAB</v>
          </cell>
          <cell r="Q1372" t="str">
            <v>#NOCODE#</v>
          </cell>
          <cell r="R1372" t="str">
            <v>#NOCODE#</v>
          </cell>
          <cell r="S1372" t="str">
            <v>SALES</v>
          </cell>
          <cell r="T1372" t="str">
            <v>PT</v>
          </cell>
          <cell r="U1372" t="str">
            <v>NO</v>
          </cell>
          <cell r="V1372" t="str">
            <v>PTD</v>
          </cell>
          <cell r="W1372" t="str">
            <v>Compra</v>
          </cell>
        </row>
        <row r="1373">
          <cell r="B1373" t="str">
            <v>2963-01</v>
          </cell>
          <cell r="C1373" t="str">
            <v>Desc. Pirosulfato de Potasio</v>
          </cell>
          <cell r="D1373" t="str">
            <v>500 g</v>
          </cell>
          <cell r="E1373" t="str">
            <v>Desc. Pirosulfato de Potasio500 g</v>
          </cell>
          <cell r="F1373" t="str">
            <v>PZ</v>
          </cell>
          <cell r="G1373" t="str">
            <v>500 GR</v>
          </cell>
          <cell r="H1373">
            <v>3004.92</v>
          </cell>
          <cell r="I1373" t="str">
            <v>Desc. Alt. 2964-01</v>
          </cell>
          <cell r="J1373">
            <v>1</v>
          </cell>
          <cell r="K1373">
            <v>0.5</v>
          </cell>
          <cell r="L1373" t="str">
            <v>COMPRADOR 2</v>
          </cell>
          <cell r="M1373" t="str">
            <v>Desc.</v>
          </cell>
          <cell r="N1373" t="str">
            <v>BAKER</v>
          </cell>
          <cell r="O1373" t="str">
            <v>LAB</v>
          </cell>
          <cell r="P1373" t="str">
            <v>LAB</v>
          </cell>
          <cell r="Q1373" t="str">
            <v>#NOCODE#</v>
          </cell>
          <cell r="R1373" t="str">
            <v>#NOCODE#</v>
          </cell>
          <cell r="S1373" t="str">
            <v>SALES</v>
          </cell>
          <cell r="T1373" t="str">
            <v>PT</v>
          </cell>
          <cell r="U1373" t="str">
            <v>NO</v>
          </cell>
          <cell r="V1373" t="str">
            <v>PTD</v>
          </cell>
          <cell r="W1373" t="str">
            <v>Compra</v>
          </cell>
        </row>
        <row r="1374">
          <cell r="B1374" t="str">
            <v>2964-01</v>
          </cell>
          <cell r="C1374" t="str">
            <v>Desc.Pirosulfato de Potasio RA</v>
          </cell>
          <cell r="D1374" t="str">
            <v>500 g</v>
          </cell>
          <cell r="E1374" t="str">
            <v>Desc.Pirosulfato de Potasio RA500 g</v>
          </cell>
          <cell r="F1374" t="str">
            <v>PZ</v>
          </cell>
          <cell r="G1374" t="str">
            <v>500 GR</v>
          </cell>
          <cell r="H1374">
            <v>3185.22</v>
          </cell>
          <cell r="I1374" t="str">
            <v>Desc. Sin Alternativa, por USA Sept. 13 2016</v>
          </cell>
          <cell r="J1374">
            <v>1</v>
          </cell>
          <cell r="K1374">
            <v>0.5</v>
          </cell>
          <cell r="L1374" t="str">
            <v>COMPRADOR 2</v>
          </cell>
          <cell r="M1374" t="str">
            <v>Desc.</v>
          </cell>
          <cell r="N1374" t="str">
            <v>BAKER</v>
          </cell>
          <cell r="O1374" t="str">
            <v>LAB</v>
          </cell>
          <cell r="P1374" t="str">
            <v>LAB</v>
          </cell>
          <cell r="Q1374" t="str">
            <v>#NOCODE#</v>
          </cell>
          <cell r="R1374" t="str">
            <v>#NOCODE#</v>
          </cell>
          <cell r="S1374" t="str">
            <v>SALES</v>
          </cell>
          <cell r="T1374" t="str">
            <v>PT</v>
          </cell>
          <cell r="U1374" t="str">
            <v>NO</v>
          </cell>
          <cell r="V1374" t="str">
            <v>PTD</v>
          </cell>
          <cell r="W1374" t="str">
            <v>Compra</v>
          </cell>
        </row>
        <row r="1375">
          <cell r="B1375" t="str">
            <v>29701</v>
          </cell>
          <cell r="C1375" t="str">
            <v>Desc. Carbonato de Sodio Anh.</v>
          </cell>
          <cell r="D1375" t="str">
            <v>99.5% Min Saco 25 kg</v>
          </cell>
          <cell r="E1375" t="str">
            <v>Desc. Carbonato de Sodio Anh.99.5% Min Saco 25 kg</v>
          </cell>
          <cell r="F1375" t="str">
            <v>KG</v>
          </cell>
          <cell r="G1375" t="str">
            <v>25 kg</v>
          </cell>
          <cell r="H1375">
            <v>0</v>
          </cell>
          <cell r="I1375">
            <v>0</v>
          </cell>
          <cell r="J1375">
            <v>1</v>
          </cell>
          <cell r="K1375">
            <v>1</v>
          </cell>
          <cell r="L1375" t="str">
            <v>PLANEADOR 1</v>
          </cell>
          <cell r="M1375">
            <v>0</v>
          </cell>
          <cell r="N1375" t="str">
            <v>BAKER</v>
          </cell>
          <cell r="O1375" t="str">
            <v>#NOCODE#</v>
          </cell>
          <cell r="P1375" t="str">
            <v>#NOCODE#</v>
          </cell>
          <cell r="Q1375" t="str">
            <v>#NOCODE#</v>
          </cell>
          <cell r="R1375" t="str">
            <v>SALES</v>
          </cell>
          <cell r="S1375" t="str">
            <v>MP</v>
          </cell>
          <cell r="T1375" t="str">
            <v>MP</v>
          </cell>
          <cell r="U1375" t="str">
            <v>NO</v>
          </cell>
          <cell r="V1375" t="str">
            <v>MPL</v>
          </cell>
          <cell r="W1375" t="str">
            <v>COMPRA</v>
          </cell>
        </row>
        <row r="1376">
          <cell r="B1376" t="str">
            <v>29721</v>
          </cell>
          <cell r="C1376" t="str">
            <v>Desc. Hidroxido de Amoni0 28-3</v>
          </cell>
          <cell r="D1376" t="str">
            <v>30 % kg</v>
          </cell>
          <cell r="E1376" t="str">
            <v>Desc. Hidroxido de Amoni0 28-330 % kg</v>
          </cell>
          <cell r="F1376" t="str">
            <v>KG</v>
          </cell>
          <cell r="G1376" t="str">
            <v>kg</v>
          </cell>
          <cell r="H1376">
            <v>0</v>
          </cell>
          <cell r="I1376">
            <v>0</v>
          </cell>
          <cell r="J1376">
            <v>0.9</v>
          </cell>
          <cell r="K1376">
            <v>1</v>
          </cell>
          <cell r="L1376" t="str">
            <v>PLANEADOR 3</v>
          </cell>
          <cell r="M1376">
            <v>0</v>
          </cell>
          <cell r="N1376" t="str">
            <v>BAKER</v>
          </cell>
          <cell r="O1376" t="str">
            <v>#NOCODE#</v>
          </cell>
          <cell r="P1376" t="str">
            <v>#NOCODE#</v>
          </cell>
          <cell r="Q1376" t="str">
            <v>#NOCODE#</v>
          </cell>
          <cell r="R1376" t="str">
            <v>BASES</v>
          </cell>
          <cell r="S1376" t="str">
            <v>MP</v>
          </cell>
          <cell r="T1376" t="str">
            <v>MP</v>
          </cell>
          <cell r="U1376" t="str">
            <v>NO</v>
          </cell>
          <cell r="V1376" t="str">
            <v>MPL</v>
          </cell>
          <cell r="W1376" t="str">
            <v>COMPRA</v>
          </cell>
        </row>
        <row r="1377">
          <cell r="B1377" t="str">
            <v>2976-01</v>
          </cell>
          <cell r="C1377" t="str">
            <v>Desc.Meta-Bisulfito de Potasio</v>
          </cell>
          <cell r="D1377" t="str">
            <v>Crist. RA               500 g</v>
          </cell>
          <cell r="E1377" t="str">
            <v>Desc.Meta-Bisulfito de PotasioCrist. RA               500 g</v>
          </cell>
          <cell r="F1377" t="str">
            <v>PZ</v>
          </cell>
          <cell r="G1377" t="str">
            <v>500 GR</v>
          </cell>
          <cell r="H1377">
            <v>1010.42</v>
          </cell>
          <cell r="I1377" t="str">
            <v>Desc. Alt.2976-05 (2.5 Kg)</v>
          </cell>
          <cell r="J1377">
            <v>1</v>
          </cell>
          <cell r="K1377">
            <v>0.5</v>
          </cell>
          <cell r="L1377" t="str">
            <v>PLANEADOR 1</v>
          </cell>
          <cell r="M1377" t="str">
            <v>Desc.</v>
          </cell>
          <cell r="N1377" t="str">
            <v>BAKER</v>
          </cell>
          <cell r="O1377" t="str">
            <v>LAB</v>
          </cell>
          <cell r="P1377" t="str">
            <v>LAB</v>
          </cell>
          <cell r="Q1377" t="str">
            <v>#NOCODE#</v>
          </cell>
          <cell r="R1377" t="str">
            <v>#NOCODE#</v>
          </cell>
          <cell r="S1377" t="str">
            <v>SALES</v>
          </cell>
          <cell r="T1377" t="str">
            <v>PT</v>
          </cell>
          <cell r="U1377" t="str">
            <v>NO</v>
          </cell>
          <cell r="V1377" t="str">
            <v>PTEPTD</v>
          </cell>
          <cell r="W1377" t="str">
            <v>Empaque</v>
          </cell>
        </row>
        <row r="1378">
          <cell r="B1378" t="str">
            <v>2976-05</v>
          </cell>
          <cell r="C1378" t="str">
            <v>Meta-Bisulfito de Potasio</v>
          </cell>
          <cell r="D1378" t="str">
            <v>Crist. RA               2.5 kg</v>
          </cell>
          <cell r="E1378" t="str">
            <v>Meta-Bisulfito de PotasioCrist. RA               2.5 kg</v>
          </cell>
          <cell r="F1378" t="str">
            <v>PZ</v>
          </cell>
          <cell r="G1378" t="str">
            <v>2.5 KG</v>
          </cell>
          <cell r="H1378">
            <v>4627.95</v>
          </cell>
          <cell r="I1378">
            <v>0</v>
          </cell>
          <cell r="J1378">
            <v>1</v>
          </cell>
          <cell r="K1378">
            <v>2.5</v>
          </cell>
          <cell r="L1378" t="str">
            <v>COMPRADOR 2</v>
          </cell>
          <cell r="M1378" t="str">
            <v>Make to Order</v>
          </cell>
          <cell r="N1378" t="str">
            <v>BAKER</v>
          </cell>
          <cell r="O1378" t="str">
            <v>LAB</v>
          </cell>
          <cell r="P1378" t="str">
            <v>LAB</v>
          </cell>
          <cell r="Q1378" t="str">
            <v>#NOCODE#</v>
          </cell>
          <cell r="R1378" t="str">
            <v>#NOCODE#</v>
          </cell>
          <cell r="S1378" t="str">
            <v>SALES</v>
          </cell>
          <cell r="T1378" t="str">
            <v>PT</v>
          </cell>
          <cell r="U1378" t="str">
            <v>NO</v>
          </cell>
          <cell r="V1378" t="str">
            <v>PTD</v>
          </cell>
          <cell r="W1378" t="str">
            <v>Compra</v>
          </cell>
        </row>
        <row r="1379">
          <cell r="B1379" t="str">
            <v>2976-09</v>
          </cell>
          <cell r="C1379" t="str">
            <v>Desc.Meta-Bisulfito de Potasio</v>
          </cell>
          <cell r="D1379" t="str">
            <v>Crist. RA   45 kg</v>
          </cell>
          <cell r="E1379" t="str">
            <v>Desc.Meta-Bisulfito de PotasioCrist. RA   45 kg</v>
          </cell>
          <cell r="F1379" t="str">
            <v>PZ</v>
          </cell>
          <cell r="G1379" t="str">
            <v>45 kg</v>
          </cell>
          <cell r="H1379">
            <v>0</v>
          </cell>
          <cell r="I1379" t="str">
            <v>Desc. Sin Alt.</v>
          </cell>
          <cell r="J1379">
            <v>1</v>
          </cell>
          <cell r="K1379">
            <v>45</v>
          </cell>
          <cell r="L1379" t="str">
            <v>COMPRADOR 2</v>
          </cell>
          <cell r="M1379" t="str">
            <v>Desc.</v>
          </cell>
          <cell r="N1379" t="str">
            <v>BAKER</v>
          </cell>
          <cell r="O1379" t="str">
            <v>SINTESIS</v>
          </cell>
          <cell r="P1379" t="str">
            <v>SIN</v>
          </cell>
          <cell r="Q1379" t="str">
            <v>#NOCODE#</v>
          </cell>
          <cell r="R1379" t="str">
            <v>#NOCODE#</v>
          </cell>
          <cell r="S1379" t="str">
            <v>SALES</v>
          </cell>
          <cell r="T1379" t="str">
            <v>PT</v>
          </cell>
          <cell r="U1379" t="str">
            <v>NO</v>
          </cell>
          <cell r="V1379" t="str">
            <v>PTD</v>
          </cell>
          <cell r="W1379" t="str">
            <v>Compra</v>
          </cell>
        </row>
        <row r="1380">
          <cell r="B1380" t="str">
            <v>2976-DR</v>
          </cell>
          <cell r="C1380" t="str">
            <v>Desc.Meta-Bisulfito de Potasio</v>
          </cell>
          <cell r="D1380" t="str">
            <v>Crist. RA                   kg</v>
          </cell>
          <cell r="E1380" t="str">
            <v>Desc.Meta-Bisulfito de PotasioCrist. RA                   kg</v>
          </cell>
          <cell r="F1380" t="str">
            <v>KG</v>
          </cell>
          <cell r="G1380" t="str">
            <v>kg</v>
          </cell>
          <cell r="H1380">
            <v>0</v>
          </cell>
          <cell r="I1380">
            <v>0</v>
          </cell>
          <cell r="J1380">
            <v>1</v>
          </cell>
          <cell r="K1380">
            <v>1</v>
          </cell>
          <cell r="L1380" t="str">
            <v>PLANEADOR 1</v>
          </cell>
          <cell r="M1380" t="str">
            <v>Desc.</v>
          </cell>
          <cell r="N1380" t="str">
            <v>BAKER</v>
          </cell>
          <cell r="O1380" t="str">
            <v>SINTESIS</v>
          </cell>
          <cell r="P1380" t="str">
            <v>SIN</v>
          </cell>
          <cell r="Q1380" t="str">
            <v>#NOCODE#</v>
          </cell>
          <cell r="R1380" t="str">
            <v>#NOCODE#</v>
          </cell>
          <cell r="S1380" t="str">
            <v>SALES</v>
          </cell>
          <cell r="T1380" t="str">
            <v>PT</v>
          </cell>
          <cell r="U1380" t="str">
            <v>NO</v>
          </cell>
          <cell r="V1380" t="str">
            <v>PTPE</v>
          </cell>
          <cell r="W1380" t="str">
            <v>Empaque</v>
          </cell>
        </row>
        <row r="1381">
          <cell r="B1381" t="str">
            <v>2977</v>
          </cell>
          <cell r="C1381" t="str">
            <v>Desc.3 diff Vet Benesphera Ins</v>
          </cell>
          <cell r="D1381">
            <v>0</v>
          </cell>
          <cell r="E1381" t="str">
            <v>Desc.3 diff Vet Benesphera Ins</v>
          </cell>
          <cell r="F1381" t="str">
            <v>PZ</v>
          </cell>
          <cell r="G1381">
            <v>0</v>
          </cell>
          <cell r="H1381">
            <v>0</v>
          </cell>
          <cell r="I1381" t="str">
            <v>Desc. SIN ALTERNATIVA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 t="str">
            <v>#NOCODE#</v>
          </cell>
          <cell r="O1381" t="str">
            <v>#NOCODE#</v>
          </cell>
          <cell r="P1381" t="str">
            <v>#NOCODE#</v>
          </cell>
          <cell r="Q1381" t="str">
            <v>#NOCODE#</v>
          </cell>
          <cell r="R1381" t="str">
            <v>#NOCODE#</v>
          </cell>
          <cell r="S1381" t="str">
            <v>#NOCODE#</v>
          </cell>
          <cell r="T1381" t="str">
            <v>#NOCODE#</v>
          </cell>
          <cell r="U1381" t="str">
            <v>NO</v>
          </cell>
          <cell r="V1381" t="str">
            <v>#NOCODE#</v>
          </cell>
          <cell r="W1381" t="str">
            <v>#NOCODE#</v>
          </cell>
        </row>
        <row r="1382">
          <cell r="B1382" t="str">
            <v>2982-00</v>
          </cell>
          <cell r="C1382" t="str">
            <v>Desc.  Bitartrato de Potasio.</v>
          </cell>
          <cell r="D1382" t="str">
            <v>kg</v>
          </cell>
          <cell r="E1382" t="str">
            <v>Desc.  Bitartrato de Potasio.kg</v>
          </cell>
          <cell r="F1382" t="str">
            <v>KG</v>
          </cell>
          <cell r="G1382" t="str">
            <v>kg</v>
          </cell>
          <cell r="H1382">
            <v>0</v>
          </cell>
          <cell r="I1382">
            <v>0</v>
          </cell>
          <cell r="J1382">
            <v>1</v>
          </cell>
          <cell r="K1382">
            <v>1</v>
          </cell>
          <cell r="L1382" t="str">
            <v>PLANEADOR 1</v>
          </cell>
          <cell r="M1382" t="str">
            <v>No Clasificado</v>
          </cell>
          <cell r="N1382" t="str">
            <v>BAKER</v>
          </cell>
          <cell r="O1382" t="str">
            <v>SINTESIS</v>
          </cell>
          <cell r="P1382" t="str">
            <v>SIN</v>
          </cell>
          <cell r="Q1382" t="str">
            <v>#NOCODE#</v>
          </cell>
          <cell r="R1382" t="str">
            <v>#NOCODE#</v>
          </cell>
          <cell r="S1382" t="str">
            <v>SALES</v>
          </cell>
          <cell r="T1382" t="str">
            <v>PP</v>
          </cell>
          <cell r="U1382" t="str">
            <v>NO</v>
          </cell>
          <cell r="V1382" t="str">
            <v>FMPI</v>
          </cell>
          <cell r="W1382" t="str">
            <v>Producción</v>
          </cell>
        </row>
        <row r="1383">
          <cell r="B1383" t="str">
            <v>2982-01</v>
          </cell>
          <cell r="C1383" t="str">
            <v>Desc. Bitartrato de Potasio</v>
          </cell>
          <cell r="D1383" t="str">
            <v>Pvo.   RA             500 g</v>
          </cell>
          <cell r="E1383" t="str">
            <v>Desc. Bitartrato de PotasioPvo.   RA             500 g</v>
          </cell>
          <cell r="F1383" t="str">
            <v>PZ</v>
          </cell>
          <cell r="G1383" t="str">
            <v>500 GR</v>
          </cell>
          <cell r="H1383">
            <v>2928</v>
          </cell>
          <cell r="I1383" t="str">
            <v>Desc. Sin Alt. por MBI 07/31/08</v>
          </cell>
          <cell r="J1383">
            <v>1</v>
          </cell>
          <cell r="K1383">
            <v>0.5</v>
          </cell>
          <cell r="L1383" t="str">
            <v>PLANEADOR 1</v>
          </cell>
          <cell r="M1383" t="str">
            <v>Desc.</v>
          </cell>
          <cell r="N1383" t="str">
            <v>BAKER</v>
          </cell>
          <cell r="O1383" t="str">
            <v>LAB</v>
          </cell>
          <cell r="P1383" t="str">
            <v>LAB</v>
          </cell>
          <cell r="Q1383" t="str">
            <v>#NOCODE#</v>
          </cell>
          <cell r="R1383" t="str">
            <v>#NOCODE#</v>
          </cell>
          <cell r="S1383" t="str">
            <v>SALES</v>
          </cell>
          <cell r="T1383" t="str">
            <v>PT</v>
          </cell>
          <cell r="U1383" t="str">
            <v>NO</v>
          </cell>
          <cell r="V1383" t="str">
            <v>PTFMPI</v>
          </cell>
          <cell r="W1383" t="str">
            <v>Producción</v>
          </cell>
        </row>
        <row r="1384">
          <cell r="B1384" t="str">
            <v>2983</v>
          </cell>
          <cell r="C1384" t="str">
            <v>Desc.3 diff Benesphera Instru.</v>
          </cell>
          <cell r="D1384">
            <v>0</v>
          </cell>
          <cell r="E1384" t="str">
            <v>Desc.3 diff Benesphera Instru.</v>
          </cell>
          <cell r="F1384" t="str">
            <v>PZ</v>
          </cell>
          <cell r="G1384">
            <v>0</v>
          </cell>
          <cell r="H1384">
            <v>0</v>
          </cell>
          <cell r="I1384" t="str">
            <v>Desc. Alt.SIN ALTERNATIVA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 t="str">
            <v>#NOCODE#</v>
          </cell>
          <cell r="O1384" t="str">
            <v>#NOCODE#</v>
          </cell>
          <cell r="P1384" t="str">
            <v>#NOCODE#</v>
          </cell>
          <cell r="Q1384" t="str">
            <v>#NOCODE#</v>
          </cell>
          <cell r="R1384" t="str">
            <v>#NOCODE#</v>
          </cell>
          <cell r="S1384" t="str">
            <v>#NOCODE#</v>
          </cell>
          <cell r="T1384" t="str">
            <v>#NOCODE#</v>
          </cell>
          <cell r="U1384" t="str">
            <v>NO</v>
          </cell>
          <cell r="V1384" t="str">
            <v>#NOCODE#</v>
          </cell>
          <cell r="W1384" t="str">
            <v>#NOCODE#</v>
          </cell>
        </row>
        <row r="1385">
          <cell r="B1385" t="str">
            <v>2992-01</v>
          </cell>
          <cell r="C1385" t="str">
            <v>Bromato de Potasio RA</v>
          </cell>
          <cell r="D1385" t="str">
            <v>500 g</v>
          </cell>
          <cell r="E1385" t="str">
            <v>Bromato de Potasio RA500 g</v>
          </cell>
          <cell r="F1385" t="str">
            <v>PZ</v>
          </cell>
          <cell r="G1385" t="str">
            <v>500 GR</v>
          </cell>
          <cell r="H1385">
            <v>3130.52</v>
          </cell>
          <cell r="I1385">
            <v>0</v>
          </cell>
          <cell r="J1385">
            <v>1</v>
          </cell>
          <cell r="K1385">
            <v>0.5</v>
          </cell>
          <cell r="L1385" t="str">
            <v>COMPRADOR 2</v>
          </cell>
          <cell r="M1385" t="str">
            <v>Recurso D</v>
          </cell>
          <cell r="N1385" t="str">
            <v>BAKER</v>
          </cell>
          <cell r="O1385" t="str">
            <v>LAB</v>
          </cell>
          <cell r="P1385" t="str">
            <v>LAB</v>
          </cell>
          <cell r="Q1385" t="str">
            <v>#NOCODE#</v>
          </cell>
          <cell r="R1385" t="str">
            <v>#NOCODE#</v>
          </cell>
          <cell r="S1385" t="str">
            <v>SALES</v>
          </cell>
          <cell r="T1385" t="str">
            <v>PT</v>
          </cell>
          <cell r="U1385" t="str">
            <v>NO</v>
          </cell>
          <cell r="V1385" t="str">
            <v>PTD</v>
          </cell>
          <cell r="W1385" t="str">
            <v>Compra</v>
          </cell>
        </row>
        <row r="1386">
          <cell r="B1386" t="str">
            <v>2992-DR</v>
          </cell>
          <cell r="C1386" t="str">
            <v>Desc: Bromato de Potasio</v>
          </cell>
          <cell r="D1386" t="str">
            <v>RA ACS kg</v>
          </cell>
          <cell r="E1386" t="str">
            <v>Desc: Bromato de PotasioRA ACS kg</v>
          </cell>
          <cell r="F1386" t="str">
            <v>KG</v>
          </cell>
          <cell r="G1386" t="str">
            <v>kg</v>
          </cell>
          <cell r="H1386">
            <v>0</v>
          </cell>
          <cell r="I1386">
            <v>0</v>
          </cell>
          <cell r="J1386">
            <v>1</v>
          </cell>
          <cell r="K1386">
            <v>1</v>
          </cell>
          <cell r="L1386" t="str">
            <v>PLANEADOR 1</v>
          </cell>
          <cell r="M1386" t="str">
            <v>Desc.</v>
          </cell>
          <cell r="N1386" t="str">
            <v>BAKER</v>
          </cell>
          <cell r="O1386" t="str">
            <v>SINTESIS</v>
          </cell>
          <cell r="P1386" t="str">
            <v>SIN</v>
          </cell>
          <cell r="Q1386" t="str">
            <v>#NOCODE#</v>
          </cell>
          <cell r="R1386" t="str">
            <v>#NOCODE#</v>
          </cell>
          <cell r="S1386" t="str">
            <v>SALES</v>
          </cell>
          <cell r="T1386" t="str">
            <v>PT</v>
          </cell>
          <cell r="U1386" t="str">
            <v>NO</v>
          </cell>
          <cell r="V1386" t="str">
            <v>PTPE</v>
          </cell>
          <cell r="W1386" t="str">
            <v>Empaque</v>
          </cell>
        </row>
        <row r="1387">
          <cell r="B1387" t="str">
            <v>2997-01</v>
          </cell>
          <cell r="C1387" t="str">
            <v>Bromuro de Potasio Crist. RA</v>
          </cell>
          <cell r="D1387" t="str">
            <v>ACS                      500 g</v>
          </cell>
          <cell r="E1387" t="str">
            <v>Bromuro de Potasio Crist. RAACS                      500 g</v>
          </cell>
          <cell r="F1387" t="str">
            <v>PZ</v>
          </cell>
          <cell r="G1387" t="str">
            <v>500 GR</v>
          </cell>
          <cell r="H1387">
            <v>2517.2199999999998</v>
          </cell>
          <cell r="I1387">
            <v>0</v>
          </cell>
          <cell r="J1387">
            <v>1</v>
          </cell>
          <cell r="K1387">
            <v>0.5</v>
          </cell>
          <cell r="L1387" t="str">
            <v>PLANEADOR 1</v>
          </cell>
          <cell r="M1387" t="str">
            <v>Recurso C</v>
          </cell>
          <cell r="N1387" t="str">
            <v>BAKER</v>
          </cell>
          <cell r="O1387" t="str">
            <v>LAB</v>
          </cell>
          <cell r="P1387" t="str">
            <v>LAB</v>
          </cell>
          <cell r="Q1387" t="str">
            <v>#NOCODE#</v>
          </cell>
          <cell r="R1387" t="str">
            <v>#NOCODE#</v>
          </cell>
          <cell r="S1387" t="str">
            <v>SALES</v>
          </cell>
          <cell r="T1387" t="str">
            <v>PT</v>
          </cell>
          <cell r="U1387" t="str">
            <v>NO</v>
          </cell>
          <cell r="V1387" t="str">
            <v>PTEPTD</v>
          </cell>
          <cell r="W1387" t="str">
            <v>Empaque</v>
          </cell>
        </row>
        <row r="1388">
          <cell r="B1388" t="str">
            <v>2997-05</v>
          </cell>
          <cell r="C1388" t="str">
            <v>Desc. Bromuro de Potasio Crist</v>
          </cell>
          <cell r="D1388" t="str">
            <v>RA ACS                 2.5 kg</v>
          </cell>
          <cell r="E1388" t="str">
            <v>Desc. Bromuro de Potasio CristRA ACS                 2.5 kg</v>
          </cell>
          <cell r="F1388" t="str">
            <v>PZ</v>
          </cell>
          <cell r="G1388" t="str">
            <v>2.5 KG</v>
          </cell>
          <cell r="H1388">
            <v>8284.09</v>
          </cell>
          <cell r="I1388" t="str">
            <v>Desc. Alt. 2997-01. NO DEMAND</v>
          </cell>
          <cell r="J1388">
            <v>1</v>
          </cell>
          <cell r="K1388">
            <v>2.5</v>
          </cell>
          <cell r="L1388" t="str">
            <v>PLANEADOR 1</v>
          </cell>
          <cell r="M1388" t="str">
            <v>Desc.</v>
          </cell>
          <cell r="N1388" t="str">
            <v>BAKER</v>
          </cell>
          <cell r="O1388" t="str">
            <v>LAB</v>
          </cell>
          <cell r="P1388" t="str">
            <v>LAB</v>
          </cell>
          <cell r="Q1388" t="str">
            <v>#NOCODE#</v>
          </cell>
          <cell r="R1388" t="str">
            <v>#NOCODE#</v>
          </cell>
          <cell r="S1388" t="str">
            <v>SALES</v>
          </cell>
          <cell r="T1388" t="str">
            <v>PT</v>
          </cell>
          <cell r="U1388" t="str">
            <v>NO</v>
          </cell>
          <cell r="V1388" t="str">
            <v>PTEPTD</v>
          </cell>
          <cell r="W1388" t="str">
            <v>Empaque</v>
          </cell>
        </row>
        <row r="1389">
          <cell r="B1389" t="str">
            <v>2997-07</v>
          </cell>
          <cell r="C1389" t="str">
            <v>Bromuro de Potasio Crist. RA</v>
          </cell>
          <cell r="D1389" t="str">
            <v>ACS                      12 kg</v>
          </cell>
          <cell r="E1389" t="str">
            <v>Bromuro de Potasio Crist. RAACS                      12 kg</v>
          </cell>
          <cell r="F1389" t="str">
            <v>PZ</v>
          </cell>
          <cell r="G1389" t="str">
            <v>12 KG</v>
          </cell>
          <cell r="H1389">
            <v>15034.08</v>
          </cell>
          <cell r="I1389">
            <v>0</v>
          </cell>
          <cell r="J1389">
            <v>1</v>
          </cell>
          <cell r="K1389">
            <v>12</v>
          </cell>
          <cell r="L1389" t="str">
            <v>COMPRADOR 2</v>
          </cell>
          <cell r="M1389" t="str">
            <v>Make to Order</v>
          </cell>
          <cell r="N1389" t="str">
            <v>BAKER</v>
          </cell>
          <cell r="O1389" t="str">
            <v>LAB</v>
          </cell>
          <cell r="P1389" t="str">
            <v>LAB</v>
          </cell>
          <cell r="Q1389" t="str">
            <v>#NOCODE#</v>
          </cell>
          <cell r="R1389" t="str">
            <v>#NOCODE#</v>
          </cell>
          <cell r="S1389" t="str">
            <v>SALES</v>
          </cell>
          <cell r="T1389" t="str">
            <v>PT</v>
          </cell>
          <cell r="U1389" t="str">
            <v>NO</v>
          </cell>
          <cell r="V1389" t="str">
            <v>PTD</v>
          </cell>
          <cell r="W1389" t="str">
            <v>Compra</v>
          </cell>
        </row>
        <row r="1390">
          <cell r="B1390" t="str">
            <v>2998-01</v>
          </cell>
          <cell r="C1390" t="str">
            <v>Desc. Bromuro de Potasio Crist</v>
          </cell>
          <cell r="D1390" t="str">
            <v>RA ACS                   500 g</v>
          </cell>
          <cell r="E1390" t="str">
            <v>Desc. Bromuro de Potasio CristRA ACS                   500 g</v>
          </cell>
          <cell r="F1390" t="str">
            <v>PZ</v>
          </cell>
          <cell r="G1390" t="str">
            <v>500 GR</v>
          </cell>
          <cell r="H1390">
            <v>1846.18</v>
          </cell>
          <cell r="I1390" t="str">
            <v>Desc. Nuevo Catálogo 2997-01</v>
          </cell>
          <cell r="J1390">
            <v>1</v>
          </cell>
          <cell r="K1390">
            <v>0.5</v>
          </cell>
          <cell r="L1390" t="str">
            <v>PLANEADOR 1</v>
          </cell>
          <cell r="M1390" t="str">
            <v>Desc.</v>
          </cell>
          <cell r="N1390" t="str">
            <v>BAKER</v>
          </cell>
          <cell r="O1390" t="str">
            <v>LAB</v>
          </cell>
          <cell r="P1390" t="str">
            <v>LAB</v>
          </cell>
          <cell r="Q1390" t="str">
            <v>#NOCODE#</v>
          </cell>
          <cell r="R1390" t="str">
            <v>#NOCODE#</v>
          </cell>
          <cell r="S1390" t="str">
            <v>SALES</v>
          </cell>
          <cell r="T1390" t="str">
            <v>PT</v>
          </cell>
          <cell r="U1390" t="str">
            <v>NO</v>
          </cell>
          <cell r="V1390" t="str">
            <v>PTEPTD</v>
          </cell>
          <cell r="W1390" t="str">
            <v>Empaque</v>
          </cell>
        </row>
        <row r="1391">
          <cell r="B1391" t="str">
            <v>2998-05</v>
          </cell>
          <cell r="C1391" t="str">
            <v>Desc. Bromuro de Potasio Crist</v>
          </cell>
          <cell r="D1391" t="str">
            <v>RA ACS                 2.5 kg</v>
          </cell>
          <cell r="E1391" t="str">
            <v>Desc. Bromuro de Potasio CristRA ACS                 2.5 kg</v>
          </cell>
          <cell r="F1391" t="str">
            <v>PZ</v>
          </cell>
          <cell r="G1391" t="str">
            <v>2.5 KG</v>
          </cell>
          <cell r="H1391">
            <v>7236.28</v>
          </cell>
          <cell r="I1391" t="str">
            <v>Desc. Nuevo Catálogo 2997-05</v>
          </cell>
          <cell r="J1391">
            <v>1</v>
          </cell>
          <cell r="K1391">
            <v>2.5</v>
          </cell>
          <cell r="L1391" t="str">
            <v>PLANEADOR 1</v>
          </cell>
          <cell r="M1391" t="str">
            <v>Desc.</v>
          </cell>
          <cell r="N1391" t="str">
            <v>BAKER</v>
          </cell>
          <cell r="O1391" t="str">
            <v>LAB</v>
          </cell>
          <cell r="P1391" t="str">
            <v>LAB</v>
          </cell>
          <cell r="Q1391" t="str">
            <v>#NOCODE#</v>
          </cell>
          <cell r="R1391" t="str">
            <v>#NOCODE#</v>
          </cell>
          <cell r="S1391" t="str">
            <v>SALES</v>
          </cell>
          <cell r="T1391" t="str">
            <v>PT</v>
          </cell>
          <cell r="U1391" t="str">
            <v>NO</v>
          </cell>
          <cell r="V1391" t="str">
            <v>PTEPTD</v>
          </cell>
          <cell r="W1391" t="str">
            <v>Empaque</v>
          </cell>
        </row>
        <row r="1392">
          <cell r="B1392" t="str">
            <v>2998-07</v>
          </cell>
          <cell r="C1392" t="str">
            <v>Desc.Bromuro de Potasio Crist.</v>
          </cell>
          <cell r="D1392" t="str">
            <v>RA ACS                   12 kg</v>
          </cell>
          <cell r="E1392" t="str">
            <v>Desc.Bromuro de Potasio Crist.RA ACS                   12 kg</v>
          </cell>
          <cell r="F1392" t="str">
            <v>PZ</v>
          </cell>
          <cell r="G1392" t="str">
            <v>12 KG</v>
          </cell>
          <cell r="H1392">
            <v>11026.2896</v>
          </cell>
          <cell r="I1392" t="str">
            <v>Desc. Nuevo Catálogo 2997-07</v>
          </cell>
          <cell r="J1392">
            <v>1</v>
          </cell>
          <cell r="K1392">
            <v>12</v>
          </cell>
          <cell r="L1392" t="str">
            <v>COMPRADOR 2</v>
          </cell>
          <cell r="M1392" t="str">
            <v>Desc.</v>
          </cell>
          <cell r="N1392" t="str">
            <v>BAKER</v>
          </cell>
          <cell r="O1392" t="str">
            <v>LAB</v>
          </cell>
          <cell r="P1392" t="str">
            <v>LAB</v>
          </cell>
          <cell r="Q1392" t="str">
            <v>#NOCODE#</v>
          </cell>
          <cell r="R1392" t="str">
            <v>#NOCODE#</v>
          </cell>
          <cell r="S1392" t="str">
            <v>SALES</v>
          </cell>
          <cell r="T1392" t="str">
            <v>PT</v>
          </cell>
          <cell r="U1392" t="str">
            <v>NO</v>
          </cell>
          <cell r="V1392" t="str">
            <v>PTD</v>
          </cell>
          <cell r="W1392" t="str">
            <v>Compra</v>
          </cell>
        </row>
        <row r="1393">
          <cell r="B1393" t="str">
            <v>2998-DR</v>
          </cell>
          <cell r="C1393" t="str">
            <v>Desc. Bromuro de Potasio</v>
          </cell>
          <cell r="D1393" t="str">
            <v>Crist. RA ACS             kg</v>
          </cell>
          <cell r="E1393" t="str">
            <v>Desc. Bromuro de PotasioCrist. RA ACS             kg</v>
          </cell>
          <cell r="F1393" t="str">
            <v>KG</v>
          </cell>
          <cell r="G1393" t="str">
            <v>kg</v>
          </cell>
          <cell r="H1393">
            <v>0</v>
          </cell>
          <cell r="I1393">
            <v>0</v>
          </cell>
          <cell r="J1393">
            <v>1</v>
          </cell>
          <cell r="K1393">
            <v>1</v>
          </cell>
          <cell r="L1393" t="str">
            <v>PLANEADOR 1</v>
          </cell>
          <cell r="M1393" t="str">
            <v>Desc.</v>
          </cell>
          <cell r="N1393" t="str">
            <v>BAKER</v>
          </cell>
          <cell r="O1393" t="str">
            <v>SINTESIS</v>
          </cell>
          <cell r="P1393" t="str">
            <v>SIN</v>
          </cell>
          <cell r="Q1393" t="str">
            <v>#NOCODE#</v>
          </cell>
          <cell r="R1393" t="str">
            <v>#NOCODE#</v>
          </cell>
          <cell r="S1393" t="str">
            <v>SALES</v>
          </cell>
          <cell r="T1393" t="str">
            <v>PT</v>
          </cell>
          <cell r="U1393" t="str">
            <v>NO</v>
          </cell>
          <cell r="V1393" t="str">
            <v>PTPE</v>
          </cell>
          <cell r="W1393" t="str">
            <v>Empaque</v>
          </cell>
        </row>
        <row r="1394">
          <cell r="B1394" t="str">
            <v>2TM166</v>
          </cell>
          <cell r="C1394" t="str">
            <v>Desc. Ciclohexanol</v>
          </cell>
          <cell r="D1394" t="str">
            <v>kg</v>
          </cell>
          <cell r="E1394" t="str">
            <v>Desc. Ciclohexanolkg</v>
          </cell>
          <cell r="F1394" t="str">
            <v>KG</v>
          </cell>
          <cell r="G1394" t="str">
            <v>kg</v>
          </cell>
          <cell r="H1394">
            <v>0</v>
          </cell>
          <cell r="I1394">
            <v>0</v>
          </cell>
          <cell r="J1394">
            <v>0.79</v>
          </cell>
          <cell r="K1394">
            <v>1</v>
          </cell>
          <cell r="L1394" t="str">
            <v>PLANEADOR 2</v>
          </cell>
          <cell r="M1394">
            <v>0</v>
          </cell>
          <cell r="N1394" t="str">
            <v>BAKER</v>
          </cell>
          <cell r="O1394" t="str">
            <v>#NOCODE#</v>
          </cell>
          <cell r="P1394" t="str">
            <v>#NOCODE#</v>
          </cell>
          <cell r="Q1394" t="str">
            <v>#NOCODE#</v>
          </cell>
          <cell r="R1394" t="str">
            <v>SOLVENTES</v>
          </cell>
          <cell r="S1394" t="str">
            <v>MP</v>
          </cell>
          <cell r="T1394" t="str">
            <v>MP</v>
          </cell>
          <cell r="U1394" t="str">
            <v>NO</v>
          </cell>
          <cell r="V1394" t="str">
            <v>MPI</v>
          </cell>
          <cell r="W1394" t="str">
            <v>COMPRA</v>
          </cell>
        </row>
        <row r="1395">
          <cell r="B1395" t="str">
            <v>2TM189</v>
          </cell>
          <cell r="C1395" t="str">
            <v>Acido Fenol Sulfonico</v>
          </cell>
          <cell r="D1395" t="str">
            <v>kg</v>
          </cell>
          <cell r="E1395" t="str">
            <v>Acido Fenol Sulfonicokg</v>
          </cell>
          <cell r="F1395" t="str">
            <v>KG</v>
          </cell>
          <cell r="G1395" t="str">
            <v>kg</v>
          </cell>
          <cell r="H1395">
            <v>0</v>
          </cell>
          <cell r="I1395">
            <v>0</v>
          </cell>
          <cell r="J1395">
            <v>0.79</v>
          </cell>
          <cell r="K1395">
            <v>1</v>
          </cell>
          <cell r="L1395" t="str">
            <v>PLANEADOR 2</v>
          </cell>
          <cell r="M1395">
            <v>0</v>
          </cell>
          <cell r="N1395" t="str">
            <v>BAKER</v>
          </cell>
          <cell r="O1395" t="str">
            <v>#NOCODE#</v>
          </cell>
          <cell r="P1395" t="str">
            <v>#NOCODE#</v>
          </cell>
          <cell r="Q1395" t="str">
            <v>#NOCODE#</v>
          </cell>
          <cell r="R1395" t="str">
            <v>SOLVENTES</v>
          </cell>
          <cell r="S1395" t="str">
            <v>MP</v>
          </cell>
          <cell r="T1395" t="str">
            <v>MP</v>
          </cell>
          <cell r="U1395" t="str">
            <v>NO</v>
          </cell>
          <cell r="V1395" t="str">
            <v>MPL</v>
          </cell>
          <cell r="W1395" t="str">
            <v>COMPRA</v>
          </cell>
        </row>
        <row r="1396">
          <cell r="B1396" t="str">
            <v>2Z5924</v>
          </cell>
          <cell r="C1396" t="str">
            <v>Desc. Cloruro de Magesio</v>
          </cell>
          <cell r="D1396" t="str">
            <v>kg</v>
          </cell>
          <cell r="E1396" t="str">
            <v>Desc. Cloruro de Magesiokg</v>
          </cell>
          <cell r="F1396" t="str">
            <v>KG</v>
          </cell>
          <cell r="G1396" t="str">
            <v>25 kg</v>
          </cell>
          <cell r="H1396">
            <v>0</v>
          </cell>
          <cell r="I1396">
            <v>0</v>
          </cell>
          <cell r="J1396">
            <v>1</v>
          </cell>
          <cell r="K1396">
            <v>1</v>
          </cell>
          <cell r="L1396" t="str">
            <v>PLANEADOR 1</v>
          </cell>
          <cell r="M1396">
            <v>0</v>
          </cell>
          <cell r="N1396" t="str">
            <v>BAKER</v>
          </cell>
          <cell r="O1396" t="str">
            <v>#NOCODE#</v>
          </cell>
          <cell r="P1396" t="str">
            <v>#NOCODE#</v>
          </cell>
          <cell r="Q1396" t="str">
            <v>#NOCODE#</v>
          </cell>
          <cell r="R1396" t="str">
            <v>SALES</v>
          </cell>
          <cell r="S1396" t="str">
            <v>MP</v>
          </cell>
          <cell r="T1396" t="str">
            <v>MP</v>
          </cell>
          <cell r="U1396" t="str">
            <v>NO</v>
          </cell>
          <cell r="V1396" t="str">
            <v>MPL</v>
          </cell>
          <cell r="W1396" t="str">
            <v>COMPRA</v>
          </cell>
        </row>
        <row r="1397">
          <cell r="B1397" t="str">
            <v>3001</v>
          </cell>
          <cell r="C1397" t="str">
            <v>Desc. Botella  de Polietileno</v>
          </cell>
          <cell r="D1397" t="str">
            <v>paraX PZ</v>
          </cell>
          <cell r="E1397" t="str">
            <v>Desc. Botella  de PolietilenoparaX PZ</v>
          </cell>
          <cell r="F1397" t="str">
            <v>PZ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 t="str">
            <v>PLANEADOR 2</v>
          </cell>
          <cell r="M1397">
            <v>0</v>
          </cell>
          <cell r="N1397" t="str">
            <v>#NOCODE#</v>
          </cell>
          <cell r="O1397" t="str">
            <v>#NOCODE#</v>
          </cell>
          <cell r="P1397" t="str">
            <v>#NOCODE#</v>
          </cell>
          <cell r="Q1397" t="str">
            <v>POLIETILENO</v>
          </cell>
          <cell r="R1397" t="str">
            <v>#NOCODE#</v>
          </cell>
          <cell r="S1397" t="str">
            <v>ME</v>
          </cell>
          <cell r="T1397" t="str">
            <v>ME</v>
          </cell>
          <cell r="U1397" t="str">
            <v>NO</v>
          </cell>
          <cell r="V1397" t="str">
            <v>MEL</v>
          </cell>
          <cell r="W1397" t="str">
            <v>COMPRA</v>
          </cell>
        </row>
        <row r="1398">
          <cell r="B1398" t="str">
            <v>3003-01</v>
          </cell>
          <cell r="C1398" t="str">
            <v>Bicarbonato de Amonio Pvo.</v>
          </cell>
          <cell r="D1398" t="str">
            <v>500 g</v>
          </cell>
          <cell r="E1398" t="str">
            <v>Bicarbonato de Amonio Pvo.500 g</v>
          </cell>
          <cell r="F1398" t="str">
            <v>PZ</v>
          </cell>
          <cell r="G1398" t="str">
            <v>500 GR</v>
          </cell>
          <cell r="H1398">
            <v>1311.26</v>
          </cell>
          <cell r="I1398">
            <v>0</v>
          </cell>
          <cell r="J1398">
            <v>1</v>
          </cell>
          <cell r="K1398">
            <v>0.5</v>
          </cell>
          <cell r="L1398" t="str">
            <v>COMPRADOR 2</v>
          </cell>
          <cell r="M1398" t="str">
            <v>Recurso F</v>
          </cell>
          <cell r="N1398" t="str">
            <v>BAKER</v>
          </cell>
          <cell r="O1398" t="str">
            <v>LAB</v>
          </cell>
          <cell r="P1398" t="str">
            <v>LAB</v>
          </cell>
          <cell r="Q1398" t="str">
            <v>#NOCODE#</v>
          </cell>
          <cell r="R1398" t="str">
            <v>#NOCODE#</v>
          </cell>
          <cell r="S1398" t="str">
            <v>SALES</v>
          </cell>
          <cell r="T1398" t="str">
            <v>PT</v>
          </cell>
          <cell r="U1398" t="str">
            <v>NO</v>
          </cell>
          <cell r="V1398" t="str">
            <v>PTD</v>
          </cell>
          <cell r="W1398" t="str">
            <v>Compra</v>
          </cell>
        </row>
        <row r="1399">
          <cell r="B1399" t="str">
            <v>3003-05</v>
          </cell>
          <cell r="C1399" t="str">
            <v>Bicarbonato de Amonio Pvo.</v>
          </cell>
          <cell r="D1399" t="str">
            <v>2.5 kg</v>
          </cell>
          <cell r="E1399" t="str">
            <v>Bicarbonato de Amonio Pvo.2.5 kg</v>
          </cell>
          <cell r="F1399" t="str">
            <v>PZ</v>
          </cell>
          <cell r="G1399" t="str">
            <v>2.5 KG</v>
          </cell>
          <cell r="H1399">
            <v>2956.51</v>
          </cell>
          <cell r="I1399">
            <v>0</v>
          </cell>
          <cell r="J1399">
            <v>1</v>
          </cell>
          <cell r="K1399">
            <v>2.5</v>
          </cell>
          <cell r="L1399" t="str">
            <v>COMPRADOR 2</v>
          </cell>
          <cell r="M1399" t="str">
            <v>Make to Order</v>
          </cell>
          <cell r="N1399" t="str">
            <v>BAKER</v>
          </cell>
          <cell r="O1399" t="str">
            <v>LAB</v>
          </cell>
          <cell r="P1399" t="str">
            <v>LAB</v>
          </cell>
          <cell r="Q1399" t="str">
            <v>#NOCODE#</v>
          </cell>
          <cell r="R1399" t="str">
            <v>#NOCODE#</v>
          </cell>
          <cell r="S1399" t="str">
            <v>SALES</v>
          </cell>
          <cell r="T1399" t="str">
            <v>PT</v>
          </cell>
          <cell r="U1399" t="str">
            <v>NO</v>
          </cell>
          <cell r="V1399" t="str">
            <v>PTD</v>
          </cell>
          <cell r="W1399" t="str">
            <v>COMPRA</v>
          </cell>
        </row>
        <row r="1400">
          <cell r="B1400" t="str">
            <v>3006</v>
          </cell>
          <cell r="C1400" t="str">
            <v>Desc. Botella de  Polietileno</v>
          </cell>
          <cell r="D1400" t="str">
            <v>para PZ</v>
          </cell>
          <cell r="E1400" t="str">
            <v>Desc. Botella de  Polietilenopara PZ</v>
          </cell>
          <cell r="F1400" t="str">
            <v>PZ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 t="str">
            <v>PLANEADOR 2</v>
          </cell>
          <cell r="M1400">
            <v>0</v>
          </cell>
          <cell r="N1400" t="str">
            <v>#NOCODE#</v>
          </cell>
          <cell r="O1400" t="str">
            <v>#NOCODE#</v>
          </cell>
          <cell r="P1400" t="str">
            <v>#NOCODE#</v>
          </cell>
          <cell r="Q1400" t="str">
            <v>POLIETILENO</v>
          </cell>
          <cell r="R1400" t="str">
            <v>#NOCODE#</v>
          </cell>
          <cell r="S1400" t="str">
            <v>ME</v>
          </cell>
          <cell r="T1400" t="str">
            <v>ME</v>
          </cell>
          <cell r="U1400" t="str">
            <v>NO</v>
          </cell>
          <cell r="V1400" t="str">
            <v>MEL</v>
          </cell>
          <cell r="W1400" t="str">
            <v>COMPRA</v>
          </cell>
        </row>
        <row r="1401">
          <cell r="B1401" t="str">
            <v>3010-01</v>
          </cell>
          <cell r="C1401" t="str">
            <v>TDesc. Carbonato de Potasio</v>
          </cell>
          <cell r="D1401" t="str">
            <v>1.5 Hid. Crist. RA ACS  500 g</v>
          </cell>
          <cell r="E1401" t="str">
            <v>TDesc. Carbonato de Potasio1.5 Hid. Crist. RA ACS  500 g</v>
          </cell>
          <cell r="F1401" t="str">
            <v>PZ</v>
          </cell>
          <cell r="G1401" t="str">
            <v>500 GR</v>
          </cell>
          <cell r="H1401">
            <v>1026.8699999999999</v>
          </cell>
          <cell r="I1401" t="str">
            <v>TDesc. Sin Alt. por Avantor USA 25/May/16</v>
          </cell>
          <cell r="J1401">
            <v>1</v>
          </cell>
          <cell r="K1401">
            <v>0.5</v>
          </cell>
          <cell r="L1401" t="str">
            <v>PLANEADOR 1</v>
          </cell>
          <cell r="M1401" t="str">
            <v>Desc.</v>
          </cell>
          <cell r="N1401" t="str">
            <v>BAKER</v>
          </cell>
          <cell r="O1401" t="str">
            <v>LAB</v>
          </cell>
          <cell r="P1401" t="str">
            <v>LAB</v>
          </cell>
          <cell r="Q1401" t="str">
            <v>#NOCODE#</v>
          </cell>
          <cell r="R1401" t="str">
            <v>#NOCODE#</v>
          </cell>
          <cell r="S1401" t="str">
            <v>SALES</v>
          </cell>
          <cell r="T1401" t="str">
            <v>PT</v>
          </cell>
          <cell r="U1401" t="str">
            <v>NO</v>
          </cell>
          <cell r="V1401" t="str">
            <v>PTEPTD</v>
          </cell>
          <cell r="W1401" t="str">
            <v>Empaque</v>
          </cell>
        </row>
        <row r="1402">
          <cell r="B1402" t="str">
            <v>3010-05</v>
          </cell>
          <cell r="C1402" t="str">
            <v>TDesc. Carbonato de Potasio</v>
          </cell>
          <cell r="D1402" t="str">
            <v>1.5 Hid. Crist RA ACS   2.5 kg</v>
          </cell>
          <cell r="E1402" t="str">
            <v>TDesc. Carbonato de Potasio1.5 Hid. Crist RA ACS   2.5 kg</v>
          </cell>
          <cell r="F1402" t="str">
            <v>PZ</v>
          </cell>
          <cell r="G1402" t="str">
            <v>2.5 KG</v>
          </cell>
          <cell r="H1402">
            <v>3742.64</v>
          </cell>
          <cell r="I1402" t="str">
            <v>TDesc. Sin Alt. por Avantor USA 25/May/16</v>
          </cell>
          <cell r="J1402">
            <v>1</v>
          </cell>
          <cell r="K1402">
            <v>2.5</v>
          </cell>
          <cell r="L1402" t="str">
            <v>COMPRADOR 2</v>
          </cell>
          <cell r="M1402" t="str">
            <v>Desc.</v>
          </cell>
          <cell r="N1402" t="str">
            <v>BAKER</v>
          </cell>
          <cell r="O1402" t="str">
            <v>LAB</v>
          </cell>
          <cell r="P1402" t="str">
            <v>LAB</v>
          </cell>
          <cell r="Q1402" t="str">
            <v>#NOCODE#</v>
          </cell>
          <cell r="R1402" t="str">
            <v>#NOCODE#</v>
          </cell>
          <cell r="S1402" t="str">
            <v>SALES</v>
          </cell>
          <cell r="T1402" t="str">
            <v>PT</v>
          </cell>
          <cell r="U1402" t="str">
            <v>NO</v>
          </cell>
          <cell r="V1402" t="str">
            <v>PTD</v>
          </cell>
          <cell r="W1402" t="str">
            <v>Compra</v>
          </cell>
        </row>
        <row r="1403">
          <cell r="B1403" t="str">
            <v>3012-01</v>
          </cell>
          <cell r="C1403" t="str">
            <v>Carbonato de Potasio Anh.</v>
          </cell>
          <cell r="D1403" t="str">
            <v>Gran. RA ACS             500 g</v>
          </cell>
          <cell r="E1403" t="str">
            <v>Carbonato de Potasio Anh.Gran. RA ACS             500 g</v>
          </cell>
          <cell r="F1403" t="str">
            <v>PZ</v>
          </cell>
          <cell r="G1403" t="str">
            <v>500 GR</v>
          </cell>
          <cell r="H1403">
            <v>2170.02</v>
          </cell>
          <cell r="I1403">
            <v>0</v>
          </cell>
          <cell r="J1403">
            <v>1</v>
          </cell>
          <cell r="K1403">
            <v>0.5</v>
          </cell>
          <cell r="L1403" t="str">
            <v>PLANEADOR 1</v>
          </cell>
          <cell r="M1403" t="str">
            <v>Recurso C</v>
          </cell>
          <cell r="N1403" t="str">
            <v>BAKER</v>
          </cell>
          <cell r="O1403" t="str">
            <v>LAB</v>
          </cell>
          <cell r="P1403" t="str">
            <v>LAB</v>
          </cell>
          <cell r="Q1403" t="str">
            <v>#NOCODE#</v>
          </cell>
          <cell r="R1403" t="str">
            <v>#NOCODE#</v>
          </cell>
          <cell r="S1403" t="str">
            <v>SALES</v>
          </cell>
          <cell r="T1403" t="str">
            <v>PT</v>
          </cell>
          <cell r="U1403" t="str">
            <v>NO</v>
          </cell>
          <cell r="V1403" t="str">
            <v>PTEPTD</v>
          </cell>
          <cell r="W1403" t="str">
            <v>Empaque</v>
          </cell>
        </row>
        <row r="1404">
          <cell r="B1404" t="str">
            <v>3012-05</v>
          </cell>
          <cell r="C1404" t="str">
            <v>Desc. Carbonato de Potasio</v>
          </cell>
          <cell r="D1404" t="str">
            <v>Anh. Gran. RA ACS    2.5 kg</v>
          </cell>
          <cell r="E1404" t="str">
            <v>Desc. Carbonato de PotasioAnh. Gran. RA ACS    2.5 kg</v>
          </cell>
          <cell r="F1404" t="str">
            <v>PZ</v>
          </cell>
          <cell r="G1404" t="str">
            <v>2.5 KG</v>
          </cell>
          <cell r="H1404">
            <v>6339.22</v>
          </cell>
          <cell r="I1404" t="str">
            <v>Desc. Alt. 3012-19. NO DEMAND</v>
          </cell>
          <cell r="J1404">
            <v>1</v>
          </cell>
          <cell r="K1404">
            <v>2.5</v>
          </cell>
          <cell r="L1404" t="str">
            <v>PLANEADOR 1</v>
          </cell>
          <cell r="M1404" t="str">
            <v>Desc.</v>
          </cell>
          <cell r="N1404" t="str">
            <v>BAKER</v>
          </cell>
          <cell r="O1404" t="str">
            <v>LAB</v>
          </cell>
          <cell r="P1404" t="str">
            <v>LAB</v>
          </cell>
          <cell r="Q1404" t="str">
            <v>#NOCODE#</v>
          </cell>
          <cell r="R1404" t="str">
            <v>#NOCODE#</v>
          </cell>
          <cell r="S1404" t="str">
            <v>SALES</v>
          </cell>
          <cell r="T1404" t="str">
            <v>PT</v>
          </cell>
          <cell r="U1404" t="str">
            <v>NO</v>
          </cell>
          <cell r="V1404" t="str">
            <v>PTEPTD</v>
          </cell>
          <cell r="W1404" t="str">
            <v>Empaque</v>
          </cell>
        </row>
        <row r="1405">
          <cell r="B1405" t="str">
            <v>3012-07</v>
          </cell>
          <cell r="C1405" t="str">
            <v>Carbonato de Potasio Anh. Gran</v>
          </cell>
          <cell r="D1405" t="str">
            <v>RA ACS                   12 kg</v>
          </cell>
          <cell r="E1405" t="str">
            <v>Carbonato de Potasio Anh. GranRA ACS                   12 kg</v>
          </cell>
          <cell r="F1405" t="str">
            <v>PZ</v>
          </cell>
          <cell r="G1405" t="str">
            <v>12 KG</v>
          </cell>
          <cell r="H1405">
            <v>16081.08</v>
          </cell>
          <cell r="I1405">
            <v>0</v>
          </cell>
          <cell r="J1405">
            <v>1</v>
          </cell>
          <cell r="K1405">
            <v>12</v>
          </cell>
          <cell r="L1405" t="str">
            <v>COMPRADOR 2</v>
          </cell>
          <cell r="M1405" t="str">
            <v>Make to Order</v>
          </cell>
          <cell r="N1405" t="str">
            <v>BAKER</v>
          </cell>
          <cell r="O1405" t="str">
            <v>LAB</v>
          </cell>
          <cell r="P1405" t="str">
            <v>LAB</v>
          </cell>
          <cell r="Q1405" t="str">
            <v>#NOCODE#</v>
          </cell>
          <cell r="R1405" t="str">
            <v>#NOCODE#</v>
          </cell>
          <cell r="S1405" t="str">
            <v>SALES</v>
          </cell>
          <cell r="T1405" t="str">
            <v>PT</v>
          </cell>
          <cell r="U1405" t="str">
            <v>NO</v>
          </cell>
          <cell r="V1405" t="str">
            <v>PTD</v>
          </cell>
          <cell r="W1405" t="str">
            <v>Compra</v>
          </cell>
        </row>
        <row r="1406">
          <cell r="B1406" t="str">
            <v>3012-19</v>
          </cell>
          <cell r="C1406" t="str">
            <v>Carbonato de Potasio</v>
          </cell>
          <cell r="D1406" t="str">
            <v>Anh. Gran. RA ACS      1 kg</v>
          </cell>
          <cell r="E1406" t="str">
            <v>Carbonato de PotasioAnh. Gran. RA ACS      1 kg</v>
          </cell>
          <cell r="F1406" t="str">
            <v>PZ</v>
          </cell>
          <cell r="G1406" t="str">
            <v>1 kg</v>
          </cell>
          <cell r="H1406">
            <v>4119.0600000000004</v>
          </cell>
          <cell r="I1406">
            <v>0</v>
          </cell>
          <cell r="J1406">
            <v>1</v>
          </cell>
          <cell r="K1406">
            <v>1</v>
          </cell>
          <cell r="L1406" t="str">
            <v>PLANEADOR 1</v>
          </cell>
          <cell r="M1406" t="str">
            <v>Recurso D</v>
          </cell>
          <cell r="N1406" t="str">
            <v>BAKER</v>
          </cell>
          <cell r="O1406" t="str">
            <v>LAB</v>
          </cell>
          <cell r="P1406" t="str">
            <v>LAB</v>
          </cell>
          <cell r="Q1406" t="str">
            <v>#NOCODE#</v>
          </cell>
          <cell r="R1406" t="str">
            <v>#NOCODE#</v>
          </cell>
          <cell r="S1406" t="str">
            <v>SALES</v>
          </cell>
          <cell r="T1406" t="str">
            <v>PT</v>
          </cell>
          <cell r="U1406" t="str">
            <v>NO</v>
          </cell>
          <cell r="V1406" t="str">
            <v>PTEPTD</v>
          </cell>
          <cell r="W1406" t="str">
            <v>Empaque</v>
          </cell>
        </row>
        <row r="1407">
          <cell r="B1407" t="str">
            <v>3014-05</v>
          </cell>
          <cell r="C1407" t="str">
            <v>TDesc. Carbonato de Potasio</v>
          </cell>
          <cell r="D1407" t="str">
            <v>Anh. Gran. FCC       2.5 kg</v>
          </cell>
          <cell r="E1407" t="str">
            <v>TDesc. Carbonato de PotasioAnh. Gran. FCC       2.5 kg</v>
          </cell>
          <cell r="F1407" t="str">
            <v>PZ</v>
          </cell>
          <cell r="G1407" t="str">
            <v>2.5 KG</v>
          </cell>
          <cell r="H1407">
            <v>1750.88</v>
          </cell>
          <cell r="I1407" t="str">
            <v>TDesc. Sin Alt. Por Avantor USA 28/Jun/16</v>
          </cell>
          <cell r="J1407">
            <v>1</v>
          </cell>
          <cell r="K1407">
            <v>2.5</v>
          </cell>
          <cell r="L1407" t="str">
            <v>COMPRADOR 2</v>
          </cell>
          <cell r="M1407" t="str">
            <v>Desc.</v>
          </cell>
          <cell r="N1407" t="str">
            <v>BAKER</v>
          </cell>
          <cell r="O1407" t="str">
            <v>LAB</v>
          </cell>
          <cell r="P1407" t="str">
            <v>LAB</v>
          </cell>
          <cell r="Q1407" t="str">
            <v>#NOCODE#</v>
          </cell>
          <cell r="R1407" t="str">
            <v>#NOCODE#</v>
          </cell>
          <cell r="S1407" t="str">
            <v>SALES</v>
          </cell>
          <cell r="T1407" t="str">
            <v>PT</v>
          </cell>
          <cell r="U1407" t="str">
            <v>NO</v>
          </cell>
          <cell r="V1407" t="str">
            <v>PTD</v>
          </cell>
          <cell r="W1407" t="str">
            <v>Compra</v>
          </cell>
        </row>
        <row r="1408">
          <cell r="B1408" t="str">
            <v>3024-01</v>
          </cell>
          <cell r="C1408" t="str">
            <v>Desc. Clorato de Potasio</v>
          </cell>
          <cell r="D1408" t="str">
            <v>Cristal                  500 g</v>
          </cell>
          <cell r="E1408" t="str">
            <v>Desc. Clorato de PotasioCristal                  500 g</v>
          </cell>
          <cell r="F1408" t="str">
            <v>PZ</v>
          </cell>
          <cell r="G1408" t="str">
            <v>500 GR</v>
          </cell>
          <cell r="H1408">
            <v>2501.5300000000002</v>
          </cell>
          <cell r="I1408" t="str">
            <v>Desc. Alt. 6834-04 (500 g) Por USA 15/Feb/15</v>
          </cell>
          <cell r="J1408">
            <v>1</v>
          </cell>
          <cell r="K1408">
            <v>0.5</v>
          </cell>
          <cell r="L1408" t="str">
            <v>COMPRADOR 2</v>
          </cell>
          <cell r="M1408" t="str">
            <v>Desc.</v>
          </cell>
          <cell r="N1408" t="str">
            <v>BAKER</v>
          </cell>
          <cell r="O1408" t="str">
            <v>LAB</v>
          </cell>
          <cell r="P1408" t="str">
            <v>LAB</v>
          </cell>
          <cell r="Q1408" t="str">
            <v>#NOCODE#</v>
          </cell>
          <cell r="R1408" t="str">
            <v>#NOCODE#</v>
          </cell>
          <cell r="S1408" t="str">
            <v>SALES</v>
          </cell>
          <cell r="T1408" t="str">
            <v>PT</v>
          </cell>
          <cell r="U1408" t="str">
            <v>NO</v>
          </cell>
          <cell r="V1408" t="str">
            <v>PTD</v>
          </cell>
          <cell r="W1408" t="str">
            <v>Compra</v>
          </cell>
        </row>
        <row r="1409">
          <cell r="B1409" t="str">
            <v>3040</v>
          </cell>
          <cell r="C1409" t="str">
            <v>Desc. Costal Polietileno Baker</v>
          </cell>
          <cell r="D1409" t="str">
            <v>98.5cmLX52.0cmA</v>
          </cell>
          <cell r="E1409" t="str">
            <v>Desc. Costal Polietileno Baker98.5cmLX52.0cmA</v>
          </cell>
          <cell r="F1409" t="str">
            <v>PZ</v>
          </cell>
          <cell r="G1409" t="str">
            <v>pz</v>
          </cell>
          <cell r="H1409">
            <v>0</v>
          </cell>
          <cell r="I1409">
            <v>0</v>
          </cell>
          <cell r="J1409">
            <v>0</v>
          </cell>
          <cell r="K1409">
            <v>0.25900000000000001</v>
          </cell>
          <cell r="L1409" t="str">
            <v>PLANEADOR 1</v>
          </cell>
          <cell r="M1409">
            <v>0</v>
          </cell>
          <cell r="N1409" t="str">
            <v>#NOCODE#</v>
          </cell>
          <cell r="O1409" t="str">
            <v>#NOCODE#</v>
          </cell>
          <cell r="P1409" t="str">
            <v>#NOCODE#</v>
          </cell>
          <cell r="Q1409" t="str">
            <v>POLIETILENO</v>
          </cell>
          <cell r="R1409" t="str">
            <v>#NOCODE#</v>
          </cell>
          <cell r="S1409" t="str">
            <v>ME</v>
          </cell>
          <cell r="T1409" t="str">
            <v>ME</v>
          </cell>
          <cell r="U1409" t="str">
            <v>NO</v>
          </cell>
          <cell r="V1409" t="str">
            <v>MEL</v>
          </cell>
          <cell r="W1409" t="str">
            <v>COMPRA</v>
          </cell>
        </row>
        <row r="1410">
          <cell r="B1410" t="str">
            <v>3040-01</v>
          </cell>
          <cell r="C1410" t="str">
            <v>Cloruro de Potasio Crist. RA</v>
          </cell>
          <cell r="D1410" t="str">
            <v>ACS                      500 g</v>
          </cell>
          <cell r="E1410" t="str">
            <v>Cloruro de Potasio Crist. RAACS                      500 g</v>
          </cell>
          <cell r="F1410" t="str">
            <v>PZ</v>
          </cell>
          <cell r="G1410" t="str">
            <v>500 GR</v>
          </cell>
          <cell r="H1410">
            <v>799.55</v>
          </cell>
          <cell r="I1410">
            <v>0</v>
          </cell>
          <cell r="J1410">
            <v>1</v>
          </cell>
          <cell r="K1410">
            <v>0.5</v>
          </cell>
          <cell r="L1410" t="str">
            <v>PLANEADOR 1</v>
          </cell>
          <cell r="M1410" t="str">
            <v>Recurso A</v>
          </cell>
          <cell r="N1410" t="str">
            <v>BAKER</v>
          </cell>
          <cell r="O1410" t="str">
            <v>LAB</v>
          </cell>
          <cell r="P1410" t="str">
            <v>LAB</v>
          </cell>
          <cell r="Q1410" t="str">
            <v>#NOCODE#</v>
          </cell>
          <cell r="R1410" t="str">
            <v>#NOCODE#</v>
          </cell>
          <cell r="S1410" t="str">
            <v>SALES</v>
          </cell>
          <cell r="T1410" t="str">
            <v>PT</v>
          </cell>
          <cell r="U1410" t="str">
            <v>NO</v>
          </cell>
          <cell r="V1410" t="str">
            <v>PTEPTD</v>
          </cell>
          <cell r="W1410" t="str">
            <v>Empaque</v>
          </cell>
        </row>
        <row r="1411">
          <cell r="B1411" t="str">
            <v>3040-05</v>
          </cell>
          <cell r="C1411" t="str">
            <v>Cloruro de Potasio Crist. RA</v>
          </cell>
          <cell r="D1411" t="str">
            <v>ACS                     2.5 kg</v>
          </cell>
          <cell r="E1411" t="str">
            <v>Cloruro de Potasio Crist. RAACS                     2.5 kg</v>
          </cell>
          <cell r="F1411" t="str">
            <v>PZ</v>
          </cell>
          <cell r="G1411" t="str">
            <v>2.5 KG</v>
          </cell>
          <cell r="H1411">
            <v>3183.17</v>
          </cell>
          <cell r="I1411">
            <v>0</v>
          </cell>
          <cell r="J1411">
            <v>1</v>
          </cell>
          <cell r="K1411">
            <v>2.5</v>
          </cell>
          <cell r="L1411" t="str">
            <v>PLANEADOR 1</v>
          </cell>
          <cell r="M1411" t="str">
            <v>Recurso D</v>
          </cell>
          <cell r="N1411" t="str">
            <v>BAKER</v>
          </cell>
          <cell r="O1411" t="str">
            <v>LAB</v>
          </cell>
          <cell r="P1411" t="str">
            <v>LAB</v>
          </cell>
          <cell r="Q1411" t="str">
            <v>#NOCODE#</v>
          </cell>
          <cell r="R1411" t="str">
            <v>#NOCODE#</v>
          </cell>
          <cell r="S1411" t="str">
            <v>SALES</v>
          </cell>
          <cell r="T1411" t="str">
            <v>PT</v>
          </cell>
          <cell r="U1411" t="str">
            <v>NO</v>
          </cell>
          <cell r="V1411" t="str">
            <v>PTEPTD</v>
          </cell>
          <cell r="W1411" t="str">
            <v>Empaque</v>
          </cell>
        </row>
        <row r="1412">
          <cell r="B1412" t="str">
            <v>3040-09</v>
          </cell>
          <cell r="C1412" t="str">
            <v>Cloruro de Potasio</v>
          </cell>
          <cell r="D1412" t="str">
            <v>Crist. RA ACS            45 kg</v>
          </cell>
          <cell r="E1412" t="str">
            <v>Cloruro de PotasioCrist. RA ACS            45 kg</v>
          </cell>
          <cell r="F1412" t="str">
            <v>PZ</v>
          </cell>
          <cell r="G1412" t="str">
            <v>45 kg</v>
          </cell>
          <cell r="H1412">
            <v>0</v>
          </cell>
          <cell r="I1412">
            <v>0</v>
          </cell>
          <cell r="J1412">
            <v>1</v>
          </cell>
          <cell r="K1412">
            <v>45</v>
          </cell>
          <cell r="L1412" t="str">
            <v>COMPRADOR 2</v>
          </cell>
          <cell r="M1412" t="str">
            <v>Make to Order</v>
          </cell>
          <cell r="N1412" t="str">
            <v>BAKER</v>
          </cell>
          <cell r="O1412" t="str">
            <v>SINTESIS</v>
          </cell>
          <cell r="P1412" t="str">
            <v>SIN</v>
          </cell>
          <cell r="Q1412" t="str">
            <v>#NOCODE#</v>
          </cell>
          <cell r="R1412" t="str">
            <v>#NOCODE#</v>
          </cell>
          <cell r="S1412" t="str">
            <v>SALES</v>
          </cell>
          <cell r="T1412" t="str">
            <v>PT</v>
          </cell>
          <cell r="U1412" t="str">
            <v>NO</v>
          </cell>
          <cell r="V1412" t="str">
            <v>PTD</v>
          </cell>
          <cell r="W1412" t="str">
            <v>Compra</v>
          </cell>
        </row>
        <row r="1413">
          <cell r="B1413" t="str">
            <v>3040-10</v>
          </cell>
          <cell r="C1413" t="str">
            <v>Cloruro de Potasio Crist. RA</v>
          </cell>
          <cell r="D1413" t="str">
            <v>ACS                      10 kg</v>
          </cell>
          <cell r="E1413" t="str">
            <v>Cloruro de Potasio Crist. RAACS                      10 kg</v>
          </cell>
          <cell r="F1413" t="str">
            <v>PZ</v>
          </cell>
          <cell r="G1413" t="str">
            <v>10 kg</v>
          </cell>
          <cell r="H1413">
            <v>12860.19</v>
          </cell>
          <cell r="I1413">
            <v>0</v>
          </cell>
          <cell r="J1413">
            <v>1</v>
          </cell>
          <cell r="K1413">
            <v>10</v>
          </cell>
          <cell r="L1413" t="str">
            <v>PLANEADOR 1</v>
          </cell>
          <cell r="M1413" t="str">
            <v>Recurso D</v>
          </cell>
          <cell r="N1413" t="str">
            <v>BAKER</v>
          </cell>
          <cell r="O1413" t="str">
            <v>LAB</v>
          </cell>
          <cell r="P1413" t="str">
            <v>LAB</v>
          </cell>
          <cell r="Q1413" t="str">
            <v>#NOCODE#</v>
          </cell>
          <cell r="R1413" t="str">
            <v>#NOCODE#</v>
          </cell>
          <cell r="S1413" t="str">
            <v>SALES</v>
          </cell>
          <cell r="T1413" t="str">
            <v>PT</v>
          </cell>
          <cell r="U1413" t="str">
            <v>NO</v>
          </cell>
          <cell r="V1413" t="str">
            <v>PTEPTD</v>
          </cell>
          <cell r="W1413" t="str">
            <v>Empaque</v>
          </cell>
        </row>
        <row r="1414">
          <cell r="B1414" t="str">
            <v>3040-19</v>
          </cell>
          <cell r="C1414" t="str">
            <v>Cloruro de Potasio Crist. RA</v>
          </cell>
          <cell r="D1414" t="str">
            <v>ACS                       1 kg</v>
          </cell>
          <cell r="E1414" t="str">
            <v>Cloruro de Potasio Crist. RAACS                       1 kg</v>
          </cell>
          <cell r="F1414" t="str">
            <v>PZ</v>
          </cell>
          <cell r="G1414" t="str">
            <v>1 kg</v>
          </cell>
          <cell r="H1414">
            <v>1392.21</v>
          </cell>
          <cell r="I1414">
            <v>0</v>
          </cell>
          <cell r="J1414">
            <v>1</v>
          </cell>
          <cell r="K1414">
            <v>1</v>
          </cell>
          <cell r="L1414" t="str">
            <v>PLANEADOR 1</v>
          </cell>
          <cell r="M1414" t="str">
            <v>Recurso C</v>
          </cell>
          <cell r="N1414" t="str">
            <v>BAKER</v>
          </cell>
          <cell r="O1414" t="str">
            <v>LAB</v>
          </cell>
          <cell r="P1414" t="str">
            <v>LAB</v>
          </cell>
          <cell r="Q1414" t="str">
            <v>#NOCODE#</v>
          </cell>
          <cell r="R1414" t="str">
            <v>#NOCODE#</v>
          </cell>
          <cell r="S1414" t="str">
            <v>SALES</v>
          </cell>
          <cell r="T1414" t="str">
            <v>PT</v>
          </cell>
          <cell r="U1414" t="str">
            <v>NO</v>
          </cell>
          <cell r="V1414" t="str">
            <v>PTEPTD</v>
          </cell>
          <cell r="W1414" t="str">
            <v>Empaque</v>
          </cell>
        </row>
        <row r="1415">
          <cell r="B1415" t="str">
            <v>3040-54</v>
          </cell>
          <cell r="C1415" t="str">
            <v>Desc. Cloruro de Potasio</v>
          </cell>
          <cell r="D1415" t="str">
            <v>Crist. RA ACS        25 kg</v>
          </cell>
          <cell r="E1415" t="str">
            <v>Desc. Cloruro de PotasioCrist. RA ACS        25 kg</v>
          </cell>
          <cell r="F1415" t="str">
            <v>PZ</v>
          </cell>
          <cell r="G1415" t="str">
            <v>2.5 KG</v>
          </cell>
          <cell r="H1415">
            <v>0</v>
          </cell>
          <cell r="I1415" t="str">
            <v>Desc. Alt. 3040-10. NO DEMAND</v>
          </cell>
          <cell r="J1415">
            <v>1</v>
          </cell>
          <cell r="K1415">
            <v>25</v>
          </cell>
          <cell r="L1415" t="str">
            <v>PLANEADOR 1</v>
          </cell>
          <cell r="M1415" t="str">
            <v>Desc.</v>
          </cell>
          <cell r="N1415" t="str">
            <v>BAKER</v>
          </cell>
          <cell r="O1415" t="str">
            <v>SINTESIS</v>
          </cell>
          <cell r="P1415" t="str">
            <v>SIN</v>
          </cell>
          <cell r="Q1415" t="str">
            <v>#NOCODE#</v>
          </cell>
          <cell r="R1415" t="str">
            <v>#NOCODE#</v>
          </cell>
          <cell r="S1415" t="str">
            <v>SALES</v>
          </cell>
          <cell r="T1415" t="str">
            <v>PT</v>
          </cell>
          <cell r="U1415" t="str">
            <v>NO</v>
          </cell>
          <cell r="V1415" t="str">
            <v>PTEPTD</v>
          </cell>
          <cell r="W1415" t="str">
            <v>EMPAQUE</v>
          </cell>
        </row>
        <row r="1416">
          <cell r="B1416" t="str">
            <v>3040-DR</v>
          </cell>
          <cell r="C1416" t="str">
            <v>Desc. Cloruro de Potasio</v>
          </cell>
          <cell r="D1416" t="str">
            <v>Crist. RA ACS          kg</v>
          </cell>
          <cell r="E1416" t="str">
            <v>Desc. Cloruro de PotasioCrist. RA ACS          kg</v>
          </cell>
          <cell r="F1416" t="str">
            <v>KG</v>
          </cell>
          <cell r="G1416" t="str">
            <v>kg</v>
          </cell>
          <cell r="H1416">
            <v>0</v>
          </cell>
          <cell r="I1416">
            <v>0</v>
          </cell>
          <cell r="J1416">
            <v>1</v>
          </cell>
          <cell r="K1416">
            <v>1</v>
          </cell>
          <cell r="L1416" t="str">
            <v>PLANEADOR 1</v>
          </cell>
          <cell r="M1416" t="str">
            <v>Desc.</v>
          </cell>
          <cell r="N1416" t="str">
            <v>BAKER</v>
          </cell>
          <cell r="O1416" t="str">
            <v>SINTESIS</v>
          </cell>
          <cell r="P1416" t="str">
            <v>SIN</v>
          </cell>
          <cell r="Q1416" t="str">
            <v>#NOCODE#</v>
          </cell>
          <cell r="R1416" t="str">
            <v>#NOCODE#</v>
          </cell>
          <cell r="S1416" t="str">
            <v>SALES</v>
          </cell>
          <cell r="T1416" t="str">
            <v>PT</v>
          </cell>
          <cell r="U1416" t="str">
            <v>NO</v>
          </cell>
          <cell r="V1416" t="str">
            <v>PTPE</v>
          </cell>
          <cell r="W1416" t="str">
            <v>Empaque</v>
          </cell>
        </row>
        <row r="1417">
          <cell r="B1417" t="str">
            <v>3040-R</v>
          </cell>
          <cell r="C1417" t="str">
            <v>Cloruro de Potasio</v>
          </cell>
          <cell r="D1417" t="str">
            <v>Crist. RA ACS        113.40 kg</v>
          </cell>
          <cell r="E1417" t="str">
            <v>Cloruro de PotasioCrist. RA ACS        113.40 kg</v>
          </cell>
          <cell r="F1417" t="str">
            <v>PZ</v>
          </cell>
          <cell r="G1417" t="str">
            <v>113.4 kg</v>
          </cell>
          <cell r="H1417">
            <v>0</v>
          </cell>
          <cell r="I1417">
            <v>0</v>
          </cell>
          <cell r="J1417">
            <v>1</v>
          </cell>
          <cell r="K1417">
            <v>113</v>
          </cell>
          <cell r="L1417" t="str">
            <v>COMPRADOR 2</v>
          </cell>
          <cell r="M1417" t="str">
            <v>Make to Order</v>
          </cell>
          <cell r="N1417" t="str">
            <v>BAKER</v>
          </cell>
          <cell r="O1417" t="str">
            <v>SINTESIS</v>
          </cell>
          <cell r="P1417" t="str">
            <v>SIN</v>
          </cell>
          <cell r="Q1417" t="str">
            <v>#NOCODE#</v>
          </cell>
          <cell r="R1417" t="str">
            <v>#NOCODE#</v>
          </cell>
          <cell r="S1417" t="str">
            <v>SALES</v>
          </cell>
          <cell r="T1417" t="str">
            <v>PT</v>
          </cell>
          <cell r="U1417" t="str">
            <v>NO</v>
          </cell>
          <cell r="V1417" t="str">
            <v>PTD</v>
          </cell>
          <cell r="W1417" t="str">
            <v>Compra</v>
          </cell>
        </row>
        <row r="1418">
          <cell r="B1418" t="str">
            <v>3041</v>
          </cell>
          <cell r="C1418" t="str">
            <v>Desc. Costal de Rafia Transp</v>
          </cell>
          <cell r="D1418" t="str">
            <v>54 X 100 C Liner  HDP.200 .PZ</v>
          </cell>
          <cell r="E1418" t="str">
            <v>Desc. Costal de Rafia Transp54 X 100 C Liner  HDP.200 .PZ</v>
          </cell>
          <cell r="F1418" t="str">
            <v>PZ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7.4999999999999997E-2</v>
          </cell>
          <cell r="L1418" t="str">
            <v>PLANEADOR 1</v>
          </cell>
          <cell r="M1418">
            <v>0</v>
          </cell>
          <cell r="N1418" t="str">
            <v>#NOCODE#</v>
          </cell>
          <cell r="O1418" t="str">
            <v>#NOCODE#</v>
          </cell>
          <cell r="P1418" t="str">
            <v>#NOCODE#</v>
          </cell>
          <cell r="Q1418" t="str">
            <v>DIVERSOS</v>
          </cell>
          <cell r="R1418" t="str">
            <v>#NOCODE#</v>
          </cell>
          <cell r="S1418" t="str">
            <v>ME</v>
          </cell>
          <cell r="T1418" t="str">
            <v>ME</v>
          </cell>
          <cell r="U1418" t="str">
            <v>NO</v>
          </cell>
          <cell r="V1418" t="str">
            <v>MEL</v>
          </cell>
          <cell r="W1418" t="str">
            <v>COMPRA</v>
          </cell>
        </row>
        <row r="1419">
          <cell r="B1419" t="str">
            <v>3046-01</v>
          </cell>
          <cell r="C1419" t="str">
            <v>Cloruro de Potasio Crist.</v>
          </cell>
          <cell r="D1419" t="str">
            <v>500 g</v>
          </cell>
          <cell r="E1419" t="str">
            <v>Cloruro de Potasio Crist.500 g</v>
          </cell>
          <cell r="F1419" t="str">
            <v>PZ</v>
          </cell>
          <cell r="G1419" t="str">
            <v>500 GR</v>
          </cell>
          <cell r="H1419">
            <v>1419.1</v>
          </cell>
          <cell r="I1419">
            <v>0</v>
          </cell>
          <cell r="J1419">
            <v>1</v>
          </cell>
          <cell r="K1419">
            <v>0.5</v>
          </cell>
          <cell r="L1419" t="str">
            <v>COMPRADOR 2</v>
          </cell>
          <cell r="M1419" t="str">
            <v>Recurso F</v>
          </cell>
          <cell r="N1419" t="str">
            <v>BAKER</v>
          </cell>
          <cell r="O1419" t="str">
            <v>LAB</v>
          </cell>
          <cell r="P1419" t="str">
            <v>LAB</v>
          </cell>
          <cell r="Q1419" t="str">
            <v>#NOCODE#</v>
          </cell>
          <cell r="R1419" t="str">
            <v>#NOCODE#</v>
          </cell>
          <cell r="S1419" t="str">
            <v>SALES</v>
          </cell>
          <cell r="T1419" t="str">
            <v>PT</v>
          </cell>
          <cell r="U1419" t="str">
            <v>NO</v>
          </cell>
          <cell r="V1419" t="str">
            <v>PTD</v>
          </cell>
          <cell r="W1419" t="str">
            <v>Compra</v>
          </cell>
        </row>
        <row r="1420">
          <cell r="B1420" t="str">
            <v>3052-01</v>
          </cell>
          <cell r="C1420" t="str">
            <v>Desc. Cloruro de Potasio Pvo.</v>
          </cell>
          <cell r="D1420" t="str">
            <v>USP                      500 g</v>
          </cell>
          <cell r="E1420" t="str">
            <v>Desc. Cloruro de Potasio Pvo.USP                      500 g</v>
          </cell>
          <cell r="F1420" t="str">
            <v>PZ</v>
          </cell>
          <cell r="G1420" t="str">
            <v>500 GR</v>
          </cell>
          <cell r="H1420">
            <v>1475.89</v>
          </cell>
          <cell r="I1420" t="str">
            <v>Desc. Alt. 6838-04 (500 g) por Avantor USA 02/Feb/16</v>
          </cell>
          <cell r="J1420">
            <v>1</v>
          </cell>
          <cell r="K1420">
            <v>0.5</v>
          </cell>
          <cell r="L1420" t="str">
            <v>COMPRADOR 2</v>
          </cell>
          <cell r="M1420" t="str">
            <v>Desc.</v>
          </cell>
          <cell r="N1420" t="str">
            <v>BAKER</v>
          </cell>
          <cell r="O1420" t="str">
            <v>LAB</v>
          </cell>
          <cell r="P1420" t="str">
            <v>LAB</v>
          </cell>
          <cell r="Q1420" t="str">
            <v>#NOCODE#</v>
          </cell>
          <cell r="R1420" t="str">
            <v>#NOCODE#</v>
          </cell>
          <cell r="S1420" t="str">
            <v>SALES</v>
          </cell>
          <cell r="T1420" t="str">
            <v>PT</v>
          </cell>
          <cell r="U1420" t="str">
            <v>NO</v>
          </cell>
          <cell r="V1420" t="str">
            <v>PTD</v>
          </cell>
          <cell r="W1420" t="str">
            <v>Compra</v>
          </cell>
        </row>
        <row r="1421">
          <cell r="B1421" t="str">
            <v>3052-05</v>
          </cell>
          <cell r="C1421" t="str">
            <v>Desc. Cloruro de Potasio Pvo.</v>
          </cell>
          <cell r="D1421" t="str">
            <v>USP                     2.5 kg</v>
          </cell>
          <cell r="E1421" t="str">
            <v>Desc. Cloruro de Potasio Pvo.USP                     2.5 kg</v>
          </cell>
          <cell r="F1421" t="str">
            <v>PZ</v>
          </cell>
          <cell r="G1421" t="str">
            <v>2.5 KG</v>
          </cell>
          <cell r="H1421">
            <v>4857.12</v>
          </cell>
          <cell r="I1421" t="str">
            <v>Desc. Alt. 6838-04 (500 g) por Avantor USA 02/Feb/16</v>
          </cell>
          <cell r="J1421">
            <v>1</v>
          </cell>
          <cell r="K1421">
            <v>2.5</v>
          </cell>
          <cell r="L1421" t="str">
            <v>COMPRADOR 2</v>
          </cell>
          <cell r="M1421" t="str">
            <v>Desc.</v>
          </cell>
          <cell r="N1421" t="str">
            <v>BAKER</v>
          </cell>
          <cell r="O1421" t="str">
            <v>LAB</v>
          </cell>
          <cell r="P1421" t="str">
            <v>LAB</v>
          </cell>
          <cell r="Q1421" t="str">
            <v>#NOCODE#</v>
          </cell>
          <cell r="R1421" t="str">
            <v>#NOCODE#</v>
          </cell>
          <cell r="S1421" t="str">
            <v>SALES</v>
          </cell>
          <cell r="T1421" t="str">
            <v>PT</v>
          </cell>
          <cell r="U1421" t="str">
            <v>NO</v>
          </cell>
          <cell r="V1421" t="str">
            <v>PTD</v>
          </cell>
          <cell r="W1421" t="str">
            <v>Compra</v>
          </cell>
        </row>
        <row r="1422">
          <cell r="B1422" t="str">
            <v>3058-01</v>
          </cell>
          <cell r="C1422" t="str">
            <v>Cromato de Potasio Crist. RA</v>
          </cell>
          <cell r="D1422" t="str">
            <v>ACS                      500 g</v>
          </cell>
          <cell r="E1422" t="str">
            <v>Cromato de Potasio Crist. RAACS                      500 g</v>
          </cell>
          <cell r="F1422" t="str">
            <v>PZ</v>
          </cell>
          <cell r="G1422" t="str">
            <v>500 GR</v>
          </cell>
          <cell r="H1422">
            <v>1297.8599999999999</v>
          </cell>
          <cell r="I1422">
            <v>0</v>
          </cell>
          <cell r="J1422">
            <v>1</v>
          </cell>
          <cell r="K1422">
            <v>0.5</v>
          </cell>
          <cell r="L1422" t="str">
            <v>PLANEADOR 1</v>
          </cell>
          <cell r="M1422" t="str">
            <v>Recurso C</v>
          </cell>
          <cell r="N1422" t="str">
            <v>BAKER</v>
          </cell>
          <cell r="O1422" t="str">
            <v>LAB</v>
          </cell>
          <cell r="P1422" t="str">
            <v>LAB</v>
          </cell>
          <cell r="Q1422" t="str">
            <v>#NOCODE#</v>
          </cell>
          <cell r="R1422" t="str">
            <v>#NOCODE#</v>
          </cell>
          <cell r="S1422" t="str">
            <v>SALES</v>
          </cell>
          <cell r="T1422" t="str">
            <v>PT</v>
          </cell>
          <cell r="U1422" t="str">
            <v>NO</v>
          </cell>
          <cell r="V1422" t="str">
            <v>PTEPTD</v>
          </cell>
          <cell r="W1422" t="str">
            <v>Empaque</v>
          </cell>
        </row>
        <row r="1423">
          <cell r="B1423" t="str">
            <v>3058-04</v>
          </cell>
          <cell r="C1423" t="str">
            <v>Cromato de Potasio Crist. RA</v>
          </cell>
          <cell r="D1423" t="str">
            <v>ACS                      125 g</v>
          </cell>
          <cell r="E1423" t="str">
            <v>Cromato de Potasio Crist. RAACS                      125 g</v>
          </cell>
          <cell r="F1423" t="str">
            <v>PZ</v>
          </cell>
          <cell r="G1423" t="str">
            <v>125 g</v>
          </cell>
          <cell r="H1423">
            <v>648.95000000000005</v>
          </cell>
          <cell r="I1423">
            <v>0</v>
          </cell>
          <cell r="J1423">
            <v>1</v>
          </cell>
          <cell r="K1423">
            <v>0.125</v>
          </cell>
          <cell r="L1423" t="str">
            <v>PLANEADOR 1</v>
          </cell>
          <cell r="M1423" t="str">
            <v>Recurso E</v>
          </cell>
          <cell r="N1423" t="str">
            <v>BAKER</v>
          </cell>
          <cell r="O1423" t="str">
            <v>LAB</v>
          </cell>
          <cell r="P1423" t="str">
            <v>LAB</v>
          </cell>
          <cell r="Q1423" t="str">
            <v>#NOCODE#</v>
          </cell>
          <cell r="R1423" t="str">
            <v>#NOCODE#</v>
          </cell>
          <cell r="S1423" t="str">
            <v>SALES</v>
          </cell>
          <cell r="T1423" t="str">
            <v>PT</v>
          </cell>
          <cell r="U1423" t="str">
            <v>NO</v>
          </cell>
          <cell r="V1423" t="str">
            <v>PTEPTD</v>
          </cell>
          <cell r="W1423" t="str">
            <v>Empaque</v>
          </cell>
        </row>
        <row r="1424">
          <cell r="B1424" t="str">
            <v>3058-05</v>
          </cell>
          <cell r="C1424" t="str">
            <v>Desc.Cromato de Potasio</v>
          </cell>
          <cell r="D1424" t="str">
            <v>Crist. RA ACS       2.5 kg</v>
          </cell>
          <cell r="E1424" t="str">
            <v>Desc.Cromato de PotasioCrist. RA ACS       2.5 kg</v>
          </cell>
          <cell r="F1424" t="str">
            <v>PZ</v>
          </cell>
          <cell r="G1424" t="str">
            <v>2.5 KG</v>
          </cell>
          <cell r="H1424">
            <v>4283.42</v>
          </cell>
          <cell r="I1424" t="str">
            <v>Desc. Alt.3058-01 (500 g)</v>
          </cell>
          <cell r="J1424">
            <v>1</v>
          </cell>
          <cell r="K1424">
            <v>2.5</v>
          </cell>
          <cell r="L1424" t="str">
            <v>PLANEADOR 1</v>
          </cell>
          <cell r="M1424" t="str">
            <v>Desc.</v>
          </cell>
          <cell r="N1424" t="str">
            <v>BAKER</v>
          </cell>
          <cell r="O1424" t="str">
            <v>LAB</v>
          </cell>
          <cell r="P1424" t="str">
            <v>LAB</v>
          </cell>
          <cell r="Q1424" t="str">
            <v>#NOCODE#</v>
          </cell>
          <cell r="R1424" t="str">
            <v>#NOCODE#</v>
          </cell>
          <cell r="S1424" t="str">
            <v>SALES</v>
          </cell>
          <cell r="T1424" t="str">
            <v>PT</v>
          </cell>
          <cell r="U1424" t="str">
            <v>NO</v>
          </cell>
          <cell r="V1424" t="str">
            <v>PTEPTD</v>
          </cell>
          <cell r="W1424" t="str">
            <v>Empaque</v>
          </cell>
        </row>
        <row r="1425">
          <cell r="B1425" t="str">
            <v>3058-07</v>
          </cell>
          <cell r="C1425" t="str">
            <v>Cromato de Potasio Crist.</v>
          </cell>
          <cell r="D1425" t="str">
            <v>RA ACS                   12 kg</v>
          </cell>
          <cell r="E1425" t="str">
            <v>Cromato de Potasio Crist.RA ACS                   12 kg</v>
          </cell>
          <cell r="F1425" t="str">
            <v>PZ</v>
          </cell>
          <cell r="G1425" t="str">
            <v>12 KG</v>
          </cell>
          <cell r="H1425">
            <v>25080.25</v>
          </cell>
          <cell r="I1425" t="str">
            <v>reactivado para  subdivision</v>
          </cell>
          <cell r="J1425">
            <v>1</v>
          </cell>
          <cell r="K1425">
            <v>12</v>
          </cell>
          <cell r="L1425" t="str">
            <v>COMPRADOR 2</v>
          </cell>
          <cell r="M1425" t="str">
            <v>Make to Order</v>
          </cell>
          <cell r="N1425" t="str">
            <v>BAKER</v>
          </cell>
          <cell r="O1425" t="str">
            <v>LAB</v>
          </cell>
          <cell r="P1425" t="str">
            <v>LAB</v>
          </cell>
          <cell r="Q1425" t="str">
            <v>#NOCODE#</v>
          </cell>
          <cell r="R1425" t="str">
            <v>#NOCODE#</v>
          </cell>
          <cell r="S1425" t="str">
            <v>SALES</v>
          </cell>
          <cell r="T1425" t="str">
            <v>PT</v>
          </cell>
          <cell r="U1425" t="str">
            <v>NO</v>
          </cell>
          <cell r="V1425" t="str">
            <v>PTD</v>
          </cell>
          <cell r="W1425" t="str">
            <v>Compra</v>
          </cell>
        </row>
        <row r="1426">
          <cell r="B1426" t="str">
            <v>3058.9010</v>
          </cell>
          <cell r="C1426" t="str">
            <v>Desc. Ver HE InmunoPBS</v>
          </cell>
          <cell r="D1426">
            <v>0</v>
          </cell>
          <cell r="E1426" t="str">
            <v>Desc. Ver HE InmunoPBS</v>
          </cell>
          <cell r="F1426" t="str">
            <v>PZ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 t="str">
            <v>Desc.</v>
          </cell>
          <cell r="N1426" t="str">
            <v>BAKER</v>
          </cell>
          <cell r="O1426" t="str">
            <v>LAB</v>
          </cell>
          <cell r="P1426" t="str">
            <v>HEM</v>
          </cell>
          <cell r="Q1426" t="str">
            <v>#NOCODE#</v>
          </cell>
          <cell r="R1426" t="str">
            <v>#NOCODE#</v>
          </cell>
          <cell r="S1426" t="str">
            <v>CLINICOS</v>
          </cell>
          <cell r="T1426" t="str">
            <v>PT</v>
          </cell>
          <cell r="U1426" t="str">
            <v>NO</v>
          </cell>
          <cell r="V1426" t="str">
            <v>PTD</v>
          </cell>
          <cell r="W1426" t="str">
            <v>COMPRA</v>
          </cell>
        </row>
        <row r="1427">
          <cell r="B1427" t="str">
            <v>3066-01</v>
          </cell>
          <cell r="C1427" t="str">
            <v>Citrato de Potasio Monoh. Gran</v>
          </cell>
          <cell r="D1427" t="str">
            <v>500 g</v>
          </cell>
          <cell r="E1427" t="str">
            <v>Citrato de Potasio Monoh. Gran500 g</v>
          </cell>
          <cell r="F1427" t="str">
            <v>PZ</v>
          </cell>
          <cell r="G1427" t="str">
            <v>500 GR</v>
          </cell>
          <cell r="H1427">
            <v>1525.7</v>
          </cell>
          <cell r="I1427">
            <v>0</v>
          </cell>
          <cell r="J1427">
            <v>1</v>
          </cell>
          <cell r="K1427">
            <v>0.5</v>
          </cell>
          <cell r="L1427" t="str">
            <v>COMPRADOR 2</v>
          </cell>
          <cell r="M1427" t="str">
            <v>Make to Order</v>
          </cell>
          <cell r="N1427" t="str">
            <v>BAKER</v>
          </cell>
          <cell r="O1427" t="str">
            <v>LAB</v>
          </cell>
          <cell r="P1427" t="str">
            <v>LAB</v>
          </cell>
          <cell r="Q1427" t="str">
            <v>#NOCODE#</v>
          </cell>
          <cell r="R1427" t="str">
            <v>#NOCODE#</v>
          </cell>
          <cell r="S1427" t="str">
            <v>SALES</v>
          </cell>
          <cell r="T1427" t="str">
            <v>PT</v>
          </cell>
          <cell r="U1427" t="str">
            <v>NO</v>
          </cell>
          <cell r="V1427" t="str">
            <v>PTD</v>
          </cell>
          <cell r="W1427" t="str">
            <v>Compra</v>
          </cell>
        </row>
        <row r="1428">
          <cell r="B1428" t="str">
            <v>3068-01</v>
          </cell>
          <cell r="C1428" t="str">
            <v>Desc.Citrato de Potasio Monoh</v>
          </cell>
          <cell r="D1428" t="str">
            <v>Gran. USP                500 g</v>
          </cell>
          <cell r="E1428" t="str">
            <v>Desc.Citrato de Potasio MonohGran. USP                500 g</v>
          </cell>
          <cell r="F1428" t="str">
            <v>PZ</v>
          </cell>
          <cell r="G1428" t="str">
            <v>500 GR</v>
          </cell>
          <cell r="H1428">
            <v>1607.79</v>
          </cell>
          <cell r="I1428" t="str">
            <v>Se descontinua temporalmente por MBI sin alternativa, tardará de 6-8 semanas (8/12/07)</v>
          </cell>
          <cell r="J1428">
            <v>1</v>
          </cell>
          <cell r="K1428">
            <v>0.5</v>
          </cell>
          <cell r="L1428" t="str">
            <v>COMPRADOR 2</v>
          </cell>
          <cell r="M1428" t="str">
            <v>Desc.</v>
          </cell>
          <cell r="N1428" t="str">
            <v>BAKER</v>
          </cell>
          <cell r="O1428" t="str">
            <v>LAB</v>
          </cell>
          <cell r="P1428" t="str">
            <v>LAB</v>
          </cell>
          <cell r="Q1428" t="str">
            <v>#NOCODE#</v>
          </cell>
          <cell r="R1428" t="str">
            <v>#NOCODE#</v>
          </cell>
          <cell r="S1428" t="str">
            <v>SALES</v>
          </cell>
          <cell r="T1428" t="str">
            <v>PT</v>
          </cell>
          <cell r="U1428" t="str">
            <v>NO</v>
          </cell>
          <cell r="V1428" t="str">
            <v>PTD</v>
          </cell>
          <cell r="W1428" t="str">
            <v>Compra</v>
          </cell>
        </row>
        <row r="1429">
          <cell r="B1429" t="str">
            <v>3068-05</v>
          </cell>
          <cell r="C1429" t="str">
            <v>TCut.Citrato Potasio,Monoh.USP</v>
          </cell>
          <cell r="D1429" t="str">
            <v>SP, FCC 2.5KG</v>
          </cell>
          <cell r="E1429" t="str">
            <v>TCut.Citrato Potasio,Monoh.USPSP, FCC 2.5KG</v>
          </cell>
          <cell r="F1429" t="str">
            <v>PZ</v>
          </cell>
          <cell r="G1429" t="str">
            <v>2.5 KG</v>
          </cell>
          <cell r="H1429">
            <v>3245.31</v>
          </cell>
          <cell r="I1429" t="str">
            <v>TCut. Alt.3068-01 (500 g)</v>
          </cell>
          <cell r="J1429">
            <v>1</v>
          </cell>
          <cell r="K1429">
            <v>2.5</v>
          </cell>
          <cell r="L1429" t="str">
            <v>COMPRADOR 2</v>
          </cell>
          <cell r="M1429" t="str">
            <v>Desc.</v>
          </cell>
          <cell r="N1429" t="str">
            <v>BAKER</v>
          </cell>
          <cell r="O1429" t="str">
            <v>LAB</v>
          </cell>
          <cell r="P1429" t="str">
            <v>LAB</v>
          </cell>
          <cell r="Q1429" t="str">
            <v>#NOCODE#</v>
          </cell>
          <cell r="R1429" t="str">
            <v>#NOCODE#</v>
          </cell>
          <cell r="S1429" t="str">
            <v>SALES</v>
          </cell>
          <cell r="T1429" t="str">
            <v>PT</v>
          </cell>
          <cell r="U1429" t="str">
            <v>NO</v>
          </cell>
          <cell r="V1429" t="str">
            <v>PTD</v>
          </cell>
          <cell r="W1429" t="str">
            <v>COMPRA</v>
          </cell>
        </row>
        <row r="1430">
          <cell r="B1430" t="str">
            <v>3076-04</v>
          </cell>
          <cell r="C1430" t="str">
            <v>Desc. Cianato de Potasio</v>
          </cell>
          <cell r="D1430" t="str">
            <v>Cristal RA 125 g</v>
          </cell>
          <cell r="E1430" t="str">
            <v>Desc. Cianato de PotasioCristal RA 125 g</v>
          </cell>
          <cell r="F1430" t="str">
            <v>PZ</v>
          </cell>
          <cell r="G1430" t="str">
            <v>125 G</v>
          </cell>
          <cell r="H1430">
            <v>2272.75</v>
          </cell>
          <cell r="I1430" t="str">
            <v>Desc. Sin Alt.</v>
          </cell>
          <cell r="J1430">
            <v>1</v>
          </cell>
          <cell r="K1430">
            <v>0.125</v>
          </cell>
          <cell r="L1430" t="str">
            <v>COMPRADOR 2</v>
          </cell>
          <cell r="M1430" t="str">
            <v>Desc.</v>
          </cell>
          <cell r="N1430" t="str">
            <v>BAKER</v>
          </cell>
          <cell r="O1430" t="str">
            <v>LAB</v>
          </cell>
          <cell r="P1430" t="str">
            <v>LAB</v>
          </cell>
          <cell r="Q1430" t="str">
            <v>#NOCODE#</v>
          </cell>
          <cell r="R1430" t="str">
            <v>#NOCODE#</v>
          </cell>
          <cell r="S1430" t="str">
            <v>SALES</v>
          </cell>
          <cell r="T1430" t="str">
            <v>PT</v>
          </cell>
          <cell r="U1430" t="str">
            <v>NO</v>
          </cell>
          <cell r="V1430" t="str">
            <v>PTD</v>
          </cell>
          <cell r="W1430" t="str">
            <v>Compra</v>
          </cell>
        </row>
        <row r="1431">
          <cell r="B1431" t="str">
            <v>3077</v>
          </cell>
          <cell r="C1431" t="str">
            <v>Desc.Lyzerglobin</v>
          </cell>
          <cell r="D1431" t="str">
            <v>500 ml</v>
          </cell>
          <cell r="E1431" t="str">
            <v>Desc.Lyzerglobin500 ml</v>
          </cell>
          <cell r="F1431" t="str">
            <v>PZ</v>
          </cell>
          <cell r="G1431" t="str">
            <v>500 ML</v>
          </cell>
          <cell r="H1431">
            <v>0</v>
          </cell>
          <cell r="I1431" t="str">
            <v>Desc. Alt.SIN ALTERNATIVA</v>
          </cell>
          <cell r="J1431">
            <v>1</v>
          </cell>
          <cell r="K1431">
            <v>0.5</v>
          </cell>
          <cell r="L1431" t="str">
            <v>COMPRADOR 2</v>
          </cell>
          <cell r="M1431" t="str">
            <v>Desc.</v>
          </cell>
          <cell r="N1431" t="str">
            <v>BAKER</v>
          </cell>
          <cell r="O1431" t="str">
            <v>DIAGNOSTICO</v>
          </cell>
          <cell r="P1431" t="str">
            <v>HEM</v>
          </cell>
          <cell r="Q1431" t="str">
            <v>#NOCODE#</v>
          </cell>
          <cell r="R1431" t="str">
            <v>#NOCODE#</v>
          </cell>
          <cell r="S1431" t="str">
            <v>CLINICOS</v>
          </cell>
          <cell r="T1431" t="str">
            <v>PT</v>
          </cell>
          <cell r="U1431" t="str">
            <v>NO</v>
          </cell>
          <cell r="V1431" t="str">
            <v>PTD</v>
          </cell>
          <cell r="W1431" t="str">
            <v>Compra</v>
          </cell>
        </row>
        <row r="1432">
          <cell r="B1432" t="str">
            <v>3080-01</v>
          </cell>
          <cell r="C1432" t="str">
            <v>Desc. LEX Cianuro de Potasio</v>
          </cell>
          <cell r="D1432" t="str">
            <v>Gran. RA ACS          500 g</v>
          </cell>
          <cell r="E1432" t="str">
            <v>Desc. LEX Cianuro de PotasioGran. RA ACS          500 g</v>
          </cell>
          <cell r="F1432" t="str">
            <v>PZ</v>
          </cell>
          <cell r="G1432" t="str">
            <v>500 GR</v>
          </cell>
          <cell r="H1432">
            <v>1911.21</v>
          </cell>
          <cell r="I1432">
            <v>0</v>
          </cell>
          <cell r="J1432">
            <v>1</v>
          </cell>
          <cell r="K1432">
            <v>0.5</v>
          </cell>
          <cell r="L1432" t="str">
            <v>PLANEADOR 1</v>
          </cell>
          <cell r="M1432" t="str">
            <v>Desc.</v>
          </cell>
          <cell r="N1432" t="str">
            <v>BAKER</v>
          </cell>
          <cell r="O1432" t="str">
            <v>LAB</v>
          </cell>
          <cell r="P1432" t="str">
            <v>LAB</v>
          </cell>
          <cell r="Q1432" t="str">
            <v>#NOCODE#</v>
          </cell>
          <cell r="R1432" t="str">
            <v>#NOCODE#</v>
          </cell>
          <cell r="S1432" t="str">
            <v>SALES</v>
          </cell>
          <cell r="T1432" t="str">
            <v>PT</v>
          </cell>
          <cell r="U1432" t="str">
            <v>NO</v>
          </cell>
          <cell r="V1432" t="str">
            <v>PTMPL</v>
          </cell>
          <cell r="W1432" t="str">
            <v>Empaque</v>
          </cell>
        </row>
        <row r="1433">
          <cell r="B1433" t="str">
            <v>3080-04</v>
          </cell>
          <cell r="C1433" t="str">
            <v>Desc. LEX Cianuro de Potasio</v>
          </cell>
          <cell r="D1433" t="str">
            <v>Gran. RA ACS             125 g</v>
          </cell>
          <cell r="E1433" t="str">
            <v>Desc. LEX Cianuro de PotasioGran. RA ACS             125 g</v>
          </cell>
          <cell r="F1433" t="str">
            <v>PZ</v>
          </cell>
          <cell r="G1433" t="str">
            <v>125 g</v>
          </cell>
          <cell r="H1433">
            <v>987.58</v>
          </cell>
          <cell r="I1433">
            <v>0</v>
          </cell>
          <cell r="J1433">
            <v>1</v>
          </cell>
          <cell r="K1433">
            <v>0.125</v>
          </cell>
          <cell r="L1433" t="str">
            <v>PLANEADOR 1</v>
          </cell>
          <cell r="M1433" t="str">
            <v>Desc.</v>
          </cell>
          <cell r="N1433" t="str">
            <v>BAKER</v>
          </cell>
          <cell r="O1433" t="str">
            <v>LAB</v>
          </cell>
          <cell r="P1433" t="str">
            <v>LAB</v>
          </cell>
          <cell r="Q1433" t="str">
            <v>#NOCODE#</v>
          </cell>
          <cell r="R1433" t="str">
            <v>#NOCODE#</v>
          </cell>
          <cell r="S1433" t="str">
            <v>SALES</v>
          </cell>
          <cell r="T1433" t="str">
            <v>PT</v>
          </cell>
          <cell r="U1433" t="str">
            <v>NO</v>
          </cell>
          <cell r="V1433" t="str">
            <v>PTMPL</v>
          </cell>
          <cell r="W1433" t="str">
            <v>Empaque</v>
          </cell>
        </row>
        <row r="1434">
          <cell r="B1434" t="str">
            <v>3080-05</v>
          </cell>
          <cell r="C1434" t="str">
            <v>LEX Cianuro de Potasio Gran.</v>
          </cell>
          <cell r="D1434" t="str">
            <v>RA ACS  2.5 kg</v>
          </cell>
          <cell r="E1434" t="str">
            <v>LEX Cianuro de Potasio Gran.RA ACS  2.5 kg</v>
          </cell>
          <cell r="F1434" t="str">
            <v>PZ</v>
          </cell>
          <cell r="G1434" t="str">
            <v>2.5 Kg</v>
          </cell>
          <cell r="H1434">
            <v>23768.17</v>
          </cell>
          <cell r="I1434">
            <v>0</v>
          </cell>
          <cell r="J1434">
            <v>1</v>
          </cell>
          <cell r="K1434">
            <v>2.5</v>
          </cell>
          <cell r="L1434" t="str">
            <v>COMPRADOR 2</v>
          </cell>
          <cell r="M1434" t="str">
            <v>Make to Order</v>
          </cell>
          <cell r="N1434" t="str">
            <v>BAKER</v>
          </cell>
          <cell r="O1434" t="str">
            <v>LAB</v>
          </cell>
          <cell r="P1434" t="str">
            <v>LAB</v>
          </cell>
          <cell r="Q1434" t="str">
            <v>#NOCODE#</v>
          </cell>
          <cell r="R1434" t="str">
            <v>#NOCODE#</v>
          </cell>
          <cell r="S1434" t="str">
            <v>SALES</v>
          </cell>
          <cell r="T1434" t="str">
            <v>PT</v>
          </cell>
          <cell r="U1434" t="str">
            <v>NO</v>
          </cell>
          <cell r="V1434" t="str">
            <v>PTD</v>
          </cell>
          <cell r="W1434" t="str">
            <v>COMPRA</v>
          </cell>
        </row>
        <row r="1435">
          <cell r="B1435" t="str">
            <v>3080-50</v>
          </cell>
          <cell r="C1435" t="str">
            <v>Desc. LEX Cianuro de Potasio</v>
          </cell>
          <cell r="D1435" t="str">
            <v>Gran. RA ACS             100 g</v>
          </cell>
          <cell r="E1435" t="str">
            <v>Desc. LEX Cianuro de PotasioGran. RA ACS             100 g</v>
          </cell>
          <cell r="F1435" t="str">
            <v>PZ</v>
          </cell>
          <cell r="G1435" t="str">
            <v>100 g</v>
          </cell>
          <cell r="H1435">
            <v>493.66</v>
          </cell>
          <cell r="I1435">
            <v>0</v>
          </cell>
          <cell r="J1435">
            <v>1</v>
          </cell>
          <cell r="K1435">
            <v>0.1</v>
          </cell>
          <cell r="L1435" t="str">
            <v>PLANEADOR 1</v>
          </cell>
          <cell r="M1435" t="str">
            <v>Desc.</v>
          </cell>
          <cell r="N1435" t="str">
            <v>BAKER</v>
          </cell>
          <cell r="O1435" t="str">
            <v>LAB</v>
          </cell>
          <cell r="P1435" t="str">
            <v>LAB</v>
          </cell>
          <cell r="Q1435" t="str">
            <v>#NOCODE#</v>
          </cell>
          <cell r="R1435" t="str">
            <v>#NOCODE#</v>
          </cell>
          <cell r="S1435" t="str">
            <v>SALES</v>
          </cell>
          <cell r="T1435" t="str">
            <v>PT</v>
          </cell>
          <cell r="U1435" t="str">
            <v>NO</v>
          </cell>
          <cell r="V1435" t="str">
            <v>PTMPL</v>
          </cell>
          <cell r="W1435" t="str">
            <v>Empaque</v>
          </cell>
        </row>
        <row r="1436">
          <cell r="B1436" t="str">
            <v>3090-01</v>
          </cell>
          <cell r="C1436" t="str">
            <v>Dicromato de Potasio</v>
          </cell>
          <cell r="D1436" t="str">
            <v>Crist. RA ACS            500 g</v>
          </cell>
          <cell r="E1436" t="str">
            <v>Dicromato de PotasioCrist. RA ACS            500 g</v>
          </cell>
          <cell r="F1436" t="str">
            <v>PZ</v>
          </cell>
          <cell r="G1436" t="str">
            <v>500 GR</v>
          </cell>
          <cell r="H1436">
            <v>1547.59</v>
          </cell>
          <cell r="I1436">
            <v>0</v>
          </cell>
          <cell r="J1436">
            <v>1</v>
          </cell>
          <cell r="K1436">
            <v>0.5</v>
          </cell>
          <cell r="L1436" t="str">
            <v>COMPRADOR 2</v>
          </cell>
          <cell r="M1436" t="str">
            <v>Recurso C</v>
          </cell>
          <cell r="N1436" t="str">
            <v>BAKER</v>
          </cell>
          <cell r="O1436" t="str">
            <v>LAB</v>
          </cell>
          <cell r="P1436" t="str">
            <v>LAB</v>
          </cell>
          <cell r="Q1436" t="str">
            <v>#NOCODE#</v>
          </cell>
          <cell r="R1436" t="str">
            <v>#NOCODE#</v>
          </cell>
          <cell r="S1436" t="str">
            <v>SALES</v>
          </cell>
          <cell r="T1436" t="str">
            <v>PT</v>
          </cell>
          <cell r="U1436" t="str">
            <v>NO</v>
          </cell>
          <cell r="V1436" t="str">
            <v>PTD</v>
          </cell>
          <cell r="W1436" t="str">
            <v>COMPRA</v>
          </cell>
        </row>
        <row r="1437">
          <cell r="B1437" t="str">
            <v>3090-04</v>
          </cell>
          <cell r="C1437" t="str">
            <v>TDesc. Dicromato de Potasio</v>
          </cell>
          <cell r="D1437" t="str">
            <v>Crist. RA ACS            125 g</v>
          </cell>
          <cell r="E1437" t="str">
            <v>TDesc. Dicromato de PotasioCrist. RA ACS            125 g</v>
          </cell>
          <cell r="F1437" t="str">
            <v>PZ</v>
          </cell>
          <cell r="G1437" t="str">
            <v>125 g</v>
          </cell>
          <cell r="H1437">
            <v>1176.0999999999999</v>
          </cell>
          <cell r="I1437" t="str">
            <v>TDesc. Alt. 3090-01 (500 g) Por Avantor USA 25/May/16</v>
          </cell>
          <cell r="J1437">
            <v>1</v>
          </cell>
          <cell r="K1437">
            <v>0.125</v>
          </cell>
          <cell r="L1437" t="str">
            <v>COMPRADOR 2</v>
          </cell>
          <cell r="M1437" t="str">
            <v>Desc.</v>
          </cell>
          <cell r="N1437" t="str">
            <v>BAKER</v>
          </cell>
          <cell r="O1437" t="str">
            <v>LAB</v>
          </cell>
          <cell r="P1437" t="str">
            <v>LAB</v>
          </cell>
          <cell r="Q1437" t="str">
            <v>#NOCODE#</v>
          </cell>
          <cell r="R1437" t="str">
            <v>#NOCODE#</v>
          </cell>
          <cell r="S1437" t="str">
            <v>SALES</v>
          </cell>
          <cell r="T1437" t="str">
            <v>PT</v>
          </cell>
          <cell r="U1437" t="str">
            <v>NO</v>
          </cell>
          <cell r="V1437" t="str">
            <v>PTD</v>
          </cell>
          <cell r="W1437" t="str">
            <v>COMPRA</v>
          </cell>
        </row>
        <row r="1438">
          <cell r="B1438" t="str">
            <v>3090-05</v>
          </cell>
          <cell r="C1438" t="str">
            <v>Dicromato de Potasio</v>
          </cell>
          <cell r="D1438" t="str">
            <v>Crist. RA ACS           2.5 kg</v>
          </cell>
          <cell r="E1438" t="str">
            <v>Dicromato de PotasioCrist. RA ACS           2.5 kg</v>
          </cell>
          <cell r="F1438" t="str">
            <v>PZ</v>
          </cell>
          <cell r="G1438" t="str">
            <v>2.5 KG</v>
          </cell>
          <cell r="H1438">
            <v>5426.89</v>
          </cell>
          <cell r="I1438">
            <v>0</v>
          </cell>
          <cell r="J1438">
            <v>1</v>
          </cell>
          <cell r="K1438">
            <v>2.5</v>
          </cell>
          <cell r="L1438" t="str">
            <v>COMPRADOR 2</v>
          </cell>
          <cell r="M1438" t="str">
            <v>Make to Order</v>
          </cell>
          <cell r="N1438" t="str">
            <v>BAKER</v>
          </cell>
          <cell r="O1438" t="str">
            <v>LAB</v>
          </cell>
          <cell r="P1438" t="str">
            <v>LAB</v>
          </cell>
          <cell r="Q1438" t="str">
            <v>#NOCODE#</v>
          </cell>
          <cell r="R1438" t="str">
            <v>#NOCODE#</v>
          </cell>
          <cell r="S1438" t="str">
            <v>SALES</v>
          </cell>
          <cell r="T1438" t="str">
            <v>PT</v>
          </cell>
          <cell r="U1438" t="str">
            <v>NO</v>
          </cell>
          <cell r="V1438" t="str">
            <v>PTD</v>
          </cell>
          <cell r="W1438" t="str">
            <v>COMPRA</v>
          </cell>
        </row>
        <row r="1439">
          <cell r="B1439" t="str">
            <v>3090-19</v>
          </cell>
          <cell r="C1439" t="str">
            <v>Desc.Dicromato de Potasio</v>
          </cell>
          <cell r="D1439" t="str">
            <v>Crist. RA ACS             1 kg</v>
          </cell>
          <cell r="E1439" t="str">
            <v>Desc.Dicromato de PotasioCrist. RA ACS             1 kg</v>
          </cell>
          <cell r="F1439" t="str">
            <v>PZ</v>
          </cell>
          <cell r="G1439" t="str">
            <v>1 kg</v>
          </cell>
          <cell r="H1439">
            <v>2010.35</v>
          </cell>
          <cell r="I1439" t="str">
            <v>Desc. Alt.3090-01 (500 g)</v>
          </cell>
          <cell r="J1439">
            <v>1</v>
          </cell>
          <cell r="K1439">
            <v>1</v>
          </cell>
          <cell r="L1439" t="str">
            <v>PLANEADOR 1</v>
          </cell>
          <cell r="M1439" t="str">
            <v>Desc.</v>
          </cell>
          <cell r="N1439" t="str">
            <v>BAKER</v>
          </cell>
          <cell r="O1439" t="str">
            <v>LAB</v>
          </cell>
          <cell r="P1439" t="str">
            <v>LAB</v>
          </cell>
          <cell r="Q1439" t="str">
            <v>#NOCODE#</v>
          </cell>
          <cell r="R1439" t="str">
            <v>#NOCODE#</v>
          </cell>
          <cell r="S1439" t="str">
            <v>SALES</v>
          </cell>
          <cell r="T1439" t="str">
            <v>PT</v>
          </cell>
          <cell r="U1439" t="str">
            <v>NO</v>
          </cell>
          <cell r="V1439" t="str">
            <v>PTEPTD</v>
          </cell>
          <cell r="W1439" t="str">
            <v>Empaque</v>
          </cell>
        </row>
        <row r="1440">
          <cell r="B1440" t="str">
            <v>3090-DR</v>
          </cell>
          <cell r="C1440" t="str">
            <v>Desc. Dicromato de Potasio</v>
          </cell>
          <cell r="D1440" t="str">
            <v>Crist. RA ACS               kg</v>
          </cell>
          <cell r="E1440" t="str">
            <v>Desc. Dicromato de PotasioCrist. RA ACS               kg</v>
          </cell>
          <cell r="F1440" t="str">
            <v>KG</v>
          </cell>
          <cell r="G1440" t="str">
            <v>kg</v>
          </cell>
          <cell r="H1440">
            <v>0</v>
          </cell>
          <cell r="I1440" t="str">
            <v>PERMISO SEDENA 042013  Desc Permanente</v>
          </cell>
          <cell r="J1440">
            <v>1</v>
          </cell>
          <cell r="K1440">
            <v>1</v>
          </cell>
          <cell r="L1440" t="str">
            <v>PLANEADOR 1</v>
          </cell>
          <cell r="M1440" t="str">
            <v>Desc.</v>
          </cell>
          <cell r="N1440" t="str">
            <v>BAKER</v>
          </cell>
          <cell r="O1440" t="str">
            <v>SINTESIS</v>
          </cell>
          <cell r="P1440" t="str">
            <v>SIN</v>
          </cell>
          <cell r="Q1440" t="str">
            <v>#NOCODE#</v>
          </cell>
          <cell r="R1440" t="str">
            <v>#NOCODE#</v>
          </cell>
          <cell r="S1440" t="str">
            <v>SALES</v>
          </cell>
          <cell r="T1440" t="str">
            <v>PT</v>
          </cell>
          <cell r="U1440" t="str">
            <v>NO</v>
          </cell>
          <cell r="V1440" t="str">
            <v>PTPE</v>
          </cell>
          <cell r="W1440" t="str">
            <v>Empaque</v>
          </cell>
        </row>
        <row r="1441">
          <cell r="B1441" t="str">
            <v>3090-R</v>
          </cell>
          <cell r="C1441" t="str">
            <v>Desc. Dicromato de Potasio</v>
          </cell>
          <cell r="D1441" t="str">
            <v>Crist. RA ACS          181 kg</v>
          </cell>
          <cell r="E1441" t="str">
            <v>Desc. Dicromato de PotasioCrist. RA ACS          181 kg</v>
          </cell>
          <cell r="F1441" t="str">
            <v>PZ</v>
          </cell>
          <cell r="G1441" t="str">
            <v>181 kg</v>
          </cell>
          <cell r="H1441">
            <v>0</v>
          </cell>
          <cell r="I1441" t="str">
            <v>PERMISO SEDENA 042013  Desc Permanente</v>
          </cell>
          <cell r="J1441">
            <v>1</v>
          </cell>
          <cell r="K1441">
            <v>181</v>
          </cell>
          <cell r="L1441" t="str">
            <v>COMPRADOR 2</v>
          </cell>
          <cell r="M1441" t="str">
            <v>Desc.</v>
          </cell>
          <cell r="N1441" t="str">
            <v>BAKER</v>
          </cell>
          <cell r="O1441" t="str">
            <v>SINTESIS</v>
          </cell>
          <cell r="P1441" t="str">
            <v>SIN</v>
          </cell>
          <cell r="Q1441" t="str">
            <v>#NOCODE#</v>
          </cell>
          <cell r="R1441" t="str">
            <v>#NOCODE#</v>
          </cell>
          <cell r="S1441" t="str">
            <v>SALES</v>
          </cell>
          <cell r="T1441" t="str">
            <v>PT</v>
          </cell>
          <cell r="U1441" t="str">
            <v>NO</v>
          </cell>
          <cell r="V1441" t="str">
            <v>PTD</v>
          </cell>
          <cell r="W1441" t="str">
            <v>Compra</v>
          </cell>
        </row>
        <row r="1442">
          <cell r="B1442" t="str">
            <v>3093-01</v>
          </cell>
          <cell r="C1442" t="str">
            <v>Dicromato de Potasio</v>
          </cell>
          <cell r="D1442" t="str">
            <v>Baker ACS                500 g</v>
          </cell>
          <cell r="E1442" t="str">
            <v>Dicromato de PotasioBaker ACS                500 g</v>
          </cell>
          <cell r="F1442" t="str">
            <v>PZ</v>
          </cell>
          <cell r="G1442" t="str">
            <v>500 GR</v>
          </cell>
          <cell r="H1442">
            <v>2549.0500000000002</v>
          </cell>
          <cell r="I1442">
            <v>0</v>
          </cell>
          <cell r="J1442">
            <v>1</v>
          </cell>
          <cell r="K1442">
            <v>0.5</v>
          </cell>
          <cell r="L1442" t="str">
            <v>COMPRADOR 2</v>
          </cell>
          <cell r="M1442" t="str">
            <v>Recurso D</v>
          </cell>
          <cell r="N1442" t="str">
            <v>BAKER</v>
          </cell>
          <cell r="O1442" t="str">
            <v>LAB</v>
          </cell>
          <cell r="P1442" t="str">
            <v>LAB</v>
          </cell>
          <cell r="Q1442" t="str">
            <v>#NOCODE#</v>
          </cell>
          <cell r="R1442" t="str">
            <v>#NOCODE#</v>
          </cell>
          <cell r="S1442" t="str">
            <v>SALES</v>
          </cell>
          <cell r="T1442" t="str">
            <v>PT</v>
          </cell>
          <cell r="U1442" t="str">
            <v>NO</v>
          </cell>
          <cell r="V1442" t="str">
            <v>PTD</v>
          </cell>
          <cell r="W1442" t="str">
            <v>Compra</v>
          </cell>
        </row>
        <row r="1443">
          <cell r="B1443" t="str">
            <v>3094-01</v>
          </cell>
          <cell r="C1443" t="str">
            <v>Desc. Dicromato de Potasio</v>
          </cell>
          <cell r="D1443" t="str">
            <v>Gran. Tec.               500 g</v>
          </cell>
          <cell r="E1443" t="str">
            <v>Desc. Dicromato de PotasioGran. Tec.               500 g</v>
          </cell>
          <cell r="F1443" t="str">
            <v>PZ</v>
          </cell>
          <cell r="G1443" t="str">
            <v>500 GR</v>
          </cell>
          <cell r="H1443">
            <v>1050.69</v>
          </cell>
          <cell r="I1443" t="str">
            <v>PERMISO SEDENA 042013</v>
          </cell>
          <cell r="J1443">
            <v>1</v>
          </cell>
          <cell r="K1443">
            <v>0.5</v>
          </cell>
          <cell r="L1443" t="str">
            <v>COMPRADOR 2</v>
          </cell>
          <cell r="M1443" t="str">
            <v>Desc.</v>
          </cell>
          <cell r="N1443" t="str">
            <v>BAKER</v>
          </cell>
          <cell r="O1443" t="str">
            <v>LAB</v>
          </cell>
          <cell r="P1443" t="str">
            <v>LAB</v>
          </cell>
          <cell r="Q1443" t="str">
            <v>#NOCODE#</v>
          </cell>
          <cell r="R1443" t="str">
            <v>#NOCODE#</v>
          </cell>
          <cell r="S1443" t="str">
            <v>SALES</v>
          </cell>
          <cell r="T1443" t="str">
            <v>PT</v>
          </cell>
          <cell r="U1443" t="str">
            <v>NO</v>
          </cell>
          <cell r="V1443" t="str">
            <v>PTD</v>
          </cell>
          <cell r="W1443" t="str">
            <v>Compra</v>
          </cell>
        </row>
        <row r="1444">
          <cell r="B1444" t="str">
            <v>3104-01</v>
          </cell>
          <cell r="C1444" t="str">
            <v>Ferricianuro de Potasio</v>
          </cell>
          <cell r="D1444" t="str">
            <v>Crist. RA ACS            500 g</v>
          </cell>
          <cell r="E1444" t="str">
            <v>Ferricianuro de PotasioCrist. RA ACS            500 g</v>
          </cell>
          <cell r="F1444" t="str">
            <v>PZ</v>
          </cell>
          <cell r="G1444" t="str">
            <v>500 GR</v>
          </cell>
          <cell r="H1444">
            <v>2143.7399999999998</v>
          </cell>
          <cell r="I1444">
            <v>0</v>
          </cell>
          <cell r="J1444">
            <v>1</v>
          </cell>
          <cell r="K1444">
            <v>0.5</v>
          </cell>
          <cell r="L1444" t="str">
            <v>PLANEADOR 1</v>
          </cell>
          <cell r="M1444" t="str">
            <v>Recurso C</v>
          </cell>
          <cell r="N1444" t="str">
            <v>BAKER</v>
          </cell>
          <cell r="O1444" t="str">
            <v>LAB</v>
          </cell>
          <cell r="P1444" t="str">
            <v>LAB</v>
          </cell>
          <cell r="Q1444" t="str">
            <v>#NOCODE#</v>
          </cell>
          <cell r="R1444" t="str">
            <v>#NOCODE#</v>
          </cell>
          <cell r="S1444" t="str">
            <v>SALES</v>
          </cell>
          <cell r="T1444" t="str">
            <v>PT</v>
          </cell>
          <cell r="U1444" t="str">
            <v>NO</v>
          </cell>
          <cell r="V1444" t="str">
            <v>PTEPTD</v>
          </cell>
          <cell r="W1444" t="str">
            <v>Empaque</v>
          </cell>
        </row>
        <row r="1445">
          <cell r="B1445" t="str">
            <v>3104-07</v>
          </cell>
          <cell r="C1445" t="str">
            <v>Ferricianuro de Potasio Crist.</v>
          </cell>
          <cell r="D1445" t="str">
            <v>RA ACS                   12 kg</v>
          </cell>
          <cell r="E1445" t="str">
            <v>Ferricianuro de Potasio Crist.RA ACS                   12 kg</v>
          </cell>
          <cell r="F1445" t="str">
            <v>PZ</v>
          </cell>
          <cell r="G1445" t="str">
            <v>12 KG</v>
          </cell>
          <cell r="H1445">
            <v>28977.97</v>
          </cell>
          <cell r="I1445">
            <v>0</v>
          </cell>
          <cell r="J1445">
            <v>1</v>
          </cell>
          <cell r="K1445">
            <v>12</v>
          </cell>
          <cell r="L1445" t="str">
            <v>COMPRADOR 2</v>
          </cell>
          <cell r="M1445" t="str">
            <v>Make to Order</v>
          </cell>
          <cell r="N1445" t="str">
            <v>BAKER</v>
          </cell>
          <cell r="O1445" t="str">
            <v>LAB</v>
          </cell>
          <cell r="P1445" t="str">
            <v>LAB</v>
          </cell>
          <cell r="Q1445" t="str">
            <v>#NOCODE#</v>
          </cell>
          <cell r="R1445" t="str">
            <v>#NOCODE#</v>
          </cell>
          <cell r="S1445" t="str">
            <v>SALES</v>
          </cell>
          <cell r="T1445" t="str">
            <v>PT</v>
          </cell>
          <cell r="U1445" t="str">
            <v>NO</v>
          </cell>
          <cell r="V1445" t="str">
            <v>PTD</v>
          </cell>
          <cell r="W1445" t="str">
            <v>Compra</v>
          </cell>
        </row>
        <row r="1446">
          <cell r="B1446" t="str">
            <v>3114-01</v>
          </cell>
          <cell r="C1446" t="str">
            <v>Ferrocianuro de Potasio 3-Hid.</v>
          </cell>
          <cell r="D1446" t="str">
            <v>Crist. RA ACS            500 g</v>
          </cell>
          <cell r="E1446" t="str">
            <v>Ferrocianuro de Potasio 3-Hid.Crist. RA ACS            500 g</v>
          </cell>
          <cell r="F1446" t="str">
            <v>PZ</v>
          </cell>
          <cell r="G1446" t="str">
            <v>500 GR</v>
          </cell>
          <cell r="H1446">
            <v>2608.3000000000002</v>
          </cell>
          <cell r="I1446" t="str">
            <v>Reactivado por MBI</v>
          </cell>
          <cell r="J1446">
            <v>1</v>
          </cell>
          <cell r="K1446">
            <v>0.5</v>
          </cell>
          <cell r="L1446" t="str">
            <v>COMPRADOR 2</v>
          </cell>
          <cell r="M1446" t="str">
            <v>Recurso C</v>
          </cell>
          <cell r="N1446" t="str">
            <v>BAKER</v>
          </cell>
          <cell r="O1446" t="str">
            <v>LAB</v>
          </cell>
          <cell r="P1446" t="str">
            <v>LAB</v>
          </cell>
          <cell r="Q1446" t="str">
            <v>#NOCODE#</v>
          </cell>
          <cell r="R1446" t="str">
            <v>#NOCODE#</v>
          </cell>
          <cell r="S1446" t="str">
            <v>SALES</v>
          </cell>
          <cell r="T1446" t="str">
            <v>PT</v>
          </cell>
          <cell r="U1446" t="str">
            <v>NO</v>
          </cell>
          <cell r="V1446" t="str">
            <v>PTD</v>
          </cell>
          <cell r="W1446" t="str">
            <v>Compra</v>
          </cell>
        </row>
        <row r="1447">
          <cell r="B1447" t="str">
            <v>3114-05</v>
          </cell>
          <cell r="C1447" t="str">
            <v>Ferrocianuro de Potasio 3-Hid.</v>
          </cell>
          <cell r="D1447" t="str">
            <v>Crist. RA ACS           2.5 kg</v>
          </cell>
          <cell r="E1447" t="str">
            <v>Ferrocianuro de Potasio 3-Hid.Crist. RA ACS           2.5 kg</v>
          </cell>
          <cell r="F1447" t="str">
            <v>PZ</v>
          </cell>
          <cell r="G1447" t="str">
            <v>2.5 KG</v>
          </cell>
          <cell r="H1447">
            <v>8206.58</v>
          </cell>
          <cell r="I1447" t="str">
            <v>Reactivado por MBI</v>
          </cell>
          <cell r="J1447">
            <v>1</v>
          </cell>
          <cell r="K1447">
            <v>2.5</v>
          </cell>
          <cell r="L1447" t="str">
            <v>COMPRADOR 2</v>
          </cell>
          <cell r="M1447" t="str">
            <v>Make to Order</v>
          </cell>
          <cell r="N1447" t="str">
            <v>BAKER</v>
          </cell>
          <cell r="O1447" t="str">
            <v>LAB</v>
          </cell>
          <cell r="P1447" t="str">
            <v>LAB</v>
          </cell>
          <cell r="Q1447" t="str">
            <v>#NOCODE#</v>
          </cell>
          <cell r="R1447" t="str">
            <v>#NOCODE#</v>
          </cell>
          <cell r="S1447" t="str">
            <v>SALES</v>
          </cell>
          <cell r="T1447" t="str">
            <v>PT</v>
          </cell>
          <cell r="U1447" t="str">
            <v>NO</v>
          </cell>
          <cell r="V1447" t="str">
            <v>PTD</v>
          </cell>
          <cell r="W1447" t="str">
            <v>Compra</v>
          </cell>
        </row>
        <row r="1448">
          <cell r="B1448" t="str">
            <v>3114-07</v>
          </cell>
          <cell r="C1448" t="str">
            <v>Desc. Ferrocianuro de Potasio</v>
          </cell>
          <cell r="D1448" t="str">
            <v>3-Hid. Crist. RA ACS     12 kg</v>
          </cell>
          <cell r="E1448" t="str">
            <v>Desc. Ferrocianuro de Potasio3-Hid. Crist. RA ACS     12 kg</v>
          </cell>
          <cell r="F1448" t="str">
            <v>PZ</v>
          </cell>
          <cell r="G1448" t="str">
            <v>12 KG</v>
          </cell>
          <cell r="H1448">
            <v>22628.1486</v>
          </cell>
          <cell r="I1448" t="str">
            <v>Desc. Alt. empacar el 3114-R</v>
          </cell>
          <cell r="J1448">
            <v>1</v>
          </cell>
          <cell r="K1448">
            <v>12</v>
          </cell>
          <cell r="L1448" t="str">
            <v>COMPRADOR 2</v>
          </cell>
          <cell r="M1448" t="str">
            <v>Desc.</v>
          </cell>
          <cell r="N1448" t="str">
            <v>BAKER</v>
          </cell>
          <cell r="O1448" t="str">
            <v>LAB</v>
          </cell>
          <cell r="P1448" t="str">
            <v>LAB</v>
          </cell>
          <cell r="Q1448" t="str">
            <v>#NOCODE#</v>
          </cell>
          <cell r="R1448" t="str">
            <v>#NOCODE#</v>
          </cell>
          <cell r="S1448" t="str">
            <v>SALES</v>
          </cell>
          <cell r="T1448" t="str">
            <v>PT</v>
          </cell>
          <cell r="U1448" t="str">
            <v>NO</v>
          </cell>
          <cell r="V1448" t="str">
            <v>PTD</v>
          </cell>
          <cell r="W1448" t="str">
            <v>Compra</v>
          </cell>
        </row>
        <row r="1449">
          <cell r="B1449" t="str">
            <v>3114-DR</v>
          </cell>
          <cell r="C1449" t="str">
            <v>Desc. Ferrocianuro de Potasio</v>
          </cell>
          <cell r="D1449" t="str">
            <v>Trib. Crist. Kg</v>
          </cell>
          <cell r="E1449" t="str">
            <v>Desc. Ferrocianuro de PotasioTrib. Crist. Kg</v>
          </cell>
          <cell r="F1449" t="str">
            <v>PZ</v>
          </cell>
          <cell r="G1449" t="str">
            <v>kg</v>
          </cell>
          <cell r="H1449">
            <v>0</v>
          </cell>
          <cell r="I1449" t="str">
            <v>Desc. Alt. 3114-R</v>
          </cell>
          <cell r="J1449">
            <v>1</v>
          </cell>
          <cell r="K1449">
            <v>1</v>
          </cell>
          <cell r="L1449" t="str">
            <v>PLANEADOR 1</v>
          </cell>
          <cell r="M1449" t="str">
            <v>Desc.</v>
          </cell>
          <cell r="N1449" t="str">
            <v>BAKER</v>
          </cell>
          <cell r="O1449" t="str">
            <v>SINTESIS</v>
          </cell>
          <cell r="P1449" t="str">
            <v>SIN</v>
          </cell>
          <cell r="Q1449" t="str">
            <v>#NOCODE#</v>
          </cell>
          <cell r="R1449" t="str">
            <v>#NOCODE#</v>
          </cell>
          <cell r="S1449" t="str">
            <v>SALES</v>
          </cell>
          <cell r="T1449" t="str">
            <v>PT</v>
          </cell>
          <cell r="U1449" t="str">
            <v>NO</v>
          </cell>
          <cell r="V1449" t="str">
            <v>PTPE</v>
          </cell>
          <cell r="W1449" t="str">
            <v>Empaque</v>
          </cell>
        </row>
        <row r="1450">
          <cell r="B1450" t="str">
            <v>3114-R</v>
          </cell>
          <cell r="C1450" t="str">
            <v>Desc. Ferrocianuro de Potasio</v>
          </cell>
          <cell r="D1450" t="str">
            <v>3-Hid. Crist. RA ACS  49.90 kg</v>
          </cell>
          <cell r="E1450" t="str">
            <v>Desc. Ferrocianuro de Potasio3-Hid. Crist. RA ACS  49.90 kg</v>
          </cell>
          <cell r="F1450" t="str">
            <v>PZ</v>
          </cell>
          <cell r="G1450" t="str">
            <v>49.90 kg</v>
          </cell>
          <cell r="H1450">
            <v>0</v>
          </cell>
          <cell r="I1450" t="str">
            <v>Desc. Alt. 3114-05 (2.5 Kg) Por Avantor USA Agosto/4/2015</v>
          </cell>
          <cell r="J1450">
            <v>1</v>
          </cell>
          <cell r="K1450">
            <v>50</v>
          </cell>
          <cell r="L1450" t="str">
            <v>COMPRADOR 2</v>
          </cell>
          <cell r="M1450" t="str">
            <v>Desc.</v>
          </cell>
          <cell r="N1450" t="str">
            <v>BAKER</v>
          </cell>
          <cell r="O1450" t="str">
            <v>SINTESIS</v>
          </cell>
          <cell r="P1450" t="str">
            <v>SIN</v>
          </cell>
          <cell r="Q1450" t="str">
            <v>#NOCODE#</v>
          </cell>
          <cell r="R1450" t="str">
            <v>#NOCODE#</v>
          </cell>
          <cell r="S1450" t="str">
            <v>SALES</v>
          </cell>
          <cell r="T1450" t="str">
            <v>PT</v>
          </cell>
          <cell r="U1450" t="str">
            <v>NO</v>
          </cell>
          <cell r="V1450" t="str">
            <v>PTD</v>
          </cell>
          <cell r="W1450" t="str">
            <v>Compra</v>
          </cell>
        </row>
        <row r="1451">
          <cell r="B1451" t="str">
            <v>3123-01</v>
          </cell>
          <cell r="C1451" t="str">
            <v>Desc.LEX Fluoruro Potasio Anh.</v>
          </cell>
          <cell r="D1451" t="str">
            <v>RA ACS                   500 g</v>
          </cell>
          <cell r="E1451" t="str">
            <v>Desc.LEX Fluoruro Potasio Anh.RA ACS                   500 g</v>
          </cell>
          <cell r="F1451" t="str">
            <v>PZ</v>
          </cell>
          <cell r="G1451" t="str">
            <v>500 GR</v>
          </cell>
          <cell r="H1451">
            <v>1568.24</v>
          </cell>
          <cell r="I1451" t="str">
            <v>Desc. Alt.3123-04 (125 g)</v>
          </cell>
          <cell r="J1451">
            <v>1</v>
          </cell>
          <cell r="K1451">
            <v>0.5</v>
          </cell>
          <cell r="L1451" t="str">
            <v>COMPRADOR 2</v>
          </cell>
          <cell r="M1451" t="str">
            <v>Desc.</v>
          </cell>
          <cell r="N1451" t="str">
            <v>BAKER</v>
          </cell>
          <cell r="O1451" t="str">
            <v>LAB</v>
          </cell>
          <cell r="P1451" t="str">
            <v>LAB</v>
          </cell>
          <cell r="Q1451" t="str">
            <v>#NOCODE#</v>
          </cell>
          <cell r="R1451" t="str">
            <v>#NOCODE#</v>
          </cell>
          <cell r="S1451" t="str">
            <v>SALES</v>
          </cell>
          <cell r="T1451" t="str">
            <v>PT</v>
          </cell>
          <cell r="U1451" t="str">
            <v>NO</v>
          </cell>
          <cell r="V1451" t="str">
            <v>PTD</v>
          </cell>
          <cell r="W1451" t="str">
            <v>COMPRA</v>
          </cell>
        </row>
        <row r="1452">
          <cell r="B1452" t="str">
            <v>3123-05</v>
          </cell>
          <cell r="C1452" t="str">
            <v>Desc.LEX Fluoruro Potasio Anh.</v>
          </cell>
          <cell r="D1452" t="str">
            <v>RA ACS                  2.5 kg</v>
          </cell>
          <cell r="E1452" t="str">
            <v>Desc.LEX Fluoruro Potasio Anh.RA ACS                  2.5 kg</v>
          </cell>
          <cell r="F1452" t="str">
            <v>PZ</v>
          </cell>
          <cell r="G1452" t="str">
            <v>2.5 KG</v>
          </cell>
          <cell r="H1452">
            <v>4026.77</v>
          </cell>
          <cell r="I1452" t="str">
            <v>Desc. Alt.3123-04 (125 g)</v>
          </cell>
          <cell r="J1452">
            <v>1</v>
          </cell>
          <cell r="K1452">
            <v>2.5</v>
          </cell>
          <cell r="L1452" t="str">
            <v>COMPRADOR 2</v>
          </cell>
          <cell r="M1452" t="str">
            <v>Desc.</v>
          </cell>
          <cell r="N1452" t="str">
            <v>BAKER</v>
          </cell>
          <cell r="O1452" t="str">
            <v>LAB</v>
          </cell>
          <cell r="P1452" t="str">
            <v>LAB</v>
          </cell>
          <cell r="Q1452" t="str">
            <v>#NOCODE#</v>
          </cell>
          <cell r="R1452" t="str">
            <v>#NOCODE#</v>
          </cell>
          <cell r="S1452" t="str">
            <v>SALES</v>
          </cell>
          <cell r="T1452" t="str">
            <v>PT</v>
          </cell>
          <cell r="U1452" t="str">
            <v>NO</v>
          </cell>
          <cell r="V1452" t="str">
            <v>PTD</v>
          </cell>
          <cell r="W1452" t="str">
            <v>COMPRA</v>
          </cell>
        </row>
        <row r="1453">
          <cell r="B1453" t="str">
            <v>3123-07</v>
          </cell>
          <cell r="C1453" t="str">
            <v>Desc. LEX Fluoruro de Potasio</v>
          </cell>
          <cell r="D1453" t="str">
            <v>RA ACS     12 kg</v>
          </cell>
          <cell r="E1453" t="str">
            <v>Desc. LEX Fluoruro de PotasioRA ACS     12 kg</v>
          </cell>
          <cell r="F1453" t="str">
            <v>PZ</v>
          </cell>
          <cell r="G1453" t="str">
            <v>12 KG</v>
          </cell>
          <cell r="H1453">
            <v>13918.59</v>
          </cell>
          <cell r="I1453" t="str">
            <v>Desc. Requiere licencia de exportacion. Desc. RACIONALIZACION PRODUCTOS Alt. 3123-05</v>
          </cell>
          <cell r="J1453">
            <v>1</v>
          </cell>
          <cell r="K1453">
            <v>12</v>
          </cell>
          <cell r="L1453" t="str">
            <v>COMPRADOR 2</v>
          </cell>
          <cell r="M1453" t="str">
            <v>Desc.</v>
          </cell>
          <cell r="N1453" t="str">
            <v>BAKER</v>
          </cell>
          <cell r="O1453" t="str">
            <v>LAB</v>
          </cell>
          <cell r="P1453" t="str">
            <v>LAB</v>
          </cell>
          <cell r="Q1453" t="str">
            <v>#NOCODE#</v>
          </cell>
          <cell r="R1453" t="str">
            <v>#NOCODE#</v>
          </cell>
          <cell r="S1453" t="str">
            <v>SALES</v>
          </cell>
          <cell r="T1453" t="str">
            <v>PT</v>
          </cell>
          <cell r="U1453" t="str">
            <v>NO</v>
          </cell>
          <cell r="V1453" t="str">
            <v>PTD</v>
          </cell>
          <cell r="W1453" t="str">
            <v>COMPRA</v>
          </cell>
        </row>
        <row r="1454">
          <cell r="B1454" t="str">
            <v>3123-50</v>
          </cell>
          <cell r="C1454" t="str">
            <v>Desc. LEX Fluoruro de Potasio</v>
          </cell>
          <cell r="D1454" t="str">
            <v>Anh.   RA ACS           100 g</v>
          </cell>
          <cell r="E1454" t="str">
            <v>Desc. LEX Fluoruro de PotasioAnh.   RA ACS           100 g</v>
          </cell>
          <cell r="F1454" t="str">
            <v>PZ</v>
          </cell>
          <cell r="G1454" t="str">
            <v>100 g</v>
          </cell>
          <cell r="H1454">
            <v>663.08</v>
          </cell>
          <cell r="I1454" t="str">
            <v>Desc. Alternativa 3123-01</v>
          </cell>
          <cell r="J1454">
            <v>1</v>
          </cell>
          <cell r="K1454">
            <v>0.1</v>
          </cell>
          <cell r="L1454" t="str">
            <v>PLANEADOR 1</v>
          </cell>
          <cell r="M1454" t="str">
            <v>Desc.</v>
          </cell>
          <cell r="N1454" t="str">
            <v>BAKER</v>
          </cell>
          <cell r="O1454" t="str">
            <v>LAB</v>
          </cell>
          <cell r="P1454" t="str">
            <v>LAB</v>
          </cell>
          <cell r="Q1454" t="str">
            <v>#NOCODE#</v>
          </cell>
          <cell r="R1454" t="str">
            <v>#NOCODE#</v>
          </cell>
          <cell r="S1454" t="str">
            <v>SALES</v>
          </cell>
          <cell r="T1454" t="str">
            <v>PT</v>
          </cell>
          <cell r="U1454" t="str">
            <v>NO</v>
          </cell>
          <cell r="V1454" t="str">
            <v>PTMPL</v>
          </cell>
          <cell r="W1454" t="str">
            <v>Empaque</v>
          </cell>
        </row>
        <row r="1455">
          <cell r="B1455" t="str">
            <v>3140-01</v>
          </cell>
          <cell r="C1455" t="str">
            <v>Desc..Hidroxido de Potasio</v>
          </cell>
          <cell r="D1455" t="str">
            <v>Perlas RA ACS           500 g</v>
          </cell>
          <cell r="E1455" t="str">
            <v>Desc..Hidroxido de PotasioPerlas RA ACS           500 g</v>
          </cell>
          <cell r="F1455" t="str">
            <v>PZ</v>
          </cell>
          <cell r="G1455" t="str">
            <v>500 GR</v>
          </cell>
          <cell r="H1455">
            <v>419.35</v>
          </cell>
          <cell r="I1455" t="str">
            <v>Desc. Alt. M6984-04, por Avantor USA</v>
          </cell>
          <cell r="J1455">
            <v>1</v>
          </cell>
          <cell r="K1455">
            <v>0.5</v>
          </cell>
          <cell r="L1455" t="str">
            <v>PLANEADOR 1</v>
          </cell>
          <cell r="M1455" t="str">
            <v>Desc.</v>
          </cell>
          <cell r="N1455" t="str">
            <v>BAKER</v>
          </cell>
          <cell r="O1455" t="str">
            <v>LAB</v>
          </cell>
          <cell r="P1455" t="str">
            <v>LAB</v>
          </cell>
          <cell r="Q1455" t="str">
            <v>#NOCODE#</v>
          </cell>
          <cell r="R1455" t="str">
            <v>#NOCODE#</v>
          </cell>
          <cell r="S1455" t="str">
            <v>SALES</v>
          </cell>
          <cell r="T1455" t="str">
            <v>PT</v>
          </cell>
          <cell r="U1455" t="str">
            <v>NO</v>
          </cell>
          <cell r="V1455" t="str">
            <v>PTMPI</v>
          </cell>
          <cell r="W1455" t="str">
            <v>Empaque</v>
          </cell>
        </row>
        <row r="1456">
          <cell r="B1456" t="str">
            <v>3140-04</v>
          </cell>
          <cell r="C1456" t="str">
            <v>Desc. Hidroxido de Potasio</v>
          </cell>
          <cell r="D1456" t="str">
            <v>Perlas RA ACS    125 g</v>
          </cell>
          <cell r="E1456" t="str">
            <v>Desc. Hidroxido de PotasioPerlas RA ACS    125 g</v>
          </cell>
          <cell r="F1456" t="str">
            <v>PZ</v>
          </cell>
          <cell r="G1456" t="str">
            <v>125 g</v>
          </cell>
          <cell r="H1456">
            <v>177.15</v>
          </cell>
          <cell r="I1456" t="str">
            <v>Desc. Alt. M6984-02, por Avantor USA</v>
          </cell>
          <cell r="J1456">
            <v>1</v>
          </cell>
          <cell r="K1456">
            <v>0.125</v>
          </cell>
          <cell r="L1456" t="str">
            <v>PLANEADOR 1</v>
          </cell>
          <cell r="M1456" t="str">
            <v>Desc.</v>
          </cell>
          <cell r="N1456" t="str">
            <v>BAKER</v>
          </cell>
          <cell r="O1456" t="str">
            <v>LAB</v>
          </cell>
          <cell r="P1456" t="str">
            <v>LAB</v>
          </cell>
          <cell r="Q1456" t="str">
            <v>#NOCODE#</v>
          </cell>
          <cell r="R1456" t="str">
            <v>#NOCODE#</v>
          </cell>
          <cell r="S1456" t="str">
            <v>SALES</v>
          </cell>
          <cell r="T1456" t="str">
            <v>PT</v>
          </cell>
          <cell r="U1456" t="str">
            <v>NO</v>
          </cell>
          <cell r="V1456" t="str">
            <v>PTMPI</v>
          </cell>
          <cell r="W1456" t="str">
            <v>Empaque</v>
          </cell>
        </row>
        <row r="1457">
          <cell r="B1457" t="str">
            <v>3140-05</v>
          </cell>
          <cell r="C1457" t="str">
            <v>Desc. Hidroxido de Potasio</v>
          </cell>
          <cell r="D1457" t="str">
            <v>Perlas RA ACS          2.5 kg</v>
          </cell>
          <cell r="E1457" t="str">
            <v>Desc. Hidroxido de PotasioPerlas RA ACS          2.5 kg</v>
          </cell>
          <cell r="F1457" t="str">
            <v>PZ</v>
          </cell>
          <cell r="G1457" t="str">
            <v>2.5 KG</v>
          </cell>
          <cell r="H1457">
            <v>1696.72</v>
          </cell>
          <cell r="I1457" t="str">
            <v>Desc. Alt. M6984-06, por Avantor USA</v>
          </cell>
          <cell r="J1457">
            <v>1</v>
          </cell>
          <cell r="K1457">
            <v>2.5</v>
          </cell>
          <cell r="L1457" t="str">
            <v>PLANEADOR 1</v>
          </cell>
          <cell r="M1457" t="str">
            <v>Desc.</v>
          </cell>
          <cell r="N1457" t="str">
            <v>BAKER</v>
          </cell>
          <cell r="O1457" t="str">
            <v>LAB</v>
          </cell>
          <cell r="P1457" t="str">
            <v>LAB</v>
          </cell>
          <cell r="Q1457" t="str">
            <v>#NOCODE#</v>
          </cell>
          <cell r="R1457" t="str">
            <v>#NOCODE#</v>
          </cell>
          <cell r="S1457" t="str">
            <v>SALES</v>
          </cell>
          <cell r="T1457" t="str">
            <v>PT</v>
          </cell>
          <cell r="U1457" t="str">
            <v>NO</v>
          </cell>
          <cell r="V1457" t="str">
            <v>PTMPI</v>
          </cell>
          <cell r="W1457" t="str">
            <v>Empaque</v>
          </cell>
        </row>
        <row r="1458">
          <cell r="B1458" t="str">
            <v>3140-10</v>
          </cell>
          <cell r="C1458" t="str">
            <v>Desc. Hidroxido de Potasio</v>
          </cell>
          <cell r="D1458" t="str">
            <v>Perlas RA ACS           10 kg</v>
          </cell>
          <cell r="E1458" t="str">
            <v>Desc. Hidroxido de PotasioPerlas RA ACS           10 kg</v>
          </cell>
          <cell r="F1458" t="str">
            <v>PZ</v>
          </cell>
          <cell r="G1458" t="str">
            <v>10 kg</v>
          </cell>
          <cell r="H1458">
            <v>4931.32</v>
          </cell>
          <cell r="I1458" t="str">
            <v>Desc. Alt. M6984-10, por Avantor USA</v>
          </cell>
          <cell r="J1458">
            <v>1</v>
          </cell>
          <cell r="K1458">
            <v>10</v>
          </cell>
          <cell r="L1458" t="str">
            <v>PLANEADOR 1</v>
          </cell>
          <cell r="M1458" t="str">
            <v>Desc.</v>
          </cell>
          <cell r="N1458" t="str">
            <v>BAKER</v>
          </cell>
          <cell r="O1458" t="str">
            <v>LAB</v>
          </cell>
          <cell r="P1458" t="str">
            <v>LAB</v>
          </cell>
          <cell r="Q1458" t="str">
            <v>#NOCODE#</v>
          </cell>
          <cell r="R1458" t="str">
            <v>#NOCODE#</v>
          </cell>
          <cell r="S1458" t="str">
            <v>SALES</v>
          </cell>
          <cell r="T1458" t="str">
            <v>PT</v>
          </cell>
          <cell r="U1458" t="str">
            <v>NO</v>
          </cell>
          <cell r="V1458" t="str">
            <v>PTMPI</v>
          </cell>
          <cell r="W1458" t="str">
            <v>Empaque</v>
          </cell>
        </row>
        <row r="1459">
          <cell r="B1459" t="str">
            <v>3140-19</v>
          </cell>
          <cell r="C1459" t="str">
            <v>Desc. Hidroxido de Potasio</v>
          </cell>
          <cell r="D1459" t="str">
            <v>Perlas RA ACS            1 kg</v>
          </cell>
          <cell r="E1459" t="str">
            <v>Desc. Hidroxido de PotasioPerlas RA ACS            1 kg</v>
          </cell>
          <cell r="F1459" t="str">
            <v>PZ</v>
          </cell>
          <cell r="G1459" t="str">
            <v>1 kg</v>
          </cell>
          <cell r="H1459">
            <v>733.97</v>
          </cell>
          <cell r="I1459" t="str">
            <v>Desc. Alt. M6984-12, por Avantor USA</v>
          </cell>
          <cell r="J1459">
            <v>1</v>
          </cell>
          <cell r="K1459">
            <v>1</v>
          </cell>
          <cell r="L1459" t="str">
            <v>PLANEADOR 1</v>
          </cell>
          <cell r="M1459" t="str">
            <v>Desc.</v>
          </cell>
          <cell r="N1459" t="str">
            <v>BAKER</v>
          </cell>
          <cell r="O1459" t="str">
            <v>LAB</v>
          </cell>
          <cell r="P1459" t="str">
            <v>LAB</v>
          </cell>
          <cell r="Q1459" t="str">
            <v>#NOCODE#</v>
          </cell>
          <cell r="R1459" t="str">
            <v>#NOCODE#</v>
          </cell>
          <cell r="S1459" t="str">
            <v>SALES</v>
          </cell>
          <cell r="T1459" t="str">
            <v>PT</v>
          </cell>
          <cell r="U1459" t="str">
            <v>NO</v>
          </cell>
          <cell r="V1459" t="str">
            <v>PTMPI</v>
          </cell>
          <cell r="W1459" t="str">
            <v>Empaque</v>
          </cell>
        </row>
        <row r="1460">
          <cell r="B1460" t="str">
            <v>3140-28</v>
          </cell>
          <cell r="C1460" t="str">
            <v>Desc. Hidroxido de Potasio</v>
          </cell>
          <cell r="D1460" t="str">
            <v>Perlas RA ACS     25  kg</v>
          </cell>
          <cell r="E1460" t="str">
            <v>Desc. Hidroxido de PotasioPerlas RA ACS     25  kg</v>
          </cell>
          <cell r="F1460" t="str">
            <v>PZ</v>
          </cell>
          <cell r="G1460" t="str">
            <v>25 kg</v>
          </cell>
          <cell r="H1460">
            <v>0</v>
          </cell>
          <cell r="I1460" t="str">
            <v>Desc. Alt. M6984-05, por Avantor USA</v>
          </cell>
          <cell r="J1460">
            <v>1</v>
          </cell>
          <cell r="K1460">
            <v>25</v>
          </cell>
          <cell r="L1460" t="str">
            <v>COMPRADOR 2</v>
          </cell>
          <cell r="M1460" t="str">
            <v>Desc.</v>
          </cell>
          <cell r="N1460" t="str">
            <v>BAKER</v>
          </cell>
          <cell r="O1460" t="str">
            <v>SINTESIS</v>
          </cell>
          <cell r="P1460" t="str">
            <v>SIN</v>
          </cell>
          <cell r="Q1460" t="str">
            <v>#NOCODE#</v>
          </cell>
          <cell r="R1460" t="str">
            <v>#NOCODE#</v>
          </cell>
          <cell r="S1460" t="str">
            <v>SALES</v>
          </cell>
          <cell r="T1460" t="str">
            <v>PT</v>
          </cell>
          <cell r="U1460" t="str">
            <v>NO</v>
          </cell>
          <cell r="V1460" t="str">
            <v>PTD</v>
          </cell>
          <cell r="W1460" t="str">
            <v>COMPRA</v>
          </cell>
        </row>
        <row r="1461">
          <cell r="B1461" t="str">
            <v>3140-50</v>
          </cell>
          <cell r="C1461" t="str">
            <v>Desc. Hidroxido de Potasio</v>
          </cell>
          <cell r="D1461" t="str">
            <v>Perlas RA ACS         100 g</v>
          </cell>
          <cell r="E1461" t="str">
            <v>Desc. Hidroxido de PotasioPerlas RA ACS         100 g</v>
          </cell>
          <cell r="F1461" t="str">
            <v>PZ</v>
          </cell>
          <cell r="G1461" t="str">
            <v>100 g</v>
          </cell>
          <cell r="H1461">
            <v>177.1</v>
          </cell>
          <cell r="I1461" t="str">
            <v>Desc. Alt. M6984-05, por Avantor USA</v>
          </cell>
          <cell r="J1461">
            <v>1</v>
          </cell>
          <cell r="K1461">
            <v>0.1</v>
          </cell>
          <cell r="L1461" t="str">
            <v>PLANEADOR 1</v>
          </cell>
          <cell r="M1461" t="str">
            <v>Desc.</v>
          </cell>
          <cell r="N1461" t="str">
            <v>BAKER</v>
          </cell>
          <cell r="O1461" t="str">
            <v>LAB</v>
          </cell>
          <cell r="P1461" t="str">
            <v>LAB</v>
          </cell>
          <cell r="Q1461" t="str">
            <v>#NOCODE#</v>
          </cell>
          <cell r="R1461" t="str">
            <v>#NOCODE#</v>
          </cell>
          <cell r="S1461" t="str">
            <v>SALES</v>
          </cell>
          <cell r="T1461" t="str">
            <v>PT</v>
          </cell>
          <cell r="U1461" t="str">
            <v>NO</v>
          </cell>
          <cell r="V1461" t="str">
            <v>PTMPI</v>
          </cell>
          <cell r="W1461" t="str">
            <v>Empaque</v>
          </cell>
        </row>
        <row r="1462">
          <cell r="B1462" t="str">
            <v>3140-54</v>
          </cell>
          <cell r="C1462" t="str">
            <v>Desc. Hidroxido de Potasio</v>
          </cell>
          <cell r="D1462" t="str">
            <v>Perlas RA ACS           25 kg</v>
          </cell>
          <cell r="E1462" t="str">
            <v>Desc. Hidroxido de PotasioPerlas RA ACS           25 kg</v>
          </cell>
          <cell r="F1462" t="str">
            <v>PZ</v>
          </cell>
          <cell r="G1462" t="str">
            <v>25 kg</v>
          </cell>
          <cell r="H1462">
            <v>0</v>
          </cell>
          <cell r="I1462" t="str">
            <v>Desc. Alt. M6984-54, por Avantor USA</v>
          </cell>
          <cell r="J1462">
            <v>1</v>
          </cell>
          <cell r="K1462">
            <v>25</v>
          </cell>
          <cell r="L1462" t="str">
            <v>PLANEADOR 1</v>
          </cell>
          <cell r="M1462" t="str">
            <v>Desc.</v>
          </cell>
          <cell r="N1462" t="str">
            <v>BAKER</v>
          </cell>
          <cell r="O1462" t="str">
            <v>SINTESIS</v>
          </cell>
          <cell r="P1462" t="str">
            <v>SIN</v>
          </cell>
          <cell r="Q1462" t="str">
            <v>#NOCODE#</v>
          </cell>
          <cell r="R1462" t="str">
            <v>#NOCODE#</v>
          </cell>
          <cell r="S1462" t="str">
            <v>SALES</v>
          </cell>
          <cell r="T1462" t="str">
            <v>PT</v>
          </cell>
          <cell r="U1462" t="str">
            <v>NO</v>
          </cell>
          <cell r="V1462" t="str">
            <v>PTMPI</v>
          </cell>
          <cell r="W1462" t="str">
            <v>Empaque</v>
          </cell>
        </row>
        <row r="1463">
          <cell r="B1463" t="str">
            <v>3140-66</v>
          </cell>
          <cell r="C1463" t="str">
            <v>Desc. Hidroxido de Potasio</v>
          </cell>
          <cell r="D1463" t="str">
            <v>Perlas RA ACS           50 kg</v>
          </cell>
          <cell r="E1463" t="str">
            <v>Desc. Hidroxido de PotasioPerlas RA ACS           50 kg</v>
          </cell>
          <cell r="F1463" t="str">
            <v>PZ</v>
          </cell>
          <cell r="G1463" t="str">
            <v>50 kg</v>
          </cell>
          <cell r="H1463">
            <v>0</v>
          </cell>
          <cell r="I1463" t="str">
            <v>Desc. Alt. M6984-66, por Avantor USA</v>
          </cell>
          <cell r="J1463">
            <v>1</v>
          </cell>
          <cell r="K1463">
            <v>50</v>
          </cell>
          <cell r="L1463" t="str">
            <v>PLANEADOR 1</v>
          </cell>
          <cell r="M1463" t="str">
            <v>Desc.</v>
          </cell>
          <cell r="N1463" t="str">
            <v>BAKER</v>
          </cell>
          <cell r="O1463" t="str">
            <v>SINTESIS</v>
          </cell>
          <cell r="P1463" t="str">
            <v>SIN</v>
          </cell>
          <cell r="Q1463" t="str">
            <v>#NOCODE#</v>
          </cell>
          <cell r="R1463" t="str">
            <v>#NOCODE#</v>
          </cell>
          <cell r="S1463" t="str">
            <v>SALES</v>
          </cell>
          <cell r="T1463" t="str">
            <v>PT</v>
          </cell>
          <cell r="U1463" t="str">
            <v>NO</v>
          </cell>
          <cell r="V1463" t="str">
            <v>PTMPI</v>
          </cell>
          <cell r="W1463" t="str">
            <v>Empaque</v>
          </cell>
        </row>
        <row r="1464">
          <cell r="B1464" t="str">
            <v>3140-DR</v>
          </cell>
          <cell r="C1464" t="str">
            <v>Desc. Hidroxido de Potasio</v>
          </cell>
          <cell r="D1464" t="str">
            <v>Perlas  RA      kg</v>
          </cell>
          <cell r="E1464" t="str">
            <v>Desc. Hidroxido de PotasioPerlas  RA      kg</v>
          </cell>
          <cell r="F1464" t="str">
            <v>PZ</v>
          </cell>
          <cell r="G1464" t="str">
            <v>kg</v>
          </cell>
          <cell r="H1464">
            <v>0</v>
          </cell>
          <cell r="I1464" t="str">
            <v>Desc. Alt. M6984-DR, por Avantor USA</v>
          </cell>
          <cell r="J1464">
            <v>1</v>
          </cell>
          <cell r="K1464">
            <v>1</v>
          </cell>
          <cell r="L1464" t="str">
            <v>PLANEADOR 1</v>
          </cell>
          <cell r="M1464" t="str">
            <v>Desc.</v>
          </cell>
          <cell r="N1464" t="str">
            <v>BAKER</v>
          </cell>
          <cell r="O1464" t="str">
            <v>SINTESIS</v>
          </cell>
          <cell r="P1464" t="str">
            <v>SIN</v>
          </cell>
          <cell r="Q1464" t="str">
            <v>#NOCODE#</v>
          </cell>
          <cell r="R1464" t="str">
            <v>#NOCODE#</v>
          </cell>
          <cell r="S1464" t="str">
            <v>SALES</v>
          </cell>
          <cell r="T1464" t="str">
            <v>PT</v>
          </cell>
          <cell r="U1464" t="str">
            <v>NO</v>
          </cell>
          <cell r="V1464" t="str">
            <v>PTPE</v>
          </cell>
          <cell r="W1464" t="str">
            <v>Empaque</v>
          </cell>
        </row>
        <row r="1465">
          <cell r="B1465" t="str">
            <v>3140-R</v>
          </cell>
          <cell r="C1465" t="str">
            <v>Desc.  Hidroxido de Potasio</v>
          </cell>
          <cell r="D1465" t="str">
            <v>RA ACS                   50 kg</v>
          </cell>
          <cell r="E1465" t="str">
            <v>Desc.  Hidroxido de PotasioRA ACS                   50 kg</v>
          </cell>
          <cell r="F1465" t="str">
            <v>PZ</v>
          </cell>
          <cell r="G1465" t="str">
            <v>50 kg</v>
          </cell>
          <cell r="H1465">
            <v>0</v>
          </cell>
          <cell r="I1465" t="str">
            <v>Desc. Alt. M6984-20, por Avantor USA</v>
          </cell>
          <cell r="J1465">
            <v>1</v>
          </cell>
          <cell r="K1465">
            <v>50</v>
          </cell>
          <cell r="L1465" t="str">
            <v>PLANEADOR 1</v>
          </cell>
          <cell r="M1465" t="str">
            <v>Desc.</v>
          </cell>
          <cell r="N1465" t="str">
            <v>BAKER</v>
          </cell>
          <cell r="O1465" t="str">
            <v>SINTESIS</v>
          </cell>
          <cell r="P1465" t="str">
            <v>SIN</v>
          </cell>
          <cell r="Q1465" t="str">
            <v>#NOCODE#</v>
          </cell>
          <cell r="R1465" t="str">
            <v>#NOCODE#</v>
          </cell>
          <cell r="S1465" t="str">
            <v>SALES</v>
          </cell>
          <cell r="T1465" t="str">
            <v>PT</v>
          </cell>
          <cell r="U1465" t="str">
            <v>NO</v>
          </cell>
          <cell r="V1465" t="str">
            <v>PTMPI</v>
          </cell>
          <cell r="W1465" t="str">
            <v>Empaque</v>
          </cell>
        </row>
        <row r="1466">
          <cell r="B1466" t="str">
            <v>3141-19</v>
          </cell>
          <cell r="C1466" t="str">
            <v>Desc. Hidroxido de Potasio</v>
          </cell>
          <cell r="D1466" t="str">
            <v>Electro.                  1 kg</v>
          </cell>
          <cell r="E1466" t="str">
            <v>Desc. Hidroxido de PotasioElectro.                  1 kg</v>
          </cell>
          <cell r="F1466" t="str">
            <v>PZ</v>
          </cell>
          <cell r="G1466" t="str">
            <v>1 kg</v>
          </cell>
          <cell r="H1466">
            <v>389.74</v>
          </cell>
          <cell r="I1466" t="str">
            <v>Desc. Sin Alt.</v>
          </cell>
          <cell r="J1466">
            <v>1</v>
          </cell>
          <cell r="K1466">
            <v>1</v>
          </cell>
          <cell r="L1466" t="str">
            <v>PLANEADOR 1</v>
          </cell>
          <cell r="M1466" t="str">
            <v>Desc.</v>
          </cell>
          <cell r="N1466" t="str">
            <v>BAKER</v>
          </cell>
          <cell r="O1466" t="str">
            <v>LAB</v>
          </cell>
          <cell r="P1466" t="str">
            <v>LAB</v>
          </cell>
          <cell r="Q1466" t="str">
            <v>#NOCODE#</v>
          </cell>
          <cell r="R1466" t="str">
            <v>#NOCODE#</v>
          </cell>
          <cell r="S1466" t="str">
            <v>SALES</v>
          </cell>
          <cell r="T1466" t="str">
            <v>PT</v>
          </cell>
          <cell r="U1466" t="str">
            <v>NO</v>
          </cell>
          <cell r="V1466" t="str">
            <v>PTMPI</v>
          </cell>
          <cell r="W1466" t="str">
            <v>Empaque</v>
          </cell>
        </row>
        <row r="1467">
          <cell r="B1467" t="str">
            <v>3143-00</v>
          </cell>
          <cell r="C1467" t="str">
            <v>Hidroxido de potasio al 45%</v>
          </cell>
          <cell r="D1467" t="str">
            <v>kg</v>
          </cell>
          <cell r="E1467" t="str">
            <v>Hidroxido de potasio al 45%kg</v>
          </cell>
          <cell r="F1467" t="str">
            <v>KG</v>
          </cell>
          <cell r="G1467" t="str">
            <v>kg</v>
          </cell>
          <cell r="H1467">
            <v>0</v>
          </cell>
          <cell r="I1467">
            <v>0</v>
          </cell>
          <cell r="J1467">
            <v>1.45</v>
          </cell>
          <cell r="K1467">
            <v>1</v>
          </cell>
          <cell r="L1467" t="str">
            <v>PLANEADOR 2</v>
          </cell>
          <cell r="M1467" t="str">
            <v>Make to Order</v>
          </cell>
          <cell r="N1467" t="str">
            <v>BAKER</v>
          </cell>
          <cell r="O1467" t="str">
            <v>SINTESIS</v>
          </cell>
          <cell r="P1467" t="str">
            <v>SIN</v>
          </cell>
          <cell r="Q1467" t="str">
            <v>#NOCODE#</v>
          </cell>
          <cell r="R1467" t="str">
            <v>#NOCODE#</v>
          </cell>
          <cell r="S1467" t="str">
            <v>SALES</v>
          </cell>
          <cell r="T1467" t="str">
            <v>PP</v>
          </cell>
          <cell r="U1467" t="str">
            <v>NO</v>
          </cell>
          <cell r="V1467" t="str">
            <v>FMPL</v>
          </cell>
          <cell r="W1467" t="str">
            <v>PRODUCCIÓN</v>
          </cell>
        </row>
        <row r="1468">
          <cell r="B1468" t="str">
            <v>3143-01</v>
          </cell>
          <cell r="C1468" t="str">
            <v>Hidroxido de Potasio 45%</v>
          </cell>
          <cell r="D1468" t="str">
            <v>500 ml</v>
          </cell>
          <cell r="E1468" t="str">
            <v>Hidroxido de Potasio 45%500 ml</v>
          </cell>
          <cell r="F1468" t="str">
            <v>PZ</v>
          </cell>
          <cell r="G1468" t="str">
            <v>500 ML</v>
          </cell>
          <cell r="H1468">
            <v>920.27</v>
          </cell>
          <cell r="I1468">
            <v>0</v>
          </cell>
          <cell r="J1468">
            <v>1.45</v>
          </cell>
          <cell r="K1468">
            <v>0.72499999999999998</v>
          </cell>
          <cell r="L1468" t="str">
            <v>COMPRADOR 6</v>
          </cell>
          <cell r="M1468" t="str">
            <v>Make to Order</v>
          </cell>
          <cell r="N1468" t="str">
            <v>BAKER</v>
          </cell>
          <cell r="O1468" t="str">
            <v>LAB</v>
          </cell>
          <cell r="P1468" t="str">
            <v>LAB</v>
          </cell>
          <cell r="Q1468" t="str">
            <v>#NOCODE#</v>
          </cell>
          <cell r="R1468" t="str">
            <v>#NOCODE#</v>
          </cell>
          <cell r="S1468" t="str">
            <v>SOLVENTES</v>
          </cell>
          <cell r="T1468" t="str">
            <v>PT</v>
          </cell>
          <cell r="U1468" t="str">
            <v>NO</v>
          </cell>
          <cell r="V1468" t="str">
            <v>PTD</v>
          </cell>
          <cell r="W1468" t="str">
            <v>Compra</v>
          </cell>
        </row>
        <row r="1469">
          <cell r="B1469" t="str">
            <v>3143-03</v>
          </cell>
          <cell r="C1469" t="str">
            <v>Hidroxido de Potasio 45%</v>
          </cell>
          <cell r="D1469" t="str">
            <v>Sol  W/                    4 L</v>
          </cell>
          <cell r="E1469" t="str">
            <v>Hidroxido de Potasio 45%Sol  W/                    4 L</v>
          </cell>
          <cell r="F1469" t="str">
            <v>PZ</v>
          </cell>
          <cell r="G1469" t="str">
            <v>4 L</v>
          </cell>
          <cell r="H1469">
            <v>2641.2</v>
          </cell>
          <cell r="I1469">
            <v>0</v>
          </cell>
          <cell r="J1469">
            <v>1.45</v>
          </cell>
          <cell r="K1469">
            <v>5.8</v>
          </cell>
          <cell r="L1469" t="str">
            <v>COMPRADOR 2</v>
          </cell>
          <cell r="M1469" t="str">
            <v>Make to Order</v>
          </cell>
          <cell r="N1469" t="str">
            <v>BAKER</v>
          </cell>
          <cell r="O1469" t="str">
            <v>LAB</v>
          </cell>
          <cell r="P1469" t="str">
            <v>LAB</v>
          </cell>
          <cell r="Q1469" t="str">
            <v>#NOCODE#</v>
          </cell>
          <cell r="R1469" t="str">
            <v>#NOCODE#</v>
          </cell>
          <cell r="S1469" t="str">
            <v>SALES</v>
          </cell>
          <cell r="T1469" t="str">
            <v>PT</v>
          </cell>
          <cell r="U1469" t="str">
            <v>NO</v>
          </cell>
          <cell r="V1469" t="str">
            <v>PTD</v>
          </cell>
          <cell r="W1469" t="str">
            <v>Compra</v>
          </cell>
        </row>
        <row r="1470">
          <cell r="B1470" t="str">
            <v>3143-19</v>
          </cell>
          <cell r="C1470" t="str">
            <v>Desc. Hidroxido de Potasio</v>
          </cell>
          <cell r="D1470" t="str">
            <v>19 L</v>
          </cell>
          <cell r="E1470" t="str">
            <v>Desc. Hidroxido de Potasio19 L</v>
          </cell>
          <cell r="F1470" t="str">
            <v>PZ</v>
          </cell>
          <cell r="G1470" t="str">
            <v>19 L</v>
          </cell>
          <cell r="H1470">
            <v>0</v>
          </cell>
          <cell r="I1470" t="str">
            <v>Desc. Alt. 3143-03</v>
          </cell>
          <cell r="J1470">
            <v>1.45</v>
          </cell>
          <cell r="K1470">
            <v>27.55</v>
          </cell>
          <cell r="L1470" t="str">
            <v>PLANEADOR 2</v>
          </cell>
          <cell r="M1470" t="str">
            <v>Desc.</v>
          </cell>
          <cell r="N1470" t="str">
            <v>BAKER</v>
          </cell>
          <cell r="O1470" t="str">
            <v>LAB</v>
          </cell>
          <cell r="P1470" t="str">
            <v>LAB</v>
          </cell>
          <cell r="Q1470" t="str">
            <v>#NOCODE#</v>
          </cell>
          <cell r="R1470" t="str">
            <v>#NOCODE#</v>
          </cell>
          <cell r="S1470" t="str">
            <v>ACIDOS</v>
          </cell>
          <cell r="T1470" t="str">
            <v>PT</v>
          </cell>
          <cell r="U1470" t="str">
            <v>NO</v>
          </cell>
          <cell r="V1470" t="str">
            <v>PTFMPI</v>
          </cell>
          <cell r="W1470" t="str">
            <v>PRODUCCIÓN</v>
          </cell>
        </row>
        <row r="1471">
          <cell r="B1471" t="str">
            <v>3144-03</v>
          </cell>
          <cell r="C1471" t="str">
            <v>Desc.Hidroxido de Potasio 45%</v>
          </cell>
          <cell r="D1471" t="str">
            <v>Elec.   8 pt</v>
          </cell>
          <cell r="E1471" t="str">
            <v>Desc.Hidroxido de Potasio 45%Elec.   8 pt</v>
          </cell>
          <cell r="F1471" t="str">
            <v>PZ</v>
          </cell>
          <cell r="G1471" t="str">
            <v>8 pt</v>
          </cell>
          <cell r="H1471">
            <v>1356.32</v>
          </cell>
          <cell r="I1471" t="str">
            <v>Desc. RACIONALIZACION PRODUCTOS Sin Alt.</v>
          </cell>
          <cell r="J1471">
            <v>1.45</v>
          </cell>
          <cell r="K1471">
            <v>5.4889999999999999</v>
          </cell>
          <cell r="L1471" t="str">
            <v>COMPRADOR 2</v>
          </cell>
          <cell r="M1471" t="str">
            <v>Desc.</v>
          </cell>
          <cell r="N1471" t="str">
            <v>BAKER</v>
          </cell>
          <cell r="O1471" t="str">
            <v>LAB</v>
          </cell>
          <cell r="P1471" t="str">
            <v>MIC</v>
          </cell>
          <cell r="Q1471" t="str">
            <v>#NOCODE#</v>
          </cell>
          <cell r="R1471" t="str">
            <v>#NOCODE#</v>
          </cell>
          <cell r="S1471" t="str">
            <v>SALES</v>
          </cell>
          <cell r="T1471" t="str">
            <v>PT</v>
          </cell>
          <cell r="U1471" t="str">
            <v>NO</v>
          </cell>
          <cell r="V1471" t="str">
            <v>PTD</v>
          </cell>
          <cell r="W1471" t="str">
            <v>Compra</v>
          </cell>
        </row>
        <row r="1472">
          <cell r="B1472" t="str">
            <v>3146-01</v>
          </cell>
          <cell r="C1472" t="str">
            <v>Desc. Hidroxido de Potasio</v>
          </cell>
          <cell r="D1472" t="str">
            <v>Lentejas NF FCC  500 g</v>
          </cell>
          <cell r="E1472" t="str">
            <v>Desc. Hidroxido de PotasioLentejas NF FCC  500 g</v>
          </cell>
          <cell r="F1472" t="str">
            <v>PZ</v>
          </cell>
          <cell r="G1472" t="str">
            <v>500 GR</v>
          </cell>
          <cell r="H1472">
            <v>562.89</v>
          </cell>
          <cell r="I1472" t="str">
            <v>Desc. por Avantor USA Alt. M6976-01</v>
          </cell>
          <cell r="J1472">
            <v>1</v>
          </cell>
          <cell r="K1472">
            <v>0.5</v>
          </cell>
          <cell r="L1472" t="str">
            <v>COMPRADOR 2</v>
          </cell>
          <cell r="M1472" t="str">
            <v>Desc.</v>
          </cell>
          <cell r="N1472" t="str">
            <v>BAKER</v>
          </cell>
          <cell r="O1472" t="str">
            <v>LAB</v>
          </cell>
          <cell r="P1472" t="str">
            <v>LAB</v>
          </cell>
          <cell r="Q1472" t="str">
            <v>#NOCODE#</v>
          </cell>
          <cell r="R1472" t="str">
            <v>#NOCODE#</v>
          </cell>
          <cell r="S1472" t="str">
            <v>SALES</v>
          </cell>
          <cell r="T1472" t="str">
            <v>PT</v>
          </cell>
          <cell r="U1472" t="str">
            <v>NO</v>
          </cell>
          <cell r="V1472" t="str">
            <v>PTD</v>
          </cell>
          <cell r="W1472" t="str">
            <v>Compra</v>
          </cell>
        </row>
        <row r="1473">
          <cell r="B1473" t="str">
            <v>3146-04</v>
          </cell>
          <cell r="C1473" t="str">
            <v>Desc Hidroxido de Potasio</v>
          </cell>
          <cell r="D1473" t="str">
            <v>Lentejas NF FCC   125 g</v>
          </cell>
          <cell r="E1473" t="str">
            <v>Desc Hidroxido de PotasioLentejas NF FCC   125 g</v>
          </cell>
          <cell r="F1473" t="str">
            <v>PZ</v>
          </cell>
          <cell r="G1473" t="str">
            <v>125 g</v>
          </cell>
          <cell r="H1473">
            <v>802.63</v>
          </cell>
          <cell r="I1473" t="str">
            <v>Desc. por Avantor USA Alt. M6976-04</v>
          </cell>
          <cell r="J1473">
            <v>1</v>
          </cell>
          <cell r="K1473">
            <v>0.125</v>
          </cell>
          <cell r="L1473" t="str">
            <v>COMPRADOR 2</v>
          </cell>
          <cell r="M1473" t="str">
            <v>Desc.</v>
          </cell>
          <cell r="N1473" t="str">
            <v>BAKER</v>
          </cell>
          <cell r="O1473" t="str">
            <v>LAB</v>
          </cell>
          <cell r="P1473" t="str">
            <v>LAB</v>
          </cell>
          <cell r="Q1473" t="str">
            <v>#NOCODE#</v>
          </cell>
          <cell r="R1473" t="str">
            <v>#NOCODE#</v>
          </cell>
          <cell r="S1473" t="str">
            <v>SALES</v>
          </cell>
          <cell r="T1473" t="str">
            <v>PT</v>
          </cell>
          <cell r="U1473" t="str">
            <v>NO</v>
          </cell>
          <cell r="V1473" t="str">
            <v>PTD</v>
          </cell>
          <cell r="W1473" t="str">
            <v>Compra</v>
          </cell>
        </row>
        <row r="1474">
          <cell r="B1474" t="str">
            <v>3146-05</v>
          </cell>
          <cell r="C1474" t="str">
            <v>Desc. Hidroxido de Potasio</v>
          </cell>
          <cell r="D1474" t="str">
            <v>Lentejas NF FCC    2.5 kg</v>
          </cell>
          <cell r="E1474" t="str">
            <v>Desc. Hidroxido de PotasioLentejas NF FCC    2.5 kg</v>
          </cell>
          <cell r="F1474" t="str">
            <v>PZ</v>
          </cell>
          <cell r="G1474" t="str">
            <v>2.5 KG</v>
          </cell>
          <cell r="H1474">
            <v>1589.95</v>
          </cell>
          <cell r="I1474" t="str">
            <v>Desc. por Avantor USA Alt. M6976-05</v>
          </cell>
          <cell r="J1474">
            <v>1</v>
          </cell>
          <cell r="K1474">
            <v>2.5</v>
          </cell>
          <cell r="L1474" t="str">
            <v>COMPRADOR 2</v>
          </cell>
          <cell r="M1474" t="str">
            <v>Desc.</v>
          </cell>
          <cell r="N1474" t="str">
            <v>BAKER</v>
          </cell>
          <cell r="O1474" t="str">
            <v>LAB</v>
          </cell>
          <cell r="P1474" t="str">
            <v>LAB</v>
          </cell>
          <cell r="Q1474" t="str">
            <v>#NOCODE#</v>
          </cell>
          <cell r="R1474" t="str">
            <v>#NOCODE#</v>
          </cell>
          <cell r="S1474" t="str">
            <v>SALES</v>
          </cell>
          <cell r="T1474" t="str">
            <v>PT</v>
          </cell>
          <cell r="U1474" t="str">
            <v>NO</v>
          </cell>
          <cell r="V1474" t="str">
            <v>PTD</v>
          </cell>
          <cell r="W1474" t="str">
            <v>Compra</v>
          </cell>
        </row>
        <row r="1475">
          <cell r="B1475" t="str">
            <v>3146-07</v>
          </cell>
          <cell r="C1475" t="str">
            <v>Desc. Hidroxido de Potasio</v>
          </cell>
          <cell r="D1475" t="str">
            <v>Lentejas NF FCC       12  kg</v>
          </cell>
          <cell r="E1475" t="str">
            <v>Desc. Hidroxido de PotasioLentejas NF FCC       12  kg</v>
          </cell>
          <cell r="F1475" t="str">
            <v>PZ</v>
          </cell>
          <cell r="G1475" t="str">
            <v>12 KG</v>
          </cell>
          <cell r="H1475">
            <v>4335.96</v>
          </cell>
          <cell r="I1475" t="str">
            <v>Desc. por Avantor USA Alt. M6976-07</v>
          </cell>
          <cell r="J1475">
            <v>1</v>
          </cell>
          <cell r="K1475">
            <v>12</v>
          </cell>
          <cell r="L1475" t="str">
            <v>COMPRADOR 2</v>
          </cell>
          <cell r="M1475" t="str">
            <v>Desc.</v>
          </cell>
          <cell r="N1475" t="str">
            <v>BAKER</v>
          </cell>
          <cell r="O1475" t="str">
            <v>LAB</v>
          </cell>
          <cell r="P1475" t="str">
            <v>LAB</v>
          </cell>
          <cell r="Q1475" t="str">
            <v>#NOCODE#</v>
          </cell>
          <cell r="R1475" t="str">
            <v>#NOCODE#</v>
          </cell>
          <cell r="S1475" t="str">
            <v>SALES</v>
          </cell>
          <cell r="T1475" t="str">
            <v>PT</v>
          </cell>
          <cell r="U1475" t="str">
            <v>NO</v>
          </cell>
          <cell r="V1475" t="str">
            <v>PTD</v>
          </cell>
          <cell r="W1475" t="str">
            <v>Compra</v>
          </cell>
        </row>
        <row r="1476">
          <cell r="B1476" t="str">
            <v>3146-66</v>
          </cell>
          <cell r="C1476" t="str">
            <v>Desc Hidroxido de Potasio Lent</v>
          </cell>
          <cell r="D1476" t="str">
            <v>NF, FCC                 50  kg</v>
          </cell>
          <cell r="E1476" t="str">
            <v>Desc Hidroxido de Potasio LentNF, FCC                 50  kg</v>
          </cell>
          <cell r="F1476" t="str">
            <v>PZ</v>
          </cell>
          <cell r="G1476" t="str">
            <v>50 kg</v>
          </cell>
          <cell r="H1476">
            <v>0</v>
          </cell>
          <cell r="I1476" t="str">
            <v>Desc. por Avantor USA Alt. M6976-66</v>
          </cell>
          <cell r="J1476">
            <v>1</v>
          </cell>
          <cell r="K1476">
            <v>50</v>
          </cell>
          <cell r="L1476" t="str">
            <v>PLANEADOR 1</v>
          </cell>
          <cell r="M1476" t="str">
            <v>Desc.</v>
          </cell>
          <cell r="N1476" t="str">
            <v>BAKER</v>
          </cell>
          <cell r="O1476" t="str">
            <v>SINTESIS</v>
          </cell>
          <cell r="P1476" t="str">
            <v>SIN</v>
          </cell>
          <cell r="Q1476" t="str">
            <v>#NOCODE#</v>
          </cell>
          <cell r="R1476" t="str">
            <v>#NOCODE#</v>
          </cell>
          <cell r="S1476" t="str">
            <v>SALES</v>
          </cell>
          <cell r="T1476" t="str">
            <v>PT</v>
          </cell>
          <cell r="U1476" t="str">
            <v>NO</v>
          </cell>
          <cell r="V1476" t="str">
            <v>PTMPI</v>
          </cell>
          <cell r="W1476" t="str">
            <v>Empaque</v>
          </cell>
        </row>
        <row r="1477">
          <cell r="B1477" t="str">
            <v>3147-01</v>
          </cell>
          <cell r="C1477" t="str">
            <v>Hidroxido de Potasio Esc.</v>
          </cell>
          <cell r="D1477" t="str">
            <v>QP                       500 g</v>
          </cell>
          <cell r="E1477" t="str">
            <v>Hidroxido de Potasio Esc.QP                       500 g</v>
          </cell>
          <cell r="F1477" t="str">
            <v>PZ</v>
          </cell>
          <cell r="G1477" t="str">
            <v>500 GR</v>
          </cell>
          <cell r="H1477">
            <v>349.13</v>
          </cell>
          <cell r="I1477">
            <v>0</v>
          </cell>
          <cell r="J1477">
            <v>1</v>
          </cell>
          <cell r="K1477">
            <v>0.5</v>
          </cell>
          <cell r="L1477" t="str">
            <v>PLANEADOR 1</v>
          </cell>
          <cell r="M1477" t="str">
            <v>Recurso E</v>
          </cell>
          <cell r="N1477" t="str">
            <v>BAKER</v>
          </cell>
          <cell r="O1477" t="str">
            <v>LAB</v>
          </cell>
          <cell r="P1477" t="str">
            <v>LAB</v>
          </cell>
          <cell r="Q1477" t="str">
            <v>#NOCODE#</v>
          </cell>
          <cell r="R1477" t="str">
            <v>#NOCODE#</v>
          </cell>
          <cell r="S1477" t="str">
            <v>SALES</v>
          </cell>
          <cell r="T1477" t="str">
            <v>PT</v>
          </cell>
          <cell r="U1477" t="str">
            <v>NO</v>
          </cell>
          <cell r="V1477" t="str">
            <v>PTMPL</v>
          </cell>
          <cell r="W1477" t="str">
            <v>Empaque</v>
          </cell>
        </row>
        <row r="1478">
          <cell r="B1478" t="str">
            <v>3147-20</v>
          </cell>
          <cell r="C1478" t="str">
            <v>Desc. Hidroxido de Potasio Esc</v>
          </cell>
          <cell r="D1478" t="str">
            <v>QP                        2 kg</v>
          </cell>
          <cell r="E1478" t="str">
            <v>Desc. Hidroxido de Potasio EscQP                        2 kg</v>
          </cell>
          <cell r="F1478" t="str">
            <v>PZ</v>
          </cell>
          <cell r="G1478" t="str">
            <v>2 KG</v>
          </cell>
          <cell r="H1478">
            <v>677.92</v>
          </cell>
          <cell r="I1478" t="str">
            <v>Desc. Alt. 3147-01. NO DEMAND</v>
          </cell>
          <cell r="J1478">
            <v>1</v>
          </cell>
          <cell r="K1478">
            <v>2</v>
          </cell>
          <cell r="L1478" t="str">
            <v>PLANEADOR 1</v>
          </cell>
          <cell r="M1478" t="str">
            <v>Desc.</v>
          </cell>
          <cell r="N1478" t="str">
            <v>BAKER</v>
          </cell>
          <cell r="O1478" t="str">
            <v>LAB</v>
          </cell>
          <cell r="P1478" t="str">
            <v>LAB</v>
          </cell>
          <cell r="Q1478" t="str">
            <v>#NOCODE#</v>
          </cell>
          <cell r="R1478" t="str">
            <v>#NOCODE#</v>
          </cell>
          <cell r="S1478" t="str">
            <v>SALES</v>
          </cell>
          <cell r="T1478" t="str">
            <v>PT</v>
          </cell>
          <cell r="U1478" t="str">
            <v>NO</v>
          </cell>
          <cell r="V1478" t="str">
            <v>PTMPL</v>
          </cell>
          <cell r="W1478" t="str">
            <v>Empaque</v>
          </cell>
        </row>
        <row r="1479">
          <cell r="B1479" t="str">
            <v>3147-23</v>
          </cell>
          <cell r="C1479" t="str">
            <v>Desc.Hidroxido de Potasio Esc.</v>
          </cell>
          <cell r="D1479" t="str">
            <v>QP                       30 kg</v>
          </cell>
          <cell r="E1479" t="str">
            <v>Desc.Hidroxido de Potasio Esc.QP                       30 kg</v>
          </cell>
          <cell r="F1479" t="str">
            <v>PZ</v>
          </cell>
          <cell r="G1479" t="str">
            <v>30 kg</v>
          </cell>
          <cell r="H1479">
            <v>0</v>
          </cell>
          <cell r="I1479" t="str">
            <v>Desc. Alt. M6984-54</v>
          </cell>
          <cell r="J1479">
            <v>1</v>
          </cell>
          <cell r="K1479">
            <v>30</v>
          </cell>
          <cell r="L1479" t="str">
            <v>PLANEADOR 1</v>
          </cell>
          <cell r="M1479" t="str">
            <v>Desc.</v>
          </cell>
          <cell r="N1479" t="str">
            <v>BAKER</v>
          </cell>
          <cell r="O1479" t="str">
            <v>SINTESIS</v>
          </cell>
          <cell r="P1479" t="str">
            <v>SIN</v>
          </cell>
          <cell r="Q1479" t="str">
            <v>#NOCODE#</v>
          </cell>
          <cell r="R1479" t="str">
            <v>#NOCODE#</v>
          </cell>
          <cell r="S1479" t="str">
            <v>SALES</v>
          </cell>
          <cell r="T1479" t="str">
            <v>PT</v>
          </cell>
          <cell r="U1479" t="str">
            <v>NO</v>
          </cell>
          <cell r="V1479" t="str">
            <v>PTMPL</v>
          </cell>
          <cell r="W1479" t="str">
            <v>Empaque</v>
          </cell>
        </row>
        <row r="1480">
          <cell r="B1480" t="str">
            <v>3147-54</v>
          </cell>
          <cell r="C1480" t="str">
            <v>Desc. Hidroxido de Potasio Esc</v>
          </cell>
          <cell r="D1480" t="str">
            <v>QP                       25 kg</v>
          </cell>
          <cell r="E1480" t="str">
            <v>Desc. Hidroxido de Potasio EscQP                       25 kg</v>
          </cell>
          <cell r="F1480" t="str">
            <v>PZ</v>
          </cell>
          <cell r="G1480" t="str">
            <v>25 kg</v>
          </cell>
          <cell r="H1480">
            <v>0</v>
          </cell>
          <cell r="I1480" t="str">
            <v>Desc. Alt. 3147-01. NO DEMAND</v>
          </cell>
          <cell r="J1480">
            <v>1</v>
          </cell>
          <cell r="K1480">
            <v>25</v>
          </cell>
          <cell r="L1480" t="str">
            <v>PLANEADOR 1</v>
          </cell>
          <cell r="M1480" t="str">
            <v>Desc.</v>
          </cell>
          <cell r="N1480" t="str">
            <v>BAKER</v>
          </cell>
          <cell r="O1480" t="str">
            <v>SINTESIS</v>
          </cell>
          <cell r="P1480" t="str">
            <v>SIN</v>
          </cell>
          <cell r="Q1480" t="str">
            <v>#NOCODE#</v>
          </cell>
          <cell r="R1480" t="str">
            <v>#NOCODE#</v>
          </cell>
          <cell r="S1480" t="str">
            <v>SALES</v>
          </cell>
          <cell r="T1480" t="str">
            <v>PT</v>
          </cell>
          <cell r="U1480" t="str">
            <v>NO</v>
          </cell>
          <cell r="V1480" t="str">
            <v>PTMPL</v>
          </cell>
          <cell r="W1480" t="str">
            <v>Empaque</v>
          </cell>
        </row>
        <row r="1481">
          <cell r="B1481" t="str">
            <v>3147-66</v>
          </cell>
          <cell r="C1481" t="str">
            <v>Desc. Hidroxido de Potasio Esc</v>
          </cell>
          <cell r="D1481" t="str">
            <v>QP                       50 kg</v>
          </cell>
          <cell r="E1481" t="str">
            <v>Desc. Hidroxido de Potasio EscQP                       50 kg</v>
          </cell>
          <cell r="F1481" t="str">
            <v>PZ</v>
          </cell>
          <cell r="G1481" t="str">
            <v>50 kg</v>
          </cell>
          <cell r="H1481">
            <v>0</v>
          </cell>
          <cell r="I1481" t="str">
            <v>Desc. Alt. 3147-01. NO DEMAND</v>
          </cell>
          <cell r="J1481">
            <v>1</v>
          </cell>
          <cell r="K1481">
            <v>50</v>
          </cell>
          <cell r="L1481" t="str">
            <v>PLANEADOR 1</v>
          </cell>
          <cell r="M1481" t="str">
            <v>Desc.</v>
          </cell>
          <cell r="N1481" t="str">
            <v>BAKER</v>
          </cell>
          <cell r="O1481" t="str">
            <v>SINTESIS</v>
          </cell>
          <cell r="P1481" t="str">
            <v>SIN</v>
          </cell>
          <cell r="Q1481" t="str">
            <v>#NOCODE#</v>
          </cell>
          <cell r="R1481" t="str">
            <v>#NOCODE#</v>
          </cell>
          <cell r="S1481" t="str">
            <v>SALES</v>
          </cell>
          <cell r="T1481" t="str">
            <v>PT</v>
          </cell>
          <cell r="U1481" t="str">
            <v>NO</v>
          </cell>
          <cell r="V1481" t="str">
            <v>PTMPL</v>
          </cell>
          <cell r="W1481" t="str">
            <v>Empaque</v>
          </cell>
        </row>
        <row r="1482">
          <cell r="B1482" t="str">
            <v>3147-67</v>
          </cell>
          <cell r="C1482" t="str">
            <v>Desc.Hidroxido de Potasio Esc.</v>
          </cell>
          <cell r="D1482" t="str">
            <v>QP                       50 kg</v>
          </cell>
          <cell r="E1482" t="str">
            <v>Desc.Hidroxido de Potasio Esc.QP                       50 kg</v>
          </cell>
          <cell r="F1482" t="str">
            <v>PZ</v>
          </cell>
          <cell r="G1482" t="str">
            <v>50 kg</v>
          </cell>
          <cell r="H1482">
            <v>0</v>
          </cell>
          <cell r="I1482" t="str">
            <v>Desc. Alt. 3147-66. RACIONALIZACION PRODUCTOS</v>
          </cell>
          <cell r="J1482">
            <v>1</v>
          </cell>
          <cell r="K1482">
            <v>50</v>
          </cell>
          <cell r="L1482" t="str">
            <v>PLANEADOR 1</v>
          </cell>
          <cell r="M1482" t="str">
            <v>Desc.</v>
          </cell>
          <cell r="N1482" t="str">
            <v>BAKER</v>
          </cell>
          <cell r="O1482" t="str">
            <v>SINTESIS</v>
          </cell>
          <cell r="P1482" t="str">
            <v>SIN</v>
          </cell>
          <cell r="Q1482" t="str">
            <v>#NOCODE#</v>
          </cell>
          <cell r="R1482" t="str">
            <v>#NOCODE#</v>
          </cell>
          <cell r="S1482" t="str">
            <v>SALES</v>
          </cell>
          <cell r="T1482" t="str">
            <v>PT</v>
          </cell>
          <cell r="U1482" t="str">
            <v>NO</v>
          </cell>
          <cell r="V1482" t="str">
            <v>PTMPL</v>
          </cell>
          <cell r="W1482" t="str">
            <v>Empaque</v>
          </cell>
        </row>
        <row r="1483">
          <cell r="B1483" t="str">
            <v>3147-78</v>
          </cell>
          <cell r="C1483" t="str">
            <v>Desc.Hidroxido de Potasio Esc.</v>
          </cell>
          <cell r="D1483" t="str">
            <v>QP                      100 kg</v>
          </cell>
          <cell r="E1483" t="str">
            <v>Desc.Hidroxido de Potasio Esc.QP                      100 kg</v>
          </cell>
          <cell r="F1483" t="str">
            <v>PZ</v>
          </cell>
          <cell r="G1483" t="str">
            <v>100 kg</v>
          </cell>
          <cell r="H1483">
            <v>0</v>
          </cell>
          <cell r="I1483" t="str">
            <v>Desc. Alt. 3147-66. RACIONALIZACION PRODUCTOS</v>
          </cell>
          <cell r="J1483">
            <v>1</v>
          </cell>
          <cell r="K1483">
            <v>100</v>
          </cell>
          <cell r="L1483" t="str">
            <v>PLANEADOR 1</v>
          </cell>
          <cell r="M1483" t="str">
            <v>Desc.</v>
          </cell>
          <cell r="N1483" t="str">
            <v>BAKER</v>
          </cell>
          <cell r="O1483" t="str">
            <v>SINTESIS</v>
          </cell>
          <cell r="P1483" t="str">
            <v>SIN</v>
          </cell>
          <cell r="Q1483" t="str">
            <v>#NOCODE#</v>
          </cell>
          <cell r="R1483" t="str">
            <v>#NOCODE#</v>
          </cell>
          <cell r="S1483" t="str">
            <v>SALES</v>
          </cell>
          <cell r="T1483" t="str">
            <v>PT</v>
          </cell>
          <cell r="U1483" t="str">
            <v>NO</v>
          </cell>
          <cell r="V1483" t="str">
            <v>PTMPL</v>
          </cell>
          <cell r="W1483" t="str">
            <v>Empaque</v>
          </cell>
        </row>
        <row r="1484">
          <cell r="B1484" t="str">
            <v>3150-05</v>
          </cell>
          <cell r="C1484" t="str">
            <v>Desc.Hidroxido de Potasio Esc.</v>
          </cell>
          <cell r="D1484" t="str">
            <v>Téc.                    2.5 kg</v>
          </cell>
          <cell r="E1484" t="str">
            <v>Desc.Hidroxido de Potasio Esc.Téc.                    2.5 kg</v>
          </cell>
          <cell r="F1484" t="str">
            <v>PZ</v>
          </cell>
          <cell r="G1484" t="str">
            <v>2.5 KG</v>
          </cell>
          <cell r="H1484">
            <v>775.19</v>
          </cell>
          <cell r="I1484" t="str">
            <v>Desc. por Avantor USA Alt. M6984-05</v>
          </cell>
          <cell r="J1484">
            <v>1</v>
          </cell>
          <cell r="K1484">
            <v>2.5</v>
          </cell>
          <cell r="L1484" t="str">
            <v>PLANEADOR 1</v>
          </cell>
          <cell r="M1484" t="str">
            <v>Desc.</v>
          </cell>
          <cell r="N1484" t="str">
            <v>BAKER</v>
          </cell>
          <cell r="O1484" t="str">
            <v>LAB</v>
          </cell>
          <cell r="P1484" t="str">
            <v>LAB</v>
          </cell>
          <cell r="Q1484" t="str">
            <v>#NOCODE#</v>
          </cell>
          <cell r="R1484" t="str">
            <v>#NOCODE#</v>
          </cell>
          <cell r="S1484" t="str">
            <v>SALES</v>
          </cell>
          <cell r="T1484" t="str">
            <v>PT</v>
          </cell>
          <cell r="U1484" t="str">
            <v>NO</v>
          </cell>
          <cell r="V1484" t="str">
            <v>PTMPL</v>
          </cell>
          <cell r="W1484" t="str">
            <v>Empaque</v>
          </cell>
        </row>
        <row r="1485">
          <cell r="B1485" t="str">
            <v>3150-07</v>
          </cell>
          <cell r="C1485" t="str">
            <v>Desc.Hidroxido de Potasio Esc.</v>
          </cell>
          <cell r="D1485" t="str">
            <v>Téc.                     12 kg</v>
          </cell>
          <cell r="E1485" t="str">
            <v>Desc.Hidroxido de Potasio Esc.Téc.                     12 kg</v>
          </cell>
          <cell r="F1485" t="str">
            <v>PZ</v>
          </cell>
          <cell r="G1485" t="str">
            <v>12 KG</v>
          </cell>
          <cell r="H1485">
            <v>3296.52</v>
          </cell>
          <cell r="I1485" t="str">
            <v>Desc. por Avantor USA Alt. M6984-07</v>
          </cell>
          <cell r="J1485">
            <v>1</v>
          </cell>
          <cell r="K1485">
            <v>12</v>
          </cell>
          <cell r="L1485" t="str">
            <v>PLANEADOR 1</v>
          </cell>
          <cell r="M1485" t="str">
            <v>Desc.</v>
          </cell>
          <cell r="N1485" t="str">
            <v>BAKER</v>
          </cell>
          <cell r="O1485" t="str">
            <v>LAB</v>
          </cell>
          <cell r="P1485" t="str">
            <v>LAB</v>
          </cell>
          <cell r="Q1485" t="str">
            <v>#NOCODE#</v>
          </cell>
          <cell r="R1485" t="str">
            <v>#NOCODE#</v>
          </cell>
          <cell r="S1485" t="str">
            <v>SALES</v>
          </cell>
          <cell r="T1485" t="str">
            <v>PT</v>
          </cell>
          <cell r="U1485" t="str">
            <v>NO</v>
          </cell>
          <cell r="V1485" t="str">
            <v>PTMPL</v>
          </cell>
          <cell r="W1485" t="str">
            <v>Empaque</v>
          </cell>
        </row>
        <row r="1486">
          <cell r="B1486" t="str">
            <v>3152-01</v>
          </cell>
          <cell r="C1486" t="str">
            <v>Hidroxido de Potasio Perlas,NF</v>
          </cell>
          <cell r="D1486" t="str">
            <v>MULTICOMP                500 g</v>
          </cell>
          <cell r="E1486" t="str">
            <v>Hidroxido de Potasio Perlas,NFMULTICOMP                500 g</v>
          </cell>
          <cell r="F1486" t="str">
            <v>PZ</v>
          </cell>
          <cell r="G1486" t="str">
            <v>500 GR</v>
          </cell>
          <cell r="H1486">
            <v>992.57</v>
          </cell>
          <cell r="I1486">
            <v>0</v>
          </cell>
          <cell r="J1486">
            <v>1</v>
          </cell>
          <cell r="K1486">
            <v>0.5</v>
          </cell>
          <cell r="L1486" t="str">
            <v>COMPRADOR 2</v>
          </cell>
          <cell r="M1486" t="str">
            <v>Recurso F</v>
          </cell>
          <cell r="N1486" t="str">
            <v>BAKER</v>
          </cell>
          <cell r="O1486" t="str">
            <v>LAB</v>
          </cell>
          <cell r="P1486" t="str">
            <v>LAB</v>
          </cell>
          <cell r="Q1486" t="str">
            <v>#NOCODE#</v>
          </cell>
          <cell r="R1486" t="str">
            <v>#NOCODE#</v>
          </cell>
          <cell r="S1486" t="str">
            <v>SALES</v>
          </cell>
          <cell r="T1486" t="str">
            <v>PT</v>
          </cell>
          <cell r="U1486" t="str">
            <v>NO</v>
          </cell>
          <cell r="V1486" t="str">
            <v>PTD</v>
          </cell>
          <cell r="W1486" t="str">
            <v>Compra</v>
          </cell>
        </row>
        <row r="1487">
          <cell r="B1487" t="str">
            <v>3156-01</v>
          </cell>
          <cell r="C1487" t="str">
            <v>Yodato de Potasio RA ACS</v>
          </cell>
          <cell r="D1487" t="str">
            <v>500 g</v>
          </cell>
          <cell r="E1487" t="str">
            <v>Yodato de Potasio RA ACS500 g</v>
          </cell>
          <cell r="F1487" t="str">
            <v>PZ</v>
          </cell>
          <cell r="G1487" t="str">
            <v>500 GR</v>
          </cell>
          <cell r="H1487">
            <v>4492.08</v>
          </cell>
          <cell r="I1487">
            <v>0</v>
          </cell>
          <cell r="J1487">
            <v>1</v>
          </cell>
          <cell r="K1487">
            <v>0.5</v>
          </cell>
          <cell r="L1487" t="str">
            <v>PLANEADOR 1</v>
          </cell>
          <cell r="M1487" t="str">
            <v>Recurso C</v>
          </cell>
          <cell r="N1487" t="str">
            <v>BAKER</v>
          </cell>
          <cell r="O1487" t="str">
            <v>LAB</v>
          </cell>
          <cell r="P1487" t="str">
            <v>LAB</v>
          </cell>
          <cell r="Q1487" t="str">
            <v>#NOCODE#</v>
          </cell>
          <cell r="R1487" t="str">
            <v>#NOCODE#</v>
          </cell>
          <cell r="S1487" t="str">
            <v>SALES</v>
          </cell>
          <cell r="T1487" t="str">
            <v>PT</v>
          </cell>
          <cell r="U1487" t="str">
            <v>NO</v>
          </cell>
          <cell r="V1487" t="str">
            <v>PTEPTD</v>
          </cell>
          <cell r="W1487" t="str">
            <v>Empaque</v>
          </cell>
        </row>
        <row r="1488">
          <cell r="B1488" t="str">
            <v>3156-04</v>
          </cell>
          <cell r="C1488" t="str">
            <v>Yodato de Potasio RA 125G</v>
          </cell>
          <cell r="D1488">
            <v>0</v>
          </cell>
          <cell r="E1488" t="str">
            <v>Yodato de Potasio RA 125G</v>
          </cell>
          <cell r="F1488" t="str">
            <v>PZ</v>
          </cell>
          <cell r="G1488" t="str">
            <v>125 G</v>
          </cell>
          <cell r="H1488">
            <v>1770.13</v>
          </cell>
          <cell r="I1488">
            <v>0</v>
          </cell>
          <cell r="J1488">
            <v>1</v>
          </cell>
          <cell r="K1488">
            <v>0.125</v>
          </cell>
          <cell r="L1488" t="str">
            <v>COMPRADOR 2</v>
          </cell>
          <cell r="M1488" t="str">
            <v>Recurso F</v>
          </cell>
          <cell r="N1488" t="str">
            <v>BAKER</v>
          </cell>
          <cell r="O1488" t="str">
            <v>LAB</v>
          </cell>
          <cell r="P1488" t="str">
            <v>LAB</v>
          </cell>
          <cell r="Q1488" t="str">
            <v>#NOCODE#</v>
          </cell>
          <cell r="R1488" t="str">
            <v>#NOCODE#</v>
          </cell>
          <cell r="S1488" t="str">
            <v>SALES</v>
          </cell>
          <cell r="T1488" t="str">
            <v>PT</v>
          </cell>
          <cell r="U1488" t="str">
            <v>NO</v>
          </cell>
          <cell r="V1488" t="str">
            <v>PTD</v>
          </cell>
          <cell r="W1488" t="str">
            <v>COMPRA</v>
          </cell>
        </row>
        <row r="1489">
          <cell r="B1489" t="str">
            <v>3156-05</v>
          </cell>
          <cell r="C1489" t="str">
            <v>Yodato de Potasio RA ACS</v>
          </cell>
          <cell r="D1489" t="str">
            <v>2.5 kg</v>
          </cell>
          <cell r="E1489" t="str">
            <v>Yodato de Potasio RA ACS2.5 kg</v>
          </cell>
          <cell r="F1489" t="str">
            <v>PZ</v>
          </cell>
          <cell r="G1489" t="str">
            <v>2.5 KG</v>
          </cell>
          <cell r="H1489">
            <v>14567.39</v>
          </cell>
          <cell r="I1489">
            <v>0</v>
          </cell>
          <cell r="J1489">
            <v>1</v>
          </cell>
          <cell r="K1489">
            <v>2.5</v>
          </cell>
          <cell r="L1489" t="str">
            <v>COMPRADOR 2</v>
          </cell>
          <cell r="M1489" t="str">
            <v>Make to Order</v>
          </cell>
          <cell r="N1489" t="str">
            <v>BAKER</v>
          </cell>
          <cell r="O1489" t="str">
            <v>LAB</v>
          </cell>
          <cell r="P1489" t="str">
            <v>LAB</v>
          </cell>
          <cell r="Q1489" t="str">
            <v>#NOCODE#</v>
          </cell>
          <cell r="R1489" t="str">
            <v>#NOCODE#</v>
          </cell>
          <cell r="S1489" t="str">
            <v>SALES</v>
          </cell>
          <cell r="T1489" t="str">
            <v>PT</v>
          </cell>
          <cell r="U1489" t="str">
            <v>NO</v>
          </cell>
          <cell r="V1489" t="str">
            <v>PTD</v>
          </cell>
          <cell r="W1489" t="str">
            <v>Compra</v>
          </cell>
        </row>
        <row r="1490">
          <cell r="B1490" t="str">
            <v>3156-50</v>
          </cell>
          <cell r="C1490" t="str">
            <v>Yodato de Potasio RA ACS</v>
          </cell>
          <cell r="D1490" t="str">
            <v>100 g</v>
          </cell>
          <cell r="E1490" t="str">
            <v>Yodato de Potasio RA ACS100 g</v>
          </cell>
          <cell r="F1490" t="str">
            <v>PZ</v>
          </cell>
          <cell r="G1490" t="str">
            <v>100 g</v>
          </cell>
          <cell r="H1490">
            <v>1148.57</v>
          </cell>
          <cell r="I1490">
            <v>0</v>
          </cell>
          <cell r="J1490">
            <v>1</v>
          </cell>
          <cell r="K1490">
            <v>0.1</v>
          </cell>
          <cell r="L1490" t="str">
            <v>PLANEADOR 1</v>
          </cell>
          <cell r="M1490" t="str">
            <v>Recurso F</v>
          </cell>
          <cell r="N1490" t="str">
            <v>BAKER</v>
          </cell>
          <cell r="O1490" t="str">
            <v>LAB</v>
          </cell>
          <cell r="P1490" t="str">
            <v>LAB</v>
          </cell>
          <cell r="Q1490" t="str">
            <v>#NOCODE#</v>
          </cell>
          <cell r="R1490" t="str">
            <v>#NOCODE#</v>
          </cell>
          <cell r="S1490" t="str">
            <v>SALES</v>
          </cell>
          <cell r="T1490" t="str">
            <v>PT</v>
          </cell>
          <cell r="U1490" t="str">
            <v>NO</v>
          </cell>
          <cell r="V1490" t="str">
            <v>PTEPTD</v>
          </cell>
          <cell r="W1490" t="str">
            <v>Empaque</v>
          </cell>
        </row>
        <row r="1491">
          <cell r="B1491" t="str">
            <v>3162-01</v>
          </cell>
          <cell r="C1491" t="str">
            <v>Yoduro de Potasio</v>
          </cell>
          <cell r="D1491" t="str">
            <v>Gran. RA ACS            500 g</v>
          </cell>
          <cell r="E1491" t="str">
            <v>Yoduro de PotasioGran. RA ACS            500 g</v>
          </cell>
          <cell r="F1491" t="str">
            <v>PZ</v>
          </cell>
          <cell r="G1491" t="str">
            <v>500 GR</v>
          </cell>
          <cell r="H1491">
            <v>3303.06</v>
          </cell>
          <cell r="I1491">
            <v>0</v>
          </cell>
          <cell r="J1491">
            <v>1</v>
          </cell>
          <cell r="K1491">
            <v>0.5</v>
          </cell>
          <cell r="L1491" t="str">
            <v>PLANEADOR 1</v>
          </cell>
          <cell r="M1491" t="str">
            <v>Recurso A</v>
          </cell>
          <cell r="N1491" t="str">
            <v>BAKER</v>
          </cell>
          <cell r="O1491" t="str">
            <v>LAB</v>
          </cell>
          <cell r="P1491" t="str">
            <v>LAB</v>
          </cell>
          <cell r="Q1491" t="str">
            <v>#NOCODE#</v>
          </cell>
          <cell r="R1491" t="str">
            <v>#NOCODE#</v>
          </cell>
          <cell r="S1491" t="str">
            <v>SALES</v>
          </cell>
          <cell r="T1491" t="str">
            <v>PT</v>
          </cell>
          <cell r="U1491" t="str">
            <v>NO</v>
          </cell>
          <cell r="V1491" t="str">
            <v>PTEPTD</v>
          </cell>
          <cell r="W1491" t="str">
            <v>Empaque</v>
          </cell>
        </row>
        <row r="1492">
          <cell r="B1492" t="str">
            <v>3162-05</v>
          </cell>
          <cell r="C1492" t="str">
            <v>Yoduro de Potasio</v>
          </cell>
          <cell r="D1492" t="str">
            <v>Gran. RA ACS         2.5 kg</v>
          </cell>
          <cell r="E1492" t="str">
            <v>Yoduro de PotasioGran. RA ACS         2.5 kg</v>
          </cell>
          <cell r="F1492" t="str">
            <v>PZ</v>
          </cell>
          <cell r="G1492" t="str">
            <v>2.5 KG</v>
          </cell>
          <cell r="H1492">
            <v>14876.34</v>
          </cell>
          <cell r="I1492">
            <v>0</v>
          </cell>
          <cell r="J1492">
            <v>1</v>
          </cell>
          <cell r="K1492">
            <v>2.5</v>
          </cell>
          <cell r="L1492" t="str">
            <v>PLANEADOR 1</v>
          </cell>
          <cell r="M1492" t="str">
            <v>Recurso A</v>
          </cell>
          <cell r="N1492" t="str">
            <v>BAKER</v>
          </cell>
          <cell r="O1492" t="str">
            <v>LAB</v>
          </cell>
          <cell r="P1492" t="str">
            <v>LAB</v>
          </cell>
          <cell r="Q1492" t="str">
            <v>#NOCODE#</v>
          </cell>
          <cell r="R1492" t="str">
            <v>#NOCODE#</v>
          </cell>
          <cell r="S1492" t="str">
            <v>SALES</v>
          </cell>
          <cell r="T1492" t="str">
            <v>PT</v>
          </cell>
          <cell r="U1492" t="str">
            <v>NO</v>
          </cell>
          <cell r="V1492" t="str">
            <v>PTEPTD</v>
          </cell>
          <cell r="W1492" t="str">
            <v>Empaque</v>
          </cell>
        </row>
        <row r="1493">
          <cell r="B1493" t="str">
            <v>3162-09</v>
          </cell>
          <cell r="C1493" t="str">
            <v>Yoduro de Potasio</v>
          </cell>
          <cell r="D1493" t="str">
            <v>Gran. RA ACS         45.36 kg</v>
          </cell>
          <cell r="E1493" t="str">
            <v>Yoduro de PotasioGran. RA ACS         45.36 kg</v>
          </cell>
          <cell r="F1493" t="str">
            <v>PZ</v>
          </cell>
          <cell r="G1493" t="str">
            <v>45.36 kg</v>
          </cell>
          <cell r="H1493">
            <v>0</v>
          </cell>
          <cell r="I1493">
            <v>0</v>
          </cell>
          <cell r="J1493">
            <v>1</v>
          </cell>
          <cell r="K1493">
            <v>45.36</v>
          </cell>
          <cell r="L1493" t="str">
            <v>COMPRADOR 2</v>
          </cell>
          <cell r="M1493" t="str">
            <v>Make to Order</v>
          </cell>
          <cell r="N1493" t="str">
            <v>BAKER</v>
          </cell>
          <cell r="O1493" t="str">
            <v>SINTESIS</v>
          </cell>
          <cell r="P1493" t="str">
            <v>SIN</v>
          </cell>
          <cell r="Q1493" t="str">
            <v>#NOCODE#</v>
          </cell>
          <cell r="R1493" t="str">
            <v>#NOCODE#</v>
          </cell>
          <cell r="S1493" t="str">
            <v>SALES</v>
          </cell>
          <cell r="T1493" t="str">
            <v>PT</v>
          </cell>
          <cell r="U1493" t="str">
            <v>NO</v>
          </cell>
          <cell r="V1493" t="str">
            <v>PTD</v>
          </cell>
          <cell r="W1493" t="str">
            <v>COMPRA</v>
          </cell>
        </row>
        <row r="1494">
          <cell r="B1494" t="str">
            <v>3162-19</v>
          </cell>
          <cell r="C1494" t="str">
            <v>Yoduro de Potasio</v>
          </cell>
          <cell r="D1494" t="str">
            <v>Gran. RA ACS             1 Kg</v>
          </cell>
          <cell r="E1494" t="str">
            <v>Yoduro de PotasioGran. RA ACS             1 Kg</v>
          </cell>
          <cell r="F1494" t="str">
            <v>PZ</v>
          </cell>
          <cell r="G1494" t="str">
            <v>1 Kg</v>
          </cell>
          <cell r="H1494">
            <v>6569.21</v>
          </cell>
          <cell r="I1494">
            <v>0</v>
          </cell>
          <cell r="J1494">
            <v>1</v>
          </cell>
          <cell r="K1494">
            <v>1</v>
          </cell>
          <cell r="L1494" t="str">
            <v>PLANEADOR 1</v>
          </cell>
          <cell r="M1494" t="str">
            <v>Recurso A</v>
          </cell>
          <cell r="N1494" t="str">
            <v>BAKER</v>
          </cell>
          <cell r="O1494" t="str">
            <v>LAB</v>
          </cell>
          <cell r="P1494" t="str">
            <v>LAB</v>
          </cell>
          <cell r="Q1494" t="str">
            <v>#NOCODE#</v>
          </cell>
          <cell r="R1494" t="str">
            <v>#NOCODE#</v>
          </cell>
          <cell r="S1494" t="str">
            <v>SALES</v>
          </cell>
          <cell r="T1494" t="str">
            <v>PT</v>
          </cell>
          <cell r="U1494" t="str">
            <v>NO</v>
          </cell>
          <cell r="V1494" t="str">
            <v>PTEPTD</v>
          </cell>
          <cell r="W1494" t="str">
            <v>Empaque</v>
          </cell>
        </row>
        <row r="1495">
          <cell r="B1495" t="str">
            <v>3162-50</v>
          </cell>
          <cell r="C1495" t="str">
            <v>Yoduro de Potasio</v>
          </cell>
          <cell r="D1495" t="str">
            <v>Gran. RA ACS            100 g</v>
          </cell>
          <cell r="E1495" t="str">
            <v>Yoduro de PotasioGran. RA ACS            100 g</v>
          </cell>
          <cell r="F1495" t="str">
            <v>PZ</v>
          </cell>
          <cell r="G1495" t="str">
            <v>100 g</v>
          </cell>
          <cell r="H1495">
            <v>855.81</v>
          </cell>
          <cell r="I1495">
            <v>0</v>
          </cell>
          <cell r="J1495">
            <v>1</v>
          </cell>
          <cell r="K1495">
            <v>0.1</v>
          </cell>
          <cell r="L1495" t="str">
            <v>PLANEADOR 1</v>
          </cell>
          <cell r="M1495" t="str">
            <v>Recurso C</v>
          </cell>
          <cell r="N1495" t="str">
            <v>BAKER</v>
          </cell>
          <cell r="O1495" t="str">
            <v>LAB</v>
          </cell>
          <cell r="P1495" t="str">
            <v>LAB</v>
          </cell>
          <cell r="Q1495" t="str">
            <v>#NOCODE#</v>
          </cell>
          <cell r="R1495" t="str">
            <v>#NOCODE#</v>
          </cell>
          <cell r="S1495" t="str">
            <v>SALES</v>
          </cell>
          <cell r="T1495" t="str">
            <v>PT</v>
          </cell>
          <cell r="U1495" t="str">
            <v>NO</v>
          </cell>
          <cell r="V1495" t="str">
            <v>PTEPTD</v>
          </cell>
          <cell r="W1495" t="str">
            <v>Empaque</v>
          </cell>
        </row>
        <row r="1496">
          <cell r="B1496" t="str">
            <v>3162-DR</v>
          </cell>
          <cell r="C1496" t="str">
            <v>Desc. Yoduro de Potasio</v>
          </cell>
          <cell r="D1496" t="str">
            <v>Gran. RA ACS                kg</v>
          </cell>
          <cell r="E1496" t="str">
            <v>Desc. Yoduro de PotasioGran. RA ACS                kg</v>
          </cell>
          <cell r="F1496" t="str">
            <v>KG</v>
          </cell>
          <cell r="G1496" t="str">
            <v>kg</v>
          </cell>
          <cell r="H1496">
            <v>0</v>
          </cell>
          <cell r="I1496">
            <v>0</v>
          </cell>
          <cell r="J1496">
            <v>1</v>
          </cell>
          <cell r="K1496">
            <v>1</v>
          </cell>
          <cell r="L1496" t="str">
            <v>PLANEADOR 1</v>
          </cell>
          <cell r="M1496" t="str">
            <v>Desc.</v>
          </cell>
          <cell r="N1496" t="str">
            <v>BAKER</v>
          </cell>
          <cell r="O1496" t="str">
            <v>SINTESIS</v>
          </cell>
          <cell r="P1496" t="str">
            <v>SIN</v>
          </cell>
          <cell r="Q1496" t="str">
            <v>#NOCODE#</v>
          </cell>
          <cell r="R1496" t="str">
            <v>#NOCODE#</v>
          </cell>
          <cell r="S1496" t="str">
            <v>SALES</v>
          </cell>
          <cell r="T1496" t="str">
            <v>PT</v>
          </cell>
          <cell r="U1496" t="str">
            <v>NO</v>
          </cell>
          <cell r="V1496" t="str">
            <v>PTPE</v>
          </cell>
          <cell r="W1496" t="str">
            <v>Empaque</v>
          </cell>
        </row>
        <row r="1497">
          <cell r="B1497" t="str">
            <v>3165-01</v>
          </cell>
          <cell r="C1497" t="str">
            <v>Desc. Yoduro de Potasio RA ACS</v>
          </cell>
          <cell r="D1497" t="str">
            <v>500 g</v>
          </cell>
          <cell r="E1497" t="str">
            <v>Desc. Yoduro de Potasio RA ACS500 g</v>
          </cell>
          <cell r="F1497" t="str">
            <v>PZ</v>
          </cell>
          <cell r="G1497" t="str">
            <v>500 GR</v>
          </cell>
          <cell r="H1497">
            <v>1302.7</v>
          </cell>
          <cell r="I1497" t="str">
            <v>Desc. Alternativa 3162-01 (500 g)</v>
          </cell>
          <cell r="J1497">
            <v>1</v>
          </cell>
          <cell r="K1497">
            <v>0.5</v>
          </cell>
          <cell r="L1497" t="str">
            <v>PLANEADOR 1</v>
          </cell>
          <cell r="M1497" t="str">
            <v>Desc.</v>
          </cell>
          <cell r="N1497" t="str">
            <v>BAKER</v>
          </cell>
          <cell r="O1497" t="str">
            <v>LAB</v>
          </cell>
          <cell r="P1497" t="str">
            <v>LAB</v>
          </cell>
          <cell r="Q1497" t="str">
            <v>#NOCODE#</v>
          </cell>
          <cell r="R1497" t="str">
            <v>#NOCODE#</v>
          </cell>
          <cell r="S1497" t="str">
            <v>SALES</v>
          </cell>
          <cell r="T1497" t="str">
            <v>PT</v>
          </cell>
          <cell r="U1497" t="str">
            <v>NO</v>
          </cell>
          <cell r="V1497" t="str">
            <v>PTEPTD</v>
          </cell>
          <cell r="W1497" t="str">
            <v>Empaque</v>
          </cell>
        </row>
        <row r="1498">
          <cell r="B1498" t="str">
            <v>3165-05</v>
          </cell>
          <cell r="C1498" t="str">
            <v>Desc. Yoduro de Potasio</v>
          </cell>
          <cell r="D1498" t="str">
            <v>RA ACS      2.5 kg</v>
          </cell>
          <cell r="E1498" t="str">
            <v>Desc. Yoduro de PotasioRA ACS      2.5 kg</v>
          </cell>
          <cell r="F1498" t="str">
            <v>PZ</v>
          </cell>
          <cell r="G1498" t="str">
            <v>2.5 KG</v>
          </cell>
          <cell r="H1498">
            <v>5709.27</v>
          </cell>
          <cell r="I1498" t="str">
            <v>Desc. Alternativa 3162-05 (2.5 Kg)</v>
          </cell>
          <cell r="J1498">
            <v>1</v>
          </cell>
          <cell r="K1498">
            <v>2.5</v>
          </cell>
          <cell r="L1498" t="str">
            <v>PLANEADOR 1</v>
          </cell>
          <cell r="M1498" t="str">
            <v>Desc.</v>
          </cell>
          <cell r="N1498" t="str">
            <v>BAKER</v>
          </cell>
          <cell r="O1498" t="str">
            <v>LAB</v>
          </cell>
          <cell r="P1498" t="str">
            <v>LAB</v>
          </cell>
          <cell r="Q1498" t="str">
            <v>#NOCODE#</v>
          </cell>
          <cell r="R1498" t="str">
            <v>#NOCODE#</v>
          </cell>
          <cell r="S1498" t="str">
            <v>SALES</v>
          </cell>
          <cell r="T1498" t="str">
            <v>PT</v>
          </cell>
          <cell r="U1498" t="str">
            <v>NO</v>
          </cell>
          <cell r="V1498" t="str">
            <v>PTEPTD</v>
          </cell>
          <cell r="W1498" t="str">
            <v>Empaque</v>
          </cell>
        </row>
        <row r="1499">
          <cell r="B1499" t="str">
            <v>3165-07</v>
          </cell>
          <cell r="C1499" t="str">
            <v>Desc. Yoduro de Potasio RA ACS</v>
          </cell>
          <cell r="D1499" t="str">
            <v>12 kg</v>
          </cell>
          <cell r="E1499" t="str">
            <v>Desc. Yoduro de Potasio RA ACS12 kg</v>
          </cell>
          <cell r="F1499" t="str">
            <v>PZ</v>
          </cell>
          <cell r="G1499" t="str">
            <v>12 KG</v>
          </cell>
          <cell r="H1499">
            <v>18772.37</v>
          </cell>
          <cell r="I1499" t="str">
            <v>Desc. Alternativa 3162-09 (45.36 Kg)</v>
          </cell>
          <cell r="J1499">
            <v>1</v>
          </cell>
          <cell r="K1499">
            <v>12</v>
          </cell>
          <cell r="L1499" t="str">
            <v>PLANEADOR 1</v>
          </cell>
          <cell r="M1499" t="str">
            <v>Desc.</v>
          </cell>
          <cell r="N1499" t="str">
            <v>BAKER</v>
          </cell>
          <cell r="O1499" t="str">
            <v>LAB</v>
          </cell>
          <cell r="P1499" t="str">
            <v>LAB</v>
          </cell>
          <cell r="Q1499" t="str">
            <v>#NOCODE#</v>
          </cell>
          <cell r="R1499" t="str">
            <v>#NOCODE#</v>
          </cell>
          <cell r="S1499" t="str">
            <v>SALES</v>
          </cell>
          <cell r="T1499" t="str">
            <v>PT</v>
          </cell>
          <cell r="U1499" t="str">
            <v>NO</v>
          </cell>
          <cell r="V1499" t="str">
            <v>PTEPTD</v>
          </cell>
          <cell r="W1499" t="str">
            <v>Empaque</v>
          </cell>
        </row>
        <row r="1500">
          <cell r="B1500" t="str">
            <v>3165-10</v>
          </cell>
          <cell r="C1500" t="str">
            <v>Desc. Yoduro de Potasio RA ACS</v>
          </cell>
          <cell r="D1500" t="str">
            <v>10 kg</v>
          </cell>
          <cell r="E1500" t="str">
            <v>Desc. Yoduro de Potasio RA ACS10 kg</v>
          </cell>
          <cell r="F1500" t="str">
            <v>PZ</v>
          </cell>
          <cell r="G1500" t="str">
            <v>10 kg</v>
          </cell>
          <cell r="H1500">
            <v>15017.899799999999</v>
          </cell>
          <cell r="I1500" t="str">
            <v>Desc. Alternativa 3162-05 (2.5 Kg)</v>
          </cell>
          <cell r="J1500">
            <v>1</v>
          </cell>
          <cell r="K1500">
            <v>10</v>
          </cell>
          <cell r="L1500" t="str">
            <v>PLANEADOR 1</v>
          </cell>
          <cell r="M1500" t="str">
            <v>Desc.</v>
          </cell>
          <cell r="N1500" t="str">
            <v>BAKER</v>
          </cell>
          <cell r="O1500" t="str">
            <v>LAB</v>
          </cell>
          <cell r="P1500" t="str">
            <v>LAB</v>
          </cell>
          <cell r="Q1500" t="str">
            <v>#NOCODE#</v>
          </cell>
          <cell r="R1500" t="str">
            <v>#NOCODE#</v>
          </cell>
          <cell r="S1500" t="str">
            <v>SALES</v>
          </cell>
          <cell r="T1500" t="str">
            <v>PT</v>
          </cell>
          <cell r="U1500" t="str">
            <v>NO</v>
          </cell>
          <cell r="V1500" t="str">
            <v>PTEPTD</v>
          </cell>
          <cell r="W1500" t="str">
            <v>Empaque</v>
          </cell>
        </row>
        <row r="1501">
          <cell r="B1501" t="str">
            <v>3165-19</v>
          </cell>
          <cell r="C1501" t="str">
            <v>Desc. Yoduro de Potasio RA ACS</v>
          </cell>
          <cell r="D1501" t="str">
            <v>1 kg</v>
          </cell>
          <cell r="E1501" t="str">
            <v>Desc. Yoduro de Potasio RA ACS1 kg</v>
          </cell>
          <cell r="F1501" t="str">
            <v>PZ</v>
          </cell>
          <cell r="G1501" t="str">
            <v>1 kg</v>
          </cell>
          <cell r="H1501">
            <v>2350.5500000000002</v>
          </cell>
          <cell r="I1501" t="str">
            <v>Desc. Alternativa 3162-19 (1 kg)</v>
          </cell>
          <cell r="J1501">
            <v>1</v>
          </cell>
          <cell r="K1501">
            <v>1</v>
          </cell>
          <cell r="L1501" t="str">
            <v>PLANEADOR 1</v>
          </cell>
          <cell r="M1501" t="str">
            <v>Desc.</v>
          </cell>
          <cell r="N1501" t="str">
            <v>BAKER</v>
          </cell>
          <cell r="O1501" t="str">
            <v>LAB</v>
          </cell>
          <cell r="P1501" t="str">
            <v>LAB</v>
          </cell>
          <cell r="Q1501" t="str">
            <v>#NOCODE#</v>
          </cell>
          <cell r="R1501" t="str">
            <v>#NOCODE#</v>
          </cell>
          <cell r="S1501" t="str">
            <v>SALES</v>
          </cell>
          <cell r="T1501" t="str">
            <v>PT</v>
          </cell>
          <cell r="U1501" t="str">
            <v>NO</v>
          </cell>
          <cell r="V1501" t="str">
            <v>PTEPTD</v>
          </cell>
          <cell r="W1501" t="str">
            <v>Empaque</v>
          </cell>
        </row>
        <row r="1502">
          <cell r="B1502" t="str">
            <v>3165-50</v>
          </cell>
          <cell r="C1502" t="str">
            <v>Desc. Yoduro de Potasio RA ACS</v>
          </cell>
          <cell r="D1502" t="str">
            <v>100 g</v>
          </cell>
          <cell r="E1502" t="str">
            <v>Desc. Yoduro de Potasio RA ACS100 g</v>
          </cell>
          <cell r="F1502" t="str">
            <v>PZ</v>
          </cell>
          <cell r="G1502" t="str">
            <v>100 g</v>
          </cell>
          <cell r="H1502">
            <v>335.68</v>
          </cell>
          <cell r="I1502" t="str">
            <v>Desc. Alternativa 3162-50 (100 g)</v>
          </cell>
          <cell r="J1502">
            <v>1</v>
          </cell>
          <cell r="K1502">
            <v>0.1</v>
          </cell>
          <cell r="L1502" t="str">
            <v>PLANEADOR 1</v>
          </cell>
          <cell r="M1502" t="str">
            <v>Desc.</v>
          </cell>
          <cell r="N1502" t="str">
            <v>BAKER</v>
          </cell>
          <cell r="O1502" t="str">
            <v>LAB</v>
          </cell>
          <cell r="P1502" t="str">
            <v>LAB</v>
          </cell>
          <cell r="Q1502" t="str">
            <v>#NOCODE#</v>
          </cell>
          <cell r="R1502" t="str">
            <v>#NOCODE#</v>
          </cell>
          <cell r="S1502" t="str">
            <v>SALES</v>
          </cell>
          <cell r="T1502" t="str">
            <v>PT</v>
          </cell>
          <cell r="U1502" t="str">
            <v>NO</v>
          </cell>
          <cell r="V1502" t="str">
            <v>PTEPTD</v>
          </cell>
          <cell r="W1502" t="str">
            <v>Empaque</v>
          </cell>
        </row>
        <row r="1503">
          <cell r="B1503" t="str">
            <v>3165-54</v>
          </cell>
          <cell r="C1503" t="str">
            <v>Desc. Yoduro de Potasio RA ACS</v>
          </cell>
          <cell r="D1503" t="str">
            <v>25 kg</v>
          </cell>
          <cell r="E1503" t="str">
            <v>Desc. Yoduro de Potasio RA ACS25 kg</v>
          </cell>
          <cell r="F1503" t="str">
            <v>PZ</v>
          </cell>
          <cell r="G1503" t="str">
            <v>25 kg</v>
          </cell>
          <cell r="H1503">
            <v>0</v>
          </cell>
          <cell r="I1503" t="str">
            <v>Desc. Alternativa 3162-09 (45.36 Kg)</v>
          </cell>
          <cell r="J1503">
            <v>1</v>
          </cell>
          <cell r="K1503">
            <v>25</v>
          </cell>
          <cell r="L1503" t="str">
            <v>PLANEADOR 1</v>
          </cell>
          <cell r="M1503" t="str">
            <v>Desc.</v>
          </cell>
          <cell r="N1503" t="str">
            <v>BAKER</v>
          </cell>
          <cell r="O1503" t="str">
            <v>SINTESIS</v>
          </cell>
          <cell r="P1503" t="str">
            <v>SIN</v>
          </cell>
          <cell r="Q1503" t="str">
            <v>#NOCODE#</v>
          </cell>
          <cell r="R1503" t="str">
            <v>#NOCODE#</v>
          </cell>
          <cell r="S1503" t="str">
            <v>SALES</v>
          </cell>
          <cell r="T1503" t="str">
            <v>PT</v>
          </cell>
          <cell r="U1503" t="str">
            <v>NO</v>
          </cell>
          <cell r="V1503" t="str">
            <v>PTEPTD</v>
          </cell>
          <cell r="W1503" t="str">
            <v>Empaque</v>
          </cell>
        </row>
        <row r="1504">
          <cell r="B1504" t="str">
            <v>3165-66</v>
          </cell>
          <cell r="C1504" t="str">
            <v>Desc. Yoduro de Potasio RA ACS</v>
          </cell>
          <cell r="D1504" t="str">
            <v>50 kg</v>
          </cell>
          <cell r="E1504" t="str">
            <v>Desc. Yoduro de Potasio RA ACS50 kg</v>
          </cell>
          <cell r="F1504" t="str">
            <v>PZ</v>
          </cell>
          <cell r="G1504" t="str">
            <v>50 kg</v>
          </cell>
          <cell r="H1504">
            <v>0</v>
          </cell>
          <cell r="I1504" t="str">
            <v>Desc. Alternativa 3162 o M1123</v>
          </cell>
          <cell r="J1504">
            <v>1</v>
          </cell>
          <cell r="K1504">
            <v>50</v>
          </cell>
          <cell r="L1504" t="str">
            <v>PLANEADOR 1</v>
          </cell>
          <cell r="M1504" t="str">
            <v>Desc.</v>
          </cell>
          <cell r="N1504" t="str">
            <v>BAKER</v>
          </cell>
          <cell r="O1504" t="str">
            <v>SINTESIS</v>
          </cell>
          <cell r="P1504" t="str">
            <v>SIN</v>
          </cell>
          <cell r="Q1504" t="str">
            <v>#NOCODE#</v>
          </cell>
          <cell r="R1504" t="str">
            <v>#NOCODE#</v>
          </cell>
          <cell r="S1504" t="str">
            <v>SALES</v>
          </cell>
          <cell r="T1504" t="str">
            <v>PT</v>
          </cell>
          <cell r="U1504" t="str">
            <v>NO</v>
          </cell>
          <cell r="V1504" t="str">
            <v>PTEPTD</v>
          </cell>
          <cell r="W1504" t="str">
            <v>Empaque</v>
          </cell>
        </row>
        <row r="1505">
          <cell r="B1505" t="str">
            <v>3168-01</v>
          </cell>
          <cell r="C1505" t="str">
            <v>Desc. Yoduro de Potasio Gran.</v>
          </cell>
          <cell r="D1505" t="str">
            <v>USP, FCC              500 g</v>
          </cell>
          <cell r="E1505" t="str">
            <v>Desc. Yoduro de Potasio Gran.USP, FCC              500 g</v>
          </cell>
          <cell r="F1505" t="str">
            <v>PZ</v>
          </cell>
          <cell r="G1505" t="str">
            <v>500 GR</v>
          </cell>
          <cell r="H1505">
            <v>1320.66</v>
          </cell>
          <cell r="I1505" t="str">
            <v>Desc. por MBI 05/06/10. Alternativa M1115-04</v>
          </cell>
          <cell r="J1505">
            <v>1</v>
          </cell>
          <cell r="K1505">
            <v>0.5</v>
          </cell>
          <cell r="L1505" t="str">
            <v>COMPRADOR 2</v>
          </cell>
          <cell r="M1505" t="str">
            <v>Desc.</v>
          </cell>
          <cell r="N1505" t="str">
            <v>BAKER</v>
          </cell>
          <cell r="O1505" t="str">
            <v>LAB</v>
          </cell>
          <cell r="P1505" t="str">
            <v>LAB</v>
          </cell>
          <cell r="Q1505" t="str">
            <v>#NOCODE#</v>
          </cell>
          <cell r="R1505" t="str">
            <v>#NOCODE#</v>
          </cell>
          <cell r="S1505" t="str">
            <v>SALES</v>
          </cell>
          <cell r="T1505" t="str">
            <v>PT</v>
          </cell>
          <cell r="U1505" t="str">
            <v>NO</v>
          </cell>
          <cell r="V1505" t="str">
            <v>PTD</v>
          </cell>
          <cell r="W1505" t="str">
            <v>Compra</v>
          </cell>
        </row>
        <row r="1506">
          <cell r="B1506" t="str">
            <v>3168-04</v>
          </cell>
          <cell r="C1506" t="str">
            <v>Desc. Yoduro de Potasio Gran.</v>
          </cell>
          <cell r="D1506" t="str">
            <v>USP, FCC                 125 g</v>
          </cell>
          <cell r="E1506" t="str">
            <v>Desc. Yoduro de Potasio Gran.USP, FCC                 125 g</v>
          </cell>
          <cell r="F1506" t="str">
            <v>PZ</v>
          </cell>
          <cell r="G1506" t="str">
            <v>125 g</v>
          </cell>
          <cell r="H1506">
            <v>1489.75</v>
          </cell>
          <cell r="I1506" t="str">
            <v>Desc. por AVANTOR USA 12/15/10. Alt. 1115-04</v>
          </cell>
          <cell r="J1506">
            <v>1</v>
          </cell>
          <cell r="K1506">
            <v>0.125</v>
          </cell>
          <cell r="L1506" t="str">
            <v>COMPRADOR 2</v>
          </cell>
          <cell r="M1506" t="str">
            <v>Desc.</v>
          </cell>
          <cell r="N1506" t="str">
            <v>BAKER</v>
          </cell>
          <cell r="O1506" t="str">
            <v>LAB</v>
          </cell>
          <cell r="P1506" t="str">
            <v>LAB</v>
          </cell>
          <cell r="Q1506" t="str">
            <v>#NOCODE#</v>
          </cell>
          <cell r="R1506" t="str">
            <v>#NOCODE#</v>
          </cell>
          <cell r="S1506" t="str">
            <v>SALES</v>
          </cell>
          <cell r="T1506" t="str">
            <v>PT</v>
          </cell>
          <cell r="U1506" t="str">
            <v>NO</v>
          </cell>
          <cell r="V1506" t="str">
            <v>PTD</v>
          </cell>
          <cell r="W1506" t="str">
            <v>Compra</v>
          </cell>
        </row>
        <row r="1507">
          <cell r="B1507" t="str">
            <v>3168-DR</v>
          </cell>
          <cell r="C1507" t="str">
            <v>Desc. Yoduro de Potasio Gran.</v>
          </cell>
          <cell r="D1507" t="str">
            <v>USP, FCC                    kg</v>
          </cell>
          <cell r="E1507" t="str">
            <v>Desc. Yoduro de Potasio Gran.USP, FCC                    kg</v>
          </cell>
          <cell r="F1507" t="str">
            <v>KG</v>
          </cell>
          <cell r="G1507" t="str">
            <v>kg</v>
          </cell>
          <cell r="H1507">
            <v>0</v>
          </cell>
          <cell r="I1507" t="str">
            <v>Desc. por MBI 05/06/10. Alternativa M1115-24</v>
          </cell>
          <cell r="J1507">
            <v>1</v>
          </cell>
          <cell r="K1507">
            <v>1</v>
          </cell>
          <cell r="L1507" t="str">
            <v>PLANEADOR 1</v>
          </cell>
          <cell r="M1507" t="str">
            <v>Desc.</v>
          </cell>
          <cell r="N1507" t="str">
            <v>BAKER</v>
          </cell>
          <cell r="O1507" t="str">
            <v>SINTESIS</v>
          </cell>
          <cell r="P1507" t="str">
            <v>SIN</v>
          </cell>
          <cell r="Q1507" t="str">
            <v>#NOCODE#</v>
          </cell>
          <cell r="R1507" t="str">
            <v>#NOCODE#</v>
          </cell>
          <cell r="S1507" t="str">
            <v>SALES</v>
          </cell>
          <cell r="T1507" t="str">
            <v>PT</v>
          </cell>
          <cell r="U1507" t="str">
            <v>NO</v>
          </cell>
          <cell r="V1507" t="str">
            <v>PTPE</v>
          </cell>
          <cell r="W1507" t="str">
            <v>Empaque</v>
          </cell>
        </row>
        <row r="1508">
          <cell r="B1508" t="str">
            <v>3168-R</v>
          </cell>
          <cell r="C1508" t="str">
            <v>Desc. Yoduro de Potasio Gran.</v>
          </cell>
          <cell r="D1508" t="str">
            <v>USP, FCC           45.36 kg</v>
          </cell>
          <cell r="E1508" t="str">
            <v>Desc. Yoduro de Potasio Gran.USP, FCC           45.36 kg</v>
          </cell>
          <cell r="F1508" t="str">
            <v>PZ</v>
          </cell>
          <cell r="G1508" t="str">
            <v>45.36 kg</v>
          </cell>
          <cell r="H1508">
            <v>0</v>
          </cell>
          <cell r="I1508" t="str">
            <v>Desc. por MBI 05/06/10. Alternativa M1115-24</v>
          </cell>
          <cell r="J1508">
            <v>1</v>
          </cell>
          <cell r="K1508">
            <v>45</v>
          </cell>
          <cell r="L1508" t="str">
            <v>COMPRADOR 2</v>
          </cell>
          <cell r="M1508" t="str">
            <v>Desc.</v>
          </cell>
          <cell r="N1508" t="str">
            <v>BAKER</v>
          </cell>
          <cell r="O1508" t="str">
            <v>SINTESIS</v>
          </cell>
          <cell r="P1508" t="str">
            <v>SIN</v>
          </cell>
          <cell r="Q1508" t="str">
            <v>#NOCODE#</v>
          </cell>
          <cell r="R1508" t="str">
            <v>#NOCODE#</v>
          </cell>
          <cell r="S1508" t="str">
            <v>SALES</v>
          </cell>
          <cell r="T1508" t="str">
            <v>PT</v>
          </cell>
          <cell r="U1508" t="str">
            <v>NO</v>
          </cell>
          <cell r="V1508" t="str">
            <v>PTD</v>
          </cell>
          <cell r="W1508" t="str">
            <v>Compra</v>
          </cell>
        </row>
        <row r="1509">
          <cell r="B1509" t="str">
            <v>3190-01</v>
          </cell>
          <cell r="C1509" t="str">
            <v>TDesc. Nitrato de Potasio</v>
          </cell>
          <cell r="D1509" t="str">
            <v>Cristal RA ACS           500 g</v>
          </cell>
          <cell r="E1509" t="str">
            <v>TDesc. Nitrato de PotasioCristal RA ACS           500 g</v>
          </cell>
          <cell r="F1509" t="str">
            <v>PZ</v>
          </cell>
          <cell r="G1509" t="str">
            <v>500 GR</v>
          </cell>
          <cell r="H1509">
            <v>1847.35</v>
          </cell>
          <cell r="I1509" t="str">
            <v>Permiso SEDENA</v>
          </cell>
          <cell r="J1509">
            <v>1</v>
          </cell>
          <cell r="K1509">
            <v>0.5</v>
          </cell>
          <cell r="L1509" t="str">
            <v>COMPRADOR 2</v>
          </cell>
          <cell r="M1509" t="str">
            <v>Desc.</v>
          </cell>
          <cell r="N1509" t="str">
            <v>BAKER</v>
          </cell>
          <cell r="O1509" t="str">
            <v>LAB</v>
          </cell>
          <cell r="P1509" t="str">
            <v>LAB</v>
          </cell>
          <cell r="Q1509" t="str">
            <v>#NOCODE#</v>
          </cell>
          <cell r="R1509" t="str">
            <v>#NOCODE#</v>
          </cell>
          <cell r="S1509" t="str">
            <v>SALES</v>
          </cell>
          <cell r="T1509" t="str">
            <v>PT</v>
          </cell>
          <cell r="U1509" t="str">
            <v>NO</v>
          </cell>
          <cell r="V1509" t="str">
            <v>PTD</v>
          </cell>
          <cell r="W1509" t="str">
            <v>Compra</v>
          </cell>
        </row>
        <row r="1510">
          <cell r="B1510" t="str">
            <v>3190-05</v>
          </cell>
          <cell r="C1510" t="str">
            <v>TDesc. Nitrato de Potasio</v>
          </cell>
          <cell r="D1510" t="str">
            <v>Cristal RA ACS          2.5 Kg</v>
          </cell>
          <cell r="E1510" t="str">
            <v>TDesc. Nitrato de PotasioCristal RA ACS          2.5 Kg</v>
          </cell>
          <cell r="F1510" t="str">
            <v>PZ</v>
          </cell>
          <cell r="G1510" t="str">
            <v>2.5 KG</v>
          </cell>
          <cell r="H1510">
            <v>0</v>
          </cell>
          <cell r="I1510" t="str">
            <v>Permiso SEDENA</v>
          </cell>
          <cell r="J1510">
            <v>1</v>
          </cell>
          <cell r="K1510">
            <v>2.5</v>
          </cell>
          <cell r="L1510" t="str">
            <v>COMPRADOR 2</v>
          </cell>
          <cell r="M1510" t="str">
            <v>Desc.</v>
          </cell>
          <cell r="N1510" t="str">
            <v>BAKER</v>
          </cell>
          <cell r="O1510" t="str">
            <v>LAB</v>
          </cell>
          <cell r="P1510" t="str">
            <v>LAB</v>
          </cell>
          <cell r="Q1510" t="str">
            <v>#NOCODE#</v>
          </cell>
          <cell r="R1510" t="str">
            <v>#NOCODE#</v>
          </cell>
          <cell r="S1510" t="str">
            <v>SALES</v>
          </cell>
          <cell r="T1510" t="str">
            <v>PT</v>
          </cell>
          <cell r="U1510" t="str">
            <v>NO</v>
          </cell>
          <cell r="V1510" t="str">
            <v>PTD</v>
          </cell>
          <cell r="W1510" t="str">
            <v>COMPRA</v>
          </cell>
        </row>
        <row r="1511">
          <cell r="B1511" t="str">
            <v>3192-07</v>
          </cell>
          <cell r="C1511" t="str">
            <v>TDesc. Nitrato de Potasio Gran</v>
          </cell>
          <cell r="D1511" t="str">
            <v>USP                      12 kg</v>
          </cell>
          <cell r="E1511" t="str">
            <v>TDesc. Nitrato de Potasio GranUSP                      12 kg</v>
          </cell>
          <cell r="F1511" t="str">
            <v>PZ</v>
          </cell>
          <cell r="G1511" t="str">
            <v>12 KG</v>
          </cell>
          <cell r="H1511">
            <v>9347.7999999999993</v>
          </cell>
          <cell r="I1511" t="str">
            <v>Permiso SEDENA</v>
          </cell>
          <cell r="J1511">
            <v>1</v>
          </cell>
          <cell r="K1511">
            <v>12</v>
          </cell>
          <cell r="L1511" t="str">
            <v>COMPRADOR 2</v>
          </cell>
          <cell r="M1511" t="str">
            <v>Desc.</v>
          </cell>
          <cell r="N1511" t="str">
            <v>BAKER</v>
          </cell>
          <cell r="O1511" t="str">
            <v>LAB</v>
          </cell>
          <cell r="P1511" t="str">
            <v>LAB</v>
          </cell>
          <cell r="Q1511" t="str">
            <v>#NOCODE#</v>
          </cell>
          <cell r="R1511" t="str">
            <v>#NOCODE#</v>
          </cell>
          <cell r="S1511" t="str">
            <v>SALES</v>
          </cell>
          <cell r="T1511" t="str">
            <v>PT</v>
          </cell>
          <cell r="U1511" t="str">
            <v>NO</v>
          </cell>
          <cell r="V1511" t="str">
            <v>PTD</v>
          </cell>
          <cell r="W1511" t="str">
            <v>Compra</v>
          </cell>
        </row>
        <row r="1512">
          <cell r="B1512" t="str">
            <v>319CSS</v>
          </cell>
          <cell r="C1512" t="str">
            <v>Centrífuga de Acero Inoxidable</v>
          </cell>
          <cell r="D1512">
            <v>0</v>
          </cell>
          <cell r="E1512" t="str">
            <v>Centrífuga de Acero Inoxidable</v>
          </cell>
          <cell r="F1512" t="str">
            <v>HR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 t="str">
            <v>#NOCODE#</v>
          </cell>
          <cell r="O1512" t="str">
            <v>#NOCODE#</v>
          </cell>
          <cell r="P1512" t="str">
            <v>#NOCODE#</v>
          </cell>
          <cell r="Q1512" t="str">
            <v>#NOCODE#</v>
          </cell>
          <cell r="R1512" t="str">
            <v>#NOCODE#</v>
          </cell>
          <cell r="S1512" t="str">
            <v>#NOCODE#</v>
          </cell>
          <cell r="T1512" t="str">
            <v>#NOCODE#</v>
          </cell>
          <cell r="U1512" t="str">
            <v>#NOCODE#</v>
          </cell>
          <cell r="V1512" t="str">
            <v>#NOCODE#</v>
          </cell>
          <cell r="W1512" t="str">
            <v>#NOCODE#</v>
          </cell>
        </row>
        <row r="1513">
          <cell r="B1513" t="str">
            <v>32003</v>
          </cell>
          <cell r="C1513" t="str">
            <v>Desc. Estaño Electrolítico 99.</v>
          </cell>
          <cell r="D1513" t="str">
            <v>.5% Min Lingotes 3 kg</v>
          </cell>
          <cell r="E1513" t="str">
            <v>Desc. Estaño Electrolítico 99..5% Min Lingotes 3 kg</v>
          </cell>
          <cell r="F1513" t="str">
            <v>KG</v>
          </cell>
          <cell r="G1513" t="str">
            <v>3 kg</v>
          </cell>
          <cell r="H1513">
            <v>0</v>
          </cell>
          <cell r="I1513">
            <v>0</v>
          </cell>
          <cell r="J1513">
            <v>1</v>
          </cell>
          <cell r="K1513">
            <v>1</v>
          </cell>
          <cell r="L1513" t="str">
            <v>PLANEADOR 1</v>
          </cell>
          <cell r="M1513">
            <v>0</v>
          </cell>
          <cell r="N1513" t="str">
            <v>BAKER</v>
          </cell>
          <cell r="O1513" t="str">
            <v>#NOCODE#</v>
          </cell>
          <cell r="P1513" t="str">
            <v>#NOCODE#</v>
          </cell>
          <cell r="Q1513" t="str">
            <v>#NOCODE#</v>
          </cell>
          <cell r="R1513" t="str">
            <v>METALES</v>
          </cell>
          <cell r="S1513" t="str">
            <v>MP</v>
          </cell>
          <cell r="T1513" t="str">
            <v>MP</v>
          </cell>
          <cell r="U1513" t="str">
            <v>NO</v>
          </cell>
          <cell r="V1513" t="str">
            <v>MPL</v>
          </cell>
          <cell r="W1513" t="str">
            <v>COMPRA</v>
          </cell>
        </row>
        <row r="1514">
          <cell r="B1514" t="str">
            <v>3202-01</v>
          </cell>
          <cell r="C1514" t="str">
            <v>Nitrito de Potasio Crist. RA</v>
          </cell>
          <cell r="D1514" t="str">
            <v>ACS                      500 g</v>
          </cell>
          <cell r="E1514" t="str">
            <v>Nitrito de Potasio Crist. RAACS                      500 g</v>
          </cell>
          <cell r="F1514" t="str">
            <v>PZ</v>
          </cell>
          <cell r="G1514" t="str">
            <v>500 GR</v>
          </cell>
          <cell r="H1514">
            <v>4309.08</v>
          </cell>
          <cell r="I1514">
            <v>0</v>
          </cell>
          <cell r="J1514">
            <v>1</v>
          </cell>
          <cell r="K1514">
            <v>0.5</v>
          </cell>
          <cell r="L1514" t="str">
            <v>COMPRADOR 2</v>
          </cell>
          <cell r="M1514" t="str">
            <v>Make to Order</v>
          </cell>
          <cell r="N1514" t="str">
            <v>BAKER</v>
          </cell>
          <cell r="O1514" t="str">
            <v>LAB</v>
          </cell>
          <cell r="P1514" t="str">
            <v>LAB</v>
          </cell>
          <cell r="Q1514" t="str">
            <v>#NOCODE#</v>
          </cell>
          <cell r="R1514" t="str">
            <v>#NOCODE#</v>
          </cell>
          <cell r="S1514" t="str">
            <v>SALES</v>
          </cell>
          <cell r="T1514" t="str">
            <v>PT</v>
          </cell>
          <cell r="U1514" t="str">
            <v>NO</v>
          </cell>
          <cell r="V1514" t="str">
            <v>PTD</v>
          </cell>
          <cell r="W1514" t="str">
            <v>Compra</v>
          </cell>
        </row>
        <row r="1515">
          <cell r="B1515" t="str">
            <v>3202-50</v>
          </cell>
          <cell r="C1515" t="str">
            <v>Desc. Nitrito de Potasio</v>
          </cell>
          <cell r="D1515" t="str">
            <v>Crist. RA ACS       100 g</v>
          </cell>
          <cell r="E1515" t="str">
            <v>Desc. Nitrito de PotasioCrist. RA ACS       100 g</v>
          </cell>
          <cell r="F1515" t="str">
            <v>PZ</v>
          </cell>
          <cell r="G1515" t="str">
            <v>100 g</v>
          </cell>
          <cell r="H1515">
            <v>820.89</v>
          </cell>
          <cell r="I1515" t="str">
            <v>Desc. Alt. 3202-01. NO DEMAND</v>
          </cell>
          <cell r="J1515">
            <v>1</v>
          </cell>
          <cell r="K1515">
            <v>0.1</v>
          </cell>
          <cell r="L1515" t="str">
            <v>PLANEADOR 1</v>
          </cell>
          <cell r="M1515" t="str">
            <v>Desc.</v>
          </cell>
          <cell r="N1515" t="str">
            <v>BAKER</v>
          </cell>
          <cell r="O1515" t="str">
            <v>LAB</v>
          </cell>
          <cell r="P1515" t="str">
            <v>LAB</v>
          </cell>
          <cell r="Q1515" t="str">
            <v>#NOCODE#</v>
          </cell>
          <cell r="R1515" t="str">
            <v>#NOCODE#</v>
          </cell>
          <cell r="S1515" t="str">
            <v>SALES</v>
          </cell>
          <cell r="T1515" t="str">
            <v>PT</v>
          </cell>
          <cell r="U1515" t="str">
            <v>NO</v>
          </cell>
          <cell r="V1515" t="str">
            <v>PTEPTD</v>
          </cell>
          <cell r="W1515" t="str">
            <v>Empaque</v>
          </cell>
        </row>
        <row r="1516">
          <cell r="B1516" t="str">
            <v>320CSS</v>
          </cell>
          <cell r="C1516" t="str">
            <v>Centrífuga de Acero Inoxidable</v>
          </cell>
          <cell r="D1516">
            <v>0</v>
          </cell>
          <cell r="E1516" t="str">
            <v>Centrífuga de Acero Inoxidable</v>
          </cell>
          <cell r="F1516" t="str">
            <v>HR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 t="str">
            <v>#NOCODE#</v>
          </cell>
          <cell r="O1516" t="str">
            <v>#NOCODE#</v>
          </cell>
          <cell r="P1516" t="str">
            <v>#NOCODE#</v>
          </cell>
          <cell r="Q1516" t="str">
            <v>#NOCODE#</v>
          </cell>
          <cell r="R1516" t="str">
            <v>#NOCODE#</v>
          </cell>
          <cell r="S1516" t="str">
            <v>#NOCODE#</v>
          </cell>
          <cell r="T1516" t="str">
            <v>#NOCODE#</v>
          </cell>
          <cell r="U1516" t="str">
            <v>#NOCODE#</v>
          </cell>
          <cell r="V1516" t="str">
            <v>#NOCODE#</v>
          </cell>
          <cell r="W1516" t="str">
            <v>#NOCODE#</v>
          </cell>
        </row>
        <row r="1517">
          <cell r="B1517" t="str">
            <v>3212-01</v>
          </cell>
          <cell r="C1517" t="str">
            <v>Oxalato de Potasio Monoh.</v>
          </cell>
          <cell r="D1517" t="str">
            <v>Crist. RA ACS            500 g</v>
          </cell>
          <cell r="E1517" t="str">
            <v>Oxalato de Potasio Monoh.Crist. RA ACS            500 g</v>
          </cell>
          <cell r="F1517" t="str">
            <v>PZ</v>
          </cell>
          <cell r="G1517" t="str">
            <v>500 GR</v>
          </cell>
          <cell r="H1517">
            <v>3780.36</v>
          </cell>
          <cell r="I1517">
            <v>0</v>
          </cell>
          <cell r="J1517">
            <v>1</v>
          </cell>
          <cell r="K1517">
            <v>0.5</v>
          </cell>
          <cell r="L1517" t="str">
            <v>PLANEADOR 1</v>
          </cell>
          <cell r="M1517" t="str">
            <v>Make to Order</v>
          </cell>
          <cell r="N1517" t="str">
            <v>BAKER</v>
          </cell>
          <cell r="O1517" t="str">
            <v>LAB</v>
          </cell>
          <cell r="P1517" t="str">
            <v>LAB</v>
          </cell>
          <cell r="Q1517" t="str">
            <v>#NOCODE#</v>
          </cell>
          <cell r="R1517" t="str">
            <v>#NOCODE#</v>
          </cell>
          <cell r="S1517" t="str">
            <v>SALES</v>
          </cell>
          <cell r="T1517" t="str">
            <v>PT</v>
          </cell>
          <cell r="U1517" t="str">
            <v>NO</v>
          </cell>
          <cell r="V1517" t="str">
            <v>PTEPTD</v>
          </cell>
          <cell r="W1517" t="str">
            <v>Empaque</v>
          </cell>
        </row>
        <row r="1518">
          <cell r="B1518" t="str">
            <v>3212-05</v>
          </cell>
          <cell r="C1518" t="str">
            <v>Oxalato de Potasio</v>
          </cell>
          <cell r="D1518" t="str">
            <v>Monohid. Crist RA ACS   2.5 kg</v>
          </cell>
          <cell r="E1518" t="str">
            <v>Oxalato de PotasioMonohid. Crist RA ACS   2.5 kg</v>
          </cell>
          <cell r="F1518" t="str">
            <v>PZ</v>
          </cell>
          <cell r="G1518" t="str">
            <v>2.5 KG</v>
          </cell>
          <cell r="H1518">
            <v>6384.56</v>
          </cell>
          <cell r="I1518">
            <v>0</v>
          </cell>
          <cell r="J1518">
            <v>1</v>
          </cell>
          <cell r="K1518">
            <v>2.5</v>
          </cell>
          <cell r="L1518" t="str">
            <v>COMPRADOR 2</v>
          </cell>
          <cell r="M1518" t="str">
            <v>Make to Order</v>
          </cell>
          <cell r="N1518" t="str">
            <v>BAKER</v>
          </cell>
          <cell r="O1518" t="str">
            <v>LAB</v>
          </cell>
          <cell r="P1518" t="str">
            <v>LAB</v>
          </cell>
          <cell r="Q1518" t="str">
            <v>#NOCODE#</v>
          </cell>
          <cell r="R1518" t="str">
            <v>#NOCODE#</v>
          </cell>
          <cell r="S1518" t="str">
            <v>SALES</v>
          </cell>
          <cell r="T1518" t="str">
            <v>PT</v>
          </cell>
          <cell r="U1518" t="str">
            <v>NO</v>
          </cell>
          <cell r="V1518" t="str">
            <v>PTD</v>
          </cell>
          <cell r="W1518" t="str">
            <v>Compra</v>
          </cell>
        </row>
        <row r="1519">
          <cell r="B1519" t="str">
            <v>3220-01</v>
          </cell>
          <cell r="C1519" t="str">
            <v>TDesc. Perclorato de Potasio</v>
          </cell>
          <cell r="D1519" t="str">
            <v>Crist.                   500 g</v>
          </cell>
          <cell r="E1519" t="str">
            <v>TDesc. Perclorato de PotasioCrist.                   500 g</v>
          </cell>
          <cell r="F1519" t="str">
            <v>PZ</v>
          </cell>
          <cell r="G1519" t="str">
            <v>500 GR</v>
          </cell>
          <cell r="H1519">
            <v>2181.69</v>
          </cell>
          <cell r="I1519" t="str">
            <v>Permiso SEDENA</v>
          </cell>
          <cell r="J1519">
            <v>1</v>
          </cell>
          <cell r="K1519">
            <v>0.5</v>
          </cell>
          <cell r="L1519" t="str">
            <v>COMPRADOR 2</v>
          </cell>
          <cell r="M1519" t="str">
            <v>Desc.</v>
          </cell>
          <cell r="N1519" t="str">
            <v>BAKER</v>
          </cell>
          <cell r="O1519" t="str">
            <v>LAB</v>
          </cell>
          <cell r="P1519" t="str">
            <v>LAB</v>
          </cell>
          <cell r="Q1519" t="str">
            <v>#NOCODE#</v>
          </cell>
          <cell r="R1519" t="str">
            <v>#NOCODE#</v>
          </cell>
          <cell r="S1519" t="str">
            <v>SALES</v>
          </cell>
          <cell r="T1519" t="str">
            <v>PT</v>
          </cell>
          <cell r="U1519" t="str">
            <v>NO</v>
          </cell>
          <cell r="V1519" t="str">
            <v>PTD</v>
          </cell>
          <cell r="W1519" t="str">
            <v>Compra</v>
          </cell>
        </row>
        <row r="1520">
          <cell r="B1520" t="str">
            <v>3224-01</v>
          </cell>
          <cell r="C1520" t="str">
            <v>Meta-Peryodato de Potasio</v>
          </cell>
          <cell r="D1520" t="str">
            <v>Crist.                   500 g</v>
          </cell>
          <cell r="E1520" t="str">
            <v>Meta-Peryodato de PotasioCrist.                   500 g</v>
          </cell>
          <cell r="F1520" t="str">
            <v>PZ</v>
          </cell>
          <cell r="G1520" t="str">
            <v>500 GR</v>
          </cell>
          <cell r="H1520">
            <v>4547.25</v>
          </cell>
          <cell r="I1520">
            <v>0</v>
          </cell>
          <cell r="J1520">
            <v>1</v>
          </cell>
          <cell r="K1520">
            <v>0.5</v>
          </cell>
          <cell r="L1520" t="str">
            <v>COMPRADOR 2</v>
          </cell>
          <cell r="M1520" t="str">
            <v>Recurso F</v>
          </cell>
          <cell r="N1520" t="str">
            <v>BAKER</v>
          </cell>
          <cell r="O1520" t="str">
            <v>LAB</v>
          </cell>
          <cell r="P1520" t="str">
            <v>LAB</v>
          </cell>
          <cell r="Q1520" t="str">
            <v>#NOCODE#</v>
          </cell>
          <cell r="R1520" t="str">
            <v>#NOCODE#</v>
          </cell>
          <cell r="S1520" t="str">
            <v>SALES</v>
          </cell>
          <cell r="T1520" t="str">
            <v>PT</v>
          </cell>
          <cell r="U1520" t="str">
            <v>NO</v>
          </cell>
          <cell r="V1520" t="str">
            <v>PTD</v>
          </cell>
          <cell r="W1520" t="str">
            <v>Compra</v>
          </cell>
        </row>
        <row r="1521">
          <cell r="B1521" t="str">
            <v>3224-04</v>
          </cell>
          <cell r="C1521" t="str">
            <v>Meta-Peryodato de Potasio</v>
          </cell>
          <cell r="D1521" t="str">
            <v>Crist.                   125 g</v>
          </cell>
          <cell r="E1521" t="str">
            <v>Meta-Peryodato de PotasioCrist.                   125 g</v>
          </cell>
          <cell r="F1521" t="str">
            <v>PZ</v>
          </cell>
          <cell r="G1521" t="str">
            <v>125 g</v>
          </cell>
          <cell r="H1521">
            <v>2410.23</v>
          </cell>
          <cell r="I1521">
            <v>0</v>
          </cell>
          <cell r="J1521">
            <v>1</v>
          </cell>
          <cell r="K1521">
            <v>0.125</v>
          </cell>
          <cell r="L1521" t="str">
            <v>COMPRADOR 2</v>
          </cell>
          <cell r="M1521" t="str">
            <v>Recurso F</v>
          </cell>
          <cell r="N1521" t="str">
            <v>BAKER</v>
          </cell>
          <cell r="O1521" t="str">
            <v>LAB</v>
          </cell>
          <cell r="P1521" t="str">
            <v>LAB</v>
          </cell>
          <cell r="Q1521" t="str">
            <v>#NOCODE#</v>
          </cell>
          <cell r="R1521" t="str">
            <v>#NOCODE#</v>
          </cell>
          <cell r="S1521" t="str">
            <v>SALES</v>
          </cell>
          <cell r="T1521" t="str">
            <v>PT</v>
          </cell>
          <cell r="U1521" t="str">
            <v>NO</v>
          </cell>
          <cell r="V1521" t="str">
            <v>PTD</v>
          </cell>
          <cell r="W1521" t="str">
            <v>Compra</v>
          </cell>
        </row>
        <row r="1522">
          <cell r="B1522" t="str">
            <v>3227-01</v>
          </cell>
          <cell r="C1522" t="str">
            <v>Permanganato de Potasio</v>
          </cell>
          <cell r="D1522" t="str">
            <v>Crist.                   500 g</v>
          </cell>
          <cell r="E1522" t="str">
            <v>Permanganato de PotasioCrist.                   500 g</v>
          </cell>
          <cell r="F1522" t="str">
            <v>PZ</v>
          </cell>
          <cell r="G1522" t="str">
            <v>500 GR</v>
          </cell>
          <cell r="H1522">
            <v>2467.85</v>
          </cell>
          <cell r="I1522">
            <v>0</v>
          </cell>
          <cell r="J1522">
            <v>1</v>
          </cell>
          <cell r="K1522">
            <v>0.5</v>
          </cell>
          <cell r="L1522" t="str">
            <v>COMPRADOR 2</v>
          </cell>
          <cell r="M1522" t="str">
            <v>Make to Order</v>
          </cell>
          <cell r="N1522" t="str">
            <v>BAKER</v>
          </cell>
          <cell r="O1522" t="str">
            <v>LAB</v>
          </cell>
          <cell r="P1522" t="str">
            <v>LAB</v>
          </cell>
          <cell r="Q1522" t="str">
            <v>#NOCODE#</v>
          </cell>
          <cell r="R1522" t="str">
            <v>#NOCODE#</v>
          </cell>
          <cell r="S1522" t="str">
            <v>SALES</v>
          </cell>
          <cell r="T1522" t="str">
            <v>PT</v>
          </cell>
          <cell r="U1522" t="str">
            <v>PERMANGANATO</v>
          </cell>
          <cell r="V1522" t="str">
            <v>PTD</v>
          </cell>
          <cell r="W1522" t="str">
            <v>Compra</v>
          </cell>
        </row>
        <row r="1523">
          <cell r="B1523" t="str">
            <v>3228-01</v>
          </cell>
          <cell r="C1523" t="str">
            <v>Desc. Permanganato de Potasio</v>
          </cell>
          <cell r="D1523" t="str">
            <v>Crist. RA ACS            500 g</v>
          </cell>
          <cell r="E1523" t="str">
            <v>Desc. Permanganato de PotasioCrist. RA ACS            500 g</v>
          </cell>
          <cell r="F1523" t="str">
            <v>PZ</v>
          </cell>
          <cell r="G1523" t="str">
            <v>500 GR</v>
          </cell>
          <cell r="H1523">
            <v>1200.24</v>
          </cell>
          <cell r="I1523" t="str">
            <v>Desc. Alt. 3227-01 (500 g) 11/Abr/16</v>
          </cell>
          <cell r="J1523">
            <v>1</v>
          </cell>
          <cell r="K1523">
            <v>0.5</v>
          </cell>
          <cell r="L1523" t="str">
            <v>PLANEADOR 1</v>
          </cell>
          <cell r="M1523" t="str">
            <v>Desc.</v>
          </cell>
          <cell r="N1523" t="str">
            <v>BAKER</v>
          </cell>
          <cell r="O1523" t="str">
            <v>LAB</v>
          </cell>
          <cell r="P1523" t="str">
            <v>LAB</v>
          </cell>
          <cell r="Q1523" t="str">
            <v>#NOCODE#</v>
          </cell>
          <cell r="R1523" t="str">
            <v>#NOCODE#</v>
          </cell>
          <cell r="S1523" t="str">
            <v>SALES</v>
          </cell>
          <cell r="T1523" t="str">
            <v>PT</v>
          </cell>
          <cell r="U1523" t="str">
            <v>PERMANGANATO</v>
          </cell>
          <cell r="V1523" t="str">
            <v>PTMPL</v>
          </cell>
          <cell r="W1523" t="str">
            <v>Empaque</v>
          </cell>
        </row>
        <row r="1524">
          <cell r="B1524" t="str">
            <v>3228-05</v>
          </cell>
          <cell r="C1524" t="str">
            <v>Desc.Permanganato de Potasio</v>
          </cell>
          <cell r="D1524" t="str">
            <v>Crist. RA ACS           2.5 kg</v>
          </cell>
          <cell r="E1524" t="str">
            <v>Desc.Permanganato de PotasioCrist. RA ACS           2.5 kg</v>
          </cell>
          <cell r="F1524" t="str">
            <v>PZ</v>
          </cell>
          <cell r="G1524" t="str">
            <v>2.5 KG</v>
          </cell>
          <cell r="H1524">
            <v>4329.04</v>
          </cell>
          <cell r="I1524" t="str">
            <v>Desc. Alt. 3227-05 (2.5 Kg) 11/Abr/16</v>
          </cell>
          <cell r="J1524">
            <v>1</v>
          </cell>
          <cell r="K1524">
            <v>2.5</v>
          </cell>
          <cell r="L1524" t="str">
            <v>PLANEADOR 1</v>
          </cell>
          <cell r="M1524" t="str">
            <v>Desc.</v>
          </cell>
          <cell r="N1524" t="str">
            <v>BAKER</v>
          </cell>
          <cell r="O1524" t="str">
            <v>LAB</v>
          </cell>
          <cell r="P1524" t="str">
            <v>LAB</v>
          </cell>
          <cell r="Q1524" t="str">
            <v>#NOCODE#</v>
          </cell>
          <cell r="R1524" t="str">
            <v>#NOCODE#</v>
          </cell>
          <cell r="S1524" t="str">
            <v>SALES</v>
          </cell>
          <cell r="T1524" t="str">
            <v>PT</v>
          </cell>
          <cell r="U1524" t="str">
            <v>PERMANGANATO</v>
          </cell>
          <cell r="V1524" t="str">
            <v>PTMPL</v>
          </cell>
          <cell r="W1524" t="str">
            <v>Empaque</v>
          </cell>
        </row>
        <row r="1525">
          <cell r="B1525" t="str">
            <v>3228-06</v>
          </cell>
          <cell r="C1525" t="str">
            <v>Desc.  Permanganato de Potasio</v>
          </cell>
          <cell r="D1525" t="str">
            <v>Crist. RA ACS            250 g</v>
          </cell>
          <cell r="E1525" t="str">
            <v>Desc.  Permanganato de PotasioCrist. RA ACS            250 g</v>
          </cell>
          <cell r="F1525" t="str">
            <v>PZ</v>
          </cell>
          <cell r="G1525" t="str">
            <v>250 g</v>
          </cell>
          <cell r="H1525">
            <v>826.94</v>
          </cell>
          <cell r="I1525" t="str">
            <v>Desc. Alt. 3227-01 (500 g) 11/Abr/16</v>
          </cell>
          <cell r="J1525">
            <v>1</v>
          </cell>
          <cell r="K1525">
            <v>0.25</v>
          </cell>
          <cell r="L1525" t="str">
            <v>PLANEADOR 1</v>
          </cell>
          <cell r="M1525" t="str">
            <v>Desc.</v>
          </cell>
          <cell r="N1525" t="str">
            <v>BAKER</v>
          </cell>
          <cell r="O1525" t="str">
            <v>LAB</v>
          </cell>
          <cell r="P1525" t="str">
            <v>LAB</v>
          </cell>
          <cell r="Q1525" t="str">
            <v>#NOCODE#</v>
          </cell>
          <cell r="R1525" t="str">
            <v>#NOCODE#</v>
          </cell>
          <cell r="S1525" t="str">
            <v>SALES</v>
          </cell>
          <cell r="T1525" t="str">
            <v>PT</v>
          </cell>
          <cell r="U1525" t="str">
            <v>PERMANGANATO</v>
          </cell>
          <cell r="V1525" t="str">
            <v>PTMPL</v>
          </cell>
          <cell r="W1525" t="str">
            <v>Empaque</v>
          </cell>
        </row>
        <row r="1526">
          <cell r="B1526" t="str">
            <v>3228-07</v>
          </cell>
          <cell r="C1526" t="str">
            <v>Desc.Permanganato de Potasio</v>
          </cell>
          <cell r="D1526" t="str">
            <v>Crist. RA ACS            12 kg</v>
          </cell>
          <cell r="E1526" t="str">
            <v>Desc.Permanganato de PotasioCrist. RA ACS            12 kg</v>
          </cell>
          <cell r="F1526" t="str">
            <v>PZ</v>
          </cell>
          <cell r="G1526" t="str">
            <v>12 KG</v>
          </cell>
          <cell r="H1526">
            <v>9504.07</v>
          </cell>
          <cell r="I1526" t="str">
            <v>Desc. Sin Alt. 11/Abr/16</v>
          </cell>
          <cell r="J1526">
            <v>1</v>
          </cell>
          <cell r="K1526">
            <v>12</v>
          </cell>
          <cell r="L1526" t="str">
            <v>COMPRADOR 2</v>
          </cell>
          <cell r="M1526" t="str">
            <v>Desc.</v>
          </cell>
          <cell r="N1526" t="str">
            <v>BAKER</v>
          </cell>
          <cell r="O1526" t="str">
            <v>LAB</v>
          </cell>
          <cell r="P1526" t="str">
            <v>LAB</v>
          </cell>
          <cell r="Q1526" t="str">
            <v>#NOCODE#</v>
          </cell>
          <cell r="R1526" t="str">
            <v>#NOCODE#</v>
          </cell>
          <cell r="S1526" t="str">
            <v>SALES</v>
          </cell>
          <cell r="T1526" t="str">
            <v>PT</v>
          </cell>
          <cell r="U1526" t="str">
            <v>PERMANGANATO</v>
          </cell>
          <cell r="V1526" t="str">
            <v>PTD</v>
          </cell>
          <cell r="W1526" t="str">
            <v>COMPRA</v>
          </cell>
        </row>
        <row r="1527">
          <cell r="B1527" t="str">
            <v>3228-19</v>
          </cell>
          <cell r="C1527" t="str">
            <v>Desc. Permanganato de Potasio</v>
          </cell>
          <cell r="D1527" t="str">
            <v>Crist. RA ACS             1 kg</v>
          </cell>
          <cell r="E1527" t="str">
            <v>Desc. Permanganato de PotasioCrist. RA ACS             1 kg</v>
          </cell>
          <cell r="F1527" t="str">
            <v>PZ</v>
          </cell>
          <cell r="G1527" t="str">
            <v>1 kg</v>
          </cell>
          <cell r="H1527">
            <v>1968.38</v>
          </cell>
          <cell r="I1527" t="str">
            <v>Desc. Alt. 3227-01 (500 g) 11/Abr/16</v>
          </cell>
          <cell r="J1527">
            <v>1</v>
          </cell>
          <cell r="K1527">
            <v>1</v>
          </cell>
          <cell r="L1527" t="str">
            <v>PLANEADOR 1</v>
          </cell>
          <cell r="M1527" t="str">
            <v>Desc.</v>
          </cell>
          <cell r="N1527" t="str">
            <v>BAKER</v>
          </cell>
          <cell r="O1527" t="str">
            <v>LAB</v>
          </cell>
          <cell r="P1527" t="str">
            <v>LAB</v>
          </cell>
          <cell r="Q1527" t="str">
            <v>#NOCODE#</v>
          </cell>
          <cell r="R1527" t="str">
            <v>#NOCODE#</v>
          </cell>
          <cell r="S1527" t="str">
            <v>SALES</v>
          </cell>
          <cell r="T1527" t="str">
            <v>PT</v>
          </cell>
          <cell r="U1527" t="str">
            <v>PERMANGANATO</v>
          </cell>
          <cell r="V1527" t="str">
            <v>PTMPL</v>
          </cell>
          <cell r="W1527" t="str">
            <v>Empaque</v>
          </cell>
        </row>
        <row r="1528">
          <cell r="B1528" t="str">
            <v>3228-54</v>
          </cell>
          <cell r="C1528" t="str">
            <v>Desc.Permanganato de Potasio</v>
          </cell>
          <cell r="D1528" t="str">
            <v>Crist. RA ACS            25 kg</v>
          </cell>
          <cell r="E1528" t="str">
            <v>Desc.Permanganato de PotasioCrist. RA ACS            25 kg</v>
          </cell>
          <cell r="F1528" t="str">
            <v>PZ</v>
          </cell>
          <cell r="G1528" t="str">
            <v>25 kg</v>
          </cell>
          <cell r="H1528">
            <v>0</v>
          </cell>
          <cell r="I1528" t="str">
            <v>Desc. Sin Alt. 11/Abr/16</v>
          </cell>
          <cell r="J1528">
            <v>1</v>
          </cell>
          <cell r="K1528">
            <v>25</v>
          </cell>
          <cell r="L1528" t="str">
            <v>PLANEADOR 1</v>
          </cell>
          <cell r="M1528" t="str">
            <v>Desc.</v>
          </cell>
          <cell r="N1528" t="str">
            <v>BAKER</v>
          </cell>
          <cell r="O1528" t="str">
            <v>SINTESIS</v>
          </cell>
          <cell r="P1528" t="str">
            <v>SIN</v>
          </cell>
          <cell r="Q1528" t="str">
            <v>#NOCODE#</v>
          </cell>
          <cell r="R1528" t="str">
            <v>#NOCODE#</v>
          </cell>
          <cell r="S1528" t="str">
            <v>SALES</v>
          </cell>
          <cell r="T1528" t="str">
            <v>PT</v>
          </cell>
          <cell r="U1528" t="str">
            <v>PERMANGANATO</v>
          </cell>
          <cell r="V1528" t="str">
            <v>PTMPL</v>
          </cell>
          <cell r="W1528" t="str">
            <v>Empaque</v>
          </cell>
        </row>
        <row r="1529">
          <cell r="B1529" t="str">
            <v>3228-66</v>
          </cell>
          <cell r="C1529" t="str">
            <v>Desc.Permanganato de Potasio</v>
          </cell>
          <cell r="D1529" t="str">
            <v>Crist. RA ACS            50 kg</v>
          </cell>
          <cell r="E1529" t="str">
            <v>Desc.Permanganato de PotasioCrist. RA ACS            50 kg</v>
          </cell>
          <cell r="F1529" t="str">
            <v>PZ</v>
          </cell>
          <cell r="G1529" t="str">
            <v>50 kg</v>
          </cell>
          <cell r="H1529">
            <v>0</v>
          </cell>
          <cell r="I1529" t="str">
            <v>Desc. Sin Alt. 11/Abr/16</v>
          </cell>
          <cell r="J1529">
            <v>1</v>
          </cell>
          <cell r="K1529">
            <v>50</v>
          </cell>
          <cell r="L1529" t="str">
            <v>PLANEADOR 1</v>
          </cell>
          <cell r="M1529" t="str">
            <v>Desc.</v>
          </cell>
          <cell r="N1529" t="str">
            <v>BAKER</v>
          </cell>
          <cell r="O1529" t="str">
            <v>SINTESIS</v>
          </cell>
          <cell r="P1529" t="str">
            <v>SIN</v>
          </cell>
          <cell r="Q1529" t="str">
            <v>#NOCODE#</v>
          </cell>
          <cell r="R1529" t="str">
            <v>#NOCODE#</v>
          </cell>
          <cell r="S1529" t="str">
            <v>SALES</v>
          </cell>
          <cell r="T1529" t="str">
            <v>PT</v>
          </cell>
          <cell r="U1529" t="str">
            <v>PERMANGANATO</v>
          </cell>
          <cell r="V1529" t="str">
            <v>PTMPL</v>
          </cell>
          <cell r="W1529" t="str">
            <v>Empaque</v>
          </cell>
        </row>
        <row r="1530">
          <cell r="B1530" t="str">
            <v>3238-01</v>
          </cell>
          <cell r="C1530" t="str">
            <v>Persulfato de Potasio RA</v>
          </cell>
          <cell r="D1530" t="str">
            <v>500 g</v>
          </cell>
          <cell r="E1530" t="str">
            <v>Persulfato de Potasio RA500 g</v>
          </cell>
          <cell r="F1530" t="str">
            <v>PZ</v>
          </cell>
          <cell r="G1530" t="str">
            <v>500 GR</v>
          </cell>
          <cell r="H1530">
            <v>3870.7</v>
          </cell>
          <cell r="I1530">
            <v>0</v>
          </cell>
          <cell r="J1530">
            <v>1</v>
          </cell>
          <cell r="K1530">
            <v>0.5</v>
          </cell>
          <cell r="L1530" t="str">
            <v>PLANEADOR 1</v>
          </cell>
          <cell r="M1530" t="str">
            <v>Recurso D</v>
          </cell>
          <cell r="N1530" t="str">
            <v>BAKER</v>
          </cell>
          <cell r="O1530" t="str">
            <v>LAB</v>
          </cell>
          <cell r="P1530" t="str">
            <v>LAB</v>
          </cell>
          <cell r="Q1530" t="str">
            <v>#NOCODE#</v>
          </cell>
          <cell r="R1530" t="str">
            <v>#NOCODE#</v>
          </cell>
          <cell r="S1530" t="str">
            <v>SALES</v>
          </cell>
          <cell r="T1530" t="str">
            <v>PT</v>
          </cell>
          <cell r="U1530" t="str">
            <v>NO</v>
          </cell>
          <cell r="V1530" t="str">
            <v>PTEPTD</v>
          </cell>
          <cell r="W1530" t="str">
            <v>Empaque</v>
          </cell>
        </row>
        <row r="1531">
          <cell r="B1531" t="str">
            <v>3238-05</v>
          </cell>
          <cell r="C1531" t="str">
            <v>Desc.Persulfato de Potasio RA</v>
          </cell>
          <cell r="D1531" t="str">
            <v>2.5 kg</v>
          </cell>
          <cell r="E1531" t="str">
            <v>Desc.Persulfato de Potasio RA2.5 kg</v>
          </cell>
          <cell r="F1531" t="str">
            <v>PZ</v>
          </cell>
          <cell r="G1531" t="str">
            <v>2.5 KG</v>
          </cell>
          <cell r="H1531">
            <v>9296.24</v>
          </cell>
          <cell r="I1531" t="str">
            <v>Desc. Alt.3238-01 (500 g)</v>
          </cell>
          <cell r="J1531">
            <v>1</v>
          </cell>
          <cell r="K1531">
            <v>2.5</v>
          </cell>
          <cell r="L1531" t="str">
            <v>PLANEADOR 1</v>
          </cell>
          <cell r="M1531" t="str">
            <v>Desc.</v>
          </cell>
          <cell r="N1531" t="str">
            <v>BAKER</v>
          </cell>
          <cell r="O1531" t="str">
            <v>LAB</v>
          </cell>
          <cell r="P1531" t="str">
            <v>LAB</v>
          </cell>
          <cell r="Q1531" t="str">
            <v>#NOCODE#</v>
          </cell>
          <cell r="R1531" t="str">
            <v>#NOCODE#</v>
          </cell>
          <cell r="S1531" t="str">
            <v>SALES</v>
          </cell>
          <cell r="T1531" t="str">
            <v>PT</v>
          </cell>
          <cell r="U1531" t="str">
            <v>NO</v>
          </cell>
          <cell r="V1531" t="str">
            <v>PTEPTD</v>
          </cell>
          <cell r="W1531" t="str">
            <v>Empaque</v>
          </cell>
        </row>
        <row r="1532">
          <cell r="B1532" t="str">
            <v>3238-08</v>
          </cell>
          <cell r="C1532" t="str">
            <v>Persulfato de Potasio RA</v>
          </cell>
          <cell r="D1532" t="str">
            <v>100 kg</v>
          </cell>
          <cell r="E1532" t="str">
            <v>Persulfato de Potasio RA100 kg</v>
          </cell>
          <cell r="F1532" t="str">
            <v>PZ</v>
          </cell>
          <cell r="G1532" t="str">
            <v>100 kg</v>
          </cell>
          <cell r="H1532">
            <v>0</v>
          </cell>
          <cell r="I1532">
            <v>0</v>
          </cell>
          <cell r="J1532">
            <v>1</v>
          </cell>
          <cell r="K1532">
            <v>100</v>
          </cell>
          <cell r="L1532" t="str">
            <v>COMPRADOR 2</v>
          </cell>
          <cell r="M1532" t="str">
            <v>Make to Order</v>
          </cell>
          <cell r="N1532" t="str">
            <v>BAKER</v>
          </cell>
          <cell r="O1532" t="str">
            <v>SINTESIS</v>
          </cell>
          <cell r="P1532" t="str">
            <v>SIN</v>
          </cell>
          <cell r="Q1532" t="str">
            <v>#NOCODE#</v>
          </cell>
          <cell r="R1532" t="str">
            <v>#NOCODE#</v>
          </cell>
          <cell r="S1532" t="str">
            <v>SALES</v>
          </cell>
          <cell r="T1532" t="str">
            <v>PT</v>
          </cell>
          <cell r="U1532" t="str">
            <v>NO</v>
          </cell>
          <cell r="V1532" t="str">
            <v>PTD</v>
          </cell>
          <cell r="W1532" t="str">
            <v>Compra</v>
          </cell>
        </row>
        <row r="1533">
          <cell r="B1533" t="str">
            <v>3238-19</v>
          </cell>
          <cell r="C1533" t="str">
            <v>Desc. Persulfato de Potasio RA</v>
          </cell>
          <cell r="D1533" t="str">
            <v>1 kg</v>
          </cell>
          <cell r="E1533" t="str">
            <v>Desc. Persulfato de Potasio RA1 kg</v>
          </cell>
          <cell r="F1533" t="str">
            <v>PZ</v>
          </cell>
          <cell r="G1533" t="str">
            <v>1 kg</v>
          </cell>
          <cell r="H1533">
            <v>6499.44</v>
          </cell>
          <cell r="I1533" t="str">
            <v>Desc. Alt. 3238-01. NO DEMAND</v>
          </cell>
          <cell r="J1533">
            <v>1</v>
          </cell>
          <cell r="K1533">
            <v>1</v>
          </cell>
          <cell r="L1533" t="str">
            <v>PLANEADOR 1</v>
          </cell>
          <cell r="M1533" t="str">
            <v>Desc.</v>
          </cell>
          <cell r="N1533" t="str">
            <v>BAKER</v>
          </cell>
          <cell r="O1533" t="str">
            <v>LAB</v>
          </cell>
          <cell r="P1533" t="str">
            <v>LAB</v>
          </cell>
          <cell r="Q1533" t="str">
            <v>#NOCODE#</v>
          </cell>
          <cell r="R1533" t="str">
            <v>#NOCODE#</v>
          </cell>
          <cell r="S1533" t="str">
            <v>SALES</v>
          </cell>
          <cell r="T1533" t="str">
            <v>PT</v>
          </cell>
          <cell r="U1533" t="str">
            <v>NO</v>
          </cell>
          <cell r="V1533" t="str">
            <v>PTEPTD</v>
          </cell>
          <cell r="W1533" t="str">
            <v>Empaque</v>
          </cell>
        </row>
        <row r="1534">
          <cell r="B1534" t="str">
            <v>3238-DR</v>
          </cell>
          <cell r="C1534" t="str">
            <v>Desc. Persulfato de Potasio RA</v>
          </cell>
          <cell r="D1534" t="str">
            <v>kg</v>
          </cell>
          <cell r="E1534" t="str">
            <v>Desc. Persulfato de Potasio RAkg</v>
          </cell>
          <cell r="F1534" t="str">
            <v>KG</v>
          </cell>
          <cell r="G1534" t="str">
            <v>kg</v>
          </cell>
          <cell r="H1534">
            <v>0</v>
          </cell>
          <cell r="I1534">
            <v>0</v>
          </cell>
          <cell r="J1534">
            <v>1</v>
          </cell>
          <cell r="K1534">
            <v>1</v>
          </cell>
          <cell r="L1534" t="str">
            <v>PLANEADOR 1</v>
          </cell>
          <cell r="M1534" t="str">
            <v>Desc.</v>
          </cell>
          <cell r="N1534" t="str">
            <v>BAKER</v>
          </cell>
          <cell r="O1534" t="str">
            <v>SINTESIS</v>
          </cell>
          <cell r="P1534" t="str">
            <v>SIN</v>
          </cell>
          <cell r="Q1534" t="str">
            <v>#NOCODE#</v>
          </cell>
          <cell r="R1534" t="str">
            <v>#NOCODE#</v>
          </cell>
          <cell r="S1534" t="str">
            <v>SALES</v>
          </cell>
          <cell r="T1534" t="str">
            <v>PT</v>
          </cell>
          <cell r="U1534" t="str">
            <v>NO</v>
          </cell>
          <cell r="V1534" t="str">
            <v>PTPE</v>
          </cell>
          <cell r="W1534" t="str">
            <v>Empaque</v>
          </cell>
        </row>
        <row r="1535">
          <cell r="B1535" t="str">
            <v>3239-01</v>
          </cell>
          <cell r="C1535" t="str">
            <v>Persulfato de Potasio</v>
          </cell>
          <cell r="D1535" t="str">
            <v>500 g</v>
          </cell>
          <cell r="E1535" t="str">
            <v>Persulfato de Potasio500 g</v>
          </cell>
          <cell r="F1535" t="str">
            <v>PZ</v>
          </cell>
          <cell r="G1535" t="str">
            <v>500 GR</v>
          </cell>
          <cell r="H1535">
            <v>1791.43</v>
          </cell>
          <cell r="I1535" t="str">
            <v>Reactivado por MBI</v>
          </cell>
          <cell r="J1535">
            <v>1</v>
          </cell>
          <cell r="K1535">
            <v>0.5</v>
          </cell>
          <cell r="L1535" t="str">
            <v>COMPRADOR 2</v>
          </cell>
          <cell r="M1535" t="str">
            <v>Recurso F</v>
          </cell>
          <cell r="N1535" t="str">
            <v>BAKER</v>
          </cell>
          <cell r="O1535" t="str">
            <v>LAB</v>
          </cell>
          <cell r="P1535" t="str">
            <v>LAB</v>
          </cell>
          <cell r="Q1535" t="str">
            <v>#NOCODE#</v>
          </cell>
          <cell r="R1535" t="str">
            <v>#NOCODE#</v>
          </cell>
          <cell r="S1535" t="str">
            <v>SALES</v>
          </cell>
          <cell r="T1535" t="str">
            <v>PT</v>
          </cell>
          <cell r="U1535" t="str">
            <v>NO</v>
          </cell>
          <cell r="V1535" t="str">
            <v>PTD</v>
          </cell>
          <cell r="W1535" t="str">
            <v>Compra</v>
          </cell>
        </row>
        <row r="1536">
          <cell r="B1536" t="str">
            <v>3246-00</v>
          </cell>
          <cell r="C1536" t="str">
            <v>Fosfato de Potasio Monob.</v>
          </cell>
          <cell r="D1536" t="str">
            <v>Crist.                      kg</v>
          </cell>
          <cell r="E1536" t="str">
            <v>Fosfato de Potasio Monob.Crist.                      kg</v>
          </cell>
          <cell r="F1536" t="str">
            <v>KG</v>
          </cell>
          <cell r="G1536" t="str">
            <v>kg</v>
          </cell>
          <cell r="H1536">
            <v>0</v>
          </cell>
          <cell r="I1536">
            <v>0</v>
          </cell>
          <cell r="J1536">
            <v>1</v>
          </cell>
          <cell r="K1536">
            <v>1</v>
          </cell>
          <cell r="L1536" t="str">
            <v>PLANEADOR 1</v>
          </cell>
          <cell r="M1536" t="str">
            <v>No Clasificado</v>
          </cell>
          <cell r="N1536" t="str">
            <v>BAKER</v>
          </cell>
          <cell r="O1536" t="str">
            <v>SINTESIS</v>
          </cell>
          <cell r="P1536" t="str">
            <v>SIN</v>
          </cell>
          <cell r="Q1536" t="str">
            <v>#NOCODE#</v>
          </cell>
          <cell r="R1536" t="str">
            <v>#NOCODE#</v>
          </cell>
          <cell r="S1536" t="str">
            <v>SALES</v>
          </cell>
          <cell r="T1536" t="str">
            <v>PP</v>
          </cell>
          <cell r="U1536" t="str">
            <v>NO</v>
          </cell>
          <cell r="V1536" t="str">
            <v>FMPI</v>
          </cell>
          <cell r="W1536" t="str">
            <v>Producción</v>
          </cell>
        </row>
        <row r="1537">
          <cell r="B1537" t="str">
            <v>3246-01</v>
          </cell>
          <cell r="C1537" t="str">
            <v>Fosfato de Potasio Monob. Cris</v>
          </cell>
          <cell r="D1537" t="str">
            <v>RA ACS                   500 g</v>
          </cell>
          <cell r="E1537" t="str">
            <v>Fosfato de Potasio Monob. CrisRA ACS                   500 g</v>
          </cell>
          <cell r="F1537" t="str">
            <v>PZ</v>
          </cell>
          <cell r="G1537" t="str">
            <v>500 GR</v>
          </cell>
          <cell r="H1537">
            <v>708.2</v>
          </cell>
          <cell r="I1537">
            <v>0</v>
          </cell>
          <cell r="J1537">
            <v>1</v>
          </cell>
          <cell r="K1537">
            <v>0.5</v>
          </cell>
          <cell r="L1537" t="str">
            <v>PLANEADOR 1</v>
          </cell>
          <cell r="M1537" t="str">
            <v>Recurso A</v>
          </cell>
          <cell r="N1537" t="str">
            <v>BAKER</v>
          </cell>
          <cell r="O1537" t="str">
            <v>LAB</v>
          </cell>
          <cell r="P1537" t="str">
            <v>LAB</v>
          </cell>
          <cell r="Q1537" t="str">
            <v>#NOCODE#</v>
          </cell>
          <cell r="R1537" t="str">
            <v>#NOCODE#</v>
          </cell>
          <cell r="S1537" t="str">
            <v>SALES</v>
          </cell>
          <cell r="T1537" t="str">
            <v>PT</v>
          </cell>
          <cell r="U1537" t="str">
            <v>NO</v>
          </cell>
          <cell r="V1537" t="str">
            <v>PTFMPI</v>
          </cell>
          <cell r="W1537" t="str">
            <v>Producción</v>
          </cell>
        </row>
        <row r="1538">
          <cell r="B1538" t="str">
            <v>3246-05</v>
          </cell>
          <cell r="C1538" t="str">
            <v>Fosfato de Potasio Monob. Cris</v>
          </cell>
          <cell r="D1538" t="str">
            <v>RA ACS                  2.5 kg</v>
          </cell>
          <cell r="E1538" t="str">
            <v>Fosfato de Potasio Monob. CrisRA ACS                  2.5 kg</v>
          </cell>
          <cell r="F1538" t="str">
            <v>PZ</v>
          </cell>
          <cell r="G1538" t="str">
            <v>2.5 KG</v>
          </cell>
          <cell r="H1538">
            <v>2990.05</v>
          </cell>
          <cell r="I1538">
            <v>0</v>
          </cell>
          <cell r="J1538">
            <v>1</v>
          </cell>
          <cell r="K1538">
            <v>2.5</v>
          </cell>
          <cell r="L1538" t="str">
            <v>PLANEADOR 1</v>
          </cell>
          <cell r="M1538" t="str">
            <v>Recurso A</v>
          </cell>
          <cell r="N1538" t="str">
            <v>BAKER</v>
          </cell>
          <cell r="O1538" t="str">
            <v>LAB</v>
          </cell>
          <cell r="P1538" t="str">
            <v>LAB</v>
          </cell>
          <cell r="Q1538" t="str">
            <v>#NOCODE#</v>
          </cell>
          <cell r="R1538" t="str">
            <v>#NOCODE#</v>
          </cell>
          <cell r="S1538" t="str">
            <v>SALES</v>
          </cell>
          <cell r="T1538" t="str">
            <v>PT</v>
          </cell>
          <cell r="U1538" t="str">
            <v>NO</v>
          </cell>
          <cell r="V1538" t="str">
            <v>PTFMPI</v>
          </cell>
          <cell r="W1538" t="str">
            <v>Producción</v>
          </cell>
        </row>
        <row r="1539">
          <cell r="B1539" t="str">
            <v>3246-07</v>
          </cell>
          <cell r="C1539" t="str">
            <v>Desc.Fosfato de Potasio Monob.</v>
          </cell>
          <cell r="D1539" t="str">
            <v>RA ACS                   12 kg</v>
          </cell>
          <cell r="E1539" t="str">
            <v>Desc.Fosfato de Potasio Monob.RA ACS                   12 kg</v>
          </cell>
          <cell r="F1539" t="str">
            <v>PZ</v>
          </cell>
          <cell r="G1539" t="str">
            <v>12 KG</v>
          </cell>
          <cell r="H1539">
            <v>7316.13</v>
          </cell>
          <cell r="I1539" t="str">
            <v>Desc. Alt.3246-05 (2.5 Kg)</v>
          </cell>
          <cell r="J1539">
            <v>1</v>
          </cell>
          <cell r="K1539">
            <v>12</v>
          </cell>
          <cell r="L1539" t="str">
            <v>PLANEADOR 1</v>
          </cell>
          <cell r="M1539" t="str">
            <v>Desc.</v>
          </cell>
          <cell r="N1539" t="str">
            <v>BAKER</v>
          </cell>
          <cell r="O1539" t="str">
            <v>LAB</v>
          </cell>
          <cell r="P1539" t="str">
            <v>LAB</v>
          </cell>
          <cell r="Q1539" t="str">
            <v>#NOCODE#</v>
          </cell>
          <cell r="R1539" t="str">
            <v>#NOCODE#</v>
          </cell>
          <cell r="S1539" t="str">
            <v>SALES</v>
          </cell>
          <cell r="T1539" t="str">
            <v>PT</v>
          </cell>
          <cell r="U1539" t="str">
            <v>NO</v>
          </cell>
          <cell r="V1539" t="str">
            <v>PTFMZ</v>
          </cell>
          <cell r="W1539" t="str">
            <v>PRODUCCIÓN</v>
          </cell>
        </row>
        <row r="1540">
          <cell r="B1540" t="str">
            <v>3246-19</v>
          </cell>
          <cell r="C1540" t="str">
            <v>Fosfato de Potasio Monob. Cris</v>
          </cell>
          <cell r="D1540" t="str">
            <v>RA ACS                    1 kg</v>
          </cell>
          <cell r="E1540" t="str">
            <v>Fosfato de Potasio Monob. CrisRA ACS                    1 kg</v>
          </cell>
          <cell r="F1540" t="str">
            <v>PZ</v>
          </cell>
          <cell r="G1540" t="str">
            <v>1 kg</v>
          </cell>
          <cell r="H1540">
            <v>1305.4100000000001</v>
          </cell>
          <cell r="I1540" t="str">
            <v>Reactivado para MBMéxico</v>
          </cell>
          <cell r="J1540">
            <v>1</v>
          </cell>
          <cell r="K1540">
            <v>1</v>
          </cell>
          <cell r="L1540" t="str">
            <v>PLANEADOR 1</v>
          </cell>
          <cell r="M1540" t="str">
            <v>Recurso C</v>
          </cell>
          <cell r="N1540" t="str">
            <v>BAKER</v>
          </cell>
          <cell r="O1540" t="str">
            <v>LAB</v>
          </cell>
          <cell r="P1540" t="str">
            <v>LAB</v>
          </cell>
          <cell r="Q1540" t="str">
            <v>#NOCODE#</v>
          </cell>
          <cell r="R1540" t="str">
            <v>#NOCODE#</v>
          </cell>
          <cell r="S1540" t="str">
            <v>SALES</v>
          </cell>
          <cell r="T1540" t="str">
            <v>PT</v>
          </cell>
          <cell r="U1540" t="str">
            <v>NO</v>
          </cell>
          <cell r="V1540" t="str">
            <v>PTFMPI</v>
          </cell>
          <cell r="W1540" t="str">
            <v>Producción</v>
          </cell>
        </row>
        <row r="1541">
          <cell r="B1541" t="str">
            <v>3246-54</v>
          </cell>
          <cell r="C1541" t="str">
            <v>Desc.Fosfato de Potasio Monob.</v>
          </cell>
          <cell r="D1541" t="str">
            <v>Crist. RA ACS            25 kg</v>
          </cell>
          <cell r="E1541" t="str">
            <v>Desc.Fosfato de Potasio Monob.Crist. RA ACS            25 kg</v>
          </cell>
          <cell r="F1541" t="str">
            <v>PZ</v>
          </cell>
          <cell r="G1541" t="str">
            <v>25 kg</v>
          </cell>
          <cell r="H1541">
            <v>0</v>
          </cell>
          <cell r="I1541" t="str">
            <v>Desc. Alt.3246-05 (2.5 Kg)</v>
          </cell>
          <cell r="J1541">
            <v>1</v>
          </cell>
          <cell r="K1541">
            <v>25</v>
          </cell>
          <cell r="L1541" t="str">
            <v>PLANEADOR 1</v>
          </cell>
          <cell r="M1541" t="str">
            <v>Desc.</v>
          </cell>
          <cell r="N1541" t="str">
            <v>BAKER</v>
          </cell>
          <cell r="O1541" t="str">
            <v>SINTESIS</v>
          </cell>
          <cell r="P1541" t="str">
            <v>SIN</v>
          </cell>
          <cell r="Q1541" t="str">
            <v>#NOCODE#</v>
          </cell>
          <cell r="R1541" t="str">
            <v>#NOCODE#</v>
          </cell>
          <cell r="S1541" t="str">
            <v>SALES</v>
          </cell>
          <cell r="T1541" t="str">
            <v>PT</v>
          </cell>
          <cell r="U1541" t="str">
            <v>NO</v>
          </cell>
          <cell r="V1541" t="str">
            <v>PTFMPI</v>
          </cell>
          <cell r="W1541" t="str">
            <v>Producción</v>
          </cell>
        </row>
        <row r="1542">
          <cell r="B1542" t="str">
            <v>3246-66</v>
          </cell>
          <cell r="C1542" t="str">
            <v>Desc.Fosfato de Potasio Monob.</v>
          </cell>
          <cell r="D1542" t="str">
            <v>Crist. RA ACS            50 kg</v>
          </cell>
          <cell r="E1542" t="str">
            <v>Desc.Fosfato de Potasio Monob.Crist. RA ACS            50 kg</v>
          </cell>
          <cell r="F1542" t="str">
            <v>PZ</v>
          </cell>
          <cell r="G1542" t="str">
            <v>50 kg</v>
          </cell>
          <cell r="H1542">
            <v>0</v>
          </cell>
          <cell r="I1542" t="str">
            <v>Desc. Alt.3246-05 (2.5 Kg)</v>
          </cell>
          <cell r="J1542">
            <v>1</v>
          </cell>
          <cell r="K1542">
            <v>50</v>
          </cell>
          <cell r="L1542" t="str">
            <v>PLANEADOR 1</v>
          </cell>
          <cell r="M1542" t="str">
            <v>Desc.</v>
          </cell>
          <cell r="N1542" t="str">
            <v>BAKER</v>
          </cell>
          <cell r="O1542" t="str">
            <v>SINTESIS</v>
          </cell>
          <cell r="P1542" t="str">
            <v>SIN</v>
          </cell>
          <cell r="Q1542" t="str">
            <v>#NOCODE#</v>
          </cell>
          <cell r="R1542" t="str">
            <v>#NOCODE#</v>
          </cell>
          <cell r="S1542" t="str">
            <v>SALES</v>
          </cell>
          <cell r="T1542" t="str">
            <v>PT</v>
          </cell>
          <cell r="U1542" t="str">
            <v>NO</v>
          </cell>
          <cell r="V1542" t="str">
            <v>PTFMPI</v>
          </cell>
          <cell r="W1542" t="str">
            <v>Producción</v>
          </cell>
        </row>
        <row r="1543">
          <cell r="B1543" t="str">
            <v>3246-DR</v>
          </cell>
          <cell r="C1543" t="str">
            <v>Desc. Fosfato de Potasio</v>
          </cell>
          <cell r="D1543" t="str">
            <v>Monob. Crist. RA ACS  kg</v>
          </cell>
          <cell r="E1543" t="str">
            <v>Desc. Fosfato de PotasioMonob. Crist. RA ACS  kg</v>
          </cell>
          <cell r="F1543" t="str">
            <v>KG</v>
          </cell>
          <cell r="G1543" t="str">
            <v>kg</v>
          </cell>
          <cell r="H1543">
            <v>0</v>
          </cell>
          <cell r="I1543">
            <v>0</v>
          </cell>
          <cell r="J1543">
            <v>1</v>
          </cell>
          <cell r="K1543">
            <v>1</v>
          </cell>
          <cell r="L1543" t="str">
            <v>PLANEADOR 1</v>
          </cell>
          <cell r="M1543" t="str">
            <v>Desc.</v>
          </cell>
          <cell r="N1543" t="str">
            <v>BAKER</v>
          </cell>
          <cell r="O1543" t="str">
            <v>SINTESIS</v>
          </cell>
          <cell r="P1543" t="str">
            <v>SIN</v>
          </cell>
          <cell r="Q1543" t="str">
            <v>#NOCODE#</v>
          </cell>
          <cell r="R1543" t="str">
            <v>#NOCODE#</v>
          </cell>
          <cell r="S1543" t="str">
            <v>SALES</v>
          </cell>
          <cell r="T1543" t="str">
            <v>PT</v>
          </cell>
          <cell r="U1543" t="str">
            <v>NO</v>
          </cell>
          <cell r="V1543" t="str">
            <v>PTPE</v>
          </cell>
          <cell r="W1543" t="str">
            <v>Empaque</v>
          </cell>
        </row>
        <row r="1544">
          <cell r="B1544" t="str">
            <v>3246-R</v>
          </cell>
          <cell r="C1544" t="str">
            <v>Desc.Fosfato de Potasio Monob.</v>
          </cell>
          <cell r="D1544" t="str">
            <v>Crist.RA  ACS         113.4 Kg</v>
          </cell>
          <cell r="E1544" t="str">
            <v>Desc.Fosfato de Potasio Monob.Crist.RA  ACS         113.4 Kg</v>
          </cell>
          <cell r="F1544" t="str">
            <v>PZ</v>
          </cell>
          <cell r="G1544" t="str">
            <v>113.4 kg</v>
          </cell>
          <cell r="H1544">
            <v>0</v>
          </cell>
          <cell r="I1544" t="str">
            <v>Desc. Alt.3246-05 (2.5 Kg)</v>
          </cell>
          <cell r="J1544">
            <v>1</v>
          </cell>
          <cell r="K1544">
            <v>113.4</v>
          </cell>
          <cell r="L1544" t="str">
            <v>PLANEADOR 1</v>
          </cell>
          <cell r="M1544" t="str">
            <v>Desc.</v>
          </cell>
          <cell r="N1544" t="str">
            <v>BAKER</v>
          </cell>
          <cell r="O1544" t="str">
            <v>SINTESIS</v>
          </cell>
          <cell r="P1544" t="str">
            <v>SIN</v>
          </cell>
          <cell r="Q1544" t="str">
            <v>#NOCODE#</v>
          </cell>
          <cell r="R1544" t="str">
            <v>#NOCODE#</v>
          </cell>
          <cell r="S1544" t="str">
            <v>SALES</v>
          </cell>
          <cell r="T1544" t="str">
            <v>PT</v>
          </cell>
          <cell r="U1544" t="str">
            <v>NO</v>
          </cell>
          <cell r="V1544" t="str">
            <v>PTFMPL</v>
          </cell>
          <cell r="W1544" t="str">
            <v>PRODUCCIÓN</v>
          </cell>
        </row>
        <row r="1545">
          <cell r="B1545" t="str">
            <v>3247-05</v>
          </cell>
          <cell r="C1545" t="str">
            <v>Fosfato de Potasio Monob.</v>
          </cell>
          <cell r="D1545" t="str">
            <v>Multicomp.              2.5 kg</v>
          </cell>
          <cell r="E1545" t="str">
            <v>Fosfato de Potasio Monob.Multicomp.              2.5 kg</v>
          </cell>
          <cell r="F1545" t="str">
            <v>PZ</v>
          </cell>
          <cell r="G1545" t="str">
            <v>2.5 KG</v>
          </cell>
          <cell r="H1545">
            <v>7083.39</v>
          </cell>
          <cell r="I1545">
            <v>0</v>
          </cell>
          <cell r="J1545">
            <v>1</v>
          </cell>
          <cell r="K1545">
            <v>2.5</v>
          </cell>
          <cell r="L1545" t="str">
            <v>COMPRADOR 2</v>
          </cell>
          <cell r="M1545" t="str">
            <v>Make to Order</v>
          </cell>
          <cell r="N1545" t="str">
            <v>BAKER</v>
          </cell>
          <cell r="O1545" t="str">
            <v>LAB</v>
          </cell>
          <cell r="P1545" t="str">
            <v>LAB</v>
          </cell>
          <cell r="Q1545" t="str">
            <v>#NOCODE#</v>
          </cell>
          <cell r="R1545" t="str">
            <v>#NOCODE#</v>
          </cell>
          <cell r="S1545" t="str">
            <v>SALES</v>
          </cell>
          <cell r="T1545" t="str">
            <v>PT</v>
          </cell>
          <cell r="U1545" t="str">
            <v>NO</v>
          </cell>
          <cell r="V1545" t="str">
            <v>PTD</v>
          </cell>
          <cell r="W1545" t="str">
            <v>Compra</v>
          </cell>
        </row>
        <row r="1546">
          <cell r="B1546" t="str">
            <v>3247-07</v>
          </cell>
          <cell r="C1546" t="str">
            <v>Desc.Fosfato PotasioMonob,Cris</v>
          </cell>
          <cell r="D1546" t="str">
            <v>t, NF, FCC 12KG</v>
          </cell>
          <cell r="E1546" t="str">
            <v>Desc.Fosfato PotasioMonob,Crist, NF, FCC 12KG</v>
          </cell>
          <cell r="F1546" t="str">
            <v>PZ</v>
          </cell>
          <cell r="G1546" t="str">
            <v>12 KG</v>
          </cell>
          <cell r="H1546">
            <v>19397.4912</v>
          </cell>
          <cell r="I1546" t="str">
            <v>Desc. Alt.3247-05 (2.5 Kg)</v>
          </cell>
          <cell r="J1546">
            <v>1</v>
          </cell>
          <cell r="K1546">
            <v>12</v>
          </cell>
          <cell r="L1546" t="str">
            <v>COMPRADOR 2</v>
          </cell>
          <cell r="M1546" t="str">
            <v>Desc.</v>
          </cell>
          <cell r="N1546" t="str">
            <v>BAKER</v>
          </cell>
          <cell r="O1546" t="str">
            <v>LAB</v>
          </cell>
          <cell r="P1546" t="str">
            <v>LAB</v>
          </cell>
          <cell r="Q1546" t="str">
            <v>#NOCODE#</v>
          </cell>
          <cell r="R1546" t="str">
            <v>#NOCODE#</v>
          </cell>
          <cell r="S1546" t="str">
            <v>SALES</v>
          </cell>
          <cell r="T1546" t="str">
            <v>PT</v>
          </cell>
          <cell r="U1546" t="str">
            <v>NO</v>
          </cell>
          <cell r="V1546" t="str">
            <v>PTD</v>
          </cell>
          <cell r="W1546" t="str">
            <v>COMPRA</v>
          </cell>
        </row>
        <row r="1547">
          <cell r="B1547" t="str">
            <v>3248-01</v>
          </cell>
          <cell r="C1547" t="str">
            <v>Fosfato de Potasio Monobasico,</v>
          </cell>
          <cell r="D1547" t="str">
            <v>Crist. NF  500 g</v>
          </cell>
          <cell r="E1547" t="str">
            <v>Fosfato de Potasio Monobasico,Crist. NF  500 g</v>
          </cell>
          <cell r="F1547" t="str">
            <v>PZ</v>
          </cell>
          <cell r="G1547" t="str">
            <v>500 GR</v>
          </cell>
          <cell r="H1547">
            <v>2433.84</v>
          </cell>
          <cell r="I1547">
            <v>0</v>
          </cell>
          <cell r="J1547">
            <v>1</v>
          </cell>
          <cell r="K1547">
            <v>0.5</v>
          </cell>
          <cell r="L1547" t="str">
            <v>COMPRADOR 2</v>
          </cell>
          <cell r="M1547" t="str">
            <v>Make to Order</v>
          </cell>
          <cell r="N1547" t="str">
            <v>BAKER</v>
          </cell>
          <cell r="O1547" t="str">
            <v>LAB</v>
          </cell>
          <cell r="P1547" t="str">
            <v>LAB</v>
          </cell>
          <cell r="Q1547" t="str">
            <v>#NOCODE#</v>
          </cell>
          <cell r="R1547" t="str">
            <v>#NOCODE#</v>
          </cell>
          <cell r="S1547" t="str">
            <v>SALES</v>
          </cell>
          <cell r="T1547" t="str">
            <v>PT</v>
          </cell>
          <cell r="U1547" t="str">
            <v>NO</v>
          </cell>
          <cell r="V1547" t="str">
            <v>PTD</v>
          </cell>
          <cell r="W1547" t="str">
            <v>Compra</v>
          </cell>
        </row>
        <row r="1548">
          <cell r="B1548" t="str">
            <v>3248-05</v>
          </cell>
          <cell r="C1548" t="str">
            <v>Fosfato de Potasio Monobasico,</v>
          </cell>
          <cell r="D1548" t="str">
            <v>Crist. NF  2.5 kg</v>
          </cell>
          <cell r="E1548" t="str">
            <v>Fosfato de Potasio Monobasico,Crist. NF  2.5 kg</v>
          </cell>
          <cell r="F1548" t="str">
            <v>PZ</v>
          </cell>
          <cell r="G1548" t="str">
            <v>2.5 KG</v>
          </cell>
          <cell r="H1548">
            <v>7337.56</v>
          </cell>
          <cell r="I1548">
            <v>0</v>
          </cell>
          <cell r="J1548">
            <v>1</v>
          </cell>
          <cell r="K1548">
            <v>2.5</v>
          </cell>
          <cell r="L1548" t="str">
            <v>COMPRADOR 2</v>
          </cell>
          <cell r="M1548" t="str">
            <v>Make to Order</v>
          </cell>
          <cell r="N1548" t="str">
            <v>BAKER</v>
          </cell>
          <cell r="O1548" t="str">
            <v>LAB</v>
          </cell>
          <cell r="P1548" t="str">
            <v>LAB</v>
          </cell>
          <cell r="Q1548" t="str">
            <v>#NOCODE#</v>
          </cell>
          <cell r="R1548" t="str">
            <v>#NOCODE#</v>
          </cell>
          <cell r="S1548" t="str">
            <v>SALES</v>
          </cell>
          <cell r="T1548" t="str">
            <v>PT</v>
          </cell>
          <cell r="U1548" t="str">
            <v>NO</v>
          </cell>
          <cell r="V1548" t="str">
            <v>PTD</v>
          </cell>
          <cell r="W1548" t="str">
            <v>Compra</v>
          </cell>
        </row>
        <row r="1549">
          <cell r="B1549" t="str">
            <v>3250-07</v>
          </cell>
          <cell r="C1549" t="str">
            <v>Fosfato de Potasio Dib.</v>
          </cell>
          <cell r="D1549" t="str">
            <v>USP     12 kg</v>
          </cell>
          <cell r="E1549" t="str">
            <v>Fosfato de Potasio Dib.USP     12 kg</v>
          </cell>
          <cell r="F1549" t="str">
            <v>PZ</v>
          </cell>
          <cell r="G1549" t="str">
            <v>12 KG</v>
          </cell>
          <cell r="H1549">
            <v>16070.55</v>
          </cell>
          <cell r="I1549">
            <v>0</v>
          </cell>
          <cell r="J1549">
            <v>1</v>
          </cell>
          <cell r="K1549">
            <v>12</v>
          </cell>
          <cell r="L1549" t="str">
            <v>COMPRADOR 2</v>
          </cell>
          <cell r="M1549" t="str">
            <v>Make to Order</v>
          </cell>
          <cell r="N1549" t="str">
            <v>BAKER</v>
          </cell>
          <cell r="O1549" t="str">
            <v>LAB</v>
          </cell>
          <cell r="P1549" t="str">
            <v>LAB</v>
          </cell>
          <cell r="Q1549" t="str">
            <v>#NOCODE#</v>
          </cell>
          <cell r="R1549" t="str">
            <v>#NOCODE#</v>
          </cell>
          <cell r="S1549" t="str">
            <v>SALES</v>
          </cell>
          <cell r="T1549" t="str">
            <v>PT</v>
          </cell>
          <cell r="U1549" t="str">
            <v>NO</v>
          </cell>
          <cell r="V1549" t="str">
            <v>PTD</v>
          </cell>
          <cell r="W1549" t="str">
            <v>COMPRA</v>
          </cell>
        </row>
        <row r="1550">
          <cell r="B1550" t="str">
            <v>3251-00</v>
          </cell>
          <cell r="C1550" t="str">
            <v>Desc. Fosfato de Potasio Dib.</v>
          </cell>
          <cell r="D1550" t="str">
            <v>USP   kg</v>
          </cell>
          <cell r="E1550" t="str">
            <v>Desc. Fosfato de Potasio Dib.USP   kg</v>
          </cell>
          <cell r="F1550" t="str">
            <v>KG</v>
          </cell>
          <cell r="G1550" t="str">
            <v>kg</v>
          </cell>
          <cell r="H1550">
            <v>0</v>
          </cell>
          <cell r="I1550" t="str">
            <v>Desc. por MBI 12/16/08. Alternativa 3251-07</v>
          </cell>
          <cell r="J1550">
            <v>1</v>
          </cell>
          <cell r="K1550">
            <v>1</v>
          </cell>
          <cell r="L1550" t="str">
            <v>PLANEADOR 1</v>
          </cell>
          <cell r="M1550" t="str">
            <v>No Clasificado</v>
          </cell>
          <cell r="N1550" t="str">
            <v>BAKER</v>
          </cell>
          <cell r="O1550" t="str">
            <v>SINTESIS</v>
          </cell>
          <cell r="P1550" t="str">
            <v>SIN</v>
          </cell>
          <cell r="Q1550" t="str">
            <v>#NOCODE#</v>
          </cell>
          <cell r="R1550" t="str">
            <v>#NOCODE#</v>
          </cell>
          <cell r="S1550" t="str">
            <v>SALES</v>
          </cell>
          <cell r="T1550" t="str">
            <v>PP</v>
          </cell>
          <cell r="U1550" t="str">
            <v>NO</v>
          </cell>
          <cell r="V1550" t="str">
            <v>FMPI</v>
          </cell>
          <cell r="W1550" t="str">
            <v>Producción</v>
          </cell>
        </row>
        <row r="1551">
          <cell r="B1551" t="str">
            <v>3251-07</v>
          </cell>
          <cell r="C1551" t="str">
            <v>Fosfato de Potasio Dib. USP</v>
          </cell>
          <cell r="D1551" t="str">
            <v>12    kg</v>
          </cell>
          <cell r="E1551" t="str">
            <v>Fosfato de Potasio Dib. USP12    kg</v>
          </cell>
          <cell r="F1551" t="str">
            <v>PZ</v>
          </cell>
          <cell r="G1551" t="str">
            <v>12 KG</v>
          </cell>
          <cell r="H1551">
            <v>13061.8</v>
          </cell>
          <cell r="I1551">
            <v>0</v>
          </cell>
          <cell r="J1551">
            <v>1</v>
          </cell>
          <cell r="K1551">
            <v>12</v>
          </cell>
          <cell r="L1551" t="str">
            <v>COMPRADOR 2</v>
          </cell>
          <cell r="M1551" t="str">
            <v>Make to Order</v>
          </cell>
          <cell r="N1551" t="str">
            <v>BAKER</v>
          </cell>
          <cell r="O1551" t="str">
            <v>LAB</v>
          </cell>
          <cell r="P1551" t="str">
            <v>LAB</v>
          </cell>
          <cell r="Q1551" t="str">
            <v>#NOCODE#</v>
          </cell>
          <cell r="R1551" t="str">
            <v>#NOCODE#</v>
          </cell>
          <cell r="S1551" t="str">
            <v>SALES</v>
          </cell>
          <cell r="T1551" t="str">
            <v>PT</v>
          </cell>
          <cell r="U1551" t="str">
            <v>NO</v>
          </cell>
          <cell r="V1551" t="str">
            <v>PTD</v>
          </cell>
          <cell r="W1551" t="str">
            <v>COMPRA</v>
          </cell>
        </row>
        <row r="1552">
          <cell r="B1552" t="str">
            <v>3251-09</v>
          </cell>
          <cell r="C1552" t="str">
            <v>Desc.Fosfato de PotasioDib.USP</v>
          </cell>
          <cell r="D1552" t="str">
            <v>45.36    kg</v>
          </cell>
          <cell r="E1552" t="str">
            <v>Desc.Fosfato de PotasioDib.USP45.36    kg</v>
          </cell>
          <cell r="F1552" t="str">
            <v>PZ</v>
          </cell>
          <cell r="G1552" t="str">
            <v>45.36 kg</v>
          </cell>
          <cell r="H1552">
            <v>0</v>
          </cell>
          <cell r="I1552" t="str">
            <v>Desc. Alt.3251-07 (12 Kg)</v>
          </cell>
          <cell r="J1552">
            <v>1</v>
          </cell>
          <cell r="K1552">
            <v>4536</v>
          </cell>
          <cell r="L1552" t="str">
            <v>COMPRADOR 2</v>
          </cell>
          <cell r="M1552" t="str">
            <v>Desc.</v>
          </cell>
          <cell r="N1552" t="str">
            <v>BAKER</v>
          </cell>
          <cell r="O1552" t="str">
            <v>SINTESIS</v>
          </cell>
          <cell r="P1552" t="str">
            <v>SIN</v>
          </cell>
          <cell r="Q1552" t="str">
            <v>#NOCODE#</v>
          </cell>
          <cell r="R1552" t="str">
            <v>#NOCODE#</v>
          </cell>
          <cell r="S1552" t="str">
            <v>SALES</v>
          </cell>
          <cell r="T1552" t="str">
            <v>PT</v>
          </cell>
          <cell r="U1552" t="str">
            <v>NO</v>
          </cell>
          <cell r="V1552" t="str">
            <v>PTD</v>
          </cell>
          <cell r="W1552" t="str">
            <v>COMPRA</v>
          </cell>
        </row>
        <row r="1553">
          <cell r="B1553" t="str">
            <v>3251-78</v>
          </cell>
          <cell r="C1553" t="str">
            <v>Desc.Fosfato de PotasioDib.USP</v>
          </cell>
          <cell r="D1553" t="str">
            <v>USP   100 kg</v>
          </cell>
          <cell r="E1553" t="str">
            <v>Desc.Fosfato de PotasioDib.USPUSP   100 kg</v>
          </cell>
          <cell r="F1553" t="str">
            <v>PZ</v>
          </cell>
          <cell r="G1553" t="str">
            <v>100 kg</v>
          </cell>
          <cell r="H1553">
            <v>0</v>
          </cell>
          <cell r="I1553" t="str">
            <v>Desc. Alt.3251-07 (12 Kg)</v>
          </cell>
          <cell r="J1553">
            <v>1</v>
          </cell>
          <cell r="K1553">
            <v>100</v>
          </cell>
          <cell r="L1553" t="str">
            <v>PLANEADOR 1</v>
          </cell>
          <cell r="M1553" t="str">
            <v>Desc.</v>
          </cell>
          <cell r="N1553" t="str">
            <v>BAKER</v>
          </cell>
          <cell r="O1553" t="str">
            <v>SINTESIS</v>
          </cell>
          <cell r="P1553" t="str">
            <v>SIN</v>
          </cell>
          <cell r="Q1553" t="str">
            <v>#NOCODE#</v>
          </cell>
          <cell r="R1553" t="str">
            <v>#NOCODE#</v>
          </cell>
          <cell r="S1553" t="str">
            <v>SALES</v>
          </cell>
          <cell r="T1553" t="str">
            <v>PT</v>
          </cell>
          <cell r="U1553" t="str">
            <v>NO</v>
          </cell>
          <cell r="V1553" t="str">
            <v>PTFMPI</v>
          </cell>
          <cell r="W1553" t="str">
            <v>Producción</v>
          </cell>
        </row>
        <row r="1554">
          <cell r="B1554" t="str">
            <v>3251-DR</v>
          </cell>
          <cell r="C1554" t="str">
            <v>Desc. Fosfato de Potasio Dib.</v>
          </cell>
          <cell r="D1554" t="str">
            <v>USP   kg</v>
          </cell>
          <cell r="E1554" t="str">
            <v>Desc. Fosfato de Potasio Dib.USP   kg</v>
          </cell>
          <cell r="F1554" t="str">
            <v>KG</v>
          </cell>
          <cell r="G1554" t="str">
            <v>kg</v>
          </cell>
          <cell r="H1554">
            <v>0</v>
          </cell>
          <cell r="I1554" t="str">
            <v>Desc. por MBI 12/16/08. Alternativa 3251-07</v>
          </cell>
          <cell r="J1554">
            <v>1</v>
          </cell>
          <cell r="K1554">
            <v>1</v>
          </cell>
          <cell r="L1554" t="str">
            <v>PLANEADOR 1</v>
          </cell>
          <cell r="M1554" t="str">
            <v>Desc.</v>
          </cell>
          <cell r="N1554" t="str">
            <v>BAKER</v>
          </cell>
          <cell r="O1554" t="str">
            <v>SINTESIS</v>
          </cell>
          <cell r="P1554" t="str">
            <v>SIN</v>
          </cell>
          <cell r="Q1554" t="str">
            <v>#NOCODE#</v>
          </cell>
          <cell r="R1554" t="str">
            <v>#NOCODE#</v>
          </cell>
          <cell r="S1554" t="str">
            <v>SALES</v>
          </cell>
          <cell r="T1554" t="str">
            <v>PT</v>
          </cell>
          <cell r="U1554" t="str">
            <v>NO</v>
          </cell>
          <cell r="V1554" t="str">
            <v>PTPE</v>
          </cell>
          <cell r="W1554" t="str">
            <v>Empaque</v>
          </cell>
        </row>
        <row r="1555">
          <cell r="B1555" t="str">
            <v>3251-R</v>
          </cell>
          <cell r="C1555" t="str">
            <v>Desc.Fosfato de PotasioDib.USP</v>
          </cell>
          <cell r="D1555" t="str">
            <v>90.7 kg</v>
          </cell>
          <cell r="E1555" t="str">
            <v>Desc.Fosfato de PotasioDib.USP90.7 kg</v>
          </cell>
          <cell r="F1555" t="str">
            <v>PZ</v>
          </cell>
          <cell r="G1555" t="str">
            <v>90.7 kg</v>
          </cell>
          <cell r="H1555">
            <v>0</v>
          </cell>
          <cell r="I1555" t="str">
            <v>Desc. Alt.3251-07 (12 Kg)</v>
          </cell>
          <cell r="J1555">
            <v>1</v>
          </cell>
          <cell r="K1555">
            <v>90.7</v>
          </cell>
          <cell r="L1555" t="str">
            <v>PLANEADOR 1</v>
          </cell>
          <cell r="M1555" t="str">
            <v>Desc.</v>
          </cell>
          <cell r="N1555" t="str">
            <v>BAKER</v>
          </cell>
          <cell r="O1555" t="str">
            <v>SINTESIS</v>
          </cell>
          <cell r="P1555" t="str">
            <v>SIN</v>
          </cell>
          <cell r="Q1555" t="str">
            <v>#NOCODE#</v>
          </cell>
          <cell r="R1555" t="str">
            <v>#NOCODE#</v>
          </cell>
          <cell r="S1555" t="str">
            <v>SALES</v>
          </cell>
          <cell r="T1555" t="str">
            <v>PT</v>
          </cell>
          <cell r="U1555" t="str">
            <v>NO</v>
          </cell>
          <cell r="V1555" t="str">
            <v>PTFMPI</v>
          </cell>
          <cell r="W1555" t="str">
            <v>Producción</v>
          </cell>
        </row>
        <row r="1556">
          <cell r="B1556" t="str">
            <v>3252-00</v>
          </cell>
          <cell r="C1556" t="str">
            <v>Fosfato de Potasio Dib. Pvo.</v>
          </cell>
          <cell r="D1556" t="str">
            <v>kg</v>
          </cell>
          <cell r="E1556" t="str">
            <v>Fosfato de Potasio Dib. Pvo.kg</v>
          </cell>
          <cell r="F1556" t="str">
            <v>KG</v>
          </cell>
          <cell r="G1556" t="str">
            <v>kg</v>
          </cell>
          <cell r="H1556">
            <v>0</v>
          </cell>
          <cell r="I1556">
            <v>0</v>
          </cell>
          <cell r="J1556">
            <v>1</v>
          </cell>
          <cell r="K1556">
            <v>1</v>
          </cell>
          <cell r="L1556" t="str">
            <v>PLANEADOR 1</v>
          </cell>
          <cell r="M1556" t="str">
            <v>No Clasificado</v>
          </cell>
          <cell r="N1556" t="str">
            <v>BAKER</v>
          </cell>
          <cell r="O1556" t="str">
            <v>SINTESIS</v>
          </cell>
          <cell r="P1556" t="str">
            <v>SIN</v>
          </cell>
          <cell r="Q1556" t="str">
            <v>#NOCODE#</v>
          </cell>
          <cell r="R1556" t="str">
            <v>#NOCODE#</v>
          </cell>
          <cell r="S1556" t="str">
            <v>SALES</v>
          </cell>
          <cell r="T1556" t="str">
            <v>PP</v>
          </cell>
          <cell r="U1556" t="str">
            <v>NO</v>
          </cell>
          <cell r="V1556" t="str">
            <v>FMPI</v>
          </cell>
          <cell r="W1556" t="str">
            <v>Producción</v>
          </cell>
        </row>
        <row r="1557">
          <cell r="B1557" t="str">
            <v>3252-01</v>
          </cell>
          <cell r="C1557" t="str">
            <v>Fosfato de Potasio Dib. Pvo.</v>
          </cell>
          <cell r="D1557" t="str">
            <v>RA ACS                   500 g</v>
          </cell>
          <cell r="E1557" t="str">
            <v>Fosfato de Potasio Dib. Pvo.RA ACS                   500 g</v>
          </cell>
          <cell r="F1557" t="str">
            <v>PZ</v>
          </cell>
          <cell r="G1557" t="str">
            <v>500 GR</v>
          </cell>
          <cell r="H1557">
            <v>1021.8</v>
          </cell>
          <cell r="I1557">
            <v>0</v>
          </cell>
          <cell r="J1557">
            <v>1</v>
          </cell>
          <cell r="K1557">
            <v>0.5</v>
          </cell>
          <cell r="L1557" t="str">
            <v>PLANEADOR 1</v>
          </cell>
          <cell r="M1557" t="str">
            <v>Recurso A</v>
          </cell>
          <cell r="N1557" t="str">
            <v>BAKER</v>
          </cell>
          <cell r="O1557" t="str">
            <v>LAB</v>
          </cell>
          <cell r="P1557" t="str">
            <v>LAB</v>
          </cell>
          <cell r="Q1557" t="str">
            <v>#NOCODE#</v>
          </cell>
          <cell r="R1557" t="str">
            <v>#NOCODE#</v>
          </cell>
          <cell r="S1557" t="str">
            <v>SALES</v>
          </cell>
          <cell r="T1557" t="str">
            <v>PT</v>
          </cell>
          <cell r="U1557" t="str">
            <v>NO</v>
          </cell>
          <cell r="V1557" t="str">
            <v>PTFMPI</v>
          </cell>
          <cell r="W1557" t="str">
            <v>Producción</v>
          </cell>
        </row>
        <row r="1558">
          <cell r="B1558" t="str">
            <v>3252-05</v>
          </cell>
          <cell r="C1558" t="str">
            <v>Fosfato de Potasio Dib. Pvo.</v>
          </cell>
          <cell r="D1558" t="str">
            <v>RA ACS                  2.5 kg</v>
          </cell>
          <cell r="E1558" t="str">
            <v>Fosfato de Potasio Dib. Pvo.RA ACS                  2.5 kg</v>
          </cell>
          <cell r="F1558" t="str">
            <v>PZ</v>
          </cell>
          <cell r="G1558" t="str">
            <v>2.5 KG</v>
          </cell>
          <cell r="H1558">
            <v>4034.79</v>
          </cell>
          <cell r="I1558">
            <v>0</v>
          </cell>
          <cell r="J1558">
            <v>1</v>
          </cell>
          <cell r="K1558">
            <v>2.5</v>
          </cell>
          <cell r="L1558" t="str">
            <v>PLANEADOR 1</v>
          </cell>
          <cell r="M1558" t="str">
            <v>Recurso B</v>
          </cell>
          <cell r="N1558" t="str">
            <v>BAKER</v>
          </cell>
          <cell r="O1558" t="str">
            <v>LAB</v>
          </cell>
          <cell r="P1558" t="str">
            <v>LAB</v>
          </cell>
          <cell r="Q1558" t="str">
            <v>#NOCODE#</v>
          </cell>
          <cell r="R1558" t="str">
            <v>#NOCODE#</v>
          </cell>
          <cell r="S1558" t="str">
            <v>SALES</v>
          </cell>
          <cell r="T1558" t="str">
            <v>PT</v>
          </cell>
          <cell r="U1558" t="str">
            <v>NO</v>
          </cell>
          <cell r="V1558" t="str">
            <v>PTFMPI</v>
          </cell>
          <cell r="W1558" t="str">
            <v>Producción</v>
          </cell>
        </row>
        <row r="1559">
          <cell r="B1559" t="str">
            <v>3252-07</v>
          </cell>
          <cell r="C1559" t="str">
            <v>Desc.Fosfato dePotasioDib.Pvo.</v>
          </cell>
          <cell r="D1559" t="str">
            <v>RA ACS                   12 kg</v>
          </cell>
          <cell r="E1559" t="str">
            <v>Desc.Fosfato dePotasioDib.Pvo.RA ACS                   12 kg</v>
          </cell>
          <cell r="F1559" t="str">
            <v>PZ</v>
          </cell>
          <cell r="G1559" t="str">
            <v>12 KG</v>
          </cell>
          <cell r="H1559">
            <v>7001.07</v>
          </cell>
          <cell r="I1559" t="str">
            <v>Desc. Alt.3252-54 (25 Kg)</v>
          </cell>
          <cell r="J1559">
            <v>1</v>
          </cell>
          <cell r="K1559">
            <v>12</v>
          </cell>
          <cell r="L1559" t="str">
            <v>PLANEADOR 1</v>
          </cell>
          <cell r="M1559" t="str">
            <v>Desc.</v>
          </cell>
          <cell r="N1559" t="str">
            <v>BAKER</v>
          </cell>
          <cell r="O1559" t="str">
            <v>LAB</v>
          </cell>
          <cell r="P1559" t="str">
            <v>LAB</v>
          </cell>
          <cell r="Q1559" t="str">
            <v>#NOCODE#</v>
          </cell>
          <cell r="R1559" t="str">
            <v>#NOCODE#</v>
          </cell>
          <cell r="S1559" t="str">
            <v>SALES</v>
          </cell>
          <cell r="T1559" t="str">
            <v>PT</v>
          </cell>
          <cell r="U1559" t="str">
            <v>NO</v>
          </cell>
          <cell r="V1559" t="str">
            <v>PTFMPI</v>
          </cell>
          <cell r="W1559" t="str">
            <v>Producción</v>
          </cell>
        </row>
        <row r="1560">
          <cell r="B1560" t="str">
            <v>3252-09</v>
          </cell>
          <cell r="C1560" t="str">
            <v>Desc.Fosfato dePotasioDib.Pvo.</v>
          </cell>
          <cell r="D1560" t="str">
            <v>45.4 kg</v>
          </cell>
          <cell r="E1560" t="str">
            <v>Desc.Fosfato dePotasioDib.Pvo.45.4 kg</v>
          </cell>
          <cell r="F1560" t="str">
            <v>PZ</v>
          </cell>
          <cell r="G1560" t="str">
            <v>45.4 kg</v>
          </cell>
          <cell r="H1560">
            <v>0</v>
          </cell>
          <cell r="I1560" t="str">
            <v>Desc. Alt.3252-66 (50 Kg)</v>
          </cell>
          <cell r="J1560">
            <v>1</v>
          </cell>
          <cell r="K1560">
            <v>45.4</v>
          </cell>
          <cell r="L1560" t="str">
            <v>PLANEADOR 1</v>
          </cell>
          <cell r="M1560" t="str">
            <v>Desc.</v>
          </cell>
          <cell r="N1560" t="str">
            <v>BAKER</v>
          </cell>
          <cell r="O1560" t="str">
            <v>SINTESIS</v>
          </cell>
          <cell r="P1560" t="str">
            <v>SIN</v>
          </cell>
          <cell r="Q1560" t="str">
            <v>#NOCODE#</v>
          </cell>
          <cell r="R1560" t="str">
            <v>#NOCODE#</v>
          </cell>
          <cell r="S1560" t="str">
            <v>SALES</v>
          </cell>
          <cell r="T1560" t="str">
            <v>PT</v>
          </cell>
          <cell r="U1560" t="str">
            <v>NO</v>
          </cell>
          <cell r="V1560" t="str">
            <v>PTFMPI</v>
          </cell>
          <cell r="W1560" t="str">
            <v>PRODUCCIÓN</v>
          </cell>
        </row>
        <row r="1561">
          <cell r="B1561" t="str">
            <v>3252-19</v>
          </cell>
          <cell r="C1561" t="str">
            <v>Fosfato de Potasio Dib. Pvo.</v>
          </cell>
          <cell r="D1561" t="str">
            <v>RA ACS                    1 kg</v>
          </cell>
          <cell r="E1561" t="str">
            <v>Fosfato de Potasio Dib. Pvo.RA ACS                    1 kg</v>
          </cell>
          <cell r="F1561" t="str">
            <v>PZ</v>
          </cell>
          <cell r="G1561" t="str">
            <v>1 kg</v>
          </cell>
          <cell r="H1561">
            <v>2042.43</v>
          </cell>
          <cell r="I1561">
            <v>0</v>
          </cell>
          <cell r="J1561">
            <v>1</v>
          </cell>
          <cell r="K1561">
            <v>1</v>
          </cell>
          <cell r="L1561" t="str">
            <v>PLANEADOR 1</v>
          </cell>
          <cell r="M1561" t="str">
            <v>Recurso C</v>
          </cell>
          <cell r="N1561" t="str">
            <v>BAKER</v>
          </cell>
          <cell r="O1561" t="str">
            <v>LAB</v>
          </cell>
          <cell r="P1561" t="str">
            <v>LAB</v>
          </cell>
          <cell r="Q1561" t="str">
            <v>#NOCODE#</v>
          </cell>
          <cell r="R1561" t="str">
            <v>#NOCODE#</v>
          </cell>
          <cell r="S1561" t="str">
            <v>SALES</v>
          </cell>
          <cell r="T1561" t="str">
            <v>PT</v>
          </cell>
          <cell r="U1561" t="str">
            <v>NO</v>
          </cell>
          <cell r="V1561" t="str">
            <v>PTFMPI</v>
          </cell>
          <cell r="W1561" t="str">
            <v>Producción</v>
          </cell>
        </row>
        <row r="1562">
          <cell r="B1562" t="str">
            <v>3252-54</v>
          </cell>
          <cell r="C1562" t="str">
            <v>Desc. Fosfato de Potasio Dib.</v>
          </cell>
          <cell r="D1562" t="str">
            <v>Pvo. RA ACS              25 kg</v>
          </cell>
          <cell r="E1562" t="str">
            <v>Desc. Fosfato de Potasio Dib.Pvo. RA ACS              25 kg</v>
          </cell>
          <cell r="F1562" t="str">
            <v>PZ</v>
          </cell>
          <cell r="G1562" t="str">
            <v>25 kg</v>
          </cell>
          <cell r="H1562">
            <v>0</v>
          </cell>
          <cell r="I1562" t="str">
            <v>Desc. Alt. 3252-66. NO DEMAND</v>
          </cell>
          <cell r="J1562">
            <v>1</v>
          </cell>
          <cell r="K1562">
            <v>25</v>
          </cell>
          <cell r="L1562" t="str">
            <v>PLANEADOR 1</v>
          </cell>
          <cell r="M1562" t="str">
            <v>Desc.</v>
          </cell>
          <cell r="N1562" t="str">
            <v>BAKER</v>
          </cell>
          <cell r="O1562" t="str">
            <v>SINTESIS</v>
          </cell>
          <cell r="P1562" t="str">
            <v>SIN</v>
          </cell>
          <cell r="Q1562" t="str">
            <v>#NOCODE#</v>
          </cell>
          <cell r="R1562" t="str">
            <v>#NOCODE#</v>
          </cell>
          <cell r="S1562" t="str">
            <v>SALES</v>
          </cell>
          <cell r="T1562" t="str">
            <v>PT</v>
          </cell>
          <cell r="U1562" t="str">
            <v>NO</v>
          </cell>
          <cell r="V1562" t="str">
            <v>PTFMPI</v>
          </cell>
          <cell r="W1562" t="str">
            <v>Producción</v>
          </cell>
        </row>
        <row r="1563">
          <cell r="B1563" t="str">
            <v>3252-66</v>
          </cell>
          <cell r="C1563" t="str">
            <v>Fosfato de Potasio Dib. Pvo.</v>
          </cell>
          <cell r="D1563" t="str">
            <v>RA ACS                   50 kg</v>
          </cell>
          <cell r="E1563" t="str">
            <v>Fosfato de Potasio Dib. Pvo.RA ACS                   50 kg</v>
          </cell>
          <cell r="F1563" t="str">
            <v>PZ</v>
          </cell>
          <cell r="G1563" t="str">
            <v>50 kg</v>
          </cell>
          <cell r="H1563">
            <v>0</v>
          </cell>
          <cell r="I1563">
            <v>0</v>
          </cell>
          <cell r="J1563">
            <v>1</v>
          </cell>
          <cell r="K1563">
            <v>50</v>
          </cell>
          <cell r="L1563" t="str">
            <v>PLANEADOR 1</v>
          </cell>
          <cell r="M1563" t="str">
            <v>Recurso B</v>
          </cell>
          <cell r="N1563" t="str">
            <v>BAKER</v>
          </cell>
          <cell r="O1563" t="str">
            <v>SINTESIS</v>
          </cell>
          <cell r="P1563" t="str">
            <v>SIN</v>
          </cell>
          <cell r="Q1563" t="str">
            <v>#NOCODE#</v>
          </cell>
          <cell r="R1563" t="str">
            <v>#NOCODE#</v>
          </cell>
          <cell r="S1563" t="str">
            <v>SALES</v>
          </cell>
          <cell r="T1563" t="str">
            <v>PT</v>
          </cell>
          <cell r="U1563" t="str">
            <v>NO</v>
          </cell>
          <cell r="V1563" t="str">
            <v>PTFMPI</v>
          </cell>
          <cell r="W1563" t="str">
            <v>PRODUCCIÓN</v>
          </cell>
        </row>
        <row r="1564">
          <cell r="B1564" t="str">
            <v>3252-DR</v>
          </cell>
          <cell r="C1564" t="str">
            <v>Desc. Fosfato de Potasio Dib.</v>
          </cell>
          <cell r="D1564" t="str">
            <v>Pvo. kg</v>
          </cell>
          <cell r="E1564" t="str">
            <v>Desc. Fosfato de Potasio Dib.Pvo. kg</v>
          </cell>
          <cell r="F1564" t="str">
            <v>PZ</v>
          </cell>
          <cell r="G1564" t="str">
            <v>kg</v>
          </cell>
          <cell r="H1564">
            <v>0</v>
          </cell>
          <cell r="I1564" t="str">
            <v>Descontinuado 11/24/09 ya que es un producto procesado, si se requiere costo tomar el del año pasado</v>
          </cell>
          <cell r="J1564">
            <v>1</v>
          </cell>
          <cell r="K1564">
            <v>1</v>
          </cell>
          <cell r="L1564" t="str">
            <v>PLANEADOR 1</v>
          </cell>
          <cell r="M1564" t="str">
            <v>Desc.</v>
          </cell>
          <cell r="N1564" t="str">
            <v>BAKER</v>
          </cell>
          <cell r="O1564" t="str">
            <v>SINTESIS</v>
          </cell>
          <cell r="P1564" t="str">
            <v>SIN</v>
          </cell>
          <cell r="Q1564" t="str">
            <v>#NOCODE#</v>
          </cell>
          <cell r="R1564" t="str">
            <v>#NOCODE#</v>
          </cell>
          <cell r="S1564" t="str">
            <v>SALES</v>
          </cell>
          <cell r="T1564" t="str">
            <v>PT</v>
          </cell>
          <cell r="U1564" t="str">
            <v>NO</v>
          </cell>
          <cell r="V1564" t="str">
            <v>PTPE</v>
          </cell>
          <cell r="W1564" t="str">
            <v>Empaque</v>
          </cell>
        </row>
        <row r="1565">
          <cell r="B1565" t="str">
            <v>3252-R</v>
          </cell>
          <cell r="C1565" t="str">
            <v>Desc.Fosfato dePotasioDib.Pvo.</v>
          </cell>
          <cell r="D1565" t="str">
            <v>90.72 kg</v>
          </cell>
          <cell r="E1565" t="str">
            <v>Desc.Fosfato dePotasioDib.Pvo.90.72 kg</v>
          </cell>
          <cell r="F1565" t="str">
            <v>PZ</v>
          </cell>
          <cell r="G1565" t="str">
            <v>90.72 kg</v>
          </cell>
          <cell r="H1565">
            <v>0</v>
          </cell>
          <cell r="I1565" t="str">
            <v>Desc. Alt.3252-66 (50 Kg)</v>
          </cell>
          <cell r="J1565">
            <v>1</v>
          </cell>
          <cell r="K1565">
            <v>90.7</v>
          </cell>
          <cell r="L1565" t="str">
            <v>PLANEADOR 1</v>
          </cell>
          <cell r="M1565" t="str">
            <v>Desc.</v>
          </cell>
          <cell r="N1565" t="str">
            <v>BAKER</v>
          </cell>
          <cell r="O1565" t="str">
            <v>SINTESIS</v>
          </cell>
          <cell r="P1565" t="str">
            <v>SIN</v>
          </cell>
          <cell r="Q1565" t="str">
            <v>#NOCODE#</v>
          </cell>
          <cell r="R1565" t="str">
            <v>#NOCODE#</v>
          </cell>
          <cell r="S1565" t="str">
            <v>SALES</v>
          </cell>
          <cell r="T1565" t="str">
            <v>PT</v>
          </cell>
          <cell r="U1565" t="str">
            <v>NO</v>
          </cell>
          <cell r="V1565" t="str">
            <v>PTFMPL</v>
          </cell>
          <cell r="W1565" t="str">
            <v>PRODUCCIÓN</v>
          </cell>
        </row>
        <row r="1566">
          <cell r="B1566" t="str">
            <v>3254-01</v>
          </cell>
          <cell r="C1566" t="str">
            <v>Fosfato de Potasio Dib.</v>
          </cell>
          <cell r="D1566" t="str">
            <v>FCC             500 g</v>
          </cell>
          <cell r="E1566" t="str">
            <v>Fosfato de Potasio Dib.FCC             500 g</v>
          </cell>
          <cell r="F1566" t="str">
            <v>PZ</v>
          </cell>
          <cell r="G1566" t="str">
            <v>500 GR</v>
          </cell>
          <cell r="H1566">
            <v>1692.29</v>
          </cell>
          <cell r="I1566">
            <v>0</v>
          </cell>
          <cell r="J1566">
            <v>1</v>
          </cell>
          <cell r="K1566">
            <v>0.5</v>
          </cell>
          <cell r="L1566" t="str">
            <v>COMPRADOR 2</v>
          </cell>
          <cell r="M1566" t="str">
            <v>Recurso F</v>
          </cell>
          <cell r="N1566" t="str">
            <v>BAKER</v>
          </cell>
          <cell r="O1566" t="str">
            <v>LAB</v>
          </cell>
          <cell r="P1566" t="str">
            <v>LAB</v>
          </cell>
          <cell r="Q1566" t="str">
            <v>#NOCODE#</v>
          </cell>
          <cell r="R1566" t="str">
            <v>#NOCODE#</v>
          </cell>
          <cell r="S1566" t="str">
            <v>SALES</v>
          </cell>
          <cell r="T1566" t="str">
            <v>PT</v>
          </cell>
          <cell r="U1566" t="str">
            <v>NO</v>
          </cell>
          <cell r="V1566" t="str">
            <v>PTD</v>
          </cell>
          <cell r="W1566" t="str">
            <v>Compra</v>
          </cell>
        </row>
        <row r="1567">
          <cell r="B1567" t="str">
            <v>3256-00</v>
          </cell>
          <cell r="C1567" t="str">
            <v>Fosfato de Potasio Trib. n-Hid</v>
          </cell>
          <cell r="D1567" t="str">
            <v>kg</v>
          </cell>
          <cell r="E1567" t="str">
            <v>Fosfato de Potasio Trib. n-Hidkg</v>
          </cell>
          <cell r="F1567" t="str">
            <v>KG</v>
          </cell>
          <cell r="G1567" t="str">
            <v>kg</v>
          </cell>
          <cell r="H1567">
            <v>0</v>
          </cell>
          <cell r="I1567">
            <v>0</v>
          </cell>
          <cell r="J1567">
            <v>1</v>
          </cell>
          <cell r="K1567">
            <v>1</v>
          </cell>
          <cell r="L1567" t="str">
            <v>PLANEADOR 1</v>
          </cell>
          <cell r="M1567" t="str">
            <v>No Clasificado</v>
          </cell>
          <cell r="N1567" t="str">
            <v>BAKER</v>
          </cell>
          <cell r="O1567" t="str">
            <v>SINTESIS</v>
          </cell>
          <cell r="P1567" t="str">
            <v>SIN</v>
          </cell>
          <cell r="Q1567" t="str">
            <v>#NOCODE#</v>
          </cell>
          <cell r="R1567" t="str">
            <v>#NOCODE#</v>
          </cell>
          <cell r="S1567" t="str">
            <v>SALES</v>
          </cell>
          <cell r="T1567" t="str">
            <v>PP</v>
          </cell>
          <cell r="U1567" t="str">
            <v>NO</v>
          </cell>
          <cell r="V1567" t="str">
            <v>FMPI</v>
          </cell>
          <cell r="W1567" t="str">
            <v>Producción</v>
          </cell>
        </row>
        <row r="1568">
          <cell r="B1568" t="str">
            <v>3256-01</v>
          </cell>
          <cell r="C1568" t="str">
            <v>Desc. Fosfato de Potasio Trib.</v>
          </cell>
          <cell r="D1568" t="str">
            <v>n-Hid. Pvo. RA        500 g</v>
          </cell>
          <cell r="E1568" t="str">
            <v>Desc. Fosfato de Potasio Trib.n-Hid. Pvo. RA        500 g</v>
          </cell>
          <cell r="F1568" t="str">
            <v>PZ</v>
          </cell>
          <cell r="G1568" t="str">
            <v>500 GR</v>
          </cell>
          <cell r="H1568">
            <v>636.42999999999995</v>
          </cell>
          <cell r="I1568" t="str">
            <v>Desc. Nuevo Catálogo 3259-01</v>
          </cell>
          <cell r="J1568">
            <v>1</v>
          </cell>
          <cell r="K1568">
            <v>0.5</v>
          </cell>
          <cell r="L1568" t="str">
            <v>PLANEADOR 1</v>
          </cell>
          <cell r="M1568" t="str">
            <v>Desc.</v>
          </cell>
          <cell r="N1568" t="str">
            <v>BAKER</v>
          </cell>
          <cell r="O1568" t="str">
            <v>LAB</v>
          </cell>
          <cell r="P1568" t="str">
            <v>LAB</v>
          </cell>
          <cell r="Q1568" t="str">
            <v>#NOCODE#</v>
          </cell>
          <cell r="R1568" t="str">
            <v>#NOCODE#</v>
          </cell>
          <cell r="S1568" t="str">
            <v>SALES</v>
          </cell>
          <cell r="T1568" t="str">
            <v>PT</v>
          </cell>
          <cell r="U1568" t="str">
            <v>NO</v>
          </cell>
          <cell r="V1568" t="str">
            <v>PTFMPI</v>
          </cell>
          <cell r="W1568" t="str">
            <v>Producción</v>
          </cell>
        </row>
        <row r="1569">
          <cell r="B1569" t="str">
            <v>3256-05</v>
          </cell>
          <cell r="C1569" t="str">
            <v>Desc. Fosfato de Potasio Trib.</v>
          </cell>
          <cell r="D1569" t="str">
            <v>n-Hid. Pvo. RA      2.5 kg</v>
          </cell>
          <cell r="E1569" t="str">
            <v>Desc. Fosfato de Potasio Trib.n-Hid. Pvo. RA      2.5 kg</v>
          </cell>
          <cell r="F1569" t="str">
            <v>PZ</v>
          </cell>
          <cell r="G1569" t="str">
            <v>2.5 KG</v>
          </cell>
          <cell r="H1569">
            <v>2159.71</v>
          </cell>
          <cell r="I1569" t="str">
            <v>Desc. Nuevo Catálogo 3259-01</v>
          </cell>
          <cell r="J1569">
            <v>1</v>
          </cell>
          <cell r="K1569">
            <v>2.5</v>
          </cell>
          <cell r="L1569" t="str">
            <v>PLANEADOR 1</v>
          </cell>
          <cell r="M1569" t="str">
            <v>Desc.</v>
          </cell>
          <cell r="N1569" t="str">
            <v>BAKER</v>
          </cell>
          <cell r="O1569" t="str">
            <v>LAB</v>
          </cell>
          <cell r="P1569" t="str">
            <v>LAB</v>
          </cell>
          <cell r="Q1569" t="str">
            <v>#NOCODE#</v>
          </cell>
          <cell r="R1569" t="str">
            <v>#NOCODE#</v>
          </cell>
          <cell r="S1569" t="str">
            <v>SALES</v>
          </cell>
          <cell r="T1569" t="str">
            <v>PT</v>
          </cell>
          <cell r="U1569" t="str">
            <v>NO</v>
          </cell>
          <cell r="V1569" t="str">
            <v>PTFMPI</v>
          </cell>
          <cell r="W1569" t="str">
            <v>Producción</v>
          </cell>
        </row>
        <row r="1570">
          <cell r="B1570" t="str">
            <v>3256-79</v>
          </cell>
          <cell r="C1570" t="str">
            <v>Desc. Fosfato de Potasio Trib.</v>
          </cell>
          <cell r="D1570" t="str">
            <v>n-Hid.  Pvo. RA         100 kg</v>
          </cell>
          <cell r="E1570" t="str">
            <v>Desc. Fosfato de Potasio Trib.n-Hid.  Pvo. RA         100 kg</v>
          </cell>
          <cell r="F1570" t="str">
            <v>PZ</v>
          </cell>
          <cell r="G1570" t="str">
            <v>100 kg</v>
          </cell>
          <cell r="H1570">
            <v>0</v>
          </cell>
          <cell r="I1570" t="str">
            <v>Desc. Nuevo Catálogo 3259</v>
          </cell>
          <cell r="J1570">
            <v>1</v>
          </cell>
          <cell r="K1570">
            <v>100</v>
          </cell>
          <cell r="L1570" t="str">
            <v>PLANEADOR 1</v>
          </cell>
          <cell r="M1570" t="str">
            <v>Desc.</v>
          </cell>
          <cell r="N1570" t="str">
            <v>BAKER</v>
          </cell>
          <cell r="O1570" t="str">
            <v>SINTESIS</v>
          </cell>
          <cell r="P1570" t="str">
            <v>SIN</v>
          </cell>
          <cell r="Q1570" t="str">
            <v>#NOCODE#</v>
          </cell>
          <cell r="R1570" t="str">
            <v>#NOCODE#</v>
          </cell>
          <cell r="S1570" t="str">
            <v>SALES</v>
          </cell>
          <cell r="T1570" t="str">
            <v>PT</v>
          </cell>
          <cell r="U1570" t="str">
            <v>NO</v>
          </cell>
          <cell r="V1570" t="str">
            <v>PTFMPI</v>
          </cell>
          <cell r="W1570" t="str">
            <v>Producción</v>
          </cell>
        </row>
        <row r="1571">
          <cell r="B1571" t="str">
            <v>3256-DR</v>
          </cell>
          <cell r="C1571" t="str">
            <v>Desc. Fosfato de Potasio</v>
          </cell>
          <cell r="D1571" t="str">
            <v>Trib n-Hid. kg</v>
          </cell>
          <cell r="E1571" t="str">
            <v>Desc. Fosfato de PotasioTrib n-Hid. kg</v>
          </cell>
          <cell r="F1571" t="str">
            <v>KG</v>
          </cell>
          <cell r="G1571" t="str">
            <v>kg</v>
          </cell>
          <cell r="H1571">
            <v>0</v>
          </cell>
          <cell r="I1571" t="str">
            <v>Desc. Nuevo Catálogo 3259-79</v>
          </cell>
          <cell r="J1571">
            <v>1</v>
          </cell>
          <cell r="K1571">
            <v>1</v>
          </cell>
          <cell r="L1571" t="str">
            <v>PLANEADOR 1</v>
          </cell>
          <cell r="M1571" t="str">
            <v>Desc.</v>
          </cell>
          <cell r="N1571" t="str">
            <v>BAKER</v>
          </cell>
          <cell r="O1571" t="str">
            <v>SINTESIS</v>
          </cell>
          <cell r="P1571" t="str">
            <v>SIN</v>
          </cell>
          <cell r="Q1571" t="str">
            <v>#NOCODE#</v>
          </cell>
          <cell r="R1571" t="str">
            <v>#NOCODE#</v>
          </cell>
          <cell r="S1571" t="str">
            <v>SALES</v>
          </cell>
          <cell r="T1571" t="str">
            <v>PT</v>
          </cell>
          <cell r="U1571" t="str">
            <v>NO</v>
          </cell>
          <cell r="V1571" t="str">
            <v>PTFMPI</v>
          </cell>
          <cell r="W1571" t="str">
            <v>Producción</v>
          </cell>
        </row>
        <row r="1572">
          <cell r="B1572" t="str">
            <v>3259-00</v>
          </cell>
          <cell r="C1572" t="str">
            <v>Fosfato de Potasio Trib. n-Hid</v>
          </cell>
          <cell r="D1572" t="str">
            <v>kg</v>
          </cell>
          <cell r="E1572" t="str">
            <v>Fosfato de Potasio Trib. n-Hidkg</v>
          </cell>
          <cell r="F1572" t="str">
            <v>KG</v>
          </cell>
          <cell r="G1572" t="str">
            <v>kg</v>
          </cell>
          <cell r="H1572">
            <v>0</v>
          </cell>
          <cell r="I1572">
            <v>0</v>
          </cell>
          <cell r="J1572">
            <v>1</v>
          </cell>
          <cell r="K1572">
            <v>1</v>
          </cell>
          <cell r="L1572" t="str">
            <v>PLANEADOR 1</v>
          </cell>
          <cell r="M1572" t="str">
            <v>No Clasificado</v>
          </cell>
          <cell r="N1572" t="str">
            <v>BAKER</v>
          </cell>
          <cell r="O1572" t="str">
            <v>SINTESIS</v>
          </cell>
          <cell r="P1572" t="str">
            <v>SIN</v>
          </cell>
          <cell r="Q1572" t="str">
            <v>#NOCODE#</v>
          </cell>
          <cell r="R1572" t="str">
            <v>#NOCODE#</v>
          </cell>
          <cell r="S1572" t="str">
            <v>SALES</v>
          </cell>
          <cell r="T1572" t="str">
            <v>PP</v>
          </cell>
          <cell r="U1572" t="str">
            <v>NO</v>
          </cell>
          <cell r="V1572" t="str">
            <v>FMPI</v>
          </cell>
          <cell r="W1572" t="str">
            <v>Producción</v>
          </cell>
        </row>
        <row r="1573">
          <cell r="B1573" t="str">
            <v>3259-01</v>
          </cell>
          <cell r="C1573" t="str">
            <v>Fosfato de Potasio Trib.</v>
          </cell>
          <cell r="D1573" t="str">
            <v>n-Hid. Pvo. RA        500 g</v>
          </cell>
          <cell r="E1573" t="str">
            <v>Fosfato de Potasio Trib.n-Hid. Pvo. RA        500 g</v>
          </cell>
          <cell r="F1573" t="str">
            <v>PZ</v>
          </cell>
          <cell r="G1573" t="str">
            <v>500 GR</v>
          </cell>
          <cell r="H1573">
            <v>867.77</v>
          </cell>
          <cell r="I1573">
            <v>0</v>
          </cell>
          <cell r="J1573">
            <v>1</v>
          </cell>
          <cell r="K1573">
            <v>0.5</v>
          </cell>
          <cell r="L1573" t="str">
            <v>PLANEADOR 1</v>
          </cell>
          <cell r="M1573" t="str">
            <v>Recurso F</v>
          </cell>
          <cell r="N1573" t="str">
            <v>BAKER</v>
          </cell>
          <cell r="O1573" t="str">
            <v>LAB</v>
          </cell>
          <cell r="P1573" t="str">
            <v>LAB</v>
          </cell>
          <cell r="Q1573" t="str">
            <v>#NOCODE#</v>
          </cell>
          <cell r="R1573" t="str">
            <v>#NOCODE#</v>
          </cell>
          <cell r="S1573" t="str">
            <v>SALES</v>
          </cell>
          <cell r="T1573" t="str">
            <v>PT</v>
          </cell>
          <cell r="U1573" t="str">
            <v>NO</v>
          </cell>
          <cell r="V1573" t="str">
            <v>PTFMPI</v>
          </cell>
          <cell r="W1573" t="str">
            <v>Producción</v>
          </cell>
        </row>
        <row r="1574">
          <cell r="B1574" t="str">
            <v>3259-05</v>
          </cell>
          <cell r="C1574" t="str">
            <v>Desc. Fosfato de Potasio Trib.</v>
          </cell>
          <cell r="D1574" t="str">
            <v>n-Hid. Pvo. RA      2.5 kg</v>
          </cell>
          <cell r="E1574" t="str">
            <v>Desc. Fosfato de Potasio Trib.n-Hid. Pvo. RA      2.5 kg</v>
          </cell>
          <cell r="F1574" t="str">
            <v>PZ</v>
          </cell>
          <cell r="G1574" t="str">
            <v>2.5 KG</v>
          </cell>
          <cell r="H1574">
            <v>2200.4499999999998</v>
          </cell>
          <cell r="I1574" t="str">
            <v>Desc. Alt. 3259-01. NO DEMAND</v>
          </cell>
          <cell r="J1574">
            <v>1</v>
          </cell>
          <cell r="K1574">
            <v>2.5</v>
          </cell>
          <cell r="L1574" t="str">
            <v>PLANEADOR 1</v>
          </cell>
          <cell r="M1574" t="str">
            <v>Desc.</v>
          </cell>
          <cell r="N1574" t="str">
            <v>BAKER</v>
          </cell>
          <cell r="O1574" t="str">
            <v>LAB</v>
          </cell>
          <cell r="P1574" t="str">
            <v>LAB</v>
          </cell>
          <cell r="Q1574" t="str">
            <v>#NOCODE#</v>
          </cell>
          <cell r="R1574" t="str">
            <v>#NOCODE#</v>
          </cell>
          <cell r="S1574" t="str">
            <v>SALES</v>
          </cell>
          <cell r="T1574" t="str">
            <v>PT</v>
          </cell>
          <cell r="U1574" t="str">
            <v>NO</v>
          </cell>
          <cell r="V1574" t="str">
            <v>PTFMPI</v>
          </cell>
          <cell r="W1574" t="str">
            <v>Producción</v>
          </cell>
        </row>
        <row r="1575">
          <cell r="B1575" t="str">
            <v>3259-79</v>
          </cell>
          <cell r="C1575" t="str">
            <v>Desc.Fosfato de Potasio Trib.</v>
          </cell>
          <cell r="D1575" t="str">
            <v>n-Hid.  Pvo. RA         100 kg</v>
          </cell>
          <cell r="E1575" t="str">
            <v>Desc.Fosfato de Potasio Trib.n-Hid.  Pvo. RA         100 kg</v>
          </cell>
          <cell r="F1575" t="str">
            <v>PZ</v>
          </cell>
          <cell r="G1575" t="str">
            <v>100 kg</v>
          </cell>
          <cell r="H1575">
            <v>0</v>
          </cell>
          <cell r="I1575" t="str">
            <v>Desc. Alt.3259-05 2.5 Kg)</v>
          </cell>
          <cell r="J1575">
            <v>1</v>
          </cell>
          <cell r="K1575">
            <v>100</v>
          </cell>
          <cell r="L1575" t="str">
            <v>PLANEADOR 1</v>
          </cell>
          <cell r="M1575" t="str">
            <v>Desc.</v>
          </cell>
          <cell r="N1575" t="str">
            <v>BAKER</v>
          </cell>
          <cell r="O1575" t="str">
            <v>SINTESIS</v>
          </cell>
          <cell r="P1575" t="str">
            <v>SIN</v>
          </cell>
          <cell r="Q1575" t="str">
            <v>#NOCODE#</v>
          </cell>
          <cell r="R1575" t="str">
            <v>#NOCODE#</v>
          </cell>
          <cell r="S1575" t="str">
            <v>SALES</v>
          </cell>
          <cell r="T1575" t="str">
            <v>PT</v>
          </cell>
          <cell r="U1575" t="str">
            <v>NO</v>
          </cell>
          <cell r="V1575" t="str">
            <v>PTMPL</v>
          </cell>
          <cell r="W1575" t="str">
            <v>EMPAQUE</v>
          </cell>
        </row>
        <row r="1576">
          <cell r="B1576" t="str">
            <v>3262-00</v>
          </cell>
          <cell r="C1576" t="str">
            <v>Tartrato de Sodio y Potasio</v>
          </cell>
          <cell r="D1576" t="str">
            <v>Crist.                      kg</v>
          </cell>
          <cell r="E1576" t="str">
            <v>Tartrato de Sodio y PotasioCrist.                      kg</v>
          </cell>
          <cell r="F1576" t="str">
            <v>KG</v>
          </cell>
          <cell r="G1576" t="str">
            <v>kg</v>
          </cell>
          <cell r="H1576">
            <v>0</v>
          </cell>
          <cell r="I1576">
            <v>0</v>
          </cell>
          <cell r="J1576">
            <v>1</v>
          </cell>
          <cell r="K1576">
            <v>1</v>
          </cell>
          <cell r="L1576" t="str">
            <v>PLANEADOR 1</v>
          </cell>
          <cell r="M1576" t="str">
            <v>No Clasificado</v>
          </cell>
          <cell r="N1576" t="str">
            <v>BAKER</v>
          </cell>
          <cell r="O1576" t="str">
            <v>SINTESIS</v>
          </cell>
          <cell r="P1576" t="str">
            <v>SIN</v>
          </cell>
          <cell r="Q1576" t="str">
            <v>#NOCODE#</v>
          </cell>
          <cell r="R1576" t="str">
            <v>#NOCODE#</v>
          </cell>
          <cell r="S1576" t="str">
            <v>SALES</v>
          </cell>
          <cell r="T1576" t="str">
            <v>PP</v>
          </cell>
          <cell r="U1576" t="str">
            <v>NO</v>
          </cell>
          <cell r="V1576" t="str">
            <v>FMPI</v>
          </cell>
          <cell r="W1576" t="str">
            <v>Producción</v>
          </cell>
        </row>
        <row r="1577">
          <cell r="B1577" t="str">
            <v>3262-01</v>
          </cell>
          <cell r="C1577" t="str">
            <v>Tartrato de Sodio y Potasio</v>
          </cell>
          <cell r="D1577" t="str">
            <v>4-Hid. Crist. RA         500 g</v>
          </cell>
          <cell r="E1577" t="str">
            <v>Tartrato de Sodio y Potasio4-Hid. Crist. RA         500 g</v>
          </cell>
          <cell r="F1577" t="str">
            <v>PZ</v>
          </cell>
          <cell r="G1577" t="str">
            <v>500 GR</v>
          </cell>
          <cell r="H1577">
            <v>1496.12</v>
          </cell>
          <cell r="I1577">
            <v>0</v>
          </cell>
          <cell r="J1577">
            <v>1</v>
          </cell>
          <cell r="K1577">
            <v>0.5</v>
          </cell>
          <cell r="L1577" t="str">
            <v>PLANEADOR 1</v>
          </cell>
          <cell r="M1577" t="str">
            <v>Recurso A</v>
          </cell>
          <cell r="N1577" t="str">
            <v>BAKER</v>
          </cell>
          <cell r="O1577" t="str">
            <v>LAB</v>
          </cell>
          <cell r="P1577" t="str">
            <v>LAB</v>
          </cell>
          <cell r="Q1577" t="str">
            <v>#NOCODE#</v>
          </cell>
          <cell r="R1577" t="str">
            <v>#NOCODE#</v>
          </cell>
          <cell r="S1577" t="str">
            <v>SALES</v>
          </cell>
          <cell r="T1577" t="str">
            <v>PT</v>
          </cell>
          <cell r="U1577" t="str">
            <v>NO</v>
          </cell>
          <cell r="V1577" t="str">
            <v>PTFMPI</v>
          </cell>
          <cell r="W1577" t="str">
            <v>Producción</v>
          </cell>
        </row>
        <row r="1578">
          <cell r="B1578" t="str">
            <v>3262-05</v>
          </cell>
          <cell r="C1578" t="str">
            <v>Tartrato de Sodio y Potasio</v>
          </cell>
          <cell r="D1578" t="str">
            <v>4-Hid. Crist.RA         2.5 kg</v>
          </cell>
          <cell r="E1578" t="str">
            <v>Tartrato de Sodio y Potasio4-Hid. Crist.RA         2.5 kg</v>
          </cell>
          <cell r="F1578" t="str">
            <v>PZ</v>
          </cell>
          <cell r="G1578" t="str">
            <v>2.5 KG</v>
          </cell>
          <cell r="H1578">
            <v>4487.3599999999997</v>
          </cell>
          <cell r="I1578">
            <v>0</v>
          </cell>
          <cell r="J1578">
            <v>1</v>
          </cell>
          <cell r="K1578">
            <v>2.5</v>
          </cell>
          <cell r="L1578" t="str">
            <v>PLANEADOR 1</v>
          </cell>
          <cell r="M1578" t="str">
            <v>Recurso A</v>
          </cell>
          <cell r="N1578" t="str">
            <v>BAKER</v>
          </cell>
          <cell r="O1578" t="str">
            <v>LAB</v>
          </cell>
          <cell r="P1578" t="str">
            <v>LAB</v>
          </cell>
          <cell r="Q1578" t="str">
            <v>#NOCODE#</v>
          </cell>
          <cell r="R1578" t="str">
            <v>#NOCODE#</v>
          </cell>
          <cell r="S1578" t="str">
            <v>SALES</v>
          </cell>
          <cell r="T1578" t="str">
            <v>PT</v>
          </cell>
          <cell r="U1578" t="str">
            <v>NO</v>
          </cell>
          <cell r="V1578" t="str">
            <v>PTFMPI</v>
          </cell>
          <cell r="W1578" t="str">
            <v>Producción</v>
          </cell>
        </row>
        <row r="1579">
          <cell r="B1579" t="str">
            <v>3262-19</v>
          </cell>
          <cell r="C1579" t="str">
            <v>Tartrato de Sodio y Potasio</v>
          </cell>
          <cell r="D1579" t="str">
            <v>4-Hid. Crist. RA          1 kg</v>
          </cell>
          <cell r="E1579" t="str">
            <v>Tartrato de Sodio y Potasio4-Hid. Crist. RA          1 kg</v>
          </cell>
          <cell r="F1579" t="str">
            <v>PZ</v>
          </cell>
          <cell r="G1579" t="str">
            <v>1 kg</v>
          </cell>
          <cell r="H1579">
            <v>2992.17</v>
          </cell>
          <cell r="I1579">
            <v>0</v>
          </cell>
          <cell r="J1579">
            <v>1</v>
          </cell>
          <cell r="K1579">
            <v>1</v>
          </cell>
          <cell r="L1579" t="str">
            <v>PLANEADOR 1</v>
          </cell>
          <cell r="M1579" t="str">
            <v>Recurso B</v>
          </cell>
          <cell r="N1579" t="str">
            <v>BAKER</v>
          </cell>
          <cell r="O1579" t="str">
            <v>LAB</v>
          </cell>
          <cell r="P1579" t="str">
            <v>LAB</v>
          </cell>
          <cell r="Q1579" t="str">
            <v>#NOCODE#</v>
          </cell>
          <cell r="R1579" t="str">
            <v>#NOCODE#</v>
          </cell>
          <cell r="S1579" t="str">
            <v>SALES</v>
          </cell>
          <cell r="T1579" t="str">
            <v>PT</v>
          </cell>
          <cell r="U1579" t="str">
            <v>NO</v>
          </cell>
          <cell r="V1579" t="str">
            <v>PTFMPI</v>
          </cell>
          <cell r="W1579" t="str">
            <v>Producción</v>
          </cell>
        </row>
        <row r="1580">
          <cell r="B1580" t="str">
            <v>3262-50</v>
          </cell>
          <cell r="C1580" t="str">
            <v>TCut.Tartrato de Sodio y</v>
          </cell>
          <cell r="D1580" t="str">
            <v>Potasio 4-Hid. Crist. RA 100 g</v>
          </cell>
          <cell r="E1580" t="str">
            <v>TCut.Tartrato de Sodio yPotasio 4-Hid. Crist. RA 100 g</v>
          </cell>
          <cell r="F1580" t="str">
            <v>PZ</v>
          </cell>
          <cell r="G1580" t="str">
            <v>100 g</v>
          </cell>
          <cell r="H1580">
            <v>312.83999999999997</v>
          </cell>
          <cell r="I1580" t="str">
            <v>TCut. Alt.3262-01 (500 g)</v>
          </cell>
          <cell r="J1580">
            <v>1</v>
          </cell>
          <cell r="K1580">
            <v>0.1</v>
          </cell>
          <cell r="L1580" t="str">
            <v>PLANEADOR 1</v>
          </cell>
          <cell r="M1580" t="str">
            <v>Desc.</v>
          </cell>
          <cell r="N1580" t="str">
            <v>BAKER</v>
          </cell>
          <cell r="O1580" t="str">
            <v>LAB</v>
          </cell>
          <cell r="P1580" t="str">
            <v>LAB</v>
          </cell>
          <cell r="Q1580" t="str">
            <v>#NOCODE#</v>
          </cell>
          <cell r="R1580" t="str">
            <v>#NOCODE#</v>
          </cell>
          <cell r="S1580" t="str">
            <v>SALES</v>
          </cell>
          <cell r="T1580" t="str">
            <v>PT</v>
          </cell>
          <cell r="U1580" t="str">
            <v>NO</v>
          </cell>
          <cell r="V1580" t="str">
            <v>PTFMPI</v>
          </cell>
          <cell r="W1580" t="str">
            <v>Producción</v>
          </cell>
        </row>
        <row r="1581">
          <cell r="B1581" t="str">
            <v>3262-54</v>
          </cell>
          <cell r="C1581" t="str">
            <v>Desc. Tartrato de Sodio y</v>
          </cell>
          <cell r="D1581" t="str">
            <v>Potasio 4-Hid.Crist.RA   25 kg</v>
          </cell>
          <cell r="E1581" t="str">
            <v>Desc. Tartrato de Sodio yPotasio 4-Hid.Crist.RA   25 kg</v>
          </cell>
          <cell r="F1581" t="str">
            <v>PZ</v>
          </cell>
          <cell r="G1581" t="str">
            <v>25 kg</v>
          </cell>
          <cell r="H1581">
            <v>0</v>
          </cell>
          <cell r="I1581" t="str">
            <v>Desc. Alt. 3262-05. NO DEMAND</v>
          </cell>
          <cell r="J1581">
            <v>1</v>
          </cell>
          <cell r="K1581">
            <v>25</v>
          </cell>
          <cell r="L1581" t="str">
            <v>PLANEADOR 1</v>
          </cell>
          <cell r="M1581" t="str">
            <v>Desc.</v>
          </cell>
          <cell r="N1581" t="str">
            <v>BAKER</v>
          </cell>
          <cell r="O1581" t="str">
            <v>SINTESIS</v>
          </cell>
          <cell r="P1581" t="str">
            <v>SIN</v>
          </cell>
          <cell r="Q1581" t="str">
            <v>#NOCODE#</v>
          </cell>
          <cell r="R1581" t="str">
            <v>#NOCODE#</v>
          </cell>
          <cell r="S1581" t="str">
            <v>SALES</v>
          </cell>
          <cell r="T1581" t="str">
            <v>PT</v>
          </cell>
          <cell r="U1581" t="str">
            <v>NO</v>
          </cell>
          <cell r="V1581" t="str">
            <v>PTFMPI</v>
          </cell>
          <cell r="W1581" t="str">
            <v>Producción</v>
          </cell>
        </row>
        <row r="1582">
          <cell r="B1582" t="str">
            <v>3273-01</v>
          </cell>
          <cell r="C1582" t="str">
            <v>Desc. Sorbato de Potasio NF</v>
          </cell>
          <cell r="D1582" t="str">
            <v>500 g</v>
          </cell>
          <cell r="E1582" t="str">
            <v>Desc. Sorbato de Potasio NF500 g</v>
          </cell>
          <cell r="F1582" t="str">
            <v>PZ</v>
          </cell>
          <cell r="G1582" t="str">
            <v>500 GR</v>
          </cell>
          <cell r="H1582">
            <v>1080.8800000000001</v>
          </cell>
          <cell r="I1582" t="str">
            <v>Desc. por AVANTOR USA 12/15/10. Sin Alt.</v>
          </cell>
          <cell r="J1582">
            <v>1</v>
          </cell>
          <cell r="K1582">
            <v>0.5</v>
          </cell>
          <cell r="L1582" t="str">
            <v>COMPRADOR 2</v>
          </cell>
          <cell r="M1582" t="str">
            <v>Desc.</v>
          </cell>
          <cell r="N1582" t="str">
            <v>BAKER</v>
          </cell>
          <cell r="O1582" t="str">
            <v>LAB</v>
          </cell>
          <cell r="P1582" t="str">
            <v>LAB</v>
          </cell>
          <cell r="Q1582" t="str">
            <v>#NOCODE#</v>
          </cell>
          <cell r="R1582" t="str">
            <v>#NOCODE#</v>
          </cell>
          <cell r="S1582" t="str">
            <v>SALES</v>
          </cell>
          <cell r="T1582" t="str">
            <v>PT</v>
          </cell>
          <cell r="U1582" t="str">
            <v>NO</v>
          </cell>
          <cell r="V1582" t="str">
            <v>PTD</v>
          </cell>
          <cell r="W1582" t="str">
            <v>Compra</v>
          </cell>
        </row>
        <row r="1583">
          <cell r="B1583" t="str">
            <v>3278-00</v>
          </cell>
          <cell r="C1583" t="str">
            <v>Sulfato de Potasio Crist. RA</v>
          </cell>
          <cell r="D1583" t="str">
            <v>kg</v>
          </cell>
          <cell r="E1583" t="str">
            <v>Sulfato de Potasio Crist. RAkg</v>
          </cell>
          <cell r="F1583" t="str">
            <v>KG</v>
          </cell>
          <cell r="G1583" t="str">
            <v>kg</v>
          </cell>
          <cell r="H1583">
            <v>0</v>
          </cell>
          <cell r="I1583">
            <v>0</v>
          </cell>
          <cell r="J1583">
            <v>1</v>
          </cell>
          <cell r="K1583">
            <v>1</v>
          </cell>
          <cell r="L1583" t="str">
            <v>PLANEADOR 1</v>
          </cell>
          <cell r="M1583" t="str">
            <v>No Clasificado</v>
          </cell>
          <cell r="N1583" t="str">
            <v>BAKER</v>
          </cell>
          <cell r="O1583" t="str">
            <v>SINTESIS</v>
          </cell>
          <cell r="P1583" t="str">
            <v>SIN</v>
          </cell>
          <cell r="Q1583" t="str">
            <v>#NOCODE#</v>
          </cell>
          <cell r="R1583" t="str">
            <v>#NOCODE#</v>
          </cell>
          <cell r="S1583" t="str">
            <v>SALES</v>
          </cell>
          <cell r="T1583" t="str">
            <v>PP</v>
          </cell>
          <cell r="U1583" t="str">
            <v>NO</v>
          </cell>
          <cell r="V1583" t="str">
            <v>FMZ</v>
          </cell>
          <cell r="W1583" t="str">
            <v>Producción</v>
          </cell>
        </row>
        <row r="1584">
          <cell r="B1584" t="str">
            <v>3278-01</v>
          </cell>
          <cell r="C1584" t="str">
            <v>Sulfato de Potasio Crist.</v>
          </cell>
          <cell r="D1584" t="str">
            <v>RA ACS                   500 g</v>
          </cell>
          <cell r="E1584" t="str">
            <v>Sulfato de Potasio Crist.RA ACS                   500 g</v>
          </cell>
          <cell r="F1584" t="str">
            <v>PZ</v>
          </cell>
          <cell r="G1584" t="str">
            <v>500 GR</v>
          </cell>
          <cell r="H1584">
            <v>725.45</v>
          </cell>
          <cell r="I1584">
            <v>0</v>
          </cell>
          <cell r="J1584">
            <v>1</v>
          </cell>
          <cell r="K1584">
            <v>0.5</v>
          </cell>
          <cell r="L1584" t="str">
            <v>PLANEADOR 1</v>
          </cell>
          <cell r="M1584" t="str">
            <v>Recurso C</v>
          </cell>
          <cell r="N1584" t="str">
            <v>BAKER</v>
          </cell>
          <cell r="O1584" t="str">
            <v>LAB</v>
          </cell>
          <cell r="P1584" t="str">
            <v>LAB</v>
          </cell>
          <cell r="Q1584" t="str">
            <v>#NOCODE#</v>
          </cell>
          <cell r="R1584" t="str">
            <v>#NOCODE#</v>
          </cell>
          <cell r="S1584" t="str">
            <v>SALES</v>
          </cell>
          <cell r="T1584" t="str">
            <v>PT</v>
          </cell>
          <cell r="U1584" t="str">
            <v>NO</v>
          </cell>
          <cell r="V1584" t="str">
            <v>PTFMZ</v>
          </cell>
          <cell r="W1584" t="str">
            <v>Producción</v>
          </cell>
        </row>
        <row r="1585">
          <cell r="B1585" t="str">
            <v>3278-05</v>
          </cell>
          <cell r="C1585" t="str">
            <v>Sulfato de Potasio Crist.</v>
          </cell>
          <cell r="D1585" t="str">
            <v>RA ACS                  2.5 kg</v>
          </cell>
          <cell r="E1585" t="str">
            <v>Sulfato de Potasio Crist.RA ACS                  2.5 kg</v>
          </cell>
          <cell r="F1585" t="str">
            <v>PZ</v>
          </cell>
          <cell r="G1585" t="str">
            <v>2.5 KG</v>
          </cell>
          <cell r="H1585">
            <v>2880.2</v>
          </cell>
          <cell r="I1585">
            <v>0</v>
          </cell>
          <cell r="J1585">
            <v>1</v>
          </cell>
          <cell r="K1585">
            <v>2.5</v>
          </cell>
          <cell r="L1585" t="str">
            <v>PLANEADOR 1</v>
          </cell>
          <cell r="M1585" t="str">
            <v>Recurso A</v>
          </cell>
          <cell r="N1585" t="str">
            <v>BAKER</v>
          </cell>
          <cell r="O1585" t="str">
            <v>LAB</v>
          </cell>
          <cell r="P1585" t="str">
            <v>LAB</v>
          </cell>
          <cell r="Q1585" t="str">
            <v>#NOCODE#</v>
          </cell>
          <cell r="R1585" t="str">
            <v>#NOCODE#</v>
          </cell>
          <cell r="S1585" t="str">
            <v>SALES</v>
          </cell>
          <cell r="T1585" t="str">
            <v>PT</v>
          </cell>
          <cell r="U1585" t="str">
            <v>NO</v>
          </cell>
          <cell r="V1585" t="str">
            <v>PTFMZ</v>
          </cell>
          <cell r="W1585" t="str">
            <v>Producción</v>
          </cell>
        </row>
        <row r="1586">
          <cell r="B1586" t="str">
            <v>3278-07</v>
          </cell>
          <cell r="C1586" t="str">
            <v>Desc.Sulfato de Potasio Crist.</v>
          </cell>
          <cell r="D1586" t="str">
            <v>RA ACS                   12 kg</v>
          </cell>
          <cell r="E1586" t="str">
            <v>Desc.Sulfato de Potasio Crist.RA ACS                   12 kg</v>
          </cell>
          <cell r="F1586" t="str">
            <v>PZ</v>
          </cell>
          <cell r="G1586" t="str">
            <v>12 KG</v>
          </cell>
          <cell r="H1586">
            <v>8996.85</v>
          </cell>
          <cell r="I1586" t="str">
            <v>Desc. Alt.3278-05 (2.5 Kg)</v>
          </cell>
          <cell r="J1586">
            <v>1</v>
          </cell>
          <cell r="K1586">
            <v>12</v>
          </cell>
          <cell r="L1586" t="str">
            <v>PLANEADOR 1</v>
          </cell>
          <cell r="M1586" t="str">
            <v>Desc.</v>
          </cell>
          <cell r="N1586" t="str">
            <v>BAKER</v>
          </cell>
          <cell r="O1586" t="str">
            <v>LAB</v>
          </cell>
          <cell r="P1586" t="str">
            <v>LAB</v>
          </cell>
          <cell r="Q1586" t="str">
            <v>#NOCODE#</v>
          </cell>
          <cell r="R1586" t="str">
            <v>#NOCODE#</v>
          </cell>
          <cell r="S1586" t="str">
            <v>SALES</v>
          </cell>
          <cell r="T1586" t="str">
            <v>PT</v>
          </cell>
          <cell r="U1586" t="str">
            <v>NO</v>
          </cell>
          <cell r="V1586" t="str">
            <v>PTFMZ</v>
          </cell>
          <cell r="W1586" t="str">
            <v>Producción</v>
          </cell>
        </row>
        <row r="1587">
          <cell r="B1587" t="str">
            <v>3278-19</v>
          </cell>
          <cell r="C1587" t="str">
            <v>Sulfato de Potasio Crist.</v>
          </cell>
          <cell r="D1587" t="str">
            <v>RA ACS                    1 kg</v>
          </cell>
          <cell r="E1587" t="str">
            <v>Sulfato de Potasio Crist.RA ACS                    1 kg</v>
          </cell>
          <cell r="F1587" t="str">
            <v>PZ</v>
          </cell>
          <cell r="G1587" t="str">
            <v>1 kg</v>
          </cell>
          <cell r="H1587">
            <v>1450.92</v>
          </cell>
          <cell r="I1587">
            <v>0</v>
          </cell>
          <cell r="J1587">
            <v>1</v>
          </cell>
          <cell r="K1587">
            <v>1</v>
          </cell>
          <cell r="L1587" t="str">
            <v>PLANEADOR 1</v>
          </cell>
          <cell r="M1587" t="str">
            <v>Recurso E</v>
          </cell>
          <cell r="N1587" t="str">
            <v>BAKER</v>
          </cell>
          <cell r="O1587" t="str">
            <v>LAB</v>
          </cell>
          <cell r="P1587" t="str">
            <v>LAB</v>
          </cell>
          <cell r="Q1587" t="str">
            <v>#NOCODE#</v>
          </cell>
          <cell r="R1587" t="str">
            <v>#NOCODE#</v>
          </cell>
          <cell r="S1587" t="str">
            <v>SALES</v>
          </cell>
          <cell r="T1587" t="str">
            <v>PT</v>
          </cell>
          <cell r="U1587" t="str">
            <v>NO</v>
          </cell>
          <cell r="V1587" t="str">
            <v>PTFMZ</v>
          </cell>
          <cell r="W1587" t="str">
            <v>Producción</v>
          </cell>
        </row>
        <row r="1588">
          <cell r="B1588" t="str">
            <v>3278-54</v>
          </cell>
          <cell r="C1588" t="str">
            <v>Desc.Sulfato de Potasio Crist.</v>
          </cell>
          <cell r="D1588" t="str">
            <v>RA ACS                   25 kg</v>
          </cell>
          <cell r="E1588" t="str">
            <v>Desc.Sulfato de Potasio Crist.RA ACS                   25 kg</v>
          </cell>
          <cell r="F1588" t="str">
            <v>PZ</v>
          </cell>
          <cell r="G1588" t="str">
            <v>25 kg</v>
          </cell>
          <cell r="H1588">
            <v>0</v>
          </cell>
          <cell r="I1588" t="str">
            <v>Desc. Alt. 3278-07. NO DEMAND</v>
          </cell>
          <cell r="J1588">
            <v>1</v>
          </cell>
          <cell r="K1588">
            <v>25</v>
          </cell>
          <cell r="L1588" t="str">
            <v>PLANEADOR 1</v>
          </cell>
          <cell r="M1588" t="str">
            <v>Desc.</v>
          </cell>
          <cell r="N1588" t="str">
            <v>BAKER</v>
          </cell>
          <cell r="O1588" t="str">
            <v>SINTESIS</v>
          </cell>
          <cell r="P1588" t="str">
            <v>SIN</v>
          </cell>
          <cell r="Q1588" t="str">
            <v>#NOCODE#</v>
          </cell>
          <cell r="R1588" t="str">
            <v>#NOCODE#</v>
          </cell>
          <cell r="S1588" t="str">
            <v>SALES</v>
          </cell>
          <cell r="T1588" t="str">
            <v>PT</v>
          </cell>
          <cell r="U1588" t="str">
            <v>NO</v>
          </cell>
          <cell r="V1588" t="str">
            <v>PTFMZ</v>
          </cell>
          <cell r="W1588" t="str">
            <v>Producción</v>
          </cell>
        </row>
        <row r="1589">
          <cell r="B1589" t="str">
            <v>3278-66</v>
          </cell>
          <cell r="C1589" t="str">
            <v>Desc. Sulfato de Potasio Crist</v>
          </cell>
          <cell r="D1589" t="str">
            <v>RA ACS                   50 kg</v>
          </cell>
          <cell r="E1589" t="str">
            <v>Desc. Sulfato de Potasio CristRA ACS                   50 kg</v>
          </cell>
          <cell r="F1589" t="str">
            <v>PZ</v>
          </cell>
          <cell r="G1589" t="str">
            <v>50 kg</v>
          </cell>
          <cell r="H1589">
            <v>0</v>
          </cell>
          <cell r="I1589" t="str">
            <v>Desc. Alt. 3278-07. NO DEMAND</v>
          </cell>
          <cell r="J1589">
            <v>1</v>
          </cell>
          <cell r="K1589">
            <v>50</v>
          </cell>
          <cell r="L1589" t="str">
            <v>PLANEADOR 1</v>
          </cell>
          <cell r="M1589" t="str">
            <v>Desc.</v>
          </cell>
          <cell r="N1589" t="str">
            <v>BAKER</v>
          </cell>
          <cell r="O1589" t="str">
            <v>SINTESIS</v>
          </cell>
          <cell r="P1589" t="str">
            <v>SIN</v>
          </cell>
          <cell r="Q1589" t="str">
            <v>#NOCODE#</v>
          </cell>
          <cell r="R1589" t="str">
            <v>#NOCODE#</v>
          </cell>
          <cell r="S1589" t="str">
            <v>SALES</v>
          </cell>
          <cell r="T1589" t="str">
            <v>PT</v>
          </cell>
          <cell r="U1589" t="str">
            <v>NO</v>
          </cell>
          <cell r="V1589" t="str">
            <v>PTFMZ</v>
          </cell>
          <cell r="W1589" t="str">
            <v>Producción</v>
          </cell>
        </row>
        <row r="1590">
          <cell r="B1590" t="str">
            <v>3278-78</v>
          </cell>
          <cell r="C1590" t="str">
            <v>Desc.Sulfato de Potasio Crist.</v>
          </cell>
          <cell r="D1590" t="str">
            <v>RA ACS                  100 kg</v>
          </cell>
          <cell r="E1590" t="str">
            <v>Desc.Sulfato de Potasio Crist.RA ACS                  100 kg</v>
          </cell>
          <cell r="F1590" t="str">
            <v>PZ</v>
          </cell>
          <cell r="G1590" t="str">
            <v>100 kg</v>
          </cell>
          <cell r="H1590">
            <v>0</v>
          </cell>
          <cell r="I1590" t="str">
            <v>Desc. RACIONALIZACION PRODUCTOS Alt. 3278-66</v>
          </cell>
          <cell r="J1590">
            <v>1</v>
          </cell>
          <cell r="K1590">
            <v>100</v>
          </cell>
          <cell r="L1590" t="str">
            <v>PLANEADOR 1</v>
          </cell>
          <cell r="M1590" t="str">
            <v>Desc.</v>
          </cell>
          <cell r="N1590" t="str">
            <v>BAKER</v>
          </cell>
          <cell r="O1590" t="str">
            <v>SINTESIS</v>
          </cell>
          <cell r="P1590" t="str">
            <v>SIN</v>
          </cell>
          <cell r="Q1590" t="str">
            <v>#NOCODE#</v>
          </cell>
          <cell r="R1590" t="str">
            <v>#NOCODE#</v>
          </cell>
          <cell r="S1590" t="str">
            <v>SALES</v>
          </cell>
          <cell r="T1590" t="str">
            <v>PT</v>
          </cell>
          <cell r="U1590" t="str">
            <v>NO</v>
          </cell>
          <cell r="V1590" t="str">
            <v>PTFMZ</v>
          </cell>
          <cell r="W1590" t="str">
            <v>Producción</v>
          </cell>
        </row>
        <row r="1591">
          <cell r="B1591" t="str">
            <v>3282-00</v>
          </cell>
          <cell r="C1591" t="str">
            <v>Sulfato de Potasio Pvo. RA ACS</v>
          </cell>
          <cell r="D1591" t="str">
            <v>kg</v>
          </cell>
          <cell r="E1591" t="str">
            <v>Sulfato de Potasio Pvo. RA ACSkg</v>
          </cell>
          <cell r="F1591" t="str">
            <v>KG</v>
          </cell>
          <cell r="G1591" t="str">
            <v>kg</v>
          </cell>
          <cell r="H1591">
            <v>0</v>
          </cell>
          <cell r="I1591">
            <v>0</v>
          </cell>
          <cell r="J1591">
            <v>1</v>
          </cell>
          <cell r="K1591">
            <v>1</v>
          </cell>
          <cell r="L1591" t="str">
            <v>PLANEADOR 1</v>
          </cell>
          <cell r="M1591" t="str">
            <v>No Clasificado</v>
          </cell>
          <cell r="N1591" t="str">
            <v>BAKER</v>
          </cell>
          <cell r="O1591" t="str">
            <v>SINTESIS</v>
          </cell>
          <cell r="P1591" t="str">
            <v>SIN</v>
          </cell>
          <cell r="Q1591" t="str">
            <v>#NOCODE#</v>
          </cell>
          <cell r="R1591" t="str">
            <v>#NOCODE#</v>
          </cell>
          <cell r="S1591" t="str">
            <v>SALES</v>
          </cell>
          <cell r="T1591" t="str">
            <v>PP</v>
          </cell>
          <cell r="U1591" t="str">
            <v>NO</v>
          </cell>
          <cell r="V1591" t="str">
            <v>FMZ</v>
          </cell>
          <cell r="W1591" t="str">
            <v>Producción</v>
          </cell>
        </row>
        <row r="1592">
          <cell r="B1592" t="str">
            <v>3282-01</v>
          </cell>
          <cell r="C1592" t="str">
            <v>Sulfato de Potasio Pvo. RA ACS</v>
          </cell>
          <cell r="D1592" t="str">
            <v>500 g</v>
          </cell>
          <cell r="E1592" t="str">
            <v>Sulfato de Potasio Pvo. RA ACS500 g</v>
          </cell>
          <cell r="F1592" t="str">
            <v>PZ</v>
          </cell>
          <cell r="G1592" t="str">
            <v>500 GR</v>
          </cell>
          <cell r="H1592">
            <v>1590.24</v>
          </cell>
          <cell r="I1592">
            <v>0</v>
          </cell>
          <cell r="J1592">
            <v>1</v>
          </cell>
          <cell r="K1592">
            <v>0.5</v>
          </cell>
          <cell r="L1592" t="str">
            <v>PLANEADOR 1</v>
          </cell>
          <cell r="M1592" t="str">
            <v>Recurso F</v>
          </cell>
          <cell r="N1592" t="str">
            <v>BAKER</v>
          </cell>
          <cell r="O1592" t="str">
            <v>LAB</v>
          </cell>
          <cell r="P1592" t="str">
            <v>LAB</v>
          </cell>
          <cell r="Q1592" t="str">
            <v>#NOCODE#</v>
          </cell>
          <cell r="R1592" t="str">
            <v>#NOCODE#</v>
          </cell>
          <cell r="S1592" t="str">
            <v>SALES</v>
          </cell>
          <cell r="T1592" t="str">
            <v>PT</v>
          </cell>
          <cell r="U1592" t="str">
            <v>NO</v>
          </cell>
          <cell r="V1592" t="str">
            <v>PTFMZ</v>
          </cell>
          <cell r="W1592" t="str">
            <v>Producción</v>
          </cell>
        </row>
        <row r="1593">
          <cell r="B1593" t="str">
            <v>3282-05</v>
          </cell>
          <cell r="C1593" t="str">
            <v>Sulfato de Potasio Pvo. RA ACS</v>
          </cell>
          <cell r="D1593" t="str">
            <v>2.5 kg</v>
          </cell>
          <cell r="E1593" t="str">
            <v>Sulfato de Potasio Pvo. RA ACS2.5 kg</v>
          </cell>
          <cell r="F1593" t="str">
            <v>PZ</v>
          </cell>
          <cell r="G1593" t="str">
            <v>2.5 KG</v>
          </cell>
          <cell r="H1593">
            <v>6248.83</v>
          </cell>
          <cell r="I1593">
            <v>0</v>
          </cell>
          <cell r="J1593">
            <v>1</v>
          </cell>
          <cell r="K1593">
            <v>2.5</v>
          </cell>
          <cell r="L1593" t="str">
            <v>PLANEADOR 1</v>
          </cell>
          <cell r="M1593" t="str">
            <v>Recurso D</v>
          </cell>
          <cell r="N1593" t="str">
            <v>BAKER</v>
          </cell>
          <cell r="O1593" t="str">
            <v>LAB</v>
          </cell>
          <cell r="P1593" t="str">
            <v>LAB</v>
          </cell>
          <cell r="Q1593" t="str">
            <v>#NOCODE#</v>
          </cell>
          <cell r="R1593" t="str">
            <v>#NOCODE#</v>
          </cell>
          <cell r="S1593" t="str">
            <v>SALES</v>
          </cell>
          <cell r="T1593" t="str">
            <v>PT</v>
          </cell>
          <cell r="U1593" t="str">
            <v>NO</v>
          </cell>
          <cell r="V1593" t="str">
            <v>PTFMZ</v>
          </cell>
          <cell r="W1593" t="str">
            <v>Producción</v>
          </cell>
        </row>
        <row r="1594">
          <cell r="B1594" t="str">
            <v>3282-66</v>
          </cell>
          <cell r="C1594" t="str">
            <v>Sulfato de Potasio Pvo. RA ACS</v>
          </cell>
          <cell r="D1594" t="str">
            <v>50 kg</v>
          </cell>
          <cell r="E1594" t="str">
            <v>Sulfato de Potasio Pvo. RA ACS50 kg</v>
          </cell>
          <cell r="F1594" t="str">
            <v>PZ</v>
          </cell>
          <cell r="G1594" t="str">
            <v>50 kg</v>
          </cell>
          <cell r="H1594">
            <v>0</v>
          </cell>
          <cell r="I1594">
            <v>0</v>
          </cell>
          <cell r="J1594">
            <v>1</v>
          </cell>
          <cell r="K1594">
            <v>50</v>
          </cell>
          <cell r="L1594" t="str">
            <v>PLANEADOR 1</v>
          </cell>
          <cell r="M1594" t="str">
            <v>Make to Order</v>
          </cell>
          <cell r="N1594" t="str">
            <v>BAKER</v>
          </cell>
          <cell r="O1594" t="str">
            <v>SINTESIS</v>
          </cell>
          <cell r="P1594" t="str">
            <v>SIN</v>
          </cell>
          <cell r="Q1594" t="str">
            <v>#NOCODE#</v>
          </cell>
          <cell r="R1594" t="str">
            <v>#NOCODE#</v>
          </cell>
          <cell r="S1594" t="str">
            <v>SALES</v>
          </cell>
          <cell r="T1594" t="str">
            <v>PT</v>
          </cell>
          <cell r="U1594" t="str">
            <v>NO</v>
          </cell>
          <cell r="V1594" t="str">
            <v>PTFMZ</v>
          </cell>
          <cell r="W1594" t="str">
            <v>Producción</v>
          </cell>
        </row>
        <row r="1595">
          <cell r="B1595" t="str">
            <v>3326-01</v>
          </cell>
          <cell r="C1595" t="str">
            <v>Tiocianato de Potasio Crist.</v>
          </cell>
          <cell r="D1595" t="str">
            <v>RA ACS                   500 g</v>
          </cell>
          <cell r="E1595" t="str">
            <v>Tiocianato de Potasio Crist.RA ACS                   500 g</v>
          </cell>
          <cell r="F1595" t="str">
            <v>PZ</v>
          </cell>
          <cell r="G1595" t="str">
            <v>500 GR</v>
          </cell>
          <cell r="H1595">
            <v>4447.5600000000004</v>
          </cell>
          <cell r="I1595">
            <v>0</v>
          </cell>
          <cell r="J1595">
            <v>1</v>
          </cell>
          <cell r="K1595">
            <v>0.5</v>
          </cell>
          <cell r="L1595" t="str">
            <v>PLANEADOR 1</v>
          </cell>
          <cell r="M1595" t="str">
            <v>Recurso C</v>
          </cell>
          <cell r="N1595" t="str">
            <v>BAKER</v>
          </cell>
          <cell r="O1595" t="str">
            <v>LAB</v>
          </cell>
          <cell r="P1595" t="str">
            <v>LAB</v>
          </cell>
          <cell r="Q1595" t="str">
            <v>#NOCODE#</v>
          </cell>
          <cell r="R1595" t="str">
            <v>#NOCODE#</v>
          </cell>
          <cell r="S1595" t="str">
            <v>SALES</v>
          </cell>
          <cell r="T1595" t="str">
            <v>PT</v>
          </cell>
          <cell r="U1595" t="str">
            <v>NO</v>
          </cell>
          <cell r="V1595" t="str">
            <v>PTEPTD</v>
          </cell>
          <cell r="W1595" t="str">
            <v>Empaque</v>
          </cell>
        </row>
        <row r="1596">
          <cell r="B1596" t="str">
            <v>3326-05</v>
          </cell>
          <cell r="C1596" t="str">
            <v>Tiocianato de Potasio</v>
          </cell>
          <cell r="D1596" t="str">
            <v>Crist: RA ACS     2.5 kg</v>
          </cell>
          <cell r="E1596" t="str">
            <v>Tiocianato de PotasioCrist: RA ACS     2.5 kg</v>
          </cell>
          <cell r="F1596" t="str">
            <v>PZ</v>
          </cell>
          <cell r="G1596" t="str">
            <v>2.5 KG</v>
          </cell>
          <cell r="H1596">
            <v>14713.1</v>
          </cell>
          <cell r="I1596">
            <v>0</v>
          </cell>
          <cell r="J1596">
            <v>1</v>
          </cell>
          <cell r="K1596">
            <v>2.5</v>
          </cell>
          <cell r="L1596" t="str">
            <v>PLANEADOR 1</v>
          </cell>
          <cell r="M1596" t="str">
            <v>Make to Order</v>
          </cell>
          <cell r="N1596" t="str">
            <v>BAKER</v>
          </cell>
          <cell r="O1596" t="str">
            <v>LAB</v>
          </cell>
          <cell r="P1596" t="str">
            <v>LAB</v>
          </cell>
          <cell r="Q1596" t="str">
            <v>#NOCODE#</v>
          </cell>
          <cell r="R1596" t="str">
            <v>#NOCODE#</v>
          </cell>
          <cell r="S1596" t="str">
            <v>SALES</v>
          </cell>
          <cell r="T1596" t="str">
            <v>PT</v>
          </cell>
          <cell r="U1596" t="str">
            <v>NO</v>
          </cell>
          <cell r="V1596" t="str">
            <v>PTEPTD</v>
          </cell>
          <cell r="W1596" t="str">
            <v>Empaque</v>
          </cell>
        </row>
        <row r="1597">
          <cell r="B1597" t="str">
            <v>3326-07</v>
          </cell>
          <cell r="C1597" t="str">
            <v>Tiocianato de Potasio Crist.</v>
          </cell>
          <cell r="D1597" t="str">
            <v>RA ACS                   12 kg</v>
          </cell>
          <cell r="E1597" t="str">
            <v>Tiocianato de Potasio Crist.RA ACS                   12 kg</v>
          </cell>
          <cell r="F1597" t="str">
            <v>PZ</v>
          </cell>
          <cell r="G1597" t="str">
            <v>12 KG</v>
          </cell>
          <cell r="H1597">
            <v>40870</v>
          </cell>
          <cell r="I1597">
            <v>0</v>
          </cell>
          <cell r="J1597">
            <v>1</v>
          </cell>
          <cell r="K1597">
            <v>12</v>
          </cell>
          <cell r="L1597" t="str">
            <v>COMPRADOR 2</v>
          </cell>
          <cell r="M1597" t="str">
            <v>Make to Order</v>
          </cell>
          <cell r="N1597" t="str">
            <v>BAKER</v>
          </cell>
          <cell r="O1597" t="str">
            <v>LAB</v>
          </cell>
          <cell r="P1597" t="str">
            <v>LAB</v>
          </cell>
          <cell r="Q1597" t="str">
            <v>#NOCODE#</v>
          </cell>
          <cell r="R1597" t="str">
            <v>#NOCODE#</v>
          </cell>
          <cell r="S1597" t="str">
            <v>SALES</v>
          </cell>
          <cell r="T1597" t="str">
            <v>PT</v>
          </cell>
          <cell r="U1597" t="str">
            <v>NO</v>
          </cell>
          <cell r="V1597" t="str">
            <v>PTD</v>
          </cell>
          <cell r="W1597" t="str">
            <v>COMPRA</v>
          </cell>
        </row>
        <row r="1598">
          <cell r="B1598" t="str">
            <v>3326-R</v>
          </cell>
          <cell r="C1598" t="str">
            <v>Desc.Tiocianato de Potasio</v>
          </cell>
          <cell r="D1598" t="str">
            <v>Crist. RA ACS     102.06  kg</v>
          </cell>
          <cell r="E1598" t="str">
            <v>Desc.Tiocianato de PotasioCrist. RA ACS     102.06  kg</v>
          </cell>
          <cell r="F1598" t="str">
            <v>PZ</v>
          </cell>
          <cell r="G1598" t="str">
            <v>102.6 kg</v>
          </cell>
          <cell r="H1598">
            <v>0</v>
          </cell>
          <cell r="I1598" t="str">
            <v>Desc. Alt.3326-07 (12 Kg)</v>
          </cell>
          <cell r="J1598">
            <v>1</v>
          </cell>
          <cell r="K1598">
            <v>102.6</v>
          </cell>
          <cell r="L1598" t="str">
            <v>COMPRADOR 2</v>
          </cell>
          <cell r="M1598" t="str">
            <v>Desc.</v>
          </cell>
          <cell r="N1598" t="str">
            <v>BAKER</v>
          </cell>
          <cell r="O1598" t="str">
            <v>SINTESIS</v>
          </cell>
          <cell r="P1598" t="str">
            <v>SIN</v>
          </cell>
          <cell r="Q1598" t="str">
            <v>#NOCODE#</v>
          </cell>
          <cell r="R1598" t="str">
            <v>#NOCODE#</v>
          </cell>
          <cell r="S1598" t="str">
            <v>SALES</v>
          </cell>
          <cell r="T1598" t="str">
            <v>PT</v>
          </cell>
          <cell r="U1598" t="str">
            <v>NO</v>
          </cell>
          <cell r="V1598" t="str">
            <v>PTD</v>
          </cell>
          <cell r="W1598" t="str">
            <v>Compra</v>
          </cell>
        </row>
        <row r="1599">
          <cell r="B1599" t="str">
            <v>3328-01</v>
          </cell>
          <cell r="C1599" t="str">
            <v>Desc. Tiocianato de Potasio</v>
          </cell>
          <cell r="D1599" t="str">
            <v>500 g</v>
          </cell>
          <cell r="E1599" t="str">
            <v>Desc. Tiocianato de Potasio500 g</v>
          </cell>
          <cell r="F1599" t="str">
            <v>PZ</v>
          </cell>
          <cell r="G1599" t="str">
            <v>500 GR</v>
          </cell>
          <cell r="H1599">
            <v>2255.9499999999998</v>
          </cell>
          <cell r="I1599" t="str">
            <v>Desc. Alt 3326-01</v>
          </cell>
          <cell r="J1599">
            <v>1</v>
          </cell>
          <cell r="K1599">
            <v>0.5</v>
          </cell>
          <cell r="L1599" t="str">
            <v>COMPRADOR 2</v>
          </cell>
          <cell r="M1599" t="str">
            <v>Desc.</v>
          </cell>
          <cell r="N1599" t="str">
            <v>BAKER</v>
          </cell>
          <cell r="O1599" t="str">
            <v>LAB</v>
          </cell>
          <cell r="P1599" t="str">
            <v>LAB</v>
          </cell>
          <cell r="Q1599" t="str">
            <v>#NOCODE#</v>
          </cell>
          <cell r="R1599" t="str">
            <v>#NOCODE#</v>
          </cell>
          <cell r="S1599" t="str">
            <v>SALES</v>
          </cell>
          <cell r="T1599" t="str">
            <v>PT</v>
          </cell>
          <cell r="U1599" t="str">
            <v>NO</v>
          </cell>
          <cell r="V1599" t="str">
            <v>PTD</v>
          </cell>
          <cell r="W1599" t="str">
            <v>Compra</v>
          </cell>
        </row>
        <row r="1600">
          <cell r="B1600" t="str">
            <v>3343-01</v>
          </cell>
          <cell r="C1600" t="str">
            <v>Clorhidrato de Piridoxina USP</v>
          </cell>
          <cell r="D1600" t="str">
            <v>5 g</v>
          </cell>
          <cell r="E1600" t="str">
            <v>Clorhidrato de Piridoxina USP5 g</v>
          </cell>
          <cell r="F1600" t="str">
            <v>PZ</v>
          </cell>
          <cell r="G1600" t="str">
            <v>5 g</v>
          </cell>
          <cell r="H1600">
            <v>1634.49</v>
          </cell>
          <cell r="I1600">
            <v>0</v>
          </cell>
          <cell r="J1600">
            <v>1</v>
          </cell>
          <cell r="K1600">
            <v>5.0000000000000001E-3</v>
          </cell>
          <cell r="L1600" t="str">
            <v>COMPRADOR 2</v>
          </cell>
          <cell r="M1600" t="str">
            <v>Recurso F</v>
          </cell>
          <cell r="N1600" t="str">
            <v>BAKER</v>
          </cell>
          <cell r="O1600" t="str">
            <v>LAB</v>
          </cell>
          <cell r="P1600" t="str">
            <v>LAB</v>
          </cell>
          <cell r="Q1600" t="str">
            <v>#NOCODE#</v>
          </cell>
          <cell r="R1600" t="str">
            <v>#NOCODE#</v>
          </cell>
          <cell r="S1600" t="str">
            <v>SALES</v>
          </cell>
          <cell r="T1600" t="str">
            <v>PT</v>
          </cell>
          <cell r="U1600" t="str">
            <v>NO</v>
          </cell>
          <cell r="V1600" t="str">
            <v>PTD</v>
          </cell>
          <cell r="W1600" t="str">
            <v>Compra</v>
          </cell>
        </row>
        <row r="1601">
          <cell r="B1601" t="str">
            <v>3347-01</v>
          </cell>
          <cell r="C1601" t="str">
            <v>Desc. Piridina RA ACS</v>
          </cell>
          <cell r="D1601" t="str">
            <v>500 ml</v>
          </cell>
          <cell r="E1601" t="str">
            <v>Desc. Piridina RA ACS500 ml</v>
          </cell>
          <cell r="F1601" t="str">
            <v>PZ</v>
          </cell>
          <cell r="G1601" t="str">
            <v>500 ML</v>
          </cell>
          <cell r="H1601">
            <v>861.82</v>
          </cell>
          <cell r="I1601" t="str">
            <v>Desc. Alt. 3348-01</v>
          </cell>
          <cell r="J1601">
            <v>0.98</v>
          </cell>
          <cell r="K1601">
            <v>0.49</v>
          </cell>
          <cell r="L1601" t="str">
            <v>PLANEADOR 3</v>
          </cell>
          <cell r="M1601" t="str">
            <v>Desc.</v>
          </cell>
          <cell r="N1601" t="str">
            <v>BAKER</v>
          </cell>
          <cell r="O1601" t="str">
            <v>LAB</v>
          </cell>
          <cell r="P1601" t="str">
            <v>LAB</v>
          </cell>
          <cell r="Q1601" t="str">
            <v>#NOCODE#</v>
          </cell>
          <cell r="R1601" t="str">
            <v>#NOCODE#</v>
          </cell>
          <cell r="S1601" t="str">
            <v>SOLVENTES</v>
          </cell>
          <cell r="T1601" t="str">
            <v>PT</v>
          </cell>
          <cell r="U1601" t="str">
            <v>NO</v>
          </cell>
          <cell r="V1601" t="str">
            <v>PTMPL</v>
          </cell>
          <cell r="W1601" t="str">
            <v>Empaque</v>
          </cell>
        </row>
        <row r="1602">
          <cell r="B1602" t="str">
            <v>3348-01</v>
          </cell>
          <cell r="C1602" t="str">
            <v>Piridina RA ACS</v>
          </cell>
          <cell r="D1602" t="str">
            <v>500 ml</v>
          </cell>
          <cell r="E1602" t="str">
            <v>Piridina RA ACS500 ml</v>
          </cell>
          <cell r="F1602" t="str">
            <v>PZ</v>
          </cell>
          <cell r="G1602" t="str">
            <v>500 ML</v>
          </cell>
          <cell r="H1602">
            <v>1175.07</v>
          </cell>
          <cell r="I1602">
            <v>0</v>
          </cell>
          <cell r="J1602">
            <v>0.98</v>
          </cell>
          <cell r="K1602">
            <v>0.49</v>
          </cell>
          <cell r="L1602" t="str">
            <v>PLANEADOR 3</v>
          </cell>
          <cell r="M1602" t="str">
            <v>Recurso C</v>
          </cell>
          <cell r="N1602" t="str">
            <v>BAKER</v>
          </cell>
          <cell r="O1602" t="str">
            <v>LAB</v>
          </cell>
          <cell r="P1602" t="str">
            <v>LAB</v>
          </cell>
          <cell r="Q1602" t="str">
            <v>#NOCODE#</v>
          </cell>
          <cell r="R1602" t="str">
            <v>#NOCODE#</v>
          </cell>
          <cell r="S1602" t="str">
            <v>SOLVENTES</v>
          </cell>
          <cell r="T1602" t="str">
            <v>PT</v>
          </cell>
          <cell r="U1602" t="str">
            <v>NO</v>
          </cell>
          <cell r="V1602" t="str">
            <v>PTMPI</v>
          </cell>
          <cell r="W1602" t="str">
            <v>Empaque</v>
          </cell>
        </row>
        <row r="1603">
          <cell r="B1603" t="str">
            <v>3348-02</v>
          </cell>
          <cell r="C1603" t="str">
            <v>Piridina RA ACS</v>
          </cell>
          <cell r="D1603" t="str">
            <v>1 L</v>
          </cell>
          <cell r="E1603" t="str">
            <v>Piridina RA ACS1 L</v>
          </cell>
          <cell r="F1603" t="str">
            <v>PZ</v>
          </cell>
          <cell r="G1603" t="str">
            <v>1 L</v>
          </cell>
          <cell r="H1603">
            <v>1412.76</v>
          </cell>
          <cell r="I1603">
            <v>0</v>
          </cell>
          <cell r="J1603">
            <v>0.98</v>
          </cell>
          <cell r="K1603">
            <v>0.98</v>
          </cell>
          <cell r="L1603" t="str">
            <v>PLANEADOR 3</v>
          </cell>
          <cell r="M1603" t="str">
            <v>Recurso A</v>
          </cell>
          <cell r="N1603" t="str">
            <v>BAKER</v>
          </cell>
          <cell r="O1603" t="str">
            <v>LAB</v>
          </cell>
          <cell r="P1603" t="str">
            <v>LAB</v>
          </cell>
          <cell r="Q1603" t="str">
            <v>#NOCODE#</v>
          </cell>
          <cell r="R1603" t="str">
            <v>#NOCODE#</v>
          </cell>
          <cell r="S1603" t="str">
            <v>SOLVENTES</v>
          </cell>
          <cell r="T1603" t="str">
            <v>PT</v>
          </cell>
          <cell r="U1603" t="str">
            <v>NO</v>
          </cell>
          <cell r="V1603" t="str">
            <v>PTFMPI</v>
          </cell>
          <cell r="W1603" t="str">
            <v>Empaque</v>
          </cell>
        </row>
        <row r="1604">
          <cell r="B1604" t="str">
            <v>3348-03</v>
          </cell>
          <cell r="C1604" t="str">
            <v>Piridina RA ACS</v>
          </cell>
          <cell r="D1604" t="str">
            <v>4 L</v>
          </cell>
          <cell r="E1604" t="str">
            <v>Piridina RA ACS4 L</v>
          </cell>
          <cell r="F1604" t="str">
            <v>PZ</v>
          </cell>
          <cell r="G1604" t="str">
            <v>4 L</v>
          </cell>
          <cell r="H1604">
            <v>5651.06</v>
          </cell>
          <cell r="I1604">
            <v>0</v>
          </cell>
          <cell r="J1604">
            <v>0.98</v>
          </cell>
          <cell r="K1604">
            <v>3.92</v>
          </cell>
          <cell r="L1604" t="str">
            <v>PLANEADOR 3</v>
          </cell>
          <cell r="M1604" t="str">
            <v>Recurso A</v>
          </cell>
          <cell r="N1604" t="str">
            <v>BAKER</v>
          </cell>
          <cell r="O1604" t="str">
            <v>LAB</v>
          </cell>
          <cell r="P1604" t="str">
            <v>LAB</v>
          </cell>
          <cell r="Q1604" t="str">
            <v>#NOCODE#</v>
          </cell>
          <cell r="R1604" t="str">
            <v>#NOCODE#</v>
          </cell>
          <cell r="S1604" t="str">
            <v>SOLVENTES</v>
          </cell>
          <cell r="T1604" t="str">
            <v>PT</v>
          </cell>
          <cell r="U1604" t="str">
            <v>NO</v>
          </cell>
          <cell r="V1604" t="str">
            <v>PTFMPI</v>
          </cell>
          <cell r="W1604" t="str">
            <v>Empaque</v>
          </cell>
        </row>
        <row r="1605">
          <cell r="B1605" t="str">
            <v>3348-07</v>
          </cell>
          <cell r="C1605" t="str">
            <v>Piridina RA ACS</v>
          </cell>
          <cell r="D1605" t="str">
            <v>20 L</v>
          </cell>
          <cell r="E1605" t="str">
            <v>Piridina RA ACS20 L</v>
          </cell>
          <cell r="F1605" t="str">
            <v>PZ</v>
          </cell>
          <cell r="G1605" t="str">
            <v>20 L</v>
          </cell>
          <cell r="H1605">
            <v>19837.29</v>
          </cell>
          <cell r="I1605">
            <v>0</v>
          </cell>
          <cell r="J1605">
            <v>0.98</v>
          </cell>
          <cell r="K1605">
            <v>19.600000000000001</v>
          </cell>
          <cell r="L1605" t="str">
            <v>PLANEADOR 3</v>
          </cell>
          <cell r="M1605" t="str">
            <v>Recurso B</v>
          </cell>
          <cell r="N1605" t="str">
            <v>BAKER</v>
          </cell>
          <cell r="O1605" t="str">
            <v>LAB</v>
          </cell>
          <cell r="P1605" t="str">
            <v>LAB</v>
          </cell>
          <cell r="Q1605" t="str">
            <v>#NOCODE#</v>
          </cell>
          <cell r="R1605" t="str">
            <v>#NOCODE#</v>
          </cell>
          <cell r="S1605" t="str">
            <v>SOLVENTES</v>
          </cell>
          <cell r="T1605" t="str">
            <v>PT</v>
          </cell>
          <cell r="U1605" t="str">
            <v>NO</v>
          </cell>
          <cell r="V1605" t="str">
            <v>PTMPI</v>
          </cell>
          <cell r="W1605" t="str">
            <v>Empaque</v>
          </cell>
        </row>
        <row r="1606">
          <cell r="B1606" t="str">
            <v>3348-18</v>
          </cell>
          <cell r="C1606" t="str">
            <v>Desc. Piridina RA ACS</v>
          </cell>
          <cell r="D1606" t="str">
            <v>18 L</v>
          </cell>
          <cell r="E1606" t="str">
            <v>Desc. Piridina RA ACS18 L</v>
          </cell>
          <cell r="F1606" t="str">
            <v>PZ</v>
          </cell>
          <cell r="G1606" t="str">
            <v>18 L</v>
          </cell>
          <cell r="H1606">
            <v>15101.43</v>
          </cell>
          <cell r="I1606" t="str">
            <v>Desc.  Alt. 3348-07</v>
          </cell>
          <cell r="J1606">
            <v>0.98</v>
          </cell>
          <cell r="K1606">
            <v>17.64</v>
          </cell>
          <cell r="L1606" t="str">
            <v>PLANEADOR 3</v>
          </cell>
          <cell r="M1606" t="str">
            <v>Desc.</v>
          </cell>
          <cell r="N1606" t="str">
            <v>BAKER</v>
          </cell>
          <cell r="O1606" t="str">
            <v>LAB</v>
          </cell>
          <cell r="P1606" t="str">
            <v>LAB</v>
          </cell>
          <cell r="Q1606" t="str">
            <v>#NOCODE#</v>
          </cell>
          <cell r="R1606" t="str">
            <v>#NOCODE#</v>
          </cell>
          <cell r="S1606" t="str">
            <v>SOLVENTES</v>
          </cell>
          <cell r="T1606" t="str">
            <v>PT</v>
          </cell>
          <cell r="U1606" t="str">
            <v>NO</v>
          </cell>
          <cell r="V1606" t="str">
            <v>PTMPI</v>
          </cell>
          <cell r="W1606" t="str">
            <v>Empaque</v>
          </cell>
        </row>
        <row r="1607">
          <cell r="B1607" t="str">
            <v>3348-22</v>
          </cell>
          <cell r="C1607" t="str">
            <v>Piridina RA ACS  Al Safetainer</v>
          </cell>
          <cell r="D1607" t="str">
            <v>1 L</v>
          </cell>
          <cell r="E1607" t="str">
            <v>Piridina RA ACS  Al Safetainer1 L</v>
          </cell>
          <cell r="F1607" t="str">
            <v>PZ</v>
          </cell>
          <cell r="G1607" t="str">
            <v>1 L</v>
          </cell>
          <cell r="H1607">
            <v>2428.02</v>
          </cell>
          <cell r="I1607">
            <v>0</v>
          </cell>
          <cell r="J1607">
            <v>0.98</v>
          </cell>
          <cell r="K1607">
            <v>0.98</v>
          </cell>
          <cell r="L1607" t="str">
            <v>COMPRADOR 6</v>
          </cell>
          <cell r="M1607" t="str">
            <v>Make to Order</v>
          </cell>
          <cell r="N1607" t="str">
            <v>BAKER</v>
          </cell>
          <cell r="O1607" t="str">
            <v>LAB</v>
          </cell>
          <cell r="P1607" t="str">
            <v>LAB</v>
          </cell>
          <cell r="Q1607" t="str">
            <v>#NOCODE#</v>
          </cell>
          <cell r="R1607" t="str">
            <v>#NOCODE#</v>
          </cell>
          <cell r="S1607" t="str">
            <v>SOLVENTES</v>
          </cell>
          <cell r="T1607" t="str">
            <v>PT</v>
          </cell>
          <cell r="U1607" t="str">
            <v>NO</v>
          </cell>
          <cell r="V1607" t="str">
            <v>PTD</v>
          </cell>
          <cell r="W1607" t="str">
            <v>COMPRA</v>
          </cell>
        </row>
        <row r="1608">
          <cell r="B1608" t="str">
            <v>3348-R</v>
          </cell>
          <cell r="C1608" t="str">
            <v>Piridina RA ACS</v>
          </cell>
          <cell r="D1608" t="str">
            <v>200 kg</v>
          </cell>
          <cell r="E1608" t="str">
            <v>Piridina RA ACS200 kg</v>
          </cell>
          <cell r="F1608" t="str">
            <v>PZ</v>
          </cell>
          <cell r="G1608" t="str">
            <v>200 KG</v>
          </cell>
          <cell r="H1608">
            <v>0</v>
          </cell>
          <cell r="I1608">
            <v>0</v>
          </cell>
          <cell r="J1608">
            <v>0.98</v>
          </cell>
          <cell r="K1608">
            <v>200</v>
          </cell>
          <cell r="L1608" t="str">
            <v>PLANEADOR 3</v>
          </cell>
          <cell r="M1608" t="str">
            <v>Make to Order</v>
          </cell>
          <cell r="N1608" t="str">
            <v>BAKER</v>
          </cell>
          <cell r="O1608" t="str">
            <v>SINTESIS</v>
          </cell>
          <cell r="P1608" t="str">
            <v>SIN</v>
          </cell>
          <cell r="Q1608" t="str">
            <v>#NOCODE#</v>
          </cell>
          <cell r="R1608" t="str">
            <v>#NOCODE#</v>
          </cell>
          <cell r="S1608" t="str">
            <v>SOLVENTES</v>
          </cell>
          <cell r="T1608" t="str">
            <v>PT</v>
          </cell>
          <cell r="U1608" t="str">
            <v>NO</v>
          </cell>
          <cell r="V1608" t="str">
            <v>PTMPI</v>
          </cell>
          <cell r="W1608" t="str">
            <v>EMPAQUE</v>
          </cell>
        </row>
        <row r="1609">
          <cell r="B1609" t="str">
            <v>3354-02</v>
          </cell>
          <cell r="C1609" t="str">
            <v>Piruvato de Sodio RA ACS</v>
          </cell>
          <cell r="D1609" t="str">
            <v>1 Kg</v>
          </cell>
          <cell r="E1609" t="str">
            <v>Piruvato de Sodio RA ACS1 Kg</v>
          </cell>
          <cell r="F1609" t="str">
            <v>PZ</v>
          </cell>
          <cell r="G1609" t="str">
            <v>1 Kg</v>
          </cell>
          <cell r="H1609">
            <v>6347.3</v>
          </cell>
          <cell r="I1609">
            <v>0</v>
          </cell>
          <cell r="J1609">
            <v>1</v>
          </cell>
          <cell r="K1609">
            <v>1</v>
          </cell>
          <cell r="L1609" t="str">
            <v>COMPRADOR 2</v>
          </cell>
          <cell r="M1609" t="str">
            <v>Make to Order</v>
          </cell>
          <cell r="N1609" t="str">
            <v>BAKER</v>
          </cell>
          <cell r="O1609" t="str">
            <v>LAB</v>
          </cell>
          <cell r="P1609" t="str">
            <v>LAB</v>
          </cell>
          <cell r="Q1609" t="str">
            <v>#NOCODE#</v>
          </cell>
          <cell r="R1609" t="str">
            <v>#NOCODE#</v>
          </cell>
          <cell r="S1609" t="str">
            <v>SALES</v>
          </cell>
          <cell r="T1609" t="str">
            <v>PT</v>
          </cell>
          <cell r="U1609" t="str">
            <v>NO</v>
          </cell>
          <cell r="V1609" t="str">
            <v>PTD</v>
          </cell>
          <cell r="W1609" t="str">
            <v>COMPRA</v>
          </cell>
        </row>
        <row r="1610">
          <cell r="B1610" t="str">
            <v>3354-04</v>
          </cell>
          <cell r="C1610" t="str">
            <v>Sodio Piruvato RA</v>
          </cell>
          <cell r="D1610" t="str">
            <v>100 g</v>
          </cell>
          <cell r="E1610" t="str">
            <v>Sodio Piruvato RA100 g</v>
          </cell>
          <cell r="F1610" t="str">
            <v>PZ</v>
          </cell>
          <cell r="G1610" t="str">
            <v>100 g</v>
          </cell>
          <cell r="H1610">
            <v>2276.6</v>
          </cell>
          <cell r="I1610">
            <v>0</v>
          </cell>
          <cell r="J1610">
            <v>1</v>
          </cell>
          <cell r="K1610">
            <v>0.1</v>
          </cell>
          <cell r="L1610" t="str">
            <v>COMPRADOR 2</v>
          </cell>
          <cell r="M1610" t="str">
            <v>Recurso F</v>
          </cell>
          <cell r="N1610" t="str">
            <v>BAKER</v>
          </cell>
          <cell r="O1610" t="str">
            <v>LAB</v>
          </cell>
          <cell r="P1610" t="str">
            <v>LAB</v>
          </cell>
          <cell r="Q1610" t="str">
            <v>#NOCODE#</v>
          </cell>
          <cell r="R1610" t="str">
            <v>#NOCODE#</v>
          </cell>
          <cell r="S1610" t="str">
            <v>SALES</v>
          </cell>
          <cell r="T1610" t="str">
            <v>PT</v>
          </cell>
          <cell r="U1610" t="str">
            <v>NO</v>
          </cell>
          <cell r="V1610" t="str">
            <v>PTD</v>
          </cell>
          <cell r="W1610" t="str">
            <v>Compra</v>
          </cell>
        </row>
        <row r="1611">
          <cell r="B1611" t="str">
            <v>3360-01</v>
          </cell>
          <cell r="C1611" t="str">
            <v>Desc. Resorcinol Crist. RA</v>
          </cell>
          <cell r="D1611" t="str">
            <v>500 g</v>
          </cell>
          <cell r="E1611" t="str">
            <v>Desc. Resorcinol Crist. RA500 g</v>
          </cell>
          <cell r="F1611" t="str">
            <v>PZ</v>
          </cell>
          <cell r="G1611" t="str">
            <v>500 GR</v>
          </cell>
          <cell r="H1611">
            <v>6763.16</v>
          </cell>
          <cell r="I1611" t="str">
            <v>Desc. Alternativa 3366-04 USP</v>
          </cell>
          <cell r="J1611">
            <v>1</v>
          </cell>
          <cell r="K1611">
            <v>0.5</v>
          </cell>
          <cell r="L1611" t="str">
            <v>COMPRADOR 2</v>
          </cell>
          <cell r="M1611" t="str">
            <v>Desc.</v>
          </cell>
          <cell r="N1611" t="str">
            <v>BAKER</v>
          </cell>
          <cell r="O1611" t="str">
            <v>LAB</v>
          </cell>
          <cell r="P1611" t="str">
            <v>LAB</v>
          </cell>
          <cell r="Q1611" t="str">
            <v>#NOCODE#</v>
          </cell>
          <cell r="R1611" t="str">
            <v>#NOCODE#</v>
          </cell>
          <cell r="S1611" t="str">
            <v>DIVERSOS</v>
          </cell>
          <cell r="T1611" t="str">
            <v>PT</v>
          </cell>
          <cell r="U1611" t="str">
            <v>NO</v>
          </cell>
          <cell r="V1611" t="str">
            <v>PTD</v>
          </cell>
          <cell r="W1611" t="str">
            <v>Compra</v>
          </cell>
        </row>
        <row r="1612">
          <cell r="B1612" t="str">
            <v>3360-04</v>
          </cell>
          <cell r="C1612" t="str">
            <v>Desc. Resorcinol Crist. RA</v>
          </cell>
          <cell r="D1612" t="str">
            <v>125 g</v>
          </cell>
          <cell r="E1612" t="str">
            <v>Desc. Resorcinol Crist. RA125 g</v>
          </cell>
          <cell r="F1612" t="str">
            <v>PZ</v>
          </cell>
          <cell r="G1612" t="str">
            <v>125 g</v>
          </cell>
          <cell r="H1612">
            <v>1348.4</v>
          </cell>
          <cell r="I1612" t="str">
            <v>Desc. Alternativa 3366-04 USP</v>
          </cell>
          <cell r="J1612">
            <v>1</v>
          </cell>
          <cell r="K1612">
            <v>0.125</v>
          </cell>
          <cell r="L1612" t="str">
            <v>COMPRADOR 2</v>
          </cell>
          <cell r="M1612" t="str">
            <v>Desc.</v>
          </cell>
          <cell r="N1612" t="str">
            <v>BAKER</v>
          </cell>
          <cell r="O1612" t="str">
            <v>LAB</v>
          </cell>
          <cell r="P1612" t="str">
            <v>LAB</v>
          </cell>
          <cell r="Q1612" t="str">
            <v>#NOCODE#</v>
          </cell>
          <cell r="R1612" t="str">
            <v>#NOCODE#</v>
          </cell>
          <cell r="S1612" t="str">
            <v>DIVERSOS</v>
          </cell>
          <cell r="T1612" t="str">
            <v>PT</v>
          </cell>
          <cell r="U1612" t="str">
            <v>NO</v>
          </cell>
          <cell r="V1612" t="str">
            <v>PTD</v>
          </cell>
          <cell r="W1612" t="str">
            <v>Compra</v>
          </cell>
        </row>
        <row r="1613">
          <cell r="B1613" t="str">
            <v>3366-04</v>
          </cell>
          <cell r="C1613" t="str">
            <v>Desc. Resorcinol, Pvo, USP</v>
          </cell>
          <cell r="D1613" t="str">
            <v>125 g</v>
          </cell>
          <cell r="E1613" t="str">
            <v>Desc. Resorcinol, Pvo, USP125 g</v>
          </cell>
          <cell r="F1613" t="str">
            <v>PZ</v>
          </cell>
          <cell r="G1613" t="str">
            <v>125 g</v>
          </cell>
          <cell r="H1613">
            <v>2424.5039830000001</v>
          </cell>
          <cell r="I1613" t="str">
            <v>Desc. Sin Alt. por USA. 22/Abr/15</v>
          </cell>
          <cell r="J1613">
            <v>1</v>
          </cell>
          <cell r="K1613">
            <v>0.125</v>
          </cell>
          <cell r="L1613" t="str">
            <v>COMPRADOR 2</v>
          </cell>
          <cell r="M1613" t="str">
            <v>Desc.</v>
          </cell>
          <cell r="N1613" t="str">
            <v>BAKER</v>
          </cell>
          <cell r="O1613" t="str">
            <v>LAB</v>
          </cell>
          <cell r="P1613" t="str">
            <v>LAB</v>
          </cell>
          <cell r="Q1613" t="str">
            <v>#NOCODE#</v>
          </cell>
          <cell r="R1613" t="str">
            <v>#NOCODE#</v>
          </cell>
          <cell r="S1613" t="str">
            <v>SALES</v>
          </cell>
          <cell r="T1613" t="str">
            <v>PT</v>
          </cell>
          <cell r="U1613" t="str">
            <v>NO</v>
          </cell>
          <cell r="V1613" t="str">
            <v>PTD</v>
          </cell>
          <cell r="W1613" t="str">
            <v>Compra</v>
          </cell>
        </row>
        <row r="1614">
          <cell r="B1614" t="str">
            <v>3371-01</v>
          </cell>
          <cell r="C1614" t="str">
            <v>Celite 545 Baker</v>
          </cell>
          <cell r="D1614" t="str">
            <v>500 g</v>
          </cell>
          <cell r="E1614" t="str">
            <v>Celite 545 Baker500 g</v>
          </cell>
          <cell r="F1614" t="str">
            <v>PZ</v>
          </cell>
          <cell r="G1614" t="str">
            <v>500 GR</v>
          </cell>
          <cell r="H1614">
            <v>1505.78</v>
          </cell>
          <cell r="I1614">
            <v>0</v>
          </cell>
          <cell r="J1614">
            <v>1</v>
          </cell>
          <cell r="K1614">
            <v>0.5</v>
          </cell>
          <cell r="L1614" t="str">
            <v>COMPRADOR 2</v>
          </cell>
          <cell r="M1614" t="str">
            <v>Recurso F</v>
          </cell>
          <cell r="N1614" t="str">
            <v>BAKER</v>
          </cell>
          <cell r="O1614" t="str">
            <v>LAB</v>
          </cell>
          <cell r="P1614" t="str">
            <v>LAB</v>
          </cell>
          <cell r="Q1614" t="str">
            <v>#NOCODE#</v>
          </cell>
          <cell r="R1614" t="str">
            <v>#NOCODE#</v>
          </cell>
          <cell r="S1614" t="str">
            <v>SALES</v>
          </cell>
          <cell r="T1614" t="str">
            <v>PT</v>
          </cell>
          <cell r="U1614" t="str">
            <v>NO</v>
          </cell>
          <cell r="V1614" t="str">
            <v>PTD</v>
          </cell>
          <cell r="W1614" t="str">
            <v>Compra</v>
          </cell>
        </row>
        <row r="1615">
          <cell r="B1615" t="str">
            <v>3371-05</v>
          </cell>
          <cell r="C1615" t="str">
            <v>Celite 545 Baker</v>
          </cell>
          <cell r="D1615" t="str">
            <v>2.5 kg</v>
          </cell>
          <cell r="E1615" t="str">
            <v>Celite 545 Baker2.5 kg</v>
          </cell>
          <cell r="F1615" t="str">
            <v>PZ</v>
          </cell>
          <cell r="G1615" t="str">
            <v>2.5 KG</v>
          </cell>
          <cell r="H1615">
            <v>2783.99</v>
          </cell>
          <cell r="I1615">
            <v>0</v>
          </cell>
          <cell r="J1615">
            <v>1</v>
          </cell>
          <cell r="K1615">
            <v>2.5</v>
          </cell>
          <cell r="L1615" t="str">
            <v>COMPRADOR 2</v>
          </cell>
          <cell r="M1615" t="str">
            <v>Make to Order</v>
          </cell>
          <cell r="N1615" t="str">
            <v>BAKER</v>
          </cell>
          <cell r="O1615" t="str">
            <v>LAB</v>
          </cell>
          <cell r="P1615" t="str">
            <v>LAB</v>
          </cell>
          <cell r="Q1615" t="str">
            <v>#NOCODE#</v>
          </cell>
          <cell r="R1615" t="str">
            <v>#NOCODE#</v>
          </cell>
          <cell r="S1615" t="str">
            <v>SALES</v>
          </cell>
          <cell r="T1615" t="str">
            <v>PT</v>
          </cell>
          <cell r="U1615" t="str">
            <v>NO</v>
          </cell>
          <cell r="V1615" t="str">
            <v>PTD</v>
          </cell>
          <cell r="W1615" t="str">
            <v>Compra</v>
          </cell>
        </row>
        <row r="1616">
          <cell r="B1616" t="str">
            <v>3372-07</v>
          </cell>
          <cell r="C1616" t="str">
            <v>Florisil (60-100 Mesh), Activ</v>
          </cell>
          <cell r="D1616" t="str">
            <v>ated at 675 °C 500G</v>
          </cell>
          <cell r="E1616" t="str">
            <v>Florisil (60-100 Mesh), Activated at 675 °C 500G</v>
          </cell>
          <cell r="F1616" t="str">
            <v>PZ</v>
          </cell>
          <cell r="G1616" t="str">
            <v>500 GR</v>
          </cell>
          <cell r="H1616">
            <v>9338.09</v>
          </cell>
          <cell r="I1616">
            <v>0</v>
          </cell>
          <cell r="J1616">
            <v>1</v>
          </cell>
          <cell r="K1616">
            <v>0.5</v>
          </cell>
          <cell r="L1616" t="str">
            <v>COMPRADOR 2</v>
          </cell>
          <cell r="M1616" t="str">
            <v>Make to Order</v>
          </cell>
          <cell r="N1616" t="str">
            <v>BAKER</v>
          </cell>
          <cell r="O1616" t="str">
            <v>LAB</v>
          </cell>
          <cell r="P1616" t="str">
            <v>LAB</v>
          </cell>
          <cell r="Q1616" t="str">
            <v>#NOCODE#</v>
          </cell>
          <cell r="R1616" t="str">
            <v>#NOCODE#</v>
          </cell>
          <cell r="S1616" t="str">
            <v>SALES</v>
          </cell>
          <cell r="T1616" t="str">
            <v>PT</v>
          </cell>
          <cell r="U1616" t="str">
            <v>NO</v>
          </cell>
          <cell r="V1616" t="str">
            <v>PTD</v>
          </cell>
          <cell r="W1616" t="str">
            <v>COMPRA</v>
          </cell>
        </row>
        <row r="1617">
          <cell r="B1617" t="str">
            <v>3372-08</v>
          </cell>
          <cell r="C1617" t="str">
            <v>Florisil 60-100 M. Act. A 675</v>
          </cell>
          <cell r="D1617" t="str">
            <v>2 kg</v>
          </cell>
          <cell r="E1617" t="str">
            <v>Florisil 60-100 M. Act. A 6752 kg</v>
          </cell>
          <cell r="F1617" t="str">
            <v>PZ</v>
          </cell>
          <cell r="G1617" t="str">
            <v>2 KG</v>
          </cell>
          <cell r="H1617">
            <v>26486.240000000002</v>
          </cell>
          <cell r="I1617">
            <v>0</v>
          </cell>
          <cell r="J1617">
            <v>1</v>
          </cell>
          <cell r="K1617">
            <v>2</v>
          </cell>
          <cell r="L1617" t="str">
            <v>COMPRADOR 2</v>
          </cell>
          <cell r="M1617" t="str">
            <v>Make to Order</v>
          </cell>
          <cell r="N1617" t="str">
            <v>BAKER</v>
          </cell>
          <cell r="O1617" t="str">
            <v>LAB</v>
          </cell>
          <cell r="P1617" t="str">
            <v>LAB</v>
          </cell>
          <cell r="Q1617" t="str">
            <v>#NOCODE#</v>
          </cell>
          <cell r="R1617" t="str">
            <v>#NOCODE#</v>
          </cell>
          <cell r="S1617" t="str">
            <v>DIVERSOS</v>
          </cell>
          <cell r="T1617" t="str">
            <v>PT</v>
          </cell>
          <cell r="U1617" t="str">
            <v>NO</v>
          </cell>
          <cell r="V1617" t="str">
            <v>PTD</v>
          </cell>
          <cell r="W1617" t="str">
            <v>Compra</v>
          </cell>
        </row>
        <row r="1618">
          <cell r="B1618" t="str">
            <v>3375-00</v>
          </cell>
          <cell r="C1618" t="str">
            <v>Desc. Sulfato de Sodio Gran.</v>
          </cell>
          <cell r="D1618" t="str">
            <v>kg</v>
          </cell>
          <cell r="E1618" t="str">
            <v>Desc. Sulfato de Sodio Gran.kg</v>
          </cell>
          <cell r="F1618" t="str">
            <v>KG</v>
          </cell>
          <cell r="G1618" t="str">
            <v>kg</v>
          </cell>
          <cell r="H1618">
            <v>0</v>
          </cell>
          <cell r="I1618">
            <v>0</v>
          </cell>
          <cell r="J1618">
            <v>1</v>
          </cell>
          <cell r="K1618">
            <v>1</v>
          </cell>
          <cell r="L1618" t="str">
            <v>PLANEADOR 1</v>
          </cell>
          <cell r="M1618" t="str">
            <v>No Clasificado</v>
          </cell>
          <cell r="N1618" t="str">
            <v>BAKER</v>
          </cell>
          <cell r="O1618" t="str">
            <v>SINTESIS</v>
          </cell>
          <cell r="P1618" t="str">
            <v>SIN</v>
          </cell>
          <cell r="Q1618" t="str">
            <v>#NOCODE#</v>
          </cell>
          <cell r="R1618" t="str">
            <v>#NOCODE#</v>
          </cell>
          <cell r="S1618" t="str">
            <v>SALES</v>
          </cell>
          <cell r="T1618" t="str">
            <v>PP</v>
          </cell>
          <cell r="U1618" t="str">
            <v>NO</v>
          </cell>
          <cell r="V1618" t="str">
            <v>FMZ</v>
          </cell>
          <cell r="W1618" t="str">
            <v>Producción</v>
          </cell>
        </row>
        <row r="1619">
          <cell r="B1619" t="str">
            <v>3375-01</v>
          </cell>
          <cell r="C1619" t="str">
            <v>Sulfato de Sodio Anh. Gran.</v>
          </cell>
          <cell r="D1619" t="str">
            <v>12-60 Mesh ULTRA-RESI    500 g</v>
          </cell>
          <cell r="E1619" t="str">
            <v>Sulfato de Sodio Anh. Gran.12-60 Mesh ULTRA-RESI    500 g</v>
          </cell>
          <cell r="F1619" t="str">
            <v>PZ</v>
          </cell>
          <cell r="G1619" t="str">
            <v>500 GR</v>
          </cell>
          <cell r="H1619">
            <v>1292.8499999999999</v>
          </cell>
          <cell r="I1619">
            <v>0</v>
          </cell>
          <cell r="J1619">
            <v>1</v>
          </cell>
          <cell r="K1619">
            <v>0.5</v>
          </cell>
          <cell r="L1619" t="str">
            <v>COMPRADOR 2</v>
          </cell>
          <cell r="M1619" t="str">
            <v>Recurso C</v>
          </cell>
          <cell r="N1619" t="str">
            <v>BAKER</v>
          </cell>
          <cell r="O1619" t="str">
            <v>LAB</v>
          </cell>
          <cell r="P1619" t="str">
            <v>LAB</v>
          </cell>
          <cell r="Q1619" t="str">
            <v>#NOCODE#</v>
          </cell>
          <cell r="R1619" t="str">
            <v>#NOCODE#</v>
          </cell>
          <cell r="S1619" t="str">
            <v>SALES</v>
          </cell>
          <cell r="T1619" t="str">
            <v>PT</v>
          </cell>
          <cell r="U1619" t="str">
            <v>NO</v>
          </cell>
          <cell r="V1619" t="str">
            <v>PTD</v>
          </cell>
          <cell r="W1619" t="str">
            <v>Compra</v>
          </cell>
        </row>
        <row r="1620">
          <cell r="B1620" t="str">
            <v>3375-05</v>
          </cell>
          <cell r="C1620" t="str">
            <v>Sulfato de Sodio Anh. Gran.</v>
          </cell>
          <cell r="D1620" t="str">
            <v>12-60 Mesh ULTRA RESI   2.5 kg</v>
          </cell>
          <cell r="E1620" t="str">
            <v>Sulfato de Sodio Anh. Gran.12-60 Mesh ULTRA RESI   2.5 kg</v>
          </cell>
          <cell r="F1620" t="str">
            <v>PZ</v>
          </cell>
          <cell r="G1620" t="str">
            <v>2.5 KG</v>
          </cell>
          <cell r="H1620">
            <v>2614.46</v>
          </cell>
          <cell r="I1620">
            <v>0</v>
          </cell>
          <cell r="J1620">
            <v>1</v>
          </cell>
          <cell r="K1620">
            <v>2.5</v>
          </cell>
          <cell r="L1620" t="str">
            <v>COMPRADOR 2</v>
          </cell>
          <cell r="M1620" t="str">
            <v>Recurso F</v>
          </cell>
          <cell r="N1620" t="str">
            <v>BAKER</v>
          </cell>
          <cell r="O1620" t="str">
            <v>LAB</v>
          </cell>
          <cell r="P1620" t="str">
            <v>LAB</v>
          </cell>
          <cell r="Q1620" t="str">
            <v>#NOCODE#</v>
          </cell>
          <cell r="R1620" t="str">
            <v>#NOCODE#</v>
          </cell>
          <cell r="S1620" t="str">
            <v>SALES</v>
          </cell>
          <cell r="T1620" t="str">
            <v>PT</v>
          </cell>
          <cell r="U1620" t="str">
            <v>NO</v>
          </cell>
          <cell r="V1620" t="str">
            <v>PTD</v>
          </cell>
          <cell r="W1620" t="str">
            <v>Compra</v>
          </cell>
        </row>
        <row r="1621">
          <cell r="B1621" t="str">
            <v>3375-07</v>
          </cell>
          <cell r="C1621" t="str">
            <v>Sulfato de Sodio Anh. Gran.</v>
          </cell>
          <cell r="D1621" t="str">
            <v>12-60 Mesh ULTRA RESI    12 kg</v>
          </cell>
          <cell r="E1621" t="str">
            <v>Sulfato de Sodio Anh. Gran.12-60 Mesh ULTRA RESI    12 kg</v>
          </cell>
          <cell r="F1621" t="str">
            <v>PZ</v>
          </cell>
          <cell r="G1621" t="str">
            <v>12 KG</v>
          </cell>
          <cell r="H1621">
            <v>6118.43</v>
          </cell>
          <cell r="I1621">
            <v>0</v>
          </cell>
          <cell r="J1621">
            <v>1</v>
          </cell>
          <cell r="K1621">
            <v>12</v>
          </cell>
          <cell r="L1621" t="str">
            <v>COMPRADOR 2</v>
          </cell>
          <cell r="M1621" t="str">
            <v>Make to Order</v>
          </cell>
          <cell r="N1621" t="str">
            <v>BAKER</v>
          </cell>
          <cell r="O1621" t="str">
            <v>LAB</v>
          </cell>
          <cell r="P1621" t="str">
            <v>LAB</v>
          </cell>
          <cell r="Q1621" t="str">
            <v>#NOCODE#</v>
          </cell>
          <cell r="R1621" t="str">
            <v>#NOCODE#</v>
          </cell>
          <cell r="S1621" t="str">
            <v>SALES</v>
          </cell>
          <cell r="T1621" t="str">
            <v>PT</v>
          </cell>
          <cell r="U1621" t="str">
            <v>NO</v>
          </cell>
          <cell r="V1621" t="str">
            <v>PTD</v>
          </cell>
          <cell r="W1621" t="str">
            <v>Compra</v>
          </cell>
        </row>
        <row r="1622">
          <cell r="B1622" t="str">
            <v>3382-00</v>
          </cell>
          <cell r="C1622" t="str">
            <v>Desc. Arena Purificada</v>
          </cell>
          <cell r="D1622" t="str">
            <v>kg</v>
          </cell>
          <cell r="E1622" t="str">
            <v>Desc. Arena Purificadakg</v>
          </cell>
          <cell r="F1622" t="str">
            <v>KG</v>
          </cell>
          <cell r="G1622" t="str">
            <v>kg</v>
          </cell>
          <cell r="H1622">
            <v>0</v>
          </cell>
          <cell r="I1622">
            <v>0</v>
          </cell>
          <cell r="J1622">
            <v>1</v>
          </cell>
          <cell r="K1622">
            <v>1</v>
          </cell>
          <cell r="L1622" t="str">
            <v>PLANEADOR 1</v>
          </cell>
          <cell r="M1622" t="str">
            <v>No Clasificado</v>
          </cell>
          <cell r="N1622" t="str">
            <v>BAKER</v>
          </cell>
          <cell r="O1622" t="str">
            <v>SINTESIS</v>
          </cell>
          <cell r="P1622" t="str">
            <v>SIN</v>
          </cell>
          <cell r="Q1622" t="str">
            <v>#NOCODE#</v>
          </cell>
          <cell r="R1622" t="str">
            <v>#NOCODE#</v>
          </cell>
          <cell r="S1622" t="str">
            <v>SALES</v>
          </cell>
          <cell r="T1622" t="str">
            <v>PP</v>
          </cell>
          <cell r="U1622" t="str">
            <v>NO</v>
          </cell>
          <cell r="V1622" t="str">
            <v>FMPI</v>
          </cell>
          <cell r="W1622" t="str">
            <v>Producción</v>
          </cell>
        </row>
        <row r="1623">
          <cell r="B1623" t="str">
            <v>3382-01</v>
          </cell>
          <cell r="C1623" t="str">
            <v>Arena Purificada</v>
          </cell>
          <cell r="D1623" t="str">
            <v>500 g</v>
          </cell>
          <cell r="E1623" t="str">
            <v>Arena Purificada500 g</v>
          </cell>
          <cell r="F1623" t="str">
            <v>PZ</v>
          </cell>
          <cell r="G1623" t="str">
            <v>500 GR</v>
          </cell>
          <cell r="H1623">
            <v>2379.0500000000002</v>
          </cell>
          <cell r="I1623">
            <v>0</v>
          </cell>
          <cell r="J1623">
            <v>1</v>
          </cell>
          <cell r="K1623">
            <v>0.5</v>
          </cell>
          <cell r="L1623" t="str">
            <v>PLANEADOR 1</v>
          </cell>
          <cell r="M1623" t="str">
            <v>Recurso C</v>
          </cell>
          <cell r="N1623" t="str">
            <v>BAKER</v>
          </cell>
          <cell r="O1623" t="str">
            <v>LAB</v>
          </cell>
          <cell r="P1623" t="str">
            <v>LAB</v>
          </cell>
          <cell r="Q1623" t="str">
            <v>#NOCODE#</v>
          </cell>
          <cell r="R1623" t="str">
            <v>#NOCODE#</v>
          </cell>
          <cell r="S1623" t="str">
            <v>SALES</v>
          </cell>
          <cell r="T1623" t="str">
            <v>PT</v>
          </cell>
          <cell r="U1623" t="str">
            <v>NO</v>
          </cell>
          <cell r="V1623" t="str">
            <v>PTFMPI</v>
          </cell>
          <cell r="W1623" t="str">
            <v>Producción</v>
          </cell>
        </row>
        <row r="1624">
          <cell r="B1624" t="str">
            <v>3382-05</v>
          </cell>
          <cell r="C1624" t="str">
            <v>Arena Purificada</v>
          </cell>
          <cell r="D1624" t="str">
            <v>2.5 kg</v>
          </cell>
          <cell r="E1624" t="str">
            <v>Arena Purificada2.5 kg</v>
          </cell>
          <cell r="F1624" t="str">
            <v>PZ</v>
          </cell>
          <cell r="G1624" t="str">
            <v>2.5 KG</v>
          </cell>
          <cell r="H1624">
            <v>4413.12</v>
          </cell>
          <cell r="I1624">
            <v>0</v>
          </cell>
          <cell r="J1624">
            <v>1</v>
          </cell>
          <cell r="K1624">
            <v>2.5</v>
          </cell>
          <cell r="L1624" t="str">
            <v>COMPRADOR 2</v>
          </cell>
          <cell r="M1624" t="str">
            <v>Recurso D</v>
          </cell>
          <cell r="N1624" t="str">
            <v>BAKER</v>
          </cell>
          <cell r="O1624" t="str">
            <v>LAB</v>
          </cell>
          <cell r="P1624" t="str">
            <v>LAB</v>
          </cell>
          <cell r="Q1624" t="str">
            <v>#NOCODE#</v>
          </cell>
          <cell r="R1624" t="str">
            <v>#NOCODE#</v>
          </cell>
          <cell r="S1624" t="str">
            <v>SALES</v>
          </cell>
          <cell r="T1624" t="str">
            <v>PT</v>
          </cell>
          <cell r="U1624" t="str">
            <v>NO</v>
          </cell>
          <cell r="V1624" t="str">
            <v>PTD</v>
          </cell>
          <cell r="W1624" t="str">
            <v>COMPRA</v>
          </cell>
        </row>
        <row r="1625">
          <cell r="B1625" t="str">
            <v>3382-5</v>
          </cell>
          <cell r="C1625">
            <v>0</v>
          </cell>
          <cell r="D1625">
            <v>0</v>
          </cell>
          <cell r="E1625" t="str">
            <v/>
          </cell>
          <cell r="F1625" t="str">
            <v>PZ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 t="str">
            <v>#NOCODE#</v>
          </cell>
          <cell r="O1625" t="str">
            <v>#NOCODE#</v>
          </cell>
          <cell r="P1625" t="str">
            <v>#NOCODE#</v>
          </cell>
          <cell r="Q1625" t="str">
            <v>#NOCODE#</v>
          </cell>
          <cell r="R1625" t="str">
            <v>#NOCODE#</v>
          </cell>
          <cell r="S1625" t="str">
            <v>#NOCODE#</v>
          </cell>
          <cell r="T1625" t="str">
            <v>#NOCODE#</v>
          </cell>
          <cell r="U1625" t="str">
            <v>NO</v>
          </cell>
          <cell r="V1625" t="str">
            <v>#NOCODE#</v>
          </cell>
          <cell r="W1625" t="str">
            <v>#NOCODE#</v>
          </cell>
        </row>
        <row r="1626">
          <cell r="B1626" t="str">
            <v>3382-79</v>
          </cell>
          <cell r="C1626" t="str">
            <v>Desc. Arena Purificada</v>
          </cell>
          <cell r="D1626" t="str">
            <v>100 kg</v>
          </cell>
          <cell r="E1626" t="str">
            <v>Desc. Arena Purificada100 kg</v>
          </cell>
          <cell r="F1626" t="str">
            <v>PZ</v>
          </cell>
          <cell r="G1626" t="str">
            <v>100 kg</v>
          </cell>
          <cell r="H1626">
            <v>0</v>
          </cell>
          <cell r="I1626" t="str">
            <v>Desc. Alt.3382-05 (2.5 Kg)</v>
          </cell>
          <cell r="J1626">
            <v>1</v>
          </cell>
          <cell r="K1626">
            <v>100</v>
          </cell>
          <cell r="L1626" t="str">
            <v>PLANEADOR 1</v>
          </cell>
          <cell r="M1626" t="str">
            <v>Desc.</v>
          </cell>
          <cell r="N1626" t="str">
            <v>BAKER</v>
          </cell>
          <cell r="O1626" t="str">
            <v>SINTESIS</v>
          </cell>
          <cell r="P1626" t="str">
            <v>SIN</v>
          </cell>
          <cell r="Q1626" t="str">
            <v>#NOCODE#</v>
          </cell>
          <cell r="R1626" t="str">
            <v>#NOCODE#</v>
          </cell>
          <cell r="S1626" t="str">
            <v>SALES</v>
          </cell>
          <cell r="T1626" t="str">
            <v>PT</v>
          </cell>
          <cell r="U1626" t="str">
            <v>NO</v>
          </cell>
          <cell r="V1626" t="str">
            <v>PTFMPI</v>
          </cell>
          <cell r="W1626" t="str">
            <v>Producción</v>
          </cell>
        </row>
        <row r="1627">
          <cell r="B1627" t="str">
            <v>3388-01</v>
          </cell>
          <cell r="C1627" t="str">
            <v>Desc. Saponina RA</v>
          </cell>
          <cell r="D1627" t="str">
            <v>500 g</v>
          </cell>
          <cell r="E1627" t="str">
            <v>Desc. Saponina RA500 g</v>
          </cell>
          <cell r="F1627" t="str">
            <v>PZ</v>
          </cell>
          <cell r="G1627" t="str">
            <v>500 GR</v>
          </cell>
          <cell r="H1627">
            <v>10891.31</v>
          </cell>
          <cell r="I1627" t="str">
            <v>Desc. Sin Alt.</v>
          </cell>
          <cell r="J1627">
            <v>1</v>
          </cell>
          <cell r="K1627">
            <v>0.5</v>
          </cell>
          <cell r="L1627" t="str">
            <v>COMPRADOR 2</v>
          </cell>
          <cell r="M1627" t="str">
            <v>Desc.</v>
          </cell>
          <cell r="N1627" t="str">
            <v>BAKER</v>
          </cell>
          <cell r="O1627" t="str">
            <v>LAB</v>
          </cell>
          <cell r="P1627" t="str">
            <v>LAB</v>
          </cell>
          <cell r="Q1627" t="str">
            <v>#NOCODE#</v>
          </cell>
          <cell r="R1627" t="str">
            <v>#NOCODE#</v>
          </cell>
          <cell r="S1627" t="str">
            <v>SALES</v>
          </cell>
          <cell r="T1627" t="str">
            <v>PT</v>
          </cell>
          <cell r="U1627" t="str">
            <v>NO</v>
          </cell>
          <cell r="V1627" t="str">
            <v>PTD</v>
          </cell>
          <cell r="W1627" t="str">
            <v>Compra</v>
          </cell>
        </row>
        <row r="1628">
          <cell r="B1628" t="str">
            <v>3388-04</v>
          </cell>
          <cell r="C1628" t="str">
            <v>Desc. Saponina</v>
          </cell>
          <cell r="D1628" t="str">
            <v>125 g</v>
          </cell>
          <cell r="E1628" t="str">
            <v>Desc. Saponina125 g</v>
          </cell>
          <cell r="F1628" t="str">
            <v>PZ</v>
          </cell>
          <cell r="G1628" t="str">
            <v>125 g</v>
          </cell>
          <cell r="H1628">
            <v>5086.74</v>
          </cell>
          <cell r="I1628" t="str">
            <v>Desc. Sin Alt.</v>
          </cell>
          <cell r="J1628">
            <v>1</v>
          </cell>
          <cell r="K1628">
            <v>0.125</v>
          </cell>
          <cell r="L1628" t="str">
            <v>COMPRADOR 2</v>
          </cell>
          <cell r="M1628" t="str">
            <v>Desc.</v>
          </cell>
          <cell r="N1628" t="str">
            <v>BAKER</v>
          </cell>
          <cell r="O1628" t="str">
            <v>LAB</v>
          </cell>
          <cell r="P1628" t="str">
            <v>BIO</v>
          </cell>
          <cell r="Q1628" t="str">
            <v>#NOCODE#</v>
          </cell>
          <cell r="R1628" t="str">
            <v>#NOCODE#</v>
          </cell>
          <cell r="S1628" t="str">
            <v>SALES</v>
          </cell>
          <cell r="T1628" t="str">
            <v>PT</v>
          </cell>
          <cell r="U1628" t="str">
            <v>NO</v>
          </cell>
          <cell r="V1628" t="str">
            <v>PTD</v>
          </cell>
          <cell r="W1628" t="str">
            <v>Compra</v>
          </cell>
        </row>
        <row r="1629">
          <cell r="B1629" t="str">
            <v>3388-45</v>
          </cell>
          <cell r="C1629" t="str">
            <v>Desc. Saponina RA</v>
          </cell>
          <cell r="D1629" t="str">
            <v>453 g</v>
          </cell>
          <cell r="E1629" t="str">
            <v>Desc. Saponina RA453 g</v>
          </cell>
          <cell r="F1629" t="str">
            <v>PZ</v>
          </cell>
          <cell r="G1629" t="str">
            <v>453 g</v>
          </cell>
          <cell r="H1629">
            <v>10884.56</v>
          </cell>
          <cell r="I1629" t="str">
            <v>Desc.  Alt. 3388-04</v>
          </cell>
          <cell r="J1629">
            <v>1</v>
          </cell>
          <cell r="K1629">
            <v>0.45300000000000001</v>
          </cell>
          <cell r="L1629" t="str">
            <v>COMPRADOR 2</v>
          </cell>
          <cell r="M1629" t="str">
            <v>Desc.</v>
          </cell>
          <cell r="N1629" t="str">
            <v>BAKER</v>
          </cell>
          <cell r="O1629" t="str">
            <v>LAB</v>
          </cell>
          <cell r="P1629" t="str">
            <v>LAB</v>
          </cell>
          <cell r="Q1629" t="str">
            <v>#NOCODE#</v>
          </cell>
          <cell r="R1629" t="str">
            <v>#NOCODE#</v>
          </cell>
          <cell r="S1629" t="str">
            <v>SALES</v>
          </cell>
          <cell r="T1629" t="str">
            <v>PT</v>
          </cell>
          <cell r="U1629" t="str">
            <v>NO</v>
          </cell>
          <cell r="V1629" t="str">
            <v>PTD</v>
          </cell>
          <cell r="W1629" t="str">
            <v>Compra</v>
          </cell>
        </row>
        <row r="1630">
          <cell r="B1630" t="str">
            <v>3395-04</v>
          </cell>
          <cell r="C1630" t="str">
            <v>Desc. Selenio RA</v>
          </cell>
          <cell r="D1630" t="str">
            <v>125 g</v>
          </cell>
          <cell r="E1630" t="str">
            <v>Desc. Selenio RA125 g</v>
          </cell>
          <cell r="F1630" t="str">
            <v>PZ</v>
          </cell>
          <cell r="G1630" t="str">
            <v>125 g</v>
          </cell>
          <cell r="H1630">
            <v>3856.41</v>
          </cell>
          <cell r="I1630" t="str">
            <v>Desc. Sin Alt.</v>
          </cell>
          <cell r="J1630">
            <v>1</v>
          </cell>
          <cell r="K1630">
            <v>0.125</v>
          </cell>
          <cell r="L1630" t="str">
            <v>COMPRADOR 2</v>
          </cell>
          <cell r="M1630" t="str">
            <v>Desc.</v>
          </cell>
          <cell r="N1630" t="str">
            <v>BAKER</v>
          </cell>
          <cell r="O1630" t="str">
            <v>LAB</v>
          </cell>
          <cell r="P1630" t="str">
            <v>LAB</v>
          </cell>
          <cell r="Q1630" t="str">
            <v>#NOCODE#</v>
          </cell>
          <cell r="R1630" t="str">
            <v>#NOCODE#</v>
          </cell>
          <cell r="S1630" t="str">
            <v>SALES</v>
          </cell>
          <cell r="T1630" t="str">
            <v>PT</v>
          </cell>
          <cell r="U1630" t="str">
            <v>NO</v>
          </cell>
          <cell r="V1630" t="str">
            <v>PTD</v>
          </cell>
          <cell r="W1630" t="str">
            <v>Compra</v>
          </cell>
        </row>
        <row r="1631">
          <cell r="B1631" t="str">
            <v>3396-04</v>
          </cell>
          <cell r="C1631" t="str">
            <v>Desc. Oxicloruro de Selenio</v>
          </cell>
          <cell r="D1631" t="str">
            <v>Tec                      125 g</v>
          </cell>
          <cell r="E1631" t="str">
            <v>Desc. Oxicloruro de SelenioTec                      125 g</v>
          </cell>
          <cell r="F1631" t="str">
            <v>PZ</v>
          </cell>
          <cell r="G1631" t="str">
            <v>125 g</v>
          </cell>
          <cell r="H1631">
            <v>126.5428</v>
          </cell>
          <cell r="I1631" t="str">
            <v>Desc. Sin Alt.</v>
          </cell>
          <cell r="J1631">
            <v>1</v>
          </cell>
          <cell r="K1631">
            <v>0.125</v>
          </cell>
          <cell r="L1631" t="str">
            <v>COMPRADOR 2</v>
          </cell>
          <cell r="M1631" t="str">
            <v>Desc.</v>
          </cell>
          <cell r="N1631" t="str">
            <v>BAKER</v>
          </cell>
          <cell r="O1631" t="str">
            <v>LAB</v>
          </cell>
          <cell r="P1631" t="str">
            <v>LAB</v>
          </cell>
          <cell r="Q1631" t="str">
            <v>#NOCODE#</v>
          </cell>
          <cell r="R1631" t="str">
            <v>#NOCODE#</v>
          </cell>
          <cell r="S1631" t="str">
            <v>SALES</v>
          </cell>
          <cell r="T1631" t="str">
            <v>PT</v>
          </cell>
          <cell r="U1631" t="str">
            <v>NO</v>
          </cell>
          <cell r="V1631" t="str">
            <v>PTD</v>
          </cell>
          <cell r="W1631" t="str">
            <v>Compra</v>
          </cell>
        </row>
        <row r="1632">
          <cell r="B1632" t="str">
            <v>3400.1000</v>
          </cell>
          <cell r="C1632" t="str">
            <v>TCut.Metanol G.H.</v>
          </cell>
          <cell r="D1632" t="str">
            <v>1 L</v>
          </cell>
          <cell r="E1632" t="str">
            <v>TCut.Metanol G.H.1 L</v>
          </cell>
          <cell r="F1632" t="str">
            <v>PZ</v>
          </cell>
          <cell r="G1632" t="str">
            <v>1 L</v>
          </cell>
          <cell r="H1632">
            <v>165</v>
          </cell>
          <cell r="I1632" t="str">
            <v>TCut. SIN ALTERNATIVA</v>
          </cell>
          <cell r="J1632">
            <v>1</v>
          </cell>
          <cell r="K1632">
            <v>1</v>
          </cell>
          <cell r="L1632" t="str">
            <v>PLANEADOR 3</v>
          </cell>
          <cell r="M1632" t="str">
            <v>Desc.</v>
          </cell>
          <cell r="N1632" t="str">
            <v>BAKER</v>
          </cell>
          <cell r="O1632" t="str">
            <v>DIAGNOSTICO</v>
          </cell>
          <cell r="P1632" t="str">
            <v>HIS</v>
          </cell>
          <cell r="Q1632" t="str">
            <v>#NOCODE#</v>
          </cell>
          <cell r="R1632" t="str">
            <v>#NOCODE#</v>
          </cell>
          <cell r="S1632" t="str">
            <v>CLINICOS</v>
          </cell>
          <cell r="T1632" t="str">
            <v>PT</v>
          </cell>
          <cell r="U1632" t="str">
            <v>NO</v>
          </cell>
          <cell r="V1632" t="str">
            <v>PTMPL</v>
          </cell>
          <cell r="W1632" t="str">
            <v>PRODUCCIÓN</v>
          </cell>
        </row>
        <row r="1633">
          <cell r="B1633" t="str">
            <v>3400.4000</v>
          </cell>
          <cell r="C1633" t="str">
            <v>TCut.Metanol G.H.</v>
          </cell>
          <cell r="D1633" t="str">
            <v>4 L</v>
          </cell>
          <cell r="E1633" t="str">
            <v>TCut.Metanol G.H.4 L</v>
          </cell>
          <cell r="F1633" t="str">
            <v>PZ</v>
          </cell>
          <cell r="G1633" t="str">
            <v>4 L</v>
          </cell>
          <cell r="H1633">
            <v>550</v>
          </cell>
          <cell r="I1633" t="str">
            <v>TCut. SIN ALTERNATIVA</v>
          </cell>
          <cell r="J1633">
            <v>1</v>
          </cell>
          <cell r="K1633">
            <v>4</v>
          </cell>
          <cell r="L1633" t="str">
            <v>PLANEADOR 3</v>
          </cell>
          <cell r="M1633" t="str">
            <v>Desc.</v>
          </cell>
          <cell r="N1633" t="str">
            <v>BAKER</v>
          </cell>
          <cell r="O1633" t="str">
            <v>DIAGNOSTICO</v>
          </cell>
          <cell r="P1633" t="str">
            <v>HIS</v>
          </cell>
          <cell r="Q1633" t="str">
            <v>#NOCODE#</v>
          </cell>
          <cell r="R1633" t="str">
            <v>#NOCODE#</v>
          </cell>
          <cell r="S1633" t="str">
            <v>CLINICOS</v>
          </cell>
          <cell r="T1633" t="str">
            <v>PT</v>
          </cell>
          <cell r="U1633" t="str">
            <v>NO</v>
          </cell>
          <cell r="V1633" t="str">
            <v>PTMPL</v>
          </cell>
          <cell r="W1633" t="str">
            <v>PRODUCCIÓN</v>
          </cell>
        </row>
        <row r="1634">
          <cell r="B1634" t="str">
            <v>3400.5000</v>
          </cell>
          <cell r="C1634" t="str">
            <v>Desc.Metanol Histo</v>
          </cell>
          <cell r="D1634" t="str">
            <v>5 L</v>
          </cell>
          <cell r="E1634" t="str">
            <v>Desc.Metanol Histo5 L</v>
          </cell>
          <cell r="F1634" t="str">
            <v>PZ</v>
          </cell>
          <cell r="G1634" t="str">
            <v>5 L</v>
          </cell>
          <cell r="H1634">
            <v>680</v>
          </cell>
          <cell r="I1634" t="str">
            <v>Desc. Alt.SIN ALTERNATIVA</v>
          </cell>
          <cell r="J1634">
            <v>1</v>
          </cell>
          <cell r="K1634">
            <v>5</v>
          </cell>
          <cell r="L1634" t="str">
            <v>PLANEADOR 3</v>
          </cell>
          <cell r="M1634" t="str">
            <v>Desc.</v>
          </cell>
          <cell r="N1634" t="str">
            <v>BAKER</v>
          </cell>
          <cell r="O1634" t="str">
            <v>DIAGNOSTICO</v>
          </cell>
          <cell r="P1634" t="str">
            <v>HEM</v>
          </cell>
          <cell r="Q1634" t="str">
            <v>#NOCODE#</v>
          </cell>
          <cell r="R1634" t="str">
            <v>#NOCODE#</v>
          </cell>
          <cell r="S1634" t="str">
            <v>CLINICOS</v>
          </cell>
          <cell r="T1634" t="str">
            <v>PT</v>
          </cell>
          <cell r="U1634" t="str">
            <v>NO</v>
          </cell>
          <cell r="V1634" t="str">
            <v>PTMPL</v>
          </cell>
          <cell r="W1634" t="str">
            <v>PRODUCCIÓN</v>
          </cell>
        </row>
        <row r="1635">
          <cell r="B1635" t="str">
            <v>3401-01</v>
          </cell>
          <cell r="C1635" t="str">
            <v>Silica Gel Desecante</v>
          </cell>
          <cell r="D1635" t="str">
            <v>500 g</v>
          </cell>
          <cell r="E1635" t="str">
            <v>Silica Gel Desecante500 g</v>
          </cell>
          <cell r="F1635" t="str">
            <v>PZ</v>
          </cell>
          <cell r="G1635" t="str">
            <v>500 GR</v>
          </cell>
          <cell r="H1635">
            <v>3070.63</v>
          </cell>
          <cell r="I1635">
            <v>0</v>
          </cell>
          <cell r="J1635">
            <v>1</v>
          </cell>
          <cell r="K1635">
            <v>0.5</v>
          </cell>
          <cell r="L1635" t="str">
            <v>PLANEADOR 1</v>
          </cell>
          <cell r="M1635" t="str">
            <v>Recurso A</v>
          </cell>
          <cell r="N1635" t="str">
            <v>BAKER</v>
          </cell>
          <cell r="O1635" t="str">
            <v>LAB</v>
          </cell>
          <cell r="P1635" t="str">
            <v>LAB</v>
          </cell>
          <cell r="Q1635" t="str">
            <v>#NOCODE#</v>
          </cell>
          <cell r="R1635" t="str">
            <v>#NOCODE#</v>
          </cell>
          <cell r="S1635" t="str">
            <v>SALES</v>
          </cell>
          <cell r="T1635" t="str">
            <v>PT</v>
          </cell>
          <cell r="U1635" t="str">
            <v>NO</v>
          </cell>
          <cell r="V1635" t="str">
            <v>PTEPTD</v>
          </cell>
          <cell r="W1635" t="str">
            <v>Empaque</v>
          </cell>
        </row>
        <row r="1636">
          <cell r="B1636" t="str">
            <v>3401-05</v>
          </cell>
          <cell r="C1636" t="str">
            <v>Silica Gel Desecante</v>
          </cell>
          <cell r="D1636" t="str">
            <v>2.5 kg</v>
          </cell>
          <cell r="E1636" t="str">
            <v>Silica Gel Desecante2.5 kg</v>
          </cell>
          <cell r="F1636" t="str">
            <v>PZ</v>
          </cell>
          <cell r="G1636" t="str">
            <v>2.5 KG</v>
          </cell>
          <cell r="H1636">
            <v>11298.75</v>
          </cell>
          <cell r="I1636">
            <v>0</v>
          </cell>
          <cell r="J1636">
            <v>1</v>
          </cell>
          <cell r="K1636">
            <v>2.5</v>
          </cell>
          <cell r="L1636" t="str">
            <v>COMPRADOR 2</v>
          </cell>
          <cell r="M1636" t="str">
            <v>Recurso B</v>
          </cell>
          <cell r="N1636" t="str">
            <v>BAKER</v>
          </cell>
          <cell r="O1636" t="str">
            <v>LAB</v>
          </cell>
          <cell r="P1636" t="str">
            <v>LAB</v>
          </cell>
          <cell r="Q1636" t="str">
            <v>#NOCODE#</v>
          </cell>
          <cell r="R1636" t="str">
            <v>#NOCODE#</v>
          </cell>
          <cell r="S1636" t="str">
            <v>SALES</v>
          </cell>
          <cell r="T1636" t="str">
            <v>PT</v>
          </cell>
          <cell r="U1636" t="str">
            <v>NO</v>
          </cell>
          <cell r="V1636" t="str">
            <v>PTD</v>
          </cell>
          <cell r="W1636" t="str">
            <v>COMPRA</v>
          </cell>
        </row>
        <row r="1637">
          <cell r="B1637" t="str">
            <v>3401-DR</v>
          </cell>
          <cell r="C1637" t="str">
            <v>Desc. Silica Gel Desecante</v>
          </cell>
          <cell r="D1637" t="str">
            <v>kg</v>
          </cell>
          <cell r="E1637" t="str">
            <v>Desc. Silica Gel Desecantekg</v>
          </cell>
          <cell r="F1637" t="str">
            <v>KG</v>
          </cell>
          <cell r="G1637" t="str">
            <v>kg</v>
          </cell>
          <cell r="H1637">
            <v>0</v>
          </cell>
          <cell r="I1637" t="str">
            <v>Desc. Sin Alt. Solo en lab 3401-01</v>
          </cell>
          <cell r="J1637">
            <v>1</v>
          </cell>
          <cell r="K1637">
            <v>1</v>
          </cell>
          <cell r="L1637" t="str">
            <v>PLANEADOR 1</v>
          </cell>
          <cell r="M1637" t="str">
            <v>Desc.</v>
          </cell>
          <cell r="N1637" t="str">
            <v>BAKER</v>
          </cell>
          <cell r="O1637" t="str">
            <v>SINTESIS</v>
          </cell>
          <cell r="P1637" t="str">
            <v>SIN</v>
          </cell>
          <cell r="Q1637" t="str">
            <v>#NOCODE#</v>
          </cell>
          <cell r="R1637" t="str">
            <v>#NOCODE#</v>
          </cell>
          <cell r="S1637" t="str">
            <v>SALES</v>
          </cell>
          <cell r="T1637" t="str">
            <v>PT</v>
          </cell>
          <cell r="U1637" t="str">
            <v>NO</v>
          </cell>
          <cell r="V1637" t="str">
            <v>PTPE</v>
          </cell>
          <cell r="W1637" t="str">
            <v>Empaque</v>
          </cell>
        </row>
        <row r="1638">
          <cell r="B1638" t="str">
            <v>3401-R</v>
          </cell>
          <cell r="C1638" t="str">
            <v>Desc. Silica Gel Desecante</v>
          </cell>
          <cell r="D1638" t="str">
            <v>50 kg</v>
          </cell>
          <cell r="E1638" t="str">
            <v>Desc. Silica Gel Desecante50 kg</v>
          </cell>
          <cell r="F1638" t="str">
            <v>PZ</v>
          </cell>
          <cell r="G1638" t="str">
            <v>50 kg</v>
          </cell>
          <cell r="H1638">
            <v>0</v>
          </cell>
          <cell r="I1638" t="str">
            <v>Desc. Sin Alt. Solo en lab 3401-01</v>
          </cell>
          <cell r="J1638">
            <v>1</v>
          </cell>
          <cell r="K1638">
            <v>50</v>
          </cell>
          <cell r="L1638" t="str">
            <v>COMPRADOR 2</v>
          </cell>
          <cell r="M1638" t="str">
            <v>Desc.</v>
          </cell>
          <cell r="N1638" t="str">
            <v>BAKER</v>
          </cell>
          <cell r="O1638" t="str">
            <v>SINTESIS</v>
          </cell>
          <cell r="P1638" t="str">
            <v>SIN</v>
          </cell>
          <cell r="Q1638" t="str">
            <v>#NOCODE#</v>
          </cell>
          <cell r="R1638" t="str">
            <v>#NOCODE#</v>
          </cell>
          <cell r="S1638" t="str">
            <v>SALES</v>
          </cell>
          <cell r="T1638" t="str">
            <v>PT</v>
          </cell>
          <cell r="U1638" t="str">
            <v>NO</v>
          </cell>
          <cell r="V1638" t="str">
            <v>PTD</v>
          </cell>
          <cell r="W1638" t="str">
            <v>Compra</v>
          </cell>
        </row>
        <row r="1639">
          <cell r="B1639" t="str">
            <v>3401.5000</v>
          </cell>
          <cell r="C1639" t="str">
            <v>Desc.Isopropanol Histo</v>
          </cell>
          <cell r="D1639" t="str">
            <v>5 L</v>
          </cell>
          <cell r="E1639" t="str">
            <v>Desc.Isopropanol Histo5 L</v>
          </cell>
          <cell r="F1639" t="str">
            <v>PZ</v>
          </cell>
          <cell r="G1639" t="str">
            <v>5 L</v>
          </cell>
          <cell r="H1639">
            <v>1200</v>
          </cell>
          <cell r="I1639" t="str">
            <v>Desc. Alt.SIN ALTERNATIVA</v>
          </cell>
          <cell r="J1639">
            <v>1</v>
          </cell>
          <cell r="K1639">
            <v>5</v>
          </cell>
          <cell r="L1639" t="str">
            <v>PLANEADOR 2</v>
          </cell>
          <cell r="M1639" t="str">
            <v>Desc.</v>
          </cell>
          <cell r="N1639" t="str">
            <v>BAKER</v>
          </cell>
          <cell r="O1639" t="str">
            <v>DIAGNOSTICO</v>
          </cell>
          <cell r="P1639" t="str">
            <v>HEM</v>
          </cell>
          <cell r="Q1639" t="str">
            <v>#NOCODE#</v>
          </cell>
          <cell r="R1639" t="str">
            <v>#NOCODE#</v>
          </cell>
          <cell r="S1639" t="str">
            <v>CLINICOS</v>
          </cell>
          <cell r="T1639" t="str">
            <v>PT</v>
          </cell>
          <cell r="U1639" t="str">
            <v>NO</v>
          </cell>
          <cell r="V1639" t="str">
            <v>PTMPL</v>
          </cell>
          <cell r="W1639" t="str">
            <v>PRODUCCIÓN</v>
          </cell>
        </row>
        <row r="1640">
          <cell r="B1640" t="str">
            <v>3402-01</v>
          </cell>
          <cell r="C1640" t="str">
            <v>Silica Gel desecante</v>
          </cell>
          <cell r="D1640" t="str">
            <v>(4-10 Malla)   500 g</v>
          </cell>
          <cell r="E1640" t="str">
            <v>Silica Gel desecante(4-10 Malla)   500 g</v>
          </cell>
          <cell r="F1640" t="str">
            <v>PZ</v>
          </cell>
          <cell r="G1640" t="str">
            <v>500 GR</v>
          </cell>
          <cell r="H1640">
            <v>3341.29</v>
          </cell>
          <cell r="I1640">
            <v>0</v>
          </cell>
          <cell r="J1640">
            <v>1</v>
          </cell>
          <cell r="K1640">
            <v>0.5</v>
          </cell>
          <cell r="L1640" t="str">
            <v>COMPRADOR 2</v>
          </cell>
          <cell r="M1640" t="str">
            <v>Recurso D</v>
          </cell>
          <cell r="N1640" t="str">
            <v>BAKER</v>
          </cell>
          <cell r="O1640" t="str">
            <v>LAB</v>
          </cell>
          <cell r="P1640" t="str">
            <v>SSC</v>
          </cell>
          <cell r="Q1640" t="str">
            <v>#NOCODE#</v>
          </cell>
          <cell r="R1640" t="str">
            <v>#NOCODE#</v>
          </cell>
          <cell r="S1640" t="str">
            <v>SALES</v>
          </cell>
          <cell r="T1640" t="str">
            <v>PT</v>
          </cell>
          <cell r="U1640" t="str">
            <v>NO</v>
          </cell>
          <cell r="V1640" t="str">
            <v>PTD</v>
          </cell>
          <cell r="W1640" t="str">
            <v>Compra</v>
          </cell>
        </row>
        <row r="1641">
          <cell r="B1641" t="str">
            <v>3402-05</v>
          </cell>
          <cell r="C1641" t="str">
            <v>Silica Gel Desecante</v>
          </cell>
          <cell r="D1641" t="str">
            <v>(4-10 Malla )  2.5 kg</v>
          </cell>
          <cell r="E1641" t="str">
            <v>Silica Gel Desecante(4-10 Malla )  2.5 kg</v>
          </cell>
          <cell r="F1641" t="str">
            <v>PZ</v>
          </cell>
          <cell r="G1641" t="str">
            <v>2.5 KG</v>
          </cell>
          <cell r="H1641">
            <v>11312.74</v>
          </cell>
          <cell r="I1641">
            <v>0</v>
          </cell>
          <cell r="J1641">
            <v>1</v>
          </cell>
          <cell r="K1641">
            <v>2.5</v>
          </cell>
          <cell r="L1641" t="str">
            <v>COMPRADOR 2</v>
          </cell>
          <cell r="M1641" t="str">
            <v>Recurso B</v>
          </cell>
          <cell r="N1641" t="str">
            <v>BAKER</v>
          </cell>
          <cell r="O1641" t="str">
            <v>LAB</v>
          </cell>
          <cell r="P1641" t="str">
            <v>SSC</v>
          </cell>
          <cell r="Q1641" t="str">
            <v>#NOCODE#</v>
          </cell>
          <cell r="R1641" t="str">
            <v>#NOCODE#</v>
          </cell>
          <cell r="S1641" t="str">
            <v>SALES</v>
          </cell>
          <cell r="T1641" t="str">
            <v>PT</v>
          </cell>
          <cell r="U1641" t="str">
            <v>NO</v>
          </cell>
          <cell r="V1641" t="str">
            <v>PTD</v>
          </cell>
          <cell r="W1641" t="str">
            <v>Compra</v>
          </cell>
        </row>
        <row r="1642">
          <cell r="B1642" t="str">
            <v>3402.9025</v>
          </cell>
          <cell r="C1642" t="str">
            <v>Desc. Alcohol Bencilico HIsto</v>
          </cell>
          <cell r="D1642" t="str">
            <v>25 L</v>
          </cell>
          <cell r="E1642" t="str">
            <v>Desc. Alcohol Bencilico HIsto25 L</v>
          </cell>
          <cell r="F1642" t="str">
            <v>PZ</v>
          </cell>
          <cell r="G1642" t="str">
            <v>5 L</v>
          </cell>
          <cell r="H1642">
            <v>100</v>
          </cell>
          <cell r="I1642" t="str">
            <v>Desc. 06/27/12. Sin Alternativa</v>
          </cell>
          <cell r="J1642">
            <v>1</v>
          </cell>
          <cell r="K1642">
            <v>5</v>
          </cell>
          <cell r="L1642" t="str">
            <v>PLANEADOR 2</v>
          </cell>
          <cell r="M1642" t="str">
            <v>Desc.</v>
          </cell>
          <cell r="N1642" t="str">
            <v>BAKER</v>
          </cell>
          <cell r="O1642" t="str">
            <v>DIAGNOSTICO</v>
          </cell>
          <cell r="P1642" t="str">
            <v>HEM</v>
          </cell>
          <cell r="Q1642" t="str">
            <v>#NOCODE#</v>
          </cell>
          <cell r="R1642" t="str">
            <v>#NOCODE#</v>
          </cell>
          <cell r="S1642" t="str">
            <v>CLINICOS</v>
          </cell>
          <cell r="T1642" t="str">
            <v>PT</v>
          </cell>
          <cell r="U1642" t="str">
            <v>NO</v>
          </cell>
          <cell r="V1642" t="str">
            <v>PTMPL</v>
          </cell>
          <cell r="W1642" t="str">
            <v>PRODUCCIÓN</v>
          </cell>
        </row>
        <row r="1643">
          <cell r="B1643" t="str">
            <v>3403.5000</v>
          </cell>
          <cell r="C1643" t="str">
            <v>TCut. Acetona Histo</v>
          </cell>
          <cell r="D1643" t="str">
            <v>5 L</v>
          </cell>
          <cell r="E1643" t="str">
            <v>TCut. Acetona Histo5 L</v>
          </cell>
          <cell r="F1643" t="str">
            <v>PZ</v>
          </cell>
          <cell r="G1643" t="str">
            <v>5 L</v>
          </cell>
          <cell r="H1643">
            <v>1400</v>
          </cell>
          <cell r="I1643" t="str">
            <v>TCut. Alt. 9006-03. Inactividad Comercial 22/Abr/16</v>
          </cell>
          <cell r="J1643">
            <v>1</v>
          </cell>
          <cell r="K1643">
            <v>5</v>
          </cell>
          <cell r="L1643" t="str">
            <v>PLANEADOR 2</v>
          </cell>
          <cell r="M1643" t="str">
            <v>Desc.</v>
          </cell>
          <cell r="N1643" t="str">
            <v>BAKER</v>
          </cell>
          <cell r="O1643" t="str">
            <v>DIAGNOSTICO</v>
          </cell>
          <cell r="P1643" t="str">
            <v>HEM</v>
          </cell>
          <cell r="Q1643" t="str">
            <v>#NOCODE#</v>
          </cell>
          <cell r="R1643" t="str">
            <v>#NOCODE#</v>
          </cell>
          <cell r="S1643" t="str">
            <v>CLINICOS</v>
          </cell>
          <cell r="T1643" t="str">
            <v>PT</v>
          </cell>
          <cell r="U1643" t="str">
            <v>NO</v>
          </cell>
          <cell r="V1643" t="str">
            <v>PTMPL</v>
          </cell>
          <cell r="W1643" t="str">
            <v>PRODUCCIÓN</v>
          </cell>
        </row>
        <row r="1644">
          <cell r="B1644" t="str">
            <v>3404-01</v>
          </cell>
          <cell r="C1644" t="str">
            <v>Silica Gel 40-140 Mallas</v>
          </cell>
          <cell r="D1644" t="str">
            <v>500 g</v>
          </cell>
          <cell r="E1644" t="str">
            <v>Silica Gel 40-140 Mallas500 g</v>
          </cell>
          <cell r="F1644" t="str">
            <v>PZ</v>
          </cell>
          <cell r="G1644" t="str">
            <v>500 GR</v>
          </cell>
          <cell r="H1644">
            <v>6206.8</v>
          </cell>
          <cell r="I1644">
            <v>0</v>
          </cell>
          <cell r="J1644">
            <v>1</v>
          </cell>
          <cell r="K1644">
            <v>0.5</v>
          </cell>
          <cell r="L1644" t="str">
            <v>COMPRADOR 2</v>
          </cell>
          <cell r="M1644" t="str">
            <v>Make to Order</v>
          </cell>
          <cell r="N1644" t="str">
            <v>BAKER</v>
          </cell>
          <cell r="O1644" t="str">
            <v>LAB</v>
          </cell>
          <cell r="P1644" t="str">
            <v>SSC</v>
          </cell>
          <cell r="Q1644" t="str">
            <v>#NOCODE#</v>
          </cell>
          <cell r="R1644" t="str">
            <v>#NOCODE#</v>
          </cell>
          <cell r="S1644" t="str">
            <v>SALES</v>
          </cell>
          <cell r="T1644" t="str">
            <v>PT</v>
          </cell>
          <cell r="U1644" t="str">
            <v>NO</v>
          </cell>
          <cell r="V1644" t="str">
            <v>PTD</v>
          </cell>
          <cell r="W1644" t="str">
            <v>Compra</v>
          </cell>
        </row>
        <row r="1645">
          <cell r="B1645" t="str">
            <v>3404-05</v>
          </cell>
          <cell r="C1645" t="str">
            <v>Desc. Silica Gel 40-140 Mallas</v>
          </cell>
          <cell r="D1645" t="str">
            <v>2.5 kg</v>
          </cell>
          <cell r="E1645" t="str">
            <v>Desc. Silica Gel 40-140 Mallas2.5 kg</v>
          </cell>
          <cell r="F1645" t="str">
            <v>PZ</v>
          </cell>
          <cell r="G1645" t="str">
            <v>2.5 KG</v>
          </cell>
          <cell r="H1645">
            <v>10148.34</v>
          </cell>
          <cell r="I1645" t="str">
            <v>Desc. Alternativa 3404-01</v>
          </cell>
          <cell r="J1645">
            <v>1</v>
          </cell>
          <cell r="K1645">
            <v>2.5</v>
          </cell>
          <cell r="L1645" t="str">
            <v>COMPRADOR 2</v>
          </cell>
          <cell r="M1645" t="str">
            <v>Desc.</v>
          </cell>
          <cell r="N1645" t="str">
            <v>BAKER</v>
          </cell>
          <cell r="O1645" t="str">
            <v>LAB</v>
          </cell>
          <cell r="P1645" t="str">
            <v>SSC</v>
          </cell>
          <cell r="Q1645" t="str">
            <v>#NOCODE#</v>
          </cell>
          <cell r="R1645" t="str">
            <v>#NOCODE#</v>
          </cell>
          <cell r="S1645" t="str">
            <v>SALES</v>
          </cell>
          <cell r="T1645" t="str">
            <v>PT</v>
          </cell>
          <cell r="U1645" t="str">
            <v>NO</v>
          </cell>
          <cell r="V1645" t="str">
            <v>PTD</v>
          </cell>
          <cell r="W1645" t="str">
            <v>Compra</v>
          </cell>
        </row>
        <row r="1646">
          <cell r="B1646" t="str">
            <v>3405-01</v>
          </cell>
          <cell r="C1646" t="str">
            <v>Desc.Silica Gel 60-200 Mallas</v>
          </cell>
          <cell r="D1646" t="str">
            <v>500 g</v>
          </cell>
          <cell r="E1646" t="str">
            <v>Desc.Silica Gel 60-200 Mallas500 g</v>
          </cell>
          <cell r="F1646" t="str">
            <v>PZ</v>
          </cell>
          <cell r="G1646" t="str">
            <v>500 GR</v>
          </cell>
          <cell r="H1646">
            <v>2282.3000000000002</v>
          </cell>
          <cell r="I1646" t="str">
            <v>Desc. Nuevo Catálogo 3414-01</v>
          </cell>
          <cell r="J1646">
            <v>1</v>
          </cell>
          <cell r="K1646">
            <v>0.5</v>
          </cell>
          <cell r="L1646" t="str">
            <v>COMPRADOR 2</v>
          </cell>
          <cell r="M1646" t="str">
            <v>Desc.</v>
          </cell>
          <cell r="N1646" t="str">
            <v>BAKER</v>
          </cell>
          <cell r="O1646" t="str">
            <v>LAB</v>
          </cell>
          <cell r="P1646" t="str">
            <v>SSC</v>
          </cell>
          <cell r="Q1646" t="str">
            <v>#NOCODE#</v>
          </cell>
          <cell r="R1646" t="str">
            <v>#NOCODE#</v>
          </cell>
          <cell r="S1646" t="str">
            <v>SALES</v>
          </cell>
          <cell r="T1646" t="str">
            <v>PT</v>
          </cell>
          <cell r="U1646" t="str">
            <v>NO</v>
          </cell>
          <cell r="V1646" t="str">
            <v>PTD</v>
          </cell>
          <cell r="W1646" t="str">
            <v>Compra</v>
          </cell>
        </row>
        <row r="1647">
          <cell r="B1647" t="str">
            <v>3405-05</v>
          </cell>
          <cell r="C1647" t="str">
            <v>Desc. Silica Gel 60-200 Mallas</v>
          </cell>
          <cell r="D1647" t="str">
            <v>2.5 kg</v>
          </cell>
          <cell r="E1647" t="str">
            <v>Desc. Silica Gel 60-200 Mallas2.5 kg</v>
          </cell>
          <cell r="F1647" t="str">
            <v>PZ</v>
          </cell>
          <cell r="G1647" t="str">
            <v>2.5 KG</v>
          </cell>
          <cell r="H1647">
            <v>9396.7999999999993</v>
          </cell>
          <cell r="I1647" t="str">
            <v>Desc. Nuevo Catálogo 3414-05</v>
          </cell>
          <cell r="J1647">
            <v>1</v>
          </cell>
          <cell r="K1647">
            <v>2.5</v>
          </cell>
          <cell r="L1647" t="str">
            <v>COMPRADOR 2</v>
          </cell>
          <cell r="M1647" t="str">
            <v>Desc.</v>
          </cell>
          <cell r="N1647" t="str">
            <v>BAKER</v>
          </cell>
          <cell r="O1647" t="str">
            <v>LAB</v>
          </cell>
          <cell r="P1647" t="str">
            <v>SSC</v>
          </cell>
          <cell r="Q1647" t="str">
            <v>#NOCODE#</v>
          </cell>
          <cell r="R1647" t="str">
            <v>#NOCODE#</v>
          </cell>
          <cell r="S1647" t="str">
            <v>SALES</v>
          </cell>
          <cell r="T1647" t="str">
            <v>PT</v>
          </cell>
          <cell r="U1647" t="str">
            <v>NO</v>
          </cell>
          <cell r="V1647" t="str">
            <v>PTD</v>
          </cell>
          <cell r="W1647" t="str">
            <v>Compra</v>
          </cell>
        </row>
        <row r="1648">
          <cell r="B1648" t="str">
            <v>3405.5000</v>
          </cell>
          <cell r="C1648" t="str">
            <v>Desc. Etanol 96% Histo</v>
          </cell>
          <cell r="D1648" t="str">
            <v>5 L</v>
          </cell>
          <cell r="E1648" t="str">
            <v>Desc. Etanol 96% Histo5 L</v>
          </cell>
          <cell r="F1648" t="str">
            <v>PZ</v>
          </cell>
          <cell r="G1648" t="str">
            <v>5 L</v>
          </cell>
          <cell r="H1648">
            <v>1600</v>
          </cell>
          <cell r="I1648" t="str">
            <v>Desc. Sin Alt. Inactividad Comercial 22/Abr/16</v>
          </cell>
          <cell r="J1648">
            <v>1</v>
          </cell>
          <cell r="K1648">
            <v>5</v>
          </cell>
          <cell r="L1648" t="str">
            <v>PLANEADOR 2</v>
          </cell>
          <cell r="M1648" t="str">
            <v>Desc.</v>
          </cell>
          <cell r="N1648" t="str">
            <v>BAKER</v>
          </cell>
          <cell r="O1648" t="str">
            <v>DIAGNOSTICO</v>
          </cell>
          <cell r="P1648" t="str">
            <v>HEM</v>
          </cell>
          <cell r="Q1648" t="str">
            <v>#NOCODE#</v>
          </cell>
          <cell r="R1648" t="str">
            <v>#NOCODE#</v>
          </cell>
          <cell r="S1648" t="str">
            <v>CLINICOS</v>
          </cell>
          <cell r="T1648" t="str">
            <v>PT</v>
          </cell>
          <cell r="U1648" t="str">
            <v>NO</v>
          </cell>
          <cell r="V1648" t="str">
            <v>PTFMPL</v>
          </cell>
          <cell r="W1648" t="str">
            <v>PRODUCCIÓN</v>
          </cell>
        </row>
        <row r="1649">
          <cell r="B1649" t="str">
            <v>3406-01</v>
          </cell>
          <cell r="C1649" t="str">
            <v>Desc. Silica Gel 7 Tlc Pvo.</v>
          </cell>
          <cell r="D1649" t="str">
            <v>500 g</v>
          </cell>
          <cell r="E1649" t="str">
            <v>Desc. Silica Gel 7 Tlc Pvo.500 g</v>
          </cell>
          <cell r="F1649" t="str">
            <v>PZ</v>
          </cell>
          <cell r="G1649" t="str">
            <v>500 GR</v>
          </cell>
          <cell r="H1649">
            <v>3130.26</v>
          </cell>
          <cell r="I1649" t="str">
            <v>Desc. Sin alternativa</v>
          </cell>
          <cell r="J1649">
            <v>1</v>
          </cell>
          <cell r="K1649">
            <v>0.5</v>
          </cell>
          <cell r="L1649" t="str">
            <v>COMPRADOR 2</v>
          </cell>
          <cell r="M1649" t="str">
            <v>Desc.</v>
          </cell>
          <cell r="N1649" t="str">
            <v>BAKER</v>
          </cell>
          <cell r="O1649" t="str">
            <v>LAB</v>
          </cell>
          <cell r="P1649" t="str">
            <v>SSC</v>
          </cell>
          <cell r="Q1649" t="str">
            <v>#NOCODE#</v>
          </cell>
          <cell r="R1649" t="str">
            <v>#NOCODE#</v>
          </cell>
          <cell r="S1649" t="str">
            <v>SALES</v>
          </cell>
          <cell r="T1649" t="str">
            <v>PT</v>
          </cell>
          <cell r="U1649" t="str">
            <v>NO</v>
          </cell>
          <cell r="V1649" t="str">
            <v>PTD</v>
          </cell>
          <cell r="W1649" t="str">
            <v>Compra</v>
          </cell>
        </row>
        <row r="1650">
          <cell r="B1650" t="str">
            <v>3406-05</v>
          </cell>
          <cell r="C1650" t="str">
            <v>Desc. Silica Gel 7 Tlc Pvo.</v>
          </cell>
          <cell r="D1650" t="str">
            <v>2.5 kg</v>
          </cell>
          <cell r="E1650" t="str">
            <v>Desc. Silica Gel 7 Tlc Pvo.2.5 kg</v>
          </cell>
          <cell r="F1650" t="str">
            <v>PZ</v>
          </cell>
          <cell r="G1650" t="str">
            <v>2.5 KG</v>
          </cell>
          <cell r="H1650">
            <v>8067.98</v>
          </cell>
          <cell r="I1650" t="str">
            <v>Desc. Sin alternativa</v>
          </cell>
          <cell r="J1650">
            <v>1</v>
          </cell>
          <cell r="K1650">
            <v>2.5</v>
          </cell>
          <cell r="L1650" t="str">
            <v>COMPRADOR 2</v>
          </cell>
          <cell r="M1650" t="str">
            <v>Desc.</v>
          </cell>
          <cell r="N1650" t="str">
            <v>BAKER</v>
          </cell>
          <cell r="O1650" t="str">
            <v>LAB</v>
          </cell>
          <cell r="P1650" t="str">
            <v>LAB</v>
          </cell>
          <cell r="Q1650" t="str">
            <v>#NOCODE#</v>
          </cell>
          <cell r="R1650" t="str">
            <v>#NOCODE#</v>
          </cell>
          <cell r="S1650" t="str">
            <v>SALES</v>
          </cell>
          <cell r="T1650" t="str">
            <v>PT</v>
          </cell>
          <cell r="U1650" t="str">
            <v>NO</v>
          </cell>
          <cell r="V1650" t="str">
            <v>PTD</v>
          </cell>
          <cell r="W1650" t="str">
            <v>Compra</v>
          </cell>
        </row>
        <row r="1651">
          <cell r="B1651" t="str">
            <v>3406.1000</v>
          </cell>
          <cell r="C1651" t="str">
            <v>Desc. Etanol Absoluto G.H.</v>
          </cell>
          <cell r="D1651" t="str">
            <v>1 L</v>
          </cell>
          <cell r="E1651" t="str">
            <v>Desc. Etanol Absoluto G.H.1 L</v>
          </cell>
          <cell r="F1651" t="str">
            <v>PZ</v>
          </cell>
          <cell r="G1651" t="str">
            <v>1 L</v>
          </cell>
          <cell r="H1651">
            <v>470</v>
          </cell>
          <cell r="I1651" t="str">
            <v>Desc. Sin Alt. Inactividad Comercial 22/Abr/16</v>
          </cell>
          <cell r="J1651">
            <v>1</v>
          </cell>
          <cell r="K1651">
            <v>1</v>
          </cell>
          <cell r="L1651" t="str">
            <v>PLANEADOR 3</v>
          </cell>
          <cell r="M1651" t="str">
            <v>Desc.</v>
          </cell>
          <cell r="N1651" t="str">
            <v>BAKER</v>
          </cell>
          <cell r="O1651" t="str">
            <v>DIAGNOSTICO</v>
          </cell>
          <cell r="P1651" t="str">
            <v>HIS</v>
          </cell>
          <cell r="Q1651" t="str">
            <v>#NOCODE#</v>
          </cell>
          <cell r="R1651" t="str">
            <v>#NOCODE#</v>
          </cell>
          <cell r="S1651" t="str">
            <v>CLINICOS</v>
          </cell>
          <cell r="T1651" t="str">
            <v>PT</v>
          </cell>
          <cell r="U1651" t="str">
            <v>NO</v>
          </cell>
          <cell r="V1651" t="str">
            <v>PTFMPL</v>
          </cell>
          <cell r="W1651" t="str">
            <v>PRODUCCIÓN</v>
          </cell>
        </row>
        <row r="1652">
          <cell r="B1652" t="str">
            <v>3406.4000</v>
          </cell>
          <cell r="C1652" t="str">
            <v>Desc. Etanol Absoluto G.H.</v>
          </cell>
          <cell r="D1652" t="str">
            <v>4 L</v>
          </cell>
          <cell r="E1652" t="str">
            <v>Desc. Etanol Absoluto G.H.4 L</v>
          </cell>
          <cell r="F1652" t="str">
            <v>PZ</v>
          </cell>
          <cell r="G1652" t="str">
            <v>4 L</v>
          </cell>
          <cell r="H1652">
            <v>1550</v>
          </cell>
          <cell r="I1652" t="str">
            <v>Desc. Sin Alt. Inactividad Comercial 22/Abr/16</v>
          </cell>
          <cell r="J1652">
            <v>1</v>
          </cell>
          <cell r="K1652">
            <v>4</v>
          </cell>
          <cell r="L1652" t="str">
            <v>PLANEADOR 3</v>
          </cell>
          <cell r="M1652" t="str">
            <v>Desc.</v>
          </cell>
          <cell r="N1652" t="str">
            <v>BAKER</v>
          </cell>
          <cell r="O1652" t="str">
            <v>DIAGNOSTICO</v>
          </cell>
          <cell r="P1652" t="str">
            <v>HIS</v>
          </cell>
          <cell r="Q1652" t="str">
            <v>#NOCODE#</v>
          </cell>
          <cell r="R1652" t="str">
            <v>#NOCODE#</v>
          </cell>
          <cell r="S1652" t="str">
            <v>CLINICOS</v>
          </cell>
          <cell r="T1652" t="str">
            <v>PT</v>
          </cell>
          <cell r="U1652" t="str">
            <v>NO</v>
          </cell>
          <cell r="V1652" t="str">
            <v>PTFMPL</v>
          </cell>
          <cell r="W1652" t="str">
            <v>PRODUCCIÓN</v>
          </cell>
        </row>
        <row r="1653">
          <cell r="B1653" t="str">
            <v>3406.5000</v>
          </cell>
          <cell r="C1653" t="str">
            <v>Desc.Etanol Absoluto G.H.</v>
          </cell>
          <cell r="D1653" t="str">
            <v>5 L</v>
          </cell>
          <cell r="E1653" t="str">
            <v>Desc.Etanol Absoluto G.H.5 L</v>
          </cell>
          <cell r="F1653" t="str">
            <v>PZ</v>
          </cell>
          <cell r="G1653" t="str">
            <v>5 L</v>
          </cell>
          <cell r="H1653">
            <v>1800</v>
          </cell>
          <cell r="I1653" t="str">
            <v>Desc. Alt.3406.4000 (4 L)</v>
          </cell>
          <cell r="J1653">
            <v>1</v>
          </cell>
          <cell r="K1653">
            <v>5</v>
          </cell>
          <cell r="L1653" t="str">
            <v>PLANEADOR 3</v>
          </cell>
          <cell r="M1653" t="str">
            <v>Desc.</v>
          </cell>
          <cell r="N1653" t="str">
            <v>BAKER</v>
          </cell>
          <cell r="O1653" t="str">
            <v>DIAGNOSTICO</v>
          </cell>
          <cell r="P1653" t="str">
            <v>HEM</v>
          </cell>
          <cell r="Q1653" t="str">
            <v>#NOCODE#</v>
          </cell>
          <cell r="R1653" t="str">
            <v>#NOCODE#</v>
          </cell>
          <cell r="S1653" t="str">
            <v>CLINICOS</v>
          </cell>
          <cell r="T1653" t="str">
            <v>PT</v>
          </cell>
          <cell r="U1653" t="str">
            <v>NO</v>
          </cell>
          <cell r="V1653" t="str">
            <v>PTFMPL</v>
          </cell>
          <cell r="W1653" t="str">
            <v>PRODUCCIÓN</v>
          </cell>
        </row>
        <row r="1654">
          <cell r="B1654" t="str">
            <v>3406.9020</v>
          </cell>
          <cell r="C1654" t="str">
            <v>Desc.Etanol Absoluto G.H.</v>
          </cell>
          <cell r="D1654" t="str">
            <v>20 L</v>
          </cell>
          <cell r="E1654" t="str">
            <v>Desc.Etanol Absoluto G.H.20 L</v>
          </cell>
          <cell r="F1654" t="str">
            <v>PZ</v>
          </cell>
          <cell r="G1654" t="str">
            <v>20 L</v>
          </cell>
          <cell r="H1654">
            <v>1050</v>
          </cell>
          <cell r="I1654" t="str">
            <v>Desc. Alt.3406.4000 (4 L)</v>
          </cell>
          <cell r="J1654">
            <v>1</v>
          </cell>
          <cell r="K1654">
            <v>20</v>
          </cell>
          <cell r="L1654" t="str">
            <v>PLANEADOR 3</v>
          </cell>
          <cell r="M1654" t="str">
            <v>Desc.</v>
          </cell>
          <cell r="N1654" t="str">
            <v>BAKER</v>
          </cell>
          <cell r="O1654" t="str">
            <v>DIAGNOSTICO</v>
          </cell>
          <cell r="P1654" t="str">
            <v>HEM</v>
          </cell>
          <cell r="Q1654" t="str">
            <v>#NOCODE#</v>
          </cell>
          <cell r="R1654" t="str">
            <v>#NOCODE#</v>
          </cell>
          <cell r="S1654" t="str">
            <v>CLINICOS</v>
          </cell>
          <cell r="T1654" t="str">
            <v>PT</v>
          </cell>
          <cell r="U1654" t="str">
            <v>NO</v>
          </cell>
          <cell r="V1654" t="str">
            <v>PTFMPL</v>
          </cell>
          <cell r="W1654" t="str">
            <v>PRODUCCIÓN</v>
          </cell>
        </row>
        <row r="1655">
          <cell r="B1655" t="str">
            <v>3407-00</v>
          </cell>
          <cell r="C1655" t="str">
            <v>Etanol 96% denat . Histo</v>
          </cell>
          <cell r="D1655" t="str">
            <v>L</v>
          </cell>
          <cell r="E1655" t="str">
            <v>Etanol 96% denat . HistoL</v>
          </cell>
          <cell r="F1655" t="str">
            <v>L</v>
          </cell>
          <cell r="G1655" t="str">
            <v>L</v>
          </cell>
          <cell r="H1655">
            <v>0</v>
          </cell>
          <cell r="I1655">
            <v>0</v>
          </cell>
          <cell r="J1655">
            <v>0.79</v>
          </cell>
          <cell r="K1655">
            <v>0</v>
          </cell>
          <cell r="L1655" t="str">
            <v>PLANEADOR 3</v>
          </cell>
          <cell r="M1655" t="str">
            <v>No Clasificado</v>
          </cell>
          <cell r="N1655" t="str">
            <v>BAKER</v>
          </cell>
          <cell r="O1655" t="str">
            <v>SINTESIS</v>
          </cell>
          <cell r="P1655" t="str">
            <v>SIN</v>
          </cell>
          <cell r="Q1655" t="str">
            <v>#NOCODE#</v>
          </cell>
          <cell r="R1655" t="str">
            <v>#NOCODE#</v>
          </cell>
          <cell r="S1655" t="str">
            <v>SOLVENTES</v>
          </cell>
          <cell r="T1655" t="str">
            <v>PP</v>
          </cell>
          <cell r="U1655" t="str">
            <v>NO</v>
          </cell>
          <cell r="V1655" t="str">
            <v>FMPL</v>
          </cell>
          <cell r="W1655" t="str">
            <v>PRODUCCIÓN</v>
          </cell>
        </row>
        <row r="1656">
          <cell r="B1656" t="str">
            <v>3407-01</v>
          </cell>
          <cell r="C1656" t="str">
            <v>Desc. Silica Gel 7g Tlc</v>
          </cell>
          <cell r="D1656" t="str">
            <v>500 g</v>
          </cell>
          <cell r="E1656" t="str">
            <v>Desc. Silica Gel 7g Tlc500 g</v>
          </cell>
          <cell r="F1656" t="str">
            <v>PZ</v>
          </cell>
          <cell r="G1656" t="str">
            <v>500 GR</v>
          </cell>
          <cell r="H1656">
            <v>3137.89</v>
          </cell>
          <cell r="I1656" t="str">
            <v>Desc. Sin alternativa</v>
          </cell>
          <cell r="J1656">
            <v>1</v>
          </cell>
          <cell r="K1656">
            <v>0.5</v>
          </cell>
          <cell r="L1656" t="str">
            <v>COMPRADOR 2</v>
          </cell>
          <cell r="M1656" t="str">
            <v>Desc.</v>
          </cell>
          <cell r="N1656" t="str">
            <v>BAKER</v>
          </cell>
          <cell r="O1656" t="str">
            <v>LAB</v>
          </cell>
          <cell r="P1656" t="str">
            <v>SSC</v>
          </cell>
          <cell r="Q1656" t="str">
            <v>#NOCODE#</v>
          </cell>
          <cell r="R1656" t="str">
            <v>#NOCODE#</v>
          </cell>
          <cell r="S1656" t="str">
            <v>SALES</v>
          </cell>
          <cell r="T1656" t="str">
            <v>PT</v>
          </cell>
          <cell r="U1656" t="str">
            <v>NO</v>
          </cell>
          <cell r="V1656" t="str">
            <v>PTD</v>
          </cell>
          <cell r="W1656" t="str">
            <v>Compra</v>
          </cell>
        </row>
        <row r="1657">
          <cell r="B1657" t="str">
            <v>3407-05</v>
          </cell>
          <cell r="C1657" t="str">
            <v>Desc. Silica Gel 7g Tlc</v>
          </cell>
          <cell r="D1657" t="str">
            <v>2.5 kg</v>
          </cell>
          <cell r="E1657" t="str">
            <v>Desc. Silica Gel 7g Tlc2.5 kg</v>
          </cell>
          <cell r="F1657" t="str">
            <v>PZ</v>
          </cell>
          <cell r="G1657" t="str">
            <v>2.5 KG</v>
          </cell>
          <cell r="H1657">
            <v>14935.73</v>
          </cell>
          <cell r="I1657" t="str">
            <v>Desc. Sin alternativa</v>
          </cell>
          <cell r="J1657">
            <v>1</v>
          </cell>
          <cell r="K1657">
            <v>2.5</v>
          </cell>
          <cell r="L1657" t="str">
            <v>COMPRADOR 2</v>
          </cell>
          <cell r="M1657" t="str">
            <v>Desc.</v>
          </cell>
          <cell r="N1657" t="str">
            <v>BAKER</v>
          </cell>
          <cell r="O1657" t="str">
            <v>LAB</v>
          </cell>
          <cell r="P1657" t="str">
            <v>LAB</v>
          </cell>
          <cell r="Q1657" t="str">
            <v>#NOCODE#</v>
          </cell>
          <cell r="R1657" t="str">
            <v>#NOCODE#</v>
          </cell>
          <cell r="S1657" t="str">
            <v>SALES</v>
          </cell>
          <cell r="T1657" t="str">
            <v>PT</v>
          </cell>
          <cell r="U1657" t="str">
            <v>NO</v>
          </cell>
          <cell r="V1657" t="str">
            <v>PTD</v>
          </cell>
          <cell r="W1657" t="str">
            <v>Compra</v>
          </cell>
        </row>
        <row r="1658">
          <cell r="B1658" t="str">
            <v>3407.1000</v>
          </cell>
          <cell r="C1658" t="str">
            <v>Desc Etanol 96% Denat. G.H.</v>
          </cell>
          <cell r="D1658" t="str">
            <v>1 L</v>
          </cell>
          <cell r="E1658" t="str">
            <v>Desc Etanol 96% Denat. G.H.1 L</v>
          </cell>
          <cell r="F1658" t="str">
            <v>PZ</v>
          </cell>
          <cell r="G1658" t="str">
            <v>1 L</v>
          </cell>
          <cell r="H1658">
            <v>450</v>
          </cell>
          <cell r="I1658" t="str">
            <v>Revisar inventario. Cambia a 3415.1000</v>
          </cell>
          <cell r="J1658">
            <v>1</v>
          </cell>
          <cell r="K1658">
            <v>1</v>
          </cell>
          <cell r="L1658" t="str">
            <v>PLANEADOR 2</v>
          </cell>
          <cell r="M1658" t="str">
            <v>Desc.</v>
          </cell>
          <cell r="N1658" t="str">
            <v>BAKER</v>
          </cell>
          <cell r="O1658" t="str">
            <v>DIAGNOSTICO</v>
          </cell>
          <cell r="P1658" t="str">
            <v>HIS</v>
          </cell>
          <cell r="Q1658" t="str">
            <v>#NOCODE#</v>
          </cell>
          <cell r="R1658" t="str">
            <v>#NOCODE#</v>
          </cell>
          <cell r="S1658" t="str">
            <v>CLINICOS</v>
          </cell>
          <cell r="T1658" t="str">
            <v>PT</v>
          </cell>
          <cell r="U1658" t="str">
            <v>NO</v>
          </cell>
          <cell r="V1658" t="str">
            <v>PTFMPL</v>
          </cell>
          <cell r="W1658" t="str">
            <v>PRODUCCIÓN</v>
          </cell>
        </row>
        <row r="1659">
          <cell r="B1659" t="str">
            <v>3407.4000</v>
          </cell>
          <cell r="C1659" t="str">
            <v>Desc Etanol 96% Denat. G.H.</v>
          </cell>
          <cell r="D1659" t="str">
            <v>4 L</v>
          </cell>
          <cell r="E1659" t="str">
            <v>Desc Etanol 96% Denat. G.H.4 L</v>
          </cell>
          <cell r="F1659" t="str">
            <v>PZ</v>
          </cell>
          <cell r="G1659" t="str">
            <v>4 L</v>
          </cell>
          <cell r="H1659">
            <v>1500</v>
          </cell>
          <cell r="I1659" t="str">
            <v>Revisar inventario. Cambia a 3415.4000</v>
          </cell>
          <cell r="J1659">
            <v>1</v>
          </cell>
          <cell r="K1659">
            <v>4</v>
          </cell>
          <cell r="L1659" t="str">
            <v>PLANEADOR 2</v>
          </cell>
          <cell r="M1659" t="str">
            <v>Desc.</v>
          </cell>
          <cell r="N1659" t="str">
            <v>BAKER</v>
          </cell>
          <cell r="O1659" t="str">
            <v>DIAGNOSTICO</v>
          </cell>
          <cell r="P1659" t="str">
            <v>HIS</v>
          </cell>
          <cell r="Q1659" t="str">
            <v>#NOCODE#</v>
          </cell>
          <cell r="R1659" t="str">
            <v>#NOCODE#</v>
          </cell>
          <cell r="S1659" t="str">
            <v>CLINICOS</v>
          </cell>
          <cell r="T1659" t="str">
            <v>PT</v>
          </cell>
          <cell r="U1659" t="str">
            <v>NO</v>
          </cell>
          <cell r="V1659" t="str">
            <v>PTFMPL</v>
          </cell>
          <cell r="W1659" t="str">
            <v>PRODUCCIÓN</v>
          </cell>
        </row>
        <row r="1660">
          <cell r="B1660" t="str">
            <v>3407.5000</v>
          </cell>
          <cell r="C1660" t="str">
            <v>Desc Etanol 96% denat . Histo</v>
          </cell>
          <cell r="D1660" t="str">
            <v>5 L</v>
          </cell>
          <cell r="E1660" t="str">
            <v>Desc Etanol 96% denat . Histo5 L</v>
          </cell>
          <cell r="F1660" t="str">
            <v>PZ</v>
          </cell>
          <cell r="G1660" t="str">
            <v>5 L</v>
          </cell>
          <cell r="H1660">
            <v>1800</v>
          </cell>
          <cell r="I1660" t="str">
            <v>Revisar inventario. Cambia a 3415.4000</v>
          </cell>
          <cell r="J1660">
            <v>1</v>
          </cell>
          <cell r="K1660">
            <v>5</v>
          </cell>
          <cell r="L1660" t="str">
            <v>PLANEADOR 2</v>
          </cell>
          <cell r="M1660" t="str">
            <v>Desc.</v>
          </cell>
          <cell r="N1660" t="str">
            <v>BAKER</v>
          </cell>
          <cell r="O1660" t="str">
            <v>DIAGNOSTICO</v>
          </cell>
          <cell r="P1660" t="str">
            <v>HEM</v>
          </cell>
          <cell r="Q1660" t="str">
            <v>#NOCODE#</v>
          </cell>
          <cell r="R1660" t="str">
            <v>#NOCODE#</v>
          </cell>
          <cell r="S1660" t="str">
            <v>CLINICOS</v>
          </cell>
          <cell r="T1660" t="str">
            <v>PT</v>
          </cell>
          <cell r="U1660" t="str">
            <v>NO</v>
          </cell>
          <cell r="V1660" t="str">
            <v>PTFMPL</v>
          </cell>
          <cell r="W1660" t="str">
            <v>PRODUCCIÓN</v>
          </cell>
        </row>
        <row r="1661">
          <cell r="B1661" t="str">
            <v>3408-01</v>
          </cell>
          <cell r="C1661" t="str">
            <v>Desc. Silica Gel 7gf Pvo.</v>
          </cell>
          <cell r="D1661" t="str">
            <v>500 g</v>
          </cell>
          <cell r="E1661" t="str">
            <v>Desc. Silica Gel 7gf Pvo.500 g</v>
          </cell>
          <cell r="F1661" t="str">
            <v>PZ</v>
          </cell>
          <cell r="G1661" t="str">
            <v>500 GR</v>
          </cell>
          <cell r="H1661">
            <v>3534.8</v>
          </cell>
          <cell r="I1661" t="str">
            <v>Desc. Sin alternativa</v>
          </cell>
          <cell r="J1661">
            <v>1</v>
          </cell>
          <cell r="K1661">
            <v>0.5</v>
          </cell>
          <cell r="L1661" t="str">
            <v>COMPRADOR 2</v>
          </cell>
          <cell r="M1661" t="str">
            <v>Desc.</v>
          </cell>
          <cell r="N1661" t="str">
            <v>BAKER</v>
          </cell>
          <cell r="O1661" t="str">
            <v>LAB</v>
          </cell>
          <cell r="P1661" t="str">
            <v>SSC</v>
          </cell>
          <cell r="Q1661" t="str">
            <v>#NOCODE#</v>
          </cell>
          <cell r="R1661" t="str">
            <v>#NOCODE#</v>
          </cell>
          <cell r="S1661" t="str">
            <v>SALES</v>
          </cell>
          <cell r="T1661" t="str">
            <v>PT</v>
          </cell>
          <cell r="U1661" t="str">
            <v>NO</v>
          </cell>
          <cell r="V1661" t="str">
            <v>PTD</v>
          </cell>
          <cell r="W1661" t="str">
            <v>Compra</v>
          </cell>
        </row>
        <row r="1662">
          <cell r="B1662" t="str">
            <v>3408.5000</v>
          </cell>
          <cell r="C1662" t="str">
            <v>Desc.Etanol 99% denat. Histo</v>
          </cell>
          <cell r="D1662" t="str">
            <v>5 L</v>
          </cell>
          <cell r="E1662" t="str">
            <v>Desc.Etanol 99% denat. Histo5 L</v>
          </cell>
          <cell r="F1662" t="str">
            <v>PZ</v>
          </cell>
          <cell r="G1662" t="str">
            <v>5 L</v>
          </cell>
          <cell r="H1662">
            <v>1550</v>
          </cell>
          <cell r="I1662" t="str">
            <v>Desc. Alt.SIN ALTERNATIVA</v>
          </cell>
          <cell r="J1662">
            <v>1</v>
          </cell>
          <cell r="K1662">
            <v>5</v>
          </cell>
          <cell r="L1662" t="str">
            <v>PLANEADOR 2</v>
          </cell>
          <cell r="M1662" t="str">
            <v>Desc.</v>
          </cell>
          <cell r="N1662" t="str">
            <v>BAKER</v>
          </cell>
          <cell r="O1662" t="str">
            <v>DIAGNOSTICO</v>
          </cell>
          <cell r="P1662" t="str">
            <v>HEM</v>
          </cell>
          <cell r="Q1662" t="str">
            <v>#NOCODE#</v>
          </cell>
          <cell r="R1662" t="str">
            <v>#NOCODE#</v>
          </cell>
          <cell r="S1662" t="str">
            <v>CLINICOS</v>
          </cell>
          <cell r="T1662" t="str">
            <v>PT</v>
          </cell>
          <cell r="U1662" t="str">
            <v>NO</v>
          </cell>
          <cell r="V1662" t="str">
            <v>PTFMPL</v>
          </cell>
          <cell r="W1662" t="str">
            <v>PRODUCCIÓN</v>
          </cell>
        </row>
        <row r="1663">
          <cell r="B1663" t="str">
            <v>3409.9010</v>
          </cell>
          <cell r="C1663" t="str">
            <v>Desc.Inmuno PBS</v>
          </cell>
          <cell r="D1663">
            <v>0</v>
          </cell>
          <cell r="E1663" t="str">
            <v>Desc.Inmuno PBS</v>
          </cell>
          <cell r="F1663" t="str">
            <v>PZ</v>
          </cell>
          <cell r="G1663">
            <v>0</v>
          </cell>
          <cell r="H1663">
            <v>0</v>
          </cell>
          <cell r="I1663" t="str">
            <v>Desc. Alt.SIN ALTERNATIVA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 t="str">
            <v>#NOCODE#</v>
          </cell>
          <cell r="O1663" t="str">
            <v>#NOCODE#</v>
          </cell>
          <cell r="P1663" t="str">
            <v>#NOCODE#</v>
          </cell>
          <cell r="Q1663" t="str">
            <v>#NOCODE#</v>
          </cell>
          <cell r="R1663" t="str">
            <v>#NOCODE#</v>
          </cell>
          <cell r="S1663" t="str">
            <v>#NOCODE#</v>
          </cell>
          <cell r="T1663" t="str">
            <v>#NOCODE#</v>
          </cell>
          <cell r="U1663" t="str">
            <v>NO</v>
          </cell>
          <cell r="V1663" t="str">
            <v>#NOCODE#</v>
          </cell>
          <cell r="W1663" t="str">
            <v>#NOCODE#</v>
          </cell>
        </row>
        <row r="1664">
          <cell r="B1664" t="str">
            <v>3410-00</v>
          </cell>
          <cell r="C1664" t="str">
            <v>Desc.  Acetato de Plata Pvo.</v>
          </cell>
          <cell r="D1664" t="str">
            <v>30 g</v>
          </cell>
          <cell r="E1664" t="str">
            <v>Desc.  Acetato de Plata Pvo.30 g</v>
          </cell>
          <cell r="F1664" t="str">
            <v>PZ</v>
          </cell>
          <cell r="G1664" t="str">
            <v>30 g</v>
          </cell>
          <cell r="H1664">
            <v>16775.240000000002</v>
          </cell>
          <cell r="I1664" t="str">
            <v>Desc. Sin. Alt.</v>
          </cell>
          <cell r="J1664">
            <v>1</v>
          </cell>
          <cell r="K1664">
            <v>0.03</v>
          </cell>
          <cell r="L1664" t="str">
            <v>COMPRADOR 2</v>
          </cell>
          <cell r="M1664" t="str">
            <v>Desc.</v>
          </cell>
          <cell r="N1664" t="str">
            <v>BAKER</v>
          </cell>
          <cell r="O1664" t="str">
            <v>LAB</v>
          </cell>
          <cell r="P1664" t="str">
            <v>LAB</v>
          </cell>
          <cell r="Q1664" t="str">
            <v>#NOCODE#</v>
          </cell>
          <cell r="R1664" t="str">
            <v>#NOCODE#</v>
          </cell>
          <cell r="S1664" t="str">
            <v>SALES</v>
          </cell>
          <cell r="T1664" t="str">
            <v>PT</v>
          </cell>
          <cell r="U1664" t="str">
            <v>NO</v>
          </cell>
          <cell r="V1664" t="str">
            <v>PTD</v>
          </cell>
          <cell r="W1664" t="str">
            <v>Compra</v>
          </cell>
        </row>
        <row r="1665">
          <cell r="B1665" t="str">
            <v>3410.1000</v>
          </cell>
          <cell r="C1665" t="str">
            <v>TCut. Xileno G.H.</v>
          </cell>
          <cell r="D1665" t="str">
            <v>1 L</v>
          </cell>
          <cell r="E1665" t="str">
            <v>TCut. Xileno G.H.1 L</v>
          </cell>
          <cell r="F1665" t="str">
            <v>PZ</v>
          </cell>
          <cell r="G1665" t="str">
            <v>1 L</v>
          </cell>
          <cell r="H1665">
            <v>350</v>
          </cell>
          <cell r="I1665" t="str">
            <v>TCut. Alt. 9490-02. Inactividad Comercial 22/Abr/16</v>
          </cell>
          <cell r="J1665">
            <v>1</v>
          </cell>
          <cell r="K1665">
            <v>1</v>
          </cell>
          <cell r="L1665" t="str">
            <v>PLANEADOR 3</v>
          </cell>
          <cell r="M1665" t="str">
            <v>Desc.</v>
          </cell>
          <cell r="N1665" t="str">
            <v>BAKER</v>
          </cell>
          <cell r="O1665" t="str">
            <v>DIAGNOSTICO</v>
          </cell>
          <cell r="P1665" t="str">
            <v>HIS</v>
          </cell>
          <cell r="Q1665" t="str">
            <v>#NOCODE#</v>
          </cell>
          <cell r="R1665" t="str">
            <v>#NOCODE#</v>
          </cell>
          <cell r="S1665" t="str">
            <v>CLINICOS</v>
          </cell>
          <cell r="T1665" t="str">
            <v>PT</v>
          </cell>
          <cell r="U1665" t="str">
            <v>NO</v>
          </cell>
          <cell r="V1665" t="str">
            <v>PTEPTD</v>
          </cell>
          <cell r="W1665" t="str">
            <v>PRODUCCIÓN</v>
          </cell>
        </row>
        <row r="1666">
          <cell r="B1666" t="str">
            <v>3410.2500</v>
          </cell>
          <cell r="C1666" t="str">
            <v>TCut. Xileno G.H.</v>
          </cell>
          <cell r="D1666" t="str">
            <v>2.5 L</v>
          </cell>
          <cell r="E1666" t="str">
            <v>TCut. Xileno G.H.2.5 L</v>
          </cell>
          <cell r="F1666" t="str">
            <v>PZ</v>
          </cell>
          <cell r="G1666" t="str">
            <v>2.5 L</v>
          </cell>
          <cell r="H1666">
            <v>960</v>
          </cell>
          <cell r="I1666" t="str">
            <v>TCut. Alt. 9490-03. Inactividad Comercial 22/Abr/16</v>
          </cell>
          <cell r="J1666">
            <v>1</v>
          </cell>
          <cell r="K1666">
            <v>2.5</v>
          </cell>
          <cell r="L1666" t="str">
            <v>PLANEADOR 3</v>
          </cell>
          <cell r="M1666" t="str">
            <v>Desc.</v>
          </cell>
          <cell r="N1666" t="str">
            <v>BAKER</v>
          </cell>
          <cell r="O1666" t="str">
            <v>DIAGNOSTICO</v>
          </cell>
          <cell r="P1666" t="str">
            <v>HIS</v>
          </cell>
          <cell r="Q1666" t="str">
            <v>#NOCODE#</v>
          </cell>
          <cell r="R1666" t="str">
            <v>#NOCODE#</v>
          </cell>
          <cell r="S1666" t="str">
            <v>CLINICOS</v>
          </cell>
          <cell r="T1666" t="str">
            <v>PT</v>
          </cell>
          <cell r="U1666" t="str">
            <v>NO</v>
          </cell>
          <cell r="V1666" t="str">
            <v>PTEPTD</v>
          </cell>
          <cell r="W1666" t="str">
            <v>PRODUCCIÓN</v>
          </cell>
        </row>
        <row r="1667">
          <cell r="B1667" t="str">
            <v>3410.4000</v>
          </cell>
          <cell r="C1667" t="str">
            <v>Desc.  Xileno G.H.</v>
          </cell>
          <cell r="D1667" t="str">
            <v>4 L</v>
          </cell>
          <cell r="E1667" t="str">
            <v>Desc.  Xileno G.H.4 L</v>
          </cell>
          <cell r="F1667" t="str">
            <v>PZ</v>
          </cell>
          <cell r="G1667" t="str">
            <v>4 L</v>
          </cell>
          <cell r="H1667">
            <v>1160</v>
          </cell>
          <cell r="I1667" t="str">
            <v>Desc. Alt. 9490-03. Inactividad Comercial 22/Abr/16</v>
          </cell>
          <cell r="J1667">
            <v>1</v>
          </cell>
          <cell r="K1667">
            <v>4</v>
          </cell>
          <cell r="L1667" t="str">
            <v>PLANEADOR 3</v>
          </cell>
          <cell r="M1667" t="str">
            <v>Desc.</v>
          </cell>
          <cell r="N1667" t="str">
            <v>BAKER</v>
          </cell>
          <cell r="O1667" t="str">
            <v>DIAGNOSTICO</v>
          </cell>
          <cell r="P1667" t="str">
            <v>HIS</v>
          </cell>
          <cell r="Q1667" t="str">
            <v>#NOCODE#</v>
          </cell>
          <cell r="R1667" t="str">
            <v>#NOCODE#</v>
          </cell>
          <cell r="S1667" t="str">
            <v>CLINICOS</v>
          </cell>
          <cell r="T1667" t="str">
            <v>PT</v>
          </cell>
          <cell r="U1667" t="str">
            <v>NO</v>
          </cell>
          <cell r="V1667" t="str">
            <v>PTEPTD</v>
          </cell>
          <cell r="W1667" t="str">
            <v>PRODUCCIÓN</v>
          </cell>
        </row>
        <row r="1668">
          <cell r="B1668" t="str">
            <v>3410.5000</v>
          </cell>
          <cell r="C1668" t="str">
            <v>TCut.Xileno Histo</v>
          </cell>
          <cell r="D1668" t="str">
            <v>5 L</v>
          </cell>
          <cell r="E1668" t="str">
            <v>TCut.Xileno Histo5 L</v>
          </cell>
          <cell r="F1668" t="str">
            <v>PZ</v>
          </cell>
          <cell r="G1668" t="str">
            <v>5 L</v>
          </cell>
          <cell r="H1668">
            <v>1300</v>
          </cell>
          <cell r="I1668" t="str">
            <v>TCut. Alt. 9490-03. Inactividad Comercial 22/Abr/16</v>
          </cell>
          <cell r="J1668">
            <v>1</v>
          </cell>
          <cell r="K1668">
            <v>5</v>
          </cell>
          <cell r="L1668" t="str">
            <v>PLANEADOR 3</v>
          </cell>
          <cell r="M1668" t="str">
            <v>Desc.</v>
          </cell>
          <cell r="N1668" t="str">
            <v>BAKER</v>
          </cell>
          <cell r="O1668" t="str">
            <v>DIAGNOSTICO</v>
          </cell>
          <cell r="P1668" t="str">
            <v>HEM</v>
          </cell>
          <cell r="Q1668" t="str">
            <v>#NOCODE#</v>
          </cell>
          <cell r="R1668" t="str">
            <v>#NOCODE#</v>
          </cell>
          <cell r="S1668" t="str">
            <v>CLINICOS</v>
          </cell>
          <cell r="T1668" t="str">
            <v>PT</v>
          </cell>
          <cell r="U1668" t="str">
            <v>NO</v>
          </cell>
          <cell r="V1668" t="str">
            <v>PTEPTD</v>
          </cell>
          <cell r="W1668" t="str">
            <v>PRODUCCIÓN</v>
          </cell>
        </row>
        <row r="1669">
          <cell r="B1669" t="str">
            <v>3411.1000</v>
          </cell>
          <cell r="C1669" t="str">
            <v>TCut.Tolueno G.H.</v>
          </cell>
          <cell r="D1669" t="str">
            <v>1 L</v>
          </cell>
          <cell r="E1669" t="str">
            <v>TCut.Tolueno G.H.1 L</v>
          </cell>
          <cell r="F1669" t="str">
            <v>PZ</v>
          </cell>
          <cell r="G1669" t="str">
            <v>1 L</v>
          </cell>
          <cell r="H1669">
            <v>430</v>
          </cell>
          <cell r="I1669" t="str">
            <v>TCut. Alt.3411.4000 (4 L)</v>
          </cell>
          <cell r="J1669">
            <v>0.86</v>
          </cell>
          <cell r="K1669">
            <v>0.86</v>
          </cell>
          <cell r="L1669" t="str">
            <v>PLANEADOR 3</v>
          </cell>
          <cell r="M1669" t="str">
            <v>Desc.</v>
          </cell>
          <cell r="N1669" t="str">
            <v>BAKER</v>
          </cell>
          <cell r="O1669" t="str">
            <v>DIAGNOSTICO</v>
          </cell>
          <cell r="P1669" t="str">
            <v>HIS</v>
          </cell>
          <cell r="Q1669" t="str">
            <v>#NOCODE#</v>
          </cell>
          <cell r="R1669" t="str">
            <v>#NOCODE#</v>
          </cell>
          <cell r="S1669" t="str">
            <v>CLINICOS</v>
          </cell>
          <cell r="T1669" t="str">
            <v>PT</v>
          </cell>
          <cell r="U1669" t="str">
            <v>TOLUENO</v>
          </cell>
          <cell r="V1669" t="str">
            <v>PTMPL</v>
          </cell>
          <cell r="W1669" t="str">
            <v>PRODUCCIÓN</v>
          </cell>
        </row>
        <row r="1670">
          <cell r="B1670" t="str">
            <v>3411.4000</v>
          </cell>
          <cell r="C1670" t="str">
            <v>TCut.Tolueno G.H.</v>
          </cell>
          <cell r="D1670" t="str">
            <v>4 L</v>
          </cell>
          <cell r="E1670" t="str">
            <v>TCut.Tolueno G.H.4 L</v>
          </cell>
          <cell r="F1670" t="str">
            <v>PZ</v>
          </cell>
          <cell r="G1670" t="str">
            <v>4 L</v>
          </cell>
          <cell r="H1670">
            <v>1420</v>
          </cell>
          <cell r="I1670" t="str">
            <v>TCut. Alt.3411.4000 (4 L)</v>
          </cell>
          <cell r="J1670">
            <v>0.86</v>
          </cell>
          <cell r="K1670">
            <v>3.44</v>
          </cell>
          <cell r="L1670" t="str">
            <v>PLANEADOR 3</v>
          </cell>
          <cell r="M1670" t="str">
            <v>Desc.</v>
          </cell>
          <cell r="N1670" t="str">
            <v>BAKER</v>
          </cell>
          <cell r="O1670" t="str">
            <v>DIAGNOSTICO</v>
          </cell>
          <cell r="P1670" t="str">
            <v>HIS</v>
          </cell>
          <cell r="Q1670" t="str">
            <v>#NOCODE#</v>
          </cell>
          <cell r="R1670" t="str">
            <v>#NOCODE#</v>
          </cell>
          <cell r="S1670" t="str">
            <v>CLINICOS</v>
          </cell>
          <cell r="T1670" t="str">
            <v>PT</v>
          </cell>
          <cell r="U1670" t="str">
            <v>TOLUENO</v>
          </cell>
          <cell r="V1670" t="str">
            <v>PTMPL</v>
          </cell>
          <cell r="W1670" t="str">
            <v>PRODUCCIÓN</v>
          </cell>
        </row>
        <row r="1671">
          <cell r="B1671" t="str">
            <v>3411.9010</v>
          </cell>
          <cell r="C1671" t="str">
            <v>Desc.Tolueno Histo</v>
          </cell>
          <cell r="D1671" t="str">
            <v>10 L</v>
          </cell>
          <cell r="E1671" t="str">
            <v>Desc.Tolueno Histo10 L</v>
          </cell>
          <cell r="F1671" t="str">
            <v>PZ</v>
          </cell>
          <cell r="G1671" t="str">
            <v>10 L</v>
          </cell>
          <cell r="H1671">
            <v>2900</v>
          </cell>
          <cell r="I1671" t="str">
            <v>Desc. Alt.3411.4000 (4 L)</v>
          </cell>
          <cell r="J1671">
            <v>0.86</v>
          </cell>
          <cell r="K1671">
            <v>8.6</v>
          </cell>
          <cell r="L1671" t="str">
            <v>PLANEADOR 3</v>
          </cell>
          <cell r="M1671" t="str">
            <v>Desc.</v>
          </cell>
          <cell r="N1671" t="str">
            <v>BAKER</v>
          </cell>
          <cell r="O1671" t="str">
            <v>DIAGNOSTICO</v>
          </cell>
          <cell r="P1671" t="str">
            <v>HEM</v>
          </cell>
          <cell r="Q1671" t="str">
            <v>#NOCODE#</v>
          </cell>
          <cell r="R1671" t="str">
            <v>#NOCODE#</v>
          </cell>
          <cell r="S1671" t="str">
            <v>CLINICOS</v>
          </cell>
          <cell r="T1671" t="str">
            <v>PT</v>
          </cell>
          <cell r="U1671" t="str">
            <v>TOLUENO</v>
          </cell>
          <cell r="V1671" t="str">
            <v>PTMPL</v>
          </cell>
          <cell r="W1671" t="str">
            <v>PRODUCCIÓN</v>
          </cell>
        </row>
        <row r="1672">
          <cell r="B1672" t="str">
            <v>3412-01</v>
          </cell>
          <cell r="C1672" t="str">
            <v>Desc. Silica Gel G/Hr</v>
          </cell>
          <cell r="D1672" t="str">
            <v>500 g</v>
          </cell>
          <cell r="E1672" t="str">
            <v>Desc. Silica Gel G/Hr500 g</v>
          </cell>
          <cell r="F1672" t="str">
            <v>PZ</v>
          </cell>
          <cell r="G1672" t="str">
            <v>500 GR</v>
          </cell>
          <cell r="H1672">
            <v>4926.16</v>
          </cell>
          <cell r="I1672" t="str">
            <v>Desc. Sin Alt.</v>
          </cell>
          <cell r="J1672">
            <v>1</v>
          </cell>
          <cell r="K1672">
            <v>0.5</v>
          </cell>
          <cell r="L1672" t="str">
            <v>COMPRADOR 2</v>
          </cell>
          <cell r="M1672" t="str">
            <v>Desc.</v>
          </cell>
          <cell r="N1672" t="str">
            <v>BAKER</v>
          </cell>
          <cell r="O1672" t="str">
            <v>LAB</v>
          </cell>
          <cell r="P1672" t="str">
            <v>SSC</v>
          </cell>
          <cell r="Q1672" t="str">
            <v>#NOCODE#</v>
          </cell>
          <cell r="R1672" t="str">
            <v>#NOCODE#</v>
          </cell>
          <cell r="S1672" t="str">
            <v>SALES</v>
          </cell>
          <cell r="T1672" t="str">
            <v>PT</v>
          </cell>
          <cell r="U1672" t="str">
            <v>NO</v>
          </cell>
          <cell r="V1672" t="str">
            <v>PTD</v>
          </cell>
          <cell r="W1672" t="str">
            <v>Compra</v>
          </cell>
        </row>
        <row r="1673">
          <cell r="B1673" t="str">
            <v>3412.1000</v>
          </cell>
          <cell r="C1673" t="str">
            <v>TCut.Isopropanol G.H.</v>
          </cell>
          <cell r="D1673" t="str">
            <v>1 L</v>
          </cell>
          <cell r="E1673" t="str">
            <v>TCut.Isopropanol G.H.1 L</v>
          </cell>
          <cell r="F1673" t="str">
            <v>PZ</v>
          </cell>
          <cell r="G1673" t="str">
            <v>1 L</v>
          </cell>
          <cell r="H1673">
            <v>330</v>
          </cell>
          <cell r="I1673" t="str">
            <v>TCut. SIN ALTERNATIVA</v>
          </cell>
          <cell r="J1673">
            <v>1</v>
          </cell>
          <cell r="K1673">
            <v>1</v>
          </cell>
          <cell r="L1673" t="str">
            <v>PLANEADOR 3</v>
          </cell>
          <cell r="M1673" t="str">
            <v>Desc.</v>
          </cell>
          <cell r="N1673" t="str">
            <v>BAKER</v>
          </cell>
          <cell r="O1673" t="str">
            <v>DIAGNOSTICO</v>
          </cell>
          <cell r="P1673" t="str">
            <v>HIS</v>
          </cell>
          <cell r="Q1673" t="str">
            <v>#NOCODE#</v>
          </cell>
          <cell r="R1673" t="str">
            <v>#NOCODE#</v>
          </cell>
          <cell r="S1673" t="str">
            <v>CLINICOS</v>
          </cell>
          <cell r="T1673" t="str">
            <v>PT</v>
          </cell>
          <cell r="U1673" t="str">
            <v>NO</v>
          </cell>
          <cell r="V1673" t="str">
            <v>PTMPL</v>
          </cell>
          <cell r="W1673" t="str">
            <v>PRODUCCIÓN</v>
          </cell>
        </row>
        <row r="1674">
          <cell r="B1674" t="str">
            <v>3412.4000</v>
          </cell>
          <cell r="C1674" t="str">
            <v>TCut.Isopropanol G.H.</v>
          </cell>
          <cell r="D1674" t="str">
            <v>4 L</v>
          </cell>
          <cell r="E1674" t="str">
            <v>TCut.Isopropanol G.H.4 L</v>
          </cell>
          <cell r="F1674" t="str">
            <v>PZ</v>
          </cell>
          <cell r="G1674" t="str">
            <v>4 L</v>
          </cell>
          <cell r="H1674">
            <v>1100</v>
          </cell>
          <cell r="I1674" t="str">
            <v>TCut. SIN ALTERNATIVA</v>
          </cell>
          <cell r="J1674">
            <v>1</v>
          </cell>
          <cell r="K1674">
            <v>4</v>
          </cell>
          <cell r="L1674" t="str">
            <v>PLANEADOR 3</v>
          </cell>
          <cell r="M1674" t="str">
            <v>Desc.</v>
          </cell>
          <cell r="N1674" t="str">
            <v>BAKER</v>
          </cell>
          <cell r="O1674" t="str">
            <v>DIAGNOSTICO</v>
          </cell>
          <cell r="P1674" t="str">
            <v>HIS</v>
          </cell>
          <cell r="Q1674" t="str">
            <v>#NOCODE#</v>
          </cell>
          <cell r="R1674" t="str">
            <v>#NOCODE#</v>
          </cell>
          <cell r="S1674" t="str">
            <v>CLINICOS</v>
          </cell>
          <cell r="T1674" t="str">
            <v>PT</v>
          </cell>
          <cell r="U1674" t="str">
            <v>NO</v>
          </cell>
          <cell r="V1674" t="str">
            <v>PTMPL</v>
          </cell>
          <cell r="W1674" t="str">
            <v>PRODUCCIÓN</v>
          </cell>
        </row>
        <row r="1675">
          <cell r="B1675" t="str">
            <v>3413.1000</v>
          </cell>
          <cell r="C1675" t="str">
            <v>Desc. Acetona G.H.</v>
          </cell>
          <cell r="D1675" t="str">
            <v>1 L</v>
          </cell>
          <cell r="E1675" t="str">
            <v>Desc. Acetona G.H.1 L</v>
          </cell>
          <cell r="F1675" t="str">
            <v>PZ</v>
          </cell>
          <cell r="G1675" t="str">
            <v>1 L</v>
          </cell>
          <cell r="H1675">
            <v>385</v>
          </cell>
          <cell r="I1675" t="str">
            <v>Desc. Alt. 9006-02. Inactividad Comercial 22/Abr/16</v>
          </cell>
          <cell r="J1675">
            <v>1</v>
          </cell>
          <cell r="K1675">
            <v>1</v>
          </cell>
          <cell r="L1675" t="str">
            <v>PLANEADOR 3</v>
          </cell>
          <cell r="M1675" t="str">
            <v>Desc.</v>
          </cell>
          <cell r="N1675" t="str">
            <v>BAKER</v>
          </cell>
          <cell r="O1675" t="str">
            <v>DIAGNOSTICO</v>
          </cell>
          <cell r="P1675" t="str">
            <v>HIS</v>
          </cell>
          <cell r="Q1675" t="str">
            <v>#NOCODE#</v>
          </cell>
          <cell r="R1675" t="str">
            <v>#NOCODE#</v>
          </cell>
          <cell r="S1675" t="str">
            <v>CLINICOS</v>
          </cell>
          <cell r="T1675" t="str">
            <v>PT</v>
          </cell>
          <cell r="U1675" t="str">
            <v>NO</v>
          </cell>
          <cell r="V1675" t="str">
            <v>PTMPL</v>
          </cell>
          <cell r="W1675" t="str">
            <v>PRODUCCIÓN</v>
          </cell>
        </row>
        <row r="1676">
          <cell r="B1676" t="str">
            <v>3413.4000</v>
          </cell>
          <cell r="C1676" t="str">
            <v>TCut.Acetona G.H.</v>
          </cell>
          <cell r="D1676" t="str">
            <v>4 L</v>
          </cell>
          <cell r="E1676" t="str">
            <v>TCut.Acetona G.H.4 L</v>
          </cell>
          <cell r="F1676" t="str">
            <v>PZ</v>
          </cell>
          <cell r="G1676" t="str">
            <v>4 L</v>
          </cell>
          <cell r="H1676">
            <v>1250</v>
          </cell>
          <cell r="I1676" t="str">
            <v>TCut. Alt. 9006-03. Inactividad Comercial 22/Abr/16</v>
          </cell>
          <cell r="J1676">
            <v>1</v>
          </cell>
          <cell r="K1676">
            <v>4</v>
          </cell>
          <cell r="L1676" t="str">
            <v>PLANEADOR 3</v>
          </cell>
          <cell r="M1676" t="str">
            <v>Desc.</v>
          </cell>
          <cell r="N1676" t="str">
            <v>BAKER</v>
          </cell>
          <cell r="O1676" t="str">
            <v>DIAGNOSTICO</v>
          </cell>
          <cell r="P1676" t="str">
            <v>HIS</v>
          </cell>
          <cell r="Q1676" t="str">
            <v>#NOCODE#</v>
          </cell>
          <cell r="R1676" t="str">
            <v>#NOCODE#</v>
          </cell>
          <cell r="S1676" t="str">
            <v>CLINICOS</v>
          </cell>
          <cell r="T1676" t="str">
            <v>PT</v>
          </cell>
          <cell r="U1676" t="str">
            <v>NO</v>
          </cell>
          <cell r="V1676" t="str">
            <v>PTMPL</v>
          </cell>
          <cell r="W1676" t="str">
            <v>PRODUCCIÓN</v>
          </cell>
        </row>
        <row r="1677">
          <cell r="B1677" t="str">
            <v>3414-01</v>
          </cell>
          <cell r="C1677" t="str">
            <v>Silica Gel 60-200 Mallas</v>
          </cell>
          <cell r="D1677" t="str">
            <v>500 g</v>
          </cell>
          <cell r="E1677" t="str">
            <v>Silica Gel 60-200 Mallas500 g</v>
          </cell>
          <cell r="F1677" t="str">
            <v>PZ</v>
          </cell>
          <cell r="G1677" t="str">
            <v>500 GR</v>
          </cell>
          <cell r="H1677">
            <v>3628.42</v>
          </cell>
          <cell r="I1677">
            <v>0</v>
          </cell>
          <cell r="J1677">
            <v>1</v>
          </cell>
          <cell r="K1677">
            <v>0.5</v>
          </cell>
          <cell r="L1677" t="str">
            <v>COMPRADOR 2</v>
          </cell>
          <cell r="M1677" t="str">
            <v>Recurso D</v>
          </cell>
          <cell r="N1677" t="str">
            <v>BAKER</v>
          </cell>
          <cell r="O1677" t="str">
            <v>LAB</v>
          </cell>
          <cell r="P1677" t="str">
            <v>SSC</v>
          </cell>
          <cell r="Q1677" t="str">
            <v>#NOCODE#</v>
          </cell>
          <cell r="R1677" t="str">
            <v>#NOCODE#</v>
          </cell>
          <cell r="S1677" t="str">
            <v>SALES</v>
          </cell>
          <cell r="T1677" t="str">
            <v>PT</v>
          </cell>
          <cell r="U1677" t="str">
            <v>NO</v>
          </cell>
          <cell r="V1677" t="str">
            <v>PTD</v>
          </cell>
          <cell r="W1677" t="str">
            <v>Compra</v>
          </cell>
        </row>
        <row r="1678">
          <cell r="B1678" t="str">
            <v>3414-05</v>
          </cell>
          <cell r="C1678" t="str">
            <v>Silica Gel 60-200 Mallas</v>
          </cell>
          <cell r="D1678" t="str">
            <v>2.5 kg</v>
          </cell>
          <cell r="E1678" t="str">
            <v>Silica Gel 60-200 Mallas2.5 kg</v>
          </cell>
          <cell r="F1678" t="str">
            <v>PZ</v>
          </cell>
          <cell r="G1678" t="str">
            <v>2.5 KG</v>
          </cell>
          <cell r="H1678">
            <v>14625.37</v>
          </cell>
          <cell r="I1678">
            <v>0</v>
          </cell>
          <cell r="J1678">
            <v>1</v>
          </cell>
          <cell r="K1678">
            <v>2.5</v>
          </cell>
          <cell r="L1678" t="str">
            <v>COMPRADOR 2</v>
          </cell>
          <cell r="M1678" t="str">
            <v>Make to Order</v>
          </cell>
          <cell r="N1678" t="str">
            <v>BAKER</v>
          </cell>
          <cell r="O1678" t="str">
            <v>LAB</v>
          </cell>
          <cell r="P1678" t="str">
            <v>SSC</v>
          </cell>
          <cell r="Q1678" t="str">
            <v>#NOCODE#</v>
          </cell>
          <cell r="R1678" t="str">
            <v>#NOCODE#</v>
          </cell>
          <cell r="S1678" t="str">
            <v>SALES</v>
          </cell>
          <cell r="T1678" t="str">
            <v>PT</v>
          </cell>
          <cell r="U1678" t="str">
            <v>NO</v>
          </cell>
          <cell r="V1678" t="str">
            <v>PTD</v>
          </cell>
          <cell r="W1678" t="str">
            <v>Compra</v>
          </cell>
        </row>
        <row r="1679">
          <cell r="B1679" t="str">
            <v>3415.1000</v>
          </cell>
          <cell r="C1679" t="str">
            <v>TCut.Etanol 96% Denat. G.H.</v>
          </cell>
          <cell r="D1679" t="str">
            <v>1 L</v>
          </cell>
          <cell r="E1679" t="str">
            <v>TCut.Etanol 96% Denat. G.H.1 L</v>
          </cell>
          <cell r="F1679" t="str">
            <v>PZ</v>
          </cell>
          <cell r="G1679" t="str">
            <v>1 L</v>
          </cell>
          <cell r="H1679">
            <v>450</v>
          </cell>
          <cell r="I1679" t="str">
            <v>TCut. SIN ALTERNATIVA</v>
          </cell>
          <cell r="J1679">
            <v>1</v>
          </cell>
          <cell r="K1679">
            <v>1</v>
          </cell>
          <cell r="L1679" t="str">
            <v>PLANEADOR 3</v>
          </cell>
          <cell r="M1679" t="str">
            <v>Desc.</v>
          </cell>
          <cell r="N1679" t="str">
            <v>BAKER</v>
          </cell>
          <cell r="O1679" t="str">
            <v>DIAGNOSTICO</v>
          </cell>
          <cell r="P1679" t="str">
            <v>HIS</v>
          </cell>
          <cell r="Q1679" t="str">
            <v>#NOCODE#</v>
          </cell>
          <cell r="R1679" t="str">
            <v>#NOCODE#</v>
          </cell>
          <cell r="S1679" t="str">
            <v>CLINICOS</v>
          </cell>
          <cell r="T1679" t="str">
            <v>PT</v>
          </cell>
          <cell r="U1679" t="str">
            <v>NO</v>
          </cell>
          <cell r="V1679" t="str">
            <v>PTFMPL</v>
          </cell>
          <cell r="W1679" t="str">
            <v>PRODUCCIÓN</v>
          </cell>
        </row>
        <row r="1680">
          <cell r="B1680" t="str">
            <v>3415.4000</v>
          </cell>
          <cell r="C1680" t="str">
            <v>TCut.Etanol 96% Denat. G.H.</v>
          </cell>
          <cell r="D1680" t="str">
            <v>4 L</v>
          </cell>
          <cell r="E1680" t="str">
            <v>TCut.Etanol 96% Denat. G.H.4 L</v>
          </cell>
          <cell r="F1680" t="str">
            <v>PZ</v>
          </cell>
          <cell r="G1680" t="str">
            <v>4 L</v>
          </cell>
          <cell r="H1680">
            <v>1500</v>
          </cell>
          <cell r="I1680" t="str">
            <v>TCut. SIN ALTERNATIVA</v>
          </cell>
          <cell r="J1680">
            <v>1</v>
          </cell>
          <cell r="K1680">
            <v>4</v>
          </cell>
          <cell r="L1680" t="str">
            <v>PLANEADOR 3</v>
          </cell>
          <cell r="M1680" t="str">
            <v>Desc.</v>
          </cell>
          <cell r="N1680" t="str">
            <v>BAKER</v>
          </cell>
          <cell r="O1680" t="str">
            <v>DIAGNOSTICO</v>
          </cell>
          <cell r="P1680" t="str">
            <v>HIS</v>
          </cell>
          <cell r="Q1680" t="str">
            <v>#NOCODE#</v>
          </cell>
          <cell r="R1680" t="str">
            <v>#NOCODE#</v>
          </cell>
          <cell r="S1680" t="str">
            <v>CLINICOS</v>
          </cell>
          <cell r="T1680" t="str">
            <v>PT</v>
          </cell>
          <cell r="U1680" t="str">
            <v>NO</v>
          </cell>
          <cell r="V1680" t="str">
            <v>PTFMPL</v>
          </cell>
          <cell r="W1680" t="str">
            <v>PRODUCCIÓN</v>
          </cell>
        </row>
        <row r="1681">
          <cell r="B1681" t="str">
            <v>3415.9010</v>
          </cell>
          <cell r="C1681" t="str">
            <v>Desc.Etanol 96% Denat. G.H.</v>
          </cell>
          <cell r="D1681" t="str">
            <v>10 L</v>
          </cell>
          <cell r="E1681" t="str">
            <v>Desc.Etanol 96% Denat. G.H.10 L</v>
          </cell>
          <cell r="F1681" t="str">
            <v>PZ</v>
          </cell>
          <cell r="G1681" t="str">
            <v>10 L</v>
          </cell>
          <cell r="H1681">
            <v>2800</v>
          </cell>
          <cell r="I1681" t="str">
            <v>Desc. Alt.SIN ALTERNATIVA</v>
          </cell>
          <cell r="J1681">
            <v>1</v>
          </cell>
          <cell r="K1681">
            <v>19</v>
          </cell>
          <cell r="L1681" t="str">
            <v>PLANEADOR 3</v>
          </cell>
          <cell r="M1681" t="str">
            <v>Desc.</v>
          </cell>
          <cell r="N1681" t="str">
            <v>BAKER</v>
          </cell>
          <cell r="O1681" t="str">
            <v>DIAGNOSTICO</v>
          </cell>
          <cell r="P1681" t="str">
            <v>HIS</v>
          </cell>
          <cell r="Q1681" t="str">
            <v>#NOCODE#</v>
          </cell>
          <cell r="R1681" t="str">
            <v>#NOCODE#</v>
          </cell>
          <cell r="S1681" t="str">
            <v>CLINICOS</v>
          </cell>
          <cell r="T1681" t="str">
            <v>PT</v>
          </cell>
          <cell r="U1681" t="str">
            <v>NO</v>
          </cell>
          <cell r="V1681" t="str">
            <v>PTFMPL</v>
          </cell>
          <cell r="W1681" t="str">
            <v>PRODUCCIÓN</v>
          </cell>
        </row>
        <row r="1682">
          <cell r="B1682" t="str">
            <v>3416.0500</v>
          </cell>
          <cell r="C1682" t="str">
            <v>Desc.Cymet Erma III Diff</v>
          </cell>
          <cell r="D1682">
            <v>0</v>
          </cell>
          <cell r="E1682" t="str">
            <v>Desc.Cymet Erma III Diff</v>
          </cell>
          <cell r="F1682" t="str">
            <v>PZ</v>
          </cell>
          <cell r="G1682">
            <v>0</v>
          </cell>
          <cell r="H1682">
            <v>0</v>
          </cell>
          <cell r="I1682" t="str">
            <v>Desc. Alt.SIN ALTERNATIVA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 t="str">
            <v>#NOCODE#</v>
          </cell>
          <cell r="O1682" t="str">
            <v>#NOCODE#</v>
          </cell>
          <cell r="P1682" t="str">
            <v>#NOCODE#</v>
          </cell>
          <cell r="Q1682" t="str">
            <v>#NOCODE#</v>
          </cell>
          <cell r="R1682" t="str">
            <v>#NOCODE#</v>
          </cell>
          <cell r="S1682" t="str">
            <v>#NOCODE#</v>
          </cell>
          <cell r="T1682" t="str">
            <v>#NOCODE#</v>
          </cell>
          <cell r="U1682" t="str">
            <v>NO</v>
          </cell>
          <cell r="V1682" t="str">
            <v>#NOCODE#</v>
          </cell>
          <cell r="W1682" t="str">
            <v>#NOCODE#</v>
          </cell>
        </row>
        <row r="1683">
          <cell r="B1683" t="str">
            <v>3416.1000</v>
          </cell>
          <cell r="C1683" t="str">
            <v>TCut.Formaldehido 37% G.H.</v>
          </cell>
          <cell r="D1683" t="str">
            <v>1 L</v>
          </cell>
          <cell r="E1683" t="str">
            <v>TCut.Formaldehido 37% G.H.1 L</v>
          </cell>
          <cell r="F1683" t="str">
            <v>PZ</v>
          </cell>
          <cell r="G1683" t="str">
            <v>1 L</v>
          </cell>
          <cell r="H1683">
            <v>393</v>
          </cell>
          <cell r="I1683" t="str">
            <v>TCut. SIN ALTERNATIVA</v>
          </cell>
          <cell r="J1683">
            <v>1</v>
          </cell>
          <cell r="K1683">
            <v>1</v>
          </cell>
          <cell r="L1683" t="str">
            <v>PLANEADOR 3</v>
          </cell>
          <cell r="M1683" t="str">
            <v>Desc.</v>
          </cell>
          <cell r="N1683" t="str">
            <v>BAKER</v>
          </cell>
          <cell r="O1683" t="str">
            <v>DIAGNOSTICO</v>
          </cell>
          <cell r="P1683" t="str">
            <v>HIS</v>
          </cell>
          <cell r="Q1683" t="str">
            <v>#NOCODE#</v>
          </cell>
          <cell r="R1683" t="str">
            <v>#NOCODE#</v>
          </cell>
          <cell r="S1683" t="str">
            <v>CLINICOS</v>
          </cell>
          <cell r="T1683" t="str">
            <v>PT</v>
          </cell>
          <cell r="U1683" t="str">
            <v>NO</v>
          </cell>
          <cell r="V1683" t="str">
            <v>PTFMPL</v>
          </cell>
          <cell r="W1683" t="str">
            <v>PRODUCCIÓN</v>
          </cell>
        </row>
        <row r="1684">
          <cell r="B1684" t="str">
            <v>3416.4000</v>
          </cell>
          <cell r="C1684" t="str">
            <v>TCut. Formaldehido 37% G.H.</v>
          </cell>
          <cell r="D1684" t="str">
            <v>4 L</v>
          </cell>
          <cell r="E1684" t="str">
            <v>TCut. Formaldehido 37% G.H.4 L</v>
          </cell>
          <cell r="F1684" t="str">
            <v>PZ</v>
          </cell>
          <cell r="G1684" t="str">
            <v>4 L</v>
          </cell>
          <cell r="H1684">
            <v>680</v>
          </cell>
          <cell r="I1684" t="str">
            <v>Desc. Alt.SIN ALTERNATIVA</v>
          </cell>
          <cell r="J1684">
            <v>1</v>
          </cell>
          <cell r="K1684">
            <v>4</v>
          </cell>
          <cell r="L1684" t="str">
            <v>PLANEADOR 3</v>
          </cell>
          <cell r="M1684" t="str">
            <v>Desc.</v>
          </cell>
          <cell r="N1684" t="str">
            <v>BAKER</v>
          </cell>
          <cell r="O1684" t="str">
            <v>DIAGNOSTICO</v>
          </cell>
          <cell r="P1684" t="str">
            <v>HIS</v>
          </cell>
          <cell r="Q1684" t="str">
            <v>#NOCODE#</v>
          </cell>
          <cell r="R1684" t="str">
            <v>#NOCODE#</v>
          </cell>
          <cell r="S1684" t="str">
            <v>CLINICOS</v>
          </cell>
          <cell r="T1684" t="str">
            <v>PT</v>
          </cell>
          <cell r="U1684" t="str">
            <v>NO</v>
          </cell>
          <cell r="V1684" t="str">
            <v>PTFMPL</v>
          </cell>
          <cell r="W1684" t="str">
            <v>PRODUCCIÓN</v>
          </cell>
        </row>
        <row r="1685">
          <cell r="B1685" t="str">
            <v>3416.9019</v>
          </cell>
          <cell r="C1685" t="str">
            <v>Desc.Formaldehido 37% G.H.</v>
          </cell>
          <cell r="D1685" t="str">
            <v>19 L</v>
          </cell>
          <cell r="E1685" t="str">
            <v>Desc.Formaldehido 37% G.H.19 L</v>
          </cell>
          <cell r="F1685" t="str">
            <v>PZ</v>
          </cell>
          <cell r="G1685" t="str">
            <v>19 L</v>
          </cell>
          <cell r="H1685">
            <v>2300</v>
          </cell>
          <cell r="I1685" t="str">
            <v>Desc. Alt.SIN ALTERNATIVA</v>
          </cell>
          <cell r="J1685">
            <v>1</v>
          </cell>
          <cell r="K1685">
            <v>19</v>
          </cell>
          <cell r="L1685" t="str">
            <v>PLANEADOR 3</v>
          </cell>
          <cell r="M1685" t="str">
            <v>Desc.</v>
          </cell>
          <cell r="N1685" t="str">
            <v>BAKER</v>
          </cell>
          <cell r="O1685" t="str">
            <v>DIAGNOSTICO</v>
          </cell>
          <cell r="P1685" t="str">
            <v>HIS</v>
          </cell>
          <cell r="Q1685" t="str">
            <v>#NOCODE#</v>
          </cell>
          <cell r="R1685" t="str">
            <v>#NOCODE#</v>
          </cell>
          <cell r="S1685" t="str">
            <v>CLINICOS</v>
          </cell>
          <cell r="T1685" t="str">
            <v>PT</v>
          </cell>
          <cell r="U1685" t="str">
            <v>NO</v>
          </cell>
          <cell r="V1685" t="str">
            <v>PTFMPL</v>
          </cell>
          <cell r="W1685" t="str">
            <v>PRODUCCIÓN</v>
          </cell>
        </row>
        <row r="1686">
          <cell r="B1686" t="str">
            <v>3417.0500</v>
          </cell>
          <cell r="C1686" t="str">
            <v>Desc.Cymet APR Cn Free</v>
          </cell>
          <cell r="D1686">
            <v>0</v>
          </cell>
          <cell r="E1686" t="str">
            <v>Desc.Cymet APR Cn Free</v>
          </cell>
          <cell r="F1686" t="str">
            <v>PZ</v>
          </cell>
          <cell r="G1686">
            <v>0</v>
          </cell>
          <cell r="H1686">
            <v>0</v>
          </cell>
          <cell r="I1686" t="str">
            <v>Desc. Alt.SIN ALTERNATIVA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 t="str">
            <v>#NOCODE#</v>
          </cell>
          <cell r="O1686" t="str">
            <v>#NOCODE#</v>
          </cell>
          <cell r="P1686" t="str">
            <v>#NOCODE#</v>
          </cell>
          <cell r="Q1686" t="str">
            <v>#NOCODE#</v>
          </cell>
          <cell r="R1686" t="str">
            <v>#NOCODE#</v>
          </cell>
          <cell r="S1686" t="str">
            <v>#NOCODE#</v>
          </cell>
          <cell r="T1686" t="str">
            <v>#NOCODE#</v>
          </cell>
          <cell r="U1686" t="str">
            <v>NO</v>
          </cell>
          <cell r="V1686" t="str">
            <v>#NOCODE#</v>
          </cell>
          <cell r="W1686" t="str">
            <v>#NOCODE#</v>
          </cell>
        </row>
        <row r="1687">
          <cell r="B1687" t="str">
            <v>3422-04</v>
          </cell>
          <cell r="C1687" t="str">
            <v>Desc. Cianuro de Plata Pvo.</v>
          </cell>
          <cell r="D1687" t="str">
            <v>125 g</v>
          </cell>
          <cell r="E1687" t="str">
            <v>Desc. Cianuro de Plata Pvo.125 g</v>
          </cell>
          <cell r="F1687" t="str">
            <v>PZ</v>
          </cell>
          <cell r="G1687" t="str">
            <v>125 g</v>
          </cell>
          <cell r="H1687">
            <v>3739.52</v>
          </cell>
          <cell r="I1687" t="str">
            <v>Desc. Sin alternativa</v>
          </cell>
          <cell r="J1687">
            <v>1</v>
          </cell>
          <cell r="K1687">
            <v>0.125</v>
          </cell>
          <cell r="L1687" t="str">
            <v>COMPRADOR 2</v>
          </cell>
          <cell r="M1687" t="str">
            <v>Desc.</v>
          </cell>
          <cell r="N1687" t="str">
            <v>BAKER</v>
          </cell>
          <cell r="O1687" t="str">
            <v>LAB</v>
          </cell>
          <cell r="P1687" t="str">
            <v>LAB</v>
          </cell>
          <cell r="Q1687" t="str">
            <v>#NOCODE#</v>
          </cell>
          <cell r="R1687" t="str">
            <v>#NOCODE#</v>
          </cell>
          <cell r="S1687" t="str">
            <v>SALES</v>
          </cell>
          <cell r="T1687" t="str">
            <v>PT</v>
          </cell>
          <cell r="U1687" t="str">
            <v>NO</v>
          </cell>
          <cell r="V1687" t="str">
            <v>PTD</v>
          </cell>
          <cell r="W1687" t="str">
            <v>Compra</v>
          </cell>
        </row>
        <row r="1688">
          <cell r="B1688" t="str">
            <v>3425.0500</v>
          </cell>
          <cell r="C1688" t="str">
            <v>Desc.Cymet KX CN Free</v>
          </cell>
          <cell r="D1688">
            <v>0</v>
          </cell>
          <cell r="E1688" t="str">
            <v>Desc.Cymet KX CN Free</v>
          </cell>
          <cell r="F1688" t="str">
            <v>PZ</v>
          </cell>
          <cell r="G1688">
            <v>0</v>
          </cell>
          <cell r="H1688">
            <v>0</v>
          </cell>
          <cell r="I1688" t="str">
            <v>Desc. Alt.SIN ALTERNATIVA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 t="str">
            <v>#NOCODE#</v>
          </cell>
          <cell r="O1688" t="str">
            <v>#NOCODE#</v>
          </cell>
          <cell r="P1688" t="str">
            <v>#NOCODE#</v>
          </cell>
          <cell r="Q1688" t="str">
            <v>#NOCODE#</v>
          </cell>
          <cell r="R1688" t="str">
            <v>#NOCODE#</v>
          </cell>
          <cell r="S1688" t="str">
            <v>#NOCODE#</v>
          </cell>
          <cell r="T1688" t="str">
            <v>#NOCODE#</v>
          </cell>
          <cell r="U1688" t="str">
            <v>NO</v>
          </cell>
          <cell r="V1688" t="str">
            <v>#NOCODE#</v>
          </cell>
          <cell r="W1688" t="str">
            <v>#NOCODE#</v>
          </cell>
        </row>
        <row r="1689">
          <cell r="B1689" t="str">
            <v>3426-00</v>
          </cell>
          <cell r="C1689" t="str">
            <v>Nitrato de Plata RA ACS</v>
          </cell>
          <cell r="D1689" t="str">
            <v>kg</v>
          </cell>
          <cell r="E1689" t="str">
            <v>Nitrato de Plata RA ACSkg</v>
          </cell>
          <cell r="F1689" t="str">
            <v>KG</v>
          </cell>
          <cell r="G1689" t="str">
            <v>kg</v>
          </cell>
          <cell r="H1689">
            <v>0</v>
          </cell>
          <cell r="I1689">
            <v>0</v>
          </cell>
          <cell r="J1689">
            <v>1</v>
          </cell>
          <cell r="K1689">
            <v>1</v>
          </cell>
          <cell r="L1689" t="str">
            <v>PLANEADOR 1</v>
          </cell>
          <cell r="M1689" t="str">
            <v>No Clasificado</v>
          </cell>
          <cell r="N1689" t="str">
            <v>BAKER</v>
          </cell>
          <cell r="O1689" t="str">
            <v>SINTESIS</v>
          </cell>
          <cell r="P1689" t="str">
            <v>SIN</v>
          </cell>
          <cell r="Q1689" t="str">
            <v>#NOCODE#</v>
          </cell>
          <cell r="R1689" t="str">
            <v>#NOCODE#</v>
          </cell>
          <cell r="S1689" t="str">
            <v>SALES</v>
          </cell>
          <cell r="T1689" t="str">
            <v>PP</v>
          </cell>
          <cell r="U1689" t="str">
            <v>NO</v>
          </cell>
          <cell r="V1689" t="str">
            <v>FMZ</v>
          </cell>
          <cell r="W1689" t="str">
            <v>Producción</v>
          </cell>
        </row>
        <row r="1690">
          <cell r="B1690" t="str">
            <v>3426-01</v>
          </cell>
          <cell r="C1690" t="str">
            <v>Nitrato de Plata Crist. RA</v>
          </cell>
          <cell r="D1690" t="str">
            <v>ACS                      500 g</v>
          </cell>
          <cell r="E1690" t="str">
            <v>Nitrato de Plata Crist. RAACS                      500 g</v>
          </cell>
          <cell r="F1690" t="str">
            <v>PZ</v>
          </cell>
          <cell r="G1690" t="str">
            <v>500 GR</v>
          </cell>
          <cell r="H1690">
            <v>35614.730000000003</v>
          </cell>
          <cell r="I1690">
            <v>0</v>
          </cell>
          <cell r="J1690">
            <v>1</v>
          </cell>
          <cell r="K1690">
            <v>0.5</v>
          </cell>
          <cell r="L1690" t="str">
            <v>PLANEADOR 1</v>
          </cell>
          <cell r="M1690" t="str">
            <v>Recurso A</v>
          </cell>
          <cell r="N1690" t="str">
            <v>BAKER</v>
          </cell>
          <cell r="O1690" t="str">
            <v>LAB</v>
          </cell>
          <cell r="P1690" t="str">
            <v>LAB</v>
          </cell>
          <cell r="Q1690" t="str">
            <v>#NOCODE#</v>
          </cell>
          <cell r="R1690" t="str">
            <v>#NOCODE#</v>
          </cell>
          <cell r="S1690" t="str">
            <v>SALES</v>
          </cell>
          <cell r="T1690" t="str">
            <v>PT</v>
          </cell>
          <cell r="U1690" t="str">
            <v>NO</v>
          </cell>
          <cell r="V1690" t="str">
            <v>PTMPL</v>
          </cell>
          <cell r="W1690" t="str">
            <v>Empaque</v>
          </cell>
        </row>
        <row r="1691">
          <cell r="B1691" t="str">
            <v>3426-03</v>
          </cell>
          <cell r="C1691" t="str">
            <v>Nitrato de Plata Crist. RA</v>
          </cell>
          <cell r="D1691" t="str">
            <v>ACS                       25 g</v>
          </cell>
          <cell r="E1691" t="str">
            <v>Nitrato de Plata Crist. RAACS                       25 g</v>
          </cell>
          <cell r="F1691" t="str">
            <v>PZ</v>
          </cell>
          <cell r="G1691" t="str">
            <v>25 g</v>
          </cell>
          <cell r="H1691">
            <v>1917.96</v>
          </cell>
          <cell r="I1691">
            <v>0</v>
          </cell>
          <cell r="J1691">
            <v>1</v>
          </cell>
          <cell r="K1691">
            <v>2.5000000000000001E-2</v>
          </cell>
          <cell r="L1691" t="str">
            <v>PLANEADOR 1</v>
          </cell>
          <cell r="M1691" t="str">
            <v>Recurso A</v>
          </cell>
          <cell r="N1691" t="str">
            <v>BAKER</v>
          </cell>
          <cell r="O1691" t="str">
            <v>LAB</v>
          </cell>
          <cell r="P1691" t="str">
            <v>LAB</v>
          </cell>
          <cell r="Q1691" t="str">
            <v>#NOCODE#</v>
          </cell>
          <cell r="R1691" t="str">
            <v>#NOCODE#</v>
          </cell>
          <cell r="S1691" t="str">
            <v>SALES</v>
          </cell>
          <cell r="T1691" t="str">
            <v>PT</v>
          </cell>
          <cell r="U1691" t="str">
            <v>NO</v>
          </cell>
          <cell r="V1691" t="str">
            <v>PTMPL</v>
          </cell>
          <cell r="W1691" t="str">
            <v>Empaque</v>
          </cell>
        </row>
        <row r="1692">
          <cell r="B1692" t="str">
            <v>3426-04</v>
          </cell>
          <cell r="C1692" t="str">
            <v>Nitrato de Plata Crist. RA</v>
          </cell>
          <cell r="D1692" t="str">
            <v>ACS      125 g</v>
          </cell>
          <cell r="E1692" t="str">
            <v>Nitrato de Plata Crist. RAACS      125 g</v>
          </cell>
          <cell r="F1692" t="str">
            <v>PZ</v>
          </cell>
          <cell r="G1692" t="str">
            <v>125 g</v>
          </cell>
          <cell r="H1692">
            <v>9029.7900000000009</v>
          </cell>
          <cell r="I1692">
            <v>0</v>
          </cell>
          <cell r="J1692">
            <v>1</v>
          </cell>
          <cell r="K1692">
            <v>0.125</v>
          </cell>
          <cell r="L1692" t="str">
            <v>PLANEADOR 1</v>
          </cell>
          <cell r="M1692" t="str">
            <v>Recurso A</v>
          </cell>
          <cell r="N1692" t="str">
            <v>BAKER</v>
          </cell>
          <cell r="O1692" t="str">
            <v>LAB</v>
          </cell>
          <cell r="P1692" t="str">
            <v>LAB</v>
          </cell>
          <cell r="Q1692" t="str">
            <v>#NOCODE#</v>
          </cell>
          <cell r="R1692" t="str">
            <v>#NOCODE#</v>
          </cell>
          <cell r="S1692" t="str">
            <v>SALES</v>
          </cell>
          <cell r="T1692" t="str">
            <v>PT</v>
          </cell>
          <cell r="U1692" t="str">
            <v>NO</v>
          </cell>
          <cell r="V1692" t="str">
            <v>PTMPL</v>
          </cell>
          <cell r="W1692" t="str">
            <v>EMPAQUE</v>
          </cell>
        </row>
        <row r="1693">
          <cell r="B1693" t="str">
            <v>3426-50</v>
          </cell>
          <cell r="C1693" t="str">
            <v>Nitrato de Plata Crist. RA</v>
          </cell>
          <cell r="D1693" t="str">
            <v>ACS                      100 g</v>
          </cell>
          <cell r="E1693" t="str">
            <v>Nitrato de Plata Crist. RAACS                      100 g</v>
          </cell>
          <cell r="F1693" t="str">
            <v>PZ</v>
          </cell>
          <cell r="G1693" t="str">
            <v>100 g</v>
          </cell>
          <cell r="H1693">
            <v>7259.92</v>
          </cell>
          <cell r="I1693">
            <v>0</v>
          </cell>
          <cell r="J1693">
            <v>1</v>
          </cell>
          <cell r="K1693">
            <v>0.1</v>
          </cell>
          <cell r="L1693" t="str">
            <v>PLANEADOR 1</v>
          </cell>
          <cell r="M1693" t="str">
            <v>Recurso A</v>
          </cell>
          <cell r="N1693" t="str">
            <v>BAKER</v>
          </cell>
          <cell r="O1693" t="str">
            <v>LAB</v>
          </cell>
          <cell r="P1693" t="str">
            <v>LAB</v>
          </cell>
          <cell r="Q1693" t="str">
            <v>#NOCODE#</v>
          </cell>
          <cell r="R1693" t="str">
            <v>#NOCODE#</v>
          </cell>
          <cell r="S1693" t="str">
            <v>SALES</v>
          </cell>
          <cell r="T1693" t="str">
            <v>PT</v>
          </cell>
          <cell r="U1693" t="str">
            <v>NO</v>
          </cell>
          <cell r="V1693" t="str">
            <v>PTMPL</v>
          </cell>
          <cell r="W1693" t="str">
            <v>Empaque</v>
          </cell>
        </row>
        <row r="1694">
          <cell r="B1694" t="str">
            <v>3429-04</v>
          </cell>
          <cell r="C1694" t="str">
            <v>Desc. Nitrato de Plata Crist.</v>
          </cell>
          <cell r="D1694" t="str">
            <v>USP   125 g</v>
          </cell>
          <cell r="E1694" t="str">
            <v>Desc. Nitrato de Plata Crist.USP   125 g</v>
          </cell>
          <cell r="F1694" t="str">
            <v>PZ</v>
          </cell>
          <cell r="G1694" t="str">
            <v>125 g</v>
          </cell>
          <cell r="H1694">
            <v>8562.68</v>
          </cell>
          <cell r="I1694" t="str">
            <v>Desc. Sin Alternativa</v>
          </cell>
          <cell r="J1694">
            <v>1</v>
          </cell>
          <cell r="K1694">
            <v>0.125</v>
          </cell>
          <cell r="L1694" t="str">
            <v>COMPRADOR 2</v>
          </cell>
          <cell r="M1694" t="str">
            <v>Desc.</v>
          </cell>
          <cell r="N1694" t="str">
            <v>BAKER</v>
          </cell>
          <cell r="O1694" t="str">
            <v>LAB</v>
          </cell>
          <cell r="P1694" t="str">
            <v>LAB</v>
          </cell>
          <cell r="Q1694" t="str">
            <v>#NOCODE#</v>
          </cell>
          <cell r="R1694" t="str">
            <v>#NOCODE#</v>
          </cell>
          <cell r="S1694" t="str">
            <v>SALES</v>
          </cell>
          <cell r="T1694" t="str">
            <v>PT</v>
          </cell>
          <cell r="U1694" t="str">
            <v>NO</v>
          </cell>
          <cell r="V1694" t="str">
            <v>PTD</v>
          </cell>
          <cell r="W1694" t="str">
            <v>Compra</v>
          </cell>
        </row>
        <row r="1695">
          <cell r="B1695" t="str">
            <v>3431.1000</v>
          </cell>
          <cell r="C1695" t="str">
            <v>Desc. Ver HE CyMet Abacus</v>
          </cell>
          <cell r="D1695" t="str">
            <v>CN Free</v>
          </cell>
          <cell r="E1695" t="str">
            <v>Desc. Ver HE CyMet AbacusCN Free</v>
          </cell>
          <cell r="F1695" t="str">
            <v>PZ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 t="str">
            <v>Desc.</v>
          </cell>
          <cell r="N1695" t="str">
            <v>#NOCODE#</v>
          </cell>
          <cell r="O1695" t="str">
            <v>#NOCODE#</v>
          </cell>
          <cell r="P1695" t="str">
            <v>#NOCODE#</v>
          </cell>
          <cell r="Q1695" t="str">
            <v>#NOCODE#</v>
          </cell>
          <cell r="R1695" t="str">
            <v>#NOCODE#</v>
          </cell>
          <cell r="S1695" t="str">
            <v>#NOCODE#</v>
          </cell>
          <cell r="T1695" t="str">
            <v>#NOCODE#</v>
          </cell>
          <cell r="U1695" t="str">
            <v>NO</v>
          </cell>
          <cell r="V1695" t="str">
            <v>#NOCODE#</v>
          </cell>
          <cell r="W1695" t="str">
            <v>#NOCODE#</v>
          </cell>
        </row>
        <row r="1696">
          <cell r="B1696" t="str">
            <v>3432.5000</v>
          </cell>
          <cell r="C1696" t="str">
            <v>Desc. Ver HE Proclean Abacus</v>
          </cell>
          <cell r="D1696">
            <v>0</v>
          </cell>
          <cell r="E1696" t="str">
            <v>Desc. Ver HE Proclean Abacus</v>
          </cell>
          <cell r="F1696" t="str">
            <v>PZ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 t="str">
            <v>Desc.</v>
          </cell>
          <cell r="N1696" t="str">
            <v>#NOCODE#</v>
          </cell>
          <cell r="O1696" t="str">
            <v>#NOCODE#</v>
          </cell>
          <cell r="P1696" t="str">
            <v>#NOCODE#</v>
          </cell>
          <cell r="Q1696" t="str">
            <v>#NOCODE#</v>
          </cell>
          <cell r="R1696" t="str">
            <v>#NOCODE#</v>
          </cell>
          <cell r="S1696" t="str">
            <v>#NOCODE#</v>
          </cell>
          <cell r="T1696" t="str">
            <v>#NOCODE#</v>
          </cell>
          <cell r="U1696" t="str">
            <v>NO</v>
          </cell>
          <cell r="V1696" t="str">
            <v>#NOCODE#</v>
          </cell>
          <cell r="W1696" t="str">
            <v>#NOCODE#</v>
          </cell>
        </row>
        <row r="1697">
          <cell r="B1697" t="str">
            <v>3433.0300</v>
          </cell>
          <cell r="C1697" t="str">
            <v>Tdesc 3-Diff Tricontrol B-N-A</v>
          </cell>
          <cell r="D1697" t="str">
            <v>3 x 2.5 ml</v>
          </cell>
          <cell r="E1697" t="str">
            <v>Tdesc 3-Diff Tricontrol B-N-A3 x 2.5 ml</v>
          </cell>
          <cell r="F1697" t="str">
            <v>PZ</v>
          </cell>
          <cell r="G1697" t="str">
            <v>2.5 ml</v>
          </cell>
          <cell r="H1697">
            <v>1500</v>
          </cell>
          <cell r="I1697" t="str">
            <v>Tdesc. 12/16/11. Sin registro sanit. Sin opciones.</v>
          </cell>
          <cell r="J1697">
            <v>1</v>
          </cell>
          <cell r="K1697">
            <v>2.5000000000000001E-3</v>
          </cell>
          <cell r="L1697" t="str">
            <v>PLANEADOR 1</v>
          </cell>
          <cell r="M1697" t="str">
            <v>Desc.</v>
          </cell>
          <cell r="N1697" t="str">
            <v>BAKER</v>
          </cell>
          <cell r="O1697" t="str">
            <v>DIAGNOSTICO</v>
          </cell>
          <cell r="P1697" t="str">
            <v>HEM</v>
          </cell>
          <cell r="Q1697" t="str">
            <v>#NOCODE#</v>
          </cell>
          <cell r="R1697" t="str">
            <v>#NOCODE#</v>
          </cell>
          <cell r="S1697" t="str">
            <v>CLINICOS</v>
          </cell>
          <cell r="T1697" t="str">
            <v>PT</v>
          </cell>
          <cell r="U1697" t="str">
            <v>NO</v>
          </cell>
          <cell r="V1697" t="str">
            <v>PTEPTD</v>
          </cell>
          <cell r="W1697" t="str">
            <v>EMPAQUE</v>
          </cell>
        </row>
        <row r="1698">
          <cell r="B1698" t="str">
            <v>3433.1000</v>
          </cell>
          <cell r="C1698" t="str">
            <v>Desc. Ver HE Cymet Spirit</v>
          </cell>
          <cell r="D1698" t="str">
            <v>CN Free    1 L</v>
          </cell>
          <cell r="E1698" t="str">
            <v>Desc. Ver HE Cymet SpiritCN Free    1 L</v>
          </cell>
          <cell r="F1698" t="str">
            <v>PZ</v>
          </cell>
          <cell r="G1698" t="str">
            <v>100 ml</v>
          </cell>
          <cell r="H1698">
            <v>0</v>
          </cell>
          <cell r="I1698">
            <v>0</v>
          </cell>
          <cell r="J1698">
            <v>1</v>
          </cell>
          <cell r="K1698">
            <v>1</v>
          </cell>
          <cell r="L1698" t="str">
            <v>COMPRADOR 2</v>
          </cell>
          <cell r="M1698" t="str">
            <v>Desc.</v>
          </cell>
          <cell r="N1698" t="str">
            <v>BAKER</v>
          </cell>
          <cell r="O1698" t="str">
            <v>DIAGNOSTICO</v>
          </cell>
          <cell r="P1698" t="str">
            <v>HEM</v>
          </cell>
          <cell r="Q1698" t="str">
            <v>#NOCODE#</v>
          </cell>
          <cell r="R1698" t="str">
            <v>#NOCODE#</v>
          </cell>
          <cell r="S1698" t="str">
            <v>CLINICOS</v>
          </cell>
          <cell r="T1698" t="str">
            <v>PT</v>
          </cell>
          <cell r="U1698" t="str">
            <v>NO</v>
          </cell>
          <cell r="V1698" t="str">
            <v>PTD</v>
          </cell>
          <cell r="W1698" t="str">
            <v>Compra</v>
          </cell>
        </row>
        <row r="1699">
          <cell r="B1699" t="str">
            <v>3434.0400</v>
          </cell>
          <cell r="C1699" t="str">
            <v>Tdesc 3-Diff Control Normal</v>
          </cell>
          <cell r="D1699" t="str">
            <v>4 x 2.5 ml</v>
          </cell>
          <cell r="E1699" t="str">
            <v>Tdesc 3-Diff Control Normal4 x 2.5 ml</v>
          </cell>
          <cell r="F1699" t="str">
            <v>PZ</v>
          </cell>
          <cell r="G1699" t="str">
            <v>2.5 ml</v>
          </cell>
          <cell r="H1699">
            <v>2000</v>
          </cell>
          <cell r="I1699" t="str">
            <v>Sin registro sanit. Sin opciones.</v>
          </cell>
          <cell r="J1699">
            <v>1</v>
          </cell>
          <cell r="K1699">
            <v>2.5000000000000001E-3</v>
          </cell>
          <cell r="L1699" t="str">
            <v>PLANEADOR 1</v>
          </cell>
          <cell r="M1699" t="str">
            <v>Desc.</v>
          </cell>
          <cell r="N1699" t="str">
            <v>BAKER</v>
          </cell>
          <cell r="O1699" t="str">
            <v>DIAGNOSTICO</v>
          </cell>
          <cell r="P1699" t="str">
            <v>HEM</v>
          </cell>
          <cell r="Q1699" t="str">
            <v>#NOCODE#</v>
          </cell>
          <cell r="R1699" t="str">
            <v>#NOCODE#</v>
          </cell>
          <cell r="S1699" t="str">
            <v>CLINICOS</v>
          </cell>
          <cell r="T1699" t="str">
            <v>PT</v>
          </cell>
          <cell r="U1699" t="str">
            <v>NO</v>
          </cell>
          <cell r="V1699" t="str">
            <v>PTEPTD</v>
          </cell>
          <cell r="W1699" t="str">
            <v>EMPAQUE</v>
          </cell>
        </row>
        <row r="1700">
          <cell r="B1700" t="str">
            <v>3436-00</v>
          </cell>
          <cell r="C1700" t="str">
            <v>Desc. Sulfato de Plata RA ACS</v>
          </cell>
          <cell r="D1700" t="str">
            <v>kg</v>
          </cell>
          <cell r="E1700" t="str">
            <v>Desc. Sulfato de Plata RA ACSkg</v>
          </cell>
          <cell r="F1700" t="str">
            <v>KG</v>
          </cell>
          <cell r="G1700" t="str">
            <v>kg</v>
          </cell>
          <cell r="H1700">
            <v>0</v>
          </cell>
          <cell r="I1700" t="str">
            <v>Desc. Nuevo Catálogo 3443-00</v>
          </cell>
          <cell r="J1700">
            <v>1</v>
          </cell>
          <cell r="K1700">
            <v>1</v>
          </cell>
          <cell r="L1700" t="str">
            <v>PLANEADOR 1</v>
          </cell>
          <cell r="M1700" t="str">
            <v>No Clasificado</v>
          </cell>
          <cell r="N1700" t="str">
            <v>BAKER</v>
          </cell>
          <cell r="O1700" t="str">
            <v>SINTESIS</v>
          </cell>
          <cell r="P1700" t="str">
            <v>SIN</v>
          </cell>
          <cell r="Q1700" t="str">
            <v>#NOCODE#</v>
          </cell>
          <cell r="R1700" t="str">
            <v>#NOCODE#</v>
          </cell>
          <cell r="S1700" t="str">
            <v>SALES</v>
          </cell>
          <cell r="T1700" t="str">
            <v>PP</v>
          </cell>
          <cell r="U1700" t="str">
            <v>NO</v>
          </cell>
          <cell r="V1700" t="str">
            <v>FMPL</v>
          </cell>
          <cell r="W1700" t="str">
            <v>PRODUCCIÓN</v>
          </cell>
        </row>
        <row r="1701">
          <cell r="B1701" t="str">
            <v>3436-01</v>
          </cell>
          <cell r="C1701" t="str">
            <v>Desc. Sulfato de Plata Pvo. RA</v>
          </cell>
          <cell r="D1701" t="str">
            <v>ACS 500 g</v>
          </cell>
          <cell r="E1701" t="str">
            <v>Desc. Sulfato de Plata Pvo. RAACS 500 g</v>
          </cell>
          <cell r="F1701" t="str">
            <v>PZ</v>
          </cell>
          <cell r="G1701" t="str">
            <v>500 GR</v>
          </cell>
          <cell r="H1701">
            <v>0</v>
          </cell>
          <cell r="I1701" t="str">
            <v>Desc. Nuevo Catálogo 3443-50</v>
          </cell>
          <cell r="J1701">
            <v>1</v>
          </cell>
          <cell r="K1701">
            <v>0.5</v>
          </cell>
          <cell r="L1701" t="str">
            <v>PLANEADOR 1</v>
          </cell>
          <cell r="M1701" t="str">
            <v>Desc.</v>
          </cell>
          <cell r="N1701" t="str">
            <v>BAKER</v>
          </cell>
          <cell r="O1701" t="str">
            <v>LAB</v>
          </cell>
          <cell r="P1701" t="str">
            <v>LAB</v>
          </cell>
          <cell r="Q1701" t="str">
            <v>#NOCODE#</v>
          </cell>
          <cell r="R1701" t="str">
            <v>#NOCODE#</v>
          </cell>
          <cell r="S1701" t="str">
            <v>SALES</v>
          </cell>
          <cell r="T1701" t="str">
            <v>PT</v>
          </cell>
          <cell r="U1701" t="str">
            <v>NO</v>
          </cell>
          <cell r="V1701" t="str">
            <v>PTMPL</v>
          </cell>
          <cell r="W1701" t="str">
            <v>Empaque</v>
          </cell>
        </row>
        <row r="1702">
          <cell r="B1702" t="str">
            <v>3436-03</v>
          </cell>
          <cell r="C1702" t="str">
            <v>Desc. Sulfato de Plata Pvo. RA</v>
          </cell>
          <cell r="D1702" t="str">
            <v>ACS                       25 g</v>
          </cell>
          <cell r="E1702" t="str">
            <v>Desc. Sulfato de Plata Pvo. RAACS                       25 g</v>
          </cell>
          <cell r="F1702" t="str">
            <v>PZ</v>
          </cell>
          <cell r="G1702" t="str">
            <v>25 g</v>
          </cell>
          <cell r="H1702">
            <v>1191.07</v>
          </cell>
          <cell r="I1702" t="str">
            <v>Desc. Nuevo Catálogo 3443-03</v>
          </cell>
          <cell r="J1702">
            <v>1</v>
          </cell>
          <cell r="K1702">
            <v>2.5000000000000001E-2</v>
          </cell>
          <cell r="L1702" t="str">
            <v>PLANEADOR 1</v>
          </cell>
          <cell r="M1702" t="str">
            <v>Desc.</v>
          </cell>
          <cell r="N1702" t="str">
            <v>BAKER</v>
          </cell>
          <cell r="O1702" t="str">
            <v>LAB</v>
          </cell>
          <cell r="P1702" t="str">
            <v>LAB</v>
          </cell>
          <cell r="Q1702" t="str">
            <v>#NOCODE#</v>
          </cell>
          <cell r="R1702" t="str">
            <v>#NOCODE#</v>
          </cell>
          <cell r="S1702" t="str">
            <v>SALES</v>
          </cell>
          <cell r="T1702" t="str">
            <v>PT</v>
          </cell>
          <cell r="U1702" t="str">
            <v>NO</v>
          </cell>
          <cell r="V1702" t="str">
            <v>PTMPL</v>
          </cell>
          <cell r="W1702" t="str">
            <v>Empaque</v>
          </cell>
        </row>
        <row r="1703">
          <cell r="B1703" t="str">
            <v>3436-04</v>
          </cell>
          <cell r="C1703" t="str">
            <v>Desc.Sulfato de Plata RA ACS</v>
          </cell>
          <cell r="D1703" t="str">
            <v>125 g</v>
          </cell>
          <cell r="E1703" t="str">
            <v>Desc.Sulfato de Plata RA ACS125 g</v>
          </cell>
          <cell r="F1703" t="str">
            <v>PZ</v>
          </cell>
          <cell r="G1703" t="str">
            <v>125 G</v>
          </cell>
          <cell r="H1703">
            <v>6431.7780000000002</v>
          </cell>
          <cell r="I1703" t="str">
            <v>Desc. Nuevo Catálogo 3443-04</v>
          </cell>
          <cell r="J1703">
            <v>1</v>
          </cell>
          <cell r="K1703">
            <v>0.125</v>
          </cell>
          <cell r="L1703" t="str">
            <v>COMPRADOR 2</v>
          </cell>
          <cell r="M1703" t="str">
            <v>Desc.</v>
          </cell>
          <cell r="N1703" t="str">
            <v>BAKER</v>
          </cell>
          <cell r="O1703" t="str">
            <v>LAB</v>
          </cell>
          <cell r="P1703" t="str">
            <v>LAB</v>
          </cell>
          <cell r="Q1703" t="str">
            <v>#NOCODE#</v>
          </cell>
          <cell r="R1703" t="str">
            <v>#NOCODE#</v>
          </cell>
          <cell r="S1703" t="str">
            <v>SALES</v>
          </cell>
          <cell r="T1703" t="str">
            <v>PT</v>
          </cell>
          <cell r="U1703" t="str">
            <v>NO</v>
          </cell>
          <cell r="V1703" t="str">
            <v>PTD</v>
          </cell>
          <cell r="W1703" t="str">
            <v>COMPRA</v>
          </cell>
        </row>
        <row r="1704">
          <cell r="B1704" t="str">
            <v>3436-50</v>
          </cell>
          <cell r="C1704" t="str">
            <v>Desc. Sulfato de Plata Pvo. RA</v>
          </cell>
          <cell r="D1704" t="str">
            <v>ACS                      100 g</v>
          </cell>
          <cell r="E1704" t="str">
            <v>Desc. Sulfato de Plata Pvo. RAACS                      100 g</v>
          </cell>
          <cell r="F1704" t="str">
            <v>PZ</v>
          </cell>
          <cell r="G1704" t="str">
            <v>100 g</v>
          </cell>
          <cell r="H1704">
            <v>4764.28</v>
          </cell>
          <cell r="I1704" t="str">
            <v>Desc. Nuevo Catálogo 3443-50</v>
          </cell>
          <cell r="J1704">
            <v>1</v>
          </cell>
          <cell r="K1704">
            <v>0.1</v>
          </cell>
          <cell r="L1704" t="str">
            <v>PLANEADOR 1</v>
          </cell>
          <cell r="M1704" t="str">
            <v>Desc.</v>
          </cell>
          <cell r="N1704" t="str">
            <v>BAKER</v>
          </cell>
          <cell r="O1704" t="str">
            <v>LAB</v>
          </cell>
          <cell r="P1704" t="str">
            <v>LAB</v>
          </cell>
          <cell r="Q1704" t="str">
            <v>#NOCODE#</v>
          </cell>
          <cell r="R1704" t="str">
            <v>#NOCODE#</v>
          </cell>
          <cell r="S1704" t="str">
            <v>SALES</v>
          </cell>
          <cell r="T1704" t="str">
            <v>PT</v>
          </cell>
          <cell r="U1704" t="str">
            <v>NO</v>
          </cell>
          <cell r="V1704" t="str">
            <v>PTMPL</v>
          </cell>
          <cell r="W1704" t="str">
            <v>Empaque</v>
          </cell>
        </row>
        <row r="1705">
          <cell r="B1705" t="str">
            <v>3443-00</v>
          </cell>
          <cell r="C1705" t="str">
            <v>Sulfato de Plata Pvo. RA ACS</v>
          </cell>
          <cell r="D1705" t="str">
            <v>kg</v>
          </cell>
          <cell r="E1705" t="str">
            <v>Sulfato de Plata Pvo. RA ACSkg</v>
          </cell>
          <cell r="F1705" t="str">
            <v>KG</v>
          </cell>
          <cell r="G1705" t="str">
            <v>kg</v>
          </cell>
          <cell r="H1705">
            <v>0</v>
          </cell>
          <cell r="I1705">
            <v>0</v>
          </cell>
          <cell r="J1705">
            <v>1</v>
          </cell>
          <cell r="K1705">
            <v>1</v>
          </cell>
          <cell r="L1705" t="str">
            <v>PLANEADOR 1</v>
          </cell>
          <cell r="M1705" t="str">
            <v>No Clasificado</v>
          </cell>
          <cell r="N1705" t="str">
            <v>BAKER</v>
          </cell>
          <cell r="O1705" t="str">
            <v>SINTESIS</v>
          </cell>
          <cell r="P1705" t="str">
            <v>SIN</v>
          </cell>
          <cell r="Q1705" t="str">
            <v>#NOCODE#</v>
          </cell>
          <cell r="R1705" t="str">
            <v>#NOCODE#</v>
          </cell>
          <cell r="S1705" t="str">
            <v>SALES</v>
          </cell>
          <cell r="T1705" t="str">
            <v>PP</v>
          </cell>
          <cell r="U1705" t="str">
            <v>NO</v>
          </cell>
          <cell r="V1705" t="str">
            <v>FMPL</v>
          </cell>
          <cell r="W1705" t="str">
            <v>PRODUCCIÓN</v>
          </cell>
        </row>
        <row r="1706">
          <cell r="B1706" t="str">
            <v>3443-03</v>
          </cell>
          <cell r="C1706" t="str">
            <v>Sulfato de Plata Pvo. RA ACS</v>
          </cell>
          <cell r="D1706" t="str">
            <v>25 g</v>
          </cell>
          <cell r="E1706" t="str">
            <v>Sulfato de Plata Pvo. RA ACS25 g</v>
          </cell>
          <cell r="F1706" t="str">
            <v>PZ</v>
          </cell>
          <cell r="G1706" t="str">
            <v>25 g</v>
          </cell>
          <cell r="H1706">
            <v>1384.94</v>
          </cell>
          <cell r="I1706">
            <v>0</v>
          </cell>
          <cell r="J1706">
            <v>1</v>
          </cell>
          <cell r="K1706">
            <v>2.5000000000000001E-2</v>
          </cell>
          <cell r="L1706" t="str">
            <v>PLANEADOR 1</v>
          </cell>
          <cell r="M1706" t="str">
            <v>Recurso E</v>
          </cell>
          <cell r="N1706" t="str">
            <v>BAKER</v>
          </cell>
          <cell r="O1706" t="str">
            <v>LAB</v>
          </cell>
          <cell r="P1706" t="str">
            <v>LAB</v>
          </cell>
          <cell r="Q1706" t="str">
            <v>#NOCODE#</v>
          </cell>
          <cell r="R1706" t="str">
            <v>#NOCODE#</v>
          </cell>
          <cell r="S1706" t="str">
            <v>SALES</v>
          </cell>
          <cell r="T1706" t="str">
            <v>PT</v>
          </cell>
          <cell r="U1706" t="str">
            <v>NO</v>
          </cell>
          <cell r="V1706" t="str">
            <v>PTMPL</v>
          </cell>
          <cell r="W1706" t="str">
            <v>Empaque</v>
          </cell>
        </row>
        <row r="1707">
          <cell r="B1707" t="str">
            <v>3443-04</v>
          </cell>
          <cell r="C1707" t="str">
            <v>Sulfato de Plata  Plvo. RA ACS</v>
          </cell>
          <cell r="D1707" t="str">
            <v>125 g</v>
          </cell>
          <cell r="E1707" t="str">
            <v>Sulfato de Plata  Plvo. RA ACS125 g</v>
          </cell>
          <cell r="F1707" t="str">
            <v>PZ</v>
          </cell>
          <cell r="G1707" t="str">
            <v>125 g</v>
          </cell>
          <cell r="H1707">
            <v>12198.18</v>
          </cell>
          <cell r="I1707">
            <v>0</v>
          </cell>
          <cell r="J1707">
            <v>1</v>
          </cell>
          <cell r="K1707">
            <v>0.125</v>
          </cell>
          <cell r="L1707" t="str">
            <v>COMPRADOR 2</v>
          </cell>
          <cell r="M1707" t="str">
            <v>Recurso D</v>
          </cell>
          <cell r="N1707" t="str">
            <v>BAKER</v>
          </cell>
          <cell r="O1707" t="str">
            <v>LAB</v>
          </cell>
          <cell r="P1707" t="str">
            <v>LAB</v>
          </cell>
          <cell r="Q1707" t="str">
            <v>#NOCODE#</v>
          </cell>
          <cell r="R1707" t="str">
            <v>#NOCODE#</v>
          </cell>
          <cell r="S1707" t="str">
            <v>SALES</v>
          </cell>
          <cell r="T1707" t="str">
            <v>PT</v>
          </cell>
          <cell r="U1707" t="str">
            <v>NO</v>
          </cell>
          <cell r="V1707" t="str">
            <v>PTD</v>
          </cell>
          <cell r="W1707" t="str">
            <v>COMPRA</v>
          </cell>
        </row>
        <row r="1708">
          <cell r="B1708" t="str">
            <v>3443-50</v>
          </cell>
          <cell r="C1708" t="str">
            <v>Sulfato de Plata Pvo. RA ACS</v>
          </cell>
          <cell r="D1708" t="str">
            <v>100 g</v>
          </cell>
          <cell r="E1708" t="str">
            <v>Sulfato de Plata Pvo. RA ACS100 g</v>
          </cell>
          <cell r="F1708" t="str">
            <v>PZ</v>
          </cell>
          <cell r="G1708" t="str">
            <v>100 g</v>
          </cell>
          <cell r="H1708">
            <v>5538.48</v>
          </cell>
          <cell r="I1708">
            <v>0</v>
          </cell>
          <cell r="J1708">
            <v>1</v>
          </cell>
          <cell r="K1708">
            <v>0.1</v>
          </cell>
          <cell r="L1708" t="str">
            <v>PLANEADOR 1</v>
          </cell>
          <cell r="M1708" t="str">
            <v>Recurso A</v>
          </cell>
          <cell r="N1708" t="str">
            <v>BAKER</v>
          </cell>
          <cell r="O1708" t="str">
            <v>LAB</v>
          </cell>
          <cell r="P1708" t="str">
            <v>LAB</v>
          </cell>
          <cell r="Q1708" t="str">
            <v>#NOCODE#</v>
          </cell>
          <cell r="R1708" t="str">
            <v>#NOCODE#</v>
          </cell>
          <cell r="S1708" t="str">
            <v>SALES</v>
          </cell>
          <cell r="T1708" t="str">
            <v>PT</v>
          </cell>
          <cell r="U1708" t="str">
            <v>NO</v>
          </cell>
          <cell r="V1708" t="str">
            <v>PTMPL</v>
          </cell>
          <cell r="W1708" t="str">
            <v>Empaque</v>
          </cell>
        </row>
        <row r="1709">
          <cell r="B1709" t="str">
            <v>3446.1000</v>
          </cell>
          <cell r="C1709" t="str">
            <v>Desc.Eosina Y 0.5% Acuosa</v>
          </cell>
          <cell r="D1709">
            <v>0</v>
          </cell>
          <cell r="E1709" t="str">
            <v>Desc.Eosina Y 0.5% Acuosa</v>
          </cell>
          <cell r="F1709" t="str">
            <v>PZ</v>
          </cell>
          <cell r="G1709">
            <v>0</v>
          </cell>
          <cell r="H1709">
            <v>0</v>
          </cell>
          <cell r="I1709" t="str">
            <v>Desc. Alt.SIN ALTERNATIVA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 t="str">
            <v>#NOCODE#</v>
          </cell>
          <cell r="O1709" t="str">
            <v>#NOCODE#</v>
          </cell>
          <cell r="P1709" t="str">
            <v>#NOCODE#</v>
          </cell>
          <cell r="Q1709" t="str">
            <v>#NOCODE#</v>
          </cell>
          <cell r="R1709" t="str">
            <v>#NOCODE#</v>
          </cell>
          <cell r="S1709" t="str">
            <v>#NOCODE#</v>
          </cell>
          <cell r="T1709" t="str">
            <v>#NOCODE#</v>
          </cell>
          <cell r="U1709" t="str">
            <v>NO</v>
          </cell>
          <cell r="V1709" t="str">
            <v>#NOCODE#</v>
          </cell>
          <cell r="W1709" t="str">
            <v>#NOCODE#</v>
          </cell>
        </row>
        <row r="1710">
          <cell r="B1710" t="str">
            <v>3446.2500</v>
          </cell>
          <cell r="C1710" t="str">
            <v>Desc.Eosina Y 0.5% Acuosa</v>
          </cell>
          <cell r="D1710">
            <v>0</v>
          </cell>
          <cell r="E1710" t="str">
            <v>Desc.Eosina Y 0.5% Acuosa</v>
          </cell>
          <cell r="F1710" t="str">
            <v>PZ</v>
          </cell>
          <cell r="G1710">
            <v>0</v>
          </cell>
          <cell r="H1710">
            <v>0</v>
          </cell>
          <cell r="I1710" t="str">
            <v>Desc. Alt.SIN ALTERNATIVA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 t="str">
            <v>#NOCODE#</v>
          </cell>
          <cell r="O1710" t="str">
            <v>#NOCODE#</v>
          </cell>
          <cell r="P1710" t="str">
            <v>#NOCODE#</v>
          </cell>
          <cell r="Q1710" t="str">
            <v>#NOCODE#</v>
          </cell>
          <cell r="R1710" t="str">
            <v>#NOCODE#</v>
          </cell>
          <cell r="S1710" t="str">
            <v>#NOCODE#</v>
          </cell>
          <cell r="T1710" t="str">
            <v>#NOCODE#</v>
          </cell>
          <cell r="U1710" t="str">
            <v>NO</v>
          </cell>
          <cell r="V1710" t="str">
            <v>#NOCODE#</v>
          </cell>
          <cell r="W1710" t="str">
            <v>#NOCODE#</v>
          </cell>
        </row>
        <row r="1711">
          <cell r="B1711" t="str">
            <v>3447-01</v>
          </cell>
          <cell r="C1711" t="str">
            <v>TDesc. Cal Sodada RA</v>
          </cell>
          <cell r="D1711" t="str">
            <v>500 g</v>
          </cell>
          <cell r="E1711" t="str">
            <v>TDesc. Cal Sodada RA500 g</v>
          </cell>
          <cell r="F1711" t="str">
            <v>PZ</v>
          </cell>
          <cell r="G1711" t="str">
            <v>500 GR</v>
          </cell>
          <cell r="H1711">
            <v>1317.46</v>
          </cell>
          <cell r="I1711" t="str">
            <v>TDesc. COFEPRIS 11/12</v>
          </cell>
          <cell r="J1711">
            <v>1</v>
          </cell>
          <cell r="K1711">
            <v>0.5</v>
          </cell>
          <cell r="L1711" t="str">
            <v>COMPRADOR 2</v>
          </cell>
          <cell r="M1711" t="str">
            <v>Desc.</v>
          </cell>
          <cell r="N1711" t="str">
            <v>BAKER</v>
          </cell>
          <cell r="O1711" t="str">
            <v>LAB</v>
          </cell>
          <cell r="P1711" t="str">
            <v>LAB</v>
          </cell>
          <cell r="Q1711" t="str">
            <v>#NOCODE#</v>
          </cell>
          <cell r="R1711" t="str">
            <v>#NOCODE#</v>
          </cell>
          <cell r="S1711" t="str">
            <v>SALES</v>
          </cell>
          <cell r="T1711" t="str">
            <v>PT</v>
          </cell>
          <cell r="U1711" t="str">
            <v>NO</v>
          </cell>
          <cell r="V1711" t="str">
            <v>PTD</v>
          </cell>
          <cell r="W1711" t="str">
            <v>Compra</v>
          </cell>
        </row>
        <row r="1712">
          <cell r="B1712" t="str">
            <v>3447-05</v>
          </cell>
          <cell r="C1712" t="str">
            <v>TDesc. Cal Sodada RA</v>
          </cell>
          <cell r="D1712" t="str">
            <v>2.5 kg</v>
          </cell>
          <cell r="E1712" t="str">
            <v>TDesc. Cal Sodada RA2.5 kg</v>
          </cell>
          <cell r="F1712" t="str">
            <v>PZ</v>
          </cell>
          <cell r="G1712" t="str">
            <v>2.5 KG</v>
          </cell>
          <cell r="H1712">
            <v>5163.93</v>
          </cell>
          <cell r="I1712" t="str">
            <v>TDesc. COFEPRIS 11/12</v>
          </cell>
          <cell r="J1712">
            <v>1</v>
          </cell>
          <cell r="K1712">
            <v>2.5</v>
          </cell>
          <cell r="L1712" t="str">
            <v>COMPRADOR 2</v>
          </cell>
          <cell r="M1712" t="str">
            <v>Desc.</v>
          </cell>
          <cell r="N1712" t="str">
            <v>BAKER</v>
          </cell>
          <cell r="O1712" t="str">
            <v>LAB</v>
          </cell>
          <cell r="P1712" t="str">
            <v>LAB</v>
          </cell>
          <cell r="Q1712" t="str">
            <v>#NOCODE#</v>
          </cell>
          <cell r="R1712" t="str">
            <v>#NOCODE#</v>
          </cell>
          <cell r="S1712" t="str">
            <v>SALES</v>
          </cell>
          <cell r="T1712" t="str">
            <v>PT</v>
          </cell>
          <cell r="U1712" t="str">
            <v>NO</v>
          </cell>
          <cell r="V1712" t="str">
            <v>PTD</v>
          </cell>
          <cell r="W1712" t="str">
            <v>Compra</v>
          </cell>
        </row>
        <row r="1713">
          <cell r="B1713" t="str">
            <v>3448-01</v>
          </cell>
          <cell r="C1713" t="str">
            <v>Desc. Cal Sodada RA</v>
          </cell>
          <cell r="D1713" t="str">
            <v>500 g</v>
          </cell>
          <cell r="E1713" t="str">
            <v>Desc. Cal Sodada RA500 g</v>
          </cell>
          <cell r="F1713" t="str">
            <v>PZ</v>
          </cell>
          <cell r="G1713" t="str">
            <v>500 GR</v>
          </cell>
          <cell r="H1713">
            <v>1317.46</v>
          </cell>
          <cell r="I1713" t="str">
            <v>Desc. Nuevo Catálogo 3447-01</v>
          </cell>
          <cell r="J1713">
            <v>1</v>
          </cell>
          <cell r="K1713">
            <v>0.5</v>
          </cell>
          <cell r="L1713" t="str">
            <v>COMPRADOR 2</v>
          </cell>
          <cell r="M1713" t="str">
            <v>Desc.</v>
          </cell>
          <cell r="N1713" t="str">
            <v>BAKER</v>
          </cell>
          <cell r="O1713" t="str">
            <v>LAB</v>
          </cell>
          <cell r="P1713" t="str">
            <v>LAB</v>
          </cell>
          <cell r="Q1713" t="str">
            <v>#NOCODE#</v>
          </cell>
          <cell r="R1713" t="str">
            <v>#NOCODE#</v>
          </cell>
          <cell r="S1713" t="str">
            <v>SALES</v>
          </cell>
          <cell r="T1713" t="str">
            <v>PT</v>
          </cell>
          <cell r="U1713" t="str">
            <v>NO</v>
          </cell>
          <cell r="V1713" t="str">
            <v>PTD</v>
          </cell>
          <cell r="W1713" t="str">
            <v>Compra</v>
          </cell>
        </row>
        <row r="1714">
          <cell r="B1714" t="str">
            <v>3448-05</v>
          </cell>
          <cell r="C1714" t="str">
            <v>Desc. Cal Sodada RA</v>
          </cell>
          <cell r="D1714" t="str">
            <v>2.5 kg</v>
          </cell>
          <cell r="E1714" t="str">
            <v>Desc. Cal Sodada RA2.5 kg</v>
          </cell>
          <cell r="F1714" t="str">
            <v>PZ</v>
          </cell>
          <cell r="G1714" t="str">
            <v>2.5 KG</v>
          </cell>
          <cell r="H1714">
            <v>5802.19</v>
          </cell>
          <cell r="I1714" t="str">
            <v>Desc. Nuevo Catálogo 3447-01</v>
          </cell>
          <cell r="J1714">
            <v>1</v>
          </cell>
          <cell r="K1714">
            <v>2.5</v>
          </cell>
          <cell r="L1714" t="str">
            <v>COMPRADOR 2</v>
          </cell>
          <cell r="M1714" t="str">
            <v>Desc.</v>
          </cell>
          <cell r="N1714" t="str">
            <v>BAKER</v>
          </cell>
          <cell r="O1714" t="str">
            <v>LAB</v>
          </cell>
          <cell r="P1714" t="str">
            <v>LAB</v>
          </cell>
          <cell r="Q1714" t="str">
            <v>#NOCODE#</v>
          </cell>
          <cell r="R1714" t="str">
            <v>#NOCODE#</v>
          </cell>
          <cell r="S1714" t="str">
            <v>SALES</v>
          </cell>
          <cell r="T1714" t="str">
            <v>PT</v>
          </cell>
          <cell r="U1714" t="str">
            <v>NO</v>
          </cell>
          <cell r="V1714" t="str">
            <v>PTD</v>
          </cell>
          <cell r="W1714" t="str">
            <v>Compra</v>
          </cell>
        </row>
        <row r="1715">
          <cell r="B1715" t="str">
            <v>3451.1500</v>
          </cell>
          <cell r="C1715" t="str">
            <v>Desc. Ver HE Parafin Cleaner</v>
          </cell>
          <cell r="D1715" t="str">
            <v>12x125 ml</v>
          </cell>
          <cell r="E1715" t="str">
            <v>Desc. Ver HE Parafin Cleaner12x125 ml</v>
          </cell>
          <cell r="F1715" t="str">
            <v>PZ</v>
          </cell>
          <cell r="G1715" t="str">
            <v>12x125 ml</v>
          </cell>
          <cell r="H1715">
            <v>0</v>
          </cell>
          <cell r="I1715">
            <v>0</v>
          </cell>
          <cell r="J1715">
            <v>1</v>
          </cell>
          <cell r="K1715">
            <v>1.5</v>
          </cell>
          <cell r="L1715" t="str">
            <v>COMPRADOR 2</v>
          </cell>
          <cell r="M1715" t="str">
            <v>Desc.</v>
          </cell>
          <cell r="N1715" t="str">
            <v>BAKER</v>
          </cell>
          <cell r="O1715" t="str">
            <v>DIAGNOSTICO</v>
          </cell>
          <cell r="P1715" t="str">
            <v>HIS</v>
          </cell>
          <cell r="Q1715" t="str">
            <v>#NOCODE#</v>
          </cell>
          <cell r="R1715" t="str">
            <v>#NOCODE#</v>
          </cell>
          <cell r="S1715" t="str">
            <v>CLINICOS</v>
          </cell>
          <cell r="T1715" t="str">
            <v>PT</v>
          </cell>
          <cell r="U1715" t="str">
            <v>NO</v>
          </cell>
          <cell r="V1715" t="str">
            <v>PTD</v>
          </cell>
          <cell r="W1715" t="str">
            <v>Compra</v>
          </cell>
        </row>
        <row r="1716">
          <cell r="B1716" t="str">
            <v>3452.0300</v>
          </cell>
          <cell r="C1716" t="str">
            <v>Tdesc CD Tricontrol B-N-A</v>
          </cell>
          <cell r="D1716" t="str">
            <v>3 x 3.0 ml</v>
          </cell>
          <cell r="E1716" t="str">
            <v>Tdesc CD Tricontrol B-N-A3 x 3.0 ml</v>
          </cell>
          <cell r="F1716" t="str">
            <v>PZ</v>
          </cell>
          <cell r="G1716" t="str">
            <v>3.0 ml</v>
          </cell>
          <cell r="H1716">
            <v>3100</v>
          </cell>
          <cell r="I1716" t="str">
            <v>Sin registro sanit. Sin opciones.</v>
          </cell>
          <cell r="J1716">
            <v>1</v>
          </cell>
          <cell r="K1716">
            <v>3.0000000000000001E-3</v>
          </cell>
          <cell r="L1716" t="str">
            <v>PLANEADOR 1</v>
          </cell>
          <cell r="M1716" t="str">
            <v>Desc.</v>
          </cell>
          <cell r="N1716" t="str">
            <v>BAKER</v>
          </cell>
          <cell r="O1716" t="str">
            <v>DIAGNOSTICO</v>
          </cell>
          <cell r="P1716" t="str">
            <v>HEM</v>
          </cell>
          <cell r="Q1716" t="str">
            <v>#NOCODE#</v>
          </cell>
          <cell r="R1716" t="str">
            <v>#NOCODE#</v>
          </cell>
          <cell r="S1716" t="str">
            <v>CLINICOS</v>
          </cell>
          <cell r="T1716" t="str">
            <v>PT</v>
          </cell>
          <cell r="U1716" t="str">
            <v>NO</v>
          </cell>
          <cell r="V1716" t="str">
            <v>PTEPTD</v>
          </cell>
          <cell r="W1716" t="str">
            <v>EMPAQUE</v>
          </cell>
        </row>
        <row r="1717">
          <cell r="B1717" t="str">
            <v>3455.0300</v>
          </cell>
          <cell r="C1717" t="str">
            <v>Tdesc K-Diff Tricontrol B-N-A</v>
          </cell>
          <cell r="D1717" t="str">
            <v>3 x 2.5 ml</v>
          </cell>
          <cell r="E1717" t="str">
            <v>Tdesc K-Diff Tricontrol B-N-A3 x 2.5 ml</v>
          </cell>
          <cell r="F1717" t="str">
            <v>PZ</v>
          </cell>
          <cell r="G1717" t="str">
            <v>2.5 ml</v>
          </cell>
          <cell r="H1717">
            <v>1500</v>
          </cell>
          <cell r="I1717" t="str">
            <v>Desc. 12/16/11. Sin registro sanit. Sin opciones.</v>
          </cell>
          <cell r="J1717">
            <v>1</v>
          </cell>
          <cell r="K1717">
            <v>2.5000000000000001E-3</v>
          </cell>
          <cell r="L1717" t="str">
            <v>PLANEADOR 1</v>
          </cell>
          <cell r="M1717" t="str">
            <v>Desc.</v>
          </cell>
          <cell r="N1717" t="str">
            <v>BAKER</v>
          </cell>
          <cell r="O1717" t="str">
            <v>DIAGNOSTICO</v>
          </cell>
          <cell r="P1717" t="str">
            <v>HEM</v>
          </cell>
          <cell r="Q1717" t="str">
            <v>#NOCODE#</v>
          </cell>
          <cell r="R1717" t="str">
            <v>#NOCODE#</v>
          </cell>
          <cell r="S1717" t="str">
            <v>CLINICOS</v>
          </cell>
          <cell r="T1717" t="str">
            <v>PT</v>
          </cell>
          <cell r="U1717" t="str">
            <v>NO</v>
          </cell>
          <cell r="V1717" t="str">
            <v>PTEPTD</v>
          </cell>
          <cell r="W1717" t="str">
            <v>EMPAQUE</v>
          </cell>
        </row>
        <row r="1718">
          <cell r="B1718" t="str">
            <v>3459</v>
          </cell>
          <cell r="C1718" t="str">
            <v>Desc.Diluid Erma</v>
          </cell>
          <cell r="D1718">
            <v>0</v>
          </cell>
          <cell r="E1718" t="str">
            <v>Desc.Diluid Erma</v>
          </cell>
          <cell r="F1718" t="str">
            <v>PZ</v>
          </cell>
          <cell r="G1718" t="str">
            <v>20 L</v>
          </cell>
          <cell r="H1718">
            <v>0</v>
          </cell>
          <cell r="I1718" t="str">
            <v>Desc. Alt.SIN ALTERNATIVA</v>
          </cell>
          <cell r="J1718">
            <v>1</v>
          </cell>
          <cell r="K1718">
            <v>20</v>
          </cell>
          <cell r="L1718" t="str">
            <v>COMPRADOR 2</v>
          </cell>
          <cell r="M1718" t="str">
            <v>Desc.</v>
          </cell>
          <cell r="N1718" t="str">
            <v>BAKER</v>
          </cell>
          <cell r="O1718" t="str">
            <v>DIAGNOSTICO</v>
          </cell>
          <cell r="P1718" t="str">
            <v>HEM</v>
          </cell>
          <cell r="Q1718" t="str">
            <v>#NOCODE#</v>
          </cell>
          <cell r="R1718" t="str">
            <v>#NOCODE#</v>
          </cell>
          <cell r="S1718" t="str">
            <v>CLINICOS</v>
          </cell>
          <cell r="T1718" t="str">
            <v>PT</v>
          </cell>
          <cell r="U1718" t="str">
            <v>NO</v>
          </cell>
          <cell r="V1718" t="str">
            <v>PTD</v>
          </cell>
          <cell r="W1718" t="str">
            <v>Compra</v>
          </cell>
        </row>
        <row r="1719">
          <cell r="B1719" t="str">
            <v>3460-00</v>
          </cell>
          <cell r="C1719" t="str">
            <v>Acetato de Sodio 3-Hid. Crist.</v>
          </cell>
          <cell r="D1719" t="str">
            <v>RA ACS                      kg</v>
          </cell>
          <cell r="E1719" t="str">
            <v>Acetato de Sodio 3-Hid. Crist.RA ACS                      kg</v>
          </cell>
          <cell r="F1719" t="str">
            <v>KG</v>
          </cell>
          <cell r="G1719" t="str">
            <v>kg</v>
          </cell>
          <cell r="H1719">
            <v>0</v>
          </cell>
          <cell r="I1719">
            <v>0</v>
          </cell>
          <cell r="J1719">
            <v>1</v>
          </cell>
          <cell r="K1719">
            <v>1</v>
          </cell>
          <cell r="L1719" t="str">
            <v>PLANEADOR 1</v>
          </cell>
          <cell r="M1719" t="str">
            <v>No Clasificado</v>
          </cell>
          <cell r="N1719" t="str">
            <v>BAKER</v>
          </cell>
          <cell r="O1719" t="str">
            <v>SINTESIS</v>
          </cell>
          <cell r="P1719" t="str">
            <v>SIN</v>
          </cell>
          <cell r="Q1719" t="str">
            <v>#NOCODE#</v>
          </cell>
          <cell r="R1719" t="str">
            <v>#NOCODE#</v>
          </cell>
          <cell r="S1719" t="str">
            <v>SALES</v>
          </cell>
          <cell r="T1719" t="str">
            <v>PP</v>
          </cell>
          <cell r="U1719" t="str">
            <v>NO</v>
          </cell>
          <cell r="V1719" t="str">
            <v>FMZ</v>
          </cell>
          <cell r="W1719" t="str">
            <v>Producción</v>
          </cell>
        </row>
        <row r="1720">
          <cell r="B1720" t="str">
            <v>3460-01</v>
          </cell>
          <cell r="C1720" t="str">
            <v>Acetato de Sodio 3-Hid. Crist</v>
          </cell>
          <cell r="D1720" t="str">
            <v>RA ACS                   500 g</v>
          </cell>
          <cell r="E1720" t="str">
            <v>Acetato de Sodio 3-Hid. CristRA ACS                   500 g</v>
          </cell>
          <cell r="F1720" t="str">
            <v>PZ</v>
          </cell>
          <cell r="G1720" t="str">
            <v>500 GR</v>
          </cell>
          <cell r="H1720">
            <v>495.88</v>
          </cell>
          <cell r="I1720">
            <v>0</v>
          </cell>
          <cell r="J1720">
            <v>1</v>
          </cell>
          <cell r="K1720">
            <v>0.5</v>
          </cell>
          <cell r="L1720" t="str">
            <v>PLANEADOR 1</v>
          </cell>
          <cell r="M1720" t="str">
            <v>Recurso C</v>
          </cell>
          <cell r="N1720" t="str">
            <v>BAKER</v>
          </cell>
          <cell r="O1720" t="str">
            <v>LAB</v>
          </cell>
          <cell r="P1720" t="str">
            <v>LAB</v>
          </cell>
          <cell r="Q1720" t="str">
            <v>#NOCODE#</v>
          </cell>
          <cell r="R1720" t="str">
            <v>#NOCODE#</v>
          </cell>
          <cell r="S1720" t="str">
            <v>SALES</v>
          </cell>
          <cell r="T1720" t="str">
            <v>PT</v>
          </cell>
          <cell r="U1720" t="str">
            <v>NO</v>
          </cell>
          <cell r="V1720" t="str">
            <v>PTFMZ</v>
          </cell>
          <cell r="W1720" t="str">
            <v>Producción</v>
          </cell>
        </row>
        <row r="1721">
          <cell r="B1721" t="str">
            <v>3460-05</v>
          </cell>
          <cell r="C1721" t="str">
            <v>Acetato de Sodio 3-Hid. Crist.</v>
          </cell>
          <cell r="D1721" t="str">
            <v>RA ACS                  2.5 kg</v>
          </cell>
          <cell r="E1721" t="str">
            <v>Acetato de Sodio 3-Hid. Crist.RA ACS                  2.5 kg</v>
          </cell>
          <cell r="F1721" t="str">
            <v>PZ</v>
          </cell>
          <cell r="G1721" t="str">
            <v>2.5 KG</v>
          </cell>
          <cell r="H1721">
            <v>1902.65</v>
          </cell>
          <cell r="I1721">
            <v>0</v>
          </cell>
          <cell r="J1721">
            <v>1</v>
          </cell>
          <cell r="K1721">
            <v>2.5</v>
          </cell>
          <cell r="L1721" t="str">
            <v>PLANEADOR 1</v>
          </cell>
          <cell r="M1721" t="str">
            <v>Recurso D</v>
          </cell>
          <cell r="N1721" t="str">
            <v>BAKER</v>
          </cell>
          <cell r="O1721" t="str">
            <v>LAB</v>
          </cell>
          <cell r="P1721" t="str">
            <v>LAB</v>
          </cell>
          <cell r="Q1721" t="str">
            <v>#NOCODE#</v>
          </cell>
          <cell r="R1721" t="str">
            <v>#NOCODE#</v>
          </cell>
          <cell r="S1721" t="str">
            <v>SALES</v>
          </cell>
          <cell r="T1721" t="str">
            <v>PT</v>
          </cell>
          <cell r="U1721" t="str">
            <v>NO</v>
          </cell>
          <cell r="V1721" t="str">
            <v>PTFMZ</v>
          </cell>
          <cell r="W1721" t="str">
            <v>Producción</v>
          </cell>
        </row>
        <row r="1722">
          <cell r="B1722" t="str">
            <v>3460-10</v>
          </cell>
          <cell r="C1722" t="str">
            <v>Desc. Acetato de Sodio 3-Hid.</v>
          </cell>
          <cell r="D1722" t="str">
            <v>Crist. RA ACS            10 kg</v>
          </cell>
          <cell r="E1722" t="str">
            <v>Desc. Acetato de Sodio 3-Hid.Crist. RA ACS            10 kg</v>
          </cell>
          <cell r="F1722" t="str">
            <v>PZ</v>
          </cell>
          <cell r="G1722" t="str">
            <v>10 kg</v>
          </cell>
          <cell r="H1722">
            <v>5983.13</v>
          </cell>
          <cell r="I1722" t="str">
            <v>Desc. Alt. 3460-05. NO DEMAND</v>
          </cell>
          <cell r="J1722">
            <v>1</v>
          </cell>
          <cell r="K1722">
            <v>10</v>
          </cell>
          <cell r="L1722" t="str">
            <v>PLANEADOR 1</v>
          </cell>
          <cell r="M1722" t="str">
            <v>Desc.</v>
          </cell>
          <cell r="N1722" t="str">
            <v>BAKER</v>
          </cell>
          <cell r="O1722" t="str">
            <v>LAB</v>
          </cell>
          <cell r="P1722" t="str">
            <v>LAB</v>
          </cell>
          <cell r="Q1722" t="str">
            <v>#NOCODE#</v>
          </cell>
          <cell r="R1722" t="str">
            <v>#NOCODE#</v>
          </cell>
          <cell r="S1722" t="str">
            <v>SALES</v>
          </cell>
          <cell r="T1722" t="str">
            <v>PT</v>
          </cell>
          <cell r="U1722" t="str">
            <v>NO</v>
          </cell>
          <cell r="V1722" t="str">
            <v>PTFMZ</v>
          </cell>
          <cell r="W1722" t="str">
            <v>Producción</v>
          </cell>
        </row>
        <row r="1723">
          <cell r="B1723" t="str">
            <v>3460-19</v>
          </cell>
          <cell r="C1723" t="str">
            <v>Acetato de Sodio 3-Hid. Crist.</v>
          </cell>
          <cell r="D1723" t="str">
            <v>RA ACS                    1 kg</v>
          </cell>
          <cell r="E1723" t="str">
            <v>Acetato de Sodio 3-Hid. Crist.RA ACS                    1 kg</v>
          </cell>
          <cell r="F1723" t="str">
            <v>PZ</v>
          </cell>
          <cell r="G1723" t="str">
            <v>1 kg</v>
          </cell>
          <cell r="H1723">
            <v>763.14</v>
          </cell>
          <cell r="I1723">
            <v>0</v>
          </cell>
          <cell r="J1723">
            <v>1</v>
          </cell>
          <cell r="K1723">
            <v>1</v>
          </cell>
          <cell r="L1723" t="str">
            <v>PLANEADOR 1</v>
          </cell>
          <cell r="M1723" t="str">
            <v>Recurso C</v>
          </cell>
          <cell r="N1723" t="str">
            <v>BAKER</v>
          </cell>
          <cell r="O1723" t="str">
            <v>LAB</v>
          </cell>
          <cell r="P1723" t="str">
            <v>LAB</v>
          </cell>
          <cell r="Q1723" t="str">
            <v>#NOCODE#</v>
          </cell>
          <cell r="R1723" t="str">
            <v>#NOCODE#</v>
          </cell>
          <cell r="S1723" t="str">
            <v>SALES</v>
          </cell>
          <cell r="T1723" t="str">
            <v>PT</v>
          </cell>
          <cell r="U1723" t="str">
            <v>NO</v>
          </cell>
          <cell r="V1723" t="str">
            <v>PTFMZ</v>
          </cell>
          <cell r="W1723" t="str">
            <v>Producción</v>
          </cell>
        </row>
        <row r="1724">
          <cell r="B1724" t="str">
            <v>3460-20</v>
          </cell>
          <cell r="C1724" t="str">
            <v>Acetato de Sodio 3-Hid. Crist.</v>
          </cell>
          <cell r="D1724" t="str">
            <v>RA ACS                    2 kg</v>
          </cell>
          <cell r="E1724" t="str">
            <v>Acetato de Sodio 3-Hid. Crist.RA ACS                    2 kg</v>
          </cell>
          <cell r="F1724" t="str">
            <v>PZ</v>
          </cell>
          <cell r="G1724" t="str">
            <v>2 KG</v>
          </cell>
          <cell r="H1724">
            <v>1526.27</v>
          </cell>
          <cell r="I1724">
            <v>0</v>
          </cell>
          <cell r="J1724">
            <v>1</v>
          </cell>
          <cell r="K1724">
            <v>2</v>
          </cell>
          <cell r="L1724" t="str">
            <v>PLANEADOR 1</v>
          </cell>
          <cell r="M1724" t="str">
            <v>Make to Order</v>
          </cell>
          <cell r="N1724" t="str">
            <v>BAKER</v>
          </cell>
          <cell r="O1724" t="str">
            <v>LAB</v>
          </cell>
          <cell r="P1724" t="str">
            <v>LAB</v>
          </cell>
          <cell r="Q1724" t="str">
            <v>#NOCODE#</v>
          </cell>
          <cell r="R1724" t="str">
            <v>#NOCODE#</v>
          </cell>
          <cell r="S1724" t="str">
            <v>SALES</v>
          </cell>
          <cell r="T1724" t="str">
            <v>PT</v>
          </cell>
          <cell r="U1724" t="str">
            <v>NO</v>
          </cell>
          <cell r="V1724" t="str">
            <v>PTFMZ</v>
          </cell>
          <cell r="W1724" t="str">
            <v>Producción</v>
          </cell>
        </row>
        <row r="1725">
          <cell r="B1725" t="str">
            <v>3460-66</v>
          </cell>
          <cell r="C1725" t="str">
            <v>Desc.Acetato Sodio 3Hid.Crist.</v>
          </cell>
          <cell r="D1725" t="str">
            <v>RA ACS                   50 kg</v>
          </cell>
          <cell r="E1725" t="str">
            <v>Desc.Acetato Sodio 3Hid.Crist.RA ACS                   50 kg</v>
          </cell>
          <cell r="F1725" t="str">
            <v>PZ</v>
          </cell>
          <cell r="G1725" t="str">
            <v>50 kg</v>
          </cell>
          <cell r="H1725">
            <v>0</v>
          </cell>
          <cell r="I1725" t="str">
            <v>Desc. Alt.3460-05 (2.5 Kg)</v>
          </cell>
          <cell r="J1725">
            <v>1</v>
          </cell>
          <cell r="K1725">
            <v>50</v>
          </cell>
          <cell r="L1725" t="str">
            <v>PLANEADOR 1</v>
          </cell>
          <cell r="M1725" t="str">
            <v>Desc.</v>
          </cell>
          <cell r="N1725" t="str">
            <v>BAKER</v>
          </cell>
          <cell r="O1725" t="str">
            <v>SINTESIS</v>
          </cell>
          <cell r="P1725" t="str">
            <v>SIN</v>
          </cell>
          <cell r="Q1725" t="str">
            <v>#NOCODE#</v>
          </cell>
          <cell r="R1725" t="str">
            <v>#NOCODE#</v>
          </cell>
          <cell r="S1725" t="str">
            <v>SALES</v>
          </cell>
          <cell r="T1725" t="str">
            <v>PT</v>
          </cell>
          <cell r="U1725" t="str">
            <v>NO</v>
          </cell>
          <cell r="V1725" t="str">
            <v>PTFMZ</v>
          </cell>
          <cell r="W1725" t="str">
            <v>Producción</v>
          </cell>
        </row>
        <row r="1726">
          <cell r="B1726" t="str">
            <v>3460.0500</v>
          </cell>
          <cell r="C1726" t="str">
            <v>Desc. Ver HE Cymet Erma</v>
          </cell>
          <cell r="D1726" t="str">
            <v>III Diff    500 ml</v>
          </cell>
          <cell r="E1726" t="str">
            <v>Desc. Ver HE Cymet ErmaIII Diff    500 ml</v>
          </cell>
          <cell r="F1726" t="str">
            <v>PZ</v>
          </cell>
          <cell r="G1726" t="str">
            <v>500 ML</v>
          </cell>
          <cell r="H1726">
            <v>0</v>
          </cell>
          <cell r="I1726">
            <v>0</v>
          </cell>
          <cell r="J1726">
            <v>1</v>
          </cell>
          <cell r="K1726">
            <v>0.5</v>
          </cell>
          <cell r="L1726" t="str">
            <v>COMPRADOR 2</v>
          </cell>
          <cell r="M1726" t="str">
            <v>Desc.</v>
          </cell>
          <cell r="N1726" t="str">
            <v>BAKER</v>
          </cell>
          <cell r="O1726" t="str">
            <v>DIAGNOSTICO</v>
          </cell>
          <cell r="P1726" t="str">
            <v>HEM</v>
          </cell>
          <cell r="Q1726" t="str">
            <v>#NOCODE#</v>
          </cell>
          <cell r="R1726" t="str">
            <v>#NOCODE#</v>
          </cell>
          <cell r="S1726" t="str">
            <v>CLINICOS</v>
          </cell>
          <cell r="T1726" t="str">
            <v>PT</v>
          </cell>
          <cell r="U1726" t="str">
            <v>NO</v>
          </cell>
          <cell r="V1726" t="str">
            <v>PTD</v>
          </cell>
          <cell r="W1726" t="str">
            <v>Compra</v>
          </cell>
        </row>
        <row r="1727">
          <cell r="B1727" t="str">
            <v>3461-01</v>
          </cell>
          <cell r="C1727" t="str">
            <v>Acetato de Sodio 3-Hid. Crist.</v>
          </cell>
          <cell r="D1727" t="str">
            <v>USP  Multicompendial 500 g</v>
          </cell>
          <cell r="E1727" t="str">
            <v>Acetato de Sodio 3-Hid. Crist.USP  Multicompendial 500 g</v>
          </cell>
          <cell r="F1727" t="str">
            <v>PZ</v>
          </cell>
          <cell r="G1727" t="str">
            <v>500 GR</v>
          </cell>
          <cell r="H1727">
            <v>1354.8</v>
          </cell>
          <cell r="I1727">
            <v>0</v>
          </cell>
          <cell r="J1727">
            <v>1</v>
          </cell>
          <cell r="K1727">
            <v>0.5</v>
          </cell>
          <cell r="L1727" t="str">
            <v>COMPRADOR 2</v>
          </cell>
          <cell r="M1727" t="str">
            <v>Make to Order</v>
          </cell>
          <cell r="N1727" t="str">
            <v>BAKER</v>
          </cell>
          <cell r="O1727" t="str">
            <v>LAB</v>
          </cell>
          <cell r="P1727" t="str">
            <v>LAB</v>
          </cell>
          <cell r="Q1727" t="str">
            <v>#NOCODE#</v>
          </cell>
          <cell r="R1727" t="str">
            <v>#NOCODE#</v>
          </cell>
          <cell r="S1727" t="str">
            <v>SALES</v>
          </cell>
          <cell r="T1727" t="str">
            <v>PT</v>
          </cell>
          <cell r="U1727" t="str">
            <v>NO</v>
          </cell>
          <cell r="V1727" t="str">
            <v>PTD</v>
          </cell>
          <cell r="W1727" t="str">
            <v>Compra</v>
          </cell>
        </row>
        <row r="1728">
          <cell r="B1728" t="str">
            <v>3462-01</v>
          </cell>
          <cell r="C1728" t="str">
            <v>Acetato de Sodio 3-Hid. Crist.</v>
          </cell>
          <cell r="D1728" t="str">
            <v>USP, FCC                 500 g</v>
          </cell>
          <cell r="E1728" t="str">
            <v>Acetato de Sodio 3-Hid. Crist.USP, FCC                 500 g</v>
          </cell>
          <cell r="F1728" t="str">
            <v>PZ</v>
          </cell>
          <cell r="G1728" t="str">
            <v>500 GR</v>
          </cell>
          <cell r="H1728">
            <v>1728.29</v>
          </cell>
          <cell r="I1728">
            <v>0</v>
          </cell>
          <cell r="J1728">
            <v>1</v>
          </cell>
          <cell r="K1728">
            <v>0.5</v>
          </cell>
          <cell r="L1728" t="str">
            <v>COMPRADOR 2</v>
          </cell>
          <cell r="M1728" t="str">
            <v>Make to Order</v>
          </cell>
          <cell r="N1728" t="str">
            <v>BAKER</v>
          </cell>
          <cell r="O1728" t="str">
            <v>LAB</v>
          </cell>
          <cell r="P1728" t="str">
            <v>LAB</v>
          </cell>
          <cell r="Q1728" t="str">
            <v>#NOCODE#</v>
          </cell>
          <cell r="R1728" t="str">
            <v>#NOCODE#</v>
          </cell>
          <cell r="S1728" t="str">
            <v>SALES</v>
          </cell>
          <cell r="T1728" t="str">
            <v>PT</v>
          </cell>
          <cell r="U1728" t="str">
            <v>NO</v>
          </cell>
          <cell r="V1728" t="str">
            <v>PTD</v>
          </cell>
          <cell r="W1728" t="str">
            <v>COMPRA</v>
          </cell>
        </row>
        <row r="1729">
          <cell r="B1729" t="str">
            <v>3469.9010</v>
          </cell>
          <cell r="C1729" t="str">
            <v>Desc.Cymet 3000</v>
          </cell>
          <cell r="D1729">
            <v>0</v>
          </cell>
          <cell r="E1729" t="str">
            <v>Desc.Cymet 3000</v>
          </cell>
          <cell r="F1729" t="str">
            <v>PZ</v>
          </cell>
          <cell r="G1729">
            <v>0</v>
          </cell>
          <cell r="H1729">
            <v>0</v>
          </cell>
          <cell r="I1729" t="str">
            <v>Desc. Alt.SIN ALTERNATIVA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 t="str">
            <v>#NOCODE#</v>
          </cell>
          <cell r="O1729" t="str">
            <v>#NOCODE#</v>
          </cell>
          <cell r="P1729" t="str">
            <v>#NOCODE#</v>
          </cell>
          <cell r="Q1729" t="str">
            <v>#NOCODE#</v>
          </cell>
          <cell r="R1729" t="str">
            <v>#NOCODE#</v>
          </cell>
          <cell r="S1729" t="str">
            <v>#NOCODE#</v>
          </cell>
          <cell r="T1729" t="str">
            <v>#NOCODE#</v>
          </cell>
          <cell r="U1729" t="str">
            <v>NO</v>
          </cell>
          <cell r="V1729" t="str">
            <v>#NOCODE#</v>
          </cell>
          <cell r="W1729" t="str">
            <v>#NOCODE#</v>
          </cell>
        </row>
        <row r="1730">
          <cell r="B1730" t="str">
            <v>3470-00</v>
          </cell>
          <cell r="C1730" t="str">
            <v>Acetato de Sodio Anh. RA</v>
          </cell>
          <cell r="D1730" t="str">
            <v>kg</v>
          </cell>
          <cell r="E1730" t="str">
            <v>Acetato de Sodio Anh. RAkg</v>
          </cell>
          <cell r="F1730" t="str">
            <v>KG</v>
          </cell>
          <cell r="G1730" t="str">
            <v>kg</v>
          </cell>
          <cell r="H1730">
            <v>0</v>
          </cell>
          <cell r="I1730">
            <v>0</v>
          </cell>
          <cell r="J1730">
            <v>1</v>
          </cell>
          <cell r="K1730">
            <v>1</v>
          </cell>
          <cell r="L1730" t="str">
            <v>PLANEADOR 1</v>
          </cell>
          <cell r="M1730" t="str">
            <v>No Clasificado</v>
          </cell>
          <cell r="N1730" t="str">
            <v>BAKER</v>
          </cell>
          <cell r="O1730" t="str">
            <v>SINTESIS</v>
          </cell>
          <cell r="P1730" t="str">
            <v>SIN</v>
          </cell>
          <cell r="Q1730" t="str">
            <v>#NOCODE#</v>
          </cell>
          <cell r="R1730" t="str">
            <v>#NOCODE#</v>
          </cell>
          <cell r="S1730" t="str">
            <v>SALES</v>
          </cell>
          <cell r="T1730" t="str">
            <v>PP</v>
          </cell>
          <cell r="U1730" t="str">
            <v>NO</v>
          </cell>
          <cell r="V1730" t="str">
            <v>FMZ</v>
          </cell>
          <cell r="W1730" t="str">
            <v>Producción</v>
          </cell>
        </row>
        <row r="1731">
          <cell r="B1731" t="str">
            <v>3470-01</v>
          </cell>
          <cell r="C1731" t="str">
            <v>Acetato de Sodio Anh. RA ACS</v>
          </cell>
          <cell r="D1731" t="str">
            <v>500 g</v>
          </cell>
          <cell r="E1731" t="str">
            <v>Acetato de Sodio Anh. RA ACS500 g</v>
          </cell>
          <cell r="F1731" t="str">
            <v>PZ</v>
          </cell>
          <cell r="G1731" t="str">
            <v>500 GR</v>
          </cell>
          <cell r="H1731">
            <v>464.95</v>
          </cell>
          <cell r="I1731">
            <v>0</v>
          </cell>
          <cell r="J1731">
            <v>1</v>
          </cell>
          <cell r="K1731">
            <v>0.5</v>
          </cell>
          <cell r="L1731" t="str">
            <v>PLANEADOR 1</v>
          </cell>
          <cell r="M1731" t="str">
            <v>Recurso C</v>
          </cell>
          <cell r="N1731" t="str">
            <v>BAKER</v>
          </cell>
          <cell r="O1731" t="str">
            <v>LAB</v>
          </cell>
          <cell r="P1731" t="str">
            <v>LAB</v>
          </cell>
          <cell r="Q1731" t="str">
            <v>#NOCODE#</v>
          </cell>
          <cell r="R1731" t="str">
            <v>#NOCODE#</v>
          </cell>
          <cell r="S1731" t="str">
            <v>SALES</v>
          </cell>
          <cell r="T1731" t="str">
            <v>PT</v>
          </cell>
          <cell r="U1731" t="str">
            <v>NO</v>
          </cell>
          <cell r="V1731" t="str">
            <v>PTFMZ</v>
          </cell>
          <cell r="W1731" t="str">
            <v>Producción</v>
          </cell>
        </row>
        <row r="1732">
          <cell r="B1732" t="str">
            <v>3470-05</v>
          </cell>
          <cell r="C1732" t="str">
            <v>Acetato de Sodio, Anh, RA ACS</v>
          </cell>
          <cell r="D1732" t="str">
            <v>2.5KG</v>
          </cell>
          <cell r="E1732" t="str">
            <v>Acetato de Sodio, Anh, RA ACS2.5KG</v>
          </cell>
          <cell r="F1732" t="str">
            <v>PZ</v>
          </cell>
          <cell r="G1732" t="str">
            <v>2.5 KG</v>
          </cell>
          <cell r="H1732">
            <v>2437.71</v>
          </cell>
          <cell r="I1732">
            <v>0</v>
          </cell>
          <cell r="J1732">
            <v>1</v>
          </cell>
          <cell r="K1732">
            <v>2.5</v>
          </cell>
          <cell r="L1732" t="str">
            <v>COMPRADOR 2</v>
          </cell>
          <cell r="M1732" t="str">
            <v>Make to Order</v>
          </cell>
          <cell r="N1732" t="str">
            <v>BAKER</v>
          </cell>
          <cell r="O1732" t="str">
            <v>LAB</v>
          </cell>
          <cell r="P1732" t="str">
            <v>LAB</v>
          </cell>
          <cell r="Q1732" t="str">
            <v>#NOCODE#</v>
          </cell>
          <cell r="R1732" t="str">
            <v>#NOCODE#</v>
          </cell>
          <cell r="S1732" t="str">
            <v>SALES</v>
          </cell>
          <cell r="T1732" t="str">
            <v>PT</v>
          </cell>
          <cell r="U1732" t="str">
            <v>NO</v>
          </cell>
          <cell r="V1732" t="str">
            <v>PTD</v>
          </cell>
          <cell r="W1732" t="str">
            <v>COMPRA</v>
          </cell>
        </row>
        <row r="1733">
          <cell r="B1733" t="str">
            <v>3470-19</v>
          </cell>
          <cell r="C1733" t="str">
            <v>Acetato de Sodio Anh. RA ACS</v>
          </cell>
          <cell r="D1733" t="str">
            <v>1 kg</v>
          </cell>
          <cell r="E1733" t="str">
            <v>Acetato de Sodio Anh. RA ACS1 kg</v>
          </cell>
          <cell r="F1733" t="str">
            <v>PZ</v>
          </cell>
          <cell r="G1733" t="str">
            <v>1 kg</v>
          </cell>
          <cell r="H1733">
            <v>814.61</v>
          </cell>
          <cell r="I1733">
            <v>0</v>
          </cell>
          <cell r="J1733">
            <v>1</v>
          </cell>
          <cell r="K1733">
            <v>1</v>
          </cell>
          <cell r="L1733" t="str">
            <v>PLANEADOR 1</v>
          </cell>
          <cell r="M1733" t="str">
            <v>Recurso C</v>
          </cell>
          <cell r="N1733" t="str">
            <v>BAKER</v>
          </cell>
          <cell r="O1733" t="str">
            <v>LAB</v>
          </cell>
          <cell r="P1733" t="str">
            <v>LAB</v>
          </cell>
          <cell r="Q1733" t="str">
            <v>#NOCODE#</v>
          </cell>
          <cell r="R1733" t="str">
            <v>#NOCODE#</v>
          </cell>
          <cell r="S1733" t="str">
            <v>SALES</v>
          </cell>
          <cell r="T1733" t="str">
            <v>PT</v>
          </cell>
          <cell r="U1733" t="str">
            <v>NO</v>
          </cell>
          <cell r="V1733" t="str">
            <v>PTFMZ</v>
          </cell>
          <cell r="W1733" t="str">
            <v>Producción</v>
          </cell>
        </row>
        <row r="1734">
          <cell r="B1734" t="str">
            <v>3470-20</v>
          </cell>
          <cell r="C1734" t="str">
            <v>Acetato de Sodio Anh. RA ACS</v>
          </cell>
          <cell r="D1734" t="str">
            <v>2 kg</v>
          </cell>
          <cell r="E1734" t="str">
            <v>Acetato de Sodio Anh. RA ACS2 kg</v>
          </cell>
          <cell r="F1734" t="str">
            <v>PZ</v>
          </cell>
          <cell r="G1734" t="str">
            <v>2 KG</v>
          </cell>
          <cell r="H1734">
            <v>1475.84</v>
          </cell>
          <cell r="I1734">
            <v>0</v>
          </cell>
          <cell r="J1734">
            <v>1</v>
          </cell>
          <cell r="K1734">
            <v>2</v>
          </cell>
          <cell r="L1734" t="str">
            <v>PLANEADOR 1</v>
          </cell>
          <cell r="M1734" t="str">
            <v>Recurso F</v>
          </cell>
          <cell r="N1734" t="str">
            <v>BAKER</v>
          </cell>
          <cell r="O1734" t="str">
            <v>LAB</v>
          </cell>
          <cell r="P1734" t="str">
            <v>LAB</v>
          </cell>
          <cell r="Q1734" t="str">
            <v>#NOCODE#</v>
          </cell>
          <cell r="R1734" t="str">
            <v>#NOCODE#</v>
          </cell>
          <cell r="S1734" t="str">
            <v>SALES</v>
          </cell>
          <cell r="T1734" t="str">
            <v>PT</v>
          </cell>
          <cell r="U1734" t="str">
            <v>NO</v>
          </cell>
          <cell r="V1734" t="str">
            <v>PTFMZ</v>
          </cell>
          <cell r="W1734" t="str">
            <v>Producción</v>
          </cell>
        </row>
        <row r="1735">
          <cell r="B1735" t="str">
            <v>3470-54</v>
          </cell>
          <cell r="C1735" t="str">
            <v>Desc. Acetato de Sodio Anh.</v>
          </cell>
          <cell r="D1735" t="str">
            <v>RA ACS                   25 kg</v>
          </cell>
          <cell r="E1735" t="str">
            <v>Desc. Acetato de Sodio Anh.RA ACS                   25 kg</v>
          </cell>
          <cell r="F1735" t="str">
            <v>PZ</v>
          </cell>
          <cell r="G1735" t="str">
            <v>25 kg</v>
          </cell>
          <cell r="H1735">
            <v>0</v>
          </cell>
          <cell r="I1735" t="str">
            <v>Desc. Alt. 3470-66. NO DEMAND</v>
          </cell>
          <cell r="J1735">
            <v>1</v>
          </cell>
          <cell r="K1735">
            <v>25</v>
          </cell>
          <cell r="L1735" t="str">
            <v>PLANEADOR 1</v>
          </cell>
          <cell r="M1735" t="str">
            <v>Desc.</v>
          </cell>
          <cell r="N1735" t="str">
            <v>BAKER</v>
          </cell>
          <cell r="O1735" t="str">
            <v>SINTESIS</v>
          </cell>
          <cell r="P1735" t="str">
            <v>SIN</v>
          </cell>
          <cell r="Q1735" t="str">
            <v>#NOCODE#</v>
          </cell>
          <cell r="R1735" t="str">
            <v>#NOCODE#</v>
          </cell>
          <cell r="S1735" t="str">
            <v>SALES</v>
          </cell>
          <cell r="T1735" t="str">
            <v>PT</v>
          </cell>
          <cell r="U1735" t="str">
            <v>NO</v>
          </cell>
          <cell r="V1735" t="str">
            <v>PTFMZ</v>
          </cell>
          <cell r="W1735" t="str">
            <v>Producción</v>
          </cell>
        </row>
        <row r="1736">
          <cell r="B1736" t="str">
            <v>3470-66</v>
          </cell>
          <cell r="C1736" t="str">
            <v>Acetato de Sodio Anh. RA ACS</v>
          </cell>
          <cell r="D1736" t="str">
            <v>50 kg</v>
          </cell>
          <cell r="E1736" t="str">
            <v>Acetato de Sodio Anh. RA ACS50 kg</v>
          </cell>
          <cell r="F1736" t="str">
            <v>PZ</v>
          </cell>
          <cell r="G1736" t="str">
            <v>50 kg</v>
          </cell>
          <cell r="H1736">
            <v>0</v>
          </cell>
          <cell r="I1736">
            <v>0</v>
          </cell>
          <cell r="J1736">
            <v>1</v>
          </cell>
          <cell r="K1736">
            <v>50</v>
          </cell>
          <cell r="L1736" t="str">
            <v>PLANEADOR 1</v>
          </cell>
          <cell r="M1736" t="str">
            <v>Make to Order</v>
          </cell>
          <cell r="N1736" t="str">
            <v>BAKER</v>
          </cell>
          <cell r="O1736" t="str">
            <v>SINTESIS</v>
          </cell>
          <cell r="P1736" t="str">
            <v>SIN</v>
          </cell>
          <cell r="Q1736" t="str">
            <v>#NOCODE#</v>
          </cell>
          <cell r="R1736" t="str">
            <v>#NOCODE#</v>
          </cell>
          <cell r="S1736" t="str">
            <v>SALES</v>
          </cell>
          <cell r="T1736" t="str">
            <v>PT</v>
          </cell>
          <cell r="U1736" t="str">
            <v>NO</v>
          </cell>
          <cell r="V1736" t="str">
            <v>PTFMZ</v>
          </cell>
          <cell r="W1736" t="str">
            <v>Producción</v>
          </cell>
        </row>
        <row r="1737">
          <cell r="B1737" t="str">
            <v>3470-78</v>
          </cell>
          <cell r="C1737" t="str">
            <v>Desc. Acetato de Sodio Anh. RA</v>
          </cell>
          <cell r="D1737" t="str">
            <v>ACS 100 kg</v>
          </cell>
          <cell r="E1737" t="str">
            <v>Desc. Acetato de Sodio Anh. RAACS 100 kg</v>
          </cell>
          <cell r="F1737" t="str">
            <v>PZ</v>
          </cell>
          <cell r="G1737" t="str">
            <v>100 kg</v>
          </cell>
          <cell r="H1737">
            <v>0</v>
          </cell>
          <cell r="I1737" t="str">
            <v>Desc. RACIONALIZACION PRODUCTOS Alt. 3470-66</v>
          </cell>
          <cell r="J1737">
            <v>1</v>
          </cell>
          <cell r="K1737">
            <v>100</v>
          </cell>
          <cell r="L1737" t="str">
            <v>PLANEADOR 1</v>
          </cell>
          <cell r="M1737" t="str">
            <v>Desc.</v>
          </cell>
          <cell r="N1737" t="str">
            <v>BAKER</v>
          </cell>
          <cell r="O1737" t="str">
            <v>SINTESIS</v>
          </cell>
          <cell r="P1737" t="str">
            <v>SIN</v>
          </cell>
          <cell r="Q1737" t="str">
            <v>#NOCODE#</v>
          </cell>
          <cell r="R1737" t="str">
            <v>#NOCODE#</v>
          </cell>
          <cell r="S1737" t="str">
            <v>SALES</v>
          </cell>
          <cell r="T1737" t="str">
            <v>PT</v>
          </cell>
          <cell r="U1737" t="str">
            <v>NO</v>
          </cell>
          <cell r="V1737" t="str">
            <v>PTFMZ</v>
          </cell>
          <cell r="W1737" t="str">
            <v>Producción</v>
          </cell>
        </row>
        <row r="1738">
          <cell r="B1738" t="str">
            <v>3472-01</v>
          </cell>
          <cell r="C1738" t="str">
            <v>Acetato de Sodio Anh.</v>
          </cell>
          <cell r="D1738" t="str">
            <v>Purif 500 g</v>
          </cell>
          <cell r="E1738" t="str">
            <v>Acetato de Sodio Anh.Purif 500 g</v>
          </cell>
          <cell r="F1738" t="str">
            <v>PZ</v>
          </cell>
          <cell r="G1738" t="str">
            <v>500 GR</v>
          </cell>
          <cell r="H1738">
            <v>867.66</v>
          </cell>
          <cell r="I1738">
            <v>0</v>
          </cell>
          <cell r="J1738">
            <v>1</v>
          </cell>
          <cell r="K1738">
            <v>0.5</v>
          </cell>
          <cell r="L1738" t="str">
            <v>PLANEADOR 1</v>
          </cell>
          <cell r="M1738" t="str">
            <v>Make to Order</v>
          </cell>
          <cell r="N1738" t="str">
            <v>BAKER</v>
          </cell>
          <cell r="O1738" t="str">
            <v>LAB</v>
          </cell>
          <cell r="P1738" t="str">
            <v>LAB</v>
          </cell>
          <cell r="Q1738" t="str">
            <v>#NOCODE#</v>
          </cell>
          <cell r="R1738" t="str">
            <v>#NOCODE#</v>
          </cell>
          <cell r="S1738" t="str">
            <v>SALES</v>
          </cell>
          <cell r="T1738" t="str">
            <v>PT</v>
          </cell>
          <cell r="U1738" t="str">
            <v>NO</v>
          </cell>
          <cell r="V1738" t="str">
            <v>PTFMZ</v>
          </cell>
          <cell r="W1738" t="str">
            <v>Producción</v>
          </cell>
        </row>
        <row r="1739">
          <cell r="B1739" t="str">
            <v>3473-05</v>
          </cell>
          <cell r="C1739" t="str">
            <v>Acetato de Sodio Anh. USP</v>
          </cell>
          <cell r="D1739" t="str">
            <v>FCC ACS                 2.5 kg</v>
          </cell>
          <cell r="E1739" t="str">
            <v>Acetato de Sodio Anh. USPFCC ACS                 2.5 kg</v>
          </cell>
          <cell r="F1739" t="str">
            <v>PZ</v>
          </cell>
          <cell r="G1739" t="str">
            <v>2.5 KG</v>
          </cell>
          <cell r="H1739">
            <v>2888.38</v>
          </cell>
          <cell r="I1739">
            <v>0</v>
          </cell>
          <cell r="J1739">
            <v>1</v>
          </cell>
          <cell r="K1739">
            <v>2.5</v>
          </cell>
          <cell r="L1739" t="str">
            <v>COMPRADOR 2</v>
          </cell>
          <cell r="M1739" t="str">
            <v>Make to Order</v>
          </cell>
          <cell r="N1739" t="str">
            <v>BAKER</v>
          </cell>
          <cell r="O1739" t="str">
            <v>LAB</v>
          </cell>
          <cell r="P1739" t="str">
            <v>LAB</v>
          </cell>
          <cell r="Q1739" t="str">
            <v>#NOCODE#</v>
          </cell>
          <cell r="R1739" t="str">
            <v>#NOCODE#</v>
          </cell>
          <cell r="S1739" t="str">
            <v>SALES</v>
          </cell>
          <cell r="T1739" t="str">
            <v>PT</v>
          </cell>
          <cell r="U1739" t="str">
            <v>NO</v>
          </cell>
          <cell r="V1739" t="str">
            <v>PTD</v>
          </cell>
          <cell r="W1739" t="str">
            <v>Compra</v>
          </cell>
        </row>
        <row r="1740">
          <cell r="B1740" t="str">
            <v>3476</v>
          </cell>
          <cell r="C1740" t="str">
            <v>Desc.Diluid APR</v>
          </cell>
          <cell r="D1740">
            <v>0</v>
          </cell>
          <cell r="E1740" t="str">
            <v>Desc.Diluid APR</v>
          </cell>
          <cell r="F1740" t="str">
            <v>PZ</v>
          </cell>
          <cell r="G1740">
            <v>0</v>
          </cell>
          <cell r="H1740">
            <v>0</v>
          </cell>
          <cell r="I1740" t="str">
            <v>Desc. Alt.SIN ALTERNATIVA</v>
          </cell>
          <cell r="J1740">
            <v>0</v>
          </cell>
          <cell r="K1740">
            <v>0</v>
          </cell>
          <cell r="L1740">
            <v>0</v>
          </cell>
          <cell r="M1740" t="str">
            <v>Make to Order</v>
          </cell>
          <cell r="N1740" t="str">
            <v>#NOCODE#</v>
          </cell>
          <cell r="O1740" t="str">
            <v>#NOCODE#</v>
          </cell>
          <cell r="P1740" t="str">
            <v>#NOCODE#</v>
          </cell>
          <cell r="Q1740" t="str">
            <v>#NOCODE#</v>
          </cell>
          <cell r="R1740" t="str">
            <v>#NOCODE#</v>
          </cell>
          <cell r="S1740" t="str">
            <v>#NOCODE#</v>
          </cell>
          <cell r="T1740" t="str">
            <v>#NOCODE#</v>
          </cell>
          <cell r="U1740" t="str">
            <v>NO</v>
          </cell>
          <cell r="V1740" t="str">
            <v>#NOCODE#</v>
          </cell>
          <cell r="W1740" t="str">
            <v>#NOCODE#</v>
          </cell>
        </row>
        <row r="1741">
          <cell r="B1741" t="str">
            <v>3477</v>
          </cell>
          <cell r="C1741" t="str">
            <v>Desc. Ver HE CyMet APR</v>
          </cell>
          <cell r="D1741" t="str">
            <v>CN Free</v>
          </cell>
          <cell r="E1741" t="str">
            <v>Desc. Ver HE CyMet APRCN Free</v>
          </cell>
          <cell r="F1741" t="str">
            <v>PZ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 t="str">
            <v>Desc.</v>
          </cell>
          <cell r="N1741" t="str">
            <v>#NOCODE#</v>
          </cell>
          <cell r="O1741" t="str">
            <v>#NOCODE#</v>
          </cell>
          <cell r="P1741" t="str">
            <v>#NOCODE#</v>
          </cell>
          <cell r="Q1741" t="str">
            <v>#NOCODE#</v>
          </cell>
          <cell r="R1741" t="str">
            <v>#NOCODE#</v>
          </cell>
          <cell r="S1741" t="str">
            <v>#NOCODE#</v>
          </cell>
          <cell r="T1741" t="str">
            <v>#NOCODE#</v>
          </cell>
          <cell r="U1741" t="str">
            <v>NO</v>
          </cell>
          <cell r="V1741" t="str">
            <v>#NOCODE#</v>
          </cell>
          <cell r="W1741" t="str">
            <v>#NOCODE#</v>
          </cell>
        </row>
        <row r="1742">
          <cell r="B1742" t="str">
            <v>3477-01</v>
          </cell>
          <cell r="C1742" t="str">
            <v>TCut. Fosfato de Sodio y</v>
          </cell>
          <cell r="D1742" t="str">
            <v>Amonio 4Hid.Crist.       500 g</v>
          </cell>
          <cell r="E1742" t="str">
            <v>TCut. Fosfato de Sodio yAmonio 4Hid.Crist.       500 g</v>
          </cell>
          <cell r="F1742" t="str">
            <v>PZ</v>
          </cell>
          <cell r="G1742" t="str">
            <v>500 GR</v>
          </cell>
          <cell r="H1742">
            <v>1438.05</v>
          </cell>
          <cell r="I1742" t="str">
            <v>Desc. Sin Alt. 11/Abr/16 Por Avantor USA</v>
          </cell>
          <cell r="J1742">
            <v>1</v>
          </cell>
          <cell r="K1742">
            <v>0.5</v>
          </cell>
          <cell r="L1742" t="str">
            <v>COMPRADOR 2</v>
          </cell>
          <cell r="M1742" t="str">
            <v>Desc.</v>
          </cell>
          <cell r="N1742" t="str">
            <v>BAKER</v>
          </cell>
          <cell r="O1742" t="str">
            <v>LAB</v>
          </cell>
          <cell r="P1742" t="str">
            <v>LAB</v>
          </cell>
          <cell r="Q1742" t="str">
            <v>#NOCODE#</v>
          </cell>
          <cell r="R1742" t="str">
            <v>#NOCODE#</v>
          </cell>
          <cell r="S1742" t="str">
            <v>SALES</v>
          </cell>
          <cell r="T1742" t="str">
            <v>PT</v>
          </cell>
          <cell r="U1742" t="str">
            <v>NO</v>
          </cell>
          <cell r="V1742" t="str">
            <v>PTD</v>
          </cell>
          <cell r="W1742" t="str">
            <v>Compra</v>
          </cell>
        </row>
        <row r="1743">
          <cell r="B1743" t="str">
            <v>3478</v>
          </cell>
          <cell r="C1743" t="str">
            <v>Desc. Ver HE CyMet APR</v>
          </cell>
          <cell r="D1743" t="str">
            <v>EO</v>
          </cell>
          <cell r="E1743" t="str">
            <v>Desc. Ver HE CyMet APREO</v>
          </cell>
          <cell r="F1743" t="str">
            <v>PZ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 t="str">
            <v>Desc.</v>
          </cell>
          <cell r="N1743" t="str">
            <v>#NOCODE#</v>
          </cell>
          <cell r="O1743" t="str">
            <v>#NOCODE#</v>
          </cell>
          <cell r="P1743" t="str">
            <v>#NOCODE#</v>
          </cell>
          <cell r="Q1743" t="str">
            <v>#NOCODE#</v>
          </cell>
          <cell r="R1743" t="str">
            <v>#NOCODE#</v>
          </cell>
          <cell r="S1743" t="str">
            <v>#NOCODE#</v>
          </cell>
          <cell r="T1743" t="str">
            <v>#NOCODE#</v>
          </cell>
          <cell r="U1743" t="str">
            <v>NO</v>
          </cell>
          <cell r="V1743" t="str">
            <v>#NOCODE#</v>
          </cell>
          <cell r="W1743" t="str">
            <v>#NOCODE#</v>
          </cell>
        </row>
        <row r="1744">
          <cell r="B1744" t="str">
            <v>3478-01</v>
          </cell>
          <cell r="C1744" t="str">
            <v>Desc.Fosfato de Sodio y Amonio</v>
          </cell>
          <cell r="D1744" t="str">
            <v>500 g</v>
          </cell>
          <cell r="E1744" t="str">
            <v>Desc.Fosfato de Sodio y Amonio500 g</v>
          </cell>
          <cell r="F1744" t="str">
            <v>PZ</v>
          </cell>
          <cell r="G1744" t="str">
            <v>500 GR</v>
          </cell>
          <cell r="H1744">
            <v>1256.1500000000001</v>
          </cell>
          <cell r="I1744" t="str">
            <v>Desc. Nuevo Catálogo 3477-01</v>
          </cell>
          <cell r="J1744">
            <v>1</v>
          </cell>
          <cell r="K1744">
            <v>0.5</v>
          </cell>
          <cell r="L1744" t="str">
            <v>COMPRADOR 2</v>
          </cell>
          <cell r="M1744" t="str">
            <v>Desc.</v>
          </cell>
          <cell r="N1744" t="str">
            <v>BAKER</v>
          </cell>
          <cell r="O1744" t="str">
            <v>LAB</v>
          </cell>
          <cell r="P1744" t="str">
            <v>LAB</v>
          </cell>
          <cell r="Q1744" t="str">
            <v>#NOCODE#</v>
          </cell>
          <cell r="R1744" t="str">
            <v>#NOCODE#</v>
          </cell>
          <cell r="S1744" t="str">
            <v>SALES</v>
          </cell>
          <cell r="T1744" t="str">
            <v>PT</v>
          </cell>
          <cell r="U1744" t="str">
            <v>NO</v>
          </cell>
          <cell r="V1744" t="str">
            <v>PTD</v>
          </cell>
          <cell r="W1744" t="str">
            <v>Compra</v>
          </cell>
        </row>
        <row r="1745">
          <cell r="B1745" t="str">
            <v>3479</v>
          </cell>
          <cell r="C1745" t="str">
            <v>Desc. Ver HE CyMet APR</v>
          </cell>
          <cell r="D1745" t="str">
            <v>BASO II</v>
          </cell>
          <cell r="E1745" t="str">
            <v>Desc. Ver HE CyMet APRBASO II</v>
          </cell>
          <cell r="F1745" t="str">
            <v>PZ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 t="str">
            <v>Desc.</v>
          </cell>
          <cell r="N1745" t="str">
            <v>#NOCODE#</v>
          </cell>
          <cell r="O1745" t="str">
            <v>#NOCODE#</v>
          </cell>
          <cell r="P1745" t="str">
            <v>#NOCODE#</v>
          </cell>
          <cell r="Q1745" t="str">
            <v>#NOCODE#</v>
          </cell>
          <cell r="R1745" t="str">
            <v>#NOCODE#</v>
          </cell>
          <cell r="S1745" t="str">
            <v>#NOCODE#</v>
          </cell>
          <cell r="T1745" t="str">
            <v>#NOCODE#</v>
          </cell>
          <cell r="U1745" t="str">
            <v>NO</v>
          </cell>
          <cell r="V1745" t="str">
            <v>#NOCODE#</v>
          </cell>
          <cell r="W1745" t="str">
            <v>#NOCODE#</v>
          </cell>
        </row>
        <row r="1746">
          <cell r="B1746" t="str">
            <v>3483</v>
          </cell>
          <cell r="C1746" t="str">
            <v>Desc. Ver HE Diluid NR</v>
          </cell>
          <cell r="D1746" t="str">
            <v>20 L</v>
          </cell>
          <cell r="E1746" t="str">
            <v>Desc. Ver HE Diluid NR20 L</v>
          </cell>
          <cell r="F1746" t="str">
            <v>PZ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 t="str">
            <v>Desc.</v>
          </cell>
          <cell r="N1746" t="str">
            <v>#NOCODE#</v>
          </cell>
          <cell r="O1746" t="str">
            <v>#NOCODE#</v>
          </cell>
          <cell r="P1746" t="str">
            <v>#NOCODE#</v>
          </cell>
          <cell r="Q1746" t="str">
            <v>#NOCODE#</v>
          </cell>
          <cell r="R1746" t="str">
            <v>#NOCODE#</v>
          </cell>
          <cell r="S1746" t="str">
            <v>#NOCODE#</v>
          </cell>
          <cell r="T1746" t="str">
            <v>#NOCODE#</v>
          </cell>
          <cell r="U1746" t="str">
            <v>NO</v>
          </cell>
          <cell r="V1746" t="str">
            <v>#NOCODE#</v>
          </cell>
          <cell r="W1746" t="str">
            <v>#NOCODE#</v>
          </cell>
        </row>
        <row r="1747">
          <cell r="B1747" t="str">
            <v>3484.1000</v>
          </cell>
          <cell r="C1747" t="str">
            <v>Desc.Cymet NR III</v>
          </cell>
          <cell r="D1747">
            <v>0</v>
          </cell>
          <cell r="E1747" t="str">
            <v>Desc.Cymet NR III</v>
          </cell>
          <cell r="F1747" t="str">
            <v>PZ</v>
          </cell>
          <cell r="G1747">
            <v>0</v>
          </cell>
          <cell r="H1747">
            <v>0</v>
          </cell>
          <cell r="I1747" t="str">
            <v>Desc. Alt.SIN ALTERNATIVA</v>
          </cell>
          <cell r="J1747">
            <v>0</v>
          </cell>
          <cell r="K1747">
            <v>0</v>
          </cell>
          <cell r="L1747">
            <v>0</v>
          </cell>
          <cell r="M1747" t="str">
            <v>Make to Order</v>
          </cell>
          <cell r="N1747" t="str">
            <v>#NOCODE#</v>
          </cell>
          <cell r="O1747" t="str">
            <v>#NOCODE#</v>
          </cell>
          <cell r="P1747" t="str">
            <v>#NOCODE#</v>
          </cell>
          <cell r="Q1747" t="str">
            <v>#NOCODE#</v>
          </cell>
          <cell r="R1747" t="str">
            <v>#NOCODE#</v>
          </cell>
          <cell r="S1747" t="str">
            <v>#NOCODE#</v>
          </cell>
          <cell r="T1747" t="str">
            <v>#NOCODE#</v>
          </cell>
          <cell r="U1747" t="str">
            <v>NO</v>
          </cell>
          <cell r="V1747" t="str">
            <v>#NOCODE#</v>
          </cell>
          <cell r="W1747" t="str">
            <v>#NOCODE#</v>
          </cell>
        </row>
        <row r="1748">
          <cell r="B1748" t="str">
            <v>3485</v>
          </cell>
          <cell r="C1748" t="str">
            <v>Desc.Cymet NR V CNF</v>
          </cell>
          <cell r="D1748">
            <v>0</v>
          </cell>
          <cell r="E1748" t="str">
            <v>Desc.Cymet NR V CNF</v>
          </cell>
          <cell r="F1748" t="str">
            <v>PZ</v>
          </cell>
          <cell r="G1748">
            <v>0</v>
          </cell>
          <cell r="H1748">
            <v>0</v>
          </cell>
          <cell r="I1748" t="str">
            <v>Desc. Alt.SIN ALTERNATIVA</v>
          </cell>
          <cell r="J1748">
            <v>0</v>
          </cell>
          <cell r="K1748">
            <v>0</v>
          </cell>
          <cell r="L1748">
            <v>0</v>
          </cell>
          <cell r="M1748" t="str">
            <v>Make to Order</v>
          </cell>
          <cell r="N1748" t="str">
            <v>#NOCODE#</v>
          </cell>
          <cell r="O1748" t="str">
            <v>#NOCODE#</v>
          </cell>
          <cell r="P1748" t="str">
            <v>#NOCODE#</v>
          </cell>
          <cell r="Q1748" t="str">
            <v>#NOCODE#</v>
          </cell>
          <cell r="R1748" t="str">
            <v>#NOCODE#</v>
          </cell>
          <cell r="S1748" t="str">
            <v>#NOCODE#</v>
          </cell>
          <cell r="T1748" t="str">
            <v>#NOCODE#</v>
          </cell>
          <cell r="U1748" t="str">
            <v>NO</v>
          </cell>
          <cell r="V1748" t="str">
            <v>#NOCODE#</v>
          </cell>
          <cell r="W1748" t="str">
            <v>#NOCODE#</v>
          </cell>
        </row>
        <row r="1749">
          <cell r="B1749" t="str">
            <v>3486-01</v>
          </cell>
          <cell r="C1749" t="str">
            <v>Desc. Arsenato de Sodio Dib.</v>
          </cell>
          <cell r="D1749" t="str">
            <v>RA          500 g</v>
          </cell>
          <cell r="E1749" t="str">
            <v>Desc. Arsenato de Sodio Dib.RA          500 g</v>
          </cell>
          <cell r="F1749" t="str">
            <v>PZ</v>
          </cell>
          <cell r="G1749" t="str">
            <v>500 GR</v>
          </cell>
          <cell r="H1749">
            <v>16035.43</v>
          </cell>
          <cell r="I1749" t="str">
            <v>Desc. Sin alternativa</v>
          </cell>
          <cell r="J1749">
            <v>1</v>
          </cell>
          <cell r="K1749">
            <v>0.5</v>
          </cell>
          <cell r="L1749" t="str">
            <v>COMPRADOR 2</v>
          </cell>
          <cell r="M1749" t="str">
            <v>Desc.</v>
          </cell>
          <cell r="N1749" t="str">
            <v>BAKER</v>
          </cell>
          <cell r="O1749" t="str">
            <v>LAB</v>
          </cell>
          <cell r="P1749" t="str">
            <v>LAB</v>
          </cell>
          <cell r="Q1749" t="str">
            <v>#NOCODE#</v>
          </cell>
          <cell r="R1749" t="str">
            <v>#NOCODE#</v>
          </cell>
          <cell r="S1749" t="str">
            <v>SALES</v>
          </cell>
          <cell r="T1749" t="str">
            <v>PT</v>
          </cell>
          <cell r="U1749" t="str">
            <v>NO</v>
          </cell>
          <cell r="V1749" t="str">
            <v>PTD</v>
          </cell>
          <cell r="W1749" t="str">
            <v>Compra</v>
          </cell>
        </row>
        <row r="1750">
          <cell r="B1750" t="str">
            <v>3486-04</v>
          </cell>
          <cell r="C1750" t="str">
            <v>Desc. Arsenato de Sodio Dib.</v>
          </cell>
          <cell r="D1750" t="str">
            <v>RA         125 g</v>
          </cell>
          <cell r="E1750" t="str">
            <v>Desc. Arsenato de Sodio Dib.RA         125 g</v>
          </cell>
          <cell r="F1750" t="str">
            <v>PZ</v>
          </cell>
          <cell r="G1750" t="str">
            <v>125 g</v>
          </cell>
          <cell r="H1750">
            <v>7589.74</v>
          </cell>
          <cell r="I1750" t="str">
            <v>Desc. Sin Alternativa</v>
          </cell>
          <cell r="J1750">
            <v>1</v>
          </cell>
          <cell r="K1750">
            <v>0.125</v>
          </cell>
          <cell r="L1750" t="str">
            <v>COMPRADOR 2</v>
          </cell>
          <cell r="M1750" t="str">
            <v>Desc.</v>
          </cell>
          <cell r="N1750" t="str">
            <v>BAKER</v>
          </cell>
          <cell r="O1750" t="str">
            <v>LAB</v>
          </cell>
          <cell r="P1750" t="str">
            <v>LAB</v>
          </cell>
          <cell r="Q1750" t="str">
            <v>#NOCODE#</v>
          </cell>
          <cell r="R1750" t="str">
            <v>#NOCODE#</v>
          </cell>
          <cell r="S1750" t="str">
            <v>SALES</v>
          </cell>
          <cell r="T1750" t="str">
            <v>PT</v>
          </cell>
          <cell r="U1750" t="str">
            <v>NO</v>
          </cell>
          <cell r="V1750" t="str">
            <v>PTD</v>
          </cell>
          <cell r="W1750" t="str">
            <v>Compra</v>
          </cell>
        </row>
        <row r="1751">
          <cell r="B1751" t="str">
            <v>3486.1000</v>
          </cell>
          <cell r="C1751" t="str">
            <v>Desc.Cymet NR III CNF</v>
          </cell>
          <cell r="D1751">
            <v>0</v>
          </cell>
          <cell r="E1751" t="str">
            <v>Desc.Cymet NR III CNF</v>
          </cell>
          <cell r="F1751" t="str">
            <v>PZ</v>
          </cell>
          <cell r="G1751">
            <v>0</v>
          </cell>
          <cell r="H1751">
            <v>0</v>
          </cell>
          <cell r="I1751" t="str">
            <v>Desc. Alt.SIN ALTERNATIVA</v>
          </cell>
          <cell r="J1751">
            <v>0</v>
          </cell>
          <cell r="K1751">
            <v>0</v>
          </cell>
          <cell r="L1751">
            <v>0</v>
          </cell>
          <cell r="M1751" t="str">
            <v>Make to Order</v>
          </cell>
          <cell r="N1751" t="str">
            <v>#NOCODE#</v>
          </cell>
          <cell r="O1751" t="str">
            <v>#NOCODE#</v>
          </cell>
          <cell r="P1751" t="str">
            <v>#NOCODE#</v>
          </cell>
          <cell r="Q1751" t="str">
            <v>#NOCODE#</v>
          </cell>
          <cell r="R1751" t="str">
            <v>#NOCODE#</v>
          </cell>
          <cell r="S1751" t="str">
            <v>#NOCODE#</v>
          </cell>
          <cell r="T1751" t="str">
            <v>#NOCODE#</v>
          </cell>
          <cell r="U1751" t="str">
            <v>NO</v>
          </cell>
          <cell r="V1751" t="str">
            <v>#NOCODE#</v>
          </cell>
          <cell r="W1751" t="str">
            <v>#NOCODE#</v>
          </cell>
        </row>
        <row r="1752">
          <cell r="B1752" t="str">
            <v>3487-01</v>
          </cell>
          <cell r="C1752" t="str">
            <v>Desc.Meta-Arsenito de Sodio RA</v>
          </cell>
          <cell r="D1752" t="str">
            <v>500 g</v>
          </cell>
          <cell r="E1752" t="str">
            <v>Desc.Meta-Arsenito de Sodio RA500 g</v>
          </cell>
          <cell r="F1752" t="str">
            <v>PZ</v>
          </cell>
          <cell r="G1752" t="str">
            <v>500 GR</v>
          </cell>
          <cell r="H1752">
            <v>8828.6</v>
          </cell>
          <cell r="I1752" t="str">
            <v>Desc. Sin Alt.  Avantor USA. 12/20/11.</v>
          </cell>
          <cell r="J1752">
            <v>1</v>
          </cell>
          <cell r="K1752">
            <v>0.5</v>
          </cell>
          <cell r="L1752" t="str">
            <v>COMPRADOR 2</v>
          </cell>
          <cell r="M1752" t="str">
            <v>Desc.</v>
          </cell>
          <cell r="N1752" t="str">
            <v>BAKER</v>
          </cell>
          <cell r="O1752" t="str">
            <v>LAB</v>
          </cell>
          <cell r="P1752" t="str">
            <v>LAB</v>
          </cell>
          <cell r="Q1752" t="str">
            <v>#NOCODE#</v>
          </cell>
          <cell r="R1752" t="str">
            <v>#NOCODE#</v>
          </cell>
          <cell r="S1752" t="str">
            <v>SALES</v>
          </cell>
          <cell r="T1752" t="str">
            <v>PT</v>
          </cell>
          <cell r="U1752" t="str">
            <v>NO</v>
          </cell>
          <cell r="V1752" t="str">
            <v>PTD</v>
          </cell>
          <cell r="W1752" t="str">
            <v>Compra</v>
          </cell>
        </row>
        <row r="1753">
          <cell r="B1753" t="str">
            <v>3487-04</v>
          </cell>
          <cell r="C1753" t="str">
            <v>Desc.Meta-Arsenito de Sodio RA</v>
          </cell>
          <cell r="D1753" t="str">
            <v>125 g</v>
          </cell>
          <cell r="E1753" t="str">
            <v>Desc.Meta-Arsenito de Sodio RA125 g</v>
          </cell>
          <cell r="F1753" t="str">
            <v>PZ</v>
          </cell>
          <cell r="G1753" t="str">
            <v>125 g</v>
          </cell>
          <cell r="H1753">
            <v>3232.34</v>
          </cell>
          <cell r="I1753" t="str">
            <v>Desc. Sin Alt.  Avantor USA 02/13/12</v>
          </cell>
          <cell r="J1753">
            <v>1</v>
          </cell>
          <cell r="K1753">
            <v>0.125</v>
          </cell>
          <cell r="L1753" t="str">
            <v>COMPRADOR 2</v>
          </cell>
          <cell r="M1753" t="str">
            <v>Desc.</v>
          </cell>
          <cell r="N1753" t="str">
            <v>BAKER</v>
          </cell>
          <cell r="O1753" t="str">
            <v>LAB</v>
          </cell>
          <cell r="P1753" t="str">
            <v>LAB</v>
          </cell>
          <cell r="Q1753" t="str">
            <v>#NOCODE#</v>
          </cell>
          <cell r="R1753" t="str">
            <v>#NOCODE#</v>
          </cell>
          <cell r="S1753" t="str">
            <v>SALES</v>
          </cell>
          <cell r="T1753" t="str">
            <v>PT</v>
          </cell>
          <cell r="U1753" t="str">
            <v>NO</v>
          </cell>
          <cell r="V1753" t="str">
            <v>PTD</v>
          </cell>
          <cell r="W1753" t="str">
            <v>Compra</v>
          </cell>
        </row>
        <row r="1754">
          <cell r="B1754" t="str">
            <v>3500-01</v>
          </cell>
          <cell r="C1754" t="str">
            <v>Benzoato de Sodio NF, FCC</v>
          </cell>
          <cell r="D1754" t="str">
            <v>500 g</v>
          </cell>
          <cell r="E1754" t="str">
            <v>Benzoato de Sodio NF, FCC500 g</v>
          </cell>
          <cell r="F1754" t="str">
            <v>PZ</v>
          </cell>
          <cell r="G1754" t="str">
            <v>500 GR</v>
          </cell>
          <cell r="H1754">
            <v>2145.13</v>
          </cell>
          <cell r="I1754">
            <v>0</v>
          </cell>
          <cell r="J1754">
            <v>1</v>
          </cell>
          <cell r="K1754">
            <v>0.5</v>
          </cell>
          <cell r="L1754" t="str">
            <v>COMPRADOR 2</v>
          </cell>
          <cell r="M1754" t="str">
            <v>Recurso F</v>
          </cell>
          <cell r="N1754" t="str">
            <v>BAKER</v>
          </cell>
          <cell r="O1754" t="str">
            <v>LAB</v>
          </cell>
          <cell r="P1754" t="str">
            <v>LAB</v>
          </cell>
          <cell r="Q1754" t="str">
            <v>#NOCODE#</v>
          </cell>
          <cell r="R1754" t="str">
            <v>#NOCODE#</v>
          </cell>
          <cell r="S1754" t="str">
            <v>SALES</v>
          </cell>
          <cell r="T1754" t="str">
            <v>PT</v>
          </cell>
          <cell r="U1754" t="str">
            <v>NO</v>
          </cell>
          <cell r="V1754" t="str">
            <v>PTD</v>
          </cell>
          <cell r="W1754" t="str">
            <v>Compra</v>
          </cell>
        </row>
        <row r="1755">
          <cell r="B1755" t="str">
            <v>3502.0300</v>
          </cell>
          <cell r="C1755" t="str">
            <v>Tdesc 3-Diff Tricontrol B-N-A</v>
          </cell>
          <cell r="D1755" t="str">
            <v>3 x 4.5 ml</v>
          </cell>
          <cell r="E1755" t="str">
            <v>Tdesc 3-Diff Tricontrol B-N-A3 x 4.5 ml</v>
          </cell>
          <cell r="F1755" t="str">
            <v>PZ</v>
          </cell>
          <cell r="G1755" t="str">
            <v>4.5 ml</v>
          </cell>
          <cell r="H1755">
            <v>2000</v>
          </cell>
          <cell r="I1755" t="str">
            <v>Sin registro sanit. Sin opciones.</v>
          </cell>
          <cell r="J1755">
            <v>1</v>
          </cell>
          <cell r="K1755">
            <v>4.4999999999999997E-3</v>
          </cell>
          <cell r="L1755" t="str">
            <v>PLANEADOR 1</v>
          </cell>
          <cell r="M1755" t="str">
            <v>Desc.</v>
          </cell>
          <cell r="N1755" t="str">
            <v>BAKER</v>
          </cell>
          <cell r="O1755" t="str">
            <v>DIAGNOSTICO</v>
          </cell>
          <cell r="P1755" t="str">
            <v>HEM</v>
          </cell>
          <cell r="Q1755" t="str">
            <v>#NOCODE#</v>
          </cell>
          <cell r="R1755" t="str">
            <v>#NOCODE#</v>
          </cell>
          <cell r="S1755" t="str">
            <v>CLINICOS</v>
          </cell>
          <cell r="T1755" t="str">
            <v>PT</v>
          </cell>
          <cell r="U1755" t="str">
            <v>NO</v>
          </cell>
          <cell r="V1755" t="str">
            <v>PTEPTD</v>
          </cell>
          <cell r="W1755" t="str">
            <v>EMPAQUE</v>
          </cell>
        </row>
        <row r="1756">
          <cell r="B1756" t="str">
            <v>3503.0400</v>
          </cell>
          <cell r="C1756" t="str">
            <v>Tdesc 3-Diff Control Normal</v>
          </cell>
          <cell r="D1756" t="str">
            <v>4 x 4.5 ml</v>
          </cell>
          <cell r="E1756" t="str">
            <v>Tdesc 3-Diff Control Normal4 x 4.5 ml</v>
          </cell>
          <cell r="F1756" t="str">
            <v>PZ</v>
          </cell>
          <cell r="G1756" t="str">
            <v>4x4.5 ML</v>
          </cell>
          <cell r="H1756">
            <v>2700</v>
          </cell>
          <cell r="I1756" t="str">
            <v>Sin registro sanit. Sin opciones.</v>
          </cell>
          <cell r="J1756">
            <v>1</v>
          </cell>
          <cell r="K1756">
            <v>4.4999999999999997E-3</v>
          </cell>
          <cell r="L1756" t="str">
            <v>PLANEADOR 1</v>
          </cell>
          <cell r="M1756" t="str">
            <v>Desc.</v>
          </cell>
          <cell r="N1756" t="str">
            <v>BAKER</v>
          </cell>
          <cell r="O1756" t="str">
            <v>DIAGNOSTICO</v>
          </cell>
          <cell r="P1756" t="str">
            <v>HEM</v>
          </cell>
          <cell r="Q1756" t="str">
            <v>#NOCODE#</v>
          </cell>
          <cell r="R1756" t="str">
            <v>#NOCODE#</v>
          </cell>
          <cell r="S1756" t="str">
            <v>CLINICOS</v>
          </cell>
          <cell r="T1756" t="str">
            <v>PT</v>
          </cell>
          <cell r="U1756" t="str">
            <v>NO</v>
          </cell>
          <cell r="V1756" t="str">
            <v>PTEPTD</v>
          </cell>
          <cell r="W1756" t="str">
            <v>EMPAQUE</v>
          </cell>
        </row>
        <row r="1757">
          <cell r="B1757" t="str">
            <v>3506-01</v>
          </cell>
          <cell r="C1757" t="str">
            <v>Bicarbonato de Sodio Pvo. RA</v>
          </cell>
          <cell r="D1757" t="str">
            <v>ACS                      500 g</v>
          </cell>
          <cell r="E1757" t="str">
            <v>Bicarbonato de Sodio Pvo. RAACS                      500 g</v>
          </cell>
          <cell r="F1757" t="str">
            <v>PZ</v>
          </cell>
          <cell r="G1757" t="str">
            <v>500 GR</v>
          </cell>
          <cell r="H1757">
            <v>951.73</v>
          </cell>
          <cell r="I1757">
            <v>0</v>
          </cell>
          <cell r="J1757">
            <v>1</v>
          </cell>
          <cell r="K1757">
            <v>0.5</v>
          </cell>
          <cell r="L1757" t="str">
            <v>PLANEADOR 1</v>
          </cell>
          <cell r="M1757" t="str">
            <v>Recurso A</v>
          </cell>
          <cell r="N1757" t="str">
            <v>BAKER</v>
          </cell>
          <cell r="O1757" t="str">
            <v>LAB</v>
          </cell>
          <cell r="P1757" t="str">
            <v>LAB</v>
          </cell>
          <cell r="Q1757" t="str">
            <v>#NOCODE#</v>
          </cell>
          <cell r="R1757" t="str">
            <v>#NOCODE#</v>
          </cell>
          <cell r="S1757" t="str">
            <v>SALES</v>
          </cell>
          <cell r="T1757" t="str">
            <v>PT</v>
          </cell>
          <cell r="U1757" t="str">
            <v>NO</v>
          </cell>
          <cell r="V1757" t="str">
            <v>PTEPTD</v>
          </cell>
          <cell r="W1757" t="str">
            <v>Empaque</v>
          </cell>
        </row>
        <row r="1758">
          <cell r="B1758" t="str">
            <v>3506-05</v>
          </cell>
          <cell r="C1758" t="str">
            <v>Bicarbonato de Sodio Pvo. RA</v>
          </cell>
          <cell r="D1758" t="str">
            <v>ACS                     2.5 kg</v>
          </cell>
          <cell r="E1758" t="str">
            <v>Bicarbonato de Sodio Pvo. RAACS                     2.5 kg</v>
          </cell>
          <cell r="F1758" t="str">
            <v>PZ</v>
          </cell>
          <cell r="G1758" t="str">
            <v>2.5 KG</v>
          </cell>
          <cell r="H1758">
            <v>2379.33</v>
          </cell>
          <cell r="I1758">
            <v>0</v>
          </cell>
          <cell r="J1758">
            <v>1</v>
          </cell>
          <cell r="K1758">
            <v>2.5</v>
          </cell>
          <cell r="L1758" t="str">
            <v>PLANEADOR 1</v>
          </cell>
          <cell r="M1758" t="str">
            <v>Recurso D</v>
          </cell>
          <cell r="N1758" t="str">
            <v>BAKER</v>
          </cell>
          <cell r="O1758" t="str">
            <v>LAB</v>
          </cell>
          <cell r="P1758" t="str">
            <v>LAB</v>
          </cell>
          <cell r="Q1758" t="str">
            <v>#NOCODE#</v>
          </cell>
          <cell r="R1758" t="str">
            <v>#NOCODE#</v>
          </cell>
          <cell r="S1758" t="str">
            <v>SALES</v>
          </cell>
          <cell r="T1758" t="str">
            <v>PT</v>
          </cell>
          <cell r="U1758" t="str">
            <v>NO</v>
          </cell>
          <cell r="V1758" t="str">
            <v>PTEPTD</v>
          </cell>
          <cell r="W1758" t="str">
            <v>Empaque</v>
          </cell>
        </row>
        <row r="1759">
          <cell r="B1759" t="str">
            <v>3506-07</v>
          </cell>
          <cell r="C1759" t="str">
            <v>Desc. Bicarbonato de Sodio Pvo</v>
          </cell>
          <cell r="D1759" t="str">
            <v>ACS                  12 kg</v>
          </cell>
          <cell r="E1759" t="str">
            <v>Desc. Bicarbonato de Sodio PvoACS                  12 kg</v>
          </cell>
          <cell r="F1759" t="str">
            <v>PZ</v>
          </cell>
          <cell r="G1759" t="str">
            <v>12 KG</v>
          </cell>
          <cell r="H1759">
            <v>7671.39</v>
          </cell>
          <cell r="I1759" t="str">
            <v>Desc. Alt. 3506-05. NO DEMAND</v>
          </cell>
          <cell r="J1759">
            <v>1</v>
          </cell>
          <cell r="K1759">
            <v>12</v>
          </cell>
          <cell r="L1759" t="str">
            <v>PLANEADOR 1</v>
          </cell>
          <cell r="M1759" t="str">
            <v>Desc.</v>
          </cell>
          <cell r="N1759" t="str">
            <v>BAKER</v>
          </cell>
          <cell r="O1759" t="str">
            <v>LAB</v>
          </cell>
          <cell r="P1759" t="str">
            <v>LAB</v>
          </cell>
          <cell r="Q1759" t="str">
            <v>#NOCODE#</v>
          </cell>
          <cell r="R1759" t="str">
            <v>#NOCODE#</v>
          </cell>
          <cell r="S1759" t="str">
            <v>SALES</v>
          </cell>
          <cell r="T1759" t="str">
            <v>PT</v>
          </cell>
          <cell r="U1759" t="str">
            <v>NO</v>
          </cell>
          <cell r="V1759" t="str">
            <v>PTEPTD</v>
          </cell>
          <cell r="W1759" t="str">
            <v>Empaque</v>
          </cell>
        </row>
        <row r="1760">
          <cell r="B1760" t="str">
            <v>3506-09</v>
          </cell>
          <cell r="C1760" t="str">
            <v>Bicarbonato de Sodio Pvo. RA</v>
          </cell>
          <cell r="D1760" t="str">
            <v>ACS                     102 kg</v>
          </cell>
          <cell r="E1760" t="str">
            <v>Bicarbonato de Sodio Pvo. RAACS                     102 kg</v>
          </cell>
          <cell r="F1760" t="str">
            <v>PZ</v>
          </cell>
          <cell r="G1760" t="str">
            <v>102 kg</v>
          </cell>
          <cell r="H1760">
            <v>0</v>
          </cell>
          <cell r="I1760">
            <v>0</v>
          </cell>
          <cell r="J1760">
            <v>1</v>
          </cell>
          <cell r="K1760">
            <v>102</v>
          </cell>
          <cell r="L1760" t="str">
            <v>COMPRADOR 2</v>
          </cell>
          <cell r="M1760" t="str">
            <v>Make to Order</v>
          </cell>
          <cell r="N1760" t="str">
            <v>BAKER</v>
          </cell>
          <cell r="O1760" t="str">
            <v>SINTESIS</v>
          </cell>
          <cell r="P1760" t="str">
            <v>SIN</v>
          </cell>
          <cell r="Q1760" t="str">
            <v>#NOCODE#</v>
          </cell>
          <cell r="R1760" t="str">
            <v>#NOCODE#</v>
          </cell>
          <cell r="S1760" t="str">
            <v>SALES</v>
          </cell>
          <cell r="T1760" t="str">
            <v>PT</v>
          </cell>
          <cell r="U1760" t="str">
            <v>NO</v>
          </cell>
          <cell r="V1760" t="str">
            <v>PTD</v>
          </cell>
          <cell r="W1760" t="str">
            <v>Compra</v>
          </cell>
        </row>
        <row r="1761">
          <cell r="B1761" t="str">
            <v>3506-19</v>
          </cell>
          <cell r="C1761" t="str">
            <v>Bicarbonato de Sodio Pvo. RA</v>
          </cell>
          <cell r="D1761" t="str">
            <v>ACS                       1 kg</v>
          </cell>
          <cell r="E1761" t="str">
            <v>Bicarbonato de Sodio Pvo. RAACS                       1 kg</v>
          </cell>
          <cell r="F1761" t="str">
            <v>PZ</v>
          </cell>
          <cell r="G1761" t="str">
            <v>1 kg</v>
          </cell>
          <cell r="H1761">
            <v>1637.51</v>
          </cell>
          <cell r="I1761">
            <v>0</v>
          </cell>
          <cell r="J1761">
            <v>1</v>
          </cell>
          <cell r="K1761">
            <v>1</v>
          </cell>
          <cell r="L1761" t="str">
            <v>PLANEADOR 1</v>
          </cell>
          <cell r="M1761" t="str">
            <v>Recurso B</v>
          </cell>
          <cell r="N1761" t="str">
            <v>BAKER</v>
          </cell>
          <cell r="O1761" t="str">
            <v>LAB</v>
          </cell>
          <cell r="P1761" t="str">
            <v>LAB</v>
          </cell>
          <cell r="Q1761" t="str">
            <v>#NOCODE#</v>
          </cell>
          <cell r="R1761" t="str">
            <v>#NOCODE#</v>
          </cell>
          <cell r="S1761" t="str">
            <v>SALES</v>
          </cell>
          <cell r="T1761" t="str">
            <v>PT</v>
          </cell>
          <cell r="U1761" t="str">
            <v>NO</v>
          </cell>
          <cell r="V1761" t="str">
            <v>PTEPTD</v>
          </cell>
          <cell r="W1761" t="str">
            <v>Empaque</v>
          </cell>
        </row>
        <row r="1762">
          <cell r="B1762" t="str">
            <v>3506-54</v>
          </cell>
          <cell r="C1762" t="str">
            <v>Desc. Bicarbonato de Sodio Pvo</v>
          </cell>
          <cell r="D1762" t="str">
            <v>ACS                      25 kg</v>
          </cell>
          <cell r="E1762" t="str">
            <v>Desc. Bicarbonato de Sodio PvoACS                      25 kg</v>
          </cell>
          <cell r="F1762" t="str">
            <v>PZ</v>
          </cell>
          <cell r="G1762" t="str">
            <v>25 kg</v>
          </cell>
          <cell r="H1762">
            <v>0</v>
          </cell>
          <cell r="I1762" t="str">
            <v>Desc. Alt. 3506-05. NO DEMAND</v>
          </cell>
          <cell r="J1762">
            <v>1</v>
          </cell>
          <cell r="K1762">
            <v>25</v>
          </cell>
          <cell r="L1762" t="str">
            <v>PLANEADOR 1</v>
          </cell>
          <cell r="M1762" t="str">
            <v>Desc.</v>
          </cell>
          <cell r="N1762" t="str">
            <v>BAKER</v>
          </cell>
          <cell r="O1762" t="str">
            <v>SINTESIS</v>
          </cell>
          <cell r="P1762" t="str">
            <v>SIN</v>
          </cell>
          <cell r="Q1762" t="str">
            <v>#NOCODE#</v>
          </cell>
          <cell r="R1762" t="str">
            <v>#NOCODE#</v>
          </cell>
          <cell r="S1762" t="str">
            <v>SALES</v>
          </cell>
          <cell r="T1762" t="str">
            <v>PT</v>
          </cell>
          <cell r="U1762" t="str">
            <v>NO</v>
          </cell>
          <cell r="V1762" t="str">
            <v>PTEPTD</v>
          </cell>
          <cell r="W1762" t="str">
            <v>Empaque</v>
          </cell>
        </row>
        <row r="1763">
          <cell r="B1763" t="str">
            <v>3506-DR</v>
          </cell>
          <cell r="C1763" t="str">
            <v>Desc. Bicarbonato de Sodio</v>
          </cell>
          <cell r="D1763" t="str">
            <v>Pvo. RA ACS            kg</v>
          </cell>
          <cell r="E1763" t="str">
            <v>Desc. Bicarbonato de SodioPvo. RA ACS            kg</v>
          </cell>
          <cell r="F1763" t="str">
            <v>KG</v>
          </cell>
          <cell r="G1763" t="str">
            <v>kg</v>
          </cell>
          <cell r="H1763">
            <v>0</v>
          </cell>
          <cell r="I1763">
            <v>0</v>
          </cell>
          <cell r="J1763">
            <v>1</v>
          </cell>
          <cell r="K1763">
            <v>1</v>
          </cell>
          <cell r="L1763" t="str">
            <v>PLANEADOR 1</v>
          </cell>
          <cell r="M1763" t="str">
            <v>Desc.</v>
          </cell>
          <cell r="N1763" t="str">
            <v>BAKER</v>
          </cell>
          <cell r="O1763" t="str">
            <v>SINTESIS</v>
          </cell>
          <cell r="P1763" t="str">
            <v>SIN</v>
          </cell>
          <cell r="Q1763" t="str">
            <v>#NOCODE#</v>
          </cell>
          <cell r="R1763" t="str">
            <v>#NOCODE#</v>
          </cell>
          <cell r="S1763" t="str">
            <v>SALES</v>
          </cell>
          <cell r="T1763" t="str">
            <v>PT</v>
          </cell>
          <cell r="U1763" t="str">
            <v>NO</v>
          </cell>
          <cell r="V1763" t="str">
            <v>PTPE</v>
          </cell>
          <cell r="W1763" t="str">
            <v>Empaque</v>
          </cell>
        </row>
        <row r="1764">
          <cell r="B1764" t="str">
            <v>3508</v>
          </cell>
          <cell r="C1764" t="str">
            <v>Desc.Valvula Para Policubo</v>
          </cell>
          <cell r="D1764">
            <v>0</v>
          </cell>
          <cell r="E1764" t="str">
            <v>Desc.Valvula Para Policubo</v>
          </cell>
          <cell r="F1764" t="str">
            <v>PZ</v>
          </cell>
          <cell r="G1764" t="str">
            <v>1 PZ</v>
          </cell>
          <cell r="H1764">
            <v>0</v>
          </cell>
          <cell r="I1764" t="str">
            <v>Desc. Alt.SIN ALTERNATIVA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 t="str">
            <v>#NOCODE#</v>
          </cell>
          <cell r="O1764" t="str">
            <v>#NOCODE#</v>
          </cell>
          <cell r="P1764" t="str">
            <v>#NOCODE#</v>
          </cell>
          <cell r="Q1764" t="str">
            <v>#NOCODE#</v>
          </cell>
          <cell r="R1764" t="str">
            <v>#NOCODE#</v>
          </cell>
          <cell r="S1764" t="str">
            <v>#NOCODE#</v>
          </cell>
          <cell r="T1764" t="str">
            <v>#NOCODE#</v>
          </cell>
          <cell r="U1764" t="str">
            <v>NO</v>
          </cell>
          <cell r="V1764" t="str">
            <v>#NOCODE#</v>
          </cell>
          <cell r="W1764" t="str">
            <v>#NOCODE#</v>
          </cell>
        </row>
        <row r="1765">
          <cell r="B1765" t="str">
            <v>3508-05</v>
          </cell>
          <cell r="C1765" t="str">
            <v>Desc.Bicarbonato de Sodio Pvo.</v>
          </cell>
          <cell r="D1765" t="str">
            <v>HPLC                    2.5 kg</v>
          </cell>
          <cell r="E1765" t="str">
            <v>Desc.Bicarbonato de Sodio Pvo.HPLC                    2.5 kg</v>
          </cell>
          <cell r="F1765" t="str">
            <v>PZ</v>
          </cell>
          <cell r="G1765" t="str">
            <v>2.5 KG</v>
          </cell>
          <cell r="H1765">
            <v>1620.05</v>
          </cell>
          <cell r="I1765" t="str">
            <v>Desc. por AVANTOR USA 07/12/11, Sin Alt.</v>
          </cell>
          <cell r="J1765">
            <v>1</v>
          </cell>
          <cell r="K1765">
            <v>2.5</v>
          </cell>
          <cell r="L1765" t="str">
            <v>COMPRADOR 2</v>
          </cell>
          <cell r="M1765" t="str">
            <v>Desc.</v>
          </cell>
          <cell r="N1765" t="str">
            <v>BAKER</v>
          </cell>
          <cell r="O1765" t="str">
            <v>LAB</v>
          </cell>
          <cell r="P1765" t="str">
            <v>HPS</v>
          </cell>
          <cell r="Q1765" t="str">
            <v>#NOCODE#</v>
          </cell>
          <cell r="R1765" t="str">
            <v>#NOCODE#</v>
          </cell>
          <cell r="S1765" t="str">
            <v>SALES</v>
          </cell>
          <cell r="T1765" t="str">
            <v>PT</v>
          </cell>
          <cell r="U1765" t="str">
            <v>NO</v>
          </cell>
          <cell r="V1765" t="str">
            <v>PTD</v>
          </cell>
          <cell r="W1765" t="str">
            <v>Compra</v>
          </cell>
        </row>
        <row r="1766">
          <cell r="B1766" t="str">
            <v>3509-01</v>
          </cell>
          <cell r="C1766" t="str">
            <v>Bicarbonato de Sodio Pvo.</v>
          </cell>
          <cell r="D1766" t="str">
            <v>USP FCC                  500 g</v>
          </cell>
          <cell r="E1766" t="str">
            <v>Bicarbonato de Sodio Pvo.USP FCC                  500 g</v>
          </cell>
          <cell r="F1766" t="str">
            <v>PZ</v>
          </cell>
          <cell r="G1766" t="str">
            <v>500 GR</v>
          </cell>
          <cell r="H1766">
            <v>1255.6400000000001</v>
          </cell>
          <cell r="I1766">
            <v>0</v>
          </cell>
          <cell r="J1766">
            <v>1</v>
          </cell>
          <cell r="K1766">
            <v>0.5</v>
          </cell>
          <cell r="L1766" t="str">
            <v>COMPRADOR 2</v>
          </cell>
          <cell r="M1766" t="str">
            <v>Make to Order</v>
          </cell>
          <cell r="N1766" t="str">
            <v>BAKER</v>
          </cell>
          <cell r="O1766" t="str">
            <v>LAB</v>
          </cell>
          <cell r="P1766" t="str">
            <v>LAB</v>
          </cell>
          <cell r="Q1766" t="str">
            <v>#NOCODE#</v>
          </cell>
          <cell r="R1766" t="str">
            <v>#NOCODE#</v>
          </cell>
          <cell r="S1766" t="str">
            <v>SALES</v>
          </cell>
          <cell r="T1766" t="str">
            <v>PT</v>
          </cell>
          <cell r="U1766" t="str">
            <v>NO</v>
          </cell>
          <cell r="V1766" t="str">
            <v>PTD</v>
          </cell>
          <cell r="W1766" t="str">
            <v>Compra</v>
          </cell>
        </row>
        <row r="1767">
          <cell r="B1767" t="str">
            <v>3510-01</v>
          </cell>
          <cell r="C1767" t="str">
            <v>Desc. Bicarbonato de Sodio USP</v>
          </cell>
          <cell r="D1767" t="str">
            <v>Multicompendial          500 g</v>
          </cell>
          <cell r="E1767" t="str">
            <v>Desc. Bicarbonato de Sodio USPMulticompendial          500 g</v>
          </cell>
          <cell r="F1767" t="str">
            <v>PZ</v>
          </cell>
          <cell r="G1767" t="str">
            <v>500 GR</v>
          </cell>
          <cell r="H1767">
            <v>2060.7199999999998</v>
          </cell>
          <cell r="I1767" t="str">
            <v>Desc. Alt. 3510-05</v>
          </cell>
          <cell r="J1767">
            <v>1</v>
          </cell>
          <cell r="K1767">
            <v>0.5</v>
          </cell>
          <cell r="L1767" t="str">
            <v>COMPRADOR 2</v>
          </cell>
          <cell r="M1767" t="str">
            <v>Desc.</v>
          </cell>
          <cell r="N1767" t="str">
            <v>BAKER</v>
          </cell>
          <cell r="O1767" t="str">
            <v>LAB</v>
          </cell>
          <cell r="P1767" t="str">
            <v>BIO</v>
          </cell>
          <cell r="Q1767" t="str">
            <v>#NOCODE#</v>
          </cell>
          <cell r="R1767" t="str">
            <v>#NOCODE#</v>
          </cell>
          <cell r="S1767" t="str">
            <v>SALES</v>
          </cell>
          <cell r="T1767" t="str">
            <v>PT</v>
          </cell>
          <cell r="U1767" t="str">
            <v>NO</v>
          </cell>
          <cell r="V1767" t="str">
            <v>PTD</v>
          </cell>
          <cell r="W1767" t="str">
            <v>Compra</v>
          </cell>
        </row>
        <row r="1768">
          <cell r="B1768" t="str">
            <v>3510-05</v>
          </cell>
          <cell r="C1768" t="str">
            <v>Bicarbonato de Sodio USP</v>
          </cell>
          <cell r="D1768" t="str">
            <v>Multicompendial 2.5 kg</v>
          </cell>
          <cell r="E1768" t="str">
            <v>Bicarbonato de Sodio USPMulticompendial 2.5 kg</v>
          </cell>
          <cell r="F1768" t="str">
            <v>PZ</v>
          </cell>
          <cell r="G1768" t="str">
            <v>2.5 KG</v>
          </cell>
          <cell r="H1768">
            <v>1911.04</v>
          </cell>
          <cell r="I1768">
            <v>0</v>
          </cell>
          <cell r="J1768">
            <v>1</v>
          </cell>
          <cell r="K1768">
            <v>2.5</v>
          </cell>
          <cell r="L1768" t="str">
            <v>COMPRADOR 2</v>
          </cell>
          <cell r="M1768" t="str">
            <v>Recurso F</v>
          </cell>
          <cell r="N1768" t="str">
            <v>BAKER</v>
          </cell>
          <cell r="O1768" t="str">
            <v>LAB</v>
          </cell>
          <cell r="P1768" t="str">
            <v>BIO</v>
          </cell>
          <cell r="Q1768" t="str">
            <v>#NOCODE#</v>
          </cell>
          <cell r="R1768" t="str">
            <v>#NOCODE#</v>
          </cell>
          <cell r="S1768" t="str">
            <v>SALES</v>
          </cell>
          <cell r="T1768" t="str">
            <v>PT</v>
          </cell>
          <cell r="U1768" t="str">
            <v>NO</v>
          </cell>
          <cell r="V1768" t="str">
            <v>PTD</v>
          </cell>
          <cell r="W1768" t="str">
            <v>Compra</v>
          </cell>
        </row>
        <row r="1769">
          <cell r="B1769" t="str">
            <v>3510-07</v>
          </cell>
          <cell r="C1769" t="str">
            <v>Desc.Bicarbonato de Sodio USP</v>
          </cell>
          <cell r="D1769" t="str">
            <v>Multicompendial 12 Kg</v>
          </cell>
          <cell r="E1769" t="str">
            <v>Desc.Bicarbonato de Sodio USPMulticompendial 12 Kg</v>
          </cell>
          <cell r="F1769" t="str">
            <v>PZ</v>
          </cell>
          <cell r="G1769" t="str">
            <v>12 KG</v>
          </cell>
          <cell r="H1769">
            <v>2196.14</v>
          </cell>
          <cell r="I1769" t="str">
            <v>Desc. Alt.3510-05 (2.5 Kg)</v>
          </cell>
          <cell r="J1769">
            <v>1</v>
          </cell>
          <cell r="K1769">
            <v>12</v>
          </cell>
          <cell r="L1769" t="str">
            <v>COMPRADOR 2</v>
          </cell>
          <cell r="M1769" t="str">
            <v>Desc.</v>
          </cell>
          <cell r="N1769" t="str">
            <v>BAKER</v>
          </cell>
          <cell r="O1769" t="str">
            <v>LAB</v>
          </cell>
          <cell r="P1769" t="str">
            <v>BIO</v>
          </cell>
          <cell r="Q1769" t="str">
            <v>#NOCODE#</v>
          </cell>
          <cell r="R1769" t="str">
            <v>#NOCODE#</v>
          </cell>
          <cell r="S1769" t="str">
            <v>SALES</v>
          </cell>
          <cell r="T1769" t="str">
            <v>PT</v>
          </cell>
          <cell r="U1769" t="str">
            <v>NO</v>
          </cell>
          <cell r="V1769" t="str">
            <v>PTD</v>
          </cell>
          <cell r="W1769" t="str">
            <v>Compra</v>
          </cell>
        </row>
        <row r="1770">
          <cell r="B1770" t="str">
            <v>3511.1000</v>
          </cell>
          <cell r="C1770" t="str">
            <v>Desc.Cymet III Diff Cn Free</v>
          </cell>
          <cell r="D1770">
            <v>0</v>
          </cell>
          <cell r="E1770" t="str">
            <v>Desc.Cymet III Diff Cn Free</v>
          </cell>
          <cell r="F1770" t="str">
            <v>PZ</v>
          </cell>
          <cell r="G1770">
            <v>0</v>
          </cell>
          <cell r="H1770">
            <v>0</v>
          </cell>
          <cell r="I1770" t="str">
            <v>Desc. Alt.3511.5000 (5 L)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 t="str">
            <v>#NOCODE#</v>
          </cell>
          <cell r="O1770" t="str">
            <v>#NOCODE#</v>
          </cell>
          <cell r="P1770" t="str">
            <v>#NOCODE#</v>
          </cell>
          <cell r="Q1770" t="str">
            <v>#NOCODE#</v>
          </cell>
          <cell r="R1770" t="str">
            <v>#NOCODE#</v>
          </cell>
          <cell r="S1770" t="str">
            <v>#NOCODE#</v>
          </cell>
          <cell r="T1770" t="str">
            <v>#NOCODE#</v>
          </cell>
          <cell r="U1770" t="str">
            <v>NO</v>
          </cell>
          <cell r="V1770" t="str">
            <v>#NOCODE#</v>
          </cell>
          <cell r="W1770" t="str">
            <v>#NOCODE#</v>
          </cell>
        </row>
        <row r="1771">
          <cell r="B1771" t="str">
            <v>3513.1000</v>
          </cell>
          <cell r="C1771" t="str">
            <v>Desc.Rbclyse</v>
          </cell>
          <cell r="D1771">
            <v>0</v>
          </cell>
          <cell r="E1771" t="str">
            <v>Desc.Rbclyse</v>
          </cell>
          <cell r="F1771" t="str">
            <v>PZ</v>
          </cell>
          <cell r="G1771">
            <v>0</v>
          </cell>
          <cell r="H1771">
            <v>0</v>
          </cell>
          <cell r="I1771" t="str">
            <v>Desc. Alt.SIN ALTERNATIVA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 t="str">
            <v>#NOCODE#</v>
          </cell>
          <cell r="O1771" t="str">
            <v>#NOCODE#</v>
          </cell>
          <cell r="P1771" t="str">
            <v>#NOCODE#</v>
          </cell>
          <cell r="Q1771" t="str">
            <v>#NOCODE#</v>
          </cell>
          <cell r="R1771" t="str">
            <v>#NOCODE#</v>
          </cell>
          <cell r="S1771" t="str">
            <v>#NOCODE#</v>
          </cell>
          <cell r="T1771" t="str">
            <v>#NOCODE#</v>
          </cell>
          <cell r="U1771" t="str">
            <v>NO</v>
          </cell>
          <cell r="V1771" t="str">
            <v>#NOCODE#</v>
          </cell>
          <cell r="W1771" t="str">
            <v>#NOCODE#</v>
          </cell>
        </row>
        <row r="1772">
          <cell r="B1772" t="str">
            <v>3514.0500</v>
          </cell>
          <cell r="C1772" t="str">
            <v>Desc.Wbcstabilise</v>
          </cell>
          <cell r="D1772">
            <v>0</v>
          </cell>
          <cell r="E1772" t="str">
            <v>Desc.Wbcstabilise</v>
          </cell>
          <cell r="F1772" t="str">
            <v>PZ</v>
          </cell>
          <cell r="G1772">
            <v>0</v>
          </cell>
          <cell r="H1772">
            <v>0</v>
          </cell>
          <cell r="I1772" t="str">
            <v>Desc. Alt.SIN ALTERNATIVA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 t="str">
            <v>#NOCODE#</v>
          </cell>
          <cell r="O1772" t="str">
            <v>#NOCODE#</v>
          </cell>
          <cell r="P1772" t="str">
            <v>#NOCODE#</v>
          </cell>
          <cell r="Q1772" t="str">
            <v>#NOCODE#</v>
          </cell>
          <cell r="R1772" t="str">
            <v>#NOCODE#</v>
          </cell>
          <cell r="S1772" t="str">
            <v>#NOCODE#</v>
          </cell>
          <cell r="T1772" t="str">
            <v>#NOCODE#</v>
          </cell>
          <cell r="U1772" t="str">
            <v>NO</v>
          </cell>
          <cell r="V1772" t="str">
            <v>#NOCODE#</v>
          </cell>
          <cell r="W1772" t="str">
            <v>#NOCODE#</v>
          </cell>
        </row>
        <row r="1773">
          <cell r="B1773" t="str">
            <v>3534-01</v>
          </cell>
          <cell r="C1773" t="str">
            <v>Bisulfato de Sodio</v>
          </cell>
          <cell r="D1773" t="str">
            <v>Monoh Crist. RA          500 g</v>
          </cell>
          <cell r="E1773" t="str">
            <v>Bisulfato de SodioMonoh Crist. RA          500 g</v>
          </cell>
          <cell r="F1773" t="str">
            <v>PZ</v>
          </cell>
          <cell r="G1773" t="str">
            <v>500 GR</v>
          </cell>
          <cell r="H1773">
            <v>2408.81</v>
          </cell>
          <cell r="I1773">
            <v>0</v>
          </cell>
          <cell r="J1773">
            <v>1</v>
          </cell>
          <cell r="K1773">
            <v>0.5</v>
          </cell>
          <cell r="L1773" t="str">
            <v>COMPRADOR 2</v>
          </cell>
          <cell r="M1773" t="str">
            <v>Make to Order</v>
          </cell>
          <cell r="N1773" t="str">
            <v>BAKER</v>
          </cell>
          <cell r="O1773" t="str">
            <v>LAB</v>
          </cell>
          <cell r="P1773" t="str">
            <v>LAB</v>
          </cell>
          <cell r="Q1773" t="str">
            <v>#NOCODE#</v>
          </cell>
          <cell r="R1773" t="str">
            <v>#NOCODE#</v>
          </cell>
          <cell r="S1773" t="str">
            <v>SALES</v>
          </cell>
          <cell r="T1773" t="str">
            <v>PT</v>
          </cell>
          <cell r="U1773" t="str">
            <v>NO</v>
          </cell>
          <cell r="V1773" t="str">
            <v>PTD</v>
          </cell>
          <cell r="W1773" t="str">
            <v>Compra</v>
          </cell>
        </row>
        <row r="1774">
          <cell r="B1774" t="str">
            <v>3534-04</v>
          </cell>
          <cell r="C1774" t="str">
            <v>Desc. Bisulfato deSodio Monoh</v>
          </cell>
          <cell r="D1774" t="str">
            <v>Crist. RA                125 g</v>
          </cell>
          <cell r="E1774" t="str">
            <v>Desc. Bisulfato deSodio MonohCrist. RA                125 g</v>
          </cell>
          <cell r="F1774" t="str">
            <v>PZ</v>
          </cell>
          <cell r="G1774" t="str">
            <v>125 g</v>
          </cell>
          <cell r="H1774">
            <v>516.14</v>
          </cell>
          <cell r="I1774" t="str">
            <v>Desc. Alt. 3534-01</v>
          </cell>
          <cell r="J1774">
            <v>1</v>
          </cell>
          <cell r="K1774">
            <v>0.125</v>
          </cell>
          <cell r="L1774" t="str">
            <v>PLANEADOR 1</v>
          </cell>
          <cell r="M1774" t="str">
            <v>Desc.</v>
          </cell>
          <cell r="N1774" t="str">
            <v>BAKER</v>
          </cell>
          <cell r="O1774" t="str">
            <v>LAB</v>
          </cell>
          <cell r="P1774" t="str">
            <v>LAB</v>
          </cell>
          <cell r="Q1774" t="str">
            <v>#NOCODE#</v>
          </cell>
          <cell r="R1774" t="str">
            <v>#NOCODE#</v>
          </cell>
          <cell r="S1774" t="str">
            <v>SALES</v>
          </cell>
          <cell r="T1774" t="str">
            <v>PT</v>
          </cell>
          <cell r="U1774" t="str">
            <v>NO</v>
          </cell>
          <cell r="V1774" t="str">
            <v>PTEPTD</v>
          </cell>
          <cell r="W1774" t="str">
            <v>Empaque</v>
          </cell>
        </row>
        <row r="1775">
          <cell r="B1775" t="str">
            <v>3552-01</v>
          </cell>
          <cell r="C1775" t="str">
            <v>Meta Bisulfito de Sodio Gran.</v>
          </cell>
          <cell r="D1775" t="str">
            <v>RA ACS                   500 g</v>
          </cell>
          <cell r="E1775" t="str">
            <v>Meta Bisulfito de Sodio Gran.RA ACS                   500 g</v>
          </cell>
          <cell r="F1775" t="str">
            <v>PZ</v>
          </cell>
          <cell r="G1775" t="str">
            <v>500 GR</v>
          </cell>
          <cell r="H1775">
            <v>288.45999999999998</v>
          </cell>
          <cell r="I1775">
            <v>0</v>
          </cell>
          <cell r="J1775">
            <v>1</v>
          </cell>
          <cell r="K1775">
            <v>0.5</v>
          </cell>
          <cell r="L1775" t="str">
            <v>PLANEADOR 1</v>
          </cell>
          <cell r="M1775" t="str">
            <v>Recurso E</v>
          </cell>
          <cell r="N1775" t="str">
            <v>BAKER</v>
          </cell>
          <cell r="O1775" t="str">
            <v>LAB</v>
          </cell>
          <cell r="P1775" t="str">
            <v>LAB</v>
          </cell>
          <cell r="Q1775" t="str">
            <v>#NOCODE#</v>
          </cell>
          <cell r="R1775" t="str">
            <v>#NOCODE#</v>
          </cell>
          <cell r="S1775" t="str">
            <v>SALES</v>
          </cell>
          <cell r="T1775" t="str">
            <v>PT</v>
          </cell>
          <cell r="U1775" t="str">
            <v>NO</v>
          </cell>
          <cell r="V1775" t="str">
            <v>PTMPL</v>
          </cell>
          <cell r="W1775" t="str">
            <v>Empaque</v>
          </cell>
        </row>
        <row r="1776">
          <cell r="B1776" t="str">
            <v>3552-05</v>
          </cell>
          <cell r="C1776" t="str">
            <v>Meta Bisulfito de Sodio Gran.</v>
          </cell>
          <cell r="D1776" t="str">
            <v>RA ACS                  2.5 kg</v>
          </cell>
          <cell r="E1776" t="str">
            <v>Meta Bisulfito de Sodio Gran.RA ACS                  2.5 kg</v>
          </cell>
          <cell r="F1776" t="str">
            <v>PZ</v>
          </cell>
          <cell r="G1776" t="str">
            <v>2.5 KG</v>
          </cell>
          <cell r="H1776">
            <v>1050.01</v>
          </cell>
          <cell r="I1776">
            <v>0</v>
          </cell>
          <cell r="J1776">
            <v>1</v>
          </cell>
          <cell r="K1776">
            <v>2.5</v>
          </cell>
          <cell r="L1776" t="str">
            <v>PLANEADOR 1</v>
          </cell>
          <cell r="M1776" t="str">
            <v>Recurso F</v>
          </cell>
          <cell r="N1776" t="str">
            <v>BAKER</v>
          </cell>
          <cell r="O1776" t="str">
            <v>LAB</v>
          </cell>
          <cell r="P1776" t="str">
            <v>LAB</v>
          </cell>
          <cell r="Q1776" t="str">
            <v>#NOCODE#</v>
          </cell>
          <cell r="R1776" t="str">
            <v>#NOCODE#</v>
          </cell>
          <cell r="S1776" t="str">
            <v>SALES</v>
          </cell>
          <cell r="T1776" t="str">
            <v>PT</v>
          </cell>
          <cell r="U1776" t="str">
            <v>NO</v>
          </cell>
          <cell r="V1776" t="str">
            <v>PTMPL</v>
          </cell>
          <cell r="W1776" t="str">
            <v>Empaque</v>
          </cell>
        </row>
        <row r="1777">
          <cell r="B1777" t="str">
            <v>3552-54</v>
          </cell>
          <cell r="C1777" t="str">
            <v>Meta Bisulfito de Sodio Gran.</v>
          </cell>
          <cell r="D1777" t="str">
            <v>RA ACS                   25 kg</v>
          </cell>
          <cell r="E1777" t="str">
            <v>Meta Bisulfito de Sodio Gran.RA ACS                   25 kg</v>
          </cell>
          <cell r="F1777" t="str">
            <v>PZ</v>
          </cell>
          <cell r="G1777" t="str">
            <v>25 kg</v>
          </cell>
          <cell r="H1777">
            <v>0</v>
          </cell>
          <cell r="I1777">
            <v>0</v>
          </cell>
          <cell r="J1777">
            <v>1</v>
          </cell>
          <cell r="K1777">
            <v>25</v>
          </cell>
          <cell r="L1777" t="str">
            <v>PLANEADOR 1</v>
          </cell>
          <cell r="M1777" t="str">
            <v>Recurso B</v>
          </cell>
          <cell r="N1777" t="str">
            <v>BAKER</v>
          </cell>
          <cell r="O1777" t="str">
            <v>SINTESIS</v>
          </cell>
          <cell r="P1777" t="str">
            <v>SIN</v>
          </cell>
          <cell r="Q1777" t="str">
            <v>#NOCODE#</v>
          </cell>
          <cell r="R1777" t="str">
            <v>#NOCODE#</v>
          </cell>
          <cell r="S1777" t="str">
            <v>SALES</v>
          </cell>
          <cell r="T1777" t="str">
            <v>PT</v>
          </cell>
          <cell r="U1777" t="str">
            <v>NO</v>
          </cell>
          <cell r="V1777" t="str">
            <v>PTMPL</v>
          </cell>
          <cell r="W1777" t="str">
            <v>Empaque</v>
          </cell>
        </row>
        <row r="1778">
          <cell r="B1778" t="str">
            <v>3552-66</v>
          </cell>
          <cell r="C1778" t="str">
            <v>Desc. Meta Bisulfito de Sodio</v>
          </cell>
          <cell r="D1778" t="str">
            <v>Gran. RA ACS             50 kg</v>
          </cell>
          <cell r="E1778" t="str">
            <v>Desc. Meta Bisulfito de SodioGran. RA ACS             50 kg</v>
          </cell>
          <cell r="F1778" t="str">
            <v>PZ</v>
          </cell>
          <cell r="G1778" t="str">
            <v>50 kg</v>
          </cell>
          <cell r="H1778">
            <v>0</v>
          </cell>
          <cell r="I1778" t="str">
            <v>Desc. Alt. 3552-54. NO DEMAND</v>
          </cell>
          <cell r="J1778">
            <v>1</v>
          </cell>
          <cell r="K1778">
            <v>50</v>
          </cell>
          <cell r="L1778" t="str">
            <v>PLANEADOR 1</v>
          </cell>
          <cell r="M1778" t="str">
            <v>Desc.</v>
          </cell>
          <cell r="N1778" t="str">
            <v>BAKER</v>
          </cell>
          <cell r="O1778" t="str">
            <v>SINTESIS</v>
          </cell>
          <cell r="P1778" t="str">
            <v>SIN</v>
          </cell>
          <cell r="Q1778" t="str">
            <v>#NOCODE#</v>
          </cell>
          <cell r="R1778" t="str">
            <v>#NOCODE#</v>
          </cell>
          <cell r="S1778" t="str">
            <v>SALES</v>
          </cell>
          <cell r="T1778" t="str">
            <v>PT</v>
          </cell>
          <cell r="U1778" t="str">
            <v>NO</v>
          </cell>
          <cell r="V1778" t="str">
            <v>PTMPL</v>
          </cell>
          <cell r="W1778" t="str">
            <v>Empaque</v>
          </cell>
        </row>
        <row r="1779">
          <cell r="B1779" t="str">
            <v>3556-01</v>
          </cell>
          <cell r="C1779" t="str">
            <v>Bisulfito de Sodio Gran. RA</v>
          </cell>
          <cell r="D1779" t="str">
            <v>ACS                      500 g</v>
          </cell>
          <cell r="E1779" t="str">
            <v>Bisulfito de Sodio Gran. RAACS                      500 g</v>
          </cell>
          <cell r="F1779" t="str">
            <v>PZ</v>
          </cell>
          <cell r="G1779" t="str">
            <v>500 GR</v>
          </cell>
          <cell r="H1779">
            <v>845.2</v>
          </cell>
          <cell r="I1779">
            <v>0</v>
          </cell>
          <cell r="J1779">
            <v>1</v>
          </cell>
          <cell r="K1779">
            <v>0.5</v>
          </cell>
          <cell r="L1779" t="str">
            <v>PLANEADOR 1</v>
          </cell>
          <cell r="M1779" t="str">
            <v>Recurso C</v>
          </cell>
          <cell r="N1779" t="str">
            <v>BAKER</v>
          </cell>
          <cell r="O1779" t="str">
            <v>LAB</v>
          </cell>
          <cell r="P1779" t="str">
            <v>LAB</v>
          </cell>
          <cell r="Q1779" t="str">
            <v>#NOCODE#</v>
          </cell>
          <cell r="R1779" t="str">
            <v>#NOCODE#</v>
          </cell>
          <cell r="S1779" t="str">
            <v>SALES</v>
          </cell>
          <cell r="T1779" t="str">
            <v>PT</v>
          </cell>
          <cell r="U1779" t="str">
            <v>NO</v>
          </cell>
          <cell r="V1779" t="str">
            <v>PTMPL</v>
          </cell>
          <cell r="W1779" t="str">
            <v>Empaque</v>
          </cell>
        </row>
        <row r="1780">
          <cell r="B1780" t="str">
            <v>3556-05</v>
          </cell>
          <cell r="C1780" t="str">
            <v>Bisulfito de Sodio Gran. RA</v>
          </cell>
          <cell r="D1780" t="str">
            <v>ACS                     2.5 kg</v>
          </cell>
          <cell r="E1780" t="str">
            <v>Bisulfito de Sodio Gran. RAACS                     2.5 kg</v>
          </cell>
          <cell r="F1780" t="str">
            <v>PZ</v>
          </cell>
          <cell r="G1780" t="str">
            <v>2.5 KG</v>
          </cell>
          <cell r="H1780">
            <v>2247.39</v>
          </cell>
          <cell r="I1780">
            <v>0</v>
          </cell>
          <cell r="J1780">
            <v>1</v>
          </cell>
          <cell r="K1780">
            <v>2.5</v>
          </cell>
          <cell r="L1780" t="str">
            <v>PLANEADOR 1</v>
          </cell>
          <cell r="M1780" t="str">
            <v>Recurso C</v>
          </cell>
          <cell r="N1780" t="str">
            <v>BAKER</v>
          </cell>
          <cell r="O1780" t="str">
            <v>LAB</v>
          </cell>
          <cell r="P1780" t="str">
            <v>LAB</v>
          </cell>
          <cell r="Q1780" t="str">
            <v>#NOCODE#</v>
          </cell>
          <cell r="R1780" t="str">
            <v>#NOCODE#</v>
          </cell>
          <cell r="S1780" t="str">
            <v>SALES</v>
          </cell>
          <cell r="T1780" t="str">
            <v>PT</v>
          </cell>
          <cell r="U1780" t="str">
            <v>NO</v>
          </cell>
          <cell r="V1780" t="str">
            <v>PTMPL</v>
          </cell>
          <cell r="W1780" t="str">
            <v>Empaque</v>
          </cell>
        </row>
        <row r="1781">
          <cell r="B1781" t="str">
            <v>3556-10</v>
          </cell>
          <cell r="C1781" t="str">
            <v>Desc.Bisulfito Sodio Gran. RA</v>
          </cell>
          <cell r="D1781" t="str">
            <v>ACS                      10 kg</v>
          </cell>
          <cell r="E1781" t="str">
            <v>Desc.Bisulfito Sodio Gran. RAACS                      10 kg</v>
          </cell>
          <cell r="F1781" t="str">
            <v>PZ</v>
          </cell>
          <cell r="G1781" t="str">
            <v>10 kg</v>
          </cell>
          <cell r="H1781">
            <v>6239.34</v>
          </cell>
          <cell r="I1781" t="str">
            <v>Desc. Alt.3556-05 (2.5 Kg)</v>
          </cell>
          <cell r="J1781">
            <v>1</v>
          </cell>
          <cell r="K1781">
            <v>10</v>
          </cell>
          <cell r="L1781" t="str">
            <v>PLANEADOR 1</v>
          </cell>
          <cell r="M1781" t="str">
            <v>Desc.</v>
          </cell>
          <cell r="N1781" t="str">
            <v>BAKER</v>
          </cell>
          <cell r="O1781" t="str">
            <v>LAB</v>
          </cell>
          <cell r="P1781" t="str">
            <v>LAB</v>
          </cell>
          <cell r="Q1781" t="str">
            <v>#NOCODE#</v>
          </cell>
          <cell r="R1781" t="str">
            <v>#NOCODE#</v>
          </cell>
          <cell r="S1781" t="str">
            <v>SALES</v>
          </cell>
          <cell r="T1781" t="str">
            <v>PT</v>
          </cell>
          <cell r="U1781" t="str">
            <v>NO</v>
          </cell>
          <cell r="V1781" t="str">
            <v>PTMPL</v>
          </cell>
          <cell r="W1781" t="str">
            <v>Empaque</v>
          </cell>
        </row>
        <row r="1782">
          <cell r="B1782" t="str">
            <v>3556-19</v>
          </cell>
          <cell r="C1782" t="str">
            <v>Bisulfito de Sodio Gran. RA</v>
          </cell>
          <cell r="D1782" t="str">
            <v>ACS                       1 kg</v>
          </cell>
          <cell r="E1782" t="str">
            <v>Bisulfito de Sodio Gran. RAACS                       1 kg</v>
          </cell>
          <cell r="F1782" t="str">
            <v>PZ</v>
          </cell>
          <cell r="G1782" t="str">
            <v>1 kg</v>
          </cell>
          <cell r="H1782">
            <v>1032.07</v>
          </cell>
          <cell r="I1782">
            <v>0</v>
          </cell>
          <cell r="J1782">
            <v>1</v>
          </cell>
          <cell r="K1782">
            <v>1</v>
          </cell>
          <cell r="L1782" t="str">
            <v>PLANEADOR 1</v>
          </cell>
          <cell r="M1782" t="str">
            <v>Recurso F</v>
          </cell>
          <cell r="N1782" t="str">
            <v>BAKER</v>
          </cell>
          <cell r="O1782" t="str">
            <v>LAB</v>
          </cell>
          <cell r="P1782" t="str">
            <v>LAB</v>
          </cell>
          <cell r="Q1782" t="str">
            <v>#NOCODE#</v>
          </cell>
          <cell r="R1782" t="str">
            <v>#NOCODE#</v>
          </cell>
          <cell r="S1782" t="str">
            <v>SALES</v>
          </cell>
          <cell r="T1782" t="str">
            <v>PT</v>
          </cell>
          <cell r="U1782" t="str">
            <v>NO</v>
          </cell>
          <cell r="V1782" t="str">
            <v>PTMPL</v>
          </cell>
          <cell r="W1782" t="str">
            <v>Empaque</v>
          </cell>
        </row>
        <row r="1783">
          <cell r="B1783" t="str">
            <v>3556-54</v>
          </cell>
          <cell r="C1783" t="str">
            <v>Desc. Bisulfito Sodio Gran. RA</v>
          </cell>
          <cell r="D1783" t="str">
            <v>ACS                      25 kg</v>
          </cell>
          <cell r="E1783" t="str">
            <v>Desc. Bisulfito Sodio Gran. RAACS                      25 kg</v>
          </cell>
          <cell r="F1783" t="str">
            <v>PZ</v>
          </cell>
          <cell r="G1783" t="str">
            <v>25 kg</v>
          </cell>
          <cell r="H1783">
            <v>0</v>
          </cell>
          <cell r="I1783" t="str">
            <v>Desc. Alt.3556-66 50 Kg)</v>
          </cell>
          <cell r="J1783">
            <v>1</v>
          </cell>
          <cell r="K1783">
            <v>25</v>
          </cell>
          <cell r="L1783" t="str">
            <v>PLANEADOR 1</v>
          </cell>
          <cell r="M1783" t="str">
            <v>Desc.</v>
          </cell>
          <cell r="N1783" t="str">
            <v>BAKER</v>
          </cell>
          <cell r="O1783" t="str">
            <v>SINTESIS</v>
          </cell>
          <cell r="P1783" t="str">
            <v>SIN</v>
          </cell>
          <cell r="Q1783" t="str">
            <v>#NOCODE#</v>
          </cell>
          <cell r="R1783" t="str">
            <v>#NOCODE#</v>
          </cell>
          <cell r="S1783" t="str">
            <v>SALES</v>
          </cell>
          <cell r="T1783" t="str">
            <v>PT</v>
          </cell>
          <cell r="U1783" t="str">
            <v>NO</v>
          </cell>
          <cell r="V1783" t="str">
            <v>PTMPL</v>
          </cell>
          <cell r="W1783" t="str">
            <v>Empaque</v>
          </cell>
        </row>
        <row r="1784">
          <cell r="B1784" t="str">
            <v>3556-66</v>
          </cell>
          <cell r="C1784" t="str">
            <v>Bisulfito de Sodio Gran. RA</v>
          </cell>
          <cell r="D1784" t="str">
            <v>ACS                      50 kg</v>
          </cell>
          <cell r="E1784" t="str">
            <v>Bisulfito de Sodio Gran. RAACS                      50 kg</v>
          </cell>
          <cell r="F1784" t="str">
            <v>PZ</v>
          </cell>
          <cell r="G1784" t="str">
            <v>50 kg</v>
          </cell>
          <cell r="H1784">
            <v>0</v>
          </cell>
          <cell r="I1784">
            <v>0</v>
          </cell>
          <cell r="J1784">
            <v>1</v>
          </cell>
          <cell r="K1784">
            <v>50</v>
          </cell>
          <cell r="L1784" t="str">
            <v>PLANEADOR 1</v>
          </cell>
          <cell r="M1784" t="str">
            <v>Recurso D</v>
          </cell>
          <cell r="N1784" t="str">
            <v>BAKER</v>
          </cell>
          <cell r="O1784" t="str">
            <v>SINTESIS</v>
          </cell>
          <cell r="P1784" t="str">
            <v>SIN</v>
          </cell>
          <cell r="Q1784" t="str">
            <v>#NOCODE#</v>
          </cell>
          <cell r="R1784" t="str">
            <v>#NOCODE#</v>
          </cell>
          <cell r="S1784" t="str">
            <v>SALES</v>
          </cell>
          <cell r="T1784" t="str">
            <v>PT</v>
          </cell>
          <cell r="U1784" t="str">
            <v>NO</v>
          </cell>
          <cell r="V1784" t="str">
            <v>PTMPL</v>
          </cell>
          <cell r="W1784" t="str">
            <v>Empaque</v>
          </cell>
        </row>
        <row r="1785">
          <cell r="B1785" t="str">
            <v>3557-01</v>
          </cell>
          <cell r="C1785" t="str">
            <v>Bisulfito de Sodio Purif</v>
          </cell>
          <cell r="D1785" t="str">
            <v>500 g</v>
          </cell>
          <cell r="E1785" t="str">
            <v>Bisulfito de Sodio Purif500 g</v>
          </cell>
          <cell r="F1785" t="str">
            <v>PZ</v>
          </cell>
          <cell r="G1785" t="str">
            <v>500 GR</v>
          </cell>
          <cell r="H1785">
            <v>669.13</v>
          </cell>
          <cell r="I1785">
            <v>0</v>
          </cell>
          <cell r="J1785">
            <v>1</v>
          </cell>
          <cell r="K1785">
            <v>0.5</v>
          </cell>
          <cell r="L1785" t="str">
            <v>PLANEADOR 1</v>
          </cell>
          <cell r="M1785" t="str">
            <v>Make to Order</v>
          </cell>
          <cell r="N1785" t="str">
            <v>BAKER</v>
          </cell>
          <cell r="O1785" t="str">
            <v>LAB</v>
          </cell>
          <cell r="P1785" t="str">
            <v>LAB</v>
          </cell>
          <cell r="Q1785" t="str">
            <v>#NOCODE#</v>
          </cell>
          <cell r="R1785" t="str">
            <v>#NOCODE#</v>
          </cell>
          <cell r="S1785" t="str">
            <v>SALES</v>
          </cell>
          <cell r="T1785" t="str">
            <v>PT</v>
          </cell>
          <cell r="U1785" t="str">
            <v>NO</v>
          </cell>
          <cell r="V1785" t="str">
            <v>PTMPL</v>
          </cell>
          <cell r="W1785" t="str">
            <v>Empaque</v>
          </cell>
        </row>
        <row r="1786">
          <cell r="B1786" t="str">
            <v>3568-01</v>
          </cell>
          <cell r="C1786" t="str">
            <v>Borato de Sodio 10-Hid. Crist.</v>
          </cell>
          <cell r="D1786" t="str">
            <v>RA ACS                   500 g</v>
          </cell>
          <cell r="E1786" t="str">
            <v>Borato de Sodio 10-Hid. Crist.RA ACS                   500 g</v>
          </cell>
          <cell r="F1786" t="str">
            <v>PZ</v>
          </cell>
          <cell r="G1786" t="str">
            <v>500 GR</v>
          </cell>
          <cell r="H1786">
            <v>1117.82</v>
          </cell>
          <cell r="I1786">
            <v>0</v>
          </cell>
          <cell r="J1786">
            <v>1</v>
          </cell>
          <cell r="K1786">
            <v>0.5</v>
          </cell>
          <cell r="L1786" t="str">
            <v>PLANEADOR 1</v>
          </cell>
          <cell r="M1786" t="str">
            <v>Recurso C</v>
          </cell>
          <cell r="N1786" t="str">
            <v>BAKER</v>
          </cell>
          <cell r="O1786" t="str">
            <v>LAB</v>
          </cell>
          <cell r="P1786" t="str">
            <v>LAB</v>
          </cell>
          <cell r="Q1786" t="str">
            <v>#NOCODE#</v>
          </cell>
          <cell r="R1786" t="str">
            <v>#NOCODE#</v>
          </cell>
          <cell r="S1786" t="str">
            <v>SALES</v>
          </cell>
          <cell r="T1786" t="str">
            <v>PT</v>
          </cell>
          <cell r="U1786" t="str">
            <v>NO</v>
          </cell>
          <cell r="V1786" t="str">
            <v>PTEPTD</v>
          </cell>
          <cell r="W1786" t="str">
            <v>Empaque</v>
          </cell>
        </row>
        <row r="1787">
          <cell r="B1787" t="str">
            <v>3568-05</v>
          </cell>
          <cell r="C1787" t="str">
            <v>Borato de Sodio 10-Hid. Crist.</v>
          </cell>
          <cell r="D1787" t="str">
            <v>RA ACS         2.5 kg</v>
          </cell>
          <cell r="E1787" t="str">
            <v>Borato de Sodio 10-Hid. Crist.RA ACS         2.5 kg</v>
          </cell>
          <cell r="F1787" t="str">
            <v>PZ</v>
          </cell>
          <cell r="G1787" t="str">
            <v>2.5 KG</v>
          </cell>
          <cell r="H1787">
            <v>4381.43</v>
          </cell>
          <cell r="I1787">
            <v>0</v>
          </cell>
          <cell r="J1787">
            <v>1</v>
          </cell>
          <cell r="K1787">
            <v>2.5</v>
          </cell>
          <cell r="L1787" t="str">
            <v>COMPRADOR 2</v>
          </cell>
          <cell r="M1787" t="str">
            <v>Make to Order</v>
          </cell>
          <cell r="N1787" t="str">
            <v>BAKER</v>
          </cell>
          <cell r="O1787" t="str">
            <v>LAB</v>
          </cell>
          <cell r="P1787" t="str">
            <v>LAB</v>
          </cell>
          <cell r="Q1787" t="str">
            <v>#NOCODE#</v>
          </cell>
          <cell r="R1787" t="str">
            <v>#NOCODE#</v>
          </cell>
          <cell r="S1787" t="str">
            <v>SALES</v>
          </cell>
          <cell r="T1787" t="str">
            <v>PT</v>
          </cell>
          <cell r="U1787" t="str">
            <v>NO</v>
          </cell>
          <cell r="V1787" t="str">
            <v>PTD</v>
          </cell>
          <cell r="W1787" t="str">
            <v>Compra</v>
          </cell>
        </row>
        <row r="1788">
          <cell r="B1788" t="str">
            <v>3568-07</v>
          </cell>
          <cell r="C1788" t="str">
            <v>Borato de Sodio 10-Hid. Crist.</v>
          </cell>
          <cell r="D1788" t="str">
            <v>RA ACS                   12 kg</v>
          </cell>
          <cell r="E1788" t="str">
            <v>Borato de Sodio 10-Hid. Crist.RA ACS                   12 kg</v>
          </cell>
          <cell r="F1788" t="str">
            <v>PZ</v>
          </cell>
          <cell r="G1788" t="str">
            <v>12 KG</v>
          </cell>
          <cell r="H1788">
            <v>11146.25</v>
          </cell>
          <cell r="I1788">
            <v>0</v>
          </cell>
          <cell r="J1788">
            <v>1</v>
          </cell>
          <cell r="K1788">
            <v>12</v>
          </cell>
          <cell r="L1788" t="str">
            <v>COMPRADOR 2</v>
          </cell>
          <cell r="M1788" t="str">
            <v>Make to Order</v>
          </cell>
          <cell r="N1788" t="str">
            <v>BAKER</v>
          </cell>
          <cell r="O1788" t="str">
            <v>LAB</v>
          </cell>
          <cell r="P1788" t="str">
            <v>LAB</v>
          </cell>
          <cell r="Q1788" t="str">
            <v>#NOCODE#</v>
          </cell>
          <cell r="R1788" t="str">
            <v>#NOCODE#</v>
          </cell>
          <cell r="S1788" t="str">
            <v>SALES</v>
          </cell>
          <cell r="T1788" t="str">
            <v>PT</v>
          </cell>
          <cell r="U1788" t="str">
            <v>NO</v>
          </cell>
          <cell r="V1788" t="str">
            <v>PTD</v>
          </cell>
          <cell r="W1788" t="str">
            <v>Compra</v>
          </cell>
        </row>
        <row r="1789">
          <cell r="B1789" t="str">
            <v>3568-DR</v>
          </cell>
          <cell r="C1789" t="str">
            <v>Desc. Borato de Sodio</v>
          </cell>
          <cell r="D1789" t="str">
            <v>10-Hid. Crist. RA ACS     kg</v>
          </cell>
          <cell r="E1789" t="str">
            <v>Desc. Borato de Sodio10-Hid. Crist. RA ACS     kg</v>
          </cell>
          <cell r="F1789" t="str">
            <v>KG</v>
          </cell>
          <cell r="G1789" t="str">
            <v>kg</v>
          </cell>
          <cell r="H1789">
            <v>0</v>
          </cell>
          <cell r="I1789">
            <v>0</v>
          </cell>
          <cell r="J1789">
            <v>1</v>
          </cell>
          <cell r="K1789">
            <v>1</v>
          </cell>
          <cell r="L1789" t="str">
            <v>PLANEADOR 1</v>
          </cell>
          <cell r="M1789" t="str">
            <v>Desc.</v>
          </cell>
          <cell r="N1789" t="str">
            <v>BAKER</v>
          </cell>
          <cell r="O1789" t="str">
            <v>SINTESIS</v>
          </cell>
          <cell r="P1789" t="str">
            <v>SIN</v>
          </cell>
          <cell r="Q1789" t="str">
            <v>#NOCODE#</v>
          </cell>
          <cell r="R1789" t="str">
            <v>#NOCODE#</v>
          </cell>
          <cell r="S1789" t="str">
            <v>SALES</v>
          </cell>
          <cell r="T1789" t="str">
            <v>PT</v>
          </cell>
          <cell r="U1789" t="str">
            <v>NO</v>
          </cell>
          <cell r="V1789" t="str">
            <v>PTPE</v>
          </cell>
          <cell r="W1789" t="str">
            <v>Empaque</v>
          </cell>
        </row>
        <row r="1790">
          <cell r="B1790" t="str">
            <v>3570-01</v>
          </cell>
          <cell r="C1790" t="str">
            <v>Borato de Sodio 10-Hid.</v>
          </cell>
          <cell r="D1790" t="str">
            <v>Pvo. RA ACS              500 g</v>
          </cell>
          <cell r="E1790" t="str">
            <v>Borato de Sodio 10-Hid.Pvo. RA ACS              500 g</v>
          </cell>
          <cell r="F1790" t="str">
            <v>PZ</v>
          </cell>
          <cell r="G1790" t="str">
            <v>500 GR</v>
          </cell>
          <cell r="H1790">
            <v>2641.52</v>
          </cell>
          <cell r="I1790">
            <v>0</v>
          </cell>
          <cell r="J1790">
            <v>1</v>
          </cell>
          <cell r="K1790">
            <v>0.5</v>
          </cell>
          <cell r="L1790" t="str">
            <v>PLANEADOR 1</v>
          </cell>
          <cell r="M1790" t="str">
            <v>Recurso F</v>
          </cell>
          <cell r="N1790" t="str">
            <v>BAKER</v>
          </cell>
          <cell r="O1790" t="str">
            <v>LAB</v>
          </cell>
          <cell r="P1790" t="str">
            <v>LAB</v>
          </cell>
          <cell r="Q1790" t="str">
            <v>#NOCODE#</v>
          </cell>
          <cell r="R1790" t="str">
            <v>#NOCODE#</v>
          </cell>
          <cell r="S1790" t="str">
            <v>SALES</v>
          </cell>
          <cell r="T1790" t="str">
            <v>PT</v>
          </cell>
          <cell r="U1790" t="str">
            <v>NO</v>
          </cell>
          <cell r="V1790" t="str">
            <v>PTEPTD</v>
          </cell>
          <cell r="W1790" t="str">
            <v>Empaque</v>
          </cell>
        </row>
        <row r="1791">
          <cell r="B1791" t="str">
            <v>3570-05</v>
          </cell>
          <cell r="C1791" t="str">
            <v>Borato de Sodio 10-Hid.</v>
          </cell>
          <cell r="D1791" t="str">
            <v>Pvo. RA ACS             2.5 kg</v>
          </cell>
          <cell r="E1791" t="str">
            <v>Borato de Sodio 10-Hid.Pvo. RA ACS             2.5 kg</v>
          </cell>
          <cell r="F1791" t="str">
            <v>PZ</v>
          </cell>
          <cell r="G1791" t="str">
            <v>2.5 KG</v>
          </cell>
          <cell r="H1791">
            <v>3530.39</v>
          </cell>
          <cell r="I1791">
            <v>0</v>
          </cell>
          <cell r="J1791">
            <v>1</v>
          </cell>
          <cell r="K1791">
            <v>2.5</v>
          </cell>
          <cell r="L1791" t="str">
            <v>COMPRADOR 2</v>
          </cell>
          <cell r="M1791" t="str">
            <v>Make to Order</v>
          </cell>
          <cell r="N1791" t="str">
            <v>BAKER</v>
          </cell>
          <cell r="O1791" t="str">
            <v>LAB</v>
          </cell>
          <cell r="P1791" t="str">
            <v>LAB</v>
          </cell>
          <cell r="Q1791" t="str">
            <v>#NOCODE#</v>
          </cell>
          <cell r="R1791" t="str">
            <v>#NOCODE#</v>
          </cell>
          <cell r="S1791" t="str">
            <v>SALES</v>
          </cell>
          <cell r="T1791" t="str">
            <v>PT</v>
          </cell>
          <cell r="U1791" t="str">
            <v>NO</v>
          </cell>
          <cell r="V1791" t="str">
            <v>PTD</v>
          </cell>
          <cell r="W1791" t="str">
            <v>Compra</v>
          </cell>
        </row>
        <row r="1792">
          <cell r="B1792" t="str">
            <v>3574-01</v>
          </cell>
          <cell r="C1792" t="str">
            <v>Borato de Sodio 10-Hid. NF</v>
          </cell>
          <cell r="D1792" t="str">
            <v>500 g</v>
          </cell>
          <cell r="E1792" t="str">
            <v>Borato de Sodio 10-Hid. NF500 g</v>
          </cell>
          <cell r="F1792" t="str">
            <v>PZ</v>
          </cell>
          <cell r="G1792" t="str">
            <v>500 GR</v>
          </cell>
          <cell r="H1792">
            <v>1020.33</v>
          </cell>
          <cell r="I1792">
            <v>0</v>
          </cell>
          <cell r="J1792">
            <v>1</v>
          </cell>
          <cell r="K1792">
            <v>0.5</v>
          </cell>
          <cell r="L1792" t="str">
            <v>COMPRADOR 2</v>
          </cell>
          <cell r="M1792" t="str">
            <v>Recurso F</v>
          </cell>
          <cell r="N1792" t="str">
            <v>BAKER</v>
          </cell>
          <cell r="O1792" t="str">
            <v>LAB</v>
          </cell>
          <cell r="P1792" t="str">
            <v>LAB</v>
          </cell>
          <cell r="Q1792" t="str">
            <v>#NOCODE#</v>
          </cell>
          <cell r="R1792" t="str">
            <v>#NOCODE#</v>
          </cell>
          <cell r="S1792" t="str">
            <v>SALES</v>
          </cell>
          <cell r="T1792" t="str">
            <v>PT</v>
          </cell>
          <cell r="U1792" t="str">
            <v>NO</v>
          </cell>
          <cell r="V1792" t="str">
            <v>PTD</v>
          </cell>
          <cell r="W1792" t="str">
            <v>Compra</v>
          </cell>
        </row>
        <row r="1793">
          <cell r="B1793" t="str">
            <v>3574-05</v>
          </cell>
          <cell r="C1793" t="str">
            <v>Borato de Sodio 10-Hid. NF</v>
          </cell>
          <cell r="D1793" t="str">
            <v>2.5 kg</v>
          </cell>
          <cell r="E1793" t="str">
            <v>Borato de Sodio 10-Hid. NF2.5 kg</v>
          </cell>
          <cell r="F1793" t="str">
            <v>PZ</v>
          </cell>
          <cell r="G1793" t="str">
            <v>2.5 KG</v>
          </cell>
          <cell r="H1793">
            <v>3772.9</v>
          </cell>
          <cell r="I1793">
            <v>0</v>
          </cell>
          <cell r="J1793">
            <v>1</v>
          </cell>
          <cell r="K1793">
            <v>2.5</v>
          </cell>
          <cell r="L1793" t="str">
            <v>COMPRADOR 2</v>
          </cell>
          <cell r="M1793" t="str">
            <v>Make to Order</v>
          </cell>
          <cell r="N1793" t="str">
            <v>BAKER</v>
          </cell>
          <cell r="O1793" t="str">
            <v>LAB</v>
          </cell>
          <cell r="P1793" t="str">
            <v>LAB</v>
          </cell>
          <cell r="Q1793" t="str">
            <v>#NOCODE#</v>
          </cell>
          <cell r="R1793" t="str">
            <v>#NOCODE#</v>
          </cell>
          <cell r="S1793" t="str">
            <v>SALES</v>
          </cell>
          <cell r="T1793" t="str">
            <v>PT</v>
          </cell>
          <cell r="U1793" t="str">
            <v>NO</v>
          </cell>
          <cell r="V1793" t="str">
            <v>PTD</v>
          </cell>
          <cell r="W1793" t="str">
            <v>Compra</v>
          </cell>
        </row>
        <row r="1794">
          <cell r="B1794" t="str">
            <v>3575-01</v>
          </cell>
          <cell r="C1794" t="str">
            <v>Desc. Borato de Sodio 10-Hid.</v>
          </cell>
          <cell r="D1794" t="str">
            <v>NF                       500 g</v>
          </cell>
          <cell r="E1794" t="str">
            <v>Desc. Borato de Sodio 10-Hid.NF                       500 g</v>
          </cell>
          <cell r="F1794" t="str">
            <v>PZ</v>
          </cell>
          <cell r="G1794" t="str">
            <v>500 GR</v>
          </cell>
          <cell r="H1794">
            <v>1878.49</v>
          </cell>
          <cell r="I1794" t="str">
            <v>Desc. Alternativa 3575-07</v>
          </cell>
          <cell r="J1794">
            <v>1</v>
          </cell>
          <cell r="K1794">
            <v>0.5</v>
          </cell>
          <cell r="L1794" t="str">
            <v>COMPRADOR 2</v>
          </cell>
          <cell r="M1794" t="str">
            <v>Desc.</v>
          </cell>
          <cell r="N1794" t="str">
            <v>BAKER</v>
          </cell>
          <cell r="O1794" t="str">
            <v>LAB</v>
          </cell>
          <cell r="P1794" t="str">
            <v>BIO</v>
          </cell>
          <cell r="Q1794" t="str">
            <v>#NOCODE#</v>
          </cell>
          <cell r="R1794" t="str">
            <v>#NOCODE#</v>
          </cell>
          <cell r="S1794" t="str">
            <v>SALES</v>
          </cell>
          <cell r="T1794" t="str">
            <v>PT</v>
          </cell>
          <cell r="U1794" t="str">
            <v>NO</v>
          </cell>
          <cell r="V1794" t="str">
            <v>PTD</v>
          </cell>
          <cell r="W1794" t="str">
            <v>Compra</v>
          </cell>
        </row>
        <row r="1795">
          <cell r="B1795" t="str">
            <v>3575-07</v>
          </cell>
          <cell r="C1795" t="str">
            <v>Desc. Borato Sodio 10HidPvo NF</v>
          </cell>
          <cell r="D1795" t="str">
            <v>12KG</v>
          </cell>
          <cell r="E1795" t="str">
            <v>Desc. Borato Sodio 10HidPvo NF12KG</v>
          </cell>
          <cell r="F1795" t="str">
            <v>PZ</v>
          </cell>
          <cell r="G1795" t="str">
            <v>12 KG</v>
          </cell>
          <cell r="H1795">
            <v>10136.9496</v>
          </cell>
          <cell r="I1795" t="str">
            <v>Desc. Alt.M7792-88 (12 Kg)</v>
          </cell>
          <cell r="J1795">
            <v>1</v>
          </cell>
          <cell r="K1795">
            <v>12</v>
          </cell>
          <cell r="L1795" t="str">
            <v>COMPRADOR 2</v>
          </cell>
          <cell r="M1795" t="str">
            <v>Desc.</v>
          </cell>
          <cell r="N1795" t="str">
            <v>BAKER</v>
          </cell>
          <cell r="O1795" t="str">
            <v>LAB</v>
          </cell>
          <cell r="P1795" t="str">
            <v>LAB</v>
          </cell>
          <cell r="Q1795" t="str">
            <v>#NOCODE#</v>
          </cell>
          <cell r="R1795" t="str">
            <v>#NOCODE#</v>
          </cell>
          <cell r="S1795" t="str">
            <v>SALES</v>
          </cell>
          <cell r="T1795" t="str">
            <v>PT</v>
          </cell>
          <cell r="U1795" t="str">
            <v>NO</v>
          </cell>
          <cell r="V1795" t="str">
            <v>PTD</v>
          </cell>
          <cell r="W1795" t="str">
            <v>COMPRA</v>
          </cell>
        </row>
        <row r="1796">
          <cell r="B1796" t="str">
            <v>3588-01</v>
          </cell>
          <cell r="C1796" t="str">
            <v>Bromuro de Sodio Crist. RA</v>
          </cell>
          <cell r="D1796" t="str">
            <v>ACS                      500 g</v>
          </cell>
          <cell r="E1796" t="str">
            <v>Bromuro de Sodio Crist. RAACS                      500 g</v>
          </cell>
          <cell r="F1796" t="str">
            <v>PZ</v>
          </cell>
          <cell r="G1796" t="str">
            <v>500 GR</v>
          </cell>
          <cell r="H1796">
            <v>1107.0899999999999</v>
          </cell>
          <cell r="I1796">
            <v>0</v>
          </cell>
          <cell r="J1796">
            <v>1</v>
          </cell>
          <cell r="K1796">
            <v>0.5</v>
          </cell>
          <cell r="L1796" t="str">
            <v>PLANEADOR 1</v>
          </cell>
          <cell r="M1796" t="str">
            <v>Recurso E</v>
          </cell>
          <cell r="N1796" t="str">
            <v>BAKER</v>
          </cell>
          <cell r="O1796" t="str">
            <v>LAB</v>
          </cell>
          <cell r="P1796" t="str">
            <v>LAB</v>
          </cell>
          <cell r="Q1796" t="str">
            <v>#NOCODE#</v>
          </cell>
          <cell r="R1796" t="str">
            <v>#NOCODE#</v>
          </cell>
          <cell r="S1796" t="str">
            <v>SALES</v>
          </cell>
          <cell r="T1796" t="str">
            <v>PT</v>
          </cell>
          <cell r="U1796" t="str">
            <v>NO</v>
          </cell>
          <cell r="V1796" t="str">
            <v>PTEPTD</v>
          </cell>
          <cell r="W1796" t="str">
            <v>Empaque</v>
          </cell>
        </row>
        <row r="1797">
          <cell r="B1797" t="str">
            <v>3588-05</v>
          </cell>
          <cell r="C1797" t="str">
            <v>Desc. Bromuro de Sodio Crist.</v>
          </cell>
          <cell r="D1797" t="str">
            <v>RA ACS                  2.5 kg</v>
          </cell>
          <cell r="E1797" t="str">
            <v>Desc. Bromuro de Sodio Crist.RA ACS                  2.5 kg</v>
          </cell>
          <cell r="F1797" t="str">
            <v>PZ</v>
          </cell>
          <cell r="G1797" t="str">
            <v>2.5 KG</v>
          </cell>
          <cell r="H1797">
            <v>3643.34</v>
          </cell>
          <cell r="I1797" t="str">
            <v>Desc. Alt. 3588-19. NO DEMAND</v>
          </cell>
          <cell r="J1797">
            <v>1</v>
          </cell>
          <cell r="K1797">
            <v>2.5</v>
          </cell>
          <cell r="L1797" t="str">
            <v>PLANEADOR 1</v>
          </cell>
          <cell r="M1797" t="str">
            <v>Desc.</v>
          </cell>
          <cell r="N1797" t="str">
            <v>BAKER</v>
          </cell>
          <cell r="O1797" t="str">
            <v>LAB</v>
          </cell>
          <cell r="P1797" t="str">
            <v>LAB</v>
          </cell>
          <cell r="Q1797" t="str">
            <v>#NOCODE#</v>
          </cell>
          <cell r="R1797" t="str">
            <v>#NOCODE#</v>
          </cell>
          <cell r="S1797" t="str">
            <v>SALES</v>
          </cell>
          <cell r="T1797" t="str">
            <v>PT</v>
          </cell>
          <cell r="U1797" t="str">
            <v>NO</v>
          </cell>
          <cell r="V1797" t="str">
            <v>PTEPTD</v>
          </cell>
          <cell r="W1797" t="str">
            <v>Empaque</v>
          </cell>
        </row>
        <row r="1798">
          <cell r="B1798" t="str">
            <v>3588-07</v>
          </cell>
          <cell r="C1798" t="str">
            <v>Bromuro de Sodio Crist.</v>
          </cell>
          <cell r="D1798" t="str">
            <v>RAACS                    12 kg</v>
          </cell>
          <cell r="E1798" t="str">
            <v>Bromuro de Sodio Crist.RAACS                    12 kg</v>
          </cell>
          <cell r="F1798" t="str">
            <v>PZ</v>
          </cell>
          <cell r="G1798" t="str">
            <v>12 KG</v>
          </cell>
          <cell r="H1798">
            <v>16030.2</v>
          </cell>
          <cell r="I1798" t="str">
            <v>Reactivado para  subdivision</v>
          </cell>
          <cell r="J1798">
            <v>1</v>
          </cell>
          <cell r="K1798">
            <v>12</v>
          </cell>
          <cell r="L1798" t="str">
            <v>COMPRADOR 2</v>
          </cell>
          <cell r="M1798" t="str">
            <v>Make to Order</v>
          </cell>
          <cell r="N1798" t="str">
            <v>BAKER</v>
          </cell>
          <cell r="O1798" t="str">
            <v>LAB</v>
          </cell>
          <cell r="P1798" t="str">
            <v>LAB</v>
          </cell>
          <cell r="Q1798" t="str">
            <v>#NOCODE#</v>
          </cell>
          <cell r="R1798" t="str">
            <v>#NOCODE#</v>
          </cell>
          <cell r="S1798" t="str">
            <v>SALES</v>
          </cell>
          <cell r="T1798" t="str">
            <v>PT</v>
          </cell>
          <cell r="U1798" t="str">
            <v>NO</v>
          </cell>
          <cell r="V1798" t="str">
            <v>PTD</v>
          </cell>
          <cell r="W1798" t="str">
            <v>Compra</v>
          </cell>
        </row>
        <row r="1799">
          <cell r="B1799" t="str">
            <v>3588-19</v>
          </cell>
          <cell r="C1799" t="str">
            <v>Desc. Bromuro de Sodio Crist.</v>
          </cell>
          <cell r="D1799" t="str">
            <v>RA ACS                    1 kg</v>
          </cell>
          <cell r="E1799" t="str">
            <v>Desc. Bromuro de Sodio Crist.RA ACS                    1 kg</v>
          </cell>
          <cell r="F1799" t="str">
            <v>PZ</v>
          </cell>
          <cell r="G1799" t="str">
            <v>1 kg</v>
          </cell>
          <cell r="H1799">
            <v>1272.3295519999999</v>
          </cell>
          <cell r="I1799" t="str">
            <v>Desc.  Alt.3588-01 (500 g)</v>
          </cell>
          <cell r="J1799">
            <v>1</v>
          </cell>
          <cell r="K1799">
            <v>1</v>
          </cell>
          <cell r="L1799" t="str">
            <v>PLANEADOR 1</v>
          </cell>
          <cell r="M1799" t="str">
            <v>Desc.</v>
          </cell>
          <cell r="N1799" t="str">
            <v>BAKER</v>
          </cell>
          <cell r="O1799" t="str">
            <v>LAB</v>
          </cell>
          <cell r="P1799" t="str">
            <v>LAB</v>
          </cell>
          <cell r="Q1799" t="str">
            <v>#NOCODE#</v>
          </cell>
          <cell r="R1799" t="str">
            <v>#NOCODE#</v>
          </cell>
          <cell r="S1799" t="str">
            <v>SALES</v>
          </cell>
          <cell r="T1799" t="str">
            <v>PT</v>
          </cell>
          <cell r="U1799" t="str">
            <v>NO</v>
          </cell>
          <cell r="V1799" t="str">
            <v>PTEPTD</v>
          </cell>
          <cell r="W1799" t="str">
            <v>Empaque</v>
          </cell>
        </row>
        <row r="1800">
          <cell r="B1800" t="str">
            <v>3588-DR</v>
          </cell>
          <cell r="C1800" t="str">
            <v>Desc. Bromuro de Sodio</v>
          </cell>
          <cell r="D1800" t="str">
            <v>Desc. Crist. RA ACS    kg</v>
          </cell>
          <cell r="E1800" t="str">
            <v>Desc. Bromuro de SodioDesc. Crist. RA ACS    kg</v>
          </cell>
          <cell r="F1800" t="str">
            <v>KG</v>
          </cell>
          <cell r="G1800" t="str">
            <v>kg</v>
          </cell>
          <cell r="H1800">
            <v>0</v>
          </cell>
          <cell r="I1800">
            <v>0</v>
          </cell>
          <cell r="J1800">
            <v>1</v>
          </cell>
          <cell r="K1800">
            <v>1</v>
          </cell>
          <cell r="L1800" t="str">
            <v>PLANEADOR 1</v>
          </cell>
          <cell r="M1800" t="str">
            <v>Desc.</v>
          </cell>
          <cell r="N1800" t="str">
            <v>BAKER</v>
          </cell>
          <cell r="O1800" t="str">
            <v>SINTESIS</v>
          </cell>
          <cell r="P1800" t="str">
            <v>SIN</v>
          </cell>
          <cell r="Q1800" t="str">
            <v>#NOCODE#</v>
          </cell>
          <cell r="R1800" t="str">
            <v>#NOCODE#</v>
          </cell>
          <cell r="S1800" t="str">
            <v>SALES</v>
          </cell>
          <cell r="T1800" t="str">
            <v>PT</v>
          </cell>
          <cell r="U1800" t="str">
            <v>NO</v>
          </cell>
          <cell r="V1800" t="str">
            <v>PTEPTD</v>
          </cell>
          <cell r="W1800" t="str">
            <v>EMPAQUE</v>
          </cell>
        </row>
        <row r="1801">
          <cell r="B1801" t="str">
            <v>3598-01</v>
          </cell>
          <cell r="C1801" t="str">
            <v>Carbonato de Sodio</v>
          </cell>
          <cell r="D1801" t="str">
            <v>Monohid. Crist. RA ACS 500 g</v>
          </cell>
          <cell r="E1801" t="str">
            <v>Carbonato de SodioMonohid. Crist. RA ACS 500 g</v>
          </cell>
          <cell r="F1801" t="str">
            <v>PZ</v>
          </cell>
          <cell r="G1801" t="str">
            <v>500 GR</v>
          </cell>
          <cell r="H1801">
            <v>550.09</v>
          </cell>
          <cell r="I1801" t="str">
            <v>Reactivado en MBI</v>
          </cell>
          <cell r="J1801">
            <v>1</v>
          </cell>
          <cell r="K1801">
            <v>0.5</v>
          </cell>
          <cell r="L1801" t="str">
            <v>PLANEADOR 1</v>
          </cell>
          <cell r="M1801" t="str">
            <v>Recurso F</v>
          </cell>
          <cell r="N1801" t="str">
            <v>BAKER</v>
          </cell>
          <cell r="O1801" t="str">
            <v>LAB</v>
          </cell>
          <cell r="P1801" t="str">
            <v>LAB</v>
          </cell>
          <cell r="Q1801" t="str">
            <v>#NOCODE#</v>
          </cell>
          <cell r="R1801" t="str">
            <v>#NOCODE#</v>
          </cell>
          <cell r="S1801" t="str">
            <v>SALES</v>
          </cell>
          <cell r="T1801" t="str">
            <v>PT</v>
          </cell>
          <cell r="U1801" t="str">
            <v>NO</v>
          </cell>
          <cell r="V1801" t="str">
            <v>PTEPTD</v>
          </cell>
          <cell r="W1801" t="str">
            <v>Empaque</v>
          </cell>
        </row>
        <row r="1802">
          <cell r="B1802" t="str">
            <v>3598-05</v>
          </cell>
          <cell r="C1802" t="str">
            <v>TCut.Carbonato de Sodio</v>
          </cell>
          <cell r="D1802" t="str">
            <v>Monohid. Crist. RA ACS 2.5 kg</v>
          </cell>
          <cell r="E1802" t="str">
            <v>TCut.Carbonato de SodioMonohid. Crist. RA ACS 2.5 kg</v>
          </cell>
          <cell r="F1802" t="str">
            <v>PZ</v>
          </cell>
          <cell r="G1802" t="str">
            <v>2.5 KG</v>
          </cell>
          <cell r="H1802">
            <v>1924.39</v>
          </cell>
          <cell r="I1802" t="str">
            <v>TCut. Alt.3598-19 (1 Kg), 9042-03 (4 L)</v>
          </cell>
          <cell r="J1802">
            <v>1</v>
          </cell>
          <cell r="K1802">
            <v>2.5</v>
          </cell>
          <cell r="L1802" t="str">
            <v>PLANEADOR 1</v>
          </cell>
          <cell r="M1802" t="str">
            <v>Desc.</v>
          </cell>
          <cell r="N1802" t="str">
            <v>BAKER</v>
          </cell>
          <cell r="O1802" t="str">
            <v>LAB</v>
          </cell>
          <cell r="P1802" t="str">
            <v>LAB</v>
          </cell>
          <cell r="Q1802" t="str">
            <v>#NOCODE#</v>
          </cell>
          <cell r="R1802" t="str">
            <v>#NOCODE#</v>
          </cell>
          <cell r="S1802" t="str">
            <v>SALES</v>
          </cell>
          <cell r="T1802" t="str">
            <v>PT</v>
          </cell>
          <cell r="U1802" t="str">
            <v>NO</v>
          </cell>
          <cell r="V1802" t="str">
            <v>PTEPTD</v>
          </cell>
          <cell r="W1802" t="str">
            <v>Empaque</v>
          </cell>
        </row>
        <row r="1803">
          <cell r="B1803" t="str">
            <v>3598-07</v>
          </cell>
          <cell r="C1803" t="str">
            <v>Carbonato de Sodio Monoh</v>
          </cell>
          <cell r="D1803" t="str">
            <v>Crist. RA ACS            12 kg</v>
          </cell>
          <cell r="E1803" t="str">
            <v>Carbonato de Sodio MonohCrist. RA ACS            12 kg</v>
          </cell>
          <cell r="F1803" t="str">
            <v>PZ</v>
          </cell>
          <cell r="G1803" t="str">
            <v>12 KG</v>
          </cell>
          <cell r="H1803">
            <v>10429.4</v>
          </cell>
          <cell r="I1803" t="str">
            <v>Reactivado en MBI</v>
          </cell>
          <cell r="J1803">
            <v>1</v>
          </cell>
          <cell r="K1803">
            <v>12</v>
          </cell>
          <cell r="L1803" t="str">
            <v>COMPRADOR 2</v>
          </cell>
          <cell r="M1803" t="str">
            <v>Make to Order</v>
          </cell>
          <cell r="N1803" t="str">
            <v>BAKER</v>
          </cell>
          <cell r="O1803" t="str">
            <v>LAB</v>
          </cell>
          <cell r="P1803" t="str">
            <v>LAB</v>
          </cell>
          <cell r="Q1803" t="str">
            <v>#NOCODE#</v>
          </cell>
          <cell r="R1803" t="str">
            <v>#NOCODE#</v>
          </cell>
          <cell r="S1803" t="str">
            <v>SALES</v>
          </cell>
          <cell r="T1803" t="str">
            <v>PT</v>
          </cell>
          <cell r="U1803" t="str">
            <v>NO</v>
          </cell>
          <cell r="V1803" t="str">
            <v>PTD</v>
          </cell>
          <cell r="W1803" t="str">
            <v>Compra</v>
          </cell>
        </row>
        <row r="1804">
          <cell r="B1804" t="str">
            <v>3598-19</v>
          </cell>
          <cell r="C1804" t="str">
            <v>TCut.Carbonato de Sodio</v>
          </cell>
          <cell r="D1804" t="str">
            <v>Monohid. Crist. RA ACS  1 kg</v>
          </cell>
          <cell r="E1804" t="str">
            <v>TCut.Carbonato de SodioMonohid. Crist. RA ACS  1 kg</v>
          </cell>
          <cell r="F1804" t="str">
            <v>PZ</v>
          </cell>
          <cell r="G1804" t="str">
            <v>1 kg</v>
          </cell>
          <cell r="H1804">
            <v>831.37</v>
          </cell>
          <cell r="I1804" t="str">
            <v>TCut. Alt.3598-01 (500 g)</v>
          </cell>
          <cell r="J1804">
            <v>1</v>
          </cell>
          <cell r="K1804">
            <v>1</v>
          </cell>
          <cell r="L1804" t="str">
            <v>PLANEADOR 1</v>
          </cell>
          <cell r="M1804" t="str">
            <v>Desc.</v>
          </cell>
          <cell r="N1804" t="str">
            <v>BAKER</v>
          </cell>
          <cell r="O1804" t="str">
            <v>LAB</v>
          </cell>
          <cell r="P1804" t="str">
            <v>LAB</v>
          </cell>
          <cell r="Q1804" t="str">
            <v>#NOCODE#</v>
          </cell>
          <cell r="R1804" t="str">
            <v>#NOCODE#</v>
          </cell>
          <cell r="S1804" t="str">
            <v>SALES</v>
          </cell>
          <cell r="T1804" t="str">
            <v>PT</v>
          </cell>
          <cell r="U1804" t="str">
            <v>NO</v>
          </cell>
          <cell r="V1804" t="str">
            <v>PTEPTD</v>
          </cell>
          <cell r="W1804" t="str">
            <v>Empaque</v>
          </cell>
        </row>
        <row r="1805">
          <cell r="B1805" t="str">
            <v>3598-DR</v>
          </cell>
          <cell r="C1805" t="str">
            <v>Desc. Carbonato de Sodio</v>
          </cell>
          <cell r="D1805" t="str">
            <v>Monoh. Crist. RA ACS     kg</v>
          </cell>
          <cell r="E1805" t="str">
            <v>Desc. Carbonato de SodioMonoh. Crist. RA ACS     kg</v>
          </cell>
          <cell r="F1805" t="str">
            <v>KG</v>
          </cell>
          <cell r="G1805" t="str">
            <v>kg</v>
          </cell>
          <cell r="H1805">
            <v>0</v>
          </cell>
          <cell r="I1805">
            <v>0</v>
          </cell>
          <cell r="J1805">
            <v>1</v>
          </cell>
          <cell r="K1805">
            <v>1</v>
          </cell>
          <cell r="L1805" t="str">
            <v>PLANEADOR 1</v>
          </cell>
          <cell r="M1805" t="str">
            <v>Desc.</v>
          </cell>
          <cell r="N1805" t="str">
            <v>BAKER</v>
          </cell>
          <cell r="O1805" t="str">
            <v>SINTESIS</v>
          </cell>
          <cell r="P1805" t="str">
            <v>SIN</v>
          </cell>
          <cell r="Q1805" t="str">
            <v>#NOCODE#</v>
          </cell>
          <cell r="R1805" t="str">
            <v>#NOCODE#</v>
          </cell>
          <cell r="S1805" t="str">
            <v>SALES</v>
          </cell>
          <cell r="T1805" t="str">
            <v>PT</v>
          </cell>
          <cell r="U1805" t="str">
            <v>NO</v>
          </cell>
          <cell r="V1805" t="str">
            <v>PTEPTD</v>
          </cell>
          <cell r="W1805" t="str">
            <v>EMPAQUE</v>
          </cell>
        </row>
        <row r="1806">
          <cell r="B1806" t="str">
            <v>3600-01</v>
          </cell>
          <cell r="C1806" t="str">
            <v>Carbonato de Sodio Monohid.</v>
          </cell>
          <cell r="D1806" t="str">
            <v>Crist. NF FCC            500 g</v>
          </cell>
          <cell r="E1806" t="str">
            <v>Carbonato de Sodio Monohid.Crist. NF FCC            500 g</v>
          </cell>
          <cell r="F1806" t="str">
            <v>PZ</v>
          </cell>
          <cell r="G1806" t="str">
            <v>500 GR</v>
          </cell>
          <cell r="H1806">
            <v>1656.88</v>
          </cell>
          <cell r="I1806">
            <v>0</v>
          </cell>
          <cell r="J1806">
            <v>1</v>
          </cell>
          <cell r="K1806">
            <v>0.5</v>
          </cell>
          <cell r="L1806" t="str">
            <v>COMPRADOR 2</v>
          </cell>
          <cell r="M1806" t="str">
            <v>Make to Order</v>
          </cell>
          <cell r="N1806" t="str">
            <v>BAKER</v>
          </cell>
          <cell r="O1806" t="str">
            <v>LAB</v>
          </cell>
          <cell r="P1806" t="str">
            <v>LAB</v>
          </cell>
          <cell r="Q1806" t="str">
            <v>#NOCODE#</v>
          </cell>
          <cell r="R1806" t="str">
            <v>#NOCODE#</v>
          </cell>
          <cell r="S1806" t="str">
            <v>SALES</v>
          </cell>
          <cell r="T1806" t="str">
            <v>PT</v>
          </cell>
          <cell r="U1806" t="str">
            <v>NO</v>
          </cell>
          <cell r="V1806" t="str">
            <v>PTD</v>
          </cell>
          <cell r="W1806" t="str">
            <v>Compra</v>
          </cell>
        </row>
        <row r="1807">
          <cell r="B1807" t="str">
            <v>3600-05</v>
          </cell>
          <cell r="C1807" t="str">
            <v>Carbonato de Sodio Monohid.</v>
          </cell>
          <cell r="D1807" t="str">
            <v>Crist. NF FCC           2.5 Kg</v>
          </cell>
          <cell r="E1807" t="str">
            <v>Carbonato de Sodio Monohid.Crist. NF FCC           2.5 Kg</v>
          </cell>
          <cell r="F1807" t="str">
            <v>PZ</v>
          </cell>
          <cell r="G1807" t="str">
            <v>2.5 KG</v>
          </cell>
          <cell r="H1807">
            <v>5903.88</v>
          </cell>
          <cell r="I1807">
            <v>0</v>
          </cell>
          <cell r="J1807">
            <v>1</v>
          </cell>
          <cell r="K1807">
            <v>2.5</v>
          </cell>
          <cell r="L1807" t="str">
            <v>COMPRADOR 2</v>
          </cell>
          <cell r="M1807" t="str">
            <v>Make to Order</v>
          </cell>
          <cell r="N1807" t="str">
            <v>BAKER</v>
          </cell>
          <cell r="O1807" t="str">
            <v>LAB</v>
          </cell>
          <cell r="P1807" t="str">
            <v>LAB</v>
          </cell>
          <cell r="Q1807" t="str">
            <v>#NOCODE#</v>
          </cell>
          <cell r="R1807" t="str">
            <v>#NOCODE#</v>
          </cell>
          <cell r="S1807" t="str">
            <v>SALES</v>
          </cell>
          <cell r="T1807" t="str">
            <v>PT</v>
          </cell>
          <cell r="U1807" t="str">
            <v>NO</v>
          </cell>
          <cell r="V1807" t="str">
            <v>PTD</v>
          </cell>
          <cell r="W1807" t="str">
            <v>Compra</v>
          </cell>
        </row>
        <row r="1808">
          <cell r="B1808" t="str">
            <v>3600-09</v>
          </cell>
          <cell r="C1808" t="str">
            <v>Desc. Carbonato de Sodio Mono.</v>
          </cell>
          <cell r="D1808" t="str">
            <v>Crist. NF FCC            45 Kg</v>
          </cell>
          <cell r="E1808" t="str">
            <v>Desc. Carbonato de Sodio Mono.Crist. NF FCC            45 Kg</v>
          </cell>
          <cell r="F1808" t="str">
            <v>PZ</v>
          </cell>
          <cell r="G1808" t="str">
            <v>45 kg</v>
          </cell>
          <cell r="H1808">
            <v>0</v>
          </cell>
          <cell r="I1808" t="str">
            <v>Desc. RACIONALIZACION PRODUCTOS Alt. 2600-54</v>
          </cell>
          <cell r="J1808">
            <v>1</v>
          </cell>
          <cell r="K1808">
            <v>45</v>
          </cell>
          <cell r="L1808" t="str">
            <v>COMPRADOR 2</v>
          </cell>
          <cell r="M1808" t="str">
            <v>Desc.</v>
          </cell>
          <cell r="N1808" t="str">
            <v>BAKER</v>
          </cell>
          <cell r="O1808" t="str">
            <v>SINTESIS</v>
          </cell>
          <cell r="P1808" t="str">
            <v>SIN</v>
          </cell>
          <cell r="Q1808" t="str">
            <v>#NOCODE#</v>
          </cell>
          <cell r="R1808" t="str">
            <v>#NOCODE#</v>
          </cell>
          <cell r="S1808" t="str">
            <v>SALES</v>
          </cell>
          <cell r="T1808" t="str">
            <v>PT</v>
          </cell>
          <cell r="U1808" t="str">
            <v>NO</v>
          </cell>
          <cell r="V1808" t="str">
            <v>PTD</v>
          </cell>
          <cell r="W1808" t="str">
            <v>Compra</v>
          </cell>
        </row>
        <row r="1809">
          <cell r="B1809" t="str">
            <v>3600-19</v>
          </cell>
          <cell r="C1809" t="str">
            <v>Desc. Carbonato de Sodio Monoh</v>
          </cell>
          <cell r="D1809" t="str">
            <v>Crist. NF FCC</v>
          </cell>
          <cell r="E1809" t="str">
            <v>Desc. Carbonato de Sodio MonohCrist. NF FCC</v>
          </cell>
          <cell r="F1809" t="str">
            <v>PZ</v>
          </cell>
          <cell r="G1809" t="str">
            <v>1 kg</v>
          </cell>
          <cell r="H1809">
            <v>147.3082</v>
          </cell>
          <cell r="I1809" t="str">
            <v>Desc. Alt. 3600-01</v>
          </cell>
          <cell r="J1809">
            <v>1</v>
          </cell>
          <cell r="K1809">
            <v>1</v>
          </cell>
          <cell r="L1809" t="str">
            <v>PLANEADOR 1</v>
          </cell>
          <cell r="M1809" t="str">
            <v>Desc.</v>
          </cell>
          <cell r="N1809" t="str">
            <v>BAKER</v>
          </cell>
          <cell r="O1809" t="str">
            <v>LAB</v>
          </cell>
          <cell r="P1809" t="str">
            <v>LAB</v>
          </cell>
          <cell r="Q1809" t="str">
            <v>#NOCODE#</v>
          </cell>
          <cell r="R1809" t="str">
            <v>#NOCODE#</v>
          </cell>
          <cell r="S1809" t="str">
            <v>SALES</v>
          </cell>
          <cell r="T1809" t="str">
            <v>PT</v>
          </cell>
          <cell r="U1809" t="str">
            <v>NO</v>
          </cell>
          <cell r="V1809" t="str">
            <v>PTMPL</v>
          </cell>
          <cell r="W1809" t="str">
            <v>Empaque</v>
          </cell>
        </row>
        <row r="1810">
          <cell r="B1810" t="str">
            <v>3600-54</v>
          </cell>
          <cell r="C1810" t="str">
            <v>Desc. Carbonato de Sodio Monoh</v>
          </cell>
          <cell r="D1810" t="str">
            <v>Crist. NF FCC</v>
          </cell>
          <cell r="E1810" t="str">
            <v>Desc. Carbonato de Sodio MonohCrist. NF FCC</v>
          </cell>
          <cell r="F1810" t="str">
            <v>PZ</v>
          </cell>
          <cell r="G1810" t="str">
            <v>25 kg</v>
          </cell>
          <cell r="H1810">
            <v>0</v>
          </cell>
          <cell r="I1810" t="str">
            <v>Desc. Alt. 3600-05</v>
          </cell>
          <cell r="J1810">
            <v>1</v>
          </cell>
          <cell r="K1810">
            <v>1</v>
          </cell>
          <cell r="L1810" t="str">
            <v>PLANEADOR 1</v>
          </cell>
          <cell r="M1810" t="str">
            <v>Desc.</v>
          </cell>
          <cell r="N1810" t="str">
            <v>BAKER</v>
          </cell>
          <cell r="O1810" t="str">
            <v>SINTESIS</v>
          </cell>
          <cell r="P1810" t="str">
            <v>SIN</v>
          </cell>
          <cell r="Q1810" t="str">
            <v>#NOCODE#</v>
          </cell>
          <cell r="R1810" t="str">
            <v>#NOCODE#</v>
          </cell>
          <cell r="S1810" t="str">
            <v>SALES</v>
          </cell>
          <cell r="T1810" t="str">
            <v>PT</v>
          </cell>
          <cell r="U1810" t="str">
            <v>NO</v>
          </cell>
          <cell r="V1810" t="str">
            <v>PTEPTD</v>
          </cell>
          <cell r="W1810" t="str">
            <v>Empaque</v>
          </cell>
        </row>
        <row r="1811">
          <cell r="B1811" t="str">
            <v>3600-DR</v>
          </cell>
          <cell r="C1811" t="str">
            <v>Desc. Carbonato de Sodio</v>
          </cell>
          <cell r="D1811" t="str">
            <v>Monohid. Crist. NF FCC</v>
          </cell>
          <cell r="E1811" t="str">
            <v>Desc. Carbonato de SodioMonohid. Crist. NF FCC</v>
          </cell>
          <cell r="F1811" t="str">
            <v>KG</v>
          </cell>
          <cell r="G1811" t="str">
            <v>kg</v>
          </cell>
          <cell r="H1811">
            <v>0</v>
          </cell>
          <cell r="I1811">
            <v>0</v>
          </cell>
          <cell r="J1811">
            <v>1</v>
          </cell>
          <cell r="K1811">
            <v>1</v>
          </cell>
          <cell r="L1811" t="str">
            <v>PLANEADOR 1</v>
          </cell>
          <cell r="M1811" t="str">
            <v>Desc.</v>
          </cell>
          <cell r="N1811" t="str">
            <v>BAKER</v>
          </cell>
          <cell r="O1811" t="str">
            <v>SINTESIS</v>
          </cell>
          <cell r="P1811" t="str">
            <v>SIN</v>
          </cell>
          <cell r="Q1811" t="str">
            <v>#NOCODE#</v>
          </cell>
          <cell r="R1811" t="str">
            <v>#NOCODE#</v>
          </cell>
          <cell r="S1811" t="str">
            <v>SALES</v>
          </cell>
          <cell r="T1811" t="str">
            <v>PT</v>
          </cell>
          <cell r="U1811" t="str">
            <v>NO</v>
          </cell>
          <cell r="V1811" t="str">
            <v>PTEPTD</v>
          </cell>
          <cell r="W1811" t="str">
            <v>COMPRA</v>
          </cell>
        </row>
        <row r="1812">
          <cell r="B1812" t="str">
            <v>3602-00</v>
          </cell>
          <cell r="C1812" t="str">
            <v>Desc.Carbonato de Sodio Monoh</v>
          </cell>
          <cell r="D1812" t="str">
            <v>Sodio Anh. RA ACS           kg</v>
          </cell>
          <cell r="E1812" t="str">
            <v>Desc.Carbonato de Sodio MonohSodio Anh. RA ACS           kg</v>
          </cell>
          <cell r="F1812" t="str">
            <v>KG</v>
          </cell>
          <cell r="G1812" t="str">
            <v>kg</v>
          </cell>
          <cell r="H1812">
            <v>0</v>
          </cell>
          <cell r="I1812" t="str">
            <v>Desc. Alt.SIN ALTERNATIVA</v>
          </cell>
          <cell r="J1812">
            <v>1</v>
          </cell>
          <cell r="K1812">
            <v>1</v>
          </cell>
          <cell r="L1812" t="str">
            <v>PLANEADOR 1</v>
          </cell>
          <cell r="M1812" t="str">
            <v>Desc.</v>
          </cell>
          <cell r="N1812" t="str">
            <v>BAKER</v>
          </cell>
          <cell r="O1812" t="str">
            <v>SINTESIS</v>
          </cell>
          <cell r="P1812" t="str">
            <v>SIN</v>
          </cell>
          <cell r="Q1812" t="str">
            <v>#NOCODE#</v>
          </cell>
          <cell r="R1812" t="str">
            <v>#NOCODE#</v>
          </cell>
          <cell r="S1812" t="str">
            <v>SALES</v>
          </cell>
          <cell r="T1812" t="str">
            <v>PT</v>
          </cell>
          <cell r="U1812" t="str">
            <v>NO</v>
          </cell>
          <cell r="V1812" t="str">
            <v>PTEPTD</v>
          </cell>
          <cell r="W1812" t="str">
            <v>EMPAQUE</v>
          </cell>
        </row>
        <row r="1813">
          <cell r="B1813" t="str">
            <v>3602-01</v>
          </cell>
          <cell r="C1813" t="str">
            <v>Carbonato de Sodio Anh. Pvo.</v>
          </cell>
          <cell r="D1813" t="str">
            <v>RA ACS                   500 g</v>
          </cell>
          <cell r="E1813" t="str">
            <v>Carbonato de Sodio Anh. Pvo.RA ACS                   500 g</v>
          </cell>
          <cell r="F1813" t="str">
            <v>PZ</v>
          </cell>
          <cell r="G1813" t="str">
            <v>500 GR</v>
          </cell>
          <cell r="H1813">
            <v>840.45</v>
          </cell>
          <cell r="I1813">
            <v>0</v>
          </cell>
          <cell r="J1813">
            <v>1</v>
          </cell>
          <cell r="K1813">
            <v>0.5</v>
          </cell>
          <cell r="L1813" t="str">
            <v>PLANEADOR 1</v>
          </cell>
          <cell r="M1813" t="str">
            <v>Recurso C</v>
          </cell>
          <cell r="N1813" t="str">
            <v>BAKER</v>
          </cell>
          <cell r="O1813" t="str">
            <v>LAB</v>
          </cell>
          <cell r="P1813" t="str">
            <v>LAB</v>
          </cell>
          <cell r="Q1813" t="str">
            <v>#NOCODE#</v>
          </cell>
          <cell r="R1813" t="str">
            <v>#NOCODE#</v>
          </cell>
          <cell r="S1813" t="str">
            <v>SALES</v>
          </cell>
          <cell r="T1813" t="str">
            <v>PT</v>
          </cell>
          <cell r="U1813" t="str">
            <v>NO</v>
          </cell>
          <cell r="V1813" t="str">
            <v>PTEPTD</v>
          </cell>
          <cell r="W1813" t="str">
            <v>Empaque</v>
          </cell>
        </row>
        <row r="1814">
          <cell r="B1814" t="str">
            <v>3602-05</v>
          </cell>
          <cell r="C1814" t="str">
            <v>Carbonato de Sodio Anh. Pvo.</v>
          </cell>
          <cell r="D1814" t="str">
            <v>RA ACS                  2.5 kg</v>
          </cell>
          <cell r="E1814" t="str">
            <v>Carbonato de Sodio Anh. Pvo.RA ACS                  2.5 kg</v>
          </cell>
          <cell r="F1814" t="str">
            <v>PZ</v>
          </cell>
          <cell r="G1814" t="str">
            <v>2.5 KG</v>
          </cell>
          <cell r="H1814">
            <v>3320.23</v>
          </cell>
          <cell r="I1814">
            <v>0</v>
          </cell>
          <cell r="J1814">
            <v>1</v>
          </cell>
          <cell r="K1814">
            <v>2.5</v>
          </cell>
          <cell r="L1814" t="str">
            <v>PLANEADOR 1</v>
          </cell>
          <cell r="M1814" t="str">
            <v>Recurso D</v>
          </cell>
          <cell r="N1814" t="str">
            <v>BAKER</v>
          </cell>
          <cell r="O1814" t="str">
            <v>LAB</v>
          </cell>
          <cell r="P1814" t="str">
            <v>LAB</v>
          </cell>
          <cell r="Q1814" t="str">
            <v>#NOCODE#</v>
          </cell>
          <cell r="R1814" t="str">
            <v>#NOCODE#</v>
          </cell>
          <cell r="S1814" t="str">
            <v>SALES</v>
          </cell>
          <cell r="T1814" t="str">
            <v>PT</v>
          </cell>
          <cell r="U1814" t="str">
            <v>NO</v>
          </cell>
          <cell r="V1814" t="str">
            <v>PTEPTD</v>
          </cell>
          <cell r="W1814" t="str">
            <v>Empaque</v>
          </cell>
        </row>
        <row r="1815">
          <cell r="B1815" t="str">
            <v>3602-10</v>
          </cell>
          <cell r="C1815" t="str">
            <v>Desc. Carbonato de Sodio Anh</v>
          </cell>
          <cell r="D1815" t="str">
            <v>Pvo. RA ACS              10 kg</v>
          </cell>
          <cell r="E1815" t="str">
            <v>Desc. Carbonato de Sodio AnhPvo. RA ACS              10 kg</v>
          </cell>
          <cell r="F1815" t="str">
            <v>PZ</v>
          </cell>
          <cell r="G1815" t="str">
            <v>10 kg</v>
          </cell>
          <cell r="H1815">
            <v>8770.08</v>
          </cell>
          <cell r="I1815" t="str">
            <v>Desc. Alt. 3602-05. NO DEMAND</v>
          </cell>
          <cell r="J1815">
            <v>1</v>
          </cell>
          <cell r="K1815">
            <v>10</v>
          </cell>
          <cell r="L1815" t="str">
            <v>PLANEADOR 1</v>
          </cell>
          <cell r="M1815" t="str">
            <v>Desc.</v>
          </cell>
          <cell r="N1815" t="str">
            <v>BAKER</v>
          </cell>
          <cell r="O1815" t="str">
            <v>LAB</v>
          </cell>
          <cell r="P1815" t="str">
            <v>LAB</v>
          </cell>
          <cell r="Q1815" t="str">
            <v>#NOCODE#</v>
          </cell>
          <cell r="R1815" t="str">
            <v>#NOCODE#</v>
          </cell>
          <cell r="S1815" t="str">
            <v>SALES</v>
          </cell>
          <cell r="T1815" t="str">
            <v>PT</v>
          </cell>
          <cell r="U1815" t="str">
            <v>NO</v>
          </cell>
          <cell r="V1815" t="str">
            <v>PTEPTD</v>
          </cell>
          <cell r="W1815" t="str">
            <v>Empaque</v>
          </cell>
        </row>
        <row r="1816">
          <cell r="B1816" t="str">
            <v>3602-19</v>
          </cell>
          <cell r="C1816" t="str">
            <v>Carbonato de Sodio Anh. Pvo.</v>
          </cell>
          <cell r="D1816" t="str">
            <v>RA ACS                    1 kg</v>
          </cell>
          <cell r="E1816" t="str">
            <v>Carbonato de Sodio Anh. Pvo.RA ACS                    1 kg</v>
          </cell>
          <cell r="F1816" t="str">
            <v>PZ</v>
          </cell>
          <cell r="G1816" t="str">
            <v>1 kg</v>
          </cell>
          <cell r="H1816">
            <v>1458.88</v>
          </cell>
          <cell r="I1816">
            <v>0</v>
          </cell>
          <cell r="J1816">
            <v>1</v>
          </cell>
          <cell r="K1816">
            <v>1</v>
          </cell>
          <cell r="L1816" t="str">
            <v>PLANEADOR 1</v>
          </cell>
          <cell r="M1816" t="str">
            <v>Recurso F</v>
          </cell>
          <cell r="N1816" t="str">
            <v>BAKER</v>
          </cell>
          <cell r="O1816" t="str">
            <v>LAB</v>
          </cell>
          <cell r="P1816" t="str">
            <v>LAB</v>
          </cell>
          <cell r="Q1816" t="str">
            <v>#NOCODE#</v>
          </cell>
          <cell r="R1816" t="str">
            <v>#NOCODE#</v>
          </cell>
          <cell r="S1816" t="str">
            <v>SALES</v>
          </cell>
          <cell r="T1816" t="str">
            <v>PT</v>
          </cell>
          <cell r="U1816" t="str">
            <v>NO</v>
          </cell>
          <cell r="V1816" t="str">
            <v>PTEPTD</v>
          </cell>
          <cell r="W1816" t="str">
            <v>Empaque</v>
          </cell>
        </row>
        <row r="1817">
          <cell r="B1817" t="str">
            <v>3602-54</v>
          </cell>
          <cell r="C1817" t="str">
            <v>Desc. Carbonato de Sodio Anh.</v>
          </cell>
          <cell r="D1817" t="str">
            <v>Pvo. RA ACS           25 kg</v>
          </cell>
          <cell r="E1817" t="str">
            <v>Desc. Carbonato de Sodio Anh.Pvo. RA ACS           25 kg</v>
          </cell>
          <cell r="F1817" t="str">
            <v>PZ</v>
          </cell>
          <cell r="G1817" t="str">
            <v>25 kg</v>
          </cell>
          <cell r="H1817">
            <v>0</v>
          </cell>
          <cell r="I1817" t="str">
            <v>Desc. RACIONALIZACION PRODUCTOS Alt. 3602-10</v>
          </cell>
          <cell r="J1817">
            <v>1</v>
          </cell>
          <cell r="K1817">
            <v>25</v>
          </cell>
          <cell r="L1817" t="str">
            <v>PLANEADOR 1</v>
          </cell>
          <cell r="M1817" t="str">
            <v>Desc.</v>
          </cell>
          <cell r="N1817" t="str">
            <v>BAKER</v>
          </cell>
          <cell r="O1817" t="str">
            <v>SINTESIS</v>
          </cell>
          <cell r="P1817" t="str">
            <v>SIN</v>
          </cell>
          <cell r="Q1817" t="str">
            <v>#NOCODE#</v>
          </cell>
          <cell r="R1817" t="str">
            <v>#NOCODE#</v>
          </cell>
          <cell r="S1817" t="str">
            <v>SALES</v>
          </cell>
          <cell r="T1817" t="str">
            <v>PT</v>
          </cell>
          <cell r="U1817" t="str">
            <v>NO</v>
          </cell>
          <cell r="V1817" t="str">
            <v>PTEPTD</v>
          </cell>
          <cell r="W1817" t="str">
            <v>Empaque</v>
          </cell>
        </row>
        <row r="1818">
          <cell r="B1818" t="str">
            <v>3602-66</v>
          </cell>
          <cell r="C1818" t="str">
            <v>Carbonato de Sodio Anh. Pvo.</v>
          </cell>
          <cell r="D1818" t="str">
            <v>RA ACS                   50 kg</v>
          </cell>
          <cell r="E1818" t="str">
            <v>Carbonato de Sodio Anh. Pvo.RA ACS                   50 kg</v>
          </cell>
          <cell r="F1818" t="str">
            <v>PZ</v>
          </cell>
          <cell r="G1818" t="str">
            <v>50 kg</v>
          </cell>
          <cell r="H1818">
            <v>0</v>
          </cell>
          <cell r="I1818">
            <v>0</v>
          </cell>
          <cell r="J1818">
            <v>1</v>
          </cell>
          <cell r="K1818">
            <v>50</v>
          </cell>
          <cell r="L1818" t="str">
            <v>PLANEADOR 1</v>
          </cell>
          <cell r="M1818" t="str">
            <v>Make to Order</v>
          </cell>
          <cell r="N1818" t="str">
            <v>BAKER</v>
          </cell>
          <cell r="O1818" t="str">
            <v>SINTESIS</v>
          </cell>
          <cell r="P1818" t="str">
            <v>SIN</v>
          </cell>
          <cell r="Q1818" t="str">
            <v>#NOCODE#</v>
          </cell>
          <cell r="R1818" t="str">
            <v>#NOCODE#</v>
          </cell>
          <cell r="S1818" t="str">
            <v>SALES</v>
          </cell>
          <cell r="T1818" t="str">
            <v>PT</v>
          </cell>
          <cell r="U1818" t="str">
            <v>NO</v>
          </cell>
          <cell r="V1818" t="str">
            <v>PTEPTD</v>
          </cell>
          <cell r="W1818" t="str">
            <v>Empaque</v>
          </cell>
        </row>
        <row r="1819">
          <cell r="B1819" t="str">
            <v>3602-DR</v>
          </cell>
          <cell r="C1819" t="str">
            <v>Desc. Carbonato de Sodio</v>
          </cell>
          <cell r="D1819" t="str">
            <v>Anh. Pvo. RA ACS kg</v>
          </cell>
          <cell r="E1819" t="str">
            <v>Desc. Carbonato de SodioAnh. Pvo. RA ACS kg</v>
          </cell>
          <cell r="F1819" t="str">
            <v>KG</v>
          </cell>
          <cell r="G1819" t="str">
            <v>kg</v>
          </cell>
          <cell r="H1819">
            <v>0</v>
          </cell>
          <cell r="I1819">
            <v>0</v>
          </cell>
          <cell r="J1819">
            <v>1</v>
          </cell>
          <cell r="K1819">
            <v>1</v>
          </cell>
          <cell r="L1819" t="str">
            <v>PLANEADOR 1</v>
          </cell>
          <cell r="M1819" t="str">
            <v>Desc.</v>
          </cell>
          <cell r="N1819" t="str">
            <v>BAKER</v>
          </cell>
          <cell r="O1819" t="str">
            <v>SINTESIS</v>
          </cell>
          <cell r="P1819" t="str">
            <v>SIN</v>
          </cell>
          <cell r="Q1819" t="str">
            <v>#NOCODE#</v>
          </cell>
          <cell r="R1819" t="str">
            <v>#NOCODE#</v>
          </cell>
          <cell r="S1819" t="str">
            <v>SALES</v>
          </cell>
          <cell r="T1819" t="str">
            <v>PT</v>
          </cell>
          <cell r="U1819" t="str">
            <v>NO</v>
          </cell>
          <cell r="V1819" t="str">
            <v>PTEPTD</v>
          </cell>
          <cell r="W1819" t="str">
            <v>EMPAQUE</v>
          </cell>
        </row>
        <row r="1820">
          <cell r="B1820" t="str">
            <v>3602-R</v>
          </cell>
          <cell r="C1820" t="str">
            <v>Carbonato de Sodio Anh. Pvo.</v>
          </cell>
          <cell r="D1820" t="str">
            <v>RA ACS                90.72 kg</v>
          </cell>
          <cell r="E1820" t="str">
            <v>Carbonato de Sodio Anh. Pvo.RA ACS                90.72 kg</v>
          </cell>
          <cell r="F1820" t="str">
            <v>PZ</v>
          </cell>
          <cell r="G1820" t="str">
            <v>90.72 kg</v>
          </cell>
          <cell r="H1820">
            <v>0</v>
          </cell>
          <cell r="I1820">
            <v>0</v>
          </cell>
          <cell r="J1820">
            <v>1</v>
          </cell>
          <cell r="K1820">
            <v>90</v>
          </cell>
          <cell r="L1820" t="str">
            <v>COMPRADOR 2</v>
          </cell>
          <cell r="M1820" t="str">
            <v>Make to Order</v>
          </cell>
          <cell r="N1820" t="str">
            <v>BAKER</v>
          </cell>
          <cell r="O1820" t="str">
            <v>SINTESIS</v>
          </cell>
          <cell r="P1820" t="str">
            <v>SIN</v>
          </cell>
          <cell r="Q1820" t="str">
            <v>#NOCODE#</v>
          </cell>
          <cell r="R1820" t="str">
            <v>#NOCODE#</v>
          </cell>
          <cell r="S1820" t="str">
            <v>SALES</v>
          </cell>
          <cell r="T1820" t="str">
            <v>PT</v>
          </cell>
          <cell r="U1820" t="str">
            <v>NO</v>
          </cell>
          <cell r="V1820" t="str">
            <v>PTD</v>
          </cell>
          <cell r="W1820" t="str">
            <v>Compra</v>
          </cell>
        </row>
        <row r="1821">
          <cell r="B1821" t="str">
            <v>3604-01</v>
          </cell>
          <cell r="C1821" t="str">
            <v>Carbonato de Sodio Anh. Gran.</v>
          </cell>
          <cell r="D1821" t="str">
            <v>RA ACS                   500 g</v>
          </cell>
          <cell r="E1821" t="str">
            <v>Carbonato de Sodio Anh. Gran.RA ACS                   500 g</v>
          </cell>
          <cell r="F1821" t="str">
            <v>PZ</v>
          </cell>
          <cell r="G1821" t="str">
            <v>500 GR</v>
          </cell>
          <cell r="H1821">
            <v>771.14</v>
          </cell>
          <cell r="I1821">
            <v>0</v>
          </cell>
          <cell r="J1821">
            <v>1</v>
          </cell>
          <cell r="K1821">
            <v>0.5</v>
          </cell>
          <cell r="L1821" t="str">
            <v>PLANEADOR 1</v>
          </cell>
          <cell r="M1821" t="str">
            <v>Recurso C</v>
          </cell>
          <cell r="N1821" t="str">
            <v>BAKER</v>
          </cell>
          <cell r="O1821" t="str">
            <v>LAB</v>
          </cell>
          <cell r="P1821" t="str">
            <v>LAB</v>
          </cell>
          <cell r="Q1821" t="str">
            <v>#NOCODE#</v>
          </cell>
          <cell r="R1821" t="str">
            <v>#NOCODE#</v>
          </cell>
          <cell r="S1821" t="str">
            <v>SALES</v>
          </cell>
          <cell r="T1821" t="str">
            <v>PT</v>
          </cell>
          <cell r="U1821" t="str">
            <v>NO</v>
          </cell>
          <cell r="V1821" t="str">
            <v>PTEPTD</v>
          </cell>
          <cell r="W1821" t="str">
            <v>Empaque</v>
          </cell>
        </row>
        <row r="1822">
          <cell r="B1822" t="str">
            <v>3604-05</v>
          </cell>
          <cell r="C1822" t="str">
            <v>Carbonato de Sodio Anh. Gran.</v>
          </cell>
          <cell r="D1822" t="str">
            <v>RA ACS                  2.5 kg</v>
          </cell>
          <cell r="E1822" t="str">
            <v>Carbonato de Sodio Anh. Gran.RA ACS                  2.5 kg</v>
          </cell>
          <cell r="F1822" t="str">
            <v>PZ</v>
          </cell>
          <cell r="G1822" t="str">
            <v>2.5 KG</v>
          </cell>
          <cell r="H1822">
            <v>1570.42</v>
          </cell>
          <cell r="I1822">
            <v>0</v>
          </cell>
          <cell r="J1822">
            <v>1</v>
          </cell>
          <cell r="K1822">
            <v>2.5</v>
          </cell>
          <cell r="L1822" t="str">
            <v>PLANEADOR 1</v>
          </cell>
          <cell r="M1822" t="str">
            <v>Recurso F</v>
          </cell>
          <cell r="N1822" t="str">
            <v>BAKER</v>
          </cell>
          <cell r="O1822" t="str">
            <v>LAB</v>
          </cell>
          <cell r="P1822" t="str">
            <v>LAB</v>
          </cell>
          <cell r="Q1822" t="str">
            <v>#NOCODE#</v>
          </cell>
          <cell r="R1822" t="str">
            <v>#NOCODE#</v>
          </cell>
          <cell r="S1822" t="str">
            <v>SALES</v>
          </cell>
          <cell r="T1822" t="str">
            <v>PT</v>
          </cell>
          <cell r="U1822" t="str">
            <v>NO</v>
          </cell>
          <cell r="V1822" t="str">
            <v>PTEPTD</v>
          </cell>
          <cell r="W1822" t="str">
            <v>Empaque</v>
          </cell>
        </row>
        <row r="1823">
          <cell r="B1823" t="str">
            <v>3604-07</v>
          </cell>
          <cell r="C1823" t="str">
            <v>Carbonato de Sodio Anh.</v>
          </cell>
          <cell r="D1823" t="str">
            <v>Gran. RA ACS           12 kg</v>
          </cell>
          <cell r="E1823" t="str">
            <v>Carbonato de Sodio Anh.Gran. RA ACS           12 kg</v>
          </cell>
          <cell r="F1823" t="str">
            <v>PZ</v>
          </cell>
          <cell r="G1823" t="str">
            <v>12 KG</v>
          </cell>
          <cell r="H1823">
            <v>12980.94</v>
          </cell>
          <cell r="I1823">
            <v>0</v>
          </cell>
          <cell r="J1823">
            <v>1</v>
          </cell>
          <cell r="K1823">
            <v>12</v>
          </cell>
          <cell r="L1823" t="str">
            <v>COMPRADOR 2</v>
          </cell>
          <cell r="M1823" t="str">
            <v>Make to Order</v>
          </cell>
          <cell r="N1823" t="str">
            <v>BAKER</v>
          </cell>
          <cell r="O1823" t="str">
            <v>LAB</v>
          </cell>
          <cell r="P1823" t="str">
            <v>LAB</v>
          </cell>
          <cell r="Q1823" t="str">
            <v>#NOCODE#</v>
          </cell>
          <cell r="R1823" t="str">
            <v>#NOCODE#</v>
          </cell>
          <cell r="S1823" t="str">
            <v>SALES</v>
          </cell>
          <cell r="T1823" t="str">
            <v>PT</v>
          </cell>
          <cell r="U1823" t="str">
            <v>NO</v>
          </cell>
          <cell r="V1823" t="str">
            <v>PTD</v>
          </cell>
          <cell r="W1823" t="str">
            <v>Compra</v>
          </cell>
        </row>
        <row r="1824">
          <cell r="B1824" t="str">
            <v>3604-10</v>
          </cell>
          <cell r="C1824" t="str">
            <v>Desc. Carbonato de Sodio Anh.</v>
          </cell>
          <cell r="D1824" t="str">
            <v>Gran. RA ACS            10 kg</v>
          </cell>
          <cell r="E1824" t="str">
            <v>Desc. Carbonato de Sodio Anh.Gran. RA ACS            10 kg</v>
          </cell>
          <cell r="F1824" t="str">
            <v>PZ</v>
          </cell>
          <cell r="G1824" t="str">
            <v>10 kg</v>
          </cell>
          <cell r="H1824">
            <v>8912.33</v>
          </cell>
          <cell r="I1824" t="str">
            <v>Desc. Alt. 3604-07. NO DEMAND</v>
          </cell>
          <cell r="J1824">
            <v>1</v>
          </cell>
          <cell r="K1824">
            <v>10</v>
          </cell>
          <cell r="L1824" t="str">
            <v>PLANEADOR 1</v>
          </cell>
          <cell r="M1824" t="str">
            <v>Desc.</v>
          </cell>
          <cell r="N1824" t="str">
            <v>BAKER</v>
          </cell>
          <cell r="O1824" t="str">
            <v>LAB</v>
          </cell>
          <cell r="P1824" t="str">
            <v>LAB</v>
          </cell>
          <cell r="Q1824" t="str">
            <v>#NOCODE#</v>
          </cell>
          <cell r="R1824" t="str">
            <v>#NOCODE#</v>
          </cell>
          <cell r="S1824" t="str">
            <v>SALES</v>
          </cell>
          <cell r="T1824" t="str">
            <v>PT</v>
          </cell>
          <cell r="U1824" t="str">
            <v>NO</v>
          </cell>
          <cell r="V1824" t="str">
            <v>PTEPTD</v>
          </cell>
          <cell r="W1824" t="str">
            <v>Empaque</v>
          </cell>
        </row>
        <row r="1825">
          <cell r="B1825" t="str">
            <v>3604-19</v>
          </cell>
          <cell r="C1825" t="str">
            <v>Carbonato de Sodio Anh. Gran.</v>
          </cell>
          <cell r="D1825" t="str">
            <v>RA ACS                    1 kg</v>
          </cell>
          <cell r="E1825" t="str">
            <v>Carbonato de Sodio Anh. Gran.RA ACS                    1 kg</v>
          </cell>
          <cell r="F1825" t="str">
            <v>PZ</v>
          </cell>
          <cell r="G1825" t="str">
            <v>1 kg</v>
          </cell>
          <cell r="H1825">
            <v>1530.78</v>
          </cell>
          <cell r="I1825">
            <v>0</v>
          </cell>
          <cell r="J1825">
            <v>1</v>
          </cell>
          <cell r="K1825">
            <v>1</v>
          </cell>
          <cell r="L1825" t="str">
            <v>PLANEADOR 1</v>
          </cell>
          <cell r="M1825" t="str">
            <v>Recurso F</v>
          </cell>
          <cell r="N1825" t="str">
            <v>BAKER</v>
          </cell>
          <cell r="O1825" t="str">
            <v>LAB</v>
          </cell>
          <cell r="P1825" t="str">
            <v>LAB</v>
          </cell>
          <cell r="Q1825" t="str">
            <v>#NOCODE#</v>
          </cell>
          <cell r="R1825" t="str">
            <v>#NOCODE#</v>
          </cell>
          <cell r="S1825" t="str">
            <v>SALES</v>
          </cell>
          <cell r="T1825" t="str">
            <v>PT</v>
          </cell>
          <cell r="U1825" t="str">
            <v>NO</v>
          </cell>
          <cell r="V1825" t="str">
            <v>PTEPTD</v>
          </cell>
          <cell r="W1825" t="str">
            <v>Empaque</v>
          </cell>
        </row>
        <row r="1826">
          <cell r="B1826" t="str">
            <v>3604-54</v>
          </cell>
          <cell r="C1826" t="str">
            <v>Desc. Carbonato de Sodio Anh.</v>
          </cell>
          <cell r="D1826" t="str">
            <v>Gran. RA ACS             25 kg</v>
          </cell>
          <cell r="E1826" t="str">
            <v>Desc. Carbonato de Sodio Anh.Gran. RA ACS             25 kg</v>
          </cell>
          <cell r="F1826" t="str">
            <v>PZ</v>
          </cell>
          <cell r="G1826" t="str">
            <v>25 kg</v>
          </cell>
          <cell r="H1826">
            <v>0</v>
          </cell>
          <cell r="I1826" t="str">
            <v>Desc. Alt. 3604-07. NO DEMAND</v>
          </cell>
          <cell r="J1826">
            <v>1</v>
          </cell>
          <cell r="K1826">
            <v>25</v>
          </cell>
          <cell r="L1826" t="str">
            <v>PLANEADOR 1</v>
          </cell>
          <cell r="M1826" t="str">
            <v>Desc.</v>
          </cell>
          <cell r="N1826" t="str">
            <v>BAKER</v>
          </cell>
          <cell r="O1826" t="str">
            <v>SINTESIS</v>
          </cell>
          <cell r="P1826" t="str">
            <v>SIN</v>
          </cell>
          <cell r="Q1826" t="str">
            <v>#NOCODE#</v>
          </cell>
          <cell r="R1826" t="str">
            <v>#NOCODE#</v>
          </cell>
          <cell r="S1826" t="str">
            <v>SALES</v>
          </cell>
          <cell r="T1826" t="str">
            <v>PT</v>
          </cell>
          <cell r="U1826" t="str">
            <v>NO</v>
          </cell>
          <cell r="V1826" t="str">
            <v>PTEPTD</v>
          </cell>
          <cell r="W1826" t="str">
            <v>Empaque</v>
          </cell>
        </row>
        <row r="1827">
          <cell r="B1827" t="str">
            <v>3604-66</v>
          </cell>
          <cell r="C1827" t="str">
            <v>Desc. Carbonato de Sodio Anh.</v>
          </cell>
          <cell r="D1827" t="str">
            <v>Gran. RA ACS             50 kg</v>
          </cell>
          <cell r="E1827" t="str">
            <v>Desc. Carbonato de Sodio Anh.Gran. RA ACS             50 kg</v>
          </cell>
          <cell r="F1827" t="str">
            <v>PZ</v>
          </cell>
          <cell r="G1827" t="str">
            <v>50 kg</v>
          </cell>
          <cell r="H1827">
            <v>0</v>
          </cell>
          <cell r="I1827" t="str">
            <v>Desc. RACIONALIZACION PRODUCTOS Alt. 3604-54</v>
          </cell>
          <cell r="J1827">
            <v>1</v>
          </cell>
          <cell r="K1827">
            <v>50</v>
          </cell>
          <cell r="L1827" t="str">
            <v>PLANEADOR 1</v>
          </cell>
          <cell r="M1827" t="str">
            <v>Desc.</v>
          </cell>
          <cell r="N1827" t="str">
            <v>BAKER</v>
          </cell>
          <cell r="O1827" t="str">
            <v>SINTESIS</v>
          </cell>
          <cell r="P1827" t="str">
            <v>SIN</v>
          </cell>
          <cell r="Q1827" t="str">
            <v>#NOCODE#</v>
          </cell>
          <cell r="R1827" t="str">
            <v>#NOCODE#</v>
          </cell>
          <cell r="S1827" t="str">
            <v>SALES</v>
          </cell>
          <cell r="T1827" t="str">
            <v>PT</v>
          </cell>
          <cell r="U1827" t="str">
            <v>NO</v>
          </cell>
          <cell r="V1827" t="str">
            <v>PTEPTD</v>
          </cell>
          <cell r="W1827" t="str">
            <v>Empaque</v>
          </cell>
        </row>
        <row r="1828">
          <cell r="B1828" t="str">
            <v>3604-DR</v>
          </cell>
          <cell r="C1828" t="str">
            <v>Desc. Carbonato de Sodio</v>
          </cell>
          <cell r="D1828" t="str">
            <v>Anh. Gran. RA ACS kg</v>
          </cell>
          <cell r="E1828" t="str">
            <v>Desc. Carbonato de SodioAnh. Gran. RA ACS kg</v>
          </cell>
          <cell r="F1828" t="str">
            <v>KG</v>
          </cell>
          <cell r="G1828" t="str">
            <v>kg</v>
          </cell>
          <cell r="H1828">
            <v>0</v>
          </cell>
          <cell r="I1828">
            <v>0</v>
          </cell>
          <cell r="J1828">
            <v>1</v>
          </cell>
          <cell r="K1828">
            <v>1</v>
          </cell>
          <cell r="L1828" t="str">
            <v>PLANEADOR 1</v>
          </cell>
          <cell r="M1828" t="str">
            <v>Desc.</v>
          </cell>
          <cell r="N1828" t="str">
            <v>BAKER</v>
          </cell>
          <cell r="O1828" t="str">
            <v>SINTESIS</v>
          </cell>
          <cell r="P1828" t="str">
            <v>SIN</v>
          </cell>
          <cell r="Q1828" t="str">
            <v>#NOCODE#</v>
          </cell>
          <cell r="R1828" t="str">
            <v>#NOCODE#</v>
          </cell>
          <cell r="S1828" t="str">
            <v>SALES</v>
          </cell>
          <cell r="T1828" t="str">
            <v>PT</v>
          </cell>
          <cell r="U1828" t="str">
            <v>NO</v>
          </cell>
          <cell r="V1828" t="str">
            <v>PTEPTD</v>
          </cell>
          <cell r="W1828" t="str">
            <v>EMPAQUE</v>
          </cell>
        </row>
        <row r="1829">
          <cell r="B1829" t="str">
            <v>3604-R</v>
          </cell>
          <cell r="C1829" t="str">
            <v>Desc. Carbonato de Sodio Anh.</v>
          </cell>
          <cell r="D1829" t="str">
            <v>Gran. RA ACS          90.72 kg</v>
          </cell>
          <cell r="E1829" t="str">
            <v>Desc. Carbonato de Sodio Anh.Gran. RA ACS          90.72 kg</v>
          </cell>
          <cell r="F1829" t="str">
            <v>PZ</v>
          </cell>
          <cell r="G1829" t="str">
            <v>90.72 kg</v>
          </cell>
          <cell r="H1829">
            <v>0</v>
          </cell>
          <cell r="I1829" t="str">
            <v>Desc. por Avantor USA 09/28/11. Alternativa 3604-07</v>
          </cell>
          <cell r="J1829">
            <v>1</v>
          </cell>
          <cell r="K1829">
            <v>90</v>
          </cell>
          <cell r="L1829" t="str">
            <v>COMPRADOR 2</v>
          </cell>
          <cell r="M1829" t="str">
            <v>Desc.</v>
          </cell>
          <cell r="N1829" t="str">
            <v>BAKER</v>
          </cell>
          <cell r="O1829" t="str">
            <v>SINTESIS</v>
          </cell>
          <cell r="P1829" t="str">
            <v>SIN</v>
          </cell>
          <cell r="Q1829" t="str">
            <v>#NOCODE#</v>
          </cell>
          <cell r="R1829" t="str">
            <v>#NOCODE#</v>
          </cell>
          <cell r="S1829" t="str">
            <v>SALES</v>
          </cell>
          <cell r="T1829" t="str">
            <v>PT</v>
          </cell>
          <cell r="U1829" t="str">
            <v>NO</v>
          </cell>
          <cell r="V1829" t="str">
            <v>PTD</v>
          </cell>
          <cell r="W1829" t="str">
            <v>Compra</v>
          </cell>
        </row>
        <row r="1830">
          <cell r="B1830" t="str">
            <v>3605-01</v>
          </cell>
          <cell r="C1830" t="str">
            <v>Carbonato de Sodio Anh. NF</v>
          </cell>
          <cell r="D1830" t="str">
            <v>500 g</v>
          </cell>
          <cell r="E1830" t="str">
            <v>Carbonato de Sodio Anh. NF500 g</v>
          </cell>
          <cell r="F1830" t="str">
            <v>PZ</v>
          </cell>
          <cell r="G1830" t="str">
            <v>500 GR</v>
          </cell>
          <cell r="H1830">
            <v>1800.43</v>
          </cell>
          <cell r="I1830">
            <v>0</v>
          </cell>
          <cell r="J1830">
            <v>1</v>
          </cell>
          <cell r="K1830">
            <v>0.5</v>
          </cell>
          <cell r="L1830" t="str">
            <v>COMPRADOR 2</v>
          </cell>
          <cell r="M1830" t="str">
            <v>Make to Order</v>
          </cell>
          <cell r="N1830" t="str">
            <v>BAKER</v>
          </cell>
          <cell r="O1830" t="str">
            <v>LAB</v>
          </cell>
          <cell r="P1830" t="str">
            <v>LAB</v>
          </cell>
          <cell r="Q1830" t="str">
            <v>#NOCODE#</v>
          </cell>
          <cell r="R1830" t="str">
            <v>#NOCODE#</v>
          </cell>
          <cell r="S1830" t="str">
            <v>SALES</v>
          </cell>
          <cell r="T1830" t="str">
            <v>PT</v>
          </cell>
          <cell r="U1830" t="str">
            <v>NO</v>
          </cell>
          <cell r="V1830" t="str">
            <v>PTD</v>
          </cell>
          <cell r="W1830" t="str">
            <v>Compra</v>
          </cell>
        </row>
        <row r="1831">
          <cell r="B1831" t="str">
            <v>3605-06</v>
          </cell>
          <cell r="C1831" t="str">
            <v>Desc. Carbonato de Sodio Anh.</v>
          </cell>
          <cell r="D1831" t="str">
            <v>NF,FCC                    3 kg</v>
          </cell>
          <cell r="E1831" t="str">
            <v>Desc. Carbonato de Sodio Anh.NF,FCC                    3 kg</v>
          </cell>
          <cell r="F1831" t="str">
            <v>PZ</v>
          </cell>
          <cell r="G1831" t="str">
            <v>3 kg</v>
          </cell>
          <cell r="H1831">
            <v>4227.59</v>
          </cell>
          <cell r="I1831" t="str">
            <v>Desc. RACIONALIZACION PRODUCTOS Alt. 3605-01</v>
          </cell>
          <cell r="J1831">
            <v>1</v>
          </cell>
          <cell r="K1831">
            <v>3</v>
          </cell>
          <cell r="L1831" t="str">
            <v>COMPRADOR 2</v>
          </cell>
          <cell r="M1831" t="str">
            <v>Desc.</v>
          </cell>
          <cell r="N1831" t="str">
            <v>BAKER</v>
          </cell>
          <cell r="O1831" t="str">
            <v>LAB</v>
          </cell>
          <cell r="P1831" t="str">
            <v>LAB</v>
          </cell>
          <cell r="Q1831" t="str">
            <v>#NOCODE#</v>
          </cell>
          <cell r="R1831" t="str">
            <v>#NOCODE#</v>
          </cell>
          <cell r="S1831" t="str">
            <v>SALES</v>
          </cell>
          <cell r="T1831" t="str">
            <v>PT</v>
          </cell>
          <cell r="U1831" t="str">
            <v>NO</v>
          </cell>
          <cell r="V1831" t="str">
            <v>PTD</v>
          </cell>
          <cell r="W1831" t="str">
            <v>Compra</v>
          </cell>
        </row>
        <row r="1832">
          <cell r="B1832" t="str">
            <v>3605-09</v>
          </cell>
          <cell r="C1832" t="str">
            <v>Desc. Carbonato de Sodio Anh.</v>
          </cell>
          <cell r="D1832" t="str">
            <v>NF,FCC                 100 Lb</v>
          </cell>
          <cell r="E1832" t="str">
            <v>Desc. Carbonato de Sodio Anh.NF,FCC                 100 Lb</v>
          </cell>
          <cell r="F1832" t="str">
            <v>PZ</v>
          </cell>
          <cell r="G1832" t="str">
            <v>45 kg</v>
          </cell>
          <cell r="H1832">
            <v>4227.59</v>
          </cell>
          <cell r="I1832" t="str">
            <v>Desc. Alt.3605-R</v>
          </cell>
          <cell r="J1832">
            <v>1</v>
          </cell>
          <cell r="K1832">
            <v>45.36</v>
          </cell>
          <cell r="L1832" t="str">
            <v>COMPRADOR 2</v>
          </cell>
          <cell r="M1832" t="str">
            <v>Desc.</v>
          </cell>
          <cell r="N1832" t="str">
            <v>BAKER</v>
          </cell>
          <cell r="O1832" t="str">
            <v>LAB</v>
          </cell>
          <cell r="P1832" t="str">
            <v>LAB</v>
          </cell>
          <cell r="Q1832" t="str">
            <v>#NOCODE#</v>
          </cell>
          <cell r="R1832" t="str">
            <v>#NOCODE#</v>
          </cell>
          <cell r="S1832" t="str">
            <v>SALES</v>
          </cell>
          <cell r="T1832" t="str">
            <v>PT</v>
          </cell>
          <cell r="U1832" t="str">
            <v>NO</v>
          </cell>
          <cell r="V1832" t="str">
            <v>PTD</v>
          </cell>
          <cell r="W1832" t="str">
            <v>Compra</v>
          </cell>
        </row>
        <row r="1833">
          <cell r="B1833" t="str">
            <v>3606-01</v>
          </cell>
          <cell r="C1833" t="str">
            <v>Desc. Carbonato de Sodio Anh.</v>
          </cell>
          <cell r="D1833" t="str">
            <v>Gran.NF,Multicompendial  500 g</v>
          </cell>
          <cell r="E1833" t="str">
            <v>Desc. Carbonato de Sodio Anh.Gran.NF,Multicompendial  500 g</v>
          </cell>
          <cell r="F1833" t="str">
            <v>PZ</v>
          </cell>
          <cell r="G1833" t="str">
            <v>500 GR</v>
          </cell>
          <cell r="H1833">
            <v>1049.28</v>
          </cell>
          <cell r="I1833" t="str">
            <v>Desc. Alt. 3606-05 por Avantor 11/19/2008</v>
          </cell>
          <cell r="J1833">
            <v>1</v>
          </cell>
          <cell r="K1833">
            <v>0.5</v>
          </cell>
          <cell r="L1833" t="str">
            <v>COMPRADOR 2</v>
          </cell>
          <cell r="M1833" t="str">
            <v>Desc.</v>
          </cell>
          <cell r="N1833" t="str">
            <v>BAKER</v>
          </cell>
          <cell r="O1833" t="str">
            <v>LAB</v>
          </cell>
          <cell r="P1833" t="str">
            <v>LAB</v>
          </cell>
          <cell r="Q1833" t="str">
            <v>#NOCODE#</v>
          </cell>
          <cell r="R1833" t="str">
            <v>#NOCODE#</v>
          </cell>
          <cell r="S1833" t="str">
            <v>SALES</v>
          </cell>
          <cell r="T1833" t="str">
            <v>PT</v>
          </cell>
          <cell r="U1833" t="str">
            <v>NO</v>
          </cell>
          <cell r="V1833" t="str">
            <v>PTD</v>
          </cell>
          <cell r="W1833" t="str">
            <v>Compra</v>
          </cell>
        </row>
        <row r="1834">
          <cell r="B1834" t="str">
            <v>3613</v>
          </cell>
          <cell r="C1834" t="str">
            <v>Desc.BC Diff 5 Control Bajo</v>
          </cell>
          <cell r="D1834" t="str">
            <v>4.5 ml</v>
          </cell>
          <cell r="E1834" t="str">
            <v>Desc.BC Diff 5 Control Bajo4.5 ml</v>
          </cell>
          <cell r="F1834" t="str">
            <v>PZ</v>
          </cell>
          <cell r="G1834" t="str">
            <v>4.5 ml</v>
          </cell>
          <cell r="H1834">
            <v>0</v>
          </cell>
          <cell r="I1834" t="str">
            <v>Desc. Alt.SIN ALTERNATIVA</v>
          </cell>
          <cell r="J1834">
            <v>0</v>
          </cell>
          <cell r="K1834">
            <v>0</v>
          </cell>
          <cell r="L1834">
            <v>0</v>
          </cell>
          <cell r="M1834" t="str">
            <v>Desc.</v>
          </cell>
          <cell r="N1834" t="str">
            <v>BAKER</v>
          </cell>
          <cell r="O1834" t="str">
            <v>DIAGNOSTICO</v>
          </cell>
          <cell r="P1834" t="str">
            <v>HEM</v>
          </cell>
          <cell r="Q1834" t="str">
            <v>#NOCODE#</v>
          </cell>
          <cell r="R1834" t="str">
            <v>#NOCODE#</v>
          </cell>
          <cell r="S1834" t="str">
            <v>CLINICOS</v>
          </cell>
          <cell r="T1834" t="str">
            <v>PT</v>
          </cell>
          <cell r="U1834" t="str">
            <v>NO</v>
          </cell>
          <cell r="V1834" t="str">
            <v>PTD</v>
          </cell>
          <cell r="W1834" t="str">
            <v>COMPRA</v>
          </cell>
        </row>
        <row r="1835">
          <cell r="B1835" t="str">
            <v>3614</v>
          </cell>
          <cell r="C1835" t="str">
            <v>Desc.BC Diff 5 Control Normal</v>
          </cell>
          <cell r="D1835" t="str">
            <v>4.5 ml</v>
          </cell>
          <cell r="E1835" t="str">
            <v>Desc.BC Diff 5 Control Normal4.5 ml</v>
          </cell>
          <cell r="F1835" t="str">
            <v>PZ</v>
          </cell>
          <cell r="G1835" t="str">
            <v>4.5 ml</v>
          </cell>
          <cell r="H1835">
            <v>840</v>
          </cell>
          <cell r="I1835" t="str">
            <v>Desc. Alt.SIN ALTERNATIVA</v>
          </cell>
          <cell r="J1835">
            <v>0</v>
          </cell>
          <cell r="K1835">
            <v>0</v>
          </cell>
          <cell r="L1835">
            <v>0</v>
          </cell>
          <cell r="M1835" t="str">
            <v>Desc.</v>
          </cell>
          <cell r="N1835" t="str">
            <v>BAKER</v>
          </cell>
          <cell r="O1835" t="str">
            <v>DIAGNOSTICO</v>
          </cell>
          <cell r="P1835" t="str">
            <v>HEM</v>
          </cell>
          <cell r="Q1835" t="str">
            <v>#NOCODE#</v>
          </cell>
          <cell r="R1835" t="str">
            <v>#NOCODE#</v>
          </cell>
          <cell r="S1835" t="str">
            <v>CLINICOS</v>
          </cell>
          <cell r="T1835" t="str">
            <v>PT</v>
          </cell>
          <cell r="U1835" t="str">
            <v>NO</v>
          </cell>
          <cell r="V1835" t="str">
            <v>PTD</v>
          </cell>
          <cell r="W1835" t="str">
            <v>COMPRA</v>
          </cell>
        </row>
        <row r="1836">
          <cell r="B1836" t="str">
            <v>3615</v>
          </cell>
          <cell r="C1836" t="str">
            <v>Desc.BC Diff 5 Control Alto</v>
          </cell>
          <cell r="D1836" t="str">
            <v>4.5 ml</v>
          </cell>
          <cell r="E1836" t="str">
            <v>Desc.BC Diff 5 Control Alto4.5 ml</v>
          </cell>
          <cell r="F1836" t="str">
            <v>PZ</v>
          </cell>
          <cell r="G1836" t="str">
            <v>4.5 ml</v>
          </cell>
          <cell r="H1836">
            <v>0</v>
          </cell>
          <cell r="I1836" t="str">
            <v>Desc. Alt.SIN ALTERNATIVA</v>
          </cell>
          <cell r="J1836">
            <v>0</v>
          </cell>
          <cell r="K1836">
            <v>0</v>
          </cell>
          <cell r="L1836">
            <v>0</v>
          </cell>
          <cell r="M1836" t="str">
            <v>Desc.</v>
          </cell>
          <cell r="N1836" t="str">
            <v>BAKER</v>
          </cell>
          <cell r="O1836" t="str">
            <v>DIAGNOSTICO</v>
          </cell>
          <cell r="P1836" t="str">
            <v>HEM</v>
          </cell>
          <cell r="Q1836" t="str">
            <v>#NOCODE#</v>
          </cell>
          <cell r="R1836" t="str">
            <v>#NOCODE#</v>
          </cell>
          <cell r="S1836" t="str">
            <v>CLINICOS</v>
          </cell>
          <cell r="T1836" t="str">
            <v>PT</v>
          </cell>
          <cell r="U1836" t="str">
            <v>NO</v>
          </cell>
          <cell r="V1836" t="str">
            <v>PTD</v>
          </cell>
          <cell r="W1836" t="str">
            <v>COMPRA</v>
          </cell>
        </row>
        <row r="1837">
          <cell r="B1837" t="str">
            <v>3615-01</v>
          </cell>
          <cell r="C1837" t="str">
            <v>Desc. Clorato de Sodio Cristal</v>
          </cell>
          <cell r="D1837" t="str">
            <v>500 g</v>
          </cell>
          <cell r="E1837" t="str">
            <v>Desc. Clorato de Sodio Cristal500 g</v>
          </cell>
          <cell r="F1837" t="str">
            <v>PZ</v>
          </cell>
          <cell r="G1837" t="str">
            <v>500 GR</v>
          </cell>
          <cell r="H1837">
            <v>2918.59</v>
          </cell>
          <cell r="I1837" t="str">
            <v>Desc. Sin Alternativa, por USA Sept 13 2016</v>
          </cell>
          <cell r="J1837">
            <v>1</v>
          </cell>
          <cell r="K1837">
            <v>0.5</v>
          </cell>
          <cell r="L1837" t="str">
            <v>COMPRADOR 2</v>
          </cell>
          <cell r="M1837" t="str">
            <v>Desc.</v>
          </cell>
          <cell r="N1837" t="str">
            <v>BAKER</v>
          </cell>
          <cell r="O1837" t="str">
            <v>LAB</v>
          </cell>
          <cell r="P1837" t="str">
            <v>LAB</v>
          </cell>
          <cell r="Q1837" t="str">
            <v>#NOCODE#</v>
          </cell>
          <cell r="R1837" t="str">
            <v>#NOCODE#</v>
          </cell>
          <cell r="S1837" t="str">
            <v>SALES</v>
          </cell>
          <cell r="T1837" t="str">
            <v>PT</v>
          </cell>
          <cell r="U1837" t="str">
            <v>NO</v>
          </cell>
          <cell r="V1837" t="str">
            <v>PTD</v>
          </cell>
          <cell r="W1837" t="str">
            <v>Compra</v>
          </cell>
        </row>
        <row r="1838">
          <cell r="B1838" t="str">
            <v>3616-01</v>
          </cell>
          <cell r="C1838" t="str">
            <v>Cut. Clorato de Sodio Cristal</v>
          </cell>
          <cell r="D1838" t="str">
            <v>500 g</v>
          </cell>
          <cell r="E1838" t="str">
            <v>Cut. Clorato de Sodio Cristal500 g</v>
          </cell>
          <cell r="F1838" t="str">
            <v>PZ</v>
          </cell>
          <cell r="G1838" t="str">
            <v>500 GR</v>
          </cell>
          <cell r="H1838">
            <v>2549.44</v>
          </cell>
          <cell r="I1838" t="str">
            <v>Desc. Nuevo Catálogo 3615-01</v>
          </cell>
          <cell r="J1838">
            <v>1</v>
          </cell>
          <cell r="K1838">
            <v>0.5</v>
          </cell>
          <cell r="L1838" t="str">
            <v>COMPRADOR 2</v>
          </cell>
          <cell r="M1838" t="str">
            <v>Desc.</v>
          </cell>
          <cell r="N1838" t="str">
            <v>BAKER</v>
          </cell>
          <cell r="O1838" t="str">
            <v>LAB</v>
          </cell>
          <cell r="P1838" t="str">
            <v>LAB</v>
          </cell>
          <cell r="Q1838" t="str">
            <v>#NOCODE#</v>
          </cell>
          <cell r="R1838" t="str">
            <v>#NOCODE#</v>
          </cell>
          <cell r="S1838" t="str">
            <v>SALES</v>
          </cell>
          <cell r="T1838" t="str">
            <v>PT</v>
          </cell>
          <cell r="U1838" t="str">
            <v>NO</v>
          </cell>
          <cell r="V1838" t="str">
            <v>PTD</v>
          </cell>
          <cell r="W1838" t="str">
            <v>Compra</v>
          </cell>
        </row>
        <row r="1839">
          <cell r="B1839" t="str">
            <v>3624-00</v>
          </cell>
          <cell r="C1839" t="str">
            <v>Desc. Cloruro de Sodio R.A.</v>
          </cell>
          <cell r="D1839" t="str">
            <v>Kg</v>
          </cell>
          <cell r="E1839" t="str">
            <v>Desc. Cloruro de Sodio R.A.Kg</v>
          </cell>
          <cell r="F1839" t="str">
            <v>KG</v>
          </cell>
          <cell r="G1839" t="str">
            <v>kg</v>
          </cell>
          <cell r="H1839">
            <v>0</v>
          </cell>
          <cell r="I1839">
            <v>0</v>
          </cell>
          <cell r="J1839">
            <v>1</v>
          </cell>
          <cell r="K1839">
            <v>1</v>
          </cell>
          <cell r="L1839" t="str">
            <v>PLANEADOR 1</v>
          </cell>
          <cell r="M1839" t="str">
            <v>No Clasificado</v>
          </cell>
          <cell r="N1839" t="str">
            <v>BAKER</v>
          </cell>
          <cell r="O1839" t="str">
            <v>SINTESIS</v>
          </cell>
          <cell r="P1839" t="str">
            <v>SIN</v>
          </cell>
          <cell r="Q1839" t="str">
            <v>#NOCODE#</v>
          </cell>
          <cell r="R1839" t="str">
            <v>#NOCODE#</v>
          </cell>
          <cell r="S1839" t="str">
            <v>SALES</v>
          </cell>
          <cell r="T1839" t="str">
            <v>PP</v>
          </cell>
          <cell r="U1839" t="str">
            <v>NO</v>
          </cell>
          <cell r="V1839" t="str">
            <v>FMPL</v>
          </cell>
          <cell r="W1839" t="str">
            <v>PRODUCCIÓN</v>
          </cell>
        </row>
        <row r="1840">
          <cell r="B1840" t="str">
            <v>3624-01</v>
          </cell>
          <cell r="C1840" t="str">
            <v>Cloruro de Sodio Crist. RA</v>
          </cell>
          <cell r="D1840" t="str">
            <v>ACS                      500 g</v>
          </cell>
          <cell r="E1840" t="str">
            <v>Cloruro de Sodio Crist. RAACS                      500 g</v>
          </cell>
          <cell r="F1840" t="str">
            <v>PZ</v>
          </cell>
          <cell r="G1840" t="str">
            <v>500 GR</v>
          </cell>
          <cell r="H1840">
            <v>193.7</v>
          </cell>
          <cell r="I1840">
            <v>0</v>
          </cell>
          <cell r="J1840">
            <v>1</v>
          </cell>
          <cell r="K1840">
            <v>0.5</v>
          </cell>
          <cell r="L1840" t="str">
            <v>PLANEADOR 1</v>
          </cell>
          <cell r="M1840" t="str">
            <v>Recurso A</v>
          </cell>
          <cell r="N1840" t="str">
            <v>BAKER</v>
          </cell>
          <cell r="O1840" t="str">
            <v>LAB</v>
          </cell>
          <cell r="P1840" t="str">
            <v>LAB</v>
          </cell>
          <cell r="Q1840" t="str">
            <v>#NOCODE#</v>
          </cell>
          <cell r="R1840" t="str">
            <v>#NOCODE#</v>
          </cell>
          <cell r="S1840" t="str">
            <v>SALES</v>
          </cell>
          <cell r="T1840" t="str">
            <v>PT</v>
          </cell>
          <cell r="U1840" t="str">
            <v>NO</v>
          </cell>
          <cell r="V1840" t="str">
            <v>PTMPL</v>
          </cell>
          <cell r="W1840" t="str">
            <v>Empaque</v>
          </cell>
        </row>
        <row r="1841">
          <cell r="B1841" t="str">
            <v>3624-05</v>
          </cell>
          <cell r="C1841" t="str">
            <v>Cloruro de Sodio Crist.RA</v>
          </cell>
          <cell r="D1841" t="str">
            <v>ACS                     2.5 kg</v>
          </cell>
          <cell r="E1841" t="str">
            <v>Cloruro de Sodio Crist.RAACS                     2.5 kg</v>
          </cell>
          <cell r="F1841" t="str">
            <v>PZ</v>
          </cell>
          <cell r="G1841" t="str">
            <v>2.5 KG</v>
          </cell>
          <cell r="H1841">
            <v>670.79</v>
          </cell>
          <cell r="I1841">
            <v>0</v>
          </cell>
          <cell r="J1841">
            <v>1</v>
          </cell>
          <cell r="K1841">
            <v>2.5</v>
          </cell>
          <cell r="L1841" t="str">
            <v>PLANEADOR 1</v>
          </cell>
          <cell r="M1841" t="str">
            <v>Recurso A</v>
          </cell>
          <cell r="N1841" t="str">
            <v>BAKER</v>
          </cell>
          <cell r="O1841" t="str">
            <v>LAB</v>
          </cell>
          <cell r="P1841" t="str">
            <v>LAB</v>
          </cell>
          <cell r="Q1841" t="str">
            <v>#NOCODE#</v>
          </cell>
          <cell r="R1841" t="str">
            <v>#NOCODE#</v>
          </cell>
          <cell r="S1841" t="str">
            <v>SALES</v>
          </cell>
          <cell r="T1841" t="str">
            <v>PT</v>
          </cell>
          <cell r="U1841" t="str">
            <v>NO</v>
          </cell>
          <cell r="V1841" t="str">
            <v>PTMPL</v>
          </cell>
          <cell r="W1841" t="str">
            <v>Empaque</v>
          </cell>
        </row>
        <row r="1842">
          <cell r="B1842" t="str">
            <v>3624-10</v>
          </cell>
          <cell r="C1842" t="str">
            <v>Cloruro de Sodio Crist. RA</v>
          </cell>
          <cell r="D1842" t="str">
            <v>ACS                      10 kg</v>
          </cell>
          <cell r="E1842" t="str">
            <v>Cloruro de Sodio Crist. RAACS                      10 kg</v>
          </cell>
          <cell r="F1842" t="str">
            <v>PZ</v>
          </cell>
          <cell r="G1842" t="str">
            <v>10 kg</v>
          </cell>
          <cell r="H1842">
            <v>1633.36</v>
          </cell>
          <cell r="I1842">
            <v>0</v>
          </cell>
          <cell r="J1842">
            <v>1</v>
          </cell>
          <cell r="K1842">
            <v>10</v>
          </cell>
          <cell r="L1842" t="str">
            <v>PLANEADOR 1</v>
          </cell>
          <cell r="M1842" t="str">
            <v>Recurso A</v>
          </cell>
          <cell r="N1842" t="str">
            <v>BAKER</v>
          </cell>
          <cell r="O1842" t="str">
            <v>LAB</v>
          </cell>
          <cell r="P1842" t="str">
            <v>LAB</v>
          </cell>
          <cell r="Q1842" t="str">
            <v>#NOCODE#</v>
          </cell>
          <cell r="R1842" t="str">
            <v>#NOCODE#</v>
          </cell>
          <cell r="S1842" t="str">
            <v>SALES</v>
          </cell>
          <cell r="T1842" t="str">
            <v>PT</v>
          </cell>
          <cell r="U1842" t="str">
            <v>NO</v>
          </cell>
          <cell r="V1842" t="str">
            <v>PTMPL</v>
          </cell>
          <cell r="W1842" t="str">
            <v>Empaque</v>
          </cell>
        </row>
        <row r="1843">
          <cell r="B1843" t="str">
            <v>3624-19</v>
          </cell>
          <cell r="C1843" t="str">
            <v>Cloruro de Sodio Crist. RA</v>
          </cell>
          <cell r="D1843" t="str">
            <v>ACS                       1 kg</v>
          </cell>
          <cell r="E1843" t="str">
            <v>Cloruro de Sodio Crist. RAACS                       1 kg</v>
          </cell>
          <cell r="F1843" t="str">
            <v>PZ</v>
          </cell>
          <cell r="G1843" t="str">
            <v>1 kg</v>
          </cell>
          <cell r="H1843">
            <v>289.77999999999997</v>
          </cell>
          <cell r="I1843">
            <v>0</v>
          </cell>
          <cell r="J1843">
            <v>1</v>
          </cell>
          <cell r="K1843">
            <v>1</v>
          </cell>
          <cell r="L1843" t="str">
            <v>PLANEADOR 1</v>
          </cell>
          <cell r="M1843" t="str">
            <v>Recurso C</v>
          </cell>
          <cell r="N1843" t="str">
            <v>BAKER</v>
          </cell>
          <cell r="O1843" t="str">
            <v>LAB</v>
          </cell>
          <cell r="P1843" t="str">
            <v>LAB</v>
          </cell>
          <cell r="Q1843" t="str">
            <v>#NOCODE#</v>
          </cell>
          <cell r="R1843" t="str">
            <v>#NOCODE#</v>
          </cell>
          <cell r="S1843" t="str">
            <v>SALES</v>
          </cell>
          <cell r="T1843" t="str">
            <v>PT</v>
          </cell>
          <cell r="U1843" t="str">
            <v>NO</v>
          </cell>
          <cell r="V1843" t="str">
            <v>PTMPL</v>
          </cell>
          <cell r="W1843" t="str">
            <v>Empaque</v>
          </cell>
        </row>
        <row r="1844">
          <cell r="B1844" t="str">
            <v>3624-50</v>
          </cell>
          <cell r="C1844" t="str">
            <v>Desc. Cloruro de Sodio Crist.</v>
          </cell>
          <cell r="D1844" t="str">
            <v>RA ACS                   100 g</v>
          </cell>
          <cell r="E1844" t="str">
            <v>Desc. Cloruro de Sodio Crist.RA ACS                   100 g</v>
          </cell>
          <cell r="F1844" t="str">
            <v>PZ</v>
          </cell>
          <cell r="G1844" t="str">
            <v>100 g</v>
          </cell>
          <cell r="H1844">
            <v>134.32</v>
          </cell>
          <cell r="I1844" t="str">
            <v>Desc. Alt.3624-01 (500 g)</v>
          </cell>
          <cell r="J1844">
            <v>1</v>
          </cell>
          <cell r="K1844">
            <v>0.1</v>
          </cell>
          <cell r="L1844" t="str">
            <v>PLANEADOR 1</v>
          </cell>
          <cell r="M1844" t="str">
            <v>Desc.</v>
          </cell>
          <cell r="N1844" t="str">
            <v>BAKER</v>
          </cell>
          <cell r="O1844" t="str">
            <v>LAB</v>
          </cell>
          <cell r="P1844" t="str">
            <v>LAB</v>
          </cell>
          <cell r="Q1844" t="str">
            <v>#NOCODE#</v>
          </cell>
          <cell r="R1844" t="str">
            <v>#NOCODE#</v>
          </cell>
          <cell r="S1844" t="str">
            <v>SALES</v>
          </cell>
          <cell r="T1844" t="str">
            <v>PT</v>
          </cell>
          <cell r="U1844" t="str">
            <v>NO</v>
          </cell>
          <cell r="V1844" t="str">
            <v>PTMPL</v>
          </cell>
          <cell r="W1844" t="str">
            <v>Empaque</v>
          </cell>
        </row>
        <row r="1845">
          <cell r="B1845" t="str">
            <v>3624-54</v>
          </cell>
          <cell r="C1845" t="str">
            <v>Cloruro de Sodio Crist. RA</v>
          </cell>
          <cell r="D1845" t="str">
            <v>ACS                      25 kg</v>
          </cell>
          <cell r="E1845" t="str">
            <v>Cloruro de Sodio Crist. RAACS                      25 kg</v>
          </cell>
          <cell r="F1845" t="str">
            <v>PZ</v>
          </cell>
          <cell r="G1845" t="str">
            <v>25 kg</v>
          </cell>
          <cell r="H1845">
            <v>0</v>
          </cell>
          <cell r="I1845">
            <v>0</v>
          </cell>
          <cell r="J1845">
            <v>1</v>
          </cell>
          <cell r="K1845">
            <v>25</v>
          </cell>
          <cell r="L1845" t="str">
            <v>PLANEADOR 1</v>
          </cell>
          <cell r="M1845" t="str">
            <v>Recurso D</v>
          </cell>
          <cell r="N1845" t="str">
            <v>BAKER</v>
          </cell>
          <cell r="O1845" t="str">
            <v>SINTESIS</v>
          </cell>
          <cell r="P1845" t="str">
            <v>SIN</v>
          </cell>
          <cell r="Q1845" t="str">
            <v>#NOCODE#</v>
          </cell>
          <cell r="R1845" t="str">
            <v>#NOCODE#</v>
          </cell>
          <cell r="S1845" t="str">
            <v>SALES</v>
          </cell>
          <cell r="T1845" t="str">
            <v>PT</v>
          </cell>
          <cell r="U1845" t="str">
            <v>NO</v>
          </cell>
          <cell r="V1845" t="str">
            <v>PTMPL</v>
          </cell>
          <cell r="W1845" t="str">
            <v>Empaque</v>
          </cell>
        </row>
        <row r="1846">
          <cell r="B1846" t="str">
            <v>3624-66</v>
          </cell>
          <cell r="C1846" t="str">
            <v>Cloruro de Sodio Crist. RA</v>
          </cell>
          <cell r="D1846" t="str">
            <v>ACS                      50 kg</v>
          </cell>
          <cell r="E1846" t="str">
            <v>Cloruro de Sodio Crist. RAACS                      50 kg</v>
          </cell>
          <cell r="F1846" t="str">
            <v>PZ</v>
          </cell>
          <cell r="G1846" t="str">
            <v>50 kg</v>
          </cell>
          <cell r="H1846">
            <v>0</v>
          </cell>
          <cell r="I1846">
            <v>0</v>
          </cell>
          <cell r="J1846">
            <v>1</v>
          </cell>
          <cell r="K1846">
            <v>50</v>
          </cell>
          <cell r="L1846" t="str">
            <v>PLANEADOR 1</v>
          </cell>
          <cell r="M1846" t="str">
            <v>Recurso D</v>
          </cell>
          <cell r="N1846" t="str">
            <v>BAKER</v>
          </cell>
          <cell r="O1846" t="str">
            <v>SINTESIS</v>
          </cell>
          <cell r="P1846" t="str">
            <v>SIN</v>
          </cell>
          <cell r="Q1846" t="str">
            <v>#NOCODE#</v>
          </cell>
          <cell r="R1846" t="str">
            <v>#NOCODE#</v>
          </cell>
          <cell r="S1846" t="str">
            <v>SALES</v>
          </cell>
          <cell r="T1846" t="str">
            <v>PT</v>
          </cell>
          <cell r="U1846" t="str">
            <v>NO</v>
          </cell>
          <cell r="V1846" t="str">
            <v>PTMPL</v>
          </cell>
          <cell r="W1846" t="str">
            <v>Empaque</v>
          </cell>
        </row>
        <row r="1847">
          <cell r="B1847" t="str">
            <v>3625-01</v>
          </cell>
          <cell r="C1847" t="str">
            <v>Cloruro de Sodio Crist. QP</v>
          </cell>
          <cell r="D1847" t="str">
            <v>500 g</v>
          </cell>
          <cell r="E1847" t="str">
            <v>Cloruro de Sodio Crist. QP500 g</v>
          </cell>
          <cell r="F1847" t="str">
            <v>PZ</v>
          </cell>
          <cell r="G1847" t="str">
            <v>500 GR</v>
          </cell>
          <cell r="H1847">
            <v>824.85</v>
          </cell>
          <cell r="I1847" t="str">
            <v>Reactivado en MBMéxico</v>
          </cell>
          <cell r="J1847">
            <v>1</v>
          </cell>
          <cell r="K1847">
            <v>0.5</v>
          </cell>
          <cell r="L1847" t="str">
            <v>PLANEADOR 1</v>
          </cell>
          <cell r="M1847" t="str">
            <v>Recurso F</v>
          </cell>
          <cell r="N1847" t="str">
            <v>BAKER</v>
          </cell>
          <cell r="O1847" t="str">
            <v>LAB</v>
          </cell>
          <cell r="P1847" t="str">
            <v>LAB</v>
          </cell>
          <cell r="Q1847" t="str">
            <v>#NOCODE#</v>
          </cell>
          <cell r="R1847" t="str">
            <v>#NOCODE#</v>
          </cell>
          <cell r="S1847" t="str">
            <v>SALES</v>
          </cell>
          <cell r="T1847" t="str">
            <v>PT</v>
          </cell>
          <cell r="U1847" t="str">
            <v>NO</v>
          </cell>
          <cell r="V1847" t="str">
            <v>PTMPL</v>
          </cell>
          <cell r="W1847" t="str">
            <v>Empaque</v>
          </cell>
        </row>
        <row r="1848">
          <cell r="B1848" t="str">
            <v>3625-05</v>
          </cell>
          <cell r="C1848" t="str">
            <v>Cloruro de Sodio Crist. QP</v>
          </cell>
          <cell r="D1848" t="str">
            <v>2.5 kg</v>
          </cell>
          <cell r="E1848" t="str">
            <v>Cloruro de Sodio Crist. QP2.5 kg</v>
          </cell>
          <cell r="F1848" t="str">
            <v>PZ</v>
          </cell>
          <cell r="G1848" t="str">
            <v>2.5 KG</v>
          </cell>
          <cell r="H1848">
            <v>874.33</v>
          </cell>
          <cell r="I1848" t="str">
            <v>Reactivado en MBMéxico y en MBI</v>
          </cell>
          <cell r="J1848">
            <v>1</v>
          </cell>
          <cell r="K1848">
            <v>2.5</v>
          </cell>
          <cell r="L1848" t="str">
            <v>PLANEADOR 1</v>
          </cell>
          <cell r="M1848" t="str">
            <v>Recurso F</v>
          </cell>
          <cell r="N1848" t="str">
            <v>BAKER</v>
          </cell>
          <cell r="O1848" t="str">
            <v>LAB</v>
          </cell>
          <cell r="P1848" t="str">
            <v>LAB</v>
          </cell>
          <cell r="Q1848" t="str">
            <v>#NOCODE#</v>
          </cell>
          <cell r="R1848" t="str">
            <v>#NOCODE#</v>
          </cell>
          <cell r="S1848" t="str">
            <v>SALES</v>
          </cell>
          <cell r="T1848" t="str">
            <v>PT</v>
          </cell>
          <cell r="U1848" t="str">
            <v>NO</v>
          </cell>
          <cell r="V1848" t="str">
            <v>PTMPL</v>
          </cell>
          <cell r="W1848" t="str">
            <v>Empaque</v>
          </cell>
        </row>
        <row r="1849">
          <cell r="B1849" t="str">
            <v>3625-54</v>
          </cell>
          <cell r="C1849" t="str">
            <v>Desc.Cloruro de Sodio Crist.QP</v>
          </cell>
          <cell r="D1849" t="str">
            <v>25 kg</v>
          </cell>
          <cell r="E1849" t="str">
            <v>Desc.Cloruro de Sodio Crist.QP25 kg</v>
          </cell>
          <cell r="F1849" t="str">
            <v>PZ</v>
          </cell>
          <cell r="G1849" t="str">
            <v>25 kg</v>
          </cell>
          <cell r="H1849">
            <v>0</v>
          </cell>
          <cell r="I1849" t="str">
            <v>Desc. RACIONALIZACION PRODUCTOS Alt. 3625-05</v>
          </cell>
          <cell r="J1849">
            <v>1</v>
          </cell>
          <cell r="K1849">
            <v>25</v>
          </cell>
          <cell r="L1849" t="str">
            <v>PLANEADOR 1</v>
          </cell>
          <cell r="M1849" t="str">
            <v>Desc.</v>
          </cell>
          <cell r="N1849" t="str">
            <v>BAKER</v>
          </cell>
          <cell r="O1849" t="str">
            <v>SINTESIS</v>
          </cell>
          <cell r="P1849" t="str">
            <v>SIN</v>
          </cell>
          <cell r="Q1849" t="str">
            <v>#NOCODE#</v>
          </cell>
          <cell r="R1849" t="str">
            <v>#NOCODE#</v>
          </cell>
          <cell r="S1849" t="str">
            <v>SALES</v>
          </cell>
          <cell r="T1849" t="str">
            <v>PT</v>
          </cell>
          <cell r="U1849" t="str">
            <v>NO</v>
          </cell>
          <cell r="V1849" t="str">
            <v>PTMPL</v>
          </cell>
          <cell r="W1849" t="str">
            <v>Empaque</v>
          </cell>
        </row>
        <row r="1850">
          <cell r="B1850" t="str">
            <v>3625-66</v>
          </cell>
          <cell r="C1850" t="str">
            <v>Desc. Cloruro de Sodio CristQP</v>
          </cell>
          <cell r="D1850" t="str">
            <v>50 kg</v>
          </cell>
          <cell r="E1850" t="str">
            <v>Desc. Cloruro de Sodio CristQP50 kg</v>
          </cell>
          <cell r="F1850" t="str">
            <v>PZ</v>
          </cell>
          <cell r="G1850" t="str">
            <v>50 kg</v>
          </cell>
          <cell r="H1850">
            <v>0</v>
          </cell>
          <cell r="I1850" t="str">
            <v>Desc. Alt. 3625-54. NO DEMAND</v>
          </cell>
          <cell r="J1850">
            <v>1</v>
          </cell>
          <cell r="K1850">
            <v>50</v>
          </cell>
          <cell r="L1850" t="str">
            <v>PLANEADOR 1</v>
          </cell>
          <cell r="M1850" t="str">
            <v>Desc.</v>
          </cell>
          <cell r="N1850" t="str">
            <v>BAKER</v>
          </cell>
          <cell r="O1850" t="str">
            <v>SINTESIS</v>
          </cell>
          <cell r="P1850" t="str">
            <v>SIN</v>
          </cell>
          <cell r="Q1850" t="str">
            <v>#NOCODE#</v>
          </cell>
          <cell r="R1850" t="str">
            <v>#NOCODE#</v>
          </cell>
          <cell r="S1850" t="str">
            <v>SALES</v>
          </cell>
          <cell r="T1850" t="str">
            <v>PT</v>
          </cell>
          <cell r="U1850" t="str">
            <v>NO</v>
          </cell>
          <cell r="V1850" t="str">
            <v>PTMPL</v>
          </cell>
          <cell r="W1850" t="str">
            <v>Empaque</v>
          </cell>
        </row>
        <row r="1851">
          <cell r="B1851" t="str">
            <v>3625-67</v>
          </cell>
          <cell r="C1851" t="str">
            <v>Desc. Cloruro de Sodio CristQP</v>
          </cell>
          <cell r="D1851" t="str">
            <v>50 kg</v>
          </cell>
          <cell r="E1851" t="str">
            <v>Desc. Cloruro de Sodio CristQP50 kg</v>
          </cell>
          <cell r="F1851" t="str">
            <v>PZ</v>
          </cell>
          <cell r="G1851" t="str">
            <v>50 kg</v>
          </cell>
          <cell r="H1851">
            <v>0</v>
          </cell>
          <cell r="I1851" t="str">
            <v>Desc. Alt. 3625-54. NO DEMAND</v>
          </cell>
          <cell r="J1851">
            <v>1</v>
          </cell>
          <cell r="K1851">
            <v>50</v>
          </cell>
          <cell r="L1851" t="str">
            <v>PLANEADOR 1</v>
          </cell>
          <cell r="M1851" t="str">
            <v>Desc.</v>
          </cell>
          <cell r="N1851" t="str">
            <v>BAKER</v>
          </cell>
          <cell r="O1851" t="str">
            <v>SINTESIS</v>
          </cell>
          <cell r="P1851" t="str">
            <v>SIN</v>
          </cell>
          <cell r="Q1851" t="str">
            <v>#NOCODE#</v>
          </cell>
          <cell r="R1851" t="str">
            <v>#NOCODE#</v>
          </cell>
          <cell r="S1851" t="str">
            <v>SALES</v>
          </cell>
          <cell r="T1851" t="str">
            <v>PT</v>
          </cell>
          <cell r="U1851" t="str">
            <v>NO</v>
          </cell>
          <cell r="V1851" t="str">
            <v>PTMPL</v>
          </cell>
          <cell r="W1851" t="str">
            <v>Empaque</v>
          </cell>
        </row>
        <row r="1852">
          <cell r="B1852" t="str">
            <v>3627-01</v>
          </cell>
          <cell r="C1852" t="str">
            <v>Cloruro de Sodio Gran. USP</v>
          </cell>
          <cell r="D1852" t="str">
            <v>Multicomp.               500 g</v>
          </cell>
          <cell r="E1852" t="str">
            <v>Cloruro de Sodio Gran. USPMulticomp.               500 g</v>
          </cell>
          <cell r="F1852" t="str">
            <v>PZ</v>
          </cell>
          <cell r="G1852" t="str">
            <v>500 GR</v>
          </cell>
          <cell r="H1852">
            <v>1431.64</v>
          </cell>
          <cell r="I1852">
            <v>0</v>
          </cell>
          <cell r="J1852">
            <v>1</v>
          </cell>
          <cell r="K1852">
            <v>0.5</v>
          </cell>
          <cell r="L1852" t="str">
            <v>COMPRADOR 2</v>
          </cell>
          <cell r="M1852" t="str">
            <v>Recurso F</v>
          </cell>
          <cell r="N1852" t="str">
            <v>BAKER</v>
          </cell>
          <cell r="O1852" t="str">
            <v>LAB</v>
          </cell>
          <cell r="P1852" t="str">
            <v>LAB</v>
          </cell>
          <cell r="Q1852" t="str">
            <v>#NOCODE#</v>
          </cell>
          <cell r="R1852" t="str">
            <v>#NOCODE#</v>
          </cell>
          <cell r="S1852" t="str">
            <v>SALES</v>
          </cell>
          <cell r="T1852" t="str">
            <v>PT</v>
          </cell>
          <cell r="U1852" t="str">
            <v>NO</v>
          </cell>
          <cell r="V1852" t="str">
            <v>PTD</v>
          </cell>
          <cell r="W1852" t="str">
            <v>Compra</v>
          </cell>
        </row>
        <row r="1853">
          <cell r="B1853" t="str">
            <v>3627-07</v>
          </cell>
          <cell r="C1853" t="str">
            <v>Desc.Cloruro de Sodio Gran.USP</v>
          </cell>
          <cell r="D1853" t="str">
            <v>12KG</v>
          </cell>
          <cell r="E1853" t="str">
            <v>Desc.Cloruro de Sodio Gran.USP12KG</v>
          </cell>
          <cell r="F1853" t="str">
            <v>PZ</v>
          </cell>
          <cell r="G1853" t="str">
            <v>12 KG</v>
          </cell>
          <cell r="H1853">
            <v>9616.2613860000001</v>
          </cell>
          <cell r="I1853" t="str">
            <v>Desc. Alt.3627-05 (2.5 Kg)</v>
          </cell>
          <cell r="J1853">
            <v>1</v>
          </cell>
          <cell r="K1853">
            <v>12</v>
          </cell>
          <cell r="L1853" t="str">
            <v>COMPRADOR 2</v>
          </cell>
          <cell r="M1853" t="str">
            <v>Desc.</v>
          </cell>
          <cell r="N1853" t="str">
            <v>BAKER</v>
          </cell>
          <cell r="O1853" t="str">
            <v>LAB</v>
          </cell>
          <cell r="P1853" t="str">
            <v>LAB</v>
          </cell>
          <cell r="Q1853" t="str">
            <v>#NOCODE#</v>
          </cell>
          <cell r="R1853" t="str">
            <v>#NOCODE#</v>
          </cell>
          <cell r="S1853" t="str">
            <v>SALES</v>
          </cell>
          <cell r="T1853" t="str">
            <v>PT</v>
          </cell>
          <cell r="U1853" t="str">
            <v>NO</v>
          </cell>
          <cell r="V1853" t="str">
            <v>PTD</v>
          </cell>
          <cell r="W1853" t="str">
            <v>COMPRA</v>
          </cell>
        </row>
        <row r="1854">
          <cell r="B1854" t="str">
            <v>3628-01</v>
          </cell>
          <cell r="C1854" t="str">
            <v>Cloruro de Sodio Gran.</v>
          </cell>
          <cell r="D1854" t="str">
            <v>USP, FCC       500 g</v>
          </cell>
          <cell r="E1854" t="str">
            <v>Cloruro de Sodio Gran.USP, FCC       500 g</v>
          </cell>
          <cell r="F1854" t="str">
            <v>PZ</v>
          </cell>
          <cell r="G1854" t="str">
            <v>500 GR</v>
          </cell>
          <cell r="H1854">
            <v>1166.28</v>
          </cell>
          <cell r="I1854">
            <v>0</v>
          </cell>
          <cell r="J1854">
            <v>1</v>
          </cell>
          <cell r="K1854">
            <v>0.5</v>
          </cell>
          <cell r="L1854" t="str">
            <v>COMPRADOR 2</v>
          </cell>
          <cell r="M1854" t="str">
            <v>Make to Order</v>
          </cell>
          <cell r="N1854" t="str">
            <v>BAKER</v>
          </cell>
          <cell r="O1854" t="str">
            <v>LAB</v>
          </cell>
          <cell r="P1854" t="str">
            <v>LAB</v>
          </cell>
          <cell r="Q1854" t="str">
            <v>#NOCODE#</v>
          </cell>
          <cell r="R1854" t="str">
            <v>#NOCODE#</v>
          </cell>
          <cell r="S1854" t="str">
            <v>SALES</v>
          </cell>
          <cell r="T1854" t="str">
            <v>PT</v>
          </cell>
          <cell r="U1854" t="str">
            <v>NO</v>
          </cell>
          <cell r="V1854" t="str">
            <v>PTD</v>
          </cell>
          <cell r="W1854" t="str">
            <v>COMPRA</v>
          </cell>
        </row>
        <row r="1855">
          <cell r="B1855" t="str">
            <v>3628-08</v>
          </cell>
          <cell r="C1855" t="str">
            <v>Cloruro de Sodio Gran.</v>
          </cell>
          <cell r="D1855" t="str">
            <v>USP, FCC       158.76 Kg</v>
          </cell>
          <cell r="E1855" t="str">
            <v>Cloruro de Sodio Gran.USP, FCC       158.76 Kg</v>
          </cell>
          <cell r="F1855" t="str">
            <v>PZ</v>
          </cell>
          <cell r="G1855" t="str">
            <v>158.76 Kg</v>
          </cell>
          <cell r="H1855">
            <v>1100.26</v>
          </cell>
          <cell r="I1855">
            <v>0</v>
          </cell>
          <cell r="J1855">
            <v>1</v>
          </cell>
          <cell r="K1855">
            <v>158.76</v>
          </cell>
          <cell r="L1855" t="str">
            <v>COMPRADOR 2</v>
          </cell>
          <cell r="M1855" t="str">
            <v>Make to Order</v>
          </cell>
          <cell r="N1855" t="str">
            <v>BAKER</v>
          </cell>
          <cell r="O1855" t="str">
            <v>SINTESIS</v>
          </cell>
          <cell r="P1855" t="str">
            <v>SIN</v>
          </cell>
          <cell r="Q1855" t="str">
            <v>#NOCODE#</v>
          </cell>
          <cell r="R1855" t="str">
            <v>#NOCODE#</v>
          </cell>
          <cell r="S1855" t="str">
            <v>SALES</v>
          </cell>
          <cell r="T1855" t="str">
            <v>PT</v>
          </cell>
          <cell r="U1855" t="str">
            <v>NO</v>
          </cell>
          <cell r="V1855" t="str">
            <v>PTD</v>
          </cell>
          <cell r="W1855" t="str">
            <v>COMPRA</v>
          </cell>
        </row>
        <row r="1856">
          <cell r="B1856" t="str">
            <v>3629-07</v>
          </cell>
          <cell r="C1856" t="str">
            <v>Cloruro de Sodio Gran. USP</v>
          </cell>
          <cell r="D1856" t="str">
            <v>FCC                      12 kg</v>
          </cell>
          <cell r="E1856" t="str">
            <v>Cloruro de Sodio Gran. USPFCC                      12 kg</v>
          </cell>
          <cell r="F1856" t="str">
            <v>PZ</v>
          </cell>
          <cell r="G1856" t="str">
            <v>12 KG</v>
          </cell>
          <cell r="H1856">
            <v>3102.27</v>
          </cell>
          <cell r="I1856" t="str">
            <v>Reactivado por MBI</v>
          </cell>
          <cell r="J1856">
            <v>1</v>
          </cell>
          <cell r="K1856">
            <v>12</v>
          </cell>
          <cell r="L1856" t="str">
            <v>COMPRADOR 2</v>
          </cell>
          <cell r="M1856" t="str">
            <v>Make to Order</v>
          </cell>
          <cell r="N1856" t="str">
            <v>BAKER</v>
          </cell>
          <cell r="O1856" t="str">
            <v>LAB</v>
          </cell>
          <cell r="P1856" t="str">
            <v>LAB</v>
          </cell>
          <cell r="Q1856" t="str">
            <v>#NOCODE#</v>
          </cell>
          <cell r="R1856" t="str">
            <v>#NOCODE#</v>
          </cell>
          <cell r="S1856" t="str">
            <v>SALES</v>
          </cell>
          <cell r="T1856" t="str">
            <v>PT</v>
          </cell>
          <cell r="U1856" t="str">
            <v>NO</v>
          </cell>
          <cell r="V1856" t="str">
            <v>PTD</v>
          </cell>
          <cell r="W1856" t="str">
            <v>Compra</v>
          </cell>
        </row>
        <row r="1857">
          <cell r="B1857" t="str">
            <v>3636-01</v>
          </cell>
          <cell r="C1857" t="str">
            <v>Desc. Acetylcysteine</v>
          </cell>
          <cell r="D1857" t="str">
            <v>500 g</v>
          </cell>
          <cell r="E1857" t="str">
            <v>Desc. Acetylcysteine500 g</v>
          </cell>
          <cell r="F1857" t="str">
            <v>PZ</v>
          </cell>
          <cell r="G1857" t="str">
            <v>500 GR</v>
          </cell>
          <cell r="H1857">
            <v>8923.39</v>
          </cell>
          <cell r="I1857" t="str">
            <v>Desc. Sin Alt.</v>
          </cell>
          <cell r="J1857">
            <v>1</v>
          </cell>
          <cell r="K1857">
            <v>0.5</v>
          </cell>
          <cell r="L1857" t="str">
            <v>COMPRADOR 2</v>
          </cell>
          <cell r="M1857" t="str">
            <v>Desc.</v>
          </cell>
          <cell r="N1857" t="str">
            <v>BAKER</v>
          </cell>
          <cell r="O1857" t="str">
            <v>LAB</v>
          </cell>
          <cell r="P1857" t="str">
            <v>BIO</v>
          </cell>
          <cell r="Q1857" t="str">
            <v>#NOCODE#</v>
          </cell>
          <cell r="R1857" t="str">
            <v>#NOCODE#</v>
          </cell>
          <cell r="S1857" t="str">
            <v>DIVERSOS</v>
          </cell>
          <cell r="T1857" t="str">
            <v>PT</v>
          </cell>
          <cell r="U1857" t="str">
            <v>NO</v>
          </cell>
          <cell r="V1857" t="str">
            <v>PTD</v>
          </cell>
          <cell r="W1857" t="str">
            <v>Compra</v>
          </cell>
        </row>
        <row r="1858">
          <cell r="B1858" t="str">
            <v>3640-01</v>
          </cell>
          <cell r="C1858" t="str">
            <v>Cromato de Sodio 4-Hid. Crist.</v>
          </cell>
          <cell r="D1858" t="str">
            <v>RA                       500 g</v>
          </cell>
          <cell r="E1858" t="str">
            <v>Cromato de Sodio 4-Hid. Crist.RA                       500 g</v>
          </cell>
          <cell r="F1858" t="str">
            <v>PZ</v>
          </cell>
          <cell r="G1858" t="str">
            <v>500 GR</v>
          </cell>
          <cell r="H1858">
            <v>2419.59</v>
          </cell>
          <cell r="I1858">
            <v>0</v>
          </cell>
          <cell r="J1858">
            <v>1</v>
          </cell>
          <cell r="K1858">
            <v>0.5</v>
          </cell>
          <cell r="L1858" t="str">
            <v>COMPRADOR 2</v>
          </cell>
          <cell r="M1858" t="str">
            <v>Make to Order</v>
          </cell>
          <cell r="N1858" t="str">
            <v>BAKER</v>
          </cell>
          <cell r="O1858" t="str">
            <v>LAB</v>
          </cell>
          <cell r="P1858" t="str">
            <v>LAB</v>
          </cell>
          <cell r="Q1858" t="str">
            <v>#NOCODE#</v>
          </cell>
          <cell r="R1858" t="str">
            <v>#NOCODE#</v>
          </cell>
          <cell r="S1858" t="str">
            <v>SALES</v>
          </cell>
          <cell r="T1858" t="str">
            <v>PT</v>
          </cell>
          <cell r="U1858" t="str">
            <v>NO</v>
          </cell>
          <cell r="V1858" t="str">
            <v>PTD</v>
          </cell>
          <cell r="W1858" t="str">
            <v>Compra</v>
          </cell>
        </row>
        <row r="1859">
          <cell r="B1859" t="str">
            <v>3640-04</v>
          </cell>
          <cell r="C1859" t="str">
            <v>Desc. Cromato de Sodio 4-Hid.</v>
          </cell>
          <cell r="D1859" t="str">
            <v>Crist. RA                125 g</v>
          </cell>
          <cell r="E1859" t="str">
            <v>Desc. Cromato de Sodio 4-Hid.Crist. RA                125 g</v>
          </cell>
          <cell r="F1859" t="str">
            <v>PZ</v>
          </cell>
          <cell r="G1859" t="str">
            <v>125 g</v>
          </cell>
          <cell r="H1859">
            <v>661.73</v>
          </cell>
          <cell r="I1859" t="str">
            <v>Desc. Alt. 3640-01. NO DEMAND</v>
          </cell>
          <cell r="J1859">
            <v>1</v>
          </cell>
          <cell r="K1859">
            <v>0.125</v>
          </cell>
          <cell r="L1859" t="str">
            <v>PLANEADOR 1</v>
          </cell>
          <cell r="M1859" t="str">
            <v>Desc.</v>
          </cell>
          <cell r="N1859" t="str">
            <v>BAKER</v>
          </cell>
          <cell r="O1859" t="str">
            <v>LAB</v>
          </cell>
          <cell r="P1859" t="str">
            <v>LAB</v>
          </cell>
          <cell r="Q1859" t="str">
            <v>#NOCODE#</v>
          </cell>
          <cell r="R1859" t="str">
            <v>#NOCODE#</v>
          </cell>
          <cell r="S1859" t="str">
            <v>SALES</v>
          </cell>
          <cell r="T1859" t="str">
            <v>PT</v>
          </cell>
          <cell r="U1859" t="str">
            <v>NO</v>
          </cell>
          <cell r="V1859" t="str">
            <v>PTEPTD</v>
          </cell>
          <cell r="W1859" t="str">
            <v>Empaque</v>
          </cell>
        </row>
        <row r="1860">
          <cell r="B1860" t="str">
            <v>3646-01</v>
          </cell>
          <cell r="C1860" t="str">
            <v>Citrato de Sodio 2-Hid. Gran.</v>
          </cell>
          <cell r="D1860" t="str">
            <v>RA ACS                   500 g</v>
          </cell>
          <cell r="E1860" t="str">
            <v>Citrato de Sodio 2-Hid. Gran.RA ACS                   500 g</v>
          </cell>
          <cell r="F1860" t="str">
            <v>PZ</v>
          </cell>
          <cell r="G1860" t="str">
            <v>500 GR</v>
          </cell>
          <cell r="H1860">
            <v>739.78</v>
          </cell>
          <cell r="I1860">
            <v>0</v>
          </cell>
          <cell r="J1860">
            <v>1</v>
          </cell>
          <cell r="K1860">
            <v>0.5</v>
          </cell>
          <cell r="L1860" t="str">
            <v>PLANEADOR 1</v>
          </cell>
          <cell r="M1860" t="str">
            <v>Recurso C</v>
          </cell>
          <cell r="N1860" t="str">
            <v>BAKER</v>
          </cell>
          <cell r="O1860" t="str">
            <v>LAB</v>
          </cell>
          <cell r="P1860" t="str">
            <v>LAB</v>
          </cell>
          <cell r="Q1860" t="str">
            <v>#NOCODE#</v>
          </cell>
          <cell r="R1860" t="str">
            <v>#NOCODE#</v>
          </cell>
          <cell r="S1860" t="str">
            <v>SALES</v>
          </cell>
          <cell r="T1860" t="str">
            <v>PT</v>
          </cell>
          <cell r="U1860" t="str">
            <v>NO</v>
          </cell>
          <cell r="V1860" t="str">
            <v>PTMPL</v>
          </cell>
          <cell r="W1860" t="str">
            <v>Empaque</v>
          </cell>
        </row>
        <row r="1861">
          <cell r="B1861" t="str">
            <v>3646-05</v>
          </cell>
          <cell r="C1861" t="str">
            <v>Citrato de Sodio 2-Hid. Gran.</v>
          </cell>
          <cell r="D1861" t="str">
            <v>RA ACS                  2.5 kg</v>
          </cell>
          <cell r="E1861" t="str">
            <v>Citrato de Sodio 2-Hid. Gran.RA ACS                  2.5 kg</v>
          </cell>
          <cell r="F1861" t="str">
            <v>PZ</v>
          </cell>
          <cell r="G1861" t="str">
            <v>2.5 KG</v>
          </cell>
          <cell r="H1861">
            <v>2610.9299999999998</v>
          </cell>
          <cell r="I1861">
            <v>0</v>
          </cell>
          <cell r="J1861">
            <v>1</v>
          </cell>
          <cell r="K1861">
            <v>2.5</v>
          </cell>
          <cell r="L1861" t="str">
            <v>PLANEADOR 1</v>
          </cell>
          <cell r="M1861" t="str">
            <v>Recurso C</v>
          </cell>
          <cell r="N1861" t="str">
            <v>BAKER</v>
          </cell>
          <cell r="O1861" t="str">
            <v>LAB</v>
          </cell>
          <cell r="P1861" t="str">
            <v>LAB</v>
          </cell>
          <cell r="Q1861" t="str">
            <v>#NOCODE#</v>
          </cell>
          <cell r="R1861" t="str">
            <v>#NOCODE#</v>
          </cell>
          <cell r="S1861" t="str">
            <v>SALES</v>
          </cell>
          <cell r="T1861" t="str">
            <v>PT</v>
          </cell>
          <cell r="U1861" t="str">
            <v>NO</v>
          </cell>
          <cell r="V1861" t="str">
            <v>PTMPL</v>
          </cell>
          <cell r="W1861" t="str">
            <v>Empaque</v>
          </cell>
        </row>
        <row r="1862">
          <cell r="B1862" t="str">
            <v>3646-54</v>
          </cell>
          <cell r="C1862" t="str">
            <v>TCut. Citrato de Sodio 2-Hid.</v>
          </cell>
          <cell r="D1862" t="str">
            <v>Gran. RA ACS             25 kg</v>
          </cell>
          <cell r="E1862" t="str">
            <v>TCut. Citrato de Sodio 2-Hid.Gran. RA ACS             25 kg</v>
          </cell>
          <cell r="F1862" t="str">
            <v>PZ</v>
          </cell>
          <cell r="G1862" t="str">
            <v>25 kg</v>
          </cell>
          <cell r="H1862">
            <v>0</v>
          </cell>
          <cell r="I1862" t="str">
            <v>Desc. Alt. 3646-05.  08/01/13 RACIONALIZACION</v>
          </cell>
          <cell r="J1862">
            <v>1</v>
          </cell>
          <cell r="K1862">
            <v>25</v>
          </cell>
          <cell r="L1862" t="str">
            <v>PLANEADOR 1</v>
          </cell>
          <cell r="M1862" t="str">
            <v>Desc.</v>
          </cell>
          <cell r="N1862" t="str">
            <v>BAKER</v>
          </cell>
          <cell r="O1862" t="str">
            <v>SINTESIS</v>
          </cell>
          <cell r="P1862" t="str">
            <v>SIN</v>
          </cell>
          <cell r="Q1862" t="str">
            <v>#NOCODE#</v>
          </cell>
          <cell r="R1862" t="str">
            <v>#NOCODE#</v>
          </cell>
          <cell r="S1862" t="str">
            <v>SALES</v>
          </cell>
          <cell r="T1862" t="str">
            <v>PT</v>
          </cell>
          <cell r="U1862" t="str">
            <v>NO</v>
          </cell>
          <cell r="V1862" t="str">
            <v>PTMPL</v>
          </cell>
          <cell r="W1862" t="str">
            <v>Empaque</v>
          </cell>
        </row>
        <row r="1863">
          <cell r="B1863" t="str">
            <v>3646-78</v>
          </cell>
          <cell r="C1863" t="str">
            <v>Desc. Citrato de Sodio2HidGran</v>
          </cell>
          <cell r="D1863" t="str">
            <v>RA ACS                  100 kg</v>
          </cell>
          <cell r="E1863" t="str">
            <v>Desc. Citrato de Sodio2HidGranRA ACS                  100 kg</v>
          </cell>
          <cell r="F1863" t="str">
            <v>PZ</v>
          </cell>
          <cell r="G1863" t="str">
            <v>100 kg</v>
          </cell>
          <cell r="H1863">
            <v>0</v>
          </cell>
          <cell r="I1863" t="str">
            <v>Desc. Alt. 3646-05. RACIONALIZACION PRODUCTOS</v>
          </cell>
          <cell r="J1863">
            <v>1</v>
          </cell>
          <cell r="K1863">
            <v>100</v>
          </cell>
          <cell r="L1863" t="str">
            <v>PLANEADOR 1</v>
          </cell>
          <cell r="M1863" t="str">
            <v>Desc.</v>
          </cell>
          <cell r="N1863" t="str">
            <v>BAKER</v>
          </cell>
          <cell r="O1863" t="str">
            <v>SINTESIS</v>
          </cell>
          <cell r="P1863" t="str">
            <v>SIN</v>
          </cell>
          <cell r="Q1863" t="str">
            <v>#NOCODE#</v>
          </cell>
          <cell r="R1863" t="str">
            <v>#NOCODE#</v>
          </cell>
          <cell r="S1863" t="str">
            <v>SALES</v>
          </cell>
          <cell r="T1863" t="str">
            <v>PT</v>
          </cell>
          <cell r="U1863" t="str">
            <v>NO</v>
          </cell>
          <cell r="V1863" t="str">
            <v>PTMPL</v>
          </cell>
          <cell r="W1863" t="str">
            <v>Empaque</v>
          </cell>
        </row>
        <row r="1864">
          <cell r="B1864" t="str">
            <v>3647-01</v>
          </cell>
          <cell r="C1864" t="str">
            <v>Citrato de Sodio 2-Hid.</v>
          </cell>
          <cell r="D1864" t="str">
            <v>USP Gran.                500 g</v>
          </cell>
          <cell r="E1864" t="str">
            <v>Citrato de Sodio 2-Hid.USP Gran.                500 g</v>
          </cell>
          <cell r="F1864" t="str">
            <v>PZ</v>
          </cell>
          <cell r="G1864" t="str">
            <v>500 GR</v>
          </cell>
          <cell r="H1864">
            <v>1391.64</v>
          </cell>
          <cell r="I1864">
            <v>0</v>
          </cell>
          <cell r="J1864">
            <v>1</v>
          </cell>
          <cell r="K1864">
            <v>0.5</v>
          </cell>
          <cell r="L1864" t="str">
            <v>COMPRADOR 2</v>
          </cell>
          <cell r="M1864" t="str">
            <v>Make to Order</v>
          </cell>
          <cell r="N1864" t="str">
            <v>BAKER</v>
          </cell>
          <cell r="O1864" t="str">
            <v>LAB</v>
          </cell>
          <cell r="P1864" t="str">
            <v>BIO</v>
          </cell>
          <cell r="Q1864" t="str">
            <v>#NOCODE#</v>
          </cell>
          <cell r="R1864" t="str">
            <v>#NOCODE#</v>
          </cell>
          <cell r="S1864" t="str">
            <v>SALES</v>
          </cell>
          <cell r="T1864" t="str">
            <v>PT</v>
          </cell>
          <cell r="U1864" t="str">
            <v>NO</v>
          </cell>
          <cell r="V1864" t="str">
            <v>PTD</v>
          </cell>
          <cell r="W1864" t="str">
            <v>Compra</v>
          </cell>
        </row>
        <row r="1865">
          <cell r="B1865" t="str">
            <v>3647-07</v>
          </cell>
          <cell r="C1865" t="str">
            <v>Citrato de Sodio 2-Hid.</v>
          </cell>
          <cell r="D1865" t="str">
            <v>USP Gran.             12 kg</v>
          </cell>
          <cell r="E1865" t="str">
            <v>Citrato de Sodio 2-Hid.USP Gran.             12 kg</v>
          </cell>
          <cell r="F1865" t="str">
            <v>PZ</v>
          </cell>
          <cell r="G1865" t="str">
            <v>12 KG</v>
          </cell>
          <cell r="H1865">
            <v>4919.92</v>
          </cell>
          <cell r="I1865">
            <v>0</v>
          </cell>
          <cell r="J1865">
            <v>1</v>
          </cell>
          <cell r="K1865">
            <v>12</v>
          </cell>
          <cell r="L1865" t="str">
            <v>COMPRADOR 2</v>
          </cell>
          <cell r="M1865" t="str">
            <v>Make to Order</v>
          </cell>
          <cell r="N1865" t="str">
            <v>BAKER</v>
          </cell>
          <cell r="O1865" t="str">
            <v>LAB</v>
          </cell>
          <cell r="P1865" t="str">
            <v>BIO</v>
          </cell>
          <cell r="Q1865" t="str">
            <v>#NOCODE#</v>
          </cell>
          <cell r="R1865" t="str">
            <v>#NOCODE#</v>
          </cell>
          <cell r="S1865" t="str">
            <v>SALES</v>
          </cell>
          <cell r="T1865" t="str">
            <v>PT</v>
          </cell>
          <cell r="U1865" t="str">
            <v>NO</v>
          </cell>
          <cell r="V1865" t="str">
            <v>PTD</v>
          </cell>
          <cell r="W1865" t="str">
            <v>Compra</v>
          </cell>
        </row>
        <row r="1866">
          <cell r="B1866" t="str">
            <v>3649-01</v>
          </cell>
          <cell r="C1866" t="str">
            <v>Citrato de Sodio 2-Hid. Gran.</v>
          </cell>
          <cell r="D1866" t="str">
            <v>USP, FCC               500 g</v>
          </cell>
          <cell r="E1866" t="str">
            <v>Citrato de Sodio 2-Hid. Gran.USP, FCC               500 g</v>
          </cell>
          <cell r="F1866" t="str">
            <v>PZ</v>
          </cell>
          <cell r="G1866" t="str">
            <v>500 GR</v>
          </cell>
          <cell r="H1866">
            <v>1314.92</v>
          </cell>
          <cell r="I1866">
            <v>0</v>
          </cell>
          <cell r="J1866">
            <v>1</v>
          </cell>
          <cell r="K1866">
            <v>0.5</v>
          </cell>
          <cell r="L1866" t="str">
            <v>COMPRADOR 2</v>
          </cell>
          <cell r="M1866" t="str">
            <v>Make to Order</v>
          </cell>
          <cell r="N1866" t="str">
            <v>BAKER</v>
          </cell>
          <cell r="O1866" t="str">
            <v>LAB</v>
          </cell>
          <cell r="P1866" t="str">
            <v>LAB</v>
          </cell>
          <cell r="Q1866" t="str">
            <v>#NOCODE#</v>
          </cell>
          <cell r="R1866" t="str">
            <v>#NOCODE#</v>
          </cell>
          <cell r="S1866" t="str">
            <v>SALES</v>
          </cell>
          <cell r="T1866" t="str">
            <v>PT</v>
          </cell>
          <cell r="U1866" t="str">
            <v>NO</v>
          </cell>
          <cell r="V1866" t="str">
            <v>PTD</v>
          </cell>
          <cell r="W1866" t="str">
            <v>Compra</v>
          </cell>
        </row>
        <row r="1867">
          <cell r="B1867" t="str">
            <v>3650-01</v>
          </cell>
          <cell r="C1867" t="str">
            <v>Citrato de Sodio 2-Hid. Pvo.</v>
          </cell>
          <cell r="D1867" t="str">
            <v>USP, FCC               500 g</v>
          </cell>
          <cell r="E1867" t="str">
            <v>Citrato de Sodio 2-Hid. Pvo.USP, FCC               500 g</v>
          </cell>
          <cell r="F1867" t="str">
            <v>PZ</v>
          </cell>
          <cell r="G1867" t="str">
            <v>500 GR</v>
          </cell>
          <cell r="H1867">
            <v>1163.07</v>
          </cell>
          <cell r="I1867">
            <v>0</v>
          </cell>
          <cell r="J1867">
            <v>1</v>
          </cell>
          <cell r="K1867">
            <v>0.5</v>
          </cell>
          <cell r="L1867" t="str">
            <v>COMPRADOR 2</v>
          </cell>
          <cell r="M1867" t="str">
            <v>Recurso F</v>
          </cell>
          <cell r="N1867" t="str">
            <v>BAKER</v>
          </cell>
          <cell r="O1867" t="str">
            <v>LAB</v>
          </cell>
          <cell r="P1867" t="str">
            <v>LAB</v>
          </cell>
          <cell r="Q1867" t="str">
            <v>#NOCODE#</v>
          </cell>
          <cell r="R1867" t="str">
            <v>#NOCODE#</v>
          </cell>
          <cell r="S1867" t="str">
            <v>SALES</v>
          </cell>
          <cell r="T1867" t="str">
            <v>PT</v>
          </cell>
          <cell r="U1867" t="str">
            <v>NO</v>
          </cell>
          <cell r="V1867" t="str">
            <v>PTD</v>
          </cell>
          <cell r="W1867" t="str">
            <v>Compra</v>
          </cell>
        </row>
        <row r="1868">
          <cell r="B1868" t="str">
            <v>3650-05</v>
          </cell>
          <cell r="C1868" t="str">
            <v>TCut.Citrato de Sodio 2Hid Pvo</v>
          </cell>
          <cell r="D1868" t="str">
            <v>USP, FCC              2.5 kg</v>
          </cell>
          <cell r="E1868" t="str">
            <v>TCut.Citrato de Sodio 2Hid PvoUSP, FCC              2.5 kg</v>
          </cell>
          <cell r="F1868" t="str">
            <v>PZ</v>
          </cell>
          <cell r="G1868" t="str">
            <v>2.5 KG</v>
          </cell>
          <cell r="H1868">
            <v>2386.5500000000002</v>
          </cell>
          <cell r="I1868" t="str">
            <v>TCut. Alt.3650-01 (500 g)</v>
          </cell>
          <cell r="J1868">
            <v>1</v>
          </cell>
          <cell r="K1868">
            <v>2.5</v>
          </cell>
          <cell r="L1868" t="str">
            <v>COMPRADOR 2</v>
          </cell>
          <cell r="M1868" t="str">
            <v>Desc.</v>
          </cell>
          <cell r="N1868" t="str">
            <v>BAKER</v>
          </cell>
          <cell r="O1868" t="str">
            <v>LAB</v>
          </cell>
          <cell r="P1868" t="str">
            <v>LAB</v>
          </cell>
          <cell r="Q1868" t="str">
            <v>#NOCODE#</v>
          </cell>
          <cell r="R1868" t="str">
            <v>#NOCODE#</v>
          </cell>
          <cell r="S1868" t="str">
            <v>SALES</v>
          </cell>
          <cell r="T1868" t="str">
            <v>PT</v>
          </cell>
          <cell r="U1868" t="str">
            <v>NO</v>
          </cell>
          <cell r="V1868" t="str">
            <v>PTD</v>
          </cell>
          <cell r="W1868" t="str">
            <v>Compra</v>
          </cell>
        </row>
        <row r="1869">
          <cell r="B1869" t="str">
            <v>3656-01</v>
          </cell>
          <cell r="C1869" t="str">
            <v>Cobaltinitrito de Sodio Pvo.</v>
          </cell>
          <cell r="D1869" t="str">
            <v>RA ACS                   500 g</v>
          </cell>
          <cell r="E1869" t="str">
            <v>Cobaltinitrito de Sodio Pvo.RA ACS                   500 g</v>
          </cell>
          <cell r="F1869" t="str">
            <v>PZ</v>
          </cell>
          <cell r="G1869" t="str">
            <v>500 GR</v>
          </cell>
          <cell r="H1869">
            <v>9169.3700000000008</v>
          </cell>
          <cell r="I1869">
            <v>0</v>
          </cell>
          <cell r="J1869">
            <v>1</v>
          </cell>
          <cell r="K1869">
            <v>0.5</v>
          </cell>
          <cell r="L1869" t="str">
            <v>COMPRADOR 2</v>
          </cell>
          <cell r="M1869" t="str">
            <v>Make to Order</v>
          </cell>
          <cell r="N1869" t="str">
            <v>BAKER</v>
          </cell>
          <cell r="O1869" t="str">
            <v>LAB</v>
          </cell>
          <cell r="P1869" t="str">
            <v>LAB</v>
          </cell>
          <cell r="Q1869" t="str">
            <v>#NOCODE#</v>
          </cell>
          <cell r="R1869" t="str">
            <v>#NOCODE#</v>
          </cell>
          <cell r="S1869" t="str">
            <v>SALES</v>
          </cell>
          <cell r="T1869" t="str">
            <v>PT</v>
          </cell>
          <cell r="U1869" t="str">
            <v>NO</v>
          </cell>
          <cell r="V1869" t="str">
            <v>PTD</v>
          </cell>
          <cell r="W1869" t="str">
            <v>Compra</v>
          </cell>
        </row>
        <row r="1870">
          <cell r="B1870" t="str">
            <v>3656-04</v>
          </cell>
          <cell r="C1870" t="str">
            <v>Cobaltinitrito de Sodio</v>
          </cell>
          <cell r="D1870" t="str">
            <v>Pvo. RA ACS              125 g</v>
          </cell>
          <cell r="E1870" t="str">
            <v>Cobaltinitrito de SodioPvo. RA ACS              125 g</v>
          </cell>
          <cell r="F1870" t="str">
            <v>PZ</v>
          </cell>
          <cell r="G1870" t="str">
            <v>125 g</v>
          </cell>
          <cell r="H1870">
            <v>7005.02</v>
          </cell>
          <cell r="I1870">
            <v>0</v>
          </cell>
          <cell r="J1870">
            <v>1</v>
          </cell>
          <cell r="K1870">
            <v>0.125</v>
          </cell>
          <cell r="L1870" t="str">
            <v>PLANEADOR 1</v>
          </cell>
          <cell r="M1870" t="str">
            <v>Recurso C</v>
          </cell>
          <cell r="N1870" t="str">
            <v>BAKER</v>
          </cell>
          <cell r="O1870" t="str">
            <v>LAB</v>
          </cell>
          <cell r="P1870" t="str">
            <v>LAB</v>
          </cell>
          <cell r="Q1870" t="str">
            <v>#NOCODE#</v>
          </cell>
          <cell r="R1870" t="str">
            <v>#NOCODE#</v>
          </cell>
          <cell r="S1870" t="str">
            <v>SALES</v>
          </cell>
          <cell r="T1870" t="str">
            <v>PT</v>
          </cell>
          <cell r="U1870" t="str">
            <v>NO</v>
          </cell>
          <cell r="V1870" t="str">
            <v>PTEPTD</v>
          </cell>
          <cell r="W1870" t="str">
            <v>Empaque</v>
          </cell>
        </row>
        <row r="1871">
          <cell r="B1871" t="str">
            <v>3656-50</v>
          </cell>
          <cell r="C1871" t="str">
            <v>Desc. Cobaltinitrito de Sodio</v>
          </cell>
          <cell r="D1871" t="str">
            <v>Pvo. RA ACS              100 g</v>
          </cell>
          <cell r="E1871" t="str">
            <v>Desc. Cobaltinitrito de SodioPvo. RA ACS              100 g</v>
          </cell>
          <cell r="F1871" t="str">
            <v>PZ</v>
          </cell>
          <cell r="G1871" t="str">
            <v>100 g</v>
          </cell>
          <cell r="H1871">
            <v>4312.7700000000004</v>
          </cell>
          <cell r="I1871">
            <v>0</v>
          </cell>
          <cell r="J1871">
            <v>1</v>
          </cell>
          <cell r="K1871">
            <v>0.1</v>
          </cell>
          <cell r="L1871" t="str">
            <v>PLANEADOR 1</v>
          </cell>
          <cell r="M1871" t="str">
            <v>Desc.</v>
          </cell>
          <cell r="N1871" t="str">
            <v>BAKER</v>
          </cell>
          <cell r="O1871" t="str">
            <v>LAB</v>
          </cell>
          <cell r="P1871" t="str">
            <v>LAB</v>
          </cell>
          <cell r="Q1871" t="str">
            <v>#NOCODE#</v>
          </cell>
          <cell r="R1871" t="str">
            <v>#NOCODE#</v>
          </cell>
          <cell r="S1871" t="str">
            <v>SALES</v>
          </cell>
          <cell r="T1871" t="str">
            <v>PT</v>
          </cell>
          <cell r="U1871" t="str">
            <v>NO</v>
          </cell>
          <cell r="V1871" t="str">
            <v>PTEPTD</v>
          </cell>
          <cell r="W1871" t="str">
            <v>Empaque</v>
          </cell>
        </row>
        <row r="1872">
          <cell r="B1872" t="str">
            <v>3662-01</v>
          </cell>
          <cell r="C1872" t="str">
            <v>LEX Cianuro de Sodio</v>
          </cell>
          <cell r="D1872" t="str">
            <v>Gran. RA ACS             500 g</v>
          </cell>
          <cell r="E1872" t="str">
            <v>LEX Cianuro de SodioGran. RA ACS             500 g</v>
          </cell>
          <cell r="F1872" t="str">
            <v>PZ</v>
          </cell>
          <cell r="G1872" t="str">
            <v>500 GR</v>
          </cell>
          <cell r="H1872">
            <v>5452.68</v>
          </cell>
          <cell r="I1872" t="str">
            <v>Requiere Trámite LEX</v>
          </cell>
          <cell r="J1872">
            <v>1</v>
          </cell>
          <cell r="K1872">
            <v>0.5</v>
          </cell>
          <cell r="L1872" t="str">
            <v>COMPRADOR 2</v>
          </cell>
          <cell r="M1872" t="str">
            <v>Make to Order</v>
          </cell>
          <cell r="N1872" t="str">
            <v>BAKER</v>
          </cell>
          <cell r="O1872" t="str">
            <v>LAB</v>
          </cell>
          <cell r="P1872" t="str">
            <v>LAB</v>
          </cell>
          <cell r="Q1872" t="str">
            <v>#NOCODE#</v>
          </cell>
          <cell r="R1872" t="str">
            <v>#NOCODE#</v>
          </cell>
          <cell r="S1872" t="str">
            <v>SALES</v>
          </cell>
          <cell r="T1872" t="str">
            <v>PT</v>
          </cell>
          <cell r="U1872" t="str">
            <v>NO</v>
          </cell>
          <cell r="V1872" t="str">
            <v>PTD</v>
          </cell>
          <cell r="W1872" t="str">
            <v>COMPRA</v>
          </cell>
        </row>
        <row r="1873">
          <cell r="B1873" t="str">
            <v>3672-01</v>
          </cell>
          <cell r="C1873" t="str">
            <v>Dicromato de Sodio 2-Hid</v>
          </cell>
          <cell r="D1873" t="str">
            <v>Crist. RA ACS            500 g</v>
          </cell>
          <cell r="E1873" t="str">
            <v>Dicromato de Sodio 2-HidCrist. RA ACS            500 g</v>
          </cell>
          <cell r="F1873" t="str">
            <v>PZ</v>
          </cell>
          <cell r="G1873" t="str">
            <v>500 GR</v>
          </cell>
          <cell r="H1873">
            <v>2104.9299999999998</v>
          </cell>
          <cell r="I1873">
            <v>0</v>
          </cell>
          <cell r="J1873">
            <v>1</v>
          </cell>
          <cell r="K1873">
            <v>0.5</v>
          </cell>
          <cell r="L1873" t="str">
            <v>PLANEADOR 1</v>
          </cell>
          <cell r="M1873" t="str">
            <v>Make to Order</v>
          </cell>
          <cell r="N1873" t="str">
            <v>BAKER</v>
          </cell>
          <cell r="O1873" t="str">
            <v>LAB</v>
          </cell>
          <cell r="P1873" t="str">
            <v>LAB</v>
          </cell>
          <cell r="Q1873" t="str">
            <v>#NOCODE#</v>
          </cell>
          <cell r="R1873" t="str">
            <v>#NOCODE#</v>
          </cell>
          <cell r="S1873" t="str">
            <v>SALES</v>
          </cell>
          <cell r="T1873" t="str">
            <v>PT</v>
          </cell>
          <cell r="U1873" t="str">
            <v>NO</v>
          </cell>
          <cell r="V1873" t="str">
            <v>PTEPTD</v>
          </cell>
          <cell r="W1873" t="str">
            <v>Empaque</v>
          </cell>
        </row>
        <row r="1874">
          <cell r="B1874" t="str">
            <v>3672-04</v>
          </cell>
          <cell r="C1874" t="str">
            <v>Dicromato de Sodio, Dihid, Cri</v>
          </cell>
          <cell r="D1874" t="str">
            <v>st. RA ACS 125G</v>
          </cell>
          <cell r="E1874" t="str">
            <v>Dicromato de Sodio, Dihid, Crist. RA ACS 125G</v>
          </cell>
          <cell r="F1874" t="str">
            <v>PZ</v>
          </cell>
          <cell r="G1874" t="str">
            <v>125 G</v>
          </cell>
          <cell r="H1874">
            <v>1781.23</v>
          </cell>
          <cell r="I1874">
            <v>0</v>
          </cell>
          <cell r="J1874">
            <v>1</v>
          </cell>
          <cell r="K1874">
            <v>0.125</v>
          </cell>
          <cell r="L1874" t="str">
            <v>COMPRADOR 2</v>
          </cell>
          <cell r="M1874" t="str">
            <v>Make to Order</v>
          </cell>
          <cell r="N1874" t="str">
            <v>BAKER</v>
          </cell>
          <cell r="O1874" t="str">
            <v>LAB</v>
          </cell>
          <cell r="P1874" t="str">
            <v>LAB</v>
          </cell>
          <cell r="Q1874" t="str">
            <v>#NOCODE#</v>
          </cell>
          <cell r="R1874" t="str">
            <v>#NOCODE#</v>
          </cell>
          <cell r="S1874" t="str">
            <v>SALES</v>
          </cell>
          <cell r="T1874" t="str">
            <v>PT</v>
          </cell>
          <cell r="U1874" t="str">
            <v>NO</v>
          </cell>
          <cell r="V1874" t="str">
            <v>PTD</v>
          </cell>
          <cell r="W1874" t="str">
            <v>COMPRA</v>
          </cell>
        </row>
        <row r="1875">
          <cell r="B1875" t="str">
            <v>3672-05</v>
          </cell>
          <cell r="C1875" t="str">
            <v>TCut.Dicromato de Sodio 2-Hid.</v>
          </cell>
          <cell r="D1875" t="str">
            <v>Crist. RA ACS           2.5 kg</v>
          </cell>
          <cell r="E1875" t="str">
            <v>TCut.Dicromato de Sodio 2-Hid.Crist. RA ACS           2.5 kg</v>
          </cell>
          <cell r="F1875" t="str">
            <v>PZ</v>
          </cell>
          <cell r="G1875" t="str">
            <v>2.5 KG</v>
          </cell>
          <cell r="H1875">
            <v>7699.57</v>
          </cell>
          <cell r="I1875" t="str">
            <v>Desc. Alt.3672-01 (500 g)</v>
          </cell>
          <cell r="J1875">
            <v>1</v>
          </cell>
          <cell r="K1875">
            <v>2.5</v>
          </cell>
          <cell r="L1875" t="str">
            <v>COMPRADOR 2</v>
          </cell>
          <cell r="M1875" t="str">
            <v>Desc.</v>
          </cell>
          <cell r="N1875" t="str">
            <v>BAKER</v>
          </cell>
          <cell r="O1875" t="str">
            <v>LAB</v>
          </cell>
          <cell r="P1875" t="str">
            <v>LAB</v>
          </cell>
          <cell r="Q1875" t="str">
            <v>#NOCODE#</v>
          </cell>
          <cell r="R1875" t="str">
            <v>#NOCODE#</v>
          </cell>
          <cell r="S1875" t="str">
            <v>SALES</v>
          </cell>
          <cell r="T1875" t="str">
            <v>PT</v>
          </cell>
          <cell r="U1875" t="str">
            <v>NO</v>
          </cell>
          <cell r="V1875" t="str">
            <v>PTD</v>
          </cell>
          <cell r="W1875" t="str">
            <v>Compra</v>
          </cell>
        </row>
        <row r="1876">
          <cell r="B1876" t="str">
            <v>3679.0090</v>
          </cell>
          <cell r="C1876" t="str">
            <v>Desc. Ver HE Laser Primer</v>
          </cell>
          <cell r="D1876" t="str">
            <v>6X15 ml</v>
          </cell>
          <cell r="E1876" t="str">
            <v>Desc. Ver HE Laser Primer6X15 ml</v>
          </cell>
          <cell r="F1876" t="str">
            <v>PZ</v>
          </cell>
          <cell r="G1876" t="str">
            <v>6X15 ml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 t="str">
            <v>COMPRADOR 2</v>
          </cell>
          <cell r="M1876" t="str">
            <v>Desc.</v>
          </cell>
          <cell r="N1876" t="str">
            <v>BAKER</v>
          </cell>
          <cell r="O1876" t="str">
            <v>DIAGNOSTICO</v>
          </cell>
          <cell r="P1876" t="str">
            <v>HEM</v>
          </cell>
          <cell r="Q1876" t="str">
            <v>#NOCODE#</v>
          </cell>
          <cell r="R1876" t="str">
            <v>#NOCODE#</v>
          </cell>
          <cell r="S1876" t="str">
            <v>CLINICOS</v>
          </cell>
          <cell r="T1876" t="str">
            <v>PT</v>
          </cell>
          <cell r="U1876" t="str">
            <v>NO</v>
          </cell>
          <cell r="V1876" t="str">
            <v>PTD</v>
          </cell>
          <cell r="W1876" t="str">
            <v>Compra</v>
          </cell>
        </row>
        <row r="1877">
          <cell r="B1877" t="str">
            <v>3680.0090</v>
          </cell>
          <cell r="C1877" t="str">
            <v>Desc. Ver HE Laser Control</v>
          </cell>
          <cell r="D1877" t="str">
            <v>6X15 ml</v>
          </cell>
          <cell r="E1877" t="str">
            <v>Desc. Ver HE Laser Control6X15 ml</v>
          </cell>
          <cell r="F1877" t="str">
            <v>PZ</v>
          </cell>
          <cell r="G1877" t="str">
            <v>6X15 ml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 t="str">
            <v>COMPRADOR 2</v>
          </cell>
          <cell r="M1877" t="str">
            <v>Desc.</v>
          </cell>
          <cell r="N1877" t="str">
            <v>BAKER</v>
          </cell>
          <cell r="O1877" t="str">
            <v>DIAGNOSTICO</v>
          </cell>
          <cell r="P1877" t="str">
            <v>HEM</v>
          </cell>
          <cell r="Q1877" t="str">
            <v>#NOCODE#</v>
          </cell>
          <cell r="R1877" t="str">
            <v>#NOCODE#</v>
          </cell>
          <cell r="S1877" t="str">
            <v>CLINICOS</v>
          </cell>
          <cell r="T1877" t="str">
            <v>PT</v>
          </cell>
          <cell r="U1877" t="str">
            <v>NO</v>
          </cell>
          <cell r="V1877" t="str">
            <v>PTD</v>
          </cell>
          <cell r="W1877" t="str">
            <v>Compra</v>
          </cell>
        </row>
        <row r="1878">
          <cell r="B1878" t="str">
            <v>3681</v>
          </cell>
          <cell r="C1878" t="str">
            <v>Tdesc 5D Control Bajo</v>
          </cell>
          <cell r="D1878" t="str">
            <v>3.0 ml</v>
          </cell>
          <cell r="E1878" t="str">
            <v>Tdesc 5D Control Bajo3.0 ml</v>
          </cell>
          <cell r="F1878" t="str">
            <v>PZ</v>
          </cell>
          <cell r="G1878" t="str">
            <v>3.0 ml</v>
          </cell>
          <cell r="H1878">
            <v>960</v>
          </cell>
          <cell r="I1878" t="str">
            <v>Sin registro sanit. Sin opciones.</v>
          </cell>
          <cell r="J1878">
            <v>1</v>
          </cell>
          <cell r="K1878">
            <v>3.0000000000000001E-3</v>
          </cell>
          <cell r="L1878" t="str">
            <v>COMPRADOR 2</v>
          </cell>
          <cell r="M1878" t="str">
            <v>Desc.</v>
          </cell>
          <cell r="N1878" t="str">
            <v>BAKER</v>
          </cell>
          <cell r="O1878" t="str">
            <v>DIAGNOSTICO</v>
          </cell>
          <cell r="P1878" t="str">
            <v>HEM</v>
          </cell>
          <cell r="Q1878" t="str">
            <v>#NOCODE#</v>
          </cell>
          <cell r="R1878" t="str">
            <v>#NOCODE#</v>
          </cell>
          <cell r="S1878" t="str">
            <v>CLINICOS</v>
          </cell>
          <cell r="T1878" t="str">
            <v>PT</v>
          </cell>
          <cell r="U1878" t="str">
            <v>NO</v>
          </cell>
          <cell r="V1878" t="str">
            <v>PTD</v>
          </cell>
          <cell r="W1878" t="str">
            <v>Compra</v>
          </cell>
        </row>
        <row r="1879">
          <cell r="B1879" t="str">
            <v>3681.0300</v>
          </cell>
          <cell r="C1879" t="str">
            <v>Tdesc 5D Tricontrol B-N-A</v>
          </cell>
          <cell r="D1879" t="str">
            <v>3 x 3.0 ml</v>
          </cell>
          <cell r="E1879" t="str">
            <v>Tdesc 5D Tricontrol B-N-A3 x 3.0 ml</v>
          </cell>
          <cell r="F1879" t="str">
            <v>PZ</v>
          </cell>
          <cell r="G1879" t="str">
            <v>3.0 ml</v>
          </cell>
          <cell r="H1879">
            <v>3500</v>
          </cell>
          <cell r="I1879" t="str">
            <v>Sin registro sanit. Sin opciones.</v>
          </cell>
          <cell r="J1879">
            <v>1</v>
          </cell>
          <cell r="K1879">
            <v>3.0000000000000001E-3</v>
          </cell>
          <cell r="L1879" t="str">
            <v>PLANEADOR 1</v>
          </cell>
          <cell r="M1879" t="str">
            <v>Desc.</v>
          </cell>
          <cell r="N1879" t="str">
            <v>BAKER</v>
          </cell>
          <cell r="O1879" t="str">
            <v>DIAGNOSTICO</v>
          </cell>
          <cell r="P1879" t="str">
            <v>HEM</v>
          </cell>
          <cell r="Q1879" t="str">
            <v>#NOCODE#</v>
          </cell>
          <cell r="R1879" t="str">
            <v>#NOCODE#</v>
          </cell>
          <cell r="S1879" t="str">
            <v>CLINICOS</v>
          </cell>
          <cell r="T1879" t="str">
            <v>PT</v>
          </cell>
          <cell r="U1879" t="str">
            <v>NO</v>
          </cell>
          <cell r="V1879" t="str">
            <v>PTEPTD</v>
          </cell>
          <cell r="W1879" t="str">
            <v>EMPAQUE</v>
          </cell>
        </row>
        <row r="1880">
          <cell r="B1880" t="str">
            <v>3682</v>
          </cell>
          <cell r="C1880" t="str">
            <v>Tdesc 5D Control Normal</v>
          </cell>
          <cell r="D1880" t="str">
            <v>3.0 ml</v>
          </cell>
          <cell r="E1880" t="str">
            <v>Tdesc 5D Control Normal3.0 ml</v>
          </cell>
          <cell r="F1880" t="str">
            <v>PZ</v>
          </cell>
          <cell r="G1880" t="str">
            <v>3.0 ml</v>
          </cell>
          <cell r="H1880">
            <v>960</v>
          </cell>
          <cell r="I1880" t="str">
            <v>Sin registro sanit. Sin opciones.</v>
          </cell>
          <cell r="J1880">
            <v>1</v>
          </cell>
          <cell r="K1880">
            <v>3.0000000000000001E-3</v>
          </cell>
          <cell r="L1880" t="str">
            <v>COMPRADOR 2</v>
          </cell>
          <cell r="M1880" t="str">
            <v>Desc.</v>
          </cell>
          <cell r="N1880" t="str">
            <v>BAKER</v>
          </cell>
          <cell r="O1880" t="str">
            <v>DIAGNOSTICO</v>
          </cell>
          <cell r="P1880" t="str">
            <v>HEM</v>
          </cell>
          <cell r="Q1880" t="str">
            <v>#NOCODE#</v>
          </cell>
          <cell r="R1880" t="str">
            <v>#NOCODE#</v>
          </cell>
          <cell r="S1880" t="str">
            <v>CLINICOS</v>
          </cell>
          <cell r="T1880" t="str">
            <v>PT</v>
          </cell>
          <cell r="U1880" t="str">
            <v>NO</v>
          </cell>
          <cell r="V1880" t="str">
            <v>PTD</v>
          </cell>
          <cell r="W1880" t="str">
            <v>Compra</v>
          </cell>
        </row>
        <row r="1881">
          <cell r="B1881" t="str">
            <v>3683</v>
          </cell>
          <cell r="C1881" t="str">
            <v>Tdesc 5D Control Alto</v>
          </cell>
          <cell r="D1881" t="str">
            <v>3.0 ml</v>
          </cell>
          <cell r="E1881" t="str">
            <v>Tdesc 5D Control Alto3.0 ml</v>
          </cell>
          <cell r="F1881" t="str">
            <v>PZ</v>
          </cell>
          <cell r="G1881" t="str">
            <v>3.0 ml</v>
          </cell>
          <cell r="H1881">
            <v>960</v>
          </cell>
          <cell r="I1881" t="str">
            <v>Sin registro sanit. Sin opciones.</v>
          </cell>
          <cell r="J1881">
            <v>1</v>
          </cell>
          <cell r="K1881">
            <v>3.0000000000000001E-3</v>
          </cell>
          <cell r="L1881" t="str">
            <v>COMPRADOR 2</v>
          </cell>
          <cell r="M1881" t="str">
            <v>Desc.</v>
          </cell>
          <cell r="N1881" t="str">
            <v>BAKER</v>
          </cell>
          <cell r="O1881" t="str">
            <v>DIAGNOSTICO</v>
          </cell>
          <cell r="P1881" t="str">
            <v>HEM</v>
          </cell>
          <cell r="Q1881" t="str">
            <v>#NOCODE#</v>
          </cell>
          <cell r="R1881" t="str">
            <v>#NOCODE#</v>
          </cell>
          <cell r="S1881" t="str">
            <v>CLINICOS</v>
          </cell>
          <cell r="T1881" t="str">
            <v>PT</v>
          </cell>
          <cell r="U1881" t="str">
            <v>NO</v>
          </cell>
          <cell r="V1881" t="str">
            <v>PTD</v>
          </cell>
          <cell r="W1881" t="str">
            <v>Compra</v>
          </cell>
        </row>
        <row r="1882">
          <cell r="B1882" t="str">
            <v>3688-01</v>
          </cell>
          <cell r="C1882" t="str">
            <v>LEX Fluoruro de Sodio Pvo.</v>
          </cell>
          <cell r="D1882" t="str">
            <v>RA ACS                   500 g</v>
          </cell>
          <cell r="E1882" t="str">
            <v>LEX Fluoruro de Sodio Pvo.RA ACS                   500 g</v>
          </cell>
          <cell r="F1882" t="str">
            <v>PZ</v>
          </cell>
          <cell r="G1882" t="str">
            <v>500 GR</v>
          </cell>
          <cell r="H1882">
            <v>2975.03</v>
          </cell>
          <cell r="I1882" t="str">
            <v>REQUIERE TRAMITE LEX</v>
          </cell>
          <cell r="J1882">
            <v>1</v>
          </cell>
          <cell r="K1882">
            <v>0.5</v>
          </cell>
          <cell r="L1882" t="str">
            <v>COMPRADOR 2</v>
          </cell>
          <cell r="M1882" t="str">
            <v>Make to Order</v>
          </cell>
          <cell r="N1882" t="str">
            <v>BAKER</v>
          </cell>
          <cell r="O1882" t="str">
            <v>LAB</v>
          </cell>
          <cell r="P1882" t="str">
            <v>LAB</v>
          </cell>
          <cell r="Q1882" t="str">
            <v>#NOCODE#</v>
          </cell>
          <cell r="R1882" t="str">
            <v>#NOCODE#</v>
          </cell>
          <cell r="S1882" t="str">
            <v>SALES</v>
          </cell>
          <cell r="T1882" t="str">
            <v>PT</v>
          </cell>
          <cell r="U1882" t="str">
            <v>NO</v>
          </cell>
          <cell r="V1882" t="str">
            <v>PTD</v>
          </cell>
          <cell r="W1882" t="str">
            <v>COMPRA</v>
          </cell>
        </row>
        <row r="1883">
          <cell r="B1883" t="str">
            <v>3688-04</v>
          </cell>
          <cell r="C1883" t="str">
            <v>LEX Fluoruro de Sodio Pvo.</v>
          </cell>
          <cell r="D1883" t="str">
            <v>RA ACS                   125 g</v>
          </cell>
          <cell r="E1883" t="str">
            <v>LEX Fluoruro de Sodio Pvo.RA ACS                   125 g</v>
          </cell>
          <cell r="F1883" t="str">
            <v>PZ</v>
          </cell>
          <cell r="G1883" t="str">
            <v>125 g</v>
          </cell>
          <cell r="H1883">
            <v>1749.53</v>
          </cell>
          <cell r="I1883" t="str">
            <v>REQUIERE TRAMITE LEX</v>
          </cell>
          <cell r="J1883">
            <v>1</v>
          </cell>
          <cell r="K1883">
            <v>0.125</v>
          </cell>
          <cell r="L1883" t="str">
            <v>COMPRADOR 2</v>
          </cell>
          <cell r="M1883" t="str">
            <v>Make to Order</v>
          </cell>
          <cell r="N1883" t="str">
            <v>BAKER</v>
          </cell>
          <cell r="O1883" t="str">
            <v>LAB</v>
          </cell>
          <cell r="P1883" t="str">
            <v>LAB</v>
          </cell>
          <cell r="Q1883" t="str">
            <v>#NOCODE#</v>
          </cell>
          <cell r="R1883" t="str">
            <v>#NOCODE#</v>
          </cell>
          <cell r="S1883" t="str">
            <v>SALES</v>
          </cell>
          <cell r="T1883" t="str">
            <v>PT</v>
          </cell>
          <cell r="U1883" t="str">
            <v>NO</v>
          </cell>
          <cell r="V1883" t="str">
            <v>PTD</v>
          </cell>
          <cell r="W1883" t="str">
            <v>COMPRA</v>
          </cell>
        </row>
        <row r="1884">
          <cell r="B1884" t="str">
            <v>3688-05</v>
          </cell>
          <cell r="C1884" t="str">
            <v>Desc.LEX Fluoruro de Sodio Pvo</v>
          </cell>
          <cell r="D1884" t="str">
            <v>RA ACS                  2.5 kg</v>
          </cell>
          <cell r="E1884" t="str">
            <v>Desc.LEX Fluoruro de Sodio PvoRA ACS                  2.5 kg</v>
          </cell>
          <cell r="F1884" t="str">
            <v>PZ</v>
          </cell>
          <cell r="G1884" t="str">
            <v>2.5 KG</v>
          </cell>
          <cell r="H1884">
            <v>10115.450000000001</v>
          </cell>
          <cell r="I1884" t="str">
            <v>Desc. Alt.3688-01 (500 g)</v>
          </cell>
          <cell r="J1884">
            <v>1</v>
          </cell>
          <cell r="K1884">
            <v>2.5</v>
          </cell>
          <cell r="L1884" t="str">
            <v>COMPRADOR 2</v>
          </cell>
          <cell r="M1884" t="str">
            <v>Desc.</v>
          </cell>
          <cell r="N1884" t="str">
            <v>BAKER</v>
          </cell>
          <cell r="O1884" t="str">
            <v>LAB</v>
          </cell>
          <cell r="P1884" t="str">
            <v>LAB</v>
          </cell>
          <cell r="Q1884" t="str">
            <v>#NOCODE#</v>
          </cell>
          <cell r="R1884" t="str">
            <v>#NOCODE#</v>
          </cell>
          <cell r="S1884" t="str">
            <v>SALES</v>
          </cell>
          <cell r="T1884" t="str">
            <v>PT</v>
          </cell>
          <cell r="U1884" t="str">
            <v>NO</v>
          </cell>
          <cell r="V1884" t="str">
            <v>PTD</v>
          </cell>
          <cell r="W1884" t="str">
            <v>COMPRA</v>
          </cell>
        </row>
        <row r="1885">
          <cell r="B1885" t="str">
            <v>3688-19</v>
          </cell>
          <cell r="C1885" t="str">
            <v>Desc. LEX Fluoruro de Sodio</v>
          </cell>
          <cell r="D1885" t="str">
            <v>RA ACS                    1 kg</v>
          </cell>
          <cell r="E1885" t="str">
            <v>Desc. LEX Fluoruro de SodioRA ACS                    1 kg</v>
          </cell>
          <cell r="F1885" t="str">
            <v>PZ</v>
          </cell>
          <cell r="G1885" t="str">
            <v>1 kg</v>
          </cell>
          <cell r="H1885">
            <v>4241.3632809999999</v>
          </cell>
          <cell r="I1885" t="str">
            <v>Desc. Alt. 3688-01. REQUIERE TRAMITE LEX</v>
          </cell>
          <cell r="J1885">
            <v>1</v>
          </cell>
          <cell r="K1885">
            <v>1</v>
          </cell>
          <cell r="L1885" t="str">
            <v>PLANEADOR 1</v>
          </cell>
          <cell r="M1885" t="str">
            <v>Desc.</v>
          </cell>
          <cell r="N1885" t="str">
            <v>BAKER</v>
          </cell>
          <cell r="O1885" t="str">
            <v>LAB</v>
          </cell>
          <cell r="P1885" t="str">
            <v>LAB</v>
          </cell>
          <cell r="Q1885" t="str">
            <v>#NOCODE#</v>
          </cell>
          <cell r="R1885" t="str">
            <v>#NOCODE#</v>
          </cell>
          <cell r="S1885" t="str">
            <v>SALES</v>
          </cell>
          <cell r="T1885" t="str">
            <v>PT</v>
          </cell>
          <cell r="U1885" t="str">
            <v>NO</v>
          </cell>
          <cell r="V1885" t="str">
            <v>PTMPL</v>
          </cell>
          <cell r="W1885" t="str">
            <v>Empaque</v>
          </cell>
        </row>
        <row r="1886">
          <cell r="B1886" t="str">
            <v>3689-01</v>
          </cell>
          <cell r="C1886" t="str">
            <v>Desc.LEX Fluoruro Sodio PvoUSP</v>
          </cell>
          <cell r="D1886" t="str">
            <v>500 g</v>
          </cell>
          <cell r="E1886" t="str">
            <v>Desc.LEX Fluoruro Sodio PvoUSP500 g</v>
          </cell>
          <cell r="F1886" t="str">
            <v>PZ</v>
          </cell>
          <cell r="G1886" t="str">
            <v>500 GR</v>
          </cell>
          <cell r="H1886">
            <v>1368.16</v>
          </cell>
          <cell r="I1886" t="str">
            <v>Desc. Alt.3689-05 (2 Kg)</v>
          </cell>
          <cell r="J1886">
            <v>1</v>
          </cell>
          <cell r="K1886">
            <v>0.5</v>
          </cell>
          <cell r="L1886" t="str">
            <v>COMPRADOR 2</v>
          </cell>
          <cell r="M1886" t="str">
            <v>Desc.</v>
          </cell>
          <cell r="N1886" t="str">
            <v>BAKER</v>
          </cell>
          <cell r="O1886" t="str">
            <v>LAB</v>
          </cell>
          <cell r="P1886" t="str">
            <v>LAB</v>
          </cell>
          <cell r="Q1886" t="str">
            <v>#NOCODE#</v>
          </cell>
          <cell r="R1886" t="str">
            <v>#NOCODE#</v>
          </cell>
          <cell r="S1886" t="str">
            <v>SALES</v>
          </cell>
          <cell r="T1886" t="str">
            <v>PT</v>
          </cell>
          <cell r="U1886" t="str">
            <v>NO</v>
          </cell>
          <cell r="V1886" t="str">
            <v>PTD</v>
          </cell>
          <cell r="W1886" t="str">
            <v>COMPRA</v>
          </cell>
        </row>
        <row r="1887">
          <cell r="B1887" t="str">
            <v>3689-08</v>
          </cell>
          <cell r="C1887" t="str">
            <v>Desc. LEXFluoruro de Sodio Pvo</v>
          </cell>
          <cell r="D1887" t="str">
            <v>USP                      50 lb</v>
          </cell>
          <cell r="E1887" t="str">
            <v>Desc. LEXFluoruro de Sodio PvoUSP                      50 lb</v>
          </cell>
          <cell r="F1887" t="str">
            <v>PZ</v>
          </cell>
          <cell r="G1887" t="str">
            <v>50 lb</v>
          </cell>
          <cell r="H1887">
            <v>0</v>
          </cell>
          <cell r="I1887" t="str">
            <v>Desc. RACIONALIZACION PRODUCTOS Alt. 3689-01 LEX</v>
          </cell>
          <cell r="J1887">
            <v>1</v>
          </cell>
          <cell r="K1887">
            <v>22.68</v>
          </cell>
          <cell r="L1887" t="str">
            <v>COMPRADOR 2</v>
          </cell>
          <cell r="M1887" t="str">
            <v>Desc.</v>
          </cell>
          <cell r="N1887" t="str">
            <v>BAKER</v>
          </cell>
          <cell r="O1887" t="str">
            <v>SINTESIS</v>
          </cell>
          <cell r="P1887" t="str">
            <v>SIN</v>
          </cell>
          <cell r="Q1887" t="str">
            <v>#NOCODE#</v>
          </cell>
          <cell r="R1887" t="str">
            <v>#NOCODE#</v>
          </cell>
          <cell r="S1887" t="str">
            <v>SALES</v>
          </cell>
          <cell r="T1887" t="str">
            <v>PT</v>
          </cell>
          <cell r="U1887" t="str">
            <v>NO</v>
          </cell>
          <cell r="V1887" t="str">
            <v>PTD</v>
          </cell>
          <cell r="W1887" t="str">
            <v>COMPRA</v>
          </cell>
        </row>
        <row r="1888">
          <cell r="B1888" t="str">
            <v>3689-R</v>
          </cell>
          <cell r="C1888" t="str">
            <v>Desc.LEX Fluoruro Sodio PvoUSP</v>
          </cell>
          <cell r="D1888" t="str">
            <v>250LB</v>
          </cell>
          <cell r="E1888" t="str">
            <v>Desc.LEX Fluoruro Sodio PvoUSP250LB</v>
          </cell>
          <cell r="F1888" t="str">
            <v>PZ</v>
          </cell>
          <cell r="G1888" t="str">
            <v>250 LB</v>
          </cell>
          <cell r="H1888">
            <v>0</v>
          </cell>
          <cell r="I1888" t="str">
            <v>Desc. Alt.3689-09 (100 Lb)</v>
          </cell>
          <cell r="J1888">
            <v>1</v>
          </cell>
          <cell r="K1888">
            <v>113.5</v>
          </cell>
          <cell r="L1888" t="str">
            <v>COMPRADOR 2</v>
          </cell>
          <cell r="M1888" t="str">
            <v>Desc.</v>
          </cell>
          <cell r="N1888" t="str">
            <v>BAKER</v>
          </cell>
          <cell r="O1888" t="str">
            <v>SINTESIS</v>
          </cell>
          <cell r="P1888" t="str">
            <v>SIN</v>
          </cell>
          <cell r="Q1888" t="str">
            <v>#NOCODE#</v>
          </cell>
          <cell r="R1888" t="str">
            <v>#NOCODE#</v>
          </cell>
          <cell r="S1888" t="str">
            <v>SALES</v>
          </cell>
          <cell r="T1888" t="str">
            <v>PT</v>
          </cell>
          <cell r="U1888" t="str">
            <v>NO</v>
          </cell>
          <cell r="V1888" t="str">
            <v>PTD</v>
          </cell>
          <cell r="W1888" t="str">
            <v>COMPRA</v>
          </cell>
        </row>
        <row r="1889">
          <cell r="B1889" t="str">
            <v>3700-01</v>
          </cell>
          <cell r="C1889" t="str">
            <v>Desc. Formiato de Sodio Crist.</v>
          </cell>
          <cell r="D1889" t="str">
            <v>500 g</v>
          </cell>
          <cell r="E1889" t="str">
            <v>Desc. Formiato de Sodio Crist.500 g</v>
          </cell>
          <cell r="F1889" t="str">
            <v>PZ</v>
          </cell>
          <cell r="G1889" t="str">
            <v>500 GR</v>
          </cell>
          <cell r="H1889">
            <v>2146.16</v>
          </cell>
          <cell r="I1889" t="str">
            <v>Desc. X USA Enero 2017</v>
          </cell>
          <cell r="J1889">
            <v>1</v>
          </cell>
          <cell r="K1889">
            <v>0.5</v>
          </cell>
          <cell r="L1889" t="str">
            <v>COMPRADOR 2</v>
          </cell>
          <cell r="M1889" t="str">
            <v>Make to Order</v>
          </cell>
          <cell r="N1889" t="str">
            <v>BAKER</v>
          </cell>
          <cell r="O1889" t="str">
            <v>LAB</v>
          </cell>
          <cell r="P1889" t="str">
            <v>LAB</v>
          </cell>
          <cell r="Q1889" t="str">
            <v>#NOCODE#</v>
          </cell>
          <cell r="R1889" t="str">
            <v>#NOCODE#</v>
          </cell>
          <cell r="S1889" t="str">
            <v>SALES</v>
          </cell>
          <cell r="T1889" t="str">
            <v>PT</v>
          </cell>
          <cell r="U1889" t="str">
            <v>NO</v>
          </cell>
          <cell r="V1889" t="str">
            <v>PTD</v>
          </cell>
          <cell r="W1889" t="str">
            <v>Compra</v>
          </cell>
        </row>
        <row r="1890">
          <cell r="B1890" t="str">
            <v>3710</v>
          </cell>
          <cell r="C1890" t="str">
            <v>Desc. Ver HE Coag Control</v>
          </cell>
          <cell r="D1890" t="str">
            <v>Level I    24x1 ml</v>
          </cell>
          <cell r="E1890" t="str">
            <v>Desc. Ver HE Coag ControlLevel I    24x1 ml</v>
          </cell>
          <cell r="F1890" t="str">
            <v>PZ</v>
          </cell>
          <cell r="G1890" t="str">
            <v>24x1 ml</v>
          </cell>
          <cell r="H1890">
            <v>0</v>
          </cell>
          <cell r="I1890">
            <v>0</v>
          </cell>
          <cell r="J1890">
            <v>1</v>
          </cell>
          <cell r="K1890">
            <v>2.4E-2</v>
          </cell>
          <cell r="L1890" t="str">
            <v>COMPRADOR 2</v>
          </cell>
          <cell r="M1890" t="str">
            <v>Desc.</v>
          </cell>
          <cell r="N1890" t="str">
            <v>BAKER</v>
          </cell>
          <cell r="O1890" t="str">
            <v>DIAGNOSTICO</v>
          </cell>
          <cell r="P1890" t="str">
            <v>HEM</v>
          </cell>
          <cell r="Q1890" t="str">
            <v>#NOCODE#</v>
          </cell>
          <cell r="R1890" t="str">
            <v>#NOCODE#</v>
          </cell>
          <cell r="S1890" t="str">
            <v>CLINICOS</v>
          </cell>
          <cell r="T1890" t="str">
            <v>PT</v>
          </cell>
          <cell r="U1890" t="str">
            <v>NO</v>
          </cell>
          <cell r="V1890" t="str">
            <v>PTD</v>
          </cell>
          <cell r="W1890" t="str">
            <v>Compra</v>
          </cell>
        </row>
        <row r="1891">
          <cell r="B1891" t="str">
            <v>3711</v>
          </cell>
          <cell r="C1891" t="str">
            <v>Desc. Ver HE Coag Control</v>
          </cell>
          <cell r="D1891" t="str">
            <v>Level I    24x1 ml</v>
          </cell>
          <cell r="E1891" t="str">
            <v>Desc. Ver HE Coag ControlLevel I    24x1 ml</v>
          </cell>
          <cell r="F1891" t="str">
            <v>PZ</v>
          </cell>
          <cell r="G1891" t="str">
            <v>24x1 ml</v>
          </cell>
          <cell r="H1891">
            <v>0</v>
          </cell>
          <cell r="I1891">
            <v>0</v>
          </cell>
          <cell r="J1891">
            <v>1</v>
          </cell>
          <cell r="K1891">
            <v>2.4E-2</v>
          </cell>
          <cell r="L1891" t="str">
            <v>COMPRADOR 2</v>
          </cell>
          <cell r="M1891" t="str">
            <v>Desc.</v>
          </cell>
          <cell r="N1891" t="str">
            <v>BAKER</v>
          </cell>
          <cell r="O1891" t="str">
            <v>DIAGNOSTICO</v>
          </cell>
          <cell r="P1891" t="str">
            <v>HEM</v>
          </cell>
          <cell r="Q1891" t="str">
            <v>#NOCODE#</v>
          </cell>
          <cell r="R1891" t="str">
            <v>#NOCODE#</v>
          </cell>
          <cell r="S1891" t="str">
            <v>CLINICOS</v>
          </cell>
          <cell r="T1891" t="str">
            <v>PT</v>
          </cell>
          <cell r="U1891" t="str">
            <v>NO</v>
          </cell>
          <cell r="V1891" t="str">
            <v>PTD</v>
          </cell>
          <cell r="W1891" t="str">
            <v>Compra</v>
          </cell>
        </row>
        <row r="1892">
          <cell r="B1892" t="str">
            <v>3712</v>
          </cell>
          <cell r="C1892" t="str">
            <v>Desc. Ver HE Coag Control</v>
          </cell>
          <cell r="D1892" t="str">
            <v>Level III    24x1 ml</v>
          </cell>
          <cell r="E1892" t="str">
            <v>Desc. Ver HE Coag ControlLevel III    24x1 ml</v>
          </cell>
          <cell r="F1892" t="str">
            <v>PZ</v>
          </cell>
          <cell r="G1892" t="str">
            <v>24x1 ml</v>
          </cell>
          <cell r="H1892">
            <v>0</v>
          </cell>
          <cell r="I1892">
            <v>0</v>
          </cell>
          <cell r="J1892">
            <v>1</v>
          </cell>
          <cell r="K1892">
            <v>2.4E-2</v>
          </cell>
          <cell r="L1892" t="str">
            <v>COMPRADOR 2</v>
          </cell>
          <cell r="M1892" t="str">
            <v>Desc.</v>
          </cell>
          <cell r="N1892" t="str">
            <v>BAKER</v>
          </cell>
          <cell r="O1892" t="str">
            <v>DIAGNOSTICO</v>
          </cell>
          <cell r="P1892" t="str">
            <v>HEM</v>
          </cell>
          <cell r="Q1892" t="str">
            <v>#NOCODE#</v>
          </cell>
          <cell r="R1892" t="str">
            <v>#NOCODE#</v>
          </cell>
          <cell r="S1892" t="str">
            <v>CLINICOS</v>
          </cell>
          <cell r="T1892" t="str">
            <v>PT</v>
          </cell>
          <cell r="U1892" t="str">
            <v>NO</v>
          </cell>
          <cell r="V1892" t="str">
            <v>PTD</v>
          </cell>
          <cell r="W1892" t="str">
            <v>Compra</v>
          </cell>
        </row>
        <row r="1893">
          <cell r="B1893" t="str">
            <v>3712-01</v>
          </cell>
          <cell r="C1893" t="str">
            <v>Desc.Ditionitio de Sodio, Pvo.</v>
          </cell>
          <cell r="D1893" t="str">
            <v>Purified                 500 g</v>
          </cell>
          <cell r="E1893" t="str">
            <v>Desc.Ditionitio de Sodio, Pvo.Purified                 500 g</v>
          </cell>
          <cell r="F1893" t="str">
            <v>PZ</v>
          </cell>
          <cell r="G1893" t="str">
            <v>500 GR</v>
          </cell>
          <cell r="H1893">
            <v>1788.2</v>
          </cell>
          <cell r="I1893" t="str">
            <v>Desc. Sin Alt. Por Avantor USA 02/Feb/15</v>
          </cell>
          <cell r="J1893">
            <v>1</v>
          </cell>
          <cell r="K1893">
            <v>0.5</v>
          </cell>
          <cell r="L1893" t="str">
            <v>COMPRADOR 2</v>
          </cell>
          <cell r="M1893" t="str">
            <v>Desc.</v>
          </cell>
          <cell r="N1893" t="str">
            <v>BAKER</v>
          </cell>
          <cell r="O1893" t="str">
            <v>LAB</v>
          </cell>
          <cell r="P1893" t="str">
            <v>LAB</v>
          </cell>
          <cell r="Q1893" t="str">
            <v>#NOCODE#</v>
          </cell>
          <cell r="R1893" t="str">
            <v>#NOCODE#</v>
          </cell>
          <cell r="S1893" t="str">
            <v>SALES</v>
          </cell>
          <cell r="T1893" t="str">
            <v>PT</v>
          </cell>
          <cell r="U1893" t="str">
            <v>NO</v>
          </cell>
          <cell r="V1893" t="str">
            <v>PTD</v>
          </cell>
          <cell r="W1893" t="str">
            <v>Compra</v>
          </cell>
        </row>
        <row r="1894">
          <cell r="B1894" t="str">
            <v>3712-05</v>
          </cell>
          <cell r="C1894" t="str">
            <v>Desc. Ditionito de Sodio Pvo.</v>
          </cell>
          <cell r="D1894" t="str">
            <v>Purified                2.5 Kg</v>
          </cell>
          <cell r="E1894" t="str">
            <v>Desc. Ditionito de Sodio Pvo.Purified                2.5 Kg</v>
          </cell>
          <cell r="F1894" t="str">
            <v>PZ</v>
          </cell>
          <cell r="G1894" t="str">
            <v>2.5 KG</v>
          </cell>
          <cell r="H1894">
            <v>5697.33</v>
          </cell>
          <cell r="I1894" t="str">
            <v>Desc. Sin Alt. Por Avantor USA 02/Feb/15</v>
          </cell>
          <cell r="J1894">
            <v>1</v>
          </cell>
          <cell r="K1894">
            <v>2.5</v>
          </cell>
          <cell r="L1894" t="str">
            <v>COMPRADOR 2</v>
          </cell>
          <cell r="M1894" t="str">
            <v>Desc.</v>
          </cell>
          <cell r="N1894" t="str">
            <v>BAKER</v>
          </cell>
          <cell r="O1894" t="str">
            <v>LAB</v>
          </cell>
          <cell r="P1894" t="str">
            <v>LAB</v>
          </cell>
          <cell r="Q1894" t="str">
            <v>#NOCODE#</v>
          </cell>
          <cell r="R1894" t="str">
            <v>#NOCODE#</v>
          </cell>
          <cell r="S1894" t="str">
            <v>SALES</v>
          </cell>
          <cell r="T1894" t="str">
            <v>PT</v>
          </cell>
          <cell r="U1894" t="str">
            <v>NO</v>
          </cell>
          <cell r="V1894" t="str">
            <v>PTD</v>
          </cell>
          <cell r="W1894" t="str">
            <v>Compra</v>
          </cell>
        </row>
        <row r="1895">
          <cell r="B1895" t="str">
            <v>3716</v>
          </cell>
          <cell r="C1895" t="str">
            <v>Desc.Sorenson Buffer 20x</v>
          </cell>
          <cell r="D1895" t="str">
            <v>10x100 ml</v>
          </cell>
          <cell r="E1895" t="str">
            <v>Desc.Sorenson Buffer 20x10x100 ml</v>
          </cell>
          <cell r="F1895" t="str">
            <v>PZ</v>
          </cell>
          <cell r="G1895" t="str">
            <v>10x100 ml</v>
          </cell>
          <cell r="H1895">
            <v>0</v>
          </cell>
          <cell r="I1895" t="str">
            <v>Desc. Alt.SIN ALTERNATIVA</v>
          </cell>
          <cell r="J1895">
            <v>1</v>
          </cell>
          <cell r="K1895">
            <v>1</v>
          </cell>
          <cell r="L1895" t="str">
            <v>COMPRADOR 2</v>
          </cell>
          <cell r="M1895" t="str">
            <v>Desc.</v>
          </cell>
          <cell r="N1895" t="str">
            <v>BAKER</v>
          </cell>
          <cell r="O1895" t="str">
            <v>DIAGNOSTICO</v>
          </cell>
          <cell r="P1895" t="str">
            <v>HIS</v>
          </cell>
          <cell r="Q1895" t="str">
            <v>#NOCODE#</v>
          </cell>
          <cell r="R1895" t="str">
            <v>#NOCODE#</v>
          </cell>
          <cell r="S1895" t="str">
            <v>CLINICOS</v>
          </cell>
          <cell r="T1895" t="str">
            <v>PT</v>
          </cell>
          <cell r="U1895" t="str">
            <v>NO</v>
          </cell>
          <cell r="V1895" t="str">
            <v>PTD</v>
          </cell>
          <cell r="W1895" t="str">
            <v>Compra</v>
          </cell>
        </row>
        <row r="1896">
          <cell r="B1896" t="str">
            <v>3717</v>
          </cell>
          <cell r="C1896" t="str">
            <v>Desc. Ver HE Hemacolour Start</v>
          </cell>
          <cell r="D1896" t="str">
            <v>Set     300 ml</v>
          </cell>
          <cell r="E1896" t="str">
            <v>Desc. Ver HE Hemacolour StartSet     300 ml</v>
          </cell>
          <cell r="F1896" t="str">
            <v>PZ</v>
          </cell>
          <cell r="G1896" t="str">
            <v>300 ml</v>
          </cell>
          <cell r="H1896">
            <v>0</v>
          </cell>
          <cell r="I1896">
            <v>0</v>
          </cell>
          <cell r="J1896">
            <v>1</v>
          </cell>
          <cell r="K1896">
            <v>0.3</v>
          </cell>
          <cell r="L1896" t="str">
            <v>COMPRADOR 2</v>
          </cell>
          <cell r="M1896" t="str">
            <v>Desc.</v>
          </cell>
          <cell r="N1896" t="str">
            <v>BAKER</v>
          </cell>
          <cell r="O1896" t="str">
            <v>DIAGNOSTICO</v>
          </cell>
          <cell r="P1896" t="str">
            <v>HIS</v>
          </cell>
          <cell r="Q1896" t="str">
            <v>#NOCODE#</v>
          </cell>
          <cell r="R1896" t="str">
            <v>#NOCODE#</v>
          </cell>
          <cell r="S1896" t="str">
            <v>CLINICOS</v>
          </cell>
          <cell r="T1896" t="str">
            <v>PT</v>
          </cell>
          <cell r="U1896" t="str">
            <v>NO</v>
          </cell>
          <cell r="V1896" t="str">
            <v>PTD</v>
          </cell>
          <cell r="W1896" t="str">
            <v>Compra</v>
          </cell>
        </row>
        <row r="1897">
          <cell r="B1897" t="str">
            <v>3718-01</v>
          </cell>
          <cell r="C1897" t="str">
            <v>Desc. Hidroxido de Sodio</v>
          </cell>
          <cell r="D1897" t="str">
            <v>Lentejas NF Multicomp. 500 g</v>
          </cell>
          <cell r="E1897" t="str">
            <v>Desc. Hidroxido de SodioLentejas NF Multicomp. 500 g</v>
          </cell>
          <cell r="F1897" t="str">
            <v>PZ</v>
          </cell>
          <cell r="G1897" t="str">
            <v>500 GR</v>
          </cell>
          <cell r="H1897">
            <v>641.15</v>
          </cell>
          <cell r="I1897" t="str">
            <v>Desc. por Avantor USA Alt. M7772-06</v>
          </cell>
          <cell r="J1897">
            <v>1</v>
          </cell>
          <cell r="K1897">
            <v>0.5</v>
          </cell>
          <cell r="L1897" t="str">
            <v>COMPRADOR 2</v>
          </cell>
          <cell r="M1897" t="str">
            <v>Desc.</v>
          </cell>
          <cell r="N1897" t="str">
            <v>BAKER</v>
          </cell>
          <cell r="O1897" t="str">
            <v>LAB</v>
          </cell>
          <cell r="P1897" t="str">
            <v>BIO</v>
          </cell>
          <cell r="Q1897" t="str">
            <v>#NOCODE#</v>
          </cell>
          <cell r="R1897" t="str">
            <v>#NOCODE#</v>
          </cell>
          <cell r="S1897" t="str">
            <v>SALES</v>
          </cell>
          <cell r="T1897" t="str">
            <v>PT</v>
          </cell>
          <cell r="U1897" t="str">
            <v>NO</v>
          </cell>
          <cell r="V1897" t="str">
            <v>PTD</v>
          </cell>
          <cell r="W1897" t="str">
            <v>Compra</v>
          </cell>
        </row>
        <row r="1898">
          <cell r="B1898" t="str">
            <v>3718-05</v>
          </cell>
          <cell r="C1898" t="str">
            <v>Desc. Hidróxido de Sodio</v>
          </cell>
          <cell r="D1898" t="str">
            <v>Lentejas NF Multicomp.2.5 kg</v>
          </cell>
          <cell r="E1898" t="str">
            <v>Desc. Hidróxido de SodioLentejas NF Multicomp.2.5 kg</v>
          </cell>
          <cell r="F1898" t="str">
            <v>PZ</v>
          </cell>
          <cell r="G1898" t="str">
            <v>2.5 KG</v>
          </cell>
          <cell r="H1898">
            <v>1532.35</v>
          </cell>
          <cell r="I1898" t="str">
            <v>Desc. por Avantor USA Alt. M7772-06</v>
          </cell>
          <cell r="J1898">
            <v>1</v>
          </cell>
          <cell r="K1898">
            <v>2.5</v>
          </cell>
          <cell r="L1898" t="str">
            <v>COMPRADOR 2</v>
          </cell>
          <cell r="M1898" t="str">
            <v>Desc.</v>
          </cell>
          <cell r="N1898" t="str">
            <v>BAKER</v>
          </cell>
          <cell r="O1898" t="str">
            <v>LAB</v>
          </cell>
          <cell r="P1898" t="str">
            <v>BIO</v>
          </cell>
          <cell r="Q1898" t="str">
            <v>#NOCODE#</v>
          </cell>
          <cell r="R1898" t="str">
            <v>#NOCODE#</v>
          </cell>
          <cell r="S1898" t="str">
            <v>SALES</v>
          </cell>
          <cell r="T1898" t="str">
            <v>PT</v>
          </cell>
          <cell r="U1898" t="str">
            <v>NO</v>
          </cell>
          <cell r="V1898" t="str">
            <v>PTD</v>
          </cell>
          <cell r="W1898" t="str">
            <v>Compra</v>
          </cell>
        </row>
        <row r="1899">
          <cell r="B1899" t="str">
            <v>3718-07</v>
          </cell>
          <cell r="C1899" t="str">
            <v>Desc. Hidroxido de Sodio</v>
          </cell>
          <cell r="D1899" t="str">
            <v>Lentejas NF Multicomp.12 kg</v>
          </cell>
          <cell r="E1899" t="str">
            <v>Desc. Hidroxido de SodioLentejas NF Multicomp.12 kg</v>
          </cell>
          <cell r="F1899" t="str">
            <v>PZ</v>
          </cell>
          <cell r="G1899" t="str">
            <v>12 KG</v>
          </cell>
          <cell r="H1899">
            <v>4764.2003160000004</v>
          </cell>
          <cell r="I1899" t="str">
            <v>Desc. por Avantor USA Alt. M7772-88</v>
          </cell>
          <cell r="J1899">
            <v>1</v>
          </cell>
          <cell r="K1899">
            <v>12</v>
          </cell>
          <cell r="L1899" t="str">
            <v>COMPRADOR 2</v>
          </cell>
          <cell r="M1899" t="str">
            <v>Desc.</v>
          </cell>
          <cell r="N1899" t="str">
            <v>BAKER</v>
          </cell>
          <cell r="O1899" t="str">
            <v>LAB</v>
          </cell>
          <cell r="P1899" t="str">
            <v>LAB</v>
          </cell>
          <cell r="Q1899" t="str">
            <v>#NOCODE#</v>
          </cell>
          <cell r="R1899" t="str">
            <v>#NOCODE#</v>
          </cell>
          <cell r="S1899" t="str">
            <v>SALES</v>
          </cell>
          <cell r="T1899" t="str">
            <v>PT</v>
          </cell>
          <cell r="U1899" t="str">
            <v>NO</v>
          </cell>
          <cell r="V1899" t="str">
            <v>PTD</v>
          </cell>
          <cell r="W1899" t="str">
            <v>Compra</v>
          </cell>
        </row>
        <row r="1900">
          <cell r="B1900" t="str">
            <v>3718-20</v>
          </cell>
          <cell r="C1900" t="str">
            <v>Desc.  Hidroxido de Sodio</v>
          </cell>
          <cell r="D1900" t="str">
            <v>Lentejas NF Multicomp.  80 lb</v>
          </cell>
          <cell r="E1900" t="str">
            <v>Desc.  Hidroxido de SodioLentejas NF Multicomp.  80 lb</v>
          </cell>
          <cell r="F1900" t="str">
            <v>PZ</v>
          </cell>
          <cell r="G1900" t="str">
            <v>36.3 kg</v>
          </cell>
          <cell r="H1900">
            <v>0</v>
          </cell>
          <cell r="I1900" t="str">
            <v>Desc. por Avantor USA Alt. M7772-25</v>
          </cell>
          <cell r="J1900">
            <v>1</v>
          </cell>
          <cell r="K1900">
            <v>36.299999999999997</v>
          </cell>
          <cell r="L1900" t="str">
            <v>COMPRADOR 2</v>
          </cell>
          <cell r="M1900" t="str">
            <v>Desc.</v>
          </cell>
          <cell r="N1900" t="str">
            <v>BAKER</v>
          </cell>
          <cell r="O1900" t="str">
            <v>SINTESIS</v>
          </cell>
          <cell r="P1900" t="str">
            <v>SIN</v>
          </cell>
          <cell r="Q1900" t="str">
            <v>#NOCODE#</v>
          </cell>
          <cell r="R1900" t="str">
            <v>#NOCODE#</v>
          </cell>
          <cell r="S1900" t="str">
            <v>SALES</v>
          </cell>
          <cell r="T1900" t="str">
            <v>PT</v>
          </cell>
          <cell r="U1900" t="str">
            <v>NO</v>
          </cell>
          <cell r="V1900" t="str">
            <v>PTD</v>
          </cell>
          <cell r="W1900" t="str">
            <v>Compra</v>
          </cell>
        </row>
        <row r="1901">
          <cell r="B1901" t="str">
            <v>3718-DR</v>
          </cell>
          <cell r="C1901" t="str">
            <v>Desc. Hidroxido de Sodio</v>
          </cell>
          <cell r="D1901" t="str">
            <v>Lenteja NF Multicomp        kg</v>
          </cell>
          <cell r="E1901" t="str">
            <v>Desc. Hidroxido de SodioLenteja NF Multicomp        kg</v>
          </cell>
          <cell r="F1901" t="str">
            <v>KG</v>
          </cell>
          <cell r="G1901" t="str">
            <v>kg</v>
          </cell>
          <cell r="H1901">
            <v>0</v>
          </cell>
          <cell r="I1901" t="str">
            <v>Desc. por Avantor USA Alt. M7772-25</v>
          </cell>
          <cell r="J1901">
            <v>1</v>
          </cell>
          <cell r="K1901">
            <v>1</v>
          </cell>
          <cell r="L1901" t="str">
            <v>PLANEADOR 1</v>
          </cell>
          <cell r="M1901" t="str">
            <v>Desc.</v>
          </cell>
          <cell r="N1901" t="str">
            <v>BAKER</v>
          </cell>
          <cell r="O1901" t="str">
            <v>SINTESIS</v>
          </cell>
          <cell r="P1901" t="str">
            <v>SIN</v>
          </cell>
          <cell r="Q1901" t="str">
            <v>#NOCODE#</v>
          </cell>
          <cell r="R1901" t="str">
            <v>#NOCODE#</v>
          </cell>
          <cell r="S1901" t="str">
            <v>SALES</v>
          </cell>
          <cell r="T1901" t="str">
            <v>PT</v>
          </cell>
          <cell r="U1901" t="str">
            <v>NO</v>
          </cell>
          <cell r="V1901" t="str">
            <v>PTEPTD</v>
          </cell>
          <cell r="W1901" t="str">
            <v>EMPAQUE</v>
          </cell>
        </row>
        <row r="1902">
          <cell r="B1902" t="str">
            <v>3719.0300</v>
          </cell>
          <cell r="C1902" t="str">
            <v>Desc. Ver HE Hemacolour</v>
          </cell>
          <cell r="D1902" t="str">
            <v>300 ml</v>
          </cell>
          <cell r="E1902" t="str">
            <v>Desc. Ver HE Hemacolour300 ml</v>
          </cell>
          <cell r="F1902" t="str">
            <v>PZ</v>
          </cell>
          <cell r="G1902" t="str">
            <v>300 ml</v>
          </cell>
          <cell r="H1902">
            <v>0</v>
          </cell>
          <cell r="I1902">
            <v>0</v>
          </cell>
          <cell r="J1902">
            <v>1</v>
          </cell>
          <cell r="K1902">
            <v>0.3</v>
          </cell>
          <cell r="L1902" t="str">
            <v>COMPRADOR 2</v>
          </cell>
          <cell r="M1902" t="str">
            <v>Desc.</v>
          </cell>
          <cell r="N1902" t="str">
            <v>BAKER</v>
          </cell>
          <cell r="O1902" t="str">
            <v>DIAGNOSTICO</v>
          </cell>
          <cell r="P1902" t="str">
            <v>HIS</v>
          </cell>
          <cell r="Q1902" t="str">
            <v>#NOCODE#</v>
          </cell>
          <cell r="R1902" t="str">
            <v>#NOCODE#</v>
          </cell>
          <cell r="S1902" t="str">
            <v>CLINICOS</v>
          </cell>
          <cell r="T1902" t="str">
            <v>PT</v>
          </cell>
          <cell r="U1902" t="str">
            <v>NO</v>
          </cell>
          <cell r="V1902" t="str">
            <v>PTD</v>
          </cell>
          <cell r="W1902" t="str">
            <v>Compra</v>
          </cell>
        </row>
        <row r="1903">
          <cell r="B1903" t="str">
            <v>3719.1000</v>
          </cell>
          <cell r="C1903" t="str">
            <v>Desc. Ver HE Hemacolour</v>
          </cell>
          <cell r="D1903" t="str">
            <v>1 L</v>
          </cell>
          <cell r="E1903" t="str">
            <v>Desc. Ver HE Hemacolour1 L</v>
          </cell>
          <cell r="F1903" t="str">
            <v>PZ</v>
          </cell>
          <cell r="G1903" t="str">
            <v>1 L</v>
          </cell>
          <cell r="H1903">
            <v>0</v>
          </cell>
          <cell r="I1903">
            <v>0</v>
          </cell>
          <cell r="J1903">
            <v>1</v>
          </cell>
          <cell r="K1903">
            <v>1</v>
          </cell>
          <cell r="L1903" t="str">
            <v>COMPRADOR 2</v>
          </cell>
          <cell r="M1903" t="str">
            <v>Desc.</v>
          </cell>
          <cell r="N1903" t="str">
            <v>BAKER</v>
          </cell>
          <cell r="O1903" t="str">
            <v>DIAGNOSTICO</v>
          </cell>
          <cell r="P1903" t="str">
            <v>HIS</v>
          </cell>
          <cell r="Q1903" t="str">
            <v>#NOCODE#</v>
          </cell>
          <cell r="R1903" t="str">
            <v>#NOCODE#</v>
          </cell>
          <cell r="S1903" t="str">
            <v>CLINICOS</v>
          </cell>
          <cell r="T1903" t="str">
            <v>PT</v>
          </cell>
          <cell r="U1903" t="str">
            <v>NO</v>
          </cell>
          <cell r="V1903" t="str">
            <v>PTD</v>
          </cell>
          <cell r="W1903" t="str">
            <v>Compra</v>
          </cell>
        </row>
        <row r="1904">
          <cell r="B1904" t="str">
            <v>3722-01</v>
          </cell>
          <cell r="C1904" t="str">
            <v>Desc.Hidroxido de Sodio Perlas</v>
          </cell>
          <cell r="D1904" t="str">
            <v>RA ACS                   500 g</v>
          </cell>
          <cell r="E1904" t="str">
            <v>Desc.Hidroxido de Sodio PerlasRA ACS                   500 g</v>
          </cell>
          <cell r="F1904" t="str">
            <v>PZ</v>
          </cell>
          <cell r="G1904" t="str">
            <v>500 GR</v>
          </cell>
          <cell r="H1904">
            <v>412.29</v>
          </cell>
          <cell r="I1904" t="str">
            <v>Desc. por Avantor USA Alt. M7708-10</v>
          </cell>
          <cell r="J1904">
            <v>1</v>
          </cell>
          <cell r="K1904">
            <v>0.5</v>
          </cell>
          <cell r="L1904" t="str">
            <v>PLANEADOR 1</v>
          </cell>
          <cell r="M1904" t="str">
            <v>Desc.</v>
          </cell>
          <cell r="N1904" t="str">
            <v>BAKER</v>
          </cell>
          <cell r="O1904" t="str">
            <v>LAB</v>
          </cell>
          <cell r="P1904" t="str">
            <v>LAB</v>
          </cell>
          <cell r="Q1904" t="str">
            <v>#NOCODE#</v>
          </cell>
          <cell r="R1904" t="str">
            <v>#NOCODE#</v>
          </cell>
          <cell r="S1904" t="str">
            <v>SALES</v>
          </cell>
          <cell r="T1904" t="str">
            <v>PT</v>
          </cell>
          <cell r="U1904" t="str">
            <v>NO</v>
          </cell>
          <cell r="V1904" t="str">
            <v>PTMPI</v>
          </cell>
          <cell r="W1904" t="str">
            <v>Empaque</v>
          </cell>
        </row>
        <row r="1905">
          <cell r="B1905" t="str">
            <v>3722-05</v>
          </cell>
          <cell r="C1905" t="str">
            <v>Desc.Hidroxido de Sodio Perlas</v>
          </cell>
          <cell r="D1905" t="str">
            <v>RA ACS                  2.5 kg</v>
          </cell>
          <cell r="E1905" t="str">
            <v>Desc.Hidroxido de Sodio PerlasRA ACS                  2.5 kg</v>
          </cell>
          <cell r="F1905" t="str">
            <v>PZ</v>
          </cell>
          <cell r="G1905" t="str">
            <v>2.5 KG</v>
          </cell>
          <cell r="H1905">
            <v>1312.13</v>
          </cell>
          <cell r="I1905" t="str">
            <v>Desc. por Avantor USA Alt. M7708-06</v>
          </cell>
          <cell r="J1905">
            <v>1</v>
          </cell>
          <cell r="K1905">
            <v>2.5</v>
          </cell>
          <cell r="L1905" t="str">
            <v>PLANEADOR 1</v>
          </cell>
          <cell r="M1905" t="str">
            <v>Desc.</v>
          </cell>
          <cell r="N1905" t="str">
            <v>BAKER</v>
          </cell>
          <cell r="O1905" t="str">
            <v>LAB</v>
          </cell>
          <cell r="P1905" t="str">
            <v>LAB</v>
          </cell>
          <cell r="Q1905" t="str">
            <v>#NOCODE#</v>
          </cell>
          <cell r="R1905" t="str">
            <v>#NOCODE#</v>
          </cell>
          <cell r="S1905" t="str">
            <v>SALES</v>
          </cell>
          <cell r="T1905" t="str">
            <v>PT</v>
          </cell>
          <cell r="U1905" t="str">
            <v>NO</v>
          </cell>
          <cell r="V1905" t="str">
            <v>PTMPI</v>
          </cell>
          <cell r="W1905" t="str">
            <v>Empaque</v>
          </cell>
        </row>
        <row r="1906">
          <cell r="B1906" t="str">
            <v>3722-10</v>
          </cell>
          <cell r="C1906" t="str">
            <v>Desc.Hidroxido de Sodio Perlas</v>
          </cell>
          <cell r="D1906" t="str">
            <v>RA ACS                   10 kg</v>
          </cell>
          <cell r="E1906" t="str">
            <v>Desc.Hidroxido de Sodio PerlasRA ACS                   10 kg</v>
          </cell>
          <cell r="F1906" t="str">
            <v>PZ</v>
          </cell>
          <cell r="G1906" t="str">
            <v>10 kg</v>
          </cell>
          <cell r="H1906">
            <v>3734.17</v>
          </cell>
          <cell r="I1906" t="str">
            <v>Desc. por Avantor USA Alt. M7708-04</v>
          </cell>
          <cell r="J1906">
            <v>1</v>
          </cell>
          <cell r="K1906">
            <v>10</v>
          </cell>
          <cell r="L1906" t="str">
            <v>PLANEADOR 1</v>
          </cell>
          <cell r="M1906" t="str">
            <v>Desc.</v>
          </cell>
          <cell r="N1906" t="str">
            <v>BAKER</v>
          </cell>
          <cell r="O1906" t="str">
            <v>LAB</v>
          </cell>
          <cell r="P1906" t="str">
            <v>LAB</v>
          </cell>
          <cell r="Q1906" t="str">
            <v>#NOCODE#</v>
          </cell>
          <cell r="R1906" t="str">
            <v>#NOCODE#</v>
          </cell>
          <cell r="S1906" t="str">
            <v>SALES</v>
          </cell>
          <cell r="T1906" t="str">
            <v>PT</v>
          </cell>
          <cell r="U1906" t="str">
            <v>NO</v>
          </cell>
          <cell r="V1906" t="str">
            <v>PTMPI</v>
          </cell>
          <cell r="W1906" t="str">
            <v>Empaque</v>
          </cell>
        </row>
        <row r="1907">
          <cell r="B1907" t="str">
            <v>3722-19</v>
          </cell>
          <cell r="C1907" t="str">
            <v>Desc Hidroxido de Sodio Perlas</v>
          </cell>
          <cell r="D1907" t="str">
            <v>RA ACS                    1 kg</v>
          </cell>
          <cell r="E1907" t="str">
            <v>Desc Hidroxido de Sodio PerlasRA ACS                    1 kg</v>
          </cell>
          <cell r="F1907" t="str">
            <v>PZ</v>
          </cell>
          <cell r="G1907" t="str">
            <v>1 kg</v>
          </cell>
          <cell r="H1907">
            <v>749.81</v>
          </cell>
          <cell r="I1907" t="str">
            <v>Desc. por Avantor USA Alt. M7708-12</v>
          </cell>
          <cell r="J1907">
            <v>1</v>
          </cell>
          <cell r="K1907">
            <v>1</v>
          </cell>
          <cell r="L1907" t="str">
            <v>PLANEADOR 1</v>
          </cell>
          <cell r="M1907" t="str">
            <v>Desc.</v>
          </cell>
          <cell r="N1907" t="str">
            <v>BAKER</v>
          </cell>
          <cell r="O1907" t="str">
            <v>LAB</v>
          </cell>
          <cell r="P1907" t="str">
            <v>LAB</v>
          </cell>
          <cell r="Q1907" t="str">
            <v>#NOCODE#</v>
          </cell>
          <cell r="R1907" t="str">
            <v>#NOCODE#</v>
          </cell>
          <cell r="S1907" t="str">
            <v>SALES</v>
          </cell>
          <cell r="T1907" t="str">
            <v>PT</v>
          </cell>
          <cell r="U1907" t="str">
            <v>NO</v>
          </cell>
          <cell r="V1907" t="str">
            <v>PTMPI</v>
          </cell>
          <cell r="W1907" t="str">
            <v>Empaque</v>
          </cell>
        </row>
        <row r="1908">
          <cell r="B1908" t="str">
            <v>3722-28</v>
          </cell>
          <cell r="C1908" t="str">
            <v>Desc. Hidroxido de SodioPerlas</v>
          </cell>
          <cell r="D1908" t="str">
            <v>RA ACS                  25  kg</v>
          </cell>
          <cell r="E1908" t="str">
            <v>Desc. Hidroxido de SodioPerlasRA ACS                  25  kg</v>
          </cell>
          <cell r="F1908" t="str">
            <v>PZ</v>
          </cell>
          <cell r="G1908" t="str">
            <v>25 kg</v>
          </cell>
          <cell r="H1908">
            <v>0</v>
          </cell>
          <cell r="I1908" t="str">
            <v>Desc. por Avantor USA Alt. M7708-28</v>
          </cell>
          <cell r="J1908">
            <v>1</v>
          </cell>
          <cell r="K1908">
            <v>25</v>
          </cell>
          <cell r="L1908" t="str">
            <v>COMPRADOR 2</v>
          </cell>
          <cell r="M1908" t="str">
            <v>Desc.</v>
          </cell>
          <cell r="N1908" t="str">
            <v>BAKER</v>
          </cell>
          <cell r="O1908" t="str">
            <v>SINTESIS</v>
          </cell>
          <cell r="P1908" t="str">
            <v>SIN</v>
          </cell>
          <cell r="Q1908" t="str">
            <v>#NOCODE#</v>
          </cell>
          <cell r="R1908" t="str">
            <v>#NOCODE#</v>
          </cell>
          <cell r="S1908" t="str">
            <v>SALES</v>
          </cell>
          <cell r="T1908" t="str">
            <v>PT</v>
          </cell>
          <cell r="U1908" t="str">
            <v>NO</v>
          </cell>
          <cell r="V1908" t="str">
            <v>PTD</v>
          </cell>
          <cell r="W1908" t="str">
            <v>COMPRA</v>
          </cell>
        </row>
        <row r="1909">
          <cell r="B1909" t="str">
            <v>3722-50</v>
          </cell>
          <cell r="C1909" t="str">
            <v>Desc.Hidroxido de Sodio Perlas</v>
          </cell>
          <cell r="D1909" t="str">
            <v>RA ACS                   100 g</v>
          </cell>
          <cell r="E1909" t="str">
            <v>Desc.Hidroxido de Sodio PerlasRA ACS                   100 g</v>
          </cell>
          <cell r="F1909" t="str">
            <v>PZ</v>
          </cell>
          <cell r="G1909" t="str">
            <v>100 g</v>
          </cell>
          <cell r="H1909">
            <v>191.62</v>
          </cell>
          <cell r="I1909" t="str">
            <v>Desc. por Avantor USA Alt. M7708-50</v>
          </cell>
          <cell r="J1909">
            <v>1</v>
          </cell>
          <cell r="K1909">
            <v>0.1</v>
          </cell>
          <cell r="L1909" t="str">
            <v>PLANEADOR 1</v>
          </cell>
          <cell r="M1909" t="str">
            <v>Desc.</v>
          </cell>
          <cell r="N1909" t="str">
            <v>BAKER</v>
          </cell>
          <cell r="O1909" t="str">
            <v>LAB</v>
          </cell>
          <cell r="P1909" t="str">
            <v>LAB</v>
          </cell>
          <cell r="Q1909" t="str">
            <v>#NOCODE#</v>
          </cell>
          <cell r="R1909" t="str">
            <v>#NOCODE#</v>
          </cell>
          <cell r="S1909" t="str">
            <v>SALES</v>
          </cell>
          <cell r="T1909" t="str">
            <v>PT</v>
          </cell>
          <cell r="U1909" t="str">
            <v>NO</v>
          </cell>
          <cell r="V1909" t="str">
            <v>PTMPI</v>
          </cell>
          <cell r="W1909" t="str">
            <v>Empaque</v>
          </cell>
        </row>
        <row r="1910">
          <cell r="B1910" t="str">
            <v>3722-54</v>
          </cell>
          <cell r="C1910" t="str">
            <v>Desc.Hidroxido de Sodio Perlas</v>
          </cell>
          <cell r="D1910" t="str">
            <v>RA ACS                   25 kg</v>
          </cell>
          <cell r="E1910" t="str">
            <v>Desc.Hidroxido de Sodio PerlasRA ACS                   25 kg</v>
          </cell>
          <cell r="F1910" t="str">
            <v>PZ</v>
          </cell>
          <cell r="G1910" t="str">
            <v>25 kg</v>
          </cell>
          <cell r="H1910">
            <v>0</v>
          </cell>
          <cell r="I1910" t="str">
            <v>Desc. por Avantor USA Alt. M7708-88</v>
          </cell>
          <cell r="J1910">
            <v>1</v>
          </cell>
          <cell r="K1910">
            <v>25</v>
          </cell>
          <cell r="L1910" t="str">
            <v>PLANEADOR 1</v>
          </cell>
          <cell r="M1910" t="str">
            <v>Desc.</v>
          </cell>
          <cell r="N1910" t="str">
            <v>BAKER</v>
          </cell>
          <cell r="O1910" t="str">
            <v>SINTESIS</v>
          </cell>
          <cell r="P1910" t="str">
            <v>SIN</v>
          </cell>
          <cell r="Q1910" t="str">
            <v>#NOCODE#</v>
          </cell>
          <cell r="R1910" t="str">
            <v>#NOCODE#</v>
          </cell>
          <cell r="S1910" t="str">
            <v>SALES</v>
          </cell>
          <cell r="T1910" t="str">
            <v>PT</v>
          </cell>
          <cell r="U1910" t="str">
            <v>NO</v>
          </cell>
          <cell r="V1910" t="str">
            <v>PTMPI</v>
          </cell>
          <cell r="W1910" t="str">
            <v>Empaque</v>
          </cell>
        </row>
        <row r="1911">
          <cell r="B1911" t="str">
            <v>3722-66</v>
          </cell>
          <cell r="C1911" t="str">
            <v>Desc.Hidroxido de Sodio Perlas</v>
          </cell>
          <cell r="D1911" t="str">
            <v>RA ACS                   50 kg</v>
          </cell>
          <cell r="E1911" t="str">
            <v>Desc.Hidroxido de Sodio PerlasRA ACS                   50 kg</v>
          </cell>
          <cell r="F1911" t="str">
            <v>PZ</v>
          </cell>
          <cell r="G1911" t="str">
            <v>50 kg</v>
          </cell>
          <cell r="H1911">
            <v>0</v>
          </cell>
          <cell r="I1911" t="str">
            <v>Desc. por Avantor USA Alt. M7708-66</v>
          </cell>
          <cell r="J1911">
            <v>1</v>
          </cell>
          <cell r="K1911">
            <v>50</v>
          </cell>
          <cell r="L1911" t="str">
            <v>PLANEADOR 1</v>
          </cell>
          <cell r="M1911" t="str">
            <v>Desc.</v>
          </cell>
          <cell r="N1911" t="str">
            <v>BAKER</v>
          </cell>
          <cell r="O1911" t="str">
            <v>SINTESIS</v>
          </cell>
          <cell r="P1911" t="str">
            <v>SIN</v>
          </cell>
          <cell r="Q1911" t="str">
            <v>#NOCODE#</v>
          </cell>
          <cell r="R1911" t="str">
            <v>#NOCODE#</v>
          </cell>
          <cell r="S1911" t="str">
            <v>SALES</v>
          </cell>
          <cell r="T1911" t="str">
            <v>PT</v>
          </cell>
          <cell r="U1911" t="str">
            <v>NO</v>
          </cell>
          <cell r="V1911" t="str">
            <v>PTMPI</v>
          </cell>
          <cell r="W1911" t="str">
            <v>Empaque</v>
          </cell>
        </row>
        <row r="1912">
          <cell r="B1912" t="str">
            <v>3722-78</v>
          </cell>
          <cell r="C1912" t="str">
            <v>Desc.Hidroxido de Sodio Perlas</v>
          </cell>
          <cell r="D1912" t="str">
            <v>RA ACS                  100 kg</v>
          </cell>
          <cell r="E1912" t="str">
            <v>Desc.Hidroxido de Sodio PerlasRA ACS                  100 kg</v>
          </cell>
          <cell r="F1912" t="str">
            <v>PZ</v>
          </cell>
          <cell r="G1912" t="str">
            <v>100 kg</v>
          </cell>
          <cell r="H1912">
            <v>0</v>
          </cell>
          <cell r="I1912" t="str">
            <v>Desc. por Avantor USA Alt. M7708-04</v>
          </cell>
          <cell r="J1912">
            <v>1</v>
          </cell>
          <cell r="K1912">
            <v>100</v>
          </cell>
          <cell r="L1912" t="str">
            <v>PLANEADOR 1</v>
          </cell>
          <cell r="M1912" t="str">
            <v>Desc.</v>
          </cell>
          <cell r="N1912" t="str">
            <v>BAKER</v>
          </cell>
          <cell r="O1912" t="str">
            <v>SINTESIS</v>
          </cell>
          <cell r="P1912" t="str">
            <v>SIN</v>
          </cell>
          <cell r="Q1912" t="str">
            <v>#NOCODE#</v>
          </cell>
          <cell r="R1912" t="str">
            <v>#NOCODE#</v>
          </cell>
          <cell r="S1912" t="str">
            <v>SALES</v>
          </cell>
          <cell r="T1912" t="str">
            <v>PT</v>
          </cell>
          <cell r="U1912" t="str">
            <v>NO</v>
          </cell>
          <cell r="V1912" t="str">
            <v>PTMPI</v>
          </cell>
          <cell r="W1912" t="str">
            <v>Empaque</v>
          </cell>
        </row>
        <row r="1913">
          <cell r="B1913" t="str">
            <v>3724</v>
          </cell>
          <cell r="C1913" t="str">
            <v>Desc. 8 Parameter Control Low</v>
          </cell>
          <cell r="D1913" t="str">
            <v>2.5 ml</v>
          </cell>
          <cell r="E1913" t="str">
            <v>Desc. 8 Parameter Control Low2.5 ml</v>
          </cell>
          <cell r="F1913" t="str">
            <v>PZ</v>
          </cell>
          <cell r="G1913" t="str">
            <v>2.5 ml</v>
          </cell>
          <cell r="H1913">
            <v>400</v>
          </cell>
          <cell r="I1913">
            <v>0</v>
          </cell>
          <cell r="J1913">
            <v>1</v>
          </cell>
          <cell r="K1913">
            <v>2.5000000000000001E-3</v>
          </cell>
          <cell r="L1913" t="str">
            <v>COMPRADOR 2</v>
          </cell>
          <cell r="M1913" t="str">
            <v>Desc.</v>
          </cell>
          <cell r="N1913" t="str">
            <v>BAKER</v>
          </cell>
          <cell r="O1913" t="str">
            <v>DIAGNOSTICO</v>
          </cell>
          <cell r="P1913" t="str">
            <v>HEM</v>
          </cell>
          <cell r="Q1913" t="str">
            <v>#NOCODE#</v>
          </cell>
          <cell r="R1913" t="str">
            <v>#NOCODE#</v>
          </cell>
          <cell r="S1913" t="str">
            <v>CLINICOS</v>
          </cell>
          <cell r="T1913" t="str">
            <v>PT</v>
          </cell>
          <cell r="U1913" t="str">
            <v>NO</v>
          </cell>
          <cell r="V1913" t="str">
            <v>PTD</v>
          </cell>
          <cell r="W1913" t="str">
            <v>Compra</v>
          </cell>
        </row>
        <row r="1914">
          <cell r="B1914" t="str">
            <v>3724-01</v>
          </cell>
          <cell r="C1914" t="str">
            <v>Desc. Hidroxido de Sodio Esc.</v>
          </cell>
          <cell r="D1914" t="str">
            <v>500 g</v>
          </cell>
          <cell r="E1914" t="str">
            <v>Desc. Hidroxido de Sodio Esc.500 g</v>
          </cell>
          <cell r="F1914" t="str">
            <v>PZ</v>
          </cell>
          <cell r="G1914" t="str">
            <v>500 GR</v>
          </cell>
          <cell r="H1914">
            <v>256.02999999999997</v>
          </cell>
          <cell r="I1914" t="str">
            <v>Desc. Nuevo Catálogo 6697-01</v>
          </cell>
          <cell r="J1914">
            <v>1</v>
          </cell>
          <cell r="K1914">
            <v>0.5</v>
          </cell>
          <cell r="L1914" t="str">
            <v>PLANEADOR 1</v>
          </cell>
          <cell r="M1914" t="str">
            <v>Desc.</v>
          </cell>
          <cell r="N1914" t="str">
            <v>BAKER</v>
          </cell>
          <cell r="O1914" t="str">
            <v>LAB</v>
          </cell>
          <cell r="P1914" t="str">
            <v>LAB</v>
          </cell>
          <cell r="Q1914" t="str">
            <v>#NOCODE#</v>
          </cell>
          <cell r="R1914" t="str">
            <v>#NOCODE#</v>
          </cell>
          <cell r="S1914" t="str">
            <v>SALES</v>
          </cell>
          <cell r="T1914" t="str">
            <v>PT</v>
          </cell>
          <cell r="U1914" t="str">
            <v>NO</v>
          </cell>
          <cell r="V1914" t="str">
            <v>PTMPL</v>
          </cell>
          <cell r="W1914" t="str">
            <v>Empaque</v>
          </cell>
        </row>
        <row r="1915">
          <cell r="B1915" t="str">
            <v>3724-10</v>
          </cell>
          <cell r="C1915" t="str">
            <v>Desc. Hidroxido de Sodio Esc.</v>
          </cell>
          <cell r="D1915" t="str">
            <v>10 kg</v>
          </cell>
          <cell r="E1915" t="str">
            <v>Desc. Hidroxido de Sodio Esc.10 kg</v>
          </cell>
          <cell r="F1915" t="str">
            <v>PZ</v>
          </cell>
          <cell r="G1915" t="str">
            <v>10 kg</v>
          </cell>
          <cell r="H1915">
            <v>3078.2</v>
          </cell>
          <cell r="I1915" t="str">
            <v>Desc. Nuevo Catálogo 6697-10</v>
          </cell>
          <cell r="J1915">
            <v>1</v>
          </cell>
          <cell r="K1915">
            <v>10</v>
          </cell>
          <cell r="L1915" t="str">
            <v>PLANEADOR 1</v>
          </cell>
          <cell r="M1915" t="str">
            <v>Desc.</v>
          </cell>
          <cell r="N1915" t="str">
            <v>BAKER</v>
          </cell>
          <cell r="O1915" t="str">
            <v>LAB</v>
          </cell>
          <cell r="P1915" t="str">
            <v>LAB</v>
          </cell>
          <cell r="Q1915" t="str">
            <v>#NOCODE#</v>
          </cell>
          <cell r="R1915" t="str">
            <v>#NOCODE#</v>
          </cell>
          <cell r="S1915" t="str">
            <v>SALES</v>
          </cell>
          <cell r="T1915" t="str">
            <v>PT</v>
          </cell>
          <cell r="U1915" t="str">
            <v>NO</v>
          </cell>
          <cell r="V1915" t="str">
            <v>PTMPL</v>
          </cell>
          <cell r="W1915" t="str">
            <v>Empaque</v>
          </cell>
        </row>
        <row r="1916">
          <cell r="B1916" t="str">
            <v>3724-20</v>
          </cell>
          <cell r="C1916" t="str">
            <v>Desc. Hidroxido de Sodio Esc.</v>
          </cell>
          <cell r="D1916" t="str">
            <v>2 kg</v>
          </cell>
          <cell r="E1916" t="str">
            <v>Desc. Hidroxido de Sodio Esc.2 kg</v>
          </cell>
          <cell r="F1916" t="str">
            <v>PZ</v>
          </cell>
          <cell r="G1916" t="str">
            <v>2 KG</v>
          </cell>
          <cell r="H1916">
            <v>734.09</v>
          </cell>
          <cell r="I1916" t="str">
            <v>Desc. Nuevo Catálogo 6697-20</v>
          </cell>
          <cell r="J1916">
            <v>1</v>
          </cell>
          <cell r="K1916">
            <v>2</v>
          </cell>
          <cell r="L1916" t="str">
            <v>PLANEADOR 1</v>
          </cell>
          <cell r="M1916" t="str">
            <v>Desc.</v>
          </cell>
          <cell r="N1916" t="str">
            <v>BAKER</v>
          </cell>
          <cell r="O1916" t="str">
            <v>LAB</v>
          </cell>
          <cell r="P1916" t="str">
            <v>LAB</v>
          </cell>
          <cell r="Q1916" t="str">
            <v>#NOCODE#</v>
          </cell>
          <cell r="R1916" t="str">
            <v>#NOCODE#</v>
          </cell>
          <cell r="S1916" t="str">
            <v>SALES</v>
          </cell>
          <cell r="T1916" t="str">
            <v>PT</v>
          </cell>
          <cell r="U1916" t="str">
            <v>NO</v>
          </cell>
          <cell r="V1916" t="str">
            <v>PTMPL</v>
          </cell>
          <cell r="W1916" t="str">
            <v>Empaque</v>
          </cell>
        </row>
        <row r="1917">
          <cell r="B1917" t="str">
            <v>3724-54</v>
          </cell>
          <cell r="C1917" t="str">
            <v>Desc. Hidroxido de Sodio Esc.</v>
          </cell>
          <cell r="D1917" t="str">
            <v>25 kg</v>
          </cell>
          <cell r="E1917" t="str">
            <v>Desc. Hidroxido de Sodio Esc.25 kg</v>
          </cell>
          <cell r="F1917" t="str">
            <v>PZ</v>
          </cell>
          <cell r="G1917" t="str">
            <v>25 kg</v>
          </cell>
          <cell r="H1917">
            <v>0</v>
          </cell>
          <cell r="I1917" t="str">
            <v>Desc. Nuevo Catálogo 6697-54</v>
          </cell>
          <cell r="J1917">
            <v>1</v>
          </cell>
          <cell r="K1917">
            <v>25</v>
          </cell>
          <cell r="L1917" t="str">
            <v>PLANEADOR 1</v>
          </cell>
          <cell r="M1917" t="str">
            <v>Desc.</v>
          </cell>
          <cell r="N1917" t="str">
            <v>BAKER</v>
          </cell>
          <cell r="O1917" t="str">
            <v>SINTESIS</v>
          </cell>
          <cell r="P1917" t="str">
            <v>SIN</v>
          </cell>
          <cell r="Q1917" t="str">
            <v>#NOCODE#</v>
          </cell>
          <cell r="R1917" t="str">
            <v>#NOCODE#</v>
          </cell>
          <cell r="S1917" t="str">
            <v>SALES</v>
          </cell>
          <cell r="T1917" t="str">
            <v>PT</v>
          </cell>
          <cell r="U1917" t="str">
            <v>NO</v>
          </cell>
          <cell r="V1917" t="str">
            <v>PTMPL</v>
          </cell>
          <cell r="W1917" t="str">
            <v>Empaque</v>
          </cell>
        </row>
        <row r="1918">
          <cell r="B1918" t="str">
            <v>3725</v>
          </cell>
          <cell r="C1918" t="str">
            <v>Desc. 8 Parameter Control</v>
          </cell>
          <cell r="D1918" t="str">
            <v>Normal                  2.5 ml</v>
          </cell>
          <cell r="E1918" t="str">
            <v>Desc. 8 Parameter ControlNormal                  2.5 ml</v>
          </cell>
          <cell r="F1918" t="str">
            <v>PZ</v>
          </cell>
          <cell r="G1918" t="str">
            <v>2.5 ml</v>
          </cell>
          <cell r="H1918">
            <v>400</v>
          </cell>
          <cell r="I1918">
            <v>0</v>
          </cell>
          <cell r="J1918">
            <v>1</v>
          </cell>
          <cell r="K1918">
            <v>2.5000000000000001E-3</v>
          </cell>
          <cell r="L1918" t="str">
            <v>COMPRADOR 2</v>
          </cell>
          <cell r="M1918" t="str">
            <v>Desc.</v>
          </cell>
          <cell r="N1918" t="str">
            <v>BAKER</v>
          </cell>
          <cell r="O1918" t="str">
            <v>DIAGNOSTICO</v>
          </cell>
          <cell r="P1918" t="str">
            <v>HEM</v>
          </cell>
          <cell r="Q1918" t="str">
            <v>#NOCODE#</v>
          </cell>
          <cell r="R1918" t="str">
            <v>#NOCODE#</v>
          </cell>
          <cell r="S1918" t="str">
            <v>CLINICOS</v>
          </cell>
          <cell r="T1918" t="str">
            <v>PT</v>
          </cell>
          <cell r="U1918" t="str">
            <v>NO</v>
          </cell>
          <cell r="V1918" t="str">
            <v>PTD</v>
          </cell>
          <cell r="W1918" t="str">
            <v>Compra</v>
          </cell>
        </row>
        <row r="1919">
          <cell r="B1919" t="str">
            <v>3726</v>
          </cell>
          <cell r="C1919" t="str">
            <v>Desc. 8 Parameter Control High</v>
          </cell>
          <cell r="D1919" t="str">
            <v>2.5 ml</v>
          </cell>
          <cell r="E1919" t="str">
            <v>Desc. 8 Parameter Control High2.5 ml</v>
          </cell>
          <cell r="F1919" t="str">
            <v>PZ</v>
          </cell>
          <cell r="G1919" t="str">
            <v>2.5 ml</v>
          </cell>
          <cell r="H1919">
            <v>400</v>
          </cell>
          <cell r="I1919">
            <v>0</v>
          </cell>
          <cell r="J1919">
            <v>1</v>
          </cell>
          <cell r="K1919">
            <v>2.5000000000000001E-3</v>
          </cell>
          <cell r="L1919" t="str">
            <v>COMPRADOR 2</v>
          </cell>
          <cell r="M1919" t="str">
            <v>Desc.</v>
          </cell>
          <cell r="N1919" t="str">
            <v>BAKER</v>
          </cell>
          <cell r="O1919" t="str">
            <v>DIAGNOSTICO</v>
          </cell>
          <cell r="P1919" t="str">
            <v>HEM</v>
          </cell>
          <cell r="Q1919" t="str">
            <v>#NOCODE#</v>
          </cell>
          <cell r="R1919" t="str">
            <v>#NOCODE#</v>
          </cell>
          <cell r="S1919" t="str">
            <v>CLINICOS</v>
          </cell>
          <cell r="T1919" t="str">
            <v>PT</v>
          </cell>
          <cell r="U1919" t="str">
            <v>NO</v>
          </cell>
          <cell r="V1919" t="str">
            <v>PTD</v>
          </cell>
          <cell r="W1919" t="str">
            <v>Compra</v>
          </cell>
        </row>
        <row r="1920">
          <cell r="B1920" t="str">
            <v>3727-00</v>
          </cell>
          <cell r="C1920" t="str">
            <v>Hidroxido de Sodio Sol. 50 %</v>
          </cell>
          <cell r="D1920" t="str">
            <v>kg</v>
          </cell>
          <cell r="E1920" t="str">
            <v>Hidroxido de Sodio Sol. 50 %kg</v>
          </cell>
          <cell r="F1920" t="str">
            <v>KG</v>
          </cell>
          <cell r="G1920" t="str">
            <v>kg</v>
          </cell>
          <cell r="H1920">
            <v>0</v>
          </cell>
          <cell r="I1920">
            <v>0</v>
          </cell>
          <cell r="J1920">
            <v>1.53</v>
          </cell>
          <cell r="K1920">
            <v>1</v>
          </cell>
          <cell r="L1920" t="str">
            <v>PLANEADOR 1</v>
          </cell>
          <cell r="M1920" t="str">
            <v>No Clasificado</v>
          </cell>
          <cell r="N1920" t="str">
            <v>BAKER</v>
          </cell>
          <cell r="O1920" t="str">
            <v>SINTESIS</v>
          </cell>
          <cell r="P1920" t="str">
            <v>SIN</v>
          </cell>
          <cell r="Q1920" t="str">
            <v>#NOCODE#</v>
          </cell>
          <cell r="R1920" t="str">
            <v>#NOCODE#</v>
          </cell>
          <cell r="S1920" t="str">
            <v>SALES</v>
          </cell>
          <cell r="T1920" t="str">
            <v>PP</v>
          </cell>
          <cell r="U1920" t="str">
            <v>NO</v>
          </cell>
          <cell r="V1920" t="str">
            <v>FMPI</v>
          </cell>
          <cell r="W1920" t="str">
            <v>Producción</v>
          </cell>
        </row>
        <row r="1921">
          <cell r="B1921" t="str">
            <v>3727-01</v>
          </cell>
          <cell r="C1921" t="str">
            <v>Hidroxido de Sodio Sol. 50 %</v>
          </cell>
          <cell r="D1921" t="str">
            <v>(w/w)                   500 ml</v>
          </cell>
          <cell r="E1921" t="str">
            <v>Hidroxido de Sodio Sol. 50 %(w/w)                   500 ml</v>
          </cell>
          <cell r="F1921" t="str">
            <v>PZ</v>
          </cell>
          <cell r="G1921" t="str">
            <v>500 ML</v>
          </cell>
          <cell r="H1921">
            <v>1373.98</v>
          </cell>
          <cell r="I1921">
            <v>0</v>
          </cell>
          <cell r="J1921">
            <v>1.53</v>
          </cell>
          <cell r="K1921">
            <v>0.76500000000000001</v>
          </cell>
          <cell r="L1921" t="str">
            <v>PLANEADOR 2</v>
          </cell>
          <cell r="M1921" t="str">
            <v>Make to Order</v>
          </cell>
          <cell r="N1921" t="str">
            <v>BAKER</v>
          </cell>
          <cell r="O1921" t="str">
            <v>LAB</v>
          </cell>
          <cell r="P1921" t="str">
            <v>LAB</v>
          </cell>
          <cell r="Q1921" t="str">
            <v>#NOCODE#</v>
          </cell>
          <cell r="R1921" t="str">
            <v>#NOCODE#</v>
          </cell>
          <cell r="S1921" t="str">
            <v>ACIDOS</v>
          </cell>
          <cell r="T1921" t="str">
            <v>PT</v>
          </cell>
          <cell r="U1921" t="str">
            <v>NO</v>
          </cell>
          <cell r="V1921" t="str">
            <v>PTFMPI</v>
          </cell>
          <cell r="W1921" t="str">
            <v>Producción</v>
          </cell>
        </row>
        <row r="1922">
          <cell r="B1922" t="str">
            <v>3727-03</v>
          </cell>
          <cell r="C1922" t="str">
            <v>Hidroxido de Sodio Sol. 50 %</v>
          </cell>
          <cell r="D1922" t="str">
            <v>(w/w)                      4 L</v>
          </cell>
          <cell r="E1922" t="str">
            <v>Hidroxido de Sodio Sol. 50 %(w/w)                      4 L</v>
          </cell>
          <cell r="F1922" t="str">
            <v>PZ</v>
          </cell>
          <cell r="G1922" t="str">
            <v>4 L</v>
          </cell>
          <cell r="H1922">
            <v>4566.84</v>
          </cell>
          <cell r="I1922">
            <v>0</v>
          </cell>
          <cell r="J1922">
            <v>1.53</v>
          </cell>
          <cell r="K1922">
            <v>6.12</v>
          </cell>
          <cell r="L1922" t="str">
            <v>PLANEADOR 2</v>
          </cell>
          <cell r="M1922" t="str">
            <v>Recurso F</v>
          </cell>
          <cell r="N1922" t="str">
            <v>BAKER</v>
          </cell>
          <cell r="O1922" t="str">
            <v>LAB</v>
          </cell>
          <cell r="P1922" t="str">
            <v>LAB</v>
          </cell>
          <cell r="Q1922" t="str">
            <v>#NOCODE#</v>
          </cell>
          <cell r="R1922" t="str">
            <v>#NOCODE#</v>
          </cell>
          <cell r="S1922" t="str">
            <v>ACIDOS</v>
          </cell>
          <cell r="T1922" t="str">
            <v>PT</v>
          </cell>
          <cell r="U1922" t="str">
            <v>NO</v>
          </cell>
          <cell r="V1922" t="str">
            <v>PTFMPI</v>
          </cell>
          <cell r="W1922" t="str">
            <v>Producción</v>
          </cell>
        </row>
        <row r="1923">
          <cell r="B1923" t="str">
            <v>3727-09</v>
          </cell>
          <cell r="C1923" t="str">
            <v>Hidroxido de Sodio Sol. 50%</v>
          </cell>
          <cell r="D1923" t="str">
            <v>(w/w)      600 lb</v>
          </cell>
          <cell r="E1923" t="str">
            <v>Hidroxido de Sodio Sol. 50%(w/w)      600 lb</v>
          </cell>
          <cell r="F1923" t="str">
            <v>PZ</v>
          </cell>
          <cell r="G1923" t="str">
            <v>600 lb</v>
          </cell>
          <cell r="H1923">
            <v>0</v>
          </cell>
          <cell r="I1923">
            <v>0</v>
          </cell>
          <cell r="J1923">
            <v>1.53</v>
          </cell>
          <cell r="K1923">
            <v>272.16000000000003</v>
          </cell>
          <cell r="L1923" t="str">
            <v>PLANEADOR 1</v>
          </cell>
          <cell r="M1923" t="str">
            <v>Make to Order</v>
          </cell>
          <cell r="N1923" t="str">
            <v>BAKER</v>
          </cell>
          <cell r="O1923" t="str">
            <v>SINTESIS</v>
          </cell>
          <cell r="P1923" t="str">
            <v>SIN</v>
          </cell>
          <cell r="Q1923" t="str">
            <v>#NOCODE#</v>
          </cell>
          <cell r="R1923" t="str">
            <v>#NOCODE#</v>
          </cell>
          <cell r="S1923" t="str">
            <v>SALES</v>
          </cell>
          <cell r="T1923" t="str">
            <v>PT</v>
          </cell>
          <cell r="U1923" t="str">
            <v>NO</v>
          </cell>
          <cell r="V1923" t="str">
            <v>PTFMZ</v>
          </cell>
          <cell r="W1923" t="str">
            <v>PRODUCCIÓN</v>
          </cell>
        </row>
        <row r="1924">
          <cell r="B1924" t="str">
            <v>3727-72</v>
          </cell>
          <cell r="C1924" t="str">
            <v>Desc.Hidroxido deSodio Sol.50%</v>
          </cell>
          <cell r="D1924" t="str">
            <v>(w/w)                    75 kg</v>
          </cell>
          <cell r="E1924" t="str">
            <v>Desc.Hidroxido deSodio Sol.50%(w/w)                    75 kg</v>
          </cell>
          <cell r="F1924" t="str">
            <v>PZ</v>
          </cell>
          <cell r="G1924" t="str">
            <v>75 kg</v>
          </cell>
          <cell r="H1924">
            <v>0</v>
          </cell>
          <cell r="I1924" t="str">
            <v>Desc. RACIONALIZACION PRODUCTOS Alt. 3727-R</v>
          </cell>
          <cell r="J1924">
            <v>1.53</v>
          </cell>
          <cell r="K1924">
            <v>75</v>
          </cell>
          <cell r="L1924" t="str">
            <v>PLANEADOR 2</v>
          </cell>
          <cell r="M1924" t="str">
            <v>Desc.</v>
          </cell>
          <cell r="N1924" t="str">
            <v>BAKER</v>
          </cell>
          <cell r="O1924" t="str">
            <v>SINTESIS</v>
          </cell>
          <cell r="P1924" t="str">
            <v>SIN</v>
          </cell>
          <cell r="Q1924" t="str">
            <v>#NOCODE#</v>
          </cell>
          <cell r="R1924" t="str">
            <v>#NOCODE#</v>
          </cell>
          <cell r="S1924" t="str">
            <v>ACIDOS</v>
          </cell>
          <cell r="T1924" t="str">
            <v>PT</v>
          </cell>
          <cell r="U1924" t="str">
            <v>NO</v>
          </cell>
          <cell r="V1924" t="str">
            <v>PTFMPI</v>
          </cell>
          <cell r="W1924" t="str">
            <v>Producción</v>
          </cell>
        </row>
        <row r="1925">
          <cell r="B1925" t="str">
            <v>3727-88</v>
          </cell>
          <cell r="C1925" t="str">
            <v>Desc. Hidroxido de Sodio Sol.</v>
          </cell>
          <cell r="D1925" t="str">
            <v>50 % (w/w)               kg</v>
          </cell>
          <cell r="E1925" t="str">
            <v>Desc. Hidroxido de Sodio Sol.50 % (w/w)               kg</v>
          </cell>
          <cell r="F1925" t="str">
            <v>PZ</v>
          </cell>
          <cell r="G1925" t="str">
            <v>kg</v>
          </cell>
          <cell r="H1925">
            <v>0</v>
          </cell>
          <cell r="I1925" t="str">
            <v>Desc. RACIONALIZACION PRODUCTOS Alt. 3727-00</v>
          </cell>
          <cell r="J1925">
            <v>1.53</v>
          </cell>
          <cell r="K1925">
            <v>1</v>
          </cell>
          <cell r="L1925" t="str">
            <v>PLANEADOR 2</v>
          </cell>
          <cell r="M1925" t="str">
            <v>Desc.</v>
          </cell>
          <cell r="N1925" t="str">
            <v>BAKER</v>
          </cell>
          <cell r="O1925" t="str">
            <v>SINTESIS</v>
          </cell>
          <cell r="P1925" t="str">
            <v>SIN</v>
          </cell>
          <cell r="Q1925" t="str">
            <v>#NOCODE#</v>
          </cell>
          <cell r="R1925" t="str">
            <v>#NOCODE#</v>
          </cell>
          <cell r="S1925" t="str">
            <v>ACIDOS</v>
          </cell>
          <cell r="T1925" t="str">
            <v>PT</v>
          </cell>
          <cell r="U1925" t="str">
            <v>NO</v>
          </cell>
          <cell r="V1925" t="str">
            <v>PTFMPI</v>
          </cell>
          <cell r="W1925" t="str">
            <v>Producción</v>
          </cell>
        </row>
        <row r="1926">
          <cell r="B1926" t="str">
            <v>3727-R</v>
          </cell>
          <cell r="C1926" t="str">
            <v>Desc.Hidroxido de Sodio Sol50%</v>
          </cell>
          <cell r="D1926" t="str">
            <v>(w/w)      360 lb</v>
          </cell>
          <cell r="E1926" t="str">
            <v>Desc.Hidroxido de Sodio Sol50%(w/w)      360 lb</v>
          </cell>
          <cell r="F1926" t="str">
            <v>PZ</v>
          </cell>
          <cell r="G1926" t="str">
            <v>360 lb</v>
          </cell>
          <cell r="H1926">
            <v>0</v>
          </cell>
          <cell r="I1926" t="str">
            <v>Desc. Alt.3727-09 (600 Lb)</v>
          </cell>
          <cell r="J1926">
            <v>1.53</v>
          </cell>
          <cell r="K1926">
            <v>163</v>
          </cell>
          <cell r="L1926" t="str">
            <v>COMPRADOR 2</v>
          </cell>
          <cell r="M1926" t="str">
            <v>Desc.</v>
          </cell>
          <cell r="N1926" t="str">
            <v>BAKER</v>
          </cell>
          <cell r="O1926" t="str">
            <v>SINTESIS</v>
          </cell>
          <cell r="P1926" t="str">
            <v>SIN</v>
          </cell>
          <cell r="Q1926" t="str">
            <v>#NOCODE#</v>
          </cell>
          <cell r="R1926" t="str">
            <v>#NOCODE#</v>
          </cell>
          <cell r="S1926" t="str">
            <v>SALES</v>
          </cell>
          <cell r="T1926" t="str">
            <v>PT</v>
          </cell>
          <cell r="U1926" t="str">
            <v>NO</v>
          </cell>
          <cell r="V1926" t="str">
            <v>PTD</v>
          </cell>
          <cell r="W1926" t="str">
            <v>COMPRA</v>
          </cell>
        </row>
        <row r="1927">
          <cell r="B1927" t="str">
            <v>3728-01</v>
          </cell>
          <cell r="C1927" t="str">
            <v>Desc. Hidroxido de Sodio</v>
          </cell>
          <cell r="D1927" t="str">
            <v>Lentejas NF, FCC      500 g</v>
          </cell>
          <cell r="E1927" t="str">
            <v>Desc. Hidroxido de SodioLentejas NF, FCC      500 g</v>
          </cell>
          <cell r="F1927" t="str">
            <v>PZ</v>
          </cell>
          <cell r="G1927" t="str">
            <v>500 GR</v>
          </cell>
          <cell r="H1927">
            <v>781.44</v>
          </cell>
          <cell r="I1927" t="str">
            <v>Desc. por Avantor USA Alt. M7680-04</v>
          </cell>
          <cell r="J1927">
            <v>1</v>
          </cell>
          <cell r="K1927">
            <v>0.5</v>
          </cell>
          <cell r="L1927" t="str">
            <v>COMPRADOR 2</v>
          </cell>
          <cell r="M1927" t="str">
            <v>Desc.</v>
          </cell>
          <cell r="N1927" t="str">
            <v>BAKER</v>
          </cell>
          <cell r="O1927" t="str">
            <v>LAB</v>
          </cell>
          <cell r="P1927" t="str">
            <v>LAB</v>
          </cell>
          <cell r="Q1927" t="str">
            <v>#NOCODE#</v>
          </cell>
          <cell r="R1927" t="str">
            <v>#NOCODE#</v>
          </cell>
          <cell r="S1927" t="str">
            <v>SALES</v>
          </cell>
          <cell r="T1927" t="str">
            <v>PT</v>
          </cell>
          <cell r="U1927" t="str">
            <v>NO</v>
          </cell>
          <cell r="V1927" t="str">
            <v>PTD</v>
          </cell>
          <cell r="W1927" t="str">
            <v>Compra</v>
          </cell>
        </row>
        <row r="1928">
          <cell r="B1928" t="str">
            <v>3728-05</v>
          </cell>
          <cell r="C1928" t="str">
            <v>Desc. Hidroxido de Sodio</v>
          </cell>
          <cell r="D1928" t="str">
            <v>Lentejas NF, FCC    2.5 kg</v>
          </cell>
          <cell r="E1928" t="str">
            <v>Desc. Hidroxido de SodioLentejas NF, FCC    2.5 kg</v>
          </cell>
          <cell r="F1928" t="str">
            <v>PZ</v>
          </cell>
          <cell r="G1928" t="str">
            <v>2.5 KG</v>
          </cell>
          <cell r="H1928">
            <v>2142.56</v>
          </cell>
          <cell r="I1928" t="str">
            <v>Desc. por Avantor USA Alt. M7680-06</v>
          </cell>
          <cell r="J1928">
            <v>1</v>
          </cell>
          <cell r="K1928">
            <v>2.5</v>
          </cell>
          <cell r="L1928" t="str">
            <v>COMPRADOR 2</v>
          </cell>
          <cell r="M1928" t="str">
            <v>Desc.</v>
          </cell>
          <cell r="N1928" t="str">
            <v>BAKER</v>
          </cell>
          <cell r="O1928" t="str">
            <v>LAB</v>
          </cell>
          <cell r="P1928" t="str">
            <v>LAB</v>
          </cell>
          <cell r="Q1928" t="str">
            <v>#NOCODE#</v>
          </cell>
          <cell r="R1928" t="str">
            <v>#NOCODE#</v>
          </cell>
          <cell r="S1928" t="str">
            <v>SALES</v>
          </cell>
          <cell r="T1928" t="str">
            <v>PT</v>
          </cell>
          <cell r="U1928" t="str">
            <v>NO</v>
          </cell>
          <cell r="V1928" t="str">
            <v>PTD</v>
          </cell>
          <cell r="W1928" t="str">
            <v>Compra</v>
          </cell>
        </row>
        <row r="1929">
          <cell r="B1929" t="str">
            <v>3728-20</v>
          </cell>
          <cell r="C1929" t="str">
            <v>Desc. Hidroxido de Sodio</v>
          </cell>
          <cell r="D1929" t="str">
            <v>LentejaNF FCC 36.28 Kg (80 lb)</v>
          </cell>
          <cell r="E1929" t="str">
            <v>Desc. Hidroxido de SodioLentejaNF FCC 36.28 Kg (80 lb)</v>
          </cell>
          <cell r="F1929" t="str">
            <v>PZ</v>
          </cell>
          <cell r="G1929" t="str">
            <v>36.28 Kg</v>
          </cell>
          <cell r="H1929">
            <v>0</v>
          </cell>
          <cell r="I1929" t="str">
            <v>Desc. por Avantor USA Alt. M7680-20</v>
          </cell>
          <cell r="J1929">
            <v>1</v>
          </cell>
          <cell r="K1929">
            <v>36.287999999999997</v>
          </cell>
          <cell r="L1929" t="str">
            <v>COMPRADOR 2</v>
          </cell>
          <cell r="M1929" t="str">
            <v>Desc.</v>
          </cell>
          <cell r="N1929" t="str">
            <v>BAKER</v>
          </cell>
          <cell r="O1929" t="str">
            <v>SINTESIS</v>
          </cell>
          <cell r="P1929" t="str">
            <v>SIN</v>
          </cell>
          <cell r="Q1929" t="str">
            <v>#NOCODE#</v>
          </cell>
          <cell r="R1929" t="str">
            <v>#NOCODE#</v>
          </cell>
          <cell r="S1929" t="str">
            <v>SALES</v>
          </cell>
          <cell r="T1929" t="str">
            <v>PT</v>
          </cell>
          <cell r="U1929" t="str">
            <v>NO</v>
          </cell>
          <cell r="V1929" t="str">
            <v>PTD</v>
          </cell>
          <cell r="W1929" t="str">
            <v>Compra</v>
          </cell>
        </row>
        <row r="1930">
          <cell r="B1930" t="str">
            <v>3728-54</v>
          </cell>
          <cell r="C1930" t="str">
            <v>Desc. Hidroxido de Sodio</v>
          </cell>
          <cell r="D1930" t="str">
            <v>Lentejas NF, FCC       25 kg</v>
          </cell>
          <cell r="E1930" t="str">
            <v>Desc. Hidroxido de SodioLentejas NF, FCC       25 kg</v>
          </cell>
          <cell r="F1930" t="str">
            <v>PZ</v>
          </cell>
          <cell r="G1930" t="str">
            <v>25 kg</v>
          </cell>
          <cell r="H1930">
            <v>0</v>
          </cell>
          <cell r="I1930" t="str">
            <v>Desc. por Avantor USA Alt. M7680-28</v>
          </cell>
          <cell r="J1930">
            <v>1</v>
          </cell>
          <cell r="K1930">
            <v>25</v>
          </cell>
          <cell r="L1930" t="str">
            <v>PLANEADOR 1</v>
          </cell>
          <cell r="M1930" t="str">
            <v>Desc.</v>
          </cell>
          <cell r="N1930" t="str">
            <v>BAKER</v>
          </cell>
          <cell r="O1930" t="str">
            <v>SINTESIS</v>
          </cell>
          <cell r="P1930" t="str">
            <v>SIN</v>
          </cell>
          <cell r="Q1930" t="str">
            <v>#NOCODE#</v>
          </cell>
          <cell r="R1930" t="str">
            <v>#NOCODE#</v>
          </cell>
          <cell r="S1930" t="str">
            <v>SALES</v>
          </cell>
          <cell r="T1930" t="str">
            <v>PT</v>
          </cell>
          <cell r="U1930" t="str">
            <v>NO</v>
          </cell>
          <cell r="V1930" t="str">
            <v>PTMPL</v>
          </cell>
          <cell r="W1930" t="str">
            <v>Empaque</v>
          </cell>
        </row>
        <row r="1931">
          <cell r="B1931" t="str">
            <v>3728-66</v>
          </cell>
          <cell r="C1931" t="str">
            <v>Desc. Hidroxido de Sodio</v>
          </cell>
          <cell r="D1931" t="str">
            <v>Lentejas NF, FCC         50 kg</v>
          </cell>
          <cell r="E1931" t="str">
            <v>Desc. Hidroxido de SodioLentejas NF, FCC         50 kg</v>
          </cell>
          <cell r="F1931" t="str">
            <v>PZ</v>
          </cell>
          <cell r="G1931" t="str">
            <v>50 kg</v>
          </cell>
          <cell r="H1931">
            <v>0</v>
          </cell>
          <cell r="I1931" t="str">
            <v>Desc. Alternativa 3728-R o QP B5947-66</v>
          </cell>
          <cell r="J1931">
            <v>1</v>
          </cell>
          <cell r="K1931">
            <v>50</v>
          </cell>
          <cell r="L1931" t="str">
            <v>PLANEADOR 1</v>
          </cell>
          <cell r="M1931" t="str">
            <v>Desc.</v>
          </cell>
          <cell r="N1931" t="str">
            <v>BAKER</v>
          </cell>
          <cell r="O1931" t="str">
            <v>SINTESIS</v>
          </cell>
          <cell r="P1931" t="str">
            <v>SIN</v>
          </cell>
          <cell r="Q1931" t="str">
            <v>#NOCODE#</v>
          </cell>
          <cell r="R1931" t="str">
            <v>#NOCODE#</v>
          </cell>
          <cell r="S1931" t="str">
            <v>SALES</v>
          </cell>
          <cell r="T1931" t="str">
            <v>PT</v>
          </cell>
          <cell r="U1931" t="str">
            <v>NO</v>
          </cell>
          <cell r="V1931" t="str">
            <v>PTMPL</v>
          </cell>
          <cell r="W1931" t="str">
            <v>Empaque</v>
          </cell>
        </row>
        <row r="1932">
          <cell r="B1932" t="str">
            <v>3728-78</v>
          </cell>
          <cell r="C1932" t="str">
            <v>Desc. Hidroxido de Sodio</v>
          </cell>
          <cell r="D1932" t="str">
            <v>Lentejas NF, FCC        100 kg</v>
          </cell>
          <cell r="E1932" t="str">
            <v>Desc. Hidroxido de SodioLentejas NF, FCC        100 kg</v>
          </cell>
          <cell r="F1932" t="str">
            <v>PZ</v>
          </cell>
          <cell r="G1932" t="str">
            <v>100 kg</v>
          </cell>
          <cell r="H1932">
            <v>0</v>
          </cell>
          <cell r="I1932" t="str">
            <v>Desc. Alternativa 3728-R o QP B5947-78</v>
          </cell>
          <cell r="J1932">
            <v>1</v>
          </cell>
          <cell r="K1932">
            <v>100</v>
          </cell>
          <cell r="L1932" t="str">
            <v>PLANEADOR 1</v>
          </cell>
          <cell r="M1932" t="str">
            <v>Desc.</v>
          </cell>
          <cell r="N1932" t="str">
            <v>BAKER</v>
          </cell>
          <cell r="O1932" t="str">
            <v>SINTESIS</v>
          </cell>
          <cell r="P1932" t="str">
            <v>SIN</v>
          </cell>
          <cell r="Q1932" t="str">
            <v>#NOCODE#</v>
          </cell>
          <cell r="R1932" t="str">
            <v>#NOCODE#</v>
          </cell>
          <cell r="S1932" t="str">
            <v>SALES</v>
          </cell>
          <cell r="T1932" t="str">
            <v>PT</v>
          </cell>
          <cell r="U1932" t="str">
            <v>NO</v>
          </cell>
          <cell r="V1932" t="str">
            <v>PTMPL</v>
          </cell>
          <cell r="W1932" t="str">
            <v>Empaque</v>
          </cell>
        </row>
        <row r="1933">
          <cell r="B1933" t="str">
            <v>3728-R</v>
          </cell>
          <cell r="C1933" t="str">
            <v>Desc. Hidroxido de Sodio</v>
          </cell>
          <cell r="D1933" t="str">
            <v>Lentejas NF, FCC  110 lb</v>
          </cell>
          <cell r="E1933" t="str">
            <v>Desc. Hidroxido de SodioLentejas NF, FCC  110 lb</v>
          </cell>
          <cell r="F1933" t="str">
            <v>PZ</v>
          </cell>
          <cell r="G1933" t="str">
            <v>110 lb</v>
          </cell>
          <cell r="H1933">
            <v>0</v>
          </cell>
          <cell r="I1933" t="str">
            <v>Desc. por Avantor USA Alt. M7680-25</v>
          </cell>
          <cell r="J1933">
            <v>1</v>
          </cell>
          <cell r="K1933">
            <v>49.896000000000001</v>
          </cell>
          <cell r="L1933" t="str">
            <v>COMPRADOR 2</v>
          </cell>
          <cell r="M1933" t="str">
            <v>Desc.</v>
          </cell>
          <cell r="N1933" t="str">
            <v>BAKER</v>
          </cell>
          <cell r="O1933" t="str">
            <v>SINTESIS</v>
          </cell>
          <cell r="P1933" t="str">
            <v>SIN</v>
          </cell>
          <cell r="Q1933" t="str">
            <v>#NOCODE#</v>
          </cell>
          <cell r="R1933" t="str">
            <v>#NOCODE#</v>
          </cell>
          <cell r="S1933" t="str">
            <v>SALES</v>
          </cell>
          <cell r="T1933" t="str">
            <v>PT</v>
          </cell>
          <cell r="U1933" t="str">
            <v>NO</v>
          </cell>
          <cell r="V1933" t="str">
            <v>PTD</v>
          </cell>
          <cell r="W1933" t="str">
            <v>Compra</v>
          </cell>
        </row>
        <row r="1934">
          <cell r="B1934" t="str">
            <v>3731</v>
          </cell>
          <cell r="C1934" t="str">
            <v>Tdesc XE-Diff Control Bajo</v>
          </cell>
          <cell r="D1934">
            <v>0</v>
          </cell>
          <cell r="E1934" t="str">
            <v>Tdesc XE-Diff Control Bajo</v>
          </cell>
          <cell r="F1934" t="str">
            <v>PZ</v>
          </cell>
          <cell r="G1934" t="str">
            <v>4.5 ml</v>
          </cell>
          <cell r="H1934">
            <v>0</v>
          </cell>
          <cell r="I1934" t="str">
            <v>Sin registro sanit. Sin opciones.</v>
          </cell>
          <cell r="J1934">
            <v>1</v>
          </cell>
          <cell r="K1934">
            <v>4.4999999999999997E-3</v>
          </cell>
          <cell r="L1934" t="str">
            <v>COMPRADOR 2</v>
          </cell>
          <cell r="M1934" t="str">
            <v>Desc.</v>
          </cell>
          <cell r="N1934" t="str">
            <v>BAKER</v>
          </cell>
          <cell r="O1934" t="str">
            <v>DIAGNOSTICO</v>
          </cell>
          <cell r="P1934" t="str">
            <v>HEM</v>
          </cell>
          <cell r="Q1934" t="str">
            <v>#NOCODE#</v>
          </cell>
          <cell r="R1934" t="str">
            <v>#NOCODE#</v>
          </cell>
          <cell r="S1934" t="str">
            <v>CLINICOS</v>
          </cell>
          <cell r="T1934" t="str">
            <v>PT</v>
          </cell>
          <cell r="U1934" t="str">
            <v>NO</v>
          </cell>
          <cell r="V1934" t="str">
            <v>PTD</v>
          </cell>
          <cell r="W1934" t="str">
            <v>COMPRA</v>
          </cell>
        </row>
        <row r="1935">
          <cell r="B1935" t="str">
            <v>3732</v>
          </cell>
          <cell r="C1935" t="str">
            <v>Tdesc XE-Diff Control Medio</v>
          </cell>
          <cell r="D1935">
            <v>0</v>
          </cell>
          <cell r="E1935" t="str">
            <v>Tdesc XE-Diff Control Medio</v>
          </cell>
          <cell r="F1935" t="str">
            <v>PZ</v>
          </cell>
          <cell r="G1935" t="str">
            <v>4.5 ml</v>
          </cell>
          <cell r="H1935">
            <v>0</v>
          </cell>
          <cell r="I1935" t="str">
            <v>Sin registro sanit. Sin opciones.</v>
          </cell>
          <cell r="J1935">
            <v>1</v>
          </cell>
          <cell r="K1935">
            <v>4.4999999999999997E-3</v>
          </cell>
          <cell r="L1935" t="str">
            <v>COMPRADOR 2</v>
          </cell>
          <cell r="M1935" t="str">
            <v>Desc.</v>
          </cell>
          <cell r="N1935" t="str">
            <v>BAKER</v>
          </cell>
          <cell r="O1935" t="str">
            <v>DIAGNOSTICO</v>
          </cell>
          <cell r="P1935" t="str">
            <v>HEM</v>
          </cell>
          <cell r="Q1935" t="str">
            <v>#NOCODE#</v>
          </cell>
          <cell r="R1935" t="str">
            <v>#NOCODE#</v>
          </cell>
          <cell r="S1935" t="str">
            <v>CLINICOS</v>
          </cell>
          <cell r="T1935" t="str">
            <v>PT</v>
          </cell>
          <cell r="U1935" t="str">
            <v>NO</v>
          </cell>
          <cell r="V1935" t="str">
            <v>PTD</v>
          </cell>
          <cell r="W1935" t="str">
            <v>COMPRA</v>
          </cell>
        </row>
        <row r="1936">
          <cell r="B1936" t="str">
            <v>3733</v>
          </cell>
          <cell r="C1936" t="str">
            <v>Tdesc XE-Diff Control Alto</v>
          </cell>
          <cell r="D1936">
            <v>0</v>
          </cell>
          <cell r="E1936" t="str">
            <v>Tdesc XE-Diff Control Alto</v>
          </cell>
          <cell r="F1936" t="str">
            <v>PZ</v>
          </cell>
          <cell r="G1936" t="str">
            <v>4.5 ML</v>
          </cell>
          <cell r="H1936">
            <v>0</v>
          </cell>
          <cell r="I1936" t="str">
            <v>Sin registro sanit. Sin opciones.</v>
          </cell>
          <cell r="J1936">
            <v>0</v>
          </cell>
          <cell r="K1936">
            <v>0</v>
          </cell>
          <cell r="L1936" t="str">
            <v>COMPRADOR 2</v>
          </cell>
          <cell r="M1936" t="str">
            <v>Desc.</v>
          </cell>
          <cell r="N1936" t="str">
            <v>BAKER</v>
          </cell>
          <cell r="O1936" t="str">
            <v>DIAGNOSTICO</v>
          </cell>
          <cell r="P1936" t="str">
            <v>HEM</v>
          </cell>
          <cell r="Q1936" t="str">
            <v>#NOCODE#</v>
          </cell>
          <cell r="R1936" t="str">
            <v>#NOCODE#</v>
          </cell>
          <cell r="S1936" t="str">
            <v>CLINICOS</v>
          </cell>
          <cell r="T1936" t="str">
            <v>PT</v>
          </cell>
          <cell r="U1936" t="str">
            <v>NO</v>
          </cell>
          <cell r="V1936" t="str">
            <v>PTD</v>
          </cell>
          <cell r="W1936" t="str">
            <v>COMPRA</v>
          </cell>
        </row>
        <row r="1937">
          <cell r="B1937" t="str">
            <v>3734</v>
          </cell>
          <cell r="C1937" t="str">
            <v>Tdesc 3-Diff Control Bajo</v>
          </cell>
          <cell r="D1937" t="str">
            <v>2.5 ml</v>
          </cell>
          <cell r="E1937" t="str">
            <v>Tdesc 3-Diff Control Bajo2.5 ml</v>
          </cell>
          <cell r="F1937" t="str">
            <v>PZ</v>
          </cell>
          <cell r="G1937" t="str">
            <v>2.5 ml</v>
          </cell>
          <cell r="H1937">
            <v>420</v>
          </cell>
          <cell r="I1937" t="str">
            <v>Sin registro sanit. Sin opciones.</v>
          </cell>
          <cell r="J1937">
            <v>1</v>
          </cell>
          <cell r="K1937">
            <v>2.5000000000000001E-3</v>
          </cell>
          <cell r="L1937" t="str">
            <v>COMPRADOR 2</v>
          </cell>
          <cell r="M1937" t="str">
            <v>Desc.</v>
          </cell>
          <cell r="N1937" t="str">
            <v>BAKER</v>
          </cell>
          <cell r="O1937" t="str">
            <v>DIAGNOSTICO</v>
          </cell>
          <cell r="P1937" t="str">
            <v>HEM</v>
          </cell>
          <cell r="Q1937" t="str">
            <v>#NOCODE#</v>
          </cell>
          <cell r="R1937" t="str">
            <v>#NOCODE#</v>
          </cell>
          <cell r="S1937" t="str">
            <v>CLINICOS</v>
          </cell>
          <cell r="T1937" t="str">
            <v>PT</v>
          </cell>
          <cell r="U1937" t="str">
            <v>NO</v>
          </cell>
          <cell r="V1937" t="str">
            <v>PTD</v>
          </cell>
          <cell r="W1937" t="str">
            <v>Compra</v>
          </cell>
        </row>
        <row r="1938">
          <cell r="B1938" t="str">
            <v>3734-01</v>
          </cell>
          <cell r="C1938" t="str">
            <v>Desc. Hidroxido de Sodio Esc.</v>
          </cell>
          <cell r="D1938" t="str">
            <v>Purif.    500 g</v>
          </cell>
          <cell r="E1938" t="str">
            <v>Desc. Hidroxido de Sodio Esc.Purif.    500 g</v>
          </cell>
          <cell r="F1938" t="str">
            <v>PZ</v>
          </cell>
          <cell r="G1938" t="str">
            <v>500 GR</v>
          </cell>
          <cell r="H1938">
            <v>1809.41</v>
          </cell>
          <cell r="I1938" t="str">
            <v>Desc. Sin Alt. MBI 07/31/08</v>
          </cell>
          <cell r="J1938">
            <v>1</v>
          </cell>
          <cell r="K1938">
            <v>0.5</v>
          </cell>
          <cell r="L1938" t="str">
            <v>PLANEADOR 1</v>
          </cell>
          <cell r="M1938" t="str">
            <v>Desc.</v>
          </cell>
          <cell r="N1938" t="str">
            <v>BAKER</v>
          </cell>
          <cell r="O1938" t="str">
            <v>LAB</v>
          </cell>
          <cell r="P1938" t="str">
            <v>LAB</v>
          </cell>
          <cell r="Q1938" t="str">
            <v>#NOCODE#</v>
          </cell>
          <cell r="R1938" t="str">
            <v>#NOCODE#</v>
          </cell>
          <cell r="S1938" t="str">
            <v>SALES</v>
          </cell>
          <cell r="T1938" t="str">
            <v>PT</v>
          </cell>
          <cell r="U1938" t="str">
            <v>NO</v>
          </cell>
          <cell r="V1938" t="str">
            <v>PTMPL</v>
          </cell>
          <cell r="W1938" t="str">
            <v>Empaque</v>
          </cell>
        </row>
        <row r="1939">
          <cell r="B1939" t="str">
            <v>3734-05</v>
          </cell>
          <cell r="C1939" t="str">
            <v>Desc. Hidroxido de Sodio Esc.</v>
          </cell>
          <cell r="D1939" t="str">
            <v>Purif.   2.5 kg</v>
          </cell>
          <cell r="E1939" t="str">
            <v>Desc. Hidroxido de Sodio Esc.Purif.   2.5 kg</v>
          </cell>
          <cell r="F1939" t="str">
            <v>PZ</v>
          </cell>
          <cell r="G1939" t="str">
            <v>2.5 KG</v>
          </cell>
          <cell r="H1939">
            <v>1518.75</v>
          </cell>
          <cell r="I1939" t="str">
            <v>Desc. Sin Alt. MBI 07/31/08</v>
          </cell>
          <cell r="J1939">
            <v>1</v>
          </cell>
          <cell r="K1939">
            <v>2.5</v>
          </cell>
          <cell r="L1939" t="str">
            <v>PLANEADOR 1</v>
          </cell>
          <cell r="M1939" t="str">
            <v>Desc.</v>
          </cell>
          <cell r="N1939" t="str">
            <v>BAKER</v>
          </cell>
          <cell r="O1939" t="str">
            <v>LAB</v>
          </cell>
          <cell r="P1939" t="str">
            <v>LAB</v>
          </cell>
          <cell r="Q1939" t="str">
            <v>#NOCODE#</v>
          </cell>
          <cell r="R1939" t="str">
            <v>#NOCODE#</v>
          </cell>
          <cell r="S1939" t="str">
            <v>SALES</v>
          </cell>
          <cell r="T1939" t="str">
            <v>PT</v>
          </cell>
          <cell r="U1939" t="str">
            <v>NO</v>
          </cell>
          <cell r="V1939" t="str">
            <v>PTMPL</v>
          </cell>
          <cell r="W1939" t="str">
            <v>Empaque</v>
          </cell>
        </row>
        <row r="1940">
          <cell r="B1940" t="str">
            <v>3734-07</v>
          </cell>
          <cell r="C1940" t="str">
            <v>Desc. Hidroxido de Sodio Esc.</v>
          </cell>
          <cell r="D1940" t="str">
            <v>12 kg</v>
          </cell>
          <cell r="E1940" t="str">
            <v>Desc. Hidroxido de Sodio Esc.12 kg</v>
          </cell>
          <cell r="F1940" t="str">
            <v>PZ</v>
          </cell>
          <cell r="G1940" t="str">
            <v>12 KG</v>
          </cell>
          <cell r="H1940">
            <v>4399.25</v>
          </cell>
          <cell r="I1940" t="str">
            <v>Desc. Sin Alt. MBI 07/31/08</v>
          </cell>
          <cell r="J1940">
            <v>1</v>
          </cell>
          <cell r="K1940">
            <v>12</v>
          </cell>
          <cell r="L1940" t="str">
            <v>PLANEADOR 1</v>
          </cell>
          <cell r="M1940" t="str">
            <v>Desc.</v>
          </cell>
          <cell r="N1940" t="str">
            <v>BAKER</v>
          </cell>
          <cell r="O1940" t="str">
            <v>LAB</v>
          </cell>
          <cell r="P1940" t="str">
            <v>LAB</v>
          </cell>
          <cell r="Q1940" t="str">
            <v>#NOCODE#</v>
          </cell>
          <cell r="R1940" t="str">
            <v>#NOCODE#</v>
          </cell>
          <cell r="S1940" t="str">
            <v>SALES</v>
          </cell>
          <cell r="T1940" t="str">
            <v>PT</v>
          </cell>
          <cell r="U1940" t="str">
            <v>NO</v>
          </cell>
          <cell r="V1940" t="str">
            <v>PTMPL</v>
          </cell>
          <cell r="W1940" t="str">
            <v>Empaque</v>
          </cell>
        </row>
        <row r="1941">
          <cell r="B1941" t="str">
            <v>3734.0300</v>
          </cell>
          <cell r="C1941" t="str">
            <v>Desc 3-Diff Tricontrol B-N-A</v>
          </cell>
          <cell r="D1941" t="str">
            <v>3 x 2.5 ml</v>
          </cell>
          <cell r="E1941" t="str">
            <v>Desc 3-Diff Tricontrol B-N-A3 x 2.5 ml</v>
          </cell>
          <cell r="F1941" t="str">
            <v>PZ</v>
          </cell>
          <cell r="G1941" t="str">
            <v>3x2.5 ML</v>
          </cell>
          <cell r="H1941">
            <v>1500</v>
          </cell>
          <cell r="I1941" t="str">
            <v>Tdesc. 12/16/11. Sin registro sanitario. Sin alternativa. Cambia a 3433.0300</v>
          </cell>
          <cell r="J1941">
            <v>1</v>
          </cell>
          <cell r="K1941">
            <v>2.5000000000000001E-3</v>
          </cell>
          <cell r="L1941" t="str">
            <v>PLANEADOR 1</v>
          </cell>
          <cell r="M1941" t="str">
            <v>Desc.</v>
          </cell>
          <cell r="N1941" t="str">
            <v>BAKER</v>
          </cell>
          <cell r="O1941" t="str">
            <v>DIAGNOSTICO</v>
          </cell>
          <cell r="P1941" t="str">
            <v>HEM</v>
          </cell>
          <cell r="Q1941" t="str">
            <v>#NOCODE#</v>
          </cell>
          <cell r="R1941" t="str">
            <v>#NOCODE#</v>
          </cell>
          <cell r="S1941" t="str">
            <v>CLINICOS</v>
          </cell>
          <cell r="T1941" t="str">
            <v>PT</v>
          </cell>
          <cell r="U1941" t="str">
            <v>NO</v>
          </cell>
          <cell r="V1941" t="str">
            <v>PTEPTD</v>
          </cell>
          <cell r="W1941" t="str">
            <v>EMPAQUE</v>
          </cell>
        </row>
        <row r="1942">
          <cell r="B1942" t="str">
            <v>3735</v>
          </cell>
          <cell r="C1942" t="str">
            <v>Tdesc 3-Diff Control Normal</v>
          </cell>
          <cell r="D1942" t="str">
            <v>2.5 ml</v>
          </cell>
          <cell r="E1942" t="str">
            <v>Tdesc 3-Diff Control Normal2.5 ml</v>
          </cell>
          <cell r="F1942" t="str">
            <v>PZ</v>
          </cell>
          <cell r="G1942" t="str">
            <v>2.5 ml</v>
          </cell>
          <cell r="H1942">
            <v>420</v>
          </cell>
          <cell r="I1942" t="str">
            <v>Sin registro sanit. Sin opciones.</v>
          </cell>
          <cell r="J1942">
            <v>1</v>
          </cell>
          <cell r="K1942">
            <v>2.5000000000000001E-3</v>
          </cell>
          <cell r="L1942" t="str">
            <v>COMPRADOR 2</v>
          </cell>
          <cell r="M1942" t="str">
            <v>Desc.</v>
          </cell>
          <cell r="N1942" t="str">
            <v>BAKER</v>
          </cell>
          <cell r="O1942" t="str">
            <v>DIAGNOSTICO</v>
          </cell>
          <cell r="P1942" t="str">
            <v>HEM</v>
          </cell>
          <cell r="Q1942" t="str">
            <v>#NOCODE#</v>
          </cell>
          <cell r="R1942" t="str">
            <v>#NOCODE#</v>
          </cell>
          <cell r="S1942" t="str">
            <v>CLINICOS</v>
          </cell>
          <cell r="T1942" t="str">
            <v>PT</v>
          </cell>
          <cell r="U1942" t="str">
            <v>NO</v>
          </cell>
          <cell r="V1942" t="str">
            <v>PTD</v>
          </cell>
          <cell r="W1942" t="str">
            <v>Compra</v>
          </cell>
        </row>
        <row r="1943">
          <cell r="B1943" t="str">
            <v>3735.0400</v>
          </cell>
          <cell r="C1943" t="str">
            <v>Desc 3-Diff Control Normal</v>
          </cell>
          <cell r="D1943" t="str">
            <v>4 x 2.5 ml</v>
          </cell>
          <cell r="E1943" t="str">
            <v>Desc 3-Diff Control Normal4 x 2.5 ml</v>
          </cell>
          <cell r="F1943" t="str">
            <v>PZ</v>
          </cell>
          <cell r="G1943" t="str">
            <v>2.5 ml</v>
          </cell>
          <cell r="H1943">
            <v>2000</v>
          </cell>
          <cell r="I1943" t="str">
            <v>Sin registro sanit. Sin opciones. Cambia a 3434.0400</v>
          </cell>
          <cell r="J1943">
            <v>1</v>
          </cell>
          <cell r="K1943">
            <v>2.5000000000000001E-3</v>
          </cell>
          <cell r="L1943" t="str">
            <v>PLANEADOR 1</v>
          </cell>
          <cell r="M1943" t="str">
            <v>Desc.</v>
          </cell>
          <cell r="N1943" t="str">
            <v>BAKER</v>
          </cell>
          <cell r="O1943" t="str">
            <v>DIAGNOSTICO</v>
          </cell>
          <cell r="P1943" t="str">
            <v>HEM</v>
          </cell>
          <cell r="Q1943" t="str">
            <v>#NOCODE#</v>
          </cell>
          <cell r="R1943" t="str">
            <v>#NOCODE#</v>
          </cell>
          <cell r="S1943" t="str">
            <v>CLINICOS</v>
          </cell>
          <cell r="T1943" t="str">
            <v>PT</v>
          </cell>
          <cell r="U1943" t="str">
            <v>NO</v>
          </cell>
          <cell r="V1943" t="str">
            <v>PTEPTD</v>
          </cell>
          <cell r="W1943" t="str">
            <v>EMPAQUE</v>
          </cell>
        </row>
        <row r="1944">
          <cell r="B1944" t="str">
            <v>3736</v>
          </cell>
          <cell r="C1944" t="str">
            <v>Tdesc 3-Diff Control Alto</v>
          </cell>
          <cell r="D1944" t="str">
            <v>2.5 ml</v>
          </cell>
          <cell r="E1944" t="str">
            <v>Tdesc 3-Diff Control Alto2.5 ml</v>
          </cell>
          <cell r="F1944" t="str">
            <v>PZ</v>
          </cell>
          <cell r="G1944" t="str">
            <v>2.5 ml</v>
          </cell>
          <cell r="H1944">
            <v>420</v>
          </cell>
          <cell r="I1944" t="str">
            <v>Sin registro sanit. Sin opciones.</v>
          </cell>
          <cell r="J1944">
            <v>1</v>
          </cell>
          <cell r="K1944">
            <v>2.5000000000000001E-3</v>
          </cell>
          <cell r="L1944" t="str">
            <v>COMPRADOR 2</v>
          </cell>
          <cell r="M1944" t="str">
            <v>Desc.</v>
          </cell>
          <cell r="N1944" t="str">
            <v>BAKER</v>
          </cell>
          <cell r="O1944" t="str">
            <v>DIAGNOSTICO</v>
          </cell>
          <cell r="P1944" t="str">
            <v>HEM</v>
          </cell>
          <cell r="Q1944" t="str">
            <v>#NOCODE#</v>
          </cell>
          <cell r="R1944" t="str">
            <v>#NOCODE#</v>
          </cell>
          <cell r="S1944" t="str">
            <v>CLINICOS</v>
          </cell>
          <cell r="T1944" t="str">
            <v>PT</v>
          </cell>
          <cell r="U1944" t="str">
            <v>NO</v>
          </cell>
          <cell r="V1944" t="str">
            <v>PTD</v>
          </cell>
          <cell r="W1944" t="str">
            <v>Compra</v>
          </cell>
        </row>
        <row r="1945">
          <cell r="B1945" t="str">
            <v>3736-05</v>
          </cell>
          <cell r="C1945" t="str">
            <v>Desc. Hidroxido de Sodio Esc.</v>
          </cell>
          <cell r="D1945" t="str">
            <v>Téc.                    2.5 kg</v>
          </cell>
          <cell r="E1945" t="str">
            <v>Desc. Hidroxido de Sodio Esc.Téc.                    2.5 kg</v>
          </cell>
          <cell r="F1945" t="str">
            <v>PZ</v>
          </cell>
          <cell r="G1945" t="str">
            <v>2.5 KG</v>
          </cell>
          <cell r="H1945">
            <v>1160.81</v>
          </cell>
          <cell r="I1945" t="str">
            <v>Desc. Alt. 3722-05. por MBI 07/31/08</v>
          </cell>
          <cell r="J1945">
            <v>1</v>
          </cell>
          <cell r="K1945">
            <v>2.5</v>
          </cell>
          <cell r="L1945" t="str">
            <v>PLANEADOR 1</v>
          </cell>
          <cell r="M1945" t="str">
            <v>Desc.</v>
          </cell>
          <cell r="N1945" t="str">
            <v>BAKER</v>
          </cell>
          <cell r="O1945" t="str">
            <v>LAB</v>
          </cell>
          <cell r="P1945" t="str">
            <v>LAB</v>
          </cell>
          <cell r="Q1945" t="str">
            <v>#NOCODE#</v>
          </cell>
          <cell r="R1945" t="str">
            <v>#NOCODE#</v>
          </cell>
          <cell r="S1945" t="str">
            <v>SALES</v>
          </cell>
          <cell r="T1945" t="str">
            <v>PT</v>
          </cell>
          <cell r="U1945" t="str">
            <v>NO</v>
          </cell>
          <cell r="V1945" t="str">
            <v>PTMPL</v>
          </cell>
          <cell r="W1945" t="str">
            <v>Empaque</v>
          </cell>
        </row>
        <row r="1946">
          <cell r="B1946" t="str">
            <v>3736-07</v>
          </cell>
          <cell r="C1946" t="str">
            <v>Desc. Hidroxido de Sodio Esc.</v>
          </cell>
          <cell r="D1946" t="str">
            <v>Téc.                     12 kg</v>
          </cell>
          <cell r="E1946" t="str">
            <v>Desc. Hidroxido de Sodio Esc.Téc.                     12 kg</v>
          </cell>
          <cell r="F1946" t="str">
            <v>PZ</v>
          </cell>
          <cell r="G1946" t="str">
            <v>12 KG</v>
          </cell>
          <cell r="H1946">
            <v>5499.05</v>
          </cell>
          <cell r="I1946" t="str">
            <v>Desc. Alt. 3722-07. por MBI 07/31/08</v>
          </cell>
          <cell r="J1946">
            <v>1</v>
          </cell>
          <cell r="K1946">
            <v>12</v>
          </cell>
          <cell r="L1946" t="str">
            <v>PLANEADOR 1</v>
          </cell>
          <cell r="M1946" t="str">
            <v>Desc.</v>
          </cell>
          <cell r="N1946" t="str">
            <v>BAKER</v>
          </cell>
          <cell r="O1946" t="str">
            <v>LAB</v>
          </cell>
          <cell r="P1946" t="str">
            <v>LAB</v>
          </cell>
          <cell r="Q1946" t="str">
            <v>#NOCODE#</v>
          </cell>
          <cell r="R1946" t="str">
            <v>#NOCODE#</v>
          </cell>
          <cell r="S1946" t="str">
            <v>SALES</v>
          </cell>
          <cell r="T1946" t="str">
            <v>PT</v>
          </cell>
          <cell r="U1946" t="str">
            <v>NO</v>
          </cell>
          <cell r="V1946" t="str">
            <v>PTMPL</v>
          </cell>
          <cell r="W1946" t="str">
            <v>Empaque</v>
          </cell>
        </row>
        <row r="1947">
          <cell r="B1947" t="str">
            <v>3737-N</v>
          </cell>
          <cell r="C1947" t="str">
            <v>Tdesc 3-Diff Control Bajo</v>
          </cell>
          <cell r="D1947" t="str">
            <v>Neutral 2.5 ml</v>
          </cell>
          <cell r="E1947" t="str">
            <v>Tdesc 3-Diff Control BajoNeutral 2.5 ml</v>
          </cell>
          <cell r="F1947" t="str">
            <v>PZ</v>
          </cell>
          <cell r="G1947" t="str">
            <v>2.5 ml</v>
          </cell>
          <cell r="H1947">
            <v>155.15</v>
          </cell>
          <cell r="I1947" t="str">
            <v>Sin registro sanit. Sin opciones.</v>
          </cell>
          <cell r="J1947">
            <v>1</v>
          </cell>
          <cell r="K1947">
            <v>2.5000000000000001E-3</v>
          </cell>
          <cell r="L1947" t="str">
            <v>COMPRADOR 2</v>
          </cell>
          <cell r="M1947" t="str">
            <v>Desc.</v>
          </cell>
          <cell r="N1947" t="str">
            <v>BAKER</v>
          </cell>
          <cell r="O1947" t="str">
            <v>DIAGNOSTICO</v>
          </cell>
          <cell r="P1947" t="str">
            <v>HEM</v>
          </cell>
          <cell r="Q1947" t="str">
            <v>#NOCODE#</v>
          </cell>
          <cell r="R1947" t="str">
            <v>#NOCODE#</v>
          </cell>
          <cell r="S1947" t="str">
            <v>CLINICOS</v>
          </cell>
          <cell r="T1947" t="str">
            <v>PT</v>
          </cell>
          <cell r="U1947" t="str">
            <v>NO</v>
          </cell>
          <cell r="V1947" t="str">
            <v>PTD</v>
          </cell>
          <cell r="W1947" t="str">
            <v>Compra</v>
          </cell>
        </row>
        <row r="1948">
          <cell r="B1948" t="str">
            <v>3738</v>
          </cell>
          <cell r="C1948" t="str">
            <v>Desc. Ver HE Diluid Mek</v>
          </cell>
          <cell r="D1948" t="str">
            <v>6318k     20 L</v>
          </cell>
          <cell r="E1948" t="str">
            <v>Desc. Ver HE Diluid Mek6318k     20 L</v>
          </cell>
          <cell r="F1948" t="str">
            <v>PZ</v>
          </cell>
          <cell r="G1948" t="str">
            <v>20 L</v>
          </cell>
          <cell r="H1948">
            <v>0</v>
          </cell>
          <cell r="I1948">
            <v>0</v>
          </cell>
          <cell r="J1948">
            <v>1</v>
          </cell>
          <cell r="K1948">
            <v>20</v>
          </cell>
          <cell r="L1948" t="str">
            <v>COMPRADOR 2</v>
          </cell>
          <cell r="M1948" t="str">
            <v>Desc.</v>
          </cell>
          <cell r="N1948" t="str">
            <v>BAKER</v>
          </cell>
          <cell r="O1948" t="str">
            <v>DIAGNOSTICO</v>
          </cell>
          <cell r="P1948" t="str">
            <v>HEM</v>
          </cell>
          <cell r="Q1948" t="str">
            <v>#NOCODE#</v>
          </cell>
          <cell r="R1948" t="str">
            <v>#NOCODE#</v>
          </cell>
          <cell r="S1948" t="str">
            <v>CLINICOS</v>
          </cell>
          <cell r="T1948" t="str">
            <v>PT</v>
          </cell>
          <cell r="U1948" t="str">
            <v>NO</v>
          </cell>
          <cell r="V1948" t="str">
            <v>PTD</v>
          </cell>
          <cell r="W1948" t="str">
            <v>Compra</v>
          </cell>
        </row>
        <row r="1949">
          <cell r="B1949" t="str">
            <v>3738-N</v>
          </cell>
          <cell r="C1949" t="str">
            <v>Tdesc 3-Diff Control Medio</v>
          </cell>
          <cell r="D1949" t="str">
            <v>Neutral 2.5 ml</v>
          </cell>
          <cell r="E1949" t="str">
            <v>Tdesc 3-Diff Control MedioNeutral 2.5 ml</v>
          </cell>
          <cell r="F1949" t="str">
            <v>PZ</v>
          </cell>
          <cell r="G1949" t="str">
            <v>2.5 ml</v>
          </cell>
          <cell r="H1949">
            <v>155.15</v>
          </cell>
          <cell r="I1949" t="str">
            <v>Sin registro sanit. Sin opciones.</v>
          </cell>
          <cell r="J1949">
            <v>1</v>
          </cell>
          <cell r="K1949">
            <v>2.5000000000000001E-3</v>
          </cell>
          <cell r="L1949" t="str">
            <v>COMPRADOR 2</v>
          </cell>
          <cell r="M1949" t="str">
            <v>Desc.</v>
          </cell>
          <cell r="N1949" t="str">
            <v>BAKER</v>
          </cell>
          <cell r="O1949" t="str">
            <v>DIAGNOSTICO</v>
          </cell>
          <cell r="P1949" t="str">
            <v>HEM</v>
          </cell>
          <cell r="Q1949" t="str">
            <v>#NOCODE#</v>
          </cell>
          <cell r="R1949" t="str">
            <v>#NOCODE#</v>
          </cell>
          <cell r="S1949" t="str">
            <v>CLINICOS</v>
          </cell>
          <cell r="T1949" t="str">
            <v>PT</v>
          </cell>
          <cell r="U1949" t="str">
            <v>NO</v>
          </cell>
          <cell r="V1949" t="str">
            <v>PTD</v>
          </cell>
          <cell r="W1949" t="str">
            <v>Compra</v>
          </cell>
        </row>
        <row r="1950">
          <cell r="B1950" t="str">
            <v>3739</v>
          </cell>
          <cell r="C1950" t="str">
            <v>Desc. Ver HE Cymet Mek</v>
          </cell>
          <cell r="D1950" t="str">
            <v>6318k     1 L</v>
          </cell>
          <cell r="E1950" t="str">
            <v>Desc. Ver HE Cymet Mek6318k     1 L</v>
          </cell>
          <cell r="F1950" t="str">
            <v>PZ</v>
          </cell>
          <cell r="G1950" t="str">
            <v>1 L</v>
          </cell>
          <cell r="H1950">
            <v>0</v>
          </cell>
          <cell r="I1950">
            <v>0</v>
          </cell>
          <cell r="J1950">
            <v>1</v>
          </cell>
          <cell r="K1950">
            <v>1</v>
          </cell>
          <cell r="L1950" t="str">
            <v>COMPRADOR 2</v>
          </cell>
          <cell r="M1950" t="str">
            <v>Desc.</v>
          </cell>
          <cell r="N1950" t="str">
            <v>BAKER</v>
          </cell>
          <cell r="O1950" t="str">
            <v>DIAGNOSTICO</v>
          </cell>
          <cell r="P1950" t="str">
            <v>HEM</v>
          </cell>
          <cell r="Q1950" t="str">
            <v>#NOCODE#</v>
          </cell>
          <cell r="R1950" t="str">
            <v>#NOCODE#</v>
          </cell>
          <cell r="S1950" t="str">
            <v>CLINICOS</v>
          </cell>
          <cell r="T1950" t="str">
            <v>PT</v>
          </cell>
          <cell r="U1950" t="str">
            <v>NO</v>
          </cell>
          <cell r="V1950" t="str">
            <v>PTD</v>
          </cell>
          <cell r="W1950" t="str">
            <v>Compra</v>
          </cell>
        </row>
        <row r="1951">
          <cell r="B1951" t="str">
            <v>3739-N</v>
          </cell>
          <cell r="C1951" t="str">
            <v>Tdesc 3-Diff Control Alto</v>
          </cell>
          <cell r="D1951" t="str">
            <v>Neutral 2.5 ml</v>
          </cell>
          <cell r="E1951" t="str">
            <v>Tdesc 3-Diff Control AltoNeutral 2.5 ml</v>
          </cell>
          <cell r="F1951" t="str">
            <v>PZ</v>
          </cell>
          <cell r="G1951" t="str">
            <v>2.5 ml</v>
          </cell>
          <cell r="H1951">
            <v>155.15</v>
          </cell>
          <cell r="I1951" t="str">
            <v>Sin registro sanit. Sin opciones.</v>
          </cell>
          <cell r="J1951">
            <v>1</v>
          </cell>
          <cell r="K1951">
            <v>2.5000000000000001E-3</v>
          </cell>
          <cell r="L1951" t="str">
            <v>COMPRADOR 2</v>
          </cell>
          <cell r="M1951" t="str">
            <v>Desc.</v>
          </cell>
          <cell r="N1951" t="str">
            <v>BAKER</v>
          </cell>
          <cell r="O1951" t="str">
            <v>DIAGNOSTICO</v>
          </cell>
          <cell r="P1951" t="str">
            <v>HEM</v>
          </cell>
          <cell r="Q1951" t="str">
            <v>#NOCODE#</v>
          </cell>
          <cell r="R1951" t="str">
            <v>#NOCODE#</v>
          </cell>
          <cell r="S1951" t="str">
            <v>CLINICOS</v>
          </cell>
          <cell r="T1951" t="str">
            <v>PT</v>
          </cell>
          <cell r="U1951" t="str">
            <v>NO</v>
          </cell>
          <cell r="V1951" t="str">
            <v>PTD</v>
          </cell>
          <cell r="W1951" t="str">
            <v>Compra</v>
          </cell>
        </row>
        <row r="1952">
          <cell r="B1952" t="str">
            <v>3740-01</v>
          </cell>
          <cell r="C1952" t="str">
            <v>Desc. Hipofosfito de Sodio</v>
          </cell>
          <cell r="D1952" t="str">
            <v>Monohid.  Crist. BAR    500 g</v>
          </cell>
          <cell r="E1952" t="str">
            <v>Desc. Hipofosfito de SodioMonohid.  Crist. BAR    500 g</v>
          </cell>
          <cell r="F1952" t="str">
            <v>PZ</v>
          </cell>
          <cell r="G1952" t="str">
            <v>500 GR</v>
          </cell>
          <cell r="H1952">
            <v>1543.7</v>
          </cell>
          <cell r="I1952" t="str">
            <v>Desc. Nuevo Catálogo 3741-01</v>
          </cell>
          <cell r="J1952">
            <v>1</v>
          </cell>
          <cell r="K1952">
            <v>0.5</v>
          </cell>
          <cell r="L1952" t="str">
            <v>COMPRADOR 2</v>
          </cell>
          <cell r="M1952" t="str">
            <v>Desc.</v>
          </cell>
          <cell r="N1952" t="str">
            <v>BAKER</v>
          </cell>
          <cell r="O1952" t="str">
            <v>LAB</v>
          </cell>
          <cell r="P1952" t="str">
            <v>LAB</v>
          </cell>
          <cell r="Q1952" t="str">
            <v>#NOCODE#</v>
          </cell>
          <cell r="R1952" t="str">
            <v>#NOCODE#</v>
          </cell>
          <cell r="S1952" t="str">
            <v>SALES</v>
          </cell>
          <cell r="T1952" t="str">
            <v>PT</v>
          </cell>
          <cell r="U1952" t="str">
            <v>NO</v>
          </cell>
          <cell r="V1952" t="str">
            <v>PTD</v>
          </cell>
          <cell r="W1952" t="str">
            <v>Compra</v>
          </cell>
        </row>
        <row r="1953">
          <cell r="B1953" t="str">
            <v>3740.0500</v>
          </cell>
          <cell r="C1953" t="str">
            <v>Desc. Ver HE Cymet KX</v>
          </cell>
          <cell r="D1953" t="str">
            <v>CN Free    500 ml</v>
          </cell>
          <cell r="E1953" t="str">
            <v>Desc. Ver HE Cymet KXCN Free    500 ml</v>
          </cell>
          <cell r="F1953" t="str">
            <v>PZ</v>
          </cell>
          <cell r="G1953" t="str">
            <v>100 ml</v>
          </cell>
          <cell r="H1953">
            <v>0</v>
          </cell>
          <cell r="I1953" t="str">
            <v>Aún no se cuenta con la documentación para  importarlo 07/12/2010</v>
          </cell>
          <cell r="J1953">
            <v>1</v>
          </cell>
          <cell r="K1953">
            <v>0.5</v>
          </cell>
          <cell r="L1953" t="str">
            <v>COMPRADOR 2</v>
          </cell>
          <cell r="M1953" t="str">
            <v>Desc.</v>
          </cell>
          <cell r="N1953" t="str">
            <v>BAKER</v>
          </cell>
          <cell r="O1953" t="str">
            <v>DIAGNOSTICO</v>
          </cell>
          <cell r="P1953" t="str">
            <v>HEM</v>
          </cell>
          <cell r="Q1953" t="str">
            <v>#NOCODE#</v>
          </cell>
          <cell r="R1953" t="str">
            <v>#NOCODE#</v>
          </cell>
          <cell r="S1953" t="str">
            <v>CLINICOS</v>
          </cell>
          <cell r="T1953" t="str">
            <v>PT</v>
          </cell>
          <cell r="U1953" t="str">
            <v>NO</v>
          </cell>
          <cell r="V1953" t="str">
            <v>PTD</v>
          </cell>
          <cell r="W1953" t="str">
            <v>Compra</v>
          </cell>
        </row>
        <row r="1954">
          <cell r="B1954" t="str">
            <v>3741-01</v>
          </cell>
          <cell r="C1954" t="str">
            <v>Hipofosfito de Sodio Monoh.</v>
          </cell>
          <cell r="D1954" t="str">
            <v>Crist. BAR               500 g</v>
          </cell>
          <cell r="E1954" t="str">
            <v>Hipofosfito de Sodio Monoh.Crist. BAR               500 g</v>
          </cell>
          <cell r="F1954" t="str">
            <v>PZ</v>
          </cell>
          <cell r="G1954" t="str">
            <v>500 GR</v>
          </cell>
          <cell r="H1954">
            <v>2104.81</v>
          </cell>
          <cell r="I1954" t="str">
            <v>Reactivado por MBI</v>
          </cell>
          <cell r="J1954">
            <v>1</v>
          </cell>
          <cell r="K1954">
            <v>0.5</v>
          </cell>
          <cell r="L1954" t="str">
            <v>COMPRADOR 2</v>
          </cell>
          <cell r="M1954" t="str">
            <v>Make to Order</v>
          </cell>
          <cell r="N1954" t="str">
            <v>BAKER</v>
          </cell>
          <cell r="O1954" t="str">
            <v>LAB</v>
          </cell>
          <cell r="P1954" t="str">
            <v>LAB</v>
          </cell>
          <cell r="Q1954" t="str">
            <v>#NOCODE#</v>
          </cell>
          <cell r="R1954" t="str">
            <v>#NOCODE#</v>
          </cell>
          <cell r="S1954" t="str">
            <v>SALES</v>
          </cell>
          <cell r="T1954" t="str">
            <v>PT</v>
          </cell>
          <cell r="U1954" t="str">
            <v>NO</v>
          </cell>
          <cell r="V1954" t="str">
            <v>PTD</v>
          </cell>
          <cell r="W1954" t="str">
            <v>Compra</v>
          </cell>
        </row>
        <row r="1955">
          <cell r="B1955" t="str">
            <v>3744.5000</v>
          </cell>
          <cell r="C1955" t="str">
            <v>Desc.Cymet 1000</v>
          </cell>
          <cell r="D1955" t="str">
            <v>5 L</v>
          </cell>
          <cell r="E1955" t="str">
            <v>Desc.Cymet 10005 L</v>
          </cell>
          <cell r="F1955" t="str">
            <v>PZ</v>
          </cell>
          <cell r="G1955" t="str">
            <v>5 L</v>
          </cell>
          <cell r="H1955">
            <v>0</v>
          </cell>
          <cell r="I1955" t="str">
            <v>Desc. Alt.SIN ALTERNATIVA</v>
          </cell>
          <cell r="J1955">
            <v>1</v>
          </cell>
          <cell r="K1955">
            <v>5</v>
          </cell>
          <cell r="L1955" t="str">
            <v>COMPRADOR 2</v>
          </cell>
          <cell r="M1955" t="str">
            <v>Desc.</v>
          </cell>
          <cell r="N1955" t="str">
            <v>BAKER</v>
          </cell>
          <cell r="O1955" t="str">
            <v>DIAGNOSTICO</v>
          </cell>
          <cell r="P1955" t="str">
            <v>HEM</v>
          </cell>
          <cell r="Q1955" t="str">
            <v>#NOCODE#</v>
          </cell>
          <cell r="R1955" t="str">
            <v>#NOCODE#</v>
          </cell>
          <cell r="S1955" t="str">
            <v>CLINICOS</v>
          </cell>
          <cell r="T1955" t="str">
            <v>PT</v>
          </cell>
          <cell r="U1955" t="str">
            <v>NO</v>
          </cell>
          <cell r="V1955" t="str">
            <v>PTD</v>
          </cell>
          <cell r="W1955" t="str">
            <v>Compra</v>
          </cell>
        </row>
        <row r="1956">
          <cell r="B1956" t="str">
            <v>3745-01</v>
          </cell>
          <cell r="C1956" t="str">
            <v>Desc. Yodato de Sodio RA</v>
          </cell>
          <cell r="D1956" t="str">
            <v>500 g</v>
          </cell>
          <cell r="E1956" t="str">
            <v>Desc. Yodato de Sodio RA500 g</v>
          </cell>
          <cell r="F1956" t="str">
            <v>PZ</v>
          </cell>
          <cell r="G1956" t="str">
            <v>500 GR</v>
          </cell>
          <cell r="H1956">
            <v>4296.08</v>
          </cell>
          <cell r="I1956" t="str">
            <v>Desc. Sin alternativa</v>
          </cell>
          <cell r="J1956">
            <v>1</v>
          </cell>
          <cell r="K1956">
            <v>0.5</v>
          </cell>
          <cell r="L1956" t="str">
            <v>COMPRADOR 2</v>
          </cell>
          <cell r="M1956" t="str">
            <v>Desc.</v>
          </cell>
          <cell r="N1956" t="str">
            <v>BAKER</v>
          </cell>
          <cell r="O1956" t="str">
            <v>LAB</v>
          </cell>
          <cell r="P1956" t="str">
            <v>LAB</v>
          </cell>
          <cell r="Q1956" t="str">
            <v>#NOCODE#</v>
          </cell>
          <cell r="R1956" t="str">
            <v>#NOCODE#</v>
          </cell>
          <cell r="S1956" t="str">
            <v>SALES</v>
          </cell>
          <cell r="T1956" t="str">
            <v>PT</v>
          </cell>
          <cell r="U1956" t="str">
            <v>NO</v>
          </cell>
          <cell r="V1956" t="str">
            <v>PTD</v>
          </cell>
          <cell r="W1956" t="str">
            <v>Compra</v>
          </cell>
        </row>
        <row r="1957">
          <cell r="B1957" t="str">
            <v>3745-04</v>
          </cell>
          <cell r="C1957" t="str">
            <v>Desc. Yodato de Sodio RA</v>
          </cell>
          <cell r="D1957" t="str">
            <v>125 g</v>
          </cell>
          <cell r="E1957" t="str">
            <v>Desc. Yodato de Sodio RA125 g</v>
          </cell>
          <cell r="F1957" t="str">
            <v>PZ</v>
          </cell>
          <cell r="G1957" t="str">
            <v>125 g</v>
          </cell>
          <cell r="H1957">
            <v>3436.86</v>
          </cell>
          <cell r="I1957" t="str">
            <v>Desc. Sin alternativa</v>
          </cell>
          <cell r="J1957">
            <v>1</v>
          </cell>
          <cell r="K1957">
            <v>0.125</v>
          </cell>
          <cell r="L1957" t="str">
            <v>COMPRADOR 2</v>
          </cell>
          <cell r="M1957" t="str">
            <v>Desc.</v>
          </cell>
          <cell r="N1957" t="str">
            <v>BAKER</v>
          </cell>
          <cell r="O1957" t="str">
            <v>LAB</v>
          </cell>
          <cell r="P1957" t="str">
            <v>LAB</v>
          </cell>
          <cell r="Q1957" t="str">
            <v>#NOCODE#</v>
          </cell>
          <cell r="R1957" t="str">
            <v>#NOCODE#</v>
          </cell>
          <cell r="S1957" t="str">
            <v>SALES</v>
          </cell>
          <cell r="T1957" t="str">
            <v>PT</v>
          </cell>
          <cell r="U1957" t="str">
            <v>NO</v>
          </cell>
          <cell r="V1957" t="str">
            <v>PTD</v>
          </cell>
          <cell r="W1957" t="str">
            <v>Compra</v>
          </cell>
        </row>
        <row r="1958">
          <cell r="B1958" t="str">
            <v>3748-01</v>
          </cell>
          <cell r="C1958" t="str">
            <v>Yoduro de Sodio Crist. RA ACS</v>
          </cell>
          <cell r="D1958" t="str">
            <v>500 g</v>
          </cell>
          <cell r="E1958" t="str">
            <v>Yoduro de Sodio Crist. RA ACS500 g</v>
          </cell>
          <cell r="F1958" t="str">
            <v>PZ</v>
          </cell>
          <cell r="G1958" t="str">
            <v>500 GR</v>
          </cell>
          <cell r="H1958">
            <v>3414.61</v>
          </cell>
          <cell r="I1958">
            <v>0</v>
          </cell>
          <cell r="J1958">
            <v>1</v>
          </cell>
          <cell r="K1958">
            <v>0.5</v>
          </cell>
          <cell r="L1958" t="str">
            <v>PLANEADOR 1</v>
          </cell>
          <cell r="M1958" t="str">
            <v>Recurso B</v>
          </cell>
          <cell r="N1958" t="str">
            <v>BAKER</v>
          </cell>
          <cell r="O1958" t="str">
            <v>LAB</v>
          </cell>
          <cell r="P1958" t="str">
            <v>LAB</v>
          </cell>
          <cell r="Q1958" t="str">
            <v>#NOCODE#</v>
          </cell>
          <cell r="R1958" t="str">
            <v>#NOCODE#</v>
          </cell>
          <cell r="S1958" t="str">
            <v>SALES</v>
          </cell>
          <cell r="T1958" t="str">
            <v>PT</v>
          </cell>
          <cell r="U1958" t="str">
            <v>NO</v>
          </cell>
          <cell r="V1958" t="str">
            <v>PTEPTD</v>
          </cell>
          <cell r="W1958" t="str">
            <v>Empaque</v>
          </cell>
        </row>
        <row r="1959">
          <cell r="B1959" t="str">
            <v>3748-04</v>
          </cell>
          <cell r="C1959" t="str">
            <v>Desc.. Yoduro Sodio Crist RA</v>
          </cell>
          <cell r="D1959" t="str">
            <v>ACS   250 g</v>
          </cell>
          <cell r="E1959" t="str">
            <v>Desc.. Yoduro Sodio Crist RAACS   250 g</v>
          </cell>
          <cell r="F1959" t="str">
            <v>PZ</v>
          </cell>
          <cell r="G1959" t="str">
            <v>250 g</v>
          </cell>
          <cell r="H1959">
            <v>1110.43</v>
          </cell>
          <cell r="I1959" t="str">
            <v>Desc.  Alt.3748-01 (500 g)</v>
          </cell>
          <cell r="J1959">
            <v>1</v>
          </cell>
          <cell r="K1959">
            <v>0.25</v>
          </cell>
          <cell r="L1959" t="str">
            <v>PLANEADOR 1</v>
          </cell>
          <cell r="M1959" t="str">
            <v>Desc.</v>
          </cell>
          <cell r="N1959" t="str">
            <v>BAKER</v>
          </cell>
          <cell r="O1959" t="str">
            <v>LAB</v>
          </cell>
          <cell r="P1959" t="str">
            <v>LAB</v>
          </cell>
          <cell r="Q1959" t="str">
            <v>#NOCODE#</v>
          </cell>
          <cell r="R1959" t="str">
            <v>#NOCODE#</v>
          </cell>
          <cell r="S1959" t="str">
            <v>SALES</v>
          </cell>
          <cell r="T1959" t="str">
            <v>PT</v>
          </cell>
          <cell r="U1959" t="str">
            <v>NO</v>
          </cell>
          <cell r="V1959" t="str">
            <v>PTEPTD</v>
          </cell>
          <cell r="W1959" t="str">
            <v>Empaque</v>
          </cell>
        </row>
        <row r="1960">
          <cell r="B1960" t="str">
            <v>3748-07</v>
          </cell>
          <cell r="C1960" t="str">
            <v>Yoduro Sodio Crist RA ACS</v>
          </cell>
          <cell r="D1960" t="str">
            <v>12 kg</v>
          </cell>
          <cell r="E1960" t="str">
            <v>Yoduro Sodio Crist RA ACS12 kg</v>
          </cell>
          <cell r="F1960" t="str">
            <v>PZ</v>
          </cell>
          <cell r="G1960" t="str">
            <v>12 KG</v>
          </cell>
          <cell r="H1960">
            <v>92805.92</v>
          </cell>
          <cell r="I1960">
            <v>0</v>
          </cell>
          <cell r="J1960">
            <v>1</v>
          </cell>
          <cell r="K1960">
            <v>12</v>
          </cell>
          <cell r="L1960" t="str">
            <v>COMPRADOR 2</v>
          </cell>
          <cell r="M1960" t="str">
            <v>Make to Order</v>
          </cell>
          <cell r="N1960" t="str">
            <v>BAKER</v>
          </cell>
          <cell r="O1960" t="str">
            <v>LAB</v>
          </cell>
          <cell r="P1960" t="str">
            <v>LAB</v>
          </cell>
          <cell r="Q1960" t="str">
            <v>#NOCODE#</v>
          </cell>
          <cell r="R1960" t="str">
            <v>#NOCODE#</v>
          </cell>
          <cell r="S1960" t="str">
            <v>SALES</v>
          </cell>
          <cell r="T1960" t="str">
            <v>PT</v>
          </cell>
          <cell r="U1960" t="str">
            <v>NO</v>
          </cell>
          <cell r="V1960" t="str">
            <v>PTD</v>
          </cell>
          <cell r="W1960" t="str">
            <v>Compra</v>
          </cell>
        </row>
        <row r="1961">
          <cell r="B1961" t="str">
            <v>3748-50</v>
          </cell>
          <cell r="C1961" t="str">
            <v>Desc.Yoduro Sodio Crist RA ACS</v>
          </cell>
          <cell r="D1961" t="str">
            <v>100 g</v>
          </cell>
          <cell r="E1961" t="str">
            <v>Desc.Yoduro Sodio Crist RA ACS100 g</v>
          </cell>
          <cell r="F1961" t="str">
            <v>PZ</v>
          </cell>
          <cell r="G1961" t="str">
            <v>100 g</v>
          </cell>
          <cell r="H1961">
            <v>521.32000000000005</v>
          </cell>
          <cell r="I1961" t="str">
            <v>Desc. Alt.3748-01  (500 g)</v>
          </cell>
          <cell r="J1961">
            <v>1</v>
          </cell>
          <cell r="K1961">
            <v>0.1</v>
          </cell>
          <cell r="L1961" t="str">
            <v>PLANEADOR 1</v>
          </cell>
          <cell r="M1961" t="str">
            <v>Desc.</v>
          </cell>
          <cell r="N1961" t="str">
            <v>BAKER</v>
          </cell>
          <cell r="O1961" t="str">
            <v>LAB</v>
          </cell>
          <cell r="P1961" t="str">
            <v>LAB</v>
          </cell>
          <cell r="Q1961" t="str">
            <v>#NOCODE#</v>
          </cell>
          <cell r="R1961" t="str">
            <v>#NOCODE#</v>
          </cell>
          <cell r="S1961" t="str">
            <v>SALES</v>
          </cell>
          <cell r="T1961" t="str">
            <v>PT</v>
          </cell>
          <cell r="U1961" t="str">
            <v>NO</v>
          </cell>
          <cell r="V1961" t="str">
            <v>PTEPTD</v>
          </cell>
          <cell r="W1961" t="str">
            <v>Empaque</v>
          </cell>
        </row>
        <row r="1962">
          <cell r="B1962" t="str">
            <v>3750-01</v>
          </cell>
          <cell r="C1962" t="str">
            <v>Desc. Yoduro de Sodio Crist.</v>
          </cell>
          <cell r="D1962" t="str">
            <v>500 g</v>
          </cell>
          <cell r="E1962" t="str">
            <v>Desc. Yoduro de Sodio Crist.500 g</v>
          </cell>
          <cell r="F1962" t="str">
            <v>PZ</v>
          </cell>
          <cell r="G1962" t="str">
            <v>500 GR</v>
          </cell>
          <cell r="H1962">
            <v>5953.49</v>
          </cell>
          <cell r="I1962" t="str">
            <v>Desc. Alternativa M1136</v>
          </cell>
          <cell r="J1962">
            <v>1</v>
          </cell>
          <cell r="K1962">
            <v>0.5</v>
          </cell>
          <cell r="L1962" t="str">
            <v>COMPRADOR 2</v>
          </cell>
          <cell r="M1962" t="str">
            <v>Desc.</v>
          </cell>
          <cell r="N1962" t="str">
            <v>BAKER</v>
          </cell>
          <cell r="O1962" t="str">
            <v>LAB</v>
          </cell>
          <cell r="P1962" t="str">
            <v>LAB</v>
          </cell>
          <cell r="Q1962" t="str">
            <v>#NOCODE#</v>
          </cell>
          <cell r="R1962" t="str">
            <v>#NOCODE#</v>
          </cell>
          <cell r="S1962" t="str">
            <v>SALES</v>
          </cell>
          <cell r="T1962" t="str">
            <v>PT</v>
          </cell>
          <cell r="U1962" t="str">
            <v>NO</v>
          </cell>
          <cell r="V1962" t="str">
            <v>PTD</v>
          </cell>
          <cell r="W1962" t="str">
            <v>Compra</v>
          </cell>
        </row>
        <row r="1963">
          <cell r="B1963" t="str">
            <v>3750-04</v>
          </cell>
          <cell r="C1963" t="str">
            <v>Desc. Yoduro de Sodio</v>
          </cell>
          <cell r="D1963" t="str">
            <v>Crist.     125 g</v>
          </cell>
          <cell r="E1963" t="str">
            <v>Desc. Yoduro de SodioCrist.     125 g</v>
          </cell>
          <cell r="F1963" t="str">
            <v>PZ</v>
          </cell>
          <cell r="G1963" t="str">
            <v>125 g</v>
          </cell>
          <cell r="H1963">
            <v>2070.34</v>
          </cell>
          <cell r="I1963" t="str">
            <v>Desc. Alternativa M1136</v>
          </cell>
          <cell r="J1963">
            <v>1</v>
          </cell>
          <cell r="K1963">
            <v>0.125</v>
          </cell>
          <cell r="L1963" t="str">
            <v>COMPRADOR 2</v>
          </cell>
          <cell r="M1963" t="str">
            <v>Desc.</v>
          </cell>
          <cell r="N1963" t="str">
            <v>BAKER</v>
          </cell>
          <cell r="O1963" t="str">
            <v>LAB</v>
          </cell>
          <cell r="P1963" t="str">
            <v>LAB</v>
          </cell>
          <cell r="Q1963" t="str">
            <v>#NOCODE#</v>
          </cell>
          <cell r="R1963" t="str">
            <v>#NOCODE#</v>
          </cell>
          <cell r="S1963" t="str">
            <v>SALES</v>
          </cell>
          <cell r="T1963" t="str">
            <v>PT</v>
          </cell>
          <cell r="U1963" t="str">
            <v>NO</v>
          </cell>
          <cell r="V1963" t="str">
            <v>PTD</v>
          </cell>
          <cell r="W1963" t="str">
            <v>Compra</v>
          </cell>
        </row>
        <row r="1964">
          <cell r="B1964" t="str">
            <v>3752</v>
          </cell>
          <cell r="C1964" t="str">
            <v>Desc. 3-Diff 12 Parameter L</v>
          </cell>
          <cell r="D1964" t="str">
            <v>4x2.5 ml</v>
          </cell>
          <cell r="E1964" t="str">
            <v>Desc. 3-Diff 12 Parameter L4x2.5 ml</v>
          </cell>
          <cell r="F1964" t="str">
            <v>PZ</v>
          </cell>
          <cell r="G1964" t="str">
            <v>4x2.5 ml</v>
          </cell>
          <cell r="H1964">
            <v>0</v>
          </cell>
          <cell r="I1964">
            <v>0</v>
          </cell>
          <cell r="J1964">
            <v>1</v>
          </cell>
          <cell r="K1964">
            <v>0.01</v>
          </cell>
          <cell r="L1964" t="str">
            <v>COMPRADOR 2</v>
          </cell>
          <cell r="M1964" t="str">
            <v>Desc.</v>
          </cell>
          <cell r="N1964" t="str">
            <v>BAKER</v>
          </cell>
          <cell r="O1964" t="str">
            <v>DIAGNOSTICO</v>
          </cell>
          <cell r="P1964" t="str">
            <v>HEM</v>
          </cell>
          <cell r="Q1964" t="str">
            <v>#NOCODE#</v>
          </cell>
          <cell r="R1964" t="str">
            <v>#NOCODE#</v>
          </cell>
          <cell r="S1964" t="str">
            <v>CLINICOS</v>
          </cell>
          <cell r="T1964" t="str">
            <v>PT</v>
          </cell>
          <cell r="U1964" t="str">
            <v>NO</v>
          </cell>
          <cell r="V1964" t="str">
            <v>PTD</v>
          </cell>
          <cell r="W1964" t="str">
            <v>Compra</v>
          </cell>
        </row>
        <row r="1965">
          <cell r="B1965" t="str">
            <v>3753</v>
          </cell>
          <cell r="C1965" t="str">
            <v>Desc. 3-Diff 12 Parameter N</v>
          </cell>
          <cell r="D1965" t="str">
            <v>N                     4x2.5 ml</v>
          </cell>
          <cell r="E1965" t="str">
            <v>Desc. 3-Diff 12 Parameter NN                     4x2.5 ml</v>
          </cell>
          <cell r="F1965" t="str">
            <v>PZ</v>
          </cell>
          <cell r="G1965" t="str">
            <v>4x2.5 ml</v>
          </cell>
          <cell r="H1965">
            <v>0</v>
          </cell>
          <cell r="I1965">
            <v>0</v>
          </cell>
          <cell r="J1965">
            <v>1</v>
          </cell>
          <cell r="K1965">
            <v>0.01</v>
          </cell>
          <cell r="L1965" t="str">
            <v>COMPRADOR 2</v>
          </cell>
          <cell r="M1965" t="str">
            <v>Desc.</v>
          </cell>
          <cell r="N1965" t="str">
            <v>BAKER</v>
          </cell>
          <cell r="O1965" t="str">
            <v>DIAGNOSTICO</v>
          </cell>
          <cell r="P1965" t="str">
            <v>HEM</v>
          </cell>
          <cell r="Q1965" t="str">
            <v>#NOCODE#</v>
          </cell>
          <cell r="R1965" t="str">
            <v>#NOCODE#</v>
          </cell>
          <cell r="S1965" t="str">
            <v>CLINICOS</v>
          </cell>
          <cell r="T1965" t="str">
            <v>PT</v>
          </cell>
          <cell r="U1965" t="str">
            <v>NO</v>
          </cell>
          <cell r="V1965" t="str">
            <v>PTD</v>
          </cell>
          <cell r="W1965" t="str">
            <v>Compra</v>
          </cell>
        </row>
        <row r="1966">
          <cell r="B1966" t="str">
            <v>3754</v>
          </cell>
          <cell r="C1966" t="str">
            <v>Desc. Ver HE 3-Diff 12</v>
          </cell>
          <cell r="D1966" t="str">
            <v>Parameter H    4x2.5 ml</v>
          </cell>
          <cell r="E1966" t="str">
            <v>Desc. Ver HE 3-Diff 12Parameter H    4x2.5 ml</v>
          </cell>
          <cell r="F1966" t="str">
            <v>PZ</v>
          </cell>
          <cell r="G1966" t="str">
            <v>4x2.5 ml</v>
          </cell>
          <cell r="H1966">
            <v>0</v>
          </cell>
          <cell r="I1966">
            <v>0</v>
          </cell>
          <cell r="J1966">
            <v>1</v>
          </cell>
          <cell r="K1966">
            <v>0.01</v>
          </cell>
          <cell r="L1966" t="str">
            <v>COMPRADOR 2</v>
          </cell>
          <cell r="M1966" t="str">
            <v>Desc.</v>
          </cell>
          <cell r="N1966" t="str">
            <v>BAKER</v>
          </cell>
          <cell r="O1966" t="str">
            <v>DIAGNOSTICO</v>
          </cell>
          <cell r="P1966" t="str">
            <v>HEM</v>
          </cell>
          <cell r="Q1966" t="str">
            <v>#NOCODE#</v>
          </cell>
          <cell r="R1966" t="str">
            <v>#NOCODE#</v>
          </cell>
          <cell r="S1966" t="str">
            <v>CLINICOS</v>
          </cell>
          <cell r="T1966" t="str">
            <v>PT</v>
          </cell>
          <cell r="U1966" t="str">
            <v>NO</v>
          </cell>
          <cell r="V1966" t="str">
            <v>PTD</v>
          </cell>
          <cell r="W1966" t="str">
            <v>Compra</v>
          </cell>
        </row>
        <row r="1967">
          <cell r="B1967" t="str">
            <v>3755</v>
          </cell>
          <cell r="C1967" t="str">
            <v>Desc.Cymet Automated</v>
          </cell>
          <cell r="D1967" t="str">
            <v>5 L</v>
          </cell>
          <cell r="E1967" t="str">
            <v>Desc.Cymet Automated5 L</v>
          </cell>
          <cell r="F1967" t="str">
            <v>PZ</v>
          </cell>
          <cell r="G1967" t="str">
            <v>5 L</v>
          </cell>
          <cell r="H1967">
            <v>0</v>
          </cell>
          <cell r="I1967" t="str">
            <v>Desc. Alt.SIN ALTERNATIVA</v>
          </cell>
          <cell r="J1967">
            <v>1</v>
          </cell>
          <cell r="K1967">
            <v>5</v>
          </cell>
          <cell r="L1967" t="str">
            <v>COMPRADOR 2</v>
          </cell>
          <cell r="M1967" t="str">
            <v>Desc.</v>
          </cell>
          <cell r="N1967" t="str">
            <v>BAKER</v>
          </cell>
          <cell r="O1967" t="str">
            <v>DIAGNOSTICO</v>
          </cell>
          <cell r="P1967" t="str">
            <v>HEM</v>
          </cell>
          <cell r="Q1967" t="str">
            <v>#NOCODE#</v>
          </cell>
          <cell r="R1967" t="str">
            <v>#NOCODE#</v>
          </cell>
          <cell r="S1967" t="str">
            <v>CLINICOS</v>
          </cell>
          <cell r="T1967" t="str">
            <v>PT</v>
          </cell>
          <cell r="U1967" t="str">
            <v>NO</v>
          </cell>
          <cell r="V1967" t="str">
            <v>PTD</v>
          </cell>
          <cell r="W1967" t="str">
            <v>Compra</v>
          </cell>
        </row>
        <row r="1968">
          <cell r="B1968" t="str">
            <v>3756-01</v>
          </cell>
          <cell r="C1968" t="str">
            <v>Meta-Peryodato de Sodio RA</v>
          </cell>
          <cell r="D1968" t="str">
            <v>ACS                      500 g</v>
          </cell>
          <cell r="E1968" t="str">
            <v>Meta-Peryodato de Sodio RAACS                      500 g</v>
          </cell>
          <cell r="F1968" t="str">
            <v>PZ</v>
          </cell>
          <cell r="G1968" t="str">
            <v>500 GR</v>
          </cell>
          <cell r="H1968">
            <v>6911.18</v>
          </cell>
          <cell r="I1968">
            <v>0</v>
          </cell>
          <cell r="J1968">
            <v>1</v>
          </cell>
          <cell r="K1968">
            <v>0.5</v>
          </cell>
          <cell r="L1968" t="str">
            <v>COMPRADOR 2</v>
          </cell>
          <cell r="M1968" t="str">
            <v>Recurso C</v>
          </cell>
          <cell r="N1968" t="str">
            <v>BAKER</v>
          </cell>
          <cell r="O1968" t="str">
            <v>LAB</v>
          </cell>
          <cell r="P1968" t="str">
            <v>LAB</v>
          </cell>
          <cell r="Q1968" t="str">
            <v>#NOCODE#</v>
          </cell>
          <cell r="R1968" t="str">
            <v>#NOCODE#</v>
          </cell>
          <cell r="S1968" t="str">
            <v>SALES</v>
          </cell>
          <cell r="T1968" t="str">
            <v>PT</v>
          </cell>
          <cell r="U1968" t="str">
            <v>NO</v>
          </cell>
          <cell r="V1968" t="str">
            <v>PTD</v>
          </cell>
          <cell r="W1968" t="str">
            <v>Compra</v>
          </cell>
        </row>
        <row r="1969">
          <cell r="B1969" t="str">
            <v>3756-04</v>
          </cell>
          <cell r="C1969" t="str">
            <v>Meta-Peryodato de Sodio RA</v>
          </cell>
          <cell r="D1969" t="str">
            <v>ACS                      125 g</v>
          </cell>
          <cell r="E1969" t="str">
            <v>Meta-Peryodato de Sodio RAACS                      125 g</v>
          </cell>
          <cell r="F1969" t="str">
            <v>PZ</v>
          </cell>
          <cell r="G1969" t="str">
            <v>125 g</v>
          </cell>
          <cell r="H1969">
            <v>1727.77</v>
          </cell>
          <cell r="I1969">
            <v>0</v>
          </cell>
          <cell r="J1969">
            <v>1</v>
          </cell>
          <cell r="K1969">
            <v>0.125</v>
          </cell>
          <cell r="L1969" t="str">
            <v>PLANEADOR 1</v>
          </cell>
          <cell r="M1969" t="str">
            <v>Recurso D</v>
          </cell>
          <cell r="N1969" t="str">
            <v>BAKER</v>
          </cell>
          <cell r="O1969" t="str">
            <v>LAB</v>
          </cell>
          <cell r="P1969" t="str">
            <v>LAB</v>
          </cell>
          <cell r="Q1969" t="str">
            <v>#NOCODE#</v>
          </cell>
          <cell r="R1969" t="str">
            <v>#NOCODE#</v>
          </cell>
          <cell r="S1969" t="str">
            <v>SALES</v>
          </cell>
          <cell r="T1969" t="str">
            <v>PT</v>
          </cell>
          <cell r="U1969" t="str">
            <v>NO</v>
          </cell>
          <cell r="V1969" t="str">
            <v>PTEPTD</v>
          </cell>
          <cell r="W1969" t="str">
            <v>Empaque</v>
          </cell>
        </row>
        <row r="1970">
          <cell r="B1970" t="str">
            <v>3759.1000</v>
          </cell>
          <cell r="C1970" t="str">
            <v>Desc. Ver HE Cymet St</v>
          </cell>
          <cell r="D1970" t="str">
            <v>1600/2000 CNF    1 L</v>
          </cell>
          <cell r="E1970" t="str">
            <v>Desc. Ver HE Cymet St1600/2000 CNF    1 L</v>
          </cell>
          <cell r="F1970" t="str">
            <v>PZ</v>
          </cell>
          <cell r="G1970" t="str">
            <v>1 L</v>
          </cell>
          <cell r="H1970">
            <v>0</v>
          </cell>
          <cell r="I1970">
            <v>0</v>
          </cell>
          <cell r="J1970">
            <v>1</v>
          </cell>
          <cell r="K1970">
            <v>1</v>
          </cell>
          <cell r="L1970" t="str">
            <v>COMPRADOR 2</v>
          </cell>
          <cell r="M1970" t="str">
            <v>Desc.</v>
          </cell>
          <cell r="N1970" t="str">
            <v>BAKER</v>
          </cell>
          <cell r="O1970" t="str">
            <v>DIAGNOSTICO</v>
          </cell>
          <cell r="P1970" t="str">
            <v>HEM</v>
          </cell>
          <cell r="Q1970" t="str">
            <v>#NOCODE#</v>
          </cell>
          <cell r="R1970" t="str">
            <v>#NOCODE#</v>
          </cell>
          <cell r="S1970" t="str">
            <v>CLINICOS</v>
          </cell>
          <cell r="T1970" t="str">
            <v>PT</v>
          </cell>
          <cell r="U1970" t="str">
            <v>NO</v>
          </cell>
          <cell r="V1970" t="str">
            <v>PTD</v>
          </cell>
          <cell r="W1970" t="str">
            <v>Compra</v>
          </cell>
        </row>
        <row r="1971">
          <cell r="B1971" t="str">
            <v>3759.5000</v>
          </cell>
          <cell r="C1971" t="str">
            <v>Desc. Ver HE Cymet St</v>
          </cell>
          <cell r="D1971" t="str">
            <v>1600/2000 CNF    5 L</v>
          </cell>
          <cell r="E1971" t="str">
            <v>Desc. Ver HE Cymet St1600/2000 CNF    5 L</v>
          </cell>
          <cell r="F1971" t="str">
            <v>PZ</v>
          </cell>
          <cell r="G1971" t="str">
            <v>5 L</v>
          </cell>
          <cell r="H1971">
            <v>0</v>
          </cell>
          <cell r="I1971">
            <v>0</v>
          </cell>
          <cell r="J1971">
            <v>1</v>
          </cell>
          <cell r="K1971">
            <v>5</v>
          </cell>
          <cell r="L1971" t="str">
            <v>COMPRADOR 2</v>
          </cell>
          <cell r="M1971" t="str">
            <v>Desc.</v>
          </cell>
          <cell r="N1971" t="str">
            <v>BAKER</v>
          </cell>
          <cell r="O1971" t="str">
            <v>DIAGNOSTICO</v>
          </cell>
          <cell r="P1971" t="str">
            <v>HEM</v>
          </cell>
          <cell r="Q1971" t="str">
            <v>#NOCODE#</v>
          </cell>
          <cell r="R1971" t="str">
            <v>#NOCODE#</v>
          </cell>
          <cell r="S1971" t="str">
            <v>CLINICOS</v>
          </cell>
          <cell r="T1971" t="str">
            <v>PT</v>
          </cell>
          <cell r="U1971" t="str">
            <v>NO</v>
          </cell>
          <cell r="V1971" t="str">
            <v>PTD</v>
          </cell>
          <cell r="W1971" t="str">
            <v>Compra</v>
          </cell>
        </row>
        <row r="1972">
          <cell r="B1972" t="str">
            <v>3763</v>
          </cell>
          <cell r="C1972" t="str">
            <v>Desc. Ver HE Detectoterge</v>
          </cell>
          <cell r="D1972" t="str">
            <v>5 L</v>
          </cell>
          <cell r="E1972" t="str">
            <v>Desc. Ver HE Detectoterge5 L</v>
          </cell>
          <cell r="F1972" t="str">
            <v>PZ</v>
          </cell>
          <cell r="G1972" t="str">
            <v>5 L</v>
          </cell>
          <cell r="H1972">
            <v>0</v>
          </cell>
          <cell r="I1972">
            <v>0</v>
          </cell>
          <cell r="J1972">
            <v>1</v>
          </cell>
          <cell r="K1972">
            <v>5</v>
          </cell>
          <cell r="L1972" t="str">
            <v>COMPRADOR 2</v>
          </cell>
          <cell r="M1972" t="str">
            <v>Desc.</v>
          </cell>
          <cell r="N1972" t="str">
            <v>BAKER</v>
          </cell>
          <cell r="O1972" t="str">
            <v>DIAGNOSTICO</v>
          </cell>
          <cell r="P1972" t="str">
            <v>HEM</v>
          </cell>
          <cell r="Q1972" t="str">
            <v>#NOCODE#</v>
          </cell>
          <cell r="R1972" t="str">
            <v>#NOCODE#</v>
          </cell>
          <cell r="S1972" t="str">
            <v>CLINICOS</v>
          </cell>
          <cell r="T1972" t="str">
            <v>PT</v>
          </cell>
          <cell r="U1972" t="str">
            <v>NO</v>
          </cell>
          <cell r="V1972" t="str">
            <v>PTD</v>
          </cell>
          <cell r="W1972" t="str">
            <v>Compra</v>
          </cell>
        </row>
        <row r="1973">
          <cell r="B1973" t="str">
            <v>3764-01</v>
          </cell>
          <cell r="C1973" t="str">
            <v>Molibdato de Sodio 2-Hid.</v>
          </cell>
          <cell r="D1973" t="str">
            <v>RA ACS                   500 g</v>
          </cell>
          <cell r="E1973" t="str">
            <v>Molibdato de Sodio 2-Hid.RA ACS                   500 g</v>
          </cell>
          <cell r="F1973" t="str">
            <v>PZ</v>
          </cell>
          <cell r="G1973" t="str">
            <v>500 GR</v>
          </cell>
          <cell r="H1973">
            <v>3573.2</v>
          </cell>
          <cell r="I1973">
            <v>0</v>
          </cell>
          <cell r="J1973">
            <v>1</v>
          </cell>
          <cell r="K1973">
            <v>0.5</v>
          </cell>
          <cell r="L1973" t="str">
            <v>PLANEADOR 1</v>
          </cell>
          <cell r="M1973" t="str">
            <v>Recurso D</v>
          </cell>
          <cell r="N1973" t="str">
            <v>BAKER</v>
          </cell>
          <cell r="O1973" t="str">
            <v>LAB</v>
          </cell>
          <cell r="P1973" t="str">
            <v>LAB</v>
          </cell>
          <cell r="Q1973" t="str">
            <v>#NOCODE#</v>
          </cell>
          <cell r="R1973" t="str">
            <v>#NOCODE#</v>
          </cell>
          <cell r="S1973" t="str">
            <v>SALES</v>
          </cell>
          <cell r="T1973" t="str">
            <v>PT</v>
          </cell>
          <cell r="U1973" t="str">
            <v>NO</v>
          </cell>
          <cell r="V1973" t="str">
            <v>PTEPTD</v>
          </cell>
          <cell r="W1973" t="str">
            <v>Empaque</v>
          </cell>
        </row>
        <row r="1974">
          <cell r="B1974" t="str">
            <v>3764-05</v>
          </cell>
          <cell r="C1974" t="str">
            <v>Molibdato de Sodio 2-Hid.</v>
          </cell>
          <cell r="D1974" t="str">
            <v>RA ACS                  2.5 kg</v>
          </cell>
          <cell r="E1974" t="str">
            <v>Molibdato de Sodio 2-Hid.RA ACS                  2.5 kg</v>
          </cell>
          <cell r="F1974" t="str">
            <v>PZ</v>
          </cell>
          <cell r="G1974" t="str">
            <v>2.5 KG</v>
          </cell>
          <cell r="H1974">
            <v>14779.32</v>
          </cell>
          <cell r="I1974">
            <v>0</v>
          </cell>
          <cell r="J1974">
            <v>1</v>
          </cell>
          <cell r="K1974">
            <v>2.5</v>
          </cell>
          <cell r="L1974" t="str">
            <v>PLANEADOR 1</v>
          </cell>
          <cell r="M1974" t="str">
            <v>Make to Order</v>
          </cell>
          <cell r="N1974" t="str">
            <v>BAKER</v>
          </cell>
          <cell r="O1974" t="str">
            <v>LAB</v>
          </cell>
          <cell r="P1974" t="str">
            <v>LAB</v>
          </cell>
          <cell r="Q1974" t="str">
            <v>#NOCODE#</v>
          </cell>
          <cell r="R1974" t="str">
            <v>#NOCODE#</v>
          </cell>
          <cell r="S1974" t="str">
            <v>SALES</v>
          </cell>
          <cell r="T1974" t="str">
            <v>PT</v>
          </cell>
          <cell r="U1974" t="str">
            <v>NO</v>
          </cell>
          <cell r="V1974" t="str">
            <v>PTEPTD</v>
          </cell>
          <cell r="W1974" t="str">
            <v>Empaque</v>
          </cell>
        </row>
        <row r="1975">
          <cell r="B1975" t="str">
            <v>3764-07</v>
          </cell>
          <cell r="C1975" t="str">
            <v>Molibdato de Sodio, Dihid,</v>
          </cell>
          <cell r="D1975" t="str">
            <v>RA ACS                    12KG</v>
          </cell>
          <cell r="E1975" t="str">
            <v>Molibdato de Sodio, Dihid,RA ACS                    12KG</v>
          </cell>
          <cell r="F1975" t="str">
            <v>PZ</v>
          </cell>
          <cell r="G1975" t="str">
            <v>12 KG</v>
          </cell>
          <cell r="H1975">
            <v>69694.58</v>
          </cell>
          <cell r="I1975">
            <v>0</v>
          </cell>
          <cell r="J1975">
            <v>1</v>
          </cell>
          <cell r="K1975">
            <v>12</v>
          </cell>
          <cell r="L1975" t="str">
            <v>COMPRADOR 2</v>
          </cell>
          <cell r="M1975" t="str">
            <v>Make to Order</v>
          </cell>
          <cell r="N1975" t="str">
            <v>BAKER</v>
          </cell>
          <cell r="O1975" t="str">
            <v>LAB</v>
          </cell>
          <cell r="P1975" t="str">
            <v>LAB</v>
          </cell>
          <cell r="Q1975" t="str">
            <v>#NOCODE#</v>
          </cell>
          <cell r="R1975" t="str">
            <v>#NOCODE#</v>
          </cell>
          <cell r="S1975" t="str">
            <v>SALES</v>
          </cell>
          <cell r="T1975" t="str">
            <v>PT</v>
          </cell>
          <cell r="U1975" t="str">
            <v>NO</v>
          </cell>
          <cell r="V1975" t="str">
            <v>PTD</v>
          </cell>
          <cell r="W1975" t="str">
            <v>COMPRA</v>
          </cell>
        </row>
        <row r="1976">
          <cell r="B1976" t="str">
            <v>3764-50</v>
          </cell>
          <cell r="C1976" t="str">
            <v>Desc.Molibdato de Sodio 2-HID.</v>
          </cell>
          <cell r="D1976" t="str">
            <v>RA ACS                   100 g</v>
          </cell>
          <cell r="E1976" t="str">
            <v>Desc.Molibdato de Sodio 2-HID.RA ACS                   100 g</v>
          </cell>
          <cell r="F1976" t="str">
            <v>PZ</v>
          </cell>
          <cell r="G1976" t="str">
            <v>100 g</v>
          </cell>
          <cell r="H1976">
            <v>642.12</v>
          </cell>
          <cell r="I1976" t="str">
            <v>Desc. Alt.3764-01 (500 g)</v>
          </cell>
          <cell r="J1976">
            <v>1</v>
          </cell>
          <cell r="K1976">
            <v>0.1</v>
          </cell>
          <cell r="L1976" t="str">
            <v>PLANEADOR 1</v>
          </cell>
          <cell r="M1976" t="str">
            <v>Desc.</v>
          </cell>
          <cell r="N1976" t="str">
            <v>BAKER</v>
          </cell>
          <cell r="O1976" t="str">
            <v>LAB</v>
          </cell>
          <cell r="P1976" t="str">
            <v>LAB</v>
          </cell>
          <cell r="Q1976" t="str">
            <v>#NOCODE#</v>
          </cell>
          <cell r="R1976" t="str">
            <v>#NOCODE#</v>
          </cell>
          <cell r="S1976" t="str">
            <v>SALES</v>
          </cell>
          <cell r="T1976" t="str">
            <v>PT</v>
          </cell>
          <cell r="U1976" t="str">
            <v>NO</v>
          </cell>
          <cell r="V1976" t="str">
            <v>PTEPTD</v>
          </cell>
          <cell r="W1976" t="str">
            <v>Empaque</v>
          </cell>
        </row>
        <row r="1977">
          <cell r="B1977" t="str">
            <v>3766</v>
          </cell>
          <cell r="C1977" t="str">
            <v>Desc.Detectoterge</v>
          </cell>
          <cell r="D1977" t="str">
            <v>1 L</v>
          </cell>
          <cell r="E1977" t="str">
            <v>Desc.Detectoterge1 L</v>
          </cell>
          <cell r="F1977" t="str">
            <v>PZ</v>
          </cell>
          <cell r="G1977" t="str">
            <v>1 L</v>
          </cell>
          <cell r="H1977">
            <v>0</v>
          </cell>
          <cell r="I1977" t="str">
            <v>Desc. Alt.SIN ALTERNATIVA</v>
          </cell>
          <cell r="J1977">
            <v>1</v>
          </cell>
          <cell r="K1977">
            <v>1</v>
          </cell>
          <cell r="L1977" t="str">
            <v>COMPRADOR 2</v>
          </cell>
          <cell r="M1977" t="str">
            <v>Desc.</v>
          </cell>
          <cell r="N1977" t="str">
            <v>BAKER</v>
          </cell>
          <cell r="O1977" t="str">
            <v>DIAGNOSTICO</v>
          </cell>
          <cell r="P1977" t="str">
            <v>HEM</v>
          </cell>
          <cell r="Q1977" t="str">
            <v>#NOCODE#</v>
          </cell>
          <cell r="R1977" t="str">
            <v>#NOCODE#</v>
          </cell>
          <cell r="S1977" t="str">
            <v>CLINICOS</v>
          </cell>
          <cell r="T1977" t="str">
            <v>PT</v>
          </cell>
          <cell r="U1977" t="str">
            <v>NO</v>
          </cell>
          <cell r="V1977" t="str">
            <v>PTD</v>
          </cell>
          <cell r="W1977" t="str">
            <v>Compra</v>
          </cell>
        </row>
        <row r="1978">
          <cell r="B1978" t="str">
            <v>3768.1000</v>
          </cell>
          <cell r="C1978" t="str">
            <v>Desc. Ver HE Proclean Micros</v>
          </cell>
          <cell r="D1978" t="str">
            <v>botle     1 L</v>
          </cell>
          <cell r="E1978" t="str">
            <v>Desc. Ver HE Proclean Microsbotle     1 L</v>
          </cell>
          <cell r="F1978" t="str">
            <v>PZ</v>
          </cell>
          <cell r="G1978" t="str">
            <v>100 ml</v>
          </cell>
          <cell r="H1978">
            <v>0</v>
          </cell>
          <cell r="I1978">
            <v>0</v>
          </cell>
          <cell r="J1978">
            <v>1</v>
          </cell>
          <cell r="K1978">
            <v>1</v>
          </cell>
          <cell r="L1978" t="str">
            <v>COMPRADOR 2</v>
          </cell>
          <cell r="M1978" t="str">
            <v>Desc.</v>
          </cell>
          <cell r="N1978" t="str">
            <v>BAKER</v>
          </cell>
          <cell r="O1978" t="str">
            <v>DIAGNOSTICO</v>
          </cell>
          <cell r="P1978" t="str">
            <v>HEM</v>
          </cell>
          <cell r="Q1978" t="str">
            <v>#NOCODE#</v>
          </cell>
          <cell r="R1978" t="str">
            <v>#NOCODE#</v>
          </cell>
          <cell r="S1978" t="str">
            <v>CLINICOS</v>
          </cell>
          <cell r="T1978" t="str">
            <v>PT</v>
          </cell>
          <cell r="U1978" t="str">
            <v>NO</v>
          </cell>
          <cell r="V1978" t="str">
            <v>PTD</v>
          </cell>
          <cell r="W1978" t="str">
            <v>Compra</v>
          </cell>
        </row>
        <row r="1979">
          <cell r="B1979" t="str">
            <v>3769</v>
          </cell>
          <cell r="C1979" t="str">
            <v>TDesc. Ver HE Lyzerglobin</v>
          </cell>
          <cell r="D1979" t="str">
            <v>Cj 6X15 ml</v>
          </cell>
          <cell r="E1979" t="str">
            <v>TDesc. Ver HE LyzerglobinCj 6X15 ml</v>
          </cell>
          <cell r="F1979" t="str">
            <v>PZ</v>
          </cell>
          <cell r="G1979" t="str">
            <v>6x15 ML</v>
          </cell>
          <cell r="H1979">
            <v>0</v>
          </cell>
          <cell r="I1979" t="str">
            <v>Aún no se cuenta con la documentación para  importarlo 07/12/2010</v>
          </cell>
          <cell r="J1979">
            <v>1</v>
          </cell>
          <cell r="K1979">
            <v>0.09</v>
          </cell>
          <cell r="L1979" t="str">
            <v>COMPRADOR 2</v>
          </cell>
          <cell r="M1979" t="str">
            <v>Desc.</v>
          </cell>
          <cell r="N1979" t="str">
            <v>BAKER</v>
          </cell>
          <cell r="O1979" t="str">
            <v>DIAGNOSTICO</v>
          </cell>
          <cell r="P1979" t="str">
            <v>HEM</v>
          </cell>
          <cell r="Q1979" t="str">
            <v>#NOCODE#</v>
          </cell>
          <cell r="R1979" t="str">
            <v>#NOCODE#</v>
          </cell>
          <cell r="S1979" t="str">
            <v>CLINICOS</v>
          </cell>
          <cell r="T1979" t="str">
            <v>PT</v>
          </cell>
          <cell r="U1979" t="str">
            <v>NO</v>
          </cell>
          <cell r="V1979" t="str">
            <v>PTD</v>
          </cell>
          <cell r="W1979" t="str">
            <v>Compra</v>
          </cell>
        </row>
        <row r="1980">
          <cell r="B1980" t="str">
            <v>3770-01</v>
          </cell>
          <cell r="C1980" t="str">
            <v>Nitrato de Sodio Crist.</v>
          </cell>
          <cell r="D1980" t="str">
            <v>RA ACS                   500 g</v>
          </cell>
          <cell r="E1980" t="str">
            <v>Nitrato de Sodio Crist.RA ACS                   500 g</v>
          </cell>
          <cell r="F1980" t="str">
            <v>PZ</v>
          </cell>
          <cell r="G1980" t="str">
            <v>500 GR</v>
          </cell>
          <cell r="H1980">
            <v>1802.25</v>
          </cell>
          <cell r="I1980">
            <v>0</v>
          </cell>
          <cell r="J1980">
            <v>1</v>
          </cell>
          <cell r="K1980">
            <v>0.5</v>
          </cell>
          <cell r="L1980" t="str">
            <v>COMPRADOR 2</v>
          </cell>
          <cell r="M1980" t="str">
            <v>Make to Order</v>
          </cell>
          <cell r="N1980" t="str">
            <v>BAKER</v>
          </cell>
          <cell r="O1980" t="str">
            <v>LAB</v>
          </cell>
          <cell r="P1980" t="str">
            <v>LAB</v>
          </cell>
          <cell r="Q1980" t="str">
            <v>#NOCODE#</v>
          </cell>
          <cell r="R1980" t="str">
            <v>#NOCODE#</v>
          </cell>
          <cell r="S1980" t="str">
            <v>SALES</v>
          </cell>
          <cell r="T1980" t="str">
            <v>PT</v>
          </cell>
          <cell r="U1980" t="str">
            <v>NO</v>
          </cell>
          <cell r="V1980" t="str">
            <v>PTD</v>
          </cell>
          <cell r="W1980" t="str">
            <v>COMPRA</v>
          </cell>
        </row>
        <row r="1981">
          <cell r="B1981" t="str">
            <v>3770-05</v>
          </cell>
          <cell r="C1981" t="str">
            <v>Nitrato de Sodio Crist.</v>
          </cell>
          <cell r="D1981" t="str">
            <v>RA ACS                  2.5 kg</v>
          </cell>
          <cell r="E1981" t="str">
            <v>Nitrato de Sodio Crist.RA ACS                  2.5 kg</v>
          </cell>
          <cell r="F1981" t="str">
            <v>PZ</v>
          </cell>
          <cell r="G1981" t="str">
            <v>2.5 KG</v>
          </cell>
          <cell r="H1981">
            <v>6186.14</v>
          </cell>
          <cell r="I1981">
            <v>0</v>
          </cell>
          <cell r="J1981">
            <v>1</v>
          </cell>
          <cell r="K1981">
            <v>2.5</v>
          </cell>
          <cell r="L1981" t="str">
            <v>COMPRADOR 2</v>
          </cell>
          <cell r="M1981" t="str">
            <v>Make to Order</v>
          </cell>
          <cell r="N1981" t="str">
            <v>BAKER</v>
          </cell>
          <cell r="O1981" t="str">
            <v>LAB</v>
          </cell>
          <cell r="P1981" t="str">
            <v>LAB</v>
          </cell>
          <cell r="Q1981" t="str">
            <v>#NOCODE#</v>
          </cell>
          <cell r="R1981" t="str">
            <v>#NOCODE#</v>
          </cell>
          <cell r="S1981" t="str">
            <v>SALES</v>
          </cell>
          <cell r="T1981" t="str">
            <v>PT</v>
          </cell>
          <cell r="U1981" t="str">
            <v>NO</v>
          </cell>
          <cell r="V1981" t="str">
            <v>PTD</v>
          </cell>
          <cell r="W1981" t="str">
            <v>COMPRA</v>
          </cell>
        </row>
        <row r="1982">
          <cell r="B1982" t="str">
            <v>3770-19</v>
          </cell>
          <cell r="C1982" t="str">
            <v>Desc. Nitrato de Sodio Crist.</v>
          </cell>
          <cell r="D1982" t="str">
            <v>RA ACS                    1 kg</v>
          </cell>
          <cell r="E1982" t="str">
            <v>Desc. Nitrato de Sodio Crist.RA ACS                    1 kg</v>
          </cell>
          <cell r="F1982" t="str">
            <v>PZ</v>
          </cell>
          <cell r="G1982" t="str">
            <v>1 kg</v>
          </cell>
          <cell r="H1982">
            <v>2174</v>
          </cell>
          <cell r="I1982">
            <v>0</v>
          </cell>
          <cell r="J1982">
            <v>1</v>
          </cell>
          <cell r="K1982">
            <v>1</v>
          </cell>
          <cell r="L1982" t="str">
            <v>COMPRADOR 2</v>
          </cell>
          <cell r="M1982" t="str">
            <v>Desc.</v>
          </cell>
          <cell r="N1982" t="str">
            <v>BAKER</v>
          </cell>
          <cell r="O1982" t="str">
            <v>LAB</v>
          </cell>
          <cell r="P1982" t="str">
            <v>LAB</v>
          </cell>
          <cell r="Q1982" t="str">
            <v>#NOCODE#</v>
          </cell>
          <cell r="R1982" t="str">
            <v>#NOCODE#</v>
          </cell>
          <cell r="S1982" t="str">
            <v>SALES</v>
          </cell>
          <cell r="T1982" t="str">
            <v>PT</v>
          </cell>
          <cell r="U1982" t="str">
            <v>NO</v>
          </cell>
          <cell r="V1982" t="str">
            <v>PTD</v>
          </cell>
          <cell r="W1982" t="str">
            <v>EMPAQUE</v>
          </cell>
        </row>
        <row r="1983">
          <cell r="B1983" t="str">
            <v>3775.1000</v>
          </cell>
          <cell r="C1983" t="str">
            <v>Desc. Ver HE Cymet St</v>
          </cell>
          <cell r="D1983" t="str">
            <v>1600/2000     1 L</v>
          </cell>
          <cell r="E1983" t="str">
            <v>Desc. Ver HE Cymet St1600/2000     1 L</v>
          </cell>
          <cell r="F1983" t="str">
            <v>PZ</v>
          </cell>
          <cell r="G1983" t="str">
            <v>1 L</v>
          </cell>
          <cell r="H1983">
            <v>0</v>
          </cell>
          <cell r="I1983">
            <v>0</v>
          </cell>
          <cell r="J1983">
            <v>1</v>
          </cell>
          <cell r="K1983">
            <v>1</v>
          </cell>
          <cell r="L1983" t="str">
            <v>COMPRADOR 2</v>
          </cell>
          <cell r="M1983" t="str">
            <v>Desc.</v>
          </cell>
          <cell r="N1983" t="str">
            <v>BAKER</v>
          </cell>
          <cell r="O1983" t="str">
            <v>DIAGNOSTICO</v>
          </cell>
          <cell r="P1983" t="str">
            <v>HEM</v>
          </cell>
          <cell r="Q1983" t="str">
            <v>#NOCODE#</v>
          </cell>
          <cell r="R1983" t="str">
            <v>#NOCODE#</v>
          </cell>
          <cell r="S1983" t="str">
            <v>CLINICOS</v>
          </cell>
          <cell r="T1983" t="str">
            <v>PT</v>
          </cell>
          <cell r="U1983" t="str">
            <v>NO</v>
          </cell>
          <cell r="V1983" t="str">
            <v>PTD</v>
          </cell>
          <cell r="W1983" t="str">
            <v>Compra</v>
          </cell>
        </row>
        <row r="1984">
          <cell r="B1984" t="str">
            <v>3780</v>
          </cell>
          <cell r="C1984" t="str">
            <v>Desc. Ver HE Cymet Automated</v>
          </cell>
          <cell r="D1984" t="str">
            <v>CNF     1 L</v>
          </cell>
          <cell r="E1984" t="str">
            <v>Desc. Ver HE Cymet AutomatedCNF     1 L</v>
          </cell>
          <cell r="F1984" t="str">
            <v>PZ</v>
          </cell>
          <cell r="G1984" t="str">
            <v>1 L</v>
          </cell>
          <cell r="H1984">
            <v>0</v>
          </cell>
          <cell r="I1984">
            <v>0</v>
          </cell>
          <cell r="J1984">
            <v>1</v>
          </cell>
          <cell r="K1984">
            <v>1</v>
          </cell>
          <cell r="L1984" t="str">
            <v>COMPRADOR 2</v>
          </cell>
          <cell r="M1984" t="str">
            <v>Desc.</v>
          </cell>
          <cell r="N1984" t="str">
            <v>BAKER</v>
          </cell>
          <cell r="O1984" t="str">
            <v>DIAGNOSTICO</v>
          </cell>
          <cell r="P1984" t="str">
            <v>HEM</v>
          </cell>
          <cell r="Q1984" t="str">
            <v>#NOCODE#</v>
          </cell>
          <cell r="R1984" t="str">
            <v>#NOCODE#</v>
          </cell>
          <cell r="S1984" t="str">
            <v>CLINICOS</v>
          </cell>
          <cell r="T1984" t="str">
            <v>PT</v>
          </cell>
          <cell r="U1984" t="str">
            <v>NO</v>
          </cell>
          <cell r="V1984" t="str">
            <v>PTD</v>
          </cell>
          <cell r="W1984" t="str">
            <v>Compra</v>
          </cell>
        </row>
        <row r="1985">
          <cell r="B1985" t="str">
            <v>3780-01</v>
          </cell>
          <cell r="C1985" t="str">
            <v>Desc. Nitrito de Sodio RA ACS</v>
          </cell>
          <cell r="D1985" t="str">
            <v>500 g</v>
          </cell>
          <cell r="E1985" t="str">
            <v>Desc. Nitrito de Sodio RA ACS500 g</v>
          </cell>
          <cell r="F1985" t="str">
            <v>PZ</v>
          </cell>
          <cell r="G1985" t="str">
            <v>500 GR</v>
          </cell>
          <cell r="H1985">
            <v>1021.49</v>
          </cell>
          <cell r="I1985" t="str">
            <v>Desc. por Avantor USA 11/25/11.  Alt. M7824-04</v>
          </cell>
          <cell r="J1985">
            <v>1</v>
          </cell>
          <cell r="K1985">
            <v>0.5</v>
          </cell>
          <cell r="L1985" t="str">
            <v>PLANEADOR 1</v>
          </cell>
          <cell r="M1985" t="str">
            <v>Desc.</v>
          </cell>
          <cell r="N1985" t="str">
            <v>BAKER</v>
          </cell>
          <cell r="O1985" t="str">
            <v>LAB</v>
          </cell>
          <cell r="P1985" t="str">
            <v>LAB</v>
          </cell>
          <cell r="Q1985" t="str">
            <v>#NOCODE#</v>
          </cell>
          <cell r="R1985" t="str">
            <v>#NOCODE#</v>
          </cell>
          <cell r="S1985" t="str">
            <v>SALES</v>
          </cell>
          <cell r="T1985" t="str">
            <v>PT</v>
          </cell>
          <cell r="U1985" t="str">
            <v>NO</v>
          </cell>
          <cell r="V1985" t="str">
            <v>PTEPTD</v>
          </cell>
          <cell r="W1985" t="str">
            <v>Empaque</v>
          </cell>
        </row>
        <row r="1986">
          <cell r="B1986" t="str">
            <v>3780-07</v>
          </cell>
          <cell r="C1986" t="str">
            <v>Desc. Nitrito de Sodio RA ACS</v>
          </cell>
          <cell r="D1986" t="str">
            <v>12 kg</v>
          </cell>
          <cell r="E1986" t="str">
            <v>Desc. Nitrito de Sodio RA ACS12 kg</v>
          </cell>
          <cell r="F1986" t="str">
            <v>PZ</v>
          </cell>
          <cell r="G1986" t="str">
            <v>12 KG</v>
          </cell>
          <cell r="H1986">
            <v>4982.8599999999997</v>
          </cell>
          <cell r="I1986" t="str">
            <v>Desc. por Avantor USA 11/25/11. AlternativaM7824-20</v>
          </cell>
          <cell r="J1986">
            <v>1</v>
          </cell>
          <cell r="K1986">
            <v>12</v>
          </cell>
          <cell r="L1986" t="str">
            <v>COMPRADOR 2</v>
          </cell>
          <cell r="M1986" t="str">
            <v>Desc.</v>
          </cell>
          <cell r="N1986" t="str">
            <v>BAKER</v>
          </cell>
          <cell r="O1986" t="str">
            <v>LAB</v>
          </cell>
          <cell r="P1986" t="str">
            <v>LAB</v>
          </cell>
          <cell r="Q1986" t="str">
            <v>#NOCODE#</v>
          </cell>
          <cell r="R1986" t="str">
            <v>#NOCODE#</v>
          </cell>
          <cell r="S1986" t="str">
            <v>SALES</v>
          </cell>
          <cell r="T1986" t="str">
            <v>PT</v>
          </cell>
          <cell r="U1986" t="str">
            <v>NO</v>
          </cell>
          <cell r="V1986" t="str">
            <v>PTD</v>
          </cell>
          <cell r="W1986" t="str">
            <v>COMPRA</v>
          </cell>
        </row>
        <row r="1987">
          <cell r="B1987" t="str">
            <v>3780-09</v>
          </cell>
          <cell r="C1987" t="str">
            <v>Desc. Nitrito de Sodio RA ACS</v>
          </cell>
          <cell r="D1987" t="str">
            <v>45 kg</v>
          </cell>
          <cell r="E1987" t="str">
            <v>Desc. Nitrito de Sodio RA ACS45 kg</v>
          </cell>
          <cell r="F1987" t="str">
            <v>PZ</v>
          </cell>
          <cell r="G1987" t="str">
            <v>45 kg</v>
          </cell>
          <cell r="H1987">
            <v>0</v>
          </cell>
          <cell r="I1987" t="str">
            <v>Desc. por MBI 06/11/08 Alt. M7824-09</v>
          </cell>
          <cell r="J1987">
            <v>1</v>
          </cell>
          <cell r="K1987">
            <v>45</v>
          </cell>
          <cell r="L1987" t="str">
            <v>COMPRADOR 2</v>
          </cell>
          <cell r="M1987" t="str">
            <v>Desc.</v>
          </cell>
          <cell r="N1987" t="str">
            <v>BAKER</v>
          </cell>
          <cell r="O1987" t="str">
            <v>SINTESIS</v>
          </cell>
          <cell r="P1987" t="str">
            <v>SIN</v>
          </cell>
          <cell r="Q1987" t="str">
            <v>#NOCODE#</v>
          </cell>
          <cell r="R1987" t="str">
            <v>#NOCODE#</v>
          </cell>
          <cell r="S1987" t="str">
            <v>SALES</v>
          </cell>
          <cell r="T1987" t="str">
            <v>PT</v>
          </cell>
          <cell r="U1987" t="str">
            <v>NO</v>
          </cell>
          <cell r="V1987" t="str">
            <v>PTD</v>
          </cell>
          <cell r="W1987" t="str">
            <v>Compra</v>
          </cell>
        </row>
        <row r="1988">
          <cell r="B1988" t="str">
            <v>3780-50</v>
          </cell>
          <cell r="C1988" t="str">
            <v>Desc. Nitrito de Sodio RA ACS</v>
          </cell>
          <cell r="D1988" t="str">
            <v>100 g</v>
          </cell>
          <cell r="E1988" t="str">
            <v>Desc. Nitrito de Sodio RA ACS100 g</v>
          </cell>
          <cell r="F1988" t="str">
            <v>PZ</v>
          </cell>
          <cell r="G1988" t="str">
            <v>100 g</v>
          </cell>
          <cell r="H1988">
            <v>177.61</v>
          </cell>
          <cell r="I1988" t="str">
            <v>Desc. por USA Alt. M7824--04</v>
          </cell>
          <cell r="J1988">
            <v>1</v>
          </cell>
          <cell r="K1988">
            <v>0.1</v>
          </cell>
          <cell r="L1988" t="str">
            <v>PLANEADOR 1</v>
          </cell>
          <cell r="M1988" t="str">
            <v>Desc.</v>
          </cell>
          <cell r="N1988" t="str">
            <v>BAKER</v>
          </cell>
          <cell r="O1988" t="str">
            <v>LAB</v>
          </cell>
          <cell r="P1988" t="str">
            <v>LAB</v>
          </cell>
          <cell r="Q1988" t="str">
            <v>#NOCODE#</v>
          </cell>
          <cell r="R1988" t="str">
            <v>#NOCODE#</v>
          </cell>
          <cell r="S1988" t="str">
            <v>SALES</v>
          </cell>
          <cell r="T1988" t="str">
            <v>PT</v>
          </cell>
          <cell r="U1988" t="str">
            <v>NO</v>
          </cell>
          <cell r="V1988" t="str">
            <v>PTEPTD</v>
          </cell>
          <cell r="W1988" t="str">
            <v>Empaque</v>
          </cell>
        </row>
        <row r="1989">
          <cell r="B1989" t="str">
            <v>3780-DR</v>
          </cell>
          <cell r="C1989" t="str">
            <v>Desc. Nitrito de Sodio RA ACS</v>
          </cell>
          <cell r="D1989" t="str">
            <v>kg</v>
          </cell>
          <cell r="E1989" t="str">
            <v>Desc. Nitrito de Sodio RA ACSkg</v>
          </cell>
          <cell r="F1989" t="str">
            <v>KG</v>
          </cell>
          <cell r="G1989" t="str">
            <v>kg</v>
          </cell>
          <cell r="H1989">
            <v>0</v>
          </cell>
          <cell r="I1989">
            <v>0</v>
          </cell>
          <cell r="J1989">
            <v>1</v>
          </cell>
          <cell r="K1989">
            <v>1</v>
          </cell>
          <cell r="L1989" t="str">
            <v>PLANEADOR 1</v>
          </cell>
          <cell r="M1989" t="str">
            <v>Desc.</v>
          </cell>
          <cell r="N1989" t="str">
            <v>BAKER</v>
          </cell>
          <cell r="O1989" t="str">
            <v>SINTESIS</v>
          </cell>
          <cell r="P1989" t="str">
            <v>SIN</v>
          </cell>
          <cell r="Q1989" t="str">
            <v>#NOCODE#</v>
          </cell>
          <cell r="R1989" t="str">
            <v>#NOCODE#</v>
          </cell>
          <cell r="S1989" t="str">
            <v>SALES</v>
          </cell>
          <cell r="T1989" t="str">
            <v>PT</v>
          </cell>
          <cell r="U1989" t="str">
            <v>NO</v>
          </cell>
          <cell r="V1989" t="str">
            <v>PTEPTD</v>
          </cell>
          <cell r="W1989" t="str">
            <v>EMPAQUE</v>
          </cell>
        </row>
        <row r="1990">
          <cell r="B1990" t="str">
            <v>3782</v>
          </cell>
          <cell r="C1990" t="str">
            <v>Tdesc CA-Diff (18P) Control</v>
          </cell>
          <cell r="D1990" t="str">
            <v>Bajo 4.5 ml</v>
          </cell>
          <cell r="E1990" t="str">
            <v>Tdesc CA-Diff (18P) ControlBajo 4.5 ml</v>
          </cell>
          <cell r="F1990" t="str">
            <v>PZ</v>
          </cell>
          <cell r="G1990" t="str">
            <v>4.5 ml</v>
          </cell>
          <cell r="H1990">
            <v>540</v>
          </cell>
          <cell r="I1990" t="str">
            <v>Sin registro sanit. Sin opciones.</v>
          </cell>
          <cell r="J1990">
            <v>1</v>
          </cell>
          <cell r="K1990">
            <v>4.4999999999999997E-3</v>
          </cell>
          <cell r="L1990" t="str">
            <v>COMPRADOR 2</v>
          </cell>
          <cell r="M1990" t="str">
            <v>Desc.</v>
          </cell>
          <cell r="N1990" t="str">
            <v>BAKER</v>
          </cell>
          <cell r="O1990" t="str">
            <v>DIAGNOSTICO</v>
          </cell>
          <cell r="P1990" t="str">
            <v>HEM</v>
          </cell>
          <cell r="Q1990" t="str">
            <v>#NOCODE#</v>
          </cell>
          <cell r="R1990" t="str">
            <v>#NOCODE#</v>
          </cell>
          <cell r="S1990" t="str">
            <v>CLINICOS</v>
          </cell>
          <cell r="T1990" t="str">
            <v>PT</v>
          </cell>
          <cell r="U1990" t="str">
            <v>NO</v>
          </cell>
          <cell r="V1990" t="str">
            <v>PTD</v>
          </cell>
          <cell r="W1990" t="str">
            <v>Compra</v>
          </cell>
        </row>
        <row r="1991">
          <cell r="B1991" t="str">
            <v>3782-01</v>
          </cell>
          <cell r="C1991" t="str">
            <v>Desc. Nitrito de Sodio USP</v>
          </cell>
          <cell r="D1991" t="str">
            <v>500 g</v>
          </cell>
          <cell r="E1991" t="str">
            <v>Desc. Nitrito de Sodio USP500 g</v>
          </cell>
          <cell r="F1991" t="str">
            <v>PZ</v>
          </cell>
          <cell r="G1991" t="str">
            <v>500 GR</v>
          </cell>
          <cell r="H1991">
            <v>1463.1</v>
          </cell>
          <cell r="I1991" t="str">
            <v>Desc. Sin Alt.</v>
          </cell>
          <cell r="J1991">
            <v>1</v>
          </cell>
          <cell r="K1991">
            <v>0.5</v>
          </cell>
          <cell r="L1991" t="str">
            <v>COMPRADOR 2</v>
          </cell>
          <cell r="M1991" t="str">
            <v>Desc.</v>
          </cell>
          <cell r="N1991" t="str">
            <v>BAKER</v>
          </cell>
          <cell r="O1991" t="str">
            <v>LAB</v>
          </cell>
          <cell r="P1991" t="str">
            <v>LAB</v>
          </cell>
          <cell r="Q1991" t="str">
            <v>#NOCODE#</v>
          </cell>
          <cell r="R1991" t="str">
            <v>#NOCODE#</v>
          </cell>
          <cell r="S1991" t="str">
            <v>SALES</v>
          </cell>
          <cell r="T1991" t="str">
            <v>PT</v>
          </cell>
          <cell r="U1991" t="str">
            <v>NO</v>
          </cell>
          <cell r="V1991" t="str">
            <v>PTD</v>
          </cell>
          <cell r="W1991" t="str">
            <v>Compra</v>
          </cell>
        </row>
        <row r="1992">
          <cell r="B1992" t="str">
            <v>3782.0300</v>
          </cell>
          <cell r="C1992" t="str">
            <v>Tdesc CA-Diff Tricontrol B-N-A</v>
          </cell>
          <cell r="D1992" t="str">
            <v>3 x 4.5 ml</v>
          </cell>
          <cell r="E1992" t="str">
            <v>Tdesc CA-Diff Tricontrol B-N-A3 x 4.5 ml</v>
          </cell>
          <cell r="F1992" t="str">
            <v>PZ</v>
          </cell>
          <cell r="G1992" t="str">
            <v>4.5 ml</v>
          </cell>
          <cell r="H1992">
            <v>2000</v>
          </cell>
          <cell r="I1992" t="str">
            <v>Sin registro sanit. Sin opciones.</v>
          </cell>
          <cell r="J1992">
            <v>1</v>
          </cell>
          <cell r="K1992">
            <v>4.4999999999999997E-3</v>
          </cell>
          <cell r="L1992" t="str">
            <v>PLANEADOR 1</v>
          </cell>
          <cell r="M1992" t="str">
            <v>Desc.</v>
          </cell>
          <cell r="N1992" t="str">
            <v>BAKER</v>
          </cell>
          <cell r="O1992" t="str">
            <v>DIAGNOSTICO</v>
          </cell>
          <cell r="P1992" t="str">
            <v>HEM</v>
          </cell>
          <cell r="Q1992" t="str">
            <v>#NOCODE#</v>
          </cell>
          <cell r="R1992" t="str">
            <v>#NOCODE#</v>
          </cell>
          <cell r="S1992" t="str">
            <v>CLINICOS</v>
          </cell>
          <cell r="T1992" t="str">
            <v>PT</v>
          </cell>
          <cell r="U1992" t="str">
            <v>NO</v>
          </cell>
          <cell r="V1992" t="str">
            <v>PTEPTD</v>
          </cell>
          <cell r="W1992" t="str">
            <v>EMPAQUE</v>
          </cell>
        </row>
        <row r="1993">
          <cell r="B1993" t="str">
            <v>3783</v>
          </cell>
          <cell r="C1993" t="str">
            <v>Tdesc CA-Diff (18P) Control</v>
          </cell>
          <cell r="D1993" t="str">
            <v>Medio 4.5 ml</v>
          </cell>
          <cell r="E1993" t="str">
            <v>Tdesc CA-Diff (18P) ControlMedio 4.5 ml</v>
          </cell>
          <cell r="F1993" t="str">
            <v>PZ</v>
          </cell>
          <cell r="G1993" t="str">
            <v>4.5 ml</v>
          </cell>
          <cell r="H1993">
            <v>540</v>
          </cell>
          <cell r="I1993" t="str">
            <v>Sin registro sanit. Sin opciones.</v>
          </cell>
          <cell r="J1993">
            <v>1</v>
          </cell>
          <cell r="K1993">
            <v>4.4999999999999997E-3</v>
          </cell>
          <cell r="L1993" t="str">
            <v>COMPRADOR 2</v>
          </cell>
          <cell r="M1993" t="str">
            <v>Desc.</v>
          </cell>
          <cell r="N1993" t="str">
            <v>BAKER</v>
          </cell>
          <cell r="O1993" t="str">
            <v>DIAGNOSTICO</v>
          </cell>
          <cell r="P1993" t="str">
            <v>HEM</v>
          </cell>
          <cell r="Q1993" t="str">
            <v>#NOCODE#</v>
          </cell>
          <cell r="R1993" t="str">
            <v>#NOCODE#</v>
          </cell>
          <cell r="S1993" t="str">
            <v>CLINICOS</v>
          </cell>
          <cell r="T1993" t="str">
            <v>PT</v>
          </cell>
          <cell r="U1993" t="str">
            <v>NO</v>
          </cell>
          <cell r="V1993" t="str">
            <v>PTD</v>
          </cell>
          <cell r="W1993" t="str">
            <v>Compra</v>
          </cell>
        </row>
        <row r="1994">
          <cell r="B1994" t="str">
            <v>3784</v>
          </cell>
          <cell r="C1994" t="str">
            <v>Tdesc CA-Diff (18 P) Control</v>
          </cell>
          <cell r="D1994" t="str">
            <v>Alto 4.5 ml</v>
          </cell>
          <cell r="E1994" t="str">
            <v>Tdesc CA-Diff (18 P) ControlAlto 4.5 ml</v>
          </cell>
          <cell r="F1994" t="str">
            <v>PZ</v>
          </cell>
          <cell r="G1994" t="str">
            <v>4.5 ml</v>
          </cell>
          <cell r="H1994">
            <v>540</v>
          </cell>
          <cell r="I1994" t="str">
            <v>Sin registro sanit. Sin opciones.</v>
          </cell>
          <cell r="J1994">
            <v>1</v>
          </cell>
          <cell r="K1994">
            <v>4.4999999999999997E-3</v>
          </cell>
          <cell r="L1994" t="str">
            <v>COMPRADOR 2</v>
          </cell>
          <cell r="M1994" t="str">
            <v>Desc.</v>
          </cell>
          <cell r="N1994" t="str">
            <v>BAKER</v>
          </cell>
          <cell r="O1994" t="str">
            <v>DIAGNOSTICO</v>
          </cell>
          <cell r="P1994" t="str">
            <v>HEM</v>
          </cell>
          <cell r="Q1994" t="str">
            <v>#NOCODE#</v>
          </cell>
          <cell r="R1994" t="str">
            <v>#NOCODE#</v>
          </cell>
          <cell r="S1994" t="str">
            <v>CLINICOS</v>
          </cell>
          <cell r="T1994" t="str">
            <v>PT</v>
          </cell>
          <cell r="U1994" t="str">
            <v>NO</v>
          </cell>
          <cell r="V1994" t="str">
            <v>PTD</v>
          </cell>
          <cell r="W1994" t="str">
            <v>Compra</v>
          </cell>
        </row>
        <row r="1995">
          <cell r="B1995" t="str">
            <v>3785</v>
          </cell>
          <cell r="C1995" t="str">
            <v>Desc. Ver HE Caja P Vial</v>
          </cell>
          <cell r="D1995" t="str">
            <v>de 4.5 ml  pz  11.7x5.8x10.4</v>
          </cell>
          <cell r="E1995" t="str">
            <v>Desc. Ver HE Caja P Vialde 4.5 ml  pz  11.7x5.8x10.4</v>
          </cell>
          <cell r="F1995" t="str">
            <v>PZ</v>
          </cell>
          <cell r="G1995" t="str">
            <v>pz</v>
          </cell>
          <cell r="H1995">
            <v>0</v>
          </cell>
          <cell r="I1995">
            <v>0</v>
          </cell>
          <cell r="J1995">
            <v>1</v>
          </cell>
          <cell r="K1995">
            <v>4.4999999999999997E-3</v>
          </cell>
          <cell r="L1995" t="str">
            <v>PLANEADOR 1</v>
          </cell>
          <cell r="M1995" t="str">
            <v>Desc.</v>
          </cell>
          <cell r="N1995" t="str">
            <v>#NOCODE#</v>
          </cell>
          <cell r="O1995" t="str">
            <v>#NOCODE#</v>
          </cell>
          <cell r="P1995" t="str">
            <v>#NOCODE#</v>
          </cell>
          <cell r="Q1995" t="str">
            <v>CARTON</v>
          </cell>
          <cell r="R1995" t="str">
            <v>#NOCODE#</v>
          </cell>
          <cell r="S1995" t="str">
            <v>ME</v>
          </cell>
          <cell r="T1995" t="str">
            <v>ME</v>
          </cell>
          <cell r="U1995" t="str">
            <v>NO</v>
          </cell>
          <cell r="V1995" t="str">
            <v>PTD</v>
          </cell>
          <cell r="W1995" t="str">
            <v>COMPRA</v>
          </cell>
        </row>
        <row r="1996">
          <cell r="B1996" t="str">
            <v>3786</v>
          </cell>
          <cell r="C1996" t="str">
            <v>Desc. Ver HE Caja P Vial</v>
          </cell>
          <cell r="D1996" t="str">
            <v>de 3 ml  pz  11.7x4.8x5.7  cm</v>
          </cell>
          <cell r="E1996" t="str">
            <v>Desc. Ver HE Caja P Vialde 3 ml  pz  11.7x4.8x5.7  cm</v>
          </cell>
          <cell r="F1996" t="str">
            <v>PZ</v>
          </cell>
          <cell r="G1996" t="str">
            <v>pz</v>
          </cell>
          <cell r="H1996">
            <v>0</v>
          </cell>
          <cell r="I1996">
            <v>0</v>
          </cell>
          <cell r="J1996">
            <v>1</v>
          </cell>
          <cell r="K1996">
            <v>3.0000000000000001E-3</v>
          </cell>
          <cell r="L1996" t="str">
            <v>PLANEADOR 1</v>
          </cell>
          <cell r="M1996" t="str">
            <v>Desc.</v>
          </cell>
          <cell r="N1996" t="str">
            <v>BAKER</v>
          </cell>
          <cell r="O1996" t="str">
            <v>#NOCODE#</v>
          </cell>
          <cell r="P1996" t="str">
            <v>#NOCODE#</v>
          </cell>
          <cell r="Q1996" t="str">
            <v>CARTON</v>
          </cell>
          <cell r="R1996" t="str">
            <v>#NOCODE#</v>
          </cell>
          <cell r="S1996" t="str">
            <v>ME</v>
          </cell>
          <cell r="T1996" t="str">
            <v>ME</v>
          </cell>
          <cell r="U1996" t="str">
            <v>NO</v>
          </cell>
          <cell r="V1996" t="str">
            <v>PTD</v>
          </cell>
          <cell r="W1996" t="str">
            <v>COMPRA</v>
          </cell>
        </row>
        <row r="1997">
          <cell r="B1997" t="str">
            <v>3788.1000</v>
          </cell>
          <cell r="C1997" t="str">
            <v>Desc.Cymet STX/STL</v>
          </cell>
          <cell r="D1997">
            <v>0</v>
          </cell>
          <cell r="E1997" t="str">
            <v>Desc.Cymet STX/STL</v>
          </cell>
          <cell r="F1997" t="str">
            <v>PZ</v>
          </cell>
          <cell r="G1997">
            <v>0</v>
          </cell>
          <cell r="H1997">
            <v>0</v>
          </cell>
          <cell r="I1997" t="str">
            <v>Desc. Alt.SIN ALTERNATIVA</v>
          </cell>
          <cell r="J1997">
            <v>0</v>
          </cell>
          <cell r="K1997">
            <v>0</v>
          </cell>
          <cell r="L1997">
            <v>0</v>
          </cell>
          <cell r="M1997" t="str">
            <v>Make to Order</v>
          </cell>
          <cell r="N1997" t="str">
            <v>#NOCODE#</v>
          </cell>
          <cell r="O1997" t="str">
            <v>#NOCODE#</v>
          </cell>
          <cell r="P1997" t="str">
            <v>#NOCODE#</v>
          </cell>
          <cell r="Q1997" t="str">
            <v>#NOCODE#</v>
          </cell>
          <cell r="R1997" t="str">
            <v>#NOCODE#</v>
          </cell>
          <cell r="S1997" t="str">
            <v>#NOCODE#</v>
          </cell>
          <cell r="T1997" t="str">
            <v>#NOCODE#</v>
          </cell>
          <cell r="U1997" t="str">
            <v>NO</v>
          </cell>
          <cell r="V1997" t="str">
            <v>#NOCODE#</v>
          </cell>
          <cell r="W1997" t="str">
            <v>#NOCODE#</v>
          </cell>
        </row>
        <row r="1998">
          <cell r="B1998" t="str">
            <v>3792-01</v>
          </cell>
          <cell r="C1998" t="str">
            <v>Nitroferricianuro de Sodio</v>
          </cell>
          <cell r="D1998" t="str">
            <v>2-Hid.                   500 g</v>
          </cell>
          <cell r="E1998" t="str">
            <v>Nitroferricianuro de Sodio2-Hid.                   500 g</v>
          </cell>
          <cell r="F1998" t="str">
            <v>PZ</v>
          </cell>
          <cell r="G1998" t="str">
            <v>500 GR</v>
          </cell>
          <cell r="H1998">
            <v>4745.79</v>
          </cell>
          <cell r="I1998">
            <v>0</v>
          </cell>
          <cell r="J1998">
            <v>1</v>
          </cell>
          <cell r="K1998">
            <v>0.5</v>
          </cell>
          <cell r="L1998" t="str">
            <v>COMPRADOR 2</v>
          </cell>
          <cell r="M1998" t="str">
            <v>Recurso D</v>
          </cell>
          <cell r="N1998" t="str">
            <v>BAKER</v>
          </cell>
          <cell r="O1998" t="str">
            <v>LAB</v>
          </cell>
          <cell r="P1998" t="str">
            <v>LAB</v>
          </cell>
          <cell r="Q1998" t="str">
            <v>#NOCODE#</v>
          </cell>
          <cell r="R1998" t="str">
            <v>#NOCODE#</v>
          </cell>
          <cell r="S1998" t="str">
            <v>SALES</v>
          </cell>
          <cell r="T1998" t="str">
            <v>PT</v>
          </cell>
          <cell r="U1998" t="str">
            <v>NO</v>
          </cell>
          <cell r="V1998" t="str">
            <v>PTD</v>
          </cell>
          <cell r="W1998" t="str">
            <v>Compra</v>
          </cell>
        </row>
        <row r="1999">
          <cell r="B1999" t="str">
            <v>3792-04</v>
          </cell>
          <cell r="C1999" t="str">
            <v>Nitroferricianuro de Sodio</v>
          </cell>
          <cell r="D1999" t="str">
            <v>2-Hid.                   125 g</v>
          </cell>
          <cell r="E1999" t="str">
            <v>Nitroferricianuro de Sodio2-Hid.                   125 g</v>
          </cell>
          <cell r="F1999" t="str">
            <v>PZ</v>
          </cell>
          <cell r="G1999" t="str">
            <v>125 g</v>
          </cell>
          <cell r="H1999">
            <v>2371.37</v>
          </cell>
          <cell r="I1999">
            <v>0</v>
          </cell>
          <cell r="J1999">
            <v>1</v>
          </cell>
          <cell r="K1999">
            <v>0.125</v>
          </cell>
          <cell r="L1999" t="str">
            <v>COMPRADOR 2</v>
          </cell>
          <cell r="M1999" t="str">
            <v>Recurso D</v>
          </cell>
          <cell r="N1999" t="str">
            <v>BAKER</v>
          </cell>
          <cell r="O1999" t="str">
            <v>LAB</v>
          </cell>
          <cell r="P1999" t="str">
            <v>LAB</v>
          </cell>
          <cell r="Q1999" t="str">
            <v>#NOCODE#</v>
          </cell>
          <cell r="R1999" t="str">
            <v>#NOCODE#</v>
          </cell>
          <cell r="S1999" t="str">
            <v>SALES</v>
          </cell>
          <cell r="T1999" t="str">
            <v>PT</v>
          </cell>
          <cell r="U1999" t="str">
            <v>NO</v>
          </cell>
          <cell r="V1999" t="str">
            <v>PTD</v>
          </cell>
          <cell r="W1999" t="str">
            <v>Compra</v>
          </cell>
        </row>
        <row r="2000">
          <cell r="B2000" t="str">
            <v>3793</v>
          </cell>
          <cell r="C2000" t="str">
            <v>Desc.C CARD ACT 18 DIFF</v>
          </cell>
          <cell r="D2000" t="str">
            <v>MEMORY CARD</v>
          </cell>
          <cell r="E2000" t="str">
            <v>Desc.C CARD ACT 18 DIFFMEMORY CARD</v>
          </cell>
          <cell r="F2000" t="str">
            <v>PZ</v>
          </cell>
          <cell r="G2000" t="str">
            <v>1 PZ</v>
          </cell>
          <cell r="H2000">
            <v>0</v>
          </cell>
          <cell r="I2000" t="str">
            <v>Desc. Alt.SIN ALTERNATIVA</v>
          </cell>
          <cell r="J2000">
            <v>0</v>
          </cell>
          <cell r="K2000">
            <v>0</v>
          </cell>
          <cell r="L2000">
            <v>0</v>
          </cell>
          <cell r="M2000" t="str">
            <v>Make to Order</v>
          </cell>
          <cell r="N2000" t="str">
            <v>#NOCODE#</v>
          </cell>
          <cell r="O2000" t="str">
            <v>#NOCODE#</v>
          </cell>
          <cell r="P2000" t="str">
            <v>#NOCODE#</v>
          </cell>
          <cell r="Q2000" t="str">
            <v>#NOCODE#</v>
          </cell>
          <cell r="R2000" t="str">
            <v>#NOCODE#</v>
          </cell>
          <cell r="S2000" t="str">
            <v>#NOCODE#</v>
          </cell>
          <cell r="T2000" t="str">
            <v>#NOCODE#</v>
          </cell>
          <cell r="U2000" t="str">
            <v>#NOCODE#</v>
          </cell>
          <cell r="V2000" t="str">
            <v>#NOCODE#</v>
          </cell>
          <cell r="W2000" t="str">
            <v>#NOCODE#</v>
          </cell>
        </row>
        <row r="2001">
          <cell r="B2001" t="str">
            <v>3796-01</v>
          </cell>
          <cell r="C2001" t="str">
            <v>Desc.  Oleato de Sodio Purif.</v>
          </cell>
          <cell r="D2001" t="str">
            <v>500 g</v>
          </cell>
          <cell r="E2001" t="str">
            <v>Desc.  Oleato de Sodio Purif.500 g</v>
          </cell>
          <cell r="F2001" t="str">
            <v>PZ</v>
          </cell>
          <cell r="G2001" t="str">
            <v>500 GR</v>
          </cell>
          <cell r="H2001">
            <v>4165.71</v>
          </cell>
          <cell r="I2001" t="str">
            <v>Desc. Sin Alternativa</v>
          </cell>
          <cell r="J2001">
            <v>1</v>
          </cell>
          <cell r="K2001">
            <v>0.5</v>
          </cell>
          <cell r="L2001" t="str">
            <v>COMPRADOR 2</v>
          </cell>
          <cell r="M2001" t="str">
            <v>Desc.</v>
          </cell>
          <cell r="N2001" t="str">
            <v>BAKER</v>
          </cell>
          <cell r="O2001" t="str">
            <v>LAB</v>
          </cell>
          <cell r="P2001" t="str">
            <v>LAB</v>
          </cell>
          <cell r="Q2001" t="str">
            <v>#NOCODE#</v>
          </cell>
          <cell r="R2001" t="str">
            <v>#NOCODE#</v>
          </cell>
          <cell r="S2001" t="str">
            <v>SALES</v>
          </cell>
          <cell r="T2001" t="str">
            <v>PT</v>
          </cell>
          <cell r="U2001" t="str">
            <v>NO</v>
          </cell>
          <cell r="V2001" t="str">
            <v>PTD</v>
          </cell>
          <cell r="W2001" t="str">
            <v>Compra</v>
          </cell>
        </row>
        <row r="2002">
          <cell r="B2002" t="str">
            <v>3797-08</v>
          </cell>
          <cell r="C2002" t="str">
            <v>formamida OR</v>
          </cell>
          <cell r="D2002">
            <v>0</v>
          </cell>
          <cell r="E2002" t="str">
            <v>formamida OR</v>
          </cell>
          <cell r="F2002" t="str">
            <v>PZ</v>
          </cell>
          <cell r="G2002" t="str">
            <v>4 KG</v>
          </cell>
          <cell r="H2002">
            <v>8469.8799999999992</v>
          </cell>
          <cell r="I2002">
            <v>0</v>
          </cell>
          <cell r="J2002">
            <v>1.1299999999999999</v>
          </cell>
          <cell r="K2002">
            <v>4</v>
          </cell>
          <cell r="L2002" t="str">
            <v>COMPRADOR 2</v>
          </cell>
          <cell r="M2002" t="str">
            <v>Make to Order</v>
          </cell>
          <cell r="N2002" t="str">
            <v>MACRON</v>
          </cell>
          <cell r="O2002" t="str">
            <v>LAB</v>
          </cell>
          <cell r="P2002" t="str">
            <v>LAB</v>
          </cell>
          <cell r="Q2002" t="str">
            <v>#NOCODE#</v>
          </cell>
          <cell r="R2002" t="str">
            <v>#NOCODE#</v>
          </cell>
          <cell r="S2002" t="str">
            <v>DIVERSOS</v>
          </cell>
          <cell r="T2002" t="str">
            <v>PT</v>
          </cell>
          <cell r="U2002" t="str">
            <v>NO</v>
          </cell>
          <cell r="V2002" t="str">
            <v>PTD</v>
          </cell>
          <cell r="W2002" t="str">
            <v>COMPRA</v>
          </cell>
        </row>
        <row r="2003">
          <cell r="B2003" t="str">
            <v>3800-01</v>
          </cell>
          <cell r="C2003" t="str">
            <v>Desc. Oxalato de Sodio Pvo. RA</v>
          </cell>
          <cell r="D2003" t="str">
            <v>ACS                      500 g</v>
          </cell>
          <cell r="E2003" t="str">
            <v>Desc. Oxalato de Sodio Pvo. RAACS                      500 g</v>
          </cell>
          <cell r="F2003" t="str">
            <v>PZ</v>
          </cell>
          <cell r="G2003" t="str">
            <v>500 GR</v>
          </cell>
          <cell r="H2003">
            <v>1202.07</v>
          </cell>
          <cell r="I2003" t="str">
            <v>Desc. Nuevo Catálogo 6178-01</v>
          </cell>
          <cell r="J2003">
            <v>1</v>
          </cell>
          <cell r="K2003">
            <v>0.5</v>
          </cell>
          <cell r="L2003" t="str">
            <v>PLANEADOR 1</v>
          </cell>
          <cell r="M2003" t="str">
            <v>Desc.</v>
          </cell>
          <cell r="N2003" t="str">
            <v>BAKER</v>
          </cell>
          <cell r="O2003" t="str">
            <v>LAB</v>
          </cell>
          <cell r="P2003" t="str">
            <v>LAB</v>
          </cell>
          <cell r="Q2003" t="str">
            <v>#NOCODE#</v>
          </cell>
          <cell r="R2003" t="str">
            <v>#NOCODE#</v>
          </cell>
          <cell r="S2003" t="str">
            <v>SALES</v>
          </cell>
          <cell r="T2003" t="str">
            <v>PT</v>
          </cell>
          <cell r="U2003" t="str">
            <v>NO</v>
          </cell>
          <cell r="V2003" t="str">
            <v>PTEPTD</v>
          </cell>
          <cell r="W2003" t="str">
            <v>Empaque</v>
          </cell>
        </row>
        <row r="2004">
          <cell r="B2004" t="str">
            <v>3800-05</v>
          </cell>
          <cell r="C2004" t="str">
            <v>Desc. Oxalato de Sodio Pvo. RA</v>
          </cell>
          <cell r="D2004" t="str">
            <v>ACS                     2.5 kg</v>
          </cell>
          <cell r="E2004" t="str">
            <v>Desc. Oxalato de Sodio Pvo. RAACS                     2.5 kg</v>
          </cell>
          <cell r="F2004" t="str">
            <v>PZ</v>
          </cell>
          <cell r="G2004" t="str">
            <v>2.5 KG</v>
          </cell>
          <cell r="H2004">
            <v>4506.95</v>
          </cell>
          <cell r="I2004" t="str">
            <v>Desc. Nuevo Catálogo 6178-05</v>
          </cell>
          <cell r="J2004">
            <v>1</v>
          </cell>
          <cell r="K2004">
            <v>2.5</v>
          </cell>
          <cell r="L2004" t="str">
            <v>COMPRADOR 2</v>
          </cell>
          <cell r="M2004" t="str">
            <v>Desc.</v>
          </cell>
          <cell r="N2004" t="str">
            <v>BAKER</v>
          </cell>
          <cell r="O2004" t="str">
            <v>LAB</v>
          </cell>
          <cell r="P2004" t="str">
            <v>LAB</v>
          </cell>
          <cell r="Q2004" t="str">
            <v>#NOCODE#</v>
          </cell>
          <cell r="R2004" t="str">
            <v>#NOCODE#</v>
          </cell>
          <cell r="S2004" t="str">
            <v>SALES</v>
          </cell>
          <cell r="T2004" t="str">
            <v>PT</v>
          </cell>
          <cell r="U2004" t="str">
            <v>NO</v>
          </cell>
          <cell r="V2004" t="str">
            <v>PTD</v>
          </cell>
          <cell r="W2004" t="str">
            <v>Compra</v>
          </cell>
        </row>
        <row r="2005">
          <cell r="B2005" t="str">
            <v>3800-19</v>
          </cell>
          <cell r="C2005" t="str">
            <v>Desc. Oxalato de Sodio Pvo. RA</v>
          </cell>
          <cell r="D2005" t="str">
            <v>ACS                       1 kg</v>
          </cell>
          <cell r="E2005" t="str">
            <v>Desc. Oxalato de Sodio Pvo. RAACS                       1 kg</v>
          </cell>
          <cell r="F2005" t="str">
            <v>PZ</v>
          </cell>
          <cell r="G2005" t="str">
            <v>1 kg</v>
          </cell>
          <cell r="H2005">
            <v>2163.75</v>
          </cell>
          <cell r="I2005" t="str">
            <v>Desc. Nuevo Catálogo 6178-19</v>
          </cell>
          <cell r="J2005">
            <v>1</v>
          </cell>
          <cell r="K2005">
            <v>1</v>
          </cell>
          <cell r="L2005" t="str">
            <v>PLANEADOR 1</v>
          </cell>
          <cell r="M2005" t="str">
            <v>Desc.</v>
          </cell>
          <cell r="N2005" t="str">
            <v>BAKER</v>
          </cell>
          <cell r="O2005" t="str">
            <v>LAB</v>
          </cell>
          <cell r="P2005" t="str">
            <v>LAB</v>
          </cell>
          <cell r="Q2005" t="str">
            <v>#NOCODE#</v>
          </cell>
          <cell r="R2005" t="str">
            <v>#NOCODE#</v>
          </cell>
          <cell r="S2005" t="str">
            <v>SALES</v>
          </cell>
          <cell r="T2005" t="str">
            <v>PT</v>
          </cell>
          <cell r="U2005" t="str">
            <v>NO</v>
          </cell>
          <cell r="V2005" t="str">
            <v>PTEPTD</v>
          </cell>
          <cell r="W2005" t="str">
            <v>Empaque</v>
          </cell>
        </row>
        <row r="2006">
          <cell r="B2006" t="str">
            <v>3800-DR</v>
          </cell>
          <cell r="C2006" t="str">
            <v>Desc. Oxalato de Sodio Pvo. RA</v>
          </cell>
          <cell r="D2006" t="str">
            <v>ACS                         kg</v>
          </cell>
          <cell r="E2006" t="str">
            <v>Desc. Oxalato de Sodio Pvo. RAACS                         kg</v>
          </cell>
          <cell r="F2006" t="str">
            <v>KG</v>
          </cell>
          <cell r="G2006" t="str">
            <v>kg</v>
          </cell>
          <cell r="H2006">
            <v>0</v>
          </cell>
          <cell r="I2006" t="str">
            <v>Desc. Nuevo Catálogo 6178-DR</v>
          </cell>
          <cell r="J2006">
            <v>1</v>
          </cell>
          <cell r="K2006">
            <v>1</v>
          </cell>
          <cell r="L2006" t="str">
            <v>PLANEADOR 1</v>
          </cell>
          <cell r="M2006" t="str">
            <v>Desc.</v>
          </cell>
          <cell r="N2006" t="str">
            <v>BAKER</v>
          </cell>
          <cell r="O2006" t="str">
            <v>SINTESIS</v>
          </cell>
          <cell r="P2006" t="str">
            <v>SIN</v>
          </cell>
          <cell r="Q2006" t="str">
            <v>#NOCODE#</v>
          </cell>
          <cell r="R2006" t="str">
            <v>#NOCODE#</v>
          </cell>
          <cell r="S2006" t="str">
            <v>SALES</v>
          </cell>
          <cell r="T2006" t="str">
            <v>PT</v>
          </cell>
          <cell r="U2006" t="str">
            <v>NO</v>
          </cell>
          <cell r="V2006" t="str">
            <v>PTEPTD</v>
          </cell>
          <cell r="W2006" t="str">
            <v>EMPAQUE</v>
          </cell>
        </row>
        <row r="2007">
          <cell r="B2007" t="str">
            <v>3800-R</v>
          </cell>
          <cell r="C2007" t="str">
            <v>Desc. Oxalato de Sodio Pvo. RA</v>
          </cell>
          <cell r="D2007" t="str">
            <v>ACS                     102 kg</v>
          </cell>
          <cell r="E2007" t="str">
            <v>Desc. Oxalato de Sodio Pvo. RAACS                     102 kg</v>
          </cell>
          <cell r="F2007" t="str">
            <v>PZ</v>
          </cell>
          <cell r="G2007" t="str">
            <v>102 kg</v>
          </cell>
          <cell r="H2007">
            <v>0</v>
          </cell>
          <cell r="I2007" t="str">
            <v>Desc. Nuevo Catálogo 6178-R</v>
          </cell>
          <cell r="J2007">
            <v>1</v>
          </cell>
          <cell r="K2007">
            <v>102</v>
          </cell>
          <cell r="L2007" t="str">
            <v>COMPRADOR 2</v>
          </cell>
          <cell r="M2007" t="str">
            <v>Desc.</v>
          </cell>
          <cell r="N2007" t="str">
            <v>BAKER</v>
          </cell>
          <cell r="O2007" t="str">
            <v>SINTESIS</v>
          </cell>
          <cell r="P2007" t="str">
            <v>SIN</v>
          </cell>
          <cell r="Q2007" t="str">
            <v>#NOCODE#</v>
          </cell>
          <cell r="R2007" t="str">
            <v>#NOCODE#</v>
          </cell>
          <cell r="S2007" t="str">
            <v>SALES</v>
          </cell>
          <cell r="T2007" t="str">
            <v>PT</v>
          </cell>
          <cell r="U2007" t="str">
            <v>NO</v>
          </cell>
          <cell r="V2007" t="str">
            <v>PTD</v>
          </cell>
          <cell r="W2007" t="str">
            <v>Compra</v>
          </cell>
        </row>
        <row r="2008">
          <cell r="B2008" t="str">
            <v>3801-01</v>
          </cell>
          <cell r="C2008" t="str">
            <v>Oxalato de Sodio Pvo. RA ACS</v>
          </cell>
          <cell r="D2008" t="str">
            <v>Estandar Primario        500 g</v>
          </cell>
          <cell r="E2008" t="str">
            <v>Oxalato de Sodio Pvo. RA ACSEstandar Primario        500 g</v>
          </cell>
          <cell r="F2008" t="str">
            <v>PZ</v>
          </cell>
          <cell r="G2008" t="str">
            <v>500 GR</v>
          </cell>
          <cell r="H2008">
            <v>1975.73</v>
          </cell>
          <cell r="I2008">
            <v>0</v>
          </cell>
          <cell r="J2008">
            <v>1</v>
          </cell>
          <cell r="K2008">
            <v>0.5</v>
          </cell>
          <cell r="L2008" t="str">
            <v>COMPRADOR 2</v>
          </cell>
          <cell r="M2008" t="str">
            <v>Recurso C</v>
          </cell>
          <cell r="N2008" t="str">
            <v>BAKER</v>
          </cell>
          <cell r="O2008" t="str">
            <v>LAB</v>
          </cell>
          <cell r="P2008" t="str">
            <v>LAB</v>
          </cell>
          <cell r="Q2008" t="str">
            <v>#NOCODE#</v>
          </cell>
          <cell r="R2008" t="str">
            <v>#NOCODE#</v>
          </cell>
          <cell r="S2008" t="str">
            <v>SALES</v>
          </cell>
          <cell r="T2008" t="str">
            <v>PT</v>
          </cell>
          <cell r="U2008" t="str">
            <v>NO</v>
          </cell>
          <cell r="V2008" t="str">
            <v>PTD</v>
          </cell>
          <cell r="W2008" t="str">
            <v>Compra</v>
          </cell>
        </row>
        <row r="2009">
          <cell r="B2009" t="str">
            <v>3801-04</v>
          </cell>
          <cell r="C2009" t="str">
            <v>Desc.Oxalato de Sodio PvoRAACS</v>
          </cell>
          <cell r="D2009" t="str">
            <v>Estandar Primario        125 g</v>
          </cell>
          <cell r="E2009" t="str">
            <v>Desc.Oxalato de Sodio PvoRAACSEstandar Primario        125 g</v>
          </cell>
          <cell r="F2009" t="str">
            <v>PZ</v>
          </cell>
          <cell r="G2009" t="str">
            <v>125 g</v>
          </cell>
          <cell r="H2009">
            <v>1023.22</v>
          </cell>
          <cell r="I2009" t="str">
            <v>Desc. Alt.3801-01 (500 g)</v>
          </cell>
          <cell r="J2009">
            <v>1</v>
          </cell>
          <cell r="K2009">
            <v>0.125</v>
          </cell>
          <cell r="L2009" t="str">
            <v>PLANEADOR 1</v>
          </cell>
          <cell r="M2009" t="str">
            <v>Desc.</v>
          </cell>
          <cell r="N2009" t="str">
            <v>BAKER</v>
          </cell>
          <cell r="O2009" t="str">
            <v>LAB</v>
          </cell>
          <cell r="P2009" t="str">
            <v>LAB</v>
          </cell>
          <cell r="Q2009" t="str">
            <v>#NOCODE#</v>
          </cell>
          <cell r="R2009" t="str">
            <v>#NOCODE#</v>
          </cell>
          <cell r="S2009" t="str">
            <v>SALES</v>
          </cell>
          <cell r="T2009" t="str">
            <v>PT</v>
          </cell>
          <cell r="U2009" t="str">
            <v>NO</v>
          </cell>
          <cell r="V2009" t="str">
            <v>PTEPTD</v>
          </cell>
          <cell r="W2009" t="str">
            <v>Empaque</v>
          </cell>
        </row>
        <row r="2010">
          <cell r="B2010" t="str">
            <v>3801-06</v>
          </cell>
          <cell r="C2010" t="str">
            <v>Desc.Oxalato Sodio Pvo. RA ACS</v>
          </cell>
          <cell r="D2010" t="str">
            <v>Estandar Primario        250 g</v>
          </cell>
          <cell r="E2010" t="str">
            <v>Desc.Oxalato Sodio Pvo. RA ACSEstandar Primario        250 g</v>
          </cell>
          <cell r="F2010" t="str">
            <v>PZ</v>
          </cell>
          <cell r="G2010" t="str">
            <v>250 g</v>
          </cell>
          <cell r="H2010">
            <v>1158.3599999999999</v>
          </cell>
          <cell r="I2010" t="str">
            <v>Desc. Alt.3801-01 (500 g)</v>
          </cell>
          <cell r="J2010">
            <v>1</v>
          </cell>
          <cell r="K2010">
            <v>0.25</v>
          </cell>
          <cell r="L2010" t="str">
            <v>PLANEADOR 1</v>
          </cell>
          <cell r="M2010" t="str">
            <v>Desc.</v>
          </cell>
          <cell r="N2010" t="str">
            <v>BAKER</v>
          </cell>
          <cell r="O2010" t="str">
            <v>LAB</v>
          </cell>
          <cell r="P2010" t="str">
            <v>LAB</v>
          </cell>
          <cell r="Q2010" t="str">
            <v>#NOCODE#</v>
          </cell>
          <cell r="R2010" t="str">
            <v>#NOCODE#</v>
          </cell>
          <cell r="S2010" t="str">
            <v>SALES</v>
          </cell>
          <cell r="T2010" t="str">
            <v>PT</v>
          </cell>
          <cell r="U2010" t="str">
            <v>NO</v>
          </cell>
          <cell r="V2010" t="str">
            <v>PTEPTD</v>
          </cell>
          <cell r="W2010" t="str">
            <v>Empaque</v>
          </cell>
        </row>
        <row r="2011">
          <cell r="B2011" t="str">
            <v>3802-01</v>
          </cell>
          <cell r="C2011" t="str">
            <v>Fosfato de Sodio Monob.</v>
          </cell>
          <cell r="D2011" t="str">
            <v>Monohid. USP Multicomp. 500g</v>
          </cell>
          <cell r="E2011" t="str">
            <v>Fosfato de Sodio Monob.Monohid. USP Multicomp. 500g</v>
          </cell>
          <cell r="F2011" t="str">
            <v>PZ</v>
          </cell>
          <cell r="G2011" t="str">
            <v>500 GR</v>
          </cell>
          <cell r="H2011">
            <v>2906.45</v>
          </cell>
          <cell r="I2011">
            <v>0</v>
          </cell>
          <cell r="J2011">
            <v>1</v>
          </cell>
          <cell r="K2011">
            <v>12</v>
          </cell>
          <cell r="L2011" t="str">
            <v>COMPRADOR 2</v>
          </cell>
          <cell r="M2011" t="str">
            <v>Make to Order</v>
          </cell>
          <cell r="N2011" t="str">
            <v>BAKER</v>
          </cell>
          <cell r="O2011" t="str">
            <v>LAB</v>
          </cell>
          <cell r="P2011" t="str">
            <v>LAB</v>
          </cell>
          <cell r="Q2011" t="str">
            <v>#NOCODE#</v>
          </cell>
          <cell r="R2011" t="str">
            <v>#NOCODE#</v>
          </cell>
          <cell r="S2011" t="str">
            <v>SALES</v>
          </cell>
          <cell r="T2011" t="str">
            <v>PT</v>
          </cell>
          <cell r="U2011" t="str">
            <v>NO</v>
          </cell>
          <cell r="V2011" t="str">
            <v>PTD</v>
          </cell>
          <cell r="W2011" t="str">
            <v>COMPRA</v>
          </cell>
        </row>
        <row r="2012">
          <cell r="B2012" t="str">
            <v>3802-05</v>
          </cell>
          <cell r="C2012" t="str">
            <v>Desc.Fosfato de Sodio Monob.</v>
          </cell>
          <cell r="D2012" t="str">
            <v>Monohid. USP Multicomp. 2.5 kg</v>
          </cell>
          <cell r="E2012" t="str">
            <v>Desc.Fosfato de Sodio Monob.Monohid. USP Multicomp. 2.5 kg</v>
          </cell>
          <cell r="F2012" t="str">
            <v>PZ</v>
          </cell>
          <cell r="G2012" t="str">
            <v>2.5 KG</v>
          </cell>
          <cell r="H2012">
            <v>5944.4983759999996</v>
          </cell>
          <cell r="I2012" t="str">
            <v>Desc. Alt.3802-01 (500 g)</v>
          </cell>
          <cell r="J2012">
            <v>1</v>
          </cell>
          <cell r="K2012">
            <v>2.5</v>
          </cell>
          <cell r="L2012" t="str">
            <v>COMPRADOR 2</v>
          </cell>
          <cell r="M2012" t="str">
            <v>Desc.</v>
          </cell>
          <cell r="N2012" t="str">
            <v>BAKER</v>
          </cell>
          <cell r="O2012" t="str">
            <v>LAB</v>
          </cell>
          <cell r="P2012" t="str">
            <v>LAB</v>
          </cell>
          <cell r="Q2012" t="str">
            <v>#NOCODE#</v>
          </cell>
          <cell r="R2012" t="str">
            <v>#NOCODE#</v>
          </cell>
          <cell r="S2012" t="str">
            <v>SALES</v>
          </cell>
          <cell r="T2012" t="str">
            <v>PT</v>
          </cell>
          <cell r="U2012" t="str">
            <v>NO</v>
          </cell>
          <cell r="V2012" t="str">
            <v>PTD</v>
          </cell>
          <cell r="W2012" t="str">
            <v>COMPRA</v>
          </cell>
        </row>
        <row r="2013">
          <cell r="B2013" t="str">
            <v>3802-07</v>
          </cell>
          <cell r="C2013" t="str">
            <v>Fosfato de Sodio Monob.</v>
          </cell>
          <cell r="D2013" t="str">
            <v>Monohid. USP Multicomp.  12 kg</v>
          </cell>
          <cell r="E2013" t="str">
            <v>Fosfato de Sodio Monob.Monohid. USP Multicomp.  12 kg</v>
          </cell>
          <cell r="F2013" t="str">
            <v>PZ</v>
          </cell>
          <cell r="G2013" t="str">
            <v>12 KG</v>
          </cell>
          <cell r="H2013">
            <v>14139.74</v>
          </cell>
          <cell r="I2013">
            <v>0</v>
          </cell>
          <cell r="J2013">
            <v>1</v>
          </cell>
          <cell r="K2013">
            <v>12</v>
          </cell>
          <cell r="L2013" t="str">
            <v>COMPRADOR 2</v>
          </cell>
          <cell r="M2013" t="str">
            <v>Make to Order</v>
          </cell>
          <cell r="N2013" t="str">
            <v>BAKER</v>
          </cell>
          <cell r="O2013" t="str">
            <v>LAB</v>
          </cell>
          <cell r="P2013" t="str">
            <v>LAB</v>
          </cell>
          <cell r="Q2013" t="str">
            <v>#NOCODE#</v>
          </cell>
          <cell r="R2013" t="str">
            <v>#NOCODE#</v>
          </cell>
          <cell r="S2013" t="str">
            <v>SALES</v>
          </cell>
          <cell r="T2013" t="str">
            <v>PT</v>
          </cell>
          <cell r="U2013" t="str">
            <v>NO</v>
          </cell>
          <cell r="V2013" t="str">
            <v>PTD</v>
          </cell>
          <cell r="W2013" t="str">
            <v>COMPRA</v>
          </cell>
        </row>
        <row r="2014">
          <cell r="B2014" t="str">
            <v>3802-R</v>
          </cell>
          <cell r="C2014" t="str">
            <v>Desc.Fosfato de Sodio Monob.</v>
          </cell>
          <cell r="D2014" t="str">
            <v>Monohid. USP Multicomp. 200 lb</v>
          </cell>
          <cell r="E2014" t="str">
            <v>Desc.Fosfato de Sodio Monob.Monohid. USP Multicomp. 200 lb</v>
          </cell>
          <cell r="F2014" t="str">
            <v>PZ</v>
          </cell>
          <cell r="G2014" t="str">
            <v>200 lb</v>
          </cell>
          <cell r="H2014">
            <v>0</v>
          </cell>
          <cell r="I2014" t="str">
            <v>Desc. Alt.3802-07 (12 Kg)</v>
          </cell>
          <cell r="J2014">
            <v>1</v>
          </cell>
          <cell r="K2014">
            <v>90.7</v>
          </cell>
          <cell r="L2014" t="str">
            <v>COMPRADOR 2</v>
          </cell>
          <cell r="M2014" t="str">
            <v>Desc.</v>
          </cell>
          <cell r="N2014" t="str">
            <v>BAKER</v>
          </cell>
          <cell r="O2014" t="str">
            <v>SINTESIS</v>
          </cell>
          <cell r="P2014" t="str">
            <v>SIN</v>
          </cell>
          <cell r="Q2014" t="str">
            <v>#NOCODE#</v>
          </cell>
          <cell r="R2014" t="str">
            <v>#NOCODE#</v>
          </cell>
          <cell r="S2014" t="str">
            <v>SALES</v>
          </cell>
          <cell r="T2014" t="str">
            <v>PT</v>
          </cell>
          <cell r="U2014" t="str">
            <v>NO</v>
          </cell>
          <cell r="V2014" t="str">
            <v>PTD</v>
          </cell>
          <cell r="W2014" t="str">
            <v>COMPRA</v>
          </cell>
        </row>
        <row r="2015">
          <cell r="B2015" t="str">
            <v>3803-01</v>
          </cell>
          <cell r="C2015" t="str">
            <v>Fosfato de Sodio Dib. 7-Hid.</v>
          </cell>
          <cell r="D2015" t="str">
            <v>USP      500 g</v>
          </cell>
          <cell r="E2015" t="str">
            <v>Fosfato de Sodio Dib. 7-Hid.USP      500 g</v>
          </cell>
          <cell r="F2015" t="str">
            <v>PZ</v>
          </cell>
          <cell r="G2015" t="str">
            <v>500 GR</v>
          </cell>
          <cell r="H2015">
            <v>1973</v>
          </cell>
          <cell r="I2015">
            <v>0</v>
          </cell>
          <cell r="J2015">
            <v>1</v>
          </cell>
          <cell r="K2015">
            <v>0.5</v>
          </cell>
          <cell r="L2015" t="str">
            <v>COMPRADOR 2</v>
          </cell>
          <cell r="M2015" t="str">
            <v>Make to Order</v>
          </cell>
          <cell r="N2015" t="str">
            <v>BAKER</v>
          </cell>
          <cell r="O2015" t="str">
            <v>LAB</v>
          </cell>
          <cell r="P2015" t="str">
            <v>LAB</v>
          </cell>
          <cell r="Q2015" t="str">
            <v>#NOCODE#</v>
          </cell>
          <cell r="R2015" t="str">
            <v>#NOCODE#</v>
          </cell>
          <cell r="S2015" t="str">
            <v>SALES</v>
          </cell>
          <cell r="T2015" t="str">
            <v>PT</v>
          </cell>
          <cell r="U2015" t="str">
            <v>NO</v>
          </cell>
          <cell r="V2015" t="str">
            <v>PTD</v>
          </cell>
          <cell r="W2015" t="str">
            <v>Compra</v>
          </cell>
        </row>
        <row r="2016">
          <cell r="B2016" t="str">
            <v>3804-01</v>
          </cell>
          <cell r="C2016" t="str">
            <v>Fosfato de Sodio Dib. Anh. USP</v>
          </cell>
          <cell r="D2016" t="str">
            <v>Multicomp.               500 g</v>
          </cell>
          <cell r="E2016" t="str">
            <v>Fosfato de Sodio Dib. Anh. USPMulticomp.               500 g</v>
          </cell>
          <cell r="F2016" t="str">
            <v>PZ</v>
          </cell>
          <cell r="G2016" t="str">
            <v>500 GR</v>
          </cell>
          <cell r="H2016">
            <v>3239.46</v>
          </cell>
          <cell r="I2016">
            <v>0</v>
          </cell>
          <cell r="J2016">
            <v>1</v>
          </cell>
          <cell r="K2016">
            <v>0.5</v>
          </cell>
          <cell r="L2016" t="str">
            <v>COMPRADOR 2</v>
          </cell>
          <cell r="M2016" t="str">
            <v>Make to Order</v>
          </cell>
          <cell r="N2016" t="str">
            <v>BAKER</v>
          </cell>
          <cell r="O2016" t="str">
            <v>LAB</v>
          </cell>
          <cell r="P2016" t="str">
            <v>LAB</v>
          </cell>
          <cell r="Q2016" t="str">
            <v>#NOCODE#</v>
          </cell>
          <cell r="R2016" t="str">
            <v>#NOCODE#</v>
          </cell>
          <cell r="S2016" t="str">
            <v>SALES</v>
          </cell>
          <cell r="T2016" t="str">
            <v>PT</v>
          </cell>
          <cell r="U2016" t="str">
            <v>NO</v>
          </cell>
          <cell r="V2016" t="str">
            <v>PTD</v>
          </cell>
          <cell r="W2016" t="str">
            <v>Compra</v>
          </cell>
        </row>
        <row r="2017">
          <cell r="B2017" t="str">
            <v>3804-07</v>
          </cell>
          <cell r="C2017" t="str">
            <v>Fosfato de Sodio Dib.Anh. USP</v>
          </cell>
          <cell r="D2017" t="str">
            <v>Multicomp.               12 kg</v>
          </cell>
          <cell r="E2017" t="str">
            <v>Fosfato de Sodio Dib.Anh. USPMulticomp.               12 kg</v>
          </cell>
          <cell r="F2017" t="str">
            <v>PZ</v>
          </cell>
          <cell r="G2017" t="str">
            <v>12 KG</v>
          </cell>
          <cell r="H2017">
            <v>19363.830000000002</v>
          </cell>
          <cell r="I2017">
            <v>0</v>
          </cell>
          <cell r="J2017">
            <v>1</v>
          </cell>
          <cell r="K2017">
            <v>12</v>
          </cell>
          <cell r="L2017" t="str">
            <v>COMPRADOR 2</v>
          </cell>
          <cell r="M2017" t="str">
            <v>Make to Order</v>
          </cell>
          <cell r="N2017" t="str">
            <v>BAKER</v>
          </cell>
          <cell r="O2017" t="str">
            <v>LAB</v>
          </cell>
          <cell r="P2017" t="str">
            <v>LAB</v>
          </cell>
          <cell r="Q2017" t="str">
            <v>#NOCODE#</v>
          </cell>
          <cell r="R2017" t="str">
            <v>#NOCODE#</v>
          </cell>
          <cell r="S2017" t="str">
            <v>SALES</v>
          </cell>
          <cell r="T2017" t="str">
            <v>PT</v>
          </cell>
          <cell r="U2017" t="str">
            <v>NO</v>
          </cell>
          <cell r="V2017" t="str">
            <v>PTD</v>
          </cell>
          <cell r="W2017" t="str">
            <v>Compra</v>
          </cell>
        </row>
        <row r="2018">
          <cell r="B2018" t="str">
            <v>3804-08</v>
          </cell>
          <cell r="C2018" t="str">
            <v>Fosfato de Sodio Dib.Anh. USP</v>
          </cell>
          <cell r="D2018" t="str">
            <v>Multicomp.              100 lb</v>
          </cell>
          <cell r="E2018" t="str">
            <v>Fosfato de Sodio Dib.Anh. USPMulticomp.              100 lb</v>
          </cell>
          <cell r="F2018" t="str">
            <v>PZ</v>
          </cell>
          <cell r="G2018" t="str">
            <v>100 lb</v>
          </cell>
          <cell r="H2018">
            <v>0</v>
          </cell>
          <cell r="I2018">
            <v>0</v>
          </cell>
          <cell r="J2018">
            <v>1</v>
          </cell>
          <cell r="K2018">
            <v>45.4</v>
          </cell>
          <cell r="L2018" t="str">
            <v>COMPRADOR 2</v>
          </cell>
          <cell r="M2018" t="str">
            <v>Make to Order</v>
          </cell>
          <cell r="N2018" t="str">
            <v>BAKER</v>
          </cell>
          <cell r="O2018" t="str">
            <v>SINTESIS</v>
          </cell>
          <cell r="P2018" t="str">
            <v>SIN</v>
          </cell>
          <cell r="Q2018" t="str">
            <v>#NOCODE#</v>
          </cell>
          <cell r="R2018" t="str">
            <v>#NOCODE#</v>
          </cell>
          <cell r="S2018" t="str">
            <v>SALES</v>
          </cell>
          <cell r="T2018" t="str">
            <v>PT</v>
          </cell>
          <cell r="U2018" t="str">
            <v>NO</v>
          </cell>
          <cell r="V2018" t="str">
            <v>PTD</v>
          </cell>
          <cell r="W2018" t="str">
            <v>Compra</v>
          </cell>
        </row>
        <row r="2019">
          <cell r="B2019" t="str">
            <v>3811-01</v>
          </cell>
          <cell r="C2019" t="str">
            <v>Desc. Perborato de Sodio 4-Hid</v>
          </cell>
          <cell r="D2019" t="str">
            <v>Gran.                    500 g</v>
          </cell>
          <cell r="E2019" t="str">
            <v>Desc. Perborato de Sodio 4-HidGran.                    500 g</v>
          </cell>
          <cell r="F2019" t="str">
            <v>PZ</v>
          </cell>
          <cell r="G2019" t="str">
            <v>500 GR</v>
          </cell>
          <cell r="H2019">
            <v>1276.0999999999999</v>
          </cell>
          <cell r="I2019" t="str">
            <v>Desc. Sin Alternativa</v>
          </cell>
          <cell r="J2019">
            <v>1</v>
          </cell>
          <cell r="K2019">
            <v>0.5</v>
          </cell>
          <cell r="L2019" t="str">
            <v>COMPRADOR 2</v>
          </cell>
          <cell r="M2019" t="str">
            <v>Desc.</v>
          </cell>
          <cell r="N2019" t="str">
            <v>BAKER</v>
          </cell>
          <cell r="O2019" t="str">
            <v>LAB</v>
          </cell>
          <cell r="P2019" t="str">
            <v>LAB</v>
          </cell>
          <cell r="Q2019" t="str">
            <v>#NOCODE#</v>
          </cell>
          <cell r="R2019" t="str">
            <v>#NOCODE#</v>
          </cell>
          <cell r="S2019" t="str">
            <v>SALES</v>
          </cell>
          <cell r="T2019" t="str">
            <v>PT</v>
          </cell>
          <cell r="U2019" t="str">
            <v>NO</v>
          </cell>
          <cell r="V2019" t="str">
            <v>PTD</v>
          </cell>
          <cell r="W2019" t="str">
            <v>Compra</v>
          </cell>
        </row>
        <row r="2020">
          <cell r="B2020" t="str">
            <v>3813.0025</v>
          </cell>
          <cell r="C2020" t="str">
            <v>Desc. Ver HE Leishman Stain</v>
          </cell>
          <cell r="D2020" t="str">
            <v>25 g</v>
          </cell>
          <cell r="E2020" t="str">
            <v>Desc. Ver HE Leishman Stain25 g</v>
          </cell>
          <cell r="F2020" t="str">
            <v>PZ</v>
          </cell>
          <cell r="G2020" t="str">
            <v>25 g</v>
          </cell>
          <cell r="H2020">
            <v>0</v>
          </cell>
          <cell r="I2020">
            <v>0</v>
          </cell>
          <cell r="J2020">
            <v>1</v>
          </cell>
          <cell r="K2020">
            <v>2.5000000000000001E-2</v>
          </cell>
          <cell r="L2020" t="str">
            <v>COMPRADOR 2</v>
          </cell>
          <cell r="M2020" t="str">
            <v>Desc.</v>
          </cell>
          <cell r="N2020" t="str">
            <v>BAKER</v>
          </cell>
          <cell r="O2020" t="str">
            <v>DIAGNOSTICO</v>
          </cell>
          <cell r="P2020" t="str">
            <v>HEM</v>
          </cell>
          <cell r="Q2020" t="str">
            <v>#NOCODE#</v>
          </cell>
          <cell r="R2020" t="str">
            <v>#NOCODE#</v>
          </cell>
          <cell r="S2020" t="str">
            <v>CLINICOS</v>
          </cell>
          <cell r="T2020" t="str">
            <v>PT</v>
          </cell>
          <cell r="U2020" t="str">
            <v>NO</v>
          </cell>
          <cell r="V2020" t="str">
            <v>PTD</v>
          </cell>
          <cell r="W2020" t="str">
            <v>Compra</v>
          </cell>
        </row>
        <row r="2021">
          <cell r="B2021" t="str">
            <v>3813.1000</v>
          </cell>
          <cell r="C2021" t="str">
            <v>Desc. Ver HE NO EXISTE</v>
          </cell>
          <cell r="D2021">
            <v>0</v>
          </cell>
          <cell r="E2021" t="str">
            <v>Desc. Ver HE NO EXISTE</v>
          </cell>
          <cell r="F2021" t="str">
            <v>PZ</v>
          </cell>
          <cell r="G2021" t="str">
            <v>1 L</v>
          </cell>
          <cell r="H2021">
            <v>0</v>
          </cell>
          <cell r="I2021">
            <v>0</v>
          </cell>
          <cell r="J2021">
            <v>1</v>
          </cell>
          <cell r="K2021">
            <v>1</v>
          </cell>
          <cell r="L2021" t="str">
            <v>COMPRADOR 2</v>
          </cell>
          <cell r="M2021" t="str">
            <v>Desc.</v>
          </cell>
          <cell r="N2021" t="str">
            <v>BAKER</v>
          </cell>
          <cell r="O2021" t="str">
            <v>DIAGNOSTICO</v>
          </cell>
          <cell r="P2021" t="str">
            <v>HIS</v>
          </cell>
          <cell r="Q2021" t="str">
            <v>#NOCODE#</v>
          </cell>
          <cell r="R2021" t="str">
            <v>#NOCODE#</v>
          </cell>
          <cell r="S2021" t="str">
            <v>CLINICOS</v>
          </cell>
          <cell r="T2021" t="str">
            <v>PT</v>
          </cell>
          <cell r="U2021" t="str">
            <v>NO</v>
          </cell>
          <cell r="V2021" t="str">
            <v>PTD</v>
          </cell>
          <cell r="W2021" t="str">
            <v>Compra</v>
          </cell>
        </row>
        <row r="2022">
          <cell r="B2022" t="str">
            <v>3814.0025</v>
          </cell>
          <cell r="C2022" t="str">
            <v>Desc. Ver HE May Grunwald</v>
          </cell>
          <cell r="D2022" t="str">
            <v>Stain     25 g</v>
          </cell>
          <cell r="E2022" t="str">
            <v>Desc. Ver HE May GrunwaldStain     25 g</v>
          </cell>
          <cell r="F2022" t="str">
            <v>PZ</v>
          </cell>
          <cell r="G2022" t="str">
            <v>25 g</v>
          </cell>
          <cell r="H2022">
            <v>0</v>
          </cell>
          <cell r="I2022">
            <v>0</v>
          </cell>
          <cell r="J2022">
            <v>1</v>
          </cell>
          <cell r="K2022">
            <v>2.5000000000000001E-2</v>
          </cell>
          <cell r="L2022" t="str">
            <v>COMPRADOR 2</v>
          </cell>
          <cell r="M2022" t="str">
            <v>Desc.</v>
          </cell>
          <cell r="N2022" t="str">
            <v>BAKER</v>
          </cell>
          <cell r="O2022" t="str">
            <v>DIAGNOSTICO</v>
          </cell>
          <cell r="P2022" t="str">
            <v>HEM</v>
          </cell>
          <cell r="Q2022" t="str">
            <v>#NOCODE#</v>
          </cell>
          <cell r="R2022" t="str">
            <v>#NOCODE#</v>
          </cell>
          <cell r="S2022" t="str">
            <v>CLINICOS</v>
          </cell>
          <cell r="T2022" t="str">
            <v>PT</v>
          </cell>
          <cell r="U2022" t="str">
            <v>NO</v>
          </cell>
          <cell r="V2022" t="str">
            <v>PTD</v>
          </cell>
          <cell r="W2022" t="str">
            <v>Compra</v>
          </cell>
        </row>
        <row r="2023">
          <cell r="B2023" t="str">
            <v>3815.0025</v>
          </cell>
          <cell r="C2023" t="str">
            <v>Desc. Ver HE Giemsa Pvo.</v>
          </cell>
          <cell r="D2023" t="str">
            <v>25 g</v>
          </cell>
          <cell r="E2023" t="str">
            <v>Desc. Ver HE Giemsa Pvo.25 g</v>
          </cell>
          <cell r="F2023" t="str">
            <v>PZ</v>
          </cell>
          <cell r="G2023" t="str">
            <v>25 g</v>
          </cell>
          <cell r="H2023">
            <v>0</v>
          </cell>
          <cell r="I2023">
            <v>0</v>
          </cell>
          <cell r="J2023">
            <v>1</v>
          </cell>
          <cell r="K2023">
            <v>2.5000000000000001E-2</v>
          </cell>
          <cell r="L2023" t="str">
            <v>COMPRADOR 2</v>
          </cell>
          <cell r="M2023" t="str">
            <v>Desc.</v>
          </cell>
          <cell r="N2023" t="str">
            <v>BAKER</v>
          </cell>
          <cell r="O2023" t="str">
            <v>DIAGNOSTICO</v>
          </cell>
          <cell r="P2023" t="str">
            <v>HIS</v>
          </cell>
          <cell r="Q2023" t="str">
            <v>#NOCODE#</v>
          </cell>
          <cell r="R2023" t="str">
            <v>#NOCODE#</v>
          </cell>
          <cell r="S2023" t="str">
            <v>CLINICOS</v>
          </cell>
          <cell r="T2023" t="str">
            <v>PT</v>
          </cell>
          <cell r="U2023" t="str">
            <v>NO</v>
          </cell>
          <cell r="V2023" t="str">
            <v>PTD</v>
          </cell>
          <cell r="W2023" t="str">
            <v>Compra</v>
          </cell>
        </row>
        <row r="2024">
          <cell r="B2024" t="str">
            <v>3816-05</v>
          </cell>
          <cell r="C2024" t="str">
            <v>SODIUM PFAT 2BAS 7HYD</v>
          </cell>
          <cell r="D2024" t="str">
            <v>2.5KG</v>
          </cell>
          <cell r="E2024" t="str">
            <v>SODIUM PFAT 2BAS 7HYD2.5KG</v>
          </cell>
          <cell r="F2024" t="str">
            <v>PZ</v>
          </cell>
          <cell r="G2024" t="str">
            <v>2.5 KG</v>
          </cell>
          <cell r="H2024">
            <v>3065.14</v>
          </cell>
          <cell r="I2024">
            <v>0</v>
          </cell>
          <cell r="J2024">
            <v>1</v>
          </cell>
          <cell r="K2024">
            <v>2.5</v>
          </cell>
          <cell r="L2024" t="str">
            <v>COMPRADOR 2</v>
          </cell>
          <cell r="M2024" t="str">
            <v>Make to Order</v>
          </cell>
          <cell r="N2024" t="str">
            <v>BAKER</v>
          </cell>
          <cell r="O2024" t="str">
            <v>LAB</v>
          </cell>
          <cell r="P2024" t="str">
            <v>LAB</v>
          </cell>
          <cell r="Q2024" t="str">
            <v>#NOCODE#</v>
          </cell>
          <cell r="R2024" t="str">
            <v>#NOCODE#</v>
          </cell>
          <cell r="S2024" t="str">
            <v>SALES</v>
          </cell>
          <cell r="T2024" t="str">
            <v>PT</v>
          </cell>
          <cell r="U2024" t="str">
            <v>NO</v>
          </cell>
          <cell r="V2024" t="str">
            <v>PTD</v>
          </cell>
          <cell r="W2024" t="str">
            <v>COMPRA</v>
          </cell>
        </row>
        <row r="2025">
          <cell r="B2025" t="str">
            <v>3816-07</v>
          </cell>
          <cell r="C2025" t="str">
            <v>Fosfato de Sodio Dib. 7-Hid.</v>
          </cell>
          <cell r="D2025" t="str">
            <v>Crist. USP              12 kg</v>
          </cell>
          <cell r="E2025" t="str">
            <v>Fosfato de Sodio Dib. 7-Hid.Crist. USP              12 kg</v>
          </cell>
          <cell r="F2025" t="str">
            <v>PZ</v>
          </cell>
          <cell r="G2025" t="str">
            <v>12 KG</v>
          </cell>
          <cell r="H2025">
            <v>11179.42</v>
          </cell>
          <cell r="I2025">
            <v>0</v>
          </cell>
          <cell r="J2025">
            <v>1</v>
          </cell>
          <cell r="K2025">
            <v>12</v>
          </cell>
          <cell r="L2025" t="str">
            <v>COMPRADOR 2</v>
          </cell>
          <cell r="M2025" t="str">
            <v>Make to Order</v>
          </cell>
          <cell r="N2025" t="str">
            <v>BAKER</v>
          </cell>
          <cell r="O2025" t="str">
            <v>LAB</v>
          </cell>
          <cell r="P2025" t="str">
            <v>LAB</v>
          </cell>
          <cell r="Q2025" t="str">
            <v>#NOCODE#</v>
          </cell>
          <cell r="R2025" t="str">
            <v>#NOCODE#</v>
          </cell>
          <cell r="S2025" t="str">
            <v>SALES</v>
          </cell>
          <cell r="T2025" t="str">
            <v>PT</v>
          </cell>
          <cell r="U2025" t="str">
            <v>NO</v>
          </cell>
          <cell r="V2025" t="str">
            <v>PTD</v>
          </cell>
          <cell r="W2025" t="str">
            <v>Compra</v>
          </cell>
        </row>
        <row r="2026">
          <cell r="B2026" t="str">
            <v>3816.0025</v>
          </cell>
          <cell r="C2026" t="str">
            <v>Desc. Ver HE Wright Pvo.</v>
          </cell>
          <cell r="D2026" t="str">
            <v>25 g</v>
          </cell>
          <cell r="E2026" t="str">
            <v>Desc. Ver HE Wright Pvo.25 g</v>
          </cell>
          <cell r="F2026" t="str">
            <v>PZ</v>
          </cell>
          <cell r="G2026" t="str">
            <v>25 g</v>
          </cell>
          <cell r="H2026">
            <v>0</v>
          </cell>
          <cell r="I2026">
            <v>0</v>
          </cell>
          <cell r="J2026">
            <v>1</v>
          </cell>
          <cell r="K2026">
            <v>2.5000000000000001E-2</v>
          </cell>
          <cell r="L2026" t="str">
            <v>COMPRADOR 2</v>
          </cell>
          <cell r="M2026" t="str">
            <v>Desc.</v>
          </cell>
          <cell r="N2026" t="str">
            <v>BAKER</v>
          </cell>
          <cell r="O2026" t="str">
            <v>DIAGNOSTICO</v>
          </cell>
          <cell r="P2026" t="str">
            <v>HIS</v>
          </cell>
          <cell r="Q2026" t="str">
            <v>#NOCODE#</v>
          </cell>
          <cell r="R2026" t="str">
            <v>#NOCODE#</v>
          </cell>
          <cell r="S2026" t="str">
            <v>CLINICOS</v>
          </cell>
          <cell r="T2026" t="str">
            <v>PT</v>
          </cell>
          <cell r="U2026" t="str">
            <v>NO</v>
          </cell>
          <cell r="V2026" t="str">
            <v>PTD</v>
          </cell>
          <cell r="W2026" t="str">
            <v>Compra</v>
          </cell>
        </row>
        <row r="2027">
          <cell r="B2027" t="str">
            <v>3817-01</v>
          </cell>
          <cell r="C2027" t="str">
            <v>Fosfato de Sodio Dib. 7-Hid.</v>
          </cell>
          <cell r="D2027" t="str">
            <v>Crist. USP              500 g</v>
          </cell>
          <cell r="E2027" t="str">
            <v>Fosfato de Sodio Dib. 7-Hid.Crist. USP              500 g</v>
          </cell>
          <cell r="F2027" t="str">
            <v>PZ</v>
          </cell>
          <cell r="G2027" t="str">
            <v>500 GR</v>
          </cell>
          <cell r="H2027">
            <v>1923.73</v>
          </cell>
          <cell r="I2027">
            <v>0</v>
          </cell>
          <cell r="J2027">
            <v>1</v>
          </cell>
          <cell r="K2027">
            <v>0.5</v>
          </cell>
          <cell r="L2027" t="str">
            <v>COMPRADOR 2</v>
          </cell>
          <cell r="M2027" t="str">
            <v>Make to Order</v>
          </cell>
          <cell r="N2027" t="str">
            <v>BAKER</v>
          </cell>
          <cell r="O2027" t="str">
            <v>LAB</v>
          </cell>
          <cell r="P2027" t="str">
            <v>LAB</v>
          </cell>
          <cell r="Q2027" t="str">
            <v>#NOCODE#</v>
          </cell>
          <cell r="R2027" t="str">
            <v>#NOCODE#</v>
          </cell>
          <cell r="S2027" t="str">
            <v>SALES</v>
          </cell>
          <cell r="T2027" t="str">
            <v>PT</v>
          </cell>
          <cell r="U2027" t="str">
            <v>NO</v>
          </cell>
          <cell r="V2027" t="str">
            <v>PTD</v>
          </cell>
          <cell r="W2027" t="str">
            <v>Compra</v>
          </cell>
        </row>
        <row r="2028">
          <cell r="B2028" t="str">
            <v>3817-05</v>
          </cell>
          <cell r="C2028" t="str">
            <v>Fosfato de Sodio Dib. 7-Hid.</v>
          </cell>
          <cell r="D2028" t="str">
            <v>Crist. USP              2.5 kg</v>
          </cell>
          <cell r="E2028" t="str">
            <v>Fosfato de Sodio Dib. 7-Hid.Crist. USP              2.5 kg</v>
          </cell>
          <cell r="F2028" t="str">
            <v>PZ</v>
          </cell>
          <cell r="G2028" t="str">
            <v>2.5 KG</v>
          </cell>
          <cell r="H2028">
            <v>3770.12</v>
          </cell>
          <cell r="I2028">
            <v>0</v>
          </cell>
          <cell r="J2028">
            <v>1</v>
          </cell>
          <cell r="K2028">
            <v>2.5</v>
          </cell>
          <cell r="L2028" t="str">
            <v>COMPRADOR 2</v>
          </cell>
          <cell r="M2028" t="str">
            <v>Make to Order</v>
          </cell>
          <cell r="N2028" t="str">
            <v>BAKER</v>
          </cell>
          <cell r="O2028" t="str">
            <v>LAB</v>
          </cell>
          <cell r="P2028" t="str">
            <v>LAB</v>
          </cell>
          <cell r="Q2028" t="str">
            <v>#NOCODE#</v>
          </cell>
          <cell r="R2028" t="str">
            <v>#NOCODE#</v>
          </cell>
          <cell r="S2028" t="str">
            <v>SALES</v>
          </cell>
          <cell r="T2028" t="str">
            <v>PT</v>
          </cell>
          <cell r="U2028" t="str">
            <v>NO</v>
          </cell>
          <cell r="V2028" t="str">
            <v>PTD</v>
          </cell>
          <cell r="W2028" t="str">
            <v>Compra</v>
          </cell>
        </row>
        <row r="2029">
          <cell r="B2029" t="str">
            <v>3817-07</v>
          </cell>
          <cell r="C2029" t="str">
            <v>Fosfato de Sodio, Dib, 7 Hid.</v>
          </cell>
          <cell r="D2029" t="str">
            <v>Crist, USP 25LB</v>
          </cell>
          <cell r="E2029" t="str">
            <v>Fosfato de Sodio, Dib, 7 Hid.Crist, USP 25LB</v>
          </cell>
          <cell r="F2029" t="str">
            <v>PZ</v>
          </cell>
          <cell r="G2029" t="str">
            <v>25 lb</v>
          </cell>
          <cell r="H2029">
            <v>5975.28</v>
          </cell>
          <cell r="I2029">
            <v>0</v>
          </cell>
          <cell r="J2029">
            <v>1</v>
          </cell>
          <cell r="K2029">
            <v>11.33</v>
          </cell>
          <cell r="L2029" t="str">
            <v>COMPRADOR 2</v>
          </cell>
          <cell r="M2029" t="str">
            <v>Make to Order</v>
          </cell>
          <cell r="N2029" t="str">
            <v>BAKER</v>
          </cell>
          <cell r="O2029" t="str">
            <v>LAB</v>
          </cell>
          <cell r="P2029" t="str">
            <v>LAB</v>
          </cell>
          <cell r="Q2029" t="str">
            <v>#NOCODE#</v>
          </cell>
          <cell r="R2029" t="str">
            <v>#NOCODE#</v>
          </cell>
          <cell r="S2029" t="str">
            <v>SALES</v>
          </cell>
          <cell r="T2029" t="str">
            <v>PT</v>
          </cell>
          <cell r="U2029" t="str">
            <v>NO</v>
          </cell>
          <cell r="V2029" t="str">
            <v>PTD</v>
          </cell>
          <cell r="W2029" t="str">
            <v>COMPRA</v>
          </cell>
        </row>
        <row r="2030">
          <cell r="B2030" t="str">
            <v>3818-00</v>
          </cell>
          <cell r="C2030" t="str">
            <v>Fosfato de Sodio Monob.</v>
          </cell>
          <cell r="D2030" t="str">
            <v>Monoh.                      kg</v>
          </cell>
          <cell r="E2030" t="str">
            <v>Fosfato de Sodio Monob.Monoh.                      kg</v>
          </cell>
          <cell r="F2030" t="str">
            <v>KG</v>
          </cell>
          <cell r="G2030" t="str">
            <v>kg</v>
          </cell>
          <cell r="H2030">
            <v>0</v>
          </cell>
          <cell r="I2030">
            <v>0</v>
          </cell>
          <cell r="J2030">
            <v>1</v>
          </cell>
          <cell r="K2030">
            <v>1</v>
          </cell>
          <cell r="L2030" t="str">
            <v>PLANEADOR 1</v>
          </cell>
          <cell r="M2030" t="str">
            <v>No Clasificado</v>
          </cell>
          <cell r="N2030" t="str">
            <v>BAKER</v>
          </cell>
          <cell r="O2030" t="str">
            <v>SINTESIS</v>
          </cell>
          <cell r="P2030" t="str">
            <v>SIN</v>
          </cell>
          <cell r="Q2030" t="str">
            <v>#NOCODE#</v>
          </cell>
          <cell r="R2030" t="str">
            <v>#NOCODE#</v>
          </cell>
          <cell r="S2030" t="str">
            <v>SALES</v>
          </cell>
          <cell r="T2030" t="str">
            <v>PP</v>
          </cell>
          <cell r="U2030" t="str">
            <v>NO</v>
          </cell>
          <cell r="V2030" t="str">
            <v>FMPI</v>
          </cell>
          <cell r="W2030" t="str">
            <v>Producción</v>
          </cell>
        </row>
        <row r="2031">
          <cell r="B2031" t="str">
            <v>3818-01</v>
          </cell>
          <cell r="C2031" t="str">
            <v>Fosfato de Sodio Monob.Monoh</v>
          </cell>
          <cell r="D2031" t="str">
            <v>Crist.RA ACS             500 g</v>
          </cell>
          <cell r="E2031" t="str">
            <v>Fosfato de Sodio Monob.MonohCrist.RA ACS             500 g</v>
          </cell>
          <cell r="F2031" t="str">
            <v>PZ</v>
          </cell>
          <cell r="G2031" t="str">
            <v>500 GR</v>
          </cell>
          <cell r="H2031">
            <v>562.76</v>
          </cell>
          <cell r="I2031">
            <v>0</v>
          </cell>
          <cell r="J2031">
            <v>1</v>
          </cell>
          <cell r="K2031">
            <v>0.5</v>
          </cell>
          <cell r="L2031" t="str">
            <v>PLANEADOR 1</v>
          </cell>
          <cell r="M2031" t="str">
            <v>Recurso A</v>
          </cell>
          <cell r="N2031" t="str">
            <v>BAKER</v>
          </cell>
          <cell r="O2031" t="str">
            <v>LAB</v>
          </cell>
          <cell r="P2031" t="str">
            <v>LAB</v>
          </cell>
          <cell r="Q2031" t="str">
            <v>#NOCODE#</v>
          </cell>
          <cell r="R2031" t="str">
            <v>#NOCODE#</v>
          </cell>
          <cell r="S2031" t="str">
            <v>SALES</v>
          </cell>
          <cell r="T2031" t="str">
            <v>PT</v>
          </cell>
          <cell r="U2031" t="str">
            <v>NO</v>
          </cell>
          <cell r="V2031" t="str">
            <v>PTFMPI</v>
          </cell>
          <cell r="W2031" t="str">
            <v>Producción</v>
          </cell>
        </row>
        <row r="2032">
          <cell r="B2032" t="str">
            <v>3818-05</v>
          </cell>
          <cell r="C2032" t="str">
            <v>Fosfato de Sodio Monob.Monoh</v>
          </cell>
          <cell r="D2032" t="str">
            <v>Crist.RA ACS             2.5kg</v>
          </cell>
          <cell r="E2032" t="str">
            <v>Fosfato de Sodio Monob.MonohCrist.RA ACS             2.5kg</v>
          </cell>
          <cell r="F2032" t="str">
            <v>PZ</v>
          </cell>
          <cell r="G2032" t="str">
            <v>2.5 KG</v>
          </cell>
          <cell r="H2032">
            <v>2205.79</v>
          </cell>
          <cell r="I2032">
            <v>0</v>
          </cell>
          <cell r="J2032">
            <v>1</v>
          </cell>
          <cell r="K2032">
            <v>2.5</v>
          </cell>
          <cell r="L2032" t="str">
            <v>PLANEADOR 1</v>
          </cell>
          <cell r="M2032" t="str">
            <v>Recurso A</v>
          </cell>
          <cell r="N2032" t="str">
            <v>BAKER</v>
          </cell>
          <cell r="O2032" t="str">
            <v>LAB</v>
          </cell>
          <cell r="P2032" t="str">
            <v>LAB</v>
          </cell>
          <cell r="Q2032" t="str">
            <v>#NOCODE#</v>
          </cell>
          <cell r="R2032" t="str">
            <v>#NOCODE#</v>
          </cell>
          <cell r="S2032" t="str">
            <v>SALES</v>
          </cell>
          <cell r="T2032" t="str">
            <v>PT</v>
          </cell>
          <cell r="U2032" t="str">
            <v>NO</v>
          </cell>
          <cell r="V2032" t="str">
            <v>PTFMPI</v>
          </cell>
          <cell r="W2032" t="str">
            <v>Producción</v>
          </cell>
        </row>
        <row r="2033">
          <cell r="B2033" t="str">
            <v>3818-07</v>
          </cell>
          <cell r="C2033" t="str">
            <v>Fosfato de Sodio Monob.Monoh</v>
          </cell>
          <cell r="D2033" t="str">
            <v>Crist.RA ACS              12kg</v>
          </cell>
          <cell r="E2033" t="str">
            <v>Fosfato de Sodio Monob.MonohCrist.RA ACS              12kg</v>
          </cell>
          <cell r="F2033" t="str">
            <v>PZ</v>
          </cell>
          <cell r="G2033" t="str">
            <v>12 KG</v>
          </cell>
          <cell r="H2033">
            <v>14290.54</v>
          </cell>
          <cell r="I2033">
            <v>0</v>
          </cell>
          <cell r="J2033">
            <v>1</v>
          </cell>
          <cell r="K2033">
            <v>12</v>
          </cell>
          <cell r="L2033" t="str">
            <v>PLANEADOR 1</v>
          </cell>
          <cell r="M2033" t="str">
            <v>Make to Order</v>
          </cell>
          <cell r="N2033" t="str">
            <v>BAKER</v>
          </cell>
          <cell r="O2033" t="str">
            <v>LAB</v>
          </cell>
          <cell r="P2033" t="str">
            <v>LAB</v>
          </cell>
          <cell r="Q2033" t="str">
            <v>#NOCODE#</v>
          </cell>
          <cell r="R2033" t="str">
            <v>#NOCODE#</v>
          </cell>
          <cell r="S2033" t="str">
            <v>SALES</v>
          </cell>
          <cell r="T2033" t="str">
            <v>PT</v>
          </cell>
          <cell r="U2033" t="str">
            <v>NO</v>
          </cell>
          <cell r="V2033" t="str">
            <v>PTFMPI</v>
          </cell>
          <cell r="W2033" t="str">
            <v>Producción</v>
          </cell>
        </row>
        <row r="2034">
          <cell r="B2034" t="str">
            <v>3818-19</v>
          </cell>
          <cell r="C2034" t="str">
            <v>Fosfato de Sodio Monob.Monoh</v>
          </cell>
          <cell r="D2034" t="str">
            <v>Crist.RA ACS               1kg</v>
          </cell>
          <cell r="E2034" t="str">
            <v>Fosfato de Sodio Monob.MonohCrist.RA ACS               1kg</v>
          </cell>
          <cell r="F2034" t="str">
            <v>PZ</v>
          </cell>
          <cell r="G2034" t="str">
            <v>1 kg</v>
          </cell>
          <cell r="H2034">
            <v>922.94</v>
          </cell>
          <cell r="I2034">
            <v>0</v>
          </cell>
          <cell r="J2034">
            <v>1</v>
          </cell>
          <cell r="K2034">
            <v>1</v>
          </cell>
          <cell r="L2034" t="str">
            <v>PLANEADOR 1</v>
          </cell>
          <cell r="M2034" t="str">
            <v>Recurso B</v>
          </cell>
          <cell r="N2034" t="str">
            <v>BAKER</v>
          </cell>
          <cell r="O2034" t="str">
            <v>LAB</v>
          </cell>
          <cell r="P2034" t="str">
            <v>LAB</v>
          </cell>
          <cell r="Q2034" t="str">
            <v>#NOCODE#</v>
          </cell>
          <cell r="R2034" t="str">
            <v>#NOCODE#</v>
          </cell>
          <cell r="S2034" t="str">
            <v>SALES</v>
          </cell>
          <cell r="T2034" t="str">
            <v>PT</v>
          </cell>
          <cell r="U2034" t="str">
            <v>NO</v>
          </cell>
          <cell r="V2034" t="str">
            <v>PTFMPI</v>
          </cell>
          <cell r="W2034" t="str">
            <v>Producción</v>
          </cell>
        </row>
        <row r="2035">
          <cell r="B2035" t="str">
            <v>3818-54</v>
          </cell>
          <cell r="C2035" t="str">
            <v>Fosfato de Sodio Monob.</v>
          </cell>
          <cell r="D2035" t="str">
            <v>Monohid. Crist. RA ACS   25 kg</v>
          </cell>
          <cell r="E2035" t="str">
            <v>Fosfato de Sodio Monob.Monohid. Crist. RA ACS   25 kg</v>
          </cell>
          <cell r="F2035" t="str">
            <v>PZ</v>
          </cell>
          <cell r="G2035" t="str">
            <v>25 kg</v>
          </cell>
          <cell r="H2035">
            <v>0</v>
          </cell>
          <cell r="I2035">
            <v>0</v>
          </cell>
          <cell r="J2035">
            <v>1</v>
          </cell>
          <cell r="K2035">
            <v>25</v>
          </cell>
          <cell r="L2035" t="str">
            <v>PLANEADOR 1</v>
          </cell>
          <cell r="M2035" t="str">
            <v>Make to Order</v>
          </cell>
          <cell r="N2035" t="str">
            <v>BAKER</v>
          </cell>
          <cell r="O2035" t="str">
            <v>SINTESIS</v>
          </cell>
          <cell r="P2035" t="str">
            <v>SIN</v>
          </cell>
          <cell r="Q2035" t="str">
            <v>#NOCODE#</v>
          </cell>
          <cell r="R2035" t="str">
            <v>#NOCODE#</v>
          </cell>
          <cell r="S2035" t="str">
            <v>SALES</v>
          </cell>
          <cell r="T2035" t="str">
            <v>PT</v>
          </cell>
          <cell r="U2035" t="str">
            <v>NO</v>
          </cell>
          <cell r="V2035" t="str">
            <v>PTFMPI</v>
          </cell>
          <cell r="W2035" t="str">
            <v>Producción</v>
          </cell>
        </row>
        <row r="2036">
          <cell r="B2036" t="str">
            <v>3818-66</v>
          </cell>
          <cell r="C2036" t="str">
            <v>Desc.Fosfato de Sodio Monob.</v>
          </cell>
          <cell r="D2036" t="str">
            <v>Monohid. Crist. RA ACS   50 kg</v>
          </cell>
          <cell r="E2036" t="str">
            <v>Desc.Fosfato de Sodio Monob.Monohid. Crist. RA ACS   50 kg</v>
          </cell>
          <cell r="F2036" t="str">
            <v>PZ</v>
          </cell>
          <cell r="G2036" t="str">
            <v>50 kg</v>
          </cell>
          <cell r="H2036">
            <v>0</v>
          </cell>
          <cell r="I2036" t="str">
            <v>Desc. Alt.3818-54 (25 Kg)</v>
          </cell>
          <cell r="J2036">
            <v>1</v>
          </cell>
          <cell r="K2036">
            <v>50</v>
          </cell>
          <cell r="L2036" t="str">
            <v>PLANEADOR 1</v>
          </cell>
          <cell r="M2036" t="str">
            <v>Desc.</v>
          </cell>
          <cell r="N2036" t="str">
            <v>BAKER</v>
          </cell>
          <cell r="O2036" t="str">
            <v>SINTESIS</v>
          </cell>
          <cell r="P2036" t="str">
            <v>SIN</v>
          </cell>
          <cell r="Q2036" t="str">
            <v>#NOCODE#</v>
          </cell>
          <cell r="R2036" t="str">
            <v>#NOCODE#</v>
          </cell>
          <cell r="S2036" t="str">
            <v>SALES</v>
          </cell>
          <cell r="T2036" t="str">
            <v>PT</v>
          </cell>
          <cell r="U2036" t="str">
            <v>NO</v>
          </cell>
          <cell r="V2036" t="str">
            <v>PTFMPI</v>
          </cell>
          <cell r="W2036" t="str">
            <v>Producción</v>
          </cell>
        </row>
        <row r="2037">
          <cell r="B2037" t="str">
            <v>3818-DR</v>
          </cell>
          <cell r="C2037" t="str">
            <v>Desc. Fosfato de Sodio Monob.</v>
          </cell>
          <cell r="D2037" t="str">
            <v>kg</v>
          </cell>
          <cell r="E2037" t="str">
            <v>Desc. Fosfato de Sodio Monob.kg</v>
          </cell>
          <cell r="F2037" t="str">
            <v>KG</v>
          </cell>
          <cell r="G2037" t="str">
            <v>kg</v>
          </cell>
          <cell r="H2037">
            <v>0</v>
          </cell>
          <cell r="I2037">
            <v>0</v>
          </cell>
          <cell r="J2037">
            <v>1</v>
          </cell>
          <cell r="K2037">
            <v>1</v>
          </cell>
          <cell r="L2037" t="str">
            <v>PLANEADOR 1</v>
          </cell>
          <cell r="M2037" t="str">
            <v>Desc.</v>
          </cell>
          <cell r="N2037" t="str">
            <v>BAKER</v>
          </cell>
          <cell r="O2037" t="str">
            <v>SINTESIS</v>
          </cell>
          <cell r="P2037" t="str">
            <v>SIN</v>
          </cell>
          <cell r="Q2037" t="str">
            <v>#NOCODE#</v>
          </cell>
          <cell r="R2037" t="str">
            <v>#NOCODE#</v>
          </cell>
          <cell r="S2037" t="str">
            <v>SALES</v>
          </cell>
          <cell r="T2037" t="str">
            <v>PT</v>
          </cell>
          <cell r="U2037" t="str">
            <v>NO</v>
          </cell>
          <cell r="V2037" t="str">
            <v>PTEPTD</v>
          </cell>
          <cell r="W2037" t="str">
            <v>EMPAQUE</v>
          </cell>
        </row>
        <row r="2038">
          <cell r="B2038" t="str">
            <v>3818-R</v>
          </cell>
          <cell r="C2038" t="str">
            <v>Desc.Fosfato de Sodio Monob.</v>
          </cell>
          <cell r="D2038" t="str">
            <v>Monohid. Crist.       90.72 KG</v>
          </cell>
          <cell r="E2038" t="str">
            <v>Desc.Fosfato de Sodio Monob.Monohid. Crist.       90.72 KG</v>
          </cell>
          <cell r="F2038" t="str">
            <v>PZ</v>
          </cell>
          <cell r="G2038" t="str">
            <v>90.72 kg</v>
          </cell>
          <cell r="H2038">
            <v>0</v>
          </cell>
          <cell r="I2038" t="str">
            <v>Desc. Alt.3818-54 (25 Kg)</v>
          </cell>
          <cell r="J2038">
            <v>1</v>
          </cell>
          <cell r="K2038">
            <v>90.7</v>
          </cell>
          <cell r="L2038" t="str">
            <v>PLANEADOR 1</v>
          </cell>
          <cell r="M2038" t="str">
            <v>Desc.</v>
          </cell>
          <cell r="N2038" t="str">
            <v>BAKER</v>
          </cell>
          <cell r="O2038" t="str">
            <v>SINTESIS</v>
          </cell>
          <cell r="P2038" t="str">
            <v>SIN</v>
          </cell>
          <cell r="Q2038" t="str">
            <v>#NOCODE#</v>
          </cell>
          <cell r="R2038" t="str">
            <v>#NOCODE#</v>
          </cell>
          <cell r="S2038" t="str">
            <v>SALES</v>
          </cell>
          <cell r="T2038" t="str">
            <v>PT</v>
          </cell>
          <cell r="U2038" t="str">
            <v>NO</v>
          </cell>
          <cell r="V2038" t="str">
            <v>PTFMZ</v>
          </cell>
          <cell r="W2038" t="str">
            <v>PRODUCCIÓN</v>
          </cell>
        </row>
        <row r="2039">
          <cell r="B2039" t="str">
            <v>3819-01</v>
          </cell>
          <cell r="C2039" t="str">
            <v>Fosfato de Sodio Monob.</v>
          </cell>
          <cell r="D2039" t="str">
            <v>2-Hid. Baker.            500 g</v>
          </cell>
          <cell r="E2039" t="str">
            <v>Fosfato de Sodio Monob.2-Hid. Baker.            500 g</v>
          </cell>
          <cell r="F2039" t="str">
            <v>PZ</v>
          </cell>
          <cell r="G2039" t="str">
            <v>500 GR</v>
          </cell>
          <cell r="H2039">
            <v>3705.81</v>
          </cell>
          <cell r="I2039">
            <v>0</v>
          </cell>
          <cell r="J2039">
            <v>1</v>
          </cell>
          <cell r="K2039">
            <v>0.5</v>
          </cell>
          <cell r="L2039" t="str">
            <v>COMPRADOR 2</v>
          </cell>
          <cell r="M2039" t="str">
            <v>Recurso C</v>
          </cell>
          <cell r="N2039" t="str">
            <v>BAKER</v>
          </cell>
          <cell r="O2039" t="str">
            <v>LAB</v>
          </cell>
          <cell r="P2039" t="str">
            <v>LAB</v>
          </cell>
          <cell r="Q2039" t="str">
            <v>#NOCODE#</v>
          </cell>
          <cell r="R2039" t="str">
            <v>#NOCODE#</v>
          </cell>
          <cell r="S2039" t="str">
            <v>SALES</v>
          </cell>
          <cell r="T2039" t="str">
            <v>PT</v>
          </cell>
          <cell r="U2039" t="str">
            <v>NO</v>
          </cell>
          <cell r="V2039" t="str">
            <v>PTD</v>
          </cell>
          <cell r="W2039" t="str">
            <v>Compra</v>
          </cell>
        </row>
        <row r="2040">
          <cell r="B2040" t="str">
            <v>3819-05</v>
          </cell>
          <cell r="C2040" t="str">
            <v>Fosfato de Sodio Monob.</v>
          </cell>
          <cell r="D2040" t="str">
            <v>2-Hid. Baker.           2.5 kg</v>
          </cell>
          <cell r="E2040" t="str">
            <v>Fosfato de Sodio Monob.2-Hid. Baker.           2.5 kg</v>
          </cell>
          <cell r="F2040" t="str">
            <v>PZ</v>
          </cell>
          <cell r="G2040" t="str">
            <v>2.5 KG</v>
          </cell>
          <cell r="H2040">
            <v>9263.09</v>
          </cell>
          <cell r="I2040">
            <v>0</v>
          </cell>
          <cell r="J2040">
            <v>1</v>
          </cell>
          <cell r="K2040">
            <v>2.5</v>
          </cell>
          <cell r="L2040" t="str">
            <v>COMPRADOR 2</v>
          </cell>
          <cell r="M2040" t="str">
            <v>Make to Order</v>
          </cell>
          <cell r="N2040" t="str">
            <v>BAKER</v>
          </cell>
          <cell r="O2040" t="str">
            <v>LAB</v>
          </cell>
          <cell r="P2040" t="str">
            <v>LAB</v>
          </cell>
          <cell r="Q2040" t="str">
            <v>#NOCODE#</v>
          </cell>
          <cell r="R2040" t="str">
            <v>#NOCODE#</v>
          </cell>
          <cell r="S2040" t="str">
            <v>SALES</v>
          </cell>
          <cell r="T2040" t="str">
            <v>PT</v>
          </cell>
          <cell r="U2040" t="str">
            <v>NO</v>
          </cell>
          <cell r="V2040" t="str">
            <v>PTD</v>
          </cell>
          <cell r="W2040" t="str">
            <v>Compra</v>
          </cell>
        </row>
        <row r="2041">
          <cell r="B2041" t="str">
            <v>3820</v>
          </cell>
          <cell r="C2041" t="str">
            <v>Tdesc 3-Diff Control Bajo</v>
          </cell>
          <cell r="D2041" t="str">
            <v>4.5 ml</v>
          </cell>
          <cell r="E2041" t="str">
            <v>Tdesc 3-Diff Control Bajo4.5 ml</v>
          </cell>
          <cell r="F2041" t="str">
            <v>PZ</v>
          </cell>
          <cell r="G2041" t="str">
            <v>4.5 ml</v>
          </cell>
          <cell r="H2041">
            <v>560</v>
          </cell>
          <cell r="I2041" t="str">
            <v>Sin registro sanit. Sin opciones.</v>
          </cell>
          <cell r="J2041">
            <v>1</v>
          </cell>
          <cell r="K2041">
            <v>4.4999999999999997E-3</v>
          </cell>
          <cell r="L2041" t="str">
            <v>COMPRADOR 2</v>
          </cell>
          <cell r="M2041" t="str">
            <v>Desc.</v>
          </cell>
          <cell r="N2041" t="str">
            <v>BAKER</v>
          </cell>
          <cell r="O2041" t="str">
            <v>DIAGNOSTICO</v>
          </cell>
          <cell r="P2041" t="str">
            <v>HEM</v>
          </cell>
          <cell r="Q2041" t="str">
            <v>#NOCODE#</v>
          </cell>
          <cell r="R2041" t="str">
            <v>#NOCODE#</v>
          </cell>
          <cell r="S2041" t="str">
            <v>CLINICOS</v>
          </cell>
          <cell r="T2041" t="str">
            <v>PT</v>
          </cell>
          <cell r="U2041" t="str">
            <v>NO</v>
          </cell>
          <cell r="V2041" t="str">
            <v>PTD</v>
          </cell>
          <cell r="W2041" t="str">
            <v>Compra</v>
          </cell>
        </row>
        <row r="2042">
          <cell r="B2042" t="str">
            <v>3820-01</v>
          </cell>
          <cell r="C2042" t="str">
            <v>Fosfato de Sodio Monob. Monoh.</v>
          </cell>
          <cell r="D2042" t="str">
            <v>Crist. USP, FCC          500 g</v>
          </cell>
          <cell r="E2042" t="str">
            <v>Fosfato de Sodio Monob. Monoh.Crist. USP, FCC          500 g</v>
          </cell>
          <cell r="F2042" t="str">
            <v>PZ</v>
          </cell>
          <cell r="G2042" t="str">
            <v>500 GR</v>
          </cell>
          <cell r="H2042">
            <v>1584.67</v>
          </cell>
          <cell r="I2042">
            <v>0</v>
          </cell>
          <cell r="J2042">
            <v>1</v>
          </cell>
          <cell r="K2042">
            <v>0.5</v>
          </cell>
          <cell r="L2042" t="str">
            <v>COMPRADOR 2</v>
          </cell>
          <cell r="M2042" t="str">
            <v>Recurso F</v>
          </cell>
          <cell r="N2042" t="str">
            <v>BAKER</v>
          </cell>
          <cell r="O2042" t="str">
            <v>LAB</v>
          </cell>
          <cell r="P2042" t="str">
            <v>LAB</v>
          </cell>
          <cell r="Q2042" t="str">
            <v>#NOCODE#</v>
          </cell>
          <cell r="R2042" t="str">
            <v>#NOCODE#</v>
          </cell>
          <cell r="S2042" t="str">
            <v>SALES</v>
          </cell>
          <cell r="T2042" t="str">
            <v>PT</v>
          </cell>
          <cell r="U2042" t="str">
            <v>NO</v>
          </cell>
          <cell r="V2042" t="str">
            <v>PTD</v>
          </cell>
          <cell r="W2042" t="str">
            <v>Compra</v>
          </cell>
        </row>
        <row r="2043">
          <cell r="B2043" t="str">
            <v>3820-07</v>
          </cell>
          <cell r="C2043" t="str">
            <v>Fosfato de Sodio Monobasico</v>
          </cell>
          <cell r="D2043" t="str">
            <v>Monoh., Cristal, USP FCC 12 Kg</v>
          </cell>
          <cell r="E2043" t="str">
            <v>Fosfato de Sodio MonobasicoMonoh., Cristal, USP FCC 12 Kg</v>
          </cell>
          <cell r="F2043" t="str">
            <v>PZ</v>
          </cell>
          <cell r="G2043" t="str">
            <v>12 KG</v>
          </cell>
          <cell r="H2043">
            <v>13012.64</v>
          </cell>
          <cell r="I2043">
            <v>0</v>
          </cell>
          <cell r="J2043">
            <v>1</v>
          </cell>
          <cell r="K2043">
            <v>12</v>
          </cell>
          <cell r="L2043" t="str">
            <v>COMPRADOR 2</v>
          </cell>
          <cell r="M2043" t="str">
            <v>Make to Order</v>
          </cell>
          <cell r="N2043" t="str">
            <v>BAKER</v>
          </cell>
          <cell r="O2043" t="str">
            <v>LAB</v>
          </cell>
          <cell r="P2043" t="str">
            <v>LAB</v>
          </cell>
          <cell r="Q2043" t="str">
            <v>#NOCODE#</v>
          </cell>
          <cell r="R2043" t="str">
            <v>#NOCODE#</v>
          </cell>
          <cell r="S2043" t="str">
            <v>SALES</v>
          </cell>
          <cell r="T2043" t="str">
            <v>PT</v>
          </cell>
          <cell r="U2043" t="str">
            <v>NO</v>
          </cell>
          <cell r="V2043" t="str">
            <v>PTD</v>
          </cell>
          <cell r="W2043" t="str">
            <v>COMPRA</v>
          </cell>
        </row>
        <row r="2044">
          <cell r="B2044" t="str">
            <v>3820.0300</v>
          </cell>
          <cell r="C2044" t="str">
            <v>Tdesc 3-Diff Tricontrol B-N-A</v>
          </cell>
          <cell r="D2044" t="str">
            <v>3 x 4.5 ml</v>
          </cell>
          <cell r="E2044" t="str">
            <v>Tdesc 3-Diff Tricontrol B-N-A3 x 4.5 ml</v>
          </cell>
          <cell r="F2044" t="str">
            <v>PZ</v>
          </cell>
          <cell r="G2044" t="str">
            <v>4.5 ml</v>
          </cell>
          <cell r="H2044">
            <v>2000</v>
          </cell>
          <cell r="I2044" t="str">
            <v>Sin registro sanit. Sin opciones. Cambia a 3502.0300</v>
          </cell>
          <cell r="J2044">
            <v>1</v>
          </cell>
          <cell r="K2044">
            <v>4.4999999999999997E-3</v>
          </cell>
          <cell r="L2044" t="str">
            <v>PLANEADOR 1</v>
          </cell>
          <cell r="M2044" t="str">
            <v>Desc.</v>
          </cell>
          <cell r="N2044" t="str">
            <v>BAKER</v>
          </cell>
          <cell r="O2044" t="str">
            <v>DIAGNOSTICO</v>
          </cell>
          <cell r="P2044" t="str">
            <v>HEM</v>
          </cell>
          <cell r="Q2044" t="str">
            <v>#NOCODE#</v>
          </cell>
          <cell r="R2044" t="str">
            <v>#NOCODE#</v>
          </cell>
          <cell r="S2044" t="str">
            <v>CLINICOS</v>
          </cell>
          <cell r="T2044" t="str">
            <v>PT</v>
          </cell>
          <cell r="U2044" t="str">
            <v>NO</v>
          </cell>
          <cell r="V2044" t="str">
            <v>PTEPTD</v>
          </cell>
          <cell r="W2044" t="str">
            <v>EMPAQUE</v>
          </cell>
        </row>
        <row r="2045">
          <cell r="B2045" t="str">
            <v>3821</v>
          </cell>
          <cell r="C2045" t="str">
            <v>Desc 3-Diff Control Normal</v>
          </cell>
          <cell r="D2045" t="str">
            <v>4.5 ml</v>
          </cell>
          <cell r="E2045" t="str">
            <v>Desc 3-Diff Control Normal4.5 ml</v>
          </cell>
          <cell r="F2045" t="str">
            <v>PZ</v>
          </cell>
          <cell r="G2045" t="str">
            <v>4.5 ml</v>
          </cell>
          <cell r="H2045">
            <v>560</v>
          </cell>
          <cell r="I2045" t="str">
            <v>Sin registro sanit. Sin opciones.</v>
          </cell>
          <cell r="J2045">
            <v>1</v>
          </cell>
          <cell r="K2045">
            <v>4.4999999999999997E-3</v>
          </cell>
          <cell r="L2045" t="str">
            <v>COMPRADOR 2</v>
          </cell>
          <cell r="M2045" t="str">
            <v>Desc.</v>
          </cell>
          <cell r="N2045" t="str">
            <v>BAKER</v>
          </cell>
          <cell r="O2045" t="str">
            <v>DIAGNOSTICO</v>
          </cell>
          <cell r="P2045" t="str">
            <v>HEM</v>
          </cell>
          <cell r="Q2045" t="str">
            <v>#NOCODE#</v>
          </cell>
          <cell r="R2045" t="str">
            <v>#NOCODE#</v>
          </cell>
          <cell r="S2045" t="str">
            <v>CLINICOS</v>
          </cell>
          <cell r="T2045" t="str">
            <v>PT</v>
          </cell>
          <cell r="U2045" t="str">
            <v>NO</v>
          </cell>
          <cell r="V2045" t="str">
            <v>PTD</v>
          </cell>
          <cell r="W2045" t="str">
            <v>Compra</v>
          </cell>
        </row>
        <row r="2046">
          <cell r="B2046" t="str">
            <v>3821-01</v>
          </cell>
          <cell r="C2046" t="str">
            <v>Fosfato de Sodio Monob. Monoh.</v>
          </cell>
          <cell r="D2046" t="str">
            <v>Crist. USP, FCC      500 g</v>
          </cell>
          <cell r="E2046" t="str">
            <v>Fosfato de Sodio Monob. Monoh.Crist. USP, FCC      500 g</v>
          </cell>
          <cell r="F2046" t="str">
            <v>PZ</v>
          </cell>
          <cell r="G2046" t="str">
            <v>500 GR</v>
          </cell>
          <cell r="H2046">
            <v>1469.4</v>
          </cell>
          <cell r="I2046">
            <v>0</v>
          </cell>
          <cell r="J2046">
            <v>1</v>
          </cell>
          <cell r="K2046">
            <v>0.5</v>
          </cell>
          <cell r="L2046" t="str">
            <v>COMPRADOR 2</v>
          </cell>
          <cell r="M2046" t="str">
            <v>Make to Order</v>
          </cell>
          <cell r="N2046" t="str">
            <v>BAKER</v>
          </cell>
          <cell r="O2046" t="str">
            <v>LAB</v>
          </cell>
          <cell r="P2046" t="str">
            <v>LAB</v>
          </cell>
          <cell r="Q2046" t="str">
            <v>#NOCODE#</v>
          </cell>
          <cell r="R2046" t="str">
            <v>#NOCODE#</v>
          </cell>
          <cell r="S2046" t="str">
            <v>SALES</v>
          </cell>
          <cell r="T2046" t="str">
            <v>PT</v>
          </cell>
          <cell r="U2046" t="str">
            <v>NO</v>
          </cell>
          <cell r="V2046" t="str">
            <v>PTD</v>
          </cell>
          <cell r="W2046" t="str">
            <v>Compra</v>
          </cell>
        </row>
        <row r="2047">
          <cell r="B2047" t="str">
            <v>3821-07</v>
          </cell>
          <cell r="C2047" t="str">
            <v>Fosfato de Sodio Monob. Monoh.</v>
          </cell>
          <cell r="D2047" t="str">
            <v>Crist. USP, FCC         12 Kg.</v>
          </cell>
          <cell r="E2047" t="str">
            <v>Fosfato de Sodio Monob. Monoh.Crist. USP, FCC         12 Kg.</v>
          </cell>
          <cell r="F2047" t="str">
            <v>PZ</v>
          </cell>
          <cell r="G2047" t="str">
            <v>12 KG</v>
          </cell>
          <cell r="H2047">
            <v>19278.400000000001</v>
          </cell>
          <cell r="I2047">
            <v>0</v>
          </cell>
          <cell r="J2047">
            <v>1</v>
          </cell>
          <cell r="K2047">
            <v>12</v>
          </cell>
          <cell r="L2047" t="str">
            <v>COMPRADOR 2</v>
          </cell>
          <cell r="M2047" t="str">
            <v>Make to Order</v>
          </cell>
          <cell r="N2047" t="str">
            <v>BAKER</v>
          </cell>
          <cell r="O2047" t="str">
            <v>LAB</v>
          </cell>
          <cell r="P2047" t="str">
            <v>LAB</v>
          </cell>
          <cell r="Q2047" t="str">
            <v>#NOCODE#</v>
          </cell>
          <cell r="R2047" t="str">
            <v>#NOCODE#</v>
          </cell>
          <cell r="S2047" t="str">
            <v>SALES</v>
          </cell>
          <cell r="T2047" t="str">
            <v>PT</v>
          </cell>
          <cell r="U2047" t="str">
            <v>NO</v>
          </cell>
          <cell r="V2047" t="str">
            <v>PTD</v>
          </cell>
          <cell r="W2047" t="str">
            <v>Compra</v>
          </cell>
        </row>
        <row r="2048">
          <cell r="B2048" t="str">
            <v>3821.0400</v>
          </cell>
          <cell r="C2048" t="str">
            <v>Desc 3-Diff Control Normal</v>
          </cell>
          <cell r="D2048" t="str">
            <v>4 x 4.5 ml</v>
          </cell>
          <cell r="E2048" t="str">
            <v>Desc 3-Diff Control Normal4 x 4.5 ml</v>
          </cell>
          <cell r="F2048" t="str">
            <v>PZ</v>
          </cell>
          <cell r="G2048" t="str">
            <v>4.5 ml</v>
          </cell>
          <cell r="H2048">
            <v>2700</v>
          </cell>
          <cell r="I2048" t="str">
            <v>Sin registro sanit. Sin opciones. Cambia a 3503.0400</v>
          </cell>
          <cell r="J2048">
            <v>1</v>
          </cell>
          <cell r="K2048">
            <v>4.4999999999999997E-3</v>
          </cell>
          <cell r="L2048" t="str">
            <v>PLANEADOR 1</v>
          </cell>
          <cell r="M2048" t="str">
            <v>Desc.</v>
          </cell>
          <cell r="N2048" t="str">
            <v>BAKER</v>
          </cell>
          <cell r="O2048" t="str">
            <v>DIAGNOSTICO</v>
          </cell>
          <cell r="P2048" t="str">
            <v>HEM</v>
          </cell>
          <cell r="Q2048" t="str">
            <v>#NOCODE#</v>
          </cell>
          <cell r="R2048" t="str">
            <v>#NOCODE#</v>
          </cell>
          <cell r="S2048" t="str">
            <v>CLINICOS</v>
          </cell>
          <cell r="T2048" t="str">
            <v>PT</v>
          </cell>
          <cell r="U2048" t="str">
            <v>NO</v>
          </cell>
          <cell r="V2048" t="str">
            <v>PTEPTD</v>
          </cell>
          <cell r="W2048" t="str">
            <v>EMPAQUE</v>
          </cell>
        </row>
        <row r="2049">
          <cell r="B2049" t="str">
            <v>3822</v>
          </cell>
          <cell r="C2049" t="str">
            <v>Tdesc 3-Diff Control Alto</v>
          </cell>
          <cell r="D2049" t="str">
            <v>4.5 ml</v>
          </cell>
          <cell r="E2049" t="str">
            <v>Tdesc 3-Diff Control Alto4.5 ml</v>
          </cell>
          <cell r="F2049" t="str">
            <v>PZ</v>
          </cell>
          <cell r="G2049" t="str">
            <v>4.5 ml</v>
          </cell>
          <cell r="H2049">
            <v>560</v>
          </cell>
          <cell r="I2049" t="str">
            <v>Sin registro sanit. Sin opciones.</v>
          </cell>
          <cell r="J2049">
            <v>1</v>
          </cell>
          <cell r="K2049">
            <v>4.4999999999999997E-3</v>
          </cell>
          <cell r="L2049" t="str">
            <v>COMPRADOR 2</v>
          </cell>
          <cell r="M2049" t="str">
            <v>Desc.</v>
          </cell>
          <cell r="N2049" t="str">
            <v>BAKER</v>
          </cell>
          <cell r="O2049" t="str">
            <v>DIAGNOSTICO</v>
          </cell>
          <cell r="P2049" t="str">
            <v>HEM</v>
          </cell>
          <cell r="Q2049" t="str">
            <v>#NOCODE#</v>
          </cell>
          <cell r="R2049" t="str">
            <v>#NOCODE#</v>
          </cell>
          <cell r="S2049" t="str">
            <v>CLINICOS</v>
          </cell>
          <cell r="T2049" t="str">
            <v>PT</v>
          </cell>
          <cell r="U2049" t="str">
            <v>NO</v>
          </cell>
          <cell r="V2049" t="str">
            <v>PTD</v>
          </cell>
          <cell r="W2049" t="str">
            <v>Compra</v>
          </cell>
        </row>
        <row r="2050">
          <cell r="B2050" t="str">
            <v>3822-00</v>
          </cell>
          <cell r="C2050" t="str">
            <v>Fosfato de Sodio Dib. 12-Hid.</v>
          </cell>
          <cell r="D2050" t="str">
            <v>Crist.                      kg</v>
          </cell>
          <cell r="E2050" t="str">
            <v>Fosfato de Sodio Dib. 12-Hid.Crist.                      kg</v>
          </cell>
          <cell r="F2050" t="str">
            <v>KG</v>
          </cell>
          <cell r="G2050" t="str">
            <v>kg</v>
          </cell>
          <cell r="H2050">
            <v>0</v>
          </cell>
          <cell r="I2050">
            <v>0</v>
          </cell>
          <cell r="J2050">
            <v>1</v>
          </cell>
          <cell r="K2050">
            <v>1</v>
          </cell>
          <cell r="L2050" t="str">
            <v>PLANEADOR 1</v>
          </cell>
          <cell r="M2050" t="str">
            <v>No Clasificado</v>
          </cell>
          <cell r="N2050" t="str">
            <v>BAKER</v>
          </cell>
          <cell r="O2050" t="str">
            <v>SINTESIS</v>
          </cell>
          <cell r="P2050" t="str">
            <v>SIN</v>
          </cell>
          <cell r="Q2050" t="str">
            <v>#NOCODE#</v>
          </cell>
          <cell r="R2050" t="str">
            <v>#NOCODE#</v>
          </cell>
          <cell r="S2050" t="str">
            <v>SALES</v>
          </cell>
          <cell r="T2050" t="str">
            <v>PP</v>
          </cell>
          <cell r="U2050" t="str">
            <v>NO</v>
          </cell>
          <cell r="V2050" t="str">
            <v>FMPI</v>
          </cell>
          <cell r="W2050" t="str">
            <v>Producción</v>
          </cell>
        </row>
        <row r="2051">
          <cell r="B2051" t="str">
            <v>3822-01</v>
          </cell>
          <cell r="C2051" t="str">
            <v>Fosfato de Sodio Dib. 12-Hid.</v>
          </cell>
          <cell r="D2051" t="str">
            <v>Crist. RA                500 g</v>
          </cell>
          <cell r="E2051" t="str">
            <v>Fosfato de Sodio Dib. 12-Hid.Crist. RA                500 g</v>
          </cell>
          <cell r="F2051" t="str">
            <v>PZ</v>
          </cell>
          <cell r="G2051" t="str">
            <v>500 GR</v>
          </cell>
          <cell r="H2051">
            <v>560.29</v>
          </cell>
          <cell r="I2051">
            <v>0</v>
          </cell>
          <cell r="J2051">
            <v>1</v>
          </cell>
          <cell r="K2051">
            <v>0.5</v>
          </cell>
          <cell r="L2051" t="str">
            <v>PLANEADOR 1</v>
          </cell>
          <cell r="M2051" t="str">
            <v>Recurso C</v>
          </cell>
          <cell r="N2051" t="str">
            <v>BAKER</v>
          </cell>
          <cell r="O2051" t="str">
            <v>LAB</v>
          </cell>
          <cell r="P2051" t="str">
            <v>LAB</v>
          </cell>
          <cell r="Q2051" t="str">
            <v>#NOCODE#</v>
          </cell>
          <cell r="R2051" t="str">
            <v>#NOCODE#</v>
          </cell>
          <cell r="S2051" t="str">
            <v>SALES</v>
          </cell>
          <cell r="T2051" t="str">
            <v>PT</v>
          </cell>
          <cell r="U2051" t="str">
            <v>NO</v>
          </cell>
          <cell r="V2051" t="str">
            <v>PTFMPI</v>
          </cell>
          <cell r="W2051" t="str">
            <v>Producción</v>
          </cell>
        </row>
        <row r="2052">
          <cell r="B2052" t="str">
            <v>3822-05</v>
          </cell>
          <cell r="C2052" t="str">
            <v>Fosfato de Sodio Dib. 12-Hid.</v>
          </cell>
          <cell r="D2052" t="str">
            <v>Crist. RA               2.5 kg</v>
          </cell>
          <cell r="E2052" t="str">
            <v>Fosfato de Sodio Dib. 12-Hid.Crist. RA               2.5 kg</v>
          </cell>
          <cell r="F2052" t="str">
            <v>PZ</v>
          </cell>
          <cell r="G2052" t="str">
            <v>2.5 KG</v>
          </cell>
          <cell r="H2052">
            <v>2086.59</v>
          </cell>
          <cell r="I2052">
            <v>0</v>
          </cell>
          <cell r="J2052">
            <v>1</v>
          </cell>
          <cell r="K2052">
            <v>2.5</v>
          </cell>
          <cell r="L2052" t="str">
            <v>PLANEADOR 1</v>
          </cell>
          <cell r="M2052" t="str">
            <v>Recurso D</v>
          </cell>
          <cell r="N2052" t="str">
            <v>BAKER</v>
          </cell>
          <cell r="O2052" t="str">
            <v>LAB</v>
          </cell>
          <cell r="P2052" t="str">
            <v>LAB</v>
          </cell>
          <cell r="Q2052" t="str">
            <v>#NOCODE#</v>
          </cell>
          <cell r="R2052" t="str">
            <v>#NOCODE#</v>
          </cell>
          <cell r="S2052" t="str">
            <v>SALES</v>
          </cell>
          <cell r="T2052" t="str">
            <v>PT</v>
          </cell>
          <cell r="U2052" t="str">
            <v>NO</v>
          </cell>
          <cell r="V2052" t="str">
            <v>PTFMPI</v>
          </cell>
          <cell r="W2052" t="str">
            <v>Producción</v>
          </cell>
        </row>
        <row r="2053">
          <cell r="B2053" t="str">
            <v>3822-54</v>
          </cell>
          <cell r="C2053" t="str">
            <v>Desc.Fosfato de Sodio Dib12Hid</v>
          </cell>
          <cell r="D2053" t="str">
            <v>Crist. RA                25 kg</v>
          </cell>
          <cell r="E2053" t="str">
            <v>Desc.Fosfato de Sodio Dib12HidCrist. RA                25 kg</v>
          </cell>
          <cell r="F2053" t="str">
            <v>PZ</v>
          </cell>
          <cell r="G2053" t="str">
            <v>25 kg</v>
          </cell>
          <cell r="H2053">
            <v>0</v>
          </cell>
          <cell r="I2053" t="str">
            <v>Desc. Alt.3822-66 (50 Kg)</v>
          </cell>
          <cell r="J2053">
            <v>1</v>
          </cell>
          <cell r="K2053">
            <v>25</v>
          </cell>
          <cell r="L2053" t="str">
            <v>PLANEADOR 1</v>
          </cell>
          <cell r="M2053" t="str">
            <v>Desc.</v>
          </cell>
          <cell r="N2053" t="str">
            <v>BAKER</v>
          </cell>
          <cell r="O2053" t="str">
            <v>SINTESIS</v>
          </cell>
          <cell r="P2053" t="str">
            <v>SIN</v>
          </cell>
          <cell r="Q2053" t="str">
            <v>#NOCODE#</v>
          </cell>
          <cell r="R2053" t="str">
            <v>#NOCODE#</v>
          </cell>
          <cell r="S2053" t="str">
            <v>SALES</v>
          </cell>
          <cell r="T2053" t="str">
            <v>PT</v>
          </cell>
          <cell r="U2053" t="str">
            <v>NO</v>
          </cell>
          <cell r="V2053" t="str">
            <v>PTFMPI</v>
          </cell>
          <cell r="W2053" t="str">
            <v>Producción</v>
          </cell>
        </row>
        <row r="2054">
          <cell r="B2054" t="str">
            <v>3822-66</v>
          </cell>
          <cell r="C2054" t="str">
            <v>Sodium Phosphate, Dib.12-Hyd.</v>
          </cell>
          <cell r="D2054" t="str">
            <v>Crystal BAKER AN. ACS  50 kg</v>
          </cell>
          <cell r="E2054" t="str">
            <v>Sodium Phosphate, Dib.12-Hyd.Crystal BAKER AN. ACS  50 kg</v>
          </cell>
          <cell r="F2054" t="str">
            <v>PZ</v>
          </cell>
          <cell r="G2054" t="str">
            <v>50 kg</v>
          </cell>
          <cell r="H2054">
            <v>0</v>
          </cell>
          <cell r="I2054">
            <v>0</v>
          </cell>
          <cell r="J2054">
            <v>1</v>
          </cell>
          <cell r="K2054">
            <v>50</v>
          </cell>
          <cell r="L2054" t="str">
            <v>PLANEADOR 1</v>
          </cell>
          <cell r="M2054" t="str">
            <v>Make to Order</v>
          </cell>
          <cell r="N2054" t="str">
            <v>BAKER</v>
          </cell>
          <cell r="O2054" t="str">
            <v>SINTESIS</v>
          </cell>
          <cell r="P2054" t="str">
            <v>SIN</v>
          </cell>
          <cell r="Q2054" t="str">
            <v>#NOCODE#</v>
          </cell>
          <cell r="R2054" t="str">
            <v>#NOCODE#</v>
          </cell>
          <cell r="S2054" t="str">
            <v>SALES</v>
          </cell>
          <cell r="T2054" t="str">
            <v>PT</v>
          </cell>
          <cell r="U2054" t="str">
            <v>NO</v>
          </cell>
          <cell r="V2054" t="str">
            <v>PTFMPI</v>
          </cell>
          <cell r="W2054" t="str">
            <v>Producción</v>
          </cell>
        </row>
        <row r="2055">
          <cell r="B2055" t="str">
            <v>3822-73</v>
          </cell>
          <cell r="C2055" t="str">
            <v>Desc.Fosfato de Sodio Dib12Hid</v>
          </cell>
          <cell r="D2055" t="str">
            <v>Crist. RA                80 kg</v>
          </cell>
          <cell r="E2055" t="str">
            <v>Desc.Fosfato de Sodio Dib12HidCrist. RA                80 kg</v>
          </cell>
          <cell r="F2055" t="str">
            <v>PZ</v>
          </cell>
          <cell r="G2055" t="str">
            <v>80 kg</v>
          </cell>
          <cell r="H2055">
            <v>0</v>
          </cell>
          <cell r="I2055" t="str">
            <v>Desc. Alt.3822-66 (50 Kg)</v>
          </cell>
          <cell r="J2055">
            <v>1</v>
          </cell>
          <cell r="K2055">
            <v>80</v>
          </cell>
          <cell r="L2055" t="str">
            <v>PLANEADOR 1</v>
          </cell>
          <cell r="M2055" t="str">
            <v>Desc.</v>
          </cell>
          <cell r="N2055" t="str">
            <v>BAKER</v>
          </cell>
          <cell r="O2055" t="str">
            <v>SINTESIS</v>
          </cell>
          <cell r="P2055" t="str">
            <v>SIN</v>
          </cell>
          <cell r="Q2055" t="str">
            <v>#NOCODE#</v>
          </cell>
          <cell r="R2055" t="str">
            <v>#NOCODE#</v>
          </cell>
          <cell r="S2055" t="str">
            <v>SALES</v>
          </cell>
          <cell r="T2055" t="str">
            <v>PT</v>
          </cell>
          <cell r="U2055" t="str">
            <v>NO</v>
          </cell>
          <cell r="V2055" t="str">
            <v>PTFMPI</v>
          </cell>
          <cell r="W2055" t="str">
            <v>Producción</v>
          </cell>
        </row>
        <row r="2056">
          <cell r="B2056" t="str">
            <v>3823.1000</v>
          </cell>
          <cell r="C2056" t="str">
            <v>Desc. Ver HE Cymet 3200</v>
          </cell>
          <cell r="D2056" t="str">
            <v>Cn Free    1 L</v>
          </cell>
          <cell r="E2056" t="str">
            <v>Desc. Ver HE Cymet 3200Cn Free    1 L</v>
          </cell>
          <cell r="F2056" t="str">
            <v>PZ</v>
          </cell>
          <cell r="G2056" t="str">
            <v>1 L</v>
          </cell>
          <cell r="H2056">
            <v>0</v>
          </cell>
          <cell r="I2056">
            <v>0</v>
          </cell>
          <cell r="J2056">
            <v>1</v>
          </cell>
          <cell r="K2056">
            <v>1</v>
          </cell>
          <cell r="L2056" t="str">
            <v>COMPRADOR 2</v>
          </cell>
          <cell r="M2056" t="str">
            <v>Desc.</v>
          </cell>
          <cell r="N2056" t="str">
            <v>BAKER</v>
          </cell>
          <cell r="O2056" t="str">
            <v>DIAGNOSTICO</v>
          </cell>
          <cell r="P2056" t="str">
            <v>HEM</v>
          </cell>
          <cell r="Q2056" t="str">
            <v>#NOCODE#</v>
          </cell>
          <cell r="R2056" t="str">
            <v>#NOCODE#</v>
          </cell>
          <cell r="S2056" t="str">
            <v>CLINICOS</v>
          </cell>
          <cell r="T2056" t="str">
            <v>PT</v>
          </cell>
          <cell r="U2056" t="str">
            <v>NO</v>
          </cell>
          <cell r="V2056" t="str">
            <v>PTD</v>
          </cell>
          <cell r="W2056" t="str">
            <v>Compra</v>
          </cell>
        </row>
        <row r="2057">
          <cell r="B2057" t="str">
            <v>3824</v>
          </cell>
          <cell r="C2057" t="str">
            <v>Desc. Ver HE Cymet 3000</v>
          </cell>
          <cell r="D2057" t="str">
            <v>10 L</v>
          </cell>
          <cell r="E2057" t="str">
            <v>Desc. Ver HE Cymet 300010 L</v>
          </cell>
          <cell r="F2057" t="str">
            <v>PZ</v>
          </cell>
          <cell r="G2057" t="str">
            <v>10 L</v>
          </cell>
          <cell r="H2057">
            <v>0</v>
          </cell>
          <cell r="I2057">
            <v>0</v>
          </cell>
          <cell r="J2057">
            <v>1</v>
          </cell>
          <cell r="K2057">
            <v>10</v>
          </cell>
          <cell r="L2057" t="str">
            <v>COMPRADOR 2</v>
          </cell>
          <cell r="M2057" t="str">
            <v>Desc.</v>
          </cell>
          <cell r="N2057" t="str">
            <v>BAKER</v>
          </cell>
          <cell r="O2057" t="str">
            <v>DIAGNOSTICO</v>
          </cell>
          <cell r="P2057" t="str">
            <v>HEM</v>
          </cell>
          <cell r="Q2057" t="str">
            <v>#NOCODE#</v>
          </cell>
          <cell r="R2057" t="str">
            <v>#NOCODE#</v>
          </cell>
          <cell r="S2057" t="str">
            <v>CLINICOS</v>
          </cell>
          <cell r="T2057" t="str">
            <v>PT</v>
          </cell>
          <cell r="U2057" t="str">
            <v>NO</v>
          </cell>
          <cell r="V2057" t="str">
            <v>PTD</v>
          </cell>
          <cell r="W2057" t="str">
            <v>Compra</v>
          </cell>
        </row>
        <row r="2058">
          <cell r="B2058" t="str">
            <v>3824-00</v>
          </cell>
          <cell r="C2058" t="str">
            <v>Fosfato de Sodio Dib. 7-Hid.</v>
          </cell>
          <cell r="D2058" t="str">
            <v>Crist.                      kg</v>
          </cell>
          <cell r="E2058" t="str">
            <v>Fosfato de Sodio Dib. 7-Hid.Crist.                      kg</v>
          </cell>
          <cell r="F2058" t="str">
            <v>KG</v>
          </cell>
          <cell r="G2058" t="str">
            <v>kg</v>
          </cell>
          <cell r="H2058">
            <v>0</v>
          </cell>
          <cell r="I2058">
            <v>0</v>
          </cell>
          <cell r="J2058">
            <v>1</v>
          </cell>
          <cell r="K2058">
            <v>1</v>
          </cell>
          <cell r="L2058" t="str">
            <v>PLANEADOR 1</v>
          </cell>
          <cell r="M2058" t="str">
            <v>No Clasificado</v>
          </cell>
          <cell r="N2058" t="str">
            <v>BAKER</v>
          </cell>
          <cell r="O2058" t="str">
            <v>SINTESIS</v>
          </cell>
          <cell r="P2058" t="str">
            <v>SIN</v>
          </cell>
          <cell r="Q2058" t="str">
            <v>#NOCODE#</v>
          </cell>
          <cell r="R2058" t="str">
            <v>#NOCODE#</v>
          </cell>
          <cell r="S2058" t="str">
            <v>SALES</v>
          </cell>
          <cell r="T2058" t="str">
            <v>PP</v>
          </cell>
          <cell r="U2058" t="str">
            <v>NO</v>
          </cell>
          <cell r="V2058" t="str">
            <v>FMPI</v>
          </cell>
          <cell r="W2058" t="str">
            <v>Producción</v>
          </cell>
        </row>
        <row r="2059">
          <cell r="B2059" t="str">
            <v>3824-01</v>
          </cell>
          <cell r="C2059" t="str">
            <v>Fosfato de Sodio Dib 7- Hid.</v>
          </cell>
          <cell r="D2059" t="str">
            <v>Crist. RA ACS            500 g</v>
          </cell>
          <cell r="E2059" t="str">
            <v>Fosfato de Sodio Dib 7- Hid.Crist. RA ACS            500 g</v>
          </cell>
          <cell r="F2059" t="str">
            <v>PZ</v>
          </cell>
          <cell r="G2059" t="str">
            <v>500 GR</v>
          </cell>
          <cell r="H2059">
            <v>611</v>
          </cell>
          <cell r="I2059">
            <v>0</v>
          </cell>
          <cell r="J2059">
            <v>1</v>
          </cell>
          <cell r="K2059">
            <v>0.5</v>
          </cell>
          <cell r="L2059" t="str">
            <v>PLANEADOR 1</v>
          </cell>
          <cell r="M2059" t="str">
            <v>Recurso B</v>
          </cell>
          <cell r="N2059" t="str">
            <v>BAKER</v>
          </cell>
          <cell r="O2059" t="str">
            <v>LAB</v>
          </cell>
          <cell r="P2059" t="str">
            <v>LAB</v>
          </cell>
          <cell r="Q2059" t="str">
            <v>#NOCODE#</v>
          </cell>
          <cell r="R2059" t="str">
            <v>#NOCODE#</v>
          </cell>
          <cell r="S2059" t="str">
            <v>SALES</v>
          </cell>
          <cell r="T2059" t="str">
            <v>PT</v>
          </cell>
          <cell r="U2059" t="str">
            <v>NO</v>
          </cell>
          <cell r="V2059" t="str">
            <v>PTFMPI</v>
          </cell>
          <cell r="W2059" t="str">
            <v>Producción</v>
          </cell>
        </row>
        <row r="2060">
          <cell r="B2060" t="str">
            <v>3824-05</v>
          </cell>
          <cell r="C2060" t="str">
            <v>Fosfato de Sodio Dib.7-Hid</v>
          </cell>
          <cell r="D2060" t="str">
            <v>Crist. RA ACS           2.5 kg</v>
          </cell>
          <cell r="E2060" t="str">
            <v>Fosfato de Sodio Dib.7-HidCrist. RA ACS           2.5 kg</v>
          </cell>
          <cell r="F2060" t="str">
            <v>PZ</v>
          </cell>
          <cell r="G2060" t="str">
            <v>2.5 KG</v>
          </cell>
          <cell r="H2060">
            <v>2076.02</v>
          </cell>
          <cell r="I2060">
            <v>0</v>
          </cell>
          <cell r="J2060">
            <v>1</v>
          </cell>
          <cell r="K2060">
            <v>2.5</v>
          </cell>
          <cell r="L2060" t="str">
            <v>PLANEADOR 1</v>
          </cell>
          <cell r="M2060" t="str">
            <v>Make to Order</v>
          </cell>
          <cell r="N2060" t="str">
            <v>BAKER</v>
          </cell>
          <cell r="O2060" t="str">
            <v>LAB</v>
          </cell>
          <cell r="P2060" t="str">
            <v>LAB</v>
          </cell>
          <cell r="Q2060" t="str">
            <v>#NOCODE#</v>
          </cell>
          <cell r="R2060" t="str">
            <v>#NOCODE#</v>
          </cell>
          <cell r="S2060" t="str">
            <v>SALES</v>
          </cell>
          <cell r="T2060" t="str">
            <v>PT</v>
          </cell>
          <cell r="U2060" t="str">
            <v>NO</v>
          </cell>
          <cell r="V2060" t="str">
            <v>PTFMPI</v>
          </cell>
          <cell r="W2060" t="str">
            <v>Producción</v>
          </cell>
        </row>
        <row r="2061">
          <cell r="B2061" t="str">
            <v>3824-09</v>
          </cell>
          <cell r="C2061" t="str">
            <v>Desc.Fosfato de Sodio Dib.7HID</v>
          </cell>
          <cell r="D2061" t="str">
            <v>Crist. RA ACS           100 lb</v>
          </cell>
          <cell r="E2061" t="str">
            <v>Desc.Fosfato de Sodio Dib.7HIDCrist. RA ACS           100 lb</v>
          </cell>
          <cell r="F2061" t="str">
            <v>PZ</v>
          </cell>
          <cell r="G2061" t="str">
            <v>50 kg</v>
          </cell>
          <cell r="H2061">
            <v>0</v>
          </cell>
          <cell r="I2061" t="str">
            <v>Desc. Alt.3824-66 (50 Kg)</v>
          </cell>
          <cell r="J2061">
            <v>1</v>
          </cell>
          <cell r="K2061">
            <v>45.36</v>
          </cell>
          <cell r="L2061" t="str">
            <v>PLANEADOR 1</v>
          </cell>
          <cell r="M2061" t="str">
            <v>Desc.</v>
          </cell>
          <cell r="N2061" t="str">
            <v>BAKER</v>
          </cell>
          <cell r="O2061" t="str">
            <v>SINTESIS</v>
          </cell>
          <cell r="P2061" t="str">
            <v>SIN</v>
          </cell>
          <cell r="Q2061" t="str">
            <v>#NOCODE#</v>
          </cell>
          <cell r="R2061" t="str">
            <v>#NOCODE#</v>
          </cell>
          <cell r="S2061" t="str">
            <v>SALES</v>
          </cell>
          <cell r="T2061" t="str">
            <v>PT</v>
          </cell>
          <cell r="U2061" t="str">
            <v>NO</v>
          </cell>
          <cell r="V2061" t="str">
            <v>PTFMPI</v>
          </cell>
          <cell r="W2061" t="str">
            <v>Producción</v>
          </cell>
        </row>
        <row r="2062">
          <cell r="B2062" t="str">
            <v>3824-10</v>
          </cell>
          <cell r="C2062" t="str">
            <v>Fosfato de Sodio Dib. 7-Hid.</v>
          </cell>
          <cell r="D2062" t="str">
            <v>Crist. RA ACS             10kg</v>
          </cell>
          <cell r="E2062" t="str">
            <v>Fosfato de Sodio Dib. 7-Hid.Crist. RA ACS             10kg</v>
          </cell>
          <cell r="F2062" t="str">
            <v>PZ</v>
          </cell>
          <cell r="G2062" t="str">
            <v>10 kg</v>
          </cell>
          <cell r="H2062">
            <v>6227.51</v>
          </cell>
          <cell r="I2062">
            <v>0</v>
          </cell>
          <cell r="J2062">
            <v>1</v>
          </cell>
          <cell r="K2062">
            <v>10</v>
          </cell>
          <cell r="L2062" t="str">
            <v>PLANEADOR 1</v>
          </cell>
          <cell r="M2062" t="str">
            <v>Recurso D</v>
          </cell>
          <cell r="N2062" t="str">
            <v>BAKER</v>
          </cell>
          <cell r="O2062" t="str">
            <v>LAB</v>
          </cell>
          <cell r="P2062" t="str">
            <v>LAB</v>
          </cell>
          <cell r="Q2062" t="str">
            <v>#NOCODE#</v>
          </cell>
          <cell r="R2062" t="str">
            <v>#NOCODE#</v>
          </cell>
          <cell r="S2062" t="str">
            <v>SALES</v>
          </cell>
          <cell r="T2062" t="str">
            <v>PT</v>
          </cell>
          <cell r="U2062" t="str">
            <v>NO</v>
          </cell>
          <cell r="V2062" t="str">
            <v>PTFMPI</v>
          </cell>
          <cell r="W2062" t="str">
            <v>Producción</v>
          </cell>
        </row>
        <row r="2063">
          <cell r="B2063" t="str">
            <v>3824-54</v>
          </cell>
          <cell r="C2063" t="str">
            <v>Desc.Fosfato de Sodio Dib 7HID</v>
          </cell>
          <cell r="D2063" t="str">
            <v>Crist. RA ACS            25 kg</v>
          </cell>
          <cell r="E2063" t="str">
            <v>Desc.Fosfato de Sodio Dib 7HIDCrist. RA ACS            25 kg</v>
          </cell>
          <cell r="F2063" t="str">
            <v>PZ</v>
          </cell>
          <cell r="G2063" t="str">
            <v>25 kg</v>
          </cell>
          <cell r="H2063">
            <v>0</v>
          </cell>
          <cell r="I2063" t="str">
            <v>Desc. Alt.3824-66 (50 Kg)</v>
          </cell>
          <cell r="J2063">
            <v>1</v>
          </cell>
          <cell r="K2063">
            <v>25</v>
          </cell>
          <cell r="L2063" t="str">
            <v>PLANEADOR 1</v>
          </cell>
          <cell r="M2063" t="str">
            <v>Desc.</v>
          </cell>
          <cell r="N2063" t="str">
            <v>BAKER</v>
          </cell>
          <cell r="O2063" t="str">
            <v>SINTESIS</v>
          </cell>
          <cell r="P2063" t="str">
            <v>SIN</v>
          </cell>
          <cell r="Q2063" t="str">
            <v>#NOCODE#</v>
          </cell>
          <cell r="R2063" t="str">
            <v>#NOCODE#</v>
          </cell>
          <cell r="S2063" t="str">
            <v>SALES</v>
          </cell>
          <cell r="T2063" t="str">
            <v>PT</v>
          </cell>
          <cell r="U2063" t="str">
            <v>NO</v>
          </cell>
          <cell r="V2063" t="str">
            <v>PTFMPI</v>
          </cell>
          <cell r="W2063" t="str">
            <v>Producción</v>
          </cell>
        </row>
        <row r="2064">
          <cell r="B2064" t="str">
            <v>3824-66</v>
          </cell>
          <cell r="C2064" t="str">
            <v>Fosfato de Sodio Dib. 7 HID.</v>
          </cell>
          <cell r="D2064" t="str">
            <v>Crist. RA ACS            50 kg</v>
          </cell>
          <cell r="E2064" t="str">
            <v>Fosfato de Sodio Dib. 7 HID.Crist. RA ACS            50 kg</v>
          </cell>
          <cell r="F2064" t="str">
            <v>PZ</v>
          </cell>
          <cell r="G2064" t="str">
            <v>50 kg</v>
          </cell>
          <cell r="H2064">
            <v>0</v>
          </cell>
          <cell r="I2064">
            <v>0</v>
          </cell>
          <cell r="J2064">
            <v>1</v>
          </cell>
          <cell r="K2064">
            <v>50</v>
          </cell>
          <cell r="L2064" t="str">
            <v>PLANEADOR 1</v>
          </cell>
          <cell r="M2064" t="str">
            <v>Recurso D</v>
          </cell>
          <cell r="N2064" t="str">
            <v>BAKER</v>
          </cell>
          <cell r="O2064" t="str">
            <v>SINTESIS</v>
          </cell>
          <cell r="P2064" t="str">
            <v>SIN</v>
          </cell>
          <cell r="Q2064" t="str">
            <v>#NOCODE#</v>
          </cell>
          <cell r="R2064" t="str">
            <v>#NOCODE#</v>
          </cell>
          <cell r="S2064" t="str">
            <v>SALES</v>
          </cell>
          <cell r="T2064" t="str">
            <v>PT</v>
          </cell>
          <cell r="U2064" t="str">
            <v>NO</v>
          </cell>
          <cell r="V2064" t="str">
            <v>PTFMPI</v>
          </cell>
          <cell r="W2064" t="str">
            <v>Producción</v>
          </cell>
        </row>
        <row r="2065">
          <cell r="B2065" t="str">
            <v>3825</v>
          </cell>
          <cell r="C2065" t="str">
            <v>Desc. Ver HE Cymet 3500</v>
          </cell>
          <cell r="D2065" t="str">
            <v>Cn Free    5 L</v>
          </cell>
          <cell r="E2065" t="str">
            <v>Desc. Ver HE Cymet 3500Cn Free    5 L</v>
          </cell>
          <cell r="F2065" t="str">
            <v>PZ</v>
          </cell>
          <cell r="G2065" t="str">
            <v>5 L</v>
          </cell>
          <cell r="H2065">
            <v>0</v>
          </cell>
          <cell r="I2065">
            <v>0</v>
          </cell>
          <cell r="J2065">
            <v>1</v>
          </cell>
          <cell r="K2065">
            <v>5</v>
          </cell>
          <cell r="L2065" t="str">
            <v>COMPRADOR 2</v>
          </cell>
          <cell r="M2065" t="str">
            <v>Desc.</v>
          </cell>
          <cell r="N2065" t="str">
            <v>BAKER</v>
          </cell>
          <cell r="O2065" t="str">
            <v>DIAGNOSTICO</v>
          </cell>
          <cell r="P2065" t="str">
            <v>HEM</v>
          </cell>
          <cell r="Q2065" t="str">
            <v>#NOCODE#</v>
          </cell>
          <cell r="R2065" t="str">
            <v>#NOCODE#</v>
          </cell>
          <cell r="S2065" t="str">
            <v>CLINICOS</v>
          </cell>
          <cell r="T2065" t="str">
            <v>PT</v>
          </cell>
          <cell r="U2065" t="str">
            <v>NO</v>
          </cell>
          <cell r="V2065" t="str">
            <v>PTD</v>
          </cell>
          <cell r="W2065" t="str">
            <v>Compra</v>
          </cell>
        </row>
        <row r="2066">
          <cell r="B2066" t="str">
            <v>3825.5000</v>
          </cell>
          <cell r="C2066" t="str">
            <v>Desc. Ver HE NO EXISTE</v>
          </cell>
          <cell r="D2066">
            <v>0</v>
          </cell>
          <cell r="E2066" t="str">
            <v>Desc. Ver HE NO EXISTE</v>
          </cell>
          <cell r="F2066" t="str">
            <v>PZ</v>
          </cell>
          <cell r="G2066" t="str">
            <v>1 L</v>
          </cell>
          <cell r="H2066">
            <v>0</v>
          </cell>
          <cell r="I2066">
            <v>0</v>
          </cell>
          <cell r="J2066">
            <v>1</v>
          </cell>
          <cell r="K2066">
            <v>1</v>
          </cell>
          <cell r="L2066" t="str">
            <v>COMPRADOR 2</v>
          </cell>
          <cell r="M2066" t="str">
            <v>Desc.</v>
          </cell>
          <cell r="N2066" t="str">
            <v>BAKER</v>
          </cell>
          <cell r="O2066" t="str">
            <v>DIAGNOSTICO</v>
          </cell>
          <cell r="P2066" t="str">
            <v>HIS</v>
          </cell>
          <cell r="Q2066" t="str">
            <v>#NOCODE#</v>
          </cell>
          <cell r="R2066" t="str">
            <v>#NOCODE#</v>
          </cell>
          <cell r="S2066" t="str">
            <v>CLINICOS</v>
          </cell>
          <cell r="T2066" t="str">
            <v>PT</v>
          </cell>
          <cell r="U2066" t="str">
            <v>NO</v>
          </cell>
          <cell r="V2066" t="str">
            <v>PTD</v>
          </cell>
          <cell r="W2066" t="str">
            <v>Compra</v>
          </cell>
        </row>
        <row r="2067">
          <cell r="B2067" t="str">
            <v>3826</v>
          </cell>
          <cell r="C2067" t="str">
            <v>Desc. Ver HE Sheath Fluid</v>
          </cell>
          <cell r="D2067" t="str">
            <v>3000/3500     20 L</v>
          </cell>
          <cell r="E2067" t="str">
            <v>Desc. Ver HE Sheath Fluid3000/3500     20 L</v>
          </cell>
          <cell r="F2067" t="str">
            <v>PZ</v>
          </cell>
          <cell r="G2067" t="str">
            <v>20 L</v>
          </cell>
          <cell r="H2067">
            <v>0</v>
          </cell>
          <cell r="I2067">
            <v>0</v>
          </cell>
          <cell r="J2067">
            <v>1</v>
          </cell>
          <cell r="K2067">
            <v>20</v>
          </cell>
          <cell r="L2067" t="str">
            <v>COMPRADOR 2</v>
          </cell>
          <cell r="M2067" t="str">
            <v>Desc.</v>
          </cell>
          <cell r="N2067" t="str">
            <v>BAKER</v>
          </cell>
          <cell r="O2067" t="str">
            <v>DIAGNOSTICO</v>
          </cell>
          <cell r="P2067" t="str">
            <v>HEM</v>
          </cell>
          <cell r="Q2067" t="str">
            <v>#NOCODE#</v>
          </cell>
          <cell r="R2067" t="str">
            <v>#NOCODE#</v>
          </cell>
          <cell r="S2067" t="str">
            <v>CLINICOS</v>
          </cell>
          <cell r="T2067" t="str">
            <v>PT</v>
          </cell>
          <cell r="U2067" t="str">
            <v>NO</v>
          </cell>
          <cell r="V2067" t="str">
            <v>PTD</v>
          </cell>
          <cell r="W2067" t="str">
            <v>Compra</v>
          </cell>
        </row>
        <row r="2068">
          <cell r="B2068" t="str">
            <v>3826.5000</v>
          </cell>
          <cell r="C2068" t="str">
            <v>Desc. Ver HE Sheath Fluid</v>
          </cell>
          <cell r="D2068" t="str">
            <v>3000/3500     5 L</v>
          </cell>
          <cell r="E2068" t="str">
            <v>Desc. Ver HE Sheath Fluid3000/3500     5 L</v>
          </cell>
          <cell r="F2068" t="str">
            <v>PZ</v>
          </cell>
          <cell r="G2068" t="str">
            <v>5 L</v>
          </cell>
          <cell r="H2068">
            <v>0</v>
          </cell>
          <cell r="I2068">
            <v>0</v>
          </cell>
          <cell r="J2068">
            <v>1</v>
          </cell>
          <cell r="K2068">
            <v>5</v>
          </cell>
          <cell r="L2068" t="str">
            <v>COMPRADOR 2</v>
          </cell>
          <cell r="M2068" t="str">
            <v>Desc.</v>
          </cell>
          <cell r="N2068" t="str">
            <v>BAKER</v>
          </cell>
          <cell r="O2068" t="str">
            <v>DIAGNOSTICO</v>
          </cell>
          <cell r="P2068" t="str">
            <v>HEM</v>
          </cell>
          <cell r="Q2068" t="str">
            <v>#NOCODE#</v>
          </cell>
          <cell r="R2068" t="str">
            <v>#NOCODE#</v>
          </cell>
          <cell r="S2068" t="str">
            <v>CLINICOS</v>
          </cell>
          <cell r="T2068" t="str">
            <v>PT</v>
          </cell>
          <cell r="U2068" t="str">
            <v>NO</v>
          </cell>
          <cell r="V2068" t="str">
            <v>PTD</v>
          </cell>
          <cell r="W2068" t="str">
            <v>Compra</v>
          </cell>
        </row>
        <row r="2069">
          <cell r="B2069" t="str">
            <v>3827-01</v>
          </cell>
          <cell r="C2069" t="str">
            <v>Fosfato de Sodio Dib.Anh. USP</v>
          </cell>
          <cell r="D2069" t="str">
            <v>FCC                      500 g</v>
          </cell>
          <cell r="E2069" t="str">
            <v>Fosfato de Sodio Dib.Anh. USPFCC                      500 g</v>
          </cell>
          <cell r="F2069" t="str">
            <v>PZ</v>
          </cell>
          <cell r="G2069" t="str">
            <v>500 GR</v>
          </cell>
          <cell r="H2069">
            <v>2197.17</v>
          </cell>
          <cell r="I2069" t="str">
            <v>Reactivado por MBI 01/08/10</v>
          </cell>
          <cell r="J2069">
            <v>1</v>
          </cell>
          <cell r="K2069">
            <v>0.5</v>
          </cell>
          <cell r="L2069" t="str">
            <v>COMPRADOR 2</v>
          </cell>
          <cell r="M2069" t="str">
            <v>Make to Order</v>
          </cell>
          <cell r="N2069" t="str">
            <v>BAKER</v>
          </cell>
          <cell r="O2069" t="str">
            <v>LAB</v>
          </cell>
          <cell r="P2069" t="str">
            <v>LAB</v>
          </cell>
          <cell r="Q2069" t="str">
            <v>#NOCODE#</v>
          </cell>
          <cell r="R2069" t="str">
            <v>#NOCODE#</v>
          </cell>
          <cell r="S2069" t="str">
            <v>SALES</v>
          </cell>
          <cell r="T2069" t="str">
            <v>PT</v>
          </cell>
          <cell r="U2069" t="str">
            <v>NO</v>
          </cell>
          <cell r="V2069" t="str">
            <v>PTD</v>
          </cell>
          <cell r="W2069" t="str">
            <v>COMPRA</v>
          </cell>
        </row>
        <row r="2070">
          <cell r="B2070" t="str">
            <v>3827-07</v>
          </cell>
          <cell r="C2070" t="str">
            <v>Fosfato de Sodio Dib.Anh. USP</v>
          </cell>
          <cell r="D2070" t="str">
            <v>FCC                   12 Kg</v>
          </cell>
          <cell r="E2070" t="str">
            <v>Fosfato de Sodio Dib.Anh. USPFCC                   12 Kg</v>
          </cell>
          <cell r="F2070" t="str">
            <v>PZ</v>
          </cell>
          <cell r="G2070" t="str">
            <v>12 KG</v>
          </cell>
          <cell r="H2070">
            <v>13012.64</v>
          </cell>
          <cell r="I2070" t="str">
            <v>Reactivado por MBI 01/08/10</v>
          </cell>
          <cell r="J2070">
            <v>1</v>
          </cell>
          <cell r="K2070">
            <v>12</v>
          </cell>
          <cell r="L2070" t="str">
            <v>COMPRADOR 2</v>
          </cell>
          <cell r="M2070" t="str">
            <v>Make to Order</v>
          </cell>
          <cell r="N2070" t="str">
            <v>BAKER</v>
          </cell>
          <cell r="O2070" t="str">
            <v>LAB</v>
          </cell>
          <cell r="P2070" t="str">
            <v>LAB</v>
          </cell>
          <cell r="Q2070" t="str">
            <v>#NOCODE#</v>
          </cell>
          <cell r="R2070" t="str">
            <v>#NOCODE#</v>
          </cell>
          <cell r="S2070" t="str">
            <v>SALES</v>
          </cell>
          <cell r="T2070" t="str">
            <v>PT</v>
          </cell>
          <cell r="U2070" t="str">
            <v>NO</v>
          </cell>
          <cell r="V2070" t="str">
            <v>PTD</v>
          </cell>
          <cell r="W2070" t="str">
            <v>COMPRA</v>
          </cell>
        </row>
        <row r="2071">
          <cell r="B2071" t="str">
            <v>3827-19</v>
          </cell>
          <cell r="C2071" t="str">
            <v>Desc.Fosfato Sodio Dib Anh USP</v>
          </cell>
          <cell r="D2071" t="str">
            <v>P, FCC 1KG</v>
          </cell>
          <cell r="E2071" t="str">
            <v>Desc.Fosfato Sodio Dib Anh USPP, FCC 1KG</v>
          </cell>
          <cell r="F2071" t="str">
            <v>PZ</v>
          </cell>
          <cell r="G2071" t="str">
            <v>1 KG</v>
          </cell>
          <cell r="H2071">
            <v>3320.61</v>
          </cell>
          <cell r="I2071" t="str">
            <v>Desc. Alt.3827-01 (500 g)</v>
          </cell>
          <cell r="J2071">
            <v>1</v>
          </cell>
          <cell r="K2071">
            <v>1</v>
          </cell>
          <cell r="L2071" t="str">
            <v>COMPRADOR 2</v>
          </cell>
          <cell r="M2071" t="str">
            <v>Desc.</v>
          </cell>
          <cell r="N2071" t="str">
            <v>BAKER</v>
          </cell>
          <cell r="O2071" t="str">
            <v>LAB</v>
          </cell>
          <cell r="P2071" t="str">
            <v>LAB</v>
          </cell>
          <cell r="Q2071" t="str">
            <v>#NOCODE#</v>
          </cell>
          <cell r="R2071" t="str">
            <v>#NOCODE#</v>
          </cell>
          <cell r="S2071" t="str">
            <v>SALES</v>
          </cell>
          <cell r="T2071" t="str">
            <v>PT</v>
          </cell>
          <cell r="U2071" t="str">
            <v>NO</v>
          </cell>
          <cell r="V2071" t="str">
            <v>PTD</v>
          </cell>
          <cell r="W2071" t="str">
            <v>COMPRA</v>
          </cell>
        </row>
        <row r="2072">
          <cell r="B2072" t="str">
            <v>3828</v>
          </cell>
          <cell r="C2072" t="str">
            <v>Tdesc CD Control Bajo</v>
          </cell>
          <cell r="D2072" t="str">
            <v>3.0 ml</v>
          </cell>
          <cell r="E2072" t="str">
            <v>Tdesc CD Control Bajo3.0 ml</v>
          </cell>
          <cell r="F2072" t="str">
            <v>PZ</v>
          </cell>
          <cell r="G2072" t="str">
            <v>3.0 ml</v>
          </cell>
          <cell r="H2072">
            <v>840</v>
          </cell>
          <cell r="I2072" t="str">
            <v>Sin registro sanit. Sin opciones.</v>
          </cell>
          <cell r="J2072">
            <v>1</v>
          </cell>
          <cell r="K2072">
            <v>3.0000000000000001E-3</v>
          </cell>
          <cell r="L2072" t="str">
            <v>COMPRADOR 2</v>
          </cell>
          <cell r="M2072" t="str">
            <v>Desc.</v>
          </cell>
          <cell r="N2072" t="str">
            <v>BAKER</v>
          </cell>
          <cell r="O2072" t="str">
            <v>DIAGNOSTICO</v>
          </cell>
          <cell r="P2072" t="str">
            <v>HEM</v>
          </cell>
          <cell r="Q2072" t="str">
            <v>#NOCODE#</v>
          </cell>
          <cell r="R2072" t="str">
            <v>#NOCODE#</v>
          </cell>
          <cell r="S2072" t="str">
            <v>CLINICOS</v>
          </cell>
          <cell r="T2072" t="str">
            <v>PT</v>
          </cell>
          <cell r="U2072" t="str">
            <v>NO</v>
          </cell>
          <cell r="V2072" t="str">
            <v>PTD</v>
          </cell>
          <cell r="W2072" t="str">
            <v>Compra</v>
          </cell>
        </row>
        <row r="2073">
          <cell r="B2073" t="str">
            <v>3828-00</v>
          </cell>
          <cell r="C2073" t="str">
            <v>Fosfato de Sodio Dib. Anh. RA</v>
          </cell>
          <cell r="D2073" t="str">
            <v>ACS                         kg</v>
          </cell>
          <cell r="E2073" t="str">
            <v>Fosfato de Sodio Dib. Anh. RAACS                         kg</v>
          </cell>
          <cell r="F2073" t="str">
            <v>KG</v>
          </cell>
          <cell r="G2073" t="str">
            <v>kg</v>
          </cell>
          <cell r="H2073">
            <v>0</v>
          </cell>
          <cell r="I2073">
            <v>0</v>
          </cell>
          <cell r="J2073">
            <v>1</v>
          </cell>
          <cell r="K2073">
            <v>1</v>
          </cell>
          <cell r="L2073" t="str">
            <v>PLANEADOR 1</v>
          </cell>
          <cell r="M2073" t="str">
            <v>No Clasificado</v>
          </cell>
          <cell r="N2073" t="str">
            <v>BAKER</v>
          </cell>
          <cell r="O2073" t="str">
            <v>SINTESIS</v>
          </cell>
          <cell r="P2073" t="str">
            <v>SIN</v>
          </cell>
          <cell r="Q2073" t="str">
            <v>#NOCODE#</v>
          </cell>
          <cell r="R2073" t="str">
            <v>#NOCODE#</v>
          </cell>
          <cell r="S2073" t="str">
            <v>SALES</v>
          </cell>
          <cell r="T2073" t="str">
            <v>PP</v>
          </cell>
          <cell r="U2073" t="str">
            <v>NO</v>
          </cell>
          <cell r="V2073" t="str">
            <v>FMPI</v>
          </cell>
          <cell r="W2073" t="str">
            <v>Producción</v>
          </cell>
        </row>
        <row r="2074">
          <cell r="B2074" t="str">
            <v>3828-01</v>
          </cell>
          <cell r="C2074" t="str">
            <v>Fosfato de Sodio Dib Anh.</v>
          </cell>
          <cell r="D2074" t="str">
            <v>RA ACS                   500 g</v>
          </cell>
          <cell r="E2074" t="str">
            <v>Fosfato de Sodio Dib Anh.RA ACS                   500 g</v>
          </cell>
          <cell r="F2074" t="str">
            <v>PZ</v>
          </cell>
          <cell r="G2074" t="str">
            <v>500 GR</v>
          </cell>
          <cell r="H2074">
            <v>682.8</v>
          </cell>
          <cell r="I2074">
            <v>0</v>
          </cell>
          <cell r="J2074">
            <v>1</v>
          </cell>
          <cell r="K2074">
            <v>0.5</v>
          </cell>
          <cell r="L2074" t="str">
            <v>PLANEADOR 1</v>
          </cell>
          <cell r="M2074" t="str">
            <v>Recurso A</v>
          </cell>
          <cell r="N2074" t="str">
            <v>BAKER</v>
          </cell>
          <cell r="O2074" t="str">
            <v>LAB</v>
          </cell>
          <cell r="P2074" t="str">
            <v>LAB</v>
          </cell>
          <cell r="Q2074" t="str">
            <v>#NOCODE#</v>
          </cell>
          <cell r="R2074" t="str">
            <v>#NOCODE#</v>
          </cell>
          <cell r="S2074" t="str">
            <v>SALES</v>
          </cell>
          <cell r="T2074" t="str">
            <v>PT</v>
          </cell>
          <cell r="U2074" t="str">
            <v>NO</v>
          </cell>
          <cell r="V2074" t="str">
            <v>PTFMPI</v>
          </cell>
          <cell r="W2074" t="str">
            <v>Producción</v>
          </cell>
        </row>
        <row r="2075">
          <cell r="B2075" t="str">
            <v>3828-05</v>
          </cell>
          <cell r="C2075" t="str">
            <v>Fosfato de Sodio Dib.Anh</v>
          </cell>
          <cell r="D2075" t="str">
            <v>RA ACS                  2.5 kg</v>
          </cell>
          <cell r="E2075" t="str">
            <v>Fosfato de Sodio Dib.AnhRA ACS                  2.5 kg</v>
          </cell>
          <cell r="F2075" t="str">
            <v>PZ</v>
          </cell>
          <cell r="G2075" t="str">
            <v>2.5 KG</v>
          </cell>
          <cell r="H2075">
            <v>2722.11</v>
          </cell>
          <cell r="I2075">
            <v>0</v>
          </cell>
          <cell r="J2075">
            <v>1</v>
          </cell>
          <cell r="K2075">
            <v>2.5</v>
          </cell>
          <cell r="L2075" t="str">
            <v>PLANEADOR 1</v>
          </cell>
          <cell r="M2075" t="str">
            <v>Recurso A</v>
          </cell>
          <cell r="N2075" t="str">
            <v>BAKER</v>
          </cell>
          <cell r="O2075" t="str">
            <v>LAB</v>
          </cell>
          <cell r="P2075" t="str">
            <v>LAB</v>
          </cell>
          <cell r="Q2075" t="str">
            <v>#NOCODE#</v>
          </cell>
          <cell r="R2075" t="str">
            <v>#NOCODE#</v>
          </cell>
          <cell r="S2075" t="str">
            <v>SALES</v>
          </cell>
          <cell r="T2075" t="str">
            <v>PT</v>
          </cell>
          <cell r="U2075" t="str">
            <v>NO</v>
          </cell>
          <cell r="V2075" t="str">
            <v>PTFMPI</v>
          </cell>
          <cell r="W2075" t="str">
            <v>Producción</v>
          </cell>
        </row>
        <row r="2076">
          <cell r="B2076" t="str">
            <v>3828-09</v>
          </cell>
          <cell r="C2076" t="str">
            <v>Desc.Fosfato de Sodio Dib. Anh</v>
          </cell>
          <cell r="D2076" t="str">
            <v>45.3 kg</v>
          </cell>
          <cell r="E2076" t="str">
            <v>Desc.Fosfato de Sodio Dib. Anh45.3 kg</v>
          </cell>
          <cell r="F2076" t="str">
            <v>PZ</v>
          </cell>
          <cell r="G2076" t="str">
            <v>45.3 kg</v>
          </cell>
          <cell r="H2076">
            <v>0</v>
          </cell>
          <cell r="I2076" t="str">
            <v>Desc. Alt.3828-54 (25 Kg)</v>
          </cell>
          <cell r="J2076">
            <v>1</v>
          </cell>
          <cell r="K2076">
            <v>45.3</v>
          </cell>
          <cell r="L2076" t="str">
            <v>PLANEADOR 1</v>
          </cell>
          <cell r="M2076" t="str">
            <v>Desc.</v>
          </cell>
          <cell r="N2076" t="str">
            <v>BAKER</v>
          </cell>
          <cell r="O2076" t="str">
            <v>SINTESIS</v>
          </cell>
          <cell r="P2076" t="str">
            <v>SIN</v>
          </cell>
          <cell r="Q2076" t="str">
            <v>#NOCODE#</v>
          </cell>
          <cell r="R2076" t="str">
            <v>#NOCODE#</v>
          </cell>
          <cell r="S2076" t="str">
            <v>SALES</v>
          </cell>
          <cell r="T2076" t="str">
            <v>PT</v>
          </cell>
          <cell r="U2076" t="str">
            <v>NO</v>
          </cell>
          <cell r="V2076" t="str">
            <v>PTFMPI</v>
          </cell>
          <cell r="W2076" t="str">
            <v>PRODUCCIÓN</v>
          </cell>
        </row>
        <row r="2077">
          <cell r="B2077" t="str">
            <v>3828-10</v>
          </cell>
          <cell r="C2077" t="str">
            <v>Fosfato de Sodio Dib Anh</v>
          </cell>
          <cell r="D2077" t="str">
            <v>RA ACS                   10 kg</v>
          </cell>
          <cell r="E2077" t="str">
            <v>Fosfato de Sodio Dib AnhRA ACS                   10 kg</v>
          </cell>
          <cell r="F2077" t="str">
            <v>PZ</v>
          </cell>
          <cell r="G2077" t="str">
            <v>10 kg</v>
          </cell>
          <cell r="H2077">
            <v>8001.55</v>
          </cell>
          <cell r="I2077">
            <v>0</v>
          </cell>
          <cell r="J2077">
            <v>1</v>
          </cell>
          <cell r="K2077">
            <v>10</v>
          </cell>
          <cell r="L2077" t="str">
            <v>PLANEADOR 1</v>
          </cell>
          <cell r="M2077" t="str">
            <v>Recurso D</v>
          </cell>
          <cell r="N2077" t="str">
            <v>BAKER</v>
          </cell>
          <cell r="O2077" t="str">
            <v>LAB</v>
          </cell>
          <cell r="P2077" t="str">
            <v>LAB</v>
          </cell>
          <cell r="Q2077" t="str">
            <v>#NOCODE#</v>
          </cell>
          <cell r="R2077" t="str">
            <v>#NOCODE#</v>
          </cell>
          <cell r="S2077" t="str">
            <v>SALES</v>
          </cell>
          <cell r="T2077" t="str">
            <v>PT</v>
          </cell>
          <cell r="U2077" t="str">
            <v>NO</v>
          </cell>
          <cell r="V2077" t="str">
            <v>PTFMPI</v>
          </cell>
          <cell r="W2077" t="str">
            <v>Producción</v>
          </cell>
        </row>
        <row r="2078">
          <cell r="B2078" t="str">
            <v>3828-19</v>
          </cell>
          <cell r="C2078" t="str">
            <v>Fosfato de Sodio Dib. Anh.</v>
          </cell>
          <cell r="D2078" t="str">
            <v>RA ACS                    1 kg</v>
          </cell>
          <cell r="E2078" t="str">
            <v>Fosfato de Sodio Dib. Anh.RA ACS                    1 kg</v>
          </cell>
          <cell r="F2078" t="str">
            <v>PZ</v>
          </cell>
          <cell r="G2078" t="str">
            <v>1 kg</v>
          </cell>
          <cell r="H2078">
            <v>1209.81</v>
          </cell>
          <cell r="I2078">
            <v>0</v>
          </cell>
          <cell r="J2078">
            <v>1</v>
          </cell>
          <cell r="K2078">
            <v>1</v>
          </cell>
          <cell r="L2078" t="str">
            <v>PLANEADOR 1</v>
          </cell>
          <cell r="M2078" t="str">
            <v>Recurso C</v>
          </cell>
          <cell r="N2078" t="str">
            <v>BAKER</v>
          </cell>
          <cell r="O2078" t="str">
            <v>LAB</v>
          </cell>
          <cell r="P2078" t="str">
            <v>LAB</v>
          </cell>
          <cell r="Q2078" t="str">
            <v>#NOCODE#</v>
          </cell>
          <cell r="R2078" t="str">
            <v>#NOCODE#</v>
          </cell>
          <cell r="S2078" t="str">
            <v>SALES</v>
          </cell>
          <cell r="T2078" t="str">
            <v>PT</v>
          </cell>
          <cell r="U2078" t="str">
            <v>NO</v>
          </cell>
          <cell r="V2078" t="str">
            <v>PTFMPI</v>
          </cell>
          <cell r="W2078" t="str">
            <v>Producción</v>
          </cell>
        </row>
        <row r="2079">
          <cell r="B2079" t="str">
            <v>3828-54</v>
          </cell>
          <cell r="C2079" t="str">
            <v>Fosfato de Sodio Dib. Anh.</v>
          </cell>
          <cell r="D2079" t="str">
            <v>RA ACS                   25 kg</v>
          </cell>
          <cell r="E2079" t="str">
            <v>Fosfato de Sodio Dib. Anh.RA ACS                   25 kg</v>
          </cell>
          <cell r="F2079" t="str">
            <v>PZ</v>
          </cell>
          <cell r="G2079" t="str">
            <v>25 kg</v>
          </cell>
          <cell r="H2079">
            <v>0</v>
          </cell>
          <cell r="I2079">
            <v>0</v>
          </cell>
          <cell r="J2079">
            <v>1</v>
          </cell>
          <cell r="K2079">
            <v>25</v>
          </cell>
          <cell r="L2079" t="str">
            <v>PLANEADOR 1</v>
          </cell>
          <cell r="M2079" t="str">
            <v>Make to Order</v>
          </cell>
          <cell r="N2079" t="str">
            <v>BAKER</v>
          </cell>
          <cell r="O2079" t="str">
            <v>SINTESIS</v>
          </cell>
          <cell r="P2079" t="str">
            <v>SIN</v>
          </cell>
          <cell r="Q2079" t="str">
            <v>#NOCODE#</v>
          </cell>
          <cell r="R2079" t="str">
            <v>#NOCODE#</v>
          </cell>
          <cell r="S2079" t="str">
            <v>SALES</v>
          </cell>
          <cell r="T2079" t="str">
            <v>PT</v>
          </cell>
          <cell r="U2079" t="str">
            <v>NO</v>
          </cell>
          <cell r="V2079" t="str">
            <v>PTFMPI</v>
          </cell>
          <cell r="W2079" t="str">
            <v>Producción</v>
          </cell>
        </row>
        <row r="2080">
          <cell r="B2080" t="str">
            <v>3828-66</v>
          </cell>
          <cell r="C2080" t="str">
            <v>Desc.Fosfato de Sodio Dib. Anh</v>
          </cell>
          <cell r="D2080" t="str">
            <v>RA ACS                   50 kg</v>
          </cell>
          <cell r="E2080" t="str">
            <v>Desc.Fosfato de Sodio Dib. AnhRA ACS                   50 kg</v>
          </cell>
          <cell r="F2080" t="str">
            <v>PZ</v>
          </cell>
          <cell r="G2080" t="str">
            <v>50 kg</v>
          </cell>
          <cell r="H2080">
            <v>0</v>
          </cell>
          <cell r="I2080" t="str">
            <v>Desc. Alt.3828-54 (25 Kg)</v>
          </cell>
          <cell r="J2080">
            <v>1</v>
          </cell>
          <cell r="K2080">
            <v>50</v>
          </cell>
          <cell r="L2080" t="str">
            <v>PLANEADOR 1</v>
          </cell>
          <cell r="M2080" t="str">
            <v>Desc.</v>
          </cell>
          <cell r="N2080" t="str">
            <v>BAKER</v>
          </cell>
          <cell r="O2080" t="str">
            <v>SINTESIS</v>
          </cell>
          <cell r="P2080" t="str">
            <v>SIN</v>
          </cell>
          <cell r="Q2080" t="str">
            <v>#NOCODE#</v>
          </cell>
          <cell r="R2080" t="str">
            <v>#NOCODE#</v>
          </cell>
          <cell r="S2080" t="str">
            <v>SALES</v>
          </cell>
          <cell r="T2080" t="str">
            <v>PT</v>
          </cell>
          <cell r="U2080" t="str">
            <v>NO</v>
          </cell>
          <cell r="V2080" t="str">
            <v>PTFMPI</v>
          </cell>
          <cell r="W2080" t="str">
            <v>Producción</v>
          </cell>
        </row>
        <row r="2081">
          <cell r="B2081" t="str">
            <v>3828-DR</v>
          </cell>
          <cell r="C2081" t="str">
            <v>Desc. Fosfato de Sodio Dib.</v>
          </cell>
          <cell r="D2081" t="str">
            <v>kg</v>
          </cell>
          <cell r="E2081" t="str">
            <v>Desc. Fosfato de Sodio Dib.kg</v>
          </cell>
          <cell r="F2081" t="str">
            <v>KG</v>
          </cell>
          <cell r="G2081" t="str">
            <v>kg</v>
          </cell>
          <cell r="H2081">
            <v>0</v>
          </cell>
          <cell r="I2081">
            <v>0</v>
          </cell>
          <cell r="J2081">
            <v>1</v>
          </cell>
          <cell r="K2081">
            <v>1</v>
          </cell>
          <cell r="L2081" t="str">
            <v>PLANEADOR 1</v>
          </cell>
          <cell r="M2081" t="str">
            <v>Desc.</v>
          </cell>
          <cell r="N2081" t="str">
            <v>BAKER</v>
          </cell>
          <cell r="O2081" t="str">
            <v>SINTESIS</v>
          </cell>
          <cell r="P2081" t="str">
            <v>SIN</v>
          </cell>
          <cell r="Q2081" t="str">
            <v>#NOCODE#</v>
          </cell>
          <cell r="R2081" t="str">
            <v>#NOCODE#</v>
          </cell>
          <cell r="S2081" t="str">
            <v>SALES</v>
          </cell>
          <cell r="T2081" t="str">
            <v>PT</v>
          </cell>
          <cell r="U2081" t="str">
            <v>NO</v>
          </cell>
          <cell r="V2081" t="str">
            <v>PTEPTD</v>
          </cell>
          <cell r="W2081" t="str">
            <v>EMPAQUE</v>
          </cell>
        </row>
        <row r="2082">
          <cell r="B2082" t="str">
            <v>3828.0300</v>
          </cell>
          <cell r="C2082" t="str">
            <v>Desc CD Tricontrol B-N-A</v>
          </cell>
          <cell r="D2082" t="str">
            <v>3 x 3.0 ml</v>
          </cell>
          <cell r="E2082" t="str">
            <v>Desc CD Tricontrol B-N-A3 x 3.0 ml</v>
          </cell>
          <cell r="F2082" t="str">
            <v>PZ</v>
          </cell>
          <cell r="G2082" t="str">
            <v>3.0 ml</v>
          </cell>
          <cell r="H2082">
            <v>3100</v>
          </cell>
          <cell r="I2082" t="str">
            <v>Sin registro sanit. Sin opciones. Cambia a 3452.0300</v>
          </cell>
          <cell r="J2082">
            <v>1</v>
          </cell>
          <cell r="K2082">
            <v>3.0000000000000001E-3</v>
          </cell>
          <cell r="L2082" t="str">
            <v>PLANEADOR 1</v>
          </cell>
          <cell r="M2082" t="str">
            <v>Desc.</v>
          </cell>
          <cell r="N2082" t="str">
            <v>BAKER</v>
          </cell>
          <cell r="O2082" t="str">
            <v>DIAGNOSTICO</v>
          </cell>
          <cell r="P2082" t="str">
            <v>HEM</v>
          </cell>
          <cell r="Q2082" t="str">
            <v>#NOCODE#</v>
          </cell>
          <cell r="R2082" t="str">
            <v>#NOCODE#</v>
          </cell>
          <cell r="S2082" t="str">
            <v>CLINICOS</v>
          </cell>
          <cell r="T2082" t="str">
            <v>PT</v>
          </cell>
          <cell r="U2082" t="str">
            <v>NO</v>
          </cell>
          <cell r="V2082" t="str">
            <v>PTEPTD</v>
          </cell>
          <cell r="W2082" t="str">
            <v>EMPAQUE</v>
          </cell>
        </row>
        <row r="2083">
          <cell r="B2083" t="str">
            <v>3829</v>
          </cell>
          <cell r="C2083" t="str">
            <v>Tdesc CD Control Normal</v>
          </cell>
          <cell r="D2083" t="str">
            <v>3.0  ml</v>
          </cell>
          <cell r="E2083" t="str">
            <v>Tdesc CD Control Normal3.0  ml</v>
          </cell>
          <cell r="F2083" t="str">
            <v>PZ</v>
          </cell>
          <cell r="G2083" t="str">
            <v>3.0  ml</v>
          </cell>
          <cell r="H2083">
            <v>840</v>
          </cell>
          <cell r="I2083" t="str">
            <v>Sin registro sanit. Sin opciones.</v>
          </cell>
          <cell r="J2083">
            <v>1</v>
          </cell>
          <cell r="K2083">
            <v>3.0000000000000001E-3</v>
          </cell>
          <cell r="L2083" t="str">
            <v>COMPRADOR 2</v>
          </cell>
          <cell r="M2083" t="str">
            <v>Desc.</v>
          </cell>
          <cell r="N2083" t="str">
            <v>BAKER</v>
          </cell>
          <cell r="O2083" t="str">
            <v>DIAGNOSTICO</v>
          </cell>
          <cell r="P2083" t="str">
            <v>HEM</v>
          </cell>
          <cell r="Q2083" t="str">
            <v>#NOCODE#</v>
          </cell>
          <cell r="R2083" t="str">
            <v>#NOCODE#</v>
          </cell>
          <cell r="S2083" t="str">
            <v>CLINICOS</v>
          </cell>
          <cell r="T2083" t="str">
            <v>PT</v>
          </cell>
          <cell r="U2083" t="str">
            <v>NO</v>
          </cell>
          <cell r="V2083" t="str">
            <v>PTD</v>
          </cell>
          <cell r="W2083" t="str">
            <v>Compra</v>
          </cell>
        </row>
        <row r="2084">
          <cell r="B2084" t="str">
            <v>3830</v>
          </cell>
          <cell r="C2084" t="str">
            <v>Tdesc CD Control Alto</v>
          </cell>
          <cell r="D2084" t="str">
            <v>3.0  ml</v>
          </cell>
          <cell r="E2084" t="str">
            <v>Tdesc CD Control Alto3.0  ml</v>
          </cell>
          <cell r="F2084" t="str">
            <v>PZ</v>
          </cell>
          <cell r="G2084" t="str">
            <v>3.0  ml</v>
          </cell>
          <cell r="H2084">
            <v>840</v>
          </cell>
          <cell r="I2084" t="str">
            <v>Sin registro sanit. Sin opciones.</v>
          </cell>
          <cell r="J2084">
            <v>1</v>
          </cell>
          <cell r="K2084">
            <v>3.0000000000000001E-3</v>
          </cell>
          <cell r="L2084" t="str">
            <v>COMPRADOR 2</v>
          </cell>
          <cell r="M2084" t="str">
            <v>Desc.</v>
          </cell>
          <cell r="N2084" t="str">
            <v>BAKER</v>
          </cell>
          <cell r="O2084" t="str">
            <v>DIAGNOSTICO</v>
          </cell>
          <cell r="P2084" t="str">
            <v>HEM</v>
          </cell>
          <cell r="Q2084" t="str">
            <v>#NOCODE#</v>
          </cell>
          <cell r="R2084" t="str">
            <v>#NOCODE#</v>
          </cell>
          <cell r="S2084" t="str">
            <v>CLINICOS</v>
          </cell>
          <cell r="T2084" t="str">
            <v>PT</v>
          </cell>
          <cell r="U2084" t="str">
            <v>NO</v>
          </cell>
          <cell r="V2084" t="str">
            <v>PTD</v>
          </cell>
          <cell r="W2084" t="str">
            <v>Compra</v>
          </cell>
        </row>
        <row r="2085">
          <cell r="B2085" t="str">
            <v>3832.9020</v>
          </cell>
          <cell r="C2085" t="str">
            <v>Desc. Ver HE Diluid/Sheat</v>
          </cell>
          <cell r="D2085" t="str">
            <v>3200/4000     20 L</v>
          </cell>
          <cell r="E2085" t="str">
            <v>Desc. Ver HE Diluid/Sheat3200/4000     20 L</v>
          </cell>
          <cell r="F2085" t="str">
            <v>PZ</v>
          </cell>
          <cell r="G2085" t="str">
            <v>20 L</v>
          </cell>
          <cell r="H2085">
            <v>0</v>
          </cell>
          <cell r="I2085">
            <v>0</v>
          </cell>
          <cell r="J2085">
            <v>1</v>
          </cell>
          <cell r="K2085">
            <v>20</v>
          </cell>
          <cell r="L2085" t="str">
            <v>COMPRADOR 2</v>
          </cell>
          <cell r="M2085" t="str">
            <v>Desc.</v>
          </cell>
          <cell r="N2085" t="str">
            <v>BAKER</v>
          </cell>
          <cell r="O2085" t="str">
            <v>DIAGNOSTICO</v>
          </cell>
          <cell r="P2085" t="str">
            <v>HEM</v>
          </cell>
          <cell r="Q2085" t="str">
            <v>#NOCODE#</v>
          </cell>
          <cell r="R2085" t="str">
            <v>#NOCODE#</v>
          </cell>
          <cell r="S2085" t="str">
            <v>CLINICOS</v>
          </cell>
          <cell r="T2085" t="str">
            <v>PT</v>
          </cell>
          <cell r="U2085" t="str">
            <v>NO</v>
          </cell>
          <cell r="V2085" t="str">
            <v>PTD</v>
          </cell>
          <cell r="W2085" t="str">
            <v>Compra</v>
          </cell>
        </row>
        <row r="2086">
          <cell r="B2086" t="str">
            <v>3836-00</v>
          </cell>
          <cell r="C2086" t="str">
            <v>Fosfato de Sodio Trib. 12-Hid.</v>
          </cell>
          <cell r="D2086" t="str">
            <v>kg</v>
          </cell>
          <cell r="E2086" t="str">
            <v>Fosfato de Sodio Trib. 12-Hid.kg</v>
          </cell>
          <cell r="F2086" t="str">
            <v>KG</v>
          </cell>
          <cell r="G2086" t="str">
            <v>kg</v>
          </cell>
          <cell r="H2086">
            <v>0</v>
          </cell>
          <cell r="I2086">
            <v>0</v>
          </cell>
          <cell r="J2086">
            <v>1</v>
          </cell>
          <cell r="K2086">
            <v>1</v>
          </cell>
          <cell r="L2086" t="str">
            <v>PLANEADOR 1</v>
          </cell>
          <cell r="M2086" t="str">
            <v>No Clasificado</v>
          </cell>
          <cell r="N2086" t="str">
            <v>BAKER</v>
          </cell>
          <cell r="O2086" t="str">
            <v>SINTESIS</v>
          </cell>
          <cell r="P2086" t="str">
            <v>SIN</v>
          </cell>
          <cell r="Q2086" t="str">
            <v>#NOCODE#</v>
          </cell>
          <cell r="R2086" t="str">
            <v>#NOCODE#</v>
          </cell>
          <cell r="S2086" t="str">
            <v>SALES</v>
          </cell>
          <cell r="T2086" t="str">
            <v>PP</v>
          </cell>
          <cell r="U2086" t="str">
            <v>NO</v>
          </cell>
          <cell r="V2086" t="str">
            <v>FMPI</v>
          </cell>
          <cell r="W2086" t="str">
            <v>Producción</v>
          </cell>
        </row>
        <row r="2087">
          <cell r="B2087" t="str">
            <v>3836-01</v>
          </cell>
          <cell r="C2087" t="str">
            <v>Fosfato de Sodio Trib.12-Hid.</v>
          </cell>
          <cell r="D2087" t="str">
            <v>Crist. RA ACS             500g</v>
          </cell>
          <cell r="E2087" t="str">
            <v>Fosfato de Sodio Trib.12-Hid.Crist. RA ACS             500g</v>
          </cell>
          <cell r="F2087" t="str">
            <v>PZ</v>
          </cell>
          <cell r="G2087" t="str">
            <v>500 GR</v>
          </cell>
          <cell r="H2087">
            <v>787.13</v>
          </cell>
          <cell r="I2087">
            <v>0</v>
          </cell>
          <cell r="J2087">
            <v>1</v>
          </cell>
          <cell r="K2087">
            <v>0.5</v>
          </cell>
          <cell r="L2087" t="str">
            <v>PLANEADOR 1</v>
          </cell>
          <cell r="M2087" t="str">
            <v>Recurso E</v>
          </cell>
          <cell r="N2087" t="str">
            <v>BAKER</v>
          </cell>
          <cell r="O2087" t="str">
            <v>LAB</v>
          </cell>
          <cell r="P2087" t="str">
            <v>LAB</v>
          </cell>
          <cell r="Q2087" t="str">
            <v>#NOCODE#</v>
          </cell>
          <cell r="R2087" t="str">
            <v>#NOCODE#</v>
          </cell>
          <cell r="S2087" t="str">
            <v>SALES</v>
          </cell>
          <cell r="T2087" t="str">
            <v>PT</v>
          </cell>
          <cell r="U2087" t="str">
            <v>NO</v>
          </cell>
          <cell r="V2087" t="str">
            <v>PTFMZ</v>
          </cell>
          <cell r="W2087" t="str">
            <v>Producción</v>
          </cell>
        </row>
        <row r="2088">
          <cell r="B2088" t="str">
            <v>3836-01 USA</v>
          </cell>
          <cell r="C2088" t="str">
            <v>Sodium Phosphate, Trib.12-Hyd.</v>
          </cell>
          <cell r="D2088" t="str">
            <v>Crystal BAKER AN. ACS  500 g</v>
          </cell>
          <cell r="E2088" t="str">
            <v>Sodium Phosphate, Trib.12-Hyd.Crystal BAKER AN. ACS  500 g</v>
          </cell>
          <cell r="F2088" t="str">
            <v>PZ</v>
          </cell>
          <cell r="G2088" t="str">
            <v>500 GR</v>
          </cell>
          <cell r="H2088">
            <v>742.58</v>
          </cell>
          <cell r="I2088">
            <v>0</v>
          </cell>
          <cell r="J2088">
            <v>1</v>
          </cell>
          <cell r="K2088">
            <v>0.5</v>
          </cell>
          <cell r="L2088" t="str">
            <v>PLANEADOR 1</v>
          </cell>
          <cell r="M2088" t="str">
            <v>Make to Order</v>
          </cell>
          <cell r="N2088" t="str">
            <v>BAKER</v>
          </cell>
          <cell r="O2088" t="str">
            <v>LAB</v>
          </cell>
          <cell r="P2088" t="str">
            <v>LAB</v>
          </cell>
          <cell r="Q2088" t="str">
            <v>#NOCODE#</v>
          </cell>
          <cell r="R2088" t="str">
            <v>#NOCODE#</v>
          </cell>
          <cell r="S2088" t="str">
            <v>SALES</v>
          </cell>
          <cell r="T2088" t="str">
            <v>PT</v>
          </cell>
          <cell r="U2088" t="str">
            <v>NO</v>
          </cell>
          <cell r="V2088" t="str">
            <v>PTFMZ</v>
          </cell>
          <cell r="W2088" t="str">
            <v>Producción</v>
          </cell>
        </row>
        <row r="2089">
          <cell r="B2089" t="str">
            <v>3836-05</v>
          </cell>
          <cell r="C2089" t="str">
            <v>Fosfato de Sodio Trib.12-Hid.</v>
          </cell>
          <cell r="D2089" t="str">
            <v>Crist.RA ACS             2.5kg</v>
          </cell>
          <cell r="E2089" t="str">
            <v>Fosfato de Sodio Trib.12-Hid.Crist.RA ACS             2.5kg</v>
          </cell>
          <cell r="F2089" t="str">
            <v>PZ</v>
          </cell>
          <cell r="G2089" t="str">
            <v>2.5 KG</v>
          </cell>
          <cell r="H2089">
            <v>2799.87</v>
          </cell>
          <cell r="I2089">
            <v>0</v>
          </cell>
          <cell r="J2089">
            <v>1</v>
          </cell>
          <cell r="K2089">
            <v>2.5</v>
          </cell>
          <cell r="L2089" t="str">
            <v>PLANEADOR 1</v>
          </cell>
          <cell r="M2089" t="str">
            <v>Recurso C</v>
          </cell>
          <cell r="N2089" t="str">
            <v>BAKER</v>
          </cell>
          <cell r="O2089" t="str">
            <v>LAB</v>
          </cell>
          <cell r="P2089" t="str">
            <v>LAB</v>
          </cell>
          <cell r="Q2089" t="str">
            <v>#NOCODE#</v>
          </cell>
          <cell r="R2089" t="str">
            <v>#NOCODE#</v>
          </cell>
          <cell r="S2089" t="str">
            <v>SALES</v>
          </cell>
          <cell r="T2089" t="str">
            <v>PT</v>
          </cell>
          <cell r="U2089" t="str">
            <v>NO</v>
          </cell>
          <cell r="V2089" t="str">
            <v>PTFMZ</v>
          </cell>
          <cell r="W2089" t="str">
            <v>Producción</v>
          </cell>
        </row>
        <row r="2090">
          <cell r="B2090" t="str">
            <v>3836-05 USA</v>
          </cell>
          <cell r="C2090" t="str">
            <v>Sodium Phosphate, Trib.12-Hyd.</v>
          </cell>
          <cell r="D2090" t="str">
            <v>Crystal BAKER AN. ACS  2.5 kg</v>
          </cell>
          <cell r="E2090" t="str">
            <v>Sodium Phosphate, Trib.12-Hyd.Crystal BAKER AN. ACS  2.5 kg</v>
          </cell>
          <cell r="F2090" t="str">
            <v>PZ</v>
          </cell>
          <cell r="G2090" t="str">
            <v>2.5 KG</v>
          </cell>
          <cell r="H2090">
            <v>2641.39</v>
          </cell>
          <cell r="I2090">
            <v>0</v>
          </cell>
          <cell r="J2090">
            <v>1</v>
          </cell>
          <cell r="K2090">
            <v>2.5</v>
          </cell>
          <cell r="L2090" t="str">
            <v>PLANEADOR 1</v>
          </cell>
          <cell r="M2090" t="str">
            <v>Make to Order</v>
          </cell>
          <cell r="N2090" t="str">
            <v>BAKER</v>
          </cell>
          <cell r="O2090" t="str">
            <v>LAB</v>
          </cell>
          <cell r="P2090" t="str">
            <v>LAB</v>
          </cell>
          <cell r="Q2090" t="str">
            <v>#NOCODE#</v>
          </cell>
          <cell r="R2090" t="str">
            <v>#NOCODE#</v>
          </cell>
          <cell r="S2090" t="str">
            <v>SALES</v>
          </cell>
          <cell r="T2090" t="str">
            <v>PT</v>
          </cell>
          <cell r="U2090" t="str">
            <v>NO</v>
          </cell>
          <cell r="V2090" t="str">
            <v>PTFMZ</v>
          </cell>
          <cell r="W2090" t="str">
            <v>Producción</v>
          </cell>
        </row>
        <row r="2091">
          <cell r="B2091" t="str">
            <v>3836-07</v>
          </cell>
          <cell r="C2091" t="str">
            <v>Fosfato de Sodio Trib.12-Hid.</v>
          </cell>
          <cell r="D2091" t="str">
            <v>Crist.RA ACS             12 kg</v>
          </cell>
          <cell r="E2091" t="str">
            <v>Fosfato de Sodio Trib.12-Hid.Crist.RA ACS             12 kg</v>
          </cell>
          <cell r="F2091" t="str">
            <v>PZ</v>
          </cell>
          <cell r="G2091" t="str">
            <v>12 kg</v>
          </cell>
          <cell r="H2091">
            <v>7796.14</v>
          </cell>
          <cell r="I2091">
            <v>0</v>
          </cell>
          <cell r="J2091">
            <v>1</v>
          </cell>
          <cell r="K2091">
            <v>12</v>
          </cell>
          <cell r="L2091" t="str">
            <v>PLANEADOR 1</v>
          </cell>
          <cell r="M2091" t="str">
            <v>Make to Order</v>
          </cell>
          <cell r="N2091" t="str">
            <v>BAKER</v>
          </cell>
          <cell r="O2091" t="str">
            <v>LAB</v>
          </cell>
          <cell r="P2091" t="str">
            <v>SIN</v>
          </cell>
          <cell r="Q2091" t="str">
            <v>#NOCODE#</v>
          </cell>
          <cell r="R2091" t="str">
            <v>#NOCODE#</v>
          </cell>
          <cell r="S2091" t="str">
            <v>SALES</v>
          </cell>
          <cell r="T2091" t="str">
            <v>PT</v>
          </cell>
          <cell r="U2091" t="str">
            <v>NO</v>
          </cell>
          <cell r="V2091" t="str">
            <v>PTFMZ</v>
          </cell>
          <cell r="W2091" t="str">
            <v>Producción</v>
          </cell>
        </row>
        <row r="2092">
          <cell r="B2092" t="str">
            <v>3836-07 USA</v>
          </cell>
          <cell r="C2092" t="str">
            <v>Sodium Phosphate, Trib.12-Hyd.</v>
          </cell>
          <cell r="D2092" t="str">
            <v>Crystal BAKER AN. ACS  12 kg</v>
          </cell>
          <cell r="E2092" t="str">
            <v>Sodium Phosphate, Trib.12-Hyd.Crystal BAKER AN. ACS  12 kg</v>
          </cell>
          <cell r="F2092" t="str">
            <v>PZ</v>
          </cell>
          <cell r="G2092" t="str">
            <v>12 kg</v>
          </cell>
          <cell r="H2092">
            <v>0</v>
          </cell>
          <cell r="I2092">
            <v>0</v>
          </cell>
          <cell r="J2092">
            <v>1</v>
          </cell>
          <cell r="K2092">
            <v>12</v>
          </cell>
          <cell r="L2092" t="str">
            <v>PLANEADOR 1</v>
          </cell>
          <cell r="M2092" t="str">
            <v>Recurso D</v>
          </cell>
          <cell r="N2092" t="str">
            <v>BAKER</v>
          </cell>
          <cell r="O2092" t="str">
            <v>LAB</v>
          </cell>
          <cell r="P2092" t="str">
            <v>SIN</v>
          </cell>
          <cell r="Q2092" t="str">
            <v>#NOCODE#</v>
          </cell>
          <cell r="R2092" t="str">
            <v>#NOCODE#</v>
          </cell>
          <cell r="S2092" t="str">
            <v>SALES</v>
          </cell>
          <cell r="T2092" t="str">
            <v>PT</v>
          </cell>
          <cell r="U2092" t="str">
            <v>NO</v>
          </cell>
          <cell r="V2092" t="str">
            <v>PTFMZ</v>
          </cell>
          <cell r="W2092" t="str">
            <v>Producción</v>
          </cell>
        </row>
        <row r="2093">
          <cell r="B2093" t="str">
            <v>3836-09</v>
          </cell>
          <cell r="C2093" t="str">
            <v>Desc.Fosfato de SodioTrib12HID</v>
          </cell>
          <cell r="D2093" t="str">
            <v>Crist. RA ACS           100 lb</v>
          </cell>
          <cell r="E2093" t="str">
            <v>Desc.Fosfato de SodioTrib12HIDCrist. RA ACS           100 lb</v>
          </cell>
          <cell r="F2093" t="str">
            <v>PZ</v>
          </cell>
          <cell r="G2093" t="str">
            <v>100 lb</v>
          </cell>
          <cell r="H2093">
            <v>0</v>
          </cell>
          <cell r="I2093" t="str">
            <v>Desc. Alt.3816-07 (12 Kg )</v>
          </cell>
          <cell r="J2093">
            <v>1</v>
          </cell>
          <cell r="K2093">
            <v>45.4</v>
          </cell>
          <cell r="L2093" t="str">
            <v>PLANEADOR 1</v>
          </cell>
          <cell r="M2093" t="str">
            <v>Desc.</v>
          </cell>
          <cell r="N2093" t="str">
            <v>BAKER</v>
          </cell>
          <cell r="O2093" t="str">
            <v>SINTESIS</v>
          </cell>
          <cell r="P2093" t="str">
            <v>SIN</v>
          </cell>
          <cell r="Q2093" t="str">
            <v>#NOCODE#</v>
          </cell>
          <cell r="R2093" t="str">
            <v>#NOCODE#</v>
          </cell>
          <cell r="S2093" t="str">
            <v>SALES</v>
          </cell>
          <cell r="T2093" t="str">
            <v>PT</v>
          </cell>
          <cell r="U2093" t="str">
            <v>NO</v>
          </cell>
          <cell r="V2093" t="str">
            <v>PTFMZ</v>
          </cell>
          <cell r="W2093" t="str">
            <v>Producción</v>
          </cell>
        </row>
        <row r="2094">
          <cell r="B2094" t="str">
            <v>3836-10</v>
          </cell>
          <cell r="C2094" t="str">
            <v>Fosfato de Sodio Trib.12-Hid.</v>
          </cell>
          <cell r="D2094" t="str">
            <v>Crist.RA ACS             10 kg</v>
          </cell>
          <cell r="E2094" t="str">
            <v>Fosfato de Sodio Trib.12-Hid.Crist.RA ACS             10 kg</v>
          </cell>
          <cell r="F2094" t="str">
            <v>PZ</v>
          </cell>
          <cell r="G2094" t="str">
            <v>10 kg</v>
          </cell>
          <cell r="H2094">
            <v>8916.77</v>
          </cell>
          <cell r="I2094">
            <v>0</v>
          </cell>
          <cell r="J2094">
            <v>1</v>
          </cell>
          <cell r="K2094">
            <v>10</v>
          </cell>
          <cell r="L2094" t="str">
            <v>PLANEADOR 1</v>
          </cell>
          <cell r="M2094" t="str">
            <v>Recurso B</v>
          </cell>
          <cell r="N2094" t="str">
            <v>BAKER</v>
          </cell>
          <cell r="O2094" t="str">
            <v>LAB</v>
          </cell>
          <cell r="P2094" t="str">
            <v>LAB</v>
          </cell>
          <cell r="Q2094" t="str">
            <v>#NOCODE#</v>
          </cell>
          <cell r="R2094" t="str">
            <v>#NOCODE#</v>
          </cell>
          <cell r="S2094" t="str">
            <v>SALES</v>
          </cell>
          <cell r="T2094" t="str">
            <v>PT</v>
          </cell>
          <cell r="U2094" t="str">
            <v>NO</v>
          </cell>
          <cell r="V2094" t="str">
            <v>PTFMZ</v>
          </cell>
          <cell r="W2094" t="str">
            <v>Producción</v>
          </cell>
        </row>
        <row r="2095">
          <cell r="B2095" t="str">
            <v>3836-19</v>
          </cell>
          <cell r="C2095" t="str">
            <v>Fosfato de Sodio Trib.12-Hid.</v>
          </cell>
          <cell r="D2095" t="str">
            <v>Crist. RA ACS              1kg</v>
          </cell>
          <cell r="E2095" t="str">
            <v>Fosfato de Sodio Trib.12-Hid.Crist. RA ACS              1kg</v>
          </cell>
          <cell r="F2095" t="str">
            <v>PZ</v>
          </cell>
          <cell r="G2095" t="str">
            <v>1 kg</v>
          </cell>
          <cell r="H2095">
            <v>1244.3900000000001</v>
          </cell>
          <cell r="I2095">
            <v>0</v>
          </cell>
          <cell r="J2095">
            <v>1</v>
          </cell>
          <cell r="K2095">
            <v>1</v>
          </cell>
          <cell r="L2095" t="str">
            <v>PLANEADOR 1</v>
          </cell>
          <cell r="M2095" t="str">
            <v>Recurso F</v>
          </cell>
          <cell r="N2095" t="str">
            <v>BAKER</v>
          </cell>
          <cell r="O2095" t="str">
            <v>LAB</v>
          </cell>
          <cell r="P2095" t="str">
            <v>LAB</v>
          </cell>
          <cell r="Q2095" t="str">
            <v>#NOCODE#</v>
          </cell>
          <cell r="R2095" t="str">
            <v>#NOCODE#</v>
          </cell>
          <cell r="S2095" t="str">
            <v>SALES</v>
          </cell>
          <cell r="T2095" t="str">
            <v>PT</v>
          </cell>
          <cell r="U2095" t="str">
            <v>NO</v>
          </cell>
          <cell r="V2095" t="str">
            <v>PTFMZ</v>
          </cell>
          <cell r="W2095" t="str">
            <v>Producción</v>
          </cell>
        </row>
        <row r="2096">
          <cell r="B2096" t="str">
            <v>3836-66</v>
          </cell>
          <cell r="C2096" t="str">
            <v>Desc.Fosfato de SodioTrib12HID</v>
          </cell>
          <cell r="D2096" t="str">
            <v>Crist. RA ACS            50 kg</v>
          </cell>
          <cell r="E2096" t="str">
            <v>Desc.Fosfato de SodioTrib12HIDCrist. RA ACS            50 kg</v>
          </cell>
          <cell r="F2096" t="str">
            <v>PZ</v>
          </cell>
          <cell r="G2096" t="str">
            <v>50 kg</v>
          </cell>
          <cell r="H2096">
            <v>0</v>
          </cell>
          <cell r="I2096" t="str">
            <v>Desc. Alt.3816-07 (12 Kg )</v>
          </cell>
          <cell r="J2096">
            <v>1</v>
          </cell>
          <cell r="K2096">
            <v>50</v>
          </cell>
          <cell r="L2096" t="str">
            <v>PLANEADOR 1</v>
          </cell>
          <cell r="M2096" t="str">
            <v>Desc.</v>
          </cell>
          <cell r="N2096" t="str">
            <v>BAKER</v>
          </cell>
          <cell r="O2096" t="str">
            <v>SINTESIS</v>
          </cell>
          <cell r="P2096" t="str">
            <v>SIN</v>
          </cell>
          <cell r="Q2096" t="str">
            <v>#NOCODE#</v>
          </cell>
          <cell r="R2096" t="str">
            <v>#NOCODE#</v>
          </cell>
          <cell r="S2096" t="str">
            <v>SALES</v>
          </cell>
          <cell r="T2096" t="str">
            <v>PT</v>
          </cell>
          <cell r="U2096" t="str">
            <v>NO</v>
          </cell>
          <cell r="V2096" t="str">
            <v>PTFMZ</v>
          </cell>
          <cell r="W2096" t="str">
            <v>Producción</v>
          </cell>
        </row>
        <row r="2097">
          <cell r="B2097" t="str">
            <v>3836-R</v>
          </cell>
          <cell r="C2097" t="str">
            <v>Fosfato de Sodio Trib. 12-Hid.</v>
          </cell>
          <cell r="D2097" t="str">
            <v>Crist. RA ACS         250 lb</v>
          </cell>
          <cell r="E2097" t="str">
            <v>Fosfato de Sodio Trib. 12-Hid.Crist. RA ACS         250 lb</v>
          </cell>
          <cell r="F2097" t="str">
            <v>PZ</v>
          </cell>
          <cell r="G2097" t="str">
            <v>250 lb</v>
          </cell>
          <cell r="H2097">
            <v>0</v>
          </cell>
          <cell r="I2097">
            <v>0</v>
          </cell>
          <cell r="J2097">
            <v>1</v>
          </cell>
          <cell r="K2097">
            <v>113.4</v>
          </cell>
          <cell r="L2097" t="str">
            <v>PLANEADOR 1</v>
          </cell>
          <cell r="M2097" t="str">
            <v>Make to Order</v>
          </cell>
          <cell r="N2097" t="str">
            <v>BAKER</v>
          </cell>
          <cell r="O2097" t="str">
            <v>SINTESIS</v>
          </cell>
          <cell r="P2097" t="str">
            <v>SIN</v>
          </cell>
          <cell r="Q2097" t="str">
            <v>#NOCODE#</v>
          </cell>
          <cell r="R2097" t="str">
            <v>#NOCODE#</v>
          </cell>
          <cell r="S2097" t="str">
            <v>SALES</v>
          </cell>
          <cell r="T2097" t="str">
            <v>PT</v>
          </cell>
          <cell r="U2097" t="str">
            <v>NO</v>
          </cell>
          <cell r="V2097" t="str">
            <v>PTFMZ</v>
          </cell>
          <cell r="W2097" t="str">
            <v>Producción</v>
          </cell>
        </row>
        <row r="2098">
          <cell r="B2098" t="str">
            <v>3840-05</v>
          </cell>
          <cell r="C2098" t="str">
            <v>Desc. Fosfato de Sodio Trib.</v>
          </cell>
          <cell r="D2098" t="str">
            <v>12-Hid. Crist. Téc.     2.5 kg</v>
          </cell>
          <cell r="E2098" t="str">
            <v>Desc. Fosfato de Sodio Trib.12-Hid. Crist. Téc.     2.5 kg</v>
          </cell>
          <cell r="F2098" t="str">
            <v>PZ</v>
          </cell>
          <cell r="G2098" t="str">
            <v>2.5 KG</v>
          </cell>
          <cell r="H2098">
            <v>6192.59</v>
          </cell>
          <cell r="I2098" t="str">
            <v>Desc. Alt. 3836-05</v>
          </cell>
          <cell r="J2098">
            <v>1</v>
          </cell>
          <cell r="K2098">
            <v>2.5</v>
          </cell>
          <cell r="L2098" t="str">
            <v>PLANEADOR 1</v>
          </cell>
          <cell r="M2098" t="str">
            <v>Desc.</v>
          </cell>
          <cell r="N2098" t="str">
            <v>BAKER</v>
          </cell>
          <cell r="O2098" t="str">
            <v>LAB</v>
          </cell>
          <cell r="P2098" t="str">
            <v>LAB</v>
          </cell>
          <cell r="Q2098" t="str">
            <v>#NOCODE#</v>
          </cell>
          <cell r="R2098" t="str">
            <v>#NOCODE#</v>
          </cell>
          <cell r="S2098" t="str">
            <v>SALES</v>
          </cell>
          <cell r="T2098" t="str">
            <v>PT</v>
          </cell>
          <cell r="U2098" t="str">
            <v>NO</v>
          </cell>
          <cell r="V2098" t="str">
            <v>PTFMZ</v>
          </cell>
          <cell r="W2098" t="str">
            <v>Producción</v>
          </cell>
        </row>
        <row r="2099">
          <cell r="B2099" t="str">
            <v>3842</v>
          </cell>
          <cell r="C2099" t="str">
            <v>Desc.Eo Reagent Autocounter</v>
          </cell>
          <cell r="D2099">
            <v>0</v>
          </cell>
          <cell r="E2099" t="str">
            <v>Desc.Eo Reagent Autocounter</v>
          </cell>
          <cell r="F2099" t="str">
            <v>PZ</v>
          </cell>
          <cell r="G2099">
            <v>0</v>
          </cell>
          <cell r="H2099">
            <v>0</v>
          </cell>
          <cell r="I2099" t="str">
            <v>Desc. Alt.SIN ALTERNATIVA</v>
          </cell>
          <cell r="J2099">
            <v>0</v>
          </cell>
          <cell r="K2099">
            <v>0</v>
          </cell>
          <cell r="L2099">
            <v>0</v>
          </cell>
          <cell r="M2099" t="str">
            <v>Make to Order</v>
          </cell>
          <cell r="N2099" t="str">
            <v>#NOCODE#</v>
          </cell>
          <cell r="O2099" t="str">
            <v>#NOCODE#</v>
          </cell>
          <cell r="P2099" t="str">
            <v>#NOCODE#</v>
          </cell>
          <cell r="Q2099" t="str">
            <v>#NOCODE#</v>
          </cell>
          <cell r="R2099" t="str">
            <v>#NOCODE#</v>
          </cell>
          <cell r="S2099" t="str">
            <v>#NOCODE#</v>
          </cell>
          <cell r="T2099" t="str">
            <v>#NOCODE#</v>
          </cell>
          <cell r="U2099" t="str">
            <v>NO</v>
          </cell>
          <cell r="V2099" t="str">
            <v>#NOCODE#</v>
          </cell>
          <cell r="W2099" t="str">
            <v>#NOCODE#</v>
          </cell>
        </row>
        <row r="2100">
          <cell r="B2100" t="str">
            <v>3850</v>
          </cell>
          <cell r="C2100" t="str">
            <v>Desc. Ver HE Lyzerglobin Cn</v>
          </cell>
          <cell r="D2100" t="str">
            <v>Free     Cj 6X15 ml</v>
          </cell>
          <cell r="E2100" t="str">
            <v>Desc. Ver HE Lyzerglobin CnFree     Cj 6X15 ml</v>
          </cell>
          <cell r="F2100" t="str">
            <v>PZ</v>
          </cell>
          <cell r="G2100" t="str">
            <v>6x15 ML</v>
          </cell>
          <cell r="H2100">
            <v>0</v>
          </cell>
          <cell r="I2100">
            <v>0</v>
          </cell>
          <cell r="J2100">
            <v>1</v>
          </cell>
          <cell r="K2100">
            <v>0.09</v>
          </cell>
          <cell r="L2100" t="str">
            <v>COMPRADOR 2</v>
          </cell>
          <cell r="M2100" t="str">
            <v>Desc.</v>
          </cell>
          <cell r="N2100" t="str">
            <v>BAKER</v>
          </cell>
          <cell r="O2100" t="str">
            <v>DIAGNOSTICO</v>
          </cell>
          <cell r="P2100" t="str">
            <v>HEM</v>
          </cell>
          <cell r="Q2100" t="str">
            <v>#NOCODE#</v>
          </cell>
          <cell r="R2100" t="str">
            <v>#NOCODE#</v>
          </cell>
          <cell r="S2100" t="str">
            <v>CLINICOS</v>
          </cell>
          <cell r="T2100" t="str">
            <v>PT</v>
          </cell>
          <cell r="U2100" t="str">
            <v>NO</v>
          </cell>
          <cell r="V2100" t="str">
            <v>PTD</v>
          </cell>
          <cell r="W2100" t="str">
            <v>Compra</v>
          </cell>
        </row>
        <row r="2101">
          <cell r="B2101" t="str">
            <v>3850-01</v>
          </cell>
          <cell r="C2101" t="str">
            <v>Pirofosfato de Sodio 10-Hid.</v>
          </cell>
          <cell r="D2101" t="str">
            <v>Crist. RA ACS            500 g</v>
          </cell>
          <cell r="E2101" t="str">
            <v>Pirofosfato de Sodio 10-Hid.Crist. RA ACS            500 g</v>
          </cell>
          <cell r="F2101" t="str">
            <v>PZ</v>
          </cell>
          <cell r="G2101" t="str">
            <v>500 GR</v>
          </cell>
          <cell r="H2101">
            <v>1529.09</v>
          </cell>
          <cell r="I2101">
            <v>0</v>
          </cell>
          <cell r="J2101">
            <v>1</v>
          </cell>
          <cell r="K2101">
            <v>0.5</v>
          </cell>
          <cell r="L2101" t="str">
            <v>PLANEADOR 1</v>
          </cell>
          <cell r="M2101" t="str">
            <v>Recurso C</v>
          </cell>
          <cell r="N2101" t="str">
            <v>BAKER</v>
          </cell>
          <cell r="O2101" t="str">
            <v>LAB</v>
          </cell>
          <cell r="P2101" t="str">
            <v>LAB</v>
          </cell>
          <cell r="Q2101" t="str">
            <v>#NOCODE#</v>
          </cell>
          <cell r="R2101" t="str">
            <v>#NOCODE#</v>
          </cell>
          <cell r="S2101" t="str">
            <v>SALES</v>
          </cell>
          <cell r="T2101" t="str">
            <v>PT</v>
          </cell>
          <cell r="U2101" t="str">
            <v>NO</v>
          </cell>
          <cell r="V2101" t="str">
            <v>PTEPTD</v>
          </cell>
          <cell r="W2101" t="str">
            <v>Empaque</v>
          </cell>
        </row>
        <row r="2102">
          <cell r="B2102" t="str">
            <v>3850-05</v>
          </cell>
          <cell r="C2102" t="str">
            <v>Desc. Pirofosfato de Sodio</v>
          </cell>
          <cell r="D2102" t="str">
            <v>10-Hid. Crist. RA ACS 2.5 kg</v>
          </cell>
          <cell r="E2102" t="str">
            <v>Desc. Pirofosfato de Sodio10-Hid. Crist. RA ACS 2.5 kg</v>
          </cell>
          <cell r="F2102" t="str">
            <v>PZ</v>
          </cell>
          <cell r="G2102" t="str">
            <v>2.5 KG</v>
          </cell>
          <cell r="H2102">
            <v>2798.64</v>
          </cell>
          <cell r="I2102" t="str">
            <v>Desc.  Alt.3850-01 (500 g)</v>
          </cell>
          <cell r="J2102">
            <v>1</v>
          </cell>
          <cell r="K2102">
            <v>2.5</v>
          </cell>
          <cell r="L2102" t="str">
            <v>PLANEADOR 1</v>
          </cell>
          <cell r="M2102" t="str">
            <v>Desc.</v>
          </cell>
          <cell r="N2102" t="str">
            <v>BAKER</v>
          </cell>
          <cell r="O2102" t="str">
            <v>LAB</v>
          </cell>
          <cell r="P2102" t="str">
            <v>LAB</v>
          </cell>
          <cell r="Q2102" t="str">
            <v>#NOCODE#</v>
          </cell>
          <cell r="R2102" t="str">
            <v>#NOCODE#</v>
          </cell>
          <cell r="S2102" t="str">
            <v>SALES</v>
          </cell>
          <cell r="T2102" t="str">
            <v>PT</v>
          </cell>
          <cell r="U2102" t="str">
            <v>NO</v>
          </cell>
          <cell r="V2102" t="str">
            <v>PTEPTD</v>
          </cell>
          <cell r="W2102" t="str">
            <v>Empaque</v>
          </cell>
        </row>
        <row r="2103">
          <cell r="B2103" t="str">
            <v>3850-07</v>
          </cell>
          <cell r="C2103" t="str">
            <v>Pirofosfato de Sodio 10-Hid.</v>
          </cell>
          <cell r="D2103" t="str">
            <v>Crist. RA ACS            12 kg</v>
          </cell>
          <cell r="E2103" t="str">
            <v>Pirofosfato de Sodio 10-Hid.Crist. RA ACS            12 kg</v>
          </cell>
          <cell r="F2103" t="str">
            <v>PZ</v>
          </cell>
          <cell r="G2103" t="str">
            <v>12 KG</v>
          </cell>
          <cell r="H2103">
            <v>13549.67</v>
          </cell>
          <cell r="I2103">
            <v>0</v>
          </cell>
          <cell r="J2103">
            <v>1</v>
          </cell>
          <cell r="K2103">
            <v>12</v>
          </cell>
          <cell r="L2103" t="str">
            <v>COMPRADOR 2</v>
          </cell>
          <cell r="M2103" t="str">
            <v>Make to Order</v>
          </cell>
          <cell r="N2103" t="str">
            <v>BAKER</v>
          </cell>
          <cell r="O2103" t="str">
            <v>LAB</v>
          </cell>
          <cell r="P2103" t="str">
            <v>LAB</v>
          </cell>
          <cell r="Q2103" t="str">
            <v>#NOCODE#</v>
          </cell>
          <cell r="R2103" t="str">
            <v>#NOCODE#</v>
          </cell>
          <cell r="S2103" t="str">
            <v>SALES</v>
          </cell>
          <cell r="T2103" t="str">
            <v>PT</v>
          </cell>
          <cell r="U2103" t="str">
            <v>NO</v>
          </cell>
          <cell r="V2103" t="str">
            <v>PTD</v>
          </cell>
          <cell r="W2103" t="str">
            <v>Compra</v>
          </cell>
        </row>
        <row r="2104">
          <cell r="B2104" t="str">
            <v>3852.0500</v>
          </cell>
          <cell r="C2104" t="str">
            <v>Desc. Ver HE Cymet micro</v>
          </cell>
          <cell r="D2104">
            <v>0</v>
          </cell>
          <cell r="E2104" t="str">
            <v>Desc. Ver HE Cymet micro</v>
          </cell>
          <cell r="F2104" t="str">
            <v>PZ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 t="str">
            <v>Desc.</v>
          </cell>
          <cell r="N2104" t="str">
            <v>#NOCODE#</v>
          </cell>
          <cell r="O2104" t="str">
            <v>#NOCODE#</v>
          </cell>
          <cell r="P2104" t="str">
            <v>#NOCODE#</v>
          </cell>
          <cell r="Q2104" t="str">
            <v>#NOCODE#</v>
          </cell>
          <cell r="R2104" t="str">
            <v>#NOCODE#</v>
          </cell>
          <cell r="S2104" t="str">
            <v>#NOCODE#</v>
          </cell>
          <cell r="T2104" t="str">
            <v>#NOCODE#</v>
          </cell>
          <cell r="U2104" t="str">
            <v>NO</v>
          </cell>
          <cell r="V2104" t="str">
            <v>#NOCODE#</v>
          </cell>
          <cell r="W2104" t="str">
            <v>#NOCODE#</v>
          </cell>
        </row>
        <row r="2105">
          <cell r="B2105" t="str">
            <v>3852.1000</v>
          </cell>
          <cell r="C2105" t="str">
            <v>Desc. Ver HE Cymet Micro</v>
          </cell>
          <cell r="D2105" t="str">
            <v>1 L</v>
          </cell>
          <cell r="E2105" t="str">
            <v>Desc. Ver HE Cymet Micro1 L</v>
          </cell>
          <cell r="F2105" t="str">
            <v>PZ</v>
          </cell>
          <cell r="G2105" t="str">
            <v>1 L</v>
          </cell>
          <cell r="H2105">
            <v>0</v>
          </cell>
          <cell r="I2105">
            <v>0</v>
          </cell>
          <cell r="J2105">
            <v>1</v>
          </cell>
          <cell r="K2105">
            <v>1</v>
          </cell>
          <cell r="L2105" t="str">
            <v>COMPRADOR 2</v>
          </cell>
          <cell r="M2105" t="str">
            <v>Desc.</v>
          </cell>
          <cell r="N2105" t="str">
            <v>BAKER</v>
          </cell>
          <cell r="O2105" t="str">
            <v>DIAGNOSTICO</v>
          </cell>
          <cell r="P2105" t="str">
            <v>HEM</v>
          </cell>
          <cell r="Q2105" t="str">
            <v>#NOCODE#</v>
          </cell>
          <cell r="R2105" t="str">
            <v>#NOCODE#</v>
          </cell>
          <cell r="S2105" t="str">
            <v>CLINICOS</v>
          </cell>
          <cell r="T2105" t="str">
            <v>PT</v>
          </cell>
          <cell r="U2105" t="str">
            <v>NO</v>
          </cell>
          <cell r="V2105" t="str">
            <v>PTD</v>
          </cell>
          <cell r="W2105" t="str">
            <v>Compra</v>
          </cell>
        </row>
        <row r="2106">
          <cell r="B2106" t="str">
            <v>3853.1000</v>
          </cell>
          <cell r="C2106" t="str">
            <v>Desc.Cymet H20</v>
          </cell>
          <cell r="D2106" t="str">
            <v>1 L</v>
          </cell>
          <cell r="E2106" t="str">
            <v>Desc.Cymet H201 L</v>
          </cell>
          <cell r="F2106" t="str">
            <v>PZ</v>
          </cell>
          <cell r="G2106" t="str">
            <v>1 L</v>
          </cell>
          <cell r="H2106">
            <v>0</v>
          </cell>
          <cell r="I2106" t="str">
            <v>Desc. Alt.SIN ALTERNATIVA</v>
          </cell>
          <cell r="J2106">
            <v>1</v>
          </cell>
          <cell r="K2106">
            <v>1</v>
          </cell>
          <cell r="L2106" t="str">
            <v>COMPRADOR 2</v>
          </cell>
          <cell r="M2106" t="str">
            <v>Desc.</v>
          </cell>
          <cell r="N2106" t="str">
            <v>BAKER</v>
          </cell>
          <cell r="O2106" t="str">
            <v>DIAGNOSTICO</v>
          </cell>
          <cell r="P2106" t="str">
            <v>HEM</v>
          </cell>
          <cell r="Q2106" t="str">
            <v>#NOCODE#</v>
          </cell>
          <cell r="R2106" t="str">
            <v>#NOCODE#</v>
          </cell>
          <cell r="S2106" t="str">
            <v>CLINICOS</v>
          </cell>
          <cell r="T2106" t="str">
            <v>PT</v>
          </cell>
          <cell r="U2106" t="str">
            <v>NO</v>
          </cell>
          <cell r="V2106" t="str">
            <v>PTD</v>
          </cell>
          <cell r="W2106" t="str">
            <v>Compra</v>
          </cell>
        </row>
        <row r="2107">
          <cell r="B2107" t="str">
            <v>3855.1000</v>
          </cell>
          <cell r="C2107" t="str">
            <v>Desc.May Grunwald Sol.</v>
          </cell>
          <cell r="D2107" t="str">
            <v>1 L</v>
          </cell>
          <cell r="E2107" t="str">
            <v>Desc.May Grunwald Sol.1 L</v>
          </cell>
          <cell r="F2107" t="str">
            <v>PZ</v>
          </cell>
          <cell r="G2107" t="str">
            <v>1 L</v>
          </cell>
          <cell r="H2107">
            <v>0</v>
          </cell>
          <cell r="I2107" t="str">
            <v>Desc. Alt.SIN ALTERNATIVA</v>
          </cell>
          <cell r="J2107">
            <v>1</v>
          </cell>
          <cell r="K2107">
            <v>1</v>
          </cell>
          <cell r="L2107" t="str">
            <v>COMPRADOR 2</v>
          </cell>
          <cell r="M2107" t="str">
            <v>Desc.</v>
          </cell>
          <cell r="N2107" t="str">
            <v>BAKER</v>
          </cell>
          <cell r="O2107" t="str">
            <v>DIAGNOSTICO</v>
          </cell>
          <cell r="P2107" t="str">
            <v>HIS</v>
          </cell>
          <cell r="Q2107" t="str">
            <v>#NOCODE#</v>
          </cell>
          <cell r="R2107" t="str">
            <v>#NOCODE#</v>
          </cell>
          <cell r="S2107" t="str">
            <v>CLINICOS</v>
          </cell>
          <cell r="T2107" t="str">
            <v>PT</v>
          </cell>
          <cell r="U2107" t="str">
            <v>NO</v>
          </cell>
          <cell r="V2107" t="str">
            <v>PTD</v>
          </cell>
          <cell r="W2107" t="str">
            <v>Compra</v>
          </cell>
        </row>
        <row r="2108">
          <cell r="B2108" t="str">
            <v>3856.1000</v>
          </cell>
          <cell r="C2108" t="str">
            <v>Desc. Ver HE Giemsa Sol.</v>
          </cell>
          <cell r="D2108" t="str">
            <v>1 L</v>
          </cell>
          <cell r="E2108" t="str">
            <v>Desc. Ver HE Giemsa Sol.1 L</v>
          </cell>
          <cell r="F2108" t="str">
            <v>PZ</v>
          </cell>
          <cell r="G2108" t="str">
            <v>1 L</v>
          </cell>
          <cell r="H2108">
            <v>0</v>
          </cell>
          <cell r="I2108">
            <v>0</v>
          </cell>
          <cell r="J2108">
            <v>1</v>
          </cell>
          <cell r="K2108">
            <v>1</v>
          </cell>
          <cell r="L2108" t="str">
            <v>COMPRADOR 2</v>
          </cell>
          <cell r="M2108" t="str">
            <v>Desc.</v>
          </cell>
          <cell r="N2108" t="str">
            <v>BAKER</v>
          </cell>
          <cell r="O2108" t="str">
            <v>DIAGNOSTICO</v>
          </cell>
          <cell r="P2108" t="str">
            <v>HIS</v>
          </cell>
          <cell r="Q2108" t="str">
            <v>#NOCODE#</v>
          </cell>
          <cell r="R2108" t="str">
            <v>#NOCODE#</v>
          </cell>
          <cell r="S2108" t="str">
            <v>CLINICOS</v>
          </cell>
          <cell r="T2108" t="str">
            <v>PT</v>
          </cell>
          <cell r="U2108" t="str">
            <v>NO</v>
          </cell>
          <cell r="V2108" t="str">
            <v>PTD</v>
          </cell>
          <cell r="W2108" t="str">
            <v>Compra</v>
          </cell>
        </row>
        <row r="2109">
          <cell r="B2109" t="str">
            <v>3857.0500</v>
          </cell>
          <cell r="C2109" t="str">
            <v>Desc. Ver HE Cymet Micro</v>
          </cell>
          <cell r="D2109" t="str">
            <v>CN Free    500 ml</v>
          </cell>
          <cell r="E2109" t="str">
            <v>Desc. Ver HE Cymet MicroCN Free    500 ml</v>
          </cell>
          <cell r="F2109" t="str">
            <v>PZ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 t="str">
            <v>Desc.</v>
          </cell>
          <cell r="N2109" t="str">
            <v>#NOCODE#</v>
          </cell>
          <cell r="O2109" t="str">
            <v>#NOCODE#</v>
          </cell>
          <cell r="P2109" t="str">
            <v>#NOCODE#</v>
          </cell>
          <cell r="Q2109" t="str">
            <v>#NOCODE#</v>
          </cell>
          <cell r="R2109" t="str">
            <v>#NOCODE#</v>
          </cell>
          <cell r="S2109" t="str">
            <v>#NOCODE#</v>
          </cell>
          <cell r="T2109" t="str">
            <v>#NOCODE#</v>
          </cell>
          <cell r="U2109" t="str">
            <v>NO</v>
          </cell>
          <cell r="V2109" t="str">
            <v>#NOCODE#</v>
          </cell>
          <cell r="W2109" t="str">
            <v>#NOCODE#</v>
          </cell>
        </row>
        <row r="2110">
          <cell r="B2110" t="str">
            <v>3857.1000</v>
          </cell>
          <cell r="C2110" t="str">
            <v>Desc.Cymet Micro CN Free</v>
          </cell>
          <cell r="D2110" t="str">
            <v>1 L</v>
          </cell>
          <cell r="E2110" t="str">
            <v>Desc.Cymet Micro CN Free1 L</v>
          </cell>
          <cell r="F2110" t="str">
            <v>PZ</v>
          </cell>
          <cell r="G2110" t="str">
            <v>1 L</v>
          </cell>
          <cell r="H2110">
            <v>0</v>
          </cell>
          <cell r="I2110" t="str">
            <v>Desc. Alt.3857.0500 (500 ml)</v>
          </cell>
          <cell r="J2110">
            <v>1</v>
          </cell>
          <cell r="K2110">
            <v>1</v>
          </cell>
          <cell r="L2110" t="str">
            <v>COMPRADOR 2</v>
          </cell>
          <cell r="M2110" t="str">
            <v>Desc.</v>
          </cell>
          <cell r="N2110" t="str">
            <v>BAKER</v>
          </cell>
          <cell r="O2110" t="str">
            <v>DIAGNOSTICO</v>
          </cell>
          <cell r="P2110" t="str">
            <v>HEM</v>
          </cell>
          <cell r="Q2110" t="str">
            <v>#NOCODE#</v>
          </cell>
          <cell r="R2110" t="str">
            <v>#NOCODE#</v>
          </cell>
          <cell r="S2110" t="str">
            <v>CLINICOS</v>
          </cell>
          <cell r="T2110" t="str">
            <v>PT</v>
          </cell>
          <cell r="U2110" t="str">
            <v>NO</v>
          </cell>
          <cell r="V2110" t="str">
            <v>PTD</v>
          </cell>
          <cell r="W2110" t="str">
            <v>Compra</v>
          </cell>
        </row>
        <row r="2111">
          <cell r="B2111" t="str">
            <v>3858</v>
          </cell>
          <cell r="C2111" t="str">
            <v>Desc. Ver HE Formaldehyde 0.19</v>
          </cell>
          <cell r="D2111" t="str">
            <v>Phosp     20 L</v>
          </cell>
          <cell r="E2111" t="str">
            <v>Desc. Ver HE Formaldehyde 0.19Phosp     20 L</v>
          </cell>
          <cell r="F2111" t="str">
            <v>PZ</v>
          </cell>
          <cell r="G2111" t="str">
            <v>20 L</v>
          </cell>
          <cell r="H2111">
            <v>0</v>
          </cell>
          <cell r="I2111">
            <v>0</v>
          </cell>
          <cell r="J2111">
            <v>1</v>
          </cell>
          <cell r="K2111">
            <v>20</v>
          </cell>
          <cell r="L2111" t="str">
            <v>COMPRADOR 2</v>
          </cell>
          <cell r="M2111" t="str">
            <v>Desc.</v>
          </cell>
          <cell r="N2111" t="str">
            <v>BAKER</v>
          </cell>
          <cell r="O2111" t="str">
            <v>DIAGNOSTICO</v>
          </cell>
          <cell r="P2111" t="str">
            <v>HEM</v>
          </cell>
          <cell r="Q2111" t="str">
            <v>#NOCODE#</v>
          </cell>
          <cell r="R2111" t="str">
            <v>#NOCODE#</v>
          </cell>
          <cell r="S2111" t="str">
            <v>CLINICOS</v>
          </cell>
          <cell r="T2111" t="str">
            <v>PT</v>
          </cell>
          <cell r="U2111" t="str">
            <v>NO</v>
          </cell>
          <cell r="V2111" t="str">
            <v>PTD</v>
          </cell>
          <cell r="W2111" t="str">
            <v>Compra</v>
          </cell>
        </row>
        <row r="2112">
          <cell r="B2112" t="str">
            <v>3859.9010</v>
          </cell>
          <cell r="C2112" t="str">
            <v>Desc.Formol38% w/v en BuffAR</v>
          </cell>
          <cell r="D2112" t="str">
            <v>10 L</v>
          </cell>
          <cell r="E2112" t="str">
            <v>Desc.Formol38% w/v en BuffAR10 L</v>
          </cell>
          <cell r="F2112" t="str">
            <v>PZ</v>
          </cell>
          <cell r="G2112" t="str">
            <v>10 L</v>
          </cell>
          <cell r="H2112">
            <v>0</v>
          </cell>
          <cell r="I2112" t="str">
            <v>Desc. Alt.SIN ALTERNATIVA</v>
          </cell>
          <cell r="J2112">
            <v>1</v>
          </cell>
          <cell r="K2112">
            <v>10</v>
          </cell>
          <cell r="L2112" t="str">
            <v>COMPRADOR 2</v>
          </cell>
          <cell r="M2112" t="str">
            <v>Desc.</v>
          </cell>
          <cell r="N2112" t="str">
            <v>BAKER</v>
          </cell>
          <cell r="O2112" t="str">
            <v>DIAGNOSTICO</v>
          </cell>
          <cell r="P2112" t="str">
            <v>HEM</v>
          </cell>
          <cell r="Q2112" t="str">
            <v>#NOCODE#</v>
          </cell>
          <cell r="R2112" t="str">
            <v>#NOCODE#</v>
          </cell>
          <cell r="S2112" t="str">
            <v>CLINICOS</v>
          </cell>
          <cell r="T2112" t="str">
            <v>PT</v>
          </cell>
          <cell r="U2112" t="str">
            <v>NO</v>
          </cell>
          <cell r="V2112" t="str">
            <v>PTD</v>
          </cell>
          <cell r="W2112" t="str">
            <v>Compra</v>
          </cell>
        </row>
        <row r="2113">
          <cell r="B2113" t="str">
            <v>3862.1000</v>
          </cell>
          <cell r="C2113" t="str">
            <v>Desc. Ver HE Proclean Extra</v>
          </cell>
          <cell r="D2113" t="str">
            <v>1 L</v>
          </cell>
          <cell r="E2113" t="str">
            <v>Desc. Ver HE Proclean Extra1 L</v>
          </cell>
          <cell r="F2113" t="str">
            <v>PZ</v>
          </cell>
          <cell r="G2113" t="str">
            <v>1 L</v>
          </cell>
          <cell r="H2113">
            <v>0</v>
          </cell>
          <cell r="I2113">
            <v>0</v>
          </cell>
          <cell r="J2113">
            <v>1</v>
          </cell>
          <cell r="K2113">
            <v>1</v>
          </cell>
          <cell r="L2113" t="str">
            <v>COMPRADOR 2</v>
          </cell>
          <cell r="M2113" t="str">
            <v>Desc.</v>
          </cell>
          <cell r="N2113" t="str">
            <v>BAKER</v>
          </cell>
          <cell r="O2113" t="str">
            <v>DIAGNOSTICO</v>
          </cell>
          <cell r="P2113" t="str">
            <v>HEM</v>
          </cell>
          <cell r="Q2113" t="str">
            <v>#NOCODE#</v>
          </cell>
          <cell r="R2113" t="str">
            <v>#NOCODE#</v>
          </cell>
          <cell r="S2113" t="str">
            <v>CLINICOS</v>
          </cell>
          <cell r="T2113" t="str">
            <v>PT</v>
          </cell>
          <cell r="U2113" t="str">
            <v>NO</v>
          </cell>
          <cell r="V2113" t="str">
            <v>PTD</v>
          </cell>
          <cell r="W2113" t="str">
            <v>Compra</v>
          </cell>
        </row>
        <row r="2114">
          <cell r="B2114" t="str">
            <v>3862.5000</v>
          </cell>
          <cell r="C2114" t="str">
            <v>Desc. Ver HE Proclean extra</v>
          </cell>
          <cell r="D2114">
            <v>0</v>
          </cell>
          <cell r="E2114" t="str">
            <v>Desc. Ver HE Proclean extra</v>
          </cell>
          <cell r="F2114" t="str">
            <v>PZ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 t="str">
            <v>Desc.</v>
          </cell>
          <cell r="N2114" t="str">
            <v>#NOCODE#</v>
          </cell>
          <cell r="O2114" t="str">
            <v>#NOCODE#</v>
          </cell>
          <cell r="P2114" t="str">
            <v>#NOCODE#</v>
          </cell>
          <cell r="Q2114" t="str">
            <v>#NOCODE#</v>
          </cell>
          <cell r="R2114" t="str">
            <v>#NOCODE#</v>
          </cell>
          <cell r="S2114" t="str">
            <v>#NOCODE#</v>
          </cell>
          <cell r="T2114" t="str">
            <v>#NOCODE#</v>
          </cell>
          <cell r="U2114" t="str">
            <v>NO</v>
          </cell>
          <cell r="V2114" t="str">
            <v>#NOCODE#</v>
          </cell>
          <cell r="W2114" t="str">
            <v>#NOCODE#</v>
          </cell>
        </row>
        <row r="2115">
          <cell r="B2115" t="str">
            <v>3863.1000</v>
          </cell>
          <cell r="C2115" t="str">
            <v>Desc. Ver HE Cymet Micro</v>
          </cell>
          <cell r="D2115" t="str">
            <v>Cn Free    1 L</v>
          </cell>
          <cell r="E2115" t="str">
            <v>Desc. Ver HE Cymet MicroCn Free    1 L</v>
          </cell>
          <cell r="F2115" t="str">
            <v>PZ</v>
          </cell>
          <cell r="G2115" t="str">
            <v>1 L</v>
          </cell>
          <cell r="H2115">
            <v>0</v>
          </cell>
          <cell r="I2115">
            <v>0</v>
          </cell>
          <cell r="J2115">
            <v>1</v>
          </cell>
          <cell r="K2115">
            <v>1</v>
          </cell>
          <cell r="L2115" t="str">
            <v>COMPRADOR 2</v>
          </cell>
          <cell r="M2115" t="str">
            <v>Desc.</v>
          </cell>
          <cell r="N2115" t="str">
            <v>BAKER</v>
          </cell>
          <cell r="O2115" t="str">
            <v>DIAGNOSTICO</v>
          </cell>
          <cell r="P2115" t="str">
            <v>HEM</v>
          </cell>
          <cell r="Q2115" t="str">
            <v>#NOCODE#</v>
          </cell>
          <cell r="R2115" t="str">
            <v>#NOCODE#</v>
          </cell>
          <cell r="S2115" t="str">
            <v>CLINICOS</v>
          </cell>
          <cell r="T2115" t="str">
            <v>PT</v>
          </cell>
          <cell r="U2115" t="str">
            <v>NO</v>
          </cell>
          <cell r="V2115" t="str">
            <v>PTD</v>
          </cell>
          <cell r="W2115" t="str">
            <v>Compra</v>
          </cell>
        </row>
        <row r="2116">
          <cell r="B2116" t="str">
            <v>3864.1000</v>
          </cell>
          <cell r="C2116" t="str">
            <v>Desc. Ver HE Pap 2a</v>
          </cell>
          <cell r="D2116" t="str">
            <v>Og6     1 L</v>
          </cell>
          <cell r="E2116" t="str">
            <v>Desc. Ver HE Pap 2aOg6     1 L</v>
          </cell>
          <cell r="F2116" t="str">
            <v>PZ</v>
          </cell>
          <cell r="G2116" t="str">
            <v>1 L</v>
          </cell>
          <cell r="H2116">
            <v>0</v>
          </cell>
          <cell r="I2116">
            <v>0</v>
          </cell>
          <cell r="J2116">
            <v>1</v>
          </cell>
          <cell r="K2116">
            <v>1</v>
          </cell>
          <cell r="L2116" t="str">
            <v>COMPRADOR 2</v>
          </cell>
          <cell r="M2116" t="str">
            <v>Desc.</v>
          </cell>
          <cell r="N2116" t="str">
            <v>BAKER</v>
          </cell>
          <cell r="O2116" t="str">
            <v>DIAGNOSTICO</v>
          </cell>
          <cell r="P2116" t="str">
            <v>HIS</v>
          </cell>
          <cell r="Q2116" t="str">
            <v>#NOCODE#</v>
          </cell>
          <cell r="R2116" t="str">
            <v>#NOCODE#</v>
          </cell>
          <cell r="S2116" t="str">
            <v>CLINICOS</v>
          </cell>
          <cell r="T2116" t="str">
            <v>PT</v>
          </cell>
          <cell r="U2116" t="str">
            <v>NO</v>
          </cell>
          <cell r="V2116" t="str">
            <v>PTD</v>
          </cell>
          <cell r="W2116" t="str">
            <v>Compra</v>
          </cell>
        </row>
        <row r="2117">
          <cell r="B2117" t="str">
            <v>3865.1000</v>
          </cell>
          <cell r="C2117" t="str">
            <v>Desc. Ver HE Pap 2b</v>
          </cell>
          <cell r="D2117" t="str">
            <v>Orange II    1 L</v>
          </cell>
          <cell r="E2117" t="str">
            <v>Desc. Ver HE Pap 2bOrange II    1 L</v>
          </cell>
          <cell r="F2117" t="str">
            <v>PZ</v>
          </cell>
          <cell r="G2117" t="str">
            <v>1 L</v>
          </cell>
          <cell r="H2117">
            <v>0</v>
          </cell>
          <cell r="I2117">
            <v>0</v>
          </cell>
          <cell r="J2117">
            <v>1</v>
          </cell>
          <cell r="K2117">
            <v>1</v>
          </cell>
          <cell r="L2117" t="str">
            <v>COMPRADOR 2</v>
          </cell>
          <cell r="M2117" t="str">
            <v>Desc.</v>
          </cell>
          <cell r="N2117" t="str">
            <v>BAKER</v>
          </cell>
          <cell r="O2117" t="str">
            <v>DIAGNOSTICO</v>
          </cell>
          <cell r="P2117" t="str">
            <v>HEM</v>
          </cell>
          <cell r="Q2117" t="str">
            <v>#NOCODE#</v>
          </cell>
          <cell r="R2117" t="str">
            <v>#NOCODE#</v>
          </cell>
          <cell r="S2117" t="str">
            <v>CLINICOS</v>
          </cell>
          <cell r="T2117" t="str">
            <v>PT</v>
          </cell>
          <cell r="U2117" t="str">
            <v>NO</v>
          </cell>
          <cell r="V2117" t="str">
            <v>PTD</v>
          </cell>
          <cell r="W2117" t="str">
            <v>Compra</v>
          </cell>
        </row>
        <row r="2118">
          <cell r="B2118" t="str">
            <v>3866.1000</v>
          </cell>
          <cell r="C2118" t="str">
            <v>Desc. Ver HE Pap 3b</v>
          </cell>
          <cell r="D2118" t="str">
            <v>Ea50     1 L</v>
          </cell>
          <cell r="E2118" t="str">
            <v>Desc. Ver HE Pap 3bEa50     1 L</v>
          </cell>
          <cell r="F2118" t="str">
            <v>PZ</v>
          </cell>
          <cell r="G2118" t="str">
            <v>1 L</v>
          </cell>
          <cell r="H2118">
            <v>0</v>
          </cell>
          <cell r="I2118">
            <v>0</v>
          </cell>
          <cell r="J2118">
            <v>1</v>
          </cell>
          <cell r="K2118">
            <v>1</v>
          </cell>
          <cell r="L2118" t="str">
            <v>COMPRADOR 2</v>
          </cell>
          <cell r="M2118" t="str">
            <v>Desc.</v>
          </cell>
          <cell r="N2118" t="str">
            <v>BAKER</v>
          </cell>
          <cell r="O2118" t="str">
            <v>DIAGNOSTICO</v>
          </cell>
          <cell r="P2118" t="str">
            <v>HIS</v>
          </cell>
          <cell r="Q2118" t="str">
            <v>#NOCODE#</v>
          </cell>
          <cell r="R2118" t="str">
            <v>#NOCODE#</v>
          </cell>
          <cell r="S2118" t="str">
            <v>CLINICOS</v>
          </cell>
          <cell r="T2118" t="str">
            <v>PT</v>
          </cell>
          <cell r="U2118" t="str">
            <v>NO</v>
          </cell>
          <cell r="V2118" t="str">
            <v>PTD</v>
          </cell>
          <cell r="W2118" t="str">
            <v>Compra</v>
          </cell>
        </row>
        <row r="2119">
          <cell r="B2119" t="str">
            <v>3867</v>
          </cell>
          <cell r="C2119" t="str">
            <v>Desc. Ver HE Proclean Extra</v>
          </cell>
          <cell r="D2119" t="str">
            <v>Micros</v>
          </cell>
          <cell r="E2119" t="str">
            <v>Desc. Ver HE Proclean ExtraMicros</v>
          </cell>
          <cell r="F2119" t="str">
            <v>PZ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 t="str">
            <v>Desc.</v>
          </cell>
          <cell r="N2119" t="str">
            <v>#NOCODE#</v>
          </cell>
          <cell r="O2119" t="str">
            <v>#NOCODE#</v>
          </cell>
          <cell r="P2119" t="str">
            <v>#NOCODE#</v>
          </cell>
          <cell r="Q2119" t="str">
            <v>#NOCODE#</v>
          </cell>
          <cell r="R2119" t="str">
            <v>#NOCODE#</v>
          </cell>
          <cell r="S2119" t="str">
            <v>#NOCODE#</v>
          </cell>
          <cell r="T2119" t="str">
            <v>#NOCODE#</v>
          </cell>
          <cell r="U2119" t="str">
            <v>NO</v>
          </cell>
          <cell r="V2119" t="str">
            <v>#NOCODE#</v>
          </cell>
          <cell r="W2119" t="str">
            <v>#NOCODE#</v>
          </cell>
        </row>
        <row r="2120">
          <cell r="B2120" t="str">
            <v>3867.1000PE</v>
          </cell>
          <cell r="C2120" t="str">
            <v>Desc.Proclean Extra Micros</v>
          </cell>
          <cell r="D2120">
            <v>0</v>
          </cell>
          <cell r="E2120" t="str">
            <v>Desc.Proclean Extra Micros</v>
          </cell>
          <cell r="F2120" t="str">
            <v>PZ</v>
          </cell>
          <cell r="G2120">
            <v>0</v>
          </cell>
          <cell r="H2120">
            <v>0</v>
          </cell>
          <cell r="I2120" t="str">
            <v>Desc. Alt.3867 (1 L)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 t="str">
            <v>#NOCODE#</v>
          </cell>
          <cell r="O2120" t="str">
            <v>#NOCODE#</v>
          </cell>
          <cell r="P2120" t="str">
            <v>#NOCODE#</v>
          </cell>
          <cell r="Q2120" t="str">
            <v>#NOCODE#</v>
          </cell>
          <cell r="R2120" t="str">
            <v>#NOCODE#</v>
          </cell>
          <cell r="S2120" t="str">
            <v>#NOCODE#</v>
          </cell>
          <cell r="T2120" t="str">
            <v>#NOCODE#</v>
          </cell>
          <cell r="U2120" t="str">
            <v>NO</v>
          </cell>
          <cell r="V2120" t="str">
            <v>#NOCODE#</v>
          </cell>
          <cell r="W2120" t="str">
            <v>#NOCODE#</v>
          </cell>
        </row>
        <row r="2121">
          <cell r="B2121" t="str">
            <v>3868-01</v>
          </cell>
          <cell r="C2121" t="str">
            <v>M-Silicato de Sodio 9-Hid.</v>
          </cell>
          <cell r="D2121" t="str">
            <v>Crist. RA                500 g</v>
          </cell>
          <cell r="E2121" t="str">
            <v>M-Silicato de Sodio 9-Hid.Crist. RA                500 g</v>
          </cell>
          <cell r="F2121" t="str">
            <v>PZ</v>
          </cell>
          <cell r="G2121" t="str">
            <v>500 GR</v>
          </cell>
          <cell r="H2121">
            <v>4349.59</v>
          </cell>
          <cell r="I2121">
            <v>0</v>
          </cell>
          <cell r="J2121">
            <v>1</v>
          </cell>
          <cell r="K2121">
            <v>0.5</v>
          </cell>
          <cell r="L2121" t="str">
            <v>PLANEADOR 1</v>
          </cell>
          <cell r="M2121" t="str">
            <v>Recurso D</v>
          </cell>
          <cell r="N2121" t="str">
            <v>BAKER</v>
          </cell>
          <cell r="O2121" t="str">
            <v>LAB</v>
          </cell>
          <cell r="P2121" t="str">
            <v>LAB</v>
          </cell>
          <cell r="Q2121" t="str">
            <v>#NOCODE#</v>
          </cell>
          <cell r="R2121" t="str">
            <v>#NOCODE#</v>
          </cell>
          <cell r="S2121" t="str">
            <v>SALES</v>
          </cell>
          <cell r="T2121" t="str">
            <v>PT</v>
          </cell>
          <cell r="U2121" t="str">
            <v>NO</v>
          </cell>
          <cell r="V2121" t="str">
            <v>PTEPTD</v>
          </cell>
          <cell r="W2121" t="str">
            <v>Empaque</v>
          </cell>
        </row>
        <row r="2122">
          <cell r="B2122" t="str">
            <v>3868-05</v>
          </cell>
          <cell r="C2122" t="str">
            <v>M-Silicato de Sodio 9-Hid.</v>
          </cell>
          <cell r="D2122" t="str">
            <v>Crist. RA               2.5 kg</v>
          </cell>
          <cell r="E2122" t="str">
            <v>M-Silicato de Sodio 9-Hid.Crist. RA               2.5 kg</v>
          </cell>
          <cell r="F2122" t="str">
            <v>PZ</v>
          </cell>
          <cell r="G2122" t="str">
            <v>2.5 KG</v>
          </cell>
          <cell r="H2122">
            <v>7180.92</v>
          </cell>
          <cell r="I2122">
            <v>0</v>
          </cell>
          <cell r="J2122">
            <v>1</v>
          </cell>
          <cell r="K2122">
            <v>2.5</v>
          </cell>
          <cell r="L2122" t="str">
            <v>COMPRADOR 2</v>
          </cell>
          <cell r="M2122" t="str">
            <v>Make to Order</v>
          </cell>
          <cell r="N2122" t="str">
            <v>BAKER</v>
          </cell>
          <cell r="O2122" t="str">
            <v>LAB</v>
          </cell>
          <cell r="P2122" t="str">
            <v>LAB</v>
          </cell>
          <cell r="Q2122" t="str">
            <v>#NOCODE#</v>
          </cell>
          <cell r="R2122" t="str">
            <v>#NOCODE#</v>
          </cell>
          <cell r="S2122" t="str">
            <v>SALES</v>
          </cell>
          <cell r="T2122" t="str">
            <v>PT</v>
          </cell>
          <cell r="U2122" t="str">
            <v>NO</v>
          </cell>
          <cell r="V2122" t="str">
            <v>PTD</v>
          </cell>
          <cell r="W2122" t="str">
            <v>Compra</v>
          </cell>
        </row>
        <row r="2123">
          <cell r="B2123" t="str">
            <v>3869.1200</v>
          </cell>
          <cell r="C2123" t="str">
            <v>Desc.Cervix Spray Fixative</v>
          </cell>
          <cell r="D2123" t="str">
            <v>12x125 ml</v>
          </cell>
          <cell r="E2123" t="str">
            <v>Desc.Cervix Spray Fixative12x125 ml</v>
          </cell>
          <cell r="F2123" t="str">
            <v>PZ</v>
          </cell>
          <cell r="G2123" t="str">
            <v>12x125 ml</v>
          </cell>
          <cell r="H2123">
            <v>0</v>
          </cell>
          <cell r="I2123" t="str">
            <v>Desc. Alt.SIN ALTERNATIVA</v>
          </cell>
          <cell r="J2123">
            <v>1</v>
          </cell>
          <cell r="K2123">
            <v>1.5</v>
          </cell>
          <cell r="L2123" t="str">
            <v>COMPRADOR 2</v>
          </cell>
          <cell r="M2123" t="str">
            <v>Desc.</v>
          </cell>
          <cell r="N2123" t="str">
            <v>BAKER</v>
          </cell>
          <cell r="O2123" t="str">
            <v>DIAGNOSTICO</v>
          </cell>
          <cell r="P2123" t="str">
            <v>HIS</v>
          </cell>
          <cell r="Q2123" t="str">
            <v>#NOCODE#</v>
          </cell>
          <cell r="R2123" t="str">
            <v>#NOCODE#</v>
          </cell>
          <cell r="S2123" t="str">
            <v>CLINICOS</v>
          </cell>
          <cell r="T2123" t="str">
            <v>PT</v>
          </cell>
          <cell r="U2123" t="str">
            <v>NO</v>
          </cell>
          <cell r="V2123" t="str">
            <v>PTD</v>
          </cell>
          <cell r="W2123" t="str">
            <v>Compra</v>
          </cell>
        </row>
        <row r="2124">
          <cell r="B2124" t="str">
            <v>3870.1000</v>
          </cell>
          <cell r="C2124" t="str">
            <v>Desc. Ver HE Hematoxyline</v>
          </cell>
          <cell r="D2124" t="str">
            <v>(Mayer)1L</v>
          </cell>
          <cell r="E2124" t="str">
            <v>Desc. Ver HE Hematoxyline(Mayer)1L</v>
          </cell>
          <cell r="F2124" t="str">
            <v>PZ</v>
          </cell>
          <cell r="G2124" t="str">
            <v>1 L</v>
          </cell>
          <cell r="H2124">
            <v>0</v>
          </cell>
          <cell r="I2124">
            <v>0</v>
          </cell>
          <cell r="J2124">
            <v>1</v>
          </cell>
          <cell r="K2124">
            <v>1</v>
          </cell>
          <cell r="L2124" t="str">
            <v>COMPRADOR 2</v>
          </cell>
          <cell r="M2124" t="str">
            <v>Desc.</v>
          </cell>
          <cell r="N2124" t="str">
            <v>BAKER</v>
          </cell>
          <cell r="O2124" t="str">
            <v>DIAGNOSTICO</v>
          </cell>
          <cell r="P2124" t="str">
            <v>HEM</v>
          </cell>
          <cell r="Q2124" t="str">
            <v>#NOCODE#</v>
          </cell>
          <cell r="R2124" t="str">
            <v>#NOCODE#</v>
          </cell>
          <cell r="S2124" t="str">
            <v>CLINICOS</v>
          </cell>
          <cell r="T2124" t="str">
            <v>PT</v>
          </cell>
          <cell r="U2124" t="str">
            <v>NO</v>
          </cell>
          <cell r="V2124" t="str">
            <v>PTD</v>
          </cell>
          <cell r="W2124" t="str">
            <v>Compra</v>
          </cell>
        </row>
        <row r="2125">
          <cell r="B2125" t="str">
            <v>3871.1000</v>
          </cell>
          <cell r="C2125" t="str">
            <v>Desc. Ver HE Eosina Sol.</v>
          </cell>
          <cell r="D2125" t="str">
            <v>0.002     1 L</v>
          </cell>
          <cell r="E2125" t="str">
            <v>Desc. Ver HE Eosina Sol.0.002     1 L</v>
          </cell>
          <cell r="F2125" t="str">
            <v>PZ</v>
          </cell>
          <cell r="G2125" t="str">
            <v>1 L</v>
          </cell>
          <cell r="H2125">
            <v>0</v>
          </cell>
          <cell r="I2125">
            <v>0</v>
          </cell>
          <cell r="J2125">
            <v>1</v>
          </cell>
          <cell r="K2125">
            <v>1</v>
          </cell>
          <cell r="L2125" t="str">
            <v>COMPRADOR 2</v>
          </cell>
          <cell r="M2125" t="str">
            <v>Desc.</v>
          </cell>
          <cell r="N2125" t="str">
            <v>BAKER</v>
          </cell>
          <cell r="O2125" t="str">
            <v>DIAGNOSTICO</v>
          </cell>
          <cell r="P2125" t="str">
            <v>HIS</v>
          </cell>
          <cell r="Q2125" t="str">
            <v>#NOCODE#</v>
          </cell>
          <cell r="R2125" t="str">
            <v>#NOCODE#</v>
          </cell>
          <cell r="S2125" t="str">
            <v>CLINICOS</v>
          </cell>
          <cell r="T2125" t="str">
            <v>PT</v>
          </cell>
          <cell r="U2125" t="str">
            <v>NO</v>
          </cell>
          <cell r="V2125" t="str">
            <v>PTD</v>
          </cell>
          <cell r="W2125" t="str">
            <v>Compra</v>
          </cell>
        </row>
        <row r="2126">
          <cell r="B2126" t="str">
            <v>3872-01</v>
          </cell>
          <cell r="C2126" t="str">
            <v>Desc. Salicilato de Sodio USP</v>
          </cell>
          <cell r="D2126" t="str">
            <v>USP         500 g</v>
          </cell>
          <cell r="E2126" t="str">
            <v>Desc. Salicilato de Sodio USPUSP         500 g</v>
          </cell>
          <cell r="F2126" t="str">
            <v>PZ</v>
          </cell>
          <cell r="G2126" t="str">
            <v>500 GR</v>
          </cell>
          <cell r="H2126">
            <v>1521.45</v>
          </cell>
          <cell r="I2126" t="str">
            <v>Descontinuado por MBI 05/21/09. Alternativa M2094-12</v>
          </cell>
          <cell r="J2126">
            <v>1</v>
          </cell>
          <cell r="K2126">
            <v>0.5</v>
          </cell>
          <cell r="L2126" t="str">
            <v>COMPRADOR 2</v>
          </cell>
          <cell r="M2126" t="str">
            <v>Desc.</v>
          </cell>
          <cell r="N2126" t="str">
            <v>BAKER</v>
          </cell>
          <cell r="O2126" t="str">
            <v>LAB</v>
          </cell>
          <cell r="P2126" t="str">
            <v>LAB</v>
          </cell>
          <cell r="Q2126" t="str">
            <v>#NOCODE#</v>
          </cell>
          <cell r="R2126" t="str">
            <v>#NOCODE#</v>
          </cell>
          <cell r="S2126" t="str">
            <v>SALES</v>
          </cell>
          <cell r="T2126" t="str">
            <v>PT</v>
          </cell>
          <cell r="U2126" t="str">
            <v>NO</v>
          </cell>
          <cell r="V2126" t="str">
            <v>PTD</v>
          </cell>
          <cell r="W2126" t="str">
            <v>Compra</v>
          </cell>
        </row>
        <row r="2127">
          <cell r="B2127" t="str">
            <v>3872.5000</v>
          </cell>
          <cell r="C2127" t="str">
            <v>Desc.Scotch Buffer</v>
          </cell>
          <cell r="D2127" t="str">
            <v>5 L</v>
          </cell>
          <cell r="E2127" t="str">
            <v>Desc.Scotch Buffer5 L</v>
          </cell>
          <cell r="F2127" t="str">
            <v>PZ</v>
          </cell>
          <cell r="G2127" t="str">
            <v>5 L</v>
          </cell>
          <cell r="H2127">
            <v>0</v>
          </cell>
          <cell r="I2127" t="str">
            <v>Desc. Alt.SIN ALTERNATIVA</v>
          </cell>
          <cell r="J2127">
            <v>1</v>
          </cell>
          <cell r="K2127">
            <v>5</v>
          </cell>
          <cell r="L2127" t="str">
            <v>COMPRADOR 2</v>
          </cell>
          <cell r="M2127" t="str">
            <v>Desc.</v>
          </cell>
          <cell r="N2127" t="str">
            <v>BAKER</v>
          </cell>
          <cell r="O2127" t="str">
            <v>DIAGNOSTICO</v>
          </cell>
          <cell r="P2127" t="str">
            <v>HIS</v>
          </cell>
          <cell r="Q2127" t="str">
            <v>#NOCODE#</v>
          </cell>
          <cell r="R2127" t="str">
            <v>#NOCODE#</v>
          </cell>
          <cell r="S2127" t="str">
            <v>CLINICOS</v>
          </cell>
          <cell r="T2127" t="str">
            <v>PT</v>
          </cell>
          <cell r="U2127" t="str">
            <v>NO</v>
          </cell>
          <cell r="V2127" t="str">
            <v>PTD</v>
          </cell>
          <cell r="W2127" t="str">
            <v>Compra</v>
          </cell>
        </row>
        <row r="2128">
          <cell r="B2128" t="str">
            <v>3873</v>
          </cell>
          <cell r="C2128" t="str">
            <v>Desc.Hematoxyline Harris</v>
          </cell>
          <cell r="D2128" t="str">
            <v>25 L</v>
          </cell>
          <cell r="E2128" t="str">
            <v>Desc.Hematoxyline Harris25 L</v>
          </cell>
          <cell r="F2128" t="str">
            <v>PZ</v>
          </cell>
          <cell r="G2128" t="str">
            <v>1 L</v>
          </cell>
          <cell r="H2128">
            <v>0</v>
          </cell>
          <cell r="I2128" t="str">
            <v>Desc. Alt.3872 (1 L)</v>
          </cell>
          <cell r="J2128">
            <v>1</v>
          </cell>
          <cell r="K2128">
            <v>25</v>
          </cell>
          <cell r="L2128" t="str">
            <v>COMPRADOR 2</v>
          </cell>
          <cell r="M2128" t="str">
            <v>Desc.</v>
          </cell>
          <cell r="N2128" t="str">
            <v>BAKER</v>
          </cell>
          <cell r="O2128" t="str">
            <v>DIAGNOSTICO</v>
          </cell>
          <cell r="P2128" t="str">
            <v>HEM</v>
          </cell>
          <cell r="Q2128" t="str">
            <v>#NOCODE#</v>
          </cell>
          <cell r="R2128" t="str">
            <v>#NOCODE#</v>
          </cell>
          <cell r="S2128" t="str">
            <v>CLINICOS</v>
          </cell>
          <cell r="T2128" t="str">
            <v>PT</v>
          </cell>
          <cell r="U2128" t="str">
            <v>NO</v>
          </cell>
          <cell r="V2128" t="str">
            <v>PTD</v>
          </cell>
          <cell r="W2128" t="str">
            <v>Compra</v>
          </cell>
        </row>
        <row r="2129">
          <cell r="B2129" t="str">
            <v>3873.1000</v>
          </cell>
          <cell r="C2129" t="str">
            <v>Desc. Ver HE Hematox Harris</v>
          </cell>
          <cell r="D2129" t="str">
            <v>Pap 1a    1 L</v>
          </cell>
          <cell r="E2129" t="str">
            <v>Desc. Ver HE Hematox HarrisPap 1a    1 L</v>
          </cell>
          <cell r="F2129" t="str">
            <v>PZ</v>
          </cell>
          <cell r="G2129" t="str">
            <v>1 L</v>
          </cell>
          <cell r="H2129">
            <v>0</v>
          </cell>
          <cell r="I2129">
            <v>0</v>
          </cell>
          <cell r="J2129">
            <v>1</v>
          </cell>
          <cell r="K2129">
            <v>1</v>
          </cell>
          <cell r="L2129" t="str">
            <v>COMPRADOR 2</v>
          </cell>
          <cell r="M2129" t="str">
            <v>Desc.</v>
          </cell>
          <cell r="N2129" t="str">
            <v>BAKER</v>
          </cell>
          <cell r="O2129" t="str">
            <v>DIAGNOSTICO</v>
          </cell>
          <cell r="P2129" t="str">
            <v>HIS</v>
          </cell>
          <cell r="Q2129" t="str">
            <v>#NOCODE#</v>
          </cell>
          <cell r="R2129" t="str">
            <v>#NOCODE#</v>
          </cell>
          <cell r="S2129" t="str">
            <v>CLINICOS</v>
          </cell>
          <cell r="T2129" t="str">
            <v>PT</v>
          </cell>
          <cell r="U2129" t="str">
            <v>NO</v>
          </cell>
          <cell r="V2129" t="str">
            <v>PTD</v>
          </cell>
          <cell r="W2129" t="str">
            <v>Compra</v>
          </cell>
        </row>
        <row r="2130">
          <cell r="B2130" t="str">
            <v>3874.1000</v>
          </cell>
          <cell r="C2130" t="str">
            <v>Desc. Ver HE EosinaSol 0.2% Ac</v>
          </cell>
          <cell r="D2130" t="str">
            <v>1 L</v>
          </cell>
          <cell r="E2130" t="str">
            <v>Desc. Ver HE EosinaSol 0.2% Ac1 L</v>
          </cell>
          <cell r="F2130" t="str">
            <v>PZ</v>
          </cell>
          <cell r="G2130" t="str">
            <v>1 L</v>
          </cell>
          <cell r="H2130">
            <v>0</v>
          </cell>
          <cell r="I2130" t="str">
            <v>Desc. Sin Alt.</v>
          </cell>
          <cell r="J2130">
            <v>1</v>
          </cell>
          <cell r="K2130">
            <v>1</v>
          </cell>
          <cell r="L2130" t="str">
            <v>COMPRADOR 2</v>
          </cell>
          <cell r="M2130" t="str">
            <v>Desc.</v>
          </cell>
          <cell r="N2130" t="str">
            <v>BAKER</v>
          </cell>
          <cell r="O2130" t="str">
            <v>DIAGNOSTICO</v>
          </cell>
          <cell r="P2130" t="str">
            <v>HIS</v>
          </cell>
          <cell r="Q2130" t="str">
            <v>#NOCODE#</v>
          </cell>
          <cell r="R2130" t="str">
            <v>#NOCODE#</v>
          </cell>
          <cell r="S2130" t="str">
            <v>CLINICOS</v>
          </cell>
          <cell r="T2130" t="str">
            <v>PT</v>
          </cell>
          <cell r="U2130" t="str">
            <v>NO</v>
          </cell>
          <cell r="V2130" t="str">
            <v>PTD</v>
          </cell>
          <cell r="W2130" t="str">
            <v>Compra</v>
          </cell>
        </row>
        <row r="2131">
          <cell r="B2131" t="str">
            <v>3874.2500</v>
          </cell>
          <cell r="C2131" t="str">
            <v>Desc. Ver HE Eosina Solucion</v>
          </cell>
          <cell r="D2131" t="str">
            <v>0.02 Ac    2.5 L</v>
          </cell>
          <cell r="E2131" t="str">
            <v>Desc. Ver HE Eosina Solucion0.02 Ac    2.5 L</v>
          </cell>
          <cell r="F2131" t="str">
            <v>PZ</v>
          </cell>
          <cell r="G2131" t="str">
            <v>2.5 L</v>
          </cell>
          <cell r="H2131">
            <v>0</v>
          </cell>
          <cell r="I2131">
            <v>0</v>
          </cell>
          <cell r="J2131">
            <v>1</v>
          </cell>
          <cell r="K2131">
            <v>2.5</v>
          </cell>
          <cell r="L2131" t="str">
            <v>COMPRADOR 2</v>
          </cell>
          <cell r="M2131" t="str">
            <v>Desc.</v>
          </cell>
          <cell r="N2131" t="str">
            <v>BAKER</v>
          </cell>
          <cell r="O2131" t="str">
            <v>DIAGNOSTICO</v>
          </cell>
          <cell r="P2131" t="str">
            <v>HIS</v>
          </cell>
          <cell r="Q2131" t="str">
            <v>#NOCODE#</v>
          </cell>
          <cell r="R2131" t="str">
            <v>#NOCODE#</v>
          </cell>
          <cell r="S2131" t="str">
            <v>CLINICOS</v>
          </cell>
          <cell r="T2131" t="str">
            <v>PT</v>
          </cell>
          <cell r="U2131" t="str">
            <v>NO</v>
          </cell>
          <cell r="V2131" t="str">
            <v>PTD</v>
          </cell>
          <cell r="W2131" t="str">
            <v>Compra</v>
          </cell>
        </row>
        <row r="2132">
          <cell r="B2132" t="str">
            <v>3875-01</v>
          </cell>
          <cell r="C2132" t="str">
            <v>Desc.  Sacarina Sodio USP FCC</v>
          </cell>
          <cell r="D2132" t="str">
            <v>500 g</v>
          </cell>
          <cell r="E2132" t="str">
            <v>Desc.  Sacarina Sodio USP FCC500 g</v>
          </cell>
          <cell r="F2132" t="str">
            <v>PZ</v>
          </cell>
          <cell r="G2132" t="str">
            <v>500 GR</v>
          </cell>
          <cell r="H2132">
            <v>12191.44</v>
          </cell>
          <cell r="I2132" t="str">
            <v>Desc. por AVANTOR USA 12/15/10. Sin Alt.</v>
          </cell>
          <cell r="J2132">
            <v>1</v>
          </cell>
          <cell r="K2132">
            <v>0.5</v>
          </cell>
          <cell r="L2132" t="str">
            <v>COMPRADOR 2</v>
          </cell>
          <cell r="M2132" t="str">
            <v>Desc.</v>
          </cell>
          <cell r="N2132" t="str">
            <v>BAKER</v>
          </cell>
          <cell r="O2132" t="str">
            <v>LAB</v>
          </cell>
          <cell r="P2132" t="str">
            <v>LAB</v>
          </cell>
          <cell r="Q2132" t="str">
            <v>#NOCODE#</v>
          </cell>
          <cell r="R2132" t="str">
            <v>#NOCODE#</v>
          </cell>
          <cell r="S2132" t="str">
            <v>SALES</v>
          </cell>
          <cell r="T2132" t="str">
            <v>PT</v>
          </cell>
          <cell r="U2132" t="str">
            <v>NO</v>
          </cell>
          <cell r="V2132" t="str">
            <v>PTD</v>
          </cell>
          <cell r="W2132" t="str">
            <v>Compra</v>
          </cell>
        </row>
        <row r="2133">
          <cell r="B2133" t="str">
            <v>3876.1000</v>
          </cell>
          <cell r="C2133" t="str">
            <v>TCut.Shorr 1 L</v>
          </cell>
          <cell r="D2133" t="str">
            <v>1L</v>
          </cell>
          <cell r="E2133" t="str">
            <v>TCut.Shorr 1 L1L</v>
          </cell>
          <cell r="F2133" t="str">
            <v>PZ</v>
          </cell>
          <cell r="G2133" t="str">
            <v>1 L</v>
          </cell>
          <cell r="H2133">
            <v>0</v>
          </cell>
          <cell r="I2133" t="str">
            <v>TCut. SIN ALTERNATIVA</v>
          </cell>
          <cell r="J2133">
            <v>1</v>
          </cell>
          <cell r="K2133">
            <v>1</v>
          </cell>
          <cell r="L2133" t="str">
            <v>COMPRADOR 2</v>
          </cell>
          <cell r="M2133" t="str">
            <v>Desc.</v>
          </cell>
          <cell r="N2133" t="str">
            <v>BAKER</v>
          </cell>
          <cell r="O2133" t="str">
            <v>DIAGNOSTICO</v>
          </cell>
          <cell r="P2133" t="str">
            <v>HEM</v>
          </cell>
          <cell r="Q2133" t="str">
            <v>#NOCODE#</v>
          </cell>
          <cell r="R2133" t="str">
            <v>#NOCODE#</v>
          </cell>
          <cell r="S2133" t="str">
            <v>CLINICOS</v>
          </cell>
          <cell r="T2133" t="str">
            <v>PT</v>
          </cell>
          <cell r="U2133" t="str">
            <v>NO</v>
          </cell>
          <cell r="V2133" t="str">
            <v>PTD</v>
          </cell>
          <cell r="W2133" t="str">
            <v>Compra</v>
          </cell>
        </row>
        <row r="2134">
          <cell r="B2134" t="str">
            <v>3877-01</v>
          </cell>
          <cell r="C2134" t="str">
            <v>Silicato de Sodio Sol.</v>
          </cell>
          <cell r="D2134" t="str">
            <v>500 ml</v>
          </cell>
          <cell r="E2134" t="str">
            <v>Silicato de Sodio Sol.500 ml</v>
          </cell>
          <cell r="F2134" t="str">
            <v>PZ</v>
          </cell>
          <cell r="G2134" t="str">
            <v>500 ML</v>
          </cell>
          <cell r="H2134">
            <v>2258.42</v>
          </cell>
          <cell r="I2134">
            <v>0</v>
          </cell>
          <cell r="J2134">
            <v>1.3</v>
          </cell>
          <cell r="K2134">
            <v>0.65</v>
          </cell>
          <cell r="L2134" t="str">
            <v>COMPRADOR 2</v>
          </cell>
          <cell r="M2134" t="str">
            <v>Make to Order</v>
          </cell>
          <cell r="N2134" t="str">
            <v>BAKER</v>
          </cell>
          <cell r="O2134" t="str">
            <v>LAB</v>
          </cell>
          <cell r="P2134" t="str">
            <v>LAB</v>
          </cell>
          <cell r="Q2134" t="str">
            <v>#NOCODE#</v>
          </cell>
          <cell r="R2134" t="str">
            <v>#NOCODE#</v>
          </cell>
          <cell r="S2134" t="str">
            <v>SALES</v>
          </cell>
          <cell r="T2134" t="str">
            <v>PT</v>
          </cell>
          <cell r="U2134" t="str">
            <v>NO</v>
          </cell>
          <cell r="V2134" t="str">
            <v>PTD</v>
          </cell>
          <cell r="W2134" t="str">
            <v>Compra</v>
          </cell>
        </row>
        <row r="2135">
          <cell r="B2135" t="str">
            <v>3878</v>
          </cell>
          <cell r="C2135" t="str">
            <v>Desc. Ver HE Wright Sol.</v>
          </cell>
          <cell r="D2135" t="str">
            <v>25 L</v>
          </cell>
          <cell r="E2135" t="str">
            <v>Desc. Ver HE Wright Sol.25 L</v>
          </cell>
          <cell r="F2135" t="str">
            <v>PZ</v>
          </cell>
          <cell r="G2135" t="str">
            <v>25 L</v>
          </cell>
          <cell r="H2135">
            <v>0</v>
          </cell>
          <cell r="I2135">
            <v>0</v>
          </cell>
          <cell r="J2135">
            <v>1</v>
          </cell>
          <cell r="K2135">
            <v>25</v>
          </cell>
          <cell r="L2135" t="str">
            <v>COMPRADOR 2</v>
          </cell>
          <cell r="M2135" t="str">
            <v>Desc.</v>
          </cell>
          <cell r="N2135" t="str">
            <v>BAKER</v>
          </cell>
          <cell r="O2135" t="str">
            <v>DIAGNOSTICO</v>
          </cell>
          <cell r="P2135" t="str">
            <v>HEM</v>
          </cell>
          <cell r="Q2135" t="str">
            <v>#NOCODE#</v>
          </cell>
          <cell r="R2135" t="str">
            <v>#NOCODE#</v>
          </cell>
          <cell r="S2135" t="str">
            <v>CLINICOS</v>
          </cell>
          <cell r="T2135" t="str">
            <v>PT</v>
          </cell>
          <cell r="U2135" t="str">
            <v>NO</v>
          </cell>
          <cell r="V2135" t="str">
            <v>PTD</v>
          </cell>
          <cell r="W2135" t="str">
            <v>Compra</v>
          </cell>
        </row>
        <row r="2136">
          <cell r="B2136" t="str">
            <v>3878.1000</v>
          </cell>
          <cell r="C2136" t="str">
            <v>Desc. Ver HE Wright Sol.</v>
          </cell>
          <cell r="D2136" t="str">
            <v>1 L</v>
          </cell>
          <cell r="E2136" t="str">
            <v>Desc. Ver HE Wright Sol.1 L</v>
          </cell>
          <cell r="F2136" t="str">
            <v>PZ</v>
          </cell>
          <cell r="G2136" t="str">
            <v>1 L</v>
          </cell>
          <cell r="H2136">
            <v>0</v>
          </cell>
          <cell r="I2136">
            <v>0</v>
          </cell>
          <cell r="J2136">
            <v>1</v>
          </cell>
          <cell r="K2136">
            <v>1</v>
          </cell>
          <cell r="L2136" t="str">
            <v>COMPRADOR 2</v>
          </cell>
          <cell r="M2136" t="str">
            <v>Desc.</v>
          </cell>
          <cell r="N2136" t="str">
            <v>BAKER</v>
          </cell>
          <cell r="O2136" t="str">
            <v>DIAGNOSTICO</v>
          </cell>
          <cell r="P2136" t="str">
            <v>HIS</v>
          </cell>
          <cell r="Q2136" t="str">
            <v>#NOCODE#</v>
          </cell>
          <cell r="R2136" t="str">
            <v>#NOCODE#</v>
          </cell>
          <cell r="S2136" t="str">
            <v>CLINICOS</v>
          </cell>
          <cell r="T2136" t="str">
            <v>PT</v>
          </cell>
          <cell r="U2136" t="str">
            <v>NO</v>
          </cell>
          <cell r="V2136" t="str">
            <v>PTD</v>
          </cell>
          <cell r="W2136" t="str">
            <v>Compra</v>
          </cell>
        </row>
        <row r="2137">
          <cell r="B2137" t="str">
            <v>3878.2500</v>
          </cell>
          <cell r="C2137" t="str">
            <v>Desc. Ver HE Wright Sol</v>
          </cell>
          <cell r="D2137" t="str">
            <v>2.5 L</v>
          </cell>
          <cell r="E2137" t="str">
            <v>Desc. Ver HE Wright Sol2.5 L</v>
          </cell>
          <cell r="F2137" t="str">
            <v>PZ</v>
          </cell>
          <cell r="G2137" t="str">
            <v>2.5 L</v>
          </cell>
          <cell r="H2137">
            <v>0</v>
          </cell>
          <cell r="I2137">
            <v>0</v>
          </cell>
          <cell r="J2137">
            <v>1</v>
          </cell>
          <cell r="K2137">
            <v>2.5</v>
          </cell>
          <cell r="L2137" t="str">
            <v>COMPRADOR 2</v>
          </cell>
          <cell r="M2137" t="str">
            <v>Desc.</v>
          </cell>
          <cell r="N2137" t="str">
            <v>BAKER</v>
          </cell>
          <cell r="O2137" t="str">
            <v>DIAGNOSTICO</v>
          </cell>
          <cell r="P2137" t="str">
            <v>HIS</v>
          </cell>
          <cell r="Q2137" t="str">
            <v>#NOCODE#</v>
          </cell>
          <cell r="R2137" t="str">
            <v>#NOCODE#</v>
          </cell>
          <cell r="S2137" t="str">
            <v>CLINICOS</v>
          </cell>
          <cell r="T2137" t="str">
            <v>PT</v>
          </cell>
          <cell r="U2137" t="str">
            <v>NO</v>
          </cell>
          <cell r="V2137" t="str">
            <v>PTD</v>
          </cell>
          <cell r="W2137" t="str">
            <v>Compra</v>
          </cell>
        </row>
        <row r="2138">
          <cell r="B2138" t="str">
            <v>3879.1000</v>
          </cell>
          <cell r="C2138" t="str">
            <v>Desc.Leishman Sol.</v>
          </cell>
          <cell r="D2138" t="str">
            <v>1 L</v>
          </cell>
          <cell r="E2138" t="str">
            <v>Desc.Leishman Sol.1 L</v>
          </cell>
          <cell r="F2138" t="str">
            <v>PZ</v>
          </cell>
          <cell r="G2138" t="str">
            <v>1 L</v>
          </cell>
          <cell r="H2138">
            <v>0</v>
          </cell>
          <cell r="I2138" t="str">
            <v>Desc. Alt.SIN ALTERNATIVA</v>
          </cell>
          <cell r="J2138">
            <v>1</v>
          </cell>
          <cell r="K2138">
            <v>1</v>
          </cell>
          <cell r="L2138" t="str">
            <v>COMPRADOR 2</v>
          </cell>
          <cell r="M2138" t="str">
            <v>Desc.</v>
          </cell>
          <cell r="N2138" t="str">
            <v>BAKER</v>
          </cell>
          <cell r="O2138" t="str">
            <v>DIAGNOSTICO</v>
          </cell>
          <cell r="P2138" t="str">
            <v>HIS</v>
          </cell>
          <cell r="Q2138" t="str">
            <v>#NOCODE#</v>
          </cell>
          <cell r="R2138" t="str">
            <v>#NOCODE#</v>
          </cell>
          <cell r="S2138" t="str">
            <v>CLINICOS</v>
          </cell>
          <cell r="T2138" t="str">
            <v>PT</v>
          </cell>
          <cell r="U2138" t="str">
            <v>NO</v>
          </cell>
          <cell r="V2138" t="str">
            <v>PTD</v>
          </cell>
          <cell r="W2138" t="str">
            <v>Compra</v>
          </cell>
        </row>
        <row r="2139">
          <cell r="B2139" t="str">
            <v>3880-01</v>
          </cell>
          <cell r="C2139" t="str">
            <v>Desc. Estanato de Sodio 3-HID</v>
          </cell>
          <cell r="D2139" t="str">
            <v>500 g</v>
          </cell>
          <cell r="E2139" t="str">
            <v>Desc. Estanato de Sodio 3-HID500 g</v>
          </cell>
          <cell r="F2139" t="str">
            <v>PZ</v>
          </cell>
          <cell r="G2139" t="str">
            <v>500 GR</v>
          </cell>
          <cell r="H2139">
            <v>8255.2900000000009</v>
          </cell>
          <cell r="I2139" t="str">
            <v>Desc. por USA 11/08/11. Sin Alt.</v>
          </cell>
          <cell r="J2139">
            <v>1</v>
          </cell>
          <cell r="K2139">
            <v>0.5</v>
          </cell>
          <cell r="L2139" t="str">
            <v>COMPRADOR 2</v>
          </cell>
          <cell r="M2139" t="str">
            <v>Desc.</v>
          </cell>
          <cell r="N2139" t="str">
            <v>BAKER</v>
          </cell>
          <cell r="O2139" t="str">
            <v>LAB</v>
          </cell>
          <cell r="P2139" t="str">
            <v>LAB</v>
          </cell>
          <cell r="Q2139" t="str">
            <v>#NOCODE#</v>
          </cell>
          <cell r="R2139" t="str">
            <v>#NOCODE#</v>
          </cell>
          <cell r="S2139" t="str">
            <v>SALES</v>
          </cell>
          <cell r="T2139" t="str">
            <v>PT</v>
          </cell>
          <cell r="U2139" t="str">
            <v>NO</v>
          </cell>
          <cell r="V2139" t="str">
            <v>PTD</v>
          </cell>
          <cell r="W2139" t="str">
            <v>Compra</v>
          </cell>
        </row>
        <row r="2140">
          <cell r="B2140" t="str">
            <v>3880.1000</v>
          </cell>
          <cell r="C2140" t="str">
            <v>Desc.Bouin's Fixative</v>
          </cell>
          <cell r="D2140" t="str">
            <v>1L</v>
          </cell>
          <cell r="E2140" t="str">
            <v>Desc.Bouin's Fixative1L</v>
          </cell>
          <cell r="F2140" t="str">
            <v>PZ</v>
          </cell>
          <cell r="G2140" t="str">
            <v>1 L</v>
          </cell>
          <cell r="H2140">
            <v>0</v>
          </cell>
          <cell r="I2140" t="str">
            <v>Desc. Alt.SIN ALTERNATIVA</v>
          </cell>
          <cell r="J2140">
            <v>1</v>
          </cell>
          <cell r="K2140">
            <v>1</v>
          </cell>
          <cell r="L2140" t="str">
            <v>COMPRADOR 2</v>
          </cell>
          <cell r="M2140" t="str">
            <v>Desc.</v>
          </cell>
          <cell r="N2140" t="str">
            <v>BAKER</v>
          </cell>
          <cell r="O2140" t="str">
            <v>DIAGNOSTICO</v>
          </cell>
          <cell r="P2140" t="str">
            <v>HEM</v>
          </cell>
          <cell r="Q2140" t="str">
            <v>#NOCODE#</v>
          </cell>
          <cell r="R2140" t="str">
            <v>#NOCODE#</v>
          </cell>
          <cell r="S2140" t="str">
            <v>CLINICOS</v>
          </cell>
          <cell r="T2140" t="str">
            <v>PT</v>
          </cell>
          <cell r="U2140" t="str">
            <v>NO</v>
          </cell>
          <cell r="V2140" t="str">
            <v>PTD</v>
          </cell>
          <cell r="W2140" t="str">
            <v>Compra</v>
          </cell>
        </row>
        <row r="2141">
          <cell r="B2141" t="str">
            <v>3890-00</v>
          </cell>
          <cell r="C2141" t="str">
            <v>Sulfato de Sodio 10-Hid.</v>
          </cell>
          <cell r="D2141" t="str">
            <v>kg</v>
          </cell>
          <cell r="E2141" t="str">
            <v>Sulfato de Sodio 10-Hid.kg</v>
          </cell>
          <cell r="F2141" t="str">
            <v>KG</v>
          </cell>
          <cell r="G2141" t="str">
            <v>kg</v>
          </cell>
          <cell r="H2141">
            <v>0</v>
          </cell>
          <cell r="I2141">
            <v>0</v>
          </cell>
          <cell r="J2141">
            <v>1</v>
          </cell>
          <cell r="K2141">
            <v>1</v>
          </cell>
          <cell r="L2141" t="str">
            <v>PLANEADOR 1</v>
          </cell>
          <cell r="M2141" t="str">
            <v>No Clasificado</v>
          </cell>
          <cell r="N2141" t="str">
            <v>BAKER</v>
          </cell>
          <cell r="O2141" t="str">
            <v>SINTESIS</v>
          </cell>
          <cell r="P2141" t="str">
            <v>SIN</v>
          </cell>
          <cell r="Q2141" t="str">
            <v>#NOCODE#</v>
          </cell>
          <cell r="R2141" t="str">
            <v>#NOCODE#</v>
          </cell>
          <cell r="S2141" t="str">
            <v>SALES</v>
          </cell>
          <cell r="T2141" t="str">
            <v>PP</v>
          </cell>
          <cell r="U2141" t="str">
            <v>NO</v>
          </cell>
          <cell r="V2141" t="str">
            <v>FMZ</v>
          </cell>
          <cell r="W2141" t="str">
            <v>Producción</v>
          </cell>
        </row>
        <row r="2142">
          <cell r="B2142" t="str">
            <v>3890-01</v>
          </cell>
          <cell r="C2142" t="str">
            <v>Desc. Sulfato de Sodio 10-Hid.</v>
          </cell>
          <cell r="D2142" t="str">
            <v>Crist. RA                500 g</v>
          </cell>
          <cell r="E2142" t="str">
            <v>Desc. Sulfato de Sodio 10-Hid.Crist. RA                500 g</v>
          </cell>
          <cell r="F2142" t="str">
            <v>PZ</v>
          </cell>
          <cell r="G2142" t="str">
            <v>500 GR</v>
          </cell>
          <cell r="H2142">
            <v>2442.67</v>
          </cell>
          <cell r="I2142" t="str">
            <v>Desc. Sin Alt. por USA 15/Ene/15</v>
          </cell>
          <cell r="J2142">
            <v>1</v>
          </cell>
          <cell r="K2142">
            <v>0.5</v>
          </cell>
          <cell r="L2142" t="str">
            <v>COMPRADOR 2</v>
          </cell>
          <cell r="M2142" t="str">
            <v>Desc.</v>
          </cell>
          <cell r="N2142" t="str">
            <v>BAKER</v>
          </cell>
          <cell r="O2142" t="str">
            <v>LAB</v>
          </cell>
          <cell r="P2142" t="str">
            <v>LAB</v>
          </cell>
          <cell r="Q2142" t="str">
            <v>#NOCODE#</v>
          </cell>
          <cell r="R2142" t="str">
            <v>#NOCODE#</v>
          </cell>
          <cell r="S2142" t="str">
            <v>SALES</v>
          </cell>
          <cell r="T2142" t="str">
            <v>PT</v>
          </cell>
          <cell r="U2142" t="str">
            <v>NO</v>
          </cell>
          <cell r="V2142" t="str">
            <v>PTD</v>
          </cell>
          <cell r="W2142" t="str">
            <v>PRODUCCIÓN</v>
          </cell>
        </row>
        <row r="2143">
          <cell r="B2143" t="str">
            <v>3890-66</v>
          </cell>
          <cell r="C2143" t="str">
            <v>Desc. Sulfato de Sodio 10-Hid.</v>
          </cell>
          <cell r="D2143" t="str">
            <v>Crist. RA                50 Kg</v>
          </cell>
          <cell r="E2143" t="str">
            <v>Desc. Sulfato de Sodio 10-Hid.Crist. RA                50 Kg</v>
          </cell>
          <cell r="F2143" t="str">
            <v>PZ</v>
          </cell>
          <cell r="G2143" t="str">
            <v>50 Kg</v>
          </cell>
          <cell r="H2143">
            <v>0</v>
          </cell>
          <cell r="I2143" t="str">
            <v>Desc. RACIONALIZACION PRODUCTOS Alt. 3890-01</v>
          </cell>
          <cell r="J2143">
            <v>1</v>
          </cell>
          <cell r="K2143">
            <v>50</v>
          </cell>
          <cell r="L2143" t="str">
            <v>PLANEADOR 1</v>
          </cell>
          <cell r="M2143" t="str">
            <v>Desc.</v>
          </cell>
          <cell r="N2143" t="str">
            <v>BAKER</v>
          </cell>
          <cell r="O2143" t="str">
            <v>SINTESIS</v>
          </cell>
          <cell r="P2143" t="str">
            <v>SIN</v>
          </cell>
          <cell r="Q2143" t="str">
            <v>#NOCODE#</v>
          </cell>
          <cell r="R2143" t="str">
            <v>#NOCODE#</v>
          </cell>
          <cell r="S2143" t="str">
            <v>SALES</v>
          </cell>
          <cell r="T2143" t="str">
            <v>PT</v>
          </cell>
          <cell r="U2143" t="str">
            <v>NO</v>
          </cell>
          <cell r="V2143" t="str">
            <v>PTFMZ</v>
          </cell>
          <cell r="W2143" t="str">
            <v>Producción</v>
          </cell>
        </row>
        <row r="2144">
          <cell r="B2144" t="str">
            <v>3891-00</v>
          </cell>
          <cell r="C2144" t="str">
            <v>Sulfato de Sodio Anh. Gran.</v>
          </cell>
          <cell r="D2144" t="str">
            <v>kg</v>
          </cell>
          <cell r="E2144" t="str">
            <v>Sulfato de Sodio Anh. Gran.kg</v>
          </cell>
          <cell r="F2144" t="str">
            <v>KG</v>
          </cell>
          <cell r="G2144" t="str">
            <v>kg</v>
          </cell>
          <cell r="H2144">
            <v>0</v>
          </cell>
          <cell r="I2144">
            <v>0</v>
          </cell>
          <cell r="J2144">
            <v>1</v>
          </cell>
          <cell r="K2144">
            <v>1</v>
          </cell>
          <cell r="L2144" t="str">
            <v>PLANEADOR 1</v>
          </cell>
          <cell r="M2144" t="str">
            <v>No Clasificado</v>
          </cell>
          <cell r="N2144" t="str">
            <v>BAKER</v>
          </cell>
          <cell r="O2144" t="str">
            <v>SINTESIS</v>
          </cell>
          <cell r="P2144" t="str">
            <v>SIN</v>
          </cell>
          <cell r="Q2144" t="str">
            <v>#NOCODE#</v>
          </cell>
          <cell r="R2144" t="str">
            <v>#NOCODE#</v>
          </cell>
          <cell r="S2144" t="str">
            <v>SALES</v>
          </cell>
          <cell r="T2144" t="str">
            <v>PP</v>
          </cell>
          <cell r="U2144" t="str">
            <v>NO</v>
          </cell>
          <cell r="V2144" t="str">
            <v>FMZ</v>
          </cell>
          <cell r="W2144" t="str">
            <v>Producción</v>
          </cell>
        </row>
        <row r="2145">
          <cell r="B2145" t="str">
            <v>3891-01</v>
          </cell>
          <cell r="C2145" t="str">
            <v>Sulfato de Sodio Anh. Gran.</v>
          </cell>
          <cell r="D2145" t="str">
            <v>Pvo. RA ACS              500 g</v>
          </cell>
          <cell r="E2145" t="str">
            <v>Sulfato de Sodio Anh. Gran.Pvo. RA ACS              500 g</v>
          </cell>
          <cell r="F2145" t="str">
            <v>PZ</v>
          </cell>
          <cell r="G2145" t="str">
            <v>500 GR</v>
          </cell>
          <cell r="H2145">
            <v>422.88</v>
          </cell>
          <cell r="I2145">
            <v>0</v>
          </cell>
          <cell r="J2145">
            <v>1</v>
          </cell>
          <cell r="K2145">
            <v>0.5</v>
          </cell>
          <cell r="L2145" t="str">
            <v>PLANEADOR 1</v>
          </cell>
          <cell r="M2145" t="str">
            <v>Recurso C</v>
          </cell>
          <cell r="N2145" t="str">
            <v>BAKER</v>
          </cell>
          <cell r="O2145" t="str">
            <v>LAB</v>
          </cell>
          <cell r="P2145" t="str">
            <v>LAB</v>
          </cell>
          <cell r="Q2145" t="str">
            <v>#NOCODE#</v>
          </cell>
          <cell r="R2145" t="str">
            <v>#NOCODE#</v>
          </cell>
          <cell r="S2145" t="str">
            <v>SALES</v>
          </cell>
          <cell r="T2145" t="str">
            <v>PT</v>
          </cell>
          <cell r="U2145" t="str">
            <v>NO</v>
          </cell>
          <cell r="V2145" t="str">
            <v>PTFMZ</v>
          </cell>
          <cell r="W2145" t="str">
            <v>Producción</v>
          </cell>
        </row>
        <row r="2146">
          <cell r="B2146" t="str">
            <v>3891-05</v>
          </cell>
          <cell r="C2146" t="str">
            <v>Sulfato de Sodio Anh. Gran.</v>
          </cell>
          <cell r="D2146" t="str">
            <v>Pvo. RA ACS             2.5 kg</v>
          </cell>
          <cell r="E2146" t="str">
            <v>Sulfato de Sodio Anh. Gran.Pvo. RA ACS             2.5 kg</v>
          </cell>
          <cell r="F2146" t="str">
            <v>PZ</v>
          </cell>
          <cell r="G2146" t="str">
            <v>2.5 KG</v>
          </cell>
          <cell r="H2146">
            <v>1678.75</v>
          </cell>
          <cell r="I2146">
            <v>0</v>
          </cell>
          <cell r="J2146">
            <v>1</v>
          </cell>
          <cell r="K2146">
            <v>2.5</v>
          </cell>
          <cell r="L2146" t="str">
            <v>PLANEADOR 1</v>
          </cell>
          <cell r="M2146" t="str">
            <v>Recurso C</v>
          </cell>
          <cell r="N2146" t="str">
            <v>BAKER</v>
          </cell>
          <cell r="O2146" t="str">
            <v>LAB</v>
          </cell>
          <cell r="P2146" t="str">
            <v>LAB</v>
          </cell>
          <cell r="Q2146" t="str">
            <v>#NOCODE#</v>
          </cell>
          <cell r="R2146" t="str">
            <v>#NOCODE#</v>
          </cell>
          <cell r="S2146" t="str">
            <v>SALES</v>
          </cell>
          <cell r="T2146" t="str">
            <v>PT</v>
          </cell>
          <cell r="U2146" t="str">
            <v>NO</v>
          </cell>
          <cell r="V2146" t="str">
            <v>PTFMZ</v>
          </cell>
          <cell r="W2146" t="str">
            <v>Producción</v>
          </cell>
        </row>
        <row r="2147">
          <cell r="B2147" t="str">
            <v>3891-10</v>
          </cell>
          <cell r="C2147" t="str">
            <v>Sulfato de Sodio Anh. Gran.</v>
          </cell>
          <cell r="D2147" t="str">
            <v>Pvo. RA ACS              10 kg</v>
          </cell>
          <cell r="E2147" t="str">
            <v>Sulfato de Sodio Anh. Gran.Pvo. RA ACS              10 kg</v>
          </cell>
          <cell r="F2147" t="str">
            <v>PZ</v>
          </cell>
          <cell r="G2147" t="str">
            <v>10 kg</v>
          </cell>
          <cell r="H2147">
            <v>5057.9799999999996</v>
          </cell>
          <cell r="I2147">
            <v>0</v>
          </cell>
          <cell r="J2147">
            <v>1</v>
          </cell>
          <cell r="K2147">
            <v>10</v>
          </cell>
          <cell r="L2147" t="str">
            <v>PLANEADOR 1</v>
          </cell>
          <cell r="M2147" t="str">
            <v>Recurso D</v>
          </cell>
          <cell r="N2147" t="str">
            <v>BAKER</v>
          </cell>
          <cell r="O2147" t="str">
            <v>LAB</v>
          </cell>
          <cell r="P2147" t="str">
            <v>LAB</v>
          </cell>
          <cell r="Q2147" t="str">
            <v>#NOCODE#</v>
          </cell>
          <cell r="R2147" t="str">
            <v>#NOCODE#</v>
          </cell>
          <cell r="S2147" t="str">
            <v>SALES</v>
          </cell>
          <cell r="T2147" t="str">
            <v>PT</v>
          </cell>
          <cell r="U2147" t="str">
            <v>NO</v>
          </cell>
          <cell r="V2147" t="str">
            <v>PTFMZ</v>
          </cell>
          <cell r="W2147" t="str">
            <v>Producción</v>
          </cell>
        </row>
        <row r="2148">
          <cell r="B2148" t="str">
            <v>3891-19</v>
          </cell>
          <cell r="C2148" t="str">
            <v>Sulfato de Sodio Anh. Gran.</v>
          </cell>
          <cell r="D2148" t="str">
            <v>Pvo. RA ACS               1 kg</v>
          </cell>
          <cell r="E2148" t="str">
            <v>Sulfato de Sodio Anh. Gran.Pvo. RA ACS               1 kg</v>
          </cell>
          <cell r="F2148" t="str">
            <v>PZ</v>
          </cell>
          <cell r="G2148" t="str">
            <v>1 kg</v>
          </cell>
          <cell r="H2148">
            <v>751.3</v>
          </cell>
          <cell r="I2148">
            <v>0</v>
          </cell>
          <cell r="J2148">
            <v>1</v>
          </cell>
          <cell r="K2148">
            <v>1</v>
          </cell>
          <cell r="L2148" t="str">
            <v>PLANEADOR 1</v>
          </cell>
          <cell r="M2148" t="str">
            <v>Recurso B</v>
          </cell>
          <cell r="N2148" t="str">
            <v>BAKER</v>
          </cell>
          <cell r="O2148" t="str">
            <v>LAB</v>
          </cell>
          <cell r="P2148" t="str">
            <v>LAB</v>
          </cell>
          <cell r="Q2148" t="str">
            <v>#NOCODE#</v>
          </cell>
          <cell r="R2148" t="str">
            <v>#NOCODE#</v>
          </cell>
          <cell r="S2148" t="str">
            <v>SALES</v>
          </cell>
          <cell r="T2148" t="str">
            <v>PT</v>
          </cell>
          <cell r="U2148" t="str">
            <v>NO</v>
          </cell>
          <cell r="V2148" t="str">
            <v>PTFMZ</v>
          </cell>
          <cell r="W2148" t="str">
            <v>Producción</v>
          </cell>
        </row>
        <row r="2149">
          <cell r="B2149" t="str">
            <v>3891-50</v>
          </cell>
          <cell r="C2149" t="str">
            <v>TCut.Sulfato de Sodio Anh.Gran</v>
          </cell>
          <cell r="D2149" t="str">
            <v>Pvo. RA ACS              100 g</v>
          </cell>
          <cell r="E2149" t="str">
            <v>TCut.Sulfato de Sodio Anh.GranPvo. RA ACS              100 g</v>
          </cell>
          <cell r="F2149" t="str">
            <v>PZ</v>
          </cell>
          <cell r="G2149" t="str">
            <v>100 g</v>
          </cell>
          <cell r="H2149">
            <v>155.13999999999999</v>
          </cell>
          <cell r="I2149" t="str">
            <v>TCut. Alt.3891-01 (500 ml)</v>
          </cell>
          <cell r="J2149">
            <v>1</v>
          </cell>
          <cell r="K2149">
            <v>0.1</v>
          </cell>
          <cell r="L2149" t="str">
            <v>PLANEADOR 1</v>
          </cell>
          <cell r="M2149" t="str">
            <v>Desc.</v>
          </cell>
          <cell r="N2149" t="str">
            <v>BAKER</v>
          </cell>
          <cell r="O2149" t="str">
            <v>LAB</v>
          </cell>
          <cell r="P2149" t="str">
            <v>LAB</v>
          </cell>
          <cell r="Q2149" t="str">
            <v>#NOCODE#</v>
          </cell>
          <cell r="R2149" t="str">
            <v>#NOCODE#</v>
          </cell>
          <cell r="S2149" t="str">
            <v>SALES</v>
          </cell>
          <cell r="T2149" t="str">
            <v>PT</v>
          </cell>
          <cell r="U2149" t="str">
            <v>NO</v>
          </cell>
          <cell r="V2149" t="str">
            <v>PTFMZ</v>
          </cell>
          <cell r="W2149" t="str">
            <v>Producción</v>
          </cell>
        </row>
        <row r="2150">
          <cell r="B2150" t="str">
            <v>3891-66</v>
          </cell>
          <cell r="C2150" t="str">
            <v>Desc. Sulfato de Sodio AnhGran</v>
          </cell>
          <cell r="D2150" t="str">
            <v>Pvo. RA ACS              50 kg</v>
          </cell>
          <cell r="E2150" t="str">
            <v>Desc. Sulfato de Sodio AnhGranPvo. RA ACS              50 kg</v>
          </cell>
          <cell r="F2150" t="str">
            <v>PZ</v>
          </cell>
          <cell r="G2150" t="str">
            <v>50 kg</v>
          </cell>
          <cell r="H2150">
            <v>0</v>
          </cell>
          <cell r="I2150" t="str">
            <v>Desc. Alt. 3891-10. NO DEMAND</v>
          </cell>
          <cell r="J2150">
            <v>1</v>
          </cell>
          <cell r="K2150">
            <v>50</v>
          </cell>
          <cell r="L2150" t="str">
            <v>PLANEADOR 1</v>
          </cell>
          <cell r="M2150" t="str">
            <v>Desc.</v>
          </cell>
          <cell r="N2150" t="str">
            <v>BAKER</v>
          </cell>
          <cell r="O2150" t="str">
            <v>SINTESIS</v>
          </cell>
          <cell r="P2150" t="str">
            <v>SIN</v>
          </cell>
          <cell r="Q2150" t="str">
            <v>#NOCODE#</v>
          </cell>
          <cell r="R2150" t="str">
            <v>#NOCODE#</v>
          </cell>
          <cell r="S2150" t="str">
            <v>SALES</v>
          </cell>
          <cell r="T2150" t="str">
            <v>PT</v>
          </cell>
          <cell r="U2150" t="str">
            <v>NO</v>
          </cell>
          <cell r="V2150" t="str">
            <v>PTFMZ</v>
          </cell>
          <cell r="W2150" t="str">
            <v>Producción</v>
          </cell>
        </row>
        <row r="2151">
          <cell r="B2151" t="str">
            <v>3891-79</v>
          </cell>
          <cell r="C2151" t="str">
            <v>Desc.Sulfato de Sodio Anh.Gran</v>
          </cell>
          <cell r="D2151" t="str">
            <v>Pvo. RA ACS             220 lb</v>
          </cell>
          <cell r="E2151" t="str">
            <v>Desc.Sulfato de Sodio Anh.GranPvo. RA ACS             220 lb</v>
          </cell>
          <cell r="F2151" t="str">
            <v>PZ</v>
          </cell>
          <cell r="G2151" t="str">
            <v>220 lb</v>
          </cell>
          <cell r="H2151">
            <v>0</v>
          </cell>
          <cell r="I2151" t="str">
            <v>Desc. RACIONALIZACION PRODUCTOS Alt. 3891-66</v>
          </cell>
          <cell r="J2151">
            <v>1</v>
          </cell>
          <cell r="K2151">
            <v>99.8</v>
          </cell>
          <cell r="L2151" t="str">
            <v>PLANEADOR 1</v>
          </cell>
          <cell r="M2151" t="str">
            <v>Desc.</v>
          </cell>
          <cell r="N2151" t="str">
            <v>BAKER</v>
          </cell>
          <cell r="O2151" t="str">
            <v>SINTESIS</v>
          </cell>
          <cell r="P2151" t="str">
            <v>SIN</v>
          </cell>
          <cell r="Q2151" t="str">
            <v>#NOCODE#</v>
          </cell>
          <cell r="R2151" t="str">
            <v>#NOCODE#</v>
          </cell>
          <cell r="S2151" t="str">
            <v>SALES</v>
          </cell>
          <cell r="T2151" t="str">
            <v>PT</v>
          </cell>
          <cell r="U2151" t="str">
            <v>NO</v>
          </cell>
          <cell r="V2151" t="str">
            <v>PTFMZ</v>
          </cell>
          <cell r="W2151" t="str">
            <v>Producción</v>
          </cell>
        </row>
        <row r="2152">
          <cell r="B2152" t="str">
            <v>3892</v>
          </cell>
          <cell r="C2152" t="str">
            <v>Tdesc AC-Diff Control Bajo</v>
          </cell>
          <cell r="D2152" t="str">
            <v>2.5 mL</v>
          </cell>
          <cell r="E2152" t="str">
            <v>Tdesc AC-Diff Control Bajo2.5 mL</v>
          </cell>
          <cell r="F2152" t="str">
            <v>PZ</v>
          </cell>
          <cell r="G2152" t="str">
            <v>2.5 mL</v>
          </cell>
          <cell r="H2152">
            <v>420</v>
          </cell>
          <cell r="I2152" t="str">
            <v>Sin registro sanit. Sin opciones.</v>
          </cell>
          <cell r="J2152">
            <v>1</v>
          </cell>
          <cell r="K2152">
            <v>2.5000000000000001E-3</v>
          </cell>
          <cell r="L2152" t="str">
            <v>COMPRADOR 2</v>
          </cell>
          <cell r="M2152" t="str">
            <v>Desc.</v>
          </cell>
          <cell r="N2152" t="str">
            <v>BAKER</v>
          </cell>
          <cell r="O2152" t="str">
            <v>DIAGNOSTICO</v>
          </cell>
          <cell r="P2152" t="str">
            <v>HEM</v>
          </cell>
          <cell r="Q2152" t="str">
            <v>#NOCODE#</v>
          </cell>
          <cell r="R2152" t="str">
            <v>#NOCODE#</v>
          </cell>
          <cell r="S2152" t="str">
            <v>CLINICOS</v>
          </cell>
          <cell r="T2152" t="str">
            <v>PT</v>
          </cell>
          <cell r="U2152" t="str">
            <v>NO</v>
          </cell>
          <cell r="V2152" t="str">
            <v>PTD</v>
          </cell>
          <cell r="W2152" t="str">
            <v>Compra</v>
          </cell>
        </row>
        <row r="2153">
          <cell r="B2153" t="str">
            <v>3892.0300</v>
          </cell>
          <cell r="C2153" t="str">
            <v>Tdesc AC-Diff Tricontrol B-N-A</v>
          </cell>
          <cell r="D2153" t="str">
            <v>B-N-A 3 x 2.5 ml</v>
          </cell>
          <cell r="E2153" t="str">
            <v>Tdesc AC-Diff Tricontrol B-N-AB-N-A 3 x 2.5 ml</v>
          </cell>
          <cell r="F2153" t="str">
            <v>PZ</v>
          </cell>
          <cell r="G2153" t="str">
            <v>2.5 mL</v>
          </cell>
          <cell r="H2153">
            <v>1500</v>
          </cell>
          <cell r="I2153" t="str">
            <v>Sin registro sanit. Sin opciones.</v>
          </cell>
          <cell r="J2153">
            <v>1</v>
          </cell>
          <cell r="K2153">
            <v>2.5000000000000001E-3</v>
          </cell>
          <cell r="L2153" t="str">
            <v>PLANEADOR 1</v>
          </cell>
          <cell r="M2153" t="str">
            <v>Desc.</v>
          </cell>
          <cell r="N2153" t="str">
            <v>BAKER</v>
          </cell>
          <cell r="O2153" t="str">
            <v>DIAGNOSTICO</v>
          </cell>
          <cell r="P2153" t="str">
            <v>HEM</v>
          </cell>
          <cell r="Q2153" t="str">
            <v>#NOCODE#</v>
          </cell>
          <cell r="R2153" t="str">
            <v>#NOCODE#</v>
          </cell>
          <cell r="S2153" t="str">
            <v>CLINICOS</v>
          </cell>
          <cell r="T2153" t="str">
            <v>PT</v>
          </cell>
          <cell r="U2153" t="str">
            <v>NO</v>
          </cell>
          <cell r="V2153" t="str">
            <v>PTEPTD</v>
          </cell>
          <cell r="W2153" t="str">
            <v>EMPAQUE</v>
          </cell>
        </row>
        <row r="2154">
          <cell r="B2154" t="str">
            <v>3893</v>
          </cell>
          <cell r="C2154" t="str">
            <v>Tdesc AC-Diff Control Normal</v>
          </cell>
          <cell r="D2154" t="str">
            <v>2.5 mL</v>
          </cell>
          <cell r="E2154" t="str">
            <v>Tdesc AC-Diff Control Normal2.5 mL</v>
          </cell>
          <cell r="F2154" t="str">
            <v>PZ</v>
          </cell>
          <cell r="G2154" t="str">
            <v>2.5 mL</v>
          </cell>
          <cell r="H2154">
            <v>420</v>
          </cell>
          <cell r="I2154" t="str">
            <v>Sin registro sanit. Sin opciones.</v>
          </cell>
          <cell r="J2154">
            <v>1</v>
          </cell>
          <cell r="K2154">
            <v>2.5000000000000001E-3</v>
          </cell>
          <cell r="L2154" t="str">
            <v>COMPRADOR 2</v>
          </cell>
          <cell r="M2154" t="str">
            <v>Desc.</v>
          </cell>
          <cell r="N2154" t="str">
            <v>BAKER</v>
          </cell>
          <cell r="O2154" t="str">
            <v>DIAGNOSTICO</v>
          </cell>
          <cell r="P2154" t="str">
            <v>HEM</v>
          </cell>
          <cell r="Q2154" t="str">
            <v>#NOCODE#</v>
          </cell>
          <cell r="R2154" t="str">
            <v>#NOCODE#</v>
          </cell>
          <cell r="S2154" t="str">
            <v>CLINICOS</v>
          </cell>
          <cell r="T2154" t="str">
            <v>PT</v>
          </cell>
          <cell r="U2154" t="str">
            <v>NO</v>
          </cell>
          <cell r="V2154" t="str">
            <v>PTD</v>
          </cell>
          <cell r="W2154" t="str">
            <v>Compra</v>
          </cell>
        </row>
        <row r="2155">
          <cell r="B2155" t="str">
            <v>3894</v>
          </cell>
          <cell r="C2155" t="str">
            <v>Tdesc AC-Diff Control Alto</v>
          </cell>
          <cell r="D2155" t="str">
            <v>2.5 mL</v>
          </cell>
          <cell r="E2155" t="str">
            <v>Tdesc AC-Diff Control Alto2.5 mL</v>
          </cell>
          <cell r="F2155" t="str">
            <v>PZ</v>
          </cell>
          <cell r="G2155" t="str">
            <v>2.5 mL</v>
          </cell>
          <cell r="H2155">
            <v>420</v>
          </cell>
          <cell r="I2155" t="str">
            <v>Sin registro sanit. Sin opciones.</v>
          </cell>
          <cell r="J2155">
            <v>1</v>
          </cell>
          <cell r="K2155">
            <v>2.5000000000000001E-3</v>
          </cell>
          <cell r="L2155" t="str">
            <v>COMPRADOR 2</v>
          </cell>
          <cell r="M2155" t="str">
            <v>Desc.</v>
          </cell>
          <cell r="N2155" t="str">
            <v>BAKER</v>
          </cell>
          <cell r="O2155" t="str">
            <v>DIAGNOSTICO</v>
          </cell>
          <cell r="P2155" t="str">
            <v>HEM</v>
          </cell>
          <cell r="Q2155" t="str">
            <v>#NOCODE#</v>
          </cell>
          <cell r="R2155" t="str">
            <v>#NOCODE#</v>
          </cell>
          <cell r="S2155" t="str">
            <v>CLINICOS</v>
          </cell>
          <cell r="T2155" t="str">
            <v>PT</v>
          </cell>
          <cell r="U2155" t="str">
            <v>NO</v>
          </cell>
          <cell r="V2155" t="str">
            <v>PTD</v>
          </cell>
          <cell r="W2155" t="str">
            <v>Compra</v>
          </cell>
        </row>
        <row r="2156">
          <cell r="B2156" t="str">
            <v>3896</v>
          </cell>
          <cell r="C2156" t="str">
            <v>Tdesc K-Diff Control Bajo</v>
          </cell>
          <cell r="D2156" t="str">
            <v>2.5 ml</v>
          </cell>
          <cell r="E2156" t="str">
            <v>Tdesc K-Diff Control Bajo2.5 ml</v>
          </cell>
          <cell r="F2156" t="str">
            <v>PZ</v>
          </cell>
          <cell r="G2156" t="str">
            <v>2.5 ml</v>
          </cell>
          <cell r="H2156">
            <v>420</v>
          </cell>
          <cell r="I2156" t="str">
            <v>Sin registro sanit. Sin opciones.</v>
          </cell>
          <cell r="J2156">
            <v>1</v>
          </cell>
          <cell r="K2156">
            <v>2.5000000000000001E-3</v>
          </cell>
          <cell r="L2156" t="str">
            <v>COMPRADOR 2</v>
          </cell>
          <cell r="M2156" t="str">
            <v>Desc.</v>
          </cell>
          <cell r="N2156" t="str">
            <v>BAKER</v>
          </cell>
          <cell r="O2156" t="str">
            <v>DIAGNOSTICO</v>
          </cell>
          <cell r="P2156" t="str">
            <v>HEM</v>
          </cell>
          <cell r="Q2156" t="str">
            <v>#NOCODE#</v>
          </cell>
          <cell r="R2156" t="str">
            <v>#NOCODE#</v>
          </cell>
          <cell r="S2156" t="str">
            <v>CLINICOS</v>
          </cell>
          <cell r="T2156" t="str">
            <v>PT</v>
          </cell>
          <cell r="U2156" t="str">
            <v>NO</v>
          </cell>
          <cell r="V2156" t="str">
            <v>PTD</v>
          </cell>
          <cell r="W2156" t="str">
            <v>Compra</v>
          </cell>
        </row>
        <row r="2157">
          <cell r="B2157" t="str">
            <v>3896.0300</v>
          </cell>
          <cell r="C2157" t="str">
            <v>Desc. K-Diff Tricontrol B-N-A</v>
          </cell>
          <cell r="D2157" t="str">
            <v>3 x 2.5 ml</v>
          </cell>
          <cell r="E2157" t="str">
            <v>Desc. K-Diff Tricontrol B-N-A3 x 2.5 ml</v>
          </cell>
          <cell r="F2157" t="str">
            <v>PZ</v>
          </cell>
          <cell r="G2157" t="str">
            <v>2.5 ml</v>
          </cell>
          <cell r="H2157">
            <v>1500</v>
          </cell>
          <cell r="I2157" t="str">
            <v>Desc. 12/16/11. Cambia a 3455.0300</v>
          </cell>
          <cell r="J2157">
            <v>1</v>
          </cell>
          <cell r="K2157">
            <v>2.5000000000000001E-3</v>
          </cell>
          <cell r="L2157" t="str">
            <v>PLANEADOR 1</v>
          </cell>
          <cell r="M2157" t="str">
            <v>Desc.</v>
          </cell>
          <cell r="N2157" t="str">
            <v>BAKER</v>
          </cell>
          <cell r="O2157" t="str">
            <v>DIAGNOSTICO</v>
          </cell>
          <cell r="P2157" t="str">
            <v>HEM</v>
          </cell>
          <cell r="Q2157" t="str">
            <v>#NOCODE#</v>
          </cell>
          <cell r="R2157" t="str">
            <v>#NOCODE#</v>
          </cell>
          <cell r="S2157" t="str">
            <v>CLINICOS</v>
          </cell>
          <cell r="T2157" t="str">
            <v>PT</v>
          </cell>
          <cell r="U2157" t="str">
            <v>NO</v>
          </cell>
          <cell r="V2157" t="str">
            <v>PTEPTD</v>
          </cell>
          <cell r="W2157" t="str">
            <v>EMPAQUE</v>
          </cell>
        </row>
        <row r="2158">
          <cell r="B2158" t="str">
            <v>3897</v>
          </cell>
          <cell r="C2158" t="str">
            <v>Tdesc K-Diff Control Normal</v>
          </cell>
          <cell r="D2158" t="str">
            <v>2.5 ml</v>
          </cell>
          <cell r="E2158" t="str">
            <v>Tdesc K-Diff Control Normal2.5 ml</v>
          </cell>
          <cell r="F2158" t="str">
            <v>PZ</v>
          </cell>
          <cell r="G2158" t="str">
            <v>2.5 ml</v>
          </cell>
          <cell r="H2158">
            <v>420</v>
          </cell>
          <cell r="I2158" t="str">
            <v>Sin registro sanit. Sin opciones.</v>
          </cell>
          <cell r="J2158">
            <v>1</v>
          </cell>
          <cell r="K2158">
            <v>2.5000000000000001E-3</v>
          </cell>
          <cell r="L2158" t="str">
            <v>COMPRADOR 2</v>
          </cell>
          <cell r="M2158" t="str">
            <v>Desc.</v>
          </cell>
          <cell r="N2158" t="str">
            <v>BAKER</v>
          </cell>
          <cell r="O2158" t="str">
            <v>DIAGNOSTICO</v>
          </cell>
          <cell r="P2158" t="str">
            <v>HEM</v>
          </cell>
          <cell r="Q2158" t="str">
            <v>#NOCODE#</v>
          </cell>
          <cell r="R2158" t="str">
            <v>#NOCODE#</v>
          </cell>
          <cell r="S2158" t="str">
            <v>CLINICOS</v>
          </cell>
          <cell r="T2158" t="str">
            <v>PT</v>
          </cell>
          <cell r="U2158" t="str">
            <v>NO</v>
          </cell>
          <cell r="V2158" t="str">
            <v>PTD</v>
          </cell>
          <cell r="W2158" t="str">
            <v>Compra</v>
          </cell>
        </row>
        <row r="2159">
          <cell r="B2159" t="str">
            <v>3898</v>
          </cell>
          <cell r="C2159" t="str">
            <v>Tdesc K-Diff Control Alto</v>
          </cell>
          <cell r="D2159" t="str">
            <v>2.5 ml</v>
          </cell>
          <cell r="E2159" t="str">
            <v>Tdesc K-Diff Control Alto2.5 ml</v>
          </cell>
          <cell r="F2159" t="str">
            <v>PZ</v>
          </cell>
          <cell r="G2159" t="str">
            <v>2.5 ml</v>
          </cell>
          <cell r="H2159">
            <v>420</v>
          </cell>
          <cell r="I2159" t="str">
            <v>Sin registro sanit. Sin opciones.</v>
          </cell>
          <cell r="J2159">
            <v>1</v>
          </cell>
          <cell r="K2159">
            <v>2.5000000000000001E-3</v>
          </cell>
          <cell r="L2159" t="str">
            <v>COMPRADOR 2</v>
          </cell>
          <cell r="M2159" t="str">
            <v>Desc.</v>
          </cell>
          <cell r="N2159" t="str">
            <v>BAKER</v>
          </cell>
          <cell r="O2159" t="str">
            <v>DIAGNOSTICO</v>
          </cell>
          <cell r="P2159" t="str">
            <v>HEM</v>
          </cell>
          <cell r="Q2159" t="str">
            <v>#NOCODE#</v>
          </cell>
          <cell r="R2159" t="str">
            <v>#NOCODE#</v>
          </cell>
          <cell r="S2159" t="str">
            <v>CLINICOS</v>
          </cell>
          <cell r="T2159" t="str">
            <v>PT</v>
          </cell>
          <cell r="U2159" t="str">
            <v>NO</v>
          </cell>
          <cell r="V2159" t="str">
            <v>PTD</v>
          </cell>
          <cell r="W2159" t="str">
            <v>Compra</v>
          </cell>
        </row>
        <row r="2160">
          <cell r="B2160" t="str">
            <v>3898-00</v>
          </cell>
          <cell r="C2160" t="str">
            <v>Sulfato de Sodio Anh. Pvo.</v>
          </cell>
          <cell r="D2160" t="str">
            <v>kg</v>
          </cell>
          <cell r="E2160" t="str">
            <v>Sulfato de Sodio Anh. Pvo.kg</v>
          </cell>
          <cell r="F2160" t="str">
            <v>KG</v>
          </cell>
          <cell r="G2160" t="str">
            <v>kg</v>
          </cell>
          <cell r="H2160">
            <v>0</v>
          </cell>
          <cell r="I2160">
            <v>0</v>
          </cell>
          <cell r="J2160">
            <v>1</v>
          </cell>
          <cell r="K2160">
            <v>1</v>
          </cell>
          <cell r="L2160" t="str">
            <v>PLANEADOR 1</v>
          </cell>
          <cell r="M2160" t="str">
            <v>No Clasificado</v>
          </cell>
          <cell r="N2160" t="str">
            <v>BAKER</v>
          </cell>
          <cell r="O2160" t="str">
            <v>SINTESIS</v>
          </cell>
          <cell r="P2160" t="str">
            <v>SIN</v>
          </cell>
          <cell r="Q2160" t="str">
            <v>#NOCODE#</v>
          </cell>
          <cell r="R2160" t="str">
            <v>#NOCODE#</v>
          </cell>
          <cell r="S2160" t="str">
            <v>SALES</v>
          </cell>
          <cell r="T2160" t="str">
            <v>PP</v>
          </cell>
          <cell r="U2160" t="str">
            <v>NO</v>
          </cell>
          <cell r="V2160" t="str">
            <v>FMZ</v>
          </cell>
          <cell r="W2160" t="str">
            <v>Producción</v>
          </cell>
        </row>
        <row r="2161">
          <cell r="B2161" t="str">
            <v>3898-01</v>
          </cell>
          <cell r="C2161" t="str">
            <v>Sulfato de Sodio Anh. Pvo.</v>
          </cell>
          <cell r="D2161" t="str">
            <v>RA ACS                   500 g</v>
          </cell>
          <cell r="E2161" t="str">
            <v>Sulfato de Sodio Anh. Pvo.RA ACS                   500 g</v>
          </cell>
          <cell r="F2161" t="str">
            <v>PZ</v>
          </cell>
          <cell r="G2161" t="str">
            <v>500 GR</v>
          </cell>
          <cell r="H2161">
            <v>400.55</v>
          </cell>
          <cell r="I2161">
            <v>0</v>
          </cell>
          <cell r="J2161">
            <v>1</v>
          </cell>
          <cell r="K2161">
            <v>0.5</v>
          </cell>
          <cell r="L2161" t="str">
            <v>PLANEADOR 1</v>
          </cell>
          <cell r="M2161" t="str">
            <v>Recurso C</v>
          </cell>
          <cell r="N2161" t="str">
            <v>BAKER</v>
          </cell>
          <cell r="O2161" t="str">
            <v>LAB</v>
          </cell>
          <cell r="P2161" t="str">
            <v>LAB</v>
          </cell>
          <cell r="Q2161" t="str">
            <v>#NOCODE#</v>
          </cell>
          <cell r="R2161" t="str">
            <v>#NOCODE#</v>
          </cell>
          <cell r="S2161" t="str">
            <v>SALES</v>
          </cell>
          <cell r="T2161" t="str">
            <v>PT</v>
          </cell>
          <cell r="U2161" t="str">
            <v>NO</v>
          </cell>
          <cell r="V2161" t="str">
            <v>PTFMZ</v>
          </cell>
          <cell r="W2161" t="str">
            <v>Producción</v>
          </cell>
        </row>
        <row r="2162">
          <cell r="B2162" t="str">
            <v>3898-05</v>
          </cell>
          <cell r="C2162" t="str">
            <v>Sulfato de Sodio Anh. Pvo</v>
          </cell>
          <cell r="D2162" t="str">
            <v>RA ACS                  2.5 kg</v>
          </cell>
          <cell r="E2162" t="str">
            <v>Sulfato de Sodio Anh. PvoRA ACS                  2.5 kg</v>
          </cell>
          <cell r="F2162" t="str">
            <v>PZ</v>
          </cell>
          <cell r="G2162" t="str">
            <v>2.5 KG</v>
          </cell>
          <cell r="H2162">
            <v>1680.76</v>
          </cell>
          <cell r="I2162">
            <v>0</v>
          </cell>
          <cell r="J2162">
            <v>1</v>
          </cell>
          <cell r="K2162">
            <v>2.5</v>
          </cell>
          <cell r="L2162" t="str">
            <v>PLANEADOR 1</v>
          </cell>
          <cell r="M2162" t="str">
            <v>Recurso C</v>
          </cell>
          <cell r="N2162" t="str">
            <v>BAKER</v>
          </cell>
          <cell r="O2162" t="str">
            <v>LAB</v>
          </cell>
          <cell r="P2162" t="str">
            <v>LAB</v>
          </cell>
          <cell r="Q2162" t="str">
            <v>#NOCODE#</v>
          </cell>
          <cell r="R2162" t="str">
            <v>#NOCODE#</v>
          </cell>
          <cell r="S2162" t="str">
            <v>SALES</v>
          </cell>
          <cell r="T2162" t="str">
            <v>PT</v>
          </cell>
          <cell r="U2162" t="str">
            <v>NO</v>
          </cell>
          <cell r="V2162" t="str">
            <v>PTFMZ</v>
          </cell>
          <cell r="W2162" t="str">
            <v>Producción</v>
          </cell>
        </row>
        <row r="2163">
          <cell r="B2163" t="str">
            <v>3898-10</v>
          </cell>
          <cell r="C2163" t="str">
            <v>Sulfato de Sodio Anh. Pvo</v>
          </cell>
          <cell r="D2163" t="str">
            <v>RA ACS                   10 kg</v>
          </cell>
          <cell r="E2163" t="str">
            <v>Sulfato de Sodio Anh. PvoRA ACS                   10 kg</v>
          </cell>
          <cell r="F2163" t="str">
            <v>PZ</v>
          </cell>
          <cell r="G2163" t="str">
            <v>10 kg</v>
          </cell>
          <cell r="H2163">
            <v>6714.62</v>
          </cell>
          <cell r="I2163">
            <v>0</v>
          </cell>
          <cell r="J2163">
            <v>1</v>
          </cell>
          <cell r="K2163">
            <v>10</v>
          </cell>
          <cell r="L2163" t="str">
            <v>PLANEADOR 1</v>
          </cell>
          <cell r="M2163" t="str">
            <v>Recurso F</v>
          </cell>
          <cell r="N2163" t="str">
            <v>BAKER</v>
          </cell>
          <cell r="O2163" t="str">
            <v>LAB</v>
          </cell>
          <cell r="P2163" t="str">
            <v>LAB</v>
          </cell>
          <cell r="Q2163" t="str">
            <v>#NOCODE#</v>
          </cell>
          <cell r="R2163" t="str">
            <v>#NOCODE#</v>
          </cell>
          <cell r="S2163" t="str">
            <v>SALES</v>
          </cell>
          <cell r="T2163" t="str">
            <v>PT</v>
          </cell>
          <cell r="U2163" t="str">
            <v>NO</v>
          </cell>
          <cell r="V2163" t="str">
            <v>PTFMZ</v>
          </cell>
          <cell r="W2163" t="str">
            <v>Producción</v>
          </cell>
        </row>
        <row r="2164">
          <cell r="B2164" t="str">
            <v>3898-19</v>
          </cell>
          <cell r="C2164" t="str">
            <v>Sulfato de Sodio Anh. Pvo</v>
          </cell>
          <cell r="D2164" t="str">
            <v>RA ACS                    1 kg</v>
          </cell>
          <cell r="E2164" t="str">
            <v>Sulfato de Sodio Anh. PvoRA ACS                    1 kg</v>
          </cell>
          <cell r="F2164" t="str">
            <v>PZ</v>
          </cell>
          <cell r="G2164" t="str">
            <v>1 kg</v>
          </cell>
          <cell r="H2164">
            <v>701.75</v>
          </cell>
          <cell r="I2164">
            <v>0</v>
          </cell>
          <cell r="J2164">
            <v>1</v>
          </cell>
          <cell r="K2164">
            <v>1</v>
          </cell>
          <cell r="L2164" t="str">
            <v>PLANEADOR 1</v>
          </cell>
          <cell r="M2164" t="str">
            <v>Recurso F</v>
          </cell>
          <cell r="N2164" t="str">
            <v>BAKER</v>
          </cell>
          <cell r="O2164" t="str">
            <v>LAB</v>
          </cell>
          <cell r="P2164" t="str">
            <v>LAB</v>
          </cell>
          <cell r="Q2164" t="str">
            <v>#NOCODE#</v>
          </cell>
          <cell r="R2164" t="str">
            <v>#NOCODE#</v>
          </cell>
          <cell r="S2164" t="str">
            <v>SALES</v>
          </cell>
          <cell r="T2164" t="str">
            <v>PT</v>
          </cell>
          <cell r="U2164" t="str">
            <v>NO</v>
          </cell>
          <cell r="V2164" t="str">
            <v>PTFMZ</v>
          </cell>
          <cell r="W2164" t="str">
            <v>Producción</v>
          </cell>
        </row>
        <row r="2165">
          <cell r="B2165" t="str">
            <v>3898-54</v>
          </cell>
          <cell r="C2165" t="str">
            <v>Desc.Sulfato de Sodio Anh. Pvo</v>
          </cell>
          <cell r="D2165" t="str">
            <v>RA ACS                   25 kg</v>
          </cell>
          <cell r="E2165" t="str">
            <v>Desc.Sulfato de Sodio Anh. PvoRA ACS                   25 kg</v>
          </cell>
          <cell r="F2165" t="str">
            <v>PZ</v>
          </cell>
          <cell r="G2165" t="str">
            <v>25 kg</v>
          </cell>
          <cell r="H2165">
            <v>0</v>
          </cell>
          <cell r="I2165" t="str">
            <v>Desc. RACIONALIZACION PRODUCTOS Alt. 3898-10</v>
          </cell>
          <cell r="J2165">
            <v>1</v>
          </cell>
          <cell r="K2165">
            <v>25</v>
          </cell>
          <cell r="L2165" t="str">
            <v>PLANEADOR 1</v>
          </cell>
          <cell r="M2165" t="str">
            <v>Desc.</v>
          </cell>
          <cell r="N2165" t="str">
            <v>BAKER</v>
          </cell>
          <cell r="O2165" t="str">
            <v>SINTESIS</v>
          </cell>
          <cell r="P2165" t="str">
            <v>SIN</v>
          </cell>
          <cell r="Q2165" t="str">
            <v>#NOCODE#</v>
          </cell>
          <cell r="R2165" t="str">
            <v>#NOCODE#</v>
          </cell>
          <cell r="S2165" t="str">
            <v>SALES</v>
          </cell>
          <cell r="T2165" t="str">
            <v>PT</v>
          </cell>
          <cell r="U2165" t="str">
            <v>NO</v>
          </cell>
          <cell r="V2165" t="str">
            <v>PTFMZ</v>
          </cell>
          <cell r="W2165" t="str">
            <v>Producción</v>
          </cell>
        </row>
        <row r="2166">
          <cell r="B2166" t="str">
            <v>3898-66</v>
          </cell>
          <cell r="C2166" t="str">
            <v>Sulfato de Sodio Anh. Pvo</v>
          </cell>
          <cell r="D2166" t="str">
            <v>RA ACS                   50 kg</v>
          </cell>
          <cell r="E2166" t="str">
            <v>Sulfato de Sodio Anh. PvoRA ACS                   50 kg</v>
          </cell>
          <cell r="F2166" t="str">
            <v>PZ</v>
          </cell>
          <cell r="G2166" t="str">
            <v>50 kg</v>
          </cell>
          <cell r="H2166">
            <v>0</v>
          </cell>
          <cell r="I2166">
            <v>0</v>
          </cell>
          <cell r="J2166">
            <v>1</v>
          </cell>
          <cell r="K2166">
            <v>50</v>
          </cell>
          <cell r="L2166" t="str">
            <v>PLANEADOR 1</v>
          </cell>
          <cell r="M2166" t="str">
            <v>Make to Order</v>
          </cell>
          <cell r="N2166" t="str">
            <v>BAKER</v>
          </cell>
          <cell r="O2166" t="str">
            <v>SINTESIS</v>
          </cell>
          <cell r="P2166" t="str">
            <v>SIN</v>
          </cell>
          <cell r="Q2166" t="str">
            <v>#NOCODE#</v>
          </cell>
          <cell r="R2166" t="str">
            <v>#NOCODE#</v>
          </cell>
          <cell r="S2166" t="str">
            <v>SALES</v>
          </cell>
          <cell r="T2166" t="str">
            <v>PT</v>
          </cell>
          <cell r="U2166" t="str">
            <v>NO</v>
          </cell>
          <cell r="V2166" t="str">
            <v>PTFMZ</v>
          </cell>
          <cell r="W2166" t="str">
            <v>Producción</v>
          </cell>
        </row>
        <row r="2167">
          <cell r="B2167" t="str">
            <v>3898-79</v>
          </cell>
          <cell r="C2167" t="str">
            <v>Desc. Sulfato de Sodio AnhPvo</v>
          </cell>
          <cell r="D2167" t="str">
            <v>RA ACS                  100 kg</v>
          </cell>
          <cell r="E2167" t="str">
            <v>Desc. Sulfato de Sodio AnhPvoRA ACS                  100 kg</v>
          </cell>
          <cell r="F2167" t="str">
            <v>PZ</v>
          </cell>
          <cell r="G2167" t="str">
            <v>100 kg</v>
          </cell>
          <cell r="H2167">
            <v>0</v>
          </cell>
          <cell r="I2167" t="str">
            <v>Desc. RACIONALIZACION PRODUCTOS Alt. 2620-01</v>
          </cell>
          <cell r="J2167">
            <v>1</v>
          </cell>
          <cell r="K2167">
            <v>100</v>
          </cell>
          <cell r="L2167" t="str">
            <v>PLANEADOR 1</v>
          </cell>
          <cell r="M2167" t="str">
            <v>Desc.</v>
          </cell>
          <cell r="N2167" t="str">
            <v>BAKER</v>
          </cell>
          <cell r="O2167" t="str">
            <v>SINTESIS</v>
          </cell>
          <cell r="P2167" t="str">
            <v>SIN</v>
          </cell>
          <cell r="Q2167" t="str">
            <v>#NOCODE#</v>
          </cell>
          <cell r="R2167" t="str">
            <v>#NOCODE#</v>
          </cell>
          <cell r="S2167" t="str">
            <v>SALES</v>
          </cell>
          <cell r="T2167" t="str">
            <v>PT</v>
          </cell>
          <cell r="U2167" t="str">
            <v>NO</v>
          </cell>
          <cell r="V2167" t="str">
            <v>PTFMZ</v>
          </cell>
          <cell r="W2167" t="str">
            <v>Producción</v>
          </cell>
        </row>
        <row r="2168">
          <cell r="B2168" t="str">
            <v>3900</v>
          </cell>
          <cell r="C2168" t="str">
            <v>Desc. Ver HE Proclean</v>
          </cell>
          <cell r="D2168" t="str">
            <v>5 L</v>
          </cell>
          <cell r="E2168" t="str">
            <v>Desc. Ver HE Proclean5 L</v>
          </cell>
          <cell r="F2168" t="str">
            <v>PZ</v>
          </cell>
          <cell r="G2168" t="str">
            <v>5 L</v>
          </cell>
          <cell r="H2168">
            <v>0</v>
          </cell>
          <cell r="I2168">
            <v>0</v>
          </cell>
          <cell r="J2168">
            <v>1</v>
          </cell>
          <cell r="K2168">
            <v>5</v>
          </cell>
          <cell r="L2168" t="str">
            <v>COMPRADOR 2</v>
          </cell>
          <cell r="M2168" t="str">
            <v>Desc.</v>
          </cell>
          <cell r="N2168" t="str">
            <v>BAKER</v>
          </cell>
          <cell r="O2168" t="str">
            <v>DIAGNOSTICO</v>
          </cell>
          <cell r="P2168" t="str">
            <v>HEM</v>
          </cell>
          <cell r="Q2168" t="str">
            <v>#NOCODE#</v>
          </cell>
          <cell r="R2168" t="str">
            <v>#NOCODE#</v>
          </cell>
          <cell r="S2168" t="str">
            <v>CLINICOS</v>
          </cell>
          <cell r="T2168" t="str">
            <v>PT</v>
          </cell>
          <cell r="U2168" t="str">
            <v>NO</v>
          </cell>
          <cell r="V2168" t="str">
            <v>PTD</v>
          </cell>
          <cell r="W2168" t="str">
            <v>Compra</v>
          </cell>
        </row>
        <row r="2169">
          <cell r="B2169" t="str">
            <v>3901</v>
          </cell>
          <cell r="C2169" t="str">
            <v>Desc. Ver HE Proclean Plus</v>
          </cell>
          <cell r="D2169" t="str">
            <v>100 ml</v>
          </cell>
          <cell r="E2169" t="str">
            <v>Desc. Ver HE Proclean Plus100 ml</v>
          </cell>
          <cell r="F2169" t="str">
            <v>PZ</v>
          </cell>
          <cell r="G2169" t="str">
            <v>100 ml</v>
          </cell>
          <cell r="H2169">
            <v>0</v>
          </cell>
          <cell r="I2169">
            <v>0</v>
          </cell>
          <cell r="J2169">
            <v>1</v>
          </cell>
          <cell r="K2169">
            <v>0.1</v>
          </cell>
          <cell r="L2169" t="str">
            <v>COMPRADOR 2</v>
          </cell>
          <cell r="M2169" t="str">
            <v>Desc.</v>
          </cell>
          <cell r="N2169" t="str">
            <v>BAKER</v>
          </cell>
          <cell r="O2169" t="str">
            <v>DIAGNOSTICO</v>
          </cell>
          <cell r="P2169" t="str">
            <v>HEM</v>
          </cell>
          <cell r="Q2169" t="str">
            <v>#NOCODE#</v>
          </cell>
          <cell r="R2169" t="str">
            <v>#NOCODE#</v>
          </cell>
          <cell r="S2169" t="str">
            <v>CLINICOS</v>
          </cell>
          <cell r="T2169" t="str">
            <v>PT</v>
          </cell>
          <cell r="U2169" t="str">
            <v>NO</v>
          </cell>
          <cell r="V2169" t="str">
            <v>PTD</v>
          </cell>
          <cell r="W2169" t="str">
            <v>Compra</v>
          </cell>
        </row>
        <row r="2170">
          <cell r="B2170" t="str">
            <v>3904.2500</v>
          </cell>
          <cell r="C2170" t="str">
            <v>Desc.Mounting Clear</v>
          </cell>
          <cell r="D2170" t="str">
            <v>2.5 L</v>
          </cell>
          <cell r="E2170" t="str">
            <v>Desc.Mounting Clear2.5 L</v>
          </cell>
          <cell r="F2170" t="str">
            <v>PZ</v>
          </cell>
          <cell r="G2170" t="str">
            <v>2.5 L</v>
          </cell>
          <cell r="H2170">
            <v>0</v>
          </cell>
          <cell r="I2170" t="str">
            <v>Desc. Alt.SIN ALTERNATIVA</v>
          </cell>
          <cell r="J2170">
            <v>1</v>
          </cell>
          <cell r="K2170">
            <v>2.5</v>
          </cell>
          <cell r="L2170" t="str">
            <v>COMPRADOR 2</v>
          </cell>
          <cell r="M2170" t="str">
            <v>Desc.</v>
          </cell>
          <cell r="N2170" t="str">
            <v>BAKER</v>
          </cell>
          <cell r="O2170" t="str">
            <v>DIAGNOSTICO</v>
          </cell>
          <cell r="P2170" t="str">
            <v>HIS</v>
          </cell>
          <cell r="Q2170" t="str">
            <v>#NOCODE#</v>
          </cell>
          <cell r="R2170" t="str">
            <v>#NOCODE#</v>
          </cell>
          <cell r="S2170" t="str">
            <v>CLINICOS</v>
          </cell>
          <cell r="T2170" t="str">
            <v>PT</v>
          </cell>
          <cell r="U2170" t="str">
            <v>NO</v>
          </cell>
          <cell r="V2170" t="str">
            <v>PTD</v>
          </cell>
          <cell r="W2170" t="str">
            <v>Compra</v>
          </cell>
        </row>
        <row r="2171">
          <cell r="B2171" t="str">
            <v>3905</v>
          </cell>
          <cell r="C2171" t="str">
            <v>Desc.Ultraclear</v>
          </cell>
          <cell r="D2171" t="str">
            <v>200 L</v>
          </cell>
          <cell r="E2171" t="str">
            <v>Desc.Ultraclear200 L</v>
          </cell>
          <cell r="F2171" t="str">
            <v>PZ</v>
          </cell>
          <cell r="G2171" t="str">
            <v>200 L</v>
          </cell>
          <cell r="H2171">
            <v>0</v>
          </cell>
          <cell r="I2171" t="str">
            <v>Desc. Alt.3905.2500 (2.5 L)</v>
          </cell>
          <cell r="J2171">
            <v>0</v>
          </cell>
          <cell r="K2171">
            <v>0</v>
          </cell>
          <cell r="L2171" t="str">
            <v>COMPRADOR 6</v>
          </cell>
          <cell r="M2171" t="str">
            <v>Desc.</v>
          </cell>
          <cell r="N2171" t="str">
            <v>BAKER</v>
          </cell>
          <cell r="O2171" t="str">
            <v>SINTESIS</v>
          </cell>
          <cell r="P2171" t="str">
            <v>HEM</v>
          </cell>
          <cell r="Q2171" t="str">
            <v>#NOCODE#</v>
          </cell>
          <cell r="R2171" t="str">
            <v>SOLVENTES</v>
          </cell>
          <cell r="S2171" t="str">
            <v>SOLVENTES</v>
          </cell>
          <cell r="T2171" t="str">
            <v>PT</v>
          </cell>
          <cell r="U2171" t="str">
            <v>NO</v>
          </cell>
          <cell r="V2171" t="str">
            <v>PTD</v>
          </cell>
          <cell r="W2171" t="str">
            <v>COMPRA</v>
          </cell>
        </row>
        <row r="2172">
          <cell r="B2172" t="str">
            <v>3905.2500</v>
          </cell>
          <cell r="C2172" t="str">
            <v>Desc. Ver HE Ultraclear</v>
          </cell>
          <cell r="D2172" t="str">
            <v>2.5 L</v>
          </cell>
          <cell r="E2172" t="str">
            <v>Desc. Ver HE Ultraclear2.5 L</v>
          </cell>
          <cell r="F2172" t="str">
            <v>PZ</v>
          </cell>
          <cell r="G2172" t="str">
            <v>2.5 L</v>
          </cell>
          <cell r="H2172">
            <v>0</v>
          </cell>
          <cell r="I2172">
            <v>0</v>
          </cell>
          <cell r="J2172">
            <v>1</v>
          </cell>
          <cell r="K2172">
            <v>2.5</v>
          </cell>
          <cell r="L2172" t="str">
            <v>COMPRADOR 2</v>
          </cell>
          <cell r="M2172" t="str">
            <v>Desc.</v>
          </cell>
          <cell r="N2172" t="str">
            <v>BAKER</v>
          </cell>
          <cell r="O2172" t="str">
            <v>DIAGNOSTICO</v>
          </cell>
          <cell r="P2172" t="str">
            <v>HIS</v>
          </cell>
          <cell r="Q2172" t="str">
            <v>#NOCODE#</v>
          </cell>
          <cell r="R2172" t="str">
            <v>#NOCODE#</v>
          </cell>
          <cell r="S2172" t="str">
            <v>CLINICOS</v>
          </cell>
          <cell r="T2172" t="str">
            <v>PT</v>
          </cell>
          <cell r="U2172" t="str">
            <v>NO</v>
          </cell>
          <cell r="V2172" t="str">
            <v>PTD</v>
          </cell>
          <cell r="W2172" t="str">
            <v>Compra</v>
          </cell>
        </row>
        <row r="2173">
          <cell r="B2173" t="str">
            <v>3905.5000</v>
          </cell>
          <cell r="C2173" t="str">
            <v>Desc. Ver HE Ultraclear</v>
          </cell>
          <cell r="D2173" t="str">
            <v>5 L</v>
          </cell>
          <cell r="E2173" t="str">
            <v>Desc. Ver HE Ultraclear5 L</v>
          </cell>
          <cell r="F2173" t="str">
            <v>PZ</v>
          </cell>
          <cell r="G2173" t="str">
            <v>5 L</v>
          </cell>
          <cell r="H2173">
            <v>0</v>
          </cell>
          <cell r="I2173">
            <v>0</v>
          </cell>
          <cell r="J2173">
            <v>1</v>
          </cell>
          <cell r="K2173">
            <v>5</v>
          </cell>
          <cell r="L2173" t="str">
            <v>COMPRADOR 2</v>
          </cell>
          <cell r="M2173" t="str">
            <v>Desc.</v>
          </cell>
          <cell r="N2173" t="str">
            <v>BAKER</v>
          </cell>
          <cell r="O2173" t="str">
            <v>DIAGNOSTICO</v>
          </cell>
          <cell r="P2173" t="str">
            <v>HIS</v>
          </cell>
          <cell r="Q2173" t="str">
            <v>#NOCODE#</v>
          </cell>
          <cell r="R2173" t="str">
            <v>#NOCODE#</v>
          </cell>
          <cell r="S2173" t="str">
            <v>CLINICOS</v>
          </cell>
          <cell r="T2173" t="str">
            <v>PT</v>
          </cell>
          <cell r="U2173" t="str">
            <v>NO</v>
          </cell>
          <cell r="V2173" t="str">
            <v>PTD</v>
          </cell>
          <cell r="W2173" t="str">
            <v>Compra</v>
          </cell>
        </row>
        <row r="2174">
          <cell r="B2174" t="str">
            <v>3905.9010</v>
          </cell>
          <cell r="C2174" t="str">
            <v>TCut.Ultraclear</v>
          </cell>
          <cell r="D2174" t="str">
            <v>10 L</v>
          </cell>
          <cell r="E2174" t="str">
            <v>TCut.Ultraclear10 L</v>
          </cell>
          <cell r="F2174" t="str">
            <v>PZ</v>
          </cell>
          <cell r="G2174" t="str">
            <v>10 L</v>
          </cell>
          <cell r="H2174">
            <v>0</v>
          </cell>
          <cell r="I2174" t="str">
            <v>TCut. Alt.3905.2500 (2.5 L)</v>
          </cell>
          <cell r="J2174">
            <v>1</v>
          </cell>
          <cell r="K2174">
            <v>10</v>
          </cell>
          <cell r="L2174" t="str">
            <v>COMPRADOR 2</v>
          </cell>
          <cell r="M2174" t="str">
            <v>Desc.</v>
          </cell>
          <cell r="N2174" t="str">
            <v>BAKER</v>
          </cell>
          <cell r="O2174" t="str">
            <v>DIAGNOSTICO</v>
          </cell>
          <cell r="P2174" t="str">
            <v>HIS</v>
          </cell>
          <cell r="Q2174" t="str">
            <v>#NOCODE#</v>
          </cell>
          <cell r="R2174" t="str">
            <v>#NOCODE#</v>
          </cell>
          <cell r="S2174" t="str">
            <v>CLINICOS</v>
          </cell>
          <cell r="T2174" t="str">
            <v>PT</v>
          </cell>
          <cell r="U2174" t="str">
            <v>NO</v>
          </cell>
          <cell r="V2174" t="str">
            <v>PTD</v>
          </cell>
          <cell r="W2174" t="str">
            <v>Compra</v>
          </cell>
        </row>
        <row r="2175">
          <cell r="B2175" t="str">
            <v>3906</v>
          </cell>
          <cell r="C2175" t="str">
            <v>Desc. Ver HE Permount</v>
          </cell>
          <cell r="D2175" t="str">
            <v>500 ml</v>
          </cell>
          <cell r="E2175" t="str">
            <v>Desc. Ver HE Permount500 ml</v>
          </cell>
          <cell r="F2175" t="str">
            <v>PZ</v>
          </cell>
          <cell r="G2175" t="str">
            <v>500 ML</v>
          </cell>
          <cell r="H2175">
            <v>0</v>
          </cell>
          <cell r="I2175">
            <v>0</v>
          </cell>
          <cell r="J2175">
            <v>1</v>
          </cell>
          <cell r="K2175">
            <v>0.5</v>
          </cell>
          <cell r="L2175" t="str">
            <v>COMPRADOR 2</v>
          </cell>
          <cell r="M2175" t="str">
            <v>Desc.</v>
          </cell>
          <cell r="N2175" t="str">
            <v>BAKER</v>
          </cell>
          <cell r="O2175" t="str">
            <v>DIAGNOSTICO</v>
          </cell>
          <cell r="P2175" t="str">
            <v>HIS</v>
          </cell>
          <cell r="Q2175" t="str">
            <v>#NOCODE#</v>
          </cell>
          <cell r="R2175" t="str">
            <v>#NOCODE#</v>
          </cell>
          <cell r="S2175" t="str">
            <v>CLINICOS</v>
          </cell>
          <cell r="T2175" t="str">
            <v>PT</v>
          </cell>
          <cell r="U2175" t="str">
            <v>NO</v>
          </cell>
          <cell r="V2175" t="str">
            <v>PTD</v>
          </cell>
          <cell r="W2175" t="str">
            <v>Compra</v>
          </cell>
        </row>
        <row r="2176">
          <cell r="B2176" t="str">
            <v>3910-01</v>
          </cell>
          <cell r="C2176" t="str">
            <v>LEX Sulfuro de Sodio 9-Hid.</v>
          </cell>
          <cell r="D2176" t="str">
            <v>Crist. RA ACS            500 g</v>
          </cell>
          <cell r="E2176" t="str">
            <v>LEX Sulfuro de Sodio 9-Hid.Crist. RA ACS            500 g</v>
          </cell>
          <cell r="F2176" t="str">
            <v>PZ</v>
          </cell>
          <cell r="G2176" t="str">
            <v>500 GR</v>
          </cell>
          <cell r="H2176">
            <v>5702.1</v>
          </cell>
          <cell r="I2176" t="str">
            <v>Requiere licencia de exportacion</v>
          </cell>
          <cell r="J2176">
            <v>1</v>
          </cell>
          <cell r="K2176">
            <v>0.5</v>
          </cell>
          <cell r="L2176" t="str">
            <v>COMPRADOR 2</v>
          </cell>
          <cell r="M2176" t="str">
            <v>Recurso D</v>
          </cell>
          <cell r="N2176" t="str">
            <v>BAKER</v>
          </cell>
          <cell r="O2176" t="str">
            <v>LAB</v>
          </cell>
          <cell r="P2176" t="str">
            <v>LAB</v>
          </cell>
          <cell r="Q2176" t="str">
            <v>#NOCODE#</v>
          </cell>
          <cell r="R2176" t="str">
            <v>#NOCODE#</v>
          </cell>
          <cell r="S2176" t="str">
            <v>SALES</v>
          </cell>
          <cell r="T2176" t="str">
            <v>PT</v>
          </cell>
          <cell r="U2176" t="str">
            <v>NO</v>
          </cell>
          <cell r="V2176" t="str">
            <v>PTD</v>
          </cell>
          <cell r="W2176" t="str">
            <v>Compra</v>
          </cell>
        </row>
        <row r="2177">
          <cell r="B2177" t="str">
            <v>3917</v>
          </cell>
          <cell r="C2177" t="str">
            <v>TCut.Hipoclorito Sol.</v>
          </cell>
          <cell r="D2177" t="str">
            <v>1 L</v>
          </cell>
          <cell r="E2177" t="str">
            <v>TCut.Hipoclorito Sol.1 L</v>
          </cell>
          <cell r="F2177" t="str">
            <v>PZ</v>
          </cell>
          <cell r="G2177" t="str">
            <v>1 L</v>
          </cell>
          <cell r="H2177">
            <v>0</v>
          </cell>
          <cell r="I2177" t="str">
            <v>TCut. Alt.3917.5000 (5 L)</v>
          </cell>
          <cell r="J2177">
            <v>1</v>
          </cell>
          <cell r="K2177">
            <v>1</v>
          </cell>
          <cell r="L2177" t="str">
            <v>COMPRADOR 2</v>
          </cell>
          <cell r="M2177" t="str">
            <v>Desc.</v>
          </cell>
          <cell r="N2177" t="str">
            <v>BAKER</v>
          </cell>
          <cell r="O2177" t="str">
            <v>DIAGNOSTICO</v>
          </cell>
          <cell r="P2177" t="str">
            <v>HEM</v>
          </cell>
          <cell r="Q2177" t="str">
            <v>#NOCODE#</v>
          </cell>
          <cell r="R2177" t="str">
            <v>#NOCODE#</v>
          </cell>
          <cell r="S2177" t="str">
            <v>CLINICOS</v>
          </cell>
          <cell r="T2177" t="str">
            <v>PT</v>
          </cell>
          <cell r="U2177" t="str">
            <v>NO</v>
          </cell>
          <cell r="V2177" t="str">
            <v>PTD</v>
          </cell>
          <cell r="W2177" t="str">
            <v>Compra</v>
          </cell>
        </row>
        <row r="2178">
          <cell r="B2178" t="str">
            <v>3917.5000</v>
          </cell>
          <cell r="C2178" t="str">
            <v>Desc. Ver HE Hipoclorito 0.005</v>
          </cell>
          <cell r="D2178" t="str">
            <v>5 L</v>
          </cell>
          <cell r="E2178" t="str">
            <v>Desc. Ver HE Hipoclorito 0.0055 L</v>
          </cell>
          <cell r="F2178" t="str">
            <v>PZ</v>
          </cell>
          <cell r="G2178" t="str">
            <v>5 L</v>
          </cell>
          <cell r="H2178">
            <v>0</v>
          </cell>
          <cell r="I2178">
            <v>0</v>
          </cell>
          <cell r="J2178">
            <v>1</v>
          </cell>
          <cell r="K2178">
            <v>5</v>
          </cell>
          <cell r="L2178" t="str">
            <v>COMPRADOR 2</v>
          </cell>
          <cell r="M2178" t="str">
            <v>Desc.</v>
          </cell>
          <cell r="N2178" t="str">
            <v>BAKER</v>
          </cell>
          <cell r="O2178" t="str">
            <v>DIAGNOSTICO</v>
          </cell>
          <cell r="P2178" t="str">
            <v>HEM</v>
          </cell>
          <cell r="Q2178" t="str">
            <v>#NOCODE#</v>
          </cell>
          <cell r="R2178" t="str">
            <v>#NOCODE#</v>
          </cell>
          <cell r="S2178" t="str">
            <v>CLINICOS</v>
          </cell>
          <cell r="T2178" t="str">
            <v>PT</v>
          </cell>
          <cell r="U2178" t="str">
            <v>NO</v>
          </cell>
          <cell r="V2178" t="str">
            <v>PTD</v>
          </cell>
          <cell r="W2178" t="str">
            <v>Compra</v>
          </cell>
        </row>
        <row r="2179">
          <cell r="B2179" t="str">
            <v>3919</v>
          </cell>
          <cell r="C2179" t="str">
            <v>Desc. Ver HE Cymet STX/STL</v>
          </cell>
          <cell r="D2179">
            <v>0</v>
          </cell>
          <cell r="E2179" t="str">
            <v>Desc. Ver HE Cymet STX/STL</v>
          </cell>
          <cell r="F2179" t="str">
            <v>PZ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 t="str">
            <v>Desc.</v>
          </cell>
          <cell r="N2179" t="str">
            <v>#NOCODE#</v>
          </cell>
          <cell r="O2179" t="str">
            <v>#NOCODE#</v>
          </cell>
          <cell r="P2179" t="str">
            <v>#NOCODE#</v>
          </cell>
          <cell r="Q2179" t="str">
            <v>#NOCODE#</v>
          </cell>
          <cell r="R2179" t="str">
            <v>#NOCODE#</v>
          </cell>
          <cell r="S2179" t="str">
            <v>#NOCODE#</v>
          </cell>
          <cell r="T2179" t="str">
            <v>#NOCODE#</v>
          </cell>
          <cell r="U2179" t="str">
            <v>NO</v>
          </cell>
          <cell r="V2179" t="str">
            <v>#NOCODE#</v>
          </cell>
          <cell r="W2179" t="str">
            <v>#NOCODE#</v>
          </cell>
        </row>
        <row r="2180">
          <cell r="B2180" t="str">
            <v>3921.</v>
          </cell>
          <cell r="C2180" t="str">
            <v>Desc.Ultrakitt</v>
          </cell>
          <cell r="D2180">
            <v>0</v>
          </cell>
          <cell r="E2180" t="str">
            <v>Desc.Ultrakitt</v>
          </cell>
          <cell r="F2180" t="str">
            <v>PZ</v>
          </cell>
          <cell r="G2180">
            <v>0</v>
          </cell>
          <cell r="H2180">
            <v>0</v>
          </cell>
          <cell r="I2180" t="str">
            <v>Desc. Alt.3921.0500 (500 ml)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 t="str">
            <v>#NOCODE#</v>
          </cell>
          <cell r="O2180" t="str">
            <v>#NOCODE#</v>
          </cell>
          <cell r="P2180" t="str">
            <v>#NOCODE#</v>
          </cell>
          <cell r="Q2180" t="str">
            <v>#NOCODE#</v>
          </cell>
          <cell r="R2180" t="str">
            <v>#NOCODE#</v>
          </cell>
          <cell r="S2180" t="str">
            <v>#NOCODE#</v>
          </cell>
          <cell r="T2180" t="str">
            <v>#NOCODE#</v>
          </cell>
          <cell r="U2180" t="str">
            <v>NO</v>
          </cell>
          <cell r="V2180" t="str">
            <v>#NOCODE#</v>
          </cell>
          <cell r="W2180" t="str">
            <v>#NOCODE#</v>
          </cell>
        </row>
        <row r="2181">
          <cell r="B2181" t="str">
            <v>3921.0500</v>
          </cell>
          <cell r="C2181" t="str">
            <v>Desc. Ver HE Ultrakitt</v>
          </cell>
          <cell r="D2181" t="str">
            <v>500 ml</v>
          </cell>
          <cell r="E2181" t="str">
            <v>Desc. Ver HE Ultrakitt500 ml</v>
          </cell>
          <cell r="F2181" t="str">
            <v>PZ</v>
          </cell>
          <cell r="G2181" t="str">
            <v>500 ML</v>
          </cell>
          <cell r="H2181">
            <v>0</v>
          </cell>
          <cell r="I2181">
            <v>0</v>
          </cell>
          <cell r="J2181">
            <v>1</v>
          </cell>
          <cell r="K2181">
            <v>0.5</v>
          </cell>
          <cell r="L2181" t="str">
            <v>COMPRADOR 2</v>
          </cell>
          <cell r="M2181" t="str">
            <v>Desc.</v>
          </cell>
          <cell r="N2181" t="str">
            <v>BAKER</v>
          </cell>
          <cell r="O2181" t="str">
            <v>DIAGNOSTICO</v>
          </cell>
          <cell r="P2181" t="str">
            <v>HIS</v>
          </cell>
          <cell r="Q2181" t="str">
            <v>#NOCODE#</v>
          </cell>
          <cell r="R2181" t="str">
            <v>#NOCODE#</v>
          </cell>
          <cell r="S2181" t="str">
            <v>CLINICOS</v>
          </cell>
          <cell r="T2181" t="str">
            <v>PT</v>
          </cell>
          <cell r="U2181" t="str">
            <v>NO</v>
          </cell>
          <cell r="V2181" t="str">
            <v>PTD</v>
          </cell>
          <cell r="W2181" t="str">
            <v>Compra</v>
          </cell>
        </row>
        <row r="2182">
          <cell r="B2182" t="str">
            <v>3921.0600</v>
          </cell>
          <cell r="C2182" t="str">
            <v>Desc. Ver HE Ultrakitt</v>
          </cell>
          <cell r="D2182" t="str">
            <v>6x100 ml</v>
          </cell>
          <cell r="E2182" t="str">
            <v>Desc. Ver HE Ultrakitt6x100 ml</v>
          </cell>
          <cell r="F2182" t="str">
            <v>PZ</v>
          </cell>
          <cell r="G2182" t="str">
            <v>6x100 ml</v>
          </cell>
          <cell r="H2182">
            <v>0</v>
          </cell>
          <cell r="I2182">
            <v>0</v>
          </cell>
          <cell r="J2182">
            <v>1</v>
          </cell>
          <cell r="K2182">
            <v>0.6</v>
          </cell>
          <cell r="L2182" t="str">
            <v>COMPRADOR 2</v>
          </cell>
          <cell r="M2182" t="str">
            <v>Desc.</v>
          </cell>
          <cell r="N2182" t="str">
            <v>BAKER</v>
          </cell>
          <cell r="O2182" t="str">
            <v>DIAGNOSTICO</v>
          </cell>
          <cell r="P2182" t="str">
            <v>HIS</v>
          </cell>
          <cell r="Q2182" t="str">
            <v>#NOCODE#</v>
          </cell>
          <cell r="R2182" t="str">
            <v>#NOCODE#</v>
          </cell>
          <cell r="S2182" t="str">
            <v>CLINICOS</v>
          </cell>
          <cell r="T2182" t="str">
            <v>PT</v>
          </cell>
          <cell r="U2182" t="str">
            <v>NO</v>
          </cell>
          <cell r="V2182" t="str">
            <v>PTD</v>
          </cell>
          <cell r="W2182" t="str">
            <v>Compra</v>
          </cell>
        </row>
        <row r="2183">
          <cell r="B2183" t="str">
            <v>3922-01</v>
          </cell>
          <cell r="C2183" t="str">
            <v>Sulfito de Sodio Anh. RA</v>
          </cell>
          <cell r="D2183" t="str">
            <v>ACS                      500 g</v>
          </cell>
          <cell r="E2183" t="str">
            <v>Sulfito de Sodio Anh. RAACS                      500 g</v>
          </cell>
          <cell r="F2183" t="str">
            <v>PZ</v>
          </cell>
          <cell r="G2183" t="str">
            <v>500 GR</v>
          </cell>
          <cell r="H2183">
            <v>585.58000000000004</v>
          </cell>
          <cell r="I2183">
            <v>0</v>
          </cell>
          <cell r="J2183">
            <v>1</v>
          </cell>
          <cell r="K2183">
            <v>0.5</v>
          </cell>
          <cell r="L2183" t="str">
            <v>PLANEADOR 1</v>
          </cell>
          <cell r="M2183" t="str">
            <v>Recurso C</v>
          </cell>
          <cell r="N2183" t="str">
            <v>BAKER</v>
          </cell>
          <cell r="O2183" t="str">
            <v>LAB</v>
          </cell>
          <cell r="P2183" t="str">
            <v>LAB</v>
          </cell>
          <cell r="Q2183" t="str">
            <v>#NOCODE#</v>
          </cell>
          <cell r="R2183" t="str">
            <v>#NOCODE#</v>
          </cell>
          <cell r="S2183" t="str">
            <v>SALES</v>
          </cell>
          <cell r="T2183" t="str">
            <v>PT</v>
          </cell>
          <cell r="U2183" t="str">
            <v>NO</v>
          </cell>
          <cell r="V2183" t="str">
            <v>PTEPTD</v>
          </cell>
          <cell r="W2183" t="str">
            <v>Empaque</v>
          </cell>
        </row>
        <row r="2184">
          <cell r="B2184" t="str">
            <v>3922-05</v>
          </cell>
          <cell r="C2184" t="str">
            <v>Sulfito de Sodio Anh. RA</v>
          </cell>
          <cell r="D2184" t="str">
            <v>ACS                     2.5 kg</v>
          </cell>
          <cell r="E2184" t="str">
            <v>Sulfito de Sodio Anh. RAACS                     2.5 kg</v>
          </cell>
          <cell r="F2184" t="str">
            <v>PZ</v>
          </cell>
          <cell r="G2184" t="str">
            <v>2.5 KG</v>
          </cell>
          <cell r="H2184">
            <v>2095.6799999999998</v>
          </cell>
          <cell r="I2184">
            <v>0</v>
          </cell>
          <cell r="J2184">
            <v>1</v>
          </cell>
          <cell r="K2184">
            <v>2.5</v>
          </cell>
          <cell r="L2184" t="str">
            <v>PLANEADOR 1</v>
          </cell>
          <cell r="M2184" t="str">
            <v>Recurso D</v>
          </cell>
          <cell r="N2184" t="str">
            <v>BAKER</v>
          </cell>
          <cell r="O2184" t="str">
            <v>LAB</v>
          </cell>
          <cell r="P2184" t="str">
            <v>LAB</v>
          </cell>
          <cell r="Q2184" t="str">
            <v>#NOCODE#</v>
          </cell>
          <cell r="R2184" t="str">
            <v>#NOCODE#</v>
          </cell>
          <cell r="S2184" t="str">
            <v>SALES</v>
          </cell>
          <cell r="T2184" t="str">
            <v>PT</v>
          </cell>
          <cell r="U2184" t="str">
            <v>NO</v>
          </cell>
          <cell r="V2184" t="str">
            <v>PTEPTD</v>
          </cell>
          <cell r="W2184" t="str">
            <v>Empaque</v>
          </cell>
        </row>
        <row r="2185">
          <cell r="B2185" t="str">
            <v>3922-07</v>
          </cell>
          <cell r="C2185" t="str">
            <v>Sulfito de Sodio Anh. RA ACS</v>
          </cell>
          <cell r="D2185" t="str">
            <v>12 kg</v>
          </cell>
          <cell r="E2185" t="str">
            <v>Sulfito de Sodio Anh. RA ACS12 kg</v>
          </cell>
          <cell r="F2185" t="str">
            <v>PZ</v>
          </cell>
          <cell r="G2185" t="str">
            <v>12 KG</v>
          </cell>
          <cell r="H2185">
            <v>8047.59</v>
          </cell>
          <cell r="I2185">
            <v>0</v>
          </cell>
          <cell r="J2185">
            <v>1</v>
          </cell>
          <cell r="K2185">
            <v>12</v>
          </cell>
          <cell r="L2185" t="str">
            <v>COMPRADOR 2</v>
          </cell>
          <cell r="M2185" t="str">
            <v>Make to Order</v>
          </cell>
          <cell r="N2185" t="str">
            <v>BAKER</v>
          </cell>
          <cell r="O2185" t="str">
            <v>LAB</v>
          </cell>
          <cell r="P2185" t="str">
            <v>LAB</v>
          </cell>
          <cell r="Q2185" t="str">
            <v>#NOCODE#</v>
          </cell>
          <cell r="R2185" t="str">
            <v>#NOCODE#</v>
          </cell>
          <cell r="S2185" t="str">
            <v>SALES</v>
          </cell>
          <cell r="T2185" t="str">
            <v>PT</v>
          </cell>
          <cell r="U2185" t="str">
            <v>NO</v>
          </cell>
          <cell r="V2185" t="str">
            <v>PTD</v>
          </cell>
          <cell r="W2185" t="str">
            <v>Compra</v>
          </cell>
        </row>
        <row r="2186">
          <cell r="B2186" t="str">
            <v>3922-19</v>
          </cell>
          <cell r="C2186" t="str">
            <v>Sulfito de Sodio Anh. RA</v>
          </cell>
          <cell r="D2186" t="str">
            <v>ACS                       1 kg</v>
          </cell>
          <cell r="E2186" t="str">
            <v>Sulfito de Sodio Anh. RAACS                       1 kg</v>
          </cell>
          <cell r="F2186" t="str">
            <v>PZ</v>
          </cell>
          <cell r="G2186" t="str">
            <v>1 kg</v>
          </cell>
          <cell r="H2186">
            <v>1171.1400000000001</v>
          </cell>
          <cell r="I2186">
            <v>0</v>
          </cell>
          <cell r="J2186">
            <v>1</v>
          </cell>
          <cell r="K2186">
            <v>1</v>
          </cell>
          <cell r="L2186" t="str">
            <v>PLANEADOR 1</v>
          </cell>
          <cell r="M2186" t="str">
            <v>Recurso F</v>
          </cell>
          <cell r="N2186" t="str">
            <v>BAKER</v>
          </cell>
          <cell r="O2186" t="str">
            <v>LAB</v>
          </cell>
          <cell r="P2186" t="str">
            <v>LAB</v>
          </cell>
          <cell r="Q2186" t="str">
            <v>#NOCODE#</v>
          </cell>
          <cell r="R2186" t="str">
            <v>#NOCODE#</v>
          </cell>
          <cell r="S2186" t="str">
            <v>SALES</v>
          </cell>
          <cell r="T2186" t="str">
            <v>PT</v>
          </cell>
          <cell r="U2186" t="str">
            <v>NO</v>
          </cell>
          <cell r="V2186" t="str">
            <v>PTEPTD</v>
          </cell>
          <cell r="W2186" t="str">
            <v>Empaque</v>
          </cell>
        </row>
        <row r="2187">
          <cell r="B2187" t="str">
            <v>3922-DR</v>
          </cell>
          <cell r="C2187" t="str">
            <v>Desc. Sulfito de Sodio Anh.</v>
          </cell>
          <cell r="D2187" t="str">
            <v>RA ACS kg</v>
          </cell>
          <cell r="E2187" t="str">
            <v>Desc. Sulfito de Sodio Anh.RA ACS kg</v>
          </cell>
          <cell r="F2187" t="str">
            <v>KG</v>
          </cell>
          <cell r="G2187" t="str">
            <v>kg</v>
          </cell>
          <cell r="H2187">
            <v>0</v>
          </cell>
          <cell r="I2187">
            <v>0</v>
          </cell>
          <cell r="J2187">
            <v>1</v>
          </cell>
          <cell r="K2187">
            <v>1</v>
          </cell>
          <cell r="L2187" t="str">
            <v>PLANEADOR 1</v>
          </cell>
          <cell r="M2187" t="str">
            <v>Desc.</v>
          </cell>
          <cell r="N2187" t="str">
            <v>BAKER</v>
          </cell>
          <cell r="O2187" t="str">
            <v>SINTESIS</v>
          </cell>
          <cell r="P2187" t="str">
            <v>SIN</v>
          </cell>
          <cell r="Q2187" t="str">
            <v>#NOCODE#</v>
          </cell>
          <cell r="R2187" t="str">
            <v>#NOCODE#</v>
          </cell>
          <cell r="S2187" t="str">
            <v>SALES</v>
          </cell>
          <cell r="T2187" t="str">
            <v>PT</v>
          </cell>
          <cell r="U2187" t="str">
            <v>NO</v>
          </cell>
          <cell r="V2187" t="str">
            <v>PTEPTD</v>
          </cell>
          <cell r="W2187" t="str">
            <v>COMPRA</v>
          </cell>
        </row>
        <row r="2188">
          <cell r="B2188" t="str">
            <v>3925.5000</v>
          </cell>
          <cell r="C2188" t="str">
            <v>Desc. Ver HE Ultrapar</v>
          </cell>
          <cell r="D2188" t="str">
            <v>5 kg</v>
          </cell>
          <cell r="E2188" t="str">
            <v>Desc. Ver HE Ultrapar5 kg</v>
          </cell>
          <cell r="F2188" t="str">
            <v>PZ</v>
          </cell>
          <cell r="G2188" t="str">
            <v>5 kg</v>
          </cell>
          <cell r="H2188">
            <v>0</v>
          </cell>
          <cell r="I2188">
            <v>0</v>
          </cell>
          <cell r="J2188">
            <v>1</v>
          </cell>
          <cell r="K2188">
            <v>5</v>
          </cell>
          <cell r="L2188" t="str">
            <v>COMPRADOR 2</v>
          </cell>
          <cell r="M2188" t="str">
            <v>Desc.</v>
          </cell>
          <cell r="N2188" t="str">
            <v>BAKER</v>
          </cell>
          <cell r="O2188" t="str">
            <v>DIAGNOSTICO</v>
          </cell>
          <cell r="P2188" t="str">
            <v>HIS</v>
          </cell>
          <cell r="Q2188" t="str">
            <v>#NOCODE#</v>
          </cell>
          <cell r="R2188" t="str">
            <v>#NOCODE#</v>
          </cell>
          <cell r="S2188" t="str">
            <v>CLINICOS</v>
          </cell>
          <cell r="T2188" t="str">
            <v>PT</v>
          </cell>
          <cell r="U2188" t="str">
            <v>NO</v>
          </cell>
          <cell r="V2188" t="str">
            <v>PTD</v>
          </cell>
          <cell r="W2188" t="str">
            <v>Compra</v>
          </cell>
        </row>
        <row r="2189">
          <cell r="B2189" t="str">
            <v>3930-00</v>
          </cell>
          <cell r="C2189" t="str">
            <v>Desc. Tartrato de Sodio 2-Hid.</v>
          </cell>
          <cell r="D2189" t="str">
            <v>kg</v>
          </cell>
          <cell r="E2189" t="str">
            <v>Desc. Tartrato de Sodio 2-Hid.kg</v>
          </cell>
          <cell r="F2189" t="str">
            <v>KG</v>
          </cell>
          <cell r="G2189" t="str">
            <v>kg</v>
          </cell>
          <cell r="H2189">
            <v>0</v>
          </cell>
          <cell r="I2189">
            <v>0</v>
          </cell>
          <cell r="J2189">
            <v>1</v>
          </cell>
          <cell r="K2189">
            <v>1</v>
          </cell>
          <cell r="L2189" t="str">
            <v>PLANEADOR 1</v>
          </cell>
          <cell r="M2189" t="str">
            <v>No Clasificado</v>
          </cell>
          <cell r="N2189" t="str">
            <v>BAKER</v>
          </cell>
          <cell r="O2189" t="str">
            <v>SINTESIS</v>
          </cell>
          <cell r="P2189" t="str">
            <v>SIN</v>
          </cell>
          <cell r="Q2189" t="str">
            <v>#NOCODE#</v>
          </cell>
          <cell r="R2189" t="str">
            <v>#NOCODE#</v>
          </cell>
          <cell r="S2189" t="str">
            <v>SALES</v>
          </cell>
          <cell r="T2189" t="str">
            <v>PP</v>
          </cell>
          <cell r="U2189" t="str">
            <v>NO</v>
          </cell>
          <cell r="V2189" t="str">
            <v>FMPI</v>
          </cell>
          <cell r="W2189" t="str">
            <v>Producción</v>
          </cell>
        </row>
        <row r="2190">
          <cell r="B2190" t="str">
            <v>3930-01</v>
          </cell>
          <cell r="C2190" t="str">
            <v>Desc. Tartrato de Sodio 2-Hid.</v>
          </cell>
          <cell r="D2190" t="str">
            <v>Crist. RA ACS         500 g</v>
          </cell>
          <cell r="E2190" t="str">
            <v>Desc. Tartrato de Sodio 2-Hid.Crist. RA ACS         500 g</v>
          </cell>
          <cell r="F2190" t="str">
            <v>PZ</v>
          </cell>
          <cell r="G2190" t="str">
            <v>500 GR</v>
          </cell>
          <cell r="H2190">
            <v>2809.08</v>
          </cell>
          <cell r="I2190" t="str">
            <v>Desc. Nuevo Catálogo 3931-01</v>
          </cell>
          <cell r="J2190">
            <v>1</v>
          </cell>
          <cell r="K2190">
            <v>0.5</v>
          </cell>
          <cell r="L2190" t="str">
            <v>PLANEADOR 1</v>
          </cell>
          <cell r="M2190" t="str">
            <v>Desc.</v>
          </cell>
          <cell r="N2190" t="str">
            <v>BAKER</v>
          </cell>
          <cell r="O2190" t="str">
            <v>LAB</v>
          </cell>
          <cell r="P2190" t="str">
            <v>LAB</v>
          </cell>
          <cell r="Q2190" t="str">
            <v>#NOCODE#</v>
          </cell>
          <cell r="R2190" t="str">
            <v>#NOCODE#</v>
          </cell>
          <cell r="S2190" t="str">
            <v>SALES</v>
          </cell>
          <cell r="T2190" t="str">
            <v>PT</v>
          </cell>
          <cell r="U2190" t="str">
            <v>NO</v>
          </cell>
          <cell r="V2190" t="str">
            <v>PTFMPI</v>
          </cell>
          <cell r="W2190" t="str">
            <v>Producción</v>
          </cell>
        </row>
        <row r="2191">
          <cell r="B2191" t="str">
            <v>3930-05</v>
          </cell>
          <cell r="C2191" t="str">
            <v>Desc.Tartrato de Sodio 2-Hid.</v>
          </cell>
          <cell r="D2191" t="str">
            <v>RA ACS                  2.5 kg</v>
          </cell>
          <cell r="E2191" t="str">
            <v>Desc.Tartrato de Sodio 2-Hid.RA ACS                  2.5 kg</v>
          </cell>
          <cell r="F2191" t="str">
            <v>PZ</v>
          </cell>
          <cell r="G2191" t="str">
            <v>2.5 KG</v>
          </cell>
          <cell r="H2191">
            <v>3743.97</v>
          </cell>
          <cell r="I2191" t="str">
            <v>Desc. Nuevo Catálogo 3931-01</v>
          </cell>
          <cell r="J2191">
            <v>1</v>
          </cell>
          <cell r="K2191">
            <v>2.5</v>
          </cell>
          <cell r="L2191" t="str">
            <v>PLANEADOR 1</v>
          </cell>
          <cell r="M2191" t="str">
            <v>Desc.</v>
          </cell>
          <cell r="N2191" t="str">
            <v>BAKER</v>
          </cell>
          <cell r="O2191" t="str">
            <v>LAB</v>
          </cell>
          <cell r="P2191" t="str">
            <v>LAB</v>
          </cell>
          <cell r="Q2191" t="str">
            <v>#NOCODE#</v>
          </cell>
          <cell r="R2191" t="str">
            <v>#NOCODE#</v>
          </cell>
          <cell r="S2191" t="str">
            <v>SALES</v>
          </cell>
          <cell r="T2191" t="str">
            <v>PT</v>
          </cell>
          <cell r="U2191" t="str">
            <v>NO</v>
          </cell>
          <cell r="V2191" t="str">
            <v>PTFMPI</v>
          </cell>
          <cell r="W2191" t="str">
            <v>Producción</v>
          </cell>
        </row>
        <row r="2192">
          <cell r="B2192" t="str">
            <v>3930-19</v>
          </cell>
          <cell r="C2192" t="str">
            <v>Desc. Tartrato de Sodio 2-Hid.</v>
          </cell>
          <cell r="D2192" t="str">
            <v>Crist. RA ACS     1 kg</v>
          </cell>
          <cell r="E2192" t="str">
            <v>Desc. Tartrato de Sodio 2-Hid.Crist. RA ACS     1 kg</v>
          </cell>
          <cell r="F2192" t="str">
            <v>PZ</v>
          </cell>
          <cell r="G2192" t="str">
            <v>1 kg</v>
          </cell>
          <cell r="H2192">
            <v>2103.36</v>
          </cell>
          <cell r="I2192" t="str">
            <v>Desc. Nuevo Catálogo 3931-19</v>
          </cell>
          <cell r="J2192">
            <v>1</v>
          </cell>
          <cell r="K2192">
            <v>1</v>
          </cell>
          <cell r="L2192" t="str">
            <v>PLANEADOR 1</v>
          </cell>
          <cell r="M2192" t="str">
            <v>Desc.</v>
          </cell>
          <cell r="N2192" t="str">
            <v>BAKER</v>
          </cell>
          <cell r="O2192" t="str">
            <v>LAB</v>
          </cell>
          <cell r="P2192" t="str">
            <v>LAB</v>
          </cell>
          <cell r="Q2192" t="str">
            <v>#NOCODE#</v>
          </cell>
          <cell r="R2192" t="str">
            <v>#NOCODE#</v>
          </cell>
          <cell r="S2192" t="str">
            <v>SALES</v>
          </cell>
          <cell r="T2192" t="str">
            <v>PT</v>
          </cell>
          <cell r="U2192" t="str">
            <v>NO</v>
          </cell>
          <cell r="V2192" t="str">
            <v>PTFMPI</v>
          </cell>
          <cell r="W2192" t="str">
            <v>Producción</v>
          </cell>
        </row>
        <row r="2193">
          <cell r="B2193" t="str">
            <v>3930-54</v>
          </cell>
          <cell r="C2193" t="str">
            <v>Desc. Tartrato de Sodio 2-Hid.</v>
          </cell>
          <cell r="D2193" t="str">
            <v>Crist. RA ACS     25 kg</v>
          </cell>
          <cell r="E2193" t="str">
            <v>Desc. Tartrato de Sodio 2-Hid.Crist. RA ACS     25 kg</v>
          </cell>
          <cell r="F2193" t="str">
            <v>PZ</v>
          </cell>
          <cell r="G2193" t="str">
            <v>25 kg</v>
          </cell>
          <cell r="H2193">
            <v>0</v>
          </cell>
          <cell r="I2193" t="str">
            <v>Desc. Nuevo Catálogo 3931-54</v>
          </cell>
          <cell r="J2193">
            <v>1</v>
          </cell>
          <cell r="K2193">
            <v>25</v>
          </cell>
          <cell r="L2193" t="str">
            <v>PLANEADOR 1</v>
          </cell>
          <cell r="M2193" t="str">
            <v>Desc.</v>
          </cell>
          <cell r="N2193" t="str">
            <v>BAKER</v>
          </cell>
          <cell r="O2193" t="str">
            <v>SINTESIS</v>
          </cell>
          <cell r="P2193" t="str">
            <v>SIN</v>
          </cell>
          <cell r="Q2193" t="str">
            <v>#NOCODE#</v>
          </cell>
          <cell r="R2193" t="str">
            <v>#NOCODE#</v>
          </cell>
          <cell r="S2193" t="str">
            <v>SALES</v>
          </cell>
          <cell r="T2193" t="str">
            <v>PT</v>
          </cell>
          <cell r="U2193" t="str">
            <v>NO</v>
          </cell>
          <cell r="V2193" t="str">
            <v>PTFMPI</v>
          </cell>
          <cell r="W2193" t="str">
            <v>Producción</v>
          </cell>
        </row>
        <row r="2194">
          <cell r="B2194" t="str">
            <v>3930-73</v>
          </cell>
          <cell r="C2194" t="str">
            <v>Desc. Tartrato de Sodio 2-Hid.</v>
          </cell>
          <cell r="D2194" t="str">
            <v>Crist. RA ACS        80 kg</v>
          </cell>
          <cell r="E2194" t="str">
            <v>Desc. Tartrato de Sodio 2-Hid.Crist. RA ACS        80 kg</v>
          </cell>
          <cell r="F2194" t="str">
            <v>PZ</v>
          </cell>
          <cell r="G2194" t="str">
            <v>80 kg</v>
          </cell>
          <cell r="H2194">
            <v>0</v>
          </cell>
          <cell r="I2194" t="str">
            <v>Desc. Nuevo Catálogo 3931-73</v>
          </cell>
          <cell r="J2194">
            <v>1</v>
          </cell>
          <cell r="K2194">
            <v>80</v>
          </cell>
          <cell r="L2194" t="str">
            <v>PLANEADOR 1</v>
          </cell>
          <cell r="M2194" t="str">
            <v>Desc.</v>
          </cell>
          <cell r="N2194" t="str">
            <v>BAKER</v>
          </cell>
          <cell r="O2194" t="str">
            <v>SINTESIS</v>
          </cell>
          <cell r="P2194" t="str">
            <v>SIN</v>
          </cell>
          <cell r="Q2194" t="str">
            <v>#NOCODE#</v>
          </cell>
          <cell r="R2194" t="str">
            <v>#NOCODE#</v>
          </cell>
          <cell r="S2194" t="str">
            <v>SALES</v>
          </cell>
          <cell r="T2194" t="str">
            <v>PT</v>
          </cell>
          <cell r="U2194" t="str">
            <v>NO</v>
          </cell>
          <cell r="V2194" t="str">
            <v>PTFMPI</v>
          </cell>
          <cell r="W2194" t="str">
            <v>Producción</v>
          </cell>
        </row>
        <row r="2195">
          <cell r="B2195" t="str">
            <v>3930.2500</v>
          </cell>
          <cell r="C2195" t="str">
            <v>Desc. Ver HE Decalcifier Rapid</v>
          </cell>
          <cell r="D2195" t="str">
            <v>2.5 L</v>
          </cell>
          <cell r="E2195" t="str">
            <v>Desc. Ver HE Decalcifier Rapid2.5 L</v>
          </cell>
          <cell r="F2195" t="str">
            <v>PZ</v>
          </cell>
          <cell r="G2195" t="str">
            <v>2.5 L</v>
          </cell>
          <cell r="H2195">
            <v>0</v>
          </cell>
          <cell r="I2195">
            <v>0</v>
          </cell>
          <cell r="J2195">
            <v>1</v>
          </cell>
          <cell r="K2195">
            <v>2.5</v>
          </cell>
          <cell r="L2195" t="str">
            <v>COMPRADOR 2</v>
          </cell>
          <cell r="M2195" t="str">
            <v>Desc.</v>
          </cell>
          <cell r="N2195" t="str">
            <v>BAKER</v>
          </cell>
          <cell r="O2195" t="str">
            <v>DIAGNOSTICO</v>
          </cell>
          <cell r="P2195" t="str">
            <v>HEM</v>
          </cell>
          <cell r="Q2195" t="str">
            <v>#NOCODE#</v>
          </cell>
          <cell r="R2195" t="str">
            <v>#NOCODE#</v>
          </cell>
          <cell r="S2195" t="str">
            <v>CLINICOS</v>
          </cell>
          <cell r="T2195" t="str">
            <v>PT</v>
          </cell>
          <cell r="U2195" t="str">
            <v>NO</v>
          </cell>
          <cell r="V2195" t="str">
            <v>PTD</v>
          </cell>
          <cell r="W2195" t="str">
            <v>Compra</v>
          </cell>
        </row>
        <row r="2196">
          <cell r="B2196" t="str">
            <v>3931-00</v>
          </cell>
          <cell r="C2196" t="str">
            <v>Tartrato de Sodio 2-Hid.</v>
          </cell>
          <cell r="D2196" t="str">
            <v>RA                          kg</v>
          </cell>
          <cell r="E2196" t="str">
            <v>Tartrato de Sodio 2-Hid.RA                          kg</v>
          </cell>
          <cell r="F2196" t="str">
            <v>KG</v>
          </cell>
          <cell r="G2196" t="str">
            <v>kg</v>
          </cell>
          <cell r="H2196">
            <v>0</v>
          </cell>
          <cell r="I2196">
            <v>0</v>
          </cell>
          <cell r="J2196">
            <v>1</v>
          </cell>
          <cell r="K2196">
            <v>1</v>
          </cell>
          <cell r="L2196" t="str">
            <v>PLANEADOR 1</v>
          </cell>
          <cell r="M2196" t="str">
            <v>No Clasificado</v>
          </cell>
          <cell r="N2196" t="str">
            <v>BAKER</v>
          </cell>
          <cell r="O2196" t="str">
            <v>SINTESIS</v>
          </cell>
          <cell r="P2196" t="str">
            <v>SIN</v>
          </cell>
          <cell r="Q2196" t="str">
            <v>#NOCODE#</v>
          </cell>
          <cell r="R2196" t="str">
            <v>#NOCODE#</v>
          </cell>
          <cell r="S2196" t="str">
            <v>SALES</v>
          </cell>
          <cell r="T2196" t="str">
            <v>PP</v>
          </cell>
          <cell r="U2196" t="str">
            <v>NO</v>
          </cell>
          <cell r="V2196" t="str">
            <v>FMPI</v>
          </cell>
          <cell r="W2196" t="str">
            <v>Producción</v>
          </cell>
        </row>
        <row r="2197">
          <cell r="B2197" t="str">
            <v>3931-01</v>
          </cell>
          <cell r="C2197" t="str">
            <v>Tartrato de Sodio 2-Hid.Crist.</v>
          </cell>
          <cell r="D2197" t="str">
            <v>RA ACS                   500 g</v>
          </cell>
          <cell r="E2197" t="str">
            <v>Tartrato de Sodio 2-Hid.Crist.RA ACS                   500 g</v>
          </cell>
          <cell r="F2197" t="str">
            <v>PZ</v>
          </cell>
          <cell r="G2197" t="str">
            <v>500 GR</v>
          </cell>
          <cell r="H2197">
            <v>3830.12</v>
          </cell>
          <cell r="I2197">
            <v>0</v>
          </cell>
          <cell r="J2197">
            <v>1</v>
          </cell>
          <cell r="K2197">
            <v>0.5</v>
          </cell>
          <cell r="L2197" t="str">
            <v>PLANEADOR 1</v>
          </cell>
          <cell r="M2197" t="str">
            <v>Recurso C</v>
          </cell>
          <cell r="N2197" t="str">
            <v>BAKER</v>
          </cell>
          <cell r="O2197" t="str">
            <v>LAB</v>
          </cell>
          <cell r="P2197" t="str">
            <v>LAB</v>
          </cell>
          <cell r="Q2197" t="str">
            <v>#NOCODE#</v>
          </cell>
          <cell r="R2197" t="str">
            <v>#NOCODE#</v>
          </cell>
          <cell r="S2197" t="str">
            <v>SALES</v>
          </cell>
          <cell r="T2197" t="str">
            <v>PT</v>
          </cell>
          <cell r="U2197" t="str">
            <v>NO</v>
          </cell>
          <cell r="V2197" t="str">
            <v>PTFMPI</v>
          </cell>
          <cell r="W2197" t="str">
            <v>Producción</v>
          </cell>
        </row>
        <row r="2198">
          <cell r="B2198" t="str">
            <v>3931-05</v>
          </cell>
          <cell r="C2198" t="str">
            <v>Tartrato de Sodio 2-Hid. Crist</v>
          </cell>
          <cell r="D2198" t="str">
            <v>RA ACS                  2.5 kg</v>
          </cell>
          <cell r="E2198" t="str">
            <v>Tartrato de Sodio 2-Hid. CristRA ACS                  2.5 kg</v>
          </cell>
          <cell r="F2198" t="str">
            <v>PZ</v>
          </cell>
          <cell r="G2198" t="str">
            <v>2.5 KG</v>
          </cell>
          <cell r="H2198">
            <v>5104.82</v>
          </cell>
          <cell r="I2198">
            <v>0</v>
          </cell>
          <cell r="J2198">
            <v>1</v>
          </cell>
          <cell r="K2198">
            <v>2.5</v>
          </cell>
          <cell r="L2198" t="str">
            <v>PLANEADOR 1</v>
          </cell>
          <cell r="M2198" t="str">
            <v>Recurso B</v>
          </cell>
          <cell r="N2198" t="str">
            <v>BAKER</v>
          </cell>
          <cell r="O2198" t="str">
            <v>LAB</v>
          </cell>
          <cell r="P2198" t="str">
            <v>LAB</v>
          </cell>
          <cell r="Q2198" t="str">
            <v>#NOCODE#</v>
          </cell>
          <cell r="R2198" t="str">
            <v>#NOCODE#</v>
          </cell>
          <cell r="S2198" t="str">
            <v>SALES</v>
          </cell>
          <cell r="T2198" t="str">
            <v>PT</v>
          </cell>
          <cell r="U2198" t="str">
            <v>NO</v>
          </cell>
          <cell r="V2198" t="str">
            <v>PTFMPI</v>
          </cell>
          <cell r="W2198" t="str">
            <v>Producción</v>
          </cell>
        </row>
        <row r="2199">
          <cell r="B2199" t="str">
            <v>3931-19</v>
          </cell>
          <cell r="C2199" t="str">
            <v>TCut.Tartrato deSodio2HidCrist</v>
          </cell>
          <cell r="D2199" t="str">
            <v>RA ACS                    1 kg</v>
          </cell>
          <cell r="E2199" t="str">
            <v>TCut.Tartrato deSodio2HidCristRA ACS                    1 kg</v>
          </cell>
          <cell r="F2199" t="str">
            <v>PZ</v>
          </cell>
          <cell r="G2199" t="str">
            <v>1 kg</v>
          </cell>
          <cell r="H2199">
            <v>2271.63</v>
          </cell>
          <cell r="I2199" t="str">
            <v>TCut. Alt.3931-01 (500 g)</v>
          </cell>
          <cell r="J2199">
            <v>1</v>
          </cell>
          <cell r="K2199">
            <v>1</v>
          </cell>
          <cell r="L2199" t="str">
            <v>PLANEADOR 1</v>
          </cell>
          <cell r="M2199" t="str">
            <v>Desc.</v>
          </cell>
          <cell r="N2199" t="str">
            <v>BAKER</v>
          </cell>
          <cell r="O2199" t="str">
            <v>LAB</v>
          </cell>
          <cell r="P2199" t="str">
            <v>LAB</v>
          </cell>
          <cell r="Q2199" t="str">
            <v>#NOCODE#</v>
          </cell>
          <cell r="R2199" t="str">
            <v>#NOCODE#</v>
          </cell>
          <cell r="S2199" t="str">
            <v>SALES</v>
          </cell>
          <cell r="T2199" t="str">
            <v>PT</v>
          </cell>
          <cell r="U2199" t="str">
            <v>NO</v>
          </cell>
          <cell r="V2199" t="str">
            <v>PTFMPI</v>
          </cell>
          <cell r="W2199" t="str">
            <v>Producción</v>
          </cell>
        </row>
        <row r="2200">
          <cell r="B2200" t="str">
            <v>3931-54</v>
          </cell>
          <cell r="C2200" t="str">
            <v>Desc. Tartrato de Sodio 2-Hid.</v>
          </cell>
          <cell r="D2200" t="str">
            <v>Crist. RA ACS            25 kg</v>
          </cell>
          <cell r="E2200" t="str">
            <v>Desc. Tartrato de Sodio 2-Hid.Crist. RA ACS            25 kg</v>
          </cell>
          <cell r="F2200" t="str">
            <v>PZ</v>
          </cell>
          <cell r="G2200" t="str">
            <v>25 kg</v>
          </cell>
          <cell r="H2200">
            <v>0</v>
          </cell>
          <cell r="I2200" t="str">
            <v>Desc. Alt. 3931-54. NO DEMAND</v>
          </cell>
          <cell r="J2200">
            <v>1</v>
          </cell>
          <cell r="K2200">
            <v>25</v>
          </cell>
          <cell r="L2200" t="str">
            <v>PLANEADOR 1</v>
          </cell>
          <cell r="M2200" t="str">
            <v>Desc.</v>
          </cell>
          <cell r="N2200" t="str">
            <v>BAKER</v>
          </cell>
          <cell r="O2200" t="str">
            <v>SINTESIS</v>
          </cell>
          <cell r="P2200" t="str">
            <v>SIN</v>
          </cell>
          <cell r="Q2200" t="str">
            <v>#NOCODE#</v>
          </cell>
          <cell r="R2200" t="str">
            <v>#NOCODE#</v>
          </cell>
          <cell r="S2200" t="str">
            <v>SALES</v>
          </cell>
          <cell r="T2200" t="str">
            <v>PT</v>
          </cell>
          <cell r="U2200" t="str">
            <v>NO</v>
          </cell>
          <cell r="V2200" t="str">
            <v>PTFMPI</v>
          </cell>
          <cell r="W2200" t="str">
            <v>Producción</v>
          </cell>
        </row>
        <row r="2201">
          <cell r="B2201" t="str">
            <v>3931-73</v>
          </cell>
          <cell r="C2201" t="str">
            <v>Desc. Tartrato de Sodio 2-Hid.</v>
          </cell>
          <cell r="D2201" t="str">
            <v>Crist. RA ACS            80 kg</v>
          </cell>
          <cell r="E2201" t="str">
            <v>Desc. Tartrato de Sodio 2-Hid.Crist. RA ACS            80 kg</v>
          </cell>
          <cell r="F2201" t="str">
            <v>PZ</v>
          </cell>
          <cell r="G2201" t="str">
            <v>80 kg</v>
          </cell>
          <cell r="H2201">
            <v>0</v>
          </cell>
          <cell r="I2201" t="str">
            <v>Desc. RACIONALIZACION PRODUCTOS Alt. 3934-66</v>
          </cell>
          <cell r="J2201">
            <v>1</v>
          </cell>
          <cell r="K2201">
            <v>80</v>
          </cell>
          <cell r="L2201" t="str">
            <v>PLANEADOR 1</v>
          </cell>
          <cell r="M2201" t="str">
            <v>Desc.</v>
          </cell>
          <cell r="N2201" t="str">
            <v>BAKER</v>
          </cell>
          <cell r="O2201" t="str">
            <v>SINTESIS</v>
          </cell>
          <cell r="P2201" t="str">
            <v>SIN</v>
          </cell>
          <cell r="Q2201" t="str">
            <v>#NOCODE#</v>
          </cell>
          <cell r="R2201" t="str">
            <v>#NOCODE#</v>
          </cell>
          <cell r="S2201" t="str">
            <v>SALES</v>
          </cell>
          <cell r="T2201" t="str">
            <v>PT</v>
          </cell>
          <cell r="U2201" t="str">
            <v>NO</v>
          </cell>
          <cell r="V2201" t="str">
            <v>PTFMPI</v>
          </cell>
          <cell r="W2201" t="str">
            <v>Producción</v>
          </cell>
        </row>
        <row r="2202">
          <cell r="B2202" t="str">
            <v>3933-00</v>
          </cell>
          <cell r="C2202" t="str">
            <v>Formaldehido Amort 10% V/V</v>
          </cell>
          <cell r="D2202" t="str">
            <v>L</v>
          </cell>
          <cell r="E2202" t="str">
            <v>Formaldehido Amort 10% V/VL</v>
          </cell>
          <cell r="F2202" t="str">
            <v>L</v>
          </cell>
          <cell r="G2202" t="str">
            <v>L</v>
          </cell>
          <cell r="H2202">
            <v>0</v>
          </cell>
          <cell r="I2202">
            <v>0</v>
          </cell>
          <cell r="J2202">
            <v>1</v>
          </cell>
          <cell r="K2202">
            <v>1</v>
          </cell>
          <cell r="L2202" t="str">
            <v>PLANEADOR 2</v>
          </cell>
          <cell r="M2202" t="str">
            <v>Make to Order</v>
          </cell>
          <cell r="N2202" t="str">
            <v>BAKER</v>
          </cell>
          <cell r="O2202" t="str">
            <v>DIAGNOSTICO</v>
          </cell>
          <cell r="P2202" t="str">
            <v>SIN</v>
          </cell>
          <cell r="Q2202" t="str">
            <v>#NOCODE#</v>
          </cell>
          <cell r="R2202" t="str">
            <v>#NOCODE#</v>
          </cell>
          <cell r="S2202" t="str">
            <v>CLINICOS</v>
          </cell>
          <cell r="T2202" t="str">
            <v>PP</v>
          </cell>
          <cell r="U2202" t="str">
            <v>NO</v>
          </cell>
          <cell r="V2202" t="str">
            <v>FMPL</v>
          </cell>
          <cell r="W2202" t="str">
            <v>PRODUCCIÓN</v>
          </cell>
        </row>
        <row r="2203">
          <cell r="B2203" t="str">
            <v>3933.1000</v>
          </cell>
          <cell r="C2203" t="str">
            <v>Desc.10% V/VAmort.Formaldehido</v>
          </cell>
          <cell r="D2203" t="str">
            <v>1 L</v>
          </cell>
          <cell r="E2203" t="str">
            <v>Desc.10% V/VAmort.Formaldehido1 L</v>
          </cell>
          <cell r="F2203" t="str">
            <v>PZ</v>
          </cell>
          <cell r="G2203" t="str">
            <v>1 L</v>
          </cell>
          <cell r="H2203">
            <v>0</v>
          </cell>
          <cell r="I2203" t="str">
            <v>Desc. Alt.3933.9010 (10 L)</v>
          </cell>
          <cell r="J2203">
            <v>1</v>
          </cell>
          <cell r="K2203">
            <v>1</v>
          </cell>
          <cell r="L2203" t="str">
            <v>COMPRADOR 2</v>
          </cell>
          <cell r="M2203" t="str">
            <v>Desc.</v>
          </cell>
          <cell r="N2203" t="str">
            <v>BAKER</v>
          </cell>
          <cell r="O2203" t="str">
            <v>DIAGNOSTICO</v>
          </cell>
          <cell r="P2203" t="str">
            <v>HEM</v>
          </cell>
          <cell r="Q2203" t="str">
            <v>#NOCODE#</v>
          </cell>
          <cell r="R2203" t="str">
            <v>#NOCODE#</v>
          </cell>
          <cell r="S2203" t="str">
            <v>CLINICOS</v>
          </cell>
          <cell r="T2203" t="str">
            <v>PT</v>
          </cell>
          <cell r="U2203" t="str">
            <v>NO</v>
          </cell>
          <cell r="V2203" t="str">
            <v>PTD</v>
          </cell>
          <cell r="W2203" t="str">
            <v>Compra</v>
          </cell>
        </row>
        <row r="2204">
          <cell r="B2204" t="str">
            <v>3933.5000</v>
          </cell>
          <cell r="C2204" t="str">
            <v>Desc.10% V/VAmort.Formaldehido</v>
          </cell>
          <cell r="D2204" t="str">
            <v>5 L</v>
          </cell>
          <cell r="E2204" t="str">
            <v>Desc.10% V/VAmort.Formaldehido5 L</v>
          </cell>
          <cell r="F2204" t="str">
            <v>PZ</v>
          </cell>
          <cell r="G2204" t="str">
            <v>5 L</v>
          </cell>
          <cell r="H2204">
            <v>380</v>
          </cell>
          <cell r="I2204" t="str">
            <v>Desc. Alt.3933.9020 (20 L)</v>
          </cell>
          <cell r="J2204">
            <v>1</v>
          </cell>
          <cell r="K2204">
            <v>5</v>
          </cell>
          <cell r="L2204" t="str">
            <v>PLANEADOR 2</v>
          </cell>
          <cell r="M2204" t="str">
            <v>Desc.</v>
          </cell>
          <cell r="N2204" t="str">
            <v>BAKER</v>
          </cell>
          <cell r="O2204" t="str">
            <v>DIAGNOSTICO</v>
          </cell>
          <cell r="P2204" t="str">
            <v>HEM</v>
          </cell>
          <cell r="Q2204" t="str">
            <v>#NOCODE#</v>
          </cell>
          <cell r="R2204" t="str">
            <v>#NOCODE#</v>
          </cell>
          <cell r="S2204" t="str">
            <v>CLINICOS</v>
          </cell>
          <cell r="T2204" t="str">
            <v>PT</v>
          </cell>
          <cell r="U2204" t="str">
            <v>NO</v>
          </cell>
          <cell r="V2204" t="str">
            <v>PTFMPL</v>
          </cell>
          <cell r="W2204" t="str">
            <v>PRODUCCIÓN</v>
          </cell>
        </row>
        <row r="2205">
          <cell r="B2205" t="str">
            <v>3933.9005</v>
          </cell>
          <cell r="C2205" t="str">
            <v>Desc.Formaldehido 10% G.H.</v>
          </cell>
          <cell r="D2205" t="str">
            <v>5 L</v>
          </cell>
          <cell r="E2205" t="str">
            <v>Desc.Formaldehido 10% G.H.5 L</v>
          </cell>
          <cell r="F2205" t="str">
            <v>PZ</v>
          </cell>
          <cell r="G2205" t="str">
            <v>5 L</v>
          </cell>
          <cell r="H2205">
            <v>380</v>
          </cell>
          <cell r="I2205" t="str">
            <v>Desc. Alt.3933.9020 (20 L)</v>
          </cell>
          <cell r="J2205">
            <v>1</v>
          </cell>
          <cell r="K2205">
            <v>5</v>
          </cell>
          <cell r="L2205" t="str">
            <v>PLANEADOR 2</v>
          </cell>
          <cell r="M2205" t="str">
            <v>Desc.</v>
          </cell>
          <cell r="N2205" t="str">
            <v>BAKER</v>
          </cell>
          <cell r="O2205" t="str">
            <v>DIAGNOSTICO</v>
          </cell>
          <cell r="P2205" t="str">
            <v>HIS</v>
          </cell>
          <cell r="Q2205" t="str">
            <v>#NOCODE#</v>
          </cell>
          <cell r="R2205" t="str">
            <v>#NOCODE#</v>
          </cell>
          <cell r="S2205" t="str">
            <v>CLINICOS</v>
          </cell>
          <cell r="T2205" t="str">
            <v>PT</v>
          </cell>
          <cell r="U2205" t="str">
            <v>NO</v>
          </cell>
          <cell r="V2205" t="str">
            <v>PTFMPL</v>
          </cell>
          <cell r="W2205" t="str">
            <v>PRODUCCIÓN</v>
          </cell>
        </row>
        <row r="2206">
          <cell r="B2206" t="str">
            <v>3933.9010</v>
          </cell>
          <cell r="C2206" t="str">
            <v>Desc. Formaldehido 10% G.H.</v>
          </cell>
          <cell r="D2206" t="str">
            <v>10 L</v>
          </cell>
          <cell r="E2206" t="str">
            <v>Desc. Formaldehido 10% G.H.10 L</v>
          </cell>
          <cell r="F2206" t="str">
            <v>PZ</v>
          </cell>
          <cell r="G2206" t="str">
            <v>10 L</v>
          </cell>
          <cell r="H2206">
            <v>450</v>
          </cell>
          <cell r="I2206" t="str">
            <v>TDesc. 092512. Alternativa 3933.9020</v>
          </cell>
          <cell r="J2206">
            <v>1</v>
          </cell>
          <cell r="K2206">
            <v>10</v>
          </cell>
          <cell r="L2206" t="str">
            <v>PLANEADOR 2</v>
          </cell>
          <cell r="M2206" t="str">
            <v>Desc.</v>
          </cell>
          <cell r="N2206" t="str">
            <v>BAKER</v>
          </cell>
          <cell r="O2206" t="str">
            <v>DIAGNOSTICO</v>
          </cell>
          <cell r="P2206" t="str">
            <v>HEM</v>
          </cell>
          <cell r="Q2206" t="str">
            <v>#NOCODE#</v>
          </cell>
          <cell r="R2206" t="str">
            <v>#NOCODE#</v>
          </cell>
          <cell r="S2206" t="str">
            <v>CLINICOS</v>
          </cell>
          <cell r="T2206" t="str">
            <v>PT</v>
          </cell>
          <cell r="U2206" t="str">
            <v>NO</v>
          </cell>
          <cell r="V2206" t="str">
            <v>PTFMPL</v>
          </cell>
          <cell r="W2206" t="str">
            <v>PRODUCCIÓN</v>
          </cell>
        </row>
        <row r="2207">
          <cell r="B2207" t="str">
            <v>3933.9020</v>
          </cell>
          <cell r="C2207" t="str">
            <v>Formaldehido 10% G.H.</v>
          </cell>
          <cell r="D2207" t="str">
            <v>20 L</v>
          </cell>
          <cell r="E2207" t="str">
            <v>Formaldehido 10% G.H.20 L</v>
          </cell>
          <cell r="F2207" t="str">
            <v>PZ</v>
          </cell>
          <cell r="G2207" t="str">
            <v>20 L</v>
          </cell>
          <cell r="H2207">
            <v>1440</v>
          </cell>
          <cell r="I2207">
            <v>0</v>
          </cell>
          <cell r="J2207">
            <v>1</v>
          </cell>
          <cell r="K2207">
            <v>20</v>
          </cell>
          <cell r="L2207" t="str">
            <v>PLANEADOR 2</v>
          </cell>
          <cell r="M2207" t="str">
            <v>Make to Order</v>
          </cell>
          <cell r="N2207" t="str">
            <v>BAKER</v>
          </cell>
          <cell r="O2207" t="str">
            <v>LAB</v>
          </cell>
          <cell r="P2207" t="str">
            <v>LAB</v>
          </cell>
          <cell r="Q2207" t="str">
            <v>#NOCODE#</v>
          </cell>
          <cell r="R2207" t="str">
            <v>#NOCODE#</v>
          </cell>
          <cell r="S2207" t="str">
            <v>SOLVENTES</v>
          </cell>
          <cell r="T2207" t="str">
            <v>PT</v>
          </cell>
          <cell r="U2207" t="str">
            <v>NO</v>
          </cell>
          <cell r="V2207" t="str">
            <v>PTFMPL</v>
          </cell>
          <cell r="W2207" t="str">
            <v>PRODUCCIÓN</v>
          </cell>
        </row>
        <row r="2208">
          <cell r="B2208" t="str">
            <v>3934.5000</v>
          </cell>
          <cell r="C2208" t="str">
            <v>Desc. Ver HE Formalin</v>
          </cell>
          <cell r="D2208" t="str">
            <v>Neutralizer    5 kg</v>
          </cell>
          <cell r="E2208" t="str">
            <v>Desc. Ver HE FormalinNeutralizer    5 kg</v>
          </cell>
          <cell r="F2208" t="str">
            <v>PZ</v>
          </cell>
          <cell r="G2208" t="str">
            <v>5 kg</v>
          </cell>
          <cell r="H2208">
            <v>0</v>
          </cell>
          <cell r="I2208">
            <v>0</v>
          </cell>
          <cell r="J2208">
            <v>1</v>
          </cell>
          <cell r="K2208">
            <v>5</v>
          </cell>
          <cell r="L2208" t="str">
            <v>COMPRADOR 2</v>
          </cell>
          <cell r="M2208" t="str">
            <v>Desc.</v>
          </cell>
          <cell r="N2208" t="str">
            <v>BAKER</v>
          </cell>
          <cell r="O2208" t="str">
            <v>DIAGNOSTICO</v>
          </cell>
          <cell r="P2208" t="str">
            <v>HIS</v>
          </cell>
          <cell r="Q2208" t="str">
            <v>#NOCODE#</v>
          </cell>
          <cell r="R2208" t="str">
            <v>#NOCODE#</v>
          </cell>
          <cell r="S2208" t="str">
            <v>CLINICOS</v>
          </cell>
          <cell r="T2208" t="str">
            <v>PT</v>
          </cell>
          <cell r="U2208" t="str">
            <v>NO</v>
          </cell>
          <cell r="V2208" t="str">
            <v>PTD</v>
          </cell>
          <cell r="W2208" t="str">
            <v>Compra</v>
          </cell>
        </row>
        <row r="2209">
          <cell r="B2209" t="str">
            <v>3938</v>
          </cell>
          <cell r="C2209" t="str">
            <v>Desc. Ver HE Rbclyse</v>
          </cell>
          <cell r="D2209" t="str">
            <v>1 L</v>
          </cell>
          <cell r="E2209" t="str">
            <v>Desc. Ver HE Rbclyse1 L</v>
          </cell>
          <cell r="F2209" t="str">
            <v>PZ</v>
          </cell>
          <cell r="G2209" t="str">
            <v>1 L</v>
          </cell>
          <cell r="H2209">
            <v>0</v>
          </cell>
          <cell r="I2209">
            <v>0</v>
          </cell>
          <cell r="J2209">
            <v>1</v>
          </cell>
          <cell r="K2209">
            <v>1</v>
          </cell>
          <cell r="L2209" t="str">
            <v>COMPRADOR 2</v>
          </cell>
          <cell r="M2209" t="str">
            <v>Desc.</v>
          </cell>
          <cell r="N2209" t="str">
            <v>BAKER</v>
          </cell>
          <cell r="O2209" t="str">
            <v>DIAGNOSTICO</v>
          </cell>
          <cell r="P2209" t="str">
            <v>HEM</v>
          </cell>
          <cell r="Q2209" t="str">
            <v>#NOCODE#</v>
          </cell>
          <cell r="R2209" t="str">
            <v>#NOCODE#</v>
          </cell>
          <cell r="S2209" t="str">
            <v>CLINICOS</v>
          </cell>
          <cell r="T2209" t="str">
            <v>PT</v>
          </cell>
          <cell r="U2209" t="str">
            <v>NO</v>
          </cell>
          <cell r="V2209" t="str">
            <v>PTD</v>
          </cell>
          <cell r="W2209" t="str">
            <v>Compra</v>
          </cell>
        </row>
        <row r="2210">
          <cell r="B2210" t="str">
            <v>3938-01</v>
          </cell>
          <cell r="C2210" t="str">
            <v>Desc.Tiocianato de Sodio Cris</v>
          </cell>
          <cell r="D2210" t="str">
            <v>RA ACS                   500 g</v>
          </cell>
          <cell r="E2210" t="str">
            <v>Desc.Tiocianato de Sodio CrisRA ACS                   500 g</v>
          </cell>
          <cell r="F2210" t="str">
            <v>PZ</v>
          </cell>
          <cell r="G2210" t="str">
            <v>500 GR</v>
          </cell>
          <cell r="H2210">
            <v>1438.93</v>
          </cell>
          <cell r="I2210" t="str">
            <v>Desc. Alt.3938-07 (12 Kg)</v>
          </cell>
          <cell r="J2210">
            <v>1</v>
          </cell>
          <cell r="K2210">
            <v>0.5</v>
          </cell>
          <cell r="L2210" t="str">
            <v>PLANEADOR 1</v>
          </cell>
          <cell r="M2210" t="str">
            <v>Desc.</v>
          </cell>
          <cell r="N2210" t="str">
            <v>BAKER</v>
          </cell>
          <cell r="O2210" t="str">
            <v>LAB</v>
          </cell>
          <cell r="P2210" t="str">
            <v>LAB</v>
          </cell>
          <cell r="Q2210" t="str">
            <v>#NOCODE#</v>
          </cell>
          <cell r="R2210" t="str">
            <v>#NOCODE#</v>
          </cell>
          <cell r="S2210" t="str">
            <v>SALES</v>
          </cell>
          <cell r="T2210" t="str">
            <v>PT</v>
          </cell>
          <cell r="U2210" t="str">
            <v>NO</v>
          </cell>
          <cell r="V2210" t="str">
            <v>PTEPTD</v>
          </cell>
          <cell r="W2210" t="str">
            <v>Empaque</v>
          </cell>
        </row>
        <row r="2211">
          <cell r="B2211" t="str">
            <v>3938-05</v>
          </cell>
          <cell r="C2211" t="str">
            <v>Desc. Tiocianato de Sodio Cris</v>
          </cell>
          <cell r="D2211" t="str">
            <v>RA ACS                  2.5 kg</v>
          </cell>
          <cell r="E2211" t="str">
            <v>Desc. Tiocianato de Sodio CrisRA ACS                  2.5 kg</v>
          </cell>
          <cell r="F2211" t="str">
            <v>PZ</v>
          </cell>
          <cell r="G2211" t="str">
            <v>2.5 KG</v>
          </cell>
          <cell r="H2211">
            <v>6704.25</v>
          </cell>
          <cell r="I2211" t="str">
            <v>Desc. Alt. 3938-07- (12 Kg). NO DEMAND</v>
          </cell>
          <cell r="J2211">
            <v>1</v>
          </cell>
          <cell r="K2211">
            <v>2.5</v>
          </cell>
          <cell r="L2211" t="str">
            <v>PLANEADOR 1</v>
          </cell>
          <cell r="M2211" t="str">
            <v>Desc.</v>
          </cell>
          <cell r="N2211" t="str">
            <v>BAKER</v>
          </cell>
          <cell r="O2211" t="str">
            <v>LAB</v>
          </cell>
          <cell r="P2211" t="str">
            <v>LAB</v>
          </cell>
          <cell r="Q2211" t="str">
            <v>#NOCODE#</v>
          </cell>
          <cell r="R2211" t="str">
            <v>#NOCODE#</v>
          </cell>
          <cell r="S2211" t="str">
            <v>SALES</v>
          </cell>
          <cell r="T2211" t="str">
            <v>PT</v>
          </cell>
          <cell r="U2211" t="str">
            <v>NO</v>
          </cell>
          <cell r="V2211" t="str">
            <v>PTEPTD</v>
          </cell>
          <cell r="W2211" t="str">
            <v>Empaque</v>
          </cell>
        </row>
        <row r="2212">
          <cell r="B2212" t="str">
            <v>3938-07</v>
          </cell>
          <cell r="C2212" t="str">
            <v>Tiocianato de Sodio</v>
          </cell>
          <cell r="D2212" t="str">
            <v>Crit. RA ACS             12 kg</v>
          </cell>
          <cell r="E2212" t="str">
            <v>Tiocianato de SodioCrit. RA ACS             12 kg</v>
          </cell>
          <cell r="F2212" t="str">
            <v>PZ</v>
          </cell>
          <cell r="G2212" t="str">
            <v>12 KG</v>
          </cell>
          <cell r="H2212">
            <v>41650.39</v>
          </cell>
          <cell r="I2212" t="str">
            <v>Reactivado para subdivisión.</v>
          </cell>
          <cell r="J2212">
            <v>1</v>
          </cell>
          <cell r="K2212">
            <v>12</v>
          </cell>
          <cell r="L2212" t="str">
            <v>COMPRADOR 2</v>
          </cell>
          <cell r="M2212" t="str">
            <v>Make to Order</v>
          </cell>
          <cell r="N2212" t="str">
            <v>BAKER</v>
          </cell>
          <cell r="O2212" t="str">
            <v>LAB</v>
          </cell>
          <cell r="P2212" t="str">
            <v>LAB</v>
          </cell>
          <cell r="Q2212" t="str">
            <v>#NOCODE#</v>
          </cell>
          <cell r="R2212" t="str">
            <v>#NOCODE#</v>
          </cell>
          <cell r="S2212" t="str">
            <v>SALES</v>
          </cell>
          <cell r="T2212" t="str">
            <v>PT</v>
          </cell>
          <cell r="U2212" t="str">
            <v>NO</v>
          </cell>
          <cell r="V2212" t="str">
            <v>PTD</v>
          </cell>
          <cell r="W2212" t="str">
            <v>Compra</v>
          </cell>
        </row>
        <row r="2213">
          <cell r="B2213" t="str">
            <v>3938-20</v>
          </cell>
          <cell r="C2213" t="str">
            <v>Desc.Tiocianato de Sodio Cris</v>
          </cell>
          <cell r="D2213" t="str">
            <v>RA ACS                    2 kg</v>
          </cell>
          <cell r="E2213" t="str">
            <v>Desc.Tiocianato de Sodio CrisRA ACS                    2 kg</v>
          </cell>
          <cell r="F2213" t="str">
            <v>PZ</v>
          </cell>
          <cell r="G2213" t="str">
            <v>2 KG</v>
          </cell>
          <cell r="H2213">
            <v>5059.71</v>
          </cell>
          <cell r="I2213" t="str">
            <v>Desc. Alt. 3938-07 (12 Kg) RACIONALIZACION PRODUCTOS</v>
          </cell>
          <cell r="J2213">
            <v>1</v>
          </cell>
          <cell r="K2213">
            <v>2</v>
          </cell>
          <cell r="L2213" t="str">
            <v>PLANEADOR 1</v>
          </cell>
          <cell r="M2213" t="str">
            <v>Desc.</v>
          </cell>
          <cell r="N2213" t="str">
            <v>BAKER</v>
          </cell>
          <cell r="O2213" t="str">
            <v>LAB</v>
          </cell>
          <cell r="P2213" t="str">
            <v>LAB</v>
          </cell>
          <cell r="Q2213" t="str">
            <v>#NOCODE#</v>
          </cell>
          <cell r="R2213" t="str">
            <v>#NOCODE#</v>
          </cell>
          <cell r="S2213" t="str">
            <v>SALES</v>
          </cell>
          <cell r="T2213" t="str">
            <v>PT</v>
          </cell>
          <cell r="U2213" t="str">
            <v>NO</v>
          </cell>
          <cell r="V2213" t="str">
            <v>PTEPTD</v>
          </cell>
          <cell r="W2213" t="str">
            <v>Empaque</v>
          </cell>
        </row>
        <row r="2214">
          <cell r="B2214" t="str">
            <v>3938-50</v>
          </cell>
          <cell r="C2214" t="str">
            <v>Desc.Tiocianato de Sodio Cris</v>
          </cell>
          <cell r="D2214" t="str">
            <v>RA ACS                   100 g</v>
          </cell>
          <cell r="E2214" t="str">
            <v>Desc.Tiocianato de Sodio CrisRA ACS                   100 g</v>
          </cell>
          <cell r="F2214" t="str">
            <v>PZ</v>
          </cell>
          <cell r="G2214" t="str">
            <v>100 g</v>
          </cell>
          <cell r="H2214">
            <v>619.49</v>
          </cell>
          <cell r="I2214" t="str">
            <v>Desc. Alt.3938-07 (12 Kg)</v>
          </cell>
          <cell r="J2214">
            <v>1</v>
          </cell>
          <cell r="K2214">
            <v>0.1</v>
          </cell>
          <cell r="L2214" t="str">
            <v>PLANEADOR 1</v>
          </cell>
          <cell r="M2214" t="str">
            <v>Desc.</v>
          </cell>
          <cell r="N2214" t="str">
            <v>BAKER</v>
          </cell>
          <cell r="O2214" t="str">
            <v>LAB</v>
          </cell>
          <cell r="P2214" t="str">
            <v>LAB</v>
          </cell>
          <cell r="Q2214" t="str">
            <v>#NOCODE#</v>
          </cell>
          <cell r="R2214" t="str">
            <v>#NOCODE#</v>
          </cell>
          <cell r="S2214" t="str">
            <v>SALES</v>
          </cell>
          <cell r="T2214" t="str">
            <v>PT</v>
          </cell>
          <cell r="U2214" t="str">
            <v>NO</v>
          </cell>
          <cell r="V2214" t="str">
            <v>PTEPTD</v>
          </cell>
          <cell r="W2214" t="str">
            <v>Empaque</v>
          </cell>
        </row>
        <row r="2215">
          <cell r="B2215" t="str">
            <v>3939</v>
          </cell>
          <cell r="C2215" t="str">
            <v>Desc. Ver HE Wbcstabilise</v>
          </cell>
          <cell r="D2215" t="str">
            <v>500 ml</v>
          </cell>
          <cell r="E2215" t="str">
            <v>Desc. Ver HE Wbcstabilise500 ml</v>
          </cell>
          <cell r="F2215" t="str">
            <v>PZ</v>
          </cell>
          <cell r="G2215" t="str">
            <v>500 ML</v>
          </cell>
          <cell r="H2215">
            <v>0</v>
          </cell>
          <cell r="I2215">
            <v>0</v>
          </cell>
          <cell r="J2215">
            <v>1</v>
          </cell>
          <cell r="K2215">
            <v>0.5</v>
          </cell>
          <cell r="L2215" t="str">
            <v>COMPRADOR 2</v>
          </cell>
          <cell r="M2215" t="str">
            <v>Desc.</v>
          </cell>
          <cell r="N2215" t="str">
            <v>BAKER</v>
          </cell>
          <cell r="O2215" t="str">
            <v>DIAGNOSTICO</v>
          </cell>
          <cell r="P2215" t="str">
            <v>HEM</v>
          </cell>
          <cell r="Q2215" t="str">
            <v>#NOCODE#</v>
          </cell>
          <cell r="R2215" t="str">
            <v>#NOCODE#</v>
          </cell>
          <cell r="S2215" t="str">
            <v>CLINICOS</v>
          </cell>
          <cell r="T2215" t="str">
            <v>PT</v>
          </cell>
          <cell r="U2215" t="str">
            <v>NO</v>
          </cell>
          <cell r="V2215" t="str">
            <v>PTD</v>
          </cell>
          <cell r="W2215" t="str">
            <v>Compra</v>
          </cell>
        </row>
        <row r="2216">
          <cell r="B2216" t="str">
            <v>3940</v>
          </cell>
          <cell r="C2216" t="str">
            <v>Desc.Cal Set 1</v>
          </cell>
          <cell r="D2216" t="str">
            <v>12x2.5 ml</v>
          </cell>
          <cell r="E2216" t="str">
            <v>Desc.Cal Set 112x2.5 ml</v>
          </cell>
          <cell r="F2216" t="str">
            <v>PZ</v>
          </cell>
          <cell r="G2216" t="str">
            <v>12x2.5 ml</v>
          </cell>
          <cell r="H2216">
            <v>800</v>
          </cell>
          <cell r="I2216" t="str">
            <v>Desc. Alt.SIN ALTERNATIVA</v>
          </cell>
          <cell r="J2216">
            <v>1</v>
          </cell>
          <cell r="K2216">
            <v>0.03</v>
          </cell>
          <cell r="L2216" t="str">
            <v>COMPRADOR 2</v>
          </cell>
          <cell r="M2216" t="str">
            <v>Desc.</v>
          </cell>
          <cell r="N2216" t="str">
            <v>BAKER</v>
          </cell>
          <cell r="O2216" t="str">
            <v>DIAGNOSTICO</v>
          </cell>
          <cell r="P2216" t="str">
            <v>HEM</v>
          </cell>
          <cell r="Q2216" t="str">
            <v>#NOCODE#</v>
          </cell>
          <cell r="R2216" t="str">
            <v>#NOCODE#</v>
          </cell>
          <cell r="S2216" t="str">
            <v>CLINICOS</v>
          </cell>
          <cell r="T2216" t="str">
            <v>PT</v>
          </cell>
          <cell r="U2216" t="str">
            <v>NO</v>
          </cell>
          <cell r="V2216" t="str">
            <v>PTD</v>
          </cell>
          <cell r="W2216" t="str">
            <v>Compra</v>
          </cell>
        </row>
        <row r="2217">
          <cell r="B2217" t="str">
            <v>3941.1000</v>
          </cell>
          <cell r="C2217" t="str">
            <v>TCut.Hypochlorite NR</v>
          </cell>
          <cell r="D2217">
            <v>0</v>
          </cell>
          <cell r="E2217" t="str">
            <v>TCut.Hypochlorite NR</v>
          </cell>
          <cell r="F2217" t="str">
            <v>PZ</v>
          </cell>
          <cell r="G2217">
            <v>0</v>
          </cell>
          <cell r="H2217">
            <v>0</v>
          </cell>
          <cell r="I2217" t="str">
            <v>TCut. SIN ALTERNATIVA</v>
          </cell>
          <cell r="J2217">
            <v>0</v>
          </cell>
          <cell r="K2217">
            <v>0</v>
          </cell>
          <cell r="L2217">
            <v>0</v>
          </cell>
          <cell r="M2217" t="str">
            <v>Make to Order</v>
          </cell>
          <cell r="N2217" t="str">
            <v>#NOCODE#</v>
          </cell>
          <cell r="O2217" t="str">
            <v>#NOCODE#</v>
          </cell>
          <cell r="P2217" t="str">
            <v>#NOCODE#</v>
          </cell>
          <cell r="Q2217" t="str">
            <v>#NOCODE#</v>
          </cell>
          <cell r="R2217" t="str">
            <v>#NOCODE#</v>
          </cell>
          <cell r="S2217" t="str">
            <v>#NOCODE#</v>
          </cell>
          <cell r="T2217" t="str">
            <v>#NOCODE#</v>
          </cell>
          <cell r="U2217" t="str">
            <v>NO</v>
          </cell>
          <cell r="V2217" t="str">
            <v>#NOCODE#</v>
          </cell>
          <cell r="W2217" t="str">
            <v>#NOCODE#</v>
          </cell>
        </row>
        <row r="2218">
          <cell r="B2218" t="str">
            <v>3941.5000</v>
          </cell>
          <cell r="C2218" t="str">
            <v>TCut.Hypochlorite NR</v>
          </cell>
          <cell r="D2218">
            <v>0</v>
          </cell>
          <cell r="E2218" t="str">
            <v>TCut.Hypochlorite NR</v>
          </cell>
          <cell r="F2218" t="str">
            <v>PZ</v>
          </cell>
          <cell r="G2218">
            <v>0</v>
          </cell>
          <cell r="H2218">
            <v>0</v>
          </cell>
          <cell r="I2218" t="str">
            <v>TCut. SIN ALTERNATIVA</v>
          </cell>
          <cell r="J2218">
            <v>0</v>
          </cell>
          <cell r="K2218">
            <v>0</v>
          </cell>
          <cell r="L2218">
            <v>0</v>
          </cell>
          <cell r="M2218" t="str">
            <v>Make to Order</v>
          </cell>
          <cell r="N2218" t="str">
            <v>#NOCODE#</v>
          </cell>
          <cell r="O2218" t="str">
            <v>#NOCODE#</v>
          </cell>
          <cell r="P2218" t="str">
            <v>#NOCODE#</v>
          </cell>
          <cell r="Q2218" t="str">
            <v>#NOCODE#</v>
          </cell>
          <cell r="R2218" t="str">
            <v>#NOCODE#</v>
          </cell>
          <cell r="S2218" t="str">
            <v>#NOCODE#</v>
          </cell>
          <cell r="T2218" t="str">
            <v>#NOCODE#</v>
          </cell>
          <cell r="U2218" t="str">
            <v>NO</v>
          </cell>
          <cell r="V2218" t="str">
            <v>#NOCODE#</v>
          </cell>
          <cell r="W2218" t="str">
            <v>#NOCODE#</v>
          </cell>
        </row>
        <row r="2219">
          <cell r="B2219" t="str">
            <v>3946</v>
          </cell>
          <cell r="C2219" t="str">
            <v>Desc. Ver HE Blanking Solution</v>
          </cell>
          <cell r="D2219" t="str">
            <v>Hgb     20 L</v>
          </cell>
          <cell r="E2219" t="str">
            <v>Desc. Ver HE Blanking SolutionHgb     20 L</v>
          </cell>
          <cell r="F2219" t="str">
            <v>PZ</v>
          </cell>
          <cell r="G2219" t="str">
            <v>20 L</v>
          </cell>
          <cell r="H2219">
            <v>0</v>
          </cell>
          <cell r="I2219">
            <v>0</v>
          </cell>
          <cell r="J2219">
            <v>1</v>
          </cell>
          <cell r="K2219">
            <v>20</v>
          </cell>
          <cell r="L2219" t="str">
            <v>COMPRADOR 2</v>
          </cell>
          <cell r="M2219" t="str">
            <v>Desc.</v>
          </cell>
          <cell r="N2219" t="str">
            <v>BAKER</v>
          </cell>
          <cell r="O2219" t="str">
            <v>DIAGNOSTICO</v>
          </cell>
          <cell r="P2219" t="str">
            <v>HEM</v>
          </cell>
          <cell r="Q2219" t="str">
            <v>#NOCODE#</v>
          </cell>
          <cell r="R2219" t="str">
            <v>#NOCODE#</v>
          </cell>
          <cell r="S2219" t="str">
            <v>CLINICOS</v>
          </cell>
          <cell r="T2219" t="str">
            <v>PT</v>
          </cell>
          <cell r="U2219" t="str">
            <v>NO</v>
          </cell>
          <cell r="V2219" t="str">
            <v>PTD</v>
          </cell>
          <cell r="W2219" t="str">
            <v>Compra</v>
          </cell>
        </row>
        <row r="2220">
          <cell r="B2220" t="str">
            <v>3946-01</v>
          </cell>
          <cell r="C2220" t="str">
            <v>Tiosulfato de Sodio 5-Hid.</v>
          </cell>
          <cell r="D2220" t="str">
            <v>Crist. RA ACS            500 g</v>
          </cell>
          <cell r="E2220" t="str">
            <v>Tiosulfato de Sodio 5-Hid.Crist. RA ACS            500 g</v>
          </cell>
          <cell r="F2220" t="str">
            <v>PZ</v>
          </cell>
          <cell r="G2220" t="str">
            <v>500 GR</v>
          </cell>
          <cell r="H2220">
            <v>773.34</v>
          </cell>
          <cell r="I2220">
            <v>0</v>
          </cell>
          <cell r="J2220">
            <v>1</v>
          </cell>
          <cell r="K2220">
            <v>0.5</v>
          </cell>
          <cell r="L2220" t="str">
            <v>PLANEADOR 1</v>
          </cell>
          <cell r="M2220" t="str">
            <v>Recurso A</v>
          </cell>
          <cell r="N2220" t="str">
            <v>BAKER</v>
          </cell>
          <cell r="O2220" t="str">
            <v>LAB</v>
          </cell>
          <cell r="P2220" t="str">
            <v>LAB</v>
          </cell>
          <cell r="Q2220" t="str">
            <v>#NOCODE#</v>
          </cell>
          <cell r="R2220" t="str">
            <v>#NOCODE#</v>
          </cell>
          <cell r="S2220" t="str">
            <v>SALES</v>
          </cell>
          <cell r="T2220" t="str">
            <v>PT</v>
          </cell>
          <cell r="U2220" t="str">
            <v>NO</v>
          </cell>
          <cell r="V2220" t="str">
            <v>PTEPTD</v>
          </cell>
          <cell r="W2220" t="str">
            <v>Empaque</v>
          </cell>
        </row>
        <row r="2221">
          <cell r="B2221" t="str">
            <v>3946-05</v>
          </cell>
          <cell r="C2221" t="str">
            <v>Tiosulfato de Sodio 5-Hid.</v>
          </cell>
          <cell r="D2221" t="str">
            <v>Crist. RA ACS           2.5 kg</v>
          </cell>
          <cell r="E2221" t="str">
            <v>Tiosulfato de Sodio 5-Hid.Crist. RA ACS           2.5 kg</v>
          </cell>
          <cell r="F2221" t="str">
            <v>PZ</v>
          </cell>
          <cell r="G2221" t="str">
            <v>2.5 KG</v>
          </cell>
          <cell r="H2221">
            <v>2733.9</v>
          </cell>
          <cell r="I2221">
            <v>0</v>
          </cell>
          <cell r="J2221">
            <v>1</v>
          </cell>
          <cell r="K2221">
            <v>2.5</v>
          </cell>
          <cell r="L2221" t="str">
            <v>PLANEADOR 1</v>
          </cell>
          <cell r="M2221" t="str">
            <v>Recurso A</v>
          </cell>
          <cell r="N2221" t="str">
            <v>BAKER</v>
          </cell>
          <cell r="O2221" t="str">
            <v>LAB</v>
          </cell>
          <cell r="P2221" t="str">
            <v>LAB</v>
          </cell>
          <cell r="Q2221" t="str">
            <v>#NOCODE#</v>
          </cell>
          <cell r="R2221" t="str">
            <v>#NOCODE#</v>
          </cell>
          <cell r="S2221" t="str">
            <v>SALES</v>
          </cell>
          <cell r="T2221" t="str">
            <v>PT</v>
          </cell>
          <cell r="U2221" t="str">
            <v>NO</v>
          </cell>
          <cell r="V2221" t="str">
            <v>PTEPTD</v>
          </cell>
          <cell r="W2221" t="str">
            <v>Empaque</v>
          </cell>
        </row>
        <row r="2222">
          <cell r="B2222" t="str">
            <v>3946-07</v>
          </cell>
          <cell r="C2222" t="str">
            <v>Desc. Tiosulfato de Sodio 5Hid</v>
          </cell>
          <cell r="D2222" t="str">
            <v>Crist. RA ACS            12 kg</v>
          </cell>
          <cell r="E2222" t="str">
            <v>Desc. Tiosulfato de Sodio 5HidCrist. RA ACS            12 kg</v>
          </cell>
          <cell r="F2222" t="str">
            <v>PZ</v>
          </cell>
          <cell r="G2222" t="str">
            <v>12 KG</v>
          </cell>
          <cell r="H2222">
            <v>8069.8437610000001</v>
          </cell>
          <cell r="I2222" t="str">
            <v>Desc. Alt. 3946-05. NO DEMAND</v>
          </cell>
          <cell r="J2222">
            <v>1</v>
          </cell>
          <cell r="K2222">
            <v>12</v>
          </cell>
          <cell r="L2222" t="str">
            <v>PLANEADOR 1</v>
          </cell>
          <cell r="M2222" t="str">
            <v>Desc.</v>
          </cell>
          <cell r="N2222" t="str">
            <v>BAKER</v>
          </cell>
          <cell r="O2222" t="str">
            <v>LAB</v>
          </cell>
          <cell r="P2222" t="str">
            <v>LAB</v>
          </cell>
          <cell r="Q2222" t="str">
            <v>#NOCODE#</v>
          </cell>
          <cell r="R2222" t="str">
            <v>#NOCODE#</v>
          </cell>
          <cell r="S2222" t="str">
            <v>SALES</v>
          </cell>
          <cell r="T2222" t="str">
            <v>PT</v>
          </cell>
          <cell r="U2222" t="str">
            <v>NO</v>
          </cell>
          <cell r="V2222" t="str">
            <v>PTEPTD</v>
          </cell>
          <cell r="W2222" t="str">
            <v>Empaque</v>
          </cell>
        </row>
        <row r="2223">
          <cell r="B2223" t="str">
            <v>3946-19</v>
          </cell>
          <cell r="C2223" t="str">
            <v>Tiosulfato de Sodio 5-Hid.</v>
          </cell>
          <cell r="D2223" t="str">
            <v>Crist. RA ACS             1 kg</v>
          </cell>
          <cell r="E2223" t="str">
            <v>Tiosulfato de Sodio 5-Hid.Crist. RA ACS             1 kg</v>
          </cell>
          <cell r="F2223" t="str">
            <v>PZ</v>
          </cell>
          <cell r="G2223" t="str">
            <v>1 kg</v>
          </cell>
          <cell r="H2223">
            <v>1215.06</v>
          </cell>
          <cell r="I2223">
            <v>0</v>
          </cell>
          <cell r="J2223">
            <v>1</v>
          </cell>
          <cell r="K2223">
            <v>1</v>
          </cell>
          <cell r="L2223" t="str">
            <v>PLANEADOR 1</v>
          </cell>
          <cell r="M2223" t="str">
            <v>Recurso B</v>
          </cell>
          <cell r="N2223" t="str">
            <v>BAKER</v>
          </cell>
          <cell r="O2223" t="str">
            <v>LAB</v>
          </cell>
          <cell r="P2223" t="str">
            <v>LAB</v>
          </cell>
          <cell r="Q2223" t="str">
            <v>#NOCODE#</v>
          </cell>
          <cell r="R2223" t="str">
            <v>#NOCODE#</v>
          </cell>
          <cell r="S2223" t="str">
            <v>SALES</v>
          </cell>
          <cell r="T2223" t="str">
            <v>PT</v>
          </cell>
          <cell r="U2223" t="str">
            <v>NO</v>
          </cell>
          <cell r="V2223" t="str">
            <v>PTEPTD</v>
          </cell>
          <cell r="W2223" t="str">
            <v>Empaque</v>
          </cell>
        </row>
        <row r="2224">
          <cell r="B2224" t="str">
            <v>3946-DR</v>
          </cell>
          <cell r="C2224" t="str">
            <v>Desc. Tiosulfato de Sodio</v>
          </cell>
          <cell r="D2224" t="str">
            <v>5-Hid. Crist. RA ACS  kg</v>
          </cell>
          <cell r="E2224" t="str">
            <v>Desc. Tiosulfato de Sodio5-Hid. Crist. RA ACS  kg</v>
          </cell>
          <cell r="F2224" t="str">
            <v>KG</v>
          </cell>
          <cell r="G2224" t="str">
            <v>kg</v>
          </cell>
          <cell r="H2224">
            <v>0</v>
          </cell>
          <cell r="I2224">
            <v>0</v>
          </cell>
          <cell r="J2224">
            <v>1</v>
          </cell>
          <cell r="K2224">
            <v>1</v>
          </cell>
          <cell r="L2224" t="str">
            <v>PLANEADOR 1</v>
          </cell>
          <cell r="M2224" t="str">
            <v>Desc.</v>
          </cell>
          <cell r="N2224" t="str">
            <v>BAKER</v>
          </cell>
          <cell r="O2224" t="str">
            <v>SINTESIS</v>
          </cell>
          <cell r="P2224" t="str">
            <v>SIN</v>
          </cell>
          <cell r="Q2224" t="str">
            <v>#NOCODE#</v>
          </cell>
          <cell r="R2224" t="str">
            <v>#NOCODE#</v>
          </cell>
          <cell r="S2224" t="str">
            <v>SALES</v>
          </cell>
          <cell r="T2224" t="str">
            <v>PT</v>
          </cell>
          <cell r="U2224" t="str">
            <v>NO</v>
          </cell>
          <cell r="V2224" t="str">
            <v>PTEPTD</v>
          </cell>
          <cell r="W2224" t="str">
            <v>EMPAQUE</v>
          </cell>
        </row>
        <row r="2225">
          <cell r="B2225" t="str">
            <v>3946-R</v>
          </cell>
          <cell r="C2225" t="str">
            <v>Tiosulfato de Sodio 5-Hid.</v>
          </cell>
          <cell r="D2225" t="str">
            <v>Crist. RA ACS         45.36 kg</v>
          </cell>
          <cell r="E2225" t="str">
            <v>Tiosulfato de Sodio 5-Hid.Crist. RA ACS         45.36 kg</v>
          </cell>
          <cell r="F2225" t="str">
            <v>PZ</v>
          </cell>
          <cell r="G2225" t="str">
            <v>45.36 kg</v>
          </cell>
          <cell r="H2225">
            <v>0</v>
          </cell>
          <cell r="I2225">
            <v>0</v>
          </cell>
          <cell r="J2225">
            <v>1</v>
          </cell>
          <cell r="K2225">
            <v>45</v>
          </cell>
          <cell r="L2225" t="str">
            <v>COMPRADOR 2</v>
          </cell>
          <cell r="M2225" t="str">
            <v>Make to Order</v>
          </cell>
          <cell r="N2225" t="str">
            <v>BAKER</v>
          </cell>
          <cell r="O2225" t="str">
            <v>SINTESIS</v>
          </cell>
          <cell r="P2225" t="str">
            <v>SIN</v>
          </cell>
          <cell r="Q2225" t="str">
            <v>#NOCODE#</v>
          </cell>
          <cell r="R2225" t="str">
            <v>#NOCODE#</v>
          </cell>
          <cell r="S2225" t="str">
            <v>SALES</v>
          </cell>
          <cell r="T2225" t="str">
            <v>PT</v>
          </cell>
          <cell r="U2225" t="str">
            <v>NO</v>
          </cell>
          <cell r="V2225" t="str">
            <v>PTD</v>
          </cell>
          <cell r="W2225" t="str">
            <v>Compra</v>
          </cell>
        </row>
        <row r="2226">
          <cell r="B2226" t="str">
            <v>3947</v>
          </cell>
          <cell r="C2226" t="str">
            <v>Desc. Ver HE Blanking St</v>
          </cell>
          <cell r="D2226" t="str">
            <v>1600/2000     20 L</v>
          </cell>
          <cell r="E2226" t="str">
            <v>Desc. Ver HE Blanking St1600/2000     20 L</v>
          </cell>
          <cell r="F2226" t="str">
            <v>PZ</v>
          </cell>
          <cell r="G2226" t="str">
            <v>20 L</v>
          </cell>
          <cell r="H2226">
            <v>0</v>
          </cell>
          <cell r="I2226">
            <v>0</v>
          </cell>
          <cell r="J2226">
            <v>1</v>
          </cell>
          <cell r="K2226">
            <v>20</v>
          </cell>
          <cell r="L2226" t="str">
            <v>COMPRADOR 2</v>
          </cell>
          <cell r="M2226" t="str">
            <v>Desc.</v>
          </cell>
          <cell r="N2226" t="str">
            <v>BAKER</v>
          </cell>
          <cell r="O2226" t="str">
            <v>DIAGNOSTICO</v>
          </cell>
          <cell r="P2226" t="str">
            <v>HEM</v>
          </cell>
          <cell r="Q2226" t="str">
            <v>#NOCODE#</v>
          </cell>
          <cell r="R2226" t="str">
            <v>#NOCODE#</v>
          </cell>
          <cell r="S2226" t="str">
            <v>CLINICOS</v>
          </cell>
          <cell r="T2226" t="str">
            <v>PT</v>
          </cell>
          <cell r="U2226" t="str">
            <v>NO</v>
          </cell>
          <cell r="V2226" t="str">
            <v>PTD</v>
          </cell>
          <cell r="W2226" t="str">
            <v>Compra</v>
          </cell>
        </row>
        <row r="2227">
          <cell r="B2227" t="str">
            <v>3947.5000</v>
          </cell>
          <cell r="C2227" t="str">
            <v>Desc. Ver HE Blanking Solution</v>
          </cell>
          <cell r="D2227" t="str">
            <v>St     1600/2000  5 L</v>
          </cell>
          <cell r="E2227" t="str">
            <v>Desc. Ver HE Blanking SolutionSt     1600/2000  5 L</v>
          </cell>
          <cell r="F2227" t="str">
            <v>PZ</v>
          </cell>
          <cell r="G2227" t="str">
            <v>5 L</v>
          </cell>
          <cell r="H2227">
            <v>265</v>
          </cell>
          <cell r="I2227">
            <v>0</v>
          </cell>
          <cell r="J2227">
            <v>1</v>
          </cell>
          <cell r="K2227">
            <v>5</v>
          </cell>
          <cell r="L2227" t="str">
            <v>COMPRADOR 2</v>
          </cell>
          <cell r="M2227" t="str">
            <v>Desc.</v>
          </cell>
          <cell r="N2227" t="str">
            <v>BAKER</v>
          </cell>
          <cell r="O2227" t="str">
            <v>DIAGNOSTICO</v>
          </cell>
          <cell r="P2227" t="str">
            <v>HEM</v>
          </cell>
          <cell r="Q2227" t="str">
            <v>#NOCODE#</v>
          </cell>
          <cell r="R2227" t="str">
            <v>#NOCODE#</v>
          </cell>
          <cell r="S2227" t="str">
            <v>CLINICOS</v>
          </cell>
          <cell r="T2227" t="str">
            <v>PT</v>
          </cell>
          <cell r="U2227" t="str">
            <v>NO</v>
          </cell>
          <cell r="V2227" t="str">
            <v>PTD</v>
          </cell>
          <cell r="W2227" t="str">
            <v>Compra</v>
          </cell>
        </row>
        <row r="2228">
          <cell r="B2228" t="str">
            <v>3953</v>
          </cell>
          <cell r="C2228" t="str">
            <v>Desc. Ver HE Valvula Para</v>
          </cell>
          <cell r="D2228" t="str">
            <v>Policubo     pz</v>
          </cell>
          <cell r="E2228" t="str">
            <v>Desc. Ver HE Valvula ParaPolicubo     pz</v>
          </cell>
          <cell r="F2228" t="str">
            <v>PZ</v>
          </cell>
          <cell r="G2228" t="str">
            <v>pz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 t="str">
            <v>COMPRADOR 2</v>
          </cell>
          <cell r="M2228" t="str">
            <v>Desc.</v>
          </cell>
          <cell r="N2228" t="str">
            <v>BAKER</v>
          </cell>
          <cell r="O2228" t="str">
            <v>DIAGNOSTICO</v>
          </cell>
          <cell r="P2228" t="str">
            <v>HEM</v>
          </cell>
          <cell r="Q2228" t="str">
            <v>#NOCODE#</v>
          </cell>
          <cell r="R2228" t="str">
            <v>#NOCODE#</v>
          </cell>
          <cell r="S2228" t="str">
            <v>CLINICOS</v>
          </cell>
          <cell r="T2228" t="str">
            <v>PT</v>
          </cell>
          <cell r="U2228" t="str">
            <v>NO</v>
          </cell>
          <cell r="V2228" t="str">
            <v>PTD</v>
          </cell>
          <cell r="W2228" t="str">
            <v>Compra</v>
          </cell>
        </row>
        <row r="2229">
          <cell r="B2229" t="str">
            <v>3953-01</v>
          </cell>
          <cell r="C2229" t="str">
            <v>Tiosulfato de Sodio Anh..</v>
          </cell>
          <cell r="D2229" t="str">
            <v>Gran. RA                 500 g</v>
          </cell>
          <cell r="E2229" t="str">
            <v>Tiosulfato de Sodio Anh..Gran. RA                 500 g</v>
          </cell>
          <cell r="F2229" t="str">
            <v>PZ</v>
          </cell>
          <cell r="G2229" t="str">
            <v>500 GR</v>
          </cell>
          <cell r="H2229">
            <v>3032.14</v>
          </cell>
          <cell r="I2229">
            <v>0</v>
          </cell>
          <cell r="J2229">
            <v>1</v>
          </cell>
          <cell r="K2229">
            <v>0.5</v>
          </cell>
          <cell r="L2229" t="str">
            <v>PLANEADOR 1</v>
          </cell>
          <cell r="M2229" t="str">
            <v>Recurso C</v>
          </cell>
          <cell r="N2229" t="str">
            <v>BAKER</v>
          </cell>
          <cell r="O2229" t="str">
            <v>LAB</v>
          </cell>
          <cell r="P2229" t="str">
            <v>LAB</v>
          </cell>
          <cell r="Q2229" t="str">
            <v>#NOCODE#</v>
          </cell>
          <cell r="R2229" t="str">
            <v>#NOCODE#</v>
          </cell>
          <cell r="S2229" t="str">
            <v>SALES</v>
          </cell>
          <cell r="T2229" t="str">
            <v>PT</v>
          </cell>
          <cell r="U2229" t="str">
            <v>NO</v>
          </cell>
          <cell r="V2229" t="str">
            <v>PTEPTD</v>
          </cell>
          <cell r="W2229" t="str">
            <v>Empaque</v>
          </cell>
        </row>
        <row r="2230">
          <cell r="B2230" t="str">
            <v>3953-05</v>
          </cell>
          <cell r="C2230" t="str">
            <v>Tiosulfato de Sodio Anh. Gran.</v>
          </cell>
          <cell r="D2230" t="str">
            <v>2.5 kg</v>
          </cell>
          <cell r="E2230" t="str">
            <v>Tiosulfato de Sodio Anh. Gran.2.5 kg</v>
          </cell>
          <cell r="F2230" t="str">
            <v>PZ</v>
          </cell>
          <cell r="G2230" t="str">
            <v>2.5 KG</v>
          </cell>
          <cell r="H2230">
            <v>7580.34</v>
          </cell>
          <cell r="I2230">
            <v>0</v>
          </cell>
          <cell r="J2230">
            <v>1</v>
          </cell>
          <cell r="K2230">
            <v>2.5</v>
          </cell>
          <cell r="L2230" t="str">
            <v>COMPRADOR 2</v>
          </cell>
          <cell r="M2230" t="str">
            <v>Make to Order</v>
          </cell>
          <cell r="N2230" t="str">
            <v>BAKER</v>
          </cell>
          <cell r="O2230" t="str">
            <v>LAB</v>
          </cell>
          <cell r="P2230" t="str">
            <v>LAB</v>
          </cell>
          <cell r="Q2230" t="str">
            <v>#NOCODE#</v>
          </cell>
          <cell r="R2230" t="str">
            <v>#NOCODE#</v>
          </cell>
          <cell r="S2230" t="str">
            <v>SALES</v>
          </cell>
          <cell r="T2230" t="str">
            <v>PT</v>
          </cell>
          <cell r="U2230" t="str">
            <v>NO</v>
          </cell>
          <cell r="V2230" t="str">
            <v>PTD</v>
          </cell>
          <cell r="W2230" t="str">
            <v>Compra</v>
          </cell>
        </row>
        <row r="2231">
          <cell r="B2231" t="str">
            <v>3954-01</v>
          </cell>
          <cell r="C2231" t="str">
            <v>Desc.Tiosulfato de Sodio Anh..</v>
          </cell>
          <cell r="D2231" t="str">
            <v>Gran. RA                 500 g</v>
          </cell>
          <cell r="E2231" t="str">
            <v>Desc.Tiosulfato de Sodio Anh..Gran. RA                 500 g</v>
          </cell>
          <cell r="F2231" t="str">
            <v>PZ</v>
          </cell>
          <cell r="G2231" t="str">
            <v>500 GR</v>
          </cell>
          <cell r="H2231">
            <v>2266.6</v>
          </cell>
          <cell r="I2231" t="str">
            <v>Desc. Nuevo Catálogo 3953-01</v>
          </cell>
          <cell r="J2231">
            <v>1</v>
          </cell>
          <cell r="K2231">
            <v>0.5</v>
          </cell>
          <cell r="L2231" t="str">
            <v>PLANEADOR 1</v>
          </cell>
          <cell r="M2231" t="str">
            <v>Desc.</v>
          </cell>
          <cell r="N2231" t="str">
            <v>BAKER</v>
          </cell>
          <cell r="O2231" t="str">
            <v>LAB</v>
          </cell>
          <cell r="P2231" t="str">
            <v>LAB</v>
          </cell>
          <cell r="Q2231" t="str">
            <v>#NOCODE#</v>
          </cell>
          <cell r="R2231" t="str">
            <v>#NOCODE#</v>
          </cell>
          <cell r="S2231" t="str">
            <v>SALES</v>
          </cell>
          <cell r="T2231" t="str">
            <v>PT</v>
          </cell>
          <cell r="U2231" t="str">
            <v>NO</v>
          </cell>
          <cell r="V2231" t="str">
            <v>PTEPTD</v>
          </cell>
          <cell r="W2231" t="str">
            <v>Empaque</v>
          </cell>
        </row>
        <row r="2232">
          <cell r="B2232" t="str">
            <v>3954-05</v>
          </cell>
          <cell r="C2232" t="str">
            <v>Desc. Tiosulfato de Sodio Anh.</v>
          </cell>
          <cell r="D2232" t="str">
            <v>2.5 kg</v>
          </cell>
          <cell r="E2232" t="str">
            <v>Desc. Tiosulfato de Sodio Anh.2.5 kg</v>
          </cell>
          <cell r="F2232" t="str">
            <v>PZ</v>
          </cell>
          <cell r="G2232" t="str">
            <v>2.5 KG</v>
          </cell>
          <cell r="H2232">
            <v>5666.49</v>
          </cell>
          <cell r="I2232" t="str">
            <v>Desc. Nuevo Catálogo 3953-05</v>
          </cell>
          <cell r="J2232">
            <v>1</v>
          </cell>
          <cell r="K2232">
            <v>2.5</v>
          </cell>
          <cell r="L2232" t="str">
            <v>COMPRADOR 2</v>
          </cell>
          <cell r="M2232" t="str">
            <v>Desc.</v>
          </cell>
          <cell r="N2232" t="str">
            <v>BAKER</v>
          </cell>
          <cell r="O2232" t="str">
            <v>LAB</v>
          </cell>
          <cell r="P2232" t="str">
            <v>LAB</v>
          </cell>
          <cell r="Q2232" t="str">
            <v>#NOCODE#</v>
          </cell>
          <cell r="R2232" t="str">
            <v>#NOCODE#</v>
          </cell>
          <cell r="S2232" t="str">
            <v>SALES</v>
          </cell>
          <cell r="T2232" t="str">
            <v>PT</v>
          </cell>
          <cell r="U2232" t="str">
            <v>NO</v>
          </cell>
          <cell r="V2232" t="str">
            <v>PTD</v>
          </cell>
          <cell r="W2232" t="str">
            <v>Compra</v>
          </cell>
        </row>
        <row r="2233">
          <cell r="B2233" t="str">
            <v>3956</v>
          </cell>
          <cell r="C2233" t="str">
            <v>Desc. Ver HE Diluid Azide</v>
          </cell>
          <cell r="D2233" t="str">
            <v>Free     5 L</v>
          </cell>
          <cell r="E2233" t="str">
            <v>Desc. Ver HE Diluid AzideFree     5 L</v>
          </cell>
          <cell r="F2233" t="str">
            <v>PZ</v>
          </cell>
          <cell r="G2233" t="str">
            <v>5 L</v>
          </cell>
          <cell r="H2233">
            <v>0</v>
          </cell>
          <cell r="I2233">
            <v>0</v>
          </cell>
          <cell r="J2233">
            <v>1</v>
          </cell>
          <cell r="K2233">
            <v>5</v>
          </cell>
          <cell r="L2233" t="str">
            <v>COMPRADOR 2</v>
          </cell>
          <cell r="M2233" t="str">
            <v>Desc.</v>
          </cell>
          <cell r="N2233" t="str">
            <v>BAKER</v>
          </cell>
          <cell r="O2233" t="str">
            <v>DIAGNOSTICO</v>
          </cell>
          <cell r="P2233" t="str">
            <v>HEM</v>
          </cell>
          <cell r="Q2233" t="str">
            <v>#NOCODE#</v>
          </cell>
          <cell r="R2233" t="str">
            <v>#NOCODE#</v>
          </cell>
          <cell r="S2233" t="str">
            <v>CLINICOS</v>
          </cell>
          <cell r="T2233" t="str">
            <v>PT</v>
          </cell>
          <cell r="U2233" t="str">
            <v>NO</v>
          </cell>
          <cell r="V2233" t="str">
            <v>PTD</v>
          </cell>
          <cell r="W2233" t="str">
            <v>Compra</v>
          </cell>
        </row>
        <row r="2234">
          <cell r="B2234" t="str">
            <v>3957</v>
          </cell>
          <cell r="C2234" t="str">
            <v>Desc. Ver HE Diluid Azide</v>
          </cell>
          <cell r="D2234" t="str">
            <v>Free     20 L</v>
          </cell>
          <cell r="E2234" t="str">
            <v>Desc. Ver HE Diluid AzideFree     20 L</v>
          </cell>
          <cell r="F2234" t="str">
            <v>PZ</v>
          </cell>
          <cell r="G2234" t="str">
            <v>20 L</v>
          </cell>
          <cell r="H2234">
            <v>0</v>
          </cell>
          <cell r="I2234">
            <v>0</v>
          </cell>
          <cell r="J2234">
            <v>1</v>
          </cell>
          <cell r="K2234">
            <v>20</v>
          </cell>
          <cell r="L2234" t="str">
            <v>COMPRADOR 2</v>
          </cell>
          <cell r="M2234" t="str">
            <v>Desc.</v>
          </cell>
          <cell r="N2234" t="str">
            <v>BAKER</v>
          </cell>
          <cell r="O2234" t="str">
            <v>DIAGNOSTICO</v>
          </cell>
          <cell r="P2234" t="str">
            <v>HEM</v>
          </cell>
          <cell r="Q2234" t="str">
            <v>#NOCODE#</v>
          </cell>
          <cell r="R2234" t="str">
            <v>#NOCODE#</v>
          </cell>
          <cell r="S2234" t="str">
            <v>CLINICOS</v>
          </cell>
          <cell r="T2234" t="str">
            <v>PT</v>
          </cell>
          <cell r="U2234" t="str">
            <v>NO</v>
          </cell>
          <cell r="V2234" t="str">
            <v>PTD</v>
          </cell>
          <cell r="W2234" t="str">
            <v>Compra</v>
          </cell>
        </row>
        <row r="2235">
          <cell r="B2235" t="str">
            <v>3961</v>
          </cell>
          <cell r="C2235" t="str">
            <v>Desc. Ver HE Diluid 100</v>
          </cell>
          <cell r="D2235" t="str">
            <v>Plus     20 L</v>
          </cell>
          <cell r="E2235" t="str">
            <v>Desc. Ver HE Diluid 100Plus     20 L</v>
          </cell>
          <cell r="F2235" t="str">
            <v>PZ</v>
          </cell>
          <cell r="G2235" t="str">
            <v>20 L</v>
          </cell>
          <cell r="H2235">
            <v>0</v>
          </cell>
          <cell r="I2235">
            <v>0</v>
          </cell>
          <cell r="J2235">
            <v>1</v>
          </cell>
          <cell r="K2235">
            <v>20</v>
          </cell>
          <cell r="L2235" t="str">
            <v>COMPRADOR 2</v>
          </cell>
          <cell r="M2235" t="str">
            <v>Desc.</v>
          </cell>
          <cell r="N2235" t="str">
            <v>BAKER</v>
          </cell>
          <cell r="O2235" t="str">
            <v>DIAGNOSTICO</v>
          </cell>
          <cell r="P2235" t="str">
            <v>HEM</v>
          </cell>
          <cell r="Q2235" t="str">
            <v>#NOCODE#</v>
          </cell>
          <cell r="R2235" t="str">
            <v>#NOCODE#</v>
          </cell>
          <cell r="S2235" t="str">
            <v>CLINICOS</v>
          </cell>
          <cell r="T2235" t="str">
            <v>PT</v>
          </cell>
          <cell r="U2235" t="str">
            <v>NO</v>
          </cell>
          <cell r="V2235" t="str">
            <v>PTD</v>
          </cell>
          <cell r="W2235" t="str">
            <v>Compra</v>
          </cell>
        </row>
        <row r="2236">
          <cell r="B2236" t="str">
            <v>3963</v>
          </cell>
          <cell r="C2236" t="str">
            <v>Desc. Ver HE Diluid III</v>
          </cell>
          <cell r="D2236" t="str">
            <v>Diff     20 L</v>
          </cell>
          <cell r="E2236" t="str">
            <v>Desc. Ver HE Diluid IIIDiff     20 L</v>
          </cell>
          <cell r="F2236" t="str">
            <v>PZ</v>
          </cell>
          <cell r="G2236" t="str">
            <v>20 L</v>
          </cell>
          <cell r="H2236">
            <v>0</v>
          </cell>
          <cell r="I2236">
            <v>0</v>
          </cell>
          <cell r="J2236">
            <v>1</v>
          </cell>
          <cell r="K2236">
            <v>20</v>
          </cell>
          <cell r="L2236" t="str">
            <v>COMPRADOR 2</v>
          </cell>
          <cell r="M2236" t="str">
            <v>Desc.</v>
          </cell>
          <cell r="N2236" t="str">
            <v>BAKER</v>
          </cell>
          <cell r="O2236" t="str">
            <v>DIAGNOSTICO</v>
          </cell>
          <cell r="P2236" t="str">
            <v>HEM</v>
          </cell>
          <cell r="Q2236" t="str">
            <v>#NOCODE#</v>
          </cell>
          <cell r="R2236" t="str">
            <v>#NOCODE#</v>
          </cell>
          <cell r="S2236" t="str">
            <v>CLINICOS</v>
          </cell>
          <cell r="T2236" t="str">
            <v>PT</v>
          </cell>
          <cell r="U2236" t="str">
            <v>NO</v>
          </cell>
          <cell r="V2236" t="str">
            <v>PTD</v>
          </cell>
          <cell r="W2236" t="str">
            <v>Compra</v>
          </cell>
        </row>
        <row r="2237">
          <cell r="B2237" t="str">
            <v>3963.9010</v>
          </cell>
          <cell r="C2237" t="str">
            <v>Desc.Diluid III Diff</v>
          </cell>
          <cell r="D2237" t="str">
            <v>10 L</v>
          </cell>
          <cell r="E2237" t="str">
            <v>Desc.Diluid III Diff10 L</v>
          </cell>
          <cell r="F2237" t="str">
            <v>PZ</v>
          </cell>
          <cell r="G2237" t="str">
            <v>10 L</v>
          </cell>
          <cell r="H2237">
            <v>0</v>
          </cell>
          <cell r="I2237" t="str">
            <v>Desc. Alt.3963 (20 L)</v>
          </cell>
          <cell r="J2237">
            <v>1</v>
          </cell>
          <cell r="K2237">
            <v>10</v>
          </cell>
          <cell r="L2237" t="str">
            <v>COMPRADOR 2</v>
          </cell>
          <cell r="M2237" t="str">
            <v>Desc.</v>
          </cell>
          <cell r="N2237" t="str">
            <v>BAKER</v>
          </cell>
          <cell r="O2237" t="str">
            <v>DIAGNOSTICO</v>
          </cell>
          <cell r="P2237" t="str">
            <v>HEM</v>
          </cell>
          <cell r="Q2237" t="str">
            <v>#NOCODE#</v>
          </cell>
          <cell r="R2237" t="str">
            <v>#NOCODE#</v>
          </cell>
          <cell r="S2237" t="str">
            <v>CLINICOS</v>
          </cell>
          <cell r="T2237" t="str">
            <v>PT</v>
          </cell>
          <cell r="U2237" t="str">
            <v>NO</v>
          </cell>
          <cell r="V2237" t="str">
            <v>PTD</v>
          </cell>
          <cell r="W2237" t="str">
            <v>Compra</v>
          </cell>
        </row>
        <row r="2238">
          <cell r="B2238" t="str">
            <v>3964</v>
          </cell>
          <cell r="C2238" t="str">
            <v>Desc. Ver HE Cymet III</v>
          </cell>
          <cell r="D2238" t="str">
            <v>Diff     5 L</v>
          </cell>
          <cell r="E2238" t="str">
            <v>Desc. Ver HE Cymet IIIDiff     5 L</v>
          </cell>
          <cell r="F2238" t="str">
            <v>PZ</v>
          </cell>
          <cell r="G2238" t="str">
            <v>5 L</v>
          </cell>
          <cell r="H2238">
            <v>0</v>
          </cell>
          <cell r="I2238">
            <v>0</v>
          </cell>
          <cell r="J2238">
            <v>1</v>
          </cell>
          <cell r="K2238">
            <v>5</v>
          </cell>
          <cell r="L2238" t="str">
            <v>COMPRADOR 2</v>
          </cell>
          <cell r="M2238" t="str">
            <v>Desc.</v>
          </cell>
          <cell r="N2238" t="str">
            <v>BAKER</v>
          </cell>
          <cell r="O2238" t="str">
            <v>DIAGNOSTICO</v>
          </cell>
          <cell r="P2238" t="str">
            <v>HEM</v>
          </cell>
          <cell r="Q2238" t="str">
            <v>#NOCODE#</v>
          </cell>
          <cell r="R2238" t="str">
            <v>#NOCODE#</v>
          </cell>
          <cell r="S2238" t="str">
            <v>CLINICOS</v>
          </cell>
          <cell r="T2238" t="str">
            <v>PT</v>
          </cell>
          <cell r="U2238" t="str">
            <v>NO</v>
          </cell>
          <cell r="V2238" t="str">
            <v>PTD</v>
          </cell>
          <cell r="W2238" t="str">
            <v>Compra</v>
          </cell>
        </row>
        <row r="2239">
          <cell r="B2239" t="str">
            <v>3964-01</v>
          </cell>
          <cell r="C2239" t="str">
            <v>Desc. Tungstato de Sodio</v>
          </cell>
          <cell r="D2239" t="str">
            <v>500 g</v>
          </cell>
          <cell r="E2239" t="str">
            <v>Desc. Tungstato de Sodio500 g</v>
          </cell>
          <cell r="F2239" t="str">
            <v>PZ</v>
          </cell>
          <cell r="G2239" t="str">
            <v>500 GR</v>
          </cell>
          <cell r="H2239">
            <v>589.28</v>
          </cell>
          <cell r="I2239" t="str">
            <v>Desc. Sin Alt.</v>
          </cell>
          <cell r="J2239">
            <v>1</v>
          </cell>
          <cell r="K2239">
            <v>0.5</v>
          </cell>
          <cell r="L2239" t="str">
            <v>COMPRADOR 2</v>
          </cell>
          <cell r="M2239" t="str">
            <v>Desc.</v>
          </cell>
          <cell r="N2239" t="str">
            <v>BAKER</v>
          </cell>
          <cell r="O2239" t="str">
            <v>LAB</v>
          </cell>
          <cell r="P2239" t="str">
            <v>LAB</v>
          </cell>
          <cell r="Q2239" t="str">
            <v>#NOCODE#</v>
          </cell>
          <cell r="R2239" t="str">
            <v>#NOCODE#</v>
          </cell>
          <cell r="S2239" t="str">
            <v>SALES</v>
          </cell>
          <cell r="T2239" t="str">
            <v>PT</v>
          </cell>
          <cell r="U2239" t="str">
            <v>NO</v>
          </cell>
          <cell r="V2239" t="str">
            <v>PTD</v>
          </cell>
          <cell r="W2239" t="str">
            <v>Compra</v>
          </cell>
        </row>
        <row r="2240">
          <cell r="B2240" t="str">
            <v>3966-05</v>
          </cell>
          <cell r="C2240" t="str">
            <v>Desc. Tungstato de Sodio Dih.</v>
          </cell>
          <cell r="D2240" t="str">
            <v>100 g</v>
          </cell>
          <cell r="E2240" t="str">
            <v>Desc. Tungstato de Sodio Dih.100 g</v>
          </cell>
          <cell r="F2240" t="str">
            <v>PZ</v>
          </cell>
          <cell r="G2240" t="str">
            <v>100 g</v>
          </cell>
          <cell r="H2240">
            <v>10929.3</v>
          </cell>
          <cell r="I2240" t="str">
            <v>Desc. Sin Alt.</v>
          </cell>
          <cell r="J2240">
            <v>1</v>
          </cell>
          <cell r="K2240">
            <v>0.1</v>
          </cell>
          <cell r="L2240" t="str">
            <v>COMPRADOR 2</v>
          </cell>
          <cell r="M2240" t="str">
            <v>Desc.</v>
          </cell>
          <cell r="N2240" t="str">
            <v>BAKER</v>
          </cell>
          <cell r="O2240" t="str">
            <v>LAB</v>
          </cell>
          <cell r="P2240" t="str">
            <v>LAB</v>
          </cell>
          <cell r="Q2240" t="str">
            <v>#NOCODE#</v>
          </cell>
          <cell r="R2240" t="str">
            <v>#NOCODE#</v>
          </cell>
          <cell r="S2240" t="str">
            <v>SALES</v>
          </cell>
          <cell r="T2240" t="str">
            <v>PT</v>
          </cell>
          <cell r="U2240" t="str">
            <v>NO</v>
          </cell>
          <cell r="V2240" t="str">
            <v>PTD</v>
          </cell>
          <cell r="W2240" t="str">
            <v>Compra</v>
          </cell>
        </row>
        <row r="2241">
          <cell r="B2241" t="str">
            <v>3968</v>
          </cell>
          <cell r="C2241" t="str">
            <v>Desc. Ver HE Cymet III</v>
          </cell>
          <cell r="D2241" t="str">
            <v>Diff     1 L</v>
          </cell>
          <cell r="E2241" t="str">
            <v>Desc. Ver HE Cymet IIIDiff     1 L</v>
          </cell>
          <cell r="F2241" t="str">
            <v>PZ</v>
          </cell>
          <cell r="G2241" t="str">
            <v>1 L</v>
          </cell>
          <cell r="H2241">
            <v>0</v>
          </cell>
          <cell r="I2241">
            <v>0</v>
          </cell>
          <cell r="J2241">
            <v>1</v>
          </cell>
          <cell r="K2241">
            <v>1</v>
          </cell>
          <cell r="L2241" t="str">
            <v>COMPRADOR 2</v>
          </cell>
          <cell r="M2241" t="str">
            <v>Desc.</v>
          </cell>
          <cell r="N2241" t="str">
            <v>BAKER</v>
          </cell>
          <cell r="O2241" t="str">
            <v>DIAGNOSTICO</v>
          </cell>
          <cell r="P2241" t="str">
            <v>HEM</v>
          </cell>
          <cell r="Q2241" t="str">
            <v>#NOCODE#</v>
          </cell>
          <cell r="R2241" t="str">
            <v>#NOCODE#</v>
          </cell>
          <cell r="S2241" t="str">
            <v>CLINICOS</v>
          </cell>
          <cell r="T2241" t="str">
            <v>PT</v>
          </cell>
          <cell r="U2241" t="str">
            <v>NO</v>
          </cell>
          <cell r="V2241" t="str">
            <v>PTD</v>
          </cell>
          <cell r="W2241" t="str">
            <v>Compra</v>
          </cell>
        </row>
        <row r="2242">
          <cell r="B2242" t="str">
            <v>3969</v>
          </cell>
          <cell r="C2242" t="str">
            <v>Desc. Ver HE Diluid 610</v>
          </cell>
          <cell r="D2242" t="str">
            <v>20 L</v>
          </cell>
          <cell r="E2242" t="str">
            <v>Desc. Ver HE Diluid 61020 L</v>
          </cell>
          <cell r="F2242" t="str">
            <v>PZ</v>
          </cell>
          <cell r="G2242" t="str">
            <v>20 L</v>
          </cell>
          <cell r="H2242">
            <v>0</v>
          </cell>
          <cell r="I2242">
            <v>0</v>
          </cell>
          <cell r="J2242">
            <v>1</v>
          </cell>
          <cell r="K2242">
            <v>20</v>
          </cell>
          <cell r="L2242" t="str">
            <v>COMPRADOR 2</v>
          </cell>
          <cell r="M2242" t="str">
            <v>Desc.</v>
          </cell>
          <cell r="N2242" t="str">
            <v>BAKER</v>
          </cell>
          <cell r="O2242" t="str">
            <v>DIAGNOSTICO</v>
          </cell>
          <cell r="P2242" t="str">
            <v>HEM</v>
          </cell>
          <cell r="Q2242" t="str">
            <v>#NOCODE#</v>
          </cell>
          <cell r="R2242" t="str">
            <v>#NOCODE#</v>
          </cell>
          <cell r="S2242" t="str">
            <v>CLINICOS</v>
          </cell>
          <cell r="T2242" t="str">
            <v>PT</v>
          </cell>
          <cell r="U2242" t="str">
            <v>NO</v>
          </cell>
          <cell r="V2242" t="str">
            <v>PTD</v>
          </cell>
          <cell r="W2242" t="str">
            <v>Compra</v>
          </cell>
        </row>
        <row r="2243">
          <cell r="B2243" t="str">
            <v>3970</v>
          </cell>
          <cell r="C2243" t="str">
            <v>Desc. Ver HE Cymet 610</v>
          </cell>
          <cell r="D2243" t="str">
            <v>10 L</v>
          </cell>
          <cell r="E2243" t="str">
            <v>Desc. Ver HE Cymet 61010 L</v>
          </cell>
          <cell r="F2243" t="str">
            <v>PZ</v>
          </cell>
          <cell r="G2243" t="str">
            <v>10 L</v>
          </cell>
          <cell r="H2243">
            <v>0</v>
          </cell>
          <cell r="I2243">
            <v>0</v>
          </cell>
          <cell r="J2243">
            <v>1</v>
          </cell>
          <cell r="K2243">
            <v>10</v>
          </cell>
          <cell r="L2243" t="str">
            <v>COMPRADOR 2</v>
          </cell>
          <cell r="M2243" t="str">
            <v>Desc.</v>
          </cell>
          <cell r="N2243" t="str">
            <v>BAKER</v>
          </cell>
          <cell r="O2243" t="str">
            <v>DIAGNOSTICO</v>
          </cell>
          <cell r="P2243" t="str">
            <v>HEM</v>
          </cell>
          <cell r="Q2243" t="str">
            <v>#NOCODE#</v>
          </cell>
          <cell r="R2243" t="str">
            <v>#NOCODE#</v>
          </cell>
          <cell r="S2243" t="str">
            <v>CLINICOS</v>
          </cell>
          <cell r="T2243" t="str">
            <v>PT</v>
          </cell>
          <cell r="U2243" t="str">
            <v>NO</v>
          </cell>
          <cell r="V2243" t="str">
            <v>PTD</v>
          </cell>
          <cell r="W2243" t="str">
            <v>Compra</v>
          </cell>
        </row>
        <row r="2244">
          <cell r="B2244" t="str">
            <v>3971-01</v>
          </cell>
          <cell r="C2244" t="str">
            <v>Cloruro Estanico 5-Hid.</v>
          </cell>
          <cell r="D2244" t="str">
            <v>500 g</v>
          </cell>
          <cell r="E2244" t="str">
            <v>Cloruro Estanico 5-Hid.500 g</v>
          </cell>
          <cell r="F2244" t="str">
            <v>PZ</v>
          </cell>
          <cell r="G2244" t="str">
            <v>500 GR</v>
          </cell>
          <cell r="H2244">
            <v>3101.38</v>
          </cell>
          <cell r="I2244">
            <v>0</v>
          </cell>
          <cell r="J2244">
            <v>1</v>
          </cell>
          <cell r="K2244">
            <v>0.5</v>
          </cell>
          <cell r="L2244" t="str">
            <v>COMPRADOR 2</v>
          </cell>
          <cell r="M2244" t="str">
            <v>Make to Order</v>
          </cell>
          <cell r="N2244" t="str">
            <v>BAKER</v>
          </cell>
          <cell r="O2244" t="str">
            <v>LAB</v>
          </cell>
          <cell r="P2244" t="str">
            <v>LAB</v>
          </cell>
          <cell r="Q2244" t="str">
            <v>#NOCODE#</v>
          </cell>
          <cell r="R2244" t="str">
            <v>#NOCODE#</v>
          </cell>
          <cell r="S2244" t="str">
            <v>SALES</v>
          </cell>
          <cell r="T2244" t="str">
            <v>PT</v>
          </cell>
          <cell r="U2244" t="str">
            <v>NO</v>
          </cell>
          <cell r="V2244" t="str">
            <v>PTD</v>
          </cell>
          <cell r="W2244" t="str">
            <v>COMPRA</v>
          </cell>
        </row>
        <row r="2245">
          <cell r="B2245" t="str">
            <v>3972-01</v>
          </cell>
          <cell r="C2245" t="str">
            <v>Desc. Cloruro Estanico 5-Hid.</v>
          </cell>
          <cell r="D2245" t="str">
            <v>500 g</v>
          </cell>
          <cell r="E2245" t="str">
            <v>Desc. Cloruro Estanico 5-Hid.500 g</v>
          </cell>
          <cell r="F2245" t="str">
            <v>PZ</v>
          </cell>
          <cell r="G2245" t="str">
            <v>500 GR</v>
          </cell>
          <cell r="H2245">
            <v>2274.62</v>
          </cell>
          <cell r="I2245" t="str">
            <v>Desc. Nuevo Catálogo 3971-01</v>
          </cell>
          <cell r="J2245">
            <v>1</v>
          </cell>
          <cell r="K2245">
            <v>0.5</v>
          </cell>
          <cell r="L2245" t="str">
            <v>PLANEADOR 1</v>
          </cell>
          <cell r="M2245" t="str">
            <v>Desc.</v>
          </cell>
          <cell r="N2245" t="str">
            <v>BAKER</v>
          </cell>
          <cell r="O2245" t="str">
            <v>LAB</v>
          </cell>
          <cell r="P2245" t="str">
            <v>LAB</v>
          </cell>
          <cell r="Q2245" t="str">
            <v>#NOCODE#</v>
          </cell>
          <cell r="R2245" t="str">
            <v>#NOCODE#</v>
          </cell>
          <cell r="S2245" t="str">
            <v>SALES</v>
          </cell>
          <cell r="T2245" t="str">
            <v>PT</v>
          </cell>
          <cell r="U2245" t="str">
            <v>NO</v>
          </cell>
          <cell r="V2245" t="str">
            <v>PTEPTD</v>
          </cell>
          <cell r="W2245" t="str">
            <v>Empaque</v>
          </cell>
        </row>
        <row r="2246">
          <cell r="B2246" t="str">
            <v>3972-05</v>
          </cell>
          <cell r="C2246" t="str">
            <v>Desc. Cloruro Estanico 5-Hid.</v>
          </cell>
          <cell r="D2246" t="str">
            <v>2.5 kg</v>
          </cell>
          <cell r="E2246" t="str">
            <v>Desc. Cloruro Estanico 5-Hid.2.5 kg</v>
          </cell>
          <cell r="F2246" t="str">
            <v>PZ</v>
          </cell>
          <cell r="G2246" t="str">
            <v>2.5 KG</v>
          </cell>
          <cell r="H2246">
            <v>16410.41</v>
          </cell>
          <cell r="I2246" t="str">
            <v>Desc. Nuevo Catálogo 3971-05</v>
          </cell>
          <cell r="J2246">
            <v>1</v>
          </cell>
          <cell r="K2246">
            <v>2.5</v>
          </cell>
          <cell r="L2246" t="str">
            <v>COMPRADOR 2</v>
          </cell>
          <cell r="M2246" t="str">
            <v>Desc.</v>
          </cell>
          <cell r="N2246" t="str">
            <v>BAKER</v>
          </cell>
          <cell r="O2246" t="str">
            <v>LAB</v>
          </cell>
          <cell r="P2246" t="str">
            <v>LAB</v>
          </cell>
          <cell r="Q2246" t="str">
            <v>#NOCODE#</v>
          </cell>
          <cell r="R2246" t="str">
            <v>#NOCODE#</v>
          </cell>
          <cell r="S2246" t="str">
            <v>SALES</v>
          </cell>
          <cell r="T2246" t="str">
            <v>PT</v>
          </cell>
          <cell r="U2246" t="str">
            <v>NO</v>
          </cell>
          <cell r="V2246" t="str">
            <v>PTD</v>
          </cell>
          <cell r="W2246" t="str">
            <v>Compra</v>
          </cell>
        </row>
        <row r="2247">
          <cell r="B2247" t="str">
            <v>3972.1000</v>
          </cell>
          <cell r="C2247" t="str">
            <v>Desc. Ver HE Cymet III</v>
          </cell>
          <cell r="D2247" t="str">
            <v>Diff Cn Free   1 L</v>
          </cell>
          <cell r="E2247" t="str">
            <v>Desc. Ver HE Cymet IIIDiff Cn Free   1 L</v>
          </cell>
          <cell r="F2247" t="str">
            <v>PZ</v>
          </cell>
          <cell r="G2247" t="str">
            <v>1 L</v>
          </cell>
          <cell r="H2247">
            <v>0</v>
          </cell>
          <cell r="I2247">
            <v>0</v>
          </cell>
          <cell r="J2247">
            <v>1</v>
          </cell>
          <cell r="K2247">
            <v>1</v>
          </cell>
          <cell r="L2247" t="str">
            <v>COMPRADOR 2</v>
          </cell>
          <cell r="M2247" t="str">
            <v>Desc.</v>
          </cell>
          <cell r="N2247" t="str">
            <v>BAKER</v>
          </cell>
          <cell r="O2247" t="str">
            <v>DIAGNOSTICO</v>
          </cell>
          <cell r="P2247" t="str">
            <v>HEM</v>
          </cell>
          <cell r="Q2247" t="str">
            <v>#NOCODE#</v>
          </cell>
          <cell r="R2247" t="str">
            <v>#NOCODE#</v>
          </cell>
          <cell r="S2247" t="str">
            <v>CLINICOS</v>
          </cell>
          <cell r="T2247" t="str">
            <v>PT</v>
          </cell>
          <cell r="U2247" t="str">
            <v>NO</v>
          </cell>
          <cell r="V2247" t="str">
            <v>PTD</v>
          </cell>
          <cell r="W2247" t="str">
            <v>Compra</v>
          </cell>
        </row>
        <row r="2248">
          <cell r="B2248" t="str">
            <v>3972.5000</v>
          </cell>
          <cell r="C2248" t="str">
            <v>Desc. Ver HE Cymet III</v>
          </cell>
          <cell r="D2248" t="str">
            <v>Diff Cn Free   5 L</v>
          </cell>
          <cell r="E2248" t="str">
            <v>Desc. Ver HE Cymet IIIDiff Cn Free   5 L</v>
          </cell>
          <cell r="F2248" t="str">
            <v>PZ</v>
          </cell>
          <cell r="G2248" t="str">
            <v>5 L</v>
          </cell>
          <cell r="H2248">
            <v>0</v>
          </cell>
          <cell r="I2248">
            <v>0</v>
          </cell>
          <cell r="J2248">
            <v>1</v>
          </cell>
          <cell r="K2248">
            <v>5</v>
          </cell>
          <cell r="L2248" t="str">
            <v>COMPRADOR 2</v>
          </cell>
          <cell r="M2248" t="str">
            <v>Desc.</v>
          </cell>
          <cell r="N2248" t="str">
            <v>BAKER</v>
          </cell>
          <cell r="O2248" t="str">
            <v>DIAGNOSTICO</v>
          </cell>
          <cell r="P2248" t="str">
            <v>HEM</v>
          </cell>
          <cell r="Q2248" t="str">
            <v>#NOCODE#</v>
          </cell>
          <cell r="R2248" t="str">
            <v>#NOCODE#</v>
          </cell>
          <cell r="S2248" t="str">
            <v>CLINICOS</v>
          </cell>
          <cell r="T2248" t="str">
            <v>PT</v>
          </cell>
          <cell r="U2248" t="str">
            <v>NO</v>
          </cell>
          <cell r="V2248" t="str">
            <v>PTD</v>
          </cell>
          <cell r="W2248" t="str">
            <v>Compra</v>
          </cell>
        </row>
        <row r="2249">
          <cell r="B2249" t="str">
            <v>3975-01</v>
          </cell>
          <cell r="C2249" t="str">
            <v>Desc. Oxido Estanico Pvo.</v>
          </cell>
          <cell r="D2249" t="str">
            <v>500 g</v>
          </cell>
          <cell r="E2249" t="str">
            <v>Desc. Oxido Estanico Pvo.500 g</v>
          </cell>
          <cell r="F2249" t="str">
            <v>PZ</v>
          </cell>
          <cell r="G2249" t="str">
            <v>500 GR</v>
          </cell>
          <cell r="H2249">
            <v>3896.68</v>
          </cell>
          <cell r="I2249" t="str">
            <v>Desc. Sin Alt.</v>
          </cell>
          <cell r="J2249">
            <v>1</v>
          </cell>
          <cell r="K2249">
            <v>0.5</v>
          </cell>
          <cell r="L2249" t="str">
            <v>COMPRADOR 2</v>
          </cell>
          <cell r="M2249" t="str">
            <v>Desc.</v>
          </cell>
          <cell r="N2249" t="str">
            <v>BAKER</v>
          </cell>
          <cell r="O2249" t="str">
            <v>LAB</v>
          </cell>
          <cell r="P2249" t="str">
            <v>LAB</v>
          </cell>
          <cell r="Q2249" t="str">
            <v>#NOCODE#</v>
          </cell>
          <cell r="R2249" t="str">
            <v>#NOCODE#</v>
          </cell>
          <cell r="S2249" t="str">
            <v>SALES</v>
          </cell>
          <cell r="T2249" t="str">
            <v>PT</v>
          </cell>
          <cell r="U2249" t="str">
            <v>NO</v>
          </cell>
          <cell r="V2249" t="str">
            <v>PTD</v>
          </cell>
          <cell r="W2249" t="str">
            <v>Compra</v>
          </cell>
        </row>
        <row r="2250">
          <cell r="B2250" t="str">
            <v>3976</v>
          </cell>
          <cell r="C2250" t="str">
            <v>Desc. Ver HE Diluid St</v>
          </cell>
          <cell r="D2250" t="str">
            <v>1600/2000     20 L</v>
          </cell>
          <cell r="E2250" t="str">
            <v>Desc. Ver HE Diluid St1600/2000     20 L</v>
          </cell>
          <cell r="F2250" t="str">
            <v>PZ</v>
          </cell>
          <cell r="G2250" t="str">
            <v>20 L</v>
          </cell>
          <cell r="H2250">
            <v>0</v>
          </cell>
          <cell r="I2250">
            <v>0</v>
          </cell>
          <cell r="J2250">
            <v>1</v>
          </cell>
          <cell r="K2250">
            <v>20</v>
          </cell>
          <cell r="L2250" t="str">
            <v>COMPRADOR 2</v>
          </cell>
          <cell r="M2250" t="str">
            <v>Desc.</v>
          </cell>
          <cell r="N2250" t="str">
            <v>BAKER</v>
          </cell>
          <cell r="O2250" t="str">
            <v>DIAGNOSTICO</v>
          </cell>
          <cell r="P2250" t="str">
            <v>HEM</v>
          </cell>
          <cell r="Q2250" t="str">
            <v>#NOCODE#</v>
          </cell>
          <cell r="R2250" t="str">
            <v>#NOCODE#</v>
          </cell>
          <cell r="S2250" t="str">
            <v>CLINICOS</v>
          </cell>
          <cell r="T2250" t="str">
            <v>PT</v>
          </cell>
          <cell r="U2250" t="str">
            <v>NO</v>
          </cell>
          <cell r="V2250" t="str">
            <v>PTD</v>
          </cell>
          <cell r="W2250" t="str">
            <v>Compra</v>
          </cell>
        </row>
        <row r="2251">
          <cell r="B2251" t="str">
            <v>3976-N</v>
          </cell>
          <cell r="C2251" t="str">
            <v>Desc.Diluid St1600/2000 Neutro</v>
          </cell>
          <cell r="D2251">
            <v>0</v>
          </cell>
          <cell r="E2251" t="str">
            <v>Desc.Diluid St1600/2000 Neutro</v>
          </cell>
          <cell r="F2251" t="str">
            <v>PZ</v>
          </cell>
          <cell r="G2251">
            <v>0</v>
          </cell>
          <cell r="H2251">
            <v>0</v>
          </cell>
          <cell r="I2251" t="str">
            <v>Desc. Alt.3976 (20L)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 t="str">
            <v>#NOCODE#</v>
          </cell>
          <cell r="O2251" t="str">
            <v>#NOCODE#</v>
          </cell>
          <cell r="P2251" t="str">
            <v>#NOCODE#</v>
          </cell>
          <cell r="Q2251" t="str">
            <v>#NOCODE#</v>
          </cell>
          <cell r="R2251" t="str">
            <v>#NOCODE#</v>
          </cell>
          <cell r="S2251" t="str">
            <v>#NOCODE#</v>
          </cell>
          <cell r="T2251" t="str">
            <v>#NOCODE#</v>
          </cell>
          <cell r="U2251" t="str">
            <v>NO</v>
          </cell>
          <cell r="V2251" t="str">
            <v>#NOCODE#</v>
          </cell>
          <cell r="W2251" t="str">
            <v>#NOCODE#</v>
          </cell>
        </row>
        <row r="2252">
          <cell r="B2252" t="str">
            <v>3977.5000</v>
          </cell>
          <cell r="C2252" t="str">
            <v>Desc.Cymet 610</v>
          </cell>
          <cell r="D2252" t="str">
            <v>5 L</v>
          </cell>
          <cell r="E2252" t="str">
            <v>Desc.Cymet 6105 L</v>
          </cell>
          <cell r="F2252" t="str">
            <v>PZ</v>
          </cell>
          <cell r="G2252" t="str">
            <v>5 L</v>
          </cell>
          <cell r="H2252">
            <v>0</v>
          </cell>
          <cell r="I2252" t="str">
            <v>Desc. Alt.SIN ALTERNATIVA</v>
          </cell>
          <cell r="J2252">
            <v>1</v>
          </cell>
          <cell r="K2252">
            <v>5</v>
          </cell>
          <cell r="L2252" t="str">
            <v>COMPRADOR 2</v>
          </cell>
          <cell r="M2252" t="str">
            <v>Desc.</v>
          </cell>
          <cell r="N2252" t="str">
            <v>BAKER</v>
          </cell>
          <cell r="O2252" t="str">
            <v>DIAGNOSTICO</v>
          </cell>
          <cell r="P2252" t="str">
            <v>HEM</v>
          </cell>
          <cell r="Q2252" t="str">
            <v>#NOCODE#</v>
          </cell>
          <cell r="R2252" t="str">
            <v>#NOCODE#</v>
          </cell>
          <cell r="S2252" t="str">
            <v>CLINICOS</v>
          </cell>
          <cell r="T2252" t="str">
            <v>PT</v>
          </cell>
          <cell r="U2252" t="str">
            <v>NO</v>
          </cell>
          <cell r="V2252" t="str">
            <v>PTD</v>
          </cell>
          <cell r="W2252" t="str">
            <v>Compra</v>
          </cell>
        </row>
        <row r="2253">
          <cell r="B2253" t="str">
            <v>3980-00</v>
          </cell>
          <cell r="C2253" t="str">
            <v>Desc. Cloruro Estanoso 2-Hid.</v>
          </cell>
          <cell r="D2253" t="str">
            <v>Crist.  kg</v>
          </cell>
          <cell r="E2253" t="str">
            <v>Desc. Cloruro Estanoso 2-Hid.Crist.  kg</v>
          </cell>
          <cell r="F2253" t="str">
            <v>KG</v>
          </cell>
          <cell r="G2253" t="str">
            <v>kg</v>
          </cell>
          <cell r="H2253">
            <v>0</v>
          </cell>
          <cell r="I2253" t="str">
            <v>Descontinuado no se puede manejar Gas Cloro por Seg.</v>
          </cell>
          <cell r="J2253">
            <v>1</v>
          </cell>
          <cell r="K2253">
            <v>1</v>
          </cell>
          <cell r="L2253" t="str">
            <v>PLANEADOR 1</v>
          </cell>
          <cell r="M2253" t="str">
            <v>No Clasificado</v>
          </cell>
          <cell r="N2253" t="str">
            <v>BAKER</v>
          </cell>
          <cell r="O2253" t="str">
            <v>SINTESIS</v>
          </cell>
          <cell r="P2253" t="str">
            <v>SIN</v>
          </cell>
          <cell r="Q2253" t="str">
            <v>#NOCODE#</v>
          </cell>
          <cell r="R2253" t="str">
            <v>#NOCODE#</v>
          </cell>
          <cell r="S2253" t="str">
            <v>SALES</v>
          </cell>
          <cell r="T2253" t="str">
            <v>PP</v>
          </cell>
          <cell r="U2253" t="str">
            <v>NO</v>
          </cell>
          <cell r="V2253" t="str">
            <v>FMPL</v>
          </cell>
          <cell r="W2253" t="str">
            <v>PRODUCCIÓN</v>
          </cell>
        </row>
        <row r="2254">
          <cell r="B2254" t="str">
            <v>3980-01</v>
          </cell>
          <cell r="C2254" t="str">
            <v>Cloruro Estañoso 2-Hid. Crist.</v>
          </cell>
          <cell r="D2254" t="str">
            <v>RA ACS                   500 g</v>
          </cell>
          <cell r="E2254" t="str">
            <v>Cloruro Estañoso 2-Hid. Crist.RA ACS                   500 g</v>
          </cell>
          <cell r="F2254" t="str">
            <v>PZ</v>
          </cell>
          <cell r="G2254" t="str">
            <v>500 GR</v>
          </cell>
          <cell r="H2254">
            <v>1674.93</v>
          </cell>
          <cell r="I2254" t="str">
            <v>CICOPLAFEST EXPORT</v>
          </cell>
          <cell r="J2254">
            <v>1</v>
          </cell>
          <cell r="K2254">
            <v>0.5</v>
          </cell>
          <cell r="L2254" t="str">
            <v>PLANEADOR 1</v>
          </cell>
          <cell r="M2254" t="str">
            <v>Recurso C</v>
          </cell>
          <cell r="N2254" t="str">
            <v>BAKER</v>
          </cell>
          <cell r="O2254" t="str">
            <v>LAB</v>
          </cell>
          <cell r="P2254" t="str">
            <v>LAB</v>
          </cell>
          <cell r="Q2254" t="str">
            <v>#NOCODE#</v>
          </cell>
          <cell r="R2254" t="str">
            <v>#NOCODE#</v>
          </cell>
          <cell r="S2254" t="str">
            <v>SALES</v>
          </cell>
          <cell r="T2254" t="str">
            <v>PT</v>
          </cell>
          <cell r="U2254" t="str">
            <v>NO</v>
          </cell>
          <cell r="V2254" t="str">
            <v>PTEPTD</v>
          </cell>
          <cell r="W2254" t="str">
            <v>EMPAQUE</v>
          </cell>
        </row>
        <row r="2255">
          <cell r="B2255" t="str">
            <v>3980-04</v>
          </cell>
          <cell r="C2255" t="str">
            <v>Desc. Cloruro Estanoso 2-Hid.</v>
          </cell>
          <cell r="D2255" t="str">
            <v>Crist. RA ACS     125 g</v>
          </cell>
          <cell r="E2255" t="str">
            <v>Desc. Cloruro Estanoso 2-Hid.Crist. RA ACS     125 g</v>
          </cell>
          <cell r="F2255" t="str">
            <v>PZ</v>
          </cell>
          <cell r="G2255" t="str">
            <v>125 g</v>
          </cell>
          <cell r="H2255">
            <v>331.22154999999998</v>
          </cell>
          <cell r="I2255" t="str">
            <v>Desc.  Alt.3980-50 (100 g)</v>
          </cell>
          <cell r="J2255">
            <v>1</v>
          </cell>
          <cell r="K2255">
            <v>0.125</v>
          </cell>
          <cell r="L2255" t="str">
            <v>PLANEADOR 1</v>
          </cell>
          <cell r="M2255" t="str">
            <v>Desc.</v>
          </cell>
          <cell r="N2255" t="str">
            <v>BAKER</v>
          </cell>
          <cell r="O2255" t="str">
            <v>LAB</v>
          </cell>
          <cell r="P2255" t="str">
            <v>LAB</v>
          </cell>
          <cell r="Q2255" t="str">
            <v>#NOCODE#</v>
          </cell>
          <cell r="R2255" t="str">
            <v>#NOCODE#</v>
          </cell>
          <cell r="S2255" t="str">
            <v>SALES</v>
          </cell>
          <cell r="T2255" t="str">
            <v>PT</v>
          </cell>
          <cell r="U2255" t="str">
            <v>NO</v>
          </cell>
          <cell r="V2255" t="str">
            <v>PTEPTD</v>
          </cell>
          <cell r="W2255" t="str">
            <v>EMPAQUE</v>
          </cell>
        </row>
        <row r="2256">
          <cell r="B2256" t="str">
            <v>3980-05</v>
          </cell>
          <cell r="C2256" t="str">
            <v>Cloruro Estañoso 2-Hid. Crist.</v>
          </cell>
          <cell r="D2256" t="str">
            <v>RA ACS                  2.5 kg</v>
          </cell>
          <cell r="E2256" t="str">
            <v>Cloruro Estañoso 2-Hid. Crist.RA ACS                  2.5 kg</v>
          </cell>
          <cell r="F2256" t="str">
            <v>PZ</v>
          </cell>
          <cell r="G2256" t="str">
            <v>2.5 KG</v>
          </cell>
          <cell r="H2256">
            <v>7399.26</v>
          </cell>
          <cell r="I2256" t="str">
            <v>CICOPLAFEST EXPORT</v>
          </cell>
          <cell r="J2256">
            <v>1</v>
          </cell>
          <cell r="K2256">
            <v>2.5</v>
          </cell>
          <cell r="L2256" t="str">
            <v>PLANEADOR 1</v>
          </cell>
          <cell r="M2256" t="str">
            <v>Make to Order</v>
          </cell>
          <cell r="N2256" t="str">
            <v>BAKER</v>
          </cell>
          <cell r="O2256" t="str">
            <v>LAB</v>
          </cell>
          <cell r="P2256" t="str">
            <v>LAB</v>
          </cell>
          <cell r="Q2256" t="str">
            <v>#NOCODE#</v>
          </cell>
          <cell r="R2256" t="str">
            <v>#NOCODE#</v>
          </cell>
          <cell r="S2256" t="str">
            <v>SALES</v>
          </cell>
          <cell r="T2256" t="str">
            <v>PT</v>
          </cell>
          <cell r="U2256" t="str">
            <v>NO</v>
          </cell>
          <cell r="V2256" t="str">
            <v>PTD</v>
          </cell>
          <cell r="W2256" t="str">
            <v>COMPRA</v>
          </cell>
        </row>
        <row r="2257">
          <cell r="B2257" t="str">
            <v>3980-50</v>
          </cell>
          <cell r="C2257" t="str">
            <v>Desc.Cloruro Estanoso 2-Hid.</v>
          </cell>
          <cell r="D2257" t="str">
            <v>RA ACS                   100 g</v>
          </cell>
          <cell r="E2257" t="str">
            <v>Desc.Cloruro Estanoso 2-Hid.RA ACS                   100 g</v>
          </cell>
          <cell r="F2257" t="str">
            <v>PZ</v>
          </cell>
          <cell r="G2257" t="str">
            <v>100 g</v>
          </cell>
          <cell r="H2257">
            <v>287.47000000000003</v>
          </cell>
          <cell r="I2257" t="str">
            <v>Desc. Alt.3980-01 (500 g)</v>
          </cell>
          <cell r="J2257">
            <v>1</v>
          </cell>
          <cell r="K2257">
            <v>0.1</v>
          </cell>
          <cell r="L2257" t="str">
            <v>PLANEADOR 1</v>
          </cell>
          <cell r="M2257" t="str">
            <v>Desc.</v>
          </cell>
          <cell r="N2257" t="str">
            <v>BAKER</v>
          </cell>
          <cell r="O2257" t="str">
            <v>LAB</v>
          </cell>
          <cell r="P2257" t="str">
            <v>LAB</v>
          </cell>
          <cell r="Q2257" t="str">
            <v>#NOCODE#</v>
          </cell>
          <cell r="R2257" t="str">
            <v>#NOCODE#</v>
          </cell>
          <cell r="S2257" t="str">
            <v>SALES</v>
          </cell>
          <cell r="T2257" t="str">
            <v>PT</v>
          </cell>
          <cell r="U2257" t="str">
            <v>NO</v>
          </cell>
          <cell r="V2257" t="str">
            <v>PTEPTD</v>
          </cell>
          <cell r="W2257" t="str">
            <v>EMPAQUE</v>
          </cell>
        </row>
        <row r="2258">
          <cell r="B2258" t="str">
            <v>3980-54</v>
          </cell>
          <cell r="C2258" t="str">
            <v>Desc. Cloruro Estanoso 2-Hid.</v>
          </cell>
          <cell r="D2258" t="str">
            <v>Crist. RA ACS    25 kg</v>
          </cell>
          <cell r="E2258" t="str">
            <v>Desc. Cloruro Estanoso 2-Hid.Crist. RA ACS    25 kg</v>
          </cell>
          <cell r="F2258" t="str">
            <v>PZ</v>
          </cell>
          <cell r="G2258" t="str">
            <v>25 kg</v>
          </cell>
          <cell r="H2258">
            <v>0</v>
          </cell>
          <cell r="I2258" t="str">
            <v>Desc. Alt. 3980-05</v>
          </cell>
          <cell r="J2258">
            <v>1</v>
          </cell>
          <cell r="K2258">
            <v>25</v>
          </cell>
          <cell r="L2258" t="str">
            <v>PLANEADOR 1</v>
          </cell>
          <cell r="M2258" t="str">
            <v>Desc.</v>
          </cell>
          <cell r="N2258" t="str">
            <v>BAKER</v>
          </cell>
          <cell r="O2258" t="str">
            <v>SINTESIS</v>
          </cell>
          <cell r="P2258" t="str">
            <v>SIN</v>
          </cell>
          <cell r="Q2258" t="str">
            <v>#NOCODE#</v>
          </cell>
          <cell r="R2258" t="str">
            <v>#NOCODE#</v>
          </cell>
          <cell r="S2258" t="str">
            <v>SALES</v>
          </cell>
          <cell r="T2258" t="str">
            <v>PT</v>
          </cell>
          <cell r="U2258" t="str">
            <v>NO</v>
          </cell>
          <cell r="V2258" t="str">
            <v>PTEPTD</v>
          </cell>
          <cell r="W2258" t="str">
            <v>EMPAQUE</v>
          </cell>
        </row>
        <row r="2259">
          <cell r="B2259" t="str">
            <v>3990-45</v>
          </cell>
          <cell r="C2259" t="str">
            <v>Desc. Oxido Estanoso Pvo.</v>
          </cell>
          <cell r="D2259" t="str">
            <v>453 gr</v>
          </cell>
          <cell r="E2259" t="str">
            <v>Desc. Oxido Estanoso Pvo.453 gr</v>
          </cell>
          <cell r="F2259" t="str">
            <v>PZ</v>
          </cell>
          <cell r="G2259" t="str">
            <v>453 gr</v>
          </cell>
          <cell r="H2259">
            <v>1378.5724</v>
          </cell>
          <cell r="I2259" t="str">
            <v>Desc. Sin Alt.</v>
          </cell>
          <cell r="J2259">
            <v>1</v>
          </cell>
          <cell r="K2259">
            <v>0.45300000000000001</v>
          </cell>
          <cell r="L2259" t="str">
            <v>COMPRADOR 2</v>
          </cell>
          <cell r="M2259" t="str">
            <v>Desc.</v>
          </cell>
          <cell r="N2259" t="str">
            <v>BAKER</v>
          </cell>
          <cell r="O2259" t="str">
            <v>LAB</v>
          </cell>
          <cell r="P2259" t="str">
            <v>LAB</v>
          </cell>
          <cell r="Q2259" t="str">
            <v>#NOCODE#</v>
          </cell>
          <cell r="R2259" t="str">
            <v>#NOCODE#</v>
          </cell>
          <cell r="S2259" t="str">
            <v>SALES</v>
          </cell>
          <cell r="T2259" t="str">
            <v>PT</v>
          </cell>
          <cell r="U2259" t="str">
            <v>NO</v>
          </cell>
          <cell r="V2259" t="str">
            <v>PTD</v>
          </cell>
          <cell r="W2259" t="str">
            <v>Compra</v>
          </cell>
        </row>
        <row r="2260">
          <cell r="B2260" t="str">
            <v>3996</v>
          </cell>
          <cell r="C2260" t="str">
            <v>Desc. Ver HE Diluid AC</v>
          </cell>
          <cell r="D2260" t="str">
            <v>900</v>
          </cell>
          <cell r="E2260" t="str">
            <v>Desc. Ver HE Diluid AC900</v>
          </cell>
          <cell r="F2260" t="str">
            <v>PZ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 t="str">
            <v>Desc.</v>
          </cell>
          <cell r="N2260" t="str">
            <v>BAKER</v>
          </cell>
          <cell r="O2260" t="str">
            <v>LAB</v>
          </cell>
          <cell r="P2260" t="str">
            <v>HEM</v>
          </cell>
          <cell r="Q2260" t="str">
            <v>#NOCODE#</v>
          </cell>
          <cell r="R2260" t="str">
            <v>#NOCODE#</v>
          </cell>
          <cell r="S2260" t="str">
            <v>CLINICOS</v>
          </cell>
          <cell r="T2260" t="str">
            <v>PT</v>
          </cell>
          <cell r="U2260" t="str">
            <v>NO</v>
          </cell>
          <cell r="V2260" t="str">
            <v>#NOCODE#</v>
          </cell>
          <cell r="W2260" t="str">
            <v>#NOCODE#</v>
          </cell>
        </row>
        <row r="2261">
          <cell r="B2261" t="str">
            <v>3997</v>
          </cell>
          <cell r="C2261" t="str">
            <v>Desc. Ver HE Cyanide Free</v>
          </cell>
          <cell r="D2261" t="str">
            <v>Lyse AC900</v>
          </cell>
          <cell r="E2261" t="str">
            <v>Desc. Ver HE Cyanide FreeLyse AC900</v>
          </cell>
          <cell r="F2261" t="str">
            <v>PZ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 t="str">
            <v>Desc.</v>
          </cell>
          <cell r="N2261" t="str">
            <v>#NOCODE#</v>
          </cell>
          <cell r="O2261" t="str">
            <v>#NOCODE#</v>
          </cell>
          <cell r="P2261" t="str">
            <v>#NOCODE#</v>
          </cell>
          <cell r="Q2261" t="str">
            <v>#NOCODE#</v>
          </cell>
          <cell r="R2261" t="str">
            <v>#NOCODE#</v>
          </cell>
          <cell r="S2261" t="str">
            <v>#NOCODE#</v>
          </cell>
          <cell r="T2261" t="str">
            <v>#NOCODE#</v>
          </cell>
          <cell r="U2261" t="str">
            <v>NO</v>
          </cell>
          <cell r="V2261" t="str">
            <v>#NOCODE#</v>
          </cell>
          <cell r="W2261" t="str">
            <v>#NOCODE#</v>
          </cell>
        </row>
        <row r="2262">
          <cell r="B2262" t="str">
            <v>3998</v>
          </cell>
          <cell r="C2262" t="str">
            <v>Desc. Ver HE CNF Diff</v>
          </cell>
          <cell r="D2262" t="str">
            <v>AC 900</v>
          </cell>
          <cell r="E2262" t="str">
            <v>Desc. Ver HE CNF DiffAC 900</v>
          </cell>
          <cell r="F2262" t="str">
            <v>PZ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 t="str">
            <v>Desc.</v>
          </cell>
          <cell r="N2262" t="str">
            <v>#NOCODE#</v>
          </cell>
          <cell r="O2262" t="str">
            <v>#NOCODE#</v>
          </cell>
          <cell r="P2262" t="str">
            <v>#NOCODE#</v>
          </cell>
          <cell r="Q2262" t="str">
            <v>#NOCODE#</v>
          </cell>
          <cell r="R2262" t="str">
            <v>#NOCODE#</v>
          </cell>
          <cell r="S2262" t="str">
            <v>#NOCODE#</v>
          </cell>
          <cell r="T2262" t="str">
            <v>#NOCODE#</v>
          </cell>
          <cell r="U2262" t="str">
            <v>NO</v>
          </cell>
          <cell r="V2262" t="str">
            <v>#NOCODE#</v>
          </cell>
          <cell r="W2262" t="str">
            <v>#NOCODE#</v>
          </cell>
        </row>
        <row r="2263">
          <cell r="B2263" t="str">
            <v>4001-01</v>
          </cell>
          <cell r="C2263" t="str">
            <v>Cloruro de Potasio ULTRAPURO</v>
          </cell>
          <cell r="D2263" t="str">
            <v>500 g</v>
          </cell>
          <cell r="E2263" t="str">
            <v>Cloruro de Potasio ULTRAPURO500 g</v>
          </cell>
          <cell r="F2263" t="str">
            <v>PZ</v>
          </cell>
          <cell r="G2263" t="str">
            <v>500 GR</v>
          </cell>
          <cell r="H2263">
            <v>1459.82</v>
          </cell>
          <cell r="I2263">
            <v>0</v>
          </cell>
          <cell r="J2263">
            <v>1</v>
          </cell>
          <cell r="K2263">
            <v>0.5</v>
          </cell>
          <cell r="L2263" t="str">
            <v>COMPRADOR 2</v>
          </cell>
          <cell r="M2263" t="str">
            <v>Recurso F</v>
          </cell>
          <cell r="N2263" t="str">
            <v>BAKER</v>
          </cell>
          <cell r="O2263" t="str">
            <v>LAB</v>
          </cell>
          <cell r="P2263" t="str">
            <v>BIO</v>
          </cell>
          <cell r="Q2263" t="str">
            <v>#NOCODE#</v>
          </cell>
          <cell r="R2263" t="str">
            <v>#NOCODE#</v>
          </cell>
          <cell r="S2263" t="str">
            <v>SALES</v>
          </cell>
          <cell r="T2263" t="str">
            <v>PT</v>
          </cell>
          <cell r="U2263" t="str">
            <v>NO</v>
          </cell>
          <cell r="V2263" t="str">
            <v>PTD</v>
          </cell>
          <cell r="W2263" t="str">
            <v>Compra</v>
          </cell>
        </row>
        <row r="2264">
          <cell r="B2264" t="str">
            <v>4001-02</v>
          </cell>
          <cell r="C2264" t="str">
            <v>Desc. Cloruro de Potasio,</v>
          </cell>
          <cell r="D2264" t="str">
            <v>Crist.Utlrapure Bioreagent 1KG</v>
          </cell>
          <cell r="E2264" t="str">
            <v>Desc. Cloruro de Potasio,Crist.Utlrapure Bioreagent 1KG</v>
          </cell>
          <cell r="F2264" t="str">
            <v>PZ</v>
          </cell>
          <cell r="G2264" t="str">
            <v>1 KG</v>
          </cell>
          <cell r="H2264">
            <v>2181.7058050000001</v>
          </cell>
          <cell r="I2264" t="str">
            <v>Desc. Alt. 4001-01 09/01/14</v>
          </cell>
          <cell r="J2264">
            <v>1</v>
          </cell>
          <cell r="K2264">
            <v>1</v>
          </cell>
          <cell r="L2264" t="str">
            <v>COMPRADOR 2</v>
          </cell>
          <cell r="M2264" t="str">
            <v>Desc.</v>
          </cell>
          <cell r="N2264" t="str">
            <v>BAKER</v>
          </cell>
          <cell r="O2264" t="str">
            <v>LAB</v>
          </cell>
          <cell r="P2264" t="str">
            <v>LAB</v>
          </cell>
          <cell r="Q2264" t="str">
            <v>#NOCODE#</v>
          </cell>
          <cell r="R2264" t="str">
            <v>#NOCODE#</v>
          </cell>
          <cell r="S2264" t="str">
            <v>SALES</v>
          </cell>
          <cell r="T2264" t="str">
            <v>PT</v>
          </cell>
          <cell r="U2264" t="str">
            <v>NO</v>
          </cell>
          <cell r="V2264" t="str">
            <v>PTD</v>
          </cell>
          <cell r="W2264" t="str">
            <v>COMPRA</v>
          </cell>
        </row>
        <row r="2265">
          <cell r="B2265" t="str">
            <v>4001-05</v>
          </cell>
          <cell r="C2265" t="str">
            <v>Desc.Cloruro de Potasio ULTRAP</v>
          </cell>
          <cell r="D2265" t="str">
            <v>2.5 kg</v>
          </cell>
          <cell r="E2265" t="str">
            <v>Desc.Cloruro de Potasio ULTRAP2.5 kg</v>
          </cell>
          <cell r="F2265" t="str">
            <v>PZ</v>
          </cell>
          <cell r="G2265" t="str">
            <v>2.5 KG</v>
          </cell>
          <cell r="H2265">
            <v>4275.7</v>
          </cell>
          <cell r="I2265" t="str">
            <v>Desc. Alt.4001-01 (500 g)</v>
          </cell>
          <cell r="J2265">
            <v>1</v>
          </cell>
          <cell r="K2265">
            <v>2.5</v>
          </cell>
          <cell r="L2265" t="str">
            <v>COMPRADOR 2</v>
          </cell>
          <cell r="M2265" t="str">
            <v>Desc.</v>
          </cell>
          <cell r="N2265" t="str">
            <v>BAKER</v>
          </cell>
          <cell r="O2265" t="str">
            <v>LAB</v>
          </cell>
          <cell r="P2265" t="str">
            <v>BIO</v>
          </cell>
          <cell r="Q2265" t="str">
            <v>#NOCODE#</v>
          </cell>
          <cell r="R2265" t="str">
            <v>#NOCODE#</v>
          </cell>
          <cell r="S2265" t="str">
            <v>SALES</v>
          </cell>
          <cell r="T2265" t="str">
            <v>PT</v>
          </cell>
          <cell r="U2265" t="str">
            <v>NO</v>
          </cell>
          <cell r="V2265" t="str">
            <v>PTD</v>
          </cell>
          <cell r="W2265" t="str">
            <v>Compra</v>
          </cell>
        </row>
        <row r="2266">
          <cell r="B2266" t="str">
            <v>4001-06</v>
          </cell>
          <cell r="C2266" t="str">
            <v>Desc.Cloruro Potasio,Crist,Ult</v>
          </cell>
          <cell r="D2266" t="str">
            <v>rapure Bioreagent 5KG</v>
          </cell>
          <cell r="E2266" t="str">
            <v>Desc.Cloruro Potasio,Crist,Ultrapure Bioreagent 5KG</v>
          </cell>
          <cell r="F2266" t="str">
            <v>PZ</v>
          </cell>
          <cell r="G2266" t="str">
            <v>5 Kg</v>
          </cell>
          <cell r="H2266">
            <v>8726.8232220000009</v>
          </cell>
          <cell r="I2266" t="str">
            <v>Desc. Alt.4001-01 (500 g)</v>
          </cell>
          <cell r="J2266">
            <v>1</v>
          </cell>
          <cell r="K2266">
            <v>5</v>
          </cell>
          <cell r="L2266" t="str">
            <v>COMPRADOR 2</v>
          </cell>
          <cell r="M2266" t="str">
            <v>Desc.</v>
          </cell>
          <cell r="N2266" t="str">
            <v>BAKER</v>
          </cell>
          <cell r="O2266" t="str">
            <v>LAB</v>
          </cell>
          <cell r="P2266" t="str">
            <v>LAB</v>
          </cell>
          <cell r="Q2266" t="str">
            <v>#NOCODE#</v>
          </cell>
          <cell r="R2266" t="str">
            <v>#NOCODE#</v>
          </cell>
          <cell r="S2266" t="str">
            <v>SALES</v>
          </cell>
          <cell r="T2266" t="str">
            <v>PT</v>
          </cell>
          <cell r="U2266" t="str">
            <v>NO</v>
          </cell>
          <cell r="V2266" t="str">
            <v>PTD</v>
          </cell>
          <cell r="W2266" t="str">
            <v>COMPRA</v>
          </cell>
        </row>
        <row r="2267">
          <cell r="B2267" t="str">
            <v>4002-01</v>
          </cell>
          <cell r="C2267" t="str">
            <v>Cloruro de Litio ULTRAPURO</v>
          </cell>
          <cell r="D2267" t="str">
            <v>BIO                      500 g</v>
          </cell>
          <cell r="E2267" t="str">
            <v>Cloruro de Litio ULTRAPUROBIO                      500 g</v>
          </cell>
          <cell r="F2267" t="str">
            <v>PZ</v>
          </cell>
          <cell r="G2267" t="str">
            <v>500 GR</v>
          </cell>
          <cell r="H2267">
            <v>2781.4</v>
          </cell>
          <cell r="I2267">
            <v>0</v>
          </cell>
          <cell r="J2267">
            <v>1</v>
          </cell>
          <cell r="K2267">
            <v>0.5</v>
          </cell>
          <cell r="L2267" t="str">
            <v>COMPRADOR 2</v>
          </cell>
          <cell r="M2267" t="str">
            <v>Make to Order</v>
          </cell>
          <cell r="N2267" t="str">
            <v>BAKER</v>
          </cell>
          <cell r="O2267" t="str">
            <v>LAB</v>
          </cell>
          <cell r="P2267" t="str">
            <v>BIO</v>
          </cell>
          <cell r="Q2267" t="str">
            <v>#NOCODE#</v>
          </cell>
          <cell r="R2267" t="str">
            <v>#NOCODE#</v>
          </cell>
          <cell r="S2267" t="str">
            <v>SALES</v>
          </cell>
          <cell r="T2267" t="str">
            <v>PT</v>
          </cell>
          <cell r="U2267" t="str">
            <v>NO</v>
          </cell>
          <cell r="V2267" t="str">
            <v>PTD</v>
          </cell>
          <cell r="W2267" t="str">
            <v>Compra</v>
          </cell>
        </row>
        <row r="2268">
          <cell r="B2268" t="str">
            <v>4002-05</v>
          </cell>
          <cell r="C2268" t="str">
            <v>Desc. Cloruro de Litio</v>
          </cell>
          <cell r="D2268" t="str">
            <v>ULTRAPURO BIO  2.5 kg</v>
          </cell>
          <cell r="E2268" t="str">
            <v>Desc. Cloruro de LitioULTRAPURO BIO  2.5 kg</v>
          </cell>
          <cell r="F2268" t="str">
            <v>PZ</v>
          </cell>
          <cell r="G2268" t="str">
            <v>2.5 KG</v>
          </cell>
          <cell r="H2268">
            <v>5058.6099999999997</v>
          </cell>
          <cell r="I2268" t="str">
            <v>Desc. Alt. 4002-01</v>
          </cell>
          <cell r="J2268">
            <v>1</v>
          </cell>
          <cell r="K2268">
            <v>2.5</v>
          </cell>
          <cell r="L2268" t="str">
            <v>COMPRADOR 2</v>
          </cell>
          <cell r="M2268" t="str">
            <v>Desc.</v>
          </cell>
          <cell r="N2268" t="str">
            <v>BAKER</v>
          </cell>
          <cell r="O2268" t="str">
            <v>LAB</v>
          </cell>
          <cell r="P2268" t="str">
            <v>BIO</v>
          </cell>
          <cell r="Q2268" t="str">
            <v>#NOCODE#</v>
          </cell>
          <cell r="R2268" t="str">
            <v>#NOCODE#</v>
          </cell>
          <cell r="S2268" t="str">
            <v>SALES</v>
          </cell>
          <cell r="T2268" t="str">
            <v>PT</v>
          </cell>
          <cell r="U2268" t="str">
            <v>NO</v>
          </cell>
          <cell r="V2268" t="str">
            <v>PTD</v>
          </cell>
          <cell r="W2268" t="str">
            <v>Compra</v>
          </cell>
        </row>
        <row r="2269">
          <cell r="B2269" t="str">
            <v>4003-01</v>
          </cell>
          <cell r="C2269" t="str">
            <v>Cloruro de Magnesio 6-Hid.</v>
          </cell>
          <cell r="D2269" t="str">
            <v>ULTRA                    500 g</v>
          </cell>
          <cell r="E2269" t="str">
            <v>Cloruro de Magnesio 6-Hid.ULTRA                    500 g</v>
          </cell>
          <cell r="F2269" t="str">
            <v>PZ</v>
          </cell>
          <cell r="G2269" t="str">
            <v>500 GR</v>
          </cell>
          <cell r="H2269">
            <v>1854.83</v>
          </cell>
          <cell r="I2269">
            <v>0</v>
          </cell>
          <cell r="J2269">
            <v>1</v>
          </cell>
          <cell r="K2269">
            <v>0.5</v>
          </cell>
          <cell r="L2269" t="str">
            <v>COMPRADOR 2</v>
          </cell>
          <cell r="M2269" t="str">
            <v>Recurso F</v>
          </cell>
          <cell r="N2269" t="str">
            <v>BAKER</v>
          </cell>
          <cell r="O2269" t="str">
            <v>LAB</v>
          </cell>
          <cell r="P2269" t="str">
            <v>BIO</v>
          </cell>
          <cell r="Q2269" t="str">
            <v>#NOCODE#</v>
          </cell>
          <cell r="R2269" t="str">
            <v>#NOCODE#</v>
          </cell>
          <cell r="S2269" t="str">
            <v>SALES</v>
          </cell>
          <cell r="T2269" t="str">
            <v>PT</v>
          </cell>
          <cell r="U2269" t="str">
            <v>NO</v>
          </cell>
          <cell r="V2269" t="str">
            <v>PTD</v>
          </cell>
          <cell r="W2269" t="str">
            <v>Compra</v>
          </cell>
        </row>
        <row r="2270">
          <cell r="B2270" t="str">
            <v>4003-05</v>
          </cell>
          <cell r="C2270" t="str">
            <v>Cloruro de Magnesio 6-Hid.</v>
          </cell>
          <cell r="D2270" t="str">
            <v>ULTRA                   2.5 kg</v>
          </cell>
          <cell r="E2270" t="str">
            <v>Cloruro de Magnesio 6-Hid.ULTRA                   2.5 kg</v>
          </cell>
          <cell r="F2270" t="str">
            <v>PZ</v>
          </cell>
          <cell r="G2270" t="str">
            <v>2.5 KG</v>
          </cell>
          <cell r="H2270">
            <v>8216.7199999999993</v>
          </cell>
          <cell r="I2270">
            <v>0</v>
          </cell>
          <cell r="J2270">
            <v>1</v>
          </cell>
          <cell r="K2270">
            <v>2.5</v>
          </cell>
          <cell r="L2270" t="str">
            <v>COMPRADOR 2</v>
          </cell>
          <cell r="M2270" t="str">
            <v>Make to Order</v>
          </cell>
          <cell r="N2270" t="str">
            <v>BAKER</v>
          </cell>
          <cell r="O2270" t="str">
            <v>LAB</v>
          </cell>
          <cell r="P2270" t="str">
            <v>BIO</v>
          </cell>
          <cell r="Q2270" t="str">
            <v>#NOCODE#</v>
          </cell>
          <cell r="R2270" t="str">
            <v>#NOCODE#</v>
          </cell>
          <cell r="S2270" t="str">
            <v>SALES</v>
          </cell>
          <cell r="T2270" t="str">
            <v>PT</v>
          </cell>
          <cell r="U2270" t="str">
            <v>NO</v>
          </cell>
          <cell r="V2270" t="str">
            <v>PTD</v>
          </cell>
          <cell r="W2270" t="str">
            <v>Compra</v>
          </cell>
        </row>
        <row r="2271">
          <cell r="B2271" t="str">
            <v>4004-00</v>
          </cell>
          <cell r="C2271" t="str">
            <v>Desc. Mops Acido Libre</v>
          </cell>
          <cell r="D2271" t="str">
            <v>ULTRAPURO BIO   100 g</v>
          </cell>
          <cell r="E2271" t="str">
            <v>Desc. Mops Acido LibreULTRAPURO BIO   100 g</v>
          </cell>
          <cell r="F2271" t="str">
            <v>PZ</v>
          </cell>
          <cell r="G2271" t="str">
            <v>100 g</v>
          </cell>
          <cell r="H2271">
            <v>2035.94</v>
          </cell>
          <cell r="I2271" t="str">
            <v>Desc. X USA Enero de 2017</v>
          </cell>
          <cell r="J2271">
            <v>1</v>
          </cell>
          <cell r="K2271">
            <v>0.1</v>
          </cell>
          <cell r="L2271" t="str">
            <v>COMPRADOR 2</v>
          </cell>
          <cell r="M2271" t="str">
            <v>Make to Order</v>
          </cell>
          <cell r="N2271" t="str">
            <v>BAKER</v>
          </cell>
          <cell r="O2271" t="str">
            <v>LAB</v>
          </cell>
          <cell r="P2271" t="str">
            <v>BIO</v>
          </cell>
          <cell r="Q2271" t="str">
            <v>#NOCODE#</v>
          </cell>
          <cell r="R2271" t="str">
            <v>#NOCODE#</v>
          </cell>
          <cell r="S2271" t="str">
            <v>DIVERSOS</v>
          </cell>
          <cell r="T2271" t="str">
            <v>PT</v>
          </cell>
          <cell r="U2271" t="str">
            <v>NO</v>
          </cell>
          <cell r="V2271" t="str">
            <v>PTD</v>
          </cell>
          <cell r="W2271" t="str">
            <v>Compra</v>
          </cell>
        </row>
        <row r="2272">
          <cell r="B2272" t="str">
            <v>4004-01</v>
          </cell>
          <cell r="C2272" t="str">
            <v>Mops Acido Libre ULTRAPURO</v>
          </cell>
          <cell r="D2272" t="str">
            <v>BIO                      500 g</v>
          </cell>
          <cell r="E2272" t="str">
            <v>Mops Acido Libre ULTRAPUROBIO                      500 g</v>
          </cell>
          <cell r="F2272" t="str">
            <v>PZ</v>
          </cell>
          <cell r="G2272" t="str">
            <v>500 GR</v>
          </cell>
          <cell r="H2272">
            <v>3901.92</v>
          </cell>
          <cell r="I2272">
            <v>0</v>
          </cell>
          <cell r="J2272">
            <v>1</v>
          </cell>
          <cell r="K2272">
            <v>0.5</v>
          </cell>
          <cell r="L2272" t="str">
            <v>COMPRADOR 2</v>
          </cell>
          <cell r="M2272" t="str">
            <v>Recurso F</v>
          </cell>
          <cell r="N2272" t="str">
            <v>BAKER</v>
          </cell>
          <cell r="O2272" t="str">
            <v>LAB</v>
          </cell>
          <cell r="P2272" t="str">
            <v>BIO</v>
          </cell>
          <cell r="Q2272" t="str">
            <v>#NOCODE#</v>
          </cell>
          <cell r="R2272" t="str">
            <v>#NOCODE#</v>
          </cell>
          <cell r="S2272" t="str">
            <v>DIVERSOS</v>
          </cell>
          <cell r="T2272" t="str">
            <v>PT</v>
          </cell>
          <cell r="U2272" t="str">
            <v>NO</v>
          </cell>
          <cell r="V2272" t="str">
            <v>PTD</v>
          </cell>
          <cell r="W2272" t="str">
            <v>Compra</v>
          </cell>
        </row>
        <row r="2273">
          <cell r="B2273" t="str">
            <v>4004-05</v>
          </cell>
          <cell r="C2273" t="str">
            <v>Desc. Mops Acido Libre</v>
          </cell>
          <cell r="D2273" t="str">
            <v>ULTRAPURO BIO           2.5 kg</v>
          </cell>
          <cell r="E2273" t="str">
            <v>Desc. Mops Acido LibreULTRAPURO BIO           2.5 kg</v>
          </cell>
          <cell r="F2273" t="str">
            <v>PZ</v>
          </cell>
          <cell r="G2273" t="str">
            <v>2.5 KG</v>
          </cell>
          <cell r="H2273">
            <v>12067.26</v>
          </cell>
          <cell r="I2273" t="str">
            <v>Desc. RACIONALIZACION PRODUCTOS Alt. 4004-01</v>
          </cell>
          <cell r="J2273">
            <v>1</v>
          </cell>
          <cell r="K2273">
            <v>2.5</v>
          </cell>
          <cell r="L2273" t="str">
            <v>COMPRADOR 2</v>
          </cell>
          <cell r="M2273" t="str">
            <v>Desc.</v>
          </cell>
          <cell r="N2273" t="str">
            <v>BAKER</v>
          </cell>
          <cell r="O2273" t="str">
            <v>LAB</v>
          </cell>
          <cell r="P2273" t="str">
            <v>BIO</v>
          </cell>
          <cell r="Q2273" t="str">
            <v>#NOCODE#</v>
          </cell>
          <cell r="R2273" t="str">
            <v>#NOCODE#</v>
          </cell>
          <cell r="S2273" t="str">
            <v>DIVERSOS</v>
          </cell>
          <cell r="T2273" t="str">
            <v>PT</v>
          </cell>
          <cell r="U2273" t="str">
            <v>NO</v>
          </cell>
          <cell r="V2273" t="str">
            <v>PTD</v>
          </cell>
          <cell r="W2273" t="str">
            <v>Compra</v>
          </cell>
        </row>
        <row r="2274">
          <cell r="B2274" t="str">
            <v>4005-07</v>
          </cell>
          <cell r="C2274" t="str">
            <v>Desc. Sacarosa. NF</v>
          </cell>
          <cell r="D2274" t="str">
            <v>Muticompendial    12 kg</v>
          </cell>
          <cell r="E2274" t="str">
            <v>Desc. Sacarosa. NFMuticompendial    12 kg</v>
          </cell>
          <cell r="F2274" t="str">
            <v>PZ</v>
          </cell>
          <cell r="G2274" t="str">
            <v>12 KG</v>
          </cell>
          <cell r="H2274">
            <v>130449.41</v>
          </cell>
          <cell r="I2274" t="str">
            <v>Desc. X USA Enero de 2017</v>
          </cell>
          <cell r="J2274">
            <v>1</v>
          </cell>
          <cell r="K2274">
            <v>12</v>
          </cell>
          <cell r="L2274" t="str">
            <v>COMPRADOR 2</v>
          </cell>
          <cell r="M2274" t="str">
            <v>Make to Order</v>
          </cell>
          <cell r="N2274" t="str">
            <v>BAKER</v>
          </cell>
          <cell r="O2274" t="str">
            <v>LAB</v>
          </cell>
          <cell r="P2274" t="str">
            <v>LAB</v>
          </cell>
          <cell r="Q2274" t="str">
            <v>#NOCODE#</v>
          </cell>
          <cell r="R2274" t="str">
            <v>#NOCODE#</v>
          </cell>
          <cell r="S2274" t="str">
            <v>SALES</v>
          </cell>
          <cell r="T2274" t="str">
            <v>PT</v>
          </cell>
          <cell r="U2274" t="str">
            <v>NO</v>
          </cell>
          <cell r="V2274" t="str">
            <v>PTD</v>
          </cell>
          <cell r="W2274" t="str">
            <v>Compra</v>
          </cell>
        </row>
        <row r="2275">
          <cell r="B2275" t="str">
            <v>4006-01</v>
          </cell>
          <cell r="C2275" t="str">
            <v>Almidon de Papa Soluble</v>
          </cell>
          <cell r="D2275" t="str">
            <v>Pvo. RA ACS           500 g</v>
          </cell>
          <cell r="E2275" t="str">
            <v>Almidon de Papa SolublePvo. RA ACS           500 g</v>
          </cell>
          <cell r="F2275" t="str">
            <v>PZ</v>
          </cell>
          <cell r="G2275" t="str">
            <v>500 GR</v>
          </cell>
          <cell r="H2275">
            <v>4029.07</v>
          </cell>
          <cell r="I2275" t="str">
            <v>Reactivado en MBI</v>
          </cell>
          <cell r="J2275">
            <v>1</v>
          </cell>
          <cell r="K2275">
            <v>0.5</v>
          </cell>
          <cell r="L2275" t="str">
            <v>PLANEADOR 1</v>
          </cell>
          <cell r="M2275" t="str">
            <v>Recurso A</v>
          </cell>
          <cell r="N2275" t="str">
            <v>BAKER</v>
          </cell>
          <cell r="O2275" t="str">
            <v>LAB</v>
          </cell>
          <cell r="P2275" t="str">
            <v>LAB</v>
          </cell>
          <cell r="Q2275" t="str">
            <v>#NOCODE#</v>
          </cell>
          <cell r="R2275" t="str">
            <v>#NOCODE#</v>
          </cell>
          <cell r="S2275" t="str">
            <v>SALES</v>
          </cell>
          <cell r="T2275" t="str">
            <v>PT</v>
          </cell>
          <cell r="U2275" t="str">
            <v>NO</v>
          </cell>
          <cell r="V2275" t="str">
            <v>PTEPTD</v>
          </cell>
          <cell r="W2275" t="str">
            <v>Empaque</v>
          </cell>
        </row>
        <row r="2276">
          <cell r="B2276" t="str">
            <v>4006-04</v>
          </cell>
          <cell r="C2276" t="str">
            <v>Almidon de Papa Soluble</v>
          </cell>
          <cell r="D2276" t="str">
            <v>Pvo. RA ACS          125 g</v>
          </cell>
          <cell r="E2276" t="str">
            <v>Almidon de Papa SolublePvo. RA ACS          125 g</v>
          </cell>
          <cell r="F2276" t="str">
            <v>PZ</v>
          </cell>
          <cell r="G2276" t="str">
            <v>125 g</v>
          </cell>
          <cell r="H2276">
            <v>1093.57</v>
          </cell>
          <cell r="I2276" t="str">
            <v>Reactivado en MBI</v>
          </cell>
          <cell r="J2276">
            <v>1</v>
          </cell>
          <cell r="K2276">
            <v>0.125</v>
          </cell>
          <cell r="L2276" t="str">
            <v>PLANEADOR 1</v>
          </cell>
          <cell r="M2276" t="str">
            <v>Recurso E</v>
          </cell>
          <cell r="N2276" t="str">
            <v>BAKER</v>
          </cell>
          <cell r="O2276" t="str">
            <v>LAB</v>
          </cell>
          <cell r="P2276" t="str">
            <v>LAB</v>
          </cell>
          <cell r="Q2276" t="str">
            <v>#NOCODE#</v>
          </cell>
          <cell r="R2276" t="str">
            <v>#NOCODE#</v>
          </cell>
          <cell r="S2276" t="str">
            <v>SALES</v>
          </cell>
          <cell r="T2276" t="str">
            <v>PT</v>
          </cell>
          <cell r="U2276" t="str">
            <v>NO</v>
          </cell>
          <cell r="V2276" t="str">
            <v>PTEPTD</v>
          </cell>
          <cell r="W2276" t="str">
            <v>Empaque</v>
          </cell>
        </row>
        <row r="2277">
          <cell r="B2277" t="str">
            <v>4006-05</v>
          </cell>
          <cell r="C2277" t="str">
            <v>Almidon de Papa Soluble</v>
          </cell>
          <cell r="D2277" t="str">
            <v>Pvo. RA ACS          2.5 kg</v>
          </cell>
          <cell r="E2277" t="str">
            <v>Almidon de Papa SolublePvo. RA ACS          2.5 kg</v>
          </cell>
          <cell r="F2277" t="str">
            <v>PZ</v>
          </cell>
          <cell r="G2277" t="str">
            <v>2.5 KG</v>
          </cell>
          <cell r="H2277">
            <v>12147.38</v>
          </cell>
          <cell r="I2277" t="str">
            <v>Reactivado por MBI</v>
          </cell>
          <cell r="J2277">
            <v>1</v>
          </cell>
          <cell r="K2277">
            <v>2.5</v>
          </cell>
          <cell r="L2277" t="str">
            <v>COMPRADOR 6</v>
          </cell>
          <cell r="M2277" t="str">
            <v>Make to Order</v>
          </cell>
          <cell r="N2277" t="str">
            <v>BAKER</v>
          </cell>
          <cell r="O2277" t="str">
            <v>LAB</v>
          </cell>
          <cell r="P2277" t="str">
            <v>LAB</v>
          </cell>
          <cell r="Q2277" t="str">
            <v>#NOCODE#</v>
          </cell>
          <cell r="R2277" t="str">
            <v>#NOCODE#</v>
          </cell>
          <cell r="S2277" t="str">
            <v>ACIDOS</v>
          </cell>
          <cell r="T2277" t="str">
            <v>PT</v>
          </cell>
          <cell r="U2277" t="str">
            <v>NO</v>
          </cell>
          <cell r="V2277" t="str">
            <v>PTD</v>
          </cell>
          <cell r="W2277" t="str">
            <v>Compra</v>
          </cell>
        </row>
        <row r="2278">
          <cell r="B2278" t="str">
            <v>4006-20</v>
          </cell>
          <cell r="C2278" t="str">
            <v>Desc.Almidon de Papa Soluble</v>
          </cell>
          <cell r="D2278" t="str">
            <v>Pvo. RA ACS            2 kg</v>
          </cell>
          <cell r="E2278" t="str">
            <v>Desc.Almidon de Papa SolublePvo. RA ACS            2 kg</v>
          </cell>
          <cell r="F2278" t="str">
            <v>PZ</v>
          </cell>
          <cell r="G2278" t="str">
            <v>2 KG</v>
          </cell>
          <cell r="H2278">
            <v>8736.1299999999992</v>
          </cell>
          <cell r="I2278" t="str">
            <v>Desc. Alt.4006-05 (2.5 Kg)</v>
          </cell>
          <cell r="J2278">
            <v>1</v>
          </cell>
          <cell r="K2278">
            <v>2</v>
          </cell>
          <cell r="L2278" t="str">
            <v>PLANEADOR 1</v>
          </cell>
          <cell r="M2278" t="str">
            <v>Desc.</v>
          </cell>
          <cell r="N2278" t="str">
            <v>BAKER</v>
          </cell>
          <cell r="O2278" t="str">
            <v>LAB</v>
          </cell>
          <cell r="P2278" t="str">
            <v>LAB</v>
          </cell>
          <cell r="Q2278" t="str">
            <v>#NOCODE#</v>
          </cell>
          <cell r="R2278" t="str">
            <v>#NOCODE#</v>
          </cell>
          <cell r="S2278" t="str">
            <v>SALES</v>
          </cell>
          <cell r="T2278" t="str">
            <v>PT</v>
          </cell>
          <cell r="U2278" t="str">
            <v>NO</v>
          </cell>
          <cell r="V2278" t="str">
            <v>PTEPTD</v>
          </cell>
          <cell r="W2278" t="str">
            <v>Empaque</v>
          </cell>
        </row>
        <row r="2279">
          <cell r="B2279" t="str">
            <v>4006-50</v>
          </cell>
          <cell r="C2279" t="str">
            <v>Almidon de Papa Soluble</v>
          </cell>
          <cell r="D2279" t="str">
            <v>Pvo. RA ACS             100 g</v>
          </cell>
          <cell r="E2279" t="str">
            <v>Almidon de Papa SolublePvo. RA ACS             100 g</v>
          </cell>
          <cell r="F2279" t="str">
            <v>PZ</v>
          </cell>
          <cell r="G2279" t="str">
            <v>100 g</v>
          </cell>
          <cell r="H2279">
            <v>947.8</v>
          </cell>
          <cell r="I2279" t="str">
            <v>Reactivado por MBI</v>
          </cell>
          <cell r="J2279">
            <v>1</v>
          </cell>
          <cell r="K2279">
            <v>0.1</v>
          </cell>
          <cell r="L2279" t="str">
            <v>PLANEADOR 1</v>
          </cell>
          <cell r="M2279" t="str">
            <v>Recurso E</v>
          </cell>
          <cell r="N2279" t="str">
            <v>BAKER</v>
          </cell>
          <cell r="O2279" t="str">
            <v>LAB</v>
          </cell>
          <cell r="P2279" t="str">
            <v>LAB</v>
          </cell>
          <cell r="Q2279" t="str">
            <v>#NOCODE#</v>
          </cell>
          <cell r="R2279" t="str">
            <v>#NOCODE#</v>
          </cell>
          <cell r="S2279" t="str">
            <v>SALES</v>
          </cell>
          <cell r="T2279" t="str">
            <v>PT</v>
          </cell>
          <cell r="U2279" t="str">
            <v>NO</v>
          </cell>
          <cell r="V2279" t="str">
            <v>PTEPTD</v>
          </cell>
          <cell r="W2279" t="str">
            <v>Empaque</v>
          </cell>
        </row>
        <row r="2280">
          <cell r="B2280" t="str">
            <v>4007-00</v>
          </cell>
          <cell r="C2280" t="str">
            <v>TCut. Bromuro de Etidio</v>
          </cell>
          <cell r="D2280" t="str">
            <v>ULTRAPURE                  1 g</v>
          </cell>
          <cell r="E2280" t="str">
            <v>TCut. Bromuro de EtidioULTRAPURE                  1 g</v>
          </cell>
          <cell r="F2280" t="str">
            <v>PZ</v>
          </cell>
          <cell r="G2280" t="str">
            <v>1 GR</v>
          </cell>
          <cell r="H2280">
            <v>1244.28</v>
          </cell>
          <cell r="I2280" t="str">
            <v>TCut. Sin Alt. por Avantor USA. 12/Jun/15</v>
          </cell>
          <cell r="J2280">
            <v>1</v>
          </cell>
          <cell r="K2280">
            <v>1E-3</v>
          </cell>
          <cell r="L2280" t="str">
            <v>COMPRADOR 2</v>
          </cell>
          <cell r="M2280" t="str">
            <v>Desc.</v>
          </cell>
          <cell r="N2280" t="str">
            <v>BAKER</v>
          </cell>
          <cell r="O2280" t="str">
            <v>LAB</v>
          </cell>
          <cell r="P2280" t="str">
            <v>BIO</v>
          </cell>
          <cell r="Q2280" t="str">
            <v>#NOCODE#</v>
          </cell>
          <cell r="R2280" t="str">
            <v>#NOCODE#</v>
          </cell>
          <cell r="S2280" t="str">
            <v>SALES</v>
          </cell>
          <cell r="T2280" t="str">
            <v>PT</v>
          </cell>
          <cell r="U2280" t="str">
            <v>NO</v>
          </cell>
          <cell r="V2280" t="str">
            <v>PTD</v>
          </cell>
          <cell r="W2280" t="str">
            <v>Compra</v>
          </cell>
        </row>
        <row r="2281">
          <cell r="B2281" t="str">
            <v>4007-01</v>
          </cell>
          <cell r="C2281" t="str">
            <v>Desc. Bromuro de Etidio</v>
          </cell>
          <cell r="D2281" t="str">
            <v>ULTRAPURE                  5 g</v>
          </cell>
          <cell r="E2281" t="str">
            <v>Desc. Bromuro de EtidioULTRAPURE                  5 g</v>
          </cell>
          <cell r="F2281" t="str">
            <v>PZ</v>
          </cell>
          <cell r="G2281" t="str">
            <v>5 g</v>
          </cell>
          <cell r="H2281">
            <v>2310.17</v>
          </cell>
          <cell r="I2281" t="str">
            <v>Desc. Sin Alt. por Avantor USA. 12/Jun/15</v>
          </cell>
          <cell r="J2281">
            <v>1</v>
          </cell>
          <cell r="K2281">
            <v>5.0000000000000001E-3</v>
          </cell>
          <cell r="L2281" t="str">
            <v>COMPRADOR 2</v>
          </cell>
          <cell r="M2281" t="str">
            <v>Desc.</v>
          </cell>
          <cell r="N2281" t="str">
            <v>BAKER</v>
          </cell>
          <cell r="O2281" t="str">
            <v>LAB</v>
          </cell>
          <cell r="P2281" t="str">
            <v>BIO</v>
          </cell>
          <cell r="Q2281" t="str">
            <v>#NOCODE#</v>
          </cell>
          <cell r="R2281" t="str">
            <v>#NOCODE#</v>
          </cell>
          <cell r="S2281" t="str">
            <v>SALES</v>
          </cell>
          <cell r="T2281" t="str">
            <v>PT</v>
          </cell>
          <cell r="U2281" t="str">
            <v>NO</v>
          </cell>
          <cell r="V2281" t="str">
            <v>PTD</v>
          </cell>
          <cell r="W2281" t="str">
            <v>Compra</v>
          </cell>
        </row>
        <row r="2282">
          <cell r="B2282" t="str">
            <v>4008-01</v>
          </cell>
          <cell r="C2282" t="str">
            <v>Fosfato de Potasio</v>
          </cell>
          <cell r="D2282" t="str">
            <v>Monob. ULTRAPURO     500 g</v>
          </cell>
          <cell r="E2282" t="str">
            <v>Fosfato de PotasioMonob. ULTRAPURO     500 g</v>
          </cell>
          <cell r="F2282" t="str">
            <v>PZ</v>
          </cell>
          <cell r="G2282" t="str">
            <v>500 GR</v>
          </cell>
          <cell r="H2282">
            <v>2503.2600000000002</v>
          </cell>
          <cell r="I2282">
            <v>0</v>
          </cell>
          <cell r="J2282">
            <v>1</v>
          </cell>
          <cell r="K2282">
            <v>0.5</v>
          </cell>
          <cell r="L2282" t="str">
            <v>COMPRADOR 2</v>
          </cell>
          <cell r="M2282" t="str">
            <v>Make to Order</v>
          </cell>
          <cell r="N2282" t="str">
            <v>BAKER</v>
          </cell>
          <cell r="O2282" t="str">
            <v>LAB</v>
          </cell>
          <cell r="P2282" t="str">
            <v>BIO</v>
          </cell>
          <cell r="Q2282" t="str">
            <v>#NOCODE#</v>
          </cell>
          <cell r="R2282" t="str">
            <v>#NOCODE#</v>
          </cell>
          <cell r="S2282" t="str">
            <v>SALES</v>
          </cell>
          <cell r="T2282" t="str">
            <v>PT</v>
          </cell>
          <cell r="U2282" t="str">
            <v>NO</v>
          </cell>
          <cell r="V2282" t="str">
            <v>PTD</v>
          </cell>
          <cell r="W2282" t="str">
            <v>Compra</v>
          </cell>
        </row>
        <row r="2283">
          <cell r="B2283" t="str">
            <v>4008-05</v>
          </cell>
          <cell r="C2283" t="str">
            <v>Fosfato de Potasio</v>
          </cell>
          <cell r="D2283" t="str">
            <v>Monob. ULTRAPURO      2.5 kg</v>
          </cell>
          <cell r="E2283" t="str">
            <v>Fosfato de PotasioMonob. ULTRAPURO      2.5 kg</v>
          </cell>
          <cell r="F2283" t="str">
            <v>PZ</v>
          </cell>
          <cell r="G2283" t="str">
            <v>2.5 KG</v>
          </cell>
          <cell r="H2283">
            <v>5923.78</v>
          </cell>
          <cell r="I2283">
            <v>0</v>
          </cell>
          <cell r="J2283">
            <v>1</v>
          </cell>
          <cell r="K2283">
            <v>2.5</v>
          </cell>
          <cell r="L2283" t="str">
            <v>COMPRADOR 2</v>
          </cell>
          <cell r="M2283" t="str">
            <v>Make to Order</v>
          </cell>
          <cell r="N2283" t="str">
            <v>BAKER</v>
          </cell>
          <cell r="O2283" t="str">
            <v>LAB</v>
          </cell>
          <cell r="P2283" t="str">
            <v>BIO</v>
          </cell>
          <cell r="Q2283" t="str">
            <v>#NOCODE#</v>
          </cell>
          <cell r="R2283" t="str">
            <v>#NOCODE#</v>
          </cell>
          <cell r="S2283" t="str">
            <v>SALES</v>
          </cell>
          <cell r="T2283" t="str">
            <v>PT</v>
          </cell>
          <cell r="U2283" t="str">
            <v>NO</v>
          </cell>
          <cell r="V2283" t="str">
            <v>PTD</v>
          </cell>
          <cell r="W2283" t="str">
            <v>Compra</v>
          </cell>
        </row>
        <row r="2284">
          <cell r="B2284" t="str">
            <v>4009-04</v>
          </cell>
          <cell r="C2284" t="str">
            <v>Acetato de Sodio 3-Hid. Crist.</v>
          </cell>
          <cell r="D2284" t="str">
            <v>ULTRAPURO                 1 kg</v>
          </cell>
          <cell r="E2284" t="str">
            <v>Acetato de Sodio 3-Hid. Crist.ULTRAPURO                 1 kg</v>
          </cell>
          <cell r="F2284" t="str">
            <v>PZ</v>
          </cell>
          <cell r="G2284" t="str">
            <v>1 kg</v>
          </cell>
          <cell r="H2284">
            <v>2216.7600000000002</v>
          </cell>
          <cell r="I2284">
            <v>0</v>
          </cell>
          <cell r="J2284">
            <v>1</v>
          </cell>
          <cell r="K2284">
            <v>1</v>
          </cell>
          <cell r="L2284" t="str">
            <v>COMPRADOR 2</v>
          </cell>
          <cell r="M2284" t="str">
            <v>Make to Order</v>
          </cell>
          <cell r="N2284" t="str">
            <v>BAKER</v>
          </cell>
          <cell r="O2284" t="str">
            <v>LAB</v>
          </cell>
          <cell r="P2284" t="str">
            <v>LAB</v>
          </cell>
          <cell r="Q2284" t="str">
            <v>#NOCODE#</v>
          </cell>
          <cell r="R2284" t="str">
            <v>#NOCODE#</v>
          </cell>
          <cell r="S2284" t="str">
            <v>SALES</v>
          </cell>
          <cell r="T2284" t="str">
            <v>PT</v>
          </cell>
          <cell r="U2284" t="str">
            <v>NO</v>
          </cell>
          <cell r="V2284" t="str">
            <v>PTD</v>
          </cell>
          <cell r="W2284" t="str">
            <v>Compra</v>
          </cell>
        </row>
        <row r="2285">
          <cell r="B2285" t="str">
            <v>4010-01</v>
          </cell>
          <cell r="C2285" t="str">
            <v>Desc. Almidon Soluble Lintner</v>
          </cell>
          <cell r="D2285" t="str">
            <v>BAR                    500 g</v>
          </cell>
          <cell r="E2285" t="str">
            <v>Desc. Almidon Soluble LintnerBAR                    500 g</v>
          </cell>
          <cell r="F2285" t="str">
            <v>PZ</v>
          </cell>
          <cell r="G2285" t="str">
            <v>500 GR</v>
          </cell>
          <cell r="H2285">
            <v>4109.74</v>
          </cell>
          <cell r="I2285" t="str">
            <v>Desc. Alt. 4006-01. por MBI 30/07/08</v>
          </cell>
          <cell r="J2285">
            <v>1</v>
          </cell>
          <cell r="K2285">
            <v>0.5</v>
          </cell>
          <cell r="L2285" t="str">
            <v>COMPRADOR 2</v>
          </cell>
          <cell r="M2285" t="str">
            <v>Desc.</v>
          </cell>
          <cell r="N2285" t="str">
            <v>BAKER</v>
          </cell>
          <cell r="O2285" t="str">
            <v>LAB</v>
          </cell>
          <cell r="P2285" t="str">
            <v>LAB</v>
          </cell>
          <cell r="Q2285" t="str">
            <v>#NOCODE#</v>
          </cell>
          <cell r="R2285" t="str">
            <v>#NOCODE#</v>
          </cell>
          <cell r="S2285" t="str">
            <v>DIVERSOS</v>
          </cell>
          <cell r="T2285" t="str">
            <v>PT</v>
          </cell>
          <cell r="U2285" t="str">
            <v>NO</v>
          </cell>
          <cell r="V2285" t="str">
            <v>PTD</v>
          </cell>
          <cell r="W2285" t="str">
            <v>Compra</v>
          </cell>
        </row>
        <row r="2286">
          <cell r="B2286" t="str">
            <v>4011-01</v>
          </cell>
          <cell r="C2286" t="str">
            <v>Fosfato de Sodio Monob.</v>
          </cell>
          <cell r="D2286" t="str">
            <v>2-Hid. ULTRAPURO         500 g</v>
          </cell>
          <cell r="E2286" t="str">
            <v>Fosfato de Sodio Monob.2-Hid. ULTRAPURO         500 g</v>
          </cell>
          <cell r="F2286" t="str">
            <v>PZ</v>
          </cell>
          <cell r="G2286" t="str">
            <v>500 GR</v>
          </cell>
          <cell r="H2286">
            <v>1516.65</v>
          </cell>
          <cell r="I2286">
            <v>0</v>
          </cell>
          <cell r="J2286">
            <v>1</v>
          </cell>
          <cell r="K2286">
            <v>0.5</v>
          </cell>
          <cell r="L2286" t="str">
            <v>COMPRADOR 2</v>
          </cell>
          <cell r="M2286" t="str">
            <v>Make to Order</v>
          </cell>
          <cell r="N2286" t="str">
            <v>BAKER</v>
          </cell>
          <cell r="O2286" t="str">
            <v>LAB</v>
          </cell>
          <cell r="P2286" t="str">
            <v>BIO</v>
          </cell>
          <cell r="Q2286" t="str">
            <v>#NOCODE#</v>
          </cell>
          <cell r="R2286" t="str">
            <v>#NOCODE#</v>
          </cell>
          <cell r="S2286" t="str">
            <v>SALES</v>
          </cell>
          <cell r="T2286" t="str">
            <v>PT</v>
          </cell>
          <cell r="U2286" t="str">
            <v>NO</v>
          </cell>
          <cell r="V2286" t="str">
            <v>PTD</v>
          </cell>
          <cell r="W2286" t="str">
            <v>Compra</v>
          </cell>
        </row>
        <row r="2287">
          <cell r="B2287" t="str">
            <v>4011-05</v>
          </cell>
          <cell r="C2287" t="str">
            <v>Fosfato de Sodio Monob.</v>
          </cell>
          <cell r="D2287" t="str">
            <v>2-Hid. ULTRAPURO        2.5 kg</v>
          </cell>
          <cell r="E2287" t="str">
            <v>Fosfato de Sodio Monob.2-Hid. ULTRAPURO        2.5 kg</v>
          </cell>
          <cell r="F2287" t="str">
            <v>PZ</v>
          </cell>
          <cell r="G2287" t="str">
            <v>2.5 KG</v>
          </cell>
          <cell r="H2287">
            <v>5900.71</v>
          </cell>
          <cell r="I2287">
            <v>0</v>
          </cell>
          <cell r="J2287">
            <v>1</v>
          </cell>
          <cell r="K2287">
            <v>2.5</v>
          </cell>
          <cell r="L2287" t="str">
            <v>COMPRADOR 2</v>
          </cell>
          <cell r="M2287" t="str">
            <v>Make to Order</v>
          </cell>
          <cell r="N2287" t="str">
            <v>BAKER</v>
          </cell>
          <cell r="O2287" t="str">
            <v>LAB</v>
          </cell>
          <cell r="P2287" t="str">
            <v>BIO</v>
          </cell>
          <cell r="Q2287" t="str">
            <v>#NOCODE#</v>
          </cell>
          <cell r="R2287" t="str">
            <v>#NOCODE#</v>
          </cell>
          <cell r="S2287" t="str">
            <v>SALES</v>
          </cell>
          <cell r="T2287" t="str">
            <v>PT</v>
          </cell>
          <cell r="U2287" t="str">
            <v>NO</v>
          </cell>
          <cell r="V2287" t="str">
            <v>PTD</v>
          </cell>
          <cell r="W2287" t="str">
            <v>Compra</v>
          </cell>
        </row>
        <row r="2288">
          <cell r="B2288" t="str">
            <v>4012-01</v>
          </cell>
          <cell r="C2288" t="str">
            <v>Fosfato de Potasio Dib. Pvo.</v>
          </cell>
          <cell r="D2288" t="str">
            <v>500 g</v>
          </cell>
          <cell r="E2288" t="str">
            <v>Fosfato de Potasio Dib. Pvo.500 g</v>
          </cell>
          <cell r="F2288" t="str">
            <v>PZ</v>
          </cell>
          <cell r="G2288" t="str">
            <v>500 GR</v>
          </cell>
          <cell r="H2288">
            <v>1504.85</v>
          </cell>
          <cell r="I2288">
            <v>0</v>
          </cell>
          <cell r="J2288">
            <v>1</v>
          </cell>
          <cell r="K2288">
            <v>0.5</v>
          </cell>
          <cell r="L2288" t="str">
            <v>COMPRADOR 2</v>
          </cell>
          <cell r="M2288" t="str">
            <v>Recurso F</v>
          </cell>
          <cell r="N2288" t="str">
            <v>BAKER</v>
          </cell>
          <cell r="O2288" t="str">
            <v>LAB</v>
          </cell>
          <cell r="P2288" t="str">
            <v>BIO</v>
          </cell>
          <cell r="Q2288" t="str">
            <v>#NOCODE#</v>
          </cell>
          <cell r="R2288" t="str">
            <v>#NOCODE#</v>
          </cell>
          <cell r="S2288" t="str">
            <v>SALES</v>
          </cell>
          <cell r="T2288" t="str">
            <v>PT</v>
          </cell>
          <cell r="U2288" t="str">
            <v>NO</v>
          </cell>
          <cell r="V2288" t="str">
            <v>PTD</v>
          </cell>
          <cell r="W2288" t="str">
            <v>Compra</v>
          </cell>
        </row>
        <row r="2289">
          <cell r="B2289" t="str">
            <v>4012-05</v>
          </cell>
          <cell r="C2289" t="str">
            <v>Fosfato de Potasio Dib. Pvo.</v>
          </cell>
          <cell r="D2289" t="str">
            <v>2.5 kg</v>
          </cell>
          <cell r="E2289" t="str">
            <v>Fosfato de Potasio Dib. Pvo.2.5 kg</v>
          </cell>
          <cell r="F2289" t="str">
            <v>PZ</v>
          </cell>
          <cell r="G2289" t="str">
            <v>2.5 KG</v>
          </cell>
          <cell r="H2289">
            <v>5787.09</v>
          </cell>
          <cell r="I2289">
            <v>0</v>
          </cell>
          <cell r="J2289">
            <v>1</v>
          </cell>
          <cell r="K2289">
            <v>2.5</v>
          </cell>
          <cell r="L2289" t="str">
            <v>COMPRADOR 2</v>
          </cell>
          <cell r="M2289" t="str">
            <v>Make to Order</v>
          </cell>
          <cell r="N2289" t="str">
            <v>BAKER</v>
          </cell>
          <cell r="O2289" t="str">
            <v>LAB</v>
          </cell>
          <cell r="P2289" t="str">
            <v>BIO</v>
          </cell>
          <cell r="Q2289" t="str">
            <v>#NOCODE#</v>
          </cell>
          <cell r="R2289" t="str">
            <v>#NOCODE#</v>
          </cell>
          <cell r="S2289" t="str">
            <v>SALES</v>
          </cell>
          <cell r="T2289" t="str">
            <v>PT</v>
          </cell>
          <cell r="U2289" t="str">
            <v>NO</v>
          </cell>
          <cell r="V2289" t="str">
            <v>PTD</v>
          </cell>
          <cell r="W2289" t="str">
            <v>Compra</v>
          </cell>
        </row>
        <row r="2290">
          <cell r="B2290" t="str">
            <v>4014-00</v>
          </cell>
          <cell r="C2290" t="str">
            <v>Desc.MES Monoh.Libre de Acido</v>
          </cell>
          <cell r="D2290" t="str">
            <v>ULTRAPURO                 20 g</v>
          </cell>
          <cell r="E2290" t="str">
            <v>Desc.MES Monoh.Libre de AcidoULTRAPURO                 20 g</v>
          </cell>
          <cell r="F2290" t="str">
            <v>PZ</v>
          </cell>
          <cell r="G2290" t="str">
            <v>20 g</v>
          </cell>
          <cell r="H2290">
            <v>1297.04</v>
          </cell>
          <cell r="I2290" t="str">
            <v>Desc. Alt.4014-02 (200 g)</v>
          </cell>
          <cell r="J2290">
            <v>1</v>
          </cell>
          <cell r="K2290">
            <v>0.02</v>
          </cell>
          <cell r="L2290" t="str">
            <v>COMPRADOR 2</v>
          </cell>
          <cell r="M2290" t="str">
            <v>Desc.</v>
          </cell>
          <cell r="N2290" t="str">
            <v>BAKER</v>
          </cell>
          <cell r="O2290" t="str">
            <v>LAB</v>
          </cell>
          <cell r="P2290" t="str">
            <v>BIO</v>
          </cell>
          <cell r="Q2290" t="str">
            <v>#NOCODE#</v>
          </cell>
          <cell r="R2290" t="str">
            <v>#NOCODE#</v>
          </cell>
          <cell r="S2290" t="str">
            <v>SALES</v>
          </cell>
          <cell r="T2290" t="str">
            <v>PT</v>
          </cell>
          <cell r="U2290" t="str">
            <v>NO</v>
          </cell>
          <cell r="V2290" t="str">
            <v>PTD</v>
          </cell>
          <cell r="W2290" t="str">
            <v>Compra</v>
          </cell>
        </row>
        <row r="2291">
          <cell r="B2291" t="str">
            <v>4014-02</v>
          </cell>
          <cell r="C2291" t="str">
            <v>MES Monoh.Libre de Acido</v>
          </cell>
          <cell r="D2291" t="str">
            <v>ULTRAPURO                200 g</v>
          </cell>
          <cell r="E2291" t="str">
            <v>MES Monoh.Libre de AcidoULTRAPURO                200 g</v>
          </cell>
          <cell r="F2291" t="str">
            <v>PZ</v>
          </cell>
          <cell r="G2291" t="str">
            <v>200 g</v>
          </cell>
          <cell r="H2291">
            <v>1831.33</v>
          </cell>
          <cell r="I2291">
            <v>0</v>
          </cell>
          <cell r="J2291">
            <v>1</v>
          </cell>
          <cell r="K2291">
            <v>0.2</v>
          </cell>
          <cell r="L2291" t="str">
            <v>COMPRADOR 2</v>
          </cell>
          <cell r="M2291" t="str">
            <v>Make to Order</v>
          </cell>
          <cell r="N2291" t="str">
            <v>BAKER</v>
          </cell>
          <cell r="O2291" t="str">
            <v>LAB</v>
          </cell>
          <cell r="P2291" t="str">
            <v>BIO</v>
          </cell>
          <cell r="Q2291" t="str">
            <v>#NOCODE#</v>
          </cell>
          <cell r="R2291" t="str">
            <v>#NOCODE#</v>
          </cell>
          <cell r="S2291" t="str">
            <v>SALES</v>
          </cell>
          <cell r="T2291" t="str">
            <v>PT</v>
          </cell>
          <cell r="U2291" t="str">
            <v>NO</v>
          </cell>
          <cell r="V2291" t="str">
            <v>PTD</v>
          </cell>
          <cell r="W2291" t="str">
            <v>Compra</v>
          </cell>
        </row>
        <row r="2292">
          <cell r="B2292" t="str">
            <v>4014-04</v>
          </cell>
          <cell r="C2292" t="str">
            <v>MES Monoh.Libre de Acido</v>
          </cell>
          <cell r="D2292" t="str">
            <v>ULTRAPURO               1 Kg</v>
          </cell>
          <cell r="E2292" t="str">
            <v>MES Monoh.Libre de AcidoULTRAPURO               1 Kg</v>
          </cell>
          <cell r="F2292" t="str">
            <v>PZ</v>
          </cell>
          <cell r="G2292" t="str">
            <v xml:space="preserve"> 1 Kg</v>
          </cell>
          <cell r="H2292">
            <v>4582.55</v>
          </cell>
          <cell r="I2292">
            <v>0</v>
          </cell>
          <cell r="J2292">
            <v>1</v>
          </cell>
          <cell r="K2292">
            <v>1</v>
          </cell>
          <cell r="L2292" t="str">
            <v>COMPRADOR 2</v>
          </cell>
          <cell r="M2292" t="str">
            <v>Make to Order</v>
          </cell>
          <cell r="N2292" t="str">
            <v>BAKER</v>
          </cell>
          <cell r="O2292" t="str">
            <v>LAB</v>
          </cell>
          <cell r="P2292" t="str">
            <v>BIO</v>
          </cell>
          <cell r="Q2292" t="str">
            <v>#NOCODE#</v>
          </cell>
          <cell r="R2292" t="str">
            <v>#NOCODE#</v>
          </cell>
          <cell r="S2292" t="str">
            <v>SALES</v>
          </cell>
          <cell r="T2292" t="str">
            <v>PT</v>
          </cell>
          <cell r="U2292" t="str">
            <v>NO</v>
          </cell>
          <cell r="V2292" t="str">
            <v>PTD</v>
          </cell>
          <cell r="W2292" t="str">
            <v>Compra</v>
          </cell>
        </row>
        <row r="2293">
          <cell r="B2293" t="str">
            <v>4014-C</v>
          </cell>
          <cell r="C2293" t="str">
            <v>Desc. Tapa negraP/ Acido</v>
          </cell>
          <cell r="D2293" t="str">
            <v>Fluorhidrico  PZ</v>
          </cell>
          <cell r="E2293" t="str">
            <v>Desc. Tapa negraP/ AcidoFluorhidrico  PZ</v>
          </cell>
          <cell r="F2293" t="str">
            <v>PZ</v>
          </cell>
          <cell r="G2293" t="str">
            <v>pz</v>
          </cell>
          <cell r="H2293">
            <v>0</v>
          </cell>
          <cell r="I2293">
            <v>0</v>
          </cell>
          <cell r="J2293">
            <v>0</v>
          </cell>
          <cell r="K2293">
            <v>8.6960000000000006E-3</v>
          </cell>
          <cell r="L2293" t="str">
            <v>PLANEADOR 2</v>
          </cell>
          <cell r="M2293">
            <v>0</v>
          </cell>
          <cell r="N2293" t="str">
            <v>BAKER</v>
          </cell>
          <cell r="O2293" t="str">
            <v>#NOCODE#</v>
          </cell>
          <cell r="P2293" t="str">
            <v>#NOCODE#</v>
          </cell>
          <cell r="Q2293" t="str">
            <v>POLIETILENO</v>
          </cell>
          <cell r="R2293" t="str">
            <v>#NOCODE#</v>
          </cell>
          <cell r="S2293" t="str">
            <v>ME</v>
          </cell>
          <cell r="T2293" t="str">
            <v>ME</v>
          </cell>
          <cell r="U2293" t="str">
            <v>NO</v>
          </cell>
          <cell r="V2293" t="str">
            <v>MEI</v>
          </cell>
          <cell r="W2293" t="str">
            <v>COMPRA</v>
          </cell>
        </row>
        <row r="2294">
          <cell r="B2294" t="str">
            <v>4018-00</v>
          </cell>
          <cell r="C2294" t="str">
            <v>Desc. HEPES Libre de Acido</v>
          </cell>
          <cell r="D2294" t="str">
            <v>Ultrapure Bioreagent      25 g</v>
          </cell>
          <cell r="E2294" t="str">
            <v>Desc. HEPES Libre de AcidoUltrapure Bioreagent      25 g</v>
          </cell>
          <cell r="F2294" t="str">
            <v>PZ</v>
          </cell>
          <cell r="G2294" t="str">
            <v>25 g</v>
          </cell>
          <cell r="H2294">
            <v>1561.58</v>
          </cell>
          <cell r="I2294" t="str">
            <v>Desc. Alt. 4018-01 (100 g) 11/Abr/16 Por Avantor USA</v>
          </cell>
          <cell r="J2294">
            <v>1</v>
          </cell>
          <cell r="K2294">
            <v>2.5000000000000001E-2</v>
          </cell>
          <cell r="L2294" t="str">
            <v>COMPRADOR 2</v>
          </cell>
          <cell r="M2294" t="str">
            <v>Desc.</v>
          </cell>
          <cell r="N2294" t="str">
            <v>BAKER</v>
          </cell>
          <cell r="O2294" t="str">
            <v>LAB</v>
          </cell>
          <cell r="P2294" t="str">
            <v>BIO</v>
          </cell>
          <cell r="Q2294" t="str">
            <v>#NOCODE#</v>
          </cell>
          <cell r="R2294" t="str">
            <v>#NOCODE#</v>
          </cell>
          <cell r="S2294" t="str">
            <v>DIVERSOS</v>
          </cell>
          <cell r="T2294" t="str">
            <v>PT</v>
          </cell>
          <cell r="U2294" t="str">
            <v>NO</v>
          </cell>
          <cell r="V2294" t="str">
            <v>PTD</v>
          </cell>
          <cell r="W2294" t="str">
            <v>Compra</v>
          </cell>
        </row>
        <row r="2295">
          <cell r="B2295" t="str">
            <v>4018-01</v>
          </cell>
          <cell r="C2295" t="str">
            <v>HEPES Libre de Acido Ultrapure</v>
          </cell>
          <cell r="D2295" t="str">
            <v>Bioreagent               100 g</v>
          </cell>
          <cell r="E2295" t="str">
            <v>HEPES Libre de Acido UltrapureBioreagent               100 g</v>
          </cell>
          <cell r="F2295" t="str">
            <v>PZ</v>
          </cell>
          <cell r="G2295" t="str">
            <v>100 g</v>
          </cell>
          <cell r="H2295">
            <v>1936.93</v>
          </cell>
          <cell r="I2295">
            <v>0</v>
          </cell>
          <cell r="J2295">
            <v>1</v>
          </cell>
          <cell r="K2295">
            <v>0.1</v>
          </cell>
          <cell r="L2295" t="str">
            <v>COMPRADOR 2</v>
          </cell>
          <cell r="M2295" t="str">
            <v>Make to Order</v>
          </cell>
          <cell r="N2295" t="str">
            <v>BAKER</v>
          </cell>
          <cell r="O2295" t="str">
            <v>LAB</v>
          </cell>
          <cell r="P2295" t="str">
            <v>BIO</v>
          </cell>
          <cell r="Q2295" t="str">
            <v>#NOCODE#</v>
          </cell>
          <cell r="R2295" t="str">
            <v>#NOCODE#</v>
          </cell>
          <cell r="S2295" t="str">
            <v>DIVERSOS</v>
          </cell>
          <cell r="T2295" t="str">
            <v>PT</v>
          </cell>
          <cell r="U2295" t="str">
            <v>NO</v>
          </cell>
          <cell r="V2295" t="str">
            <v>PTD</v>
          </cell>
          <cell r="W2295" t="str">
            <v>Compra</v>
          </cell>
        </row>
        <row r="2296">
          <cell r="B2296" t="str">
            <v>4018-04</v>
          </cell>
          <cell r="C2296" t="str">
            <v>HEPES Libre de Acido Ultrapure</v>
          </cell>
          <cell r="D2296" t="str">
            <v>Bioreagent               500 g</v>
          </cell>
          <cell r="E2296" t="str">
            <v>HEPES Libre de Acido UltrapureBioreagent               500 g</v>
          </cell>
          <cell r="F2296" t="str">
            <v>PZ</v>
          </cell>
          <cell r="G2296" t="str">
            <v>500 GR</v>
          </cell>
          <cell r="H2296">
            <v>3431.41</v>
          </cell>
          <cell r="I2296">
            <v>0</v>
          </cell>
          <cell r="J2296">
            <v>1</v>
          </cell>
          <cell r="K2296">
            <v>0.5</v>
          </cell>
          <cell r="L2296" t="str">
            <v>COMPRADOR 2</v>
          </cell>
          <cell r="M2296" t="str">
            <v>Recurso F</v>
          </cell>
          <cell r="N2296" t="str">
            <v>BAKER</v>
          </cell>
          <cell r="O2296" t="str">
            <v>LAB</v>
          </cell>
          <cell r="P2296" t="str">
            <v>BIO</v>
          </cell>
          <cell r="Q2296" t="str">
            <v>#NOCODE#</v>
          </cell>
          <cell r="R2296" t="str">
            <v>#NOCODE#</v>
          </cell>
          <cell r="S2296" t="str">
            <v>DIVERSOS</v>
          </cell>
          <cell r="T2296" t="str">
            <v>PT</v>
          </cell>
          <cell r="U2296" t="str">
            <v>NO</v>
          </cell>
          <cell r="V2296" t="str">
            <v>PTD</v>
          </cell>
          <cell r="W2296" t="str">
            <v>Compra</v>
          </cell>
        </row>
        <row r="2297">
          <cell r="B2297" t="str">
            <v>4018-06</v>
          </cell>
          <cell r="C2297" t="str">
            <v>HEPES Libre de Acido Ultrapure</v>
          </cell>
          <cell r="D2297" t="str">
            <v>Bioreagent                5 kg</v>
          </cell>
          <cell r="E2297" t="str">
            <v>HEPES Libre de Acido UltrapureBioreagent                5 kg</v>
          </cell>
          <cell r="F2297" t="str">
            <v>PZ</v>
          </cell>
          <cell r="G2297" t="str">
            <v>5 kg</v>
          </cell>
          <cell r="H2297">
            <v>25046.44</v>
          </cell>
          <cell r="I2297">
            <v>0</v>
          </cell>
          <cell r="J2297">
            <v>1</v>
          </cell>
          <cell r="K2297">
            <v>5</v>
          </cell>
          <cell r="L2297" t="str">
            <v>COMPRADOR 2</v>
          </cell>
          <cell r="M2297" t="str">
            <v>Make to Order</v>
          </cell>
          <cell r="N2297" t="str">
            <v>BAKER</v>
          </cell>
          <cell r="O2297" t="str">
            <v>LAB</v>
          </cell>
          <cell r="P2297" t="str">
            <v>BIO</v>
          </cell>
          <cell r="Q2297" t="str">
            <v>#NOCODE#</v>
          </cell>
          <cell r="R2297" t="str">
            <v>#NOCODE#</v>
          </cell>
          <cell r="S2297" t="str">
            <v>DIVERSOS</v>
          </cell>
          <cell r="T2297" t="str">
            <v>PT</v>
          </cell>
          <cell r="U2297" t="str">
            <v>NO</v>
          </cell>
          <cell r="V2297" t="str">
            <v>PTD</v>
          </cell>
          <cell r="W2297" t="str">
            <v>Compra</v>
          </cell>
        </row>
        <row r="2298">
          <cell r="B2298" t="str">
            <v>4027-02</v>
          </cell>
          <cell r="C2298" t="str">
            <v>Sulfato de Amonio ULTRAPURO</v>
          </cell>
          <cell r="D2298" t="str">
            <v>1 kg</v>
          </cell>
          <cell r="E2298" t="str">
            <v>Sulfato de Amonio ULTRAPURO1 kg</v>
          </cell>
          <cell r="F2298" t="str">
            <v>PZ</v>
          </cell>
          <cell r="G2298" t="str">
            <v>1 kg</v>
          </cell>
          <cell r="H2298">
            <v>1490.15</v>
          </cell>
          <cell r="I2298">
            <v>0</v>
          </cell>
          <cell r="J2298">
            <v>1</v>
          </cell>
          <cell r="K2298">
            <v>1</v>
          </cell>
          <cell r="L2298" t="str">
            <v>COMPRADOR 2</v>
          </cell>
          <cell r="M2298" t="str">
            <v>Recurso F</v>
          </cell>
          <cell r="N2298" t="str">
            <v>BAKER</v>
          </cell>
          <cell r="O2298" t="str">
            <v>LAB</v>
          </cell>
          <cell r="P2298" t="str">
            <v>BIO</v>
          </cell>
          <cell r="Q2298" t="str">
            <v>#NOCODE#</v>
          </cell>
          <cell r="R2298" t="str">
            <v>#NOCODE#</v>
          </cell>
          <cell r="S2298" t="str">
            <v>SALES</v>
          </cell>
          <cell r="T2298" t="str">
            <v>PT</v>
          </cell>
          <cell r="U2298" t="str">
            <v>NO</v>
          </cell>
          <cell r="V2298" t="str">
            <v>PTD</v>
          </cell>
          <cell r="W2298" t="str">
            <v>Compra</v>
          </cell>
        </row>
        <row r="2299">
          <cell r="B2299" t="str">
            <v>4027-06</v>
          </cell>
          <cell r="C2299" t="str">
            <v>Sulfato de Amonio ULTRAPURO</v>
          </cell>
          <cell r="D2299" t="str">
            <v>5 kg</v>
          </cell>
          <cell r="E2299" t="str">
            <v>Sulfato de Amonio ULTRAPURO5 kg</v>
          </cell>
          <cell r="F2299" t="str">
            <v>PZ</v>
          </cell>
          <cell r="G2299" t="str">
            <v>5 kg</v>
          </cell>
          <cell r="H2299">
            <v>3577.81</v>
          </cell>
          <cell r="I2299">
            <v>0</v>
          </cell>
          <cell r="J2299">
            <v>1</v>
          </cell>
          <cell r="K2299">
            <v>5</v>
          </cell>
          <cell r="L2299" t="str">
            <v>COMPRADOR 2</v>
          </cell>
          <cell r="M2299" t="str">
            <v>Make to Order</v>
          </cell>
          <cell r="N2299" t="str">
            <v>BAKER</v>
          </cell>
          <cell r="O2299" t="str">
            <v>LAB</v>
          </cell>
          <cell r="P2299" t="str">
            <v>BIO</v>
          </cell>
          <cell r="Q2299" t="str">
            <v>#NOCODE#</v>
          </cell>
          <cell r="R2299" t="str">
            <v>#NOCODE#</v>
          </cell>
          <cell r="S2299" t="str">
            <v>SALES</v>
          </cell>
          <cell r="T2299" t="str">
            <v>PT</v>
          </cell>
          <cell r="U2299" t="str">
            <v>NO</v>
          </cell>
          <cell r="V2299" t="str">
            <v>PTD</v>
          </cell>
          <cell r="W2299" t="str">
            <v>Compra</v>
          </cell>
        </row>
        <row r="2300">
          <cell r="B2300" t="str">
            <v>4027-08</v>
          </cell>
          <cell r="C2300" t="str">
            <v>Sulfato de Amonio ULTRAPURO</v>
          </cell>
          <cell r="D2300" t="str">
            <v>20 Kg</v>
          </cell>
          <cell r="E2300" t="str">
            <v>Sulfato de Amonio ULTRAPURO20 Kg</v>
          </cell>
          <cell r="F2300" t="str">
            <v>PZ</v>
          </cell>
          <cell r="G2300" t="str">
            <v>20 Kg</v>
          </cell>
          <cell r="H2300">
            <v>0</v>
          </cell>
          <cell r="I2300">
            <v>0</v>
          </cell>
          <cell r="J2300">
            <v>1</v>
          </cell>
          <cell r="K2300">
            <v>20</v>
          </cell>
          <cell r="L2300" t="str">
            <v>PLANEADOR 1</v>
          </cell>
          <cell r="M2300" t="str">
            <v>Make to Order</v>
          </cell>
          <cell r="N2300" t="str">
            <v>BAKER</v>
          </cell>
          <cell r="O2300" t="str">
            <v>SINTESIS</v>
          </cell>
          <cell r="P2300" t="str">
            <v>SIN</v>
          </cell>
          <cell r="Q2300" t="str">
            <v>#NOCODE#</v>
          </cell>
          <cell r="R2300" t="str">
            <v>#NOCODE#</v>
          </cell>
          <cell r="S2300" t="str">
            <v>SALES</v>
          </cell>
          <cell r="T2300" t="str">
            <v>PT</v>
          </cell>
          <cell r="U2300" t="str">
            <v>NO</v>
          </cell>
          <cell r="V2300" t="str">
            <v>PTEPTD</v>
          </cell>
          <cell r="W2300" t="str">
            <v>EMPAQUE</v>
          </cell>
        </row>
        <row r="2301">
          <cell r="B2301" t="str">
            <v>4028-00</v>
          </cell>
          <cell r="C2301" t="str">
            <v>Formamida ULTRAPURO</v>
          </cell>
          <cell r="D2301" t="str">
            <v>100 ml</v>
          </cell>
          <cell r="E2301" t="str">
            <v>Formamida ULTRAPURO100 ml</v>
          </cell>
          <cell r="F2301" t="str">
            <v>PZ</v>
          </cell>
          <cell r="G2301" t="str">
            <v>100 ml</v>
          </cell>
          <cell r="H2301">
            <v>1309</v>
          </cell>
          <cell r="I2301">
            <v>0</v>
          </cell>
          <cell r="J2301">
            <v>1.1299999999999999</v>
          </cell>
          <cell r="K2301">
            <v>0.113</v>
          </cell>
          <cell r="L2301" t="str">
            <v>COMPRADOR 6</v>
          </cell>
          <cell r="M2301" t="str">
            <v>Make to Order</v>
          </cell>
          <cell r="N2301" t="str">
            <v>BAKER</v>
          </cell>
          <cell r="O2301" t="str">
            <v>LAB</v>
          </cell>
          <cell r="P2301" t="str">
            <v>BIO</v>
          </cell>
          <cell r="Q2301" t="str">
            <v>#NOCODE#</v>
          </cell>
          <cell r="R2301" t="str">
            <v>#NOCODE#</v>
          </cell>
          <cell r="S2301" t="str">
            <v>SOLVENTES</v>
          </cell>
          <cell r="T2301" t="str">
            <v>PT</v>
          </cell>
          <cell r="U2301" t="str">
            <v>NO</v>
          </cell>
          <cell r="V2301" t="str">
            <v>PTD</v>
          </cell>
          <cell r="W2301" t="str">
            <v>Compra</v>
          </cell>
        </row>
        <row r="2302">
          <cell r="B2302" t="str">
            <v>4028-01</v>
          </cell>
          <cell r="C2302" t="str">
            <v>Formamida ULTRAPURO</v>
          </cell>
          <cell r="D2302" t="str">
            <v>500 ml</v>
          </cell>
          <cell r="E2302" t="str">
            <v>Formamida ULTRAPURO500 ml</v>
          </cell>
          <cell r="F2302" t="str">
            <v>PZ</v>
          </cell>
          <cell r="G2302" t="str">
            <v>500 ML</v>
          </cell>
          <cell r="H2302">
            <v>1560</v>
          </cell>
          <cell r="I2302">
            <v>0</v>
          </cell>
          <cell r="J2302">
            <v>1.1299999999999999</v>
          </cell>
          <cell r="K2302">
            <v>0.56499999999999995</v>
          </cell>
          <cell r="L2302" t="str">
            <v>COMPRADOR 6</v>
          </cell>
          <cell r="M2302" t="str">
            <v>Recurso F</v>
          </cell>
          <cell r="N2302" t="str">
            <v>BAKER</v>
          </cell>
          <cell r="O2302" t="str">
            <v>LAB</v>
          </cell>
          <cell r="P2302" t="str">
            <v>BIO</v>
          </cell>
          <cell r="Q2302" t="str">
            <v>#NOCODE#</v>
          </cell>
          <cell r="R2302" t="str">
            <v>#NOCODE#</v>
          </cell>
          <cell r="S2302" t="str">
            <v>SOLVENTES</v>
          </cell>
          <cell r="T2302" t="str">
            <v>PT</v>
          </cell>
          <cell r="U2302" t="str">
            <v>NO</v>
          </cell>
          <cell r="V2302" t="str">
            <v>PTD</v>
          </cell>
          <cell r="W2302" t="str">
            <v>Compra</v>
          </cell>
        </row>
        <row r="2303">
          <cell r="B2303" t="str">
            <v>4030-00</v>
          </cell>
          <cell r="C2303" t="str">
            <v>Desc. Persulfato de Amonio</v>
          </cell>
          <cell r="D2303" t="str">
            <v>ULTRAPURO                 25 g</v>
          </cell>
          <cell r="E2303" t="str">
            <v>Desc. Persulfato de AmonioULTRAPURO                 25 g</v>
          </cell>
          <cell r="F2303" t="str">
            <v>PZ</v>
          </cell>
          <cell r="G2303" t="str">
            <v>25 g</v>
          </cell>
          <cell r="H2303">
            <v>1379.3</v>
          </cell>
          <cell r="I2303" t="str">
            <v>Desc. Sin Alt. Por Avantor USA 02/Feb/16</v>
          </cell>
          <cell r="J2303">
            <v>1</v>
          </cell>
          <cell r="K2303">
            <v>2.5000000000000001E-2</v>
          </cell>
          <cell r="L2303" t="str">
            <v>COMPRADOR 2</v>
          </cell>
          <cell r="M2303" t="str">
            <v>Desc.</v>
          </cell>
          <cell r="N2303" t="str">
            <v>BAKER</v>
          </cell>
          <cell r="O2303" t="str">
            <v>LAB</v>
          </cell>
          <cell r="P2303" t="str">
            <v>BIO</v>
          </cell>
          <cell r="Q2303" t="str">
            <v>#NOCODE#</v>
          </cell>
          <cell r="R2303" t="str">
            <v>#NOCODE#</v>
          </cell>
          <cell r="S2303" t="str">
            <v>SALES</v>
          </cell>
          <cell r="T2303" t="str">
            <v>PT</v>
          </cell>
          <cell r="U2303" t="str">
            <v>NO</v>
          </cell>
          <cell r="V2303" t="str">
            <v>PTD</v>
          </cell>
          <cell r="W2303" t="str">
            <v>Compra</v>
          </cell>
        </row>
        <row r="2304">
          <cell r="B2304" t="str">
            <v>4030-04</v>
          </cell>
          <cell r="C2304" t="str">
            <v>Desc. Persulfato de Amonio</v>
          </cell>
          <cell r="D2304" t="str">
            <v>ULTRAPURO                100 g</v>
          </cell>
          <cell r="E2304" t="str">
            <v>Desc. Persulfato de AmonioULTRAPURO                100 g</v>
          </cell>
          <cell r="F2304" t="str">
            <v>PZ</v>
          </cell>
          <cell r="G2304" t="str">
            <v>100 g</v>
          </cell>
          <cell r="H2304">
            <v>1806.29</v>
          </cell>
          <cell r="I2304" t="str">
            <v>Desc. Sin Alt. Por Avantor USA 02/Feb/16</v>
          </cell>
          <cell r="J2304">
            <v>1</v>
          </cell>
          <cell r="K2304">
            <v>0.1</v>
          </cell>
          <cell r="L2304" t="str">
            <v>COMPRADOR 2</v>
          </cell>
          <cell r="M2304" t="str">
            <v>Desc.</v>
          </cell>
          <cell r="N2304" t="str">
            <v>BAKER</v>
          </cell>
          <cell r="O2304" t="str">
            <v>LAB</v>
          </cell>
          <cell r="P2304" t="str">
            <v>BIO</v>
          </cell>
          <cell r="Q2304" t="str">
            <v>#NOCODE#</v>
          </cell>
          <cell r="R2304" t="str">
            <v>#NOCODE#</v>
          </cell>
          <cell r="S2304" t="str">
            <v>SALES</v>
          </cell>
          <cell r="T2304" t="str">
            <v>PT</v>
          </cell>
          <cell r="U2304" t="str">
            <v>NO</v>
          </cell>
          <cell r="V2304" t="str">
            <v>PTD</v>
          </cell>
          <cell r="W2304" t="str">
            <v>Compra</v>
          </cell>
        </row>
        <row r="2305">
          <cell r="B2305" t="str">
            <v>4031-00</v>
          </cell>
          <cell r="C2305" t="str">
            <v>Desc.N,N-Metilen Bisacrilamida</v>
          </cell>
          <cell r="D2305" t="str">
            <v>ULTRAPURO                 25 g</v>
          </cell>
          <cell r="E2305" t="str">
            <v>Desc.N,N-Metilen BisacrilamidaULTRAPURO                 25 g</v>
          </cell>
          <cell r="F2305" t="str">
            <v>PZ</v>
          </cell>
          <cell r="G2305" t="str">
            <v>25 g</v>
          </cell>
          <cell r="H2305">
            <v>1554.16</v>
          </cell>
          <cell r="I2305" t="str">
            <v>Desc. Alt.4031-04 (100 g)</v>
          </cell>
          <cell r="J2305">
            <v>1</v>
          </cell>
          <cell r="K2305">
            <v>2.5000000000000001E-2</v>
          </cell>
          <cell r="L2305" t="str">
            <v>COMPRADOR 2</v>
          </cell>
          <cell r="M2305" t="str">
            <v>Desc.</v>
          </cell>
          <cell r="N2305" t="str">
            <v>BAKER</v>
          </cell>
          <cell r="O2305" t="str">
            <v>LAB</v>
          </cell>
          <cell r="P2305" t="str">
            <v>BIO</v>
          </cell>
          <cell r="Q2305" t="str">
            <v>#NOCODE#</v>
          </cell>
          <cell r="R2305" t="str">
            <v>#NOCODE#</v>
          </cell>
          <cell r="S2305" t="str">
            <v>DIVERSOS</v>
          </cell>
          <cell r="T2305" t="str">
            <v>PT</v>
          </cell>
          <cell r="U2305" t="str">
            <v>NO</v>
          </cell>
          <cell r="V2305" t="str">
            <v>PTD</v>
          </cell>
          <cell r="W2305" t="str">
            <v>Compra</v>
          </cell>
        </row>
        <row r="2306">
          <cell r="B2306" t="str">
            <v>4031-04</v>
          </cell>
          <cell r="C2306" t="str">
            <v>N,N-Metilen Bisacrilamida</v>
          </cell>
          <cell r="D2306" t="str">
            <v>ULTRAPURO                100 g</v>
          </cell>
          <cell r="E2306" t="str">
            <v>N,N-Metilen BisacrilamidaULTRAPURO                100 g</v>
          </cell>
          <cell r="F2306" t="str">
            <v>PZ</v>
          </cell>
          <cell r="G2306" t="str">
            <v>100 g</v>
          </cell>
          <cell r="H2306">
            <v>3899.1</v>
          </cell>
          <cell r="I2306">
            <v>0</v>
          </cell>
          <cell r="J2306">
            <v>1</v>
          </cell>
          <cell r="K2306">
            <v>0.1</v>
          </cell>
          <cell r="L2306" t="str">
            <v>COMPRADOR 2</v>
          </cell>
          <cell r="M2306" t="str">
            <v>Make to Order</v>
          </cell>
          <cell r="N2306" t="str">
            <v>BAKER</v>
          </cell>
          <cell r="O2306" t="str">
            <v>LAB</v>
          </cell>
          <cell r="P2306" t="str">
            <v>BIO</v>
          </cell>
          <cell r="Q2306" t="str">
            <v>#NOCODE#</v>
          </cell>
          <cell r="R2306" t="str">
            <v>#NOCODE#</v>
          </cell>
          <cell r="S2306" t="str">
            <v>DIVERSOS</v>
          </cell>
          <cell r="T2306" t="str">
            <v>PT</v>
          </cell>
          <cell r="U2306" t="str">
            <v>NO</v>
          </cell>
          <cell r="V2306" t="str">
            <v>PTD</v>
          </cell>
          <cell r="W2306" t="str">
            <v>Compra</v>
          </cell>
        </row>
        <row r="2307">
          <cell r="B2307" t="str">
            <v>4035-01</v>
          </cell>
          <cell r="C2307" t="str">
            <v>Acido Borico ULTRAPURO</v>
          </cell>
          <cell r="D2307" t="str">
            <v>500 g</v>
          </cell>
          <cell r="E2307" t="str">
            <v>Acido Borico ULTRAPURO500 g</v>
          </cell>
          <cell r="F2307" t="str">
            <v>PZ</v>
          </cell>
          <cell r="G2307" t="str">
            <v>500 GR</v>
          </cell>
          <cell r="H2307">
            <v>1477.66</v>
          </cell>
          <cell r="I2307">
            <v>0</v>
          </cell>
          <cell r="J2307">
            <v>1</v>
          </cell>
          <cell r="K2307">
            <v>0.5</v>
          </cell>
          <cell r="L2307" t="str">
            <v>COMPRADOR 6</v>
          </cell>
          <cell r="M2307" t="str">
            <v>Make to Order</v>
          </cell>
          <cell r="N2307" t="str">
            <v>BAKER</v>
          </cell>
          <cell r="O2307" t="str">
            <v>LAB</v>
          </cell>
          <cell r="P2307" t="str">
            <v>BIO</v>
          </cell>
          <cell r="Q2307" t="str">
            <v>#NOCODE#</v>
          </cell>
          <cell r="R2307" t="str">
            <v>#NOCODE#</v>
          </cell>
          <cell r="S2307" t="str">
            <v>ACIDOS</v>
          </cell>
          <cell r="T2307" t="str">
            <v>PT</v>
          </cell>
          <cell r="U2307" t="str">
            <v>NO</v>
          </cell>
          <cell r="V2307" t="str">
            <v>PTD</v>
          </cell>
          <cell r="W2307" t="str">
            <v>Compra</v>
          </cell>
        </row>
        <row r="2308">
          <cell r="B2308" t="str">
            <v>4035-05</v>
          </cell>
          <cell r="C2308" t="str">
            <v>Acido Borico ULTRAPURO</v>
          </cell>
          <cell r="D2308" t="str">
            <v>2.5 kg</v>
          </cell>
          <cell r="E2308" t="str">
            <v>Acido Borico ULTRAPURO2.5 kg</v>
          </cell>
          <cell r="F2308" t="str">
            <v>PZ</v>
          </cell>
          <cell r="G2308" t="str">
            <v>2.5 KG</v>
          </cell>
          <cell r="H2308">
            <v>5481.27</v>
          </cell>
          <cell r="I2308">
            <v>0</v>
          </cell>
          <cell r="J2308">
            <v>1</v>
          </cell>
          <cell r="K2308">
            <v>2.5</v>
          </cell>
          <cell r="L2308" t="str">
            <v>COMPRADOR 6</v>
          </cell>
          <cell r="M2308" t="str">
            <v>Make to Order</v>
          </cell>
          <cell r="N2308" t="str">
            <v>BAKER</v>
          </cell>
          <cell r="O2308" t="str">
            <v>LAB</v>
          </cell>
          <cell r="P2308" t="str">
            <v>BIO</v>
          </cell>
          <cell r="Q2308" t="str">
            <v>#NOCODE#</v>
          </cell>
          <cell r="R2308" t="str">
            <v>#NOCODE#</v>
          </cell>
          <cell r="S2308" t="str">
            <v>ACIDOS</v>
          </cell>
          <cell r="T2308" t="str">
            <v>PT</v>
          </cell>
          <cell r="U2308" t="str">
            <v>NO</v>
          </cell>
          <cell r="V2308" t="str">
            <v>PTD</v>
          </cell>
          <cell r="W2308" t="str">
            <v>Compra</v>
          </cell>
        </row>
        <row r="2309">
          <cell r="B2309" t="str">
            <v>4036-01</v>
          </cell>
          <cell r="C2309" t="str">
            <v>Cloruro de Estroncio 6-Hid.</v>
          </cell>
          <cell r="D2309" t="str">
            <v>Crist.                   500 g</v>
          </cell>
          <cell r="E2309" t="str">
            <v>Cloruro de Estroncio 6-Hid.Crist.                   500 g</v>
          </cell>
          <cell r="F2309" t="str">
            <v>PZ</v>
          </cell>
          <cell r="G2309" t="str">
            <v>500 GR</v>
          </cell>
          <cell r="H2309">
            <v>6069.08</v>
          </cell>
          <cell r="I2309">
            <v>0</v>
          </cell>
          <cell r="J2309">
            <v>1</v>
          </cell>
          <cell r="K2309">
            <v>0.5</v>
          </cell>
          <cell r="L2309" t="str">
            <v>COMPRADOR 2</v>
          </cell>
          <cell r="M2309" t="str">
            <v>Recurso F</v>
          </cell>
          <cell r="N2309" t="str">
            <v>BAKER</v>
          </cell>
          <cell r="O2309" t="str">
            <v>LAB</v>
          </cell>
          <cell r="P2309" t="str">
            <v>LAB</v>
          </cell>
          <cell r="Q2309" t="str">
            <v>#NOCODE#</v>
          </cell>
          <cell r="R2309" t="str">
            <v>#NOCODE#</v>
          </cell>
          <cell r="S2309" t="str">
            <v>SALES</v>
          </cell>
          <cell r="T2309" t="str">
            <v>PT</v>
          </cell>
          <cell r="U2309" t="str">
            <v>NO</v>
          </cell>
          <cell r="V2309" t="str">
            <v>PTD</v>
          </cell>
          <cell r="W2309" t="str">
            <v>Compra</v>
          </cell>
        </row>
        <row r="2310">
          <cell r="B2310" t="str">
            <v>4036-04</v>
          </cell>
          <cell r="C2310" t="str">
            <v>Cloruro de Estroncio 6-Hid.</v>
          </cell>
          <cell r="D2310" t="str">
            <v>Crist.                   125 g</v>
          </cell>
          <cell r="E2310" t="str">
            <v>Cloruro de Estroncio 6-Hid.Crist.                   125 g</v>
          </cell>
          <cell r="F2310" t="str">
            <v>PZ</v>
          </cell>
          <cell r="G2310" t="str">
            <v>125 g</v>
          </cell>
          <cell r="H2310">
            <v>1767.39</v>
          </cell>
          <cell r="I2310">
            <v>0</v>
          </cell>
          <cell r="J2310">
            <v>1</v>
          </cell>
          <cell r="K2310">
            <v>0.125</v>
          </cell>
          <cell r="L2310" t="str">
            <v>COMPRADOR 2</v>
          </cell>
          <cell r="M2310" t="str">
            <v>Make to Order</v>
          </cell>
          <cell r="N2310" t="str">
            <v>BAKER</v>
          </cell>
          <cell r="O2310" t="str">
            <v>LAB</v>
          </cell>
          <cell r="P2310" t="str">
            <v>LAB</v>
          </cell>
          <cell r="Q2310" t="str">
            <v>#NOCODE#</v>
          </cell>
          <cell r="R2310" t="str">
            <v>#NOCODE#</v>
          </cell>
          <cell r="S2310" t="str">
            <v>SALES</v>
          </cell>
          <cell r="T2310" t="str">
            <v>PT</v>
          </cell>
          <cell r="U2310" t="str">
            <v>NO</v>
          </cell>
          <cell r="V2310" t="str">
            <v>PTD</v>
          </cell>
          <cell r="W2310" t="str">
            <v>Compra</v>
          </cell>
        </row>
        <row r="2311">
          <cell r="B2311" t="str">
            <v>4040-00</v>
          </cell>
          <cell r="C2311" t="str">
            <v>Edta Sal Disodica ULTRAPURO</v>
          </cell>
          <cell r="D2311" t="str">
            <v>100 g</v>
          </cell>
          <cell r="E2311" t="str">
            <v>Edta Sal Disodica ULTRAPURO100 g</v>
          </cell>
          <cell r="F2311" t="str">
            <v>PZ</v>
          </cell>
          <cell r="G2311" t="str">
            <v>100 g</v>
          </cell>
          <cell r="H2311">
            <v>1900.06</v>
          </cell>
          <cell r="I2311">
            <v>0</v>
          </cell>
          <cell r="J2311">
            <v>1</v>
          </cell>
          <cell r="K2311">
            <v>0.1</v>
          </cell>
          <cell r="L2311" t="str">
            <v>COMPRADOR 2</v>
          </cell>
          <cell r="M2311" t="str">
            <v>Recurso F</v>
          </cell>
          <cell r="N2311" t="str">
            <v>BAKER</v>
          </cell>
          <cell r="O2311" t="str">
            <v>LAB</v>
          </cell>
          <cell r="P2311" t="str">
            <v>BIO</v>
          </cell>
          <cell r="Q2311" t="str">
            <v>#NOCODE#</v>
          </cell>
          <cell r="R2311" t="str">
            <v>#NOCODE#</v>
          </cell>
          <cell r="S2311" t="str">
            <v>SALES</v>
          </cell>
          <cell r="T2311" t="str">
            <v>PT</v>
          </cell>
          <cell r="U2311" t="str">
            <v>NO</v>
          </cell>
          <cell r="V2311" t="str">
            <v>PTD</v>
          </cell>
          <cell r="W2311" t="str">
            <v>Compra</v>
          </cell>
        </row>
        <row r="2312">
          <cell r="B2312" t="str">
            <v>4040-01</v>
          </cell>
          <cell r="C2312" t="str">
            <v>Edta Sal Disodica ULTRAPURO</v>
          </cell>
          <cell r="D2312" t="str">
            <v>500 g</v>
          </cell>
          <cell r="E2312" t="str">
            <v>Edta Sal Disodica ULTRAPURO500 g</v>
          </cell>
          <cell r="F2312" t="str">
            <v>PZ</v>
          </cell>
          <cell r="G2312" t="str">
            <v>500 GR</v>
          </cell>
          <cell r="H2312">
            <v>4924.34</v>
          </cell>
          <cell r="I2312">
            <v>0</v>
          </cell>
          <cell r="J2312">
            <v>1</v>
          </cell>
          <cell r="K2312">
            <v>0.5</v>
          </cell>
          <cell r="L2312" t="str">
            <v>COMPRADOR 2</v>
          </cell>
          <cell r="M2312" t="str">
            <v>Recurso D</v>
          </cell>
          <cell r="N2312" t="str">
            <v>BAKER</v>
          </cell>
          <cell r="O2312" t="str">
            <v>LAB</v>
          </cell>
          <cell r="P2312" t="str">
            <v>BIO</v>
          </cell>
          <cell r="Q2312" t="str">
            <v>#NOCODE#</v>
          </cell>
          <cell r="R2312" t="str">
            <v>#NOCODE#</v>
          </cell>
          <cell r="S2312" t="str">
            <v>SALES</v>
          </cell>
          <cell r="T2312" t="str">
            <v>PT</v>
          </cell>
          <cell r="U2312" t="str">
            <v>NO</v>
          </cell>
          <cell r="V2312" t="str">
            <v>PTD</v>
          </cell>
          <cell r="W2312" t="str">
            <v>Compra</v>
          </cell>
        </row>
        <row r="2313">
          <cell r="B2313" t="str">
            <v>4040-04</v>
          </cell>
          <cell r="C2313" t="str">
            <v>Edta Sal Disodica ULTRAPURO</v>
          </cell>
          <cell r="D2313" t="str">
            <v>1 kg</v>
          </cell>
          <cell r="E2313" t="str">
            <v>Edta Sal Disodica ULTRAPURO1 kg</v>
          </cell>
          <cell r="F2313" t="str">
            <v>PZ</v>
          </cell>
          <cell r="G2313" t="str">
            <v>1 kg</v>
          </cell>
          <cell r="H2313">
            <v>8075.91</v>
          </cell>
          <cell r="I2313">
            <v>0</v>
          </cell>
          <cell r="J2313">
            <v>1</v>
          </cell>
          <cell r="K2313">
            <v>1</v>
          </cell>
          <cell r="L2313" t="str">
            <v>COMPRADOR 2</v>
          </cell>
          <cell r="M2313" t="str">
            <v>Make to Order</v>
          </cell>
          <cell r="N2313" t="str">
            <v>BAKER</v>
          </cell>
          <cell r="O2313" t="str">
            <v>LAB</v>
          </cell>
          <cell r="P2313" t="str">
            <v>BIO</v>
          </cell>
          <cell r="Q2313" t="str">
            <v>#NOCODE#</v>
          </cell>
          <cell r="R2313" t="str">
            <v>#NOCODE#</v>
          </cell>
          <cell r="S2313" t="str">
            <v>SALES</v>
          </cell>
          <cell r="T2313" t="str">
            <v>PT</v>
          </cell>
          <cell r="U2313" t="str">
            <v>NO</v>
          </cell>
          <cell r="V2313" t="str">
            <v>PTD</v>
          </cell>
          <cell r="W2313" t="str">
            <v>Compra</v>
          </cell>
        </row>
        <row r="2314">
          <cell r="B2314" t="str">
            <v>4040-06</v>
          </cell>
          <cell r="C2314" t="str">
            <v>Desc. Edta Sal Disodica</v>
          </cell>
          <cell r="D2314" t="str">
            <v>ULTRAPURO                 5 kg</v>
          </cell>
          <cell r="E2314" t="str">
            <v>Desc. Edta Sal DisodicaULTRAPURO                 5 kg</v>
          </cell>
          <cell r="F2314" t="str">
            <v>PZ</v>
          </cell>
          <cell r="G2314" t="str">
            <v>5 kg</v>
          </cell>
          <cell r="H2314">
            <v>30852.12</v>
          </cell>
          <cell r="I2314" t="str">
            <v>Desc. RACIONALIZACION PRODUCTOS Alt. 4040-04</v>
          </cell>
          <cell r="J2314">
            <v>1</v>
          </cell>
          <cell r="K2314">
            <v>5</v>
          </cell>
          <cell r="L2314" t="str">
            <v>COMPRADOR 2</v>
          </cell>
          <cell r="M2314" t="str">
            <v>Desc.</v>
          </cell>
          <cell r="N2314" t="str">
            <v>BAKER</v>
          </cell>
          <cell r="O2314" t="str">
            <v>LAB</v>
          </cell>
          <cell r="P2314" t="str">
            <v>BIO</v>
          </cell>
          <cell r="Q2314" t="str">
            <v>#NOCODE#</v>
          </cell>
          <cell r="R2314" t="str">
            <v>#NOCODE#</v>
          </cell>
          <cell r="S2314" t="str">
            <v>SALES</v>
          </cell>
          <cell r="T2314" t="str">
            <v>PT</v>
          </cell>
          <cell r="U2314" t="str">
            <v>NO</v>
          </cell>
          <cell r="V2314" t="str">
            <v>PTD</v>
          </cell>
          <cell r="W2314" t="str">
            <v>Compra</v>
          </cell>
        </row>
        <row r="2315">
          <cell r="B2315" t="str">
            <v>4042-02</v>
          </cell>
          <cell r="C2315" t="str">
            <v>Cloruro de Cesio ULTRAPURO</v>
          </cell>
          <cell r="D2315" t="str">
            <v>1 kg</v>
          </cell>
          <cell r="E2315" t="str">
            <v>Cloruro de Cesio ULTRAPURO1 kg</v>
          </cell>
          <cell r="F2315" t="str">
            <v>PZ</v>
          </cell>
          <cell r="G2315" t="str">
            <v>1 kg</v>
          </cell>
          <cell r="H2315">
            <v>26812.45</v>
          </cell>
          <cell r="I2315">
            <v>0</v>
          </cell>
          <cell r="J2315">
            <v>1</v>
          </cell>
          <cell r="K2315">
            <v>1</v>
          </cell>
          <cell r="L2315" t="str">
            <v>COMPRADOR 2</v>
          </cell>
          <cell r="M2315" t="str">
            <v>Make to Order</v>
          </cell>
          <cell r="N2315" t="str">
            <v>BAKER</v>
          </cell>
          <cell r="O2315" t="str">
            <v>LAB</v>
          </cell>
          <cell r="P2315" t="str">
            <v>BIO</v>
          </cell>
          <cell r="Q2315" t="str">
            <v>#NOCODE#</v>
          </cell>
          <cell r="R2315" t="str">
            <v>#NOCODE#</v>
          </cell>
          <cell r="S2315" t="str">
            <v>SALES</v>
          </cell>
          <cell r="T2315" t="str">
            <v>PT</v>
          </cell>
          <cell r="U2315" t="str">
            <v>NO</v>
          </cell>
          <cell r="V2315" t="str">
            <v>PTD</v>
          </cell>
          <cell r="W2315" t="str">
            <v>Compra</v>
          </cell>
        </row>
        <row r="2316">
          <cell r="B2316" t="str">
            <v>4042-04</v>
          </cell>
          <cell r="C2316" t="str">
            <v>Cloruro de Cesio ULTRAPURO</v>
          </cell>
          <cell r="D2316" t="str">
            <v>100 g</v>
          </cell>
          <cell r="E2316" t="str">
            <v>Cloruro de Cesio ULTRAPURO100 g</v>
          </cell>
          <cell r="F2316" t="str">
            <v>PZ</v>
          </cell>
          <cell r="G2316" t="str">
            <v>100 g</v>
          </cell>
          <cell r="H2316">
            <v>4173.92</v>
          </cell>
          <cell r="I2316">
            <v>0</v>
          </cell>
          <cell r="J2316">
            <v>1</v>
          </cell>
          <cell r="K2316">
            <v>0.1</v>
          </cell>
          <cell r="L2316" t="str">
            <v>COMPRADOR 2</v>
          </cell>
          <cell r="M2316" t="str">
            <v>Recurso C</v>
          </cell>
          <cell r="N2316" t="str">
            <v>BAKER</v>
          </cell>
          <cell r="O2316" t="str">
            <v>LAB</v>
          </cell>
          <cell r="P2316" t="str">
            <v>BIO</v>
          </cell>
          <cell r="Q2316" t="str">
            <v>#NOCODE#</v>
          </cell>
          <cell r="R2316" t="str">
            <v>#NOCODE#</v>
          </cell>
          <cell r="S2316" t="str">
            <v>SALES</v>
          </cell>
          <cell r="T2316" t="str">
            <v>PT</v>
          </cell>
          <cell r="U2316" t="str">
            <v>NO</v>
          </cell>
          <cell r="V2316" t="str">
            <v>PTD</v>
          </cell>
          <cell r="W2316" t="str">
            <v>Compra</v>
          </cell>
        </row>
        <row r="2317">
          <cell r="B2317" t="str">
            <v>4043-00</v>
          </cell>
          <cell r="C2317" t="str">
            <v>Glicerol Anh. ULTRAPURO</v>
          </cell>
          <cell r="D2317" t="str">
            <v>500 ml</v>
          </cell>
          <cell r="E2317" t="str">
            <v>Glicerol Anh. ULTRAPURO500 ml</v>
          </cell>
          <cell r="F2317" t="str">
            <v>PZ</v>
          </cell>
          <cell r="G2317" t="str">
            <v>500 ML</v>
          </cell>
          <cell r="H2317">
            <v>1234.3</v>
          </cell>
          <cell r="I2317">
            <v>0</v>
          </cell>
          <cell r="J2317">
            <v>1.26</v>
          </cell>
          <cell r="K2317">
            <v>0.63</v>
          </cell>
          <cell r="L2317" t="str">
            <v>COMPRADOR 6</v>
          </cell>
          <cell r="M2317" t="str">
            <v>Make to Order</v>
          </cell>
          <cell r="N2317" t="str">
            <v>BAKER</v>
          </cell>
          <cell r="O2317" t="str">
            <v>LAB</v>
          </cell>
          <cell r="P2317" t="str">
            <v>BIO</v>
          </cell>
          <cell r="Q2317" t="str">
            <v>#NOCODE#</v>
          </cell>
          <cell r="R2317" t="str">
            <v>#NOCODE#</v>
          </cell>
          <cell r="S2317" t="str">
            <v>SOLVENTES</v>
          </cell>
          <cell r="T2317" t="str">
            <v>PT</v>
          </cell>
          <cell r="U2317" t="str">
            <v>NO</v>
          </cell>
          <cell r="V2317" t="str">
            <v>PTD</v>
          </cell>
          <cell r="W2317" t="str">
            <v>Compra</v>
          </cell>
        </row>
        <row r="2318">
          <cell r="B2318" t="str">
            <v>4043-01</v>
          </cell>
          <cell r="C2318" t="str">
            <v>Glicerol Anh. ULTRAPURO</v>
          </cell>
          <cell r="D2318" t="str">
            <v>4 L</v>
          </cell>
          <cell r="E2318" t="str">
            <v>Glicerol Anh. ULTRAPURO4 L</v>
          </cell>
          <cell r="F2318" t="str">
            <v>PZ</v>
          </cell>
          <cell r="G2318" t="str">
            <v>4 L</v>
          </cell>
          <cell r="H2318">
            <v>4408.07</v>
          </cell>
          <cell r="I2318">
            <v>0</v>
          </cell>
          <cell r="J2318">
            <v>1.26</v>
          </cell>
          <cell r="K2318">
            <v>5.04</v>
          </cell>
          <cell r="L2318" t="str">
            <v>COMPRADOR 6</v>
          </cell>
          <cell r="M2318" t="str">
            <v>Make to Order</v>
          </cell>
          <cell r="N2318" t="str">
            <v>BAKER</v>
          </cell>
          <cell r="O2318" t="str">
            <v>LAB</v>
          </cell>
          <cell r="P2318" t="str">
            <v>BIO</v>
          </cell>
          <cell r="Q2318" t="str">
            <v>#NOCODE#</v>
          </cell>
          <cell r="R2318" t="str">
            <v>#NOCODE#</v>
          </cell>
          <cell r="S2318" t="str">
            <v>SOLVENTES</v>
          </cell>
          <cell r="T2318" t="str">
            <v>PT</v>
          </cell>
          <cell r="U2318" t="str">
            <v>NO</v>
          </cell>
          <cell r="V2318" t="str">
            <v>PTD</v>
          </cell>
          <cell r="W2318" t="str">
            <v>Compra</v>
          </cell>
        </row>
        <row r="2319">
          <cell r="B2319" t="str">
            <v>4044-00</v>
          </cell>
          <cell r="C2319" t="str">
            <v>Desc. Sulfato de Cesio</v>
          </cell>
          <cell r="D2319" t="str">
            <v>Ultrapure                 25 g</v>
          </cell>
          <cell r="E2319" t="str">
            <v>Desc. Sulfato de CesioUltrapure                 25 g</v>
          </cell>
          <cell r="F2319" t="str">
            <v>PZ</v>
          </cell>
          <cell r="G2319" t="str">
            <v>25 g</v>
          </cell>
          <cell r="H2319">
            <v>1456.18</v>
          </cell>
          <cell r="I2319" t="str">
            <v>Desc. Sin Alt.</v>
          </cell>
          <cell r="J2319">
            <v>1</v>
          </cell>
          <cell r="K2319">
            <v>2.5000000000000001E-2</v>
          </cell>
          <cell r="L2319" t="str">
            <v>COMPRADOR 2</v>
          </cell>
          <cell r="M2319" t="str">
            <v>Desc.</v>
          </cell>
          <cell r="N2319" t="str">
            <v>BAKER</v>
          </cell>
          <cell r="O2319" t="str">
            <v>LAB</v>
          </cell>
          <cell r="P2319" t="str">
            <v>BIO</v>
          </cell>
          <cell r="Q2319" t="str">
            <v>#NOCODE#</v>
          </cell>
          <cell r="R2319" t="str">
            <v>#NOCODE#</v>
          </cell>
          <cell r="S2319" t="str">
            <v>SALES</v>
          </cell>
          <cell r="T2319" t="str">
            <v>PT</v>
          </cell>
          <cell r="U2319" t="str">
            <v>NO</v>
          </cell>
          <cell r="V2319" t="str">
            <v>PTD</v>
          </cell>
          <cell r="W2319" t="str">
            <v>Compra</v>
          </cell>
        </row>
        <row r="2320">
          <cell r="B2320" t="str">
            <v>4045-33</v>
          </cell>
          <cell r="C2320" t="str">
            <v>Desc. Hidrocloruro Guanidina</v>
          </cell>
          <cell r="D2320" t="str">
            <v>4 L</v>
          </cell>
          <cell r="E2320" t="str">
            <v>Desc. Hidrocloruro Guanidina4 L</v>
          </cell>
          <cell r="F2320" t="str">
            <v>PZ</v>
          </cell>
          <cell r="G2320" t="str">
            <v>4 L</v>
          </cell>
          <cell r="H2320">
            <v>21168.06</v>
          </cell>
          <cell r="I2320" t="str">
            <v>Desc. Sin Alt.</v>
          </cell>
          <cell r="J2320">
            <v>1</v>
          </cell>
          <cell r="K2320">
            <v>4</v>
          </cell>
          <cell r="L2320" t="str">
            <v>COMPRADOR 2</v>
          </cell>
          <cell r="M2320" t="str">
            <v>Desc.</v>
          </cell>
          <cell r="N2320" t="str">
            <v>BAKER</v>
          </cell>
          <cell r="O2320" t="str">
            <v>LAB</v>
          </cell>
          <cell r="P2320" t="str">
            <v>BIO</v>
          </cell>
          <cell r="Q2320" t="str">
            <v>#NOCODE#</v>
          </cell>
          <cell r="R2320" t="str">
            <v>#NOCODE#</v>
          </cell>
          <cell r="S2320" t="str">
            <v>SALES</v>
          </cell>
          <cell r="T2320" t="str">
            <v>PT</v>
          </cell>
          <cell r="U2320" t="str">
            <v>NO</v>
          </cell>
          <cell r="V2320" t="str">
            <v>PTD</v>
          </cell>
          <cell r="W2320" t="str">
            <v>Compra</v>
          </cell>
        </row>
        <row r="2321">
          <cell r="B2321" t="str">
            <v>4049-00</v>
          </cell>
          <cell r="C2321" t="str">
            <v>Cut 2-Mercaptoetanol ULTRAPURO</v>
          </cell>
          <cell r="D2321" t="str">
            <v>100 g</v>
          </cell>
          <cell r="E2321" t="str">
            <v>Cut 2-Mercaptoetanol ULTRAPURO100 g</v>
          </cell>
          <cell r="F2321" t="str">
            <v>PZ</v>
          </cell>
          <cell r="G2321" t="str">
            <v>100 g</v>
          </cell>
          <cell r="H2321">
            <v>2260.67</v>
          </cell>
          <cell r="I2321" t="str">
            <v>Desc. X USA Enero de 2017</v>
          </cell>
          <cell r="J2321">
            <v>1</v>
          </cell>
          <cell r="K2321">
            <v>0.1</v>
          </cell>
          <cell r="L2321" t="str">
            <v>COMPRADOR 2</v>
          </cell>
          <cell r="M2321" t="str">
            <v>Make to Order</v>
          </cell>
          <cell r="N2321" t="str">
            <v>BAKER</v>
          </cell>
          <cell r="O2321" t="str">
            <v>LAB</v>
          </cell>
          <cell r="P2321" t="str">
            <v>LAB</v>
          </cell>
          <cell r="Q2321" t="str">
            <v>#NOCODE#</v>
          </cell>
          <cell r="R2321" t="str">
            <v>#NOCODE#</v>
          </cell>
          <cell r="S2321" t="str">
            <v>DIVERSOS</v>
          </cell>
          <cell r="T2321" t="str">
            <v>PT</v>
          </cell>
          <cell r="U2321" t="str">
            <v>NO</v>
          </cell>
          <cell r="V2321" t="str">
            <v>PTD</v>
          </cell>
          <cell r="W2321" t="str">
            <v>Compra</v>
          </cell>
        </row>
        <row r="2322">
          <cell r="B2322" t="str">
            <v>4049-01</v>
          </cell>
          <cell r="C2322" t="str">
            <v>Cut 2-Mercaptoetanol ULTRAPURO</v>
          </cell>
          <cell r="D2322" t="str">
            <v>500 g</v>
          </cell>
          <cell r="E2322" t="str">
            <v>Cut 2-Mercaptoetanol ULTRAPURO500 g</v>
          </cell>
          <cell r="F2322" t="str">
            <v>PZ</v>
          </cell>
          <cell r="G2322" t="str">
            <v>500 GR</v>
          </cell>
          <cell r="H2322">
            <v>4197.1499999999996</v>
          </cell>
          <cell r="I2322" t="str">
            <v>Desc. X USA Enero de 2017</v>
          </cell>
          <cell r="J2322">
            <v>1</v>
          </cell>
          <cell r="K2322">
            <v>0.5</v>
          </cell>
          <cell r="L2322" t="str">
            <v>COMPRADOR 2</v>
          </cell>
          <cell r="M2322" t="str">
            <v>Make to Order</v>
          </cell>
          <cell r="N2322" t="str">
            <v>BAKER</v>
          </cell>
          <cell r="O2322" t="str">
            <v>LAB</v>
          </cell>
          <cell r="P2322" t="str">
            <v>BIO</v>
          </cell>
          <cell r="Q2322" t="str">
            <v>#NOCODE#</v>
          </cell>
          <cell r="R2322" t="str">
            <v>#NOCODE#</v>
          </cell>
          <cell r="S2322" t="str">
            <v>DIVERSOS</v>
          </cell>
          <cell r="T2322" t="str">
            <v>PT</v>
          </cell>
          <cell r="U2322" t="str">
            <v>NO</v>
          </cell>
          <cell r="V2322" t="str">
            <v>PTD</v>
          </cell>
          <cell r="W2322" t="str">
            <v>Compra</v>
          </cell>
        </row>
        <row r="2323">
          <cell r="B2323" t="str">
            <v>4051-P2</v>
          </cell>
          <cell r="C2323" t="str">
            <v>Desc Placas 1% Tae-Gel.</v>
          </cell>
          <cell r="D2323" t="str">
            <v>10 placas/caja              pz</v>
          </cell>
          <cell r="E2323" t="str">
            <v>Desc Placas 1% Tae-Gel.10 placas/caja              pz</v>
          </cell>
          <cell r="F2323" t="str">
            <v>PZ</v>
          </cell>
          <cell r="G2323" t="str">
            <v>pz</v>
          </cell>
          <cell r="H2323">
            <v>4170.4427999999998</v>
          </cell>
          <cell r="I2323" t="str">
            <v>Desc. Sin Alt.</v>
          </cell>
          <cell r="J2323">
            <v>0</v>
          </cell>
          <cell r="K2323">
            <v>0</v>
          </cell>
          <cell r="L2323" t="str">
            <v>COMPRADOR 2</v>
          </cell>
          <cell r="M2323" t="str">
            <v>Desc.</v>
          </cell>
          <cell r="N2323" t="str">
            <v>BAKER</v>
          </cell>
          <cell r="O2323" t="str">
            <v>LAB</v>
          </cell>
          <cell r="P2323" t="str">
            <v>SSC</v>
          </cell>
          <cell r="Q2323" t="str">
            <v>#NOCODE#</v>
          </cell>
          <cell r="R2323" t="str">
            <v>#NOCODE#</v>
          </cell>
          <cell r="S2323" t="str">
            <v>DIVERSOS</v>
          </cell>
          <cell r="T2323" t="str">
            <v>PT</v>
          </cell>
          <cell r="U2323" t="str">
            <v>NO</v>
          </cell>
          <cell r="V2323" t="str">
            <v>PTD</v>
          </cell>
          <cell r="W2323" t="str">
            <v>Compra</v>
          </cell>
        </row>
        <row r="2324">
          <cell r="B2324" t="str">
            <v>4052-L2</v>
          </cell>
          <cell r="C2324" t="str">
            <v>Desc Placas 1% Tbe-Gel.</v>
          </cell>
          <cell r="D2324" t="str">
            <v>10 placas/caja              pz</v>
          </cell>
          <cell r="E2324" t="str">
            <v>Desc Placas 1% Tbe-Gel.10 placas/caja              pz</v>
          </cell>
          <cell r="F2324" t="str">
            <v>PZ</v>
          </cell>
          <cell r="G2324" t="str">
            <v>pz</v>
          </cell>
          <cell r="H2324">
            <v>4217.9838</v>
          </cell>
          <cell r="I2324" t="str">
            <v>Desc. Sin Alt.</v>
          </cell>
          <cell r="J2324">
            <v>0</v>
          </cell>
          <cell r="K2324">
            <v>0</v>
          </cell>
          <cell r="L2324" t="str">
            <v>COMPRADOR 2</v>
          </cell>
          <cell r="M2324" t="str">
            <v>Desc.</v>
          </cell>
          <cell r="N2324" t="str">
            <v>BAKER</v>
          </cell>
          <cell r="O2324" t="str">
            <v>LAB</v>
          </cell>
          <cell r="P2324" t="str">
            <v>SSC</v>
          </cell>
          <cell r="Q2324" t="str">
            <v>#NOCODE#</v>
          </cell>
          <cell r="R2324" t="str">
            <v>#NOCODE#</v>
          </cell>
          <cell r="S2324" t="str">
            <v>DIVERSOS</v>
          </cell>
          <cell r="T2324" t="str">
            <v>PT</v>
          </cell>
          <cell r="U2324" t="str">
            <v>NO</v>
          </cell>
          <cell r="V2324" t="str">
            <v>PTD</v>
          </cell>
          <cell r="W2324" t="str">
            <v>Compra</v>
          </cell>
        </row>
        <row r="2325">
          <cell r="B2325" t="str">
            <v>4054-L1</v>
          </cell>
          <cell r="C2325" t="str">
            <v>Desc. Placas 2% Tae-Gel.</v>
          </cell>
          <cell r="D2325" t="str">
            <v>10 placas/caja              pz</v>
          </cell>
          <cell r="E2325" t="str">
            <v>Desc. Placas 2% Tae-Gel.10 placas/caja              pz</v>
          </cell>
          <cell r="F2325" t="str">
            <v>PZ</v>
          </cell>
          <cell r="G2325" t="str">
            <v>pz</v>
          </cell>
          <cell r="H2325">
            <v>5326.6589999999997</v>
          </cell>
          <cell r="I2325" t="str">
            <v>Desc. Sin Alt.</v>
          </cell>
          <cell r="J2325">
            <v>0</v>
          </cell>
          <cell r="K2325">
            <v>0</v>
          </cell>
          <cell r="L2325" t="str">
            <v>COMPRADOR 2</v>
          </cell>
          <cell r="M2325" t="str">
            <v>Desc.</v>
          </cell>
          <cell r="N2325" t="str">
            <v>BAKER</v>
          </cell>
          <cell r="O2325" t="str">
            <v>LAB</v>
          </cell>
          <cell r="P2325" t="str">
            <v>SSC</v>
          </cell>
          <cell r="Q2325" t="str">
            <v>#NOCODE#</v>
          </cell>
          <cell r="R2325" t="str">
            <v>#NOCODE#</v>
          </cell>
          <cell r="S2325" t="str">
            <v>DIVERSOS</v>
          </cell>
          <cell r="T2325" t="str">
            <v>PT</v>
          </cell>
          <cell r="U2325" t="str">
            <v>NO</v>
          </cell>
          <cell r="V2325" t="str">
            <v>PTD</v>
          </cell>
          <cell r="W2325" t="str">
            <v>Compra</v>
          </cell>
        </row>
        <row r="2326">
          <cell r="B2326" t="str">
            <v>4054-P1</v>
          </cell>
          <cell r="C2326" t="str">
            <v>Desc. Placas 2% Tae-Gel.</v>
          </cell>
          <cell r="D2326" t="str">
            <v>10 placas/caja              pz</v>
          </cell>
          <cell r="E2326" t="str">
            <v>Desc. Placas 2% Tae-Gel.10 placas/caja              pz</v>
          </cell>
          <cell r="F2326" t="str">
            <v>PZ</v>
          </cell>
          <cell r="G2326" t="str">
            <v>pz</v>
          </cell>
          <cell r="H2326">
            <v>6344.1360960000002</v>
          </cell>
          <cell r="I2326" t="str">
            <v>Desc. Sin Alt.</v>
          </cell>
          <cell r="J2326">
            <v>0</v>
          </cell>
          <cell r="K2326">
            <v>0</v>
          </cell>
          <cell r="L2326" t="str">
            <v>COMPRADOR 2</v>
          </cell>
          <cell r="M2326" t="str">
            <v>Desc.</v>
          </cell>
          <cell r="N2326" t="str">
            <v>BAKER</v>
          </cell>
          <cell r="O2326" t="str">
            <v>LAB</v>
          </cell>
          <cell r="P2326" t="str">
            <v>SSC</v>
          </cell>
          <cell r="Q2326" t="str">
            <v>#NOCODE#</v>
          </cell>
          <cell r="R2326" t="str">
            <v>#NOCODE#</v>
          </cell>
          <cell r="S2326" t="str">
            <v>DIVERSOS</v>
          </cell>
          <cell r="T2326" t="str">
            <v>PT</v>
          </cell>
          <cell r="U2326" t="str">
            <v>NO</v>
          </cell>
          <cell r="V2326" t="str">
            <v>PTD</v>
          </cell>
          <cell r="W2326" t="str">
            <v>Compra</v>
          </cell>
        </row>
        <row r="2327">
          <cell r="B2327" t="str">
            <v>4056-00</v>
          </cell>
          <cell r="C2327" t="str">
            <v>Fenol Blanco Cristal Fundido</v>
          </cell>
          <cell r="D2327" t="str">
            <v>Ultrapure Bioreagent     100 g</v>
          </cell>
          <cell r="E2327" t="str">
            <v>Fenol Blanco Cristal FundidoUltrapure Bioreagent     100 g</v>
          </cell>
          <cell r="F2327" t="str">
            <v>PZ</v>
          </cell>
          <cell r="G2327" t="str">
            <v>100 g</v>
          </cell>
          <cell r="H2327">
            <v>4217.97</v>
          </cell>
          <cell r="I2327">
            <v>0</v>
          </cell>
          <cell r="J2327">
            <v>0</v>
          </cell>
          <cell r="K2327">
            <v>0.1</v>
          </cell>
          <cell r="L2327" t="str">
            <v>COMPRADOR 2</v>
          </cell>
          <cell r="M2327" t="str">
            <v>Make to Order</v>
          </cell>
          <cell r="N2327" t="str">
            <v>BAKER</v>
          </cell>
          <cell r="O2327" t="str">
            <v>LAB</v>
          </cell>
          <cell r="P2327" t="str">
            <v>BIO</v>
          </cell>
          <cell r="Q2327" t="str">
            <v>#NOCODE#</v>
          </cell>
          <cell r="R2327" t="str">
            <v>#NOCODE#</v>
          </cell>
          <cell r="S2327" t="str">
            <v>SALES</v>
          </cell>
          <cell r="T2327" t="str">
            <v>PT</v>
          </cell>
          <cell r="U2327" t="str">
            <v>NO</v>
          </cell>
          <cell r="V2327" t="str">
            <v>PTD</v>
          </cell>
          <cell r="W2327" t="str">
            <v>Compra</v>
          </cell>
        </row>
        <row r="2328">
          <cell r="B2328" t="str">
            <v>4056-01</v>
          </cell>
          <cell r="C2328" t="str">
            <v>Fenol Blanco Cristal Fundido</v>
          </cell>
          <cell r="D2328" t="str">
            <v>Ultrapure Bioreagent     500 g</v>
          </cell>
          <cell r="E2328" t="str">
            <v>Fenol Blanco Cristal FundidoUltrapure Bioreagent     500 g</v>
          </cell>
          <cell r="F2328" t="str">
            <v>PZ</v>
          </cell>
          <cell r="G2328" t="str">
            <v>500 GR</v>
          </cell>
          <cell r="H2328">
            <v>7335.31</v>
          </cell>
          <cell r="I2328">
            <v>0</v>
          </cell>
          <cell r="J2328">
            <v>1</v>
          </cell>
          <cell r="K2328">
            <v>0.5</v>
          </cell>
          <cell r="L2328" t="str">
            <v>COMPRADOR 2</v>
          </cell>
          <cell r="M2328" t="str">
            <v>Make to Order</v>
          </cell>
          <cell r="N2328" t="str">
            <v>BAKER</v>
          </cell>
          <cell r="O2328" t="str">
            <v>LAB</v>
          </cell>
          <cell r="P2328" t="str">
            <v>BIO</v>
          </cell>
          <cell r="Q2328" t="str">
            <v>#NOCODE#</v>
          </cell>
          <cell r="R2328" t="str">
            <v>#NOCODE#</v>
          </cell>
          <cell r="S2328" t="str">
            <v>SALES</v>
          </cell>
          <cell r="T2328" t="str">
            <v>PT</v>
          </cell>
          <cell r="U2328" t="str">
            <v>NO</v>
          </cell>
          <cell r="V2328" t="str">
            <v>PTD</v>
          </cell>
          <cell r="W2328" t="str">
            <v>Compra</v>
          </cell>
        </row>
        <row r="2329">
          <cell r="B2329" t="str">
            <v>4056-02</v>
          </cell>
          <cell r="C2329" t="str">
            <v>Desc. Fenol Blanco Crist Fund.</v>
          </cell>
          <cell r="D2329" t="str">
            <v>Ultrapure Bioreagent      1 kg</v>
          </cell>
          <cell r="E2329" t="str">
            <v>Desc. Fenol Blanco Crist Fund.Ultrapure Bioreagent      1 kg</v>
          </cell>
          <cell r="F2329" t="str">
            <v>PZ</v>
          </cell>
          <cell r="G2329" t="str">
            <v>1 kg</v>
          </cell>
          <cell r="H2329">
            <v>8033.81</v>
          </cell>
          <cell r="I2329" t="str">
            <v>Desc. X USA Enero de 2017</v>
          </cell>
          <cell r="J2329">
            <v>1</v>
          </cell>
          <cell r="K2329">
            <v>1</v>
          </cell>
          <cell r="L2329" t="str">
            <v>COMPRADOR 2</v>
          </cell>
          <cell r="M2329" t="str">
            <v>Make to Order</v>
          </cell>
          <cell r="N2329" t="str">
            <v>BAKER</v>
          </cell>
          <cell r="O2329" t="str">
            <v>LAB</v>
          </cell>
          <cell r="P2329" t="str">
            <v>BIO</v>
          </cell>
          <cell r="Q2329" t="str">
            <v>#NOCODE#</v>
          </cell>
          <cell r="R2329" t="str">
            <v>#NOCODE#</v>
          </cell>
          <cell r="S2329" t="str">
            <v>SALES</v>
          </cell>
          <cell r="T2329" t="str">
            <v>PT</v>
          </cell>
          <cell r="U2329" t="str">
            <v>NO</v>
          </cell>
          <cell r="V2329" t="str">
            <v>PTD</v>
          </cell>
          <cell r="W2329" t="str">
            <v>Compra</v>
          </cell>
        </row>
        <row r="2330">
          <cell r="B2330" t="str">
            <v>4057-02</v>
          </cell>
          <cell r="C2330" t="str">
            <v>Glicina RA Biochemical</v>
          </cell>
          <cell r="D2330" t="str">
            <v>Reagent                   1 kg</v>
          </cell>
          <cell r="E2330" t="str">
            <v>Glicina RA BiochemicalReagent                   1 kg</v>
          </cell>
          <cell r="F2330" t="str">
            <v>PZ</v>
          </cell>
          <cell r="G2330" t="str">
            <v>1 kg</v>
          </cell>
          <cell r="H2330">
            <v>3653.32</v>
          </cell>
          <cell r="I2330">
            <v>0</v>
          </cell>
          <cell r="J2330">
            <v>1.26</v>
          </cell>
          <cell r="K2330">
            <v>1</v>
          </cell>
          <cell r="L2330" t="str">
            <v>COMPRADOR 6</v>
          </cell>
          <cell r="M2330" t="str">
            <v>Recurso F</v>
          </cell>
          <cell r="N2330" t="str">
            <v>BAKER</v>
          </cell>
          <cell r="O2330" t="str">
            <v>LAB</v>
          </cell>
          <cell r="P2330" t="str">
            <v>BIO</v>
          </cell>
          <cell r="Q2330" t="str">
            <v>#NOCODE#</v>
          </cell>
          <cell r="R2330" t="str">
            <v>#NOCODE#</v>
          </cell>
          <cell r="S2330" t="str">
            <v>SOLVENTES</v>
          </cell>
          <cell r="T2330" t="str">
            <v>PT</v>
          </cell>
          <cell r="U2330" t="str">
            <v>NO</v>
          </cell>
          <cell r="V2330" t="str">
            <v>PTD</v>
          </cell>
          <cell r="W2330" t="str">
            <v>Compra</v>
          </cell>
        </row>
        <row r="2331">
          <cell r="B2331" t="str">
            <v>4057-06</v>
          </cell>
          <cell r="C2331" t="str">
            <v>Glicina RA Biochemical</v>
          </cell>
          <cell r="D2331" t="str">
            <v>Reagent                   5 kg</v>
          </cell>
          <cell r="E2331" t="str">
            <v>Glicina RA BiochemicalReagent                   5 kg</v>
          </cell>
          <cell r="F2331" t="str">
            <v>PZ</v>
          </cell>
          <cell r="G2331" t="str">
            <v>5 kg</v>
          </cell>
          <cell r="H2331">
            <v>8785.51</v>
          </cell>
          <cell r="I2331">
            <v>0</v>
          </cell>
          <cell r="J2331">
            <v>1.26</v>
          </cell>
          <cell r="K2331">
            <v>5</v>
          </cell>
          <cell r="L2331" t="str">
            <v>COMPRADOR 6</v>
          </cell>
          <cell r="M2331" t="str">
            <v>Recurso D</v>
          </cell>
          <cell r="N2331" t="str">
            <v>BAKER</v>
          </cell>
          <cell r="O2331" t="str">
            <v>LAB</v>
          </cell>
          <cell r="P2331" t="str">
            <v>BIO</v>
          </cell>
          <cell r="Q2331" t="str">
            <v>#NOCODE#</v>
          </cell>
          <cell r="R2331" t="str">
            <v>#NOCODE#</v>
          </cell>
          <cell r="S2331" t="str">
            <v>SOLVENTES</v>
          </cell>
          <cell r="T2331" t="str">
            <v>PT</v>
          </cell>
          <cell r="U2331" t="str">
            <v>NO</v>
          </cell>
          <cell r="V2331" t="str">
            <v>PTD</v>
          </cell>
          <cell r="W2331" t="str">
            <v>Compra</v>
          </cell>
        </row>
        <row r="2332">
          <cell r="B2332" t="str">
            <v>4058-01</v>
          </cell>
          <cell r="C2332" t="str">
            <v>Cloruro de Sodio ULTRAPURO</v>
          </cell>
          <cell r="D2332" t="str">
            <v>Crist.                   500 g</v>
          </cell>
          <cell r="E2332" t="str">
            <v>Cloruro de Sodio ULTRAPUROCrist.                   500 g</v>
          </cell>
          <cell r="F2332" t="str">
            <v>PZ</v>
          </cell>
          <cell r="G2332" t="str">
            <v>500 GR</v>
          </cell>
          <cell r="H2332">
            <v>1117.5999999999999</v>
          </cell>
          <cell r="I2332">
            <v>0</v>
          </cell>
          <cell r="J2332">
            <v>1</v>
          </cell>
          <cell r="K2332">
            <v>0.5</v>
          </cell>
          <cell r="L2332" t="str">
            <v>COMPRADOR 2</v>
          </cell>
          <cell r="M2332" t="str">
            <v>Recurso F</v>
          </cell>
          <cell r="N2332" t="str">
            <v>BAKER</v>
          </cell>
          <cell r="O2332" t="str">
            <v>LAB</v>
          </cell>
          <cell r="P2332" t="str">
            <v>BIO</v>
          </cell>
          <cell r="Q2332" t="str">
            <v>#NOCODE#</v>
          </cell>
          <cell r="R2332" t="str">
            <v>#NOCODE#</v>
          </cell>
          <cell r="S2332" t="str">
            <v>SALES</v>
          </cell>
          <cell r="T2332" t="str">
            <v>PT</v>
          </cell>
          <cell r="U2332" t="str">
            <v>NO</v>
          </cell>
          <cell r="V2332" t="str">
            <v>PTD</v>
          </cell>
          <cell r="W2332" t="str">
            <v>Compra</v>
          </cell>
        </row>
        <row r="2333">
          <cell r="B2333" t="str">
            <v>4058-05</v>
          </cell>
          <cell r="C2333" t="str">
            <v>Cloruro de Sodio ULTRAPURO</v>
          </cell>
          <cell r="D2333" t="str">
            <v>Crist.                  2.5 kg</v>
          </cell>
          <cell r="E2333" t="str">
            <v>Cloruro de Sodio ULTRAPUROCrist.                  2.5 kg</v>
          </cell>
          <cell r="F2333" t="str">
            <v>PZ</v>
          </cell>
          <cell r="G2333" t="str">
            <v>2.5 KG</v>
          </cell>
          <cell r="H2333">
            <v>2116.62</v>
          </cell>
          <cell r="I2333">
            <v>0</v>
          </cell>
          <cell r="J2333">
            <v>1</v>
          </cell>
          <cell r="K2333">
            <v>2.5</v>
          </cell>
          <cell r="L2333" t="str">
            <v>COMPRADOR 2</v>
          </cell>
          <cell r="M2333" t="str">
            <v>Recurso F</v>
          </cell>
          <cell r="N2333" t="str">
            <v>BAKER</v>
          </cell>
          <cell r="O2333" t="str">
            <v>LAB</v>
          </cell>
          <cell r="P2333" t="str">
            <v>BIO</v>
          </cell>
          <cell r="Q2333" t="str">
            <v>#NOCODE#</v>
          </cell>
          <cell r="R2333" t="str">
            <v>#NOCODE#</v>
          </cell>
          <cell r="S2333" t="str">
            <v>SALES</v>
          </cell>
          <cell r="T2333" t="str">
            <v>PT</v>
          </cell>
          <cell r="U2333" t="str">
            <v>NO</v>
          </cell>
          <cell r="V2333" t="str">
            <v>PTD</v>
          </cell>
          <cell r="W2333" t="str">
            <v>Compra</v>
          </cell>
        </row>
        <row r="2334">
          <cell r="B2334" t="str">
            <v>4058-07</v>
          </cell>
          <cell r="C2334" t="str">
            <v>Cloruro de Sodio ULTRAPURO</v>
          </cell>
          <cell r="D2334" t="str">
            <v>Crist.                   12 kg</v>
          </cell>
          <cell r="E2334" t="str">
            <v>Cloruro de Sodio ULTRAPUROCrist.                   12 kg</v>
          </cell>
          <cell r="F2334" t="str">
            <v>PZ</v>
          </cell>
          <cell r="G2334" t="str">
            <v>12 KG</v>
          </cell>
          <cell r="H2334">
            <v>6048.64</v>
          </cell>
          <cell r="I2334">
            <v>0</v>
          </cell>
          <cell r="J2334">
            <v>1</v>
          </cell>
          <cell r="K2334">
            <v>12</v>
          </cell>
          <cell r="L2334" t="str">
            <v>COMPRADOR 2</v>
          </cell>
          <cell r="M2334" t="str">
            <v>Make to Order</v>
          </cell>
          <cell r="N2334" t="str">
            <v>BAKER</v>
          </cell>
          <cell r="O2334" t="str">
            <v>LAB</v>
          </cell>
          <cell r="P2334" t="str">
            <v>BIO</v>
          </cell>
          <cell r="Q2334" t="str">
            <v>#NOCODE#</v>
          </cell>
          <cell r="R2334" t="str">
            <v>#NOCODE#</v>
          </cell>
          <cell r="S2334" t="str">
            <v>SALES</v>
          </cell>
          <cell r="T2334" t="str">
            <v>PT</v>
          </cell>
          <cell r="U2334" t="str">
            <v>NO</v>
          </cell>
          <cell r="V2334" t="str">
            <v>PTD</v>
          </cell>
          <cell r="W2334" t="str">
            <v>Compra</v>
          </cell>
        </row>
        <row r="2335">
          <cell r="B2335" t="str">
            <v>4059-00</v>
          </cell>
          <cell r="C2335" t="str">
            <v>Glicina Ultrapure Bioreagent</v>
          </cell>
          <cell r="D2335" t="str">
            <v>250 g</v>
          </cell>
          <cell r="E2335" t="str">
            <v>Glicina Ultrapure Bioreagent250 g</v>
          </cell>
          <cell r="F2335" t="str">
            <v>PZ</v>
          </cell>
          <cell r="G2335" t="str">
            <v>250 g</v>
          </cell>
          <cell r="H2335">
            <v>1208.06</v>
          </cell>
          <cell r="I2335">
            <v>0</v>
          </cell>
          <cell r="J2335">
            <v>1.26</v>
          </cell>
          <cell r="K2335">
            <v>0.25</v>
          </cell>
          <cell r="L2335" t="str">
            <v>COMPRADOR 6</v>
          </cell>
          <cell r="M2335" t="str">
            <v>Recurso F</v>
          </cell>
          <cell r="N2335" t="str">
            <v>BAKER</v>
          </cell>
          <cell r="O2335" t="str">
            <v>LAB</v>
          </cell>
          <cell r="P2335" t="str">
            <v>BIO</v>
          </cell>
          <cell r="Q2335" t="str">
            <v>#NOCODE#</v>
          </cell>
          <cell r="R2335" t="str">
            <v>#NOCODE#</v>
          </cell>
          <cell r="S2335" t="str">
            <v>SOLVENTES</v>
          </cell>
          <cell r="T2335" t="str">
            <v>PT</v>
          </cell>
          <cell r="U2335" t="str">
            <v>NO</v>
          </cell>
          <cell r="V2335" t="str">
            <v>PTD</v>
          </cell>
          <cell r="W2335" t="str">
            <v>Compra</v>
          </cell>
        </row>
        <row r="2336">
          <cell r="B2336" t="str">
            <v>4059-01</v>
          </cell>
          <cell r="C2336" t="str">
            <v>Desc. Glicina Ultrapure</v>
          </cell>
          <cell r="D2336" t="str">
            <v>Bioreagent               500 g</v>
          </cell>
          <cell r="E2336" t="str">
            <v>Desc. Glicina UltrapureBioreagent               500 g</v>
          </cell>
          <cell r="F2336" t="str">
            <v>PZ</v>
          </cell>
          <cell r="G2336" t="str">
            <v>500 GR</v>
          </cell>
          <cell r="H2336">
            <v>1612.7659610000001</v>
          </cell>
          <cell r="I2336" t="str">
            <v>Desc. Alt. 4059-00 (250 g) Por USA Agosto/4/2015</v>
          </cell>
          <cell r="J2336">
            <v>1</v>
          </cell>
          <cell r="K2336">
            <v>0.5</v>
          </cell>
          <cell r="L2336" t="str">
            <v>COMPRADOR 6</v>
          </cell>
          <cell r="M2336" t="str">
            <v>Desc.</v>
          </cell>
          <cell r="N2336" t="str">
            <v>BAKER</v>
          </cell>
          <cell r="O2336" t="str">
            <v>LAB</v>
          </cell>
          <cell r="P2336" t="str">
            <v>LAB</v>
          </cell>
          <cell r="Q2336" t="str">
            <v>#NOCODE#</v>
          </cell>
          <cell r="R2336" t="str">
            <v>#NOCODE#</v>
          </cell>
          <cell r="S2336" t="str">
            <v>SOLVENTES</v>
          </cell>
          <cell r="T2336" t="str">
            <v>PT</v>
          </cell>
          <cell r="U2336" t="str">
            <v>NO</v>
          </cell>
          <cell r="V2336" t="str">
            <v>PTD</v>
          </cell>
          <cell r="W2336" t="str">
            <v>COMPRA</v>
          </cell>
        </row>
        <row r="2337">
          <cell r="B2337" t="str">
            <v>4059-02</v>
          </cell>
          <cell r="C2337" t="str">
            <v>Glicina Ultrapure Bioreagent</v>
          </cell>
          <cell r="D2337" t="str">
            <v>1 kg</v>
          </cell>
          <cell r="E2337" t="str">
            <v>Glicina Ultrapure Bioreagent1 kg</v>
          </cell>
          <cell r="F2337" t="str">
            <v>PZ</v>
          </cell>
          <cell r="G2337" t="str">
            <v>1 kg</v>
          </cell>
          <cell r="H2337">
            <v>3141</v>
          </cell>
          <cell r="I2337">
            <v>0</v>
          </cell>
          <cell r="J2337">
            <v>1.26</v>
          </cell>
          <cell r="K2337">
            <v>1</v>
          </cell>
          <cell r="L2337" t="str">
            <v>COMPRADOR 6</v>
          </cell>
          <cell r="M2337" t="str">
            <v>Recurso F</v>
          </cell>
          <cell r="N2337" t="str">
            <v>BAKER</v>
          </cell>
          <cell r="O2337" t="str">
            <v>LAB</v>
          </cell>
          <cell r="P2337" t="str">
            <v>BIO</v>
          </cell>
          <cell r="Q2337" t="str">
            <v>#NOCODE#</v>
          </cell>
          <cell r="R2337" t="str">
            <v>#NOCODE#</v>
          </cell>
          <cell r="S2337" t="str">
            <v>SOLVENTES</v>
          </cell>
          <cell r="T2337" t="str">
            <v>PT</v>
          </cell>
          <cell r="U2337" t="str">
            <v>NO</v>
          </cell>
          <cell r="V2337" t="str">
            <v>PTD</v>
          </cell>
          <cell r="W2337" t="str">
            <v>Compra</v>
          </cell>
        </row>
        <row r="2338">
          <cell r="B2338" t="str">
            <v>4059-06</v>
          </cell>
          <cell r="C2338" t="str">
            <v>Glicina Ultrapure Bioreagent</v>
          </cell>
          <cell r="D2338" t="str">
            <v>5 kg</v>
          </cell>
          <cell r="E2338" t="str">
            <v>Glicina Ultrapure Bioreagent5 kg</v>
          </cell>
          <cell r="F2338" t="str">
            <v>PZ</v>
          </cell>
          <cell r="G2338" t="str">
            <v>5 kg</v>
          </cell>
          <cell r="H2338">
            <v>9661.82</v>
          </cell>
          <cell r="I2338">
            <v>0</v>
          </cell>
          <cell r="J2338">
            <v>1.26</v>
          </cell>
          <cell r="K2338">
            <v>5</v>
          </cell>
          <cell r="L2338" t="str">
            <v>COMPRADOR 6</v>
          </cell>
          <cell r="M2338" t="str">
            <v>Make to Order</v>
          </cell>
          <cell r="N2338" t="str">
            <v>BAKER</v>
          </cell>
          <cell r="O2338" t="str">
            <v>LAB</v>
          </cell>
          <cell r="P2338" t="str">
            <v>BIO</v>
          </cell>
          <cell r="Q2338" t="str">
            <v>#NOCODE#</v>
          </cell>
          <cell r="R2338" t="str">
            <v>#NOCODE#</v>
          </cell>
          <cell r="S2338" t="str">
            <v>SOLVENTES</v>
          </cell>
          <cell r="T2338" t="str">
            <v>PT</v>
          </cell>
          <cell r="U2338" t="str">
            <v>NO</v>
          </cell>
          <cell r="V2338" t="str">
            <v>PTD</v>
          </cell>
          <cell r="W2338" t="str">
            <v>Compra</v>
          </cell>
        </row>
        <row r="2339">
          <cell r="B2339" t="str">
            <v>4060-02</v>
          </cell>
          <cell r="C2339" t="str">
            <v>Desc. Sulfato de Estriquinina</v>
          </cell>
          <cell r="D2339" t="str">
            <v>Reactivo                   5 g</v>
          </cell>
          <cell r="E2339" t="str">
            <v>Desc. Sulfato de EstriquininaReactivo                   5 g</v>
          </cell>
          <cell r="F2339" t="str">
            <v>PZ</v>
          </cell>
          <cell r="G2339" t="str">
            <v>5 g</v>
          </cell>
          <cell r="H2339">
            <v>2892.92</v>
          </cell>
          <cell r="I2339" t="str">
            <v>Desc. Sin Alt.</v>
          </cell>
          <cell r="J2339">
            <v>1</v>
          </cell>
          <cell r="K2339">
            <v>5.0000000000000001E-3</v>
          </cell>
          <cell r="L2339" t="str">
            <v>COMPRADOR 2</v>
          </cell>
          <cell r="M2339" t="str">
            <v>Desc.</v>
          </cell>
          <cell r="N2339" t="str">
            <v>BAKER</v>
          </cell>
          <cell r="O2339" t="str">
            <v>LAB</v>
          </cell>
          <cell r="P2339" t="str">
            <v>LAB</v>
          </cell>
          <cell r="Q2339" t="str">
            <v>#NOCODE#</v>
          </cell>
          <cell r="R2339" t="str">
            <v>#NOCODE#</v>
          </cell>
          <cell r="S2339" t="str">
            <v>SALES</v>
          </cell>
          <cell r="T2339" t="str">
            <v>PT</v>
          </cell>
          <cell r="U2339" t="str">
            <v>NO</v>
          </cell>
          <cell r="V2339" t="str">
            <v>PTD</v>
          </cell>
          <cell r="W2339" t="str">
            <v>Compra</v>
          </cell>
        </row>
        <row r="2340">
          <cell r="B2340" t="str">
            <v>4062-01</v>
          </cell>
          <cell r="C2340" t="str">
            <v>Fosfato de Sodio Dib. Anh. Pvo</v>
          </cell>
          <cell r="D2340" t="str">
            <v>ULTRAPURE                500 g</v>
          </cell>
          <cell r="E2340" t="str">
            <v>Fosfato de Sodio Dib. Anh. PvoULTRAPURE                500 g</v>
          </cell>
          <cell r="F2340" t="str">
            <v>PZ</v>
          </cell>
          <cell r="G2340" t="str">
            <v>500 GR</v>
          </cell>
          <cell r="H2340">
            <v>1757.37</v>
          </cell>
          <cell r="I2340">
            <v>0</v>
          </cell>
          <cell r="J2340">
            <v>1</v>
          </cell>
          <cell r="K2340">
            <v>0.5</v>
          </cell>
          <cell r="L2340" t="str">
            <v>COMPRADOR 2</v>
          </cell>
          <cell r="M2340" t="str">
            <v>Make to Order</v>
          </cell>
          <cell r="N2340" t="str">
            <v>BAKER</v>
          </cell>
          <cell r="O2340" t="str">
            <v>LAB</v>
          </cell>
          <cell r="P2340" t="str">
            <v>BIO</v>
          </cell>
          <cell r="Q2340" t="str">
            <v>#NOCODE#</v>
          </cell>
          <cell r="R2340" t="str">
            <v>#NOCODE#</v>
          </cell>
          <cell r="S2340" t="str">
            <v>SALES</v>
          </cell>
          <cell r="T2340" t="str">
            <v>PT</v>
          </cell>
          <cell r="U2340" t="str">
            <v>NO</v>
          </cell>
          <cell r="V2340" t="str">
            <v>PTD</v>
          </cell>
          <cell r="W2340" t="str">
            <v>Compra</v>
          </cell>
        </row>
        <row r="2341">
          <cell r="B2341" t="str">
            <v>4062-05</v>
          </cell>
          <cell r="C2341" t="str">
            <v>Fosfato de Sodio Dib. Anh. Pvo</v>
          </cell>
          <cell r="D2341" t="str">
            <v>ULTRAPURE               2.5 kg</v>
          </cell>
          <cell r="E2341" t="str">
            <v>Fosfato de Sodio Dib. Anh. PvoULTRAPURE               2.5 kg</v>
          </cell>
          <cell r="F2341" t="str">
            <v>PZ</v>
          </cell>
          <cell r="G2341" t="str">
            <v>2.5 KG</v>
          </cell>
          <cell r="H2341">
            <v>4958.51</v>
          </cell>
          <cell r="I2341">
            <v>0</v>
          </cell>
          <cell r="J2341">
            <v>1</v>
          </cell>
          <cell r="K2341">
            <v>2.5</v>
          </cell>
          <cell r="L2341" t="str">
            <v>COMPRADOR 2</v>
          </cell>
          <cell r="M2341" t="str">
            <v>Make to Order</v>
          </cell>
          <cell r="N2341" t="str">
            <v>BAKER</v>
          </cell>
          <cell r="O2341" t="str">
            <v>LAB</v>
          </cell>
          <cell r="P2341" t="str">
            <v>BIO</v>
          </cell>
          <cell r="Q2341" t="str">
            <v>#NOCODE#</v>
          </cell>
          <cell r="R2341" t="str">
            <v>#NOCODE#</v>
          </cell>
          <cell r="S2341" t="str">
            <v>SALES</v>
          </cell>
          <cell r="T2341" t="str">
            <v>PT</v>
          </cell>
          <cell r="U2341" t="str">
            <v>NO</v>
          </cell>
          <cell r="V2341" t="str">
            <v>PTD</v>
          </cell>
          <cell r="W2341" t="str">
            <v>Compra</v>
          </cell>
        </row>
        <row r="2342">
          <cell r="B2342" t="str">
            <v>4063-05</v>
          </cell>
          <cell r="C2342" t="str">
            <v>Agarosa PFGE ULTRAPURE</v>
          </cell>
          <cell r="D2342" t="str">
            <v>BIOREAGENT               100 g</v>
          </cell>
          <cell r="E2342" t="str">
            <v>Agarosa PFGE ULTRAPUREBIOREAGENT               100 g</v>
          </cell>
          <cell r="F2342" t="str">
            <v>PZ</v>
          </cell>
          <cell r="G2342" t="str">
            <v>100 g</v>
          </cell>
          <cell r="H2342">
            <v>4839.1099999999997</v>
          </cell>
          <cell r="I2342" t="str">
            <v>Reactivado por MBI</v>
          </cell>
          <cell r="J2342">
            <v>1</v>
          </cell>
          <cell r="K2342">
            <v>0.1</v>
          </cell>
          <cell r="L2342" t="str">
            <v>COMPRADOR 2</v>
          </cell>
          <cell r="M2342" t="str">
            <v>Make to Order</v>
          </cell>
          <cell r="N2342" t="str">
            <v>BAKER</v>
          </cell>
          <cell r="O2342" t="str">
            <v>LAB</v>
          </cell>
          <cell r="P2342" t="str">
            <v>BIO</v>
          </cell>
          <cell r="Q2342" t="str">
            <v>#NOCODE#</v>
          </cell>
          <cell r="R2342" t="str">
            <v>#NOCODE#</v>
          </cell>
          <cell r="S2342" t="str">
            <v>SALES</v>
          </cell>
          <cell r="T2342" t="str">
            <v>PT</v>
          </cell>
          <cell r="U2342" t="str">
            <v>NO</v>
          </cell>
          <cell r="V2342" t="str">
            <v>PTD</v>
          </cell>
          <cell r="W2342" t="str">
            <v>Compra</v>
          </cell>
        </row>
        <row r="2343">
          <cell r="B2343" t="str">
            <v>4072-01</v>
          </cell>
          <cell r="C2343" t="str">
            <v>Sacarosa Crist. RA ACS</v>
          </cell>
          <cell r="D2343" t="str">
            <v>500 g</v>
          </cell>
          <cell r="E2343" t="str">
            <v>Sacarosa Crist. RA ACS500 g</v>
          </cell>
          <cell r="F2343" t="str">
            <v>PZ</v>
          </cell>
          <cell r="G2343" t="str">
            <v>500 GR</v>
          </cell>
          <cell r="H2343">
            <v>1223.22</v>
          </cell>
          <cell r="I2343">
            <v>0</v>
          </cell>
          <cell r="J2343">
            <v>1</v>
          </cell>
          <cell r="K2343">
            <v>0.5</v>
          </cell>
          <cell r="L2343" t="str">
            <v>PLANEADOR 1</v>
          </cell>
          <cell r="M2343" t="str">
            <v>Recurso A</v>
          </cell>
          <cell r="N2343" t="str">
            <v>BAKER</v>
          </cell>
          <cell r="O2343" t="str">
            <v>LAB</v>
          </cell>
          <cell r="P2343" t="str">
            <v>LAB</v>
          </cell>
          <cell r="Q2343" t="str">
            <v>#NOCODE#</v>
          </cell>
          <cell r="R2343" t="str">
            <v>#NOCODE#</v>
          </cell>
          <cell r="S2343" t="str">
            <v>SALES</v>
          </cell>
          <cell r="T2343" t="str">
            <v>PT</v>
          </cell>
          <cell r="U2343" t="str">
            <v>NO</v>
          </cell>
          <cell r="V2343" t="str">
            <v>PTEPTD</v>
          </cell>
          <cell r="W2343" t="str">
            <v>Empaque</v>
          </cell>
        </row>
        <row r="2344">
          <cell r="B2344" t="str">
            <v>4072-05</v>
          </cell>
          <cell r="C2344" t="str">
            <v>Sacarosa Crist. RA ACS</v>
          </cell>
          <cell r="D2344" t="str">
            <v>2.5 kg</v>
          </cell>
          <cell r="E2344" t="str">
            <v>Sacarosa Crist. RA ACS2.5 kg</v>
          </cell>
          <cell r="F2344" t="str">
            <v>PZ</v>
          </cell>
          <cell r="G2344" t="str">
            <v>2.5 KG</v>
          </cell>
          <cell r="H2344">
            <v>4183.42</v>
          </cell>
          <cell r="I2344">
            <v>0</v>
          </cell>
          <cell r="J2344">
            <v>1</v>
          </cell>
          <cell r="K2344">
            <v>2.5</v>
          </cell>
          <cell r="L2344" t="str">
            <v>PLANEADOR 1</v>
          </cell>
          <cell r="M2344" t="str">
            <v>Recurso C</v>
          </cell>
          <cell r="N2344" t="str">
            <v>BAKER</v>
          </cell>
          <cell r="O2344" t="str">
            <v>LAB</v>
          </cell>
          <cell r="P2344" t="str">
            <v>LAB</v>
          </cell>
          <cell r="Q2344" t="str">
            <v>#NOCODE#</v>
          </cell>
          <cell r="R2344" t="str">
            <v>#NOCODE#</v>
          </cell>
          <cell r="S2344" t="str">
            <v>SALES</v>
          </cell>
          <cell r="T2344" t="str">
            <v>PT</v>
          </cell>
          <cell r="U2344" t="str">
            <v>NO</v>
          </cell>
          <cell r="V2344" t="str">
            <v>PTEPTD</v>
          </cell>
          <cell r="W2344" t="str">
            <v>Empaque</v>
          </cell>
        </row>
        <row r="2345">
          <cell r="B2345" t="str">
            <v>4072-07</v>
          </cell>
          <cell r="C2345" t="str">
            <v>Sacarosa Crist. RA ACS</v>
          </cell>
          <cell r="D2345" t="str">
            <v>12 kg</v>
          </cell>
          <cell r="E2345" t="str">
            <v>Sacarosa Crist. RA ACS12 kg</v>
          </cell>
          <cell r="F2345" t="str">
            <v>PZ</v>
          </cell>
          <cell r="G2345" t="str">
            <v>12 KG</v>
          </cell>
          <cell r="H2345">
            <v>12355.44</v>
          </cell>
          <cell r="I2345">
            <v>0</v>
          </cell>
          <cell r="J2345">
            <v>1</v>
          </cell>
          <cell r="K2345">
            <v>12</v>
          </cell>
          <cell r="L2345" t="str">
            <v>COMPRADOR 2</v>
          </cell>
          <cell r="M2345" t="str">
            <v>Recurso D</v>
          </cell>
          <cell r="N2345" t="str">
            <v>BAKER</v>
          </cell>
          <cell r="O2345" t="str">
            <v>LAB</v>
          </cell>
          <cell r="P2345" t="str">
            <v>LAB</v>
          </cell>
          <cell r="Q2345" t="str">
            <v>#NOCODE#</v>
          </cell>
          <cell r="R2345" t="str">
            <v>#NOCODE#</v>
          </cell>
          <cell r="S2345" t="str">
            <v>SALES</v>
          </cell>
          <cell r="T2345" t="str">
            <v>PT</v>
          </cell>
          <cell r="U2345" t="str">
            <v>NO</v>
          </cell>
          <cell r="V2345" t="str">
            <v>PTD</v>
          </cell>
          <cell r="W2345" t="str">
            <v>Compra</v>
          </cell>
        </row>
        <row r="2346">
          <cell r="B2346" t="str">
            <v>4072-20</v>
          </cell>
          <cell r="C2346" t="str">
            <v>Desc. Sacarosa Crist. RA ACS</v>
          </cell>
          <cell r="D2346" t="str">
            <v>2 kg</v>
          </cell>
          <cell r="E2346" t="str">
            <v>Desc. Sacarosa Crist. RA ACS2 kg</v>
          </cell>
          <cell r="F2346" t="str">
            <v>PZ</v>
          </cell>
          <cell r="G2346" t="str">
            <v>2 KG</v>
          </cell>
          <cell r="H2346">
            <v>3919.17</v>
          </cell>
          <cell r="I2346" t="str">
            <v>Desc.  Alt.4072-05 (25 Kg)</v>
          </cell>
          <cell r="J2346">
            <v>1</v>
          </cell>
          <cell r="K2346">
            <v>2</v>
          </cell>
          <cell r="L2346" t="str">
            <v>PLANEADOR 1</v>
          </cell>
          <cell r="M2346" t="str">
            <v>Desc.</v>
          </cell>
          <cell r="N2346" t="str">
            <v>BAKER</v>
          </cell>
          <cell r="O2346" t="str">
            <v>LAB</v>
          </cell>
          <cell r="P2346" t="str">
            <v>LAB</v>
          </cell>
          <cell r="Q2346" t="str">
            <v>#NOCODE#</v>
          </cell>
          <cell r="R2346" t="str">
            <v>#NOCODE#</v>
          </cell>
          <cell r="S2346" t="str">
            <v>SALES</v>
          </cell>
          <cell r="T2346" t="str">
            <v>PT</v>
          </cell>
          <cell r="U2346" t="str">
            <v>NO</v>
          </cell>
          <cell r="V2346" t="str">
            <v>PTEPTD</v>
          </cell>
          <cell r="W2346" t="str">
            <v>Empaque</v>
          </cell>
        </row>
        <row r="2347">
          <cell r="B2347" t="str">
            <v>4072-54</v>
          </cell>
          <cell r="C2347" t="str">
            <v>Desc. Sacarosa Crist. RA ACS</v>
          </cell>
          <cell r="D2347" t="str">
            <v>25 kg</v>
          </cell>
          <cell r="E2347" t="str">
            <v>Desc. Sacarosa Crist. RA ACS25 kg</v>
          </cell>
          <cell r="F2347" t="str">
            <v>PZ</v>
          </cell>
          <cell r="G2347" t="str">
            <v>25 kg</v>
          </cell>
          <cell r="H2347">
            <v>0</v>
          </cell>
          <cell r="I2347" t="str">
            <v>Desc. 10/12/11. Alternativa 4072-07</v>
          </cell>
          <cell r="J2347">
            <v>1</v>
          </cell>
          <cell r="K2347">
            <v>25</v>
          </cell>
          <cell r="L2347" t="str">
            <v>PLANEADOR 1</v>
          </cell>
          <cell r="M2347" t="str">
            <v>Desc.</v>
          </cell>
          <cell r="N2347" t="str">
            <v>BAKER</v>
          </cell>
          <cell r="O2347" t="str">
            <v>SINTESIS</v>
          </cell>
          <cell r="P2347" t="str">
            <v>SIN</v>
          </cell>
          <cell r="Q2347" t="str">
            <v>#NOCODE#</v>
          </cell>
          <cell r="R2347" t="str">
            <v>#NOCODE#</v>
          </cell>
          <cell r="S2347" t="str">
            <v>SALES</v>
          </cell>
          <cell r="T2347" t="str">
            <v>PT</v>
          </cell>
          <cell r="U2347" t="str">
            <v>NO</v>
          </cell>
          <cell r="V2347" t="str">
            <v>PTEPTD</v>
          </cell>
          <cell r="W2347" t="str">
            <v>Empaque</v>
          </cell>
        </row>
        <row r="2348">
          <cell r="B2348" t="str">
            <v>4072-DR</v>
          </cell>
          <cell r="C2348" t="str">
            <v>Desc. Sacarosa Crist. RA ACS</v>
          </cell>
          <cell r="D2348" t="str">
            <v>kg</v>
          </cell>
          <cell r="E2348" t="str">
            <v>Desc. Sacarosa Crist. RA ACSkg</v>
          </cell>
          <cell r="F2348" t="str">
            <v>KG</v>
          </cell>
          <cell r="G2348" t="str">
            <v>kg</v>
          </cell>
          <cell r="H2348">
            <v>0</v>
          </cell>
          <cell r="I2348">
            <v>0</v>
          </cell>
          <cell r="J2348">
            <v>1</v>
          </cell>
          <cell r="K2348">
            <v>1</v>
          </cell>
          <cell r="L2348" t="str">
            <v>PLANEADOR 1</v>
          </cell>
          <cell r="M2348" t="str">
            <v>Desc.</v>
          </cell>
          <cell r="N2348" t="str">
            <v>BAKER</v>
          </cell>
          <cell r="O2348" t="str">
            <v>SINTESIS</v>
          </cell>
          <cell r="P2348" t="str">
            <v>SIN</v>
          </cell>
          <cell r="Q2348" t="str">
            <v>#NOCODE#</v>
          </cell>
          <cell r="R2348" t="str">
            <v>#NOCODE#</v>
          </cell>
          <cell r="S2348" t="str">
            <v>SALES</v>
          </cell>
          <cell r="T2348" t="str">
            <v>PT</v>
          </cell>
          <cell r="U2348" t="str">
            <v>NO</v>
          </cell>
          <cell r="V2348" t="str">
            <v>PTEPTD</v>
          </cell>
          <cell r="W2348" t="str">
            <v>EMPAQUE</v>
          </cell>
        </row>
        <row r="2349">
          <cell r="B2349" t="str">
            <v>4074-01</v>
          </cell>
          <cell r="C2349" t="str">
            <v>Sacarosa Crist. NF</v>
          </cell>
          <cell r="D2349" t="str">
            <v>500  g</v>
          </cell>
          <cell r="E2349" t="str">
            <v>Sacarosa Crist. NF500  g</v>
          </cell>
          <cell r="F2349" t="str">
            <v>PZ</v>
          </cell>
          <cell r="G2349" t="str">
            <v>500 GR</v>
          </cell>
          <cell r="H2349">
            <v>1084.5</v>
          </cell>
          <cell r="I2349">
            <v>0</v>
          </cell>
          <cell r="J2349">
            <v>1</v>
          </cell>
          <cell r="K2349">
            <v>0.5</v>
          </cell>
          <cell r="L2349" t="str">
            <v>COMPRADOR 2</v>
          </cell>
          <cell r="M2349" t="str">
            <v>Make to Order</v>
          </cell>
          <cell r="N2349" t="str">
            <v>BAKER</v>
          </cell>
          <cell r="O2349" t="str">
            <v>LAB</v>
          </cell>
          <cell r="P2349" t="str">
            <v>LAB</v>
          </cell>
          <cell r="Q2349" t="str">
            <v>#NOCODE#</v>
          </cell>
          <cell r="R2349" t="str">
            <v>#NOCODE#</v>
          </cell>
          <cell r="S2349" t="str">
            <v>SALES</v>
          </cell>
          <cell r="T2349" t="str">
            <v>PT</v>
          </cell>
          <cell r="U2349" t="str">
            <v>NO</v>
          </cell>
          <cell r="V2349" t="str">
            <v>PTD</v>
          </cell>
          <cell r="W2349" t="str">
            <v>Compra</v>
          </cell>
        </row>
        <row r="2350">
          <cell r="B2350" t="str">
            <v>4074-07</v>
          </cell>
          <cell r="C2350" t="str">
            <v>Sacarosa Crist. NF</v>
          </cell>
          <cell r="D2350" t="str">
            <v>12 kg</v>
          </cell>
          <cell r="E2350" t="str">
            <v>Sacarosa Crist. NF12 kg</v>
          </cell>
          <cell r="F2350" t="str">
            <v>PZ</v>
          </cell>
          <cell r="G2350" t="str">
            <v>12 KG</v>
          </cell>
          <cell r="H2350">
            <v>11909.14</v>
          </cell>
          <cell r="I2350">
            <v>0</v>
          </cell>
          <cell r="J2350">
            <v>1</v>
          </cell>
          <cell r="K2350">
            <v>12</v>
          </cell>
          <cell r="L2350" t="str">
            <v>COMPRADOR 2</v>
          </cell>
          <cell r="M2350" t="str">
            <v>Make to Order</v>
          </cell>
          <cell r="N2350" t="str">
            <v>BAKER</v>
          </cell>
          <cell r="O2350" t="str">
            <v>LAB</v>
          </cell>
          <cell r="P2350" t="str">
            <v>LAB</v>
          </cell>
          <cell r="Q2350" t="str">
            <v>#NOCODE#</v>
          </cell>
          <cell r="R2350" t="str">
            <v>#NOCODE#</v>
          </cell>
          <cell r="S2350" t="str">
            <v>SALES</v>
          </cell>
          <cell r="T2350" t="str">
            <v>PT</v>
          </cell>
          <cell r="U2350" t="str">
            <v>NO</v>
          </cell>
          <cell r="V2350" t="str">
            <v>PTD</v>
          </cell>
          <cell r="W2350" t="str">
            <v>Compra</v>
          </cell>
        </row>
        <row r="2351">
          <cell r="B2351" t="str">
            <v>4075-01</v>
          </cell>
          <cell r="C2351" t="str">
            <v>Desc. Guanidine Hydrocloruro</v>
          </cell>
          <cell r="D2351" t="str">
            <v>500 g</v>
          </cell>
          <cell r="E2351" t="str">
            <v>Desc. Guanidine Hydrocloruro500 g</v>
          </cell>
          <cell r="F2351" t="str">
            <v>PZ</v>
          </cell>
          <cell r="G2351" t="str">
            <v>500 GR</v>
          </cell>
          <cell r="H2351">
            <v>3225.89</v>
          </cell>
          <cell r="I2351" t="str">
            <v>Desc. Alternativa 0506-04</v>
          </cell>
          <cell r="J2351">
            <v>1</v>
          </cell>
          <cell r="K2351">
            <v>0.5</v>
          </cell>
          <cell r="L2351" t="str">
            <v>COMPRADOR 2</v>
          </cell>
          <cell r="M2351" t="str">
            <v>Desc.</v>
          </cell>
          <cell r="N2351" t="str">
            <v>BAKER</v>
          </cell>
          <cell r="O2351" t="str">
            <v>LAB</v>
          </cell>
          <cell r="P2351" t="str">
            <v>BIO</v>
          </cell>
          <cell r="Q2351" t="str">
            <v>#NOCODE#</v>
          </cell>
          <cell r="R2351" t="str">
            <v>#NOCODE#</v>
          </cell>
          <cell r="S2351" t="str">
            <v>DIVERSOS</v>
          </cell>
          <cell r="T2351" t="str">
            <v>PT</v>
          </cell>
          <cell r="U2351" t="str">
            <v>NO</v>
          </cell>
          <cell r="V2351" t="str">
            <v>PTD</v>
          </cell>
          <cell r="W2351" t="str">
            <v>Compra</v>
          </cell>
        </row>
        <row r="2352">
          <cell r="B2352" t="str">
            <v>4077-01</v>
          </cell>
          <cell r="C2352" t="str">
            <v>TCut. HidroclorurodeGuanidina</v>
          </cell>
          <cell r="D2352" t="str">
            <v>Biochemical  Reagent      500G</v>
          </cell>
          <cell r="E2352" t="str">
            <v>TCut. HidroclorurodeGuanidinaBiochemical  Reagent      500G</v>
          </cell>
          <cell r="F2352" t="str">
            <v>PZ</v>
          </cell>
          <cell r="G2352" t="str">
            <v>500 GR</v>
          </cell>
          <cell r="H2352">
            <v>1596.45</v>
          </cell>
          <cell r="I2352" t="str">
            <v>Desc. Alt. 0506-04 (500 g) 11/Abr/16 Por Avantor USA</v>
          </cell>
          <cell r="J2352">
            <v>1</v>
          </cell>
          <cell r="K2352">
            <v>0.5</v>
          </cell>
          <cell r="L2352" t="str">
            <v>COMPRADOR 2</v>
          </cell>
          <cell r="M2352" t="str">
            <v>Desc.</v>
          </cell>
          <cell r="N2352" t="str">
            <v>BAKER</v>
          </cell>
          <cell r="O2352" t="str">
            <v>LAB</v>
          </cell>
          <cell r="P2352" t="str">
            <v>LAB</v>
          </cell>
          <cell r="Q2352" t="str">
            <v>#NOCODE#</v>
          </cell>
          <cell r="R2352" t="str">
            <v>#NOCODE#</v>
          </cell>
          <cell r="S2352" t="str">
            <v>DIVERSOS</v>
          </cell>
          <cell r="T2352" t="str">
            <v>PT</v>
          </cell>
          <cell r="U2352" t="str">
            <v>NO</v>
          </cell>
          <cell r="V2352" t="str">
            <v>PTD</v>
          </cell>
          <cell r="W2352" t="str">
            <v>COMPRA</v>
          </cell>
        </row>
        <row r="2353">
          <cell r="B2353" t="str">
            <v>4077-07</v>
          </cell>
          <cell r="C2353" t="str">
            <v>Desc. Hidrocloruro deGuanidina</v>
          </cell>
          <cell r="D2353" t="str">
            <v>Biochemical Reagent  12 Kg</v>
          </cell>
          <cell r="E2353" t="str">
            <v>Desc. Hidrocloruro deGuanidinaBiochemical Reagent  12 Kg</v>
          </cell>
          <cell r="F2353" t="str">
            <v>PZ</v>
          </cell>
          <cell r="G2353" t="str">
            <v>12 KG</v>
          </cell>
          <cell r="H2353">
            <v>18217.75</v>
          </cell>
          <cell r="I2353" t="str">
            <v>Desc. Alt. 0506-06 (5 Kg) 11/Abr/16 Por Aavntor USA</v>
          </cell>
          <cell r="J2353">
            <v>1</v>
          </cell>
          <cell r="K2353">
            <v>12</v>
          </cell>
          <cell r="L2353" t="str">
            <v>COMPRADOR 2</v>
          </cell>
          <cell r="M2353" t="str">
            <v>Desc.</v>
          </cell>
          <cell r="N2353" t="str">
            <v>BAKER</v>
          </cell>
          <cell r="O2353" t="str">
            <v>LAB</v>
          </cell>
          <cell r="P2353" t="str">
            <v>LAB</v>
          </cell>
          <cell r="Q2353" t="str">
            <v>#NOCODE#</v>
          </cell>
          <cell r="R2353" t="str">
            <v>#NOCODE#</v>
          </cell>
          <cell r="S2353" t="str">
            <v>DIVERSOS</v>
          </cell>
          <cell r="T2353" t="str">
            <v>PT</v>
          </cell>
          <cell r="U2353" t="str">
            <v>NO</v>
          </cell>
          <cell r="V2353" t="str">
            <v>PTD</v>
          </cell>
          <cell r="W2353" t="str">
            <v>COMPRA</v>
          </cell>
        </row>
        <row r="2354">
          <cell r="B2354" t="str">
            <v>4079-01</v>
          </cell>
          <cell r="C2354" t="str">
            <v>Sulfanilamida Purif.</v>
          </cell>
          <cell r="D2354" t="str">
            <v>500 g</v>
          </cell>
          <cell r="E2354" t="str">
            <v>Sulfanilamida Purif.500 g</v>
          </cell>
          <cell r="F2354" t="str">
            <v>PZ</v>
          </cell>
          <cell r="G2354" t="str">
            <v>500 GR</v>
          </cell>
          <cell r="H2354">
            <v>2348.36</v>
          </cell>
          <cell r="I2354">
            <v>0</v>
          </cell>
          <cell r="J2354">
            <v>1</v>
          </cell>
          <cell r="K2354">
            <v>0.5</v>
          </cell>
          <cell r="L2354" t="str">
            <v>COMPRADOR 2</v>
          </cell>
          <cell r="M2354" t="str">
            <v>Make to Order</v>
          </cell>
          <cell r="N2354" t="str">
            <v>BAKER</v>
          </cell>
          <cell r="O2354" t="str">
            <v>LAB</v>
          </cell>
          <cell r="P2354" t="str">
            <v>LAB</v>
          </cell>
          <cell r="Q2354" t="str">
            <v>#NOCODE#</v>
          </cell>
          <cell r="R2354" t="str">
            <v>#NOCODE#</v>
          </cell>
          <cell r="S2354" t="str">
            <v>SALES</v>
          </cell>
          <cell r="T2354" t="str">
            <v>PT</v>
          </cell>
          <cell r="U2354" t="str">
            <v>NO</v>
          </cell>
          <cell r="V2354" t="str">
            <v>PTD</v>
          </cell>
          <cell r="W2354" t="str">
            <v>COMPRA</v>
          </cell>
        </row>
        <row r="2355">
          <cell r="B2355" t="str">
            <v>4080-01</v>
          </cell>
          <cell r="C2355" t="str">
            <v>Desc. Acrilamida</v>
          </cell>
          <cell r="D2355" t="str">
            <v>500 g</v>
          </cell>
          <cell r="E2355" t="str">
            <v>Desc. Acrilamida500 g</v>
          </cell>
          <cell r="F2355" t="str">
            <v>PZ</v>
          </cell>
          <cell r="G2355" t="str">
            <v>500 GR</v>
          </cell>
          <cell r="H2355">
            <v>12361.54</v>
          </cell>
          <cell r="I2355" t="str">
            <v>Desc. Sin Alt.</v>
          </cell>
          <cell r="J2355">
            <v>1</v>
          </cell>
          <cell r="K2355">
            <v>0.5</v>
          </cell>
          <cell r="L2355" t="str">
            <v>COMPRADOR 6</v>
          </cell>
          <cell r="M2355" t="str">
            <v>Desc.</v>
          </cell>
          <cell r="N2355" t="str">
            <v>BAKER</v>
          </cell>
          <cell r="O2355" t="str">
            <v>LAB</v>
          </cell>
          <cell r="P2355" t="str">
            <v>LAB</v>
          </cell>
          <cell r="Q2355" t="str">
            <v>#NOCODE#</v>
          </cell>
          <cell r="R2355" t="str">
            <v>#NOCODE#</v>
          </cell>
          <cell r="S2355" t="str">
            <v>SOLVENTES</v>
          </cell>
          <cell r="T2355" t="str">
            <v>PT</v>
          </cell>
          <cell r="U2355" t="str">
            <v>NO</v>
          </cell>
          <cell r="V2355" t="str">
            <v>PTD</v>
          </cell>
          <cell r="W2355" t="str">
            <v>Compra</v>
          </cell>
        </row>
        <row r="2356">
          <cell r="B2356" t="str">
            <v>4081-00</v>
          </cell>
          <cell r="C2356" t="str">
            <v>Desc. Acrilamida Ultrapure</v>
          </cell>
          <cell r="D2356" t="str">
            <v>Bioreagent               100 g</v>
          </cell>
          <cell r="E2356" t="str">
            <v>Desc. Acrilamida UltrapureBioreagent               100 g</v>
          </cell>
          <cell r="F2356" t="str">
            <v>PZ</v>
          </cell>
          <cell r="G2356" t="str">
            <v>100 g</v>
          </cell>
          <cell r="H2356">
            <v>1563.71</v>
          </cell>
          <cell r="I2356" t="str">
            <v>Desc. Alt. 4081-01 (500 g) 19/Nov/15</v>
          </cell>
          <cell r="J2356">
            <v>1</v>
          </cell>
          <cell r="K2356">
            <v>0.1</v>
          </cell>
          <cell r="L2356" t="str">
            <v>COMPRADOR 6</v>
          </cell>
          <cell r="M2356" t="str">
            <v>Desc.</v>
          </cell>
          <cell r="N2356" t="str">
            <v>BAKER</v>
          </cell>
          <cell r="O2356" t="str">
            <v>LAB</v>
          </cell>
          <cell r="P2356" t="str">
            <v>BIO</v>
          </cell>
          <cell r="Q2356" t="str">
            <v>#NOCODE#</v>
          </cell>
          <cell r="R2356" t="str">
            <v>#NOCODE#</v>
          </cell>
          <cell r="S2356" t="str">
            <v>SOLVENTES</v>
          </cell>
          <cell r="T2356" t="str">
            <v>PT</v>
          </cell>
          <cell r="U2356" t="str">
            <v>NO</v>
          </cell>
          <cell r="V2356" t="str">
            <v>PTD</v>
          </cell>
          <cell r="W2356" t="str">
            <v>Compra</v>
          </cell>
        </row>
        <row r="2357">
          <cell r="B2357" t="str">
            <v>4081-01</v>
          </cell>
          <cell r="C2357" t="str">
            <v>TDesc. Acrilamida Ultrapurre</v>
          </cell>
          <cell r="D2357" t="str">
            <v>Bioreagent               500 g</v>
          </cell>
          <cell r="E2357" t="str">
            <v>TDesc. Acrilamida UltrapurreBioreagent               500 g</v>
          </cell>
          <cell r="F2357" t="str">
            <v>PZ</v>
          </cell>
          <cell r="G2357" t="str">
            <v>500 GR</v>
          </cell>
          <cell r="H2357">
            <v>2392.2800000000002</v>
          </cell>
          <cell r="I2357" t="str">
            <v>TDesc. Sin Alt. Por Avantor USA 28/Jun/16</v>
          </cell>
          <cell r="J2357">
            <v>1</v>
          </cell>
          <cell r="K2357">
            <v>0.5</v>
          </cell>
          <cell r="L2357" t="str">
            <v>COMPRADOR 6</v>
          </cell>
          <cell r="M2357" t="str">
            <v>Desc.</v>
          </cell>
          <cell r="N2357" t="str">
            <v>BAKER</v>
          </cell>
          <cell r="O2357" t="str">
            <v>LAB</v>
          </cell>
          <cell r="P2357" t="str">
            <v>BIO</v>
          </cell>
          <cell r="Q2357" t="str">
            <v>#NOCODE#</v>
          </cell>
          <cell r="R2357" t="str">
            <v>#NOCODE#</v>
          </cell>
          <cell r="S2357" t="str">
            <v>SOLVENTES</v>
          </cell>
          <cell r="T2357" t="str">
            <v>PT</v>
          </cell>
          <cell r="U2357" t="str">
            <v>NO</v>
          </cell>
          <cell r="V2357" t="str">
            <v>PTD</v>
          </cell>
          <cell r="W2357" t="str">
            <v>Compra</v>
          </cell>
        </row>
        <row r="2358">
          <cell r="B2358" t="str">
            <v>4081-05</v>
          </cell>
          <cell r="C2358" t="str">
            <v>Desc.Acrilamida Ultrapure</v>
          </cell>
          <cell r="D2358" t="str">
            <v>Bioreagent              2.5 kg</v>
          </cell>
          <cell r="E2358" t="str">
            <v>Desc.Acrilamida UltrapureBioreagent              2.5 kg</v>
          </cell>
          <cell r="F2358" t="str">
            <v>PZ</v>
          </cell>
          <cell r="G2358" t="str">
            <v>2.5 KG</v>
          </cell>
          <cell r="H2358">
            <v>9376.6200000000008</v>
          </cell>
          <cell r="I2358" t="str">
            <v>Desc. Alt.4081-02 (1 Kg)</v>
          </cell>
          <cell r="J2358">
            <v>1</v>
          </cell>
          <cell r="K2358">
            <v>2.5</v>
          </cell>
          <cell r="L2358" t="str">
            <v>COMPRADOR 6</v>
          </cell>
          <cell r="M2358" t="str">
            <v>Desc.</v>
          </cell>
          <cell r="N2358" t="str">
            <v>BAKER</v>
          </cell>
          <cell r="O2358" t="str">
            <v>LAB</v>
          </cell>
          <cell r="P2358" t="str">
            <v>BIO</v>
          </cell>
          <cell r="Q2358" t="str">
            <v>#NOCODE#</v>
          </cell>
          <cell r="R2358" t="str">
            <v>#NOCODE#</v>
          </cell>
          <cell r="S2358" t="str">
            <v>SOLVENTES</v>
          </cell>
          <cell r="T2358" t="str">
            <v>PT</v>
          </cell>
          <cell r="U2358" t="str">
            <v>NO</v>
          </cell>
          <cell r="V2358" t="str">
            <v>PTD</v>
          </cell>
          <cell r="W2358" t="str">
            <v>Compra</v>
          </cell>
        </row>
        <row r="2359">
          <cell r="B2359" t="str">
            <v>4084-01</v>
          </cell>
          <cell r="C2359" t="str">
            <v>TDesc. Azufre Precipitado</v>
          </cell>
          <cell r="D2359" t="str">
            <v>Pvo. USP                 500 g</v>
          </cell>
          <cell r="E2359" t="str">
            <v>TDesc. Azufre PrecipitadoPvo. USP                 500 g</v>
          </cell>
          <cell r="F2359" t="str">
            <v>PZ</v>
          </cell>
          <cell r="G2359" t="str">
            <v>500 GR</v>
          </cell>
          <cell r="H2359">
            <v>499.28</v>
          </cell>
          <cell r="I2359" t="str">
            <v>Permiso SEDENA</v>
          </cell>
          <cell r="J2359">
            <v>1</v>
          </cell>
          <cell r="K2359">
            <v>0.5</v>
          </cell>
          <cell r="L2359" t="str">
            <v>COMPRADOR 2</v>
          </cell>
          <cell r="M2359" t="str">
            <v>Desc.</v>
          </cell>
          <cell r="N2359" t="str">
            <v>BAKER</v>
          </cell>
          <cell r="O2359" t="str">
            <v>LAB</v>
          </cell>
          <cell r="P2359" t="str">
            <v>LAB</v>
          </cell>
          <cell r="Q2359" t="str">
            <v>#NOCODE#</v>
          </cell>
          <cell r="R2359" t="str">
            <v>#NOCODE#</v>
          </cell>
          <cell r="S2359" t="str">
            <v>SALES</v>
          </cell>
          <cell r="T2359" t="str">
            <v>PT</v>
          </cell>
          <cell r="U2359" t="str">
            <v>NO</v>
          </cell>
          <cell r="V2359" t="str">
            <v>PTD</v>
          </cell>
          <cell r="W2359" t="str">
            <v>Compra</v>
          </cell>
        </row>
        <row r="2360">
          <cell r="B2360" t="str">
            <v>4084-10</v>
          </cell>
          <cell r="C2360" t="str">
            <v>TDesc. Azufre Precipitado</v>
          </cell>
          <cell r="D2360" t="str">
            <v>Pvo. USP                 10 kg</v>
          </cell>
          <cell r="E2360" t="str">
            <v>TDesc. Azufre PrecipitadoPvo. USP                 10 kg</v>
          </cell>
          <cell r="F2360" t="str">
            <v>PZ</v>
          </cell>
          <cell r="G2360" t="str">
            <v>10 kg</v>
          </cell>
          <cell r="H2360">
            <v>8586.99</v>
          </cell>
          <cell r="I2360" t="str">
            <v>Permiso SEDENA</v>
          </cell>
          <cell r="J2360">
            <v>1</v>
          </cell>
          <cell r="K2360">
            <v>10</v>
          </cell>
          <cell r="L2360" t="str">
            <v>PLANEADOR 1</v>
          </cell>
          <cell r="M2360" t="str">
            <v>Desc.</v>
          </cell>
          <cell r="N2360" t="str">
            <v>BAKER</v>
          </cell>
          <cell r="O2360" t="str">
            <v>LAB</v>
          </cell>
          <cell r="P2360" t="str">
            <v>LAB</v>
          </cell>
          <cell r="Q2360" t="str">
            <v>#NOCODE#</v>
          </cell>
          <cell r="R2360" t="str">
            <v>#NOCODE#</v>
          </cell>
          <cell r="S2360" t="str">
            <v>SALES</v>
          </cell>
          <cell r="T2360" t="str">
            <v>PT</v>
          </cell>
          <cell r="U2360" t="str">
            <v>NO</v>
          </cell>
          <cell r="V2360" t="str">
            <v>PTMPL</v>
          </cell>
          <cell r="W2360" t="str">
            <v>Empaque</v>
          </cell>
        </row>
        <row r="2361">
          <cell r="B2361" t="str">
            <v>4084-25</v>
          </cell>
          <cell r="C2361" t="str">
            <v>TDesc. Azufre Precipitado</v>
          </cell>
          <cell r="D2361" t="str">
            <v>Pvo. USP                 25 kg</v>
          </cell>
          <cell r="E2361" t="str">
            <v>TDesc. Azufre PrecipitadoPvo. USP                 25 kg</v>
          </cell>
          <cell r="F2361" t="str">
            <v>PZ</v>
          </cell>
          <cell r="G2361" t="str">
            <v>25 kg</v>
          </cell>
          <cell r="H2361">
            <v>0</v>
          </cell>
          <cell r="I2361" t="str">
            <v>Permiso SEDENA</v>
          </cell>
          <cell r="J2361">
            <v>1</v>
          </cell>
          <cell r="K2361">
            <v>25</v>
          </cell>
          <cell r="L2361" t="str">
            <v>PLANEADOR 1</v>
          </cell>
          <cell r="M2361" t="str">
            <v>Desc.</v>
          </cell>
          <cell r="N2361" t="str">
            <v>BAKER</v>
          </cell>
          <cell r="O2361" t="str">
            <v>SINTESIS</v>
          </cell>
          <cell r="P2361" t="str">
            <v>SIN</v>
          </cell>
          <cell r="Q2361" t="str">
            <v>#NOCODE#</v>
          </cell>
          <cell r="R2361" t="str">
            <v>#NOCODE#</v>
          </cell>
          <cell r="S2361" t="str">
            <v>SALES</v>
          </cell>
          <cell r="T2361" t="str">
            <v>PT</v>
          </cell>
          <cell r="U2361" t="str">
            <v>NO</v>
          </cell>
          <cell r="V2361" t="str">
            <v>PTMPL</v>
          </cell>
          <cell r="W2361" t="str">
            <v>Empaque</v>
          </cell>
        </row>
        <row r="2362">
          <cell r="B2362" t="str">
            <v>4084-50</v>
          </cell>
          <cell r="C2362" t="str">
            <v>TDesc. Azufre Precipitado</v>
          </cell>
          <cell r="D2362" t="str">
            <v>Pvo. USP                 100 g</v>
          </cell>
          <cell r="E2362" t="str">
            <v>TDesc. Azufre PrecipitadoPvo. USP                 100 g</v>
          </cell>
          <cell r="F2362" t="str">
            <v>PZ</v>
          </cell>
          <cell r="G2362" t="str">
            <v>100 g</v>
          </cell>
          <cell r="H2362">
            <v>151.05000000000001</v>
          </cell>
          <cell r="I2362" t="str">
            <v>Permiso SEDENA</v>
          </cell>
          <cell r="J2362">
            <v>1</v>
          </cell>
          <cell r="K2362">
            <v>0.1</v>
          </cell>
          <cell r="L2362" t="str">
            <v>COMPRADOR 2</v>
          </cell>
          <cell r="M2362" t="str">
            <v>Desc.</v>
          </cell>
          <cell r="N2362" t="str">
            <v>BAKER</v>
          </cell>
          <cell r="O2362" t="str">
            <v>LAB</v>
          </cell>
          <cell r="P2362" t="str">
            <v>LAB</v>
          </cell>
          <cell r="Q2362" t="str">
            <v>#NOCODE#</v>
          </cell>
          <cell r="R2362" t="str">
            <v>#NOCODE#</v>
          </cell>
          <cell r="S2362" t="str">
            <v>SALES</v>
          </cell>
          <cell r="T2362" t="str">
            <v>PT</v>
          </cell>
          <cell r="U2362" t="str">
            <v>NO</v>
          </cell>
          <cell r="V2362" t="str">
            <v>PTD</v>
          </cell>
          <cell r="W2362" t="str">
            <v>Compra</v>
          </cell>
        </row>
        <row r="2363">
          <cell r="B2363" t="str">
            <v>4088-01</v>
          </cell>
          <cell r="C2363" t="str">
            <v>Desc. Azufre Sublimado Pvo.</v>
          </cell>
          <cell r="D2363" t="str">
            <v>USP                      500 g</v>
          </cell>
          <cell r="E2363" t="str">
            <v>Desc. Azufre Sublimado Pvo.USP                      500 g</v>
          </cell>
          <cell r="F2363" t="str">
            <v>PZ</v>
          </cell>
          <cell r="G2363" t="str">
            <v>500 GR</v>
          </cell>
          <cell r="H2363">
            <v>669.51</v>
          </cell>
          <cell r="I2363" t="str">
            <v>Desc Sin Alt. por USA</v>
          </cell>
          <cell r="J2363">
            <v>1</v>
          </cell>
          <cell r="K2363">
            <v>0.5</v>
          </cell>
          <cell r="L2363" t="str">
            <v>COMPRADOR 2</v>
          </cell>
          <cell r="M2363" t="str">
            <v>Desc.</v>
          </cell>
          <cell r="N2363" t="str">
            <v>BAKER</v>
          </cell>
          <cell r="O2363" t="str">
            <v>LAB</v>
          </cell>
          <cell r="P2363" t="str">
            <v>LAB</v>
          </cell>
          <cell r="Q2363" t="str">
            <v>#NOCODE#</v>
          </cell>
          <cell r="R2363" t="str">
            <v>#NOCODE#</v>
          </cell>
          <cell r="S2363" t="str">
            <v>SALES</v>
          </cell>
          <cell r="T2363" t="str">
            <v>PT</v>
          </cell>
          <cell r="U2363" t="str">
            <v>NO</v>
          </cell>
          <cell r="V2363" t="str">
            <v>PTD</v>
          </cell>
          <cell r="W2363" t="str">
            <v>Compra</v>
          </cell>
        </row>
        <row r="2364">
          <cell r="B2364" t="str">
            <v>4090-05</v>
          </cell>
          <cell r="C2364" t="str">
            <v>Agarosa Bajo Purif. ULTRAPURO</v>
          </cell>
          <cell r="D2364" t="str">
            <v>100 g</v>
          </cell>
          <cell r="E2364" t="str">
            <v>Agarosa Bajo Purif. ULTRAPURO100 g</v>
          </cell>
          <cell r="F2364" t="str">
            <v>PZ</v>
          </cell>
          <cell r="G2364" t="str">
            <v>100 g</v>
          </cell>
          <cell r="H2364">
            <v>17460.84</v>
          </cell>
          <cell r="I2364">
            <v>0</v>
          </cell>
          <cell r="J2364">
            <v>1</v>
          </cell>
          <cell r="K2364">
            <v>0.1</v>
          </cell>
          <cell r="L2364" t="str">
            <v>COMPRADOR 2</v>
          </cell>
          <cell r="M2364" t="str">
            <v>Make to Order</v>
          </cell>
          <cell r="N2364" t="str">
            <v>BAKER</v>
          </cell>
          <cell r="O2364" t="str">
            <v>LAB</v>
          </cell>
          <cell r="P2364" t="str">
            <v>BIO</v>
          </cell>
          <cell r="Q2364" t="str">
            <v>#NOCODE#</v>
          </cell>
          <cell r="R2364" t="str">
            <v>#NOCODE#</v>
          </cell>
          <cell r="S2364" t="str">
            <v>DIVERSOS</v>
          </cell>
          <cell r="T2364" t="str">
            <v>PT</v>
          </cell>
          <cell r="U2364" t="str">
            <v>NO</v>
          </cell>
          <cell r="V2364" t="str">
            <v>PTD</v>
          </cell>
          <cell r="W2364" t="str">
            <v>Compra</v>
          </cell>
        </row>
        <row r="2365">
          <cell r="B2365" t="str">
            <v>4093-01</v>
          </cell>
          <cell r="C2365" t="str">
            <v>TCut. Citrato de Sodio Dih.</v>
          </cell>
          <cell r="D2365" t="str">
            <v>Gran. ULTRAPURE          500 g</v>
          </cell>
          <cell r="E2365" t="str">
            <v>TCut. Citrato de Sodio Dih.Gran. ULTRAPURE          500 g</v>
          </cell>
          <cell r="F2365" t="str">
            <v>PZ</v>
          </cell>
          <cell r="G2365" t="str">
            <v>500 GR</v>
          </cell>
          <cell r="H2365">
            <v>1290.5899999999999</v>
          </cell>
          <cell r="I2365" t="str">
            <v>Desc. Alt. 1093-04 (1 Kg), 4093-00 (100 g) Por Avantor USA 02/Feb/16</v>
          </cell>
          <cell r="J2365">
            <v>1</v>
          </cell>
          <cell r="K2365">
            <v>0.5</v>
          </cell>
          <cell r="L2365" t="str">
            <v>COMPRADOR 2</v>
          </cell>
          <cell r="M2365" t="str">
            <v>Desc.</v>
          </cell>
          <cell r="N2365" t="str">
            <v>BAKER</v>
          </cell>
          <cell r="O2365" t="str">
            <v>LAB</v>
          </cell>
          <cell r="P2365" t="str">
            <v>LAB</v>
          </cell>
          <cell r="Q2365" t="str">
            <v>#NOCODE#</v>
          </cell>
          <cell r="R2365" t="str">
            <v>#NOCODE#</v>
          </cell>
          <cell r="S2365" t="str">
            <v>DIVERSOS</v>
          </cell>
          <cell r="T2365" t="str">
            <v>PT</v>
          </cell>
          <cell r="U2365" t="str">
            <v>NO</v>
          </cell>
          <cell r="V2365" t="str">
            <v>PTD</v>
          </cell>
          <cell r="W2365" t="str">
            <v>COMPRA</v>
          </cell>
        </row>
        <row r="2366">
          <cell r="B2366" t="str">
            <v>4095-00</v>
          </cell>
          <cell r="C2366" t="str">
            <v>TCut. Sulfato Dodecil de Sodio</v>
          </cell>
          <cell r="D2366" t="str">
            <v>Ultrapure Bioreagent      25 g</v>
          </cell>
          <cell r="E2366" t="str">
            <v>TCut. Sulfato Dodecil de SodioUltrapure Bioreagent      25 g</v>
          </cell>
          <cell r="F2366" t="str">
            <v>PZ</v>
          </cell>
          <cell r="G2366" t="str">
            <v>25 g</v>
          </cell>
          <cell r="H2366">
            <v>1512.93</v>
          </cell>
          <cell r="I2366" t="str">
            <v>Desc. Alt. 4095-04 (100 g) 11/Abr/16 Por Avantor USA</v>
          </cell>
          <cell r="J2366">
            <v>1</v>
          </cell>
          <cell r="K2366">
            <v>2.5000000000000001E-2</v>
          </cell>
          <cell r="L2366" t="str">
            <v>COMPRADOR 2</v>
          </cell>
          <cell r="M2366" t="str">
            <v>Desc.</v>
          </cell>
          <cell r="N2366" t="str">
            <v>BAKER</v>
          </cell>
          <cell r="O2366" t="str">
            <v>LAB</v>
          </cell>
          <cell r="P2366" t="str">
            <v>BIO</v>
          </cell>
          <cell r="Q2366" t="str">
            <v>#NOCODE#</v>
          </cell>
          <cell r="R2366" t="str">
            <v>#NOCODE#</v>
          </cell>
          <cell r="S2366" t="str">
            <v>SALES</v>
          </cell>
          <cell r="T2366" t="str">
            <v>PT</v>
          </cell>
          <cell r="U2366" t="str">
            <v>NO</v>
          </cell>
          <cell r="V2366" t="str">
            <v>PTD</v>
          </cell>
          <cell r="W2366" t="str">
            <v>Compra</v>
          </cell>
        </row>
        <row r="2367">
          <cell r="B2367" t="str">
            <v>4095-02</v>
          </cell>
          <cell r="C2367" t="str">
            <v>Sulfato Dodecil de Sodio</v>
          </cell>
          <cell r="D2367" t="str">
            <v>Ultrapure Bioreagent      1 kg</v>
          </cell>
          <cell r="E2367" t="str">
            <v>Sulfato Dodecil de SodioUltrapure Bioreagent      1 kg</v>
          </cell>
          <cell r="F2367" t="str">
            <v>PZ</v>
          </cell>
          <cell r="G2367" t="str">
            <v>1 kg</v>
          </cell>
          <cell r="H2367">
            <v>13943.21</v>
          </cell>
          <cell r="I2367">
            <v>0</v>
          </cell>
          <cell r="J2367">
            <v>1</v>
          </cell>
          <cell r="K2367">
            <v>1</v>
          </cell>
          <cell r="L2367" t="str">
            <v>COMPRADOR 2</v>
          </cell>
          <cell r="M2367" t="str">
            <v>Recurso A</v>
          </cell>
          <cell r="N2367" t="str">
            <v>BAKER</v>
          </cell>
          <cell r="O2367" t="str">
            <v>LAB</v>
          </cell>
          <cell r="P2367" t="str">
            <v>BIO</v>
          </cell>
          <cell r="Q2367" t="str">
            <v>#NOCODE#</v>
          </cell>
          <cell r="R2367" t="str">
            <v>#NOCODE#</v>
          </cell>
          <cell r="S2367" t="str">
            <v>SALES</v>
          </cell>
          <cell r="T2367" t="str">
            <v>PT</v>
          </cell>
          <cell r="U2367" t="str">
            <v>NO</v>
          </cell>
          <cell r="V2367" t="str">
            <v>PTD</v>
          </cell>
          <cell r="W2367" t="str">
            <v>Compra</v>
          </cell>
        </row>
        <row r="2368">
          <cell r="B2368" t="str">
            <v>4095-04</v>
          </cell>
          <cell r="C2368" t="str">
            <v>Sulfato Dodecil de Sodio</v>
          </cell>
          <cell r="D2368" t="str">
            <v>Ultrapure Bioreagent     100 g</v>
          </cell>
          <cell r="E2368" t="str">
            <v>Sulfato Dodecil de SodioUltrapure Bioreagent     100 g</v>
          </cell>
          <cell r="F2368" t="str">
            <v>PZ</v>
          </cell>
          <cell r="G2368" t="str">
            <v>100 g</v>
          </cell>
          <cell r="H2368">
            <v>3861.89</v>
          </cell>
          <cell r="I2368">
            <v>0</v>
          </cell>
          <cell r="J2368">
            <v>1</v>
          </cell>
          <cell r="K2368">
            <v>0.1</v>
          </cell>
          <cell r="L2368" t="str">
            <v>COMPRADOR 2</v>
          </cell>
          <cell r="M2368" t="str">
            <v>Recurso D</v>
          </cell>
          <cell r="N2368" t="str">
            <v>BAKER</v>
          </cell>
          <cell r="O2368" t="str">
            <v>LAB</v>
          </cell>
          <cell r="P2368" t="str">
            <v>BIO</v>
          </cell>
          <cell r="Q2368" t="str">
            <v>#NOCODE#</v>
          </cell>
          <cell r="R2368" t="str">
            <v>#NOCODE#</v>
          </cell>
          <cell r="S2368" t="str">
            <v>SALES</v>
          </cell>
          <cell r="T2368" t="str">
            <v>PT</v>
          </cell>
          <cell r="U2368" t="str">
            <v>NO</v>
          </cell>
          <cell r="V2368" t="str">
            <v>PTD</v>
          </cell>
          <cell r="W2368" t="str">
            <v>Compra</v>
          </cell>
        </row>
        <row r="2369">
          <cell r="B2369" t="str">
            <v>4095-05</v>
          </cell>
          <cell r="C2369" t="str">
            <v>Sulfato Dodecil de Sodio</v>
          </cell>
          <cell r="D2369" t="str">
            <v>Ultarpure Bioreagent      2 kg</v>
          </cell>
          <cell r="E2369" t="str">
            <v>Sulfato Dodecil de SodioUltarpure Bioreagent      2 kg</v>
          </cell>
          <cell r="F2369" t="str">
            <v>PZ</v>
          </cell>
          <cell r="G2369" t="str">
            <v>2 KG</v>
          </cell>
          <cell r="H2369">
            <v>19323.72</v>
          </cell>
          <cell r="I2369">
            <v>0</v>
          </cell>
          <cell r="J2369">
            <v>1</v>
          </cell>
          <cell r="K2369">
            <v>2</v>
          </cell>
          <cell r="L2369" t="str">
            <v>COMPRADOR 2</v>
          </cell>
          <cell r="M2369" t="str">
            <v>Recurso A</v>
          </cell>
          <cell r="N2369" t="str">
            <v>BAKER</v>
          </cell>
          <cell r="O2369" t="str">
            <v>LAB</v>
          </cell>
          <cell r="P2369" t="str">
            <v>BIO</v>
          </cell>
          <cell r="Q2369" t="str">
            <v>#NOCODE#</v>
          </cell>
          <cell r="R2369" t="str">
            <v>#NOCODE#</v>
          </cell>
          <cell r="S2369" t="str">
            <v>SALES</v>
          </cell>
          <cell r="T2369" t="str">
            <v>PT</v>
          </cell>
          <cell r="U2369" t="str">
            <v>NO</v>
          </cell>
          <cell r="V2369" t="str">
            <v>PTD</v>
          </cell>
          <cell r="W2369" t="str">
            <v>Compra</v>
          </cell>
        </row>
        <row r="2370">
          <cell r="B2370" t="str">
            <v>4097-04</v>
          </cell>
          <cell r="C2370" t="str">
            <v>Sucrosa ULTRAPURA</v>
          </cell>
          <cell r="D2370" t="str">
            <v>1 kg</v>
          </cell>
          <cell r="E2370" t="str">
            <v>Sucrosa ULTRAPURA1 kg</v>
          </cell>
          <cell r="F2370" t="str">
            <v>PZ</v>
          </cell>
          <cell r="G2370" t="str">
            <v>1 kg</v>
          </cell>
          <cell r="H2370">
            <v>1678.29</v>
          </cell>
          <cell r="I2370">
            <v>0</v>
          </cell>
          <cell r="J2370">
            <v>1</v>
          </cell>
          <cell r="K2370">
            <v>1</v>
          </cell>
          <cell r="L2370" t="str">
            <v>COMPRADOR 2</v>
          </cell>
          <cell r="M2370" t="str">
            <v>Recurso F</v>
          </cell>
          <cell r="N2370" t="str">
            <v>BAKER</v>
          </cell>
          <cell r="O2370" t="str">
            <v>LAB</v>
          </cell>
          <cell r="P2370" t="str">
            <v>BIO</v>
          </cell>
          <cell r="Q2370" t="str">
            <v>#NOCODE#</v>
          </cell>
          <cell r="R2370" t="str">
            <v>#NOCODE#</v>
          </cell>
          <cell r="S2370" t="str">
            <v>SALES</v>
          </cell>
          <cell r="T2370" t="str">
            <v>PT</v>
          </cell>
          <cell r="U2370" t="str">
            <v>NO</v>
          </cell>
          <cell r="V2370" t="str">
            <v>PTD</v>
          </cell>
          <cell r="W2370" t="str">
            <v>Compra</v>
          </cell>
        </row>
        <row r="2371">
          <cell r="B2371" t="str">
            <v>4097-06</v>
          </cell>
          <cell r="C2371" t="str">
            <v>Sucrosa Ultrapura</v>
          </cell>
          <cell r="D2371" t="str">
            <v>5 kg</v>
          </cell>
          <cell r="E2371" t="str">
            <v>Sucrosa Ultrapura5 kg</v>
          </cell>
          <cell r="F2371" t="str">
            <v>PZ</v>
          </cell>
          <cell r="G2371" t="str">
            <v>5 kg</v>
          </cell>
          <cell r="H2371">
            <v>4432.45</v>
          </cell>
          <cell r="I2371">
            <v>0</v>
          </cell>
          <cell r="J2371">
            <v>1</v>
          </cell>
          <cell r="K2371">
            <v>5</v>
          </cell>
          <cell r="L2371" t="str">
            <v>COMPRADOR 2</v>
          </cell>
          <cell r="M2371" t="str">
            <v>Make to Order</v>
          </cell>
          <cell r="N2371" t="str">
            <v>BAKER</v>
          </cell>
          <cell r="O2371" t="str">
            <v>LAB</v>
          </cell>
          <cell r="P2371" t="str">
            <v>BIO</v>
          </cell>
          <cell r="Q2371" t="str">
            <v>#NOCODE#</v>
          </cell>
          <cell r="R2371" t="str">
            <v>#NOCODE#</v>
          </cell>
          <cell r="S2371" t="str">
            <v>SALES</v>
          </cell>
          <cell r="T2371" t="str">
            <v>PT</v>
          </cell>
          <cell r="U2371" t="str">
            <v>NO</v>
          </cell>
          <cell r="V2371" t="str">
            <v>PTD</v>
          </cell>
          <cell r="W2371" t="str">
            <v>Compra</v>
          </cell>
        </row>
        <row r="2372">
          <cell r="B2372" t="str">
            <v>4097-07</v>
          </cell>
          <cell r="C2372" t="str">
            <v>Desc. Sucrosa ULTRAPURA</v>
          </cell>
          <cell r="D2372" t="str">
            <v>12 kg</v>
          </cell>
          <cell r="E2372" t="str">
            <v>Desc. Sucrosa ULTRAPURA12 kg</v>
          </cell>
          <cell r="F2372" t="str">
            <v>PZ</v>
          </cell>
          <cell r="G2372" t="str">
            <v>12 KG</v>
          </cell>
          <cell r="H2372">
            <v>5664.06</v>
          </cell>
          <cell r="I2372" t="str">
            <v>Desc. RACIONALIZACION PRODUCTOS Alt. 4097-06</v>
          </cell>
          <cell r="J2372">
            <v>1</v>
          </cell>
          <cell r="K2372">
            <v>12</v>
          </cell>
          <cell r="L2372" t="str">
            <v>COMPRADOR 2</v>
          </cell>
          <cell r="M2372" t="str">
            <v>Desc.</v>
          </cell>
          <cell r="N2372" t="str">
            <v>BAKER</v>
          </cell>
          <cell r="O2372" t="str">
            <v>LAB</v>
          </cell>
          <cell r="P2372" t="str">
            <v>BIO</v>
          </cell>
          <cell r="Q2372" t="str">
            <v>#NOCODE#</v>
          </cell>
          <cell r="R2372" t="str">
            <v>#NOCODE#</v>
          </cell>
          <cell r="S2372" t="str">
            <v>SALES</v>
          </cell>
          <cell r="T2372" t="str">
            <v>PT</v>
          </cell>
          <cell r="U2372" t="str">
            <v>NO</v>
          </cell>
          <cell r="V2372" t="str">
            <v>PTD</v>
          </cell>
          <cell r="W2372" t="str">
            <v>Compra</v>
          </cell>
        </row>
        <row r="2373">
          <cell r="B2373" t="str">
            <v>4098-00</v>
          </cell>
          <cell r="C2373" t="str">
            <v>Desc. TEMED Ultrapure</v>
          </cell>
          <cell r="D2373" t="str">
            <v>Bioreagent                5 ml</v>
          </cell>
          <cell r="E2373" t="str">
            <v>Desc. TEMED UltrapureBioreagent                5 ml</v>
          </cell>
          <cell r="F2373" t="str">
            <v>PZ</v>
          </cell>
          <cell r="G2373" t="str">
            <v>5 ml</v>
          </cell>
          <cell r="H2373">
            <v>1072.3599999999999</v>
          </cell>
          <cell r="I2373" t="str">
            <v>Desc. Alt. 4098-02 (50 ml) 11/abr/16 Por Avantor USA</v>
          </cell>
          <cell r="J2373">
            <v>0.78</v>
          </cell>
          <cell r="K2373">
            <v>3.8999999999999998E-3</v>
          </cell>
          <cell r="L2373" t="str">
            <v>COMPRADOR 2</v>
          </cell>
          <cell r="M2373" t="str">
            <v>Desc.</v>
          </cell>
          <cell r="N2373" t="str">
            <v>BAKER</v>
          </cell>
          <cell r="O2373" t="str">
            <v>LAB</v>
          </cell>
          <cell r="P2373" t="str">
            <v>BIO</v>
          </cell>
          <cell r="Q2373" t="str">
            <v>#NOCODE#</v>
          </cell>
          <cell r="R2373" t="str">
            <v>#NOCODE#</v>
          </cell>
          <cell r="S2373" t="str">
            <v>DIVERSOS</v>
          </cell>
          <cell r="T2373" t="str">
            <v>PT</v>
          </cell>
          <cell r="U2373" t="str">
            <v>NO</v>
          </cell>
          <cell r="V2373" t="str">
            <v>PTD</v>
          </cell>
          <cell r="W2373" t="str">
            <v>Compra</v>
          </cell>
        </row>
        <row r="2374">
          <cell r="B2374" t="str">
            <v>4098-01</v>
          </cell>
          <cell r="C2374" t="str">
            <v>Desc. TEMED  Ultrapure</v>
          </cell>
          <cell r="D2374" t="str">
            <v>Bioreagent               25 ml</v>
          </cell>
          <cell r="E2374" t="str">
            <v>Desc. TEMED  UltrapureBioreagent               25 ml</v>
          </cell>
          <cell r="F2374" t="str">
            <v>PZ</v>
          </cell>
          <cell r="G2374" t="str">
            <v>25 ml</v>
          </cell>
          <cell r="H2374">
            <v>1024.26</v>
          </cell>
          <cell r="I2374" t="str">
            <v>Desc. Alt. 4098-02 (50 ml) 11/abr/16 Por Avantor USA</v>
          </cell>
          <cell r="J2374">
            <v>0.78</v>
          </cell>
          <cell r="K2374">
            <v>1.95E-2</v>
          </cell>
          <cell r="L2374" t="str">
            <v>COMPRADOR 2</v>
          </cell>
          <cell r="M2374" t="str">
            <v>Desc.</v>
          </cell>
          <cell r="N2374" t="str">
            <v>BAKER</v>
          </cell>
          <cell r="O2374" t="str">
            <v>LAB</v>
          </cell>
          <cell r="P2374" t="str">
            <v>BIO</v>
          </cell>
          <cell r="Q2374" t="str">
            <v>#NOCODE#</v>
          </cell>
          <cell r="R2374" t="str">
            <v>#NOCODE#</v>
          </cell>
          <cell r="S2374" t="str">
            <v>DIVERSOS</v>
          </cell>
          <cell r="T2374" t="str">
            <v>PT</v>
          </cell>
          <cell r="U2374" t="str">
            <v>NO</v>
          </cell>
          <cell r="V2374" t="str">
            <v>PTD</v>
          </cell>
          <cell r="W2374" t="str">
            <v>Compra</v>
          </cell>
        </row>
        <row r="2375">
          <cell r="B2375" t="str">
            <v>4098-02</v>
          </cell>
          <cell r="C2375" t="str">
            <v>TEMED Ultrapure</v>
          </cell>
          <cell r="D2375" t="str">
            <v>Bioreagent               50 ml</v>
          </cell>
          <cell r="E2375" t="str">
            <v>TEMED UltrapureBioreagent               50 ml</v>
          </cell>
          <cell r="F2375" t="str">
            <v>PZ</v>
          </cell>
          <cell r="G2375" t="str">
            <v>50 ml</v>
          </cell>
          <cell r="H2375">
            <v>1623.44</v>
          </cell>
          <cell r="I2375">
            <v>0</v>
          </cell>
          <cell r="J2375">
            <v>0.78</v>
          </cell>
          <cell r="K2375">
            <v>3.9E-2</v>
          </cell>
          <cell r="L2375" t="str">
            <v>COMPRADOR 2</v>
          </cell>
          <cell r="M2375" t="str">
            <v>Recurso F</v>
          </cell>
          <cell r="N2375" t="str">
            <v>BAKER</v>
          </cell>
          <cell r="O2375" t="str">
            <v>LAB</v>
          </cell>
          <cell r="P2375" t="str">
            <v>BIO</v>
          </cell>
          <cell r="Q2375" t="str">
            <v>#NOCODE#</v>
          </cell>
          <cell r="R2375" t="str">
            <v>#NOCODE#</v>
          </cell>
          <cell r="S2375" t="str">
            <v>DIVERSOS</v>
          </cell>
          <cell r="T2375" t="str">
            <v>PT</v>
          </cell>
          <cell r="U2375" t="str">
            <v>NO</v>
          </cell>
          <cell r="V2375" t="str">
            <v>PTD</v>
          </cell>
          <cell r="W2375" t="str">
            <v>Compra</v>
          </cell>
        </row>
        <row r="2376">
          <cell r="B2376" t="str">
            <v>4099-02</v>
          </cell>
          <cell r="C2376" t="str">
            <v>Desc. Tris (Base) Biochemical</v>
          </cell>
          <cell r="D2376" t="str">
            <v>Reagent                   1 kg</v>
          </cell>
          <cell r="E2376" t="str">
            <v>Desc. Tris (Base) BiochemicalReagent                   1 kg</v>
          </cell>
          <cell r="F2376" t="str">
            <v>PZ</v>
          </cell>
          <cell r="G2376" t="str">
            <v>1 kg</v>
          </cell>
          <cell r="H2376">
            <v>3795.08</v>
          </cell>
          <cell r="I2376" t="str">
            <v>Desc. Alt 4099-06 (5 Kg) por USA</v>
          </cell>
          <cell r="J2376">
            <v>1</v>
          </cell>
          <cell r="K2376">
            <v>1</v>
          </cell>
          <cell r="L2376" t="str">
            <v>COMPRADOR 2</v>
          </cell>
          <cell r="M2376" t="str">
            <v>Desc.</v>
          </cell>
          <cell r="N2376" t="str">
            <v>BAKER</v>
          </cell>
          <cell r="O2376" t="str">
            <v>LAB</v>
          </cell>
          <cell r="P2376" t="str">
            <v>BIO</v>
          </cell>
          <cell r="Q2376" t="str">
            <v>#NOCODE#</v>
          </cell>
          <cell r="R2376" t="str">
            <v>#NOCODE#</v>
          </cell>
          <cell r="S2376" t="str">
            <v>SALES</v>
          </cell>
          <cell r="T2376" t="str">
            <v>PT</v>
          </cell>
          <cell r="U2376" t="str">
            <v>NO</v>
          </cell>
          <cell r="V2376" t="str">
            <v>PTD</v>
          </cell>
          <cell r="W2376" t="str">
            <v>Compra</v>
          </cell>
        </row>
        <row r="2377">
          <cell r="B2377" t="str">
            <v>4100-01</v>
          </cell>
          <cell r="C2377" t="str">
            <v>Talco Pvo. Multicomp.</v>
          </cell>
          <cell r="D2377" t="str">
            <v>500 g</v>
          </cell>
          <cell r="E2377" t="str">
            <v>Talco Pvo. Multicomp.500 g</v>
          </cell>
          <cell r="F2377" t="str">
            <v>PZ</v>
          </cell>
          <cell r="G2377" t="str">
            <v>500 GR</v>
          </cell>
          <cell r="H2377">
            <v>1203.26</v>
          </cell>
          <cell r="I2377">
            <v>0</v>
          </cell>
          <cell r="J2377">
            <v>1</v>
          </cell>
          <cell r="K2377">
            <v>0.5</v>
          </cell>
          <cell r="L2377" t="str">
            <v>COMPRADOR 2</v>
          </cell>
          <cell r="M2377" t="str">
            <v>Make to Order</v>
          </cell>
          <cell r="N2377" t="str">
            <v>BAKER</v>
          </cell>
          <cell r="O2377" t="str">
            <v>LAB</v>
          </cell>
          <cell r="P2377" t="str">
            <v>LAB</v>
          </cell>
          <cell r="Q2377" t="str">
            <v>#NOCODE#</v>
          </cell>
          <cell r="R2377" t="str">
            <v>#NOCODE#</v>
          </cell>
          <cell r="S2377" t="str">
            <v>SALES</v>
          </cell>
          <cell r="T2377" t="str">
            <v>PT</v>
          </cell>
          <cell r="U2377" t="str">
            <v>NO</v>
          </cell>
          <cell r="V2377" t="str">
            <v>PTD</v>
          </cell>
          <cell r="W2377" t="str">
            <v>Compra</v>
          </cell>
        </row>
        <row r="2378">
          <cell r="B2378" t="str">
            <v>4100-DR</v>
          </cell>
          <cell r="C2378" t="str">
            <v>Desc.Talco Pvo. Multicomp.</v>
          </cell>
          <cell r="D2378" t="str">
            <v>kg</v>
          </cell>
          <cell r="E2378" t="str">
            <v>Desc.Talco Pvo. Multicomp.kg</v>
          </cell>
          <cell r="F2378" t="str">
            <v>KG</v>
          </cell>
          <cell r="G2378" t="str">
            <v>kg</v>
          </cell>
          <cell r="H2378">
            <v>0</v>
          </cell>
          <cell r="I2378" t="str">
            <v>Desc. Alt. 4100-R</v>
          </cell>
          <cell r="J2378">
            <v>1</v>
          </cell>
          <cell r="K2378">
            <v>1</v>
          </cell>
          <cell r="L2378" t="str">
            <v>PLANEADOR 1</v>
          </cell>
          <cell r="M2378" t="str">
            <v>Desc.</v>
          </cell>
          <cell r="N2378" t="str">
            <v>BAKER</v>
          </cell>
          <cell r="O2378" t="str">
            <v>SINTESIS</v>
          </cell>
          <cell r="P2378" t="str">
            <v>SIN</v>
          </cell>
          <cell r="Q2378" t="str">
            <v>#NOCODE#</v>
          </cell>
          <cell r="R2378" t="str">
            <v>#NOCODE#</v>
          </cell>
          <cell r="S2378" t="str">
            <v>SALES</v>
          </cell>
          <cell r="T2378" t="str">
            <v>PT</v>
          </cell>
          <cell r="U2378" t="str">
            <v>NO</v>
          </cell>
          <cell r="V2378" t="str">
            <v>PTEPTD</v>
          </cell>
          <cell r="W2378" t="str">
            <v>EMPAQUE</v>
          </cell>
        </row>
        <row r="2379">
          <cell r="B2379" t="str">
            <v>4100-R</v>
          </cell>
          <cell r="C2379" t="str">
            <v>Desc.Talco Pvo.Multicompendial</v>
          </cell>
          <cell r="D2379" t="str">
            <v>45.36kg</v>
          </cell>
          <cell r="E2379" t="str">
            <v>Desc.Talco Pvo.Multicompendial45.36kg</v>
          </cell>
          <cell r="F2379" t="str">
            <v>PZ</v>
          </cell>
          <cell r="G2379" t="str">
            <v>45.36 kg</v>
          </cell>
          <cell r="H2379">
            <v>0</v>
          </cell>
          <cell r="I2379" t="str">
            <v>Desc. Alt.4100-05 (2.5 Kg)</v>
          </cell>
          <cell r="J2379">
            <v>1</v>
          </cell>
          <cell r="K2379">
            <v>45</v>
          </cell>
          <cell r="L2379" t="str">
            <v>COMPRADOR 2</v>
          </cell>
          <cell r="M2379" t="str">
            <v>Desc.</v>
          </cell>
          <cell r="N2379" t="str">
            <v>BAKER</v>
          </cell>
          <cell r="O2379" t="str">
            <v>SINTESIS</v>
          </cell>
          <cell r="P2379" t="str">
            <v>SIN</v>
          </cell>
          <cell r="Q2379" t="str">
            <v>#NOCODE#</v>
          </cell>
          <cell r="R2379" t="str">
            <v>#NOCODE#</v>
          </cell>
          <cell r="S2379" t="str">
            <v>SALES</v>
          </cell>
          <cell r="T2379" t="str">
            <v>PT</v>
          </cell>
          <cell r="U2379" t="str">
            <v>NO</v>
          </cell>
          <cell r="V2379" t="str">
            <v>PTD</v>
          </cell>
          <cell r="W2379" t="str">
            <v>Compra</v>
          </cell>
        </row>
        <row r="2380">
          <cell r="B2380" t="str">
            <v>4102-01</v>
          </cell>
          <cell r="C2380" t="str">
            <v>Trometamina USP Multicomp.</v>
          </cell>
          <cell r="D2380" t="str">
            <v>500 g</v>
          </cell>
          <cell r="E2380" t="str">
            <v>Trometamina USP Multicomp.500 g</v>
          </cell>
          <cell r="F2380" t="str">
            <v>PZ</v>
          </cell>
          <cell r="G2380" t="str">
            <v>500 GR</v>
          </cell>
          <cell r="H2380">
            <v>2167.13</v>
          </cell>
          <cell r="I2380">
            <v>0</v>
          </cell>
          <cell r="J2380">
            <v>1</v>
          </cell>
          <cell r="K2380">
            <v>0.5</v>
          </cell>
          <cell r="L2380" t="str">
            <v>COMPRADOR 2</v>
          </cell>
          <cell r="M2380" t="str">
            <v>Recurso E</v>
          </cell>
          <cell r="N2380" t="str">
            <v>BAKER</v>
          </cell>
          <cell r="O2380" t="str">
            <v>LAB</v>
          </cell>
          <cell r="P2380" t="str">
            <v>BIO</v>
          </cell>
          <cell r="Q2380" t="str">
            <v>#NOCODE#</v>
          </cell>
          <cell r="R2380" t="str">
            <v>#NOCODE#</v>
          </cell>
          <cell r="S2380" t="str">
            <v>DIVERSOS</v>
          </cell>
          <cell r="T2380" t="str">
            <v>PT</v>
          </cell>
          <cell r="U2380" t="str">
            <v>NO</v>
          </cell>
          <cell r="V2380" t="str">
            <v>PTD</v>
          </cell>
          <cell r="W2380" t="str">
            <v>Compra</v>
          </cell>
        </row>
        <row r="2381">
          <cell r="B2381" t="str">
            <v>4102-07</v>
          </cell>
          <cell r="C2381" t="str">
            <v>Trometamina USP Multicomp.</v>
          </cell>
          <cell r="D2381" t="str">
            <v>12 Kg</v>
          </cell>
          <cell r="E2381" t="str">
            <v>Trometamina USP Multicomp.12 Kg</v>
          </cell>
          <cell r="F2381" t="str">
            <v>PZ</v>
          </cell>
          <cell r="G2381" t="str">
            <v>12 KG</v>
          </cell>
          <cell r="H2381">
            <v>29823.45</v>
          </cell>
          <cell r="I2381">
            <v>0</v>
          </cell>
          <cell r="J2381">
            <v>1</v>
          </cell>
          <cell r="K2381">
            <v>12</v>
          </cell>
          <cell r="L2381" t="str">
            <v>COMPRADOR 2</v>
          </cell>
          <cell r="M2381" t="str">
            <v>Make to Order</v>
          </cell>
          <cell r="N2381" t="str">
            <v>BAKER</v>
          </cell>
          <cell r="O2381" t="str">
            <v>LAB</v>
          </cell>
          <cell r="P2381" t="str">
            <v>LAB</v>
          </cell>
          <cell r="Q2381" t="str">
            <v>#NOCODE#</v>
          </cell>
          <cell r="R2381" t="str">
            <v>#NOCODE#</v>
          </cell>
          <cell r="S2381" t="str">
            <v>DIVERSOS</v>
          </cell>
          <cell r="T2381" t="str">
            <v>PT</v>
          </cell>
          <cell r="U2381" t="str">
            <v>NO</v>
          </cell>
          <cell r="V2381" t="str">
            <v>PTD</v>
          </cell>
          <cell r="W2381" t="str">
            <v>COMPRA</v>
          </cell>
        </row>
        <row r="2382">
          <cell r="B2382" t="str">
            <v>4103-01</v>
          </cell>
          <cell r="C2382" t="str">
            <v>Tris Hidrocloruro ULTRAPURO</v>
          </cell>
          <cell r="D2382" t="str">
            <v>500 g</v>
          </cell>
          <cell r="E2382" t="str">
            <v>Tris Hidrocloruro ULTRAPURO500 g</v>
          </cell>
          <cell r="F2382" t="str">
            <v>PZ</v>
          </cell>
          <cell r="G2382" t="str">
            <v>500 GR</v>
          </cell>
          <cell r="H2382">
            <v>2580.89</v>
          </cell>
          <cell r="I2382">
            <v>0</v>
          </cell>
          <cell r="J2382">
            <v>1</v>
          </cell>
          <cell r="K2382">
            <v>0.5</v>
          </cell>
          <cell r="L2382" t="str">
            <v>COMPRADOR 2</v>
          </cell>
          <cell r="M2382" t="str">
            <v>Recurso D</v>
          </cell>
          <cell r="N2382" t="str">
            <v>BAKER</v>
          </cell>
          <cell r="O2382" t="str">
            <v>LAB</v>
          </cell>
          <cell r="P2382" t="str">
            <v>BIO</v>
          </cell>
          <cell r="Q2382" t="str">
            <v>#NOCODE#</v>
          </cell>
          <cell r="R2382" t="str">
            <v>#NOCODE#</v>
          </cell>
          <cell r="S2382" t="str">
            <v>SALES</v>
          </cell>
          <cell r="T2382" t="str">
            <v>PT</v>
          </cell>
          <cell r="U2382" t="str">
            <v>NO</v>
          </cell>
          <cell r="V2382" t="str">
            <v>PTD</v>
          </cell>
          <cell r="W2382" t="str">
            <v>Compra</v>
          </cell>
        </row>
        <row r="2383">
          <cell r="B2383" t="str">
            <v>4103-02</v>
          </cell>
          <cell r="C2383" t="str">
            <v>Tris Hidrocloruro ULTRAPURO</v>
          </cell>
          <cell r="D2383" t="str">
            <v>1 kg</v>
          </cell>
          <cell r="E2383" t="str">
            <v>Tris Hidrocloruro ULTRAPURO1 kg</v>
          </cell>
          <cell r="F2383" t="str">
            <v>PZ</v>
          </cell>
          <cell r="G2383" t="str">
            <v>1 kg</v>
          </cell>
          <cell r="H2383">
            <v>4046.08</v>
          </cell>
          <cell r="I2383">
            <v>0</v>
          </cell>
          <cell r="J2383">
            <v>1</v>
          </cell>
          <cell r="K2383">
            <v>1</v>
          </cell>
          <cell r="L2383" t="str">
            <v>COMPRADOR 2</v>
          </cell>
          <cell r="M2383" t="str">
            <v>Recurso F</v>
          </cell>
          <cell r="N2383" t="str">
            <v>BAKER</v>
          </cell>
          <cell r="O2383" t="str">
            <v>LAB</v>
          </cell>
          <cell r="P2383" t="str">
            <v>BIO</v>
          </cell>
          <cell r="Q2383" t="str">
            <v>#NOCODE#</v>
          </cell>
          <cell r="R2383" t="str">
            <v>#NOCODE#</v>
          </cell>
          <cell r="S2383" t="str">
            <v>SALES</v>
          </cell>
          <cell r="T2383" t="str">
            <v>PT</v>
          </cell>
          <cell r="U2383" t="str">
            <v>NO</v>
          </cell>
          <cell r="V2383" t="str">
            <v>PTD</v>
          </cell>
          <cell r="W2383" t="str">
            <v>Compra</v>
          </cell>
        </row>
        <row r="2384">
          <cell r="B2384" t="str">
            <v>4103-04</v>
          </cell>
          <cell r="C2384" t="str">
            <v>TRIS Hidrocloruro Ultrapure 25</v>
          </cell>
          <cell r="D2384" t="str">
            <v>0G</v>
          </cell>
          <cell r="E2384" t="str">
            <v>TRIS Hidrocloruro Ultrapure 250G</v>
          </cell>
          <cell r="F2384" t="str">
            <v>PZ</v>
          </cell>
          <cell r="G2384" t="str">
            <v>250 G</v>
          </cell>
          <cell r="H2384">
            <v>1966.25</v>
          </cell>
          <cell r="I2384">
            <v>0</v>
          </cell>
          <cell r="J2384">
            <v>1</v>
          </cell>
          <cell r="K2384">
            <v>0.25</v>
          </cell>
          <cell r="L2384" t="str">
            <v>COMPRADOR 2</v>
          </cell>
          <cell r="M2384" t="str">
            <v>Make to Order</v>
          </cell>
          <cell r="N2384" t="str">
            <v>BAKER</v>
          </cell>
          <cell r="O2384" t="str">
            <v>LAB</v>
          </cell>
          <cell r="P2384" t="str">
            <v>LAB</v>
          </cell>
          <cell r="Q2384" t="str">
            <v>#NOCODE#</v>
          </cell>
          <cell r="R2384" t="str">
            <v>#NOCODE#</v>
          </cell>
          <cell r="S2384" t="str">
            <v>SALES</v>
          </cell>
          <cell r="T2384" t="str">
            <v>PT</v>
          </cell>
          <cell r="U2384" t="str">
            <v>NO</v>
          </cell>
          <cell r="V2384" t="str">
            <v>PTD</v>
          </cell>
          <cell r="W2384" t="str">
            <v>COMPRA</v>
          </cell>
        </row>
        <row r="2385">
          <cell r="B2385" t="str">
            <v>4103-06</v>
          </cell>
          <cell r="C2385" t="str">
            <v>Desc.Tris Hidrocloruro ULTRAPU</v>
          </cell>
          <cell r="D2385" t="str">
            <v>5 kg</v>
          </cell>
          <cell r="E2385" t="str">
            <v>Desc.Tris Hidrocloruro ULTRAPU5 kg</v>
          </cell>
          <cell r="F2385" t="str">
            <v>PZ</v>
          </cell>
          <cell r="G2385" t="str">
            <v>5 kg</v>
          </cell>
          <cell r="H2385">
            <v>13874.32</v>
          </cell>
          <cell r="I2385" t="str">
            <v>Desc. Alt.4103-07 (12 Kg)</v>
          </cell>
          <cell r="J2385">
            <v>1</v>
          </cell>
          <cell r="K2385">
            <v>5</v>
          </cell>
          <cell r="L2385" t="str">
            <v>COMPRADOR 2</v>
          </cell>
          <cell r="M2385" t="str">
            <v>Desc.</v>
          </cell>
          <cell r="N2385" t="str">
            <v>BAKER</v>
          </cell>
          <cell r="O2385" t="str">
            <v>LAB</v>
          </cell>
          <cell r="P2385" t="str">
            <v>BIO</v>
          </cell>
          <cell r="Q2385" t="str">
            <v>#NOCODE#</v>
          </cell>
          <cell r="R2385" t="str">
            <v>#NOCODE#</v>
          </cell>
          <cell r="S2385" t="str">
            <v>SALES</v>
          </cell>
          <cell r="T2385" t="str">
            <v>PT</v>
          </cell>
          <cell r="U2385" t="str">
            <v>NO</v>
          </cell>
          <cell r="V2385" t="str">
            <v>PTD</v>
          </cell>
          <cell r="W2385" t="str">
            <v>Compra</v>
          </cell>
        </row>
        <row r="2386">
          <cell r="B2386" t="str">
            <v>4104-01</v>
          </cell>
          <cell r="C2386" t="str">
            <v>Acido Tartarico Gran. NF</v>
          </cell>
          <cell r="D2386" t="str">
            <v>FCC                      500 g</v>
          </cell>
          <cell r="E2386" t="str">
            <v>Acido Tartarico Gran. NFFCC                      500 g</v>
          </cell>
          <cell r="F2386" t="str">
            <v>PZ</v>
          </cell>
          <cell r="G2386" t="str">
            <v>500 GR</v>
          </cell>
          <cell r="H2386">
            <v>1990.56</v>
          </cell>
          <cell r="I2386">
            <v>0</v>
          </cell>
          <cell r="J2386">
            <v>1</v>
          </cell>
          <cell r="K2386">
            <v>0.5</v>
          </cell>
          <cell r="L2386" t="str">
            <v>COMPRADOR 6</v>
          </cell>
          <cell r="M2386" t="str">
            <v>Recurso F</v>
          </cell>
          <cell r="N2386" t="str">
            <v>BAKER</v>
          </cell>
          <cell r="O2386" t="str">
            <v>LAB</v>
          </cell>
          <cell r="P2386" t="str">
            <v>LAB</v>
          </cell>
          <cell r="Q2386" t="str">
            <v>#NOCODE#</v>
          </cell>
          <cell r="R2386" t="str">
            <v>#NOCODE#</v>
          </cell>
          <cell r="S2386" t="str">
            <v>ACIDOS</v>
          </cell>
          <cell r="T2386" t="str">
            <v>PT</v>
          </cell>
          <cell r="U2386" t="str">
            <v>NO</v>
          </cell>
          <cell r="V2386" t="str">
            <v>PTD</v>
          </cell>
          <cell r="W2386" t="str">
            <v>Compra</v>
          </cell>
        </row>
        <row r="2387">
          <cell r="B2387" t="str">
            <v>4105-05</v>
          </cell>
          <cell r="C2387" t="str">
            <v>Desc.  Ac.TartaricoGran.NFMul</v>
          </cell>
          <cell r="D2387" t="str">
            <v>2.5 kg</v>
          </cell>
          <cell r="E2387" t="str">
            <v>Desc.  Ac.TartaricoGran.NFMul2.5 kg</v>
          </cell>
          <cell r="F2387" t="str">
            <v>PZ</v>
          </cell>
          <cell r="G2387" t="str">
            <v>2.5 KG</v>
          </cell>
          <cell r="H2387">
            <v>3792.69</v>
          </cell>
          <cell r="I2387" t="str">
            <v>Desc.  Alt.4104-01 (500 g)</v>
          </cell>
          <cell r="J2387">
            <v>1</v>
          </cell>
          <cell r="K2387">
            <v>2.5</v>
          </cell>
          <cell r="L2387" t="str">
            <v>COMPRADOR 6</v>
          </cell>
          <cell r="M2387" t="str">
            <v>Desc.</v>
          </cell>
          <cell r="N2387" t="str">
            <v>BAKER</v>
          </cell>
          <cell r="O2387" t="str">
            <v>LAB</v>
          </cell>
          <cell r="P2387" t="str">
            <v>LAB</v>
          </cell>
          <cell r="Q2387" t="str">
            <v>#NOCODE#</v>
          </cell>
          <cell r="R2387" t="str">
            <v>#NOCODE#</v>
          </cell>
          <cell r="S2387" t="str">
            <v>ACIDOS</v>
          </cell>
          <cell r="T2387" t="str">
            <v>PT</v>
          </cell>
          <cell r="U2387" t="str">
            <v>NO</v>
          </cell>
          <cell r="V2387" t="str">
            <v>PTD</v>
          </cell>
          <cell r="W2387" t="str">
            <v>Compra</v>
          </cell>
        </row>
        <row r="2388">
          <cell r="B2388" t="str">
            <v>4106-01</v>
          </cell>
          <cell r="C2388" t="str">
            <v>TRIS Hidrocloruro Biotech</v>
          </cell>
          <cell r="D2388" t="str">
            <v>Reagent     500 g</v>
          </cell>
          <cell r="E2388" t="str">
            <v>TRIS Hidrocloruro BiotechReagent     500 g</v>
          </cell>
          <cell r="F2388" t="str">
            <v>PZ</v>
          </cell>
          <cell r="G2388" t="str">
            <v>500 GR</v>
          </cell>
          <cell r="H2388">
            <v>2633.17</v>
          </cell>
          <cell r="I2388">
            <v>0</v>
          </cell>
          <cell r="J2388">
            <v>1</v>
          </cell>
          <cell r="K2388">
            <v>0.5</v>
          </cell>
          <cell r="L2388" t="str">
            <v>COMPRADOR 2</v>
          </cell>
          <cell r="M2388" t="str">
            <v>Make to Order</v>
          </cell>
          <cell r="N2388" t="str">
            <v>BAKER</v>
          </cell>
          <cell r="O2388" t="str">
            <v>LAB</v>
          </cell>
          <cell r="P2388" t="str">
            <v>BIO</v>
          </cell>
          <cell r="Q2388" t="str">
            <v>#NOCODE#</v>
          </cell>
          <cell r="R2388" t="str">
            <v>#NOCODE#</v>
          </cell>
          <cell r="S2388" t="str">
            <v>SOL VOL</v>
          </cell>
          <cell r="T2388" t="str">
            <v>PT</v>
          </cell>
          <cell r="U2388" t="str">
            <v>NO</v>
          </cell>
          <cell r="V2388" t="str">
            <v>PTD</v>
          </cell>
          <cell r="W2388" t="str">
            <v>COMPRA</v>
          </cell>
        </row>
        <row r="2389">
          <cell r="B2389" t="str">
            <v>4106-07</v>
          </cell>
          <cell r="C2389" t="str">
            <v>TRIS HYDROCHLORIDE</v>
          </cell>
          <cell r="D2389" t="str">
            <v>12KG</v>
          </cell>
          <cell r="E2389" t="str">
            <v>TRIS HYDROCHLORIDE12KG</v>
          </cell>
          <cell r="F2389" t="str">
            <v>PZ</v>
          </cell>
          <cell r="G2389" t="str">
            <v>12 KG</v>
          </cell>
          <cell r="H2389">
            <v>32621.71</v>
          </cell>
          <cell r="I2389">
            <v>0</v>
          </cell>
          <cell r="J2389">
            <v>1</v>
          </cell>
          <cell r="K2389">
            <v>12</v>
          </cell>
          <cell r="L2389" t="str">
            <v>COMPRADOR 2</v>
          </cell>
          <cell r="M2389" t="str">
            <v>Make to Order</v>
          </cell>
          <cell r="N2389" t="str">
            <v>BAKER</v>
          </cell>
          <cell r="O2389" t="str">
            <v>LAB</v>
          </cell>
          <cell r="P2389" t="str">
            <v>LAB</v>
          </cell>
          <cell r="Q2389" t="str">
            <v>#NOCODE#</v>
          </cell>
          <cell r="R2389" t="str">
            <v>#NOCODE#</v>
          </cell>
          <cell r="S2389" t="str">
            <v>SOL VOL</v>
          </cell>
          <cell r="T2389" t="str">
            <v>PT</v>
          </cell>
          <cell r="U2389" t="str">
            <v>NO</v>
          </cell>
          <cell r="V2389" t="str">
            <v>PTD</v>
          </cell>
          <cell r="W2389" t="str">
            <v>COMPRA</v>
          </cell>
        </row>
        <row r="2390">
          <cell r="B2390" t="str">
            <v>4106-09</v>
          </cell>
          <cell r="C2390" t="str">
            <v>Desc.TRIS Hidrocloruro Biotech</v>
          </cell>
          <cell r="D2390" t="str">
            <v>Reagent     50 kg</v>
          </cell>
          <cell r="E2390" t="str">
            <v>Desc.TRIS Hidrocloruro BiotechReagent     50 kg</v>
          </cell>
          <cell r="F2390" t="str">
            <v>PZ</v>
          </cell>
          <cell r="G2390" t="str">
            <v>50 kg</v>
          </cell>
          <cell r="H2390">
            <v>0</v>
          </cell>
          <cell r="I2390" t="str">
            <v>Desc. Alt.4106-07 (12 Kg)</v>
          </cell>
          <cell r="J2390">
            <v>1</v>
          </cell>
          <cell r="K2390">
            <v>50</v>
          </cell>
          <cell r="L2390" t="str">
            <v>COMPRADOR 2</v>
          </cell>
          <cell r="M2390" t="str">
            <v>Desc.</v>
          </cell>
          <cell r="N2390" t="str">
            <v>BAKER</v>
          </cell>
          <cell r="O2390" t="str">
            <v>SINTESIS</v>
          </cell>
          <cell r="P2390" t="str">
            <v>SIN</v>
          </cell>
          <cell r="Q2390" t="str">
            <v>#NOCODE#</v>
          </cell>
          <cell r="R2390" t="str">
            <v>#NOCODE#</v>
          </cell>
          <cell r="S2390" t="str">
            <v>SOL VOL</v>
          </cell>
          <cell r="T2390" t="str">
            <v>PT</v>
          </cell>
          <cell r="U2390" t="str">
            <v>NO</v>
          </cell>
          <cell r="V2390" t="str">
            <v>PTD</v>
          </cell>
          <cell r="W2390" t="str">
            <v>COMPRA</v>
          </cell>
        </row>
        <row r="2391">
          <cell r="B2391" t="str">
            <v>4109-01</v>
          </cell>
          <cell r="C2391" t="str">
            <v>Tris (Base) Ultrapure</v>
          </cell>
          <cell r="D2391" t="str">
            <v>Bioreagent               500 g</v>
          </cell>
          <cell r="E2391" t="str">
            <v>Tris (Base) UltrapureBioreagent               500 g</v>
          </cell>
          <cell r="F2391" t="str">
            <v>PZ</v>
          </cell>
          <cell r="G2391" t="str">
            <v>500 GR</v>
          </cell>
          <cell r="H2391">
            <v>3029.15</v>
          </cell>
          <cell r="I2391">
            <v>0</v>
          </cell>
          <cell r="J2391">
            <v>1</v>
          </cell>
          <cell r="K2391">
            <v>0.5</v>
          </cell>
          <cell r="L2391" t="str">
            <v>COMPRADOR 2</v>
          </cell>
          <cell r="M2391" t="str">
            <v>Recurso C</v>
          </cell>
          <cell r="N2391" t="str">
            <v>BAKER</v>
          </cell>
          <cell r="O2391" t="str">
            <v>LAB</v>
          </cell>
          <cell r="P2391" t="str">
            <v>BIO</v>
          </cell>
          <cell r="Q2391" t="str">
            <v>#NOCODE#</v>
          </cell>
          <cell r="R2391" t="str">
            <v>#NOCODE#</v>
          </cell>
          <cell r="S2391" t="str">
            <v>SALES</v>
          </cell>
          <cell r="T2391" t="str">
            <v>PT</v>
          </cell>
          <cell r="U2391" t="str">
            <v>NO</v>
          </cell>
          <cell r="V2391" t="str">
            <v>PTD</v>
          </cell>
          <cell r="W2391" t="str">
            <v>Compra</v>
          </cell>
        </row>
        <row r="2392">
          <cell r="B2392" t="str">
            <v>4109-02</v>
          </cell>
          <cell r="C2392" t="str">
            <v>Tris (Base) Ultrapure</v>
          </cell>
          <cell r="D2392" t="str">
            <v>Bioreagent                1 kg</v>
          </cell>
          <cell r="E2392" t="str">
            <v>Tris (Base) UltrapureBioreagent                1 kg</v>
          </cell>
          <cell r="F2392" t="str">
            <v>PZ</v>
          </cell>
          <cell r="G2392" t="str">
            <v>1 kg</v>
          </cell>
          <cell r="H2392">
            <v>4581.07</v>
          </cell>
          <cell r="I2392">
            <v>0</v>
          </cell>
          <cell r="J2392">
            <v>1</v>
          </cell>
          <cell r="K2392">
            <v>1</v>
          </cell>
          <cell r="L2392" t="str">
            <v>COMPRADOR 2</v>
          </cell>
          <cell r="M2392" t="str">
            <v>Recurso D</v>
          </cell>
          <cell r="N2392" t="str">
            <v>BAKER</v>
          </cell>
          <cell r="O2392" t="str">
            <v>LAB</v>
          </cell>
          <cell r="P2392" t="str">
            <v>BIO</v>
          </cell>
          <cell r="Q2392" t="str">
            <v>#NOCODE#</v>
          </cell>
          <cell r="R2392" t="str">
            <v>#NOCODE#</v>
          </cell>
          <cell r="S2392" t="str">
            <v>SALES</v>
          </cell>
          <cell r="T2392" t="str">
            <v>PT</v>
          </cell>
          <cell r="U2392" t="str">
            <v>NO</v>
          </cell>
          <cell r="V2392" t="str">
            <v>PTD</v>
          </cell>
          <cell r="W2392" t="str">
            <v>Compra</v>
          </cell>
        </row>
        <row r="2393">
          <cell r="B2393" t="str">
            <v>4109-04</v>
          </cell>
          <cell r="C2393" t="str">
            <v>Desc. Tris (Base) Ultrapure</v>
          </cell>
          <cell r="D2393" t="str">
            <v>Bioreagent   250 g</v>
          </cell>
          <cell r="E2393" t="str">
            <v>Desc. Tris (Base) UltrapureBioreagent   250 g</v>
          </cell>
          <cell r="F2393" t="str">
            <v>PZ</v>
          </cell>
          <cell r="G2393" t="str">
            <v>250 g</v>
          </cell>
          <cell r="H2393">
            <v>2803.77</v>
          </cell>
          <cell r="I2393" t="str">
            <v>Desc. Alt. 4109-01 (500 g) 11/Abr/16 Por Avantor USA</v>
          </cell>
          <cell r="J2393">
            <v>1</v>
          </cell>
          <cell r="K2393">
            <v>0.25</v>
          </cell>
          <cell r="L2393" t="str">
            <v>COMPRADOR 2</v>
          </cell>
          <cell r="M2393" t="str">
            <v>Desc.</v>
          </cell>
          <cell r="N2393" t="str">
            <v>BAKER</v>
          </cell>
          <cell r="O2393" t="str">
            <v>LAB</v>
          </cell>
          <cell r="P2393" t="str">
            <v>BIO</v>
          </cell>
          <cell r="Q2393" t="str">
            <v>#NOCODE#</v>
          </cell>
          <cell r="R2393" t="str">
            <v>#NOCODE#</v>
          </cell>
          <cell r="S2393" t="str">
            <v>SALES</v>
          </cell>
          <cell r="T2393" t="str">
            <v>PT</v>
          </cell>
          <cell r="U2393" t="str">
            <v>NO</v>
          </cell>
          <cell r="V2393" t="str">
            <v>PTD</v>
          </cell>
          <cell r="W2393" t="str">
            <v>Compra</v>
          </cell>
        </row>
        <row r="2394">
          <cell r="B2394" t="str">
            <v>4109-06</v>
          </cell>
          <cell r="C2394" t="str">
            <v>Tris (Base) Ultrapure</v>
          </cell>
          <cell r="D2394" t="str">
            <v>Bioreagent                5 kg</v>
          </cell>
          <cell r="E2394" t="str">
            <v>Tris (Base) UltrapureBioreagent                5 kg</v>
          </cell>
          <cell r="F2394" t="str">
            <v>PZ</v>
          </cell>
          <cell r="G2394" t="str">
            <v>5 kg</v>
          </cell>
          <cell r="H2394">
            <v>20527.95</v>
          </cell>
          <cell r="I2394">
            <v>0</v>
          </cell>
          <cell r="J2394">
            <v>1</v>
          </cell>
          <cell r="K2394">
            <v>5</v>
          </cell>
          <cell r="L2394" t="str">
            <v>COMPRADOR 2</v>
          </cell>
          <cell r="M2394" t="str">
            <v>Recurso D</v>
          </cell>
          <cell r="N2394" t="str">
            <v>BAKER</v>
          </cell>
          <cell r="O2394" t="str">
            <v>LAB</v>
          </cell>
          <cell r="P2394" t="str">
            <v>BIO</v>
          </cell>
          <cell r="Q2394" t="str">
            <v>#NOCODE#</v>
          </cell>
          <cell r="R2394" t="str">
            <v>#NOCODE#</v>
          </cell>
          <cell r="S2394" t="str">
            <v>SALES</v>
          </cell>
          <cell r="T2394" t="str">
            <v>PT</v>
          </cell>
          <cell r="U2394" t="str">
            <v>NO</v>
          </cell>
          <cell r="V2394" t="str">
            <v>PTD</v>
          </cell>
          <cell r="W2394" t="str">
            <v>Compra</v>
          </cell>
        </row>
        <row r="2395">
          <cell r="B2395" t="str">
            <v>4110-05</v>
          </cell>
          <cell r="C2395" t="str">
            <v>Clorhidrato de Tiamina USP</v>
          </cell>
          <cell r="D2395" t="str">
            <v>100 g</v>
          </cell>
          <cell r="E2395" t="str">
            <v>Clorhidrato de Tiamina USP100 g</v>
          </cell>
          <cell r="F2395" t="str">
            <v>PZ</v>
          </cell>
          <cell r="G2395" t="str">
            <v>100 g</v>
          </cell>
          <cell r="H2395">
            <v>3404</v>
          </cell>
          <cell r="I2395">
            <v>0</v>
          </cell>
          <cell r="J2395">
            <v>1</v>
          </cell>
          <cell r="K2395">
            <v>0.1</v>
          </cell>
          <cell r="L2395" t="str">
            <v>COMPRADOR 2</v>
          </cell>
          <cell r="M2395" t="str">
            <v>Make to Order</v>
          </cell>
          <cell r="N2395" t="str">
            <v>BAKER</v>
          </cell>
          <cell r="O2395" t="str">
            <v>LAB</v>
          </cell>
          <cell r="P2395" t="str">
            <v>LAB</v>
          </cell>
          <cell r="Q2395" t="str">
            <v>#NOCODE#</v>
          </cell>
          <cell r="R2395" t="str">
            <v>#NOCODE#</v>
          </cell>
          <cell r="S2395" t="str">
            <v>SALES</v>
          </cell>
          <cell r="T2395" t="str">
            <v>PT</v>
          </cell>
          <cell r="U2395" t="str">
            <v>NO</v>
          </cell>
          <cell r="V2395" t="str">
            <v>PTD</v>
          </cell>
          <cell r="W2395" t="str">
            <v>Compra</v>
          </cell>
        </row>
        <row r="2396">
          <cell r="B2396" t="str">
            <v>4111-01</v>
          </cell>
          <cell r="C2396" t="str">
            <v>Urea ULTRAPURA</v>
          </cell>
          <cell r="D2396" t="str">
            <v>500 g</v>
          </cell>
          <cell r="E2396" t="str">
            <v>Urea ULTRAPURA500 g</v>
          </cell>
          <cell r="F2396" t="str">
            <v>PZ</v>
          </cell>
          <cell r="G2396" t="str">
            <v>500 GR</v>
          </cell>
          <cell r="H2396">
            <v>1458.23</v>
          </cell>
          <cell r="I2396">
            <v>0</v>
          </cell>
          <cell r="J2396">
            <v>1</v>
          </cell>
          <cell r="K2396">
            <v>0.5</v>
          </cell>
          <cell r="L2396" t="str">
            <v>COMPRADOR 2</v>
          </cell>
          <cell r="M2396" t="str">
            <v>Recurso F</v>
          </cell>
          <cell r="N2396" t="str">
            <v>BAKER</v>
          </cell>
          <cell r="O2396" t="str">
            <v>LAB</v>
          </cell>
          <cell r="P2396" t="str">
            <v>BIO</v>
          </cell>
          <cell r="Q2396" t="str">
            <v>#NOCODE#</v>
          </cell>
          <cell r="R2396" t="str">
            <v>#NOCODE#</v>
          </cell>
          <cell r="S2396" t="str">
            <v>SALES</v>
          </cell>
          <cell r="T2396" t="str">
            <v>PT</v>
          </cell>
          <cell r="U2396" t="str">
            <v>NO</v>
          </cell>
          <cell r="V2396" t="str">
            <v>PTD</v>
          </cell>
          <cell r="W2396" t="str">
            <v>Compra</v>
          </cell>
        </row>
        <row r="2397">
          <cell r="B2397" t="str">
            <v>4111-05</v>
          </cell>
          <cell r="C2397" t="str">
            <v>Urea ULTRAPURA</v>
          </cell>
          <cell r="D2397" t="str">
            <v>2.5 kg</v>
          </cell>
          <cell r="E2397" t="str">
            <v>Urea ULTRAPURA2.5 kg</v>
          </cell>
          <cell r="F2397" t="str">
            <v>PZ</v>
          </cell>
          <cell r="G2397" t="str">
            <v>2.5 KG</v>
          </cell>
          <cell r="H2397">
            <v>5290.43</v>
          </cell>
          <cell r="I2397">
            <v>0</v>
          </cell>
          <cell r="J2397">
            <v>1</v>
          </cell>
          <cell r="K2397">
            <v>2.5</v>
          </cell>
          <cell r="L2397" t="str">
            <v>COMPRADOR 2</v>
          </cell>
          <cell r="M2397" t="str">
            <v>Make to Order</v>
          </cell>
          <cell r="N2397" t="str">
            <v>BAKER</v>
          </cell>
          <cell r="O2397" t="str">
            <v>LAB</v>
          </cell>
          <cell r="P2397" t="str">
            <v>BIO</v>
          </cell>
          <cell r="Q2397" t="str">
            <v>#NOCODE#</v>
          </cell>
          <cell r="R2397" t="str">
            <v>#NOCODE#</v>
          </cell>
          <cell r="S2397" t="str">
            <v>SALES</v>
          </cell>
          <cell r="T2397" t="str">
            <v>PT</v>
          </cell>
          <cell r="U2397" t="str">
            <v>NO</v>
          </cell>
          <cell r="V2397" t="str">
            <v>PTD</v>
          </cell>
          <cell r="W2397" t="str">
            <v>Compra</v>
          </cell>
        </row>
        <row r="2398">
          <cell r="B2398" t="str">
            <v>4111-07</v>
          </cell>
          <cell r="C2398" t="str">
            <v>Desc.Urea Ultrapure Bioreagent</v>
          </cell>
          <cell r="D2398">
            <v>0</v>
          </cell>
          <cell r="E2398" t="str">
            <v>Desc.Urea Ultrapure Bioreagent</v>
          </cell>
          <cell r="F2398" t="str">
            <v>PZ</v>
          </cell>
          <cell r="G2398" t="str">
            <v>12 KG</v>
          </cell>
          <cell r="H2398">
            <v>14487.5712</v>
          </cell>
          <cell r="I2398" t="str">
            <v>Desc. Alt.4111-05 (2.5 Kg)</v>
          </cell>
          <cell r="J2398">
            <v>1</v>
          </cell>
          <cell r="K2398">
            <v>12</v>
          </cell>
          <cell r="L2398" t="str">
            <v>COMPRADOR 2</v>
          </cell>
          <cell r="M2398" t="str">
            <v>Desc.</v>
          </cell>
          <cell r="N2398" t="str">
            <v>BAKER</v>
          </cell>
          <cell r="O2398" t="str">
            <v>LAB</v>
          </cell>
          <cell r="P2398" t="str">
            <v>LAB</v>
          </cell>
          <cell r="Q2398" t="str">
            <v>#NOCODE#</v>
          </cell>
          <cell r="R2398" t="str">
            <v>#NOCODE#</v>
          </cell>
          <cell r="S2398" t="str">
            <v>SALES</v>
          </cell>
          <cell r="T2398" t="str">
            <v>PT</v>
          </cell>
          <cell r="U2398" t="str">
            <v>NO</v>
          </cell>
          <cell r="V2398" t="str">
            <v>PTD</v>
          </cell>
          <cell r="W2398" t="str">
            <v>COMPRA</v>
          </cell>
        </row>
        <row r="2399">
          <cell r="B2399" t="str">
            <v>4111-09</v>
          </cell>
          <cell r="C2399" t="str">
            <v>TDesc. Urea ULTRAPURA</v>
          </cell>
          <cell r="D2399" t="str">
            <v>50 kg</v>
          </cell>
          <cell r="E2399" t="str">
            <v>TDesc. Urea ULTRAPURA50 kg</v>
          </cell>
          <cell r="F2399" t="str">
            <v>PZ</v>
          </cell>
          <cell r="G2399" t="str">
            <v>50 kg</v>
          </cell>
          <cell r="H2399">
            <v>0</v>
          </cell>
          <cell r="I2399" t="str">
            <v>TDesc. RACIONALIZACION PRODUCTOS Alt. 4111-07</v>
          </cell>
          <cell r="J2399">
            <v>1</v>
          </cell>
          <cell r="K2399">
            <v>50</v>
          </cell>
          <cell r="L2399" t="str">
            <v>COMPRADOR 2</v>
          </cell>
          <cell r="M2399" t="str">
            <v>Desc.</v>
          </cell>
          <cell r="N2399" t="str">
            <v>BAKER</v>
          </cell>
          <cell r="O2399" t="str">
            <v>SINTESIS</v>
          </cell>
          <cell r="P2399" t="str">
            <v>BIO</v>
          </cell>
          <cell r="Q2399" t="str">
            <v>#NOCODE#</v>
          </cell>
          <cell r="R2399" t="str">
            <v>#NOCODE#</v>
          </cell>
          <cell r="S2399" t="str">
            <v>SALES</v>
          </cell>
          <cell r="T2399" t="str">
            <v>PT</v>
          </cell>
          <cell r="U2399" t="str">
            <v>NO</v>
          </cell>
          <cell r="V2399" t="str">
            <v>PTD</v>
          </cell>
          <cell r="W2399" t="str">
            <v>Compra</v>
          </cell>
        </row>
        <row r="2400">
          <cell r="B2400" t="str">
            <v>4115-09</v>
          </cell>
          <cell r="C2400" t="str">
            <v>Desc. Talco Polvo Multicomp.</v>
          </cell>
          <cell r="D2400" t="str">
            <v>45.40  kg</v>
          </cell>
          <cell r="E2400" t="str">
            <v>Desc. Talco Polvo Multicomp.45.40  kg</v>
          </cell>
          <cell r="F2400" t="str">
            <v>PZ</v>
          </cell>
          <cell r="G2400" t="str">
            <v>45.40 KG</v>
          </cell>
          <cell r="H2400">
            <v>0</v>
          </cell>
          <cell r="I2400" t="str">
            <v>Desc. por USA 11/08/11. Alt. 4100-R</v>
          </cell>
          <cell r="J2400">
            <v>1</v>
          </cell>
          <cell r="K2400">
            <v>45.4</v>
          </cell>
          <cell r="L2400" t="str">
            <v>COMPRADOR 2</v>
          </cell>
          <cell r="M2400" t="str">
            <v>Desc.</v>
          </cell>
          <cell r="N2400" t="str">
            <v>BAKER</v>
          </cell>
          <cell r="O2400" t="str">
            <v>SINTESIS</v>
          </cell>
          <cell r="P2400" t="str">
            <v>SIN</v>
          </cell>
          <cell r="Q2400" t="str">
            <v>#NOCODE#</v>
          </cell>
          <cell r="R2400" t="str">
            <v>#NOCODE#</v>
          </cell>
          <cell r="S2400" t="str">
            <v>SALES</v>
          </cell>
          <cell r="T2400" t="str">
            <v>PT</v>
          </cell>
          <cell r="U2400" t="str">
            <v>NO</v>
          </cell>
          <cell r="V2400" t="str">
            <v>PTD</v>
          </cell>
          <cell r="W2400" t="str">
            <v>Compra</v>
          </cell>
        </row>
        <row r="2401">
          <cell r="B2401" t="str">
            <v>4116-03</v>
          </cell>
          <cell r="C2401" t="str">
            <v>Polisorbato 20 NF</v>
          </cell>
          <cell r="D2401" t="str">
            <v>4 L</v>
          </cell>
          <cell r="E2401" t="str">
            <v>Polisorbato 20 NF4 L</v>
          </cell>
          <cell r="F2401" t="str">
            <v>PZ</v>
          </cell>
          <cell r="G2401" t="str">
            <v>4 L</v>
          </cell>
          <cell r="H2401">
            <v>28474.240000000002</v>
          </cell>
          <cell r="I2401">
            <v>0</v>
          </cell>
          <cell r="J2401">
            <v>1.1100000000000001</v>
          </cell>
          <cell r="K2401">
            <v>4.4400000000000004</v>
          </cell>
          <cell r="L2401" t="str">
            <v>COMPRADOR 2</v>
          </cell>
          <cell r="M2401" t="str">
            <v>Make to Order</v>
          </cell>
          <cell r="N2401" t="str">
            <v>BAKER</v>
          </cell>
          <cell r="O2401" t="str">
            <v>LAB</v>
          </cell>
          <cell r="P2401" t="str">
            <v>LAB</v>
          </cell>
          <cell r="Q2401" t="str">
            <v>#NOCODE#</v>
          </cell>
          <cell r="R2401" t="str">
            <v>#NOCODE#</v>
          </cell>
          <cell r="S2401" t="str">
            <v>DIVERSOS</v>
          </cell>
          <cell r="T2401" t="str">
            <v>PT</v>
          </cell>
          <cell r="U2401" t="str">
            <v>NO</v>
          </cell>
          <cell r="V2401" t="str">
            <v>PTD</v>
          </cell>
          <cell r="W2401" t="str">
            <v>Compra</v>
          </cell>
        </row>
        <row r="2402">
          <cell r="B2402" t="str">
            <v>4116-04</v>
          </cell>
          <cell r="C2402" t="str">
            <v>Polisorbato 20 NF</v>
          </cell>
          <cell r="D2402" t="str">
            <v>200 ml</v>
          </cell>
          <cell r="E2402" t="str">
            <v>Polisorbato 20 NF200 ml</v>
          </cell>
          <cell r="F2402" t="str">
            <v>PZ</v>
          </cell>
          <cell r="G2402" t="str">
            <v>200 ml</v>
          </cell>
          <cell r="H2402">
            <v>2757.52</v>
          </cell>
          <cell r="I2402">
            <v>0</v>
          </cell>
          <cell r="J2402">
            <v>1.1100000000000001</v>
          </cell>
          <cell r="K2402">
            <v>0.222</v>
          </cell>
          <cell r="L2402" t="str">
            <v>COMPRADOR 2</v>
          </cell>
          <cell r="M2402" t="str">
            <v>Make to Order</v>
          </cell>
          <cell r="N2402" t="str">
            <v>BAKER</v>
          </cell>
          <cell r="O2402" t="str">
            <v>LAB</v>
          </cell>
          <cell r="P2402" t="str">
            <v>LAB</v>
          </cell>
          <cell r="Q2402" t="str">
            <v>#NOCODE#</v>
          </cell>
          <cell r="R2402" t="str">
            <v>#NOCODE#</v>
          </cell>
          <cell r="S2402" t="str">
            <v>DIVERSOS</v>
          </cell>
          <cell r="T2402" t="str">
            <v>PT</v>
          </cell>
          <cell r="U2402" t="str">
            <v>NO</v>
          </cell>
          <cell r="V2402" t="str">
            <v>PTD</v>
          </cell>
          <cell r="W2402" t="str">
            <v>Compra</v>
          </cell>
        </row>
        <row r="2403">
          <cell r="B2403" t="str">
            <v>4117-02</v>
          </cell>
          <cell r="C2403" t="str">
            <v>Polisorbato 80, NF, Multicomp.</v>
          </cell>
          <cell r="D2403" t="str">
            <v>20ML</v>
          </cell>
          <cell r="E2403" t="str">
            <v>Polisorbato 80, NF, Multicomp.20ML</v>
          </cell>
          <cell r="F2403" t="str">
            <v>PZ</v>
          </cell>
          <cell r="G2403" t="str">
            <v>20 ML</v>
          </cell>
          <cell r="H2403">
            <v>1244.2</v>
          </cell>
          <cell r="I2403">
            <v>0</v>
          </cell>
          <cell r="J2403">
            <v>1.08</v>
          </cell>
          <cell r="K2403">
            <v>2.1999999999999999E-2</v>
          </cell>
          <cell r="L2403" t="str">
            <v>COMPRADOR 2</v>
          </cell>
          <cell r="M2403" t="str">
            <v>Make to Order</v>
          </cell>
          <cell r="N2403" t="str">
            <v>BAKER</v>
          </cell>
          <cell r="O2403" t="str">
            <v>LAB</v>
          </cell>
          <cell r="P2403" t="str">
            <v>LAB</v>
          </cell>
          <cell r="Q2403" t="str">
            <v>#NOCODE#</v>
          </cell>
          <cell r="R2403" t="str">
            <v>#NOCODE#</v>
          </cell>
          <cell r="S2403" t="str">
            <v>SALES</v>
          </cell>
          <cell r="T2403" t="str">
            <v>PT</v>
          </cell>
          <cell r="U2403" t="str">
            <v>NO</v>
          </cell>
          <cell r="V2403" t="str">
            <v>PTD</v>
          </cell>
          <cell r="W2403" t="str">
            <v>COMPRA</v>
          </cell>
        </row>
        <row r="2404">
          <cell r="B2404" t="str">
            <v>4117-03</v>
          </cell>
          <cell r="C2404" t="str">
            <v>Polisorbato 80 NF</v>
          </cell>
          <cell r="D2404" t="str">
            <v>4 L</v>
          </cell>
          <cell r="E2404" t="str">
            <v>Polisorbato 80 NF4 L</v>
          </cell>
          <cell r="F2404" t="str">
            <v>PZ</v>
          </cell>
          <cell r="G2404" t="str">
            <v>4 L</v>
          </cell>
          <cell r="H2404">
            <v>20020.400000000001</v>
          </cell>
          <cell r="I2404">
            <v>0</v>
          </cell>
          <cell r="J2404">
            <v>1.08</v>
          </cell>
          <cell r="K2404">
            <v>4.32</v>
          </cell>
          <cell r="L2404" t="str">
            <v>COMPRADOR 2</v>
          </cell>
          <cell r="M2404" t="str">
            <v>Make to Order</v>
          </cell>
          <cell r="N2404" t="str">
            <v>BAKER</v>
          </cell>
          <cell r="O2404" t="str">
            <v>LAB</v>
          </cell>
          <cell r="P2404" t="str">
            <v>LAB</v>
          </cell>
          <cell r="Q2404" t="str">
            <v>#NOCODE#</v>
          </cell>
          <cell r="R2404" t="str">
            <v>#NOCODE#</v>
          </cell>
          <cell r="S2404" t="str">
            <v>SALES</v>
          </cell>
          <cell r="T2404" t="str">
            <v>PT</v>
          </cell>
          <cell r="U2404" t="str">
            <v>NO</v>
          </cell>
          <cell r="V2404" t="str">
            <v>PTD</v>
          </cell>
          <cell r="W2404" t="str">
            <v>Compra</v>
          </cell>
        </row>
        <row r="2405">
          <cell r="B2405" t="str">
            <v>4117-04</v>
          </cell>
          <cell r="C2405" t="str">
            <v>Polisorbato 80, NF, Multicomp.</v>
          </cell>
          <cell r="D2405" t="str">
            <v>200ML</v>
          </cell>
          <cell r="E2405" t="str">
            <v>Polisorbato 80, NF, Multicomp.200ML</v>
          </cell>
          <cell r="F2405" t="str">
            <v>PZ</v>
          </cell>
          <cell r="G2405" t="str">
            <v>200 ML</v>
          </cell>
          <cell r="H2405">
            <v>2415.04</v>
          </cell>
          <cell r="I2405">
            <v>0</v>
          </cell>
          <cell r="J2405">
            <v>1.08</v>
          </cell>
          <cell r="K2405">
            <v>0.216</v>
          </cell>
          <cell r="L2405" t="str">
            <v>COMPRADOR 2</v>
          </cell>
          <cell r="M2405" t="str">
            <v>Make to Order</v>
          </cell>
          <cell r="N2405" t="str">
            <v>BAKER</v>
          </cell>
          <cell r="O2405" t="str">
            <v>LAB</v>
          </cell>
          <cell r="P2405" t="str">
            <v>LAB</v>
          </cell>
          <cell r="Q2405" t="str">
            <v>#NOCODE#</v>
          </cell>
          <cell r="R2405" t="str">
            <v>#NOCODE#</v>
          </cell>
          <cell r="S2405" t="str">
            <v>SALES</v>
          </cell>
          <cell r="T2405" t="str">
            <v>PT</v>
          </cell>
          <cell r="U2405" t="str">
            <v>NO</v>
          </cell>
          <cell r="V2405" t="str">
            <v>PTD</v>
          </cell>
          <cell r="W2405" t="str">
            <v>COMPRA</v>
          </cell>
        </row>
        <row r="2406">
          <cell r="B2406" t="str">
            <v>4117-06</v>
          </cell>
          <cell r="C2406" t="str">
            <v>Polisorbato 80 NF</v>
          </cell>
          <cell r="D2406" t="str">
            <v>1 L</v>
          </cell>
          <cell r="E2406" t="str">
            <v>Polisorbato 80 NF1 L</v>
          </cell>
          <cell r="F2406" t="str">
            <v>PZ</v>
          </cell>
          <cell r="G2406" t="str">
            <v>1 L</v>
          </cell>
          <cell r="H2406">
            <v>5163.12</v>
          </cell>
          <cell r="I2406">
            <v>0</v>
          </cell>
          <cell r="J2406">
            <v>1.08</v>
          </cell>
          <cell r="K2406">
            <v>1.08</v>
          </cell>
          <cell r="L2406" t="str">
            <v>COMPRADOR 2</v>
          </cell>
          <cell r="M2406" t="str">
            <v>Make to Order</v>
          </cell>
          <cell r="N2406" t="str">
            <v>BAKER</v>
          </cell>
          <cell r="O2406" t="str">
            <v>LAB</v>
          </cell>
          <cell r="P2406" t="str">
            <v>LAB</v>
          </cell>
          <cell r="Q2406" t="str">
            <v>#NOCODE#</v>
          </cell>
          <cell r="R2406" t="str">
            <v>#NOCODE#</v>
          </cell>
          <cell r="S2406" t="str">
            <v>SALES</v>
          </cell>
          <cell r="T2406" t="str">
            <v>PT</v>
          </cell>
          <cell r="U2406" t="str">
            <v>NO</v>
          </cell>
          <cell r="V2406" t="str">
            <v>PTD</v>
          </cell>
          <cell r="W2406" t="str">
            <v>Compra</v>
          </cell>
        </row>
        <row r="2407">
          <cell r="B2407" t="str">
            <v>4118-01</v>
          </cell>
          <cell r="C2407" t="str">
            <v>Desc.CAPS ULTRAPURO</v>
          </cell>
          <cell r="D2407" t="str">
            <v>BIOREAGENT               100 g</v>
          </cell>
          <cell r="E2407" t="str">
            <v>Desc.CAPS ULTRAPUROBIOREAGENT               100 g</v>
          </cell>
          <cell r="F2407" t="str">
            <v>PZ</v>
          </cell>
          <cell r="G2407" t="str">
            <v>100 g</v>
          </cell>
          <cell r="H2407">
            <v>1989.2</v>
          </cell>
          <cell r="I2407" t="str">
            <v>Desc. Alt.SIN ALTERNATIVA</v>
          </cell>
          <cell r="J2407">
            <v>1</v>
          </cell>
          <cell r="K2407">
            <v>0.1</v>
          </cell>
          <cell r="L2407" t="str">
            <v>COMPRADOR 2</v>
          </cell>
          <cell r="M2407" t="str">
            <v>Desc.</v>
          </cell>
          <cell r="N2407" t="str">
            <v>BAKER</v>
          </cell>
          <cell r="O2407" t="str">
            <v>LAB</v>
          </cell>
          <cell r="P2407" t="str">
            <v>BIO</v>
          </cell>
          <cell r="Q2407" t="str">
            <v>#NOCODE#</v>
          </cell>
          <cell r="R2407" t="str">
            <v>#NOCODE#</v>
          </cell>
          <cell r="S2407" t="str">
            <v>DIVERSOS</v>
          </cell>
          <cell r="T2407" t="str">
            <v>PT</v>
          </cell>
          <cell r="U2407" t="str">
            <v>NO</v>
          </cell>
          <cell r="V2407" t="str">
            <v>PTD</v>
          </cell>
          <cell r="W2407" t="str">
            <v>Compra</v>
          </cell>
        </row>
        <row r="2408">
          <cell r="B2408" t="str">
            <v>4118-04</v>
          </cell>
          <cell r="C2408" t="str">
            <v>Desc.CAPS ULTRAPURO</v>
          </cell>
          <cell r="D2408" t="str">
            <v>BIOREAGENT          1 Kg</v>
          </cell>
          <cell r="E2408" t="str">
            <v>Desc.CAPS ULTRAPUROBIOREAGENT          1 Kg</v>
          </cell>
          <cell r="F2408" t="str">
            <v>PZ</v>
          </cell>
          <cell r="G2408" t="str">
            <v>1 Kg</v>
          </cell>
          <cell r="H2408">
            <v>11219.04</v>
          </cell>
          <cell r="I2408" t="str">
            <v>Desc. Alt.SIN ALTERNATIVA</v>
          </cell>
          <cell r="J2408">
            <v>1</v>
          </cell>
          <cell r="K2408">
            <v>1</v>
          </cell>
          <cell r="L2408" t="str">
            <v>COMPRADOR 2</v>
          </cell>
          <cell r="M2408" t="str">
            <v>Desc.</v>
          </cell>
          <cell r="N2408" t="str">
            <v>BAKER</v>
          </cell>
          <cell r="O2408" t="str">
            <v>LAB</v>
          </cell>
          <cell r="P2408" t="str">
            <v>BIO</v>
          </cell>
          <cell r="Q2408" t="str">
            <v>#NOCODE#</v>
          </cell>
          <cell r="R2408" t="str">
            <v>#NOCODE#</v>
          </cell>
          <cell r="S2408" t="str">
            <v>DIVERSOS</v>
          </cell>
          <cell r="T2408" t="str">
            <v>PT</v>
          </cell>
          <cell r="U2408" t="str">
            <v>NO</v>
          </cell>
          <cell r="V2408" t="str">
            <v>PTD</v>
          </cell>
          <cell r="W2408" t="str">
            <v>Compra</v>
          </cell>
        </row>
        <row r="2409">
          <cell r="B2409" t="str">
            <v>4123-01</v>
          </cell>
          <cell r="C2409" t="str">
            <v>Desc. Tiourea RA ACS</v>
          </cell>
          <cell r="D2409" t="str">
            <v>500 g</v>
          </cell>
          <cell r="E2409" t="str">
            <v>Desc. Tiourea RA ACS500 g</v>
          </cell>
          <cell r="F2409" t="str">
            <v>PZ</v>
          </cell>
          <cell r="G2409" t="str">
            <v>500 GR</v>
          </cell>
          <cell r="H2409">
            <v>1718.65</v>
          </cell>
          <cell r="I2409" t="str">
            <v>Desc. Sin Alt. Por Avantor USA 02/Ago/16</v>
          </cell>
          <cell r="J2409">
            <v>1</v>
          </cell>
          <cell r="K2409">
            <v>0.5</v>
          </cell>
          <cell r="L2409" t="str">
            <v>PLANEADOR 1</v>
          </cell>
          <cell r="M2409" t="str">
            <v>Desc.</v>
          </cell>
          <cell r="N2409" t="str">
            <v>BAKER</v>
          </cell>
          <cell r="O2409" t="str">
            <v>LAB</v>
          </cell>
          <cell r="P2409" t="str">
            <v>LAB</v>
          </cell>
          <cell r="Q2409" t="str">
            <v>#NOCODE#</v>
          </cell>
          <cell r="R2409" t="str">
            <v>#NOCODE#</v>
          </cell>
          <cell r="S2409" t="str">
            <v>SALES</v>
          </cell>
          <cell r="T2409" t="str">
            <v>PT</v>
          </cell>
          <cell r="U2409" t="str">
            <v>NO</v>
          </cell>
          <cell r="V2409" t="str">
            <v>PTEPTD</v>
          </cell>
          <cell r="W2409" t="str">
            <v>Empaque</v>
          </cell>
        </row>
        <row r="2410">
          <cell r="B2410" t="str">
            <v>4123-04</v>
          </cell>
          <cell r="C2410" t="str">
            <v>Desc.Tiourea RA ACS</v>
          </cell>
          <cell r="D2410" t="str">
            <v>125 g</v>
          </cell>
          <cell r="E2410" t="str">
            <v>Desc.Tiourea RA ACS125 g</v>
          </cell>
          <cell r="F2410" t="str">
            <v>PZ</v>
          </cell>
          <cell r="G2410" t="str">
            <v>125 g</v>
          </cell>
          <cell r="H2410">
            <v>348.78</v>
          </cell>
          <cell r="I2410" t="str">
            <v>Desc. Alt.4123-01 (500 g)</v>
          </cell>
          <cell r="J2410">
            <v>1</v>
          </cell>
          <cell r="K2410">
            <v>0.125</v>
          </cell>
          <cell r="L2410" t="str">
            <v>PLANEADOR 1</v>
          </cell>
          <cell r="M2410" t="str">
            <v>Desc.</v>
          </cell>
          <cell r="N2410" t="str">
            <v>BAKER</v>
          </cell>
          <cell r="O2410" t="str">
            <v>LAB</v>
          </cell>
          <cell r="P2410" t="str">
            <v>LAB</v>
          </cell>
          <cell r="Q2410" t="str">
            <v>#NOCODE#</v>
          </cell>
          <cell r="R2410" t="str">
            <v>#NOCODE#</v>
          </cell>
          <cell r="S2410" t="str">
            <v>SALES</v>
          </cell>
          <cell r="T2410" t="str">
            <v>PT</v>
          </cell>
          <cell r="U2410" t="str">
            <v>NO</v>
          </cell>
          <cell r="V2410" t="str">
            <v>PTEPTD</v>
          </cell>
          <cell r="W2410" t="str">
            <v>Empaque</v>
          </cell>
        </row>
        <row r="2411">
          <cell r="B2411" t="str">
            <v>4123-05</v>
          </cell>
          <cell r="C2411" t="str">
            <v>Desc. Tiourea RA ACS</v>
          </cell>
          <cell r="D2411" t="str">
            <v>2.5 kg</v>
          </cell>
          <cell r="E2411" t="str">
            <v>Desc. Tiourea RA ACS2.5 kg</v>
          </cell>
          <cell r="F2411" t="str">
            <v>PZ</v>
          </cell>
          <cell r="G2411" t="str">
            <v>2.5 KG</v>
          </cell>
          <cell r="H2411">
            <v>3457.18</v>
          </cell>
          <cell r="I2411" t="str">
            <v>Desc. Alt. 4123-01. NO DEMAND</v>
          </cell>
          <cell r="J2411">
            <v>1</v>
          </cell>
          <cell r="K2411">
            <v>2.5</v>
          </cell>
          <cell r="L2411" t="str">
            <v>PLANEADOR 1</v>
          </cell>
          <cell r="M2411" t="str">
            <v>Desc.</v>
          </cell>
          <cell r="N2411" t="str">
            <v>BAKER</v>
          </cell>
          <cell r="O2411" t="str">
            <v>LAB</v>
          </cell>
          <cell r="P2411" t="str">
            <v>LAB</v>
          </cell>
          <cell r="Q2411" t="str">
            <v>#NOCODE#</v>
          </cell>
          <cell r="R2411" t="str">
            <v>#NOCODE#</v>
          </cell>
          <cell r="S2411" t="str">
            <v>SALES</v>
          </cell>
          <cell r="T2411" t="str">
            <v>PT</v>
          </cell>
          <cell r="U2411" t="str">
            <v>NO</v>
          </cell>
          <cell r="V2411" t="str">
            <v>PTEPTD</v>
          </cell>
          <cell r="W2411" t="str">
            <v>Empaque</v>
          </cell>
        </row>
        <row r="2412">
          <cell r="B2412" t="str">
            <v>4123-07</v>
          </cell>
          <cell r="C2412" t="str">
            <v>Desc.Tiourea RA ACS</v>
          </cell>
          <cell r="D2412" t="str">
            <v>12 kg</v>
          </cell>
          <cell r="E2412" t="str">
            <v>Desc.Tiourea RA ACS12 kg</v>
          </cell>
          <cell r="F2412" t="str">
            <v>PZ</v>
          </cell>
          <cell r="G2412" t="str">
            <v>12 KG</v>
          </cell>
          <cell r="H2412">
            <v>14671</v>
          </cell>
          <cell r="I2412" t="str">
            <v>Desc.  Alt.4123-01 (500 g)</v>
          </cell>
          <cell r="J2412">
            <v>1</v>
          </cell>
          <cell r="K2412">
            <v>12</v>
          </cell>
          <cell r="L2412" t="str">
            <v>COMPRADOR 2</v>
          </cell>
          <cell r="M2412" t="str">
            <v>Desc.</v>
          </cell>
          <cell r="N2412" t="str">
            <v>BAKER</v>
          </cell>
          <cell r="O2412" t="str">
            <v>LAB</v>
          </cell>
          <cell r="P2412" t="str">
            <v>LAB</v>
          </cell>
          <cell r="Q2412" t="str">
            <v>#NOCODE#</v>
          </cell>
          <cell r="R2412" t="str">
            <v>#NOCODE#</v>
          </cell>
          <cell r="S2412" t="str">
            <v>SALES</v>
          </cell>
          <cell r="T2412" t="str">
            <v>PT</v>
          </cell>
          <cell r="U2412" t="str">
            <v>NO</v>
          </cell>
          <cell r="V2412" t="str">
            <v>PTD</v>
          </cell>
          <cell r="W2412" t="str">
            <v>COMPRA</v>
          </cell>
        </row>
        <row r="2413">
          <cell r="B2413" t="str">
            <v>4128-01</v>
          </cell>
          <cell r="C2413" t="str">
            <v>Desc. Timol Crist. NF</v>
          </cell>
          <cell r="D2413" t="str">
            <v>500 g</v>
          </cell>
          <cell r="E2413" t="str">
            <v>Desc. Timol Crist. NF500 g</v>
          </cell>
          <cell r="F2413" t="str">
            <v>PZ</v>
          </cell>
          <cell r="G2413" t="str">
            <v>500 GR</v>
          </cell>
          <cell r="H2413">
            <v>2021.39</v>
          </cell>
          <cell r="I2413" t="str">
            <v>Desc. Alt M8528-02 (125 g) por USA Agosto/4/2015</v>
          </cell>
          <cell r="J2413">
            <v>1</v>
          </cell>
          <cell r="K2413">
            <v>0.5</v>
          </cell>
          <cell r="L2413" t="str">
            <v>COMPRADOR 2</v>
          </cell>
          <cell r="M2413" t="str">
            <v>Desc.</v>
          </cell>
          <cell r="N2413" t="str">
            <v>BAKER</v>
          </cell>
          <cell r="O2413" t="str">
            <v>LAB</v>
          </cell>
          <cell r="P2413" t="str">
            <v>LAB</v>
          </cell>
          <cell r="Q2413" t="str">
            <v>#NOCODE#</v>
          </cell>
          <cell r="R2413" t="str">
            <v>#NOCODE#</v>
          </cell>
          <cell r="S2413" t="str">
            <v>SALES</v>
          </cell>
          <cell r="T2413" t="str">
            <v>PT</v>
          </cell>
          <cell r="U2413" t="str">
            <v>NO</v>
          </cell>
          <cell r="V2413" t="str">
            <v>PTD</v>
          </cell>
          <cell r="W2413" t="str">
            <v>Compra</v>
          </cell>
        </row>
        <row r="2414">
          <cell r="B2414" t="str">
            <v>4128-04</v>
          </cell>
          <cell r="C2414" t="str">
            <v>Desc. Timol Crist. NF</v>
          </cell>
          <cell r="D2414" t="str">
            <v>125 g</v>
          </cell>
          <cell r="E2414" t="str">
            <v>Desc. Timol Crist. NF125 g</v>
          </cell>
          <cell r="F2414" t="str">
            <v>PZ</v>
          </cell>
          <cell r="G2414" t="str">
            <v>125 g</v>
          </cell>
          <cell r="H2414">
            <v>1752.07</v>
          </cell>
          <cell r="I2414" t="str">
            <v>Desc. Alt. M8528-02 (125 g) por Avantor USA Agosto/4/2015</v>
          </cell>
          <cell r="J2414">
            <v>1</v>
          </cell>
          <cell r="K2414">
            <v>0.125</v>
          </cell>
          <cell r="L2414" t="str">
            <v>COMPRADOR 2</v>
          </cell>
          <cell r="M2414" t="str">
            <v>Desc.</v>
          </cell>
          <cell r="N2414" t="str">
            <v>BAKER</v>
          </cell>
          <cell r="O2414" t="str">
            <v>LAB</v>
          </cell>
          <cell r="P2414" t="str">
            <v>LAB</v>
          </cell>
          <cell r="Q2414" t="str">
            <v>#NOCODE#</v>
          </cell>
          <cell r="R2414" t="str">
            <v>#NOCODE#</v>
          </cell>
          <cell r="S2414" t="str">
            <v>SALES</v>
          </cell>
          <cell r="T2414" t="str">
            <v>PT</v>
          </cell>
          <cell r="U2414" t="str">
            <v>NO</v>
          </cell>
          <cell r="V2414" t="str">
            <v>PTD</v>
          </cell>
          <cell r="W2414" t="str">
            <v>Compra</v>
          </cell>
        </row>
        <row r="2415">
          <cell r="B2415" t="str">
            <v>4128-DR</v>
          </cell>
          <cell r="C2415" t="str">
            <v>Desc. Timol Crist. NF</v>
          </cell>
          <cell r="D2415" t="str">
            <v>kg</v>
          </cell>
          <cell r="E2415" t="str">
            <v>Desc. Timol Crist. NFkg</v>
          </cell>
          <cell r="F2415" t="str">
            <v>KG</v>
          </cell>
          <cell r="G2415" t="str">
            <v>kg</v>
          </cell>
          <cell r="H2415">
            <v>0</v>
          </cell>
          <cell r="I2415" t="str">
            <v>recurso para produccion</v>
          </cell>
          <cell r="J2415">
            <v>1</v>
          </cell>
          <cell r="K2415">
            <v>1</v>
          </cell>
          <cell r="L2415" t="str">
            <v>PLANEADOR 1</v>
          </cell>
          <cell r="M2415" t="str">
            <v>Desc.</v>
          </cell>
          <cell r="N2415" t="str">
            <v>BAKER</v>
          </cell>
          <cell r="O2415" t="str">
            <v>SINTESIS</v>
          </cell>
          <cell r="P2415" t="str">
            <v>SIN</v>
          </cell>
          <cell r="Q2415" t="str">
            <v>#NOCODE#</v>
          </cell>
          <cell r="R2415" t="str">
            <v>#NOCODE#</v>
          </cell>
          <cell r="S2415" t="str">
            <v>SALES</v>
          </cell>
          <cell r="T2415" t="str">
            <v>PT</v>
          </cell>
          <cell r="U2415" t="str">
            <v>NO</v>
          </cell>
          <cell r="V2415" t="str">
            <v>PTEPTD</v>
          </cell>
          <cell r="W2415" t="str">
            <v>EMPAQUE</v>
          </cell>
        </row>
        <row r="2416">
          <cell r="B2416" t="str">
            <v>4138-05</v>
          </cell>
          <cell r="C2416" t="str">
            <v>Desc. Estaño RA Musgoso</v>
          </cell>
          <cell r="D2416" t="str">
            <v>125 g</v>
          </cell>
          <cell r="E2416" t="str">
            <v>Desc. Estaño RA Musgoso125 g</v>
          </cell>
          <cell r="F2416" t="str">
            <v>PZ</v>
          </cell>
          <cell r="G2416" t="str">
            <v>125 g</v>
          </cell>
          <cell r="H2416">
            <v>3411.42</v>
          </cell>
          <cell r="I2416" t="str">
            <v>Desc. Sin Alt.</v>
          </cell>
          <cell r="J2416">
            <v>1</v>
          </cell>
          <cell r="K2416">
            <v>0.125</v>
          </cell>
          <cell r="L2416" t="str">
            <v>COMPRADOR 2</v>
          </cell>
          <cell r="M2416" t="str">
            <v>Desc.</v>
          </cell>
          <cell r="N2416" t="str">
            <v>BAKER</v>
          </cell>
          <cell r="O2416" t="str">
            <v>LAB</v>
          </cell>
          <cell r="P2416" t="str">
            <v>LAB</v>
          </cell>
          <cell r="Q2416" t="str">
            <v>#NOCODE#</v>
          </cell>
          <cell r="R2416" t="str">
            <v>#NOCODE#</v>
          </cell>
          <cell r="S2416" t="str">
            <v>SALES</v>
          </cell>
          <cell r="T2416" t="str">
            <v>PT</v>
          </cell>
          <cell r="U2416" t="str">
            <v>NO</v>
          </cell>
          <cell r="V2416" t="str">
            <v>PTD</v>
          </cell>
          <cell r="W2416" t="str">
            <v>Compra</v>
          </cell>
        </row>
        <row r="2417">
          <cell r="B2417" t="str">
            <v>4144-01</v>
          </cell>
          <cell r="C2417" t="str">
            <v>Desc.Estaño, munición, RA ACS</v>
          </cell>
          <cell r="D2417">
            <v>0</v>
          </cell>
          <cell r="E2417" t="str">
            <v>Desc.Estaño, munición, RA ACS</v>
          </cell>
          <cell r="F2417" t="str">
            <v>PZ</v>
          </cell>
          <cell r="G2417" t="str">
            <v>500 GR</v>
          </cell>
          <cell r="H2417">
            <v>2463.693976</v>
          </cell>
          <cell r="I2417" t="str">
            <v>Desc. Alt.4150-01 (500 g)</v>
          </cell>
          <cell r="J2417">
            <v>1</v>
          </cell>
          <cell r="K2417">
            <v>0.5</v>
          </cell>
          <cell r="L2417" t="str">
            <v>COMPRADOR 2</v>
          </cell>
          <cell r="M2417" t="str">
            <v>Desc.</v>
          </cell>
          <cell r="N2417" t="str">
            <v>BAKER</v>
          </cell>
          <cell r="O2417" t="str">
            <v>LAB</v>
          </cell>
          <cell r="P2417" t="str">
            <v>LAB</v>
          </cell>
          <cell r="Q2417" t="str">
            <v>#NOCODE#</v>
          </cell>
          <cell r="R2417" t="str">
            <v>#NOCODE#</v>
          </cell>
          <cell r="S2417" t="str">
            <v>SALES</v>
          </cell>
          <cell r="T2417" t="str">
            <v>PT</v>
          </cell>
          <cell r="U2417" t="str">
            <v>NO</v>
          </cell>
          <cell r="V2417" t="str">
            <v>PTD</v>
          </cell>
          <cell r="W2417" t="str">
            <v>COMPRA</v>
          </cell>
        </row>
        <row r="2418">
          <cell r="B2418" t="str">
            <v>4145-00</v>
          </cell>
          <cell r="C2418" t="str">
            <v>Desc. CHAPS Ultrapure</v>
          </cell>
          <cell r="D2418" t="str">
            <v>Bioreagent                 5 g</v>
          </cell>
          <cell r="E2418" t="str">
            <v>Desc. CHAPS UltrapureBioreagent                 5 g</v>
          </cell>
          <cell r="F2418" t="str">
            <v>PZ</v>
          </cell>
          <cell r="G2418" t="str">
            <v>5 g</v>
          </cell>
          <cell r="H2418">
            <v>1938.05</v>
          </cell>
          <cell r="I2418" t="str">
            <v>Desc. Sin Alt. 052914</v>
          </cell>
          <cell r="J2418">
            <v>1</v>
          </cell>
          <cell r="K2418">
            <v>5.0000000000000001E-3</v>
          </cell>
          <cell r="L2418" t="str">
            <v>COMPRADOR 2</v>
          </cell>
          <cell r="M2418" t="str">
            <v>Desc.</v>
          </cell>
          <cell r="N2418" t="str">
            <v>BAKER</v>
          </cell>
          <cell r="O2418" t="str">
            <v>LAB</v>
          </cell>
          <cell r="P2418" t="str">
            <v>BIO</v>
          </cell>
          <cell r="Q2418" t="str">
            <v>#NOCODE#</v>
          </cell>
          <cell r="R2418" t="str">
            <v>#NOCODE#</v>
          </cell>
          <cell r="S2418" t="str">
            <v>DIVERSOS</v>
          </cell>
          <cell r="T2418" t="str">
            <v>PT</v>
          </cell>
          <cell r="U2418" t="str">
            <v>NO</v>
          </cell>
          <cell r="V2418" t="str">
            <v>PTD</v>
          </cell>
          <cell r="W2418" t="str">
            <v>Compra</v>
          </cell>
        </row>
        <row r="2419">
          <cell r="B2419" t="str">
            <v>4145-01</v>
          </cell>
          <cell r="C2419" t="str">
            <v>Desc. CHAPS Ultrapure</v>
          </cell>
          <cell r="D2419" t="str">
            <v>Bioreagent                25 g</v>
          </cell>
          <cell r="E2419" t="str">
            <v>Desc. CHAPS UltrapureBioreagent                25 g</v>
          </cell>
          <cell r="F2419" t="str">
            <v>PZ</v>
          </cell>
          <cell r="G2419" t="str">
            <v>25 g</v>
          </cell>
          <cell r="H2419">
            <v>8075.24</v>
          </cell>
          <cell r="I2419" t="str">
            <v>Desc. Sin Alt. 052914</v>
          </cell>
          <cell r="J2419">
            <v>1</v>
          </cell>
          <cell r="K2419">
            <v>2.5000000000000001E-2</v>
          </cell>
          <cell r="L2419" t="str">
            <v>COMPRADOR 2</v>
          </cell>
          <cell r="M2419" t="str">
            <v>Desc.</v>
          </cell>
          <cell r="N2419" t="str">
            <v>BAKER</v>
          </cell>
          <cell r="O2419" t="str">
            <v>LAB</v>
          </cell>
          <cell r="P2419" t="str">
            <v>BIO</v>
          </cell>
          <cell r="Q2419" t="str">
            <v>#NOCODE#</v>
          </cell>
          <cell r="R2419" t="str">
            <v>#NOCODE#</v>
          </cell>
          <cell r="S2419" t="str">
            <v>DIVERSOS</v>
          </cell>
          <cell r="T2419" t="str">
            <v>PT</v>
          </cell>
          <cell r="U2419" t="str">
            <v>NO</v>
          </cell>
          <cell r="V2419" t="str">
            <v>PTD</v>
          </cell>
          <cell r="W2419" t="str">
            <v>Compra</v>
          </cell>
        </row>
        <row r="2420">
          <cell r="B2420" t="str">
            <v>4150-01</v>
          </cell>
          <cell r="C2420" t="str">
            <v>Estaño Gran. RA ACS</v>
          </cell>
          <cell r="D2420" t="str">
            <v>500 g</v>
          </cell>
          <cell r="E2420" t="str">
            <v>Estaño Gran. RA ACS500 g</v>
          </cell>
          <cell r="F2420" t="str">
            <v>PZ</v>
          </cell>
          <cell r="G2420" t="str">
            <v>500 GR</v>
          </cell>
          <cell r="H2420">
            <v>3924.94</v>
          </cell>
          <cell r="I2420">
            <v>0</v>
          </cell>
          <cell r="J2420">
            <v>1</v>
          </cell>
          <cell r="K2420">
            <v>0.5</v>
          </cell>
          <cell r="L2420" t="str">
            <v>COMPRADOR 2</v>
          </cell>
          <cell r="M2420" t="str">
            <v>Make to Order</v>
          </cell>
          <cell r="N2420" t="str">
            <v>BAKER</v>
          </cell>
          <cell r="O2420" t="str">
            <v>LAB</v>
          </cell>
          <cell r="P2420" t="str">
            <v>LAB</v>
          </cell>
          <cell r="Q2420" t="str">
            <v>#NOCODE#</v>
          </cell>
          <cell r="R2420" t="str">
            <v>#NOCODE#</v>
          </cell>
          <cell r="S2420" t="str">
            <v>SALES</v>
          </cell>
          <cell r="T2420" t="str">
            <v>PT</v>
          </cell>
          <cell r="U2420" t="str">
            <v>NO</v>
          </cell>
          <cell r="V2420" t="str">
            <v>PTD</v>
          </cell>
          <cell r="W2420" t="str">
            <v>Compra</v>
          </cell>
        </row>
        <row r="2421">
          <cell r="B2421" t="str">
            <v>4150-50</v>
          </cell>
          <cell r="C2421" t="str">
            <v>TCut.Estaño Gran. RA ACS</v>
          </cell>
          <cell r="D2421" t="str">
            <v>100 g</v>
          </cell>
          <cell r="E2421" t="str">
            <v>TCut.Estaño Gran. RA ACS100 g</v>
          </cell>
          <cell r="F2421" t="str">
            <v>PZ</v>
          </cell>
          <cell r="G2421" t="str">
            <v>100 g</v>
          </cell>
          <cell r="H2421">
            <v>766.4</v>
          </cell>
          <cell r="I2421" t="str">
            <v>TCut. Alt.4150-01 (500 g)</v>
          </cell>
          <cell r="J2421">
            <v>1</v>
          </cell>
          <cell r="K2421">
            <v>0.1</v>
          </cell>
          <cell r="L2421" t="str">
            <v>PLANEADOR 1</v>
          </cell>
          <cell r="M2421" t="str">
            <v>Desc.</v>
          </cell>
          <cell r="N2421" t="str">
            <v>BAKER</v>
          </cell>
          <cell r="O2421" t="str">
            <v>LAB</v>
          </cell>
          <cell r="P2421" t="str">
            <v>LAB</v>
          </cell>
          <cell r="Q2421" t="str">
            <v>#NOCODE#</v>
          </cell>
          <cell r="R2421" t="str">
            <v>#NOCODE#</v>
          </cell>
          <cell r="S2421" t="str">
            <v>SALES</v>
          </cell>
          <cell r="T2421" t="str">
            <v>PT</v>
          </cell>
          <cell r="U2421" t="str">
            <v>NO</v>
          </cell>
          <cell r="V2421" t="str">
            <v>PTEPTD</v>
          </cell>
          <cell r="W2421" t="str">
            <v>Empaque</v>
          </cell>
        </row>
        <row r="2422">
          <cell r="B2422" t="str">
            <v>4153-00</v>
          </cell>
          <cell r="C2422" t="str">
            <v>Desc.HEPES Sal Sódica, Ultrapu</v>
          </cell>
          <cell r="D2422" t="str">
            <v>Bioreagent                25 g</v>
          </cell>
          <cell r="E2422" t="str">
            <v>Desc.HEPES Sal Sódica, UltrapuBioreagent                25 g</v>
          </cell>
          <cell r="F2422" t="str">
            <v>PZ</v>
          </cell>
          <cell r="G2422" t="str">
            <v>25 g</v>
          </cell>
          <cell r="H2422">
            <v>1270.3900000000001</v>
          </cell>
          <cell r="I2422" t="str">
            <v>Desc. Alt.4153-01 (100 g)</v>
          </cell>
          <cell r="J2422">
            <v>1</v>
          </cell>
          <cell r="K2422">
            <v>2.5000000000000001E-2</v>
          </cell>
          <cell r="L2422" t="str">
            <v>COMPRADOR 2</v>
          </cell>
          <cell r="M2422" t="str">
            <v>Desc.</v>
          </cell>
          <cell r="N2422" t="str">
            <v>BAKER</v>
          </cell>
          <cell r="O2422" t="str">
            <v>LAB</v>
          </cell>
          <cell r="P2422" t="str">
            <v>BIO</v>
          </cell>
          <cell r="Q2422" t="str">
            <v>#NOCODE#</v>
          </cell>
          <cell r="R2422" t="str">
            <v>#NOCODE#</v>
          </cell>
          <cell r="S2422" t="str">
            <v>SALES</v>
          </cell>
          <cell r="T2422" t="str">
            <v>PT</v>
          </cell>
          <cell r="U2422" t="str">
            <v>NO</v>
          </cell>
          <cell r="V2422" t="str">
            <v>PTD</v>
          </cell>
          <cell r="W2422" t="str">
            <v>Compra</v>
          </cell>
        </row>
        <row r="2423">
          <cell r="B2423" t="str">
            <v>4153-01</v>
          </cell>
          <cell r="C2423" t="str">
            <v>HEPES Sal Sódica, Ultrapure</v>
          </cell>
          <cell r="D2423" t="str">
            <v>Bioreagent               100 g</v>
          </cell>
          <cell r="E2423" t="str">
            <v>HEPES Sal Sódica, UltrapureBioreagent               100 g</v>
          </cell>
          <cell r="F2423" t="str">
            <v>PZ</v>
          </cell>
          <cell r="G2423" t="str">
            <v>100 g</v>
          </cell>
          <cell r="H2423">
            <v>1984.95</v>
          </cell>
          <cell r="I2423">
            <v>0</v>
          </cell>
          <cell r="J2423">
            <v>1</v>
          </cell>
          <cell r="K2423">
            <v>0.1</v>
          </cell>
          <cell r="L2423" t="str">
            <v>COMPRADOR 2</v>
          </cell>
          <cell r="M2423" t="str">
            <v>Make to Order</v>
          </cell>
          <cell r="N2423" t="str">
            <v>BAKER</v>
          </cell>
          <cell r="O2423" t="str">
            <v>LAB</v>
          </cell>
          <cell r="P2423" t="str">
            <v>BIO</v>
          </cell>
          <cell r="Q2423" t="str">
            <v>#NOCODE#</v>
          </cell>
          <cell r="R2423" t="str">
            <v>#NOCODE#</v>
          </cell>
          <cell r="S2423" t="str">
            <v>SALES</v>
          </cell>
          <cell r="T2423" t="str">
            <v>PT</v>
          </cell>
          <cell r="U2423" t="str">
            <v>NO</v>
          </cell>
          <cell r="V2423" t="str">
            <v>PTD</v>
          </cell>
          <cell r="W2423" t="str">
            <v>Compra</v>
          </cell>
        </row>
        <row r="2424">
          <cell r="B2424" t="str">
            <v>4153-05</v>
          </cell>
          <cell r="C2424" t="str">
            <v>HEPES Sal Sódica, Ultrapure</v>
          </cell>
          <cell r="D2424" t="str">
            <v>Bioreagent                1 kg</v>
          </cell>
          <cell r="E2424" t="str">
            <v>HEPES Sal Sódica, UltrapureBioreagent                1 kg</v>
          </cell>
          <cell r="F2424" t="str">
            <v>PZ</v>
          </cell>
          <cell r="G2424" t="str">
            <v>1 kg</v>
          </cell>
          <cell r="H2424">
            <v>6254.15</v>
          </cell>
          <cell r="I2424">
            <v>0</v>
          </cell>
          <cell r="J2424">
            <v>1</v>
          </cell>
          <cell r="K2424">
            <v>1</v>
          </cell>
          <cell r="L2424" t="str">
            <v>COMPRADOR 2</v>
          </cell>
          <cell r="M2424" t="str">
            <v>Make to Order</v>
          </cell>
          <cell r="N2424" t="str">
            <v>BAKER</v>
          </cell>
          <cell r="O2424" t="str">
            <v>LAB</v>
          </cell>
          <cell r="P2424" t="str">
            <v>BIO</v>
          </cell>
          <cell r="Q2424" t="str">
            <v>#NOCODE#</v>
          </cell>
          <cell r="R2424" t="str">
            <v>#NOCODE#</v>
          </cell>
          <cell r="S2424" t="str">
            <v>SALES</v>
          </cell>
          <cell r="T2424" t="str">
            <v>PT</v>
          </cell>
          <cell r="U2424" t="str">
            <v>NO</v>
          </cell>
          <cell r="V2424" t="str">
            <v>PTD</v>
          </cell>
          <cell r="W2424" t="str">
            <v>Compra</v>
          </cell>
        </row>
        <row r="2425">
          <cell r="B2425" t="str">
            <v>4153-06</v>
          </cell>
          <cell r="C2425" t="str">
            <v>HEPES Sal Sódica, Ultrapure</v>
          </cell>
          <cell r="D2425" t="str">
            <v>Bioreagent               10 kg</v>
          </cell>
          <cell r="E2425" t="str">
            <v>HEPES Sal Sódica, UltrapureBioreagent               10 kg</v>
          </cell>
          <cell r="F2425" t="str">
            <v>PZ</v>
          </cell>
          <cell r="G2425" t="str">
            <v>10 kg</v>
          </cell>
          <cell r="H2425">
            <v>49702.73</v>
          </cell>
          <cell r="I2425">
            <v>0</v>
          </cell>
          <cell r="J2425">
            <v>1</v>
          </cell>
          <cell r="K2425">
            <v>10</v>
          </cell>
          <cell r="L2425" t="str">
            <v>COMPRADOR 2</v>
          </cell>
          <cell r="M2425" t="str">
            <v>Make to Order</v>
          </cell>
          <cell r="N2425" t="str">
            <v>BAKER</v>
          </cell>
          <cell r="O2425" t="str">
            <v>LAB</v>
          </cell>
          <cell r="P2425" t="str">
            <v>BIO</v>
          </cell>
          <cell r="Q2425" t="str">
            <v>#NOCODE#</v>
          </cell>
          <cell r="R2425" t="str">
            <v>#NOCODE#</v>
          </cell>
          <cell r="S2425" t="str">
            <v>SALES</v>
          </cell>
          <cell r="T2425" t="str">
            <v>PT</v>
          </cell>
          <cell r="U2425" t="str">
            <v>NO</v>
          </cell>
          <cell r="V2425" t="str">
            <v>PTD</v>
          </cell>
          <cell r="W2425" t="str">
            <v>Compra</v>
          </cell>
        </row>
        <row r="2426">
          <cell r="B2426" t="str">
            <v>4156-01</v>
          </cell>
          <cell r="C2426" t="str">
            <v>Desc. Estaño RA Varillas</v>
          </cell>
          <cell r="D2426" t="str">
            <v>500 g</v>
          </cell>
          <cell r="E2426" t="str">
            <v>Desc. Estaño RA Varillas500 g</v>
          </cell>
          <cell r="F2426" t="str">
            <v>PZ</v>
          </cell>
          <cell r="G2426" t="str">
            <v>500 GR</v>
          </cell>
          <cell r="H2426">
            <v>4080.96</v>
          </cell>
          <cell r="I2426" t="str">
            <v>Desc. Sin Alt.</v>
          </cell>
          <cell r="J2426">
            <v>1</v>
          </cell>
          <cell r="K2426">
            <v>0.5</v>
          </cell>
          <cell r="L2426" t="str">
            <v>COMPRADOR 2</v>
          </cell>
          <cell r="M2426" t="str">
            <v>Desc.</v>
          </cell>
          <cell r="N2426" t="str">
            <v>BAKER</v>
          </cell>
          <cell r="O2426" t="str">
            <v>LAB</v>
          </cell>
          <cell r="P2426" t="str">
            <v>LAB</v>
          </cell>
          <cell r="Q2426" t="str">
            <v>#NOCODE#</v>
          </cell>
          <cell r="R2426" t="str">
            <v>#NOCODE#</v>
          </cell>
          <cell r="S2426" t="str">
            <v>SALES</v>
          </cell>
          <cell r="T2426" t="str">
            <v>PT</v>
          </cell>
          <cell r="U2426" t="str">
            <v>NO</v>
          </cell>
          <cell r="V2426" t="str">
            <v>PTD</v>
          </cell>
          <cell r="W2426" t="str">
            <v>Compra</v>
          </cell>
        </row>
        <row r="2427">
          <cell r="B2427" t="str">
            <v>4156-50</v>
          </cell>
          <cell r="C2427" t="str">
            <v>Desc. Estano Ra Varillas</v>
          </cell>
          <cell r="D2427" t="str">
            <v>100 g</v>
          </cell>
          <cell r="E2427" t="str">
            <v>Desc. Estano Ra Varillas100 g</v>
          </cell>
          <cell r="F2427" t="str">
            <v>PZ</v>
          </cell>
          <cell r="G2427" t="str">
            <v>100 g</v>
          </cell>
          <cell r="H2427">
            <v>1082.25</v>
          </cell>
          <cell r="I2427" t="str">
            <v>Desc. Sin Alt.</v>
          </cell>
          <cell r="J2427">
            <v>1</v>
          </cell>
          <cell r="K2427">
            <v>0.1</v>
          </cell>
          <cell r="L2427" t="str">
            <v>COMPRADOR 2</v>
          </cell>
          <cell r="M2427" t="str">
            <v>Desc.</v>
          </cell>
          <cell r="N2427" t="str">
            <v>BAKER</v>
          </cell>
          <cell r="O2427" t="str">
            <v>LAB</v>
          </cell>
          <cell r="P2427" t="str">
            <v>LAB</v>
          </cell>
          <cell r="Q2427" t="str">
            <v>#NOCODE#</v>
          </cell>
          <cell r="R2427" t="str">
            <v>#NOCODE#</v>
          </cell>
          <cell r="S2427" t="str">
            <v>SALES</v>
          </cell>
          <cell r="T2427" t="str">
            <v>PT</v>
          </cell>
          <cell r="U2427" t="str">
            <v>NO</v>
          </cell>
          <cell r="V2427" t="str">
            <v>PTD</v>
          </cell>
          <cell r="W2427" t="str">
            <v>Compra</v>
          </cell>
        </row>
        <row r="2428">
          <cell r="B2428" t="str">
            <v>4162-01</v>
          </cell>
          <cell r="C2428" t="str">
            <v>Cut. Dioxido de Titanio RA</v>
          </cell>
          <cell r="D2428" t="str">
            <v>500 g</v>
          </cell>
          <cell r="E2428" t="str">
            <v>Cut. Dioxido de Titanio RA500 g</v>
          </cell>
          <cell r="F2428" t="str">
            <v>PZ</v>
          </cell>
          <cell r="G2428" t="str">
            <v>500 GR</v>
          </cell>
          <cell r="H2428">
            <v>2876.16</v>
          </cell>
          <cell r="I2428" t="str">
            <v>Desc. Sin Alt. Por Avantor USA 28/Jun/16</v>
          </cell>
          <cell r="J2428">
            <v>1</v>
          </cell>
          <cell r="K2428">
            <v>0.5</v>
          </cell>
          <cell r="L2428" t="str">
            <v>COMPRADOR 2</v>
          </cell>
          <cell r="M2428" t="str">
            <v>Desc.</v>
          </cell>
          <cell r="N2428" t="str">
            <v>BAKER</v>
          </cell>
          <cell r="O2428" t="str">
            <v>LAB</v>
          </cell>
          <cell r="P2428" t="str">
            <v>LAB</v>
          </cell>
          <cell r="Q2428" t="str">
            <v>#NOCODE#</v>
          </cell>
          <cell r="R2428" t="str">
            <v>#NOCODE#</v>
          </cell>
          <cell r="S2428" t="str">
            <v>SALES</v>
          </cell>
          <cell r="T2428" t="str">
            <v>PT</v>
          </cell>
          <cell r="U2428" t="str">
            <v>NO</v>
          </cell>
          <cell r="V2428" t="str">
            <v>PTD</v>
          </cell>
          <cell r="W2428" t="str">
            <v>Compra</v>
          </cell>
        </row>
        <row r="2429">
          <cell r="B2429" t="str">
            <v>4163-00</v>
          </cell>
          <cell r="C2429" t="str">
            <v>Desc. MOPS SAL SODIO ULTRA</v>
          </cell>
          <cell r="D2429" t="str">
            <v>25G</v>
          </cell>
          <cell r="E2429" t="str">
            <v>Desc. MOPS SAL SODIO ULTRA25G</v>
          </cell>
          <cell r="F2429" t="str">
            <v>PZ</v>
          </cell>
          <cell r="G2429" t="str">
            <v>25 G</v>
          </cell>
          <cell r="H2429">
            <v>1110.6171200000001</v>
          </cell>
          <cell r="I2429" t="str">
            <v>Desc. Alt. 4163-01 09/01/14</v>
          </cell>
          <cell r="J2429">
            <v>1</v>
          </cell>
          <cell r="K2429">
            <v>2.5000000000000001E-2</v>
          </cell>
          <cell r="L2429" t="str">
            <v>COMPRADOR 2</v>
          </cell>
          <cell r="M2429" t="str">
            <v>Desc.</v>
          </cell>
          <cell r="N2429" t="str">
            <v>BAKER</v>
          </cell>
          <cell r="O2429" t="str">
            <v>LAB</v>
          </cell>
          <cell r="P2429" t="str">
            <v>LAB</v>
          </cell>
          <cell r="Q2429" t="str">
            <v>#NOCODE#</v>
          </cell>
          <cell r="R2429" t="str">
            <v>#NOCODE#</v>
          </cell>
          <cell r="S2429" t="str">
            <v>DIVERSOS</v>
          </cell>
          <cell r="T2429" t="str">
            <v>PT</v>
          </cell>
          <cell r="U2429" t="str">
            <v>NO</v>
          </cell>
          <cell r="V2429" t="str">
            <v>PTD</v>
          </cell>
          <cell r="W2429" t="str">
            <v>COMPRA</v>
          </cell>
        </row>
        <row r="2430">
          <cell r="B2430" t="str">
            <v>4163-01</v>
          </cell>
          <cell r="C2430" t="str">
            <v>Cut Mops Sal Sodio ULTRAPURO</v>
          </cell>
          <cell r="D2430" t="str">
            <v>100 g</v>
          </cell>
          <cell r="E2430" t="str">
            <v>Cut Mops Sal Sodio ULTRAPURO100 g</v>
          </cell>
          <cell r="F2430" t="str">
            <v>PZ</v>
          </cell>
          <cell r="G2430" t="str">
            <v>100 g</v>
          </cell>
          <cell r="H2430">
            <v>2970.72</v>
          </cell>
          <cell r="I2430" t="str">
            <v>Desc. X USA Enero de 2017</v>
          </cell>
          <cell r="J2430">
            <v>1</v>
          </cell>
          <cell r="K2430">
            <v>0.1</v>
          </cell>
          <cell r="L2430" t="str">
            <v>COMPRADOR 2</v>
          </cell>
          <cell r="M2430" t="str">
            <v>Make to Order</v>
          </cell>
          <cell r="N2430" t="str">
            <v>BAKER</v>
          </cell>
          <cell r="O2430" t="str">
            <v>LAB</v>
          </cell>
          <cell r="P2430" t="str">
            <v>BIO</v>
          </cell>
          <cell r="Q2430" t="str">
            <v>#NOCODE#</v>
          </cell>
          <cell r="R2430" t="str">
            <v>#NOCODE#</v>
          </cell>
          <cell r="S2430" t="str">
            <v>DIVERSOS</v>
          </cell>
          <cell r="T2430" t="str">
            <v>PT</v>
          </cell>
          <cell r="U2430" t="str">
            <v>NO</v>
          </cell>
          <cell r="V2430" t="str">
            <v>PTD</v>
          </cell>
          <cell r="W2430" t="str">
            <v>Compra</v>
          </cell>
        </row>
        <row r="2431">
          <cell r="B2431" t="str">
            <v>4167-01</v>
          </cell>
          <cell r="C2431" t="str">
            <v>Desc.Tetracloruro de Titanio</v>
          </cell>
          <cell r="D2431" t="str">
            <v>Purif     500 ml</v>
          </cell>
          <cell r="E2431" t="str">
            <v>Desc.Tetracloruro de TitanioPurif     500 ml</v>
          </cell>
          <cell r="F2431" t="str">
            <v>PZ</v>
          </cell>
          <cell r="G2431" t="str">
            <v>500 ML</v>
          </cell>
          <cell r="H2431">
            <v>8939.36</v>
          </cell>
          <cell r="I2431" t="str">
            <v>Desc. por Avantor Inc. 06/17/11. Sin Alt.</v>
          </cell>
          <cell r="J2431">
            <v>1.73</v>
          </cell>
          <cell r="K2431">
            <v>0.86499999999999999</v>
          </cell>
          <cell r="L2431" t="str">
            <v>COMPRADOR 6</v>
          </cell>
          <cell r="M2431" t="str">
            <v>Desc.</v>
          </cell>
          <cell r="N2431" t="str">
            <v>BAKER</v>
          </cell>
          <cell r="O2431" t="str">
            <v>LAB</v>
          </cell>
          <cell r="P2431" t="str">
            <v>LAB</v>
          </cell>
          <cell r="Q2431" t="str">
            <v>#NOCODE#</v>
          </cell>
          <cell r="R2431" t="str">
            <v>#NOCODE#</v>
          </cell>
          <cell r="S2431" t="str">
            <v>SOLVENTES</v>
          </cell>
          <cell r="T2431" t="str">
            <v>PT</v>
          </cell>
          <cell r="U2431" t="str">
            <v>NO</v>
          </cell>
          <cell r="V2431" t="str">
            <v>PTD</v>
          </cell>
          <cell r="W2431" t="str">
            <v>Compra</v>
          </cell>
        </row>
        <row r="2432">
          <cell r="B2432" t="str">
            <v>4168-01</v>
          </cell>
          <cell r="C2432" t="str">
            <v>Desc. Guanidina Hidrocloruro</v>
          </cell>
          <cell r="D2432" t="str">
            <v>Ultrapure Bioreagent     500 g</v>
          </cell>
          <cell r="E2432" t="str">
            <v>Desc. Guanidina HidrocloruroUltrapure Bioreagent     500 g</v>
          </cell>
          <cell r="F2432" t="str">
            <v>PZ</v>
          </cell>
          <cell r="G2432" t="str">
            <v>500 GR</v>
          </cell>
          <cell r="H2432">
            <v>1531.09</v>
          </cell>
          <cell r="I2432" t="str">
            <v>Desc. Alt. 4077-01</v>
          </cell>
          <cell r="J2432">
            <v>1</v>
          </cell>
          <cell r="K2432">
            <v>0.5</v>
          </cell>
          <cell r="L2432" t="str">
            <v>COMPRADOR 2</v>
          </cell>
          <cell r="M2432" t="str">
            <v>Desc.</v>
          </cell>
          <cell r="N2432" t="str">
            <v>BAKER</v>
          </cell>
          <cell r="O2432" t="str">
            <v>LAB</v>
          </cell>
          <cell r="P2432" t="str">
            <v>LAB</v>
          </cell>
          <cell r="Q2432" t="str">
            <v>#NOCODE#</v>
          </cell>
          <cell r="R2432" t="str">
            <v>#NOCODE#</v>
          </cell>
          <cell r="S2432" t="str">
            <v>SALES</v>
          </cell>
          <cell r="T2432" t="str">
            <v>PT</v>
          </cell>
          <cell r="U2432" t="str">
            <v>NO</v>
          </cell>
          <cell r="V2432" t="str">
            <v>PTD</v>
          </cell>
          <cell r="W2432" t="str">
            <v>COMPRA</v>
          </cell>
        </row>
        <row r="2433">
          <cell r="B2433" t="str">
            <v>4182-01</v>
          </cell>
          <cell r="C2433" t="str">
            <v>Desc. Saf-T-Data Disk Msds</v>
          </cell>
          <cell r="D2433" t="str">
            <v>s-1 año Pqte.               pz</v>
          </cell>
          <cell r="E2433" t="str">
            <v>Desc. Saf-T-Data Disk Msdss-1 año Pqte.               pz</v>
          </cell>
          <cell r="F2433" t="str">
            <v>PZ</v>
          </cell>
          <cell r="G2433" t="str">
            <v>pz</v>
          </cell>
          <cell r="H2433">
            <v>1278.56</v>
          </cell>
          <cell r="I2433" t="str">
            <v>Desc. por MBI 05/21/09. Sin Alternativa.</v>
          </cell>
          <cell r="J2433">
            <v>0</v>
          </cell>
          <cell r="K2433">
            <v>0</v>
          </cell>
          <cell r="L2433" t="str">
            <v>COMPRADOR 2</v>
          </cell>
          <cell r="M2433" t="str">
            <v>Desc.</v>
          </cell>
          <cell r="N2433" t="str">
            <v>BAKER</v>
          </cell>
          <cell r="O2433" t="str">
            <v>LAB</v>
          </cell>
          <cell r="P2433" t="str">
            <v>LAB</v>
          </cell>
          <cell r="Q2433" t="str">
            <v>#NOCODE#</v>
          </cell>
          <cell r="R2433" t="str">
            <v>#NOCODE#</v>
          </cell>
          <cell r="S2433" t="str">
            <v>DIVERSOS</v>
          </cell>
          <cell r="T2433" t="str">
            <v>PT</v>
          </cell>
          <cell r="U2433" t="str">
            <v>NO</v>
          </cell>
          <cell r="V2433" t="str">
            <v>PTD</v>
          </cell>
          <cell r="W2433" t="str">
            <v>Compra</v>
          </cell>
        </row>
        <row r="2434">
          <cell r="B2434" t="str">
            <v>4182-03</v>
          </cell>
          <cell r="C2434" t="str">
            <v>Desc. Saf-T-Data Disk Msds</v>
          </cell>
          <cell r="D2434" t="str">
            <v>s-2 años Pqte.             pz.</v>
          </cell>
          <cell r="E2434" t="str">
            <v>Desc. Saf-T-Data Disk Msdss-2 años Pqte.             pz.</v>
          </cell>
          <cell r="F2434" t="str">
            <v>PZ</v>
          </cell>
          <cell r="G2434" t="str">
            <v>pz</v>
          </cell>
          <cell r="H2434">
            <v>958.92</v>
          </cell>
          <cell r="I2434" t="str">
            <v>Desc. por MBI 05/21/09. Sin Alternativa.</v>
          </cell>
          <cell r="J2434">
            <v>0</v>
          </cell>
          <cell r="K2434">
            <v>0</v>
          </cell>
          <cell r="L2434" t="str">
            <v>COMPRADOR 2</v>
          </cell>
          <cell r="M2434" t="str">
            <v>Desc.</v>
          </cell>
          <cell r="N2434" t="str">
            <v>BAKER</v>
          </cell>
          <cell r="O2434" t="str">
            <v>LAB</v>
          </cell>
          <cell r="P2434" t="str">
            <v>LAB</v>
          </cell>
          <cell r="Q2434" t="str">
            <v>#NOCODE#</v>
          </cell>
          <cell r="R2434" t="str">
            <v>#NOCODE#</v>
          </cell>
          <cell r="S2434" t="str">
            <v>DIVERSOS</v>
          </cell>
          <cell r="T2434" t="str">
            <v>PT</v>
          </cell>
          <cell r="U2434" t="str">
            <v>NO</v>
          </cell>
          <cell r="V2434" t="str">
            <v>PTD</v>
          </cell>
          <cell r="W2434" t="str">
            <v>Compra</v>
          </cell>
        </row>
        <row r="2435">
          <cell r="B2435" t="str">
            <v>4188-24</v>
          </cell>
          <cell r="C2435" t="str">
            <v>Hidróxido de Calcio,Polvo, FCC</v>
          </cell>
          <cell r="D2435">
            <v>0</v>
          </cell>
          <cell r="E2435" t="str">
            <v>Hidróxido de Calcio,Polvo, FCC</v>
          </cell>
          <cell r="F2435" t="str">
            <v>PZ</v>
          </cell>
          <cell r="G2435" t="str">
            <v>50 lb</v>
          </cell>
          <cell r="H2435">
            <v>0</v>
          </cell>
          <cell r="I2435">
            <v>0</v>
          </cell>
          <cell r="J2435">
            <v>1</v>
          </cell>
          <cell r="K2435">
            <v>22.7</v>
          </cell>
          <cell r="L2435" t="str">
            <v>COMPRADOR 2</v>
          </cell>
          <cell r="M2435" t="str">
            <v>Make to Order</v>
          </cell>
          <cell r="N2435" t="str">
            <v>BAKER</v>
          </cell>
          <cell r="O2435" t="str">
            <v>SINTESIS</v>
          </cell>
          <cell r="P2435" t="str">
            <v>SIN</v>
          </cell>
          <cell r="Q2435" t="str">
            <v>#NOCODE#</v>
          </cell>
          <cell r="R2435" t="str">
            <v>#NOCODE#</v>
          </cell>
          <cell r="S2435" t="str">
            <v>SALES</v>
          </cell>
          <cell r="T2435" t="str">
            <v>PT</v>
          </cell>
          <cell r="U2435" t="str">
            <v>NO</v>
          </cell>
          <cell r="V2435" t="str">
            <v>PTD</v>
          </cell>
          <cell r="W2435" t="str">
            <v>COMPRA</v>
          </cell>
        </row>
        <row r="2436">
          <cell r="B2436" t="str">
            <v>4188-25</v>
          </cell>
          <cell r="C2436" t="str">
            <v>Hidróxido de Calcio,Polvo, FCC</v>
          </cell>
          <cell r="D2436" t="str">
            <v>150 Lb</v>
          </cell>
          <cell r="E2436" t="str">
            <v>Hidróxido de Calcio,Polvo, FCC150 Lb</v>
          </cell>
          <cell r="F2436" t="str">
            <v>PZ</v>
          </cell>
          <cell r="G2436" t="str">
            <v>150 lb</v>
          </cell>
          <cell r="H2436">
            <v>0</v>
          </cell>
          <cell r="I2436">
            <v>0</v>
          </cell>
          <cell r="J2436">
            <v>1</v>
          </cell>
          <cell r="K2436">
            <v>68.099999999999994</v>
          </cell>
          <cell r="L2436" t="str">
            <v>COMPRADOR 2</v>
          </cell>
          <cell r="M2436" t="str">
            <v>Make to Order</v>
          </cell>
          <cell r="N2436" t="str">
            <v>BAKER</v>
          </cell>
          <cell r="O2436" t="str">
            <v>SINTESIS</v>
          </cell>
          <cell r="P2436" t="str">
            <v>SIN</v>
          </cell>
          <cell r="Q2436" t="str">
            <v>#NOCODE#</v>
          </cell>
          <cell r="R2436" t="str">
            <v>#NOCODE#</v>
          </cell>
          <cell r="S2436" t="str">
            <v>SALES</v>
          </cell>
          <cell r="T2436" t="str">
            <v>PT</v>
          </cell>
          <cell r="U2436" t="str">
            <v>NO</v>
          </cell>
          <cell r="V2436" t="str">
            <v>PTD</v>
          </cell>
          <cell r="W2436" t="str">
            <v>COMPRA</v>
          </cell>
        </row>
        <row r="2437">
          <cell r="B2437" t="str">
            <v>4200-00</v>
          </cell>
          <cell r="C2437" t="str">
            <v>Desc. Saf-T-Training Manuals</v>
          </cell>
          <cell r="D2437" t="str">
            <v>pz</v>
          </cell>
          <cell r="E2437" t="str">
            <v>Desc. Saf-T-Training Manualspz</v>
          </cell>
          <cell r="F2437" t="str">
            <v>PZ</v>
          </cell>
          <cell r="G2437" t="str">
            <v>pz</v>
          </cell>
          <cell r="H2437">
            <v>6639.61</v>
          </cell>
          <cell r="I2437" t="str">
            <v>Desc. Sin Alt.</v>
          </cell>
          <cell r="J2437">
            <v>0</v>
          </cell>
          <cell r="K2437">
            <v>0</v>
          </cell>
          <cell r="L2437" t="str">
            <v>COMPRADOR 2</v>
          </cell>
          <cell r="M2437" t="str">
            <v>Desc.</v>
          </cell>
          <cell r="N2437" t="str">
            <v>BAKER</v>
          </cell>
          <cell r="O2437" t="str">
            <v>LAB</v>
          </cell>
          <cell r="P2437" t="str">
            <v>LAB</v>
          </cell>
          <cell r="Q2437" t="str">
            <v>#NOCODE#</v>
          </cell>
          <cell r="R2437" t="str">
            <v>#NOCODE#</v>
          </cell>
          <cell r="S2437" t="str">
            <v>DIVERSOS</v>
          </cell>
          <cell r="T2437" t="str">
            <v>PT</v>
          </cell>
          <cell r="U2437" t="str">
            <v>NO</v>
          </cell>
          <cell r="V2437" t="str">
            <v>PTD</v>
          </cell>
          <cell r="W2437" t="str">
            <v>Compra</v>
          </cell>
        </row>
        <row r="2438">
          <cell r="B2438" t="str">
            <v>4200-20</v>
          </cell>
          <cell r="C2438" t="str">
            <v>Sulfato de Magnesio 7-Hid. USP</v>
          </cell>
          <cell r="D2438" t="str">
            <v>FCC                      12 Kg</v>
          </cell>
          <cell r="E2438" t="str">
            <v>Sulfato de Magnesio 7-Hid. USPFCC                      12 Kg</v>
          </cell>
          <cell r="F2438" t="str">
            <v>PZ</v>
          </cell>
          <cell r="G2438" t="str">
            <v>12 KG</v>
          </cell>
          <cell r="H2438">
            <v>11681.19</v>
          </cell>
          <cell r="I2438">
            <v>0</v>
          </cell>
          <cell r="J2438">
            <v>1</v>
          </cell>
          <cell r="K2438">
            <v>12</v>
          </cell>
          <cell r="L2438" t="str">
            <v>COMPRADOR 2</v>
          </cell>
          <cell r="M2438" t="str">
            <v>Make to Order</v>
          </cell>
          <cell r="N2438" t="str">
            <v>BAKER</v>
          </cell>
          <cell r="O2438" t="str">
            <v>LAB</v>
          </cell>
          <cell r="P2438" t="str">
            <v>LAB</v>
          </cell>
          <cell r="Q2438" t="str">
            <v>#NOCODE#</v>
          </cell>
          <cell r="R2438" t="str">
            <v>#NOCODE#</v>
          </cell>
          <cell r="S2438" t="str">
            <v>DIVERSOS</v>
          </cell>
          <cell r="T2438" t="str">
            <v>PT</v>
          </cell>
          <cell r="U2438" t="str">
            <v>NO</v>
          </cell>
          <cell r="V2438" t="str">
            <v>PTD</v>
          </cell>
          <cell r="W2438" t="str">
            <v>COMPRA</v>
          </cell>
        </row>
        <row r="2439">
          <cell r="B2439" t="str">
            <v>4203-01</v>
          </cell>
          <cell r="C2439" t="str">
            <v>Desc. Urea USP Multicomp.</v>
          </cell>
          <cell r="D2439" t="str">
            <v>500 g</v>
          </cell>
          <cell r="E2439" t="str">
            <v>Desc. Urea USP Multicomp.500 g</v>
          </cell>
          <cell r="F2439" t="str">
            <v>PZ</v>
          </cell>
          <cell r="G2439" t="str">
            <v>500 GR</v>
          </cell>
          <cell r="H2439">
            <v>1470.51</v>
          </cell>
          <cell r="I2439" t="str">
            <v>Desc. Alt.4203-07 (12 Kg)</v>
          </cell>
          <cell r="J2439">
            <v>1</v>
          </cell>
          <cell r="K2439">
            <v>0.5</v>
          </cell>
          <cell r="L2439" t="str">
            <v>COMPRADOR 2</v>
          </cell>
          <cell r="M2439" t="str">
            <v>Desc.</v>
          </cell>
          <cell r="N2439" t="str">
            <v>BAKER</v>
          </cell>
          <cell r="O2439" t="str">
            <v>LAB</v>
          </cell>
          <cell r="P2439" t="str">
            <v>LAB</v>
          </cell>
          <cell r="Q2439" t="str">
            <v>#NOCODE#</v>
          </cell>
          <cell r="R2439" t="str">
            <v>#NOCODE#</v>
          </cell>
          <cell r="S2439" t="str">
            <v>SALES</v>
          </cell>
          <cell r="T2439" t="str">
            <v>PT</v>
          </cell>
          <cell r="U2439" t="str">
            <v>NO</v>
          </cell>
          <cell r="V2439" t="str">
            <v>PTD</v>
          </cell>
          <cell r="W2439" t="str">
            <v>Compra</v>
          </cell>
        </row>
        <row r="2440">
          <cell r="B2440" t="str">
            <v>4204-01</v>
          </cell>
          <cell r="C2440" t="str">
            <v>Urea RA ACS</v>
          </cell>
          <cell r="D2440" t="str">
            <v>500 g</v>
          </cell>
          <cell r="E2440" t="str">
            <v>Urea RA ACS500 g</v>
          </cell>
          <cell r="F2440" t="str">
            <v>PZ</v>
          </cell>
          <cell r="G2440" t="str">
            <v>500 GR</v>
          </cell>
          <cell r="H2440">
            <v>1888.54</v>
          </cell>
          <cell r="I2440">
            <v>0</v>
          </cell>
          <cell r="J2440">
            <v>1</v>
          </cell>
          <cell r="K2440">
            <v>0.5</v>
          </cell>
          <cell r="L2440" t="str">
            <v>PLANEADOR 1</v>
          </cell>
          <cell r="M2440" t="str">
            <v>Recurso C</v>
          </cell>
          <cell r="N2440" t="str">
            <v>BAKER</v>
          </cell>
          <cell r="O2440" t="str">
            <v>LAB</v>
          </cell>
          <cell r="P2440" t="str">
            <v>LAB</v>
          </cell>
          <cell r="Q2440" t="str">
            <v>#NOCODE#</v>
          </cell>
          <cell r="R2440" t="str">
            <v>#NOCODE#</v>
          </cell>
          <cell r="S2440" t="str">
            <v>SALES</v>
          </cell>
          <cell r="T2440" t="str">
            <v>PT</v>
          </cell>
          <cell r="U2440" t="str">
            <v>NO</v>
          </cell>
          <cell r="V2440" t="str">
            <v>PTEPTD</v>
          </cell>
          <cell r="W2440" t="str">
            <v>Empaque</v>
          </cell>
        </row>
        <row r="2441">
          <cell r="B2441" t="str">
            <v>4204-05</v>
          </cell>
          <cell r="C2441" t="str">
            <v>Urea RA ACS</v>
          </cell>
          <cell r="D2441" t="str">
            <v>2.5 kg</v>
          </cell>
          <cell r="E2441" t="str">
            <v>Urea RA ACS2.5 kg</v>
          </cell>
          <cell r="F2441" t="str">
            <v>PZ</v>
          </cell>
          <cell r="G2441" t="str">
            <v>2.5 KG</v>
          </cell>
          <cell r="H2441">
            <v>3889.47</v>
          </cell>
          <cell r="I2441">
            <v>0</v>
          </cell>
          <cell r="J2441">
            <v>1</v>
          </cell>
          <cell r="K2441">
            <v>2.5</v>
          </cell>
          <cell r="L2441" t="str">
            <v>PLANEADOR 1</v>
          </cell>
          <cell r="M2441" t="str">
            <v>Make to Order</v>
          </cell>
          <cell r="N2441" t="str">
            <v>BAKER</v>
          </cell>
          <cell r="O2441" t="str">
            <v>LAB</v>
          </cell>
          <cell r="P2441" t="str">
            <v>LAB</v>
          </cell>
          <cell r="Q2441" t="str">
            <v>#NOCODE#</v>
          </cell>
          <cell r="R2441" t="str">
            <v>#NOCODE#</v>
          </cell>
          <cell r="S2441" t="str">
            <v>SALES</v>
          </cell>
          <cell r="T2441" t="str">
            <v>PT</v>
          </cell>
          <cell r="U2441" t="str">
            <v>NO</v>
          </cell>
          <cell r="V2441" t="str">
            <v>PTEPTD</v>
          </cell>
          <cell r="W2441" t="str">
            <v>EMPAQUE</v>
          </cell>
        </row>
        <row r="2442">
          <cell r="B2442" t="str">
            <v>4204-07</v>
          </cell>
          <cell r="C2442" t="str">
            <v>Desc. Urea RA ACS</v>
          </cell>
          <cell r="D2442" t="str">
            <v>12 kg</v>
          </cell>
          <cell r="E2442" t="str">
            <v>Desc. Urea RA ACS12 kg</v>
          </cell>
          <cell r="F2442" t="str">
            <v>PZ</v>
          </cell>
          <cell r="G2442" t="str">
            <v>12 KG</v>
          </cell>
          <cell r="H2442">
            <v>7071.36</v>
          </cell>
          <cell r="I2442" t="str">
            <v>Desc. Alt. 4204-05. NO DEMAND</v>
          </cell>
          <cell r="J2442">
            <v>1</v>
          </cell>
          <cell r="K2442">
            <v>12</v>
          </cell>
          <cell r="L2442" t="str">
            <v>PLANEADOR 1</v>
          </cell>
          <cell r="M2442" t="str">
            <v>Desc.</v>
          </cell>
          <cell r="N2442" t="str">
            <v>BAKER</v>
          </cell>
          <cell r="O2442" t="str">
            <v>LAB</v>
          </cell>
          <cell r="P2442" t="str">
            <v>LAB</v>
          </cell>
          <cell r="Q2442" t="str">
            <v>#NOCODE#</v>
          </cell>
          <cell r="R2442" t="str">
            <v>#NOCODE#</v>
          </cell>
          <cell r="S2442" t="str">
            <v>SALES</v>
          </cell>
          <cell r="T2442" t="str">
            <v>PT</v>
          </cell>
          <cell r="U2442" t="str">
            <v>NO</v>
          </cell>
          <cell r="V2442" t="str">
            <v>PTEPTD</v>
          </cell>
          <cell r="W2442" t="str">
            <v>Empaque</v>
          </cell>
        </row>
        <row r="2443">
          <cell r="B2443" t="str">
            <v>4204-09</v>
          </cell>
          <cell r="C2443" t="str">
            <v>Urea RA ACS</v>
          </cell>
          <cell r="D2443" t="str">
            <v>100 lb</v>
          </cell>
          <cell r="E2443" t="str">
            <v>Urea RA ACS100 lb</v>
          </cell>
          <cell r="F2443" t="str">
            <v>PZ</v>
          </cell>
          <cell r="G2443" t="str">
            <v>100 lb</v>
          </cell>
          <cell r="H2443">
            <v>0</v>
          </cell>
          <cell r="I2443">
            <v>0</v>
          </cell>
          <cell r="J2443">
            <v>1</v>
          </cell>
          <cell r="K2443">
            <v>45</v>
          </cell>
          <cell r="L2443" t="str">
            <v>COMPRADOR 2</v>
          </cell>
          <cell r="M2443" t="str">
            <v>Make to Order</v>
          </cell>
          <cell r="N2443" t="str">
            <v>BAKER</v>
          </cell>
          <cell r="O2443" t="str">
            <v>SINTESIS</v>
          </cell>
          <cell r="P2443" t="str">
            <v>SIN</v>
          </cell>
          <cell r="Q2443" t="str">
            <v>#NOCODE#</v>
          </cell>
          <cell r="R2443" t="str">
            <v>#NOCODE#</v>
          </cell>
          <cell r="S2443" t="str">
            <v>SALES</v>
          </cell>
          <cell r="T2443" t="str">
            <v>PT</v>
          </cell>
          <cell r="U2443" t="str">
            <v>NO</v>
          </cell>
          <cell r="V2443" t="str">
            <v>PTD</v>
          </cell>
          <cell r="W2443" t="str">
            <v>Compra</v>
          </cell>
        </row>
        <row r="2444">
          <cell r="B2444" t="str">
            <v>4204-DR</v>
          </cell>
          <cell r="C2444" t="str">
            <v>Desc. Urea RA ACS</v>
          </cell>
          <cell r="D2444" t="str">
            <v>kg</v>
          </cell>
          <cell r="E2444" t="str">
            <v>Desc. Urea RA ACSkg</v>
          </cell>
          <cell r="F2444" t="str">
            <v>KG</v>
          </cell>
          <cell r="G2444" t="str">
            <v>kg</v>
          </cell>
          <cell r="H2444">
            <v>0</v>
          </cell>
          <cell r="I2444">
            <v>0</v>
          </cell>
          <cell r="J2444">
            <v>1</v>
          </cell>
          <cell r="K2444">
            <v>1</v>
          </cell>
          <cell r="L2444" t="str">
            <v>PLANEADOR 1</v>
          </cell>
          <cell r="M2444" t="str">
            <v>Desc.</v>
          </cell>
          <cell r="N2444" t="str">
            <v>BAKER</v>
          </cell>
          <cell r="O2444" t="str">
            <v>SINTESIS</v>
          </cell>
          <cell r="P2444" t="str">
            <v>SIN</v>
          </cell>
          <cell r="Q2444" t="str">
            <v>#NOCODE#</v>
          </cell>
          <cell r="R2444" t="str">
            <v>#NOCODE#</v>
          </cell>
          <cell r="S2444" t="str">
            <v>SALES</v>
          </cell>
          <cell r="T2444" t="str">
            <v>PT</v>
          </cell>
          <cell r="U2444" t="str">
            <v>NO</v>
          </cell>
          <cell r="V2444" t="str">
            <v>PTEPTD</v>
          </cell>
          <cell r="W2444" t="str">
            <v>Empaque</v>
          </cell>
        </row>
        <row r="2445">
          <cell r="B2445" t="str">
            <v>4206-01</v>
          </cell>
          <cell r="C2445" t="str">
            <v>Urea USP</v>
          </cell>
          <cell r="D2445" t="str">
            <v>500 g</v>
          </cell>
          <cell r="E2445" t="str">
            <v>Urea USP500 g</v>
          </cell>
          <cell r="F2445" t="str">
            <v>PZ</v>
          </cell>
          <cell r="G2445" t="str">
            <v>500 GR</v>
          </cell>
          <cell r="H2445">
            <v>1220.67</v>
          </cell>
          <cell r="I2445">
            <v>0</v>
          </cell>
          <cell r="J2445">
            <v>1</v>
          </cell>
          <cell r="K2445">
            <v>0.5</v>
          </cell>
          <cell r="L2445" t="str">
            <v>COMPRADOR 2</v>
          </cell>
          <cell r="M2445" t="str">
            <v>Make to Order</v>
          </cell>
          <cell r="N2445" t="str">
            <v>BAKER</v>
          </cell>
          <cell r="O2445" t="str">
            <v>LAB</v>
          </cell>
          <cell r="P2445" t="str">
            <v>LAB</v>
          </cell>
          <cell r="Q2445" t="str">
            <v>#NOCODE#</v>
          </cell>
          <cell r="R2445" t="str">
            <v>#NOCODE#</v>
          </cell>
          <cell r="S2445" t="str">
            <v>SALES</v>
          </cell>
          <cell r="T2445" t="str">
            <v>PT</v>
          </cell>
          <cell r="U2445" t="str">
            <v>NO</v>
          </cell>
          <cell r="V2445" t="str">
            <v>PTD</v>
          </cell>
          <cell r="W2445" t="str">
            <v>Compra</v>
          </cell>
        </row>
        <row r="2446">
          <cell r="B2446" t="str">
            <v>4206-07</v>
          </cell>
          <cell r="C2446" t="str">
            <v>Urea USP</v>
          </cell>
          <cell r="D2446" t="str">
            <v>12 kg</v>
          </cell>
          <cell r="E2446" t="str">
            <v>Urea USP12 kg</v>
          </cell>
          <cell r="F2446" t="str">
            <v>PZ</v>
          </cell>
          <cell r="G2446" t="str">
            <v>12 KG</v>
          </cell>
          <cell r="H2446">
            <v>10106.530000000001</v>
          </cell>
          <cell r="I2446">
            <v>0</v>
          </cell>
          <cell r="J2446">
            <v>1</v>
          </cell>
          <cell r="K2446">
            <v>12</v>
          </cell>
          <cell r="L2446" t="str">
            <v>COMPRADOR 2</v>
          </cell>
          <cell r="M2446" t="str">
            <v>Make to Order</v>
          </cell>
          <cell r="N2446" t="str">
            <v>BAKER</v>
          </cell>
          <cell r="O2446" t="str">
            <v>LAB</v>
          </cell>
          <cell r="P2446" t="str">
            <v>LAB</v>
          </cell>
          <cell r="Q2446" t="str">
            <v>#NOCODE#</v>
          </cell>
          <cell r="R2446" t="str">
            <v>#NOCODE#</v>
          </cell>
          <cell r="S2446" t="str">
            <v>SALES</v>
          </cell>
          <cell r="T2446" t="str">
            <v>PT</v>
          </cell>
          <cell r="U2446" t="str">
            <v>NO</v>
          </cell>
          <cell r="V2446" t="str">
            <v>PTD</v>
          </cell>
          <cell r="W2446" t="str">
            <v>Compra</v>
          </cell>
        </row>
        <row r="2447">
          <cell r="B2447" t="str">
            <v>4206-09</v>
          </cell>
          <cell r="C2447" t="str">
            <v>Desc.Urea USP</v>
          </cell>
          <cell r="D2447" t="str">
            <v>50 kg</v>
          </cell>
          <cell r="E2447" t="str">
            <v>Desc.Urea USP50 kg</v>
          </cell>
          <cell r="F2447" t="str">
            <v>PZ</v>
          </cell>
          <cell r="G2447" t="str">
            <v>50 kg</v>
          </cell>
          <cell r="H2447">
            <v>0</v>
          </cell>
          <cell r="I2447" t="str">
            <v>Desc. Alt.4206-07 (12 Kg)</v>
          </cell>
          <cell r="J2447">
            <v>1</v>
          </cell>
          <cell r="K2447">
            <v>50</v>
          </cell>
          <cell r="L2447" t="str">
            <v>COMPRADOR 2</v>
          </cell>
          <cell r="M2447" t="str">
            <v>Desc.</v>
          </cell>
          <cell r="N2447" t="str">
            <v>BAKER</v>
          </cell>
          <cell r="O2447" t="str">
            <v>SINTESIS</v>
          </cell>
          <cell r="P2447" t="str">
            <v>SIN</v>
          </cell>
          <cell r="Q2447" t="str">
            <v>#NOCODE#</v>
          </cell>
          <cell r="R2447" t="str">
            <v>#NOCODE#</v>
          </cell>
          <cell r="S2447" t="str">
            <v>SALES</v>
          </cell>
          <cell r="T2447" t="str">
            <v>PT</v>
          </cell>
          <cell r="U2447" t="str">
            <v>NO</v>
          </cell>
          <cell r="V2447" t="str">
            <v>PTD</v>
          </cell>
          <cell r="W2447" t="str">
            <v>Compra</v>
          </cell>
        </row>
        <row r="2448">
          <cell r="B2448" t="str">
            <v>4207-01</v>
          </cell>
          <cell r="C2448" t="str">
            <v>TDesc. Pentoxido de Vanadio RA</v>
          </cell>
          <cell r="D2448" t="str">
            <v>500 g</v>
          </cell>
          <cell r="E2448" t="str">
            <v>TDesc. Pentoxido de Vanadio RA500 g</v>
          </cell>
          <cell r="F2448" t="str">
            <v>PZ</v>
          </cell>
          <cell r="G2448" t="str">
            <v>500 GR</v>
          </cell>
          <cell r="H2448">
            <v>3220.11</v>
          </cell>
          <cell r="I2448" t="str">
            <v>TDEsc. Sin Alt. PERMISO COFEPRIS</v>
          </cell>
          <cell r="J2448">
            <v>1</v>
          </cell>
          <cell r="K2448">
            <v>0.5</v>
          </cell>
          <cell r="L2448" t="str">
            <v>COMPRADOR 2</v>
          </cell>
          <cell r="M2448" t="str">
            <v>Desc.</v>
          </cell>
          <cell r="N2448" t="str">
            <v>BAKER</v>
          </cell>
          <cell r="O2448" t="str">
            <v>LAB</v>
          </cell>
          <cell r="P2448" t="str">
            <v>LAB</v>
          </cell>
          <cell r="Q2448" t="str">
            <v>#NOCODE#</v>
          </cell>
          <cell r="R2448" t="str">
            <v>#NOCODE#</v>
          </cell>
          <cell r="S2448" t="str">
            <v>SALES</v>
          </cell>
          <cell r="T2448" t="str">
            <v>PT</v>
          </cell>
          <cell r="U2448" t="str">
            <v>NO</v>
          </cell>
          <cell r="V2448" t="str">
            <v>PTD</v>
          </cell>
          <cell r="W2448" t="str">
            <v>Compra</v>
          </cell>
        </row>
        <row r="2449">
          <cell r="B2449" t="str">
            <v>4207-50</v>
          </cell>
          <cell r="C2449" t="str">
            <v>TCut.Pentoxido de Vanadio RA</v>
          </cell>
          <cell r="D2449" t="str">
            <v>100 g</v>
          </cell>
          <cell r="E2449" t="str">
            <v>TCut.Pentoxido de Vanadio RA100 g</v>
          </cell>
          <cell r="F2449" t="str">
            <v>PZ</v>
          </cell>
          <cell r="G2449" t="str">
            <v>100 g</v>
          </cell>
          <cell r="H2449">
            <v>772.85</v>
          </cell>
          <cell r="I2449" t="str">
            <v>TCut. Alt.4207-07 (12 Kg)</v>
          </cell>
          <cell r="J2449">
            <v>1</v>
          </cell>
          <cell r="K2449">
            <v>0.1</v>
          </cell>
          <cell r="L2449" t="str">
            <v>PLANEADOR 1</v>
          </cell>
          <cell r="M2449" t="str">
            <v>Desc.</v>
          </cell>
          <cell r="N2449" t="str">
            <v>BAKER</v>
          </cell>
          <cell r="O2449" t="str">
            <v>LAB</v>
          </cell>
          <cell r="P2449" t="str">
            <v>LAB</v>
          </cell>
          <cell r="Q2449" t="str">
            <v>#NOCODE#</v>
          </cell>
          <cell r="R2449" t="str">
            <v>#NOCODE#</v>
          </cell>
          <cell r="S2449" t="str">
            <v>SALES</v>
          </cell>
          <cell r="T2449" t="str">
            <v>PT</v>
          </cell>
          <cell r="U2449" t="str">
            <v>NO</v>
          </cell>
          <cell r="V2449" t="str">
            <v>PTEPTD</v>
          </cell>
          <cell r="W2449" t="str">
            <v>Empaque</v>
          </cell>
        </row>
        <row r="2450">
          <cell r="B2450" t="str">
            <v>4208-07</v>
          </cell>
          <cell r="C2450" t="str">
            <v>Desc.Urea USP 12KG</v>
          </cell>
          <cell r="D2450">
            <v>0</v>
          </cell>
          <cell r="E2450" t="str">
            <v>Desc.Urea USP 12KG</v>
          </cell>
          <cell r="F2450" t="str">
            <v>PZ</v>
          </cell>
          <cell r="G2450" t="str">
            <v>12 KG</v>
          </cell>
          <cell r="H2450">
            <v>6213.8183680000002</v>
          </cell>
          <cell r="I2450" t="str">
            <v>Desc. Alt.4208-09 (50 Kg)</v>
          </cell>
          <cell r="J2450">
            <v>1</v>
          </cell>
          <cell r="K2450">
            <v>12</v>
          </cell>
          <cell r="L2450" t="str">
            <v>COMPRADOR 2</v>
          </cell>
          <cell r="M2450" t="str">
            <v>Desc.</v>
          </cell>
          <cell r="N2450" t="str">
            <v>BAKER</v>
          </cell>
          <cell r="O2450" t="str">
            <v>LAB</v>
          </cell>
          <cell r="P2450" t="str">
            <v>LAB</v>
          </cell>
          <cell r="Q2450" t="str">
            <v>#NOCODE#</v>
          </cell>
          <cell r="R2450" t="str">
            <v>#NOCODE#</v>
          </cell>
          <cell r="S2450" t="str">
            <v>SALES</v>
          </cell>
          <cell r="T2450" t="str">
            <v>PT</v>
          </cell>
          <cell r="U2450" t="str">
            <v>NO</v>
          </cell>
          <cell r="V2450" t="str">
            <v>PTD</v>
          </cell>
          <cell r="W2450" t="str">
            <v>COMPRA</v>
          </cell>
        </row>
        <row r="2451">
          <cell r="B2451" t="str">
            <v>4216-07</v>
          </cell>
          <cell r="C2451" t="str">
            <v>TDesc. Agua Purificada USP</v>
          </cell>
          <cell r="D2451" t="str">
            <v>19 L</v>
          </cell>
          <cell r="E2451" t="str">
            <v>TDesc. Agua Purificada USP19 L</v>
          </cell>
          <cell r="F2451" t="str">
            <v>PZ</v>
          </cell>
          <cell r="G2451" t="str">
            <v>19 L</v>
          </cell>
          <cell r="H2451">
            <v>1642.2</v>
          </cell>
          <cell r="I2451" t="str">
            <v>TDesc. por AVANTOR USA  Sin Alt.</v>
          </cell>
          <cell r="J2451">
            <v>1</v>
          </cell>
          <cell r="K2451">
            <v>19</v>
          </cell>
          <cell r="L2451" t="str">
            <v>COMPRADOR 2</v>
          </cell>
          <cell r="M2451" t="str">
            <v>Desc.</v>
          </cell>
          <cell r="N2451" t="str">
            <v>BAKER</v>
          </cell>
          <cell r="O2451" t="str">
            <v>LAB</v>
          </cell>
          <cell r="P2451" t="str">
            <v>LAB</v>
          </cell>
          <cell r="Q2451" t="str">
            <v>#NOCODE#</v>
          </cell>
          <cell r="R2451" t="str">
            <v>#NOCODE#</v>
          </cell>
          <cell r="S2451" t="str">
            <v>AGUA</v>
          </cell>
          <cell r="T2451" t="str">
            <v>PT</v>
          </cell>
          <cell r="U2451" t="str">
            <v>NO</v>
          </cell>
          <cell r="V2451" t="str">
            <v>PTD</v>
          </cell>
          <cell r="W2451" t="str">
            <v>COMPRA</v>
          </cell>
        </row>
        <row r="2452">
          <cell r="B2452" t="str">
            <v>4218-00</v>
          </cell>
          <cell r="C2452" t="str">
            <v>Agua HPLC</v>
          </cell>
          <cell r="D2452" t="str">
            <v>L</v>
          </cell>
          <cell r="E2452" t="str">
            <v>Agua HPLCL</v>
          </cell>
          <cell r="F2452" t="str">
            <v>L</v>
          </cell>
          <cell r="G2452" t="str">
            <v>L</v>
          </cell>
          <cell r="H2452">
            <v>0</v>
          </cell>
          <cell r="I2452">
            <v>0</v>
          </cell>
          <cell r="J2452">
            <v>1</v>
          </cell>
          <cell r="K2452">
            <v>1</v>
          </cell>
          <cell r="L2452" t="str">
            <v>PLANEADOR 4</v>
          </cell>
          <cell r="M2452" t="str">
            <v>No Clasificado</v>
          </cell>
          <cell r="N2452" t="str">
            <v>BAKER</v>
          </cell>
          <cell r="O2452" t="str">
            <v>SINTESIS</v>
          </cell>
          <cell r="P2452" t="str">
            <v>SIN</v>
          </cell>
          <cell r="Q2452" t="str">
            <v>#NOCODE#</v>
          </cell>
          <cell r="R2452" t="str">
            <v>#NOCODE#</v>
          </cell>
          <cell r="S2452" t="str">
            <v>AGUA</v>
          </cell>
          <cell r="T2452" t="str">
            <v>PP</v>
          </cell>
          <cell r="U2452" t="str">
            <v>NO</v>
          </cell>
          <cell r="V2452" t="str">
            <v>FMPL</v>
          </cell>
          <cell r="W2452" t="str">
            <v>Producción</v>
          </cell>
        </row>
        <row r="2453">
          <cell r="B2453" t="str">
            <v>4218-02</v>
          </cell>
          <cell r="C2453" t="str">
            <v>Agua HPLC</v>
          </cell>
          <cell r="D2453" t="str">
            <v>1 L</v>
          </cell>
          <cell r="E2453" t="str">
            <v>Agua HPLC1 L</v>
          </cell>
          <cell r="F2453" t="str">
            <v>PZ</v>
          </cell>
          <cell r="G2453" t="str">
            <v>1 L</v>
          </cell>
          <cell r="H2453">
            <v>590.61</v>
          </cell>
          <cell r="I2453">
            <v>0</v>
          </cell>
          <cell r="J2453">
            <v>1</v>
          </cell>
          <cell r="K2453">
            <v>1</v>
          </cell>
          <cell r="L2453" t="str">
            <v>PLANEADOR 4</v>
          </cell>
          <cell r="M2453" t="str">
            <v>Recurso C</v>
          </cell>
          <cell r="N2453" t="str">
            <v>BAKER</v>
          </cell>
          <cell r="O2453" t="str">
            <v>LAB</v>
          </cell>
          <cell r="P2453" t="str">
            <v>HPS</v>
          </cell>
          <cell r="Q2453" t="str">
            <v>#NOCODE#</v>
          </cell>
          <cell r="R2453" t="str">
            <v>#NOCODE#</v>
          </cell>
          <cell r="S2453" t="str">
            <v>AGUA</v>
          </cell>
          <cell r="T2453" t="str">
            <v>PT</v>
          </cell>
          <cell r="U2453" t="str">
            <v>NO</v>
          </cell>
          <cell r="V2453" t="str">
            <v>PTFMPL</v>
          </cell>
          <cell r="W2453" t="str">
            <v>Producción</v>
          </cell>
        </row>
        <row r="2454">
          <cell r="B2454" t="str">
            <v>4218-03</v>
          </cell>
          <cell r="C2454" t="str">
            <v>Agua HPLC</v>
          </cell>
          <cell r="D2454" t="str">
            <v>4 L</v>
          </cell>
          <cell r="E2454" t="str">
            <v>Agua HPLC4 L</v>
          </cell>
          <cell r="F2454" t="str">
            <v>PZ</v>
          </cell>
          <cell r="G2454" t="str">
            <v>4 L</v>
          </cell>
          <cell r="H2454">
            <v>1370.28</v>
          </cell>
          <cell r="I2454">
            <v>0</v>
          </cell>
          <cell r="J2454">
            <v>1</v>
          </cell>
          <cell r="K2454">
            <v>4</v>
          </cell>
          <cell r="L2454" t="str">
            <v>PLANEADOR 4</v>
          </cell>
          <cell r="M2454" t="str">
            <v>Recurso A</v>
          </cell>
          <cell r="N2454" t="str">
            <v>BAKER</v>
          </cell>
          <cell r="O2454" t="str">
            <v>LAB</v>
          </cell>
          <cell r="P2454" t="str">
            <v>HPS</v>
          </cell>
          <cell r="Q2454" t="str">
            <v>#NOCODE#</v>
          </cell>
          <cell r="R2454" t="str">
            <v>#NOCODE#</v>
          </cell>
          <cell r="S2454" t="str">
            <v>AGUA</v>
          </cell>
          <cell r="T2454" t="str">
            <v>PT</v>
          </cell>
          <cell r="U2454" t="str">
            <v>NO</v>
          </cell>
          <cell r="V2454" t="str">
            <v>PTFMPL</v>
          </cell>
          <cell r="W2454" t="str">
            <v>Producción</v>
          </cell>
        </row>
        <row r="2455">
          <cell r="B2455" t="str">
            <v>4218-05</v>
          </cell>
          <cell r="C2455" t="str">
            <v>Desc.  Agua HPLC</v>
          </cell>
          <cell r="D2455" t="str">
            <v>2.5 L</v>
          </cell>
          <cell r="E2455" t="str">
            <v>Desc.  Agua HPLC2.5 L</v>
          </cell>
          <cell r="F2455" t="str">
            <v>PZ</v>
          </cell>
          <cell r="G2455" t="str">
            <v>2.5 L</v>
          </cell>
          <cell r="H2455">
            <v>1172.8343090000001</v>
          </cell>
          <cell r="I2455" t="str">
            <v>Desc. Alt. 4218-03. NO DEMAND</v>
          </cell>
          <cell r="J2455">
            <v>1</v>
          </cell>
          <cell r="K2455">
            <v>2.5</v>
          </cell>
          <cell r="L2455" t="str">
            <v>PLANEADOR 4</v>
          </cell>
          <cell r="M2455" t="str">
            <v>Desc.</v>
          </cell>
          <cell r="N2455" t="str">
            <v>BAKER</v>
          </cell>
          <cell r="O2455" t="str">
            <v>LAB</v>
          </cell>
          <cell r="P2455" t="str">
            <v>HPS</v>
          </cell>
          <cell r="Q2455" t="str">
            <v>#NOCODE#</v>
          </cell>
          <cell r="R2455" t="str">
            <v>#NOCODE#</v>
          </cell>
          <cell r="S2455" t="str">
            <v>AGUA</v>
          </cell>
          <cell r="T2455" t="str">
            <v>PT</v>
          </cell>
          <cell r="U2455" t="str">
            <v>NO</v>
          </cell>
          <cell r="V2455" t="str">
            <v>PTFMPL</v>
          </cell>
          <cell r="W2455" t="str">
            <v>Producción</v>
          </cell>
        </row>
        <row r="2456">
          <cell r="B2456" t="str">
            <v>4218-18</v>
          </cell>
          <cell r="C2456" t="str">
            <v>Desc. Agua HPLC</v>
          </cell>
          <cell r="D2456" t="str">
            <v>18 L</v>
          </cell>
          <cell r="E2456" t="str">
            <v>Desc. Agua HPLC18 L</v>
          </cell>
          <cell r="F2456" t="str">
            <v>PZ</v>
          </cell>
          <cell r="G2456" t="str">
            <v>18 L</v>
          </cell>
          <cell r="H2456">
            <v>2400</v>
          </cell>
          <cell r="I2456" t="str">
            <v>Desc. Alternativa 4218-27</v>
          </cell>
          <cell r="J2456">
            <v>1</v>
          </cell>
          <cell r="K2456">
            <v>18</v>
          </cell>
          <cell r="L2456" t="str">
            <v>PLANEADOR 4</v>
          </cell>
          <cell r="M2456" t="str">
            <v>Desc.</v>
          </cell>
          <cell r="N2456" t="str">
            <v>BAKER</v>
          </cell>
          <cell r="O2456" t="str">
            <v>LAB</v>
          </cell>
          <cell r="P2456" t="str">
            <v>HPS</v>
          </cell>
          <cell r="Q2456" t="str">
            <v>#NOCODE#</v>
          </cell>
          <cell r="R2456" t="str">
            <v>#NOCODE#</v>
          </cell>
          <cell r="S2456" t="str">
            <v>AGUA</v>
          </cell>
          <cell r="T2456" t="str">
            <v>PT</v>
          </cell>
          <cell r="U2456" t="str">
            <v>NO</v>
          </cell>
          <cell r="V2456" t="str">
            <v>PTFMPL</v>
          </cell>
          <cell r="W2456" t="str">
            <v>PRODUCCIÓN</v>
          </cell>
        </row>
        <row r="2457">
          <cell r="B2457" t="str">
            <v>4218-27</v>
          </cell>
          <cell r="C2457" t="str">
            <v>Agua HPLC</v>
          </cell>
          <cell r="D2457" t="str">
            <v>18 L</v>
          </cell>
          <cell r="E2457" t="str">
            <v>Agua HPLC18 L</v>
          </cell>
          <cell r="F2457" t="str">
            <v>PZ</v>
          </cell>
          <cell r="G2457" t="str">
            <v>18 L</v>
          </cell>
          <cell r="H2457">
            <v>5108.45</v>
          </cell>
          <cell r="I2457">
            <v>0</v>
          </cell>
          <cell r="J2457">
            <v>1</v>
          </cell>
          <cell r="K2457">
            <v>18</v>
          </cell>
          <cell r="L2457" t="str">
            <v>PLANEADOR 4</v>
          </cell>
          <cell r="M2457" t="str">
            <v>Recurso B</v>
          </cell>
          <cell r="N2457" t="str">
            <v>BAKER</v>
          </cell>
          <cell r="O2457" t="str">
            <v>LAB</v>
          </cell>
          <cell r="P2457" t="str">
            <v>HPS</v>
          </cell>
          <cell r="Q2457" t="str">
            <v>#NOCODE#</v>
          </cell>
          <cell r="R2457" t="str">
            <v>#NOCODE#</v>
          </cell>
          <cell r="S2457" t="str">
            <v>AGUA</v>
          </cell>
          <cell r="T2457" t="str">
            <v>PT</v>
          </cell>
          <cell r="U2457" t="str">
            <v>NO</v>
          </cell>
          <cell r="V2457" t="str">
            <v>PTFMPL</v>
          </cell>
          <cell r="W2457" t="str">
            <v>PRODUCCIÓN</v>
          </cell>
        </row>
        <row r="2458">
          <cell r="B2458" t="str">
            <v>4219-03</v>
          </cell>
          <cell r="C2458" t="str">
            <v>Agua ULTRA RESI-ANALYZED</v>
          </cell>
          <cell r="D2458" t="str">
            <v>4 L</v>
          </cell>
          <cell r="E2458" t="str">
            <v>Agua ULTRA RESI-ANALYZED4 L</v>
          </cell>
          <cell r="F2458" t="str">
            <v>PZ</v>
          </cell>
          <cell r="G2458" t="str">
            <v>4 L</v>
          </cell>
          <cell r="H2458">
            <v>2368.96</v>
          </cell>
          <cell r="I2458">
            <v>0</v>
          </cell>
          <cell r="J2458">
            <v>1</v>
          </cell>
          <cell r="K2458">
            <v>4</v>
          </cell>
          <cell r="L2458" t="str">
            <v>COMPRADOR 2</v>
          </cell>
          <cell r="M2458" t="str">
            <v>Recurso C</v>
          </cell>
          <cell r="N2458" t="str">
            <v>BAKER</v>
          </cell>
          <cell r="O2458" t="str">
            <v>LAB</v>
          </cell>
          <cell r="P2458" t="str">
            <v>HPS</v>
          </cell>
          <cell r="Q2458" t="str">
            <v>#NOCODE#</v>
          </cell>
          <cell r="R2458" t="str">
            <v>#NOCODE#</v>
          </cell>
          <cell r="S2458" t="str">
            <v>AGUA</v>
          </cell>
          <cell r="T2458" t="str">
            <v>PT</v>
          </cell>
          <cell r="U2458" t="str">
            <v>NO</v>
          </cell>
          <cell r="V2458" t="str">
            <v>PTD</v>
          </cell>
          <cell r="W2458" t="str">
            <v>Compra</v>
          </cell>
        </row>
        <row r="2459">
          <cell r="B2459" t="str">
            <v>4220-00</v>
          </cell>
          <cell r="C2459" t="str">
            <v>Agua destilada RA</v>
          </cell>
          <cell r="D2459" t="str">
            <v>kg</v>
          </cell>
          <cell r="E2459" t="str">
            <v>Agua destilada RAkg</v>
          </cell>
          <cell r="F2459" t="str">
            <v>L</v>
          </cell>
          <cell r="G2459" t="str">
            <v>kg</v>
          </cell>
          <cell r="H2459">
            <v>0</v>
          </cell>
          <cell r="I2459">
            <v>0</v>
          </cell>
          <cell r="J2459">
            <v>1</v>
          </cell>
          <cell r="K2459">
            <v>1</v>
          </cell>
          <cell r="L2459" t="str">
            <v>PLANEADOR 1</v>
          </cell>
          <cell r="M2459" t="str">
            <v>No Clasificado</v>
          </cell>
          <cell r="N2459" t="str">
            <v>BAKER</v>
          </cell>
          <cell r="O2459" t="str">
            <v>SINTESIS</v>
          </cell>
          <cell r="P2459" t="str">
            <v>SIN</v>
          </cell>
          <cell r="Q2459" t="str">
            <v>#NOCODE#</v>
          </cell>
          <cell r="R2459" t="str">
            <v>#NOCODE#</v>
          </cell>
          <cell r="S2459" t="str">
            <v>AGUA</v>
          </cell>
          <cell r="T2459" t="str">
            <v>PP</v>
          </cell>
          <cell r="U2459" t="str">
            <v>NO</v>
          </cell>
          <cell r="V2459" t="str">
            <v>FMPL</v>
          </cell>
          <cell r="W2459" t="str">
            <v>Producción</v>
          </cell>
        </row>
        <row r="2460">
          <cell r="B2460" t="str">
            <v>4220-01</v>
          </cell>
          <cell r="C2460" t="str">
            <v>Desc. Agua Destilada RA</v>
          </cell>
          <cell r="D2460" t="str">
            <v>kg</v>
          </cell>
          <cell r="E2460" t="str">
            <v>Desc. Agua Destilada RAkg</v>
          </cell>
          <cell r="F2460" t="str">
            <v>KG</v>
          </cell>
          <cell r="G2460" t="str">
            <v>kg</v>
          </cell>
          <cell r="H2460">
            <v>0</v>
          </cell>
          <cell r="I2460" t="str">
            <v>Desc. RACIONALIZACION PRODUCTOS Alt. 4220-00</v>
          </cell>
          <cell r="J2460">
            <v>1</v>
          </cell>
          <cell r="K2460">
            <v>1</v>
          </cell>
          <cell r="L2460" t="str">
            <v>PLANEADOR 1</v>
          </cell>
          <cell r="M2460" t="str">
            <v>Desc.</v>
          </cell>
          <cell r="N2460" t="str">
            <v>BAKER</v>
          </cell>
          <cell r="O2460" t="str">
            <v>SINTESIS</v>
          </cell>
          <cell r="P2460" t="str">
            <v>SIN</v>
          </cell>
          <cell r="Q2460" t="str">
            <v>#NOCODE#</v>
          </cell>
          <cell r="R2460" t="str">
            <v>#NOCODE#</v>
          </cell>
          <cell r="S2460" t="str">
            <v>AGUA</v>
          </cell>
          <cell r="T2460" t="str">
            <v>PT</v>
          </cell>
          <cell r="U2460" t="str">
            <v>NO</v>
          </cell>
          <cell r="V2460" t="str">
            <v>PTFMPL</v>
          </cell>
          <cell r="W2460" t="str">
            <v>PRODUCCIÓN</v>
          </cell>
        </row>
        <row r="2461">
          <cell r="B2461" t="str">
            <v>4220-20</v>
          </cell>
          <cell r="C2461" t="str">
            <v>Agua Destilada RA</v>
          </cell>
          <cell r="D2461" t="str">
            <v>20 L</v>
          </cell>
          <cell r="E2461" t="str">
            <v>Agua Destilada RA20 L</v>
          </cell>
          <cell r="F2461" t="str">
            <v>PZ</v>
          </cell>
          <cell r="G2461" t="str">
            <v>20 L</v>
          </cell>
          <cell r="H2461">
            <v>107.4</v>
          </cell>
          <cell r="I2461">
            <v>0</v>
          </cell>
          <cell r="J2461">
            <v>1</v>
          </cell>
          <cell r="K2461">
            <v>20</v>
          </cell>
          <cell r="L2461" t="str">
            <v>PLANEADOR 1</v>
          </cell>
          <cell r="M2461" t="str">
            <v>Recurso A</v>
          </cell>
          <cell r="N2461" t="str">
            <v>BAKER</v>
          </cell>
          <cell r="O2461" t="str">
            <v>LAB</v>
          </cell>
          <cell r="P2461" t="str">
            <v>LAB</v>
          </cell>
          <cell r="Q2461" t="str">
            <v>#NOCODE#</v>
          </cell>
          <cell r="R2461" t="str">
            <v>#NOCODE#</v>
          </cell>
          <cell r="S2461" t="str">
            <v>AGUA</v>
          </cell>
          <cell r="T2461" t="str">
            <v>PT</v>
          </cell>
          <cell r="U2461" t="str">
            <v>NO</v>
          </cell>
          <cell r="V2461" t="str">
            <v>PTFMPL</v>
          </cell>
          <cell r="W2461" t="str">
            <v>Producción</v>
          </cell>
        </row>
        <row r="2462">
          <cell r="B2462" t="str">
            <v>4220-28</v>
          </cell>
          <cell r="C2462" t="str">
            <v>Desc. Agua Destilada RA</v>
          </cell>
          <cell r="D2462" t="str">
            <v>200 L</v>
          </cell>
          <cell r="E2462" t="str">
            <v>Desc. Agua Destilada RA200 L</v>
          </cell>
          <cell r="F2462" t="str">
            <v>PZ</v>
          </cell>
          <cell r="G2462" t="str">
            <v>200 L</v>
          </cell>
          <cell r="H2462">
            <v>0</v>
          </cell>
          <cell r="I2462" t="str">
            <v>Desc. RACIONALIZACION PRODUCTOS Alt. 4220-99</v>
          </cell>
          <cell r="J2462">
            <v>1</v>
          </cell>
          <cell r="K2462">
            <v>200</v>
          </cell>
          <cell r="L2462" t="str">
            <v>PLANEADOR 1</v>
          </cell>
          <cell r="M2462" t="str">
            <v>Desc.</v>
          </cell>
          <cell r="N2462" t="str">
            <v>BAKER</v>
          </cell>
          <cell r="O2462" t="str">
            <v>SINTESIS</v>
          </cell>
          <cell r="P2462" t="str">
            <v>SIN</v>
          </cell>
          <cell r="Q2462" t="str">
            <v>#NOCODE#</v>
          </cell>
          <cell r="R2462" t="str">
            <v>#NOCODE#</v>
          </cell>
          <cell r="S2462" t="str">
            <v>AGUA</v>
          </cell>
          <cell r="T2462" t="str">
            <v>PT</v>
          </cell>
          <cell r="U2462" t="str">
            <v>NO</v>
          </cell>
          <cell r="V2462" t="str">
            <v>PTFMPL</v>
          </cell>
          <cell r="W2462" t="str">
            <v>Producción</v>
          </cell>
        </row>
        <row r="2463">
          <cell r="B2463" t="str">
            <v>4220-99</v>
          </cell>
          <cell r="C2463" t="str">
            <v>Desc. Agua Destilada RA</v>
          </cell>
          <cell r="D2463" t="str">
            <v>200 L</v>
          </cell>
          <cell r="E2463" t="str">
            <v>Desc. Agua Destilada RA200 L</v>
          </cell>
          <cell r="F2463" t="str">
            <v>PZ</v>
          </cell>
          <cell r="G2463" t="str">
            <v>200 L</v>
          </cell>
          <cell r="H2463">
            <v>0</v>
          </cell>
          <cell r="I2463" t="str">
            <v>Desc. Alt. 4220-99. NO DEMAND</v>
          </cell>
          <cell r="J2463">
            <v>1</v>
          </cell>
          <cell r="K2463">
            <v>200</v>
          </cell>
          <cell r="L2463" t="str">
            <v>PLANEADOR 1</v>
          </cell>
          <cell r="M2463" t="str">
            <v>Desc.</v>
          </cell>
          <cell r="N2463" t="str">
            <v>BAKER</v>
          </cell>
          <cell r="O2463" t="str">
            <v>SINTESIS</v>
          </cell>
          <cell r="P2463" t="str">
            <v>SIN</v>
          </cell>
          <cell r="Q2463" t="str">
            <v>#NOCODE#</v>
          </cell>
          <cell r="R2463" t="str">
            <v>#NOCODE#</v>
          </cell>
          <cell r="S2463" t="str">
            <v>AGUA</v>
          </cell>
          <cell r="T2463" t="str">
            <v>PT</v>
          </cell>
          <cell r="U2463" t="str">
            <v>NO</v>
          </cell>
          <cell r="V2463" t="str">
            <v>PTFMPL</v>
          </cell>
          <cell r="W2463" t="str">
            <v>Producción</v>
          </cell>
        </row>
        <row r="2464">
          <cell r="B2464" t="str">
            <v>4221-00</v>
          </cell>
          <cell r="C2464" t="str">
            <v>Desc. Agua Tridestilada RA</v>
          </cell>
          <cell r="D2464" t="str">
            <v>L</v>
          </cell>
          <cell r="E2464" t="str">
            <v>Desc. Agua Tridestilada RAL</v>
          </cell>
          <cell r="F2464" t="str">
            <v>L</v>
          </cell>
          <cell r="G2464" t="str">
            <v>L</v>
          </cell>
          <cell r="H2464">
            <v>0</v>
          </cell>
          <cell r="I2464" t="str">
            <v>Desc. Nuevo Catálogo 6180-00</v>
          </cell>
          <cell r="J2464">
            <v>1</v>
          </cell>
          <cell r="K2464">
            <v>1</v>
          </cell>
          <cell r="L2464" t="str">
            <v>PLANEADOR 1</v>
          </cell>
          <cell r="M2464" t="str">
            <v>No Clasificado</v>
          </cell>
          <cell r="N2464" t="str">
            <v>BAKER</v>
          </cell>
          <cell r="O2464" t="str">
            <v>SINTESIS</v>
          </cell>
          <cell r="P2464" t="str">
            <v>SIN</v>
          </cell>
          <cell r="Q2464" t="str">
            <v>#NOCODE#</v>
          </cell>
          <cell r="R2464" t="str">
            <v>#NOCODE#</v>
          </cell>
          <cell r="S2464" t="str">
            <v>AGUA</v>
          </cell>
          <cell r="T2464" t="str">
            <v>PP</v>
          </cell>
          <cell r="U2464" t="str">
            <v>NO</v>
          </cell>
          <cell r="V2464" t="str">
            <v>FMPL</v>
          </cell>
          <cell r="W2464" t="str">
            <v>Producción</v>
          </cell>
        </row>
        <row r="2465">
          <cell r="B2465" t="str">
            <v>4221-01</v>
          </cell>
          <cell r="C2465" t="str">
            <v>Desc.  Agua Tridestilada RA</v>
          </cell>
          <cell r="D2465" t="str">
            <v>kg</v>
          </cell>
          <cell r="E2465" t="str">
            <v>Desc.  Agua Tridestilada RAkg</v>
          </cell>
          <cell r="F2465" t="str">
            <v>KG</v>
          </cell>
          <cell r="G2465" t="str">
            <v>kg</v>
          </cell>
          <cell r="H2465">
            <v>0</v>
          </cell>
          <cell r="I2465" t="str">
            <v>Desc. Nuevo Catálogo 6180-01</v>
          </cell>
          <cell r="J2465">
            <v>1</v>
          </cell>
          <cell r="K2465">
            <v>1</v>
          </cell>
          <cell r="L2465" t="str">
            <v>PLANEADOR 1</v>
          </cell>
          <cell r="M2465" t="str">
            <v>Desc.</v>
          </cell>
          <cell r="N2465" t="str">
            <v>BAKER</v>
          </cell>
          <cell r="O2465" t="str">
            <v>SINTESIS</v>
          </cell>
          <cell r="P2465" t="str">
            <v>SIN</v>
          </cell>
          <cell r="Q2465" t="str">
            <v>#NOCODE#</v>
          </cell>
          <cell r="R2465" t="str">
            <v>#NOCODE#</v>
          </cell>
          <cell r="S2465" t="str">
            <v>AGUA</v>
          </cell>
          <cell r="T2465" t="str">
            <v>PT</v>
          </cell>
          <cell r="U2465" t="str">
            <v>NO</v>
          </cell>
          <cell r="V2465" t="str">
            <v>PTFMPL</v>
          </cell>
          <cell r="W2465" t="str">
            <v>PRODUCCIÓN</v>
          </cell>
        </row>
        <row r="2466">
          <cell r="B2466" t="str">
            <v>4221-02</v>
          </cell>
          <cell r="C2466" t="str">
            <v>Agua Estéril ULTRAPURE</v>
          </cell>
          <cell r="D2466" t="str">
            <v>BIOREAGENT                 1 L</v>
          </cell>
          <cell r="E2466" t="str">
            <v>Agua Estéril ULTRAPUREBIOREAGENT                 1 L</v>
          </cell>
          <cell r="F2466" t="str">
            <v>PZ</v>
          </cell>
          <cell r="G2466" t="str">
            <v>1 L</v>
          </cell>
          <cell r="H2466">
            <v>1187.42</v>
          </cell>
          <cell r="I2466">
            <v>0</v>
          </cell>
          <cell r="J2466">
            <v>1</v>
          </cell>
          <cell r="K2466">
            <v>1</v>
          </cell>
          <cell r="L2466" t="str">
            <v>COMPRADOR 2</v>
          </cell>
          <cell r="M2466" t="str">
            <v>Recurso F</v>
          </cell>
          <cell r="N2466" t="str">
            <v>BAKER</v>
          </cell>
          <cell r="O2466" t="str">
            <v>LAB</v>
          </cell>
          <cell r="P2466" t="str">
            <v>LAB</v>
          </cell>
          <cell r="Q2466" t="str">
            <v>#NOCODE#</v>
          </cell>
          <cell r="R2466" t="str">
            <v>#NOCODE#</v>
          </cell>
          <cell r="S2466" t="str">
            <v>AGUA</v>
          </cell>
          <cell r="T2466" t="str">
            <v>PT</v>
          </cell>
          <cell r="U2466" t="str">
            <v>NO</v>
          </cell>
          <cell r="V2466" t="str">
            <v>PTD</v>
          </cell>
          <cell r="W2466" t="str">
            <v>COMPRA</v>
          </cell>
        </row>
        <row r="2467">
          <cell r="B2467" t="str">
            <v>4221-20</v>
          </cell>
          <cell r="C2467" t="str">
            <v>Desc. Agua Tridestilada RA</v>
          </cell>
          <cell r="D2467" t="str">
            <v>20 L</v>
          </cell>
          <cell r="E2467" t="str">
            <v>Desc. Agua Tridestilada RA20 L</v>
          </cell>
          <cell r="F2467" t="str">
            <v>PZ</v>
          </cell>
          <cell r="G2467" t="str">
            <v>20 L</v>
          </cell>
          <cell r="H2467">
            <v>412.36</v>
          </cell>
          <cell r="I2467" t="str">
            <v>Desc. Nuevo Catálogo 6180-20</v>
          </cell>
          <cell r="J2467">
            <v>1</v>
          </cell>
          <cell r="K2467">
            <v>20</v>
          </cell>
          <cell r="L2467" t="str">
            <v>PLANEADOR 1</v>
          </cell>
          <cell r="M2467" t="str">
            <v>Desc.</v>
          </cell>
          <cell r="N2467" t="str">
            <v>BAKER</v>
          </cell>
          <cell r="O2467" t="str">
            <v>LAB</v>
          </cell>
          <cell r="P2467" t="str">
            <v>LAB</v>
          </cell>
          <cell r="Q2467" t="str">
            <v>#NOCODE#</v>
          </cell>
          <cell r="R2467" t="str">
            <v>#NOCODE#</v>
          </cell>
          <cell r="S2467" t="str">
            <v>AGUA</v>
          </cell>
          <cell r="T2467" t="str">
            <v>PT</v>
          </cell>
          <cell r="U2467" t="str">
            <v>NO</v>
          </cell>
          <cell r="V2467" t="str">
            <v>PTFMPL</v>
          </cell>
          <cell r="W2467" t="str">
            <v>Producción</v>
          </cell>
        </row>
        <row r="2468">
          <cell r="B2468" t="str">
            <v>4222-00</v>
          </cell>
          <cell r="C2468" t="str">
            <v>Agua Purificada</v>
          </cell>
          <cell r="D2468" t="str">
            <v>L</v>
          </cell>
          <cell r="E2468" t="str">
            <v>Agua PurificadaL</v>
          </cell>
          <cell r="F2468" t="str">
            <v>L</v>
          </cell>
          <cell r="G2468" t="str">
            <v>L</v>
          </cell>
          <cell r="H2468">
            <v>0</v>
          </cell>
          <cell r="I2468">
            <v>0</v>
          </cell>
          <cell r="J2468">
            <v>1</v>
          </cell>
          <cell r="K2468">
            <v>1</v>
          </cell>
          <cell r="L2468" t="str">
            <v>PLANEADOR 1</v>
          </cell>
          <cell r="M2468" t="str">
            <v>No Clasificado</v>
          </cell>
          <cell r="N2468" t="str">
            <v>BAKER</v>
          </cell>
          <cell r="O2468" t="str">
            <v>SINTESIS</v>
          </cell>
          <cell r="P2468" t="str">
            <v>SIN</v>
          </cell>
          <cell r="Q2468" t="str">
            <v>#NOCODE#</v>
          </cell>
          <cell r="R2468" t="str">
            <v>#NOCODE#</v>
          </cell>
          <cell r="S2468" t="str">
            <v>AGUA</v>
          </cell>
          <cell r="T2468" t="str">
            <v>PP</v>
          </cell>
          <cell r="U2468" t="str">
            <v>NO</v>
          </cell>
          <cell r="V2468" t="str">
            <v>FMPL</v>
          </cell>
          <cell r="W2468" t="str">
            <v>Producción</v>
          </cell>
        </row>
        <row r="2469">
          <cell r="B2469" t="str">
            <v>4222-18</v>
          </cell>
          <cell r="C2469" t="str">
            <v>Desc. Agua Purif.</v>
          </cell>
          <cell r="D2469" t="str">
            <v>18 L</v>
          </cell>
          <cell r="E2469" t="str">
            <v>Desc. Agua Purif.18 L</v>
          </cell>
          <cell r="F2469" t="str">
            <v>PZ</v>
          </cell>
          <cell r="G2469" t="str">
            <v>18 L</v>
          </cell>
          <cell r="H2469">
            <v>142.36859999999999</v>
          </cell>
          <cell r="I2469" t="str">
            <v>Desc. Sin Alt.</v>
          </cell>
          <cell r="J2469">
            <v>1</v>
          </cell>
          <cell r="K2469">
            <v>18</v>
          </cell>
          <cell r="L2469" t="str">
            <v>PLANEADOR 1</v>
          </cell>
          <cell r="M2469" t="str">
            <v>Desc.</v>
          </cell>
          <cell r="N2469" t="str">
            <v>BAKER</v>
          </cell>
          <cell r="O2469" t="str">
            <v>LAB</v>
          </cell>
          <cell r="P2469" t="str">
            <v>LAB</v>
          </cell>
          <cell r="Q2469" t="str">
            <v>#NOCODE#</v>
          </cell>
          <cell r="R2469" t="str">
            <v>#NOCODE#</v>
          </cell>
          <cell r="S2469" t="str">
            <v>AGUA</v>
          </cell>
          <cell r="T2469" t="str">
            <v>PT</v>
          </cell>
          <cell r="U2469" t="str">
            <v>NO</v>
          </cell>
          <cell r="V2469" t="str">
            <v>PTFMPL</v>
          </cell>
          <cell r="W2469" t="str">
            <v>Producción</v>
          </cell>
        </row>
        <row r="2470">
          <cell r="B2470" t="str">
            <v>4223-00</v>
          </cell>
          <cell r="C2470" t="str">
            <v>Agua Pulida RA</v>
          </cell>
          <cell r="D2470" t="str">
            <v>L</v>
          </cell>
          <cell r="E2470" t="str">
            <v>Agua Pulida RAL</v>
          </cell>
          <cell r="F2470" t="str">
            <v>L</v>
          </cell>
          <cell r="G2470" t="str">
            <v>L</v>
          </cell>
          <cell r="H2470">
            <v>0</v>
          </cell>
          <cell r="I2470">
            <v>0</v>
          </cell>
          <cell r="J2470">
            <v>1</v>
          </cell>
          <cell r="K2470">
            <v>1</v>
          </cell>
          <cell r="L2470" t="str">
            <v>PLANEADOR 1</v>
          </cell>
          <cell r="M2470" t="str">
            <v>No Clasificado</v>
          </cell>
          <cell r="N2470" t="str">
            <v>BAKER</v>
          </cell>
          <cell r="O2470" t="str">
            <v>SINTESIS</v>
          </cell>
          <cell r="P2470" t="str">
            <v>SIN</v>
          </cell>
          <cell r="Q2470" t="str">
            <v>#NOCODE#</v>
          </cell>
          <cell r="R2470" t="str">
            <v>#NOCODE#</v>
          </cell>
          <cell r="S2470" t="str">
            <v>AGUA</v>
          </cell>
          <cell r="T2470" t="str">
            <v>PP</v>
          </cell>
          <cell r="U2470" t="str">
            <v>NO</v>
          </cell>
          <cell r="V2470" t="str">
            <v>FMPL</v>
          </cell>
          <cell r="W2470" t="str">
            <v>Producción</v>
          </cell>
        </row>
        <row r="2471">
          <cell r="B2471" t="str">
            <v>4226-05</v>
          </cell>
          <cell r="C2471" t="str">
            <v>Desc. Å,Å-Trehalose, Dihydrate</v>
          </cell>
          <cell r="D2471" t="str">
            <v>1 kg</v>
          </cell>
          <cell r="E2471" t="str">
            <v>Desc. Å,Å-Trehalose, Dihydrate1 kg</v>
          </cell>
          <cell r="F2471" t="str">
            <v>PZ</v>
          </cell>
          <cell r="G2471" t="str">
            <v>1 Kg</v>
          </cell>
          <cell r="H2471">
            <v>19104.18</v>
          </cell>
          <cell r="I2471" t="str">
            <v>Desc. por Avantor USA 01/25/13. Sin Alt.</v>
          </cell>
          <cell r="J2471">
            <v>1</v>
          </cell>
          <cell r="K2471">
            <v>1</v>
          </cell>
          <cell r="L2471" t="str">
            <v>COMPRADOR 2</v>
          </cell>
          <cell r="M2471" t="str">
            <v>Desc.</v>
          </cell>
          <cell r="N2471" t="str">
            <v>BAKER</v>
          </cell>
          <cell r="O2471" t="str">
            <v>LAB</v>
          </cell>
          <cell r="P2471" t="str">
            <v>LAB</v>
          </cell>
          <cell r="Q2471" t="str">
            <v>#NOCODE#</v>
          </cell>
          <cell r="R2471" t="str">
            <v>#NOCODE#</v>
          </cell>
          <cell r="S2471" t="str">
            <v>DIVERSOS</v>
          </cell>
          <cell r="T2471" t="str">
            <v>PT</v>
          </cell>
          <cell r="U2471" t="str">
            <v>NO</v>
          </cell>
          <cell r="V2471" t="str">
            <v>PTD</v>
          </cell>
          <cell r="W2471" t="str">
            <v>COMPRA</v>
          </cell>
        </row>
        <row r="2472">
          <cell r="B2472" t="str">
            <v>4226-07</v>
          </cell>
          <cell r="C2472" t="str">
            <v>Desc. Å,Å-Trehalose, Dihydrate</v>
          </cell>
          <cell r="D2472" t="str">
            <v>12 Kg</v>
          </cell>
          <cell r="E2472" t="str">
            <v>Desc. Å,Å-Trehalose, Dihydrate12 Kg</v>
          </cell>
          <cell r="F2472" t="str">
            <v>PZ</v>
          </cell>
          <cell r="G2472" t="str">
            <v>12 KG</v>
          </cell>
          <cell r="H2472">
            <v>194404.21</v>
          </cell>
          <cell r="I2472" t="str">
            <v>Desc. por Avantor USA 01/25/13. Sin Alt.</v>
          </cell>
          <cell r="J2472">
            <v>1</v>
          </cell>
          <cell r="K2472">
            <v>12</v>
          </cell>
          <cell r="L2472" t="str">
            <v>COMPRADOR 2</v>
          </cell>
          <cell r="M2472" t="str">
            <v>Desc.</v>
          </cell>
          <cell r="N2472" t="str">
            <v>BAKER</v>
          </cell>
          <cell r="O2472" t="str">
            <v>LAB</v>
          </cell>
          <cell r="P2472" t="str">
            <v>LAB</v>
          </cell>
          <cell r="Q2472" t="str">
            <v>#NOCODE#</v>
          </cell>
          <cell r="R2472" t="str">
            <v>#NOCODE#</v>
          </cell>
          <cell r="S2472" t="str">
            <v>DIVERSOS</v>
          </cell>
          <cell r="T2472" t="str">
            <v>PT</v>
          </cell>
          <cell r="U2472" t="str">
            <v>NO</v>
          </cell>
          <cell r="V2472" t="str">
            <v>PTD</v>
          </cell>
          <cell r="W2472" t="str">
            <v>COMPRA</v>
          </cell>
        </row>
        <row r="2473">
          <cell r="B2473" t="str">
            <v>4227-01</v>
          </cell>
          <cell r="C2473" t="str">
            <v>Desc. Parafina Purificada</v>
          </cell>
          <cell r="D2473" t="str">
            <v>500 g</v>
          </cell>
          <cell r="E2473" t="str">
            <v>Desc. Parafina Purificada500 g</v>
          </cell>
          <cell r="F2473" t="str">
            <v>PZ</v>
          </cell>
          <cell r="G2473" t="str">
            <v>500 GR</v>
          </cell>
          <cell r="H2473">
            <v>1023.45</v>
          </cell>
          <cell r="I2473" t="str">
            <v>Desc. por Avantor USA 08/09/13. Sin Alternativa</v>
          </cell>
          <cell r="J2473">
            <v>1</v>
          </cell>
          <cell r="K2473">
            <v>0.5</v>
          </cell>
          <cell r="L2473" t="str">
            <v>COMPRADOR 2</v>
          </cell>
          <cell r="M2473" t="str">
            <v>Desc.</v>
          </cell>
          <cell r="N2473" t="str">
            <v>BAKER</v>
          </cell>
          <cell r="O2473" t="str">
            <v>LAB</v>
          </cell>
          <cell r="P2473" t="str">
            <v>LAB</v>
          </cell>
          <cell r="Q2473" t="str">
            <v>#NOCODE#</v>
          </cell>
          <cell r="R2473" t="str">
            <v>#NOCODE#</v>
          </cell>
          <cell r="S2473" t="str">
            <v>SALES</v>
          </cell>
          <cell r="T2473" t="str">
            <v>PT</v>
          </cell>
          <cell r="U2473" t="str">
            <v>NO</v>
          </cell>
          <cell r="V2473" t="str">
            <v>PTD</v>
          </cell>
          <cell r="W2473" t="str">
            <v>Compra</v>
          </cell>
        </row>
        <row r="2474">
          <cell r="B2474" t="str">
            <v>4227-50</v>
          </cell>
          <cell r="C2474" t="str">
            <v>Desc. Parafina Purificada</v>
          </cell>
          <cell r="D2474" t="str">
            <v>100 g</v>
          </cell>
          <cell r="E2474" t="str">
            <v>Desc. Parafina Purificada100 g</v>
          </cell>
          <cell r="F2474" t="str">
            <v>PZ</v>
          </cell>
          <cell r="G2474" t="str">
            <v>100 g</v>
          </cell>
          <cell r="H2474">
            <v>340.37</v>
          </cell>
          <cell r="I2474" t="str">
            <v>Desc. por Avantor USA 08/09/13. Sin Alternativa</v>
          </cell>
          <cell r="J2474">
            <v>1</v>
          </cell>
          <cell r="K2474">
            <v>0.1</v>
          </cell>
          <cell r="L2474" t="str">
            <v>PLANEADOR 1</v>
          </cell>
          <cell r="M2474" t="str">
            <v>Desc.</v>
          </cell>
          <cell r="N2474" t="str">
            <v>BAKER</v>
          </cell>
          <cell r="O2474" t="str">
            <v>LAB</v>
          </cell>
          <cell r="P2474" t="str">
            <v>LAB</v>
          </cell>
          <cell r="Q2474" t="str">
            <v>#NOCODE#</v>
          </cell>
          <cell r="R2474" t="str">
            <v>#NOCODE#</v>
          </cell>
          <cell r="S2474" t="str">
            <v>SALES</v>
          </cell>
          <cell r="T2474" t="str">
            <v>PT</v>
          </cell>
          <cell r="U2474" t="str">
            <v>NO</v>
          </cell>
          <cell r="V2474" t="str">
            <v>PTEPTD</v>
          </cell>
          <cell r="W2474" t="str">
            <v>Empaque</v>
          </cell>
        </row>
        <row r="2475">
          <cell r="B2475" t="str">
            <v>4231</v>
          </cell>
          <cell r="C2475" t="str">
            <v>Desc. Cj Kraf  UN p/Fluorhi 2D</v>
          </cell>
          <cell r="D2475" t="str">
            <v>Div32.5cmLx32.5cmAx36.5cmA</v>
          </cell>
          <cell r="E2475" t="str">
            <v>Desc. Cj Kraf  UN p/Fluorhi 2DDiv32.5cmLx32.5cmAx36.5cmA</v>
          </cell>
          <cell r="F2475" t="str">
            <v>PZ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0.85050000000000003</v>
          </cell>
          <cell r="L2475" t="str">
            <v>PLANEADOR 2</v>
          </cell>
          <cell r="M2475">
            <v>0</v>
          </cell>
          <cell r="N2475" t="str">
            <v>#NOCODE#</v>
          </cell>
          <cell r="O2475" t="str">
            <v>#NOCODE#</v>
          </cell>
          <cell r="P2475" t="str">
            <v>#NOCODE#</v>
          </cell>
          <cell r="Q2475" t="str">
            <v>CARTON</v>
          </cell>
          <cell r="R2475" t="str">
            <v>#NOCODE#</v>
          </cell>
          <cell r="S2475" t="str">
            <v>ME</v>
          </cell>
          <cell r="T2475" t="str">
            <v>ME</v>
          </cell>
          <cell r="U2475" t="str">
            <v>NO</v>
          </cell>
          <cell r="V2475" t="str">
            <v>MEL</v>
          </cell>
          <cell r="W2475" t="str">
            <v>COMPRA</v>
          </cell>
        </row>
        <row r="2476">
          <cell r="B2476" t="str">
            <v>4240-01</v>
          </cell>
          <cell r="C2476" t="str">
            <v>Desc.  Zinc Gran. 10 Mallas.</v>
          </cell>
          <cell r="D2476" t="str">
            <v>500 g</v>
          </cell>
          <cell r="E2476" t="str">
            <v>Desc.  Zinc Gran. 10 Mallas.500 g</v>
          </cell>
          <cell r="F2476" t="str">
            <v>PZ</v>
          </cell>
          <cell r="G2476" t="str">
            <v>500 GR</v>
          </cell>
          <cell r="H2476">
            <v>3294.47</v>
          </cell>
          <cell r="I2476" t="str">
            <v>Desc. Alternativa 4244, 4248, o 4252 dependiendo preferencia del cliente</v>
          </cell>
          <cell r="J2476">
            <v>1</v>
          </cell>
          <cell r="K2476">
            <v>0.5</v>
          </cell>
          <cell r="L2476" t="str">
            <v>COMPRADOR 2</v>
          </cell>
          <cell r="M2476" t="str">
            <v>Desc.</v>
          </cell>
          <cell r="N2476" t="str">
            <v>BAKER</v>
          </cell>
          <cell r="O2476" t="str">
            <v>LAB</v>
          </cell>
          <cell r="P2476" t="str">
            <v>LAB</v>
          </cell>
          <cell r="Q2476" t="str">
            <v>#NOCODE#</v>
          </cell>
          <cell r="R2476" t="str">
            <v>#NOCODE#</v>
          </cell>
          <cell r="S2476" t="str">
            <v>SALES</v>
          </cell>
          <cell r="T2476" t="str">
            <v>PT</v>
          </cell>
          <cell r="U2476" t="str">
            <v>NO</v>
          </cell>
          <cell r="V2476" t="str">
            <v>PTD</v>
          </cell>
          <cell r="W2476" t="str">
            <v>Compra</v>
          </cell>
        </row>
        <row r="2477">
          <cell r="B2477" t="str">
            <v>4244-01</v>
          </cell>
          <cell r="C2477" t="str">
            <v>Zinc Gran. (20 Mallas) RA ACS</v>
          </cell>
          <cell r="D2477" t="str">
            <v>500 g</v>
          </cell>
          <cell r="E2477" t="str">
            <v>Zinc Gran. (20 Mallas) RA ACS500 g</v>
          </cell>
          <cell r="F2477" t="str">
            <v>PZ</v>
          </cell>
          <cell r="G2477" t="str">
            <v>500 GR</v>
          </cell>
          <cell r="H2477">
            <v>2533.5300000000002</v>
          </cell>
          <cell r="I2477">
            <v>0</v>
          </cell>
          <cell r="J2477">
            <v>1</v>
          </cell>
          <cell r="K2477">
            <v>0.5</v>
          </cell>
          <cell r="L2477" t="str">
            <v>PLANEADOR 1</v>
          </cell>
          <cell r="M2477" t="str">
            <v>Recurso C</v>
          </cell>
          <cell r="N2477" t="str">
            <v>BAKER</v>
          </cell>
          <cell r="O2477" t="str">
            <v>LAB</v>
          </cell>
          <cell r="P2477" t="str">
            <v>LAB</v>
          </cell>
          <cell r="Q2477" t="str">
            <v>#NOCODE#</v>
          </cell>
          <cell r="R2477" t="str">
            <v>#NOCODE#</v>
          </cell>
          <cell r="S2477" t="str">
            <v>SALES</v>
          </cell>
          <cell r="T2477" t="str">
            <v>PT</v>
          </cell>
          <cell r="U2477" t="str">
            <v>NO</v>
          </cell>
          <cell r="V2477" t="str">
            <v>PTEPTD</v>
          </cell>
          <cell r="W2477" t="str">
            <v>Empaque</v>
          </cell>
        </row>
        <row r="2478">
          <cell r="B2478" t="str">
            <v>4244-05</v>
          </cell>
          <cell r="C2478" t="str">
            <v>Zinc Gran. (20 Mallas)</v>
          </cell>
          <cell r="D2478" t="str">
            <v>RA ACS 2.5 kg</v>
          </cell>
          <cell r="E2478" t="str">
            <v>Zinc Gran. (20 Mallas)RA ACS 2.5 kg</v>
          </cell>
          <cell r="F2478" t="str">
            <v>PZ</v>
          </cell>
          <cell r="G2478" t="str">
            <v>2.5 KG</v>
          </cell>
          <cell r="H2478">
            <v>9211.25</v>
          </cell>
          <cell r="I2478" t="str">
            <v>COTIZ 01/27/11</v>
          </cell>
          <cell r="J2478">
            <v>1</v>
          </cell>
          <cell r="K2478">
            <v>2.5</v>
          </cell>
          <cell r="L2478" t="str">
            <v>PLANEADOR 1</v>
          </cell>
          <cell r="M2478" t="str">
            <v>Recurso D</v>
          </cell>
          <cell r="N2478" t="str">
            <v>BAKER</v>
          </cell>
          <cell r="O2478" t="str">
            <v>LAB</v>
          </cell>
          <cell r="P2478" t="str">
            <v>LAB</v>
          </cell>
          <cell r="Q2478" t="str">
            <v>#NOCODE#</v>
          </cell>
          <cell r="R2478" t="str">
            <v>#NOCODE#</v>
          </cell>
          <cell r="S2478" t="str">
            <v>SALES</v>
          </cell>
          <cell r="T2478" t="str">
            <v>PT</v>
          </cell>
          <cell r="U2478" t="str">
            <v>NO</v>
          </cell>
          <cell r="V2478" t="str">
            <v>PTEPTD</v>
          </cell>
          <cell r="W2478" t="str">
            <v>Empaque</v>
          </cell>
        </row>
        <row r="2479">
          <cell r="B2479" t="str">
            <v>4244-07</v>
          </cell>
          <cell r="C2479" t="str">
            <v>Zinc Gran. 20 Mallas RA</v>
          </cell>
          <cell r="D2479" t="str">
            <v>RA ACS                   12 kg</v>
          </cell>
          <cell r="E2479" t="str">
            <v>Zinc Gran. 20 Mallas RARA ACS                   12 kg</v>
          </cell>
          <cell r="F2479" t="str">
            <v>PZ</v>
          </cell>
          <cell r="G2479" t="str">
            <v>12 KG</v>
          </cell>
          <cell r="H2479">
            <v>42447.48</v>
          </cell>
          <cell r="I2479" t="str">
            <v>REACTIVADO PARA SUBDIVISIÓN.</v>
          </cell>
          <cell r="J2479">
            <v>1</v>
          </cell>
          <cell r="K2479">
            <v>12</v>
          </cell>
          <cell r="L2479" t="str">
            <v>COMPRADOR 2</v>
          </cell>
          <cell r="M2479" t="str">
            <v>Make to Order</v>
          </cell>
          <cell r="N2479" t="str">
            <v>BAKER</v>
          </cell>
          <cell r="O2479" t="str">
            <v>LAB</v>
          </cell>
          <cell r="P2479" t="str">
            <v>LAB</v>
          </cell>
          <cell r="Q2479" t="str">
            <v>#NOCODE#</v>
          </cell>
          <cell r="R2479" t="str">
            <v>#NOCODE#</v>
          </cell>
          <cell r="S2479" t="str">
            <v>SALES</v>
          </cell>
          <cell r="T2479" t="str">
            <v>PT</v>
          </cell>
          <cell r="U2479" t="str">
            <v>NO</v>
          </cell>
          <cell r="V2479" t="str">
            <v>PTD</v>
          </cell>
          <cell r="W2479" t="str">
            <v>Compra</v>
          </cell>
        </row>
        <row r="2480">
          <cell r="B2480" t="str">
            <v>4246-00</v>
          </cell>
          <cell r="C2480" t="str">
            <v>Desc. Manual de Seguridad</v>
          </cell>
          <cell r="D2480" t="str">
            <v>pz</v>
          </cell>
          <cell r="E2480" t="str">
            <v>Desc. Manual de Seguridadpz</v>
          </cell>
          <cell r="F2480" t="str">
            <v>PZ</v>
          </cell>
          <cell r="G2480" t="str">
            <v>pz</v>
          </cell>
          <cell r="H2480">
            <v>4423.8</v>
          </cell>
          <cell r="I2480" t="str">
            <v>Desc. Sin alternativa</v>
          </cell>
          <cell r="J2480">
            <v>0</v>
          </cell>
          <cell r="K2480">
            <v>0</v>
          </cell>
          <cell r="L2480" t="str">
            <v>COMPRADOR 2</v>
          </cell>
          <cell r="M2480" t="str">
            <v>Desc.</v>
          </cell>
          <cell r="N2480" t="str">
            <v>BAKER</v>
          </cell>
          <cell r="O2480" t="str">
            <v>LAB</v>
          </cell>
          <cell r="P2480" t="str">
            <v>LAB</v>
          </cell>
          <cell r="Q2480" t="str">
            <v>#NOCODE#</v>
          </cell>
          <cell r="R2480" t="str">
            <v>#NOCODE#</v>
          </cell>
          <cell r="S2480" t="str">
            <v>DIVERSOS</v>
          </cell>
          <cell r="T2480" t="str">
            <v>PT</v>
          </cell>
          <cell r="U2480" t="str">
            <v>NO</v>
          </cell>
          <cell r="V2480" t="str">
            <v>PTD</v>
          </cell>
          <cell r="W2480" t="str">
            <v>Compra</v>
          </cell>
        </row>
        <row r="2481">
          <cell r="B2481" t="str">
            <v>4248-01</v>
          </cell>
          <cell r="C2481" t="str">
            <v>Desc. Zinc Gran. (30 Mallas)</v>
          </cell>
          <cell r="D2481" t="str">
            <v>RA ACS                   500 g</v>
          </cell>
          <cell r="E2481" t="str">
            <v>Desc. Zinc Gran. (30 Mallas)RA ACS                   500 g</v>
          </cell>
          <cell r="F2481" t="str">
            <v>PZ</v>
          </cell>
          <cell r="G2481" t="str">
            <v>500 GR</v>
          </cell>
          <cell r="H2481">
            <v>1781.19</v>
          </cell>
          <cell r="I2481" t="str">
            <v>TCut. Alt.4248-05 (2.5 Kg)</v>
          </cell>
          <cell r="J2481">
            <v>1</v>
          </cell>
          <cell r="K2481">
            <v>0.5</v>
          </cell>
          <cell r="L2481" t="str">
            <v>PLANEADOR 1</v>
          </cell>
          <cell r="M2481" t="str">
            <v>Desc.</v>
          </cell>
          <cell r="N2481" t="str">
            <v>BAKER</v>
          </cell>
          <cell r="O2481" t="str">
            <v>LAB</v>
          </cell>
          <cell r="P2481" t="str">
            <v>LAB</v>
          </cell>
          <cell r="Q2481" t="str">
            <v>#NOCODE#</v>
          </cell>
          <cell r="R2481" t="str">
            <v>#NOCODE#</v>
          </cell>
          <cell r="S2481" t="str">
            <v>SALES</v>
          </cell>
          <cell r="T2481" t="str">
            <v>PT</v>
          </cell>
          <cell r="U2481" t="str">
            <v>NO</v>
          </cell>
          <cell r="V2481" t="str">
            <v>PTEPTD</v>
          </cell>
          <cell r="W2481" t="str">
            <v>Empaque</v>
          </cell>
        </row>
        <row r="2482">
          <cell r="B2482" t="str">
            <v>4248-05</v>
          </cell>
          <cell r="C2482" t="str">
            <v>TCut.Zinc Gran. 30 Mallas</v>
          </cell>
          <cell r="D2482" t="str">
            <v>RA ACS                  2.5 kg</v>
          </cell>
          <cell r="E2482" t="str">
            <v>TCut.Zinc Gran. 30 MallasRA ACS                  2.5 kg</v>
          </cell>
          <cell r="F2482" t="str">
            <v>PZ</v>
          </cell>
          <cell r="G2482" t="str">
            <v>2.5 KG</v>
          </cell>
          <cell r="H2482">
            <v>7684.15</v>
          </cell>
          <cell r="I2482" t="str">
            <v>TCut. Alt.4248-01 (500 g)</v>
          </cell>
          <cell r="J2482">
            <v>1</v>
          </cell>
          <cell r="K2482">
            <v>2.5</v>
          </cell>
          <cell r="L2482" t="str">
            <v>COMPRADOR 2</v>
          </cell>
          <cell r="M2482" t="str">
            <v>Desc.</v>
          </cell>
          <cell r="N2482" t="str">
            <v>BAKER</v>
          </cell>
          <cell r="O2482" t="str">
            <v>LAB</v>
          </cell>
          <cell r="P2482" t="str">
            <v>LAB</v>
          </cell>
          <cell r="Q2482" t="str">
            <v>#NOCODE#</v>
          </cell>
          <cell r="R2482" t="str">
            <v>#NOCODE#</v>
          </cell>
          <cell r="S2482" t="str">
            <v>SALES</v>
          </cell>
          <cell r="T2482" t="str">
            <v>PT</v>
          </cell>
          <cell r="U2482" t="str">
            <v>NO</v>
          </cell>
          <cell r="V2482" t="str">
            <v>PTD</v>
          </cell>
          <cell r="W2482" t="str">
            <v>Compra</v>
          </cell>
        </row>
        <row r="2483">
          <cell r="B2483" t="str">
            <v>4252-01</v>
          </cell>
          <cell r="C2483" t="str">
            <v>Zinc Gran. 40 Mallas</v>
          </cell>
          <cell r="D2483" t="str">
            <v>500 g</v>
          </cell>
          <cell r="E2483" t="str">
            <v>Zinc Gran. 40 Mallas500 g</v>
          </cell>
          <cell r="F2483" t="str">
            <v>PZ</v>
          </cell>
          <cell r="G2483" t="str">
            <v>500 GR</v>
          </cell>
          <cell r="H2483">
            <v>2949.88</v>
          </cell>
          <cell r="I2483">
            <v>0</v>
          </cell>
          <cell r="J2483">
            <v>1</v>
          </cell>
          <cell r="K2483">
            <v>0.5</v>
          </cell>
          <cell r="L2483" t="str">
            <v>COMPRADOR 2</v>
          </cell>
          <cell r="M2483" t="str">
            <v>Make to Order</v>
          </cell>
          <cell r="N2483" t="str">
            <v>BAKER</v>
          </cell>
          <cell r="O2483" t="str">
            <v>LAB</v>
          </cell>
          <cell r="P2483" t="str">
            <v>LAB</v>
          </cell>
          <cell r="Q2483" t="str">
            <v>#NOCODE#</v>
          </cell>
          <cell r="R2483" t="str">
            <v>#NOCODE#</v>
          </cell>
          <cell r="S2483" t="str">
            <v>SALES</v>
          </cell>
          <cell r="T2483" t="str">
            <v>PT</v>
          </cell>
          <cell r="U2483" t="str">
            <v>NO</v>
          </cell>
          <cell r="V2483" t="str">
            <v>PTD</v>
          </cell>
          <cell r="W2483" t="str">
            <v>Compra</v>
          </cell>
        </row>
        <row r="2484">
          <cell r="B2484" t="str">
            <v>4260-01</v>
          </cell>
          <cell r="C2484" t="str">
            <v>Zinc RA Escamas</v>
          </cell>
          <cell r="D2484" t="str">
            <v>500 g</v>
          </cell>
          <cell r="E2484" t="str">
            <v>Zinc RA Escamas500 g</v>
          </cell>
          <cell r="F2484" t="str">
            <v>PZ</v>
          </cell>
          <cell r="G2484" t="str">
            <v>500 GR</v>
          </cell>
          <cell r="H2484">
            <v>2717.62</v>
          </cell>
          <cell r="I2484">
            <v>0</v>
          </cell>
          <cell r="J2484">
            <v>1</v>
          </cell>
          <cell r="K2484">
            <v>0.5</v>
          </cell>
          <cell r="L2484" t="str">
            <v>COMPRADOR 2</v>
          </cell>
          <cell r="M2484" t="str">
            <v>Make to Order</v>
          </cell>
          <cell r="N2484" t="str">
            <v>BAKER</v>
          </cell>
          <cell r="O2484" t="str">
            <v>LAB</v>
          </cell>
          <cell r="P2484" t="str">
            <v>LAB</v>
          </cell>
          <cell r="Q2484" t="str">
            <v>#NOCODE#</v>
          </cell>
          <cell r="R2484" t="str">
            <v>#NOCODE#</v>
          </cell>
          <cell r="S2484" t="str">
            <v>SALES</v>
          </cell>
          <cell r="T2484" t="str">
            <v>PT</v>
          </cell>
          <cell r="U2484" t="str">
            <v>NO</v>
          </cell>
          <cell r="V2484" t="str">
            <v>PTD</v>
          </cell>
          <cell r="W2484" t="str">
            <v>Compra</v>
          </cell>
        </row>
        <row r="2485">
          <cell r="B2485" t="str">
            <v>4260-05</v>
          </cell>
          <cell r="C2485" t="str">
            <v>Desc.Zinc RA Esc.</v>
          </cell>
          <cell r="D2485" t="str">
            <v>2.5 kg</v>
          </cell>
          <cell r="E2485" t="str">
            <v>Desc.Zinc RA Esc.2.5 kg</v>
          </cell>
          <cell r="F2485" t="str">
            <v>PZ</v>
          </cell>
          <cell r="G2485" t="str">
            <v>2.5 KG</v>
          </cell>
          <cell r="H2485">
            <v>7727.92</v>
          </cell>
          <cell r="I2485" t="str">
            <v>Desc. Alt.4260-01 (500 g)</v>
          </cell>
          <cell r="J2485">
            <v>1</v>
          </cell>
          <cell r="K2485">
            <v>2.5</v>
          </cell>
          <cell r="L2485" t="str">
            <v>COMPRADOR 2</v>
          </cell>
          <cell r="M2485" t="str">
            <v>Desc.</v>
          </cell>
          <cell r="N2485" t="str">
            <v>BAKER</v>
          </cell>
          <cell r="O2485" t="str">
            <v>LAB</v>
          </cell>
          <cell r="P2485" t="str">
            <v>LAB</v>
          </cell>
          <cell r="Q2485" t="str">
            <v>#NOCODE#</v>
          </cell>
          <cell r="R2485" t="str">
            <v>#NOCODE#</v>
          </cell>
          <cell r="S2485" t="str">
            <v>SALES</v>
          </cell>
          <cell r="T2485" t="str">
            <v>PT</v>
          </cell>
          <cell r="U2485" t="str">
            <v>NO</v>
          </cell>
          <cell r="V2485" t="str">
            <v>PTD</v>
          </cell>
          <cell r="W2485" t="str">
            <v>Compra</v>
          </cell>
        </row>
        <row r="2486">
          <cell r="B2486" t="str">
            <v>4264-20</v>
          </cell>
          <cell r="C2486" t="str">
            <v>TCut.Calcium Phosphate, Dib.</v>
          </cell>
          <cell r="D2486" t="str">
            <v>Anh., Powd,  USP FCC   12 Kg</v>
          </cell>
          <cell r="E2486" t="str">
            <v>TCut.Calcium Phosphate, Dib.Anh., Powd,  USP FCC   12 Kg</v>
          </cell>
          <cell r="F2486" t="str">
            <v>PZ</v>
          </cell>
          <cell r="G2486" t="str">
            <v>12 KG</v>
          </cell>
          <cell r="H2486">
            <v>3646.8</v>
          </cell>
          <cell r="I2486" t="str">
            <v>TCut. SIN ALTERNATIVA</v>
          </cell>
          <cell r="J2486">
            <v>0</v>
          </cell>
          <cell r="K2486">
            <v>12</v>
          </cell>
          <cell r="L2486" t="str">
            <v>COMPRADOR 2</v>
          </cell>
          <cell r="M2486" t="str">
            <v>Desc.</v>
          </cell>
          <cell r="N2486" t="str">
            <v>BAKER</v>
          </cell>
          <cell r="O2486" t="str">
            <v>LAB</v>
          </cell>
          <cell r="P2486" t="str">
            <v>LAB</v>
          </cell>
          <cell r="Q2486" t="str">
            <v>#NOCODE#</v>
          </cell>
          <cell r="R2486" t="str">
            <v>#NOCODE#</v>
          </cell>
          <cell r="S2486" t="str">
            <v>SALES</v>
          </cell>
          <cell r="T2486" t="str">
            <v>PT</v>
          </cell>
          <cell r="U2486" t="str">
            <v>NO</v>
          </cell>
          <cell r="V2486" t="str">
            <v>PTD</v>
          </cell>
          <cell r="W2486" t="str">
            <v>COMPRA</v>
          </cell>
        </row>
        <row r="2487">
          <cell r="B2487" t="str">
            <v>4265-00</v>
          </cell>
          <cell r="C2487" t="str">
            <v>Desc. Pipes Ultrapure Bioreag.</v>
          </cell>
          <cell r="D2487" t="str">
            <v>25 g</v>
          </cell>
          <cell r="E2487" t="str">
            <v>Desc. Pipes Ultrapure Bioreag.25 g</v>
          </cell>
          <cell r="F2487" t="str">
            <v>PZ</v>
          </cell>
          <cell r="G2487" t="str">
            <v>25 g</v>
          </cell>
          <cell r="H2487">
            <v>1595.36</v>
          </cell>
          <cell r="I2487" t="str">
            <v>Desc. X USA Enero de 2017</v>
          </cell>
          <cell r="J2487">
            <v>1</v>
          </cell>
          <cell r="K2487">
            <v>2.5000000000000001E-2</v>
          </cell>
          <cell r="L2487" t="str">
            <v>COMPRADOR 2</v>
          </cell>
          <cell r="M2487" t="str">
            <v>Make to Order</v>
          </cell>
          <cell r="N2487" t="str">
            <v>BAKER</v>
          </cell>
          <cell r="O2487" t="str">
            <v>LAB</v>
          </cell>
          <cell r="P2487" t="str">
            <v>BIO</v>
          </cell>
          <cell r="Q2487" t="str">
            <v>#NOCODE#</v>
          </cell>
          <cell r="R2487" t="str">
            <v>#NOCODE#</v>
          </cell>
          <cell r="S2487" t="str">
            <v>DIVERSOS</v>
          </cell>
          <cell r="T2487" t="str">
            <v>PT</v>
          </cell>
          <cell r="U2487" t="str">
            <v>NO</v>
          </cell>
          <cell r="V2487" t="str">
            <v>PTD</v>
          </cell>
          <cell r="W2487" t="str">
            <v>Compra</v>
          </cell>
        </row>
        <row r="2488">
          <cell r="B2488" t="str">
            <v>4265-01</v>
          </cell>
          <cell r="C2488" t="str">
            <v>Pipes Ultrapure Bioreagent</v>
          </cell>
          <cell r="D2488" t="str">
            <v>100 g</v>
          </cell>
          <cell r="E2488" t="str">
            <v>Pipes Ultrapure Bioreagent100 g</v>
          </cell>
          <cell r="F2488" t="str">
            <v>PZ</v>
          </cell>
          <cell r="G2488" t="str">
            <v>100 g</v>
          </cell>
          <cell r="H2488">
            <v>3708.49</v>
          </cell>
          <cell r="I2488">
            <v>0</v>
          </cell>
          <cell r="J2488">
            <v>1</v>
          </cell>
          <cell r="K2488">
            <v>0.1</v>
          </cell>
          <cell r="L2488" t="str">
            <v>COMPRADOR 2</v>
          </cell>
          <cell r="M2488" t="str">
            <v>Make to Order</v>
          </cell>
          <cell r="N2488" t="str">
            <v>BAKER</v>
          </cell>
          <cell r="O2488" t="str">
            <v>LAB</v>
          </cell>
          <cell r="P2488" t="str">
            <v>BIO</v>
          </cell>
          <cell r="Q2488" t="str">
            <v>#NOCODE#</v>
          </cell>
          <cell r="R2488" t="str">
            <v>#NOCODE#</v>
          </cell>
          <cell r="S2488" t="str">
            <v>DIVERSOS</v>
          </cell>
          <cell r="T2488" t="str">
            <v>PT</v>
          </cell>
          <cell r="U2488" t="str">
            <v>NO</v>
          </cell>
          <cell r="V2488" t="str">
            <v>PTD</v>
          </cell>
          <cell r="W2488" t="str">
            <v>Compra</v>
          </cell>
        </row>
        <row r="2489">
          <cell r="B2489" t="str">
            <v>4266-01</v>
          </cell>
          <cell r="C2489" t="str">
            <v>Desc.PIPES, Sal de Sodio</v>
          </cell>
          <cell r="D2489" t="str">
            <v>100 g</v>
          </cell>
          <cell r="E2489" t="str">
            <v>Desc.PIPES, Sal de Sodio100 g</v>
          </cell>
          <cell r="F2489" t="str">
            <v>PZ</v>
          </cell>
          <cell r="G2489" t="str">
            <v>100 g</v>
          </cell>
          <cell r="H2489">
            <v>1481.72</v>
          </cell>
          <cell r="I2489" t="str">
            <v>Desc. Alt.4266-04 (1 Kg)</v>
          </cell>
          <cell r="J2489">
            <v>1</v>
          </cell>
          <cell r="K2489">
            <v>0.1</v>
          </cell>
          <cell r="L2489" t="str">
            <v>COMPRADOR 2</v>
          </cell>
          <cell r="M2489" t="str">
            <v>Desc.</v>
          </cell>
          <cell r="N2489" t="str">
            <v>BAKER</v>
          </cell>
          <cell r="O2489" t="str">
            <v>LAB</v>
          </cell>
          <cell r="P2489" t="str">
            <v>LAB</v>
          </cell>
          <cell r="Q2489" t="str">
            <v>#NOCODE#</v>
          </cell>
          <cell r="R2489" t="str">
            <v>#NOCODE#</v>
          </cell>
          <cell r="S2489" t="str">
            <v>SALES</v>
          </cell>
          <cell r="T2489" t="str">
            <v>PT</v>
          </cell>
          <cell r="U2489" t="str">
            <v>NO</v>
          </cell>
          <cell r="V2489" t="str">
            <v>PTD</v>
          </cell>
          <cell r="W2489" t="str">
            <v>Compra</v>
          </cell>
        </row>
        <row r="2490">
          <cell r="B2490" t="str">
            <v>4270-01</v>
          </cell>
          <cell r="C2490" t="str">
            <v>TCut. Zinc Munic. RA ACS</v>
          </cell>
          <cell r="D2490" t="str">
            <v>500 g</v>
          </cell>
          <cell r="E2490" t="str">
            <v>TCut. Zinc Munic. RA ACS500 g</v>
          </cell>
          <cell r="F2490" t="str">
            <v>PZ</v>
          </cell>
          <cell r="G2490" t="str">
            <v>500 GR</v>
          </cell>
          <cell r="H2490">
            <v>1892.74</v>
          </cell>
          <cell r="I2490" t="str">
            <v>Desc. Alt. 4260-01 (500 g) con Vo.Bo. cliente por aspecto físico del producto, el 4260 es escamas</v>
          </cell>
          <cell r="J2490">
            <v>1</v>
          </cell>
          <cell r="K2490">
            <v>0.5</v>
          </cell>
          <cell r="L2490" t="str">
            <v>COMPRADOR 2</v>
          </cell>
          <cell r="M2490" t="str">
            <v>Desc.</v>
          </cell>
          <cell r="N2490" t="str">
            <v>BAKER</v>
          </cell>
          <cell r="O2490" t="str">
            <v>LAB</v>
          </cell>
          <cell r="P2490" t="str">
            <v>LAB</v>
          </cell>
          <cell r="Q2490" t="str">
            <v>#NOCODE#</v>
          </cell>
          <cell r="R2490" t="str">
            <v>#NOCODE#</v>
          </cell>
          <cell r="S2490" t="str">
            <v>SALES</v>
          </cell>
          <cell r="T2490" t="str">
            <v>PT</v>
          </cell>
          <cell r="U2490" t="str">
            <v>NO</v>
          </cell>
          <cell r="V2490" t="str">
            <v>PTD</v>
          </cell>
          <cell r="W2490" t="str">
            <v>COMPRA</v>
          </cell>
        </row>
        <row r="2491">
          <cell r="B2491" t="str">
            <v>4270-05</v>
          </cell>
          <cell r="C2491" t="str">
            <v>Desc. Zinc Munic. RA ACS</v>
          </cell>
          <cell r="D2491" t="str">
            <v>2.5 kg</v>
          </cell>
          <cell r="E2491" t="str">
            <v>Desc. Zinc Munic. RA ACS2.5 kg</v>
          </cell>
          <cell r="F2491" t="str">
            <v>PZ</v>
          </cell>
          <cell r="G2491" t="str">
            <v>2.5 KG</v>
          </cell>
          <cell r="H2491">
            <v>5270.75</v>
          </cell>
          <cell r="I2491" t="str">
            <v>Desc. Alt. 4260-01 (500 g) con Vo.Bo. cliente por aspecto físico del producto, el 4260 es escamas</v>
          </cell>
          <cell r="J2491">
            <v>1</v>
          </cell>
          <cell r="K2491">
            <v>2.5</v>
          </cell>
          <cell r="L2491" t="str">
            <v>PLANEADOR 1</v>
          </cell>
          <cell r="M2491" t="str">
            <v>Desc.</v>
          </cell>
          <cell r="N2491" t="str">
            <v>BAKER</v>
          </cell>
          <cell r="O2491" t="str">
            <v>LAB</v>
          </cell>
          <cell r="P2491" t="str">
            <v>LAB</v>
          </cell>
          <cell r="Q2491" t="str">
            <v>#NOCODE#</v>
          </cell>
          <cell r="R2491" t="str">
            <v>#NOCODE#</v>
          </cell>
          <cell r="S2491" t="str">
            <v>SALES</v>
          </cell>
          <cell r="T2491" t="str">
            <v>PT</v>
          </cell>
          <cell r="U2491" t="str">
            <v>NO</v>
          </cell>
          <cell r="V2491" t="str">
            <v>PTEPTD</v>
          </cell>
          <cell r="W2491" t="str">
            <v>Empaque</v>
          </cell>
        </row>
        <row r="2492">
          <cell r="B2492" t="str">
            <v>4270-07</v>
          </cell>
          <cell r="C2492" t="str">
            <v>Desc. Zinc Municion RA ACS</v>
          </cell>
          <cell r="D2492" t="str">
            <v>12 kg</v>
          </cell>
          <cell r="E2492" t="str">
            <v>Desc. Zinc Municion RA ACS12 kg</v>
          </cell>
          <cell r="F2492" t="str">
            <v>PZ</v>
          </cell>
          <cell r="G2492" t="str">
            <v>12 KG</v>
          </cell>
          <cell r="H2492">
            <v>9556.66</v>
          </cell>
          <cell r="I2492" t="str">
            <v>Desc. Alt. 4260-01 (500 g) con Vo.Bo. cliente por aspecto físico del producto, el 4260 es escamas</v>
          </cell>
          <cell r="J2492">
            <v>1</v>
          </cell>
          <cell r="K2492">
            <v>12</v>
          </cell>
          <cell r="L2492" t="str">
            <v>COMPRADOR 2</v>
          </cell>
          <cell r="M2492" t="str">
            <v>Desc.</v>
          </cell>
          <cell r="N2492" t="str">
            <v>BAKER</v>
          </cell>
          <cell r="O2492" t="str">
            <v>LAB</v>
          </cell>
          <cell r="P2492" t="str">
            <v>LAB</v>
          </cell>
          <cell r="Q2492" t="str">
            <v>#NOCODE#</v>
          </cell>
          <cell r="R2492" t="str">
            <v>#NOCODE#</v>
          </cell>
          <cell r="S2492" t="str">
            <v>SALES</v>
          </cell>
          <cell r="T2492" t="str">
            <v>PT</v>
          </cell>
          <cell r="U2492" t="str">
            <v>NO</v>
          </cell>
          <cell r="V2492" t="str">
            <v>PTD</v>
          </cell>
          <cell r="W2492" t="str">
            <v>Compra</v>
          </cell>
        </row>
        <row r="2493">
          <cell r="B2493" t="str">
            <v>4274-01</v>
          </cell>
          <cell r="C2493" t="str">
            <v>Zinc RA Barras</v>
          </cell>
          <cell r="D2493" t="str">
            <v>500 g</v>
          </cell>
          <cell r="E2493" t="str">
            <v>Zinc RA Barras500 g</v>
          </cell>
          <cell r="F2493" t="str">
            <v>PZ</v>
          </cell>
          <cell r="G2493" t="str">
            <v>500 GR</v>
          </cell>
          <cell r="H2493">
            <v>1991.36</v>
          </cell>
          <cell r="I2493">
            <v>0</v>
          </cell>
          <cell r="J2493">
            <v>1</v>
          </cell>
          <cell r="K2493">
            <v>0.5</v>
          </cell>
          <cell r="L2493" t="str">
            <v>COMPRADOR 2</v>
          </cell>
          <cell r="M2493" t="str">
            <v>Make to Order</v>
          </cell>
          <cell r="N2493" t="str">
            <v>BAKER</v>
          </cell>
          <cell r="O2493" t="str">
            <v>LAB</v>
          </cell>
          <cell r="P2493" t="str">
            <v>LAB</v>
          </cell>
          <cell r="Q2493" t="str">
            <v>#NOCODE#</v>
          </cell>
          <cell r="R2493" t="str">
            <v>#NOCODE#</v>
          </cell>
          <cell r="S2493" t="str">
            <v>SALES</v>
          </cell>
          <cell r="T2493" t="str">
            <v>PT</v>
          </cell>
          <cell r="U2493" t="str">
            <v>NO</v>
          </cell>
          <cell r="V2493" t="str">
            <v>PTD</v>
          </cell>
          <cell r="W2493" t="str">
            <v>Compra</v>
          </cell>
        </row>
        <row r="2494">
          <cell r="B2494" t="str">
            <v>4282-01</v>
          </cell>
          <cell r="C2494" t="str">
            <v>Desc.  Zinc Pvo. Purif.</v>
          </cell>
          <cell r="D2494" t="str">
            <v>500 g</v>
          </cell>
          <cell r="E2494" t="str">
            <v>Desc.  Zinc Pvo. Purif.500 g</v>
          </cell>
          <cell r="F2494" t="str">
            <v>PZ</v>
          </cell>
          <cell r="G2494" t="str">
            <v>500 GR</v>
          </cell>
          <cell r="H2494">
            <v>398.97</v>
          </cell>
          <cell r="I2494" t="str">
            <v>Desc. Avantor USA 12/20/11 Alt. M8681-04</v>
          </cell>
          <cell r="J2494">
            <v>1</v>
          </cell>
          <cell r="K2494">
            <v>0.5</v>
          </cell>
          <cell r="L2494" t="str">
            <v>PLANEADOR 1</v>
          </cell>
          <cell r="M2494" t="str">
            <v>Desc.</v>
          </cell>
          <cell r="N2494" t="str">
            <v>BAKER</v>
          </cell>
          <cell r="O2494" t="str">
            <v>LAB</v>
          </cell>
          <cell r="P2494" t="str">
            <v>LAB</v>
          </cell>
          <cell r="Q2494" t="str">
            <v>#NOCODE#</v>
          </cell>
          <cell r="R2494" t="str">
            <v>#NOCODE#</v>
          </cell>
          <cell r="S2494" t="str">
            <v>SALES</v>
          </cell>
          <cell r="T2494" t="str">
            <v>PT</v>
          </cell>
          <cell r="U2494" t="str">
            <v>NO</v>
          </cell>
          <cell r="V2494" t="str">
            <v>PTEPTD</v>
          </cell>
          <cell r="W2494" t="str">
            <v>Empaque</v>
          </cell>
        </row>
        <row r="2495">
          <cell r="B2495" t="str">
            <v>4282-05</v>
          </cell>
          <cell r="C2495" t="str">
            <v>Desc.  Zinc Pvo. Purif.</v>
          </cell>
          <cell r="D2495" t="str">
            <v>2.5 kg</v>
          </cell>
          <cell r="E2495" t="str">
            <v>Desc.  Zinc Pvo. Purif.2.5 kg</v>
          </cell>
          <cell r="F2495" t="str">
            <v>PZ</v>
          </cell>
          <cell r="G2495" t="str">
            <v>2.5 KG</v>
          </cell>
          <cell r="H2495">
            <v>1520.68</v>
          </cell>
          <cell r="I2495" t="str">
            <v>Desc. por Avantor USA. Alt. M8681-04</v>
          </cell>
          <cell r="J2495">
            <v>1</v>
          </cell>
          <cell r="K2495">
            <v>2.5</v>
          </cell>
          <cell r="L2495" t="str">
            <v>PLANEADOR 1</v>
          </cell>
          <cell r="M2495" t="str">
            <v>Desc.</v>
          </cell>
          <cell r="N2495" t="str">
            <v>BAKER</v>
          </cell>
          <cell r="O2495" t="str">
            <v>LAB</v>
          </cell>
          <cell r="P2495" t="str">
            <v>LAB</v>
          </cell>
          <cell r="Q2495" t="str">
            <v>#NOCODE#</v>
          </cell>
          <cell r="R2495" t="str">
            <v>#NOCODE#</v>
          </cell>
          <cell r="S2495" t="str">
            <v>SALES</v>
          </cell>
          <cell r="T2495" t="str">
            <v>PT</v>
          </cell>
          <cell r="U2495" t="str">
            <v>NO</v>
          </cell>
          <cell r="V2495" t="str">
            <v>PTEPTD</v>
          </cell>
          <cell r="W2495" t="str">
            <v>Empaque</v>
          </cell>
        </row>
        <row r="2496">
          <cell r="B2496" t="str">
            <v>4282-07</v>
          </cell>
          <cell r="C2496" t="str">
            <v>Desc.  Zinc Pvo. Purif.</v>
          </cell>
          <cell r="D2496" t="str">
            <v>12 kg</v>
          </cell>
          <cell r="E2496" t="str">
            <v>Desc.  Zinc Pvo. Purif.12 kg</v>
          </cell>
          <cell r="F2496" t="str">
            <v>PZ</v>
          </cell>
          <cell r="G2496" t="str">
            <v>12 KG</v>
          </cell>
          <cell r="H2496">
            <v>8677.0348560000002</v>
          </cell>
          <cell r="I2496" t="str">
            <v>Desc. por Avantor USA. Alt. M8681-06</v>
          </cell>
          <cell r="J2496">
            <v>1</v>
          </cell>
          <cell r="K2496">
            <v>12</v>
          </cell>
          <cell r="L2496" t="str">
            <v>COMPRADOR 2</v>
          </cell>
          <cell r="M2496" t="str">
            <v>Desc.</v>
          </cell>
          <cell r="N2496" t="str">
            <v>BAKER</v>
          </cell>
          <cell r="O2496" t="str">
            <v>LAB</v>
          </cell>
          <cell r="P2496" t="str">
            <v>LAB</v>
          </cell>
          <cell r="Q2496" t="str">
            <v>#NOCODE#</v>
          </cell>
          <cell r="R2496" t="str">
            <v>#NOCODE#</v>
          </cell>
          <cell r="S2496" t="str">
            <v>SALES</v>
          </cell>
          <cell r="T2496" t="str">
            <v>PT</v>
          </cell>
          <cell r="U2496" t="str">
            <v>NO</v>
          </cell>
          <cell r="V2496" t="str">
            <v>PTD</v>
          </cell>
          <cell r="W2496" t="str">
            <v>Compra</v>
          </cell>
        </row>
        <row r="2497">
          <cell r="B2497" t="str">
            <v>4296-01</v>
          </cell>
          <cell r="C2497" t="str">
            <v>Acetato de Zinc 2-Hid. Crist.</v>
          </cell>
          <cell r="D2497" t="str">
            <v>RA ACS                   500 g</v>
          </cell>
          <cell r="E2497" t="str">
            <v>Acetato de Zinc 2-Hid. Crist.RA ACS                   500 g</v>
          </cell>
          <cell r="F2497" t="str">
            <v>PZ</v>
          </cell>
          <cell r="G2497" t="str">
            <v>500 GR</v>
          </cell>
          <cell r="H2497">
            <v>3276.59</v>
          </cell>
          <cell r="I2497">
            <v>0</v>
          </cell>
          <cell r="J2497">
            <v>1</v>
          </cell>
          <cell r="K2497">
            <v>0.5</v>
          </cell>
          <cell r="L2497" t="str">
            <v>PLANEADOR 1</v>
          </cell>
          <cell r="M2497" t="str">
            <v>Recurso C</v>
          </cell>
          <cell r="N2497" t="str">
            <v>BAKER</v>
          </cell>
          <cell r="O2497" t="str">
            <v>LAB</v>
          </cell>
          <cell r="P2497" t="str">
            <v>LAB</v>
          </cell>
          <cell r="Q2497" t="str">
            <v>#NOCODE#</v>
          </cell>
          <cell r="R2497" t="str">
            <v>#NOCODE#</v>
          </cell>
          <cell r="S2497" t="str">
            <v>SALES</v>
          </cell>
          <cell r="T2497" t="str">
            <v>PT</v>
          </cell>
          <cell r="U2497" t="str">
            <v>NO</v>
          </cell>
          <cell r="V2497" t="str">
            <v>PTEPTD</v>
          </cell>
          <cell r="W2497" t="str">
            <v>Empaque</v>
          </cell>
        </row>
        <row r="2498">
          <cell r="B2498" t="str">
            <v>4296-05</v>
          </cell>
          <cell r="C2498" t="str">
            <v>Desc.Acetato de Zinc 2 Hid.</v>
          </cell>
          <cell r="D2498" t="str">
            <v>Cristal, RA ACS  2.5   Kg</v>
          </cell>
          <cell r="E2498" t="str">
            <v>Desc.Acetato de Zinc 2 Hid.Cristal, RA ACS  2.5   Kg</v>
          </cell>
          <cell r="F2498" t="str">
            <v>PZ</v>
          </cell>
          <cell r="G2498" t="str">
            <v>2.5 KG</v>
          </cell>
          <cell r="H2498">
            <v>6575.1</v>
          </cell>
          <cell r="I2498" t="str">
            <v>Desc. Alt.4296-01 (500 g)</v>
          </cell>
          <cell r="J2498">
            <v>1</v>
          </cell>
          <cell r="K2498">
            <v>2.5</v>
          </cell>
          <cell r="L2498" t="str">
            <v>COMPRADOR 2</v>
          </cell>
          <cell r="M2498" t="str">
            <v>Desc.</v>
          </cell>
          <cell r="N2498" t="str">
            <v>BAKER</v>
          </cell>
          <cell r="O2498" t="str">
            <v>LAB</v>
          </cell>
          <cell r="P2498" t="str">
            <v>LAB</v>
          </cell>
          <cell r="Q2498" t="str">
            <v>#NOCODE#</v>
          </cell>
          <cell r="R2498" t="str">
            <v>#NOCODE#</v>
          </cell>
          <cell r="S2498" t="str">
            <v>SALES</v>
          </cell>
          <cell r="T2498" t="str">
            <v>PT</v>
          </cell>
          <cell r="U2498" t="str">
            <v>NO</v>
          </cell>
          <cell r="V2498" t="str">
            <v>PTD</v>
          </cell>
          <cell r="W2498" t="str">
            <v>COMPRA</v>
          </cell>
        </row>
        <row r="2499">
          <cell r="B2499" t="str">
            <v>4296-07</v>
          </cell>
          <cell r="C2499" t="str">
            <v>Acetato de Zinc 2-Hid. Crist.</v>
          </cell>
          <cell r="D2499" t="str">
            <v>RA ACS                   12 kg</v>
          </cell>
          <cell r="E2499" t="str">
            <v>Acetato de Zinc 2-Hid. Crist.RA ACS                   12 kg</v>
          </cell>
          <cell r="F2499" t="str">
            <v>PZ</v>
          </cell>
          <cell r="G2499" t="str">
            <v>12 KG</v>
          </cell>
          <cell r="H2499">
            <v>15184.67</v>
          </cell>
          <cell r="I2499">
            <v>0</v>
          </cell>
          <cell r="J2499">
            <v>1</v>
          </cell>
          <cell r="K2499">
            <v>12</v>
          </cell>
          <cell r="L2499" t="str">
            <v>COMPRADOR 2</v>
          </cell>
          <cell r="M2499" t="str">
            <v>Make to Order</v>
          </cell>
          <cell r="N2499" t="str">
            <v>BAKER</v>
          </cell>
          <cell r="O2499" t="str">
            <v>LAB</v>
          </cell>
          <cell r="P2499" t="str">
            <v>LAB</v>
          </cell>
          <cell r="Q2499" t="str">
            <v>#NOCODE#</v>
          </cell>
          <cell r="R2499" t="str">
            <v>#NOCODE#</v>
          </cell>
          <cell r="S2499" t="str">
            <v>SALES</v>
          </cell>
          <cell r="T2499" t="str">
            <v>PT</v>
          </cell>
          <cell r="U2499" t="str">
            <v>NO</v>
          </cell>
          <cell r="V2499" t="str">
            <v>PTD</v>
          </cell>
          <cell r="W2499" t="str">
            <v>Compra</v>
          </cell>
        </row>
        <row r="2500">
          <cell r="B2500" t="str">
            <v>4296-09</v>
          </cell>
          <cell r="C2500" t="str">
            <v>Desc. Acetato de Zinc 2-Hid.</v>
          </cell>
          <cell r="D2500" t="str">
            <v>Crist. RA ACS           100 lb</v>
          </cell>
          <cell r="E2500" t="str">
            <v>Desc. Acetato de Zinc 2-Hid.Crist. RA ACS           100 lb</v>
          </cell>
          <cell r="F2500" t="str">
            <v>PZ</v>
          </cell>
          <cell r="G2500" t="str">
            <v>45.4 kg</v>
          </cell>
          <cell r="H2500">
            <v>0</v>
          </cell>
          <cell r="I2500" t="str">
            <v>Desc. Alt. 4296-04 USA 033114</v>
          </cell>
          <cell r="J2500">
            <v>1</v>
          </cell>
          <cell r="K2500">
            <v>45.4</v>
          </cell>
          <cell r="L2500" t="str">
            <v>COMPRADOR 2</v>
          </cell>
          <cell r="M2500" t="str">
            <v>Desc.</v>
          </cell>
          <cell r="N2500" t="str">
            <v>BAKER</v>
          </cell>
          <cell r="O2500" t="str">
            <v>SINTESIS</v>
          </cell>
          <cell r="P2500" t="str">
            <v>SIN</v>
          </cell>
          <cell r="Q2500" t="str">
            <v>#NOCODE#</v>
          </cell>
          <cell r="R2500" t="str">
            <v>#NOCODE#</v>
          </cell>
          <cell r="S2500" t="str">
            <v>SALES</v>
          </cell>
          <cell r="T2500" t="str">
            <v>PT</v>
          </cell>
          <cell r="U2500" t="str">
            <v>NO</v>
          </cell>
          <cell r="V2500" t="str">
            <v>PTD</v>
          </cell>
          <cell r="W2500" t="str">
            <v>Compra</v>
          </cell>
        </row>
        <row r="2501">
          <cell r="B2501" t="str">
            <v>4296-R</v>
          </cell>
          <cell r="C2501" t="str">
            <v>Desc.ZINC ACETATE 2HYD XTL</v>
          </cell>
          <cell r="D2501" t="str">
            <v>250LB</v>
          </cell>
          <cell r="E2501" t="str">
            <v>Desc.ZINC ACETATE 2HYD XTL250LB</v>
          </cell>
          <cell r="F2501" t="str">
            <v>PZ</v>
          </cell>
          <cell r="G2501" t="str">
            <v>250 LB</v>
          </cell>
          <cell r="H2501">
            <v>0</v>
          </cell>
          <cell r="I2501" t="str">
            <v>Desc. Alt.4296-07 (12 Kg)</v>
          </cell>
          <cell r="J2501">
            <v>1</v>
          </cell>
          <cell r="K2501">
            <v>113.25</v>
          </cell>
          <cell r="L2501" t="str">
            <v>COMPRADOR 2</v>
          </cell>
          <cell r="M2501" t="str">
            <v>Desc.</v>
          </cell>
          <cell r="N2501" t="str">
            <v>BAKER</v>
          </cell>
          <cell r="O2501" t="str">
            <v>SINTESIS</v>
          </cell>
          <cell r="P2501" t="str">
            <v>SIN</v>
          </cell>
          <cell r="Q2501" t="str">
            <v>#NOCODE#</v>
          </cell>
          <cell r="R2501" t="str">
            <v>#NOCODE#</v>
          </cell>
          <cell r="S2501" t="str">
            <v>SALES</v>
          </cell>
          <cell r="T2501" t="str">
            <v>PT</v>
          </cell>
          <cell r="U2501" t="str">
            <v>NO</v>
          </cell>
          <cell r="V2501" t="str">
            <v>PTD</v>
          </cell>
          <cell r="W2501" t="str">
            <v>COMPRA</v>
          </cell>
        </row>
        <row r="2502">
          <cell r="B2502" t="str">
            <v>4308-01</v>
          </cell>
          <cell r="C2502" t="str">
            <v>Desc. Bromuro de Zinc Gran.</v>
          </cell>
          <cell r="D2502" t="str">
            <v>500 g</v>
          </cell>
          <cell r="E2502" t="str">
            <v>Desc. Bromuro de Zinc Gran.500 g</v>
          </cell>
          <cell r="F2502" t="str">
            <v>PZ</v>
          </cell>
          <cell r="G2502" t="str">
            <v>500 GR</v>
          </cell>
          <cell r="H2502">
            <v>2783.28</v>
          </cell>
          <cell r="I2502" t="str">
            <v>Desc. Sin Alt. 06/Dic/15</v>
          </cell>
          <cell r="J2502">
            <v>1</v>
          </cell>
          <cell r="K2502">
            <v>0.5</v>
          </cell>
          <cell r="L2502" t="str">
            <v>COMPRADOR 2</v>
          </cell>
          <cell r="M2502" t="str">
            <v>Desc.</v>
          </cell>
          <cell r="N2502" t="str">
            <v>BAKER</v>
          </cell>
          <cell r="O2502" t="str">
            <v>LAB</v>
          </cell>
          <cell r="P2502" t="str">
            <v>LAB</v>
          </cell>
          <cell r="Q2502" t="str">
            <v>#NOCODE#</v>
          </cell>
          <cell r="R2502" t="str">
            <v>#NOCODE#</v>
          </cell>
          <cell r="S2502" t="str">
            <v>SALES</v>
          </cell>
          <cell r="T2502" t="str">
            <v>PT</v>
          </cell>
          <cell r="U2502" t="str">
            <v>NO</v>
          </cell>
          <cell r="V2502" t="str">
            <v>PTD</v>
          </cell>
          <cell r="W2502" t="str">
            <v>Compra</v>
          </cell>
        </row>
        <row r="2503">
          <cell r="B2503" t="str">
            <v>4308-07</v>
          </cell>
          <cell r="C2503" t="str">
            <v>Desc. Bromuro de Zinc Gran.</v>
          </cell>
          <cell r="D2503" t="str">
            <v>12 kg</v>
          </cell>
          <cell r="E2503" t="str">
            <v>Desc. Bromuro de Zinc Gran.12 kg</v>
          </cell>
          <cell r="F2503" t="str">
            <v>PZ</v>
          </cell>
          <cell r="G2503" t="str">
            <v>12 KG</v>
          </cell>
          <cell r="H2503">
            <v>40138.82</v>
          </cell>
          <cell r="I2503" t="str">
            <v>Desc. Sin Alt. 06/Dic/15</v>
          </cell>
          <cell r="J2503">
            <v>1</v>
          </cell>
          <cell r="K2503">
            <v>12</v>
          </cell>
          <cell r="L2503" t="str">
            <v>COMPRADOR 2</v>
          </cell>
          <cell r="M2503" t="str">
            <v>Desc.</v>
          </cell>
          <cell r="N2503" t="str">
            <v>BAKER</v>
          </cell>
          <cell r="O2503" t="str">
            <v>LAB</v>
          </cell>
          <cell r="P2503" t="str">
            <v>LAB</v>
          </cell>
          <cell r="Q2503" t="str">
            <v>#NOCODE#</v>
          </cell>
          <cell r="R2503" t="str">
            <v>#NOCODE#</v>
          </cell>
          <cell r="S2503" t="str">
            <v>SALES</v>
          </cell>
          <cell r="T2503" t="str">
            <v>PT</v>
          </cell>
          <cell r="U2503" t="str">
            <v>NO</v>
          </cell>
          <cell r="V2503" t="str">
            <v>PTD</v>
          </cell>
          <cell r="W2503" t="str">
            <v>Compra</v>
          </cell>
        </row>
        <row r="2504">
          <cell r="B2504" t="str">
            <v>4312-00</v>
          </cell>
          <cell r="C2504" t="str">
            <v>Desc.Carbonato de Zinc Pvo. RA</v>
          </cell>
          <cell r="D2504" t="str">
            <v>kg</v>
          </cell>
          <cell r="E2504" t="str">
            <v>Desc.Carbonato de Zinc Pvo. RAkg</v>
          </cell>
          <cell r="F2504" t="str">
            <v>KG</v>
          </cell>
          <cell r="G2504" t="str">
            <v>kg</v>
          </cell>
          <cell r="H2504">
            <v>0</v>
          </cell>
          <cell r="I2504" t="str">
            <v>Desc. Sin Alt.</v>
          </cell>
          <cell r="J2504">
            <v>1</v>
          </cell>
          <cell r="K2504">
            <v>1</v>
          </cell>
          <cell r="L2504" t="str">
            <v>PLANEADOR 1</v>
          </cell>
          <cell r="M2504" t="str">
            <v>No Clasificado</v>
          </cell>
          <cell r="N2504" t="str">
            <v>BAKER</v>
          </cell>
          <cell r="O2504" t="str">
            <v>SINTESIS</v>
          </cell>
          <cell r="P2504" t="str">
            <v>SIN</v>
          </cell>
          <cell r="Q2504" t="str">
            <v>#NOCODE#</v>
          </cell>
          <cell r="R2504" t="str">
            <v>#NOCODE#</v>
          </cell>
          <cell r="S2504" t="str">
            <v>SALES</v>
          </cell>
          <cell r="T2504" t="str">
            <v>PP</v>
          </cell>
          <cell r="U2504" t="str">
            <v>NO</v>
          </cell>
          <cell r="V2504" t="str">
            <v>FMPL</v>
          </cell>
          <cell r="W2504" t="str">
            <v>Producción</v>
          </cell>
        </row>
        <row r="2505">
          <cell r="B2505" t="str">
            <v>4312-01</v>
          </cell>
          <cell r="C2505" t="str">
            <v>Desc. Carbonato de Zinc Pvo.</v>
          </cell>
          <cell r="D2505" t="str">
            <v>500 g</v>
          </cell>
          <cell r="E2505" t="str">
            <v>Desc. Carbonato de Zinc Pvo.500 g</v>
          </cell>
          <cell r="F2505" t="str">
            <v>PZ</v>
          </cell>
          <cell r="G2505" t="str">
            <v>500 GR</v>
          </cell>
          <cell r="H2505">
            <v>1803.7</v>
          </cell>
          <cell r="I2505" t="str">
            <v>Desc. por USA Octubre 27 de 2016</v>
          </cell>
          <cell r="J2505">
            <v>1</v>
          </cell>
          <cell r="K2505">
            <v>0.5</v>
          </cell>
          <cell r="L2505" t="str">
            <v>COMPRADOR 2</v>
          </cell>
          <cell r="M2505" t="str">
            <v>Desc.</v>
          </cell>
          <cell r="N2505" t="str">
            <v>BAKER</v>
          </cell>
          <cell r="O2505" t="str">
            <v>LAB</v>
          </cell>
          <cell r="P2505" t="str">
            <v>LAB</v>
          </cell>
          <cell r="Q2505" t="str">
            <v>#NOCODE#</v>
          </cell>
          <cell r="R2505" t="str">
            <v>#NOCODE#</v>
          </cell>
          <cell r="S2505" t="str">
            <v>SALES</v>
          </cell>
          <cell r="T2505" t="str">
            <v>PT</v>
          </cell>
          <cell r="U2505" t="str">
            <v>NO</v>
          </cell>
          <cell r="V2505" t="str">
            <v>PTD</v>
          </cell>
          <cell r="W2505" t="str">
            <v>Compra</v>
          </cell>
        </row>
        <row r="2506">
          <cell r="B2506" t="str">
            <v>4312-66</v>
          </cell>
          <cell r="C2506" t="str">
            <v>Desc. Carbonato de Zinc Pvo.RA</v>
          </cell>
          <cell r="D2506" t="str">
            <v>50 kg</v>
          </cell>
          <cell r="E2506" t="str">
            <v>Desc. Carbonato de Zinc Pvo.RA50 kg</v>
          </cell>
          <cell r="F2506" t="str">
            <v>PZ</v>
          </cell>
          <cell r="G2506" t="str">
            <v>50 kg</v>
          </cell>
          <cell r="H2506">
            <v>0</v>
          </cell>
          <cell r="I2506" t="str">
            <v>Desc. Sin Alt.</v>
          </cell>
          <cell r="J2506">
            <v>1</v>
          </cell>
          <cell r="K2506">
            <v>50</v>
          </cell>
          <cell r="L2506" t="str">
            <v>PLANEADOR 1</v>
          </cell>
          <cell r="M2506" t="str">
            <v>Desc.</v>
          </cell>
          <cell r="N2506" t="str">
            <v>BAKER</v>
          </cell>
          <cell r="O2506" t="str">
            <v>SINTESIS</v>
          </cell>
          <cell r="P2506" t="str">
            <v>SIN</v>
          </cell>
          <cell r="Q2506" t="str">
            <v>#NOCODE#</v>
          </cell>
          <cell r="R2506" t="str">
            <v>#NOCODE#</v>
          </cell>
          <cell r="S2506" t="str">
            <v>SALES</v>
          </cell>
          <cell r="T2506" t="str">
            <v>PT</v>
          </cell>
          <cell r="U2506" t="str">
            <v>NO</v>
          </cell>
          <cell r="V2506" t="str">
            <v>PTFMPL</v>
          </cell>
          <cell r="W2506" t="str">
            <v>Producción</v>
          </cell>
        </row>
        <row r="2507">
          <cell r="B2507" t="str">
            <v>4321-01</v>
          </cell>
          <cell r="C2507" t="str">
            <v>Desc. Cloruro de Zinc Gran.</v>
          </cell>
          <cell r="D2507" t="str">
            <v>USP                     500 g</v>
          </cell>
          <cell r="E2507" t="str">
            <v>Desc. Cloruro de Zinc Gran.USP                     500 g</v>
          </cell>
          <cell r="F2507" t="str">
            <v>PZ</v>
          </cell>
          <cell r="G2507" t="str">
            <v>500 GR</v>
          </cell>
          <cell r="H2507">
            <v>816.78</v>
          </cell>
          <cell r="I2507" t="str">
            <v>Desc. Alt. 4320-07</v>
          </cell>
          <cell r="J2507">
            <v>1</v>
          </cell>
          <cell r="K2507">
            <v>0.5</v>
          </cell>
          <cell r="L2507" t="str">
            <v>COMPRADOR 2</v>
          </cell>
          <cell r="M2507" t="str">
            <v>Desc.</v>
          </cell>
          <cell r="N2507" t="str">
            <v>BAKER</v>
          </cell>
          <cell r="O2507" t="str">
            <v>LAB</v>
          </cell>
          <cell r="P2507" t="str">
            <v>LAB</v>
          </cell>
          <cell r="Q2507" t="str">
            <v>#NOCODE#</v>
          </cell>
          <cell r="R2507" t="str">
            <v>#NOCODE#</v>
          </cell>
          <cell r="S2507" t="str">
            <v>SALES</v>
          </cell>
          <cell r="T2507" t="str">
            <v>PT</v>
          </cell>
          <cell r="U2507" t="str">
            <v>NO</v>
          </cell>
          <cell r="V2507" t="str">
            <v>PTD</v>
          </cell>
          <cell r="W2507" t="str">
            <v>Compra</v>
          </cell>
        </row>
        <row r="2508">
          <cell r="B2508" t="str">
            <v>4321-05</v>
          </cell>
          <cell r="C2508" t="str">
            <v>Desc. Cloruro de Zinc Gran.</v>
          </cell>
          <cell r="D2508" t="str">
            <v>USP                    2.5 kg</v>
          </cell>
          <cell r="E2508" t="str">
            <v>Desc. Cloruro de Zinc Gran.USP                    2.5 kg</v>
          </cell>
          <cell r="F2508" t="str">
            <v>PZ</v>
          </cell>
          <cell r="G2508" t="str">
            <v>2.5 KG</v>
          </cell>
          <cell r="H2508">
            <v>3459.37</v>
          </cell>
          <cell r="I2508" t="str">
            <v>Desc. Alt. 4320-07</v>
          </cell>
          <cell r="J2508">
            <v>1</v>
          </cell>
          <cell r="K2508">
            <v>2.5</v>
          </cell>
          <cell r="L2508" t="str">
            <v>COMPRADOR 2</v>
          </cell>
          <cell r="M2508" t="str">
            <v>Desc.</v>
          </cell>
          <cell r="N2508" t="str">
            <v>BAKER</v>
          </cell>
          <cell r="O2508" t="str">
            <v>LAB</v>
          </cell>
          <cell r="P2508" t="str">
            <v>LAB</v>
          </cell>
          <cell r="Q2508" t="str">
            <v>#NOCODE#</v>
          </cell>
          <cell r="R2508" t="str">
            <v>#NOCODE#</v>
          </cell>
          <cell r="S2508" t="str">
            <v>SALES</v>
          </cell>
          <cell r="T2508" t="str">
            <v>PT</v>
          </cell>
          <cell r="U2508" t="str">
            <v>NO</v>
          </cell>
          <cell r="V2508" t="str">
            <v>PTD</v>
          </cell>
          <cell r="W2508" t="str">
            <v>Compra</v>
          </cell>
        </row>
        <row r="2509">
          <cell r="B2509" t="str">
            <v>4321-07</v>
          </cell>
          <cell r="C2509" t="str">
            <v>Desc. Cloruro de Zinc Gran.</v>
          </cell>
          <cell r="D2509" t="str">
            <v>USP                    12 Kg</v>
          </cell>
          <cell r="E2509" t="str">
            <v>Desc. Cloruro de Zinc Gran.USP                    12 Kg</v>
          </cell>
          <cell r="F2509" t="str">
            <v>PZ</v>
          </cell>
          <cell r="G2509" t="str">
            <v>12 KG</v>
          </cell>
          <cell r="H2509">
            <v>11210.28</v>
          </cell>
          <cell r="I2509" t="str">
            <v>Desc. Alt. 4320-07</v>
          </cell>
          <cell r="J2509">
            <v>1</v>
          </cell>
          <cell r="K2509">
            <v>12</v>
          </cell>
          <cell r="L2509" t="str">
            <v>PLANEADOR 1</v>
          </cell>
          <cell r="M2509" t="str">
            <v>Desc.</v>
          </cell>
          <cell r="N2509" t="str">
            <v>BAKER</v>
          </cell>
          <cell r="O2509" t="str">
            <v>LAB</v>
          </cell>
          <cell r="P2509" t="str">
            <v>LAB</v>
          </cell>
          <cell r="Q2509" t="str">
            <v>#NOCODE#</v>
          </cell>
          <cell r="R2509" t="str">
            <v>#NOCODE#</v>
          </cell>
          <cell r="S2509" t="str">
            <v>SALES</v>
          </cell>
          <cell r="T2509" t="str">
            <v>PT</v>
          </cell>
          <cell r="U2509" t="str">
            <v>NO</v>
          </cell>
          <cell r="V2509" t="str">
            <v>PTFMPL</v>
          </cell>
          <cell r="W2509" t="str">
            <v>Producción</v>
          </cell>
        </row>
        <row r="2510">
          <cell r="B2510" t="str">
            <v>4321-19</v>
          </cell>
          <cell r="C2510" t="str">
            <v>Desc. Cloruro de Zinc Gran.</v>
          </cell>
          <cell r="D2510" t="str">
            <v>USP                       1 kg</v>
          </cell>
          <cell r="E2510" t="str">
            <v>Desc. Cloruro de Zinc Gran.USP                       1 kg</v>
          </cell>
          <cell r="F2510" t="str">
            <v>PZ</v>
          </cell>
          <cell r="G2510" t="str">
            <v>1 kg</v>
          </cell>
          <cell r="H2510">
            <v>1872.82</v>
          </cell>
          <cell r="I2510" t="str">
            <v>Desc. Alt. 4320-07</v>
          </cell>
          <cell r="J2510">
            <v>1</v>
          </cell>
          <cell r="K2510">
            <v>1</v>
          </cell>
          <cell r="L2510" t="str">
            <v>PLANEADOR 1</v>
          </cell>
          <cell r="M2510" t="str">
            <v>Desc.</v>
          </cell>
          <cell r="N2510" t="str">
            <v>BAKER</v>
          </cell>
          <cell r="O2510" t="str">
            <v>LAB</v>
          </cell>
          <cell r="P2510" t="str">
            <v>LAB</v>
          </cell>
          <cell r="Q2510" t="str">
            <v>#NOCODE#</v>
          </cell>
          <cell r="R2510" t="str">
            <v>#NOCODE#</v>
          </cell>
          <cell r="S2510" t="str">
            <v>SALES</v>
          </cell>
          <cell r="T2510" t="str">
            <v>PT</v>
          </cell>
          <cell r="U2510" t="str">
            <v>NO</v>
          </cell>
          <cell r="V2510" t="str">
            <v>PTEPTD</v>
          </cell>
          <cell r="W2510" t="str">
            <v>Empaque</v>
          </cell>
        </row>
        <row r="2511">
          <cell r="B2511" t="str">
            <v>4321-50</v>
          </cell>
          <cell r="C2511" t="str">
            <v>Desc. Cloruro de Zinc Gran.</v>
          </cell>
          <cell r="D2511" t="str">
            <v>USP                     100 g</v>
          </cell>
          <cell r="E2511" t="str">
            <v>Desc. Cloruro de Zinc Gran.USP                     100 g</v>
          </cell>
          <cell r="F2511" t="str">
            <v>PZ</v>
          </cell>
          <cell r="G2511" t="str">
            <v>100 g</v>
          </cell>
          <cell r="H2511">
            <v>214.91</v>
          </cell>
          <cell r="I2511" t="str">
            <v>Desc. Alt. 4320-07</v>
          </cell>
          <cell r="J2511">
            <v>1</v>
          </cell>
          <cell r="K2511">
            <v>0.1</v>
          </cell>
          <cell r="L2511" t="str">
            <v>PLANEADOR 1</v>
          </cell>
          <cell r="M2511" t="str">
            <v>Desc.</v>
          </cell>
          <cell r="N2511" t="str">
            <v>BAKER</v>
          </cell>
          <cell r="O2511" t="str">
            <v>LAB</v>
          </cell>
          <cell r="P2511" t="str">
            <v>LAB</v>
          </cell>
          <cell r="Q2511" t="str">
            <v>#NOCODE#</v>
          </cell>
          <cell r="R2511" t="str">
            <v>#NOCODE#</v>
          </cell>
          <cell r="S2511" t="str">
            <v>SALES</v>
          </cell>
          <cell r="T2511" t="str">
            <v>PT</v>
          </cell>
          <cell r="U2511" t="str">
            <v>NO</v>
          </cell>
          <cell r="V2511" t="str">
            <v>PTEPTD</v>
          </cell>
          <cell r="W2511" t="str">
            <v>Empaque</v>
          </cell>
        </row>
        <row r="2512">
          <cell r="B2512" t="str">
            <v>4321-DR</v>
          </cell>
          <cell r="C2512" t="str">
            <v>Desc. Cloruro de Zinc Gran.</v>
          </cell>
          <cell r="D2512" t="str">
            <v>USP                         kg</v>
          </cell>
          <cell r="E2512" t="str">
            <v>Desc. Cloruro de Zinc Gran.USP                         kg</v>
          </cell>
          <cell r="F2512" t="str">
            <v>KG</v>
          </cell>
          <cell r="G2512" t="str">
            <v>kg</v>
          </cell>
          <cell r="H2512">
            <v>0</v>
          </cell>
          <cell r="I2512">
            <v>0</v>
          </cell>
          <cell r="J2512">
            <v>1</v>
          </cell>
          <cell r="K2512">
            <v>1</v>
          </cell>
          <cell r="L2512" t="str">
            <v>PLANEADOR 1</v>
          </cell>
          <cell r="M2512" t="str">
            <v>Desc.</v>
          </cell>
          <cell r="N2512" t="str">
            <v>BAKER</v>
          </cell>
          <cell r="O2512" t="str">
            <v>SINTESIS</v>
          </cell>
          <cell r="P2512" t="str">
            <v>SIN</v>
          </cell>
          <cell r="Q2512" t="str">
            <v>#NOCODE#</v>
          </cell>
          <cell r="R2512" t="str">
            <v>#NOCODE#</v>
          </cell>
          <cell r="S2512" t="str">
            <v>SALES</v>
          </cell>
          <cell r="T2512" t="str">
            <v>PT</v>
          </cell>
          <cell r="U2512" t="str">
            <v>NO</v>
          </cell>
          <cell r="V2512" t="str">
            <v>PTEPTD</v>
          </cell>
          <cell r="W2512" t="str">
            <v>EMPAQUE</v>
          </cell>
        </row>
        <row r="2513">
          <cell r="B2513" t="str">
            <v>4321-R</v>
          </cell>
          <cell r="C2513" t="str">
            <v>Desc.Cloruro de Zinc Gran.</v>
          </cell>
          <cell r="D2513" t="str">
            <v>USP                    50 kg</v>
          </cell>
          <cell r="E2513" t="str">
            <v>Desc.Cloruro de Zinc Gran.USP                    50 kg</v>
          </cell>
          <cell r="F2513" t="str">
            <v>PZ</v>
          </cell>
          <cell r="G2513" t="str">
            <v>50 kg</v>
          </cell>
          <cell r="H2513">
            <v>0</v>
          </cell>
          <cell r="I2513" t="str">
            <v>Desc. Alt.4320-07 (12 Kg)</v>
          </cell>
          <cell r="J2513">
            <v>1</v>
          </cell>
          <cell r="K2513">
            <v>50</v>
          </cell>
          <cell r="L2513" t="str">
            <v>COMPRADOR 2</v>
          </cell>
          <cell r="M2513" t="str">
            <v>Desc.</v>
          </cell>
          <cell r="N2513" t="str">
            <v>BAKER</v>
          </cell>
          <cell r="O2513" t="str">
            <v>SINTESIS</v>
          </cell>
          <cell r="P2513" t="str">
            <v>SIN</v>
          </cell>
          <cell r="Q2513" t="str">
            <v>#NOCODE#</v>
          </cell>
          <cell r="R2513" t="str">
            <v>#NOCODE#</v>
          </cell>
          <cell r="S2513" t="str">
            <v>SALES</v>
          </cell>
          <cell r="T2513" t="str">
            <v>PT</v>
          </cell>
          <cell r="U2513" t="str">
            <v>NO</v>
          </cell>
          <cell r="V2513" t="str">
            <v>PTD</v>
          </cell>
          <cell r="W2513" t="str">
            <v>Compra</v>
          </cell>
        </row>
        <row r="2514">
          <cell r="B2514" t="str">
            <v>4322-01</v>
          </cell>
          <cell r="C2514" t="str">
            <v>Cloruro de Zinc Granular ACS</v>
          </cell>
          <cell r="D2514" t="str">
            <v>500 g</v>
          </cell>
          <cell r="E2514" t="str">
            <v>Cloruro de Zinc Granular ACS500 g</v>
          </cell>
          <cell r="F2514" t="str">
            <v>PZ</v>
          </cell>
          <cell r="G2514" t="str">
            <v>500 GR</v>
          </cell>
          <cell r="H2514">
            <v>2886.39</v>
          </cell>
          <cell r="I2514">
            <v>0</v>
          </cell>
          <cell r="J2514">
            <v>1</v>
          </cell>
          <cell r="K2514">
            <v>0.5</v>
          </cell>
          <cell r="L2514" t="str">
            <v>COMPRADOR 2</v>
          </cell>
          <cell r="M2514" t="str">
            <v>Recurso C</v>
          </cell>
          <cell r="N2514" t="str">
            <v>BAKER</v>
          </cell>
          <cell r="O2514" t="str">
            <v>LAB</v>
          </cell>
          <cell r="P2514" t="str">
            <v>LAB</v>
          </cell>
          <cell r="Q2514" t="str">
            <v>#NOCODE#</v>
          </cell>
          <cell r="R2514" t="str">
            <v>#NOCODE#</v>
          </cell>
          <cell r="S2514" t="str">
            <v>SALES</v>
          </cell>
          <cell r="T2514" t="str">
            <v>PT</v>
          </cell>
          <cell r="U2514" t="str">
            <v>NO</v>
          </cell>
          <cell r="V2514" t="str">
            <v>PTD</v>
          </cell>
          <cell r="W2514" t="str">
            <v>Compra</v>
          </cell>
        </row>
        <row r="2515">
          <cell r="B2515" t="str">
            <v>4326-01</v>
          </cell>
          <cell r="C2515" t="str">
            <v>Cloruro de Zinc Gran., USP</v>
          </cell>
          <cell r="D2515" t="str">
            <v>500 g</v>
          </cell>
          <cell r="E2515" t="str">
            <v>Cloruro de Zinc Gran., USP500 g</v>
          </cell>
          <cell r="F2515" t="str">
            <v>PZ</v>
          </cell>
          <cell r="G2515" t="str">
            <v>500 GR</v>
          </cell>
          <cell r="H2515">
            <v>2343.0100000000002</v>
          </cell>
          <cell r="I2515">
            <v>0</v>
          </cell>
          <cell r="J2515">
            <v>1</v>
          </cell>
          <cell r="K2515">
            <v>0.5</v>
          </cell>
          <cell r="L2515" t="str">
            <v>COMPRADOR 2</v>
          </cell>
          <cell r="M2515" t="str">
            <v>Make to Order</v>
          </cell>
          <cell r="N2515" t="str">
            <v>BAKER</v>
          </cell>
          <cell r="O2515" t="str">
            <v>LAB</v>
          </cell>
          <cell r="P2515" t="str">
            <v>LAB</v>
          </cell>
          <cell r="Q2515" t="str">
            <v>#NOCODE#</v>
          </cell>
          <cell r="R2515" t="str">
            <v>#NOCODE#</v>
          </cell>
          <cell r="S2515" t="str">
            <v>SALES</v>
          </cell>
          <cell r="T2515" t="str">
            <v>PT</v>
          </cell>
          <cell r="U2515" t="str">
            <v>NO</v>
          </cell>
          <cell r="V2515" t="str">
            <v>PTD</v>
          </cell>
          <cell r="W2515" t="str">
            <v>Compra</v>
          </cell>
        </row>
        <row r="2516">
          <cell r="B2516" t="str">
            <v>4331</v>
          </cell>
          <cell r="C2516" t="str">
            <v>Desc. Caja  4 L Kraft  UN Hony</v>
          </cell>
          <cell r="D2516" t="str">
            <v>comb PZ</v>
          </cell>
          <cell r="E2516" t="str">
            <v>Desc. Caja  4 L Kraft  UN Honycomb PZ</v>
          </cell>
          <cell r="F2516" t="str">
            <v>PZ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 t="str">
            <v>PLANEADOR 1</v>
          </cell>
          <cell r="M2516">
            <v>0</v>
          </cell>
          <cell r="N2516" t="str">
            <v>#NOCODE#</v>
          </cell>
          <cell r="O2516" t="str">
            <v>#NOCODE#</v>
          </cell>
          <cell r="P2516" t="str">
            <v>#NOCODE#</v>
          </cell>
          <cell r="Q2516" t="str">
            <v>CARTON</v>
          </cell>
          <cell r="R2516" t="str">
            <v>#NOCODE#</v>
          </cell>
          <cell r="S2516" t="str">
            <v>ME</v>
          </cell>
          <cell r="T2516" t="str">
            <v>ME</v>
          </cell>
          <cell r="U2516" t="str">
            <v>NO</v>
          </cell>
          <cell r="V2516" t="str">
            <v>MEL</v>
          </cell>
          <cell r="W2516" t="str">
            <v>COMPRA</v>
          </cell>
        </row>
        <row r="2517">
          <cell r="B2517" t="str">
            <v>4332</v>
          </cell>
          <cell r="C2517" t="str">
            <v>Desc. Caja k2Div s/sellop/Fluo</v>
          </cell>
          <cell r="D2517" t="str">
            <v>17.5/19tq 32.5Lx32.532.5Ax36.5</v>
          </cell>
          <cell r="E2517" t="str">
            <v>Desc. Caja k2Div s/sellop/Fluo17.5/19tq 32.5Lx32.532.5Ax36.5</v>
          </cell>
          <cell r="F2517" t="str">
            <v>PZ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 t="str">
            <v>PLANEADOR 1</v>
          </cell>
          <cell r="M2517">
            <v>0</v>
          </cell>
          <cell r="N2517" t="str">
            <v>#NOCODE#</v>
          </cell>
          <cell r="O2517" t="str">
            <v>#NOCODE#</v>
          </cell>
          <cell r="P2517" t="str">
            <v>#NOCODE#</v>
          </cell>
          <cell r="Q2517" t="str">
            <v>CARTON</v>
          </cell>
          <cell r="R2517" t="str">
            <v>#NOCODE#</v>
          </cell>
          <cell r="S2517" t="str">
            <v>ME</v>
          </cell>
          <cell r="T2517" t="str">
            <v>ME</v>
          </cell>
          <cell r="U2517" t="str">
            <v>NO</v>
          </cell>
          <cell r="V2517" t="str">
            <v>MEL</v>
          </cell>
          <cell r="W2517" t="str">
            <v>COMPRA</v>
          </cell>
        </row>
        <row r="2518">
          <cell r="B2518" t="str">
            <v>4333</v>
          </cell>
          <cell r="C2518" t="str">
            <v>Caja Kraft  P/4 lts Pz</v>
          </cell>
          <cell r="D2518" t="str">
            <v>37.3cmLX37.3cmAX41.3cmA</v>
          </cell>
          <cell r="E2518" t="str">
            <v>Caja Kraft  P/4 lts Pz37.3cmLX37.3cmAX41.3cmA</v>
          </cell>
          <cell r="F2518" t="str">
            <v>PZ</v>
          </cell>
          <cell r="G2518" t="str">
            <v>pz</v>
          </cell>
          <cell r="H2518">
            <v>0</v>
          </cell>
          <cell r="I2518">
            <v>0</v>
          </cell>
          <cell r="J2518">
            <v>0</v>
          </cell>
          <cell r="K2518">
            <v>0.9778</v>
          </cell>
          <cell r="L2518" t="str">
            <v>PLANEADOR 3</v>
          </cell>
          <cell r="M2518">
            <v>0</v>
          </cell>
          <cell r="N2518" t="str">
            <v>BAKER</v>
          </cell>
          <cell r="O2518" t="str">
            <v>LAB</v>
          </cell>
          <cell r="P2518" t="str">
            <v>#NOCODE#</v>
          </cell>
          <cell r="Q2518" t="str">
            <v>CARTON</v>
          </cell>
          <cell r="R2518" t="str">
            <v>#NOCODE#</v>
          </cell>
          <cell r="S2518" t="str">
            <v>ME</v>
          </cell>
          <cell r="T2518" t="str">
            <v>ME</v>
          </cell>
          <cell r="U2518" t="str">
            <v>NO</v>
          </cell>
          <cell r="V2518" t="str">
            <v>MEI</v>
          </cell>
          <cell r="W2518" t="str">
            <v>COMPRA</v>
          </cell>
        </row>
        <row r="2519">
          <cell r="B2519" t="str">
            <v>4334</v>
          </cell>
          <cell r="C2519" t="str">
            <v>Desc. Caja 22.5LX14.5AX16.8A</v>
          </cell>
          <cell r="D2519" t="str">
            <v>Hematología Kraft Pz</v>
          </cell>
          <cell r="E2519" t="str">
            <v>Desc. Caja 22.5LX14.5AX16.8AHematología Kraft Pz</v>
          </cell>
          <cell r="F2519" t="str">
            <v>PZ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 t="str">
            <v>PLANEADOR 1</v>
          </cell>
          <cell r="M2519">
            <v>0</v>
          </cell>
          <cell r="N2519" t="str">
            <v>#NOCODE#</v>
          </cell>
          <cell r="O2519" t="str">
            <v>#NOCODE#</v>
          </cell>
          <cell r="P2519" t="str">
            <v>#NOCODE#</v>
          </cell>
          <cell r="Q2519" t="str">
            <v>CARTON</v>
          </cell>
          <cell r="R2519" t="str">
            <v>#NOCODE#</v>
          </cell>
          <cell r="S2519" t="str">
            <v>ME</v>
          </cell>
          <cell r="T2519" t="str">
            <v>ME</v>
          </cell>
          <cell r="U2519" t="str">
            <v>NO</v>
          </cell>
          <cell r="V2519" t="str">
            <v>MEL</v>
          </cell>
          <cell r="W2519" t="str">
            <v>COMPRA</v>
          </cell>
        </row>
        <row r="2520">
          <cell r="B2520" t="str">
            <v>4335</v>
          </cell>
          <cell r="C2520" t="str">
            <v>Desc. Caja 27.0LX9.0AX16.8A</v>
          </cell>
          <cell r="D2520" t="str">
            <v>Hematología Kraft Pz</v>
          </cell>
          <cell r="E2520" t="str">
            <v>Desc. Caja 27.0LX9.0AX16.8AHematología Kraft Pz</v>
          </cell>
          <cell r="F2520" t="str">
            <v>PZ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 t="str">
            <v>PLANEADOR 1</v>
          </cell>
          <cell r="M2520">
            <v>0</v>
          </cell>
          <cell r="N2520" t="str">
            <v>#NOCODE#</v>
          </cell>
          <cell r="O2520" t="str">
            <v>#NOCODE#</v>
          </cell>
          <cell r="P2520" t="str">
            <v>#NOCODE#</v>
          </cell>
          <cell r="Q2520" t="str">
            <v>CARTON</v>
          </cell>
          <cell r="R2520" t="str">
            <v>#NOCODE#</v>
          </cell>
          <cell r="S2520" t="str">
            <v>ME</v>
          </cell>
          <cell r="T2520" t="str">
            <v>ME</v>
          </cell>
          <cell r="U2520" t="str">
            <v>NO</v>
          </cell>
          <cell r="V2520" t="str">
            <v>MEL</v>
          </cell>
          <cell r="W2520" t="str">
            <v>COMPRA</v>
          </cell>
        </row>
        <row r="2521">
          <cell r="B2521" t="str">
            <v>4336</v>
          </cell>
          <cell r="C2521" t="str">
            <v>Desc. Caja 76.2LX61.2A suajada</v>
          </cell>
          <cell r="D2521" t="str">
            <v>res 12.5/14 kg  ceja int pegad</v>
          </cell>
          <cell r="E2521" t="str">
            <v>Desc. Caja 76.2LX61.2A suajadares 12.5/14 kg  ceja int pegad</v>
          </cell>
          <cell r="F2521" t="str">
            <v>PZ</v>
          </cell>
          <cell r="G2521" t="str">
            <v>pz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 t="str">
            <v>PLANEADOR 1</v>
          </cell>
          <cell r="M2521">
            <v>0</v>
          </cell>
          <cell r="N2521" t="str">
            <v>#NOCODE#</v>
          </cell>
          <cell r="O2521" t="str">
            <v>#NOCODE#</v>
          </cell>
          <cell r="P2521" t="str">
            <v>#NOCODE#</v>
          </cell>
          <cell r="Q2521" t="str">
            <v>CARTON</v>
          </cell>
          <cell r="R2521" t="str">
            <v>#NOCODE#</v>
          </cell>
          <cell r="S2521" t="str">
            <v>ME</v>
          </cell>
          <cell r="T2521" t="str">
            <v>ME</v>
          </cell>
          <cell r="U2521" t="str">
            <v>NO</v>
          </cell>
          <cell r="V2521" t="str">
            <v>MEL</v>
          </cell>
          <cell r="W2521" t="str">
            <v>COMPRA</v>
          </cell>
        </row>
        <row r="2522">
          <cell r="B2522" t="str">
            <v>4344-01</v>
          </cell>
          <cell r="C2522" t="str">
            <v>Desc.Nitrato de Zinc 6-Hid.</v>
          </cell>
          <cell r="D2522" t="str">
            <v>Crist. RA         500 g</v>
          </cell>
          <cell r="E2522" t="str">
            <v>Desc.Nitrato de Zinc 6-Hid.Crist. RA         500 g</v>
          </cell>
          <cell r="F2522" t="str">
            <v>PZ</v>
          </cell>
          <cell r="G2522" t="str">
            <v>500 GR</v>
          </cell>
          <cell r="H2522">
            <v>908.57</v>
          </cell>
          <cell r="I2522" t="str">
            <v>TCut. Alt.4344-05 (2.5 Kg)</v>
          </cell>
          <cell r="J2522">
            <v>1</v>
          </cell>
          <cell r="K2522">
            <v>0.5</v>
          </cell>
          <cell r="L2522" t="str">
            <v>PLANEADOR 1</v>
          </cell>
          <cell r="M2522" t="str">
            <v>Desc.</v>
          </cell>
          <cell r="N2522" t="str">
            <v>BAKER</v>
          </cell>
          <cell r="O2522" t="str">
            <v>LAB</v>
          </cell>
          <cell r="P2522" t="str">
            <v>LAB</v>
          </cell>
          <cell r="Q2522" t="str">
            <v>#NOCODE#</v>
          </cell>
          <cell r="R2522" t="str">
            <v>#NOCODE#</v>
          </cell>
          <cell r="S2522" t="str">
            <v>SALES</v>
          </cell>
          <cell r="T2522" t="str">
            <v>PT</v>
          </cell>
          <cell r="U2522" t="str">
            <v>NO</v>
          </cell>
          <cell r="V2522" t="str">
            <v>PTEPTD</v>
          </cell>
          <cell r="W2522" t="str">
            <v>Empaque</v>
          </cell>
        </row>
        <row r="2523">
          <cell r="B2523" t="str">
            <v>4344-05</v>
          </cell>
          <cell r="C2523" t="str">
            <v>Nitrato de Zinc 6-Hid. Crist.</v>
          </cell>
          <cell r="D2523" t="str">
            <v>RA                      2.5 kg</v>
          </cell>
          <cell r="E2523" t="str">
            <v>Nitrato de Zinc 6-Hid. Crist.RA                      2.5 kg</v>
          </cell>
          <cell r="F2523" t="str">
            <v>PZ</v>
          </cell>
          <cell r="G2523" t="str">
            <v>2.5 KG</v>
          </cell>
          <cell r="H2523">
            <v>5062.54</v>
          </cell>
          <cell r="I2523">
            <v>0</v>
          </cell>
          <cell r="J2523">
            <v>1</v>
          </cell>
          <cell r="K2523">
            <v>2.5</v>
          </cell>
          <cell r="L2523" t="str">
            <v>COMPRADOR 2</v>
          </cell>
          <cell r="M2523" t="str">
            <v>Make to Order</v>
          </cell>
          <cell r="N2523" t="str">
            <v>BAKER</v>
          </cell>
          <cell r="O2523" t="str">
            <v>LAB</v>
          </cell>
          <cell r="P2523" t="str">
            <v>LAB</v>
          </cell>
          <cell r="Q2523" t="str">
            <v>#NOCODE#</v>
          </cell>
          <cell r="R2523" t="str">
            <v>#NOCODE#</v>
          </cell>
          <cell r="S2523" t="str">
            <v>SALES</v>
          </cell>
          <cell r="T2523" t="str">
            <v>PT</v>
          </cell>
          <cell r="U2523" t="str">
            <v>NO</v>
          </cell>
          <cell r="V2523" t="str">
            <v>PTD</v>
          </cell>
          <cell r="W2523" t="str">
            <v>Compra</v>
          </cell>
        </row>
        <row r="2524">
          <cell r="B2524" t="str">
            <v>4344-20</v>
          </cell>
          <cell r="C2524" t="str">
            <v>Desc. Nitrato de Zinc 6-Hid.</v>
          </cell>
          <cell r="D2524" t="str">
            <v>Crist. RA        2 kg</v>
          </cell>
          <cell r="E2524" t="str">
            <v>Desc. Nitrato de Zinc 6-Hid.Crist. RA        2 kg</v>
          </cell>
          <cell r="F2524" t="str">
            <v>PZ</v>
          </cell>
          <cell r="G2524" t="str">
            <v>2 KG</v>
          </cell>
          <cell r="H2524">
            <v>2631.4</v>
          </cell>
          <cell r="I2524" t="str">
            <v>Desc. Alt. 4344-05. NO DEMAND</v>
          </cell>
          <cell r="J2524">
            <v>1</v>
          </cell>
          <cell r="K2524">
            <v>2</v>
          </cell>
          <cell r="L2524" t="str">
            <v>PLANEADOR 1</v>
          </cell>
          <cell r="M2524" t="str">
            <v>Desc.</v>
          </cell>
          <cell r="N2524" t="str">
            <v>BAKER</v>
          </cell>
          <cell r="O2524" t="str">
            <v>LAB</v>
          </cell>
          <cell r="P2524" t="str">
            <v>LAB</v>
          </cell>
          <cell r="Q2524" t="str">
            <v>#NOCODE#</v>
          </cell>
          <cell r="R2524" t="str">
            <v>#NOCODE#</v>
          </cell>
          <cell r="S2524" t="str">
            <v>SALES</v>
          </cell>
          <cell r="T2524" t="str">
            <v>PT</v>
          </cell>
          <cell r="U2524" t="str">
            <v>NO</v>
          </cell>
          <cell r="V2524" t="str">
            <v>PTEPTD</v>
          </cell>
          <cell r="W2524" t="str">
            <v>Empaque</v>
          </cell>
        </row>
        <row r="2525">
          <cell r="B2525" t="str">
            <v>4353</v>
          </cell>
          <cell r="C2525" t="str">
            <v>Desc. Glass Bottle 4 Ltinclude</v>
          </cell>
          <cell r="D2525" t="str">
            <v>Foam  &amp; Carton  PG I</v>
          </cell>
          <cell r="E2525" t="str">
            <v>Desc. Glass Bottle 4 LtincludeFoam  &amp; Carton  PG I</v>
          </cell>
          <cell r="F2525" t="str">
            <v>PZ</v>
          </cell>
          <cell r="G2525" t="str">
            <v>pz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 t="str">
            <v>PLANEADOR 1</v>
          </cell>
          <cell r="M2525">
            <v>0</v>
          </cell>
          <cell r="N2525" t="str">
            <v>BAKER</v>
          </cell>
          <cell r="O2525" t="str">
            <v>#NOCODE#</v>
          </cell>
          <cell r="P2525" t="str">
            <v>#NOCODE#</v>
          </cell>
          <cell r="Q2525" t="str">
            <v>VIDRIO</v>
          </cell>
          <cell r="R2525" t="str">
            <v>#NOCODE#</v>
          </cell>
          <cell r="S2525" t="str">
            <v>ME</v>
          </cell>
          <cell r="T2525" t="str">
            <v>ME</v>
          </cell>
          <cell r="U2525" t="str">
            <v>NO</v>
          </cell>
          <cell r="V2525" t="str">
            <v>MEI</v>
          </cell>
          <cell r="W2525" t="str">
            <v>COMPRA</v>
          </cell>
        </row>
        <row r="2526">
          <cell r="B2526" t="str">
            <v>4354</v>
          </cell>
          <cell r="C2526" t="str">
            <v>Desc. Box  for  4 Lt</v>
          </cell>
          <cell r="D2526" t="str">
            <v>&amp; Carton  PG I</v>
          </cell>
          <cell r="E2526" t="str">
            <v>Desc. Box  for  4 Lt&amp; Carton  PG I</v>
          </cell>
          <cell r="F2526" t="str">
            <v>PZ</v>
          </cell>
          <cell r="G2526" t="str">
            <v>pz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 t="str">
            <v>PLANEADOR 1</v>
          </cell>
          <cell r="M2526">
            <v>0</v>
          </cell>
          <cell r="N2526" t="str">
            <v>BAKER</v>
          </cell>
          <cell r="O2526" t="str">
            <v>#NOCODE#</v>
          </cell>
          <cell r="P2526" t="str">
            <v>#NOCODE#</v>
          </cell>
          <cell r="Q2526" t="str">
            <v>VIDRIO</v>
          </cell>
          <cell r="R2526" t="str">
            <v>#NOCODE#</v>
          </cell>
          <cell r="S2526" t="str">
            <v>ME</v>
          </cell>
          <cell r="T2526" t="str">
            <v>ME</v>
          </cell>
          <cell r="U2526" t="str">
            <v>NO</v>
          </cell>
          <cell r="V2526" t="str">
            <v>MEI</v>
          </cell>
          <cell r="W2526" t="str">
            <v>COMPRA</v>
          </cell>
        </row>
        <row r="2527">
          <cell r="B2527" t="str">
            <v>4358-01</v>
          </cell>
          <cell r="C2527" t="str">
            <v>Desc. Oxido de Zinc Pvo. RA</v>
          </cell>
          <cell r="D2527" t="str">
            <v>ACS                      500 g</v>
          </cell>
          <cell r="E2527" t="str">
            <v>Desc. Oxido de Zinc Pvo. RAACS                      500 g</v>
          </cell>
          <cell r="F2527" t="str">
            <v>PZ</v>
          </cell>
          <cell r="G2527" t="str">
            <v>500 GR</v>
          </cell>
          <cell r="H2527">
            <v>771.78</v>
          </cell>
          <cell r="I2527" t="str">
            <v>Desc. Sin Alt. por Avantor USA 15/Jul/2015</v>
          </cell>
          <cell r="J2527">
            <v>1</v>
          </cell>
          <cell r="K2527">
            <v>0.5</v>
          </cell>
          <cell r="L2527" t="str">
            <v>PLANEADOR 1</v>
          </cell>
          <cell r="M2527" t="str">
            <v>Desc.</v>
          </cell>
          <cell r="N2527" t="str">
            <v>BAKER</v>
          </cell>
          <cell r="O2527" t="str">
            <v>LAB</v>
          </cell>
          <cell r="P2527" t="str">
            <v>LAB</v>
          </cell>
          <cell r="Q2527" t="str">
            <v>#NOCODE#</v>
          </cell>
          <cell r="R2527" t="str">
            <v>#NOCODE#</v>
          </cell>
          <cell r="S2527" t="str">
            <v>SALES</v>
          </cell>
          <cell r="T2527" t="str">
            <v>PT</v>
          </cell>
          <cell r="U2527" t="str">
            <v>NO</v>
          </cell>
          <cell r="V2527" t="str">
            <v>PTEPTD</v>
          </cell>
          <cell r="W2527" t="str">
            <v>Empaque</v>
          </cell>
        </row>
        <row r="2528">
          <cell r="B2528" t="str">
            <v>4358-07</v>
          </cell>
          <cell r="C2528" t="str">
            <v>Desc. Oxido de Zinc Pvo. RA</v>
          </cell>
          <cell r="D2528" t="str">
            <v>ACS                      12 kg</v>
          </cell>
          <cell r="E2528" t="str">
            <v>Desc. Oxido de Zinc Pvo. RAACS                      12 kg</v>
          </cell>
          <cell r="F2528" t="str">
            <v>PZ</v>
          </cell>
          <cell r="G2528" t="str">
            <v>12 KG</v>
          </cell>
          <cell r="H2528">
            <v>10125.732188</v>
          </cell>
          <cell r="I2528" t="str">
            <v>Desc. Sin Alt. por Avantor USA 15/Jul/2015</v>
          </cell>
          <cell r="J2528">
            <v>1</v>
          </cell>
          <cell r="K2528">
            <v>12</v>
          </cell>
          <cell r="L2528" t="str">
            <v>COMPRADOR 2</v>
          </cell>
          <cell r="M2528" t="str">
            <v>Desc.</v>
          </cell>
          <cell r="N2528" t="str">
            <v>BAKER</v>
          </cell>
          <cell r="O2528" t="str">
            <v>LAB</v>
          </cell>
          <cell r="P2528" t="str">
            <v>LAB</v>
          </cell>
          <cell r="Q2528" t="str">
            <v>#NOCODE#</v>
          </cell>
          <cell r="R2528" t="str">
            <v>#NOCODE#</v>
          </cell>
          <cell r="S2528" t="str">
            <v>SALES</v>
          </cell>
          <cell r="T2528" t="str">
            <v>PT</v>
          </cell>
          <cell r="U2528" t="str">
            <v>NO</v>
          </cell>
          <cell r="V2528" t="str">
            <v>PTD</v>
          </cell>
          <cell r="W2528" t="str">
            <v>Compra</v>
          </cell>
        </row>
        <row r="2529">
          <cell r="B2529" t="str">
            <v>4358-R</v>
          </cell>
          <cell r="C2529" t="str">
            <v>TCut.Oxido de Zinc Pvo. RA ACS</v>
          </cell>
          <cell r="D2529" t="str">
            <v>45.36 kg</v>
          </cell>
          <cell r="E2529" t="str">
            <v>TCut.Oxido de Zinc Pvo. RA ACS45.36 kg</v>
          </cell>
          <cell r="F2529" t="str">
            <v>PZ</v>
          </cell>
          <cell r="G2529" t="str">
            <v>45.36 kg</v>
          </cell>
          <cell r="H2529">
            <v>0</v>
          </cell>
          <cell r="I2529" t="str">
            <v>TCut. Alt.4358-07 (12 Kg)</v>
          </cell>
          <cell r="J2529">
            <v>1</v>
          </cell>
          <cell r="K2529">
            <v>45</v>
          </cell>
          <cell r="L2529" t="str">
            <v>COMPRADOR 2</v>
          </cell>
          <cell r="M2529" t="str">
            <v>Desc.</v>
          </cell>
          <cell r="N2529" t="str">
            <v>BAKER</v>
          </cell>
          <cell r="O2529" t="str">
            <v>SINTESIS</v>
          </cell>
          <cell r="P2529" t="str">
            <v>SIN</v>
          </cell>
          <cell r="Q2529" t="str">
            <v>#NOCODE#</v>
          </cell>
          <cell r="R2529" t="str">
            <v>#NOCODE#</v>
          </cell>
          <cell r="S2529" t="str">
            <v>SALES</v>
          </cell>
          <cell r="T2529" t="str">
            <v>PT</v>
          </cell>
          <cell r="U2529" t="str">
            <v>NO</v>
          </cell>
          <cell r="V2529" t="str">
            <v>PTD</v>
          </cell>
          <cell r="W2529" t="str">
            <v>Compra</v>
          </cell>
        </row>
        <row r="2530">
          <cell r="B2530" t="str">
            <v>4360-01</v>
          </cell>
          <cell r="C2530" t="str">
            <v>Desc. Oxido de Zinc. Pvo. USP</v>
          </cell>
          <cell r="D2530" t="str">
            <v>500 g</v>
          </cell>
          <cell r="E2530" t="str">
            <v>Desc. Oxido de Zinc. Pvo. USP500 g</v>
          </cell>
          <cell r="F2530" t="str">
            <v>PZ</v>
          </cell>
          <cell r="G2530" t="str">
            <v>500 GR</v>
          </cell>
          <cell r="H2530">
            <v>1525.72</v>
          </cell>
          <cell r="I2530" t="str">
            <v>Desc. Alternativa M8824-04</v>
          </cell>
          <cell r="J2530">
            <v>1</v>
          </cell>
          <cell r="K2530">
            <v>0.5</v>
          </cell>
          <cell r="L2530" t="str">
            <v>COMPRADOR 2</v>
          </cell>
          <cell r="M2530" t="str">
            <v>Desc.</v>
          </cell>
          <cell r="N2530" t="str">
            <v>BAKER</v>
          </cell>
          <cell r="O2530" t="str">
            <v>LAB</v>
          </cell>
          <cell r="P2530" t="str">
            <v>LAB</v>
          </cell>
          <cell r="Q2530" t="str">
            <v>#NOCODE#</v>
          </cell>
          <cell r="R2530" t="str">
            <v>#NOCODE#</v>
          </cell>
          <cell r="S2530" t="str">
            <v>SALES</v>
          </cell>
          <cell r="T2530" t="str">
            <v>PT</v>
          </cell>
          <cell r="U2530" t="str">
            <v>NO</v>
          </cell>
          <cell r="V2530" t="str">
            <v>PTD</v>
          </cell>
          <cell r="W2530" t="str">
            <v>Compra</v>
          </cell>
        </row>
        <row r="2531">
          <cell r="B2531" t="str">
            <v>4362-00</v>
          </cell>
          <cell r="C2531" t="str">
            <v>Desc. Screen Max Plasmid</v>
          </cell>
          <cell r="D2531" t="str">
            <v>kit</v>
          </cell>
          <cell r="E2531" t="str">
            <v>Desc. Screen Max Plasmidkit</v>
          </cell>
          <cell r="F2531" t="str">
            <v>PZ</v>
          </cell>
          <cell r="G2531" t="str">
            <v>kit</v>
          </cell>
          <cell r="H2531">
            <v>4123.6400000000003</v>
          </cell>
          <cell r="I2531" t="str">
            <v>Desc. Sin Alt.</v>
          </cell>
          <cell r="J2531">
            <v>0</v>
          </cell>
          <cell r="K2531">
            <v>0</v>
          </cell>
          <cell r="L2531" t="str">
            <v>COMPRADOR 2</v>
          </cell>
          <cell r="M2531" t="str">
            <v>Desc.</v>
          </cell>
          <cell r="N2531" t="str">
            <v>BAKER</v>
          </cell>
          <cell r="O2531" t="str">
            <v>LAB</v>
          </cell>
          <cell r="P2531" t="str">
            <v>LAB</v>
          </cell>
          <cell r="Q2531" t="str">
            <v>#NOCODE#</v>
          </cell>
          <cell r="R2531" t="str">
            <v>#NOCODE#</v>
          </cell>
          <cell r="S2531" t="str">
            <v>DIVERSOS</v>
          </cell>
          <cell r="T2531" t="str">
            <v>PT</v>
          </cell>
          <cell r="U2531" t="str">
            <v>NO</v>
          </cell>
          <cell r="V2531" t="str">
            <v>PTD</v>
          </cell>
          <cell r="W2531" t="str">
            <v>Compra</v>
          </cell>
        </row>
        <row r="2532">
          <cell r="B2532" t="str">
            <v>4363-00</v>
          </cell>
          <cell r="C2532" t="str">
            <v>Desc. MMB Growth Media</v>
          </cell>
          <cell r="D2532" t="str">
            <v>500 ml</v>
          </cell>
          <cell r="E2532" t="str">
            <v>Desc. MMB Growth Media500 ml</v>
          </cell>
          <cell r="F2532" t="str">
            <v>PZ</v>
          </cell>
          <cell r="G2532" t="str">
            <v>500 ML</v>
          </cell>
          <cell r="H2532">
            <v>1619.87</v>
          </cell>
          <cell r="I2532" t="str">
            <v>Desc. Sin Alt.</v>
          </cell>
          <cell r="J2532">
            <v>1</v>
          </cell>
          <cell r="K2532">
            <v>0.5</v>
          </cell>
          <cell r="L2532" t="str">
            <v>COMPRADOR 6</v>
          </cell>
          <cell r="M2532" t="str">
            <v>Desc.</v>
          </cell>
          <cell r="N2532" t="str">
            <v>BAKER</v>
          </cell>
          <cell r="O2532" t="str">
            <v>LAB</v>
          </cell>
          <cell r="P2532" t="str">
            <v>LAB</v>
          </cell>
          <cell r="Q2532" t="str">
            <v>#NOCODE#</v>
          </cell>
          <cell r="R2532" t="str">
            <v>#NOCODE#</v>
          </cell>
          <cell r="S2532" t="str">
            <v>SOLVENTES</v>
          </cell>
          <cell r="T2532" t="str">
            <v>PT</v>
          </cell>
          <cell r="U2532" t="str">
            <v>NO</v>
          </cell>
          <cell r="V2532" t="str">
            <v>PTD</v>
          </cell>
          <cell r="W2532" t="str">
            <v>Compra</v>
          </cell>
        </row>
        <row r="2533">
          <cell r="B2533" t="str">
            <v>4375-01</v>
          </cell>
          <cell r="C2533" t="str">
            <v>Desc.  Estearato de Zinc USP</v>
          </cell>
          <cell r="D2533" t="str">
            <v>500 g</v>
          </cell>
          <cell r="E2533" t="str">
            <v>Desc.  Estearato de Zinc USP500 g</v>
          </cell>
          <cell r="F2533" t="str">
            <v>PZ</v>
          </cell>
          <cell r="G2533" t="str">
            <v>500 GR</v>
          </cell>
          <cell r="H2533">
            <v>3219.31</v>
          </cell>
          <cell r="I2533" t="str">
            <v>TCut. por MBI 05/06/10. Sin Alternativa</v>
          </cell>
          <cell r="J2533">
            <v>1</v>
          </cell>
          <cell r="K2533">
            <v>0.5</v>
          </cell>
          <cell r="L2533" t="str">
            <v>COMPRADOR 2</v>
          </cell>
          <cell r="M2533" t="str">
            <v>Desc.</v>
          </cell>
          <cell r="N2533" t="str">
            <v>BAKER</v>
          </cell>
          <cell r="O2533" t="str">
            <v>LAB</v>
          </cell>
          <cell r="P2533" t="str">
            <v>LAB</v>
          </cell>
          <cell r="Q2533" t="str">
            <v>#NOCODE#</v>
          </cell>
          <cell r="R2533" t="str">
            <v>#NOCODE#</v>
          </cell>
          <cell r="S2533" t="str">
            <v>SALES</v>
          </cell>
          <cell r="T2533" t="str">
            <v>PT</v>
          </cell>
          <cell r="U2533" t="str">
            <v>NO</v>
          </cell>
          <cell r="V2533" t="str">
            <v>PTD</v>
          </cell>
          <cell r="W2533" t="str">
            <v>Compra</v>
          </cell>
        </row>
        <row r="2534">
          <cell r="B2534" t="str">
            <v>4375-05</v>
          </cell>
          <cell r="C2534" t="str">
            <v>Desc. Estearato de Zinc USP</v>
          </cell>
          <cell r="D2534" t="str">
            <v>2 kg.</v>
          </cell>
          <cell r="E2534" t="str">
            <v>Desc. Estearato de Zinc USP2 kg.</v>
          </cell>
          <cell r="F2534" t="str">
            <v>PZ</v>
          </cell>
          <cell r="G2534" t="str">
            <v>2 KG</v>
          </cell>
          <cell r="H2534">
            <v>3824.4</v>
          </cell>
          <cell r="I2534" t="str">
            <v>Desc. por MBI 05/06/10. Sin Alternativa</v>
          </cell>
          <cell r="J2534">
            <v>1</v>
          </cell>
          <cell r="K2534">
            <v>2</v>
          </cell>
          <cell r="L2534" t="str">
            <v>COMPRADOR 2</v>
          </cell>
          <cell r="M2534" t="str">
            <v>Desc.</v>
          </cell>
          <cell r="N2534" t="str">
            <v>BAKER</v>
          </cell>
          <cell r="O2534" t="str">
            <v>LAB</v>
          </cell>
          <cell r="P2534" t="str">
            <v>LAB</v>
          </cell>
          <cell r="Q2534" t="str">
            <v>#NOCODE#</v>
          </cell>
          <cell r="R2534" t="str">
            <v>#NOCODE#</v>
          </cell>
          <cell r="S2534" t="str">
            <v>SALES</v>
          </cell>
          <cell r="T2534" t="str">
            <v>PT</v>
          </cell>
          <cell r="U2534" t="str">
            <v>NO</v>
          </cell>
          <cell r="V2534" t="str">
            <v>PTD</v>
          </cell>
          <cell r="W2534" t="str">
            <v>Compra</v>
          </cell>
        </row>
        <row r="2535">
          <cell r="B2535" t="str">
            <v>4378-01</v>
          </cell>
          <cell r="C2535" t="str">
            <v>TDesc.Phix Ph 3.6-6.1 caja 100</v>
          </cell>
          <cell r="D2535" t="str">
            <v>pz</v>
          </cell>
          <cell r="E2535" t="str">
            <v>TDesc.Phix Ph 3.6-6.1 caja 100pz</v>
          </cell>
          <cell r="F2535" t="str">
            <v>PZ</v>
          </cell>
          <cell r="G2535" t="str">
            <v>pz</v>
          </cell>
          <cell r="H2535">
            <v>550.65</v>
          </cell>
          <cell r="I2535" t="str">
            <v>TDesc. COFEPRIS 11/12</v>
          </cell>
          <cell r="J2535">
            <v>0</v>
          </cell>
          <cell r="K2535">
            <v>3.3210000000000003E-2</v>
          </cell>
          <cell r="L2535" t="str">
            <v>COMPRADOR 2</v>
          </cell>
          <cell r="M2535" t="str">
            <v>Desc.</v>
          </cell>
          <cell r="N2535" t="str">
            <v>BAKER</v>
          </cell>
          <cell r="O2535" t="str">
            <v>LAB</v>
          </cell>
          <cell r="P2535" t="str">
            <v>LAB</v>
          </cell>
          <cell r="Q2535" t="str">
            <v>#NOCODE#</v>
          </cell>
          <cell r="R2535" t="str">
            <v>#NOCODE#</v>
          </cell>
          <cell r="S2535" t="str">
            <v>DIVERSOS</v>
          </cell>
          <cell r="T2535" t="str">
            <v>PT</v>
          </cell>
          <cell r="U2535" t="str">
            <v>NO</v>
          </cell>
          <cell r="V2535" t="str">
            <v>PTD</v>
          </cell>
          <cell r="W2535" t="str">
            <v>Compra</v>
          </cell>
        </row>
        <row r="2536">
          <cell r="B2536" t="str">
            <v>4380-00</v>
          </cell>
          <cell r="C2536" t="str">
            <v>Desc. Gelatina Pvo.</v>
          </cell>
          <cell r="D2536" t="str">
            <v>100 g</v>
          </cell>
          <cell r="E2536" t="str">
            <v>Desc. Gelatina Pvo.100 g</v>
          </cell>
          <cell r="F2536" t="str">
            <v>PZ</v>
          </cell>
          <cell r="G2536" t="str">
            <v>100 g</v>
          </cell>
          <cell r="H2536">
            <v>1496.53</v>
          </cell>
          <cell r="I2536" t="str">
            <v>Desc. Sin Alt.</v>
          </cell>
          <cell r="J2536">
            <v>1</v>
          </cell>
          <cell r="K2536">
            <v>0.1</v>
          </cell>
          <cell r="L2536" t="str">
            <v>COMPRADOR 2</v>
          </cell>
          <cell r="M2536" t="str">
            <v>Desc.</v>
          </cell>
          <cell r="N2536" t="str">
            <v>BAKER</v>
          </cell>
          <cell r="O2536" t="str">
            <v>LAB</v>
          </cell>
          <cell r="P2536" t="str">
            <v>BIO</v>
          </cell>
          <cell r="Q2536" t="str">
            <v>#NOCODE#</v>
          </cell>
          <cell r="R2536" t="str">
            <v>#NOCODE#</v>
          </cell>
          <cell r="S2536" t="str">
            <v>SALES</v>
          </cell>
          <cell r="T2536" t="str">
            <v>PT</v>
          </cell>
          <cell r="U2536" t="str">
            <v>NO</v>
          </cell>
          <cell r="V2536" t="str">
            <v>PTD</v>
          </cell>
          <cell r="W2536" t="str">
            <v>Compra</v>
          </cell>
        </row>
        <row r="2537">
          <cell r="B2537" t="str">
            <v>4381-00</v>
          </cell>
          <cell r="C2537" t="str">
            <v>Desc. Gelatina en Pvo.</v>
          </cell>
          <cell r="D2537" t="str">
            <v>100 ml</v>
          </cell>
          <cell r="E2537" t="str">
            <v>Desc. Gelatina en Pvo.100 ml</v>
          </cell>
          <cell r="F2537" t="str">
            <v>PZ</v>
          </cell>
          <cell r="G2537" t="str">
            <v>100 ml</v>
          </cell>
          <cell r="H2537">
            <v>1899.17</v>
          </cell>
          <cell r="I2537" t="str">
            <v>Desc. Sin Alt.</v>
          </cell>
          <cell r="J2537">
            <v>1</v>
          </cell>
          <cell r="K2537">
            <v>0.1</v>
          </cell>
          <cell r="L2537" t="str">
            <v>COMPRADOR 2</v>
          </cell>
          <cell r="M2537" t="str">
            <v>Desc.</v>
          </cell>
          <cell r="N2537" t="str">
            <v>BAKER</v>
          </cell>
          <cell r="O2537" t="str">
            <v>LAB</v>
          </cell>
          <cell r="P2537" t="str">
            <v>LAB</v>
          </cell>
          <cell r="Q2537" t="str">
            <v>#NOCODE#</v>
          </cell>
          <cell r="R2537" t="str">
            <v>#NOCODE#</v>
          </cell>
          <cell r="S2537" t="str">
            <v>DIVERSOS</v>
          </cell>
          <cell r="T2537" t="str">
            <v>PT</v>
          </cell>
          <cell r="U2537" t="str">
            <v>NO</v>
          </cell>
          <cell r="V2537" t="str">
            <v>PTD</v>
          </cell>
          <cell r="W2537" t="str">
            <v>Compra</v>
          </cell>
        </row>
        <row r="2538">
          <cell r="B2538" t="str">
            <v>4382-00</v>
          </cell>
          <cell r="C2538" t="str">
            <v>Sulfato de Zinc 7-Hid. Crist.</v>
          </cell>
          <cell r="D2538" t="str">
            <v>kg</v>
          </cell>
          <cell r="E2538" t="str">
            <v>Sulfato de Zinc 7-Hid. Crist.kg</v>
          </cell>
          <cell r="F2538" t="str">
            <v>KG</v>
          </cell>
          <cell r="G2538" t="str">
            <v>kg</v>
          </cell>
          <cell r="H2538">
            <v>0</v>
          </cell>
          <cell r="I2538">
            <v>0</v>
          </cell>
          <cell r="J2538">
            <v>1</v>
          </cell>
          <cell r="K2538">
            <v>1</v>
          </cell>
          <cell r="L2538" t="str">
            <v>PLANEADOR 1</v>
          </cell>
          <cell r="M2538" t="str">
            <v>No Clasificado</v>
          </cell>
          <cell r="N2538" t="str">
            <v>BAKER</v>
          </cell>
          <cell r="O2538" t="str">
            <v>SINTESIS</v>
          </cell>
          <cell r="P2538" t="str">
            <v>SIN</v>
          </cell>
          <cell r="Q2538" t="str">
            <v>#NOCODE#</v>
          </cell>
          <cell r="R2538" t="str">
            <v>#NOCODE#</v>
          </cell>
          <cell r="S2538" t="str">
            <v>SALES</v>
          </cell>
          <cell r="T2538" t="str">
            <v>PP</v>
          </cell>
          <cell r="U2538" t="str">
            <v>NO</v>
          </cell>
          <cell r="V2538" t="str">
            <v>FMPL</v>
          </cell>
          <cell r="W2538" t="str">
            <v>Producción</v>
          </cell>
        </row>
        <row r="2539">
          <cell r="B2539" t="str">
            <v>4382-01</v>
          </cell>
          <cell r="C2539" t="str">
            <v>Sulfato de Zinc 7-Hid. Crist.</v>
          </cell>
          <cell r="D2539" t="str">
            <v>RA ACS                   500 g</v>
          </cell>
          <cell r="E2539" t="str">
            <v>Sulfato de Zinc 7-Hid. Crist.RA ACS                   500 g</v>
          </cell>
          <cell r="F2539" t="str">
            <v>PZ</v>
          </cell>
          <cell r="G2539" t="str">
            <v>500 GR</v>
          </cell>
          <cell r="H2539">
            <v>495.76</v>
          </cell>
          <cell r="I2539">
            <v>0</v>
          </cell>
          <cell r="J2539">
            <v>1</v>
          </cell>
          <cell r="K2539">
            <v>0.5</v>
          </cell>
          <cell r="L2539" t="str">
            <v>PLANEADOR 1</v>
          </cell>
          <cell r="M2539" t="str">
            <v>Recurso C</v>
          </cell>
          <cell r="N2539" t="str">
            <v>BAKER</v>
          </cell>
          <cell r="O2539" t="str">
            <v>LAB</v>
          </cell>
          <cell r="P2539" t="str">
            <v>LAB</v>
          </cell>
          <cell r="Q2539" t="str">
            <v>#NOCODE#</v>
          </cell>
          <cell r="R2539" t="str">
            <v>#NOCODE#</v>
          </cell>
          <cell r="S2539" t="str">
            <v>SALES</v>
          </cell>
          <cell r="T2539" t="str">
            <v>PT</v>
          </cell>
          <cell r="U2539" t="str">
            <v>NO</v>
          </cell>
          <cell r="V2539" t="str">
            <v>PTFMPL</v>
          </cell>
          <cell r="W2539" t="str">
            <v>Producción</v>
          </cell>
        </row>
        <row r="2540">
          <cell r="B2540" t="str">
            <v>4382-04</v>
          </cell>
          <cell r="C2540" t="str">
            <v>TCut. Sulfato de Zinc 7-Hid.</v>
          </cell>
          <cell r="D2540" t="str">
            <v>Crist. RA ACS        125 g</v>
          </cell>
          <cell r="E2540" t="str">
            <v>TCut. Sulfato de Zinc 7-Hid.Crist. RA ACS        125 g</v>
          </cell>
          <cell r="F2540" t="str">
            <v>PZ</v>
          </cell>
          <cell r="G2540" t="str">
            <v>125 g</v>
          </cell>
          <cell r="H2540">
            <v>116.92</v>
          </cell>
          <cell r="I2540" t="str">
            <v>Desc. Alt.4382-01 (500 g)</v>
          </cell>
          <cell r="J2540">
            <v>1</v>
          </cell>
          <cell r="K2540">
            <v>0.125</v>
          </cell>
          <cell r="L2540" t="str">
            <v>PLANEADOR 1</v>
          </cell>
          <cell r="M2540" t="str">
            <v>Desc.</v>
          </cell>
          <cell r="N2540" t="str">
            <v>BAKER</v>
          </cell>
          <cell r="O2540" t="str">
            <v>LAB</v>
          </cell>
          <cell r="P2540" t="str">
            <v>LAB</v>
          </cell>
          <cell r="Q2540" t="str">
            <v>#NOCODE#</v>
          </cell>
          <cell r="R2540" t="str">
            <v>#NOCODE#</v>
          </cell>
          <cell r="S2540" t="str">
            <v>SALES</v>
          </cell>
          <cell r="T2540" t="str">
            <v>PT</v>
          </cell>
          <cell r="U2540" t="str">
            <v>NO</v>
          </cell>
          <cell r="V2540" t="str">
            <v>PTFMPL</v>
          </cell>
          <cell r="W2540" t="str">
            <v>Producción</v>
          </cell>
        </row>
        <row r="2541">
          <cell r="B2541" t="str">
            <v>4382-05</v>
          </cell>
          <cell r="C2541" t="str">
            <v>Sulfato de Zinc 7-Hid. Crist.</v>
          </cell>
          <cell r="D2541" t="str">
            <v>RA ACS                  2.5 kg</v>
          </cell>
          <cell r="E2541" t="str">
            <v>Sulfato de Zinc 7-Hid. Crist.RA ACS                  2.5 kg</v>
          </cell>
          <cell r="F2541" t="str">
            <v>PZ</v>
          </cell>
          <cell r="G2541" t="str">
            <v>2.5 KG</v>
          </cell>
          <cell r="H2541">
            <v>1608.6</v>
          </cell>
          <cell r="I2541">
            <v>0</v>
          </cell>
          <cell r="J2541">
            <v>1</v>
          </cell>
          <cell r="K2541">
            <v>2.5</v>
          </cell>
          <cell r="L2541" t="str">
            <v>PLANEADOR 1</v>
          </cell>
          <cell r="M2541" t="str">
            <v>Recurso C</v>
          </cell>
          <cell r="N2541" t="str">
            <v>BAKER</v>
          </cell>
          <cell r="O2541" t="str">
            <v>LAB</v>
          </cell>
          <cell r="P2541" t="str">
            <v>LAB</v>
          </cell>
          <cell r="Q2541" t="str">
            <v>#NOCODE#</v>
          </cell>
          <cell r="R2541" t="str">
            <v>#NOCODE#</v>
          </cell>
          <cell r="S2541" t="str">
            <v>SALES</v>
          </cell>
          <cell r="T2541" t="str">
            <v>PT</v>
          </cell>
          <cell r="U2541" t="str">
            <v>NO</v>
          </cell>
          <cell r="V2541" t="str">
            <v>PTFMPL</v>
          </cell>
          <cell r="W2541" t="str">
            <v>Producción</v>
          </cell>
        </row>
        <row r="2542">
          <cell r="B2542" t="str">
            <v>4382-19</v>
          </cell>
          <cell r="C2542" t="str">
            <v>TCut. Sulfato de Zinc 7-Hid.</v>
          </cell>
          <cell r="D2542" t="str">
            <v>Cristal, RA ACS           1 kg</v>
          </cell>
          <cell r="E2542" t="str">
            <v>TCut. Sulfato de Zinc 7-Hid.Cristal, RA ACS           1 kg</v>
          </cell>
          <cell r="F2542" t="str">
            <v>PZ</v>
          </cell>
          <cell r="G2542" t="str">
            <v>1 kg</v>
          </cell>
          <cell r="H2542">
            <v>509.67</v>
          </cell>
          <cell r="I2542" t="str">
            <v>Desc. Alt.4382-01 (500 g)</v>
          </cell>
          <cell r="J2542">
            <v>1</v>
          </cell>
          <cell r="K2542">
            <v>1</v>
          </cell>
          <cell r="L2542" t="str">
            <v>PLANEADOR 1</v>
          </cell>
          <cell r="M2542" t="str">
            <v>Desc.</v>
          </cell>
          <cell r="N2542" t="str">
            <v>BAKER</v>
          </cell>
          <cell r="O2542" t="str">
            <v>LAB</v>
          </cell>
          <cell r="P2542" t="str">
            <v>LAB</v>
          </cell>
          <cell r="Q2542" t="str">
            <v>#NOCODE#</v>
          </cell>
          <cell r="R2542" t="str">
            <v>#NOCODE#</v>
          </cell>
          <cell r="S2542" t="str">
            <v>SALES</v>
          </cell>
          <cell r="T2542" t="str">
            <v>PT</v>
          </cell>
          <cell r="U2542" t="str">
            <v>NO</v>
          </cell>
          <cell r="V2542" t="str">
            <v>PTFMPL</v>
          </cell>
          <cell r="W2542" t="str">
            <v>Producción</v>
          </cell>
        </row>
        <row r="2543">
          <cell r="B2543" t="str">
            <v>4382-66</v>
          </cell>
          <cell r="C2543" t="str">
            <v>Desc. Sulfato de Zinc 7-Hid.</v>
          </cell>
          <cell r="D2543" t="str">
            <v>Crist. RA ACS          50 kg</v>
          </cell>
          <cell r="E2543" t="str">
            <v>Desc. Sulfato de Zinc 7-Hid.Crist. RA ACS          50 kg</v>
          </cell>
          <cell r="F2543" t="str">
            <v>PZ</v>
          </cell>
          <cell r="G2543" t="str">
            <v>50 kg</v>
          </cell>
          <cell r="H2543">
            <v>0</v>
          </cell>
          <cell r="I2543" t="str">
            <v>Desc. RACIONALIZACION PRODUCTOS Alt. 4382-05</v>
          </cell>
          <cell r="J2543">
            <v>1</v>
          </cell>
          <cell r="K2543">
            <v>50</v>
          </cell>
          <cell r="L2543" t="str">
            <v>PLANEADOR 1</v>
          </cell>
          <cell r="M2543" t="str">
            <v>Desc.</v>
          </cell>
          <cell r="N2543" t="str">
            <v>BAKER</v>
          </cell>
          <cell r="O2543" t="str">
            <v>SINTESIS</v>
          </cell>
          <cell r="P2543" t="str">
            <v>SIN</v>
          </cell>
          <cell r="Q2543" t="str">
            <v>#NOCODE#</v>
          </cell>
          <cell r="R2543" t="str">
            <v>#NOCODE#</v>
          </cell>
          <cell r="S2543" t="str">
            <v>SALES</v>
          </cell>
          <cell r="T2543" t="str">
            <v>PT</v>
          </cell>
          <cell r="U2543" t="str">
            <v>NO</v>
          </cell>
          <cell r="V2543" t="str">
            <v>PTFMPL</v>
          </cell>
          <cell r="W2543" t="str">
            <v>Producción</v>
          </cell>
        </row>
        <row r="2544">
          <cell r="B2544" t="str">
            <v>4382-DR</v>
          </cell>
          <cell r="C2544" t="str">
            <v>Desc. Sulfato de Zinc</v>
          </cell>
          <cell r="D2544" t="str">
            <v>7-Hid. Crist. RA ACS      kg</v>
          </cell>
          <cell r="E2544" t="str">
            <v>Desc. Sulfato de Zinc7-Hid. Crist. RA ACS      kg</v>
          </cell>
          <cell r="F2544" t="str">
            <v>KG</v>
          </cell>
          <cell r="G2544" t="str">
            <v>kg</v>
          </cell>
          <cell r="H2544">
            <v>0</v>
          </cell>
          <cell r="I2544">
            <v>0</v>
          </cell>
          <cell r="J2544">
            <v>1</v>
          </cell>
          <cell r="K2544">
            <v>1</v>
          </cell>
          <cell r="L2544" t="str">
            <v>PLANEADOR 1</v>
          </cell>
          <cell r="M2544" t="str">
            <v>Desc.</v>
          </cell>
          <cell r="N2544" t="str">
            <v>BAKER</v>
          </cell>
          <cell r="O2544" t="str">
            <v>SINTESIS</v>
          </cell>
          <cell r="P2544" t="str">
            <v>SIN</v>
          </cell>
          <cell r="Q2544" t="str">
            <v>#NOCODE#</v>
          </cell>
          <cell r="R2544" t="str">
            <v>#NOCODE#</v>
          </cell>
          <cell r="S2544" t="str">
            <v>SALES</v>
          </cell>
          <cell r="T2544" t="str">
            <v>PT</v>
          </cell>
          <cell r="U2544" t="str">
            <v>NO</v>
          </cell>
          <cell r="V2544" t="str">
            <v>PTFMPL</v>
          </cell>
          <cell r="W2544" t="str">
            <v>Producción</v>
          </cell>
        </row>
        <row r="2545">
          <cell r="B2545" t="str">
            <v>4382-R</v>
          </cell>
          <cell r="C2545" t="str">
            <v>Sulfato de Zinc 7-Hid. Crist.</v>
          </cell>
          <cell r="D2545" t="str">
            <v>136.08 kg</v>
          </cell>
          <cell r="E2545" t="str">
            <v>Sulfato de Zinc 7-Hid. Crist.136.08 kg</v>
          </cell>
          <cell r="F2545" t="str">
            <v>PZ</v>
          </cell>
          <cell r="G2545" t="str">
            <v>136.08 kg</v>
          </cell>
          <cell r="H2545">
            <v>0</v>
          </cell>
          <cell r="I2545">
            <v>0</v>
          </cell>
          <cell r="J2545">
            <v>1</v>
          </cell>
          <cell r="K2545">
            <v>136</v>
          </cell>
          <cell r="L2545" t="str">
            <v>COMPRADOR 2</v>
          </cell>
          <cell r="M2545" t="str">
            <v>Make to Order</v>
          </cell>
          <cell r="N2545" t="str">
            <v>BAKER</v>
          </cell>
          <cell r="O2545" t="str">
            <v>SINTESIS</v>
          </cell>
          <cell r="P2545" t="str">
            <v>SIN</v>
          </cell>
          <cell r="Q2545" t="str">
            <v>#NOCODE#</v>
          </cell>
          <cell r="R2545" t="str">
            <v>#NOCODE#</v>
          </cell>
          <cell r="S2545" t="str">
            <v>SALES</v>
          </cell>
          <cell r="T2545" t="str">
            <v>PT</v>
          </cell>
          <cell r="U2545" t="str">
            <v>NO</v>
          </cell>
          <cell r="V2545" t="str">
            <v>PTD</v>
          </cell>
          <cell r="W2545" t="str">
            <v>Compra</v>
          </cell>
        </row>
        <row r="2546">
          <cell r="B2546" t="str">
            <v>4383-01</v>
          </cell>
          <cell r="C2546" t="str">
            <v>Sulfato de Zinc, 7 Hid., Gran,</v>
          </cell>
          <cell r="D2546" t="str">
            <v>USP, Multicomp. 500G</v>
          </cell>
          <cell r="E2546" t="str">
            <v>Sulfato de Zinc, 7 Hid., Gran,USP, Multicomp. 500G</v>
          </cell>
          <cell r="F2546" t="str">
            <v>PZ</v>
          </cell>
          <cell r="G2546" t="str">
            <v>500 GR</v>
          </cell>
          <cell r="H2546">
            <v>2509.8200000000002</v>
          </cell>
          <cell r="I2546">
            <v>0</v>
          </cell>
          <cell r="J2546">
            <v>1</v>
          </cell>
          <cell r="K2546">
            <v>0.5</v>
          </cell>
          <cell r="L2546" t="str">
            <v>COMPRADOR 2</v>
          </cell>
          <cell r="M2546" t="str">
            <v>Make to Order</v>
          </cell>
          <cell r="N2546" t="str">
            <v>BAKER</v>
          </cell>
          <cell r="O2546" t="str">
            <v>LAB</v>
          </cell>
          <cell r="P2546" t="str">
            <v>LAB</v>
          </cell>
          <cell r="Q2546" t="str">
            <v>#NOCODE#</v>
          </cell>
          <cell r="R2546" t="str">
            <v>#NOCODE#</v>
          </cell>
          <cell r="S2546" t="str">
            <v>SALES</v>
          </cell>
          <cell r="T2546" t="str">
            <v>PT</v>
          </cell>
          <cell r="U2546" t="str">
            <v>NO</v>
          </cell>
          <cell r="V2546" t="str">
            <v>PTD</v>
          </cell>
          <cell r="W2546" t="str">
            <v>COMPRA</v>
          </cell>
        </row>
        <row r="2547">
          <cell r="B2547" t="str">
            <v>4384-01</v>
          </cell>
          <cell r="C2547" t="str">
            <v>Sulfato de Zinc 7-Hid. Gran.</v>
          </cell>
          <cell r="D2547" t="str">
            <v>USP FCC                  500 g</v>
          </cell>
          <cell r="E2547" t="str">
            <v>Sulfato de Zinc 7-Hid. Gran.USP FCC                  500 g</v>
          </cell>
          <cell r="F2547" t="str">
            <v>PZ</v>
          </cell>
          <cell r="G2547" t="str">
            <v>500 GR</v>
          </cell>
          <cell r="H2547">
            <v>2660.41</v>
          </cell>
          <cell r="I2547">
            <v>0</v>
          </cell>
          <cell r="J2547">
            <v>1</v>
          </cell>
          <cell r="K2547">
            <v>0.5</v>
          </cell>
          <cell r="L2547" t="str">
            <v>COMPRADOR 2</v>
          </cell>
          <cell r="M2547" t="str">
            <v>Make to Order</v>
          </cell>
          <cell r="N2547" t="str">
            <v>BAKER</v>
          </cell>
          <cell r="O2547" t="str">
            <v>LAB</v>
          </cell>
          <cell r="P2547" t="str">
            <v>LAB</v>
          </cell>
          <cell r="Q2547" t="str">
            <v>#NOCODE#</v>
          </cell>
          <cell r="R2547" t="str">
            <v>#NOCODE#</v>
          </cell>
          <cell r="S2547" t="str">
            <v>SALES</v>
          </cell>
          <cell r="T2547" t="str">
            <v>PT</v>
          </cell>
          <cell r="U2547" t="str">
            <v>NO</v>
          </cell>
          <cell r="V2547" t="str">
            <v>PTD</v>
          </cell>
          <cell r="W2547" t="str">
            <v>Compra</v>
          </cell>
        </row>
        <row r="2548">
          <cell r="B2548" t="str">
            <v>4384-07</v>
          </cell>
          <cell r="C2548" t="str">
            <v>Desc. Sulfato de Zinc 7-Hid.</v>
          </cell>
          <cell r="D2548" t="str">
            <v>Gran. USP, FCC           12 kg</v>
          </cell>
          <cell r="E2548" t="str">
            <v>Desc. Sulfato de Zinc 7-Hid.Gran. USP, FCC           12 kg</v>
          </cell>
          <cell r="F2548" t="str">
            <v>PZ</v>
          </cell>
          <cell r="G2548" t="str">
            <v>12 KG</v>
          </cell>
          <cell r="H2548">
            <v>20900.219556</v>
          </cell>
          <cell r="I2548" t="str">
            <v>TCut. Alt.4384-01 (500 g)</v>
          </cell>
          <cell r="J2548">
            <v>1</v>
          </cell>
          <cell r="K2548">
            <v>12</v>
          </cell>
          <cell r="L2548" t="str">
            <v>COMPRADOR 2</v>
          </cell>
          <cell r="M2548" t="str">
            <v>Desc.</v>
          </cell>
          <cell r="N2548" t="str">
            <v>BAKER</v>
          </cell>
          <cell r="O2548" t="str">
            <v>LAB</v>
          </cell>
          <cell r="P2548" t="str">
            <v>LAB</v>
          </cell>
          <cell r="Q2548" t="str">
            <v>#NOCODE#</v>
          </cell>
          <cell r="R2548" t="str">
            <v>#NOCODE#</v>
          </cell>
          <cell r="S2548" t="str">
            <v>SALES</v>
          </cell>
          <cell r="T2548" t="str">
            <v>PT</v>
          </cell>
          <cell r="U2548" t="str">
            <v>NO</v>
          </cell>
          <cell r="V2548" t="str">
            <v>PTD</v>
          </cell>
          <cell r="W2548" t="str">
            <v>Compra</v>
          </cell>
        </row>
        <row r="2549">
          <cell r="B2549" t="str">
            <v>4390-01</v>
          </cell>
          <cell r="C2549" t="str">
            <v>TDesc. pHIX pH 0.0-14 caja</v>
          </cell>
          <cell r="D2549" t="str">
            <v>100 pz</v>
          </cell>
          <cell r="E2549" t="str">
            <v>TDesc. pHIX pH 0.0-14 caja100 pz</v>
          </cell>
          <cell r="F2549" t="str">
            <v>PZ</v>
          </cell>
          <cell r="G2549" t="str">
            <v>pz</v>
          </cell>
          <cell r="H2549">
            <v>296.47000000000003</v>
          </cell>
          <cell r="I2549" t="str">
            <v>TDesc. COFEPRIS 052014</v>
          </cell>
          <cell r="J2549">
            <v>0.01</v>
          </cell>
          <cell r="K2549">
            <v>3.5000000000000003E-2</v>
          </cell>
          <cell r="L2549" t="str">
            <v>COMPRADOR 2</v>
          </cell>
          <cell r="M2549" t="str">
            <v>Desc.</v>
          </cell>
          <cell r="N2549" t="str">
            <v>BAKER</v>
          </cell>
          <cell r="O2549" t="str">
            <v>LAB</v>
          </cell>
          <cell r="P2549" t="str">
            <v>LAB</v>
          </cell>
          <cell r="Q2549" t="str">
            <v>#NOCODE#</v>
          </cell>
          <cell r="R2549" t="str">
            <v>#NOCODE#</v>
          </cell>
          <cell r="S2549" t="str">
            <v>DIVERSOS</v>
          </cell>
          <cell r="T2549" t="str">
            <v>PT</v>
          </cell>
          <cell r="U2549" t="str">
            <v>NO</v>
          </cell>
          <cell r="V2549" t="str">
            <v>PTD</v>
          </cell>
          <cell r="W2549" t="str">
            <v>Compra</v>
          </cell>
        </row>
        <row r="2550">
          <cell r="B2550" t="str">
            <v>4391-01</v>
          </cell>
          <cell r="C2550" t="str">
            <v>TDesc.Phix Ph 0.0-6.0 caja 100</v>
          </cell>
          <cell r="D2550" t="str">
            <v>pz</v>
          </cell>
          <cell r="E2550" t="str">
            <v>TDesc.Phix Ph 0.0-6.0 caja 100pz</v>
          </cell>
          <cell r="F2550" t="str">
            <v>PZ</v>
          </cell>
          <cell r="G2550" t="str">
            <v>pz</v>
          </cell>
          <cell r="H2550">
            <v>534.6</v>
          </cell>
          <cell r="I2550" t="str">
            <v>TDesc. COFEPRIS 11/12</v>
          </cell>
          <cell r="J2550">
            <v>0.01</v>
          </cell>
          <cell r="K2550">
            <v>3.4299999999999997E-2</v>
          </cell>
          <cell r="L2550" t="str">
            <v>COMPRADOR 2</v>
          </cell>
          <cell r="M2550" t="str">
            <v>Desc.</v>
          </cell>
          <cell r="N2550" t="str">
            <v>BAKER</v>
          </cell>
          <cell r="O2550" t="str">
            <v>LAB</v>
          </cell>
          <cell r="P2550" t="str">
            <v>LAB</v>
          </cell>
          <cell r="Q2550" t="str">
            <v>#NOCODE#</v>
          </cell>
          <cell r="R2550" t="str">
            <v>#NOCODE#</v>
          </cell>
          <cell r="S2550" t="str">
            <v>DIVERSOS</v>
          </cell>
          <cell r="T2550" t="str">
            <v>PT</v>
          </cell>
          <cell r="U2550" t="str">
            <v>NO</v>
          </cell>
          <cell r="V2550" t="str">
            <v>PTD</v>
          </cell>
          <cell r="W2550" t="str">
            <v>Compra</v>
          </cell>
        </row>
        <row r="2551">
          <cell r="B2551" t="str">
            <v>4392-01</v>
          </cell>
          <cell r="C2551" t="str">
            <v>TDesc.Phix Ph 1.7-3.8 caja 100</v>
          </cell>
          <cell r="D2551" t="str">
            <v>pz</v>
          </cell>
          <cell r="E2551" t="str">
            <v>TDesc.Phix Ph 1.7-3.8 caja 100pz</v>
          </cell>
          <cell r="F2551" t="str">
            <v>PZ</v>
          </cell>
          <cell r="G2551" t="str">
            <v>pz</v>
          </cell>
          <cell r="H2551">
            <v>512.20000000000005</v>
          </cell>
          <cell r="I2551" t="str">
            <v>TDesc. COFEPRIS 11/12</v>
          </cell>
          <cell r="J2551">
            <v>0</v>
          </cell>
          <cell r="K2551">
            <v>3.3799999999999997E-2</v>
          </cell>
          <cell r="L2551" t="str">
            <v>COMPRADOR 2</v>
          </cell>
          <cell r="M2551" t="str">
            <v>Desc.</v>
          </cell>
          <cell r="N2551" t="str">
            <v>BAKER</v>
          </cell>
          <cell r="O2551" t="str">
            <v>LAB</v>
          </cell>
          <cell r="P2551" t="str">
            <v>LAB</v>
          </cell>
          <cell r="Q2551" t="str">
            <v>#NOCODE#</v>
          </cell>
          <cell r="R2551" t="str">
            <v>#NOCODE#</v>
          </cell>
          <cell r="S2551" t="str">
            <v>DIVERSOS</v>
          </cell>
          <cell r="T2551" t="str">
            <v>PT</v>
          </cell>
          <cell r="U2551" t="str">
            <v>NO</v>
          </cell>
          <cell r="V2551" t="str">
            <v>PTD</v>
          </cell>
          <cell r="W2551" t="str">
            <v>Compra</v>
          </cell>
        </row>
        <row r="2552">
          <cell r="B2552" t="str">
            <v>4393-01</v>
          </cell>
          <cell r="C2552" t="str">
            <v>TDesc.Phix Ph 2.0-9.0 caja 100</v>
          </cell>
          <cell r="D2552" t="str">
            <v>pz</v>
          </cell>
          <cell r="E2552" t="str">
            <v>TDesc.Phix Ph 2.0-9.0 caja 100pz</v>
          </cell>
          <cell r="F2552" t="str">
            <v>PZ</v>
          </cell>
          <cell r="G2552" t="str">
            <v>pz</v>
          </cell>
          <cell r="H2552">
            <v>526.29</v>
          </cell>
          <cell r="I2552" t="str">
            <v>TDesc. COFEPRIS 11/12</v>
          </cell>
          <cell r="J2552">
            <v>0</v>
          </cell>
          <cell r="K2552">
            <v>3.3529999999999997E-2</v>
          </cell>
          <cell r="L2552" t="str">
            <v>COMPRADOR 2</v>
          </cell>
          <cell r="M2552" t="str">
            <v>Desc.</v>
          </cell>
          <cell r="N2552" t="str">
            <v>BAKER</v>
          </cell>
          <cell r="O2552" t="str">
            <v>LAB</v>
          </cell>
          <cell r="P2552" t="str">
            <v>LAB</v>
          </cell>
          <cell r="Q2552" t="str">
            <v>#NOCODE#</v>
          </cell>
          <cell r="R2552" t="str">
            <v>#NOCODE#</v>
          </cell>
          <cell r="S2552" t="str">
            <v>DIVERSOS</v>
          </cell>
          <cell r="T2552" t="str">
            <v>PT</v>
          </cell>
          <cell r="U2552" t="str">
            <v>NO</v>
          </cell>
          <cell r="V2552" t="str">
            <v>PTD</v>
          </cell>
          <cell r="W2552" t="str">
            <v>Compra</v>
          </cell>
        </row>
        <row r="2553">
          <cell r="B2553" t="str">
            <v>4394-01</v>
          </cell>
          <cell r="C2553" t="str">
            <v>Desc. Phix Ph 3.6-6.1 caja 100</v>
          </cell>
          <cell r="D2553" t="str">
            <v>pz</v>
          </cell>
          <cell r="E2553" t="str">
            <v>Desc. Phix Ph 3.6-6.1 caja 100pz</v>
          </cell>
          <cell r="F2553" t="str">
            <v>PZ</v>
          </cell>
          <cell r="G2553" t="str">
            <v>pz</v>
          </cell>
          <cell r="H2553">
            <v>618.71</v>
          </cell>
          <cell r="I2553" t="str">
            <v>Desc. Nuevo Catálogo 4378-01</v>
          </cell>
          <cell r="J2553">
            <v>0</v>
          </cell>
          <cell r="K2553">
            <v>3.3210000000000003E-2</v>
          </cell>
          <cell r="L2553" t="str">
            <v>COMPRADOR 2</v>
          </cell>
          <cell r="M2553" t="str">
            <v>Desc.</v>
          </cell>
          <cell r="N2553" t="str">
            <v>BAKER</v>
          </cell>
          <cell r="O2553" t="str">
            <v>LAB</v>
          </cell>
          <cell r="P2553" t="str">
            <v>LAB</v>
          </cell>
          <cell r="Q2553" t="str">
            <v>#NOCODE#</v>
          </cell>
          <cell r="R2553" t="str">
            <v>#NOCODE#</v>
          </cell>
          <cell r="S2553" t="str">
            <v>DIVERSOS</v>
          </cell>
          <cell r="T2553" t="str">
            <v>PT</v>
          </cell>
          <cell r="U2553" t="str">
            <v>NO</v>
          </cell>
          <cell r="V2553" t="str">
            <v>PTD</v>
          </cell>
          <cell r="W2553" t="str">
            <v>Compra</v>
          </cell>
        </row>
        <row r="2554">
          <cell r="B2554" t="str">
            <v>4395-01</v>
          </cell>
          <cell r="C2554" t="str">
            <v>TDesc. pHIX pH 4.5-10 caja 100</v>
          </cell>
          <cell r="D2554" t="str">
            <v>pz</v>
          </cell>
          <cell r="E2554" t="str">
            <v>TDesc. pHIX pH 4.5-10 caja 100pz</v>
          </cell>
          <cell r="F2554" t="str">
            <v>PZ</v>
          </cell>
          <cell r="G2554" t="str">
            <v>pz</v>
          </cell>
          <cell r="H2554">
            <v>550.65</v>
          </cell>
          <cell r="I2554" t="str">
            <v>TDesc. COFEPRIS 11/12</v>
          </cell>
          <cell r="J2554">
            <v>0.01</v>
          </cell>
          <cell r="K2554">
            <v>3.4090000000000002E-2</v>
          </cell>
          <cell r="L2554" t="str">
            <v>COMPRADOR 2</v>
          </cell>
          <cell r="M2554" t="str">
            <v>Desc.</v>
          </cell>
          <cell r="N2554" t="str">
            <v>BAKER</v>
          </cell>
          <cell r="O2554" t="str">
            <v>LAB</v>
          </cell>
          <cell r="P2554" t="str">
            <v>LAB</v>
          </cell>
          <cell r="Q2554" t="str">
            <v>#NOCODE#</v>
          </cell>
          <cell r="R2554" t="str">
            <v>#NOCODE#</v>
          </cell>
          <cell r="S2554" t="str">
            <v>DIVERSOS</v>
          </cell>
          <cell r="T2554" t="str">
            <v>PT</v>
          </cell>
          <cell r="U2554" t="str">
            <v>NO</v>
          </cell>
          <cell r="V2554" t="str">
            <v>PTD</v>
          </cell>
          <cell r="W2554" t="str">
            <v>Compra</v>
          </cell>
        </row>
        <row r="2555">
          <cell r="B2555" t="str">
            <v>4396-01</v>
          </cell>
          <cell r="C2555" t="str">
            <v>Cut.Phix Ph 6.0-7.7 caja 100</v>
          </cell>
          <cell r="D2555" t="str">
            <v>pz</v>
          </cell>
          <cell r="E2555" t="str">
            <v>Cut.Phix Ph 6.0-7.7 caja 100pz</v>
          </cell>
          <cell r="F2555" t="str">
            <v>PZ</v>
          </cell>
          <cell r="G2555" t="str">
            <v>pz</v>
          </cell>
          <cell r="H2555">
            <v>614.13</v>
          </cell>
          <cell r="I2555" t="str">
            <v>TDesc. COFEPRIS 11/12</v>
          </cell>
          <cell r="J2555">
            <v>0.01</v>
          </cell>
          <cell r="K2555">
            <v>3.3410000000000002E-2</v>
          </cell>
          <cell r="L2555" t="str">
            <v>COMPRADOR 2</v>
          </cell>
          <cell r="M2555" t="str">
            <v>Desc.</v>
          </cell>
          <cell r="N2555" t="str">
            <v>BAKER</v>
          </cell>
          <cell r="O2555" t="str">
            <v>LAB</v>
          </cell>
          <cell r="P2555" t="str">
            <v>LAB</v>
          </cell>
          <cell r="Q2555" t="str">
            <v>#NOCODE#</v>
          </cell>
          <cell r="R2555" t="str">
            <v>#NOCODE#</v>
          </cell>
          <cell r="S2555" t="str">
            <v>DIVERSOS</v>
          </cell>
          <cell r="T2555" t="str">
            <v>PT</v>
          </cell>
          <cell r="U2555" t="str">
            <v>NO</v>
          </cell>
          <cell r="V2555" t="str">
            <v>PTD</v>
          </cell>
          <cell r="W2555" t="str">
            <v>Compra</v>
          </cell>
        </row>
        <row r="2556">
          <cell r="B2556" t="str">
            <v>4397-01</v>
          </cell>
          <cell r="C2556" t="str">
            <v>TDesc. pHIX pH 7.0-14 caja 100</v>
          </cell>
          <cell r="D2556" t="str">
            <v>pz</v>
          </cell>
          <cell r="E2556" t="str">
            <v>TDesc. pHIX pH 7.0-14 caja 100pz</v>
          </cell>
          <cell r="F2556" t="str">
            <v>PZ</v>
          </cell>
          <cell r="G2556" t="str">
            <v>pz</v>
          </cell>
          <cell r="H2556">
            <v>588.71</v>
          </cell>
          <cell r="I2556" t="str">
            <v>TDesc. COFEPRIS 11/12</v>
          </cell>
          <cell r="J2556">
            <v>0.01</v>
          </cell>
          <cell r="K2556">
            <v>3.4070000000000003E-2</v>
          </cell>
          <cell r="L2556" t="str">
            <v>COMPRADOR 2</v>
          </cell>
          <cell r="M2556" t="str">
            <v>Desc.</v>
          </cell>
          <cell r="N2556" t="str">
            <v>BAKER</v>
          </cell>
          <cell r="O2556" t="str">
            <v>LAB</v>
          </cell>
          <cell r="P2556" t="str">
            <v>LAB</v>
          </cell>
          <cell r="Q2556" t="str">
            <v>#NOCODE#</v>
          </cell>
          <cell r="R2556" t="str">
            <v>#NOCODE#</v>
          </cell>
          <cell r="S2556" t="str">
            <v>DIVERSOS</v>
          </cell>
          <cell r="T2556" t="str">
            <v>PT</v>
          </cell>
          <cell r="U2556" t="str">
            <v>NO</v>
          </cell>
          <cell r="V2556" t="str">
            <v>PTD</v>
          </cell>
          <cell r="W2556" t="str">
            <v>Compra</v>
          </cell>
        </row>
        <row r="2557">
          <cell r="B2557" t="str">
            <v>4398-01</v>
          </cell>
          <cell r="C2557" t="str">
            <v>TDesc Phix Ph 7.5-9.5 caja 100</v>
          </cell>
          <cell r="D2557" t="str">
            <v>pz</v>
          </cell>
          <cell r="E2557" t="str">
            <v>TDesc Phix Ph 7.5-9.5 caja 100pz</v>
          </cell>
          <cell r="F2557" t="str">
            <v>PZ</v>
          </cell>
          <cell r="G2557" t="str">
            <v>pz</v>
          </cell>
          <cell r="H2557">
            <v>582.02</v>
          </cell>
          <cell r="I2557" t="str">
            <v>TDesc. COFEPRIS 11/12</v>
          </cell>
          <cell r="J2557">
            <v>0.01</v>
          </cell>
          <cell r="K2557">
            <v>3.381E-2</v>
          </cell>
          <cell r="L2557" t="str">
            <v>COMPRADOR 2</v>
          </cell>
          <cell r="M2557" t="str">
            <v>Desc.</v>
          </cell>
          <cell r="N2557" t="str">
            <v>BAKER</v>
          </cell>
          <cell r="O2557" t="str">
            <v>LAB</v>
          </cell>
          <cell r="P2557" t="str">
            <v>LAB</v>
          </cell>
          <cell r="Q2557" t="str">
            <v>#NOCODE#</v>
          </cell>
          <cell r="R2557" t="str">
            <v>#NOCODE#</v>
          </cell>
          <cell r="S2557" t="str">
            <v>DIVERSOS</v>
          </cell>
          <cell r="T2557" t="str">
            <v>PT</v>
          </cell>
          <cell r="U2557" t="str">
            <v>NO</v>
          </cell>
          <cell r="V2557" t="str">
            <v>PTD</v>
          </cell>
          <cell r="W2557" t="str">
            <v>Compra</v>
          </cell>
        </row>
        <row r="2558">
          <cell r="B2558" t="str">
            <v>4399-01</v>
          </cell>
          <cell r="C2558" t="str">
            <v>Desc.Color Phix Ph 1.0-12.0</v>
          </cell>
          <cell r="D2558" t="str">
            <v>(Caja200)                   pz</v>
          </cell>
          <cell r="E2558" t="str">
            <v>Desc.Color Phix Ph 1.0-12.0(Caja200)                   pz</v>
          </cell>
          <cell r="F2558" t="str">
            <v>PZ</v>
          </cell>
          <cell r="G2558" t="str">
            <v>pz</v>
          </cell>
          <cell r="H2558">
            <v>807.34</v>
          </cell>
          <cell r="I2558" t="str">
            <v>Desc. Alt.SIN ALTERNATIVA</v>
          </cell>
          <cell r="J2558">
            <v>0</v>
          </cell>
          <cell r="K2558">
            <v>6.1699999999999998E-2</v>
          </cell>
          <cell r="L2558" t="str">
            <v>COMPRADOR 2</v>
          </cell>
          <cell r="M2558" t="str">
            <v>Desc.</v>
          </cell>
          <cell r="N2558" t="str">
            <v>BAKER</v>
          </cell>
          <cell r="O2558" t="str">
            <v>LAB</v>
          </cell>
          <cell r="P2558" t="str">
            <v>LAB</v>
          </cell>
          <cell r="Q2558" t="str">
            <v>#NOCODE#</v>
          </cell>
          <cell r="R2558" t="str">
            <v>#NOCODE#</v>
          </cell>
          <cell r="S2558" t="str">
            <v>DIVERSOS</v>
          </cell>
          <cell r="T2558" t="str">
            <v>PT</v>
          </cell>
          <cell r="U2558" t="str">
            <v>NO</v>
          </cell>
          <cell r="V2558" t="str">
            <v>PTD</v>
          </cell>
          <cell r="W2558" t="str">
            <v>Compra</v>
          </cell>
        </row>
        <row r="2559">
          <cell r="B2559" t="str">
            <v>4400-01</v>
          </cell>
          <cell r="C2559" t="str">
            <v>TDesc. Color Phix Ph 1.8-3.8</v>
          </cell>
          <cell r="D2559" t="str">
            <v>(Caja200)                   pz</v>
          </cell>
          <cell r="E2559" t="str">
            <v>TDesc. Color Phix Ph 1.8-3.8(Caja200)                   pz</v>
          </cell>
          <cell r="F2559" t="str">
            <v>PZ</v>
          </cell>
          <cell r="G2559" t="str">
            <v>pz</v>
          </cell>
          <cell r="H2559">
            <v>782.88</v>
          </cell>
          <cell r="I2559" t="str">
            <v>TDesc. COFEPRIS 11/12</v>
          </cell>
          <cell r="J2559">
            <v>0</v>
          </cell>
          <cell r="K2559">
            <v>6.1260000000000002E-2</v>
          </cell>
          <cell r="L2559" t="str">
            <v>COMPRADOR 2</v>
          </cell>
          <cell r="M2559" t="str">
            <v>Desc.</v>
          </cell>
          <cell r="N2559" t="str">
            <v>BAKER</v>
          </cell>
          <cell r="O2559" t="str">
            <v>LAB</v>
          </cell>
          <cell r="P2559" t="str">
            <v>LAB</v>
          </cell>
          <cell r="Q2559" t="str">
            <v>#NOCODE#</v>
          </cell>
          <cell r="R2559" t="str">
            <v>#NOCODE#</v>
          </cell>
          <cell r="S2559" t="str">
            <v>DIVERSOS</v>
          </cell>
          <cell r="T2559" t="str">
            <v>PT</v>
          </cell>
          <cell r="U2559" t="str">
            <v>NO</v>
          </cell>
          <cell r="V2559" t="str">
            <v>PTD</v>
          </cell>
          <cell r="W2559" t="str">
            <v>Compra</v>
          </cell>
        </row>
        <row r="2560">
          <cell r="B2560" t="str">
            <v>4401-01</v>
          </cell>
          <cell r="C2560" t="str">
            <v>Desc. Color Phix Ph 2.8-4.6</v>
          </cell>
          <cell r="D2560" t="str">
            <v>(Caja200)                   pz</v>
          </cell>
          <cell r="E2560" t="str">
            <v>Desc. Color Phix Ph 2.8-4.6(Caja200)                   pz</v>
          </cell>
          <cell r="F2560" t="str">
            <v>PZ</v>
          </cell>
          <cell r="G2560" t="str">
            <v>pz</v>
          </cell>
          <cell r="H2560">
            <v>710.38</v>
          </cell>
          <cell r="I2560" t="str">
            <v>TDesc. COFEPRIS 11/12</v>
          </cell>
          <cell r="J2560">
            <v>0</v>
          </cell>
          <cell r="K2560">
            <v>6.1440000000000002E-2</v>
          </cell>
          <cell r="L2560" t="str">
            <v>COMPRADOR 2</v>
          </cell>
          <cell r="M2560" t="str">
            <v>Desc.</v>
          </cell>
          <cell r="N2560" t="str">
            <v>BAKER</v>
          </cell>
          <cell r="O2560" t="str">
            <v>LAB</v>
          </cell>
          <cell r="P2560" t="str">
            <v>LAB</v>
          </cell>
          <cell r="Q2560" t="str">
            <v>#NOCODE#</v>
          </cell>
          <cell r="R2560" t="str">
            <v>#NOCODE#</v>
          </cell>
          <cell r="S2560" t="str">
            <v>DIVERSOS</v>
          </cell>
          <cell r="T2560" t="str">
            <v>PT</v>
          </cell>
          <cell r="U2560" t="str">
            <v>NO</v>
          </cell>
          <cell r="V2560" t="str">
            <v>PTD</v>
          </cell>
          <cell r="W2560" t="str">
            <v>Compra</v>
          </cell>
        </row>
        <row r="2561">
          <cell r="B2561" t="str">
            <v>4402-01</v>
          </cell>
          <cell r="C2561" t="str">
            <v>TDesc.  Color Phix Ph 3.8-5.5</v>
          </cell>
          <cell r="D2561" t="str">
            <v>(Caja200)                   pz</v>
          </cell>
          <cell r="E2561" t="str">
            <v>TDesc.  Color Phix Ph 3.8-5.5(Caja200)                   pz</v>
          </cell>
          <cell r="F2561" t="str">
            <v>PZ</v>
          </cell>
          <cell r="G2561" t="str">
            <v>pz</v>
          </cell>
          <cell r="H2561">
            <v>770.1</v>
          </cell>
          <cell r="I2561" t="str">
            <v>TDesc. COFEPRIS 11/12</v>
          </cell>
          <cell r="J2561">
            <v>0.01</v>
          </cell>
          <cell r="K2561">
            <v>6.0380000000000003E-2</v>
          </cell>
          <cell r="L2561" t="str">
            <v>COMPRADOR 2</v>
          </cell>
          <cell r="M2561" t="str">
            <v>Desc.</v>
          </cell>
          <cell r="N2561" t="str">
            <v>BAKER</v>
          </cell>
          <cell r="O2561" t="str">
            <v>LAB</v>
          </cell>
          <cell r="P2561" t="str">
            <v>LAB</v>
          </cell>
          <cell r="Q2561" t="str">
            <v>#NOCODE#</v>
          </cell>
          <cell r="R2561" t="str">
            <v>#NOCODE#</v>
          </cell>
          <cell r="S2561" t="str">
            <v>DIVERSOS</v>
          </cell>
          <cell r="T2561" t="str">
            <v>PT</v>
          </cell>
          <cell r="U2561" t="str">
            <v>NO</v>
          </cell>
          <cell r="V2561" t="str">
            <v>PTD</v>
          </cell>
          <cell r="W2561" t="str">
            <v>Compra</v>
          </cell>
        </row>
        <row r="2562">
          <cell r="B2562" t="str">
            <v>4403-01</v>
          </cell>
          <cell r="C2562" t="str">
            <v>TDesc. Color Phix Ph 4.0-9.0</v>
          </cell>
          <cell r="D2562" t="str">
            <v>(Caja200)                   pz</v>
          </cell>
          <cell r="E2562" t="str">
            <v>TDesc. Color Phix Ph 4.0-9.0(Caja200)                   pz</v>
          </cell>
          <cell r="F2562" t="str">
            <v>PZ</v>
          </cell>
          <cell r="G2562" t="str">
            <v>pz</v>
          </cell>
          <cell r="H2562">
            <v>735.59</v>
          </cell>
          <cell r="I2562" t="str">
            <v>TDesc. COFEPRIS 11/12</v>
          </cell>
          <cell r="J2562">
            <v>0.01</v>
          </cell>
          <cell r="K2562">
            <v>6.1920000000000003E-2</v>
          </cell>
          <cell r="L2562" t="str">
            <v>COMPRADOR 2</v>
          </cell>
          <cell r="M2562" t="str">
            <v>Desc.</v>
          </cell>
          <cell r="N2562" t="str">
            <v>BAKER</v>
          </cell>
          <cell r="O2562" t="str">
            <v>LAB</v>
          </cell>
          <cell r="P2562" t="str">
            <v>LAB</v>
          </cell>
          <cell r="Q2562" t="str">
            <v>#NOCODE#</v>
          </cell>
          <cell r="R2562" t="str">
            <v>#NOCODE#</v>
          </cell>
          <cell r="S2562" t="str">
            <v>DIVERSOS</v>
          </cell>
          <cell r="T2562" t="str">
            <v>PT</v>
          </cell>
          <cell r="U2562" t="str">
            <v>NO</v>
          </cell>
          <cell r="V2562" t="str">
            <v>PTD</v>
          </cell>
          <cell r="W2562" t="str">
            <v>Compra</v>
          </cell>
        </row>
        <row r="2563">
          <cell r="B2563" t="str">
            <v>4404-01</v>
          </cell>
          <cell r="C2563" t="str">
            <v>Desc. Color pHIX pH 5.2-6.8</v>
          </cell>
          <cell r="D2563" t="str">
            <v>(Caja200)                   pz</v>
          </cell>
          <cell r="E2563" t="str">
            <v>Desc. Color pHIX pH 5.2-6.8(Caja200)                   pz</v>
          </cell>
          <cell r="F2563" t="str">
            <v>PZ</v>
          </cell>
          <cell r="G2563" t="str">
            <v>pz</v>
          </cell>
          <cell r="H2563">
            <v>1077.6600000000001</v>
          </cell>
          <cell r="I2563" t="str">
            <v>TDesc. COFEPRIS 11/12</v>
          </cell>
          <cell r="J2563">
            <v>0</v>
          </cell>
          <cell r="K2563">
            <v>6.1990000000000003E-2</v>
          </cell>
          <cell r="L2563" t="str">
            <v>COMPRADOR 2</v>
          </cell>
          <cell r="M2563" t="str">
            <v>Desc.</v>
          </cell>
          <cell r="N2563" t="str">
            <v>BAKER</v>
          </cell>
          <cell r="O2563" t="str">
            <v>LAB</v>
          </cell>
          <cell r="P2563" t="str">
            <v>LAB</v>
          </cell>
          <cell r="Q2563" t="str">
            <v>#NOCODE#</v>
          </cell>
          <cell r="R2563" t="str">
            <v>#NOCODE#</v>
          </cell>
          <cell r="S2563" t="str">
            <v>DIVERSOS</v>
          </cell>
          <cell r="T2563" t="str">
            <v>PT</v>
          </cell>
          <cell r="U2563" t="str">
            <v>NO</v>
          </cell>
          <cell r="V2563" t="str">
            <v>PTD</v>
          </cell>
          <cell r="W2563" t="str">
            <v>Compra</v>
          </cell>
        </row>
        <row r="2564">
          <cell r="B2564" t="str">
            <v>4405-01</v>
          </cell>
          <cell r="C2564" t="str">
            <v>TDesc. Color pHIX pH 6.0-8.1</v>
          </cell>
          <cell r="D2564" t="str">
            <v>(Caja200)                   pz</v>
          </cell>
          <cell r="E2564" t="str">
            <v>TDesc. Color pHIX pH 6.0-8.1(Caja200)                   pz</v>
          </cell>
          <cell r="F2564" t="str">
            <v>PZ</v>
          </cell>
          <cell r="G2564" t="str">
            <v>pz</v>
          </cell>
          <cell r="H2564">
            <v>893.99</v>
          </cell>
          <cell r="I2564" t="str">
            <v>TDesc. COFEPRIS 11/12</v>
          </cell>
          <cell r="J2564">
            <v>0.01</v>
          </cell>
          <cell r="K2564">
            <v>6.2210000000000001E-2</v>
          </cell>
          <cell r="L2564" t="str">
            <v>COMPRADOR 2</v>
          </cell>
          <cell r="M2564" t="str">
            <v>Desc.</v>
          </cell>
          <cell r="N2564" t="str">
            <v>BAKER</v>
          </cell>
          <cell r="O2564" t="str">
            <v>LAB</v>
          </cell>
          <cell r="P2564" t="str">
            <v>LAB</v>
          </cell>
          <cell r="Q2564" t="str">
            <v>#NOCODE#</v>
          </cell>
          <cell r="R2564" t="str">
            <v>#NOCODE#</v>
          </cell>
          <cell r="S2564" t="str">
            <v>DIVERSOS</v>
          </cell>
          <cell r="T2564" t="str">
            <v>PT</v>
          </cell>
          <cell r="U2564" t="str">
            <v>NO</v>
          </cell>
          <cell r="V2564" t="str">
            <v>PTD</v>
          </cell>
          <cell r="W2564" t="str">
            <v>Compra</v>
          </cell>
        </row>
        <row r="2565">
          <cell r="B2565" t="str">
            <v>4406-01</v>
          </cell>
          <cell r="C2565" t="str">
            <v>TDesc. Color Phix Ph 7.2-8.8</v>
          </cell>
          <cell r="D2565" t="str">
            <v>(Caja200)                   pz</v>
          </cell>
          <cell r="E2565" t="str">
            <v>TDesc. Color Phix Ph 7.2-8.8(Caja200)                   pz</v>
          </cell>
          <cell r="F2565" t="str">
            <v>PZ</v>
          </cell>
          <cell r="G2565" t="str">
            <v>pz</v>
          </cell>
          <cell r="H2565">
            <v>659.99</v>
          </cell>
          <cell r="I2565" t="str">
            <v>TDesc. COFEPRIS 11/12</v>
          </cell>
          <cell r="J2565">
            <v>0</v>
          </cell>
          <cell r="K2565">
            <v>6.1929999999999999E-2</v>
          </cell>
          <cell r="L2565" t="str">
            <v>COMPRADOR 2</v>
          </cell>
          <cell r="M2565" t="str">
            <v>Desc.</v>
          </cell>
          <cell r="N2565" t="str">
            <v>BAKER</v>
          </cell>
          <cell r="O2565" t="str">
            <v>LAB</v>
          </cell>
          <cell r="P2565" t="str">
            <v>LAB</v>
          </cell>
          <cell r="Q2565" t="str">
            <v>#NOCODE#</v>
          </cell>
          <cell r="R2565" t="str">
            <v>#NOCODE#</v>
          </cell>
          <cell r="S2565" t="str">
            <v>DIVERSOS</v>
          </cell>
          <cell r="T2565" t="str">
            <v>PT</v>
          </cell>
          <cell r="U2565" t="str">
            <v>NO</v>
          </cell>
          <cell r="V2565" t="str">
            <v>PTD</v>
          </cell>
          <cell r="W2565" t="str">
            <v>Compra</v>
          </cell>
        </row>
        <row r="2566">
          <cell r="B2566" t="str">
            <v>4407-01</v>
          </cell>
          <cell r="C2566" t="str">
            <v>Desc. Color Phix Ph 8.0-9.7</v>
          </cell>
          <cell r="D2566" t="str">
            <v>(Caja200)                   pz</v>
          </cell>
          <cell r="E2566" t="str">
            <v>Desc. Color Phix Ph 8.0-9.7(Caja200)                   pz</v>
          </cell>
          <cell r="F2566" t="str">
            <v>PZ</v>
          </cell>
          <cell r="G2566" t="str">
            <v>pz</v>
          </cell>
          <cell r="H2566">
            <v>465.68</v>
          </cell>
          <cell r="I2566" t="str">
            <v>Desc. por Avantor USA 10/25/11 Sin Alt.</v>
          </cell>
          <cell r="J2566">
            <v>0</v>
          </cell>
          <cell r="K2566">
            <v>6.0879999999999997E-2</v>
          </cell>
          <cell r="L2566" t="str">
            <v>COMPRADOR 2</v>
          </cell>
          <cell r="M2566" t="str">
            <v>Desc.</v>
          </cell>
          <cell r="N2566" t="str">
            <v>BAKER</v>
          </cell>
          <cell r="O2566" t="str">
            <v>LAB</v>
          </cell>
          <cell r="P2566" t="str">
            <v>LAB</v>
          </cell>
          <cell r="Q2566" t="str">
            <v>#NOCODE#</v>
          </cell>
          <cell r="R2566" t="str">
            <v>#NOCODE#</v>
          </cell>
          <cell r="S2566" t="str">
            <v>DIVERSOS</v>
          </cell>
          <cell r="T2566" t="str">
            <v>PT</v>
          </cell>
          <cell r="U2566" t="str">
            <v>NO</v>
          </cell>
          <cell r="V2566" t="str">
            <v>PTD</v>
          </cell>
          <cell r="W2566" t="str">
            <v>Compra</v>
          </cell>
        </row>
        <row r="2567">
          <cell r="B2567" t="str">
            <v>4408-01</v>
          </cell>
          <cell r="C2567" t="str">
            <v>Desc. Testrips de Ion Amonio</v>
          </cell>
          <cell r="D2567" t="str">
            <v>caja                    100 pz</v>
          </cell>
          <cell r="E2567" t="str">
            <v>Desc. Testrips de Ion Amoniocaja                    100 pz</v>
          </cell>
          <cell r="F2567" t="str">
            <v>PZ</v>
          </cell>
          <cell r="G2567" t="str">
            <v>100 pz</v>
          </cell>
          <cell r="H2567">
            <v>1423.07</v>
          </cell>
          <cell r="I2567" t="str">
            <v>TDesc. COFEPRIS 11/12</v>
          </cell>
          <cell r="J2567">
            <v>0</v>
          </cell>
          <cell r="K2567">
            <v>0.20624999999999999</v>
          </cell>
          <cell r="L2567" t="str">
            <v>COMPRADOR 2</v>
          </cell>
          <cell r="M2567" t="str">
            <v>Desc.</v>
          </cell>
          <cell r="N2567" t="str">
            <v>BAKER</v>
          </cell>
          <cell r="O2567" t="str">
            <v>LAB</v>
          </cell>
          <cell r="P2567" t="str">
            <v>LAB</v>
          </cell>
          <cell r="Q2567" t="str">
            <v>#NOCODE#</v>
          </cell>
          <cell r="R2567" t="str">
            <v>#NOCODE#</v>
          </cell>
          <cell r="S2567" t="str">
            <v>DIVERSOS</v>
          </cell>
          <cell r="T2567" t="str">
            <v>PT</v>
          </cell>
          <cell r="U2567" t="str">
            <v>NO</v>
          </cell>
          <cell r="V2567" t="str">
            <v>PTD</v>
          </cell>
          <cell r="W2567" t="str">
            <v>Compra</v>
          </cell>
        </row>
        <row r="2568">
          <cell r="B2568" t="str">
            <v>4409-01</v>
          </cell>
          <cell r="C2568" t="str">
            <v>TDesc. Testrips de Ion Ac.</v>
          </cell>
          <cell r="D2568" t="str">
            <v>Ascórbico caja          100 pz</v>
          </cell>
          <cell r="E2568" t="str">
            <v>TDesc. Testrips de Ion Ac.Ascórbico caja          100 pz</v>
          </cell>
          <cell r="F2568" t="str">
            <v>PZ</v>
          </cell>
          <cell r="G2568" t="str">
            <v>100 pz</v>
          </cell>
          <cell r="H2568">
            <v>1191.6500000000001</v>
          </cell>
          <cell r="I2568" t="str">
            <v>TDesc. COFEPRIS 11/12</v>
          </cell>
          <cell r="J2568">
            <v>0</v>
          </cell>
          <cell r="K2568">
            <v>0</v>
          </cell>
          <cell r="L2568" t="str">
            <v>COMPRADOR 2</v>
          </cell>
          <cell r="M2568" t="str">
            <v>Desc.</v>
          </cell>
          <cell r="N2568" t="str">
            <v>BAKER</v>
          </cell>
          <cell r="O2568" t="str">
            <v>LAB</v>
          </cell>
          <cell r="P2568" t="str">
            <v>LAB</v>
          </cell>
          <cell r="Q2568" t="str">
            <v>#NOCODE#</v>
          </cell>
          <cell r="R2568" t="str">
            <v>#NOCODE#</v>
          </cell>
          <cell r="S2568" t="str">
            <v>DIVERSOS</v>
          </cell>
          <cell r="T2568" t="str">
            <v>PT</v>
          </cell>
          <cell r="U2568" t="str">
            <v>NO</v>
          </cell>
          <cell r="V2568" t="str">
            <v>PTD</v>
          </cell>
          <cell r="W2568" t="str">
            <v>Compra</v>
          </cell>
        </row>
        <row r="2569">
          <cell r="B2569" t="str">
            <v>4410-01</v>
          </cell>
          <cell r="C2569" t="str">
            <v>Desc. Testrips de Ion Cromato</v>
          </cell>
          <cell r="D2569" t="str">
            <v>caja  100 pz</v>
          </cell>
          <cell r="E2569" t="str">
            <v>Desc. Testrips de Ion Cromatocaja  100 pz</v>
          </cell>
          <cell r="F2569" t="str">
            <v>PZ</v>
          </cell>
          <cell r="G2569" t="str">
            <v>100 pz</v>
          </cell>
          <cell r="H2569">
            <v>1578</v>
          </cell>
          <cell r="I2569" t="str">
            <v>Desc. Sin Alt. por MBI 07/31/08</v>
          </cell>
          <cell r="J2569">
            <v>0</v>
          </cell>
          <cell r="K2569">
            <v>0</v>
          </cell>
          <cell r="L2569" t="str">
            <v>COMPRADOR 2</v>
          </cell>
          <cell r="M2569" t="str">
            <v>Desc.</v>
          </cell>
          <cell r="N2569" t="str">
            <v>BAKER</v>
          </cell>
          <cell r="O2569" t="str">
            <v>LAB</v>
          </cell>
          <cell r="P2569" t="str">
            <v>LAB</v>
          </cell>
          <cell r="Q2569" t="str">
            <v>#NOCODE#</v>
          </cell>
          <cell r="R2569" t="str">
            <v>#NOCODE#</v>
          </cell>
          <cell r="S2569" t="str">
            <v>DIVERSOS</v>
          </cell>
          <cell r="T2569" t="str">
            <v>PT</v>
          </cell>
          <cell r="U2569" t="str">
            <v>NO</v>
          </cell>
          <cell r="V2569" t="str">
            <v>PTD</v>
          </cell>
          <cell r="W2569" t="str">
            <v>Compra</v>
          </cell>
        </row>
        <row r="2570">
          <cell r="B2570" t="str">
            <v>4411-01</v>
          </cell>
          <cell r="C2570" t="str">
            <v>Desc. Testrips de Ion Cobalto</v>
          </cell>
          <cell r="D2570" t="str">
            <v>Caja          100 pz</v>
          </cell>
          <cell r="E2570" t="str">
            <v>Desc. Testrips de Ion CobaltoCaja          100 pz</v>
          </cell>
          <cell r="F2570" t="str">
            <v>PZ</v>
          </cell>
          <cell r="G2570" t="str">
            <v>100 pz</v>
          </cell>
          <cell r="H2570">
            <v>763.85</v>
          </cell>
          <cell r="I2570" t="str">
            <v>Desc. por Avantor Inc. 01/12/11. Sin Alt.</v>
          </cell>
          <cell r="J2570">
            <v>0</v>
          </cell>
          <cell r="K2570">
            <v>0</v>
          </cell>
          <cell r="L2570" t="str">
            <v>COMPRADOR 2</v>
          </cell>
          <cell r="M2570" t="str">
            <v>Desc.</v>
          </cell>
          <cell r="N2570" t="str">
            <v>BAKER</v>
          </cell>
          <cell r="O2570" t="str">
            <v>LAB</v>
          </cell>
          <cell r="P2570" t="str">
            <v>LAB</v>
          </cell>
          <cell r="Q2570" t="str">
            <v>#NOCODE#</v>
          </cell>
          <cell r="R2570" t="str">
            <v>#NOCODE#</v>
          </cell>
          <cell r="S2570" t="str">
            <v>DIVERSOS</v>
          </cell>
          <cell r="T2570" t="str">
            <v>PT</v>
          </cell>
          <cell r="U2570" t="str">
            <v>NO</v>
          </cell>
          <cell r="V2570" t="str">
            <v>PTD</v>
          </cell>
          <cell r="W2570" t="str">
            <v>Compra</v>
          </cell>
        </row>
        <row r="2571">
          <cell r="B2571" t="str">
            <v>4412-01</v>
          </cell>
          <cell r="C2571" t="str">
            <v>Desc. Testrips de Ion Cobre</v>
          </cell>
          <cell r="D2571" t="str">
            <v>Caja                    100 pz</v>
          </cell>
          <cell r="E2571" t="str">
            <v>Desc. Testrips de Ion CobreCaja                    100 pz</v>
          </cell>
          <cell r="F2571" t="str">
            <v>PZ</v>
          </cell>
          <cell r="G2571" t="str">
            <v>100 pz</v>
          </cell>
          <cell r="H2571">
            <v>635.05999999999995</v>
          </cell>
          <cell r="I2571" t="str">
            <v>Desc. por Avantor USA 092412. Sin Alternativa</v>
          </cell>
          <cell r="J2571">
            <v>0</v>
          </cell>
          <cell r="K2571">
            <v>4.1959999999999997E-2</v>
          </cell>
          <cell r="L2571" t="str">
            <v>COMPRADOR 2</v>
          </cell>
          <cell r="M2571" t="str">
            <v>Desc.</v>
          </cell>
          <cell r="N2571" t="str">
            <v>BAKER</v>
          </cell>
          <cell r="O2571" t="str">
            <v>LAB</v>
          </cell>
          <cell r="P2571" t="str">
            <v>LAB</v>
          </cell>
          <cell r="Q2571" t="str">
            <v>#NOCODE#</v>
          </cell>
          <cell r="R2571" t="str">
            <v>#NOCODE#</v>
          </cell>
          <cell r="S2571" t="str">
            <v>DIVERSOS</v>
          </cell>
          <cell r="T2571" t="str">
            <v>PT</v>
          </cell>
          <cell r="U2571" t="str">
            <v>NO</v>
          </cell>
          <cell r="V2571" t="str">
            <v>PTD</v>
          </cell>
          <cell r="W2571" t="str">
            <v>Compra</v>
          </cell>
        </row>
        <row r="2572">
          <cell r="B2572" t="str">
            <v>4413-01</v>
          </cell>
          <cell r="C2572" t="str">
            <v>Desc. Testrips de Ion Hierro</v>
          </cell>
          <cell r="D2572" t="str">
            <v>Caja    100 pz</v>
          </cell>
          <cell r="E2572" t="str">
            <v>Desc. Testrips de Ion HierroCaja    100 pz</v>
          </cell>
          <cell r="F2572" t="str">
            <v>PZ</v>
          </cell>
          <cell r="G2572" t="str">
            <v>100 pz</v>
          </cell>
          <cell r="H2572">
            <v>802.34</v>
          </cell>
          <cell r="I2572" t="str">
            <v>Desc. Sin Alt. por MBI 09/20/10</v>
          </cell>
          <cell r="J2572">
            <v>0</v>
          </cell>
          <cell r="K2572">
            <v>0</v>
          </cell>
          <cell r="L2572" t="str">
            <v>COMPRADOR 2</v>
          </cell>
          <cell r="M2572" t="str">
            <v>Desc.</v>
          </cell>
          <cell r="N2572" t="str">
            <v>BAKER</v>
          </cell>
          <cell r="O2572" t="str">
            <v>LAB</v>
          </cell>
          <cell r="P2572" t="str">
            <v>LAB</v>
          </cell>
          <cell r="Q2572" t="str">
            <v>#NOCODE#</v>
          </cell>
          <cell r="R2572" t="str">
            <v>#NOCODE#</v>
          </cell>
          <cell r="S2572" t="str">
            <v>DIVERSOS</v>
          </cell>
          <cell r="T2572" t="str">
            <v>PT</v>
          </cell>
          <cell r="U2572" t="str">
            <v>NO</v>
          </cell>
          <cell r="V2572" t="str">
            <v>PTD</v>
          </cell>
          <cell r="W2572" t="str">
            <v>Compra</v>
          </cell>
        </row>
        <row r="2573">
          <cell r="B2573" t="str">
            <v>4414-01</v>
          </cell>
          <cell r="C2573" t="str">
            <v>Desc. Testrips de Ion Niquel</v>
          </cell>
          <cell r="D2573" t="str">
            <v>Caja                    100 pz</v>
          </cell>
          <cell r="E2573" t="str">
            <v>Desc. Testrips de Ion NiquelCaja                    100 pz</v>
          </cell>
          <cell r="F2573" t="str">
            <v>PZ</v>
          </cell>
          <cell r="G2573" t="str">
            <v>100 pz</v>
          </cell>
          <cell r="H2573">
            <v>1214.3</v>
          </cell>
          <cell r="I2573" t="str">
            <v>Desc. RACIONALIZACION PRODUCTOS Sin Alt.</v>
          </cell>
          <cell r="J2573">
            <v>0</v>
          </cell>
          <cell r="K2573">
            <v>0</v>
          </cell>
          <cell r="L2573" t="str">
            <v>COMPRADOR 2</v>
          </cell>
          <cell r="M2573" t="str">
            <v>Desc.</v>
          </cell>
          <cell r="N2573" t="str">
            <v>BAKER</v>
          </cell>
          <cell r="O2573" t="str">
            <v>LAB</v>
          </cell>
          <cell r="P2573" t="str">
            <v>LAB</v>
          </cell>
          <cell r="Q2573" t="str">
            <v>#NOCODE#</v>
          </cell>
          <cell r="R2573" t="str">
            <v>#NOCODE#</v>
          </cell>
          <cell r="S2573" t="str">
            <v>DIVERSOS</v>
          </cell>
          <cell r="T2573" t="str">
            <v>PT</v>
          </cell>
          <cell r="U2573" t="str">
            <v>NO</v>
          </cell>
          <cell r="V2573" t="str">
            <v>PTD</v>
          </cell>
          <cell r="W2573" t="str">
            <v>Compra</v>
          </cell>
        </row>
        <row r="2574">
          <cell r="B2574" t="str">
            <v>4415-01</v>
          </cell>
          <cell r="C2574" t="str">
            <v>TDesc.Testrips de Ion Nitrito</v>
          </cell>
          <cell r="D2574" t="str">
            <v>caja                    100 pz</v>
          </cell>
          <cell r="E2574" t="str">
            <v>TDesc.Testrips de Ion Nitritocaja                    100 pz</v>
          </cell>
          <cell r="F2574" t="str">
            <v>PZ</v>
          </cell>
          <cell r="G2574" t="str">
            <v>100 pz</v>
          </cell>
          <cell r="H2574">
            <v>1242.1600000000001</v>
          </cell>
          <cell r="I2574" t="str">
            <v>TDesc. COFEPRIS 11/12</v>
          </cell>
          <cell r="J2574">
            <v>0</v>
          </cell>
          <cell r="K2574">
            <v>0</v>
          </cell>
          <cell r="L2574" t="str">
            <v>COMPRADOR 2</v>
          </cell>
          <cell r="M2574" t="str">
            <v>Desc.</v>
          </cell>
          <cell r="N2574" t="str">
            <v>BAKER</v>
          </cell>
          <cell r="O2574" t="str">
            <v>LAB</v>
          </cell>
          <cell r="P2574" t="str">
            <v>LAB</v>
          </cell>
          <cell r="Q2574" t="str">
            <v>#NOCODE#</v>
          </cell>
          <cell r="R2574" t="str">
            <v>#NOCODE#</v>
          </cell>
          <cell r="S2574" t="str">
            <v>DIVERSOS</v>
          </cell>
          <cell r="T2574" t="str">
            <v>PT</v>
          </cell>
          <cell r="U2574" t="str">
            <v>NO</v>
          </cell>
          <cell r="V2574" t="str">
            <v>PTD</v>
          </cell>
          <cell r="W2574" t="str">
            <v>Compra</v>
          </cell>
        </row>
        <row r="2575">
          <cell r="B2575" t="str">
            <v>4416-01</v>
          </cell>
          <cell r="C2575" t="str">
            <v>Desc. Testrips de Ion Peroxido</v>
          </cell>
          <cell r="D2575" t="str">
            <v>Caja                    100 pz</v>
          </cell>
          <cell r="E2575" t="str">
            <v>Desc. Testrips de Ion PeroxidoCaja                    100 pz</v>
          </cell>
          <cell r="F2575" t="str">
            <v>PZ</v>
          </cell>
          <cell r="G2575" t="str">
            <v>100 pz</v>
          </cell>
          <cell r="H2575">
            <v>1339.56</v>
          </cell>
          <cell r="I2575" t="str">
            <v>TDesc. COFEPRIS 11/12</v>
          </cell>
          <cell r="J2575">
            <v>0.01</v>
          </cell>
          <cell r="K2575">
            <v>3.9559999999999998E-2</v>
          </cell>
          <cell r="L2575" t="str">
            <v>COMPRADOR 2</v>
          </cell>
          <cell r="M2575" t="str">
            <v>Desc.</v>
          </cell>
          <cell r="N2575" t="str">
            <v>BAKER</v>
          </cell>
          <cell r="O2575" t="str">
            <v>LAB</v>
          </cell>
          <cell r="P2575" t="str">
            <v>LAB</v>
          </cell>
          <cell r="Q2575" t="str">
            <v>#NOCODE#</v>
          </cell>
          <cell r="R2575" t="str">
            <v>#NOCODE#</v>
          </cell>
          <cell r="S2575" t="str">
            <v>DIVERSOS</v>
          </cell>
          <cell r="T2575" t="str">
            <v>PT</v>
          </cell>
          <cell r="U2575" t="str">
            <v>NO</v>
          </cell>
          <cell r="V2575" t="str">
            <v>PTD</v>
          </cell>
          <cell r="W2575" t="str">
            <v>Compra</v>
          </cell>
        </row>
        <row r="2576">
          <cell r="B2576" t="str">
            <v>4417-01</v>
          </cell>
          <cell r="C2576" t="str">
            <v>Desc. Testrips de Ion Potasio</v>
          </cell>
          <cell r="D2576" t="str">
            <v>Caja                    100 pz</v>
          </cell>
          <cell r="E2576" t="str">
            <v>Desc. Testrips de Ion PotasioCaja                    100 pz</v>
          </cell>
          <cell r="F2576" t="str">
            <v>PZ</v>
          </cell>
          <cell r="G2576" t="str">
            <v>100 pz</v>
          </cell>
          <cell r="H2576">
            <v>1475.14</v>
          </cell>
          <cell r="I2576" t="str">
            <v>Desc. RACIONALIZACION PRODUCTOS Sin Alt.</v>
          </cell>
          <cell r="J2576">
            <v>0</v>
          </cell>
          <cell r="K2576">
            <v>0</v>
          </cell>
          <cell r="L2576" t="str">
            <v>COMPRADOR 2</v>
          </cell>
          <cell r="M2576" t="str">
            <v>Desc.</v>
          </cell>
          <cell r="N2576" t="str">
            <v>BAKER</v>
          </cell>
          <cell r="O2576" t="str">
            <v>LAB</v>
          </cell>
          <cell r="P2576" t="str">
            <v>LAB</v>
          </cell>
          <cell r="Q2576" t="str">
            <v>#NOCODE#</v>
          </cell>
          <cell r="R2576" t="str">
            <v>#NOCODE#</v>
          </cell>
          <cell r="S2576" t="str">
            <v>DIVERSOS</v>
          </cell>
          <cell r="T2576" t="str">
            <v>PT</v>
          </cell>
          <cell r="U2576" t="str">
            <v>NO</v>
          </cell>
          <cell r="V2576" t="str">
            <v>PTD</v>
          </cell>
          <cell r="W2576" t="str">
            <v>Compra</v>
          </cell>
        </row>
        <row r="2577">
          <cell r="B2577" t="str">
            <v>4418-01</v>
          </cell>
          <cell r="C2577" t="str">
            <v>TDesc.Testrips de Ion Sulfito</v>
          </cell>
          <cell r="D2577" t="str">
            <v>caja                    100 pz</v>
          </cell>
          <cell r="E2577" t="str">
            <v>TDesc.Testrips de Ion Sulfitocaja                    100 pz</v>
          </cell>
          <cell r="F2577" t="str">
            <v>PZ</v>
          </cell>
          <cell r="G2577" t="str">
            <v>100 pz</v>
          </cell>
          <cell r="H2577">
            <v>773.87</v>
          </cell>
          <cell r="I2577" t="str">
            <v>TDesc. COFEPRIS 11/12</v>
          </cell>
          <cell r="J2577">
            <v>0</v>
          </cell>
          <cell r="K2577">
            <v>4.1149999999999999E-2</v>
          </cell>
          <cell r="L2577" t="str">
            <v>COMPRADOR 2</v>
          </cell>
          <cell r="M2577" t="str">
            <v>Desc.</v>
          </cell>
          <cell r="N2577" t="str">
            <v>BAKER</v>
          </cell>
          <cell r="O2577" t="str">
            <v>LAB</v>
          </cell>
          <cell r="P2577" t="str">
            <v>LAB</v>
          </cell>
          <cell r="Q2577" t="str">
            <v>#NOCODE#</v>
          </cell>
          <cell r="R2577" t="str">
            <v>#NOCODE#</v>
          </cell>
          <cell r="S2577" t="str">
            <v>DIVERSOS</v>
          </cell>
          <cell r="T2577" t="str">
            <v>PT</v>
          </cell>
          <cell r="U2577" t="str">
            <v>NO</v>
          </cell>
          <cell r="V2577" t="str">
            <v>PTD</v>
          </cell>
          <cell r="W2577" t="str">
            <v>Compra</v>
          </cell>
        </row>
        <row r="2578">
          <cell r="B2578" t="str">
            <v>4419-01</v>
          </cell>
          <cell r="C2578" t="str">
            <v>Desc. Testrips de Ion Estano</v>
          </cell>
          <cell r="D2578" t="str">
            <v>caja 100 pz</v>
          </cell>
          <cell r="E2578" t="str">
            <v>Desc. Testrips de Ion Estanocaja 100 pz</v>
          </cell>
          <cell r="F2578" t="str">
            <v>PZ</v>
          </cell>
          <cell r="G2578" t="str">
            <v>100 pz</v>
          </cell>
          <cell r="H2578">
            <v>1578</v>
          </cell>
          <cell r="I2578" t="str">
            <v>Desc. Sin Alt.</v>
          </cell>
          <cell r="J2578">
            <v>0</v>
          </cell>
          <cell r="K2578">
            <v>0</v>
          </cell>
          <cell r="L2578" t="str">
            <v>COMPRADOR 2</v>
          </cell>
          <cell r="M2578" t="str">
            <v>Desc.</v>
          </cell>
          <cell r="N2578" t="str">
            <v>BAKER</v>
          </cell>
          <cell r="O2578" t="str">
            <v>LAB</v>
          </cell>
          <cell r="P2578" t="str">
            <v>LAB</v>
          </cell>
          <cell r="Q2578" t="str">
            <v>#NOCODE#</v>
          </cell>
          <cell r="R2578" t="str">
            <v>#NOCODE#</v>
          </cell>
          <cell r="S2578" t="str">
            <v>DIVERSOS</v>
          </cell>
          <cell r="T2578" t="str">
            <v>PT</v>
          </cell>
          <cell r="U2578" t="str">
            <v>NO</v>
          </cell>
          <cell r="V2578" t="str">
            <v>PTD</v>
          </cell>
          <cell r="W2578" t="str">
            <v>Compra</v>
          </cell>
        </row>
        <row r="2579">
          <cell r="B2579" t="str">
            <v>4420-01</v>
          </cell>
          <cell r="C2579" t="str">
            <v>TDesc. Testrips de Dureza de</v>
          </cell>
          <cell r="D2579" t="str">
            <v>Agua  caja           100 pz</v>
          </cell>
          <cell r="E2579" t="str">
            <v>TDesc. Testrips de Dureza deAgua  caja           100 pz</v>
          </cell>
          <cell r="F2579" t="str">
            <v>PZ</v>
          </cell>
          <cell r="G2579" t="str">
            <v>100 pz</v>
          </cell>
          <cell r="H2579">
            <v>1404.54</v>
          </cell>
          <cell r="I2579" t="str">
            <v>TDesc. COFEPRIS 11/12</v>
          </cell>
          <cell r="J2579">
            <v>0</v>
          </cell>
          <cell r="K2579">
            <v>3.9579999999999997E-2</v>
          </cell>
          <cell r="L2579" t="str">
            <v>COMPRADOR 2</v>
          </cell>
          <cell r="M2579" t="str">
            <v>Desc.</v>
          </cell>
          <cell r="N2579" t="str">
            <v>BAKER</v>
          </cell>
          <cell r="O2579" t="str">
            <v>LAB</v>
          </cell>
          <cell r="P2579" t="str">
            <v>LAB</v>
          </cell>
          <cell r="Q2579" t="str">
            <v>#NOCODE#</v>
          </cell>
          <cell r="R2579" t="str">
            <v>#NOCODE#</v>
          </cell>
          <cell r="S2579" t="str">
            <v>DIVERSOS</v>
          </cell>
          <cell r="T2579" t="str">
            <v>PT</v>
          </cell>
          <cell r="U2579" t="str">
            <v>NO</v>
          </cell>
          <cell r="V2579" t="str">
            <v>PTD</v>
          </cell>
          <cell r="W2579" t="str">
            <v>Compra</v>
          </cell>
        </row>
        <row r="2580">
          <cell r="B2580" t="str">
            <v>4421-01</v>
          </cell>
          <cell r="C2580" t="str">
            <v>Desc.Testrips Ion P/Nitrato</v>
          </cell>
          <cell r="D2580" t="str">
            <v>Nitrito  caja       100 pz</v>
          </cell>
          <cell r="E2580" t="str">
            <v>Desc.Testrips Ion P/NitratoNitrito  caja       100 pz</v>
          </cell>
          <cell r="F2580" t="str">
            <v>PZ</v>
          </cell>
          <cell r="G2580" t="str">
            <v>100 pz</v>
          </cell>
          <cell r="H2580">
            <v>1377.18</v>
          </cell>
          <cell r="I2580" t="str">
            <v>Desc. por AVANTOR USA 12/15/10. Alt. 4415-01</v>
          </cell>
          <cell r="J2580">
            <v>0</v>
          </cell>
          <cell r="K2580">
            <v>4.0050000000000002E-2</v>
          </cell>
          <cell r="L2580" t="str">
            <v>COMPRADOR 2</v>
          </cell>
          <cell r="M2580" t="str">
            <v>Desc.</v>
          </cell>
          <cell r="N2580" t="str">
            <v>BAKER</v>
          </cell>
          <cell r="O2580" t="str">
            <v>LAB</v>
          </cell>
          <cell r="P2580" t="str">
            <v>LAB</v>
          </cell>
          <cell r="Q2580" t="str">
            <v>#NOCODE#</v>
          </cell>
          <cell r="R2580" t="str">
            <v>#NOCODE#</v>
          </cell>
          <cell r="S2580" t="str">
            <v>DIVERSOS</v>
          </cell>
          <cell r="T2580" t="str">
            <v>PT</v>
          </cell>
          <cell r="U2580" t="str">
            <v>NO</v>
          </cell>
          <cell r="V2580" t="str">
            <v>PTD</v>
          </cell>
          <cell r="W2580" t="str">
            <v>Compra</v>
          </cell>
        </row>
        <row r="2581">
          <cell r="B2581" t="str">
            <v>4428</v>
          </cell>
          <cell r="C2581" t="str">
            <v>Desc. Caja 41.4cmLX30.0cmAX</v>
          </cell>
          <cell r="D2581" t="str">
            <v>23.8cmA Kraft Pz</v>
          </cell>
          <cell r="E2581" t="str">
            <v>Desc. Caja 41.4cmLX30.0cmAX23.8cmA Kraft Pz</v>
          </cell>
          <cell r="F2581" t="str">
            <v>PZ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0.74429999999999996</v>
          </cell>
          <cell r="L2581" t="str">
            <v>PLANEADOR 1</v>
          </cell>
          <cell r="M2581">
            <v>0</v>
          </cell>
          <cell r="N2581" t="str">
            <v>#NOCODE#</v>
          </cell>
          <cell r="O2581" t="str">
            <v>#NOCODE#</v>
          </cell>
          <cell r="P2581" t="str">
            <v>#NOCODE#</v>
          </cell>
          <cell r="Q2581" t="str">
            <v>CARTON</v>
          </cell>
          <cell r="R2581" t="str">
            <v>#NOCODE#</v>
          </cell>
          <cell r="S2581" t="str">
            <v>ME</v>
          </cell>
          <cell r="T2581" t="str">
            <v>ME</v>
          </cell>
          <cell r="U2581" t="str">
            <v>NO</v>
          </cell>
          <cell r="V2581" t="str">
            <v>MEL</v>
          </cell>
          <cell r="W2581" t="str">
            <v>COMPRA</v>
          </cell>
        </row>
        <row r="2582">
          <cell r="B2582" t="str">
            <v>4433-02</v>
          </cell>
          <cell r="C2582" t="str">
            <v>Desc.Centro de Control de</v>
          </cell>
          <cell r="D2582" t="str">
            <v>Derrames                1 KIT</v>
          </cell>
          <cell r="E2582" t="str">
            <v>Desc.Centro de Control deDerrames                1 KIT</v>
          </cell>
          <cell r="F2582" t="str">
            <v>PZ</v>
          </cell>
          <cell r="G2582" t="str">
            <v>1 KIT</v>
          </cell>
          <cell r="H2582">
            <v>12814.53</v>
          </cell>
          <cell r="I2582" t="str">
            <v>Desc. Alt.SIN ALTERNATIVA</v>
          </cell>
          <cell r="J2582">
            <v>0</v>
          </cell>
          <cell r="K2582">
            <v>0</v>
          </cell>
          <cell r="L2582" t="str">
            <v>PLANEADOR 1</v>
          </cell>
          <cell r="M2582" t="str">
            <v>Desc.</v>
          </cell>
          <cell r="N2582" t="str">
            <v>BAKER</v>
          </cell>
          <cell r="O2582" t="str">
            <v>LAB</v>
          </cell>
          <cell r="P2582" t="str">
            <v>LAB</v>
          </cell>
          <cell r="Q2582" t="str">
            <v>#NOCODE#</v>
          </cell>
          <cell r="R2582" t="str">
            <v>#NOCODE#</v>
          </cell>
          <cell r="S2582" t="str">
            <v>SALES</v>
          </cell>
          <cell r="T2582" t="str">
            <v>PT</v>
          </cell>
          <cell r="U2582" t="str">
            <v>NO</v>
          </cell>
          <cell r="V2582" t="str">
            <v>PTFMPL</v>
          </cell>
          <cell r="W2582" t="str">
            <v>Producción</v>
          </cell>
        </row>
        <row r="2583">
          <cell r="B2583" t="str">
            <v>4434-03</v>
          </cell>
          <cell r="C2583" t="str">
            <v>Centro de Control de</v>
          </cell>
          <cell r="D2583" t="str">
            <v>Derrames               1 KIT</v>
          </cell>
          <cell r="E2583" t="str">
            <v>Centro de Control deDerrames               1 KIT</v>
          </cell>
          <cell r="F2583" t="str">
            <v>PZ</v>
          </cell>
          <cell r="G2583" t="str">
            <v>1 KIT</v>
          </cell>
          <cell r="H2583">
            <v>43526.81</v>
          </cell>
          <cell r="I2583">
            <v>0</v>
          </cell>
          <cell r="J2583">
            <v>0</v>
          </cell>
          <cell r="K2583">
            <v>6.8</v>
          </cell>
          <cell r="L2583" t="str">
            <v>COMPRADOR 2</v>
          </cell>
          <cell r="M2583" t="str">
            <v>Make to Order</v>
          </cell>
          <cell r="N2583" t="str">
            <v>BAKER</v>
          </cell>
          <cell r="O2583" t="str">
            <v>LAB</v>
          </cell>
          <cell r="P2583" t="str">
            <v>LAB</v>
          </cell>
          <cell r="Q2583" t="str">
            <v>#NOCODE#</v>
          </cell>
          <cell r="R2583" t="str">
            <v>#NOCODE#</v>
          </cell>
          <cell r="S2583" t="str">
            <v>SALES</v>
          </cell>
          <cell r="T2583" t="str">
            <v>PT</v>
          </cell>
          <cell r="U2583" t="str">
            <v>NO</v>
          </cell>
          <cell r="V2583" t="str">
            <v>PTD</v>
          </cell>
          <cell r="W2583" t="str">
            <v>COMPRA</v>
          </cell>
        </row>
        <row r="2584">
          <cell r="B2584" t="str">
            <v>4437-02</v>
          </cell>
          <cell r="C2584" t="str">
            <v>Kit de Control Derrames</v>
          </cell>
          <cell r="D2584" t="str">
            <v>Solventes                1 KIT</v>
          </cell>
          <cell r="E2584" t="str">
            <v>Kit de Control DerramesSolventes                1 KIT</v>
          </cell>
          <cell r="F2584" t="str">
            <v>PZ</v>
          </cell>
          <cell r="G2584" t="str">
            <v>1 KIT</v>
          </cell>
          <cell r="H2584">
            <v>9098.73</v>
          </cell>
          <cell r="I2584">
            <v>0</v>
          </cell>
          <cell r="J2584">
            <v>0</v>
          </cell>
          <cell r="K2584">
            <v>2.5</v>
          </cell>
          <cell r="L2584" t="str">
            <v>COMPRADOR 2</v>
          </cell>
          <cell r="M2584" t="str">
            <v>Recurso D</v>
          </cell>
          <cell r="N2584" t="str">
            <v>BAKER</v>
          </cell>
          <cell r="O2584" t="str">
            <v>LAB</v>
          </cell>
          <cell r="P2584" t="str">
            <v>LAB</v>
          </cell>
          <cell r="Q2584" t="str">
            <v>#NOCODE#</v>
          </cell>
          <cell r="R2584" t="str">
            <v>#NOCODE#</v>
          </cell>
          <cell r="S2584" t="str">
            <v>SALES</v>
          </cell>
          <cell r="T2584" t="str">
            <v>PT</v>
          </cell>
          <cell r="U2584" t="str">
            <v>NO</v>
          </cell>
          <cell r="V2584" t="str">
            <v>PTD</v>
          </cell>
          <cell r="W2584" t="str">
            <v>COMPRA</v>
          </cell>
        </row>
        <row r="2585">
          <cell r="B2585" t="str">
            <v>4439-01</v>
          </cell>
          <cell r="C2585" t="str">
            <v>Desc. Mercury Spill Clean Up</v>
          </cell>
          <cell r="D2585" t="str">
            <v>Kit     pz</v>
          </cell>
          <cell r="E2585" t="str">
            <v>Desc. Mercury Spill Clean UpKit     pz</v>
          </cell>
          <cell r="F2585" t="str">
            <v>PZ</v>
          </cell>
          <cell r="G2585" t="str">
            <v>pz</v>
          </cell>
          <cell r="H2585">
            <v>8041.83</v>
          </cell>
          <cell r="I2585" t="str">
            <v>Desc. Sin Alt. por Avantor USA. 15/02/11</v>
          </cell>
          <cell r="J2585">
            <v>0</v>
          </cell>
          <cell r="K2585">
            <v>1.978</v>
          </cell>
          <cell r="L2585" t="str">
            <v>COMPRADOR 2</v>
          </cell>
          <cell r="M2585" t="str">
            <v>Desc.</v>
          </cell>
          <cell r="N2585" t="str">
            <v>BAKER</v>
          </cell>
          <cell r="O2585" t="str">
            <v>LAB</v>
          </cell>
          <cell r="P2585" t="str">
            <v>LAB</v>
          </cell>
          <cell r="Q2585" t="str">
            <v>#NOCODE#</v>
          </cell>
          <cell r="R2585" t="str">
            <v>#NOCODE#</v>
          </cell>
          <cell r="S2585" t="str">
            <v>DIVERSOS</v>
          </cell>
          <cell r="T2585" t="str">
            <v>PT</v>
          </cell>
          <cell r="U2585" t="str">
            <v>NO</v>
          </cell>
          <cell r="V2585" t="str">
            <v>PTD</v>
          </cell>
          <cell r="W2585" t="str">
            <v>Compra</v>
          </cell>
        </row>
        <row r="2586">
          <cell r="B2586" t="str">
            <v>4441-02</v>
          </cell>
          <cell r="C2586" t="str">
            <v>Desc. Kit de Control Derrames</v>
          </cell>
          <cell r="D2586" t="str">
            <v>Causticos                1 KIT</v>
          </cell>
          <cell r="E2586" t="str">
            <v>Desc. Kit de Control DerramesCausticos                1 KIT</v>
          </cell>
          <cell r="F2586" t="str">
            <v>PZ</v>
          </cell>
          <cell r="G2586" t="str">
            <v>1 KIT</v>
          </cell>
          <cell r="H2586">
            <v>3108.08</v>
          </cell>
          <cell r="I2586" t="str">
            <v>Desc. Nuevo Catálogo 4446-02</v>
          </cell>
          <cell r="J2586">
            <v>1</v>
          </cell>
          <cell r="K2586">
            <v>1.2</v>
          </cell>
          <cell r="L2586" t="str">
            <v>COMPRADOR 2</v>
          </cell>
          <cell r="M2586" t="str">
            <v>Desc.</v>
          </cell>
          <cell r="N2586" t="str">
            <v>BAKER</v>
          </cell>
          <cell r="O2586" t="str">
            <v>LAB</v>
          </cell>
          <cell r="P2586" t="str">
            <v>LAB</v>
          </cell>
          <cell r="Q2586" t="str">
            <v>#NOCODE#</v>
          </cell>
          <cell r="R2586" t="str">
            <v>#NOCODE#</v>
          </cell>
          <cell r="S2586" t="str">
            <v>SALES</v>
          </cell>
          <cell r="T2586" t="str">
            <v>PT</v>
          </cell>
          <cell r="U2586" t="str">
            <v>NO</v>
          </cell>
          <cell r="V2586" t="str">
            <v>PTD</v>
          </cell>
          <cell r="W2586" t="str">
            <v>COMPRA</v>
          </cell>
        </row>
        <row r="2587">
          <cell r="B2587" t="str">
            <v>4442-01</v>
          </cell>
          <cell r="C2587" t="str">
            <v>Desc. Neutrasorb 1 Kit</v>
          </cell>
          <cell r="D2587" t="str">
            <v>kit</v>
          </cell>
          <cell r="E2587" t="str">
            <v>Desc. Neutrasorb 1 Kitkit</v>
          </cell>
          <cell r="F2587" t="str">
            <v>PZ</v>
          </cell>
          <cell r="G2587" t="str">
            <v>kit</v>
          </cell>
          <cell r="H2587">
            <v>2623.44</v>
          </cell>
          <cell r="I2587" t="str">
            <v>Desc. Sin Alt.</v>
          </cell>
          <cell r="J2587">
            <v>0</v>
          </cell>
          <cell r="K2587">
            <v>0</v>
          </cell>
          <cell r="L2587" t="str">
            <v>COMPRADOR 2</v>
          </cell>
          <cell r="M2587" t="str">
            <v>Desc.</v>
          </cell>
          <cell r="N2587" t="str">
            <v>BAKER</v>
          </cell>
          <cell r="O2587" t="str">
            <v>LAB</v>
          </cell>
          <cell r="P2587" t="str">
            <v>LAB</v>
          </cell>
          <cell r="Q2587" t="str">
            <v>#NOCODE#</v>
          </cell>
          <cell r="R2587" t="str">
            <v>#NOCODE#</v>
          </cell>
          <cell r="S2587" t="str">
            <v>DIVERSOS</v>
          </cell>
          <cell r="T2587" t="str">
            <v>PT</v>
          </cell>
          <cell r="U2587" t="str">
            <v>NO</v>
          </cell>
          <cell r="V2587" t="str">
            <v>PTD</v>
          </cell>
          <cell r="W2587" t="str">
            <v>Compra</v>
          </cell>
        </row>
        <row r="2588">
          <cell r="B2588" t="str">
            <v>4442-02</v>
          </cell>
          <cell r="C2588" t="str">
            <v>Kit de Control Derrames</v>
          </cell>
          <cell r="D2588" t="str">
            <v>Acidos                   1 KIT</v>
          </cell>
          <cell r="E2588" t="str">
            <v>Kit de Control DerramesAcidos                   1 KIT</v>
          </cell>
          <cell r="F2588" t="str">
            <v>PZ</v>
          </cell>
          <cell r="G2588" t="str">
            <v>1 KIT</v>
          </cell>
          <cell r="H2588">
            <v>9540.06</v>
          </cell>
          <cell r="I2588">
            <v>0</v>
          </cell>
          <cell r="J2588">
            <v>0</v>
          </cell>
          <cell r="K2588">
            <v>3.2</v>
          </cell>
          <cell r="L2588" t="str">
            <v>COMPRADOR 2</v>
          </cell>
          <cell r="M2588" t="str">
            <v>Recurso D</v>
          </cell>
          <cell r="N2588" t="str">
            <v>BAKER</v>
          </cell>
          <cell r="O2588" t="str">
            <v>LAB</v>
          </cell>
          <cell r="P2588" t="str">
            <v>LAB</v>
          </cell>
          <cell r="Q2588" t="str">
            <v>#NOCODE#</v>
          </cell>
          <cell r="R2588" t="str">
            <v>#NOCODE#</v>
          </cell>
          <cell r="S2588" t="str">
            <v>SALES</v>
          </cell>
          <cell r="T2588" t="str">
            <v>PT</v>
          </cell>
          <cell r="U2588" t="str">
            <v>NO</v>
          </cell>
          <cell r="V2588" t="str">
            <v>PTD</v>
          </cell>
          <cell r="W2588" t="str">
            <v>COMPRA</v>
          </cell>
        </row>
        <row r="2589">
          <cell r="B2589" t="str">
            <v>4446-02</v>
          </cell>
          <cell r="C2589" t="str">
            <v>Tcut Kit de Control Derrames</v>
          </cell>
          <cell r="D2589" t="str">
            <v>Causticos                1 KIT</v>
          </cell>
          <cell r="E2589" t="str">
            <v>Tcut Kit de Control DerramesCausticos                1 KIT</v>
          </cell>
          <cell r="F2589" t="str">
            <v>PZ</v>
          </cell>
          <cell r="G2589" t="str">
            <v>1 KIT</v>
          </cell>
          <cell r="H2589">
            <v>9194.76</v>
          </cell>
          <cell r="I2589" t="str">
            <v>Indefinida la fecha de activación por parte del corporativo. Sin alternativa. 21-Feb-17</v>
          </cell>
          <cell r="J2589">
            <v>1</v>
          </cell>
          <cell r="K2589">
            <v>1.2</v>
          </cell>
          <cell r="L2589" t="str">
            <v>COMPRADOR 2</v>
          </cell>
          <cell r="M2589" t="str">
            <v>Recurso D</v>
          </cell>
          <cell r="N2589" t="str">
            <v>BAKER</v>
          </cell>
          <cell r="O2589" t="str">
            <v>LAB</v>
          </cell>
          <cell r="P2589" t="str">
            <v>LAB</v>
          </cell>
          <cell r="Q2589" t="str">
            <v>#NOCODE#</v>
          </cell>
          <cell r="R2589" t="str">
            <v>#NOCODE#</v>
          </cell>
          <cell r="S2589" t="str">
            <v>SALES</v>
          </cell>
          <cell r="T2589" t="str">
            <v>PT</v>
          </cell>
          <cell r="U2589" t="str">
            <v>NO</v>
          </cell>
          <cell r="V2589" t="str">
            <v>PTD</v>
          </cell>
          <cell r="W2589" t="str">
            <v>COMPRA</v>
          </cell>
        </row>
        <row r="2590">
          <cell r="B2590" t="str">
            <v>4448-00</v>
          </cell>
          <cell r="C2590" t="str">
            <v>TDesc.Tlc Sheets Sil Gel 5x20</v>
          </cell>
          <cell r="D2590" t="str">
            <v>caja c/50                   pz</v>
          </cell>
          <cell r="E2590" t="str">
            <v>TDesc.Tlc Sheets Sil Gel 5x20caja c/50                   pz</v>
          </cell>
          <cell r="F2590" t="str">
            <v>PZ</v>
          </cell>
          <cell r="G2590" t="str">
            <v>pz</v>
          </cell>
          <cell r="H2590">
            <v>2168.44</v>
          </cell>
          <cell r="I2590" t="str">
            <v>TDesc. COFEPRIS 11/12</v>
          </cell>
          <cell r="J2590">
            <v>0</v>
          </cell>
          <cell r="K2590">
            <v>0</v>
          </cell>
          <cell r="L2590" t="str">
            <v>COMPRADOR 2</v>
          </cell>
          <cell r="M2590" t="str">
            <v>Desc.</v>
          </cell>
          <cell r="N2590" t="str">
            <v>BAKER</v>
          </cell>
          <cell r="O2590" t="str">
            <v>LAB</v>
          </cell>
          <cell r="P2590" t="str">
            <v>SSC</v>
          </cell>
          <cell r="Q2590" t="str">
            <v>#NOCODE#</v>
          </cell>
          <cell r="R2590" t="str">
            <v>#NOCODE#</v>
          </cell>
          <cell r="S2590" t="str">
            <v>DIVERSOS</v>
          </cell>
          <cell r="T2590" t="str">
            <v>PT</v>
          </cell>
          <cell r="U2590" t="str">
            <v>NO</v>
          </cell>
          <cell r="V2590" t="str">
            <v>PTD</v>
          </cell>
          <cell r="W2590" t="str">
            <v>Compra</v>
          </cell>
        </row>
        <row r="2591">
          <cell r="B2591" t="str">
            <v>4448-04</v>
          </cell>
          <cell r="C2591" t="str">
            <v>Cut.Tlc Sheets Sil Gel 20x20</v>
          </cell>
          <cell r="D2591" t="str">
            <v>caja c/25                   pz</v>
          </cell>
          <cell r="E2591" t="str">
            <v>Cut.Tlc Sheets Sil Gel 20x20caja c/25                   pz</v>
          </cell>
          <cell r="F2591" t="str">
            <v>PZ</v>
          </cell>
          <cell r="G2591" t="str">
            <v>pz</v>
          </cell>
          <cell r="H2591">
            <v>3940.37</v>
          </cell>
          <cell r="I2591" t="str">
            <v>TDesc. COFEPRIS 11/12</v>
          </cell>
          <cell r="J2591">
            <v>0</v>
          </cell>
          <cell r="K2591">
            <v>0</v>
          </cell>
          <cell r="L2591" t="str">
            <v>COMPRADOR 2</v>
          </cell>
          <cell r="M2591" t="str">
            <v>Desc.</v>
          </cell>
          <cell r="N2591" t="str">
            <v>BAKER</v>
          </cell>
          <cell r="O2591" t="str">
            <v>LAB</v>
          </cell>
          <cell r="P2591" t="str">
            <v>SSC</v>
          </cell>
          <cell r="Q2591" t="str">
            <v>#NOCODE#</v>
          </cell>
          <cell r="R2591" t="str">
            <v>#NOCODE#</v>
          </cell>
          <cell r="S2591" t="str">
            <v>DIVERSOS</v>
          </cell>
          <cell r="T2591" t="str">
            <v>PT</v>
          </cell>
          <cell r="U2591" t="str">
            <v>NO</v>
          </cell>
          <cell r="V2591" t="str">
            <v>PTD</v>
          </cell>
          <cell r="W2591" t="str">
            <v>Compra</v>
          </cell>
        </row>
        <row r="2592">
          <cell r="B2592" t="str">
            <v>4449-00</v>
          </cell>
          <cell r="C2592" t="str">
            <v>TDesc.Tlc SheetsSil Gel-F5x20</v>
          </cell>
          <cell r="D2592" t="str">
            <v>caja c/50                   pz</v>
          </cell>
          <cell r="E2592" t="str">
            <v>TDesc.Tlc SheetsSil Gel-F5x20caja c/50                   pz</v>
          </cell>
          <cell r="F2592" t="str">
            <v>PZ</v>
          </cell>
          <cell r="G2592" t="str">
            <v>pz</v>
          </cell>
          <cell r="H2592">
            <v>2123.92</v>
          </cell>
          <cell r="I2592" t="str">
            <v>TDesc. COFEPRIS 11/12</v>
          </cell>
          <cell r="J2592">
            <v>0</v>
          </cell>
          <cell r="K2592">
            <v>0.25019999999999998</v>
          </cell>
          <cell r="L2592" t="str">
            <v>COMPRADOR 2</v>
          </cell>
          <cell r="M2592" t="str">
            <v>Desc.</v>
          </cell>
          <cell r="N2592" t="str">
            <v>BAKER</v>
          </cell>
          <cell r="O2592" t="str">
            <v>LAB</v>
          </cell>
          <cell r="P2592" t="str">
            <v>SSC</v>
          </cell>
          <cell r="Q2592" t="str">
            <v>#NOCODE#</v>
          </cell>
          <cell r="R2592" t="str">
            <v>#NOCODE#</v>
          </cell>
          <cell r="S2592" t="str">
            <v>DIVERSOS</v>
          </cell>
          <cell r="T2592" t="str">
            <v>PT</v>
          </cell>
          <cell r="U2592" t="str">
            <v>NO</v>
          </cell>
          <cell r="V2592" t="str">
            <v>PTD</v>
          </cell>
          <cell r="W2592" t="str">
            <v>Compra</v>
          </cell>
        </row>
        <row r="2593">
          <cell r="B2593" t="str">
            <v>4449-02</v>
          </cell>
          <cell r="C2593" t="str">
            <v>TDesc. SheetsSil Gel-F2x7 caja</v>
          </cell>
          <cell r="D2593" t="str">
            <v>c/200                       pz</v>
          </cell>
          <cell r="E2593" t="str">
            <v>TDesc. SheetsSil Gel-F2x7 cajac/200                       pz</v>
          </cell>
          <cell r="F2593" t="str">
            <v>PZ</v>
          </cell>
          <cell r="G2593" t="str">
            <v>pz</v>
          </cell>
          <cell r="H2593">
            <v>3402.97</v>
          </cell>
          <cell r="I2593" t="str">
            <v>TDesc. COFEPRIS 11/12</v>
          </cell>
          <cell r="J2593">
            <v>0</v>
          </cell>
          <cell r="K2593">
            <v>0</v>
          </cell>
          <cell r="L2593" t="str">
            <v>COMPRADOR 2</v>
          </cell>
          <cell r="M2593" t="str">
            <v>Desc.</v>
          </cell>
          <cell r="N2593" t="str">
            <v>BAKER</v>
          </cell>
          <cell r="O2593" t="str">
            <v>LAB</v>
          </cell>
          <cell r="P2593" t="str">
            <v>SSC</v>
          </cell>
          <cell r="Q2593" t="str">
            <v>#NOCODE#</v>
          </cell>
          <cell r="R2593" t="str">
            <v>#NOCODE#</v>
          </cell>
          <cell r="S2593" t="str">
            <v>DIVERSOS</v>
          </cell>
          <cell r="T2593" t="str">
            <v>PT</v>
          </cell>
          <cell r="U2593" t="str">
            <v>NO</v>
          </cell>
          <cell r="V2593" t="str">
            <v>PTD</v>
          </cell>
          <cell r="W2593" t="str">
            <v>Compra</v>
          </cell>
        </row>
        <row r="2594">
          <cell r="B2594" t="str">
            <v>4449-04</v>
          </cell>
          <cell r="C2594" t="str">
            <v>TDesc.TlcSheetsSil Gel-F220x20</v>
          </cell>
          <cell r="D2594" t="str">
            <v>cj c/25                     pz</v>
          </cell>
          <cell r="E2594" t="str">
            <v>TDesc.TlcSheetsSil Gel-F220x20cj c/25                     pz</v>
          </cell>
          <cell r="F2594" t="str">
            <v>PZ</v>
          </cell>
          <cell r="G2594" t="str">
            <v>pz</v>
          </cell>
          <cell r="H2594">
            <v>3506.07</v>
          </cell>
          <cell r="I2594" t="str">
            <v>TDesc. COFEPRIS 11/12</v>
          </cell>
          <cell r="J2594">
            <v>0</v>
          </cell>
          <cell r="K2594">
            <v>0</v>
          </cell>
          <cell r="L2594" t="str">
            <v>COMPRADOR 2</v>
          </cell>
          <cell r="M2594" t="str">
            <v>Desc.</v>
          </cell>
          <cell r="N2594" t="str">
            <v>BAKER</v>
          </cell>
          <cell r="O2594" t="str">
            <v>LAB</v>
          </cell>
          <cell r="P2594" t="str">
            <v>SSC</v>
          </cell>
          <cell r="Q2594" t="str">
            <v>#NOCODE#</v>
          </cell>
          <cell r="R2594" t="str">
            <v>#NOCODE#</v>
          </cell>
          <cell r="S2594" t="str">
            <v>DIVERSOS</v>
          </cell>
          <cell r="T2594" t="str">
            <v>PT</v>
          </cell>
          <cell r="U2594" t="str">
            <v>NO</v>
          </cell>
          <cell r="V2594" t="str">
            <v>PTD</v>
          </cell>
          <cell r="W2594" t="str">
            <v>Compra</v>
          </cell>
        </row>
        <row r="2595">
          <cell r="B2595" t="str">
            <v>4455-05</v>
          </cell>
          <cell r="C2595" t="str">
            <v>Desc.Resisorb Mercury Vapor Ab</v>
          </cell>
          <cell r="D2595" t="str">
            <v>2 lb</v>
          </cell>
          <cell r="E2595" t="str">
            <v>Desc.Resisorb Mercury Vapor Ab2 lb</v>
          </cell>
          <cell r="F2595" t="str">
            <v>PZ</v>
          </cell>
          <cell r="G2595" t="str">
            <v>2 lb</v>
          </cell>
          <cell r="H2595">
            <v>1371.72</v>
          </cell>
          <cell r="I2595" t="str">
            <v>Desc. por Avantor Inc. 01/12/11. Sin Alt.</v>
          </cell>
          <cell r="J2595">
            <v>1</v>
          </cell>
          <cell r="K2595">
            <v>0.90700000000000003</v>
          </cell>
          <cell r="L2595" t="str">
            <v>COMPRADOR 2</v>
          </cell>
          <cell r="M2595" t="str">
            <v>Desc.</v>
          </cell>
          <cell r="N2595" t="str">
            <v>BAKER</v>
          </cell>
          <cell r="O2595" t="str">
            <v>LAB</v>
          </cell>
          <cell r="P2595" t="str">
            <v>LAB</v>
          </cell>
          <cell r="Q2595" t="str">
            <v>#NOCODE#</v>
          </cell>
          <cell r="R2595" t="str">
            <v>#NOCODE#</v>
          </cell>
          <cell r="S2595" t="str">
            <v>DIVERSOS</v>
          </cell>
          <cell r="T2595" t="str">
            <v>PT</v>
          </cell>
          <cell r="U2595" t="str">
            <v>NO</v>
          </cell>
          <cell r="V2595" t="str">
            <v>PTD</v>
          </cell>
          <cell r="W2595" t="str">
            <v>Compra</v>
          </cell>
        </row>
        <row r="2596">
          <cell r="B2596" t="str">
            <v>4456-05</v>
          </cell>
          <cell r="C2596" t="str">
            <v>Neutrasorb Acid Neutralizer</v>
          </cell>
          <cell r="D2596" t="str">
            <v>3.2 kg</v>
          </cell>
          <cell r="E2596" t="str">
            <v>Neutrasorb Acid Neutralizer3.2 kg</v>
          </cell>
          <cell r="F2596" t="str">
            <v>PZ</v>
          </cell>
          <cell r="G2596" t="str">
            <v>3.2 kg</v>
          </cell>
          <cell r="H2596">
            <v>3004.42</v>
          </cell>
          <cell r="I2596">
            <v>0</v>
          </cell>
          <cell r="J2596">
            <v>1</v>
          </cell>
          <cell r="K2596">
            <v>3.2</v>
          </cell>
          <cell r="L2596" t="str">
            <v>COMPRADOR 2</v>
          </cell>
          <cell r="M2596" t="str">
            <v>Recurso F</v>
          </cell>
          <cell r="N2596" t="str">
            <v>BAKER</v>
          </cell>
          <cell r="O2596" t="str">
            <v>LAB</v>
          </cell>
          <cell r="P2596" t="str">
            <v>LAB</v>
          </cell>
          <cell r="Q2596" t="str">
            <v>#NOCODE#</v>
          </cell>
          <cell r="R2596" t="str">
            <v>#NOCODE#</v>
          </cell>
          <cell r="S2596" t="str">
            <v>SALES</v>
          </cell>
          <cell r="T2596" t="str">
            <v>PT</v>
          </cell>
          <cell r="U2596" t="str">
            <v>NO</v>
          </cell>
          <cell r="V2596" t="str">
            <v>PTD</v>
          </cell>
          <cell r="W2596" t="str">
            <v>COMPRA</v>
          </cell>
        </row>
        <row r="2597">
          <cell r="B2597" t="str">
            <v>4456-09</v>
          </cell>
          <cell r="C2597" t="str">
            <v>Desc.Neutrasorb Acid Neutrali.</v>
          </cell>
          <cell r="D2597" t="str">
            <v>45.4 kg</v>
          </cell>
          <cell r="E2597" t="str">
            <v>Desc.Neutrasorb Acid Neutrali.45.4 kg</v>
          </cell>
          <cell r="F2597" t="str">
            <v>PZ</v>
          </cell>
          <cell r="G2597" t="str">
            <v>45.4 kg</v>
          </cell>
          <cell r="H2597">
            <v>0</v>
          </cell>
          <cell r="I2597" t="str">
            <v>Desc. Alt.SIN ALTERNATIVA</v>
          </cell>
          <cell r="J2597">
            <v>1</v>
          </cell>
          <cell r="K2597">
            <v>45.4</v>
          </cell>
          <cell r="L2597" t="str">
            <v>COMPRADOR 2</v>
          </cell>
          <cell r="M2597" t="str">
            <v>Desc.</v>
          </cell>
          <cell r="N2597" t="str">
            <v>BAKER</v>
          </cell>
          <cell r="O2597" t="str">
            <v>SINTESIS</v>
          </cell>
          <cell r="P2597" t="str">
            <v>SIN</v>
          </cell>
          <cell r="Q2597" t="str">
            <v>#NOCODE#</v>
          </cell>
          <cell r="R2597" t="str">
            <v>#NOCODE#</v>
          </cell>
          <cell r="S2597" t="str">
            <v>SALES</v>
          </cell>
          <cell r="T2597" t="str">
            <v>PT</v>
          </cell>
          <cell r="U2597" t="str">
            <v>NO</v>
          </cell>
          <cell r="V2597" t="str">
            <v>PTD</v>
          </cell>
          <cell r="W2597" t="str">
            <v>COMPRA</v>
          </cell>
        </row>
        <row r="2598">
          <cell r="B2598" t="str">
            <v>4458-05</v>
          </cell>
          <cell r="C2598" t="str">
            <v>Solusorb Solvent Control</v>
          </cell>
          <cell r="D2598" t="str">
            <v>1.1 kg</v>
          </cell>
          <cell r="E2598" t="str">
            <v>Solusorb Solvent Control1.1 kg</v>
          </cell>
          <cell r="F2598" t="str">
            <v>PZ</v>
          </cell>
          <cell r="G2598" t="str">
            <v>1.1 kg</v>
          </cell>
          <cell r="H2598">
            <v>1450.27</v>
          </cell>
          <cell r="I2598">
            <v>0</v>
          </cell>
          <cell r="J2598">
            <v>1</v>
          </cell>
          <cell r="K2598">
            <v>1.1000000000000001</v>
          </cell>
          <cell r="L2598" t="str">
            <v>COMPRADOR 2</v>
          </cell>
          <cell r="M2598" t="str">
            <v>Make to Order</v>
          </cell>
          <cell r="N2598" t="str">
            <v>BAKER</v>
          </cell>
          <cell r="O2598" t="str">
            <v>LAB</v>
          </cell>
          <cell r="P2598" t="str">
            <v>LAB</v>
          </cell>
          <cell r="Q2598" t="str">
            <v>#NOCODE#</v>
          </cell>
          <cell r="R2598" t="str">
            <v>#NOCODE#</v>
          </cell>
          <cell r="S2598" t="str">
            <v>SALES</v>
          </cell>
          <cell r="T2598" t="str">
            <v>PT</v>
          </cell>
          <cell r="U2598" t="str">
            <v>NO</v>
          </cell>
          <cell r="V2598" t="str">
            <v>PTD</v>
          </cell>
          <cell r="W2598" t="str">
            <v>COMPRA</v>
          </cell>
        </row>
        <row r="2599">
          <cell r="B2599" t="str">
            <v>4458-99</v>
          </cell>
          <cell r="C2599" t="str">
            <v>Desc.Solusorb Solvent Control</v>
          </cell>
          <cell r="D2599" t="str">
            <v>73 kg</v>
          </cell>
          <cell r="E2599" t="str">
            <v>Desc.Solusorb Solvent Control73 kg</v>
          </cell>
          <cell r="F2599" t="str">
            <v>PZ</v>
          </cell>
          <cell r="G2599" t="str">
            <v>73 kg</v>
          </cell>
          <cell r="H2599">
            <v>0</v>
          </cell>
          <cell r="I2599" t="str">
            <v>Desc. Alt. 4458-05. por MBI 09/26/09</v>
          </cell>
          <cell r="J2599">
            <v>0</v>
          </cell>
          <cell r="K2599">
            <v>73</v>
          </cell>
          <cell r="L2599" t="str">
            <v>COMPRADOR 6</v>
          </cell>
          <cell r="M2599" t="str">
            <v>Desc.</v>
          </cell>
          <cell r="N2599" t="str">
            <v>BAKER</v>
          </cell>
          <cell r="O2599" t="str">
            <v>SINTESIS</v>
          </cell>
          <cell r="P2599" t="str">
            <v>SIN</v>
          </cell>
          <cell r="Q2599" t="str">
            <v>#NOCODE#</v>
          </cell>
          <cell r="R2599" t="str">
            <v>#NOCODE#</v>
          </cell>
          <cell r="S2599" t="str">
            <v>SOLVENTES</v>
          </cell>
          <cell r="T2599" t="str">
            <v>PT</v>
          </cell>
          <cell r="U2599" t="str">
            <v>NO</v>
          </cell>
          <cell r="V2599" t="str">
            <v>PTD</v>
          </cell>
          <cell r="W2599" t="str">
            <v>Compra</v>
          </cell>
        </row>
        <row r="2600">
          <cell r="B2600" t="str">
            <v>4458-DR</v>
          </cell>
          <cell r="C2600" t="str">
            <v>Desc. Solusorb Solvent Control</v>
          </cell>
          <cell r="D2600" t="str">
            <v>kg</v>
          </cell>
          <cell r="E2600" t="str">
            <v>Desc. Solusorb Solvent Controlkg</v>
          </cell>
          <cell r="F2600" t="str">
            <v>KG</v>
          </cell>
          <cell r="G2600" t="str">
            <v>kg</v>
          </cell>
          <cell r="H2600">
            <v>0</v>
          </cell>
          <cell r="I2600" t="str">
            <v>Desc. Alt. 4458-05</v>
          </cell>
          <cell r="J2600">
            <v>1</v>
          </cell>
          <cell r="K2600">
            <v>1</v>
          </cell>
          <cell r="L2600" t="str">
            <v>PLANEADOR 1</v>
          </cell>
          <cell r="M2600" t="str">
            <v>Desc.</v>
          </cell>
          <cell r="N2600" t="str">
            <v>BAKER</v>
          </cell>
          <cell r="O2600" t="str">
            <v>SINTESIS</v>
          </cell>
          <cell r="P2600" t="str">
            <v>SIN</v>
          </cell>
          <cell r="Q2600" t="str">
            <v>#NOCODE#</v>
          </cell>
          <cell r="R2600" t="str">
            <v>#NOCODE#</v>
          </cell>
          <cell r="S2600" t="str">
            <v>SALES</v>
          </cell>
          <cell r="T2600" t="str">
            <v>PT</v>
          </cell>
          <cell r="U2600" t="str">
            <v>NO</v>
          </cell>
          <cell r="V2600" t="str">
            <v>PTEPTD</v>
          </cell>
          <cell r="W2600" t="str">
            <v>EMPAQUE</v>
          </cell>
        </row>
        <row r="2601">
          <cell r="B2601" t="str">
            <v>4462-00</v>
          </cell>
          <cell r="C2601" t="str">
            <v>TDesc. Tlc Sheets Sil Gel 5x20</v>
          </cell>
          <cell r="D2601" t="str">
            <v>caja c/50                pz</v>
          </cell>
          <cell r="E2601" t="str">
            <v>TDesc. Tlc Sheets Sil Gel 5x20caja c/50                pz</v>
          </cell>
          <cell r="F2601" t="str">
            <v>PZ</v>
          </cell>
          <cell r="G2601" t="str">
            <v>pz</v>
          </cell>
          <cell r="H2601">
            <v>3451.14</v>
          </cell>
          <cell r="I2601" t="str">
            <v>TDesc. COFEPRIS 11/12</v>
          </cell>
          <cell r="J2601">
            <v>0</v>
          </cell>
          <cell r="K2601">
            <v>0.25019999999999998</v>
          </cell>
          <cell r="L2601" t="str">
            <v>COMPRADOR 2</v>
          </cell>
          <cell r="M2601" t="str">
            <v>Desc.</v>
          </cell>
          <cell r="N2601" t="str">
            <v>BAKER</v>
          </cell>
          <cell r="O2601" t="str">
            <v>LAB</v>
          </cell>
          <cell r="P2601" t="str">
            <v>SSC</v>
          </cell>
          <cell r="Q2601" t="str">
            <v>#NOCODE#</v>
          </cell>
          <cell r="R2601" t="str">
            <v>#NOCODE#</v>
          </cell>
          <cell r="S2601" t="str">
            <v>DIVERSOS</v>
          </cell>
          <cell r="T2601" t="str">
            <v>PT</v>
          </cell>
          <cell r="U2601" t="str">
            <v>NO</v>
          </cell>
          <cell r="V2601" t="str">
            <v>PTD</v>
          </cell>
          <cell r="W2601" t="str">
            <v>Compra</v>
          </cell>
        </row>
        <row r="2602">
          <cell r="B2602" t="str">
            <v>4462-02</v>
          </cell>
          <cell r="C2602" t="str">
            <v>TDesc.TlcSheetsSil Gel 2.5x7.5</v>
          </cell>
          <cell r="D2602" t="str">
            <v>caja c/200                  pz</v>
          </cell>
          <cell r="E2602" t="str">
            <v>TDesc.TlcSheetsSil Gel 2.5x7.5caja c/200                  pz</v>
          </cell>
          <cell r="F2602" t="str">
            <v>PZ</v>
          </cell>
          <cell r="G2602" t="str">
            <v>pz</v>
          </cell>
          <cell r="H2602">
            <v>3488.06</v>
          </cell>
          <cell r="I2602" t="str">
            <v>TDesc. COFEPRIS 11/12</v>
          </cell>
          <cell r="J2602">
            <v>0</v>
          </cell>
          <cell r="K2602">
            <v>0.1855</v>
          </cell>
          <cell r="L2602" t="str">
            <v>COMPRADOR 2</v>
          </cell>
          <cell r="M2602" t="str">
            <v>Desc.</v>
          </cell>
          <cell r="N2602" t="str">
            <v>BAKER</v>
          </cell>
          <cell r="O2602" t="str">
            <v>LAB</v>
          </cell>
          <cell r="P2602" t="str">
            <v>SSC</v>
          </cell>
          <cell r="Q2602" t="str">
            <v>#NOCODE#</v>
          </cell>
          <cell r="R2602" t="str">
            <v>#NOCODE#</v>
          </cell>
          <cell r="S2602" t="str">
            <v>DIVERSOS</v>
          </cell>
          <cell r="T2602" t="str">
            <v>PT</v>
          </cell>
          <cell r="U2602" t="str">
            <v>NO</v>
          </cell>
          <cell r="V2602" t="str">
            <v>PTD</v>
          </cell>
          <cell r="W2602" t="str">
            <v>Compra</v>
          </cell>
        </row>
        <row r="2603">
          <cell r="B2603" t="str">
            <v>4462-04</v>
          </cell>
          <cell r="C2603" t="str">
            <v>TDescTlc Sheets Sil Gel 20x20</v>
          </cell>
          <cell r="D2603" t="str">
            <v>c/25                        pz</v>
          </cell>
          <cell r="E2603" t="str">
            <v>TDescTlc Sheets Sil Gel 20x20c/25                        pz</v>
          </cell>
          <cell r="F2603" t="str">
            <v>PZ</v>
          </cell>
          <cell r="G2603" t="str">
            <v>pz</v>
          </cell>
          <cell r="H2603">
            <v>4790.18</v>
          </cell>
          <cell r="I2603" t="str">
            <v>TDesc. COFEPRIS 11/12</v>
          </cell>
          <cell r="J2603">
            <v>0</v>
          </cell>
          <cell r="K2603">
            <v>0</v>
          </cell>
          <cell r="L2603" t="str">
            <v>COMPRADOR 2</v>
          </cell>
          <cell r="M2603" t="str">
            <v>Desc.</v>
          </cell>
          <cell r="N2603" t="str">
            <v>BAKER</v>
          </cell>
          <cell r="O2603" t="str">
            <v>LAB</v>
          </cell>
          <cell r="P2603" t="str">
            <v>SSC</v>
          </cell>
          <cell r="Q2603" t="str">
            <v>#NOCODE#</v>
          </cell>
          <cell r="R2603" t="str">
            <v>#NOCODE#</v>
          </cell>
          <cell r="S2603" t="str">
            <v>DIVERSOS</v>
          </cell>
          <cell r="T2603" t="str">
            <v>PT</v>
          </cell>
          <cell r="U2603" t="str">
            <v>NO</v>
          </cell>
          <cell r="V2603" t="str">
            <v>PTD</v>
          </cell>
          <cell r="W2603" t="str">
            <v>Compra</v>
          </cell>
        </row>
        <row r="2604">
          <cell r="B2604" t="str">
            <v>4463-04</v>
          </cell>
          <cell r="C2604" t="str">
            <v>TDesc. SheetsSilGel 20x20 caja</v>
          </cell>
          <cell r="D2604" t="str">
            <v>c/25                        pz</v>
          </cell>
          <cell r="E2604" t="str">
            <v>TDesc. SheetsSilGel 20x20 cajac/25                        pz</v>
          </cell>
          <cell r="F2604" t="str">
            <v>PZ</v>
          </cell>
          <cell r="G2604" t="str">
            <v>pz</v>
          </cell>
          <cell r="H2604">
            <v>5574.51</v>
          </cell>
          <cell r="I2604" t="str">
            <v>TDesc. COFEPRIS 11/12</v>
          </cell>
          <cell r="J2604">
            <v>0</v>
          </cell>
          <cell r="K2604">
            <v>0.71540000000000004</v>
          </cell>
          <cell r="L2604" t="str">
            <v>COMPRADOR 2</v>
          </cell>
          <cell r="M2604" t="str">
            <v>Desc.</v>
          </cell>
          <cell r="N2604" t="str">
            <v>BAKER</v>
          </cell>
          <cell r="O2604" t="str">
            <v>LAB</v>
          </cell>
          <cell r="P2604" t="str">
            <v>SSC</v>
          </cell>
          <cell r="Q2604" t="str">
            <v>#NOCODE#</v>
          </cell>
          <cell r="R2604" t="str">
            <v>#NOCODE#</v>
          </cell>
          <cell r="S2604" t="str">
            <v>DIVERSOS</v>
          </cell>
          <cell r="T2604" t="str">
            <v>PT</v>
          </cell>
          <cell r="U2604" t="str">
            <v>NO</v>
          </cell>
          <cell r="V2604" t="str">
            <v>PTD</v>
          </cell>
          <cell r="W2604" t="str">
            <v>Compra</v>
          </cell>
        </row>
        <row r="2605">
          <cell r="B2605" t="str">
            <v>4466-00</v>
          </cell>
          <cell r="C2605" t="str">
            <v>Desc. Tlc Sheets Al. Ox. 5x20</v>
          </cell>
          <cell r="D2605" t="str">
            <v>CAJA c/50              pz</v>
          </cell>
          <cell r="E2605" t="str">
            <v>Desc. Tlc Sheets Al. Ox. 5x20CAJA c/50              pz</v>
          </cell>
          <cell r="F2605" t="str">
            <v>PZ</v>
          </cell>
          <cell r="G2605" t="str">
            <v>pz</v>
          </cell>
          <cell r="H2605">
            <v>3266.61</v>
          </cell>
          <cell r="I2605" t="str">
            <v>Desc. Alt. 4466-02</v>
          </cell>
          <cell r="J2605">
            <v>0</v>
          </cell>
          <cell r="K2605">
            <v>0</v>
          </cell>
          <cell r="L2605" t="str">
            <v>COMPRADOR 2</v>
          </cell>
          <cell r="M2605" t="str">
            <v>Desc.</v>
          </cell>
          <cell r="N2605" t="str">
            <v>BAKER</v>
          </cell>
          <cell r="O2605" t="str">
            <v>LAB</v>
          </cell>
          <cell r="P2605" t="str">
            <v>SSC</v>
          </cell>
          <cell r="Q2605" t="str">
            <v>#NOCODE#</v>
          </cell>
          <cell r="R2605" t="str">
            <v>#NOCODE#</v>
          </cell>
          <cell r="S2605" t="str">
            <v>DIVERSOS</v>
          </cell>
          <cell r="T2605" t="str">
            <v>PT</v>
          </cell>
          <cell r="U2605" t="str">
            <v>NO</v>
          </cell>
          <cell r="V2605" t="str">
            <v>PTD</v>
          </cell>
          <cell r="W2605" t="str">
            <v>Compra</v>
          </cell>
        </row>
        <row r="2606">
          <cell r="B2606" t="str">
            <v>4467-00</v>
          </cell>
          <cell r="C2606" t="str">
            <v>TDesc. TLC Sheets Al. Ox. 5x20</v>
          </cell>
          <cell r="D2606" t="str">
            <v>caja c/50                   pz</v>
          </cell>
          <cell r="E2606" t="str">
            <v>TDesc. TLC Sheets Al. Ox. 5x20caja c/50                   pz</v>
          </cell>
          <cell r="F2606" t="str">
            <v>PZ</v>
          </cell>
          <cell r="G2606" t="str">
            <v>pz</v>
          </cell>
          <cell r="H2606">
            <v>3394.08</v>
          </cell>
          <cell r="I2606" t="str">
            <v>TDesc. COFEPRIS 11/12</v>
          </cell>
          <cell r="J2606">
            <v>0</v>
          </cell>
          <cell r="K2606">
            <v>0.83289999999999997</v>
          </cell>
          <cell r="L2606" t="str">
            <v>COMPRADOR 2</v>
          </cell>
          <cell r="M2606" t="str">
            <v>Desc.</v>
          </cell>
          <cell r="N2606" t="str">
            <v>BAKER</v>
          </cell>
          <cell r="O2606" t="str">
            <v>LAB</v>
          </cell>
          <cell r="P2606" t="str">
            <v>SSC</v>
          </cell>
          <cell r="Q2606" t="str">
            <v>#NOCODE#</v>
          </cell>
          <cell r="R2606" t="str">
            <v>#NOCODE#</v>
          </cell>
          <cell r="S2606" t="str">
            <v>DIVERSOS</v>
          </cell>
          <cell r="T2606" t="str">
            <v>PT</v>
          </cell>
          <cell r="U2606" t="str">
            <v>NO</v>
          </cell>
          <cell r="V2606" t="str">
            <v>PTD</v>
          </cell>
          <cell r="W2606" t="str">
            <v>Compra</v>
          </cell>
        </row>
        <row r="2607">
          <cell r="B2607" t="str">
            <v>4467-04</v>
          </cell>
          <cell r="C2607" t="str">
            <v>TDesc.Tlc Sheets Al. Ox.20x20</v>
          </cell>
          <cell r="D2607" t="str">
            <v>c/25                        pz</v>
          </cell>
          <cell r="E2607" t="str">
            <v>TDesc.Tlc Sheets Al. Ox.20x20c/25                        pz</v>
          </cell>
          <cell r="F2607" t="str">
            <v>PZ</v>
          </cell>
          <cell r="G2607" t="str">
            <v>pz</v>
          </cell>
          <cell r="H2607">
            <v>4853.43</v>
          </cell>
          <cell r="I2607" t="str">
            <v>TDesc. COFEPRIS 11/12</v>
          </cell>
          <cell r="J2607">
            <v>0</v>
          </cell>
          <cell r="K2607">
            <v>0.83289999999999997</v>
          </cell>
          <cell r="L2607" t="str">
            <v>COMPRADOR 2</v>
          </cell>
          <cell r="M2607" t="str">
            <v>Desc.</v>
          </cell>
          <cell r="N2607" t="str">
            <v>BAKER</v>
          </cell>
          <cell r="O2607" t="str">
            <v>LAB</v>
          </cell>
          <cell r="P2607" t="str">
            <v>SSC</v>
          </cell>
          <cell r="Q2607" t="str">
            <v>#NOCODE#</v>
          </cell>
          <cell r="R2607" t="str">
            <v>#NOCODE#</v>
          </cell>
          <cell r="S2607" t="str">
            <v>DIVERSOS</v>
          </cell>
          <cell r="T2607" t="str">
            <v>PT</v>
          </cell>
          <cell r="U2607" t="str">
            <v>NO</v>
          </cell>
          <cell r="V2607" t="str">
            <v>PTD</v>
          </cell>
          <cell r="W2607" t="str">
            <v>Compra</v>
          </cell>
        </row>
        <row r="2608">
          <cell r="B2608" t="str">
            <v>4468-00</v>
          </cell>
          <cell r="C2608" t="str">
            <v>Desc. Tlc Sheets Cell 5x20caja</v>
          </cell>
          <cell r="D2608" t="str">
            <v>c/50                        pz</v>
          </cell>
          <cell r="E2608" t="str">
            <v>Desc. Tlc Sheets Cell 5x20cajac/50                        pz</v>
          </cell>
          <cell r="F2608" t="str">
            <v>PZ</v>
          </cell>
          <cell r="G2608" t="str">
            <v>pz</v>
          </cell>
          <cell r="H2608">
            <v>2515.5</v>
          </cell>
          <cell r="I2608" t="str">
            <v>Desc. Alternativa 4468-04</v>
          </cell>
          <cell r="J2608">
            <v>0</v>
          </cell>
          <cell r="K2608">
            <v>0.21129999999999999</v>
          </cell>
          <cell r="L2608" t="str">
            <v>COMPRADOR 2</v>
          </cell>
          <cell r="M2608" t="str">
            <v>Desc.</v>
          </cell>
          <cell r="N2608" t="str">
            <v>BAKER</v>
          </cell>
          <cell r="O2608" t="str">
            <v>LAB</v>
          </cell>
          <cell r="P2608" t="str">
            <v>SSC</v>
          </cell>
          <cell r="Q2608" t="str">
            <v>#NOCODE#</v>
          </cell>
          <cell r="R2608" t="str">
            <v>#NOCODE#</v>
          </cell>
          <cell r="S2608" t="str">
            <v>DIVERSOS</v>
          </cell>
          <cell r="T2608" t="str">
            <v>PT</v>
          </cell>
          <cell r="U2608" t="str">
            <v>NO</v>
          </cell>
          <cell r="V2608" t="str">
            <v>PTD</v>
          </cell>
          <cell r="W2608" t="str">
            <v>Compra</v>
          </cell>
        </row>
        <row r="2609">
          <cell r="B2609" t="str">
            <v>4468-04</v>
          </cell>
          <cell r="C2609" t="str">
            <v>Desc.Tlc Sheet Cell 20x20</v>
          </cell>
          <cell r="D2609" t="str">
            <v>pz</v>
          </cell>
          <cell r="E2609" t="str">
            <v>Desc.Tlc Sheet Cell 20x20pz</v>
          </cell>
          <cell r="F2609" t="str">
            <v>PZ</v>
          </cell>
          <cell r="G2609" t="str">
            <v>pz</v>
          </cell>
          <cell r="H2609">
            <v>5258.76</v>
          </cell>
          <cell r="I2609" t="str">
            <v>Desc. Alt.SIN ALTERNATIVA</v>
          </cell>
          <cell r="J2609">
            <v>0</v>
          </cell>
          <cell r="K2609">
            <v>0.56920000000000004</v>
          </cell>
          <cell r="L2609" t="str">
            <v>COMPRADOR 2</v>
          </cell>
          <cell r="M2609" t="str">
            <v>Desc.</v>
          </cell>
          <cell r="N2609" t="str">
            <v>BAKER</v>
          </cell>
          <cell r="O2609" t="str">
            <v>LAB</v>
          </cell>
          <cell r="P2609" t="str">
            <v>SSC</v>
          </cell>
          <cell r="Q2609" t="str">
            <v>#NOCODE#</v>
          </cell>
          <cell r="R2609" t="str">
            <v>#NOCODE#</v>
          </cell>
          <cell r="S2609" t="str">
            <v>DIVERSOS</v>
          </cell>
          <cell r="T2609" t="str">
            <v>PT</v>
          </cell>
          <cell r="U2609" t="str">
            <v>NO</v>
          </cell>
          <cell r="V2609" t="str">
            <v>PTD</v>
          </cell>
          <cell r="W2609" t="str">
            <v>Compra</v>
          </cell>
        </row>
        <row r="2610">
          <cell r="B2610" t="str">
            <v>4469-00</v>
          </cell>
          <cell r="C2610" t="str">
            <v>Desc. CELLULOSE F BFLEX</v>
          </cell>
          <cell r="D2610" t="str">
            <v>1EA</v>
          </cell>
          <cell r="E2610" t="str">
            <v>Desc. CELLULOSE F BFLEX1EA</v>
          </cell>
          <cell r="F2610" t="str">
            <v>PZ</v>
          </cell>
          <cell r="G2610" t="str">
            <v>1 EA</v>
          </cell>
          <cell r="H2610">
            <v>0</v>
          </cell>
          <cell r="I2610" t="str">
            <v>Desc. por Avantor USA. Sin Alt.</v>
          </cell>
          <cell r="J2610">
            <v>1</v>
          </cell>
          <cell r="K2610">
            <v>1</v>
          </cell>
          <cell r="L2610" t="str">
            <v>COMPRADOR 2</v>
          </cell>
          <cell r="M2610" t="str">
            <v>Desc.</v>
          </cell>
          <cell r="N2610" t="str">
            <v>BAKER</v>
          </cell>
          <cell r="O2610" t="str">
            <v>LAB</v>
          </cell>
          <cell r="P2610" t="str">
            <v>LAB</v>
          </cell>
          <cell r="Q2610" t="str">
            <v>#NOCODE#</v>
          </cell>
          <cell r="R2610" t="str">
            <v>#NOCODE#</v>
          </cell>
          <cell r="S2610" t="str">
            <v>DIVERSOS</v>
          </cell>
          <cell r="T2610" t="str">
            <v>PT</v>
          </cell>
          <cell r="U2610" t="str">
            <v>NO</v>
          </cell>
          <cell r="V2610" t="str">
            <v>PTD</v>
          </cell>
          <cell r="W2610" t="str">
            <v>COMPRA</v>
          </cell>
        </row>
        <row r="2611">
          <cell r="B2611" t="str">
            <v>4469-04</v>
          </cell>
          <cell r="C2611" t="str">
            <v>Desc. TLC Sheet Cell-F 20x20</v>
          </cell>
          <cell r="D2611" t="str">
            <v>caja  c/25            pz</v>
          </cell>
          <cell r="E2611" t="str">
            <v>Desc. TLC Sheet Cell-F 20x20caja  c/25            pz</v>
          </cell>
          <cell r="F2611" t="str">
            <v>PZ</v>
          </cell>
          <cell r="G2611" t="str">
            <v>pz</v>
          </cell>
          <cell r="H2611">
            <v>4238.92</v>
          </cell>
          <cell r="I2611" t="str">
            <v>Desc. por Avantor USA. Sin Alt.</v>
          </cell>
          <cell r="J2611">
            <v>0</v>
          </cell>
          <cell r="K2611">
            <v>0</v>
          </cell>
          <cell r="L2611" t="str">
            <v>COMPRADOR 2</v>
          </cell>
          <cell r="M2611" t="str">
            <v>Desc.</v>
          </cell>
          <cell r="N2611" t="str">
            <v>BAKER</v>
          </cell>
          <cell r="O2611" t="str">
            <v>LAB</v>
          </cell>
          <cell r="P2611" t="str">
            <v>SSC</v>
          </cell>
          <cell r="Q2611" t="str">
            <v>#NOCODE#</v>
          </cell>
          <cell r="R2611" t="str">
            <v>#NOCODE#</v>
          </cell>
          <cell r="S2611" t="str">
            <v>DIVERSOS</v>
          </cell>
          <cell r="T2611" t="str">
            <v>PT</v>
          </cell>
          <cell r="U2611" t="str">
            <v>NO</v>
          </cell>
          <cell r="V2611" t="str">
            <v>PTD</v>
          </cell>
          <cell r="W2611" t="str">
            <v>Compra</v>
          </cell>
        </row>
        <row r="2612">
          <cell r="B2612" t="str">
            <v>4470-00</v>
          </cell>
          <cell r="C2612" t="str">
            <v>Desc.Caustic Spill Cleanup Kit</v>
          </cell>
          <cell r="D2612" t="str">
            <v>kg</v>
          </cell>
          <cell r="E2612" t="str">
            <v>Desc.Caustic Spill Cleanup Kitkg</v>
          </cell>
          <cell r="F2612" t="str">
            <v>KG</v>
          </cell>
          <cell r="G2612" t="str">
            <v>kg</v>
          </cell>
          <cell r="H2612">
            <v>0</v>
          </cell>
          <cell r="I2612">
            <v>0</v>
          </cell>
          <cell r="J2612">
            <v>1</v>
          </cell>
          <cell r="K2612">
            <v>1</v>
          </cell>
          <cell r="L2612" t="str">
            <v>PLANEADOR 1</v>
          </cell>
          <cell r="M2612" t="str">
            <v>No Clasificado</v>
          </cell>
          <cell r="N2612" t="str">
            <v>MACRON</v>
          </cell>
          <cell r="O2612" t="str">
            <v>SINTESIS</v>
          </cell>
          <cell r="P2612" t="str">
            <v>SIN</v>
          </cell>
          <cell r="Q2612" t="str">
            <v>#NOCODE#</v>
          </cell>
          <cell r="R2612" t="str">
            <v>#NOCODE#</v>
          </cell>
          <cell r="S2612" t="str">
            <v>SALES</v>
          </cell>
          <cell r="T2612" t="str">
            <v>PP</v>
          </cell>
          <cell r="U2612" t="str">
            <v>NO</v>
          </cell>
          <cell r="V2612" t="str">
            <v>FMPL</v>
          </cell>
          <cell r="W2612" t="str">
            <v>Producción</v>
          </cell>
        </row>
        <row r="2613">
          <cell r="B2613" t="str">
            <v>4470-05</v>
          </cell>
          <cell r="C2613" t="str">
            <v>Neutracit-2 Caustic</v>
          </cell>
          <cell r="D2613" t="str">
            <v>Neutralizer             1.2 kg</v>
          </cell>
          <cell r="E2613" t="str">
            <v>Neutracit-2 CausticNeutralizer             1.2 kg</v>
          </cell>
          <cell r="F2613" t="str">
            <v>PZ</v>
          </cell>
          <cell r="G2613" t="str">
            <v>1.2 kg</v>
          </cell>
          <cell r="H2613">
            <v>1964.82</v>
          </cell>
          <cell r="I2613">
            <v>0</v>
          </cell>
          <cell r="J2613">
            <v>1</v>
          </cell>
          <cell r="K2613">
            <v>1.1339999999999999</v>
          </cell>
          <cell r="L2613" t="str">
            <v>COMPRADOR 2</v>
          </cell>
          <cell r="M2613" t="str">
            <v>Make to Order</v>
          </cell>
          <cell r="N2613" t="str">
            <v>BAKER</v>
          </cell>
          <cell r="O2613" t="str">
            <v>LAB</v>
          </cell>
          <cell r="P2613" t="str">
            <v>LAB</v>
          </cell>
          <cell r="Q2613" t="str">
            <v>#NOCODE#</v>
          </cell>
          <cell r="R2613" t="str">
            <v>#NOCODE#</v>
          </cell>
          <cell r="S2613" t="str">
            <v>SALES</v>
          </cell>
          <cell r="T2613" t="str">
            <v>PT</v>
          </cell>
          <cell r="U2613" t="str">
            <v>NO</v>
          </cell>
          <cell r="V2613" t="str">
            <v>PTD</v>
          </cell>
          <cell r="W2613" t="str">
            <v>COMPRA</v>
          </cell>
        </row>
        <row r="2614">
          <cell r="B2614" t="str">
            <v>4474-04</v>
          </cell>
          <cell r="C2614" t="str">
            <v>Desc.Baker-flex,Celulosa PEIF1</v>
          </cell>
          <cell r="D2614" t="str">
            <v>EA</v>
          </cell>
          <cell r="E2614" t="str">
            <v>Desc.Baker-flex,Celulosa PEIF1EA</v>
          </cell>
          <cell r="F2614" t="str">
            <v>PZ</v>
          </cell>
          <cell r="G2614" t="str">
            <v>1 EA</v>
          </cell>
          <cell r="H2614">
            <v>8323.3409040000006</v>
          </cell>
          <cell r="I2614" t="str">
            <v>Desc. Alt.SIN ALTERNATIVA</v>
          </cell>
          <cell r="J2614">
            <v>1</v>
          </cell>
          <cell r="K2614">
            <v>1</v>
          </cell>
          <cell r="L2614" t="str">
            <v>COMPRADOR 2</v>
          </cell>
          <cell r="M2614" t="str">
            <v>Desc.</v>
          </cell>
          <cell r="N2614" t="str">
            <v>BAKER</v>
          </cell>
          <cell r="O2614" t="str">
            <v>LAB</v>
          </cell>
          <cell r="P2614" t="str">
            <v>LAB</v>
          </cell>
          <cell r="Q2614" t="str">
            <v>#NOCODE#</v>
          </cell>
          <cell r="R2614" t="str">
            <v>#NOCODE#</v>
          </cell>
          <cell r="S2614" t="str">
            <v>DIVERSOS</v>
          </cell>
          <cell r="T2614" t="str">
            <v>PT</v>
          </cell>
          <cell r="U2614" t="str">
            <v>NO</v>
          </cell>
          <cell r="V2614" t="str">
            <v>PTD</v>
          </cell>
          <cell r="W2614" t="str">
            <v>COMPRA</v>
          </cell>
        </row>
        <row r="2615">
          <cell r="B2615" t="str">
            <v>4476-04</v>
          </cell>
          <cell r="C2615" t="str">
            <v>Desc. Tlc Sheets Pvo.y6f 20x20</v>
          </cell>
          <cell r="D2615" t="str">
            <v>CAJA c/25                 pz</v>
          </cell>
          <cell r="E2615" t="str">
            <v>Desc. Tlc Sheets Pvo.y6f 20x20CAJA c/25                 pz</v>
          </cell>
          <cell r="F2615" t="str">
            <v>PZ</v>
          </cell>
          <cell r="G2615" t="str">
            <v>pz</v>
          </cell>
          <cell r="H2615">
            <v>7580.17</v>
          </cell>
          <cell r="I2615" t="str">
            <v>Desc. Sin alternativa</v>
          </cell>
          <cell r="J2615">
            <v>0</v>
          </cell>
          <cell r="K2615">
            <v>0</v>
          </cell>
          <cell r="L2615" t="str">
            <v>COMPRADOR 2</v>
          </cell>
          <cell r="M2615" t="str">
            <v>Desc.</v>
          </cell>
          <cell r="N2615" t="str">
            <v>BAKER</v>
          </cell>
          <cell r="O2615" t="str">
            <v>LAB</v>
          </cell>
          <cell r="P2615" t="str">
            <v>SSC</v>
          </cell>
          <cell r="Q2615" t="str">
            <v>#NOCODE#</v>
          </cell>
          <cell r="R2615" t="str">
            <v>#NOCODE#</v>
          </cell>
          <cell r="S2615" t="str">
            <v>DIVERSOS</v>
          </cell>
          <cell r="T2615" t="str">
            <v>PT</v>
          </cell>
          <cell r="U2615" t="str">
            <v>NO</v>
          </cell>
          <cell r="V2615" t="str">
            <v>PTD</v>
          </cell>
          <cell r="W2615" t="str">
            <v>Compra</v>
          </cell>
        </row>
        <row r="2616">
          <cell r="B2616" t="str">
            <v>4480-00</v>
          </cell>
          <cell r="C2616" t="str">
            <v>Desc. Placas de Tlc Celulosa</v>
          </cell>
          <cell r="D2616" t="str">
            <v>Cr 5x20 cm 50xpaq           pz</v>
          </cell>
          <cell r="E2616" t="str">
            <v>Desc. Placas de Tlc CelulosaCr 5x20 cm 50xpaq           pz</v>
          </cell>
          <cell r="F2616" t="str">
            <v>PZ</v>
          </cell>
          <cell r="G2616" t="str">
            <v>pz</v>
          </cell>
          <cell r="H2616">
            <v>2515.44</v>
          </cell>
          <cell r="I2616" t="str">
            <v>Desc. Altenativa 4480-04</v>
          </cell>
          <cell r="J2616">
            <v>0</v>
          </cell>
          <cell r="K2616">
            <v>0</v>
          </cell>
          <cell r="L2616" t="str">
            <v>COMPRADOR 2</v>
          </cell>
          <cell r="M2616" t="str">
            <v>Desc.</v>
          </cell>
          <cell r="N2616" t="str">
            <v>BAKER</v>
          </cell>
          <cell r="O2616" t="str">
            <v>LAB</v>
          </cell>
          <cell r="P2616" t="str">
            <v>SSC</v>
          </cell>
          <cell r="Q2616" t="str">
            <v>#NOCODE#</v>
          </cell>
          <cell r="R2616" t="str">
            <v>#NOCODE#</v>
          </cell>
          <cell r="S2616" t="str">
            <v>DIVERSOS</v>
          </cell>
          <cell r="T2616" t="str">
            <v>PT</v>
          </cell>
          <cell r="U2616" t="str">
            <v>NO</v>
          </cell>
          <cell r="V2616" t="str">
            <v>PTD</v>
          </cell>
          <cell r="W2616" t="str">
            <v>Compra</v>
          </cell>
        </row>
        <row r="2617">
          <cell r="B2617" t="str">
            <v>4480-04</v>
          </cell>
          <cell r="C2617" t="str">
            <v>TLC Sheet Cell Microcristaline</v>
          </cell>
          <cell r="D2617" t="str">
            <v>20x20 caja c/25             pz</v>
          </cell>
          <cell r="E2617" t="str">
            <v>TLC Sheet Cell Microcristaline20x20 caja c/25             pz</v>
          </cell>
          <cell r="F2617" t="str">
            <v>PZ</v>
          </cell>
          <cell r="G2617" t="str">
            <v>pz</v>
          </cell>
          <cell r="H2617">
            <v>9172.3700000000008</v>
          </cell>
          <cell r="I2617">
            <v>0</v>
          </cell>
          <cell r="J2617">
            <v>0</v>
          </cell>
          <cell r="K2617">
            <v>0.58779999999999999</v>
          </cell>
          <cell r="L2617" t="str">
            <v>COMPRADOR 2</v>
          </cell>
          <cell r="M2617" t="str">
            <v>Make to Order</v>
          </cell>
          <cell r="N2617" t="str">
            <v>BAKER</v>
          </cell>
          <cell r="O2617" t="str">
            <v>LAB</v>
          </cell>
          <cell r="P2617" t="str">
            <v>SSC</v>
          </cell>
          <cell r="Q2617" t="str">
            <v>#NOCODE#</v>
          </cell>
          <cell r="R2617" t="str">
            <v>#NOCODE#</v>
          </cell>
          <cell r="S2617" t="str">
            <v>DIVERSOS</v>
          </cell>
          <cell r="T2617" t="str">
            <v>PT</v>
          </cell>
          <cell r="U2617" t="str">
            <v>NO</v>
          </cell>
          <cell r="V2617" t="str">
            <v>PTD</v>
          </cell>
          <cell r="W2617" t="str">
            <v>Compra</v>
          </cell>
        </row>
        <row r="2618">
          <cell r="B2618" t="str">
            <v>4483-03</v>
          </cell>
          <cell r="C2618" t="str">
            <v>Desc. Safety Equipment Kit</v>
          </cell>
          <cell r="D2618" t="str">
            <v>pz</v>
          </cell>
          <cell r="E2618" t="str">
            <v>Desc. Safety Equipment Kitpz</v>
          </cell>
          <cell r="F2618" t="str">
            <v>PZ</v>
          </cell>
          <cell r="G2618" t="str">
            <v>pz</v>
          </cell>
          <cell r="H2618">
            <v>5844.46</v>
          </cell>
          <cell r="I2618" t="str">
            <v>Desc. por Avantor USA 10/25/11 Sin Alt.</v>
          </cell>
          <cell r="J2618">
            <v>0</v>
          </cell>
          <cell r="K2618">
            <v>0</v>
          </cell>
          <cell r="L2618" t="str">
            <v>COMPRADOR 2</v>
          </cell>
          <cell r="M2618" t="str">
            <v>Desc.</v>
          </cell>
          <cell r="N2618" t="str">
            <v>BAKER</v>
          </cell>
          <cell r="O2618" t="str">
            <v>LAB</v>
          </cell>
          <cell r="P2618" t="str">
            <v>LAB</v>
          </cell>
          <cell r="Q2618" t="str">
            <v>#NOCODE#</v>
          </cell>
          <cell r="R2618" t="str">
            <v>#NOCODE#</v>
          </cell>
          <cell r="S2618" t="str">
            <v>DIVERSOS</v>
          </cell>
          <cell r="T2618" t="str">
            <v>PT</v>
          </cell>
          <cell r="U2618" t="str">
            <v>NO</v>
          </cell>
          <cell r="V2618" t="str">
            <v>PTD</v>
          </cell>
          <cell r="W2618" t="str">
            <v>Compra</v>
          </cell>
        </row>
        <row r="2619">
          <cell r="B2619" t="str">
            <v>4484-02</v>
          </cell>
          <cell r="C2619" t="str">
            <v>Desc. Lic.Exp. BuCaim Liquid</v>
          </cell>
          <cell r="D2619" t="str">
            <v>CAUSTIC Neutralizer    pz</v>
          </cell>
          <cell r="E2619" t="str">
            <v>Desc. Lic.Exp. BuCaim LiquidCAUSTIC Neutralizer    pz</v>
          </cell>
          <cell r="F2619" t="str">
            <v>PZ</v>
          </cell>
          <cell r="G2619" t="str">
            <v>pz</v>
          </cell>
          <cell r="H2619">
            <v>1035.46</v>
          </cell>
          <cell r="I2619" t="str">
            <v>Desc. Sin Alt.</v>
          </cell>
          <cell r="J2619">
            <v>0</v>
          </cell>
          <cell r="K2619">
            <v>0</v>
          </cell>
          <cell r="L2619" t="str">
            <v>COMPRADOR 2</v>
          </cell>
          <cell r="M2619" t="str">
            <v>Desc.</v>
          </cell>
          <cell r="N2619" t="str">
            <v>BAKER</v>
          </cell>
          <cell r="O2619" t="str">
            <v>LAB</v>
          </cell>
          <cell r="P2619" t="str">
            <v>LAB</v>
          </cell>
          <cell r="Q2619" t="str">
            <v>#NOCODE#</v>
          </cell>
          <cell r="R2619" t="str">
            <v>#NOCODE#</v>
          </cell>
          <cell r="S2619" t="str">
            <v>DIVERSOS</v>
          </cell>
          <cell r="T2619" t="str">
            <v>PT</v>
          </cell>
          <cell r="U2619" t="str">
            <v>NO</v>
          </cell>
          <cell r="V2619" t="str">
            <v>PTD</v>
          </cell>
          <cell r="W2619" t="str">
            <v>Compra</v>
          </cell>
        </row>
        <row r="2620">
          <cell r="B2620" t="str">
            <v>4486-00</v>
          </cell>
          <cell r="C2620" t="str">
            <v>Desc. Mercury Sponge Kit</v>
          </cell>
          <cell r="D2620" t="str">
            <v>pz</v>
          </cell>
          <cell r="E2620" t="str">
            <v>Desc. Mercury Sponge Kitpz</v>
          </cell>
          <cell r="F2620" t="str">
            <v>PZ</v>
          </cell>
          <cell r="G2620" t="str">
            <v>pz</v>
          </cell>
          <cell r="H2620">
            <v>745.72</v>
          </cell>
          <cell r="I2620" t="str">
            <v>Desc. Alternativa 4439-01</v>
          </cell>
          <cell r="J2620">
            <v>0</v>
          </cell>
          <cell r="K2620">
            <v>0</v>
          </cell>
          <cell r="L2620" t="str">
            <v>COMPRADOR 2</v>
          </cell>
          <cell r="M2620" t="str">
            <v>Desc.</v>
          </cell>
          <cell r="N2620" t="str">
            <v>BAKER</v>
          </cell>
          <cell r="O2620" t="str">
            <v>LAB</v>
          </cell>
          <cell r="P2620" t="str">
            <v>LAB</v>
          </cell>
          <cell r="Q2620" t="str">
            <v>#NOCODE#</v>
          </cell>
          <cell r="R2620" t="str">
            <v>#NOCODE#</v>
          </cell>
          <cell r="S2620" t="str">
            <v>DIVERSOS</v>
          </cell>
          <cell r="T2620" t="str">
            <v>PT</v>
          </cell>
          <cell r="U2620" t="str">
            <v>NO</v>
          </cell>
          <cell r="V2620" t="str">
            <v>PTD</v>
          </cell>
          <cell r="W2620" t="str">
            <v>Compra</v>
          </cell>
        </row>
        <row r="2621">
          <cell r="B2621" t="str">
            <v>4495-C</v>
          </cell>
          <cell r="C2621" t="str">
            <v>Desc ver 6622 Botella P/Acido</v>
          </cell>
          <cell r="D2621" t="str">
            <v>Fluorhidrico HDPE 4 LT pz</v>
          </cell>
          <cell r="E2621" t="str">
            <v>Desc ver 6622 Botella P/AcidoFluorhidrico HDPE 4 LT pz</v>
          </cell>
          <cell r="F2621" t="str">
            <v>PZ</v>
          </cell>
          <cell r="G2621" t="str">
            <v>pz</v>
          </cell>
          <cell r="H2621">
            <v>0</v>
          </cell>
          <cell r="I2621">
            <v>0</v>
          </cell>
          <cell r="J2621">
            <v>0</v>
          </cell>
          <cell r="K2621">
            <v>0.20114000000000001</v>
          </cell>
          <cell r="L2621" t="str">
            <v>PLANEADOR 2</v>
          </cell>
          <cell r="M2621">
            <v>0</v>
          </cell>
          <cell r="N2621" t="str">
            <v>BAKER</v>
          </cell>
          <cell r="O2621" t="str">
            <v>#NOCODE#</v>
          </cell>
          <cell r="P2621" t="str">
            <v>#NOCODE#</v>
          </cell>
          <cell r="Q2621" t="str">
            <v>POLIETILENO</v>
          </cell>
          <cell r="R2621" t="str">
            <v>#NOCODE#</v>
          </cell>
          <cell r="S2621" t="str">
            <v>ME</v>
          </cell>
          <cell r="T2621" t="str">
            <v>ME</v>
          </cell>
          <cell r="U2621" t="str">
            <v>NO</v>
          </cell>
          <cell r="V2621" t="str">
            <v>MEI</v>
          </cell>
          <cell r="W2621" t="str">
            <v>COMPRA</v>
          </cell>
        </row>
        <row r="2622">
          <cell r="B2622" t="str">
            <v>4496</v>
          </cell>
          <cell r="C2622" t="str">
            <v>Desc. Botella P/Acido Fluorhid</v>
          </cell>
          <cell r="D2622" t="str">
            <v>drico HDPE ( 4 LT )         pz</v>
          </cell>
          <cell r="E2622" t="str">
            <v>Desc. Botella P/Acido Fluorhiddrico HDPE ( 4 LT )         pz</v>
          </cell>
          <cell r="F2622" t="str">
            <v>PZ</v>
          </cell>
          <cell r="G2622" t="str">
            <v>pz</v>
          </cell>
          <cell r="H2622">
            <v>0</v>
          </cell>
          <cell r="I2622">
            <v>0</v>
          </cell>
          <cell r="J2622">
            <v>0</v>
          </cell>
          <cell r="K2622">
            <v>0.20114000000000001</v>
          </cell>
          <cell r="L2622" t="str">
            <v>PLANEADOR 2</v>
          </cell>
          <cell r="M2622">
            <v>0</v>
          </cell>
          <cell r="N2622" t="str">
            <v>BAKER</v>
          </cell>
          <cell r="O2622" t="str">
            <v>#NOCODE#</v>
          </cell>
          <cell r="P2622" t="str">
            <v>#NOCODE#</v>
          </cell>
          <cell r="Q2622" t="str">
            <v>POLIETILENO</v>
          </cell>
          <cell r="R2622" t="str">
            <v>#NOCODE#</v>
          </cell>
          <cell r="S2622" t="str">
            <v>ME</v>
          </cell>
          <cell r="T2622" t="str">
            <v>ME</v>
          </cell>
          <cell r="U2622" t="str">
            <v>NO</v>
          </cell>
          <cell r="V2622" t="str">
            <v>MEI</v>
          </cell>
          <cell r="W2622" t="str">
            <v>COMPRA</v>
          </cell>
        </row>
        <row r="2623">
          <cell r="B2623" t="str">
            <v>4501-01</v>
          </cell>
          <cell r="C2623" t="str">
            <v>Desc. Nitrato de Sodio INSTRA</v>
          </cell>
          <cell r="D2623" t="str">
            <v>500 g</v>
          </cell>
          <cell r="E2623" t="str">
            <v>Desc. Nitrato de Sodio INSTRA500 g</v>
          </cell>
          <cell r="F2623" t="str">
            <v>PZ</v>
          </cell>
          <cell r="G2623" t="str">
            <v>500 GR</v>
          </cell>
          <cell r="H2623">
            <v>1442.6</v>
          </cell>
          <cell r="I2623" t="str">
            <v>Desc. Alternativa 3770-01</v>
          </cell>
          <cell r="J2623">
            <v>1</v>
          </cell>
          <cell r="K2623">
            <v>0.5</v>
          </cell>
          <cell r="L2623" t="str">
            <v>COMPRADOR 2</v>
          </cell>
          <cell r="M2623" t="str">
            <v>Desc.</v>
          </cell>
          <cell r="N2623" t="str">
            <v>BAKER</v>
          </cell>
          <cell r="O2623" t="str">
            <v>LAB</v>
          </cell>
          <cell r="P2623" t="str">
            <v>LAB</v>
          </cell>
          <cell r="Q2623" t="str">
            <v>#NOCODE#</v>
          </cell>
          <cell r="R2623" t="str">
            <v>#NOCODE#</v>
          </cell>
          <cell r="S2623" t="str">
            <v>SALES</v>
          </cell>
          <cell r="T2623" t="str">
            <v>PT</v>
          </cell>
          <cell r="U2623" t="str">
            <v>NO</v>
          </cell>
          <cell r="V2623" t="str">
            <v>PTD</v>
          </cell>
          <cell r="W2623" t="str">
            <v>Compra</v>
          </cell>
        </row>
        <row r="2624">
          <cell r="B2624" t="str">
            <v>45011</v>
          </cell>
          <cell r="C2624" t="str">
            <v>Desc. Caja GKT 227X217X248</v>
          </cell>
          <cell r="D2624" t="str">
            <v>pz</v>
          </cell>
          <cell r="E2624" t="str">
            <v>Desc. Caja GKT 227X217X248pz</v>
          </cell>
          <cell r="F2624" t="str">
            <v>PZ</v>
          </cell>
          <cell r="G2624" t="str">
            <v>pz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 t="str">
            <v>PLANEADOR 1</v>
          </cell>
          <cell r="M2624">
            <v>0</v>
          </cell>
          <cell r="N2624" t="str">
            <v>BAKER</v>
          </cell>
          <cell r="O2624" t="str">
            <v>#NOCODE#</v>
          </cell>
          <cell r="P2624" t="str">
            <v>#NOCODE#</v>
          </cell>
          <cell r="Q2624" t="str">
            <v>CARTON</v>
          </cell>
          <cell r="R2624" t="str">
            <v>#NOCODE#</v>
          </cell>
          <cell r="S2624" t="str">
            <v>ME</v>
          </cell>
          <cell r="T2624" t="str">
            <v>ME</v>
          </cell>
          <cell r="U2624" t="str">
            <v>NO</v>
          </cell>
          <cell r="V2624" t="str">
            <v>MEL</v>
          </cell>
          <cell r="W2624" t="str">
            <v>COMPRA</v>
          </cell>
        </row>
        <row r="2625">
          <cell r="B2625" t="str">
            <v>4502-01</v>
          </cell>
          <cell r="C2625" t="str">
            <v>Desc. Carbonato de Sodio Anh.</v>
          </cell>
          <cell r="D2625" t="str">
            <v>Pvo. INSTRA              500 g</v>
          </cell>
          <cell r="E2625" t="str">
            <v>Desc. Carbonato de Sodio Anh.Pvo. INSTRA              500 g</v>
          </cell>
          <cell r="F2625" t="str">
            <v>PZ</v>
          </cell>
          <cell r="G2625" t="str">
            <v>500 GR</v>
          </cell>
          <cell r="H2625">
            <v>1311.35</v>
          </cell>
          <cell r="I2625" t="str">
            <v>Desc. Alternativa 3602-01</v>
          </cell>
          <cell r="J2625">
            <v>1</v>
          </cell>
          <cell r="K2625">
            <v>0.5</v>
          </cell>
          <cell r="L2625" t="str">
            <v>COMPRADOR 2</v>
          </cell>
          <cell r="M2625" t="str">
            <v>Desc.</v>
          </cell>
          <cell r="N2625" t="str">
            <v>BAKER</v>
          </cell>
          <cell r="O2625" t="str">
            <v>LAB</v>
          </cell>
          <cell r="P2625" t="str">
            <v>LAB</v>
          </cell>
          <cell r="Q2625" t="str">
            <v>#NOCODE#</v>
          </cell>
          <cell r="R2625" t="str">
            <v>#NOCODE#</v>
          </cell>
          <cell r="S2625" t="str">
            <v>SALES</v>
          </cell>
          <cell r="T2625" t="str">
            <v>PT</v>
          </cell>
          <cell r="U2625" t="str">
            <v>NO</v>
          </cell>
          <cell r="V2625" t="str">
            <v>PTD</v>
          </cell>
          <cell r="W2625" t="str">
            <v>Compra</v>
          </cell>
        </row>
        <row r="2626">
          <cell r="B2626" t="str">
            <v>45024</v>
          </cell>
          <cell r="C2626" t="str">
            <v>Desc. Caja GKT 183X180</v>
          </cell>
          <cell r="D2626" t="str">
            <v>182 MM pz  5 lts</v>
          </cell>
          <cell r="E2626" t="str">
            <v>Desc. Caja GKT 183X180182 MM pz  5 lts</v>
          </cell>
          <cell r="F2626" t="str">
            <v>PZ</v>
          </cell>
          <cell r="G2626" t="str">
            <v>pz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 t="str">
            <v>PLANEADOR 1</v>
          </cell>
          <cell r="M2626">
            <v>0</v>
          </cell>
          <cell r="N2626" t="str">
            <v>BAKER</v>
          </cell>
          <cell r="O2626" t="str">
            <v>#NOCODE#</v>
          </cell>
          <cell r="P2626" t="str">
            <v>#NOCODE#</v>
          </cell>
          <cell r="Q2626" t="str">
            <v>CARTON</v>
          </cell>
          <cell r="R2626" t="str">
            <v>#NOCODE#</v>
          </cell>
          <cell r="S2626" t="str">
            <v>ME</v>
          </cell>
          <cell r="T2626" t="str">
            <v>ME</v>
          </cell>
          <cell r="U2626" t="str">
            <v>NO</v>
          </cell>
          <cell r="V2626" t="str">
            <v>MEL</v>
          </cell>
          <cell r="W2626" t="str">
            <v>COMPRA</v>
          </cell>
        </row>
        <row r="2627">
          <cell r="B2627" t="str">
            <v>4503-01</v>
          </cell>
          <cell r="C2627" t="str">
            <v>Tetraborato de Litio Flux</v>
          </cell>
          <cell r="D2627" t="str">
            <v>500 g</v>
          </cell>
          <cell r="E2627" t="str">
            <v>Tetraborato de Litio Flux500 g</v>
          </cell>
          <cell r="F2627" t="str">
            <v>PZ</v>
          </cell>
          <cell r="G2627" t="str">
            <v>500 GR</v>
          </cell>
          <cell r="H2627">
            <v>6639.36</v>
          </cell>
          <cell r="I2627">
            <v>0</v>
          </cell>
          <cell r="J2627">
            <v>1</v>
          </cell>
          <cell r="K2627">
            <v>0.5</v>
          </cell>
          <cell r="L2627" t="str">
            <v>COMPRADOR 2</v>
          </cell>
          <cell r="M2627" t="str">
            <v>Make to Order</v>
          </cell>
          <cell r="N2627" t="str">
            <v>BAKER</v>
          </cell>
          <cell r="O2627" t="str">
            <v>LAB</v>
          </cell>
          <cell r="P2627" t="str">
            <v>LAB</v>
          </cell>
          <cell r="Q2627" t="str">
            <v>#NOCODE#</v>
          </cell>
          <cell r="R2627" t="str">
            <v>#NOCODE#</v>
          </cell>
          <cell r="S2627" t="str">
            <v>SALES</v>
          </cell>
          <cell r="T2627" t="str">
            <v>PT</v>
          </cell>
          <cell r="U2627" t="str">
            <v>NO</v>
          </cell>
          <cell r="V2627" t="str">
            <v>PTD</v>
          </cell>
          <cell r="W2627" t="str">
            <v>Compra</v>
          </cell>
        </row>
        <row r="2628">
          <cell r="B2628" t="str">
            <v>45040</v>
          </cell>
          <cell r="C2628" t="str">
            <v>Desc. Caja Doos GKT</v>
          </cell>
          <cell r="D2628" t="str">
            <v>pz</v>
          </cell>
          <cell r="E2628" t="str">
            <v>Desc. Caja Doos GKTpz</v>
          </cell>
          <cell r="F2628" t="str">
            <v>PZ</v>
          </cell>
          <cell r="G2628" t="str">
            <v>pz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 t="str">
            <v>PLANEADOR 1</v>
          </cell>
          <cell r="M2628">
            <v>0</v>
          </cell>
          <cell r="N2628" t="str">
            <v>BAKER</v>
          </cell>
          <cell r="O2628" t="str">
            <v>#NOCODE#</v>
          </cell>
          <cell r="P2628" t="str">
            <v>#NOCODE#</v>
          </cell>
          <cell r="Q2628" t="str">
            <v>CARTON</v>
          </cell>
          <cell r="R2628" t="str">
            <v>#NOCODE#</v>
          </cell>
          <cell r="S2628" t="str">
            <v>ME</v>
          </cell>
          <cell r="T2628" t="str">
            <v>ME</v>
          </cell>
          <cell r="U2628" t="str">
            <v>NO</v>
          </cell>
          <cell r="V2628" t="str">
            <v>PTD</v>
          </cell>
          <cell r="W2628" t="str">
            <v>COMPRA</v>
          </cell>
        </row>
        <row r="2629">
          <cell r="B2629" t="str">
            <v>45066</v>
          </cell>
          <cell r="C2629" t="str">
            <v>Desc Caja Doos GKT 303X207</v>
          </cell>
          <cell r="D2629" t="str">
            <v>X249 MM  pz</v>
          </cell>
          <cell r="E2629" t="str">
            <v>Desc Caja Doos GKT 303X207X249 MM  pz</v>
          </cell>
          <cell r="F2629" t="str">
            <v>PZ</v>
          </cell>
          <cell r="G2629" t="str">
            <v>pz</v>
          </cell>
          <cell r="H2629">
            <v>0</v>
          </cell>
          <cell r="I2629" t="str">
            <v>Desc. por MBI 05/21/09. Sin Alternativa.</v>
          </cell>
          <cell r="J2629">
            <v>0</v>
          </cell>
          <cell r="K2629">
            <v>0</v>
          </cell>
          <cell r="L2629" t="str">
            <v>PLANEADOR 1</v>
          </cell>
          <cell r="M2629">
            <v>0</v>
          </cell>
          <cell r="N2629" t="str">
            <v>BAKER</v>
          </cell>
          <cell r="O2629" t="str">
            <v>#NOCODE#</v>
          </cell>
          <cell r="P2629" t="str">
            <v>#NOCODE#</v>
          </cell>
          <cell r="Q2629" t="str">
            <v>CARTON</v>
          </cell>
          <cell r="R2629" t="str">
            <v>#NOCODE#</v>
          </cell>
          <cell r="S2629" t="str">
            <v>ME</v>
          </cell>
          <cell r="T2629" t="str">
            <v>ME</v>
          </cell>
          <cell r="U2629" t="str">
            <v>NO</v>
          </cell>
          <cell r="V2629" t="str">
            <v>PTD</v>
          </cell>
          <cell r="W2629" t="str">
            <v>COMPRA</v>
          </cell>
        </row>
        <row r="2630">
          <cell r="B2630" t="str">
            <v>45076</v>
          </cell>
          <cell r="C2630" t="str">
            <v>Desc. Caja GKT 377X242</v>
          </cell>
          <cell r="D2630" t="str">
            <v>X250 MM pz LINER BLANCO</v>
          </cell>
          <cell r="E2630" t="str">
            <v>Desc. Caja GKT 377X242X250 MM pz LINER BLANCO</v>
          </cell>
          <cell r="F2630" t="str">
            <v>PZ</v>
          </cell>
          <cell r="G2630" t="str">
            <v>pz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 t="str">
            <v>PLANEADOR 1</v>
          </cell>
          <cell r="M2630">
            <v>0</v>
          </cell>
          <cell r="N2630" t="str">
            <v>BAKER</v>
          </cell>
          <cell r="O2630" t="str">
            <v>#NOCODE#</v>
          </cell>
          <cell r="P2630" t="str">
            <v>#NOCODE#</v>
          </cell>
          <cell r="Q2630" t="str">
            <v>CARTON</v>
          </cell>
          <cell r="R2630" t="str">
            <v>#NOCODE#</v>
          </cell>
          <cell r="S2630" t="str">
            <v>ME</v>
          </cell>
          <cell r="T2630" t="str">
            <v>ME</v>
          </cell>
          <cell r="U2630" t="str">
            <v>NO</v>
          </cell>
          <cell r="V2630" t="str">
            <v>PTD</v>
          </cell>
          <cell r="W2630" t="str">
            <v>COMPRA</v>
          </cell>
        </row>
        <row r="2631">
          <cell r="B2631" t="str">
            <v>4509-01</v>
          </cell>
          <cell r="C2631" t="str">
            <v>Desc.  Mercury Indicator</v>
          </cell>
          <cell r="D2631" t="str">
            <v>100 g</v>
          </cell>
          <cell r="E2631" t="str">
            <v>Desc.  Mercury Indicator100 g</v>
          </cell>
          <cell r="F2631" t="str">
            <v>PZ</v>
          </cell>
          <cell r="G2631" t="str">
            <v>100 g</v>
          </cell>
          <cell r="H2631">
            <v>671.25</v>
          </cell>
          <cell r="I2631" t="str">
            <v>Desc. Sin Alt.</v>
          </cell>
          <cell r="J2631">
            <v>0</v>
          </cell>
          <cell r="K2631">
            <v>0.1195</v>
          </cell>
          <cell r="L2631" t="str">
            <v>COMPRADOR 2</v>
          </cell>
          <cell r="M2631" t="str">
            <v>Desc.</v>
          </cell>
          <cell r="N2631" t="str">
            <v>BAKER</v>
          </cell>
          <cell r="O2631" t="str">
            <v>LAB</v>
          </cell>
          <cell r="P2631" t="str">
            <v>LAB</v>
          </cell>
          <cell r="Q2631" t="str">
            <v>#NOCODE#</v>
          </cell>
          <cell r="R2631" t="str">
            <v>#NOCODE#</v>
          </cell>
          <cell r="S2631" t="str">
            <v>DIVERSOS</v>
          </cell>
          <cell r="T2631" t="str">
            <v>PT</v>
          </cell>
          <cell r="U2631" t="str">
            <v>NO</v>
          </cell>
          <cell r="V2631" t="str">
            <v>PTD</v>
          </cell>
          <cell r="W2631" t="str">
            <v>Compra</v>
          </cell>
        </row>
        <row r="2632">
          <cell r="B2632" t="str">
            <v>4512-01</v>
          </cell>
          <cell r="C2632" t="str">
            <v>Desc. Biomarker Ext. Plus</v>
          </cell>
          <cell r="D2632" t="str">
            <v>kit</v>
          </cell>
          <cell r="E2632" t="str">
            <v>Desc. Biomarker Ext. Pluskit</v>
          </cell>
          <cell r="F2632" t="str">
            <v>PZ</v>
          </cell>
          <cell r="G2632" t="str">
            <v>kit</v>
          </cell>
          <cell r="H2632">
            <v>7071.46</v>
          </cell>
          <cell r="I2632" t="str">
            <v>Desc. Sin alternativa</v>
          </cell>
          <cell r="J2632">
            <v>0</v>
          </cell>
          <cell r="K2632">
            <v>0</v>
          </cell>
          <cell r="L2632" t="str">
            <v>COMPRADOR 2</v>
          </cell>
          <cell r="M2632" t="str">
            <v>Desc.</v>
          </cell>
          <cell r="N2632" t="str">
            <v>BAKER</v>
          </cell>
          <cell r="O2632" t="str">
            <v>LAB</v>
          </cell>
          <cell r="P2632" t="str">
            <v>LAB</v>
          </cell>
          <cell r="Q2632" t="str">
            <v>#NOCODE#</v>
          </cell>
          <cell r="R2632" t="str">
            <v>#NOCODE#</v>
          </cell>
          <cell r="S2632" t="str">
            <v>DIVERSOS</v>
          </cell>
          <cell r="T2632" t="str">
            <v>PT</v>
          </cell>
          <cell r="U2632" t="str">
            <v>NO</v>
          </cell>
          <cell r="V2632" t="str">
            <v>PTD</v>
          </cell>
          <cell r="W2632" t="str">
            <v>Compra</v>
          </cell>
        </row>
        <row r="2633">
          <cell r="B2633" t="str">
            <v>4513-00</v>
          </cell>
          <cell r="C2633" t="str">
            <v>Desc. Pcr Purity Plus</v>
          </cell>
          <cell r="D2633" t="str">
            <v>1 ml</v>
          </cell>
          <cell r="E2633" t="str">
            <v>Desc. Pcr Purity Plus1 ml</v>
          </cell>
          <cell r="F2633" t="str">
            <v>PZ</v>
          </cell>
          <cell r="G2633" t="str">
            <v>1 ml</v>
          </cell>
          <cell r="H2633">
            <v>728.08</v>
          </cell>
          <cell r="I2633" t="str">
            <v>Desc. Sin alternativa</v>
          </cell>
          <cell r="J2633">
            <v>0</v>
          </cell>
          <cell r="K2633">
            <v>1E-3</v>
          </cell>
          <cell r="L2633" t="str">
            <v>COMPRADOR 2</v>
          </cell>
          <cell r="M2633" t="str">
            <v>Desc.</v>
          </cell>
          <cell r="N2633" t="str">
            <v>BAKER</v>
          </cell>
          <cell r="O2633" t="str">
            <v>LAB</v>
          </cell>
          <cell r="P2633" t="str">
            <v>LAB</v>
          </cell>
          <cell r="Q2633" t="str">
            <v>#NOCODE#</v>
          </cell>
          <cell r="R2633" t="str">
            <v>#NOCODE#</v>
          </cell>
          <cell r="S2633" t="str">
            <v>DIVERSOS</v>
          </cell>
          <cell r="T2633" t="str">
            <v>PT</v>
          </cell>
          <cell r="U2633" t="str">
            <v>NO</v>
          </cell>
          <cell r="V2633" t="str">
            <v>PTD</v>
          </cell>
          <cell r="W2633" t="str">
            <v>Compra</v>
          </cell>
        </row>
        <row r="2634">
          <cell r="B2634" t="str">
            <v>45321</v>
          </cell>
          <cell r="C2634" t="str">
            <v>Desc. Caja 118x55x105 mm L/Bco</v>
          </cell>
          <cell r="D2634" t="str">
            <v>(Length x Width x Height)</v>
          </cell>
          <cell r="E2634" t="str">
            <v>Desc. Caja 118x55x105 mm L/Bco(Length x Width x Height)</v>
          </cell>
          <cell r="F2634" t="str">
            <v>PZ</v>
          </cell>
          <cell r="G2634" t="str">
            <v>pz</v>
          </cell>
          <cell r="H2634">
            <v>36.78</v>
          </cell>
          <cell r="I2634">
            <v>0</v>
          </cell>
          <cell r="J2634">
            <v>0</v>
          </cell>
          <cell r="K2634">
            <v>0</v>
          </cell>
          <cell r="L2634" t="str">
            <v>PLANEADOR 1</v>
          </cell>
          <cell r="M2634">
            <v>0</v>
          </cell>
          <cell r="N2634" t="str">
            <v>BAKER</v>
          </cell>
          <cell r="O2634" t="str">
            <v>#NOCODE#</v>
          </cell>
          <cell r="P2634" t="str">
            <v>#NOCODE#</v>
          </cell>
          <cell r="Q2634" t="str">
            <v>#NOCODE#</v>
          </cell>
          <cell r="R2634" t="str">
            <v>#NOCODE#</v>
          </cell>
          <cell r="S2634" t="str">
            <v>ME</v>
          </cell>
          <cell r="T2634" t="str">
            <v>ME</v>
          </cell>
          <cell r="U2634" t="str">
            <v>NO</v>
          </cell>
          <cell r="V2634" t="str">
            <v>MEL</v>
          </cell>
          <cell r="W2634" t="str">
            <v>COMPRA</v>
          </cell>
        </row>
        <row r="2635">
          <cell r="B2635" t="str">
            <v>45322</v>
          </cell>
          <cell r="C2635" t="str">
            <v>Desc. Esponja 116x54x44 mm</v>
          </cell>
          <cell r="D2635" t="str">
            <v>(17 perf)(LengthxWidthxHeight)</v>
          </cell>
          <cell r="E2635" t="str">
            <v>Desc. Esponja 116x54x44 mm(17 perf)(LengthxWidthxHeight)</v>
          </cell>
          <cell r="F2635" t="str">
            <v>PZ</v>
          </cell>
          <cell r="G2635" t="str">
            <v>pz</v>
          </cell>
          <cell r="H2635">
            <v>36.78</v>
          </cell>
          <cell r="I2635">
            <v>0</v>
          </cell>
          <cell r="J2635">
            <v>0</v>
          </cell>
          <cell r="K2635">
            <v>0</v>
          </cell>
          <cell r="L2635" t="str">
            <v>PLANEADOR 1</v>
          </cell>
          <cell r="M2635">
            <v>0</v>
          </cell>
          <cell r="N2635" t="str">
            <v>BAKER</v>
          </cell>
          <cell r="O2635" t="str">
            <v>#NOCODE#</v>
          </cell>
          <cell r="P2635" t="str">
            <v>#NOCODE#</v>
          </cell>
          <cell r="Q2635" t="str">
            <v>#NOCODE#</v>
          </cell>
          <cell r="R2635" t="str">
            <v>#NOCODE#</v>
          </cell>
          <cell r="S2635" t="str">
            <v>ME</v>
          </cell>
          <cell r="T2635" t="str">
            <v>ME</v>
          </cell>
          <cell r="U2635" t="str">
            <v>NO</v>
          </cell>
          <cell r="V2635" t="str">
            <v>MEL</v>
          </cell>
          <cell r="W2635" t="str">
            <v>COMPRA</v>
          </cell>
        </row>
        <row r="2636">
          <cell r="B2636" t="str">
            <v>45323</v>
          </cell>
          <cell r="C2636" t="str">
            <v>Desc. Hielera 33.5x24.5x20 mm</v>
          </cell>
          <cell r="D2636" t="str">
            <v># 3(Length x Width x Height)</v>
          </cell>
          <cell r="E2636" t="str">
            <v>Desc. Hielera 33.5x24.5x20 mm# 3(Length x Width x Height)</v>
          </cell>
          <cell r="F2636" t="str">
            <v>PZ</v>
          </cell>
          <cell r="G2636" t="str">
            <v>pz</v>
          </cell>
          <cell r="H2636">
            <v>36.78</v>
          </cell>
          <cell r="I2636">
            <v>0</v>
          </cell>
          <cell r="J2636">
            <v>0</v>
          </cell>
          <cell r="K2636">
            <v>0</v>
          </cell>
          <cell r="L2636" t="str">
            <v>PLANEADOR 1</v>
          </cell>
          <cell r="M2636">
            <v>0</v>
          </cell>
          <cell r="N2636" t="str">
            <v>BAKER</v>
          </cell>
          <cell r="O2636" t="str">
            <v>#NOCODE#</v>
          </cell>
          <cell r="P2636" t="str">
            <v>#NOCODE#</v>
          </cell>
          <cell r="Q2636" t="str">
            <v>#NOCODE#</v>
          </cell>
          <cell r="R2636" t="str">
            <v>#NOCODE#</v>
          </cell>
          <cell r="S2636" t="str">
            <v>ME</v>
          </cell>
          <cell r="T2636" t="str">
            <v>ME</v>
          </cell>
          <cell r="U2636" t="str">
            <v>NO</v>
          </cell>
          <cell r="V2636" t="str">
            <v>MEL</v>
          </cell>
          <cell r="W2636" t="str">
            <v>COMPRA</v>
          </cell>
        </row>
        <row r="2637">
          <cell r="B2637" t="str">
            <v>45334</v>
          </cell>
          <cell r="C2637" t="str">
            <v>Desc. Caja 118x50x57 mm</v>
          </cell>
          <cell r="D2637" t="str">
            <v>L/Bco (LengthxWidthxHeight)</v>
          </cell>
          <cell r="E2637" t="str">
            <v>Desc. Caja 118x50x57 mmL/Bco (LengthxWidthxHeight)</v>
          </cell>
          <cell r="F2637" t="str">
            <v>PZ</v>
          </cell>
          <cell r="G2637" t="str">
            <v>pz</v>
          </cell>
          <cell r="H2637">
            <v>36.78</v>
          </cell>
          <cell r="I2637">
            <v>0</v>
          </cell>
          <cell r="J2637">
            <v>0</v>
          </cell>
          <cell r="K2637">
            <v>0</v>
          </cell>
          <cell r="L2637" t="str">
            <v>PLANEADOR 1</v>
          </cell>
          <cell r="M2637">
            <v>0</v>
          </cell>
          <cell r="N2637" t="str">
            <v>BAKER</v>
          </cell>
          <cell r="O2637" t="str">
            <v>#NOCODE#</v>
          </cell>
          <cell r="P2637" t="str">
            <v>#NOCODE#</v>
          </cell>
          <cell r="Q2637" t="str">
            <v>#NOCODE#</v>
          </cell>
          <cell r="R2637" t="str">
            <v>#NOCODE#</v>
          </cell>
          <cell r="S2637" t="str">
            <v>ME</v>
          </cell>
          <cell r="T2637" t="str">
            <v>ME</v>
          </cell>
          <cell r="U2637" t="str">
            <v>NO</v>
          </cell>
          <cell r="V2637" t="str">
            <v>MEL</v>
          </cell>
          <cell r="W2637" t="str">
            <v>COMPRA</v>
          </cell>
        </row>
        <row r="2638">
          <cell r="B2638" t="str">
            <v>45335</v>
          </cell>
          <cell r="C2638" t="str">
            <v>Desc. Esponja 117x49x44 mm</v>
          </cell>
          <cell r="D2638" t="str">
            <v>(10 Perf)(LengthxWidthxHeight)</v>
          </cell>
          <cell r="E2638" t="str">
            <v>Desc. Esponja 117x49x44 mm(10 Perf)(LengthxWidthxHeight)</v>
          </cell>
          <cell r="F2638" t="str">
            <v>PZ</v>
          </cell>
          <cell r="G2638" t="str">
            <v>pz</v>
          </cell>
          <cell r="H2638">
            <v>36.78</v>
          </cell>
          <cell r="I2638">
            <v>0</v>
          </cell>
          <cell r="J2638">
            <v>0</v>
          </cell>
          <cell r="K2638">
            <v>0</v>
          </cell>
          <cell r="L2638" t="str">
            <v>PLANEADOR 1</v>
          </cell>
          <cell r="M2638">
            <v>0</v>
          </cell>
          <cell r="N2638" t="str">
            <v>BAKER</v>
          </cell>
          <cell r="O2638" t="str">
            <v>#NOCODE#</v>
          </cell>
          <cell r="P2638" t="str">
            <v>#NOCODE#</v>
          </cell>
          <cell r="Q2638" t="str">
            <v>#NOCODE#</v>
          </cell>
          <cell r="R2638" t="str">
            <v>#NOCODE#</v>
          </cell>
          <cell r="S2638" t="str">
            <v>ME</v>
          </cell>
          <cell r="T2638" t="str">
            <v>ME</v>
          </cell>
          <cell r="U2638" t="str">
            <v>NO</v>
          </cell>
          <cell r="V2638" t="str">
            <v>MEL</v>
          </cell>
          <cell r="W2638" t="str">
            <v>COMPRA</v>
          </cell>
        </row>
        <row r="2639">
          <cell r="B2639" t="str">
            <v>45336</v>
          </cell>
          <cell r="C2639" t="str">
            <v>Desc. Hielera 20.7x13.1x15 mm</v>
          </cell>
          <cell r="D2639" t="str">
            <v># 1 (Length x Width x Height)</v>
          </cell>
          <cell r="E2639" t="str">
            <v>Desc. Hielera 20.7x13.1x15 mm# 1 (Length x Width x Height)</v>
          </cell>
          <cell r="F2639" t="str">
            <v>PZ</v>
          </cell>
          <cell r="G2639" t="str">
            <v>pz</v>
          </cell>
          <cell r="H2639">
            <v>36.78</v>
          </cell>
          <cell r="I2639">
            <v>0</v>
          </cell>
          <cell r="J2639">
            <v>0</v>
          </cell>
          <cell r="K2639">
            <v>0</v>
          </cell>
          <cell r="L2639" t="str">
            <v>PLANEADOR 1</v>
          </cell>
          <cell r="M2639">
            <v>0</v>
          </cell>
          <cell r="N2639" t="str">
            <v>BAKER</v>
          </cell>
          <cell r="O2639" t="str">
            <v>#NOCODE#</v>
          </cell>
          <cell r="P2639" t="str">
            <v>#NOCODE#</v>
          </cell>
          <cell r="Q2639" t="str">
            <v>#NOCODE#</v>
          </cell>
          <cell r="R2639" t="str">
            <v>#NOCODE#</v>
          </cell>
          <cell r="S2639" t="str">
            <v>ME</v>
          </cell>
          <cell r="T2639" t="str">
            <v>ME</v>
          </cell>
          <cell r="U2639" t="str">
            <v>NO</v>
          </cell>
          <cell r="V2639" t="str">
            <v>MEL</v>
          </cell>
          <cell r="W2639" t="str">
            <v>COMPRA</v>
          </cell>
        </row>
        <row r="2640">
          <cell r="B2640" t="str">
            <v>4555-05</v>
          </cell>
          <cell r="C2640" t="str">
            <v>Desc. Team Acid Neutralizer</v>
          </cell>
          <cell r="D2640" t="str">
            <v>19 L</v>
          </cell>
          <cell r="E2640" t="str">
            <v>Desc. Team Acid Neutralizer19 L</v>
          </cell>
          <cell r="F2640" t="str">
            <v>PZ</v>
          </cell>
          <cell r="G2640" t="str">
            <v>19 L</v>
          </cell>
          <cell r="H2640">
            <v>8268.11</v>
          </cell>
          <cell r="I2640" t="str">
            <v>Desc. Sin Alt.</v>
          </cell>
          <cell r="J2640">
            <v>1.08</v>
          </cell>
          <cell r="K2640">
            <v>0</v>
          </cell>
          <cell r="L2640" t="str">
            <v>COMPRADOR 2</v>
          </cell>
          <cell r="M2640" t="str">
            <v>Desc.</v>
          </cell>
          <cell r="N2640" t="str">
            <v>BAKER</v>
          </cell>
          <cell r="O2640" t="str">
            <v>LAB</v>
          </cell>
          <cell r="P2640" t="str">
            <v>LAB</v>
          </cell>
          <cell r="Q2640" t="str">
            <v>#NOCODE#</v>
          </cell>
          <cell r="R2640" t="str">
            <v>#NOCODE#</v>
          </cell>
          <cell r="S2640" t="str">
            <v>SALES</v>
          </cell>
          <cell r="T2640" t="str">
            <v>PT</v>
          </cell>
          <cell r="U2640" t="str">
            <v>NO</v>
          </cell>
          <cell r="V2640" t="str">
            <v>PTD</v>
          </cell>
          <cell r="W2640" t="str">
            <v>Compra</v>
          </cell>
        </row>
        <row r="2641">
          <cell r="B2641" t="str">
            <v>4560-04</v>
          </cell>
          <cell r="C2641" t="str">
            <v>TDesc. Collodion USP</v>
          </cell>
          <cell r="D2641" t="str">
            <v>500 ml</v>
          </cell>
          <cell r="E2641" t="str">
            <v>TDesc. Collodion USP500 ml</v>
          </cell>
          <cell r="F2641" t="str">
            <v>PZ</v>
          </cell>
          <cell r="G2641" t="str">
            <v>500 ML</v>
          </cell>
          <cell r="H2641">
            <v>0</v>
          </cell>
          <cell r="I2641" t="str">
            <v>Permiso SEDENA</v>
          </cell>
          <cell r="J2641">
            <v>0.77</v>
          </cell>
          <cell r="K2641">
            <v>0.38500000000000001</v>
          </cell>
          <cell r="L2641" t="str">
            <v>COMPRADOR 2</v>
          </cell>
          <cell r="M2641" t="str">
            <v>Desc.</v>
          </cell>
          <cell r="N2641" t="str">
            <v>MACRON</v>
          </cell>
          <cell r="O2641" t="str">
            <v>LAB</v>
          </cell>
          <cell r="P2641" t="str">
            <v>LAB</v>
          </cell>
          <cell r="Q2641" t="str">
            <v>#NOCODE#</v>
          </cell>
          <cell r="R2641" t="str">
            <v>#NOCODE#</v>
          </cell>
          <cell r="S2641" t="str">
            <v>SALES</v>
          </cell>
          <cell r="T2641" t="str">
            <v>PT</v>
          </cell>
          <cell r="U2641" t="str">
            <v>NO</v>
          </cell>
          <cell r="V2641" t="str">
            <v>PTD</v>
          </cell>
          <cell r="W2641" t="str">
            <v>COMPRA</v>
          </cell>
        </row>
        <row r="2642">
          <cell r="B2642" t="str">
            <v>4560-08</v>
          </cell>
          <cell r="C2642" t="str">
            <v>TDesc. Collodion USP</v>
          </cell>
          <cell r="D2642" t="str">
            <v>4 L</v>
          </cell>
          <cell r="E2642" t="str">
            <v>TDesc. Collodion USP4 L</v>
          </cell>
          <cell r="F2642" t="str">
            <v>PZ</v>
          </cell>
          <cell r="G2642" t="str">
            <v>4 L</v>
          </cell>
          <cell r="H2642">
            <v>0</v>
          </cell>
          <cell r="I2642" t="str">
            <v>Permiso SEDENA</v>
          </cell>
          <cell r="J2642">
            <v>0.77</v>
          </cell>
          <cell r="K2642">
            <v>3.08</v>
          </cell>
          <cell r="L2642" t="str">
            <v>COMPRADOR 2</v>
          </cell>
          <cell r="M2642" t="str">
            <v>Desc.</v>
          </cell>
          <cell r="N2642" t="str">
            <v>MACRON</v>
          </cell>
          <cell r="O2642" t="str">
            <v>LAB</v>
          </cell>
          <cell r="P2642" t="str">
            <v>LAB</v>
          </cell>
          <cell r="Q2642" t="str">
            <v>#NOCODE#</v>
          </cell>
          <cell r="R2642" t="str">
            <v>#NOCODE#</v>
          </cell>
          <cell r="S2642" t="str">
            <v>SALES</v>
          </cell>
          <cell r="T2642" t="str">
            <v>PT</v>
          </cell>
          <cell r="U2642" t="str">
            <v>NO</v>
          </cell>
          <cell r="V2642" t="str">
            <v>PTD</v>
          </cell>
          <cell r="W2642" t="str">
            <v>COMPRA</v>
          </cell>
        </row>
        <row r="2643">
          <cell r="B2643" t="str">
            <v>4568-00</v>
          </cell>
          <cell r="C2643" t="str">
            <v>Desc. Video de derrames en el</v>
          </cell>
          <cell r="D2643" t="str">
            <v>Laboratorio                 pz</v>
          </cell>
          <cell r="E2643" t="str">
            <v>Desc. Video de derrames en elLaboratorio                 pz</v>
          </cell>
          <cell r="F2643" t="str">
            <v>PZ</v>
          </cell>
          <cell r="G2643" t="str">
            <v>pz</v>
          </cell>
          <cell r="H2643">
            <v>2993.94</v>
          </cell>
          <cell r="I2643" t="str">
            <v>Desc. Sin Alt.</v>
          </cell>
          <cell r="J2643">
            <v>0</v>
          </cell>
          <cell r="K2643">
            <v>0.23680000000000001</v>
          </cell>
          <cell r="L2643" t="str">
            <v>COMPRADOR 2</v>
          </cell>
          <cell r="M2643" t="str">
            <v>Desc.</v>
          </cell>
          <cell r="N2643" t="str">
            <v>BAKER</v>
          </cell>
          <cell r="O2643" t="str">
            <v>LAB</v>
          </cell>
          <cell r="P2643" t="str">
            <v>LAB</v>
          </cell>
          <cell r="Q2643" t="str">
            <v>#NOCODE#</v>
          </cell>
          <cell r="R2643" t="str">
            <v>#NOCODE#</v>
          </cell>
          <cell r="S2643" t="str">
            <v>DIVERSOS</v>
          </cell>
          <cell r="T2643" t="str">
            <v>PT</v>
          </cell>
          <cell r="U2643" t="str">
            <v>NO</v>
          </cell>
          <cell r="V2643" t="str">
            <v>PTD</v>
          </cell>
          <cell r="W2643" t="str">
            <v>Compra</v>
          </cell>
        </row>
        <row r="2644">
          <cell r="B2644" t="str">
            <v>4571-00</v>
          </cell>
          <cell r="C2644" t="str">
            <v>Desc. Lab Housekeeping Video</v>
          </cell>
          <cell r="D2644" t="str">
            <v>pz</v>
          </cell>
          <cell r="E2644" t="str">
            <v>Desc. Lab Housekeeping Videopz</v>
          </cell>
          <cell r="F2644" t="str">
            <v>PZ</v>
          </cell>
          <cell r="G2644" t="str">
            <v>pz</v>
          </cell>
          <cell r="H2644">
            <v>2979.14</v>
          </cell>
          <cell r="I2644" t="str">
            <v>Desc. por MBI 05/21/09. Sin alternativa.</v>
          </cell>
          <cell r="J2644">
            <v>0</v>
          </cell>
          <cell r="K2644">
            <v>0</v>
          </cell>
          <cell r="L2644" t="str">
            <v>COMPRADOR 2</v>
          </cell>
          <cell r="M2644" t="str">
            <v>Desc.</v>
          </cell>
          <cell r="N2644" t="str">
            <v>BAKER</v>
          </cell>
          <cell r="O2644" t="str">
            <v>LAB</v>
          </cell>
          <cell r="P2644" t="str">
            <v>LAB</v>
          </cell>
          <cell r="Q2644" t="str">
            <v>#NOCODE#</v>
          </cell>
          <cell r="R2644" t="str">
            <v>#NOCODE#</v>
          </cell>
          <cell r="S2644" t="str">
            <v>DIVERSOS</v>
          </cell>
          <cell r="T2644" t="str">
            <v>PT</v>
          </cell>
          <cell r="U2644" t="str">
            <v>NO</v>
          </cell>
          <cell r="V2644" t="str">
            <v>PTD</v>
          </cell>
          <cell r="W2644" t="str">
            <v>Compra</v>
          </cell>
        </row>
        <row r="2645">
          <cell r="B2645" t="str">
            <v>4591-00</v>
          </cell>
          <cell r="C2645" t="str">
            <v>Desc.Orientation To Lab Safety</v>
          </cell>
          <cell r="D2645" t="str">
            <v>pz</v>
          </cell>
          <cell r="E2645" t="str">
            <v>Desc.Orientation To Lab Safetypz</v>
          </cell>
          <cell r="F2645" t="str">
            <v>PZ</v>
          </cell>
          <cell r="G2645" t="str">
            <v>pz</v>
          </cell>
          <cell r="H2645">
            <v>9083.9</v>
          </cell>
          <cell r="I2645" t="str">
            <v>Desc. Sin Alt.</v>
          </cell>
          <cell r="J2645">
            <v>0</v>
          </cell>
          <cell r="K2645">
            <v>0</v>
          </cell>
          <cell r="L2645" t="str">
            <v>COMPRADOR 2</v>
          </cell>
          <cell r="M2645" t="str">
            <v>Desc.</v>
          </cell>
          <cell r="N2645" t="str">
            <v>BAKER</v>
          </cell>
          <cell r="O2645" t="str">
            <v>LAB</v>
          </cell>
          <cell r="P2645" t="str">
            <v>LAB</v>
          </cell>
          <cell r="Q2645" t="str">
            <v>#NOCODE#</v>
          </cell>
          <cell r="R2645" t="str">
            <v>#NOCODE#</v>
          </cell>
          <cell r="S2645" t="str">
            <v>DIVERSOS</v>
          </cell>
          <cell r="T2645" t="str">
            <v>PT</v>
          </cell>
          <cell r="U2645" t="str">
            <v>NO</v>
          </cell>
          <cell r="V2645" t="str">
            <v>PTD</v>
          </cell>
          <cell r="W2645" t="str">
            <v>Compra</v>
          </cell>
        </row>
        <row r="2646">
          <cell r="B2646" t="str">
            <v>4601-01</v>
          </cell>
          <cell r="C2646" t="str">
            <v>Desc.Resina Anionica I-Na-38bf</v>
          </cell>
          <cell r="D2646" t="str">
            <v>500 g</v>
          </cell>
          <cell r="E2646" t="str">
            <v>Desc.Resina Anionica I-Na-38bf500 g</v>
          </cell>
          <cell r="F2646" t="str">
            <v>PZ</v>
          </cell>
          <cell r="G2646" t="str">
            <v>500 GR</v>
          </cell>
          <cell r="H2646">
            <v>1640.8</v>
          </cell>
          <cell r="I2646" t="str">
            <v>Desc.por Avantor USA. 06/17/11.  Sin Alt.</v>
          </cell>
          <cell r="J2646">
            <v>1</v>
          </cell>
          <cell r="K2646">
            <v>0.5</v>
          </cell>
          <cell r="L2646" t="str">
            <v>COMPRADOR 2</v>
          </cell>
          <cell r="M2646" t="str">
            <v>Desc.</v>
          </cell>
          <cell r="N2646" t="str">
            <v>BAKER</v>
          </cell>
          <cell r="O2646" t="str">
            <v>LAB</v>
          </cell>
          <cell r="P2646" t="str">
            <v>SSC</v>
          </cell>
          <cell r="Q2646" t="str">
            <v>#NOCODE#</v>
          </cell>
          <cell r="R2646" t="str">
            <v>#NOCODE#</v>
          </cell>
          <cell r="S2646" t="str">
            <v>DIVERSOS</v>
          </cell>
          <cell r="T2646" t="str">
            <v>PT</v>
          </cell>
          <cell r="U2646" t="str">
            <v>NO</v>
          </cell>
          <cell r="V2646" t="str">
            <v>PTD</v>
          </cell>
          <cell r="W2646" t="str">
            <v>Compra</v>
          </cell>
        </row>
        <row r="2647">
          <cell r="B2647" t="str">
            <v>4605-01</v>
          </cell>
          <cell r="C2647" t="str">
            <v>Desc.Resina Anionica I-A-554bf</v>
          </cell>
          <cell r="D2647" t="str">
            <v>500 g</v>
          </cell>
          <cell r="E2647" t="str">
            <v>Desc.Resina Anionica I-A-554bf500 g</v>
          </cell>
          <cell r="F2647" t="str">
            <v>PZ</v>
          </cell>
          <cell r="G2647" t="str">
            <v>500 GR</v>
          </cell>
          <cell r="H2647">
            <v>1578.27</v>
          </cell>
          <cell r="I2647" t="str">
            <v>Desc. Alt.SIN ALTERNATIVA</v>
          </cell>
          <cell r="J2647">
            <v>1</v>
          </cell>
          <cell r="K2647">
            <v>0.5</v>
          </cell>
          <cell r="L2647" t="str">
            <v>COMPRADOR 2</v>
          </cell>
          <cell r="M2647" t="str">
            <v>Desc.</v>
          </cell>
          <cell r="N2647" t="str">
            <v>BAKER</v>
          </cell>
          <cell r="O2647" t="str">
            <v>LAB</v>
          </cell>
          <cell r="P2647" t="str">
            <v>SSC</v>
          </cell>
          <cell r="Q2647" t="str">
            <v>#NOCODE#</v>
          </cell>
          <cell r="R2647" t="str">
            <v>#NOCODE#</v>
          </cell>
          <cell r="S2647" t="str">
            <v>DIVERSOS</v>
          </cell>
          <cell r="T2647" t="str">
            <v>PT</v>
          </cell>
          <cell r="U2647" t="str">
            <v>NO</v>
          </cell>
          <cell r="V2647" t="str">
            <v>PTD</v>
          </cell>
          <cell r="W2647" t="str">
            <v>Compra</v>
          </cell>
        </row>
        <row r="2648">
          <cell r="B2648" t="str">
            <v>4631-01</v>
          </cell>
          <cell r="C2648" t="str">
            <v>Resina Intercambiadora</v>
          </cell>
          <cell r="D2648" t="str">
            <v>500 g</v>
          </cell>
          <cell r="E2648" t="str">
            <v>Resina Intercambiadora500 g</v>
          </cell>
          <cell r="F2648" t="str">
            <v>PZ</v>
          </cell>
          <cell r="G2648" t="str">
            <v>500 GR</v>
          </cell>
          <cell r="H2648">
            <v>2952.28</v>
          </cell>
          <cell r="I2648">
            <v>0</v>
          </cell>
          <cell r="J2648">
            <v>1</v>
          </cell>
          <cell r="K2648">
            <v>0.5</v>
          </cell>
          <cell r="L2648" t="str">
            <v>COMPRADOR 2</v>
          </cell>
          <cell r="M2648" t="str">
            <v>Recurso D</v>
          </cell>
          <cell r="N2648" t="str">
            <v>BAKER</v>
          </cell>
          <cell r="O2648" t="str">
            <v>LAB</v>
          </cell>
          <cell r="P2648" t="str">
            <v>SSC</v>
          </cell>
          <cell r="Q2648" t="str">
            <v>#NOCODE#</v>
          </cell>
          <cell r="R2648" t="str">
            <v>#NOCODE#</v>
          </cell>
          <cell r="S2648" t="str">
            <v>DIVERSOS</v>
          </cell>
          <cell r="T2648" t="str">
            <v>PT</v>
          </cell>
          <cell r="U2648" t="str">
            <v>NO</v>
          </cell>
          <cell r="V2648" t="str">
            <v>PTD</v>
          </cell>
          <cell r="W2648" t="str">
            <v>Compra</v>
          </cell>
        </row>
        <row r="2649">
          <cell r="B2649" t="str">
            <v>4652-01</v>
          </cell>
          <cell r="C2649" t="str">
            <v>Desc. Dilut-It Edta 1/50 M</v>
          </cell>
          <cell r="D2649" t="str">
            <v>pz</v>
          </cell>
          <cell r="E2649" t="str">
            <v>Desc. Dilut-It Edta 1/50 Mpz</v>
          </cell>
          <cell r="F2649" t="str">
            <v>PZ</v>
          </cell>
          <cell r="G2649" t="str">
            <v>pz</v>
          </cell>
          <cell r="H2649">
            <v>822.63</v>
          </cell>
          <cell r="I2649" t="str">
            <v>Desc. Sin alternativa</v>
          </cell>
          <cell r="J2649">
            <v>0</v>
          </cell>
          <cell r="K2649">
            <v>0</v>
          </cell>
          <cell r="L2649" t="str">
            <v>COMPRADOR 2</v>
          </cell>
          <cell r="M2649" t="str">
            <v>Desc.</v>
          </cell>
          <cell r="N2649" t="str">
            <v>BAKER</v>
          </cell>
          <cell r="O2649" t="str">
            <v>LAB</v>
          </cell>
          <cell r="P2649" t="str">
            <v>LAB</v>
          </cell>
          <cell r="Q2649" t="str">
            <v>#NOCODE#</v>
          </cell>
          <cell r="R2649" t="str">
            <v>#NOCODE#</v>
          </cell>
          <cell r="S2649" t="str">
            <v>SALES</v>
          </cell>
          <cell r="T2649" t="str">
            <v>PT</v>
          </cell>
          <cell r="U2649" t="str">
            <v>NO</v>
          </cell>
          <cell r="V2649" t="str">
            <v>PTD</v>
          </cell>
          <cell r="W2649" t="str">
            <v>Compra</v>
          </cell>
        </row>
        <row r="2650">
          <cell r="B2650" t="str">
            <v>4653-01</v>
          </cell>
          <cell r="C2650" t="str">
            <v>Edta 1/10 M Dilut-It Pz</v>
          </cell>
          <cell r="D2650" t="str">
            <v>pz</v>
          </cell>
          <cell r="E2650" t="str">
            <v>Edta 1/10 M Dilut-It Pzpz</v>
          </cell>
          <cell r="F2650" t="str">
            <v>PZ</v>
          </cell>
          <cell r="G2650" t="str">
            <v>pz</v>
          </cell>
          <cell r="H2650">
            <v>2034.75</v>
          </cell>
          <cell r="I2650">
            <v>0</v>
          </cell>
          <cell r="J2650">
            <v>0</v>
          </cell>
          <cell r="K2650">
            <v>0</v>
          </cell>
          <cell r="L2650" t="str">
            <v>COMPRADOR 2</v>
          </cell>
          <cell r="M2650" t="str">
            <v>Make to Order</v>
          </cell>
          <cell r="N2650" t="str">
            <v>BAKER</v>
          </cell>
          <cell r="O2650" t="str">
            <v>LAB</v>
          </cell>
          <cell r="P2650" t="str">
            <v>LAB</v>
          </cell>
          <cell r="Q2650" t="str">
            <v>#NOCODE#</v>
          </cell>
          <cell r="R2650" t="str">
            <v>#NOCODE#</v>
          </cell>
          <cell r="S2650" t="str">
            <v>SALES</v>
          </cell>
          <cell r="T2650" t="str">
            <v>PT</v>
          </cell>
          <cell r="U2650" t="str">
            <v>NO</v>
          </cell>
          <cell r="V2650" t="str">
            <v>PTD</v>
          </cell>
          <cell r="W2650" t="str">
            <v>Compra</v>
          </cell>
        </row>
        <row r="2651">
          <cell r="B2651" t="str">
            <v>4654-01</v>
          </cell>
          <cell r="C2651" t="str">
            <v>Desc.Acido Clorhidrico 1/2n D.</v>
          </cell>
          <cell r="D2651" t="str">
            <v>pz</v>
          </cell>
          <cell r="E2651" t="str">
            <v>Desc.Acido Clorhidrico 1/2n D.pz</v>
          </cell>
          <cell r="F2651" t="str">
            <v>PZ</v>
          </cell>
          <cell r="G2651" t="str">
            <v>pz</v>
          </cell>
          <cell r="H2651">
            <v>1492.21</v>
          </cell>
          <cell r="I2651" t="str">
            <v>TCut. SIN ALTERNATIVA</v>
          </cell>
          <cell r="J2651">
            <v>1.05</v>
          </cell>
          <cell r="K2651">
            <v>0</v>
          </cell>
          <cell r="L2651" t="str">
            <v>COMPRADOR 6</v>
          </cell>
          <cell r="M2651" t="str">
            <v>Desc.</v>
          </cell>
          <cell r="N2651" t="str">
            <v>BAKER</v>
          </cell>
          <cell r="O2651" t="str">
            <v>LAB</v>
          </cell>
          <cell r="P2651" t="str">
            <v>LAB</v>
          </cell>
          <cell r="Q2651" t="str">
            <v>#NOCODE#</v>
          </cell>
          <cell r="R2651" t="str">
            <v>#NOCODE#</v>
          </cell>
          <cell r="S2651" t="str">
            <v>ACIDOS</v>
          </cell>
          <cell r="T2651" t="str">
            <v>PT</v>
          </cell>
          <cell r="U2651" t="str">
            <v>HCl</v>
          </cell>
          <cell r="V2651" t="str">
            <v>PTD</v>
          </cell>
          <cell r="W2651" t="str">
            <v>Compra</v>
          </cell>
        </row>
        <row r="2652">
          <cell r="B2652" t="str">
            <v>4655-01</v>
          </cell>
          <cell r="C2652" t="str">
            <v>Acido Clorhidrico 0.1 N</v>
          </cell>
          <cell r="D2652" t="str">
            <v>DILUT-IT                    pz</v>
          </cell>
          <cell r="E2652" t="str">
            <v>Acido Clorhidrico 0.1 NDILUT-IT                    pz</v>
          </cell>
          <cell r="F2652" t="str">
            <v>PZ</v>
          </cell>
          <cell r="G2652" t="str">
            <v>pz</v>
          </cell>
          <cell r="H2652">
            <v>947.39</v>
          </cell>
          <cell r="I2652">
            <v>0</v>
          </cell>
          <cell r="J2652">
            <v>1.05</v>
          </cell>
          <cell r="K2652">
            <v>8.1100000000000005E-2</v>
          </cell>
          <cell r="L2652" t="str">
            <v>COMPRADOR 6</v>
          </cell>
          <cell r="M2652" t="str">
            <v>Make to Order</v>
          </cell>
          <cell r="N2652" t="str">
            <v>BAKER</v>
          </cell>
          <cell r="O2652" t="str">
            <v>LAB</v>
          </cell>
          <cell r="P2652" t="str">
            <v>LAB</v>
          </cell>
          <cell r="Q2652" t="str">
            <v>#NOCODE#</v>
          </cell>
          <cell r="R2652" t="str">
            <v>#NOCODE#</v>
          </cell>
          <cell r="S2652" t="str">
            <v>ACIDOS</v>
          </cell>
          <cell r="T2652" t="str">
            <v>PT</v>
          </cell>
          <cell r="U2652" t="str">
            <v>HCl</v>
          </cell>
          <cell r="V2652" t="str">
            <v>PTD</v>
          </cell>
          <cell r="W2652" t="str">
            <v>Compra</v>
          </cell>
        </row>
        <row r="2653">
          <cell r="B2653" t="str">
            <v>4657-01</v>
          </cell>
          <cell r="C2653" t="str">
            <v>Acido Clorhidrico 1N</v>
          </cell>
          <cell r="D2653" t="str">
            <v>DILUT-IT                    pz</v>
          </cell>
          <cell r="E2653" t="str">
            <v>Acido Clorhidrico 1NDILUT-IT                    pz</v>
          </cell>
          <cell r="F2653" t="str">
            <v>PZ</v>
          </cell>
          <cell r="G2653" t="str">
            <v>pz</v>
          </cell>
          <cell r="H2653">
            <v>1683.99</v>
          </cell>
          <cell r="I2653">
            <v>0</v>
          </cell>
          <cell r="J2653">
            <v>1.05</v>
          </cell>
          <cell r="K2653">
            <v>3.6459999999999999E-2</v>
          </cell>
          <cell r="L2653" t="str">
            <v>COMPRADOR 6</v>
          </cell>
          <cell r="M2653" t="str">
            <v>Make to Order</v>
          </cell>
          <cell r="N2653" t="str">
            <v>BAKER</v>
          </cell>
          <cell r="O2653" t="str">
            <v>LAB</v>
          </cell>
          <cell r="P2653" t="str">
            <v>LAB</v>
          </cell>
          <cell r="Q2653" t="str">
            <v>#NOCODE#</v>
          </cell>
          <cell r="R2653" t="str">
            <v>#NOCODE#</v>
          </cell>
          <cell r="S2653" t="str">
            <v>ACIDOS</v>
          </cell>
          <cell r="T2653" t="str">
            <v>PT</v>
          </cell>
          <cell r="U2653" t="str">
            <v>HCl</v>
          </cell>
          <cell r="V2653" t="str">
            <v>PTD</v>
          </cell>
          <cell r="W2653" t="str">
            <v>Compra</v>
          </cell>
        </row>
        <row r="2654">
          <cell r="B2654" t="str">
            <v>4658-01</v>
          </cell>
          <cell r="C2654" t="str">
            <v>Desc. Acido Clorhidrico 5N</v>
          </cell>
          <cell r="D2654" t="str">
            <v>Dilut-it             Pq</v>
          </cell>
          <cell r="E2654" t="str">
            <v>Desc. Acido Clorhidrico 5NDilut-it             Pq</v>
          </cell>
          <cell r="F2654" t="str">
            <v>PZ</v>
          </cell>
          <cell r="G2654" t="str">
            <v>Pq</v>
          </cell>
          <cell r="H2654">
            <v>1392.18</v>
          </cell>
          <cell r="I2654" t="str">
            <v>Desc. Sin alternativa</v>
          </cell>
          <cell r="J2654">
            <v>0</v>
          </cell>
          <cell r="K2654">
            <v>0</v>
          </cell>
          <cell r="L2654" t="str">
            <v>COMPRADOR 2</v>
          </cell>
          <cell r="M2654" t="str">
            <v>Desc.</v>
          </cell>
          <cell r="N2654" t="str">
            <v>BAKER</v>
          </cell>
          <cell r="O2654" t="str">
            <v>LAB</v>
          </cell>
          <cell r="P2654" t="str">
            <v>LAB</v>
          </cell>
          <cell r="Q2654" t="str">
            <v>#NOCODE#</v>
          </cell>
          <cell r="R2654" t="str">
            <v>#NOCODE#</v>
          </cell>
          <cell r="S2654" t="str">
            <v>DIVERSOS</v>
          </cell>
          <cell r="T2654" t="str">
            <v>PT</v>
          </cell>
          <cell r="U2654" t="str">
            <v>HCl</v>
          </cell>
          <cell r="V2654" t="str">
            <v>PTD</v>
          </cell>
          <cell r="W2654" t="str">
            <v>Compra</v>
          </cell>
        </row>
        <row r="2655">
          <cell r="B2655" t="str">
            <v>4660-01</v>
          </cell>
          <cell r="C2655" t="str">
            <v>Desc.Yodo 1/100 N Dilut-It DEA</v>
          </cell>
          <cell r="D2655" t="str">
            <v>pz</v>
          </cell>
          <cell r="E2655" t="str">
            <v>Desc.Yodo 1/100 N Dilut-It DEApz</v>
          </cell>
          <cell r="F2655" t="str">
            <v>PZ</v>
          </cell>
          <cell r="G2655" t="str">
            <v>pz</v>
          </cell>
          <cell r="H2655">
            <v>1101.19</v>
          </cell>
          <cell r="I2655" t="str">
            <v>Desc. DEA. Sin Alternativa</v>
          </cell>
          <cell r="J2655">
            <v>0</v>
          </cell>
          <cell r="K2655">
            <v>0</v>
          </cell>
          <cell r="L2655" t="str">
            <v>COMPRADOR 2</v>
          </cell>
          <cell r="M2655" t="str">
            <v>Desc.</v>
          </cell>
          <cell r="N2655" t="str">
            <v>BAKER</v>
          </cell>
          <cell r="O2655" t="str">
            <v>LAB</v>
          </cell>
          <cell r="P2655" t="str">
            <v>LAB</v>
          </cell>
          <cell r="Q2655" t="str">
            <v>#NOCODE#</v>
          </cell>
          <cell r="R2655" t="str">
            <v>#NOCODE#</v>
          </cell>
          <cell r="S2655" t="str">
            <v>SALES</v>
          </cell>
          <cell r="T2655" t="str">
            <v>PT</v>
          </cell>
          <cell r="U2655" t="str">
            <v>NO</v>
          </cell>
          <cell r="V2655" t="str">
            <v>PTD</v>
          </cell>
          <cell r="W2655" t="str">
            <v>Compra</v>
          </cell>
        </row>
        <row r="2656">
          <cell r="B2656" t="str">
            <v>4662-01</v>
          </cell>
          <cell r="C2656" t="str">
            <v>TDesc. Yodo I/10n Dilut-It</v>
          </cell>
          <cell r="D2656" t="str">
            <v>pz</v>
          </cell>
          <cell r="E2656" t="str">
            <v>TDesc. Yodo I/10n Dilut-Itpz</v>
          </cell>
          <cell r="F2656" t="str">
            <v>PZ</v>
          </cell>
          <cell r="G2656" t="str">
            <v>pz</v>
          </cell>
          <cell r="H2656">
            <v>1082.67</v>
          </cell>
          <cell r="I2656" t="str">
            <v>TDesc. Alternativa 5623-02  COFEPRIS 11/12</v>
          </cell>
          <cell r="J2656">
            <v>0</v>
          </cell>
          <cell r="K2656">
            <v>0.13506000000000001</v>
          </cell>
          <cell r="L2656" t="str">
            <v>COMPRADOR 2</v>
          </cell>
          <cell r="M2656" t="str">
            <v>Desc.</v>
          </cell>
          <cell r="N2656" t="str">
            <v>BAKER</v>
          </cell>
          <cell r="O2656" t="str">
            <v>LAB</v>
          </cell>
          <cell r="P2656" t="str">
            <v>LAB</v>
          </cell>
          <cell r="Q2656" t="str">
            <v>#NOCODE#</v>
          </cell>
          <cell r="R2656" t="str">
            <v>#NOCODE#</v>
          </cell>
          <cell r="S2656" t="str">
            <v>SOL VOL</v>
          </cell>
          <cell r="T2656" t="str">
            <v>PT</v>
          </cell>
          <cell r="U2656" t="str">
            <v>NO</v>
          </cell>
          <cell r="V2656" t="str">
            <v>PTD</v>
          </cell>
          <cell r="W2656" t="str">
            <v>Compra</v>
          </cell>
        </row>
        <row r="2657">
          <cell r="B2657" t="str">
            <v>4665-01</v>
          </cell>
          <cell r="C2657" t="str">
            <v>Desc. Acido Oxalico 1/10N</v>
          </cell>
          <cell r="D2657" t="str">
            <v>DILUT-IT                    pz</v>
          </cell>
          <cell r="E2657" t="str">
            <v>Desc. Acido Oxalico 1/10NDILUT-IT                    pz</v>
          </cell>
          <cell r="F2657" t="str">
            <v>PZ</v>
          </cell>
          <cell r="G2657" t="str">
            <v>pz</v>
          </cell>
          <cell r="H2657">
            <v>1964.59</v>
          </cell>
          <cell r="I2657" t="str">
            <v>Desc. RACIONALIZACION PRODUCTOS Alt. 5628</v>
          </cell>
          <cell r="J2657">
            <v>0</v>
          </cell>
          <cell r="K2657">
            <v>0</v>
          </cell>
          <cell r="L2657" t="str">
            <v>COMPRADOR 6</v>
          </cell>
          <cell r="M2657" t="str">
            <v>Desc.</v>
          </cell>
          <cell r="N2657" t="str">
            <v>BAKER</v>
          </cell>
          <cell r="O2657" t="str">
            <v>LAB</v>
          </cell>
          <cell r="P2657" t="str">
            <v>LAB</v>
          </cell>
          <cell r="Q2657" t="str">
            <v>#NOCODE#</v>
          </cell>
          <cell r="R2657" t="str">
            <v>#NOCODE#</v>
          </cell>
          <cell r="S2657" t="str">
            <v>ACIDOS</v>
          </cell>
          <cell r="T2657" t="str">
            <v>PT</v>
          </cell>
          <cell r="U2657" t="str">
            <v>NO</v>
          </cell>
          <cell r="V2657" t="str">
            <v>PTD</v>
          </cell>
          <cell r="W2657" t="str">
            <v>Compra</v>
          </cell>
        </row>
        <row r="2658">
          <cell r="B2658" t="str">
            <v>4671-01</v>
          </cell>
          <cell r="C2658" t="str">
            <v>Desc. Dilut-It Dicromato</v>
          </cell>
          <cell r="D2658" t="str">
            <v>Potasio  0.1 N            pz</v>
          </cell>
          <cell r="E2658" t="str">
            <v>Desc. Dilut-It DicromatoPotasio  0.1 N            pz</v>
          </cell>
          <cell r="F2658" t="str">
            <v>PZ</v>
          </cell>
          <cell r="G2658" t="str">
            <v>pz</v>
          </cell>
          <cell r="H2658">
            <v>869.08</v>
          </cell>
          <cell r="I2658" t="str">
            <v>PERMISO SEDENA 042013</v>
          </cell>
          <cell r="J2658">
            <v>1.04</v>
          </cell>
          <cell r="K2658">
            <v>0</v>
          </cell>
          <cell r="L2658" t="str">
            <v>COMPRADOR 2</v>
          </cell>
          <cell r="M2658" t="str">
            <v>Desc.</v>
          </cell>
          <cell r="N2658" t="str">
            <v>BAKER</v>
          </cell>
          <cell r="O2658" t="str">
            <v>LAB</v>
          </cell>
          <cell r="P2658" t="str">
            <v>LAB</v>
          </cell>
          <cell r="Q2658" t="str">
            <v>#NOCODE#</v>
          </cell>
          <cell r="R2658" t="str">
            <v>#NOCODE#</v>
          </cell>
          <cell r="S2658" t="str">
            <v>SALES</v>
          </cell>
          <cell r="T2658" t="str">
            <v>PT</v>
          </cell>
          <cell r="U2658" t="str">
            <v>NO</v>
          </cell>
          <cell r="V2658" t="str">
            <v>PTD</v>
          </cell>
          <cell r="W2658" t="str">
            <v>Compra</v>
          </cell>
        </row>
        <row r="2659">
          <cell r="B2659" t="str">
            <v>4673-01</v>
          </cell>
          <cell r="C2659" t="str">
            <v>Desc. Hidroxido Potasio</v>
          </cell>
          <cell r="D2659" t="str">
            <v>DILUT-IT 0.1 N              pz</v>
          </cell>
          <cell r="E2659" t="str">
            <v>Desc. Hidroxido PotasioDILUT-IT 0.1 N              pz</v>
          </cell>
          <cell r="F2659" t="str">
            <v>PZ</v>
          </cell>
          <cell r="G2659" t="str">
            <v>pz</v>
          </cell>
          <cell r="H2659">
            <v>645.16999999999996</v>
          </cell>
          <cell r="I2659" t="str">
            <v>Desc. RACIONALIZACION PRODUCTOS Alt. 5650</v>
          </cell>
          <cell r="J2659">
            <v>0</v>
          </cell>
          <cell r="K2659">
            <v>0</v>
          </cell>
          <cell r="L2659" t="str">
            <v>COMPRADOR 2</v>
          </cell>
          <cell r="M2659" t="str">
            <v>Desc.</v>
          </cell>
          <cell r="N2659" t="str">
            <v>BAKER</v>
          </cell>
          <cell r="O2659" t="str">
            <v>LAB</v>
          </cell>
          <cell r="P2659" t="str">
            <v>LAB</v>
          </cell>
          <cell r="Q2659" t="str">
            <v>#NOCODE#</v>
          </cell>
          <cell r="R2659" t="str">
            <v>#NOCODE#</v>
          </cell>
          <cell r="S2659" t="str">
            <v>SALES</v>
          </cell>
          <cell r="T2659" t="str">
            <v>PT</v>
          </cell>
          <cell r="U2659" t="str">
            <v>NO</v>
          </cell>
          <cell r="V2659" t="str">
            <v>PTD</v>
          </cell>
          <cell r="W2659" t="str">
            <v>Compra</v>
          </cell>
        </row>
        <row r="2660">
          <cell r="B2660" t="str">
            <v>4674-01</v>
          </cell>
          <cell r="C2660" t="str">
            <v>Dilut-It Hidroxido Pot. 1N.</v>
          </cell>
          <cell r="D2660" t="str">
            <v>1 Ampula</v>
          </cell>
          <cell r="E2660" t="str">
            <v>Dilut-It Hidroxido Pot. 1N.1 Ampula</v>
          </cell>
          <cell r="F2660" t="str">
            <v>PZ</v>
          </cell>
          <cell r="G2660" t="str">
            <v>pz</v>
          </cell>
          <cell r="H2660">
            <v>2319.88</v>
          </cell>
          <cell r="I2660">
            <v>0</v>
          </cell>
          <cell r="J2660">
            <v>0</v>
          </cell>
          <cell r="K2660">
            <v>0</v>
          </cell>
          <cell r="L2660" t="str">
            <v>COMPRADOR 2</v>
          </cell>
          <cell r="M2660" t="str">
            <v>Make to Order</v>
          </cell>
          <cell r="N2660" t="str">
            <v>BAKER</v>
          </cell>
          <cell r="O2660" t="str">
            <v>LAB</v>
          </cell>
          <cell r="P2660" t="str">
            <v>LAB</v>
          </cell>
          <cell r="Q2660" t="str">
            <v>#NOCODE#</v>
          </cell>
          <cell r="R2660" t="str">
            <v>#NOCODE#</v>
          </cell>
          <cell r="S2660" t="str">
            <v>SALES</v>
          </cell>
          <cell r="T2660" t="str">
            <v>PT</v>
          </cell>
          <cell r="U2660" t="str">
            <v>NO</v>
          </cell>
          <cell r="V2660" t="str">
            <v>PTD</v>
          </cell>
          <cell r="W2660" t="str">
            <v>Compra</v>
          </cell>
        </row>
        <row r="2661">
          <cell r="B2661" t="str">
            <v>4676-01</v>
          </cell>
          <cell r="C2661" t="str">
            <v>Dilut-It Yodato Pot. 1/10N.</v>
          </cell>
          <cell r="D2661" t="str">
            <v>pz</v>
          </cell>
          <cell r="E2661" t="str">
            <v>Dilut-It Yodato Pot. 1/10N.pz</v>
          </cell>
          <cell r="F2661" t="str">
            <v>PZ</v>
          </cell>
          <cell r="G2661" t="str">
            <v>pz</v>
          </cell>
          <cell r="H2661">
            <v>2504.37</v>
          </cell>
          <cell r="I2661">
            <v>0</v>
          </cell>
          <cell r="J2661">
            <v>0</v>
          </cell>
          <cell r="K2661">
            <v>0</v>
          </cell>
          <cell r="L2661" t="str">
            <v>COMPRADOR 2</v>
          </cell>
          <cell r="M2661" t="str">
            <v>Make to Order</v>
          </cell>
          <cell r="N2661" t="str">
            <v>BAKER</v>
          </cell>
          <cell r="O2661" t="str">
            <v>LAB</v>
          </cell>
          <cell r="P2661" t="str">
            <v>LAB</v>
          </cell>
          <cell r="Q2661" t="str">
            <v>#NOCODE#</v>
          </cell>
          <cell r="R2661" t="str">
            <v>#NOCODE#</v>
          </cell>
          <cell r="S2661" t="str">
            <v>SALES</v>
          </cell>
          <cell r="T2661" t="str">
            <v>PT</v>
          </cell>
          <cell r="U2661" t="str">
            <v>NO</v>
          </cell>
          <cell r="V2661" t="str">
            <v>PTD</v>
          </cell>
          <cell r="W2661" t="str">
            <v>Compra</v>
          </cell>
        </row>
        <row r="2662">
          <cell r="B2662" t="str">
            <v>4677-01</v>
          </cell>
          <cell r="C2662" t="str">
            <v>Desc. Dilut-It Permanganato de</v>
          </cell>
          <cell r="D2662" t="str">
            <v>Potasio                     pz</v>
          </cell>
          <cell r="E2662" t="str">
            <v>Desc. Dilut-It Permanganato dePotasio                     pz</v>
          </cell>
          <cell r="F2662" t="str">
            <v>PZ</v>
          </cell>
          <cell r="G2662" t="str">
            <v>pz</v>
          </cell>
          <cell r="H2662">
            <v>888.75</v>
          </cell>
          <cell r="I2662" t="str">
            <v>PERMISO SEDENA 042013</v>
          </cell>
          <cell r="J2662">
            <v>0</v>
          </cell>
          <cell r="K2662">
            <v>0</v>
          </cell>
          <cell r="L2662" t="str">
            <v>COMPRADOR 2</v>
          </cell>
          <cell r="M2662" t="str">
            <v>Desc.</v>
          </cell>
          <cell r="N2662" t="str">
            <v>BAKER</v>
          </cell>
          <cell r="O2662" t="str">
            <v>LAB</v>
          </cell>
          <cell r="P2662" t="str">
            <v>LAB</v>
          </cell>
          <cell r="Q2662" t="str">
            <v>#NOCODE#</v>
          </cell>
          <cell r="R2662" t="str">
            <v>#NOCODE#</v>
          </cell>
          <cell r="S2662" t="str">
            <v>SALES</v>
          </cell>
          <cell r="T2662" t="str">
            <v>PT</v>
          </cell>
          <cell r="U2662" t="str">
            <v>PERMANGANATO</v>
          </cell>
          <cell r="V2662" t="str">
            <v>PTD</v>
          </cell>
          <cell r="W2662" t="str">
            <v>Compra</v>
          </cell>
        </row>
        <row r="2663">
          <cell r="B2663" t="str">
            <v>4681-01</v>
          </cell>
          <cell r="C2663" t="str">
            <v>Dilut-It Nitrato Plata 1/10N</v>
          </cell>
          <cell r="D2663" t="str">
            <v>pz</v>
          </cell>
          <cell r="E2663" t="str">
            <v>Dilut-It Nitrato Plata 1/10Npz</v>
          </cell>
          <cell r="F2663" t="str">
            <v>PZ</v>
          </cell>
          <cell r="G2663" t="str">
            <v>pz</v>
          </cell>
          <cell r="H2663">
            <v>3279.22</v>
          </cell>
          <cell r="I2663">
            <v>0</v>
          </cell>
          <cell r="J2663">
            <v>0</v>
          </cell>
          <cell r="K2663">
            <v>0</v>
          </cell>
          <cell r="L2663" t="str">
            <v>COMPRADOR 2</v>
          </cell>
          <cell r="M2663" t="str">
            <v>Make to Order</v>
          </cell>
          <cell r="N2663" t="str">
            <v>BAKER</v>
          </cell>
          <cell r="O2663" t="str">
            <v>LAB</v>
          </cell>
          <cell r="P2663" t="str">
            <v>LAB</v>
          </cell>
          <cell r="Q2663" t="str">
            <v>#NOCODE#</v>
          </cell>
          <cell r="R2663" t="str">
            <v>#NOCODE#</v>
          </cell>
          <cell r="S2663" t="str">
            <v>SALES</v>
          </cell>
          <cell r="T2663" t="str">
            <v>PT</v>
          </cell>
          <cell r="U2663" t="str">
            <v>NO</v>
          </cell>
          <cell r="V2663" t="str">
            <v>PTD</v>
          </cell>
          <cell r="W2663" t="str">
            <v>Compra</v>
          </cell>
        </row>
        <row r="2664">
          <cell r="B2664" t="str">
            <v>4683-01</v>
          </cell>
          <cell r="C2664" t="str">
            <v>Desc.Dilut-It Carbonato Sodio</v>
          </cell>
          <cell r="D2664" t="str">
            <v>1/10N                       pz</v>
          </cell>
          <cell r="E2664" t="str">
            <v>Desc.Dilut-It Carbonato Sodio1/10N                       pz</v>
          </cell>
          <cell r="F2664" t="str">
            <v>PZ</v>
          </cell>
          <cell r="G2664" t="str">
            <v>pz</v>
          </cell>
          <cell r="H2664">
            <v>496.86</v>
          </cell>
          <cell r="I2664" t="str">
            <v>Desc. Sin Alt.Por USA Agosto/4/2015</v>
          </cell>
          <cell r="J2664">
            <v>0</v>
          </cell>
          <cell r="K2664">
            <v>0</v>
          </cell>
          <cell r="L2664" t="str">
            <v>COMPRADOR 2</v>
          </cell>
          <cell r="M2664" t="str">
            <v>Desc.</v>
          </cell>
          <cell r="N2664" t="str">
            <v>BAKER</v>
          </cell>
          <cell r="O2664" t="str">
            <v>LAB</v>
          </cell>
          <cell r="P2664" t="str">
            <v>LAB</v>
          </cell>
          <cell r="Q2664" t="str">
            <v>#NOCODE#</v>
          </cell>
          <cell r="R2664" t="str">
            <v>#NOCODE#</v>
          </cell>
          <cell r="S2664" t="str">
            <v>SALES</v>
          </cell>
          <cell r="T2664" t="str">
            <v>PT</v>
          </cell>
          <cell r="U2664" t="str">
            <v>NO</v>
          </cell>
          <cell r="V2664" t="str">
            <v>PTD</v>
          </cell>
          <cell r="W2664" t="str">
            <v>Compra</v>
          </cell>
        </row>
        <row r="2665">
          <cell r="B2665" t="str">
            <v>4684-01</v>
          </cell>
          <cell r="C2665" t="str">
            <v>Desc.Dilut-ItCloruroSodio1/10N</v>
          </cell>
          <cell r="D2665" t="str">
            <v>pz</v>
          </cell>
          <cell r="E2665" t="str">
            <v>Desc.Dilut-ItCloruroSodio1/10Npz</v>
          </cell>
          <cell r="F2665" t="str">
            <v>PZ</v>
          </cell>
          <cell r="G2665" t="str">
            <v>pz</v>
          </cell>
          <cell r="H2665">
            <v>308.79000000000002</v>
          </cell>
          <cell r="I2665" t="str">
            <v>Desc. Alt.SIN ALTERNATIVA</v>
          </cell>
          <cell r="J2665">
            <v>0</v>
          </cell>
          <cell r="K2665">
            <v>0</v>
          </cell>
          <cell r="L2665" t="str">
            <v>COMPRADOR 2</v>
          </cell>
          <cell r="M2665" t="str">
            <v>Desc.</v>
          </cell>
          <cell r="N2665" t="str">
            <v>BAKER</v>
          </cell>
          <cell r="O2665" t="str">
            <v>LAB</v>
          </cell>
          <cell r="P2665" t="str">
            <v>LAB</v>
          </cell>
          <cell r="Q2665" t="str">
            <v>#NOCODE#</v>
          </cell>
          <cell r="R2665" t="str">
            <v>#NOCODE#</v>
          </cell>
          <cell r="S2665" t="str">
            <v>SALES</v>
          </cell>
          <cell r="T2665" t="str">
            <v>PT</v>
          </cell>
          <cell r="U2665" t="str">
            <v>NO</v>
          </cell>
          <cell r="V2665" t="str">
            <v>PTD</v>
          </cell>
          <cell r="W2665" t="str">
            <v>Compra</v>
          </cell>
        </row>
        <row r="2666">
          <cell r="B2666" t="str">
            <v>4687-01</v>
          </cell>
          <cell r="C2666" t="str">
            <v>Dilut-It Hidroxido Sodio 1/10N</v>
          </cell>
          <cell r="D2666" t="str">
            <v>pz</v>
          </cell>
          <cell r="E2666" t="str">
            <v>Dilut-It Hidroxido Sodio 1/10Npz</v>
          </cell>
          <cell r="F2666" t="str">
            <v>PZ</v>
          </cell>
          <cell r="G2666" t="str">
            <v>pz</v>
          </cell>
          <cell r="H2666">
            <v>892.05</v>
          </cell>
          <cell r="I2666">
            <v>0</v>
          </cell>
          <cell r="J2666">
            <v>0</v>
          </cell>
          <cell r="K2666">
            <v>0</v>
          </cell>
          <cell r="L2666" t="str">
            <v>COMPRADOR 2</v>
          </cell>
          <cell r="M2666" t="str">
            <v>Make to Order</v>
          </cell>
          <cell r="N2666" t="str">
            <v>BAKER</v>
          </cell>
          <cell r="O2666" t="str">
            <v>LAB</v>
          </cell>
          <cell r="P2666" t="str">
            <v>LAB</v>
          </cell>
          <cell r="Q2666" t="str">
            <v>#NOCODE#</v>
          </cell>
          <cell r="R2666" t="str">
            <v>#NOCODE#</v>
          </cell>
          <cell r="S2666" t="str">
            <v>SALES</v>
          </cell>
          <cell r="T2666" t="str">
            <v>PT</v>
          </cell>
          <cell r="U2666" t="str">
            <v>NO</v>
          </cell>
          <cell r="V2666" t="str">
            <v>PTD</v>
          </cell>
          <cell r="W2666" t="str">
            <v>Compra</v>
          </cell>
        </row>
        <row r="2667">
          <cell r="B2667" t="str">
            <v>4689-01</v>
          </cell>
          <cell r="C2667" t="str">
            <v>Dilut-It Hidroxido</v>
          </cell>
          <cell r="D2667" t="str">
            <v>de Sodio 1N                 pz</v>
          </cell>
          <cell r="E2667" t="str">
            <v>Dilut-It Hidroxidode Sodio 1N                 pz</v>
          </cell>
          <cell r="F2667" t="str">
            <v>PZ</v>
          </cell>
          <cell r="G2667" t="str">
            <v>pz</v>
          </cell>
          <cell r="H2667">
            <v>1429.61</v>
          </cell>
          <cell r="I2667">
            <v>0</v>
          </cell>
          <cell r="J2667">
            <v>0</v>
          </cell>
          <cell r="K2667">
            <v>0</v>
          </cell>
          <cell r="L2667" t="str">
            <v>COMPRADOR 2</v>
          </cell>
          <cell r="M2667" t="str">
            <v>Make to Order</v>
          </cell>
          <cell r="N2667" t="str">
            <v>BAKER</v>
          </cell>
          <cell r="O2667" t="str">
            <v>LAB</v>
          </cell>
          <cell r="P2667" t="str">
            <v>LAB</v>
          </cell>
          <cell r="Q2667" t="str">
            <v>#NOCODE#</v>
          </cell>
          <cell r="R2667" t="str">
            <v>#NOCODE#</v>
          </cell>
          <cell r="S2667" t="str">
            <v>SALES</v>
          </cell>
          <cell r="T2667" t="str">
            <v>PT</v>
          </cell>
          <cell r="U2667" t="str">
            <v>NO</v>
          </cell>
          <cell r="V2667" t="str">
            <v>PTD</v>
          </cell>
          <cell r="W2667" t="str">
            <v>Compra</v>
          </cell>
        </row>
        <row r="2668">
          <cell r="B2668" t="str">
            <v>4690-01</v>
          </cell>
          <cell r="C2668" t="str">
            <v>Desc. Hidroxido Sodio 5N</v>
          </cell>
          <cell r="D2668" t="str">
            <v>DILUT-IT                    pz</v>
          </cell>
          <cell r="E2668" t="str">
            <v>Desc. Hidroxido Sodio 5NDILUT-IT                    pz</v>
          </cell>
          <cell r="F2668" t="str">
            <v>PZ</v>
          </cell>
          <cell r="G2668" t="str">
            <v>pz</v>
          </cell>
          <cell r="H2668">
            <v>1647.05</v>
          </cell>
          <cell r="I2668" t="str">
            <v>Desc. RACIONALIZACION PRODUCTOS Alt. 5691</v>
          </cell>
          <cell r="J2668">
            <v>1.1499999999999999</v>
          </cell>
          <cell r="K2668">
            <v>0.74739999999999995</v>
          </cell>
          <cell r="L2668" t="str">
            <v>COMPRADOR 2</v>
          </cell>
          <cell r="M2668" t="str">
            <v>Desc.</v>
          </cell>
          <cell r="N2668" t="str">
            <v>BAKER</v>
          </cell>
          <cell r="O2668" t="str">
            <v>LAB</v>
          </cell>
          <cell r="P2668" t="str">
            <v>LAB</v>
          </cell>
          <cell r="Q2668" t="str">
            <v>#NOCODE#</v>
          </cell>
          <cell r="R2668" t="str">
            <v>#NOCODE#</v>
          </cell>
          <cell r="S2668" t="str">
            <v>SALES</v>
          </cell>
          <cell r="T2668" t="str">
            <v>PT</v>
          </cell>
          <cell r="U2668" t="str">
            <v>NO</v>
          </cell>
          <cell r="V2668" t="str">
            <v>PTD</v>
          </cell>
          <cell r="W2668" t="str">
            <v>Compra</v>
          </cell>
        </row>
        <row r="2669">
          <cell r="B2669" t="str">
            <v>4691-01</v>
          </cell>
          <cell r="C2669" t="str">
            <v>Dilut-It Hidroxido Sodio 1/2N</v>
          </cell>
          <cell r="D2669" t="str">
            <v>pz</v>
          </cell>
          <cell r="E2669" t="str">
            <v>Dilut-It Hidroxido Sodio 1/2Npz</v>
          </cell>
          <cell r="F2669" t="str">
            <v>PZ</v>
          </cell>
          <cell r="G2669" t="str">
            <v>pz</v>
          </cell>
          <cell r="H2669">
            <v>1324.9</v>
          </cell>
          <cell r="I2669">
            <v>0</v>
          </cell>
          <cell r="J2669">
            <v>0</v>
          </cell>
          <cell r="K2669">
            <v>0</v>
          </cell>
          <cell r="L2669" t="str">
            <v>COMPRADOR 2</v>
          </cell>
          <cell r="M2669" t="str">
            <v>Make to Order</v>
          </cell>
          <cell r="N2669" t="str">
            <v>BAKER</v>
          </cell>
          <cell r="O2669" t="str">
            <v>LAB</v>
          </cell>
          <cell r="P2669" t="str">
            <v>LAB</v>
          </cell>
          <cell r="Q2669" t="str">
            <v>#NOCODE#</v>
          </cell>
          <cell r="R2669" t="str">
            <v>#NOCODE#</v>
          </cell>
          <cell r="S2669" t="str">
            <v>SALES</v>
          </cell>
          <cell r="T2669" t="str">
            <v>PT</v>
          </cell>
          <cell r="U2669" t="str">
            <v>NO</v>
          </cell>
          <cell r="V2669" t="str">
            <v>PTD</v>
          </cell>
          <cell r="W2669" t="str">
            <v>Compra</v>
          </cell>
        </row>
        <row r="2670">
          <cell r="B2670" t="str">
            <v>4693-01</v>
          </cell>
          <cell r="C2670" t="str">
            <v>Desc.  Dilut-It Tiosulf. Sodio</v>
          </cell>
          <cell r="D2670" t="str">
            <v>1/100 N                    pz</v>
          </cell>
          <cell r="E2670" t="str">
            <v>Desc.  Dilut-It Tiosulf. Sodio1/100 N                    pz</v>
          </cell>
          <cell r="F2670" t="str">
            <v>PZ</v>
          </cell>
          <cell r="G2670" t="str">
            <v>pz</v>
          </cell>
          <cell r="H2670">
            <v>1132.5999999999999</v>
          </cell>
          <cell r="I2670" t="str">
            <v>Desc. por Avantor USA. Sin Alt.</v>
          </cell>
          <cell r="J2670">
            <v>1.01</v>
          </cell>
          <cell r="K2670">
            <v>0</v>
          </cell>
          <cell r="L2670" t="str">
            <v>COMPRADOR 2</v>
          </cell>
          <cell r="M2670" t="str">
            <v>Desc.</v>
          </cell>
          <cell r="N2670" t="str">
            <v>BAKER</v>
          </cell>
          <cell r="O2670" t="str">
            <v>LAB</v>
          </cell>
          <cell r="P2670" t="str">
            <v>LAB</v>
          </cell>
          <cell r="Q2670" t="str">
            <v>#NOCODE#</v>
          </cell>
          <cell r="R2670" t="str">
            <v>#NOCODE#</v>
          </cell>
          <cell r="S2670" t="str">
            <v>SALES</v>
          </cell>
          <cell r="T2670" t="str">
            <v>PT</v>
          </cell>
          <cell r="U2670" t="str">
            <v>NO</v>
          </cell>
          <cell r="V2670" t="str">
            <v>PTD</v>
          </cell>
          <cell r="W2670" t="str">
            <v>Compra</v>
          </cell>
        </row>
        <row r="2671">
          <cell r="B2671" t="str">
            <v>4695-01</v>
          </cell>
          <cell r="C2671" t="str">
            <v>Dilut-It Tiousulf. Sodio 1/IoN</v>
          </cell>
          <cell r="D2671" t="str">
            <v>pz</v>
          </cell>
          <cell r="E2671" t="str">
            <v>Dilut-It Tiousulf. Sodio 1/IoNpz</v>
          </cell>
          <cell r="F2671" t="str">
            <v>PZ</v>
          </cell>
          <cell r="G2671" t="str">
            <v>pz</v>
          </cell>
          <cell r="H2671">
            <v>837.88</v>
          </cell>
          <cell r="I2671">
            <v>0</v>
          </cell>
          <cell r="J2671">
            <v>1.01</v>
          </cell>
          <cell r="K2671">
            <v>0</v>
          </cell>
          <cell r="L2671" t="str">
            <v>COMPRADOR 2</v>
          </cell>
          <cell r="M2671" t="str">
            <v>Make to Order</v>
          </cell>
          <cell r="N2671" t="str">
            <v>BAKER</v>
          </cell>
          <cell r="O2671" t="str">
            <v>LAB</v>
          </cell>
          <cell r="P2671" t="str">
            <v>LAB</v>
          </cell>
          <cell r="Q2671" t="str">
            <v>#NOCODE#</v>
          </cell>
          <cell r="R2671" t="str">
            <v>#NOCODE#</v>
          </cell>
          <cell r="S2671" t="str">
            <v>SALES</v>
          </cell>
          <cell r="T2671" t="str">
            <v>PT</v>
          </cell>
          <cell r="U2671" t="str">
            <v>NO</v>
          </cell>
          <cell r="V2671" t="str">
            <v>PTD</v>
          </cell>
          <cell r="W2671" t="str">
            <v>Compra</v>
          </cell>
        </row>
        <row r="2672">
          <cell r="B2672" t="str">
            <v>4699-01</v>
          </cell>
          <cell r="C2672" t="str">
            <v>Acido Sulfurico 1/10n Dilut-It</v>
          </cell>
          <cell r="D2672" t="str">
            <v>pz</v>
          </cell>
          <cell r="E2672" t="str">
            <v>Acido Sulfurico 1/10n Dilut-Itpz</v>
          </cell>
          <cell r="F2672" t="str">
            <v>PZ</v>
          </cell>
          <cell r="G2672" t="str">
            <v>pz</v>
          </cell>
          <cell r="H2672">
            <v>1314.9</v>
          </cell>
          <cell r="I2672">
            <v>0</v>
          </cell>
          <cell r="J2672">
            <v>1</v>
          </cell>
          <cell r="K2672">
            <v>0</v>
          </cell>
          <cell r="L2672" t="str">
            <v>COMPRADOR 6</v>
          </cell>
          <cell r="M2672" t="str">
            <v>Make to Order</v>
          </cell>
          <cell r="N2672" t="str">
            <v>BAKER</v>
          </cell>
          <cell r="O2672" t="str">
            <v>LAB</v>
          </cell>
          <cell r="P2672" t="str">
            <v>LAB</v>
          </cell>
          <cell r="Q2672" t="str">
            <v>#NOCODE#</v>
          </cell>
          <cell r="R2672" t="str">
            <v>#NOCODE#</v>
          </cell>
          <cell r="S2672" t="str">
            <v>ACIDOS</v>
          </cell>
          <cell r="T2672" t="str">
            <v>PT</v>
          </cell>
          <cell r="U2672" t="str">
            <v>H2SO4</v>
          </cell>
          <cell r="V2672" t="str">
            <v>PTD</v>
          </cell>
          <cell r="W2672" t="str">
            <v>Compra</v>
          </cell>
        </row>
        <row r="2673">
          <cell r="B2673" t="str">
            <v>4700-01</v>
          </cell>
          <cell r="C2673" t="str">
            <v>Acido Sulfurico 1N Dilut-it</v>
          </cell>
          <cell r="D2673" t="str">
            <v>pz</v>
          </cell>
          <cell r="E2673" t="str">
            <v>Acido Sulfurico 1N Dilut-itpz</v>
          </cell>
          <cell r="F2673" t="str">
            <v>PZ</v>
          </cell>
          <cell r="G2673" t="str">
            <v>pz</v>
          </cell>
          <cell r="H2673">
            <v>2048.75</v>
          </cell>
          <cell r="I2673">
            <v>0</v>
          </cell>
          <cell r="J2673">
            <v>1.4</v>
          </cell>
          <cell r="K2673">
            <v>4.9000000000000002E-2</v>
          </cell>
          <cell r="L2673" t="str">
            <v>COMPRADOR 6</v>
          </cell>
          <cell r="M2673" t="str">
            <v>Make to Order</v>
          </cell>
          <cell r="N2673" t="str">
            <v>BAKER</v>
          </cell>
          <cell r="O2673" t="str">
            <v>LAB</v>
          </cell>
          <cell r="P2673" t="str">
            <v>LAB</v>
          </cell>
          <cell r="Q2673" t="str">
            <v>#NOCODE#</v>
          </cell>
          <cell r="R2673" t="str">
            <v>#NOCODE#</v>
          </cell>
          <cell r="S2673" t="str">
            <v>ACIDOS</v>
          </cell>
          <cell r="T2673" t="str">
            <v>PT</v>
          </cell>
          <cell r="U2673" t="str">
            <v>H2SO4</v>
          </cell>
          <cell r="V2673" t="str">
            <v>PTD</v>
          </cell>
          <cell r="W2673" t="str">
            <v>Compra</v>
          </cell>
        </row>
        <row r="2674">
          <cell r="B2674" t="str">
            <v>4701-01</v>
          </cell>
          <cell r="C2674" t="str">
            <v>Desc.Acido Sulfurico 5nDilut-I</v>
          </cell>
          <cell r="D2674" t="str">
            <v>pz</v>
          </cell>
          <cell r="E2674" t="str">
            <v>Desc.Acido Sulfurico 5nDilut-Ipz</v>
          </cell>
          <cell r="F2674" t="str">
            <v>PZ</v>
          </cell>
          <cell r="G2674" t="str">
            <v>pz</v>
          </cell>
          <cell r="H2674">
            <v>1472.61</v>
          </cell>
          <cell r="I2674" t="str">
            <v>Desc. Sin alternativa</v>
          </cell>
          <cell r="J2674">
            <v>1.4</v>
          </cell>
          <cell r="K2674">
            <v>0</v>
          </cell>
          <cell r="L2674" t="str">
            <v>COMPRADOR 6</v>
          </cell>
          <cell r="M2674" t="str">
            <v>Desc.</v>
          </cell>
          <cell r="N2674" t="str">
            <v>BAKER</v>
          </cell>
          <cell r="O2674" t="str">
            <v>LAB</v>
          </cell>
          <cell r="P2674" t="str">
            <v>LAB</v>
          </cell>
          <cell r="Q2674" t="str">
            <v>#NOCODE#</v>
          </cell>
          <cell r="R2674" t="str">
            <v>#NOCODE#</v>
          </cell>
          <cell r="S2674" t="str">
            <v>ACIDOS</v>
          </cell>
          <cell r="T2674" t="str">
            <v>PT</v>
          </cell>
          <cell r="U2674" t="str">
            <v>H2SO4</v>
          </cell>
          <cell r="V2674" t="str">
            <v>PTD</v>
          </cell>
          <cell r="W2674" t="str">
            <v>Compra</v>
          </cell>
        </row>
        <row r="2675">
          <cell r="B2675" t="str">
            <v>4703-01</v>
          </cell>
          <cell r="C2675" t="str">
            <v>Desc. Acido Sulfurico 1/12N</v>
          </cell>
          <cell r="D2675" t="str">
            <v>Dilut-it                    Pq</v>
          </cell>
          <cell r="E2675" t="str">
            <v>Desc. Acido Sulfurico 1/12NDilut-it                    Pq</v>
          </cell>
          <cell r="F2675" t="str">
            <v>PZ</v>
          </cell>
          <cell r="G2675" t="str">
            <v>Pq</v>
          </cell>
          <cell r="H2675">
            <v>277.68</v>
          </cell>
          <cell r="I2675" t="str">
            <v>Desc. Sin alternativa</v>
          </cell>
          <cell r="J2675">
            <v>1.4</v>
          </cell>
          <cell r="K2675">
            <v>0</v>
          </cell>
          <cell r="L2675" t="str">
            <v>COMPRADOR 6</v>
          </cell>
          <cell r="M2675" t="str">
            <v>Desc.</v>
          </cell>
          <cell r="N2675" t="str">
            <v>BAKER</v>
          </cell>
          <cell r="O2675" t="str">
            <v>LAB</v>
          </cell>
          <cell r="P2675" t="str">
            <v>LAB</v>
          </cell>
          <cell r="Q2675" t="str">
            <v>#NOCODE#</v>
          </cell>
          <cell r="R2675" t="str">
            <v>#NOCODE#</v>
          </cell>
          <cell r="S2675" t="str">
            <v>ACIDOS</v>
          </cell>
          <cell r="T2675" t="str">
            <v>PT</v>
          </cell>
          <cell r="U2675" t="str">
            <v>H2SO4</v>
          </cell>
          <cell r="V2675" t="str">
            <v>PTD</v>
          </cell>
          <cell r="W2675" t="str">
            <v>Compra</v>
          </cell>
        </row>
        <row r="2676">
          <cell r="B2676" t="str">
            <v>4704-01</v>
          </cell>
          <cell r="C2676" t="str">
            <v>Desc. Acido Sulfurico 1/50N</v>
          </cell>
          <cell r="D2676" t="str">
            <v>DILUT-IT                    pz</v>
          </cell>
          <cell r="E2676" t="str">
            <v>Desc. Acido Sulfurico 1/50NDILUT-IT                    pz</v>
          </cell>
          <cell r="F2676" t="str">
            <v>PZ</v>
          </cell>
          <cell r="G2676" t="str">
            <v>pz</v>
          </cell>
          <cell r="H2676">
            <v>897.88</v>
          </cell>
          <cell r="I2676" t="str">
            <v>Desc. RACIONALIZACION PRODUCTOS Alt. 5693</v>
          </cell>
          <cell r="J2676">
            <v>2.452E-2</v>
          </cell>
          <cell r="K2676">
            <v>0</v>
          </cell>
          <cell r="L2676" t="str">
            <v>COMPRADOR 6</v>
          </cell>
          <cell r="M2676" t="str">
            <v>Desc.</v>
          </cell>
          <cell r="N2676" t="str">
            <v>BAKER</v>
          </cell>
          <cell r="O2676" t="str">
            <v>LAB</v>
          </cell>
          <cell r="P2676" t="str">
            <v>LAB</v>
          </cell>
          <cell r="Q2676" t="str">
            <v>#NOCODE#</v>
          </cell>
          <cell r="R2676" t="str">
            <v>#NOCODE#</v>
          </cell>
          <cell r="S2676" t="str">
            <v>ACIDOS</v>
          </cell>
          <cell r="T2676" t="str">
            <v>PT</v>
          </cell>
          <cell r="U2676" t="str">
            <v>H2SO4</v>
          </cell>
          <cell r="V2676" t="str">
            <v>PTD</v>
          </cell>
          <cell r="W2676" t="str">
            <v>Compra</v>
          </cell>
        </row>
        <row r="2677">
          <cell r="B2677" t="str">
            <v>4706-01</v>
          </cell>
          <cell r="C2677" t="str">
            <v>Desc. Acido Acetico 1N</v>
          </cell>
          <cell r="D2677" t="str">
            <v>Dilut-it Ampula</v>
          </cell>
          <cell r="E2677" t="str">
            <v>Desc. Acido Acetico 1NDilut-it Ampula</v>
          </cell>
          <cell r="F2677" t="str">
            <v>PZ</v>
          </cell>
          <cell r="G2677" t="str">
            <v>1 PZ</v>
          </cell>
          <cell r="H2677">
            <v>840.44</v>
          </cell>
          <cell r="I2677" t="str">
            <v>Desc. Sin alternativa</v>
          </cell>
          <cell r="J2677">
            <v>1</v>
          </cell>
          <cell r="K2677">
            <v>0.1</v>
          </cell>
          <cell r="L2677" t="str">
            <v>COMPRADOR 2</v>
          </cell>
          <cell r="M2677" t="str">
            <v>Desc.</v>
          </cell>
          <cell r="N2677" t="str">
            <v>BAKER</v>
          </cell>
          <cell r="O2677" t="str">
            <v>LAB</v>
          </cell>
          <cell r="P2677" t="str">
            <v>LAB</v>
          </cell>
          <cell r="Q2677" t="str">
            <v>#NOCODE#</v>
          </cell>
          <cell r="R2677" t="str">
            <v>ACIDOS</v>
          </cell>
          <cell r="S2677" t="str">
            <v>SALES</v>
          </cell>
          <cell r="T2677" t="str">
            <v>PT</v>
          </cell>
          <cell r="U2677" t="str">
            <v>NO</v>
          </cell>
          <cell r="V2677" t="str">
            <v>PTD</v>
          </cell>
          <cell r="W2677" t="str">
            <v>Compra</v>
          </cell>
        </row>
        <row r="2678">
          <cell r="B2678" t="str">
            <v>4708-01</v>
          </cell>
          <cell r="C2678" t="str">
            <v>Desc. Bromo (Bromuro-Ato) 10N</v>
          </cell>
          <cell r="D2678" t="str">
            <v>Dilut-it                Ampula</v>
          </cell>
          <cell r="E2678" t="str">
            <v>Desc. Bromo (Bromuro-Ato) 10NDilut-it                Ampula</v>
          </cell>
          <cell r="F2678" t="str">
            <v>PZ</v>
          </cell>
          <cell r="G2678" t="str">
            <v>Ampula</v>
          </cell>
          <cell r="H2678">
            <v>896.12</v>
          </cell>
          <cell r="I2678" t="str">
            <v>Desc. Sin alternativa</v>
          </cell>
          <cell r="J2678">
            <v>0</v>
          </cell>
          <cell r="K2678">
            <v>0</v>
          </cell>
          <cell r="L2678" t="str">
            <v>COMPRADOR 6</v>
          </cell>
          <cell r="M2678" t="str">
            <v>Desc.</v>
          </cell>
          <cell r="N2678" t="str">
            <v>BAKER</v>
          </cell>
          <cell r="O2678" t="str">
            <v>LAB</v>
          </cell>
          <cell r="P2678" t="str">
            <v>LAB</v>
          </cell>
          <cell r="Q2678" t="str">
            <v>#NOCODE#</v>
          </cell>
          <cell r="R2678" t="str">
            <v>#NOCODE#</v>
          </cell>
          <cell r="S2678" t="str">
            <v>SOLVENTES</v>
          </cell>
          <cell r="T2678" t="str">
            <v>PT</v>
          </cell>
          <cell r="U2678" t="str">
            <v>NO</v>
          </cell>
          <cell r="V2678" t="str">
            <v>PTD</v>
          </cell>
          <cell r="W2678" t="str">
            <v>Compra</v>
          </cell>
        </row>
        <row r="2679">
          <cell r="B2679" t="str">
            <v>4712-01</v>
          </cell>
          <cell r="C2679" t="str">
            <v>Desc. Acido Nitrico 1/10N</v>
          </cell>
          <cell r="D2679" t="str">
            <v>Dilut-It       pz</v>
          </cell>
          <cell r="E2679" t="str">
            <v>Desc. Acido Nitrico 1/10NDilut-It       pz</v>
          </cell>
          <cell r="F2679" t="str">
            <v>PZ</v>
          </cell>
          <cell r="G2679" t="str">
            <v>pz</v>
          </cell>
          <cell r="H2679">
            <v>697.43</v>
          </cell>
          <cell r="I2679" t="str">
            <v>Desc. 02/08/11. Sin Alternativa</v>
          </cell>
          <cell r="J2679">
            <v>1.07</v>
          </cell>
          <cell r="K2679">
            <v>0</v>
          </cell>
          <cell r="L2679" t="str">
            <v>COMPRADOR 6</v>
          </cell>
          <cell r="M2679" t="str">
            <v>Desc.</v>
          </cell>
          <cell r="N2679" t="str">
            <v>BAKER</v>
          </cell>
          <cell r="O2679" t="str">
            <v>LAB</v>
          </cell>
          <cell r="P2679" t="str">
            <v>LAB</v>
          </cell>
          <cell r="Q2679" t="str">
            <v>#NOCODE#</v>
          </cell>
          <cell r="R2679" t="str">
            <v>#NOCODE#</v>
          </cell>
          <cell r="S2679" t="str">
            <v>ACIDOS</v>
          </cell>
          <cell r="T2679" t="str">
            <v>PT</v>
          </cell>
          <cell r="U2679" t="str">
            <v>NO</v>
          </cell>
          <cell r="V2679" t="str">
            <v>PTD</v>
          </cell>
          <cell r="W2679" t="str">
            <v>Compra</v>
          </cell>
        </row>
        <row r="2680">
          <cell r="B2680" t="str">
            <v>4715-01</v>
          </cell>
          <cell r="C2680" t="str">
            <v>Desc Dilut-It Hidroxido Sodio</v>
          </cell>
          <cell r="D2680" t="str">
            <v>pz</v>
          </cell>
          <cell r="E2680" t="str">
            <v>Desc Dilut-It Hidroxido Sodiopz</v>
          </cell>
          <cell r="F2680" t="str">
            <v>PZ</v>
          </cell>
          <cell r="G2680" t="str">
            <v>pz</v>
          </cell>
          <cell r="H2680">
            <v>1042.06</v>
          </cell>
          <cell r="I2680" t="str">
            <v>Desc. por AVANTOR USA 06/14/11. Sin Alt..</v>
          </cell>
          <cell r="J2680">
            <v>0</v>
          </cell>
          <cell r="K2680">
            <v>0</v>
          </cell>
          <cell r="L2680" t="str">
            <v>COMPRADOR 2</v>
          </cell>
          <cell r="M2680" t="str">
            <v>Desc.</v>
          </cell>
          <cell r="N2680" t="str">
            <v>BAKER</v>
          </cell>
          <cell r="O2680" t="str">
            <v>LAB</v>
          </cell>
          <cell r="P2680" t="str">
            <v>LAB</v>
          </cell>
          <cell r="Q2680" t="str">
            <v>#NOCODE#</v>
          </cell>
          <cell r="R2680" t="str">
            <v>#NOCODE#</v>
          </cell>
          <cell r="S2680" t="str">
            <v>SALES</v>
          </cell>
          <cell r="T2680" t="str">
            <v>PT</v>
          </cell>
          <cell r="U2680" t="str">
            <v>NO</v>
          </cell>
          <cell r="V2680" t="str">
            <v>PTD</v>
          </cell>
          <cell r="W2680" t="str">
            <v>Compra</v>
          </cell>
        </row>
        <row r="2681">
          <cell r="B2681" t="str">
            <v>4720-02</v>
          </cell>
          <cell r="C2681" t="str">
            <v>Desc. Hydrolink D600 Gel Sol.</v>
          </cell>
          <cell r="D2681" t="str">
            <v>250 ml</v>
          </cell>
          <cell r="E2681" t="str">
            <v>Desc. Hydrolink D600 Gel Sol.250 ml</v>
          </cell>
          <cell r="F2681" t="str">
            <v>PZ</v>
          </cell>
          <cell r="G2681" t="str">
            <v>250 ml</v>
          </cell>
          <cell r="H2681">
            <v>3800.66</v>
          </cell>
          <cell r="I2681" t="str">
            <v>Desc. Sin Alt.</v>
          </cell>
          <cell r="J2681">
            <v>1</v>
          </cell>
          <cell r="K2681">
            <v>0.25</v>
          </cell>
          <cell r="L2681" t="str">
            <v>COMPRADOR 6</v>
          </cell>
          <cell r="M2681" t="str">
            <v>Desc.</v>
          </cell>
          <cell r="N2681" t="str">
            <v>BAKER</v>
          </cell>
          <cell r="O2681" t="str">
            <v>LAB</v>
          </cell>
          <cell r="P2681" t="str">
            <v>LAB</v>
          </cell>
          <cell r="Q2681" t="str">
            <v>#NOCODE#</v>
          </cell>
          <cell r="R2681" t="str">
            <v>#NOCODE#</v>
          </cell>
          <cell r="S2681" t="str">
            <v>SOLVENTES</v>
          </cell>
          <cell r="T2681" t="str">
            <v>PT</v>
          </cell>
          <cell r="U2681" t="str">
            <v>NO</v>
          </cell>
          <cell r="V2681" t="str">
            <v>PTD</v>
          </cell>
          <cell r="W2681" t="str">
            <v>Compra</v>
          </cell>
        </row>
        <row r="2682">
          <cell r="B2682" t="str">
            <v>4720-03</v>
          </cell>
          <cell r="C2682" t="str">
            <v>Desc. Hydrolink D600 Gel Sol.</v>
          </cell>
          <cell r="D2682" t="str">
            <v>500 ml</v>
          </cell>
          <cell r="E2682" t="str">
            <v>Desc. Hydrolink D600 Gel Sol.500 ml</v>
          </cell>
          <cell r="F2682" t="str">
            <v>PZ</v>
          </cell>
          <cell r="G2682" t="str">
            <v>500 ML</v>
          </cell>
          <cell r="H2682">
            <v>5067.54</v>
          </cell>
          <cell r="I2682" t="str">
            <v>Desc. Sin Alt.</v>
          </cell>
          <cell r="J2682">
            <v>1</v>
          </cell>
          <cell r="K2682">
            <v>0.5</v>
          </cell>
          <cell r="L2682" t="str">
            <v>COMPRADOR 6</v>
          </cell>
          <cell r="M2682" t="str">
            <v>Desc.</v>
          </cell>
          <cell r="N2682" t="str">
            <v>BAKER</v>
          </cell>
          <cell r="O2682" t="str">
            <v>LAB</v>
          </cell>
          <cell r="P2682" t="str">
            <v>LAB</v>
          </cell>
          <cell r="Q2682" t="str">
            <v>#NOCODE#</v>
          </cell>
          <cell r="R2682" t="str">
            <v>#NOCODE#</v>
          </cell>
          <cell r="S2682" t="str">
            <v>SOLVENTES</v>
          </cell>
          <cell r="T2682" t="str">
            <v>PT</v>
          </cell>
          <cell r="U2682" t="str">
            <v>NO</v>
          </cell>
          <cell r="V2682" t="str">
            <v>PTD</v>
          </cell>
          <cell r="W2682" t="str">
            <v>Compra</v>
          </cell>
        </row>
        <row r="2683">
          <cell r="B2683" t="str">
            <v>4722-02</v>
          </cell>
          <cell r="C2683" t="str">
            <v>Desc. Hydrolink Seq. DNA Gel</v>
          </cell>
          <cell r="D2683" t="str">
            <v>Sol.                    250 ml</v>
          </cell>
          <cell r="E2683" t="str">
            <v>Desc. Hydrolink Seq. DNA GelSol.                    250 ml</v>
          </cell>
          <cell r="F2683" t="str">
            <v>PZ</v>
          </cell>
          <cell r="G2683" t="str">
            <v>250 ml</v>
          </cell>
          <cell r="H2683">
            <v>1042.7113999999999</v>
          </cell>
          <cell r="I2683" t="str">
            <v>Desc. Sin Alt.</v>
          </cell>
          <cell r="J2683">
            <v>1</v>
          </cell>
          <cell r="K2683">
            <v>0.25</v>
          </cell>
          <cell r="L2683" t="str">
            <v>COMPRADOR 6</v>
          </cell>
          <cell r="M2683" t="str">
            <v>Desc.</v>
          </cell>
          <cell r="N2683" t="str">
            <v>BAKER</v>
          </cell>
          <cell r="O2683" t="str">
            <v>LAB</v>
          </cell>
          <cell r="P2683" t="str">
            <v>LAB</v>
          </cell>
          <cell r="Q2683" t="str">
            <v>#NOCODE#</v>
          </cell>
          <cell r="R2683" t="str">
            <v>#NOCODE#</v>
          </cell>
          <cell r="S2683" t="str">
            <v>SOLVENTES</v>
          </cell>
          <cell r="T2683" t="str">
            <v>PT</v>
          </cell>
          <cell r="U2683" t="str">
            <v>NO</v>
          </cell>
          <cell r="V2683" t="str">
            <v>PTD</v>
          </cell>
          <cell r="W2683" t="str">
            <v>Compra</v>
          </cell>
        </row>
        <row r="2684">
          <cell r="B2684" t="str">
            <v>4722-03</v>
          </cell>
          <cell r="C2684" t="str">
            <v>Desc. Hydrolink Seq Dna Gel.</v>
          </cell>
          <cell r="D2684" t="str">
            <v>Sol.                    500 ml</v>
          </cell>
          <cell r="E2684" t="str">
            <v>Desc. Hydrolink Seq Dna Gel.Sol.                    500 ml</v>
          </cell>
          <cell r="F2684" t="str">
            <v>PZ</v>
          </cell>
          <cell r="G2684" t="str">
            <v>500 ML</v>
          </cell>
          <cell r="H2684">
            <v>639.63</v>
          </cell>
          <cell r="I2684" t="str">
            <v>Desc. Sin Alt.</v>
          </cell>
          <cell r="J2684">
            <v>1</v>
          </cell>
          <cell r="K2684">
            <v>0.5</v>
          </cell>
          <cell r="L2684" t="str">
            <v>COMPRADOR 2</v>
          </cell>
          <cell r="M2684" t="str">
            <v>Desc.</v>
          </cell>
          <cell r="N2684" t="str">
            <v>BAKER</v>
          </cell>
          <cell r="O2684" t="str">
            <v>LAB</v>
          </cell>
          <cell r="P2684" t="str">
            <v>LAB</v>
          </cell>
          <cell r="Q2684" t="str">
            <v>#NOCODE#</v>
          </cell>
          <cell r="R2684" t="str">
            <v>#NOCODE#</v>
          </cell>
          <cell r="S2684" t="str">
            <v>DIVERSOS</v>
          </cell>
          <cell r="T2684" t="str">
            <v>PT</v>
          </cell>
          <cell r="U2684" t="str">
            <v>NO</v>
          </cell>
          <cell r="V2684" t="str">
            <v>PTD</v>
          </cell>
          <cell r="W2684" t="str">
            <v>Compra</v>
          </cell>
        </row>
        <row r="2685">
          <cell r="B2685" t="str">
            <v>4723-01</v>
          </cell>
          <cell r="C2685" t="str">
            <v>Desc. Hydrolink Seq Dna</v>
          </cell>
          <cell r="D2685" t="str">
            <v>100 ml</v>
          </cell>
          <cell r="E2685" t="str">
            <v>Desc. Hydrolink Seq Dna100 ml</v>
          </cell>
          <cell r="F2685" t="str">
            <v>PZ</v>
          </cell>
          <cell r="G2685" t="str">
            <v>100 ml</v>
          </cell>
          <cell r="H2685">
            <v>355.34379999999999</v>
          </cell>
          <cell r="I2685" t="str">
            <v>Desc. Sin Alt.</v>
          </cell>
          <cell r="J2685">
            <v>1</v>
          </cell>
          <cell r="K2685">
            <v>0.1</v>
          </cell>
          <cell r="L2685" t="str">
            <v>COMPRADOR 2</v>
          </cell>
          <cell r="M2685" t="str">
            <v>Desc.</v>
          </cell>
          <cell r="N2685" t="str">
            <v>BAKER</v>
          </cell>
          <cell r="O2685" t="str">
            <v>LAB</v>
          </cell>
          <cell r="P2685" t="str">
            <v>LAB</v>
          </cell>
          <cell r="Q2685" t="str">
            <v>#NOCODE#</v>
          </cell>
          <cell r="R2685" t="str">
            <v>#NOCODE#</v>
          </cell>
          <cell r="S2685" t="str">
            <v>DIVERSOS</v>
          </cell>
          <cell r="T2685" t="str">
            <v>PT</v>
          </cell>
          <cell r="U2685" t="str">
            <v>NO</v>
          </cell>
          <cell r="V2685" t="str">
            <v>PTD</v>
          </cell>
          <cell r="W2685" t="str">
            <v>Compra</v>
          </cell>
        </row>
        <row r="2686">
          <cell r="B2686" t="str">
            <v>4723-02</v>
          </cell>
          <cell r="C2686" t="str">
            <v>Desc. Hydrolink Seq Dna</v>
          </cell>
          <cell r="D2686" t="str">
            <v>200 ml</v>
          </cell>
          <cell r="E2686" t="str">
            <v>Desc. Hydrolink Seq Dna200 ml</v>
          </cell>
          <cell r="F2686" t="str">
            <v>PZ</v>
          </cell>
          <cell r="G2686" t="str">
            <v>200 ml</v>
          </cell>
          <cell r="H2686">
            <v>639.63</v>
          </cell>
          <cell r="I2686" t="str">
            <v>Desc. Sin Alt.</v>
          </cell>
          <cell r="J2686">
            <v>1</v>
          </cell>
          <cell r="K2686">
            <v>0.2</v>
          </cell>
          <cell r="L2686" t="str">
            <v>COMPRADOR 2</v>
          </cell>
          <cell r="M2686" t="str">
            <v>Desc.</v>
          </cell>
          <cell r="N2686" t="str">
            <v>BAKER</v>
          </cell>
          <cell r="O2686" t="str">
            <v>LAB</v>
          </cell>
          <cell r="P2686" t="str">
            <v>LAB</v>
          </cell>
          <cell r="Q2686" t="str">
            <v>#NOCODE#</v>
          </cell>
          <cell r="R2686" t="str">
            <v>#NOCODE#</v>
          </cell>
          <cell r="S2686" t="str">
            <v>DIVERSOS</v>
          </cell>
          <cell r="T2686" t="str">
            <v>PT</v>
          </cell>
          <cell r="U2686" t="str">
            <v>NO</v>
          </cell>
          <cell r="V2686" t="str">
            <v>PTD</v>
          </cell>
          <cell r="W2686" t="str">
            <v>Compra</v>
          </cell>
        </row>
        <row r="2687">
          <cell r="B2687" t="str">
            <v>4724-03</v>
          </cell>
          <cell r="C2687" t="str">
            <v>Desc. Hydrolink Seq 20X</v>
          </cell>
          <cell r="D2687" t="str">
            <v>20X500 ml</v>
          </cell>
          <cell r="E2687" t="str">
            <v>Desc. Hydrolink Seq 20X20X500 ml</v>
          </cell>
          <cell r="F2687" t="str">
            <v>PZ</v>
          </cell>
          <cell r="G2687" t="str">
            <v>20X500 ml</v>
          </cell>
          <cell r="H2687">
            <v>4296.01</v>
          </cell>
          <cell r="I2687" t="str">
            <v>Desc. Sin Alt.</v>
          </cell>
          <cell r="J2687">
            <v>1</v>
          </cell>
          <cell r="K2687">
            <v>0</v>
          </cell>
          <cell r="L2687" t="str">
            <v>COMPRADOR 2</v>
          </cell>
          <cell r="M2687" t="str">
            <v>Desc.</v>
          </cell>
          <cell r="N2687" t="str">
            <v>BAKER</v>
          </cell>
          <cell r="O2687" t="str">
            <v>LAB</v>
          </cell>
          <cell r="P2687" t="str">
            <v>LAB</v>
          </cell>
          <cell r="Q2687" t="str">
            <v>#NOCODE#</v>
          </cell>
          <cell r="R2687" t="str">
            <v>#NOCODE#</v>
          </cell>
          <cell r="S2687" t="str">
            <v>DIVERSOS</v>
          </cell>
          <cell r="T2687" t="str">
            <v>PT</v>
          </cell>
          <cell r="U2687" t="str">
            <v>NO</v>
          </cell>
          <cell r="V2687" t="str">
            <v>PTD</v>
          </cell>
          <cell r="W2687" t="str">
            <v>Compra</v>
          </cell>
        </row>
        <row r="2688">
          <cell r="B2688" t="str">
            <v>4724-04</v>
          </cell>
          <cell r="C2688" t="str">
            <v>Desc. Hydrolink Seq 20X</v>
          </cell>
          <cell r="D2688" t="str">
            <v>20X1 L</v>
          </cell>
          <cell r="E2688" t="str">
            <v>Desc. Hydrolink Seq 20X20X1 L</v>
          </cell>
          <cell r="F2688" t="str">
            <v>PZ</v>
          </cell>
          <cell r="G2688" t="str">
            <v>20X1 L</v>
          </cell>
          <cell r="H2688">
            <v>6871.17</v>
          </cell>
          <cell r="I2688" t="str">
            <v>Desc. Sin Alt.</v>
          </cell>
          <cell r="J2688">
            <v>1</v>
          </cell>
          <cell r="K2688">
            <v>0</v>
          </cell>
          <cell r="L2688" t="str">
            <v>COMPRADOR 2</v>
          </cell>
          <cell r="M2688" t="str">
            <v>Desc.</v>
          </cell>
          <cell r="N2688" t="str">
            <v>BAKER</v>
          </cell>
          <cell r="O2688" t="str">
            <v>LAB</v>
          </cell>
          <cell r="P2688" t="str">
            <v>LAB</v>
          </cell>
          <cell r="Q2688" t="str">
            <v>#NOCODE#</v>
          </cell>
          <cell r="R2688" t="str">
            <v>#NOCODE#</v>
          </cell>
          <cell r="S2688" t="str">
            <v>DIVERSOS</v>
          </cell>
          <cell r="T2688" t="str">
            <v>PT</v>
          </cell>
          <cell r="U2688" t="str">
            <v>NO</v>
          </cell>
          <cell r="V2688" t="str">
            <v>PTD</v>
          </cell>
          <cell r="W2688" t="str">
            <v>Compra</v>
          </cell>
        </row>
        <row r="2689">
          <cell r="B2689" t="str">
            <v>4725-00</v>
          </cell>
          <cell r="C2689" t="str">
            <v>Desc. Hydrolink Seq. Drying</v>
          </cell>
          <cell r="D2689" t="str">
            <v>Plas                        pz</v>
          </cell>
          <cell r="E2689" t="str">
            <v>Desc. Hydrolink Seq. DryingPlas                        pz</v>
          </cell>
          <cell r="F2689" t="str">
            <v>PZ</v>
          </cell>
          <cell r="G2689" t="str">
            <v>pz</v>
          </cell>
          <cell r="H2689">
            <v>2225.0700000000002</v>
          </cell>
          <cell r="I2689" t="str">
            <v>Desc. Sin Alt.</v>
          </cell>
          <cell r="J2689">
            <v>1</v>
          </cell>
          <cell r="K2689">
            <v>0</v>
          </cell>
          <cell r="L2689" t="str">
            <v>COMPRADOR 2</v>
          </cell>
          <cell r="M2689" t="str">
            <v>Desc.</v>
          </cell>
          <cell r="N2689" t="str">
            <v>BAKER</v>
          </cell>
          <cell r="O2689" t="str">
            <v>LAB</v>
          </cell>
          <cell r="P2689" t="str">
            <v>BIO</v>
          </cell>
          <cell r="Q2689" t="str">
            <v>#NOCODE#</v>
          </cell>
          <cell r="R2689" t="str">
            <v>#NOCODE#</v>
          </cell>
          <cell r="S2689" t="str">
            <v>DIVERSOS</v>
          </cell>
          <cell r="T2689" t="str">
            <v>PT</v>
          </cell>
          <cell r="U2689" t="str">
            <v>NO</v>
          </cell>
          <cell r="V2689" t="str">
            <v>PTD</v>
          </cell>
          <cell r="W2689" t="str">
            <v>Compra</v>
          </cell>
        </row>
        <row r="2690">
          <cell r="B2690" t="str">
            <v>4726-00</v>
          </cell>
          <cell r="C2690" t="str">
            <v>Desc. Hydrolink Seq. Support</v>
          </cell>
          <cell r="D2690" t="str">
            <v>PAP                         pz</v>
          </cell>
          <cell r="E2690" t="str">
            <v>Desc. Hydrolink Seq. SupportPAP                         pz</v>
          </cell>
          <cell r="F2690" t="str">
            <v>PZ</v>
          </cell>
          <cell r="G2690" t="str">
            <v>pz</v>
          </cell>
          <cell r="H2690">
            <v>691.33</v>
          </cell>
          <cell r="I2690" t="str">
            <v>Desc. Sin Alt.</v>
          </cell>
          <cell r="J2690">
            <v>1</v>
          </cell>
          <cell r="K2690">
            <v>0</v>
          </cell>
          <cell r="L2690" t="str">
            <v>COMPRADOR 2</v>
          </cell>
          <cell r="M2690" t="str">
            <v>Desc.</v>
          </cell>
          <cell r="N2690" t="str">
            <v>BAKER</v>
          </cell>
          <cell r="O2690" t="str">
            <v>LAB</v>
          </cell>
          <cell r="P2690" t="str">
            <v>LAB</v>
          </cell>
          <cell r="Q2690" t="str">
            <v>#NOCODE#</v>
          </cell>
          <cell r="R2690" t="str">
            <v>#NOCODE#</v>
          </cell>
          <cell r="S2690" t="str">
            <v>DIVERSOS</v>
          </cell>
          <cell r="T2690" t="str">
            <v>PT</v>
          </cell>
          <cell r="U2690" t="str">
            <v>NO</v>
          </cell>
          <cell r="V2690" t="str">
            <v>PTD</v>
          </cell>
          <cell r="W2690" t="str">
            <v>Compra</v>
          </cell>
        </row>
        <row r="2691">
          <cell r="B2691" t="str">
            <v>4729-00</v>
          </cell>
          <cell r="C2691" t="str">
            <v>Desc. Removedor Burbujas</v>
          </cell>
          <cell r="D2691" t="str">
            <v>pz</v>
          </cell>
          <cell r="E2691" t="str">
            <v>Desc. Removedor Burbujaspz</v>
          </cell>
          <cell r="F2691" t="str">
            <v>PZ</v>
          </cell>
          <cell r="G2691" t="str">
            <v>pz</v>
          </cell>
          <cell r="H2691">
            <v>1474.94</v>
          </cell>
          <cell r="I2691" t="str">
            <v>Desc. Sin Alt.</v>
          </cell>
          <cell r="J2691">
            <v>0</v>
          </cell>
          <cell r="K2691">
            <v>0</v>
          </cell>
          <cell r="L2691" t="str">
            <v>COMPRADOR 2</v>
          </cell>
          <cell r="M2691" t="str">
            <v>Desc.</v>
          </cell>
          <cell r="N2691" t="str">
            <v>BAKER</v>
          </cell>
          <cell r="O2691" t="str">
            <v>LAB</v>
          </cell>
          <cell r="P2691" t="str">
            <v>BIO</v>
          </cell>
          <cell r="Q2691" t="str">
            <v>#NOCODE#</v>
          </cell>
          <cell r="R2691" t="str">
            <v>#NOCODE#</v>
          </cell>
          <cell r="S2691" t="str">
            <v>DIVERSOS</v>
          </cell>
          <cell r="T2691" t="str">
            <v>PT</v>
          </cell>
          <cell r="U2691" t="str">
            <v>NO</v>
          </cell>
          <cell r="V2691" t="str">
            <v>PTD</v>
          </cell>
          <cell r="W2691" t="str">
            <v>Compra</v>
          </cell>
        </row>
        <row r="2692">
          <cell r="B2692" t="str">
            <v>4737-00</v>
          </cell>
          <cell r="C2692" t="str">
            <v>Desc. Gel Temp Monitoring</v>
          </cell>
          <cell r="D2692" t="str">
            <v>cj</v>
          </cell>
          <cell r="E2692" t="str">
            <v>Desc. Gel Temp Monitoringcj</v>
          </cell>
          <cell r="F2692" t="str">
            <v>PZ</v>
          </cell>
          <cell r="G2692" t="str">
            <v>cj</v>
          </cell>
          <cell r="H2692">
            <v>1838.99</v>
          </cell>
          <cell r="I2692" t="str">
            <v>Desc. Sin Alt.</v>
          </cell>
          <cell r="J2692">
            <v>0</v>
          </cell>
          <cell r="K2692">
            <v>0</v>
          </cell>
          <cell r="L2692" t="str">
            <v>COMPRADOR 2</v>
          </cell>
          <cell r="M2692" t="str">
            <v>Desc.</v>
          </cell>
          <cell r="N2692" t="str">
            <v>BAKER</v>
          </cell>
          <cell r="O2692" t="str">
            <v>LAB</v>
          </cell>
          <cell r="P2692" t="str">
            <v>LAB</v>
          </cell>
          <cell r="Q2692" t="str">
            <v>#NOCODE#</v>
          </cell>
          <cell r="R2692" t="str">
            <v>#NOCODE#</v>
          </cell>
          <cell r="S2692" t="str">
            <v>DIVERSOS</v>
          </cell>
          <cell r="T2692" t="str">
            <v>PT</v>
          </cell>
          <cell r="U2692" t="str">
            <v>NO</v>
          </cell>
          <cell r="V2692" t="str">
            <v>PTD</v>
          </cell>
          <cell r="W2692" t="str">
            <v>Compra</v>
          </cell>
        </row>
        <row r="2693">
          <cell r="B2693" t="str">
            <v>4740-00</v>
          </cell>
          <cell r="C2693" t="str">
            <v>Desc. MED. Hetero Duplex</v>
          </cell>
          <cell r="D2693" t="str">
            <v>kit</v>
          </cell>
          <cell r="E2693" t="str">
            <v>Desc. MED. Hetero Duplexkit</v>
          </cell>
          <cell r="F2693" t="str">
            <v>PZ</v>
          </cell>
          <cell r="G2693" t="str">
            <v>kit</v>
          </cell>
          <cell r="H2693">
            <v>13203.17</v>
          </cell>
          <cell r="I2693" t="str">
            <v>Desc. Sin Alt.</v>
          </cell>
          <cell r="J2693">
            <v>0</v>
          </cell>
          <cell r="K2693">
            <v>0</v>
          </cell>
          <cell r="L2693" t="str">
            <v>COMPRADOR 2</v>
          </cell>
          <cell r="M2693" t="str">
            <v>Desc.</v>
          </cell>
          <cell r="N2693" t="str">
            <v>BAKER</v>
          </cell>
          <cell r="O2693" t="str">
            <v>LAB</v>
          </cell>
          <cell r="P2693" t="str">
            <v>LAB</v>
          </cell>
          <cell r="Q2693" t="str">
            <v>#NOCODE#</v>
          </cell>
          <cell r="R2693" t="str">
            <v>#NOCODE#</v>
          </cell>
          <cell r="S2693" t="str">
            <v>DIVERSOS</v>
          </cell>
          <cell r="T2693" t="str">
            <v>PT</v>
          </cell>
          <cell r="U2693" t="str">
            <v>NO</v>
          </cell>
          <cell r="V2693" t="str">
            <v>PTD</v>
          </cell>
          <cell r="W2693" t="str">
            <v>Compra</v>
          </cell>
        </row>
        <row r="2694">
          <cell r="B2694" t="str">
            <v>4745-00</v>
          </cell>
          <cell r="C2694" t="str">
            <v>Desc. Electrophoresis</v>
          </cell>
          <cell r="D2694" t="str">
            <v>pz</v>
          </cell>
          <cell r="E2694" t="str">
            <v>Desc. Electrophoresispz</v>
          </cell>
          <cell r="F2694" t="str">
            <v>PZ</v>
          </cell>
          <cell r="G2694" t="str">
            <v>pz</v>
          </cell>
          <cell r="H2694">
            <v>2903.41</v>
          </cell>
          <cell r="I2694" t="str">
            <v>Desc. Sin Alt.</v>
          </cell>
          <cell r="J2694">
            <v>0</v>
          </cell>
          <cell r="K2694">
            <v>0</v>
          </cell>
          <cell r="L2694" t="str">
            <v>COMPRADOR 2</v>
          </cell>
          <cell r="M2694" t="str">
            <v>Desc.</v>
          </cell>
          <cell r="N2694" t="str">
            <v>BAKER</v>
          </cell>
          <cell r="O2694" t="str">
            <v>LAB</v>
          </cell>
          <cell r="P2694" t="str">
            <v>LAB</v>
          </cell>
          <cell r="Q2694" t="str">
            <v>#NOCODE#</v>
          </cell>
          <cell r="R2694" t="str">
            <v>#NOCODE#</v>
          </cell>
          <cell r="S2694" t="str">
            <v>DIVERSOS</v>
          </cell>
          <cell r="T2694" t="str">
            <v>PT</v>
          </cell>
          <cell r="U2694" t="str">
            <v>NO</v>
          </cell>
          <cell r="V2694" t="str">
            <v>PTD</v>
          </cell>
          <cell r="W2694" t="str">
            <v>Compra</v>
          </cell>
        </row>
        <row r="2695">
          <cell r="B2695" t="str">
            <v>4750-01</v>
          </cell>
          <cell r="C2695" t="str">
            <v>Desc.Dilut-It Std.Ion Aluminio</v>
          </cell>
          <cell r="D2695" t="str">
            <v>pz</v>
          </cell>
          <cell r="E2695" t="str">
            <v>Desc.Dilut-It Std.Ion Aluminiopz</v>
          </cell>
          <cell r="F2695" t="str">
            <v>PZ</v>
          </cell>
          <cell r="G2695" t="str">
            <v>pz</v>
          </cell>
          <cell r="H2695">
            <v>983.34</v>
          </cell>
          <cell r="I2695" t="str">
            <v>Desc. Alternativa 6440-04</v>
          </cell>
          <cell r="J2695">
            <v>0</v>
          </cell>
          <cell r="K2695">
            <v>7.0400000000000004E-2</v>
          </cell>
          <cell r="L2695" t="str">
            <v>COMPRADOR 2</v>
          </cell>
          <cell r="M2695" t="str">
            <v>Desc.</v>
          </cell>
          <cell r="N2695" t="str">
            <v>BAKER</v>
          </cell>
          <cell r="O2695" t="str">
            <v>LAB</v>
          </cell>
          <cell r="P2695" t="str">
            <v>LAB</v>
          </cell>
          <cell r="Q2695" t="str">
            <v>#NOCODE#</v>
          </cell>
          <cell r="R2695" t="str">
            <v>#NOCODE#</v>
          </cell>
          <cell r="S2695" t="str">
            <v>SALES</v>
          </cell>
          <cell r="T2695" t="str">
            <v>PT</v>
          </cell>
          <cell r="U2695" t="str">
            <v>NO</v>
          </cell>
          <cell r="V2695" t="str">
            <v>PTD</v>
          </cell>
          <cell r="W2695" t="str">
            <v>Compra</v>
          </cell>
        </row>
        <row r="2696">
          <cell r="B2696" t="str">
            <v>4760-01</v>
          </cell>
          <cell r="C2696" t="str">
            <v>Desc. Dilut-It Std Ion Calcio</v>
          </cell>
          <cell r="D2696" t="str">
            <v>pz</v>
          </cell>
          <cell r="E2696" t="str">
            <v>Desc. Dilut-It Std Ion Calciopz</v>
          </cell>
          <cell r="F2696" t="str">
            <v>PZ</v>
          </cell>
          <cell r="G2696" t="str">
            <v>pz</v>
          </cell>
          <cell r="H2696">
            <v>817.6</v>
          </cell>
          <cell r="I2696" t="str">
            <v>Desc. Alternativa 6448-04</v>
          </cell>
          <cell r="J2696">
            <v>0</v>
          </cell>
          <cell r="K2696">
            <v>0</v>
          </cell>
          <cell r="L2696" t="str">
            <v>COMPRADOR 2</v>
          </cell>
          <cell r="M2696" t="str">
            <v>Desc.</v>
          </cell>
          <cell r="N2696" t="str">
            <v>BAKER</v>
          </cell>
          <cell r="O2696" t="str">
            <v>LAB</v>
          </cell>
          <cell r="P2696" t="str">
            <v>LAB</v>
          </cell>
          <cell r="Q2696" t="str">
            <v>#NOCODE#</v>
          </cell>
          <cell r="R2696" t="str">
            <v>#NOCODE#</v>
          </cell>
          <cell r="S2696" t="str">
            <v>SALES</v>
          </cell>
          <cell r="T2696" t="str">
            <v>PT</v>
          </cell>
          <cell r="U2696" t="str">
            <v>NO</v>
          </cell>
          <cell r="V2696" t="str">
            <v>PTD</v>
          </cell>
          <cell r="W2696" t="str">
            <v>Compra</v>
          </cell>
        </row>
        <row r="2697">
          <cell r="B2697" t="str">
            <v>4764-01</v>
          </cell>
          <cell r="C2697" t="str">
            <v>Desc. Dilut-It Std de Ion</v>
          </cell>
          <cell r="D2697" t="str">
            <v>Cloro  pz</v>
          </cell>
          <cell r="E2697" t="str">
            <v>Desc. Dilut-It Std de IonCloro  pz</v>
          </cell>
          <cell r="F2697" t="str">
            <v>PZ</v>
          </cell>
          <cell r="G2697" t="str">
            <v>pz</v>
          </cell>
          <cell r="H2697">
            <v>894</v>
          </cell>
          <cell r="I2697" t="str">
            <v>Desc. Sin Alt.</v>
          </cell>
          <cell r="J2697">
            <v>1.02</v>
          </cell>
          <cell r="K2697">
            <v>0</v>
          </cell>
          <cell r="L2697" t="str">
            <v>COMPRADOR 2</v>
          </cell>
          <cell r="M2697" t="str">
            <v>Desc.</v>
          </cell>
          <cell r="N2697" t="str">
            <v>BAKER</v>
          </cell>
          <cell r="O2697" t="str">
            <v>LAB</v>
          </cell>
          <cell r="P2697" t="str">
            <v>LAB</v>
          </cell>
          <cell r="Q2697" t="str">
            <v>#NOCODE#</v>
          </cell>
          <cell r="R2697" t="str">
            <v>#NOCODE#</v>
          </cell>
          <cell r="S2697" t="str">
            <v>SALES</v>
          </cell>
          <cell r="T2697" t="str">
            <v>PT</v>
          </cell>
          <cell r="U2697" t="str">
            <v>NO</v>
          </cell>
          <cell r="V2697" t="str">
            <v>PTD</v>
          </cell>
          <cell r="W2697" t="str">
            <v>Compra</v>
          </cell>
        </row>
        <row r="2698">
          <cell r="B2698" t="str">
            <v>4765-01</v>
          </cell>
          <cell r="C2698" t="str">
            <v>Desc. Dilut-It Std de Ion</v>
          </cell>
          <cell r="D2698" t="str">
            <v>Cromo      pz</v>
          </cell>
          <cell r="E2698" t="str">
            <v>Desc. Dilut-It Std de IonCromo      pz</v>
          </cell>
          <cell r="F2698" t="str">
            <v>PZ</v>
          </cell>
          <cell r="G2698" t="str">
            <v>pz</v>
          </cell>
          <cell r="H2698">
            <v>817.36</v>
          </cell>
          <cell r="I2698" t="str">
            <v>Desc. Alt. 6449-04</v>
          </cell>
          <cell r="J2698">
            <v>0</v>
          </cell>
          <cell r="K2698">
            <v>0</v>
          </cell>
          <cell r="L2698" t="str">
            <v>COMPRADOR 2</v>
          </cell>
          <cell r="M2698" t="str">
            <v>Desc.</v>
          </cell>
          <cell r="N2698" t="str">
            <v>BAKER</v>
          </cell>
          <cell r="O2698" t="str">
            <v>LAB</v>
          </cell>
          <cell r="P2698" t="str">
            <v>LAB</v>
          </cell>
          <cell r="Q2698" t="str">
            <v>#NOCODE#</v>
          </cell>
          <cell r="R2698" t="str">
            <v>#NOCODE#</v>
          </cell>
          <cell r="S2698" t="str">
            <v>SALES</v>
          </cell>
          <cell r="T2698" t="str">
            <v>PT</v>
          </cell>
          <cell r="U2698" t="str">
            <v>NO</v>
          </cell>
          <cell r="V2698" t="str">
            <v>PTD</v>
          </cell>
          <cell r="W2698" t="str">
            <v>Compra</v>
          </cell>
        </row>
        <row r="2699">
          <cell r="B2699" t="str">
            <v>4771-01</v>
          </cell>
          <cell r="C2699" t="str">
            <v>Desc.Dilut-It Std de Ion Cobre</v>
          </cell>
          <cell r="D2699" t="str">
            <v>pz</v>
          </cell>
          <cell r="E2699" t="str">
            <v>Desc.Dilut-It Std de Ion Cobrepz</v>
          </cell>
          <cell r="F2699" t="str">
            <v>PZ</v>
          </cell>
          <cell r="G2699" t="str">
            <v>pz</v>
          </cell>
          <cell r="H2699">
            <v>908.18</v>
          </cell>
          <cell r="I2699" t="str">
            <v>Desc. Sin Alt.</v>
          </cell>
          <cell r="J2699">
            <v>0</v>
          </cell>
          <cell r="K2699">
            <v>0</v>
          </cell>
          <cell r="L2699" t="str">
            <v>COMPRADOR 2</v>
          </cell>
          <cell r="M2699" t="str">
            <v>Desc.</v>
          </cell>
          <cell r="N2699" t="str">
            <v>BAKER</v>
          </cell>
          <cell r="O2699" t="str">
            <v>LAB</v>
          </cell>
          <cell r="P2699" t="str">
            <v>LAB</v>
          </cell>
          <cell r="Q2699" t="str">
            <v>#NOCODE#</v>
          </cell>
          <cell r="R2699" t="str">
            <v>#NOCODE#</v>
          </cell>
          <cell r="S2699" t="str">
            <v>SALES</v>
          </cell>
          <cell r="T2699" t="str">
            <v>PT</v>
          </cell>
          <cell r="U2699" t="str">
            <v>NO</v>
          </cell>
          <cell r="V2699" t="str">
            <v>PTD</v>
          </cell>
          <cell r="W2699" t="str">
            <v>Compra</v>
          </cell>
        </row>
        <row r="2700">
          <cell r="B2700" t="str">
            <v>4777-01</v>
          </cell>
          <cell r="C2700" t="str">
            <v>Desc. Dilut-It Std Ion Hierro</v>
          </cell>
          <cell r="D2700" t="str">
            <v>pz</v>
          </cell>
          <cell r="E2700" t="str">
            <v>Desc. Dilut-It Std Ion Hierropz</v>
          </cell>
          <cell r="F2700" t="str">
            <v>PZ</v>
          </cell>
          <cell r="G2700" t="str">
            <v>pz</v>
          </cell>
          <cell r="H2700">
            <v>862.77</v>
          </cell>
          <cell r="I2700" t="str">
            <v>Desc. Alt.6453-04</v>
          </cell>
          <cell r="J2700">
            <v>0</v>
          </cell>
          <cell r="K2700">
            <v>0</v>
          </cell>
          <cell r="L2700" t="str">
            <v>COMPRADOR 2</v>
          </cell>
          <cell r="M2700" t="str">
            <v>Desc.</v>
          </cell>
          <cell r="N2700" t="str">
            <v>BAKER</v>
          </cell>
          <cell r="O2700" t="str">
            <v>LAB</v>
          </cell>
          <cell r="P2700" t="str">
            <v>LAB</v>
          </cell>
          <cell r="Q2700" t="str">
            <v>#NOCODE#</v>
          </cell>
          <cell r="R2700" t="str">
            <v>#NOCODE#</v>
          </cell>
          <cell r="S2700" t="str">
            <v>SALES</v>
          </cell>
          <cell r="T2700" t="str">
            <v>PT</v>
          </cell>
          <cell r="U2700" t="str">
            <v>NO</v>
          </cell>
          <cell r="V2700" t="str">
            <v>PTD</v>
          </cell>
          <cell r="W2700" t="str">
            <v>Compra</v>
          </cell>
        </row>
        <row r="2701">
          <cell r="B2701" t="str">
            <v>4779-01</v>
          </cell>
          <cell r="C2701" t="str">
            <v>Desc.Dilut-It Std de Ion Plomo</v>
          </cell>
          <cell r="D2701" t="str">
            <v>pz</v>
          </cell>
          <cell r="E2701" t="str">
            <v>Desc.Dilut-It Std de Ion Plomopz</v>
          </cell>
          <cell r="F2701" t="str">
            <v>PZ</v>
          </cell>
          <cell r="G2701" t="str">
            <v>pz</v>
          </cell>
          <cell r="H2701">
            <v>771.95</v>
          </cell>
          <cell r="I2701" t="str">
            <v>Desc. Sin Alt.</v>
          </cell>
          <cell r="J2701">
            <v>1</v>
          </cell>
          <cell r="K2701">
            <v>6.8699999999999997E-2</v>
          </cell>
          <cell r="L2701" t="str">
            <v>COMPRADOR 2</v>
          </cell>
          <cell r="M2701" t="str">
            <v>Desc.</v>
          </cell>
          <cell r="N2701" t="str">
            <v>BAKER</v>
          </cell>
          <cell r="O2701" t="str">
            <v>LAB</v>
          </cell>
          <cell r="P2701" t="str">
            <v>LAB</v>
          </cell>
          <cell r="Q2701" t="str">
            <v>#NOCODE#</v>
          </cell>
          <cell r="R2701" t="str">
            <v>#NOCODE#</v>
          </cell>
          <cell r="S2701" t="str">
            <v>SALES</v>
          </cell>
          <cell r="T2701" t="str">
            <v>PT</v>
          </cell>
          <cell r="U2701" t="str">
            <v>NO</v>
          </cell>
          <cell r="V2701" t="str">
            <v>PTD</v>
          </cell>
          <cell r="W2701" t="str">
            <v>Compra</v>
          </cell>
        </row>
        <row r="2702">
          <cell r="B2702" t="str">
            <v>4781-01</v>
          </cell>
          <cell r="C2702" t="str">
            <v>Desc. Dilut-It Std de Ion</v>
          </cell>
          <cell r="D2702" t="str">
            <v>Manganeso               pz</v>
          </cell>
          <cell r="E2702" t="str">
            <v>Desc. Dilut-It Std de IonManganeso               pz</v>
          </cell>
          <cell r="F2702" t="str">
            <v>PZ</v>
          </cell>
          <cell r="G2702" t="str">
            <v>pz</v>
          </cell>
          <cell r="H2702">
            <v>922.33</v>
          </cell>
          <cell r="I2702" t="str">
            <v>Desc. Sin Alt.</v>
          </cell>
          <cell r="J2702">
            <v>0</v>
          </cell>
          <cell r="K2702">
            <v>0</v>
          </cell>
          <cell r="L2702" t="str">
            <v>COMPRADOR 2</v>
          </cell>
          <cell r="M2702" t="str">
            <v>Desc.</v>
          </cell>
          <cell r="N2702" t="str">
            <v>BAKER</v>
          </cell>
          <cell r="O2702" t="str">
            <v>LAB</v>
          </cell>
          <cell r="P2702" t="str">
            <v>LAB</v>
          </cell>
          <cell r="Q2702" t="str">
            <v>#NOCODE#</v>
          </cell>
          <cell r="R2702" t="str">
            <v>#NOCODE#</v>
          </cell>
          <cell r="S2702" t="str">
            <v>SALES</v>
          </cell>
          <cell r="T2702" t="str">
            <v>PT</v>
          </cell>
          <cell r="U2702" t="str">
            <v>NO</v>
          </cell>
          <cell r="V2702" t="str">
            <v>PTD</v>
          </cell>
          <cell r="W2702" t="str">
            <v>Compra</v>
          </cell>
        </row>
        <row r="2703">
          <cell r="B2703" t="str">
            <v>4783-01</v>
          </cell>
          <cell r="C2703" t="str">
            <v>Desc.Dilut-It Std de Ion mercu</v>
          </cell>
          <cell r="D2703" t="str">
            <v>pz</v>
          </cell>
          <cell r="E2703" t="str">
            <v>Desc.Dilut-It Std de Ion mercupz</v>
          </cell>
          <cell r="F2703" t="str">
            <v>PZ</v>
          </cell>
          <cell r="G2703" t="str">
            <v>pz</v>
          </cell>
          <cell r="H2703">
            <v>992.17</v>
          </cell>
          <cell r="I2703" t="str">
            <v>Desc. Sin Alt.</v>
          </cell>
          <cell r="J2703">
            <v>1</v>
          </cell>
          <cell r="K2703">
            <v>0</v>
          </cell>
          <cell r="L2703" t="str">
            <v>COMPRADOR 2</v>
          </cell>
          <cell r="M2703" t="str">
            <v>Desc.</v>
          </cell>
          <cell r="N2703" t="str">
            <v>BAKER</v>
          </cell>
          <cell r="O2703" t="str">
            <v>LAB</v>
          </cell>
          <cell r="P2703" t="str">
            <v>LAB</v>
          </cell>
          <cell r="Q2703" t="str">
            <v>#NOCODE#</v>
          </cell>
          <cell r="R2703" t="str">
            <v>#NOCODE#</v>
          </cell>
          <cell r="S2703" t="str">
            <v>SALES</v>
          </cell>
          <cell r="T2703" t="str">
            <v>PT</v>
          </cell>
          <cell r="U2703" t="str">
            <v>NO</v>
          </cell>
          <cell r="V2703" t="str">
            <v>PTD</v>
          </cell>
          <cell r="W2703" t="str">
            <v>Compra</v>
          </cell>
        </row>
        <row r="2704">
          <cell r="B2704" t="str">
            <v>4785-01</v>
          </cell>
          <cell r="C2704" t="str">
            <v>Desc.Dilut-It Std Ion Niquel</v>
          </cell>
          <cell r="D2704" t="str">
            <v>pz</v>
          </cell>
          <cell r="E2704" t="str">
            <v>Desc.Dilut-It Std Ion Niquelpz</v>
          </cell>
          <cell r="F2704" t="str">
            <v>PZ</v>
          </cell>
          <cell r="G2704" t="str">
            <v>pz</v>
          </cell>
          <cell r="H2704">
            <v>936.98</v>
          </cell>
          <cell r="I2704" t="str">
            <v>Desc. Sin Alt.</v>
          </cell>
          <cell r="J2704">
            <v>0</v>
          </cell>
          <cell r="K2704">
            <v>0</v>
          </cell>
          <cell r="L2704" t="str">
            <v>COMPRADOR 2</v>
          </cell>
          <cell r="M2704" t="str">
            <v>Desc.</v>
          </cell>
          <cell r="N2704" t="str">
            <v>BAKER</v>
          </cell>
          <cell r="O2704" t="str">
            <v>LAB</v>
          </cell>
          <cell r="P2704" t="str">
            <v>LAB</v>
          </cell>
          <cell r="Q2704" t="str">
            <v>#NOCODE#</v>
          </cell>
          <cell r="R2704" t="str">
            <v>#NOCODE#</v>
          </cell>
          <cell r="S2704" t="str">
            <v>SALES</v>
          </cell>
          <cell r="T2704" t="str">
            <v>PT</v>
          </cell>
          <cell r="U2704" t="str">
            <v>NO</v>
          </cell>
          <cell r="V2704" t="str">
            <v>PTD</v>
          </cell>
          <cell r="W2704" t="str">
            <v>Compra</v>
          </cell>
        </row>
        <row r="2705">
          <cell r="B2705" t="str">
            <v>4787-01</v>
          </cell>
          <cell r="C2705" t="str">
            <v>Desc. Dilut-It Std Ion Fosfato</v>
          </cell>
          <cell r="D2705" t="str">
            <v>pz</v>
          </cell>
          <cell r="E2705" t="str">
            <v>Desc. Dilut-It Std Ion Fosfatopz</v>
          </cell>
          <cell r="F2705" t="str">
            <v>PZ</v>
          </cell>
          <cell r="G2705" t="str">
            <v>pz</v>
          </cell>
          <cell r="H2705">
            <v>862.77</v>
          </cell>
          <cell r="I2705" t="str">
            <v>Desc. Sin Alt.</v>
          </cell>
          <cell r="J2705">
            <v>0</v>
          </cell>
          <cell r="K2705">
            <v>0</v>
          </cell>
          <cell r="L2705" t="str">
            <v>COMPRADOR 2</v>
          </cell>
          <cell r="M2705" t="str">
            <v>Desc.</v>
          </cell>
          <cell r="N2705" t="str">
            <v>BAKER</v>
          </cell>
          <cell r="O2705" t="str">
            <v>LAB</v>
          </cell>
          <cell r="P2705" t="str">
            <v>LAB</v>
          </cell>
          <cell r="Q2705" t="str">
            <v>#NOCODE#</v>
          </cell>
          <cell r="R2705" t="str">
            <v>#NOCODE#</v>
          </cell>
          <cell r="S2705" t="str">
            <v>SALES</v>
          </cell>
          <cell r="T2705" t="str">
            <v>PT</v>
          </cell>
          <cell r="U2705" t="str">
            <v>NO</v>
          </cell>
          <cell r="V2705" t="str">
            <v>PTD</v>
          </cell>
          <cell r="W2705" t="str">
            <v>Compra</v>
          </cell>
        </row>
        <row r="2706">
          <cell r="B2706" t="str">
            <v>4788-01</v>
          </cell>
          <cell r="C2706" t="str">
            <v>Desc. Dilut-It Std de Ion</v>
          </cell>
          <cell r="D2706" t="str">
            <v>Potasio  pz</v>
          </cell>
          <cell r="E2706" t="str">
            <v>Desc. Dilut-It Std de IonPotasio  pz</v>
          </cell>
          <cell r="F2706" t="str">
            <v>PZ</v>
          </cell>
          <cell r="G2706" t="str">
            <v>pz</v>
          </cell>
          <cell r="H2706">
            <v>908.18</v>
          </cell>
          <cell r="I2706" t="str">
            <v>Desc. Sin Alt.</v>
          </cell>
          <cell r="J2706">
            <v>0</v>
          </cell>
          <cell r="K2706">
            <v>0</v>
          </cell>
          <cell r="L2706" t="str">
            <v>COMPRADOR 2</v>
          </cell>
          <cell r="M2706" t="str">
            <v>Desc.</v>
          </cell>
          <cell r="N2706" t="str">
            <v>BAKER</v>
          </cell>
          <cell r="O2706" t="str">
            <v>LAB</v>
          </cell>
          <cell r="P2706" t="str">
            <v>LAB</v>
          </cell>
          <cell r="Q2706" t="str">
            <v>#NOCODE#</v>
          </cell>
          <cell r="R2706" t="str">
            <v>#NOCODE#</v>
          </cell>
          <cell r="S2706" t="str">
            <v>SALES</v>
          </cell>
          <cell r="T2706" t="str">
            <v>PT</v>
          </cell>
          <cell r="U2706" t="str">
            <v>NO</v>
          </cell>
          <cell r="V2706" t="str">
            <v>PTD</v>
          </cell>
          <cell r="W2706" t="str">
            <v>Compra</v>
          </cell>
        </row>
        <row r="2707">
          <cell r="B2707" t="str">
            <v>4790-01</v>
          </cell>
          <cell r="C2707" t="str">
            <v>Desc. Dilut-It Std de Ion</v>
          </cell>
          <cell r="D2707" t="str">
            <v>Silice pz</v>
          </cell>
          <cell r="E2707" t="str">
            <v>Desc. Dilut-It Std de IonSilice pz</v>
          </cell>
          <cell r="F2707" t="str">
            <v>PZ</v>
          </cell>
          <cell r="G2707" t="str">
            <v>pz</v>
          </cell>
          <cell r="H2707">
            <v>908.18</v>
          </cell>
          <cell r="I2707" t="str">
            <v>Desc. Sin Alt.</v>
          </cell>
          <cell r="J2707">
            <v>1</v>
          </cell>
          <cell r="K2707">
            <v>0</v>
          </cell>
          <cell r="L2707" t="str">
            <v>COMPRADOR 2</v>
          </cell>
          <cell r="M2707" t="str">
            <v>Desc.</v>
          </cell>
          <cell r="N2707" t="str">
            <v>BAKER</v>
          </cell>
          <cell r="O2707" t="str">
            <v>LAB</v>
          </cell>
          <cell r="P2707" t="str">
            <v>LAB</v>
          </cell>
          <cell r="Q2707" t="str">
            <v>#NOCODE#</v>
          </cell>
          <cell r="R2707" t="str">
            <v>#NOCODE#</v>
          </cell>
          <cell r="S2707" t="str">
            <v>SALES</v>
          </cell>
          <cell r="T2707" t="str">
            <v>PT</v>
          </cell>
          <cell r="U2707" t="str">
            <v>NO</v>
          </cell>
          <cell r="V2707" t="str">
            <v>PTD</v>
          </cell>
          <cell r="W2707" t="str">
            <v>Compra</v>
          </cell>
        </row>
        <row r="2708">
          <cell r="B2708" t="str">
            <v>4791-01</v>
          </cell>
          <cell r="C2708" t="str">
            <v>Desc. Dilut-It Std de Ion</v>
          </cell>
          <cell r="D2708" t="str">
            <v>Plata                     pz</v>
          </cell>
          <cell r="E2708" t="str">
            <v>Desc. Dilut-It Std de IonPlata                     pz</v>
          </cell>
          <cell r="F2708" t="str">
            <v>PZ</v>
          </cell>
          <cell r="G2708" t="str">
            <v>pz</v>
          </cell>
          <cell r="H2708">
            <v>1269.52</v>
          </cell>
          <cell r="I2708" t="str">
            <v>Desc. Sin Alt.</v>
          </cell>
          <cell r="J2708">
            <v>1</v>
          </cell>
          <cell r="K2708">
            <v>0</v>
          </cell>
          <cell r="L2708" t="str">
            <v>COMPRADOR 2</v>
          </cell>
          <cell r="M2708" t="str">
            <v>Desc.</v>
          </cell>
          <cell r="N2708" t="str">
            <v>BAKER</v>
          </cell>
          <cell r="O2708" t="str">
            <v>LAB</v>
          </cell>
          <cell r="P2708" t="str">
            <v>LAB</v>
          </cell>
          <cell r="Q2708" t="str">
            <v>#NOCODE#</v>
          </cell>
          <cell r="R2708" t="str">
            <v>#NOCODE#</v>
          </cell>
          <cell r="S2708" t="str">
            <v>SALES</v>
          </cell>
          <cell r="T2708" t="str">
            <v>PT</v>
          </cell>
          <cell r="U2708" t="str">
            <v>NO</v>
          </cell>
          <cell r="V2708" t="str">
            <v>PTD</v>
          </cell>
          <cell r="W2708" t="str">
            <v>Compra</v>
          </cell>
        </row>
        <row r="2709">
          <cell r="B2709" t="str">
            <v>4793-01</v>
          </cell>
          <cell r="C2709" t="str">
            <v>Desc.Dilut-It Std de Ion Sodio</v>
          </cell>
          <cell r="D2709" t="str">
            <v>pz</v>
          </cell>
          <cell r="E2709" t="str">
            <v>Desc.Dilut-It Std de Ion Sodiopz</v>
          </cell>
          <cell r="F2709" t="str">
            <v>PZ</v>
          </cell>
          <cell r="G2709" t="str">
            <v>pz</v>
          </cell>
          <cell r="H2709">
            <v>908.18</v>
          </cell>
          <cell r="I2709" t="str">
            <v>Desc. Alt. 6468-04</v>
          </cell>
          <cell r="J2709">
            <v>1.04</v>
          </cell>
          <cell r="K2709">
            <v>0</v>
          </cell>
          <cell r="L2709" t="str">
            <v>COMPRADOR 2</v>
          </cell>
          <cell r="M2709" t="str">
            <v>Desc.</v>
          </cell>
          <cell r="N2709" t="str">
            <v>BAKER</v>
          </cell>
          <cell r="O2709" t="str">
            <v>LAB</v>
          </cell>
          <cell r="P2709" t="str">
            <v>LAB</v>
          </cell>
          <cell r="Q2709" t="str">
            <v>#NOCODE#</v>
          </cell>
          <cell r="R2709" t="str">
            <v>#NOCODE#</v>
          </cell>
          <cell r="S2709" t="str">
            <v>SALES</v>
          </cell>
          <cell r="T2709" t="str">
            <v>PT</v>
          </cell>
          <cell r="U2709" t="str">
            <v>NO</v>
          </cell>
          <cell r="V2709" t="str">
            <v>PTD</v>
          </cell>
          <cell r="W2709" t="str">
            <v>Compra</v>
          </cell>
        </row>
        <row r="2710">
          <cell r="B2710" t="str">
            <v>4794-01</v>
          </cell>
          <cell r="C2710" t="str">
            <v>Desc.Dilut-It Std  Ion Sulfato</v>
          </cell>
          <cell r="D2710" t="str">
            <v>pz</v>
          </cell>
          <cell r="E2710" t="str">
            <v>Desc.Dilut-It Std  Ion Sulfatopz</v>
          </cell>
          <cell r="F2710" t="str">
            <v>PZ</v>
          </cell>
          <cell r="G2710" t="str">
            <v>pz</v>
          </cell>
          <cell r="H2710">
            <v>894</v>
          </cell>
          <cell r="I2710" t="str">
            <v>Desc. Sin Alt.</v>
          </cell>
          <cell r="J2710">
            <v>1</v>
          </cell>
          <cell r="K2710">
            <v>0</v>
          </cell>
          <cell r="L2710" t="str">
            <v>COMPRADOR 2</v>
          </cell>
          <cell r="M2710" t="str">
            <v>Desc.</v>
          </cell>
          <cell r="N2710" t="str">
            <v>BAKER</v>
          </cell>
          <cell r="O2710" t="str">
            <v>LAB</v>
          </cell>
          <cell r="P2710" t="str">
            <v>LAB</v>
          </cell>
          <cell r="Q2710" t="str">
            <v>#NOCODE#</v>
          </cell>
          <cell r="R2710" t="str">
            <v>#NOCODE#</v>
          </cell>
          <cell r="S2710" t="str">
            <v>SALES</v>
          </cell>
          <cell r="T2710" t="str">
            <v>PT</v>
          </cell>
          <cell r="U2710" t="str">
            <v>NO</v>
          </cell>
          <cell r="V2710" t="str">
            <v>PTD</v>
          </cell>
          <cell r="W2710" t="str">
            <v>Compra</v>
          </cell>
        </row>
        <row r="2711">
          <cell r="B2711" t="str">
            <v>4795-01</v>
          </cell>
          <cell r="C2711" t="str">
            <v>Cut. Dilut-It Buffer Ph4</v>
          </cell>
          <cell r="D2711" t="str">
            <v>pz</v>
          </cell>
          <cell r="E2711" t="str">
            <v>Cut. Dilut-It Buffer Ph4pz</v>
          </cell>
          <cell r="F2711" t="str">
            <v>PZ</v>
          </cell>
          <cell r="G2711" t="str">
            <v>pz</v>
          </cell>
          <cell r="H2711">
            <v>591.16</v>
          </cell>
          <cell r="I2711" t="str">
            <v>TDesc. COFEPRIS 11/12</v>
          </cell>
          <cell r="J2711">
            <v>0</v>
          </cell>
          <cell r="K2711">
            <v>7.9899999999999999E-2</v>
          </cell>
          <cell r="L2711" t="str">
            <v>COMPRADOR 2</v>
          </cell>
          <cell r="M2711" t="str">
            <v>Desc.</v>
          </cell>
          <cell r="N2711" t="str">
            <v>BAKER</v>
          </cell>
          <cell r="O2711" t="str">
            <v>LAB</v>
          </cell>
          <cell r="P2711" t="str">
            <v>LAB</v>
          </cell>
          <cell r="Q2711" t="str">
            <v>#NOCODE#</v>
          </cell>
          <cell r="R2711" t="str">
            <v>#NOCODE#</v>
          </cell>
          <cell r="S2711" t="str">
            <v>SALES</v>
          </cell>
          <cell r="T2711" t="str">
            <v>PT</v>
          </cell>
          <cell r="U2711" t="str">
            <v>NO</v>
          </cell>
          <cell r="V2711" t="str">
            <v>PTD</v>
          </cell>
          <cell r="W2711" t="str">
            <v>Compra</v>
          </cell>
        </row>
        <row r="2712">
          <cell r="B2712" t="str">
            <v>4796-01</v>
          </cell>
          <cell r="C2712" t="str">
            <v>Desc. Dilut-It Buffer Ph7</v>
          </cell>
          <cell r="D2712" t="str">
            <v>pz</v>
          </cell>
          <cell r="E2712" t="str">
            <v>Desc. Dilut-It Buffer Ph7pz</v>
          </cell>
          <cell r="F2712" t="str">
            <v>PZ</v>
          </cell>
          <cell r="G2712" t="str">
            <v>pz</v>
          </cell>
          <cell r="H2712">
            <v>496.02</v>
          </cell>
          <cell r="I2712" t="str">
            <v>Desc. por AVANTOR USA 06/14/11. Sin Alt..</v>
          </cell>
          <cell r="J2712">
            <v>0</v>
          </cell>
          <cell r="K2712">
            <v>0</v>
          </cell>
          <cell r="L2712" t="str">
            <v>COMPRADOR 2</v>
          </cell>
          <cell r="M2712" t="str">
            <v>Desc.</v>
          </cell>
          <cell r="N2712" t="str">
            <v>BAKER</v>
          </cell>
          <cell r="O2712" t="str">
            <v>LAB</v>
          </cell>
          <cell r="P2712" t="str">
            <v>LAB</v>
          </cell>
          <cell r="Q2712" t="str">
            <v>#NOCODE#</v>
          </cell>
          <cell r="R2712" t="str">
            <v>#NOCODE#</v>
          </cell>
          <cell r="S2712" t="str">
            <v>SALES</v>
          </cell>
          <cell r="T2712" t="str">
            <v>PT</v>
          </cell>
          <cell r="U2712" t="str">
            <v>NO</v>
          </cell>
          <cell r="V2712" t="str">
            <v>PTD</v>
          </cell>
          <cell r="W2712" t="str">
            <v>Compra</v>
          </cell>
        </row>
        <row r="2713">
          <cell r="B2713" t="str">
            <v>4797-01</v>
          </cell>
          <cell r="C2713" t="str">
            <v>Desc. Dilut-It Buffer Ph10</v>
          </cell>
          <cell r="D2713" t="str">
            <v>pz</v>
          </cell>
          <cell r="E2713" t="str">
            <v>Desc. Dilut-It Buffer Ph10pz</v>
          </cell>
          <cell r="F2713" t="str">
            <v>PZ</v>
          </cell>
          <cell r="G2713" t="str">
            <v>pz</v>
          </cell>
          <cell r="H2713">
            <v>687.62</v>
          </cell>
          <cell r="I2713" t="str">
            <v>Desc. por AVANTOR USA 06/14/11. Sin Alt..</v>
          </cell>
          <cell r="J2713">
            <v>0</v>
          </cell>
          <cell r="K2713">
            <v>0</v>
          </cell>
          <cell r="L2713" t="str">
            <v>COMPRADOR 2</v>
          </cell>
          <cell r="M2713" t="str">
            <v>Desc.</v>
          </cell>
          <cell r="N2713" t="str">
            <v>BAKER</v>
          </cell>
          <cell r="O2713" t="str">
            <v>LAB</v>
          </cell>
          <cell r="P2713" t="str">
            <v>LAB</v>
          </cell>
          <cell r="Q2713" t="str">
            <v>#NOCODE#</v>
          </cell>
          <cell r="R2713" t="str">
            <v>#NOCODE#</v>
          </cell>
          <cell r="S2713" t="str">
            <v>SALES</v>
          </cell>
          <cell r="T2713" t="str">
            <v>PT</v>
          </cell>
          <cell r="U2713" t="str">
            <v>NO</v>
          </cell>
          <cell r="V2713" t="str">
            <v>PTD</v>
          </cell>
          <cell r="W2713" t="str">
            <v>Compra</v>
          </cell>
        </row>
        <row r="2714">
          <cell r="B2714" t="str">
            <v>4799-01</v>
          </cell>
          <cell r="C2714" t="str">
            <v>Desc. Dilut-It Std. Ion Zinc</v>
          </cell>
          <cell r="D2714" t="str">
            <v>pz</v>
          </cell>
          <cell r="E2714" t="str">
            <v>Desc. Dilut-It Std. Ion Zincpz</v>
          </cell>
          <cell r="F2714" t="str">
            <v>PZ</v>
          </cell>
          <cell r="G2714" t="str">
            <v>pz</v>
          </cell>
          <cell r="H2714">
            <v>973.49</v>
          </cell>
          <cell r="I2714" t="str">
            <v>Desc. Alt. 6474-04</v>
          </cell>
          <cell r="J2714">
            <v>0</v>
          </cell>
          <cell r="K2714">
            <v>0</v>
          </cell>
          <cell r="L2714" t="str">
            <v>COMPRADOR 2</v>
          </cell>
          <cell r="M2714" t="str">
            <v>Desc.</v>
          </cell>
          <cell r="N2714" t="str">
            <v>BAKER</v>
          </cell>
          <cell r="O2714" t="str">
            <v>LAB</v>
          </cell>
          <cell r="P2714" t="str">
            <v>LAB</v>
          </cell>
          <cell r="Q2714" t="str">
            <v>#NOCODE#</v>
          </cell>
          <cell r="R2714" t="str">
            <v>#NOCODE#</v>
          </cell>
          <cell r="S2714" t="str">
            <v>SALES</v>
          </cell>
          <cell r="T2714" t="str">
            <v>PT</v>
          </cell>
          <cell r="U2714" t="str">
            <v>NO</v>
          </cell>
          <cell r="V2714" t="str">
            <v>PTD</v>
          </cell>
          <cell r="W2714" t="str">
            <v>Compra</v>
          </cell>
        </row>
        <row r="2715">
          <cell r="B2715" t="str">
            <v>4805-01</v>
          </cell>
          <cell r="C2715" t="str">
            <v>Desc. Acido Perclorico Ultrex</v>
          </cell>
          <cell r="D2715" t="str">
            <v>500 ml</v>
          </cell>
          <cell r="E2715" t="str">
            <v>Desc. Acido Perclorico Ultrex500 ml</v>
          </cell>
          <cell r="F2715" t="str">
            <v>PZ</v>
          </cell>
          <cell r="G2715" t="str">
            <v>500 ML</v>
          </cell>
          <cell r="H2715">
            <v>12176.89</v>
          </cell>
          <cell r="I2715" t="str">
            <v>Desc. Sin Alt.</v>
          </cell>
          <cell r="J2715">
            <v>1.68</v>
          </cell>
          <cell r="K2715">
            <v>0.84</v>
          </cell>
          <cell r="L2715" t="str">
            <v>COMPRADOR 6</v>
          </cell>
          <cell r="M2715" t="str">
            <v>Desc.</v>
          </cell>
          <cell r="N2715" t="str">
            <v>BAKER</v>
          </cell>
          <cell r="O2715" t="str">
            <v>LAB</v>
          </cell>
          <cell r="P2715" t="str">
            <v>LAB</v>
          </cell>
          <cell r="Q2715" t="str">
            <v>#NOCODE#</v>
          </cell>
          <cell r="R2715" t="str">
            <v>#NOCODE#</v>
          </cell>
          <cell r="S2715" t="str">
            <v>SOLVENTES</v>
          </cell>
          <cell r="T2715" t="str">
            <v>PT</v>
          </cell>
          <cell r="U2715" t="str">
            <v>NO</v>
          </cell>
          <cell r="V2715" t="str">
            <v>PTD</v>
          </cell>
          <cell r="W2715" t="str">
            <v>Compra</v>
          </cell>
        </row>
        <row r="2716">
          <cell r="B2716" t="str">
            <v>4806-01</v>
          </cell>
          <cell r="C2716" t="str">
            <v>Acido Perclorico 70%.</v>
          </cell>
          <cell r="D2716" t="str">
            <v>ULTREX II               500 ml</v>
          </cell>
          <cell r="E2716" t="str">
            <v>Acido Perclorico 70%.ULTREX II               500 ml</v>
          </cell>
          <cell r="F2716" t="str">
            <v>PZ</v>
          </cell>
          <cell r="G2716" t="str">
            <v>500 ML</v>
          </cell>
          <cell r="H2716">
            <v>22773.02</v>
          </cell>
          <cell r="I2716">
            <v>0</v>
          </cell>
          <cell r="J2716">
            <v>1.68</v>
          </cell>
          <cell r="K2716">
            <v>0.84</v>
          </cell>
          <cell r="L2716" t="str">
            <v>COMPRADOR 6</v>
          </cell>
          <cell r="M2716" t="str">
            <v>Make to Order</v>
          </cell>
          <cell r="N2716" t="str">
            <v>BAKER</v>
          </cell>
          <cell r="O2716" t="str">
            <v>LAB</v>
          </cell>
          <cell r="P2716" t="str">
            <v>LAB</v>
          </cell>
          <cell r="Q2716" t="str">
            <v>#NOCODE#</v>
          </cell>
          <cell r="R2716" t="str">
            <v>#NOCODE#</v>
          </cell>
          <cell r="S2716" t="str">
            <v>ACIDOS</v>
          </cell>
          <cell r="T2716" t="str">
            <v>PT</v>
          </cell>
          <cell r="U2716" t="str">
            <v>NO</v>
          </cell>
          <cell r="V2716" t="str">
            <v>PTD</v>
          </cell>
          <cell r="W2716" t="str">
            <v>Compra</v>
          </cell>
        </row>
        <row r="2717">
          <cell r="B2717" t="str">
            <v>4807-05</v>
          </cell>
          <cell r="C2717" t="str">
            <v>Hidroxido de Amonio ULTREX</v>
          </cell>
          <cell r="D2717" t="str">
            <v>20 %                    490 ml</v>
          </cell>
          <cell r="E2717" t="str">
            <v>Hidroxido de Amonio ULTREX20 %                    490 ml</v>
          </cell>
          <cell r="F2717" t="str">
            <v>PZ</v>
          </cell>
          <cell r="G2717" t="str">
            <v>490 ml</v>
          </cell>
          <cell r="H2717">
            <v>12965.13</v>
          </cell>
          <cell r="I2717">
            <v>0</v>
          </cell>
          <cell r="J2717">
            <v>0.9</v>
          </cell>
          <cell r="K2717">
            <v>0.441</v>
          </cell>
          <cell r="L2717" t="str">
            <v>COMPRADOR 6</v>
          </cell>
          <cell r="M2717" t="str">
            <v>Make to Order</v>
          </cell>
          <cell r="N2717" t="str">
            <v>BAKER</v>
          </cell>
          <cell r="O2717" t="str">
            <v>LAB</v>
          </cell>
          <cell r="P2717" t="str">
            <v>LAB</v>
          </cell>
          <cell r="Q2717" t="str">
            <v>#NOCODE#</v>
          </cell>
          <cell r="R2717" t="str">
            <v>#NOCODE#</v>
          </cell>
          <cell r="S2717" t="str">
            <v>SOLVENTES</v>
          </cell>
          <cell r="T2717" t="str">
            <v>PT</v>
          </cell>
          <cell r="U2717" t="str">
            <v>NO</v>
          </cell>
          <cell r="V2717" t="str">
            <v>PTD</v>
          </cell>
          <cell r="W2717" t="str">
            <v>Compra</v>
          </cell>
        </row>
        <row r="2718">
          <cell r="B2718" t="str">
            <v>4808-02</v>
          </cell>
          <cell r="C2718" t="str">
            <v>Desc.Hepes, Free Acid</v>
          </cell>
          <cell r="D2718" t="str">
            <v>1 kg</v>
          </cell>
          <cell r="E2718" t="str">
            <v>Desc.Hepes, Free Acid1 kg</v>
          </cell>
          <cell r="F2718" t="str">
            <v>PZ</v>
          </cell>
          <cell r="G2718" t="str">
            <v>1 kg</v>
          </cell>
          <cell r="H2718">
            <v>3973.69</v>
          </cell>
          <cell r="I2718" t="str">
            <v>Desc. Alt.4018-04 (500 g)</v>
          </cell>
          <cell r="J2718">
            <v>1</v>
          </cell>
          <cell r="K2718">
            <v>1</v>
          </cell>
          <cell r="L2718" t="str">
            <v>COMPRADOR 2</v>
          </cell>
          <cell r="M2718" t="str">
            <v>Desc.</v>
          </cell>
          <cell r="N2718" t="str">
            <v>BAKER</v>
          </cell>
          <cell r="O2718" t="str">
            <v>LAB</v>
          </cell>
          <cell r="P2718" t="str">
            <v>BIO</v>
          </cell>
          <cell r="Q2718" t="str">
            <v>#NOCODE#</v>
          </cell>
          <cell r="R2718" t="str">
            <v>#NOCODE#</v>
          </cell>
          <cell r="S2718" t="str">
            <v>DIVERSOS</v>
          </cell>
          <cell r="T2718" t="str">
            <v>PT</v>
          </cell>
          <cell r="U2718" t="str">
            <v>NO</v>
          </cell>
          <cell r="V2718" t="str">
            <v>PTD</v>
          </cell>
          <cell r="W2718" t="str">
            <v>COMPRA</v>
          </cell>
        </row>
        <row r="2719">
          <cell r="B2719" t="str">
            <v>4809-02</v>
          </cell>
          <cell r="C2719" t="str">
            <v>Desc.Hepes, Sodium Salt</v>
          </cell>
          <cell r="D2719" t="str">
            <v>1 kg</v>
          </cell>
          <cell r="E2719" t="str">
            <v>Desc.Hepes, Sodium Salt1 kg</v>
          </cell>
          <cell r="F2719" t="str">
            <v>PZ</v>
          </cell>
          <cell r="G2719" t="str">
            <v>1 kg</v>
          </cell>
          <cell r="H2719">
            <v>5067.01</v>
          </cell>
          <cell r="I2719" t="str">
            <v>Desc. Alt.4153-05 (1 kg)</v>
          </cell>
          <cell r="J2719">
            <v>1</v>
          </cell>
          <cell r="K2719">
            <v>1</v>
          </cell>
          <cell r="L2719" t="str">
            <v>COMPRADOR 2</v>
          </cell>
          <cell r="M2719" t="str">
            <v>Desc.</v>
          </cell>
          <cell r="N2719" t="str">
            <v>BAKER</v>
          </cell>
          <cell r="O2719" t="str">
            <v>LAB</v>
          </cell>
          <cell r="P2719" t="str">
            <v>BIO</v>
          </cell>
          <cell r="Q2719" t="str">
            <v>#NOCODE#</v>
          </cell>
          <cell r="R2719" t="str">
            <v>#NOCODE#</v>
          </cell>
          <cell r="S2719" t="str">
            <v>DIVERSOS</v>
          </cell>
          <cell r="T2719" t="str">
            <v>PT</v>
          </cell>
          <cell r="U2719" t="str">
            <v>NO</v>
          </cell>
          <cell r="V2719" t="str">
            <v>PTD</v>
          </cell>
          <cell r="W2719" t="str">
            <v>COMPRA</v>
          </cell>
        </row>
        <row r="2720">
          <cell r="B2720" t="str">
            <v>4810-09</v>
          </cell>
          <cell r="C2720" t="str">
            <v>MOPS Purificado 50KG</v>
          </cell>
          <cell r="D2720">
            <v>0</v>
          </cell>
          <cell r="E2720" t="str">
            <v>MOPS Purificado 50KG</v>
          </cell>
          <cell r="F2720" t="str">
            <v>PZ</v>
          </cell>
          <cell r="G2720" t="str">
            <v>50 Kg</v>
          </cell>
          <cell r="H2720">
            <v>0</v>
          </cell>
          <cell r="I2720">
            <v>0</v>
          </cell>
          <cell r="J2720">
            <v>1</v>
          </cell>
          <cell r="K2720">
            <v>50</v>
          </cell>
          <cell r="L2720" t="str">
            <v>COMPRADOR 2</v>
          </cell>
          <cell r="M2720" t="str">
            <v>Make to Order</v>
          </cell>
          <cell r="N2720" t="str">
            <v>BAKER</v>
          </cell>
          <cell r="O2720" t="str">
            <v>SINTESIS</v>
          </cell>
          <cell r="P2720" t="str">
            <v>SIN</v>
          </cell>
          <cell r="Q2720" t="str">
            <v>#NOCODE#</v>
          </cell>
          <cell r="R2720" t="str">
            <v>#NOCODE#</v>
          </cell>
          <cell r="S2720" t="str">
            <v>DIVERSOS</v>
          </cell>
          <cell r="T2720" t="str">
            <v>PT</v>
          </cell>
          <cell r="U2720" t="str">
            <v>NO</v>
          </cell>
          <cell r="V2720" t="str">
            <v>PTD</v>
          </cell>
          <cell r="W2720" t="str">
            <v>COMPRA</v>
          </cell>
        </row>
        <row r="2721">
          <cell r="B2721" t="str">
            <v>4842-05</v>
          </cell>
          <cell r="C2721" t="str">
            <v>Desc. Sacarosa ULTREX</v>
          </cell>
          <cell r="D2721" t="str">
            <v>100 g</v>
          </cell>
          <cell r="E2721" t="str">
            <v>Desc. Sacarosa ULTREX100 g</v>
          </cell>
          <cell r="F2721" t="str">
            <v>PZ</v>
          </cell>
          <cell r="G2721" t="str">
            <v>100 g</v>
          </cell>
          <cell r="H2721">
            <v>911.34</v>
          </cell>
          <cell r="I2721" t="str">
            <v>Desc. Avantor USA. 12/20/11. Sin  Alt.</v>
          </cell>
          <cell r="J2721">
            <v>1</v>
          </cell>
          <cell r="K2721">
            <v>0.1</v>
          </cell>
          <cell r="L2721" t="str">
            <v>COMPRADOR 2</v>
          </cell>
          <cell r="M2721" t="str">
            <v>Desc.</v>
          </cell>
          <cell r="N2721" t="str">
            <v>BAKER</v>
          </cell>
          <cell r="O2721" t="str">
            <v>LAB</v>
          </cell>
          <cell r="P2721" t="str">
            <v>LAB</v>
          </cell>
          <cell r="Q2721" t="str">
            <v>#NOCODE#</v>
          </cell>
          <cell r="R2721" t="str">
            <v>#NOCODE#</v>
          </cell>
          <cell r="S2721" t="str">
            <v>SALES</v>
          </cell>
          <cell r="T2721" t="str">
            <v>PT</v>
          </cell>
          <cell r="U2721" t="str">
            <v>NO</v>
          </cell>
          <cell r="V2721" t="str">
            <v>PTD</v>
          </cell>
          <cell r="W2721" t="str">
            <v>Compra</v>
          </cell>
        </row>
        <row r="2722">
          <cell r="B2722" t="str">
            <v>4842-07</v>
          </cell>
          <cell r="C2722" t="str">
            <v>Desc. Sacarosa Ultrex</v>
          </cell>
          <cell r="D2722" t="str">
            <v>500 g</v>
          </cell>
          <cell r="E2722" t="str">
            <v>Desc. Sacarosa Ultrex500 g</v>
          </cell>
          <cell r="F2722" t="str">
            <v>PZ</v>
          </cell>
          <cell r="G2722" t="str">
            <v>500 GR</v>
          </cell>
          <cell r="H2722">
            <v>1136.8800000000001</v>
          </cell>
          <cell r="I2722" t="str">
            <v>Desc. Sin Alt. Avantor USA. 12/20/11</v>
          </cell>
          <cell r="J2722">
            <v>1</v>
          </cell>
          <cell r="K2722">
            <v>0.5</v>
          </cell>
          <cell r="L2722" t="str">
            <v>COMPRADOR 2</v>
          </cell>
          <cell r="M2722" t="str">
            <v>Desc.</v>
          </cell>
          <cell r="N2722" t="str">
            <v>BAKER</v>
          </cell>
          <cell r="O2722" t="str">
            <v>LAB</v>
          </cell>
          <cell r="P2722" t="str">
            <v>LAB</v>
          </cell>
          <cell r="Q2722" t="str">
            <v>#NOCODE#</v>
          </cell>
          <cell r="R2722" t="str">
            <v>#NOCODE#</v>
          </cell>
          <cell r="S2722" t="str">
            <v>SALES</v>
          </cell>
          <cell r="T2722" t="str">
            <v>PT</v>
          </cell>
          <cell r="U2722" t="str">
            <v>NO</v>
          </cell>
          <cell r="V2722" t="str">
            <v>PTD</v>
          </cell>
          <cell r="W2722" t="str">
            <v>Compra</v>
          </cell>
        </row>
        <row r="2723">
          <cell r="B2723" t="str">
            <v>4855-06</v>
          </cell>
          <cell r="C2723" t="str">
            <v>Desc.Metil Isobutil Cetona DEA</v>
          </cell>
          <cell r="D2723" t="str">
            <v>ULTREX                    1 L</v>
          </cell>
          <cell r="E2723" t="str">
            <v>Desc.Metil Isobutil Cetona DEAULTREX                    1 L</v>
          </cell>
          <cell r="F2723" t="str">
            <v>PZ</v>
          </cell>
          <cell r="G2723" t="str">
            <v>1 L</v>
          </cell>
          <cell r="H2723">
            <v>1382.95</v>
          </cell>
          <cell r="I2723" t="str">
            <v>Desc. por Avantor USA 09/01/12. Sin Alternativa</v>
          </cell>
          <cell r="J2723">
            <v>0.8</v>
          </cell>
          <cell r="K2723">
            <v>0.8</v>
          </cell>
          <cell r="L2723" t="str">
            <v>COMPRADOR 6</v>
          </cell>
          <cell r="M2723" t="str">
            <v>Desc.</v>
          </cell>
          <cell r="N2723" t="str">
            <v>BAKER</v>
          </cell>
          <cell r="O2723" t="str">
            <v>LAB</v>
          </cell>
          <cell r="P2723" t="str">
            <v>LAB</v>
          </cell>
          <cell r="Q2723" t="str">
            <v>#NOCODE#</v>
          </cell>
          <cell r="R2723" t="str">
            <v>#NOCODE#</v>
          </cell>
          <cell r="S2723" t="str">
            <v>SOLVENTES</v>
          </cell>
          <cell r="T2723" t="str">
            <v>PT</v>
          </cell>
          <cell r="U2723" t="str">
            <v>NO</v>
          </cell>
          <cell r="V2723" t="str">
            <v>PTD</v>
          </cell>
          <cell r="W2723" t="str">
            <v>Compra</v>
          </cell>
        </row>
        <row r="2724">
          <cell r="B2724" t="str">
            <v>4865</v>
          </cell>
          <cell r="C2724" t="str">
            <v>Desc.Acido Urico reactivo</v>
          </cell>
          <cell r="D2724">
            <v>0</v>
          </cell>
          <cell r="E2724" t="str">
            <v>Desc.Acido Urico reactivo</v>
          </cell>
          <cell r="F2724" t="str">
            <v>PZ</v>
          </cell>
          <cell r="G2724">
            <v>0</v>
          </cell>
          <cell r="H2724">
            <v>0</v>
          </cell>
          <cell r="I2724" t="str">
            <v>Desc. Alt.SIN ALTERNATIVA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 t="str">
            <v>#NOCODE#</v>
          </cell>
          <cell r="O2724" t="str">
            <v>#NOCODE#</v>
          </cell>
          <cell r="P2724" t="str">
            <v>#NOCODE#</v>
          </cell>
          <cell r="Q2724" t="str">
            <v>#NOCODE#</v>
          </cell>
          <cell r="R2724" t="str">
            <v>#NOCODE#</v>
          </cell>
          <cell r="S2724" t="str">
            <v>#NOCODE#</v>
          </cell>
          <cell r="T2724" t="str">
            <v>#NOCODE#</v>
          </cell>
          <cell r="U2724" t="str">
            <v>NO</v>
          </cell>
          <cell r="V2724" t="str">
            <v>#NOCODE#</v>
          </cell>
          <cell r="W2724" t="str">
            <v>#NOCODE#</v>
          </cell>
        </row>
        <row r="2725">
          <cell r="B2725" t="str">
            <v>4881-04</v>
          </cell>
          <cell r="C2725" t="str">
            <v>Diclorometano RA ACS</v>
          </cell>
          <cell r="D2725" t="str">
            <v>500 ml</v>
          </cell>
          <cell r="E2725" t="str">
            <v>Diclorometano RA ACS500 ml</v>
          </cell>
          <cell r="F2725" t="str">
            <v>PZ</v>
          </cell>
          <cell r="G2725" t="str">
            <v>500 ML</v>
          </cell>
          <cell r="H2725">
            <v>604.23</v>
          </cell>
          <cell r="I2725">
            <v>0</v>
          </cell>
          <cell r="J2725">
            <v>1.32</v>
          </cell>
          <cell r="K2725">
            <v>0.66</v>
          </cell>
          <cell r="L2725" t="str">
            <v>COMPRADOR 6</v>
          </cell>
          <cell r="M2725" t="str">
            <v>Make to Order</v>
          </cell>
          <cell r="N2725" t="str">
            <v>MACRON</v>
          </cell>
          <cell r="O2725" t="str">
            <v>LAB</v>
          </cell>
          <cell r="P2725" t="str">
            <v>LAB</v>
          </cell>
          <cell r="Q2725" t="str">
            <v>#NOCODE#</v>
          </cell>
          <cell r="R2725" t="str">
            <v>#NOCODE#</v>
          </cell>
          <cell r="S2725" t="str">
            <v>SOLVENTES</v>
          </cell>
          <cell r="T2725" t="str">
            <v>PT</v>
          </cell>
          <cell r="U2725" t="str">
            <v>NO</v>
          </cell>
          <cell r="V2725" t="str">
            <v>PTD</v>
          </cell>
          <cell r="W2725" t="str">
            <v>COMPRA</v>
          </cell>
        </row>
        <row r="2726">
          <cell r="B2726" t="str">
            <v>4889-03</v>
          </cell>
          <cell r="C2726" t="str">
            <v>Cut. Biftalato de Potasio</v>
          </cell>
          <cell r="D2726" t="str">
            <v>ULTREX                    25 g</v>
          </cell>
          <cell r="E2726" t="str">
            <v>Cut. Biftalato de PotasioULTREX                    25 g</v>
          </cell>
          <cell r="F2726" t="str">
            <v>PZ</v>
          </cell>
          <cell r="G2726" t="str">
            <v>25 g</v>
          </cell>
          <cell r="H2726">
            <v>1559.71</v>
          </cell>
          <cell r="I2726" t="str">
            <v>Desc. Alt. 6704-02 (125 g) con Vo.Bo. del cliente, enviar Especificaciones. Desc, por USA 10/Jun/16</v>
          </cell>
          <cell r="J2726">
            <v>1</v>
          </cell>
          <cell r="K2726">
            <v>2.5000000000000001E-2</v>
          </cell>
          <cell r="L2726" t="str">
            <v>COMPRADOR 2</v>
          </cell>
          <cell r="M2726" t="str">
            <v>Desc.</v>
          </cell>
          <cell r="N2726" t="str">
            <v>BAKER</v>
          </cell>
          <cell r="O2726" t="str">
            <v>LAB</v>
          </cell>
          <cell r="P2726" t="str">
            <v>LAB</v>
          </cell>
          <cell r="Q2726" t="str">
            <v>#NOCODE#</v>
          </cell>
          <cell r="R2726" t="str">
            <v>#NOCODE#</v>
          </cell>
          <cell r="S2726" t="str">
            <v>SALES</v>
          </cell>
          <cell r="T2726" t="str">
            <v>PT</v>
          </cell>
          <cell r="U2726" t="str">
            <v>NO</v>
          </cell>
          <cell r="V2726" t="str">
            <v>PTD</v>
          </cell>
          <cell r="W2726" t="str">
            <v>Compra</v>
          </cell>
        </row>
        <row r="2727">
          <cell r="B2727" t="str">
            <v>4893-05</v>
          </cell>
          <cell r="C2727" t="str">
            <v>Cut. Dextrosa Anhidra ULTREX</v>
          </cell>
          <cell r="D2727" t="str">
            <v>100 g</v>
          </cell>
          <cell r="E2727" t="str">
            <v>Cut. Dextrosa Anhidra ULTREX100 g</v>
          </cell>
          <cell r="F2727" t="str">
            <v>PZ</v>
          </cell>
          <cell r="G2727" t="str">
            <v>100 g</v>
          </cell>
          <cell r="H2727">
            <v>6557.47</v>
          </cell>
          <cell r="I2727" t="str">
            <v>Desc. Sin Alt. Por Avantor USA 28/Jun/16</v>
          </cell>
          <cell r="J2727">
            <v>1</v>
          </cell>
          <cell r="K2727">
            <v>0.1</v>
          </cell>
          <cell r="L2727" t="str">
            <v>COMPRADOR 2</v>
          </cell>
          <cell r="M2727" t="str">
            <v>Desc.</v>
          </cell>
          <cell r="N2727" t="str">
            <v>BAKER</v>
          </cell>
          <cell r="O2727" t="str">
            <v>LAB</v>
          </cell>
          <cell r="P2727" t="str">
            <v>LAB</v>
          </cell>
          <cell r="Q2727" t="str">
            <v>#NOCODE#</v>
          </cell>
          <cell r="R2727" t="str">
            <v>#NOCODE#</v>
          </cell>
          <cell r="S2727" t="str">
            <v>DIVERSOS</v>
          </cell>
          <cell r="T2727" t="str">
            <v>PT</v>
          </cell>
          <cell r="U2727" t="str">
            <v>NO</v>
          </cell>
          <cell r="V2727" t="str">
            <v>PTD</v>
          </cell>
          <cell r="W2727" t="str">
            <v>Compra</v>
          </cell>
        </row>
        <row r="2728">
          <cell r="B2728" t="str">
            <v>4909</v>
          </cell>
          <cell r="C2728" t="str">
            <v>Desc. Ver HE Pump Ultraclear</v>
          </cell>
          <cell r="D2728" t="str">
            <v>Cans     pz</v>
          </cell>
          <cell r="E2728" t="str">
            <v>Desc. Ver HE Pump UltraclearCans     pz</v>
          </cell>
          <cell r="F2728" t="str">
            <v>PZ</v>
          </cell>
          <cell r="G2728" t="str">
            <v>pz</v>
          </cell>
          <cell r="H2728">
            <v>1500</v>
          </cell>
          <cell r="I2728">
            <v>0</v>
          </cell>
          <cell r="J2728">
            <v>1</v>
          </cell>
          <cell r="K2728">
            <v>1</v>
          </cell>
          <cell r="L2728" t="str">
            <v>COMPRADOR 2</v>
          </cell>
          <cell r="M2728" t="str">
            <v>Desc.</v>
          </cell>
          <cell r="N2728" t="str">
            <v>BAKER</v>
          </cell>
          <cell r="O2728" t="str">
            <v>DIAGNOSTICO</v>
          </cell>
          <cell r="P2728" t="str">
            <v>HIS</v>
          </cell>
          <cell r="Q2728" t="str">
            <v>#NOCODE#</v>
          </cell>
          <cell r="R2728" t="str">
            <v>#NOCODE#</v>
          </cell>
          <cell r="S2728" t="str">
            <v>CLINICOS</v>
          </cell>
          <cell r="T2728" t="str">
            <v>PT</v>
          </cell>
          <cell r="U2728" t="str">
            <v>NO</v>
          </cell>
          <cell r="V2728" t="str">
            <v>PTD</v>
          </cell>
          <cell r="W2728" t="str">
            <v>Compra</v>
          </cell>
        </row>
        <row r="2729">
          <cell r="B2729" t="str">
            <v>4911</v>
          </cell>
          <cell r="C2729" t="str">
            <v>Desc.GOT/AST reactivo</v>
          </cell>
          <cell r="D2729">
            <v>0</v>
          </cell>
          <cell r="E2729" t="str">
            <v>Desc.GOT/AST reactivo</v>
          </cell>
          <cell r="F2729" t="str">
            <v>PZ</v>
          </cell>
          <cell r="G2729">
            <v>0</v>
          </cell>
          <cell r="H2729">
            <v>0</v>
          </cell>
          <cell r="I2729" t="str">
            <v>Desc. Alt.SIN ALTERNATIVA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 t="str">
            <v>#NOCODE#</v>
          </cell>
          <cell r="O2729" t="str">
            <v>#NOCODE#</v>
          </cell>
          <cell r="P2729" t="str">
            <v>#NOCODE#</v>
          </cell>
          <cell r="Q2729" t="str">
            <v>#NOCODE#</v>
          </cell>
          <cell r="R2729" t="str">
            <v>#NOCODE#</v>
          </cell>
          <cell r="S2729" t="str">
            <v>#NOCODE#</v>
          </cell>
          <cell r="T2729" t="str">
            <v>#NOCODE#</v>
          </cell>
          <cell r="U2729" t="str">
            <v>NO</v>
          </cell>
          <cell r="V2729" t="str">
            <v>#NOCODE#</v>
          </cell>
          <cell r="W2729" t="str">
            <v>#NOCODE#</v>
          </cell>
        </row>
        <row r="2730">
          <cell r="B2730" t="str">
            <v>4918-03</v>
          </cell>
          <cell r="C2730" t="str">
            <v>Desc. Carbonato de Calcio</v>
          </cell>
          <cell r="D2730" t="str">
            <v>ULTREX                    25 g</v>
          </cell>
          <cell r="E2730" t="str">
            <v>Desc. Carbonato de CalcioULTREX                    25 g</v>
          </cell>
          <cell r="F2730" t="str">
            <v>PZ</v>
          </cell>
          <cell r="G2730" t="str">
            <v>25 g</v>
          </cell>
          <cell r="H2730">
            <v>9713.6200000000008</v>
          </cell>
          <cell r="I2730" t="str">
            <v>Desc. Sin Alt,</v>
          </cell>
          <cell r="J2730">
            <v>1</v>
          </cell>
          <cell r="K2730">
            <v>2.5000000000000001E-2</v>
          </cell>
          <cell r="L2730" t="str">
            <v>COMPRADOR 2</v>
          </cell>
          <cell r="M2730" t="str">
            <v>Desc.</v>
          </cell>
          <cell r="N2730" t="str">
            <v>BAKER</v>
          </cell>
          <cell r="O2730" t="str">
            <v>LAB</v>
          </cell>
          <cell r="P2730" t="str">
            <v>LAB</v>
          </cell>
          <cell r="Q2730" t="str">
            <v>#NOCODE#</v>
          </cell>
          <cell r="R2730" t="str">
            <v>#NOCODE#</v>
          </cell>
          <cell r="S2730" t="str">
            <v>SALES</v>
          </cell>
          <cell r="T2730" t="str">
            <v>PT</v>
          </cell>
          <cell r="U2730" t="str">
            <v>NO</v>
          </cell>
          <cell r="V2730" t="str">
            <v>PTD</v>
          </cell>
          <cell r="W2730" t="str">
            <v>Compra</v>
          </cell>
        </row>
        <row r="2731">
          <cell r="B2731" t="str">
            <v>4918-04</v>
          </cell>
          <cell r="C2731" t="str">
            <v>Desc. Carbonato de Calcio</v>
          </cell>
          <cell r="D2731" t="str">
            <v>ULTREX                   100 g</v>
          </cell>
          <cell r="E2731" t="str">
            <v>Desc. Carbonato de CalcioULTREX                   100 g</v>
          </cell>
          <cell r="F2731" t="str">
            <v>PZ</v>
          </cell>
          <cell r="G2731" t="str">
            <v>100 g</v>
          </cell>
          <cell r="H2731">
            <v>18910.560000000001</v>
          </cell>
          <cell r="I2731" t="str">
            <v>Desc. Sin Alt.</v>
          </cell>
          <cell r="J2731">
            <v>1</v>
          </cell>
          <cell r="K2731">
            <v>0.1</v>
          </cell>
          <cell r="L2731" t="str">
            <v>COMPRADOR 2</v>
          </cell>
          <cell r="M2731" t="str">
            <v>Desc.</v>
          </cell>
          <cell r="N2731" t="str">
            <v>BAKER</v>
          </cell>
          <cell r="O2731" t="str">
            <v>LAB</v>
          </cell>
          <cell r="P2731" t="str">
            <v>LAB</v>
          </cell>
          <cell r="Q2731" t="str">
            <v>#NOCODE#</v>
          </cell>
          <cell r="R2731" t="str">
            <v>#NOCODE#</v>
          </cell>
          <cell r="S2731" t="str">
            <v>SALES</v>
          </cell>
          <cell r="T2731" t="str">
            <v>PT</v>
          </cell>
          <cell r="U2731" t="str">
            <v>NO</v>
          </cell>
          <cell r="V2731" t="str">
            <v>PTD</v>
          </cell>
          <cell r="W2731" t="str">
            <v>Compra</v>
          </cell>
        </row>
        <row r="2732">
          <cell r="B2732" t="str">
            <v>4921-04</v>
          </cell>
          <cell r="C2732" t="str">
            <v>Fosfato de Potasio Monob.</v>
          </cell>
          <cell r="D2732" t="str">
            <v>ULTREX           100 g</v>
          </cell>
          <cell r="E2732" t="str">
            <v>Fosfato de Potasio Monob.ULTREX           100 g</v>
          </cell>
          <cell r="F2732" t="str">
            <v>PZ</v>
          </cell>
          <cell r="G2732" t="str">
            <v>100 g</v>
          </cell>
          <cell r="H2732">
            <v>1706.73</v>
          </cell>
          <cell r="I2732">
            <v>0</v>
          </cell>
          <cell r="J2732">
            <v>1</v>
          </cell>
          <cell r="K2732">
            <v>0.1</v>
          </cell>
          <cell r="L2732" t="str">
            <v>COMPRADOR 2</v>
          </cell>
          <cell r="M2732" t="str">
            <v>Make to Order</v>
          </cell>
          <cell r="N2732" t="str">
            <v>BAKER</v>
          </cell>
          <cell r="O2732" t="str">
            <v>LAB</v>
          </cell>
          <cell r="P2732" t="str">
            <v>LAB</v>
          </cell>
          <cell r="Q2732" t="str">
            <v>#NOCODE#</v>
          </cell>
          <cell r="R2732" t="str">
            <v>#NOCODE#</v>
          </cell>
          <cell r="S2732" t="str">
            <v>SALES</v>
          </cell>
          <cell r="T2732" t="str">
            <v>PT</v>
          </cell>
          <cell r="U2732" t="str">
            <v>NO</v>
          </cell>
          <cell r="V2732" t="str">
            <v>PTD</v>
          </cell>
          <cell r="W2732" t="str">
            <v>Compra</v>
          </cell>
        </row>
        <row r="2733">
          <cell r="B2733" t="str">
            <v>4921-07</v>
          </cell>
          <cell r="C2733" t="str">
            <v>Fosfato de Potasio Monob.</v>
          </cell>
          <cell r="D2733" t="str">
            <v>ULTREX             1 kg</v>
          </cell>
          <cell r="E2733" t="str">
            <v>Fosfato de Potasio Monob.ULTREX             1 kg</v>
          </cell>
          <cell r="F2733" t="str">
            <v>PZ</v>
          </cell>
          <cell r="G2733" t="str">
            <v>1 kg</v>
          </cell>
          <cell r="H2733">
            <v>4418.16</v>
          </cell>
          <cell r="I2733">
            <v>0</v>
          </cell>
          <cell r="J2733">
            <v>1</v>
          </cell>
          <cell r="K2733">
            <v>1</v>
          </cell>
          <cell r="L2733" t="str">
            <v>COMPRADOR 2</v>
          </cell>
          <cell r="M2733" t="str">
            <v>Make to Order</v>
          </cell>
          <cell r="N2733" t="str">
            <v>BAKER</v>
          </cell>
          <cell r="O2733" t="str">
            <v>LAB</v>
          </cell>
          <cell r="P2733" t="str">
            <v>LAB</v>
          </cell>
          <cell r="Q2733" t="str">
            <v>#NOCODE#</v>
          </cell>
          <cell r="R2733" t="str">
            <v>#NOCODE#</v>
          </cell>
          <cell r="S2733" t="str">
            <v>SALES</v>
          </cell>
          <cell r="T2733" t="str">
            <v>PT</v>
          </cell>
          <cell r="U2733" t="str">
            <v>NO</v>
          </cell>
          <cell r="V2733" t="str">
            <v>PTD</v>
          </cell>
          <cell r="W2733" t="str">
            <v>Compra</v>
          </cell>
        </row>
        <row r="2734">
          <cell r="B2734" t="str">
            <v>4923-03</v>
          </cell>
          <cell r="C2734" t="str">
            <v>Carbonato de Sodio ULTREX</v>
          </cell>
          <cell r="D2734" t="str">
            <v>25 g</v>
          </cell>
          <cell r="E2734" t="str">
            <v>Carbonato de Sodio ULTREX25 g</v>
          </cell>
          <cell r="F2734" t="str">
            <v>PZ</v>
          </cell>
          <cell r="G2734" t="str">
            <v>25 g</v>
          </cell>
          <cell r="H2734">
            <v>9365.93</v>
          </cell>
          <cell r="I2734">
            <v>0</v>
          </cell>
          <cell r="J2734">
            <v>1</v>
          </cell>
          <cell r="K2734">
            <v>2.5000000000000001E-2</v>
          </cell>
          <cell r="L2734" t="str">
            <v>COMPRADOR 2</v>
          </cell>
          <cell r="M2734" t="str">
            <v>Make to Order</v>
          </cell>
          <cell r="N2734" t="str">
            <v>BAKER</v>
          </cell>
          <cell r="O2734" t="str">
            <v>LAB</v>
          </cell>
          <cell r="P2734" t="str">
            <v>LAB</v>
          </cell>
          <cell r="Q2734" t="str">
            <v>#NOCODE#</v>
          </cell>
          <cell r="R2734" t="str">
            <v>#NOCODE#</v>
          </cell>
          <cell r="S2734" t="str">
            <v>SALES</v>
          </cell>
          <cell r="T2734" t="str">
            <v>PT</v>
          </cell>
          <cell r="U2734" t="str">
            <v>NO</v>
          </cell>
          <cell r="V2734" t="str">
            <v>PTD</v>
          </cell>
          <cell r="W2734" t="str">
            <v>Compra</v>
          </cell>
        </row>
        <row r="2735">
          <cell r="B2735" t="str">
            <v>4923-04</v>
          </cell>
          <cell r="C2735" t="str">
            <v>Carbonato de Sodio ULTREX</v>
          </cell>
          <cell r="D2735" t="str">
            <v>100 g</v>
          </cell>
          <cell r="E2735" t="str">
            <v>Carbonato de Sodio ULTREX100 g</v>
          </cell>
          <cell r="F2735" t="str">
            <v>PZ</v>
          </cell>
          <cell r="G2735" t="str">
            <v>100 g</v>
          </cell>
          <cell r="H2735">
            <v>35258.06</v>
          </cell>
          <cell r="I2735">
            <v>0</v>
          </cell>
          <cell r="J2735">
            <v>1</v>
          </cell>
          <cell r="K2735">
            <v>0.1</v>
          </cell>
          <cell r="L2735" t="str">
            <v>COMPRADOR 2</v>
          </cell>
          <cell r="M2735" t="str">
            <v>Make to Order</v>
          </cell>
          <cell r="N2735" t="str">
            <v>BAKER</v>
          </cell>
          <cell r="O2735" t="str">
            <v>LAB</v>
          </cell>
          <cell r="P2735" t="str">
            <v>LAB</v>
          </cell>
          <cell r="Q2735" t="str">
            <v>#NOCODE#</v>
          </cell>
          <cell r="R2735" t="str">
            <v>#NOCODE#</v>
          </cell>
          <cell r="S2735" t="str">
            <v>SALES</v>
          </cell>
          <cell r="T2735" t="str">
            <v>PT</v>
          </cell>
          <cell r="U2735" t="str">
            <v>NO</v>
          </cell>
          <cell r="V2735" t="str">
            <v>PTD</v>
          </cell>
          <cell r="W2735" t="str">
            <v>Compra</v>
          </cell>
        </row>
        <row r="2736">
          <cell r="B2736" t="str">
            <v>4924-05</v>
          </cell>
          <cell r="C2736" t="str">
            <v>Cloruro de Sodio ULTREX</v>
          </cell>
          <cell r="D2736" t="str">
            <v>100 g</v>
          </cell>
          <cell r="E2736" t="str">
            <v>Cloruro de Sodio ULTREX100 g</v>
          </cell>
          <cell r="F2736" t="str">
            <v>PZ</v>
          </cell>
          <cell r="G2736" t="str">
            <v>100 g</v>
          </cell>
          <cell r="H2736">
            <v>6400.61</v>
          </cell>
          <cell r="I2736">
            <v>0</v>
          </cell>
          <cell r="J2736">
            <v>1</v>
          </cell>
          <cell r="K2736">
            <v>0.1</v>
          </cell>
          <cell r="L2736" t="str">
            <v>COMPRADOR 2</v>
          </cell>
          <cell r="M2736" t="str">
            <v>Make to Order</v>
          </cell>
          <cell r="N2736" t="str">
            <v>BAKER</v>
          </cell>
          <cell r="O2736" t="str">
            <v>LAB</v>
          </cell>
          <cell r="P2736" t="str">
            <v>LAB</v>
          </cell>
          <cell r="Q2736" t="str">
            <v>#NOCODE#</v>
          </cell>
          <cell r="R2736" t="str">
            <v>#NOCODE#</v>
          </cell>
          <cell r="S2736" t="str">
            <v>SALES</v>
          </cell>
          <cell r="T2736" t="str">
            <v>PT</v>
          </cell>
          <cell r="U2736" t="str">
            <v>NO</v>
          </cell>
          <cell r="V2736" t="str">
            <v>PTD</v>
          </cell>
          <cell r="W2736" t="str">
            <v>Compra</v>
          </cell>
        </row>
        <row r="2737">
          <cell r="B2737" t="str">
            <v>4931-04</v>
          </cell>
          <cell r="C2737" t="str">
            <v>Desc. Fosfato de Amonio Monob.</v>
          </cell>
          <cell r="D2737" t="str">
            <v>ULTREX                    50 g</v>
          </cell>
          <cell r="E2737" t="str">
            <v>Desc. Fosfato de Amonio Monob.ULTREX                    50 g</v>
          </cell>
          <cell r="F2737" t="str">
            <v>PZ</v>
          </cell>
          <cell r="G2737" t="str">
            <v>50 g</v>
          </cell>
          <cell r="H2737">
            <v>1250.8699999999999</v>
          </cell>
          <cell r="I2737" t="str">
            <v>Desc. por Avantor USA. Sin Alt.</v>
          </cell>
          <cell r="J2737">
            <v>1</v>
          </cell>
          <cell r="K2737">
            <v>0.05</v>
          </cell>
          <cell r="L2737" t="str">
            <v>COMPRADOR 2</v>
          </cell>
          <cell r="M2737" t="str">
            <v>Desc.</v>
          </cell>
          <cell r="N2737" t="str">
            <v>BAKER</v>
          </cell>
          <cell r="O2737" t="str">
            <v>LAB</v>
          </cell>
          <cell r="P2737" t="str">
            <v>LAB</v>
          </cell>
          <cell r="Q2737" t="str">
            <v>#NOCODE#</v>
          </cell>
          <cell r="R2737" t="str">
            <v>#NOCODE#</v>
          </cell>
          <cell r="S2737" t="str">
            <v>SALES</v>
          </cell>
          <cell r="T2737" t="str">
            <v>PT</v>
          </cell>
          <cell r="U2737" t="str">
            <v>NO</v>
          </cell>
          <cell r="V2737" t="str">
            <v>PTD</v>
          </cell>
          <cell r="W2737" t="str">
            <v>Compra</v>
          </cell>
        </row>
        <row r="2738">
          <cell r="B2738" t="str">
            <v>4931-07</v>
          </cell>
          <cell r="C2738" t="str">
            <v>Desc. Fosfato de Amonio Monob.</v>
          </cell>
          <cell r="D2738" t="str">
            <v>ULTREX                   500 g</v>
          </cell>
          <cell r="E2738" t="str">
            <v>Desc. Fosfato de Amonio Monob.ULTREX                   500 g</v>
          </cell>
          <cell r="F2738" t="str">
            <v>PZ</v>
          </cell>
          <cell r="G2738" t="str">
            <v>500 GR</v>
          </cell>
          <cell r="H2738">
            <v>2276.2399999999998</v>
          </cell>
          <cell r="I2738" t="str">
            <v>Desc. por Avantor USA. Sin Alt.</v>
          </cell>
          <cell r="J2738">
            <v>1</v>
          </cell>
          <cell r="K2738">
            <v>0.5</v>
          </cell>
          <cell r="L2738" t="str">
            <v>COMPRADOR 2</v>
          </cell>
          <cell r="M2738" t="str">
            <v>Desc.</v>
          </cell>
          <cell r="N2738" t="str">
            <v>BAKER</v>
          </cell>
          <cell r="O2738" t="str">
            <v>LAB</v>
          </cell>
          <cell r="P2738" t="str">
            <v>LAB</v>
          </cell>
          <cell r="Q2738" t="str">
            <v>#NOCODE#</v>
          </cell>
          <cell r="R2738" t="str">
            <v>#NOCODE#</v>
          </cell>
          <cell r="S2738" t="str">
            <v>SALES</v>
          </cell>
          <cell r="T2738" t="str">
            <v>PT</v>
          </cell>
          <cell r="U2738" t="str">
            <v>NO</v>
          </cell>
          <cell r="V2738" t="str">
            <v>PTD</v>
          </cell>
          <cell r="W2738" t="str">
            <v>Compra</v>
          </cell>
        </row>
        <row r="2739">
          <cell r="B2739" t="str">
            <v>4962-05</v>
          </cell>
          <cell r="C2739" t="str">
            <v>Desc. Dioxido de Titanio Pvo.</v>
          </cell>
          <cell r="D2739" t="str">
            <v>ULTREX        100 g</v>
          </cell>
          <cell r="E2739" t="str">
            <v>Desc. Dioxido de Titanio Pvo.ULTREX        100 g</v>
          </cell>
          <cell r="F2739" t="str">
            <v>PZ</v>
          </cell>
          <cell r="G2739" t="str">
            <v>100 g</v>
          </cell>
          <cell r="H2739">
            <v>8236.5400000000009</v>
          </cell>
          <cell r="I2739" t="str">
            <v>Desc. por MBI05/06/10. Sin Alternativa</v>
          </cell>
          <cell r="J2739">
            <v>1</v>
          </cell>
          <cell r="K2739">
            <v>0.1</v>
          </cell>
          <cell r="L2739" t="str">
            <v>COMPRADOR 2</v>
          </cell>
          <cell r="M2739" t="str">
            <v>Desc.</v>
          </cell>
          <cell r="N2739" t="str">
            <v>BAKER</v>
          </cell>
          <cell r="O2739" t="str">
            <v>LAB</v>
          </cell>
          <cell r="P2739" t="str">
            <v>LAB</v>
          </cell>
          <cell r="Q2739" t="str">
            <v>#NOCODE#</v>
          </cell>
          <cell r="R2739" t="str">
            <v>#NOCODE#</v>
          </cell>
          <cell r="S2739" t="str">
            <v>SALES</v>
          </cell>
          <cell r="T2739" t="str">
            <v>PT</v>
          </cell>
          <cell r="U2739" t="str">
            <v>NO</v>
          </cell>
          <cell r="V2739" t="str">
            <v>PTD</v>
          </cell>
          <cell r="W2739" t="str">
            <v>Compra</v>
          </cell>
        </row>
        <row r="2740">
          <cell r="B2740" t="str">
            <v>4968-00</v>
          </cell>
          <cell r="C2740" t="str">
            <v>TDesc.Acrilamida/Bis 19;1 Dis</v>
          </cell>
          <cell r="D2740" t="str">
            <v>al   40%                500 ml</v>
          </cell>
          <cell r="E2740" t="str">
            <v>TDesc.Acrilamida/Bis 19;1 Disal   40%                500 ml</v>
          </cell>
          <cell r="F2740" t="str">
            <v>PZ</v>
          </cell>
          <cell r="G2740" t="str">
            <v>500 ML</v>
          </cell>
          <cell r="H2740">
            <v>1656.02</v>
          </cell>
          <cell r="I2740" t="str">
            <v>TDesc. COFEPRIS 11/12</v>
          </cell>
          <cell r="J2740">
            <v>1</v>
          </cell>
          <cell r="K2740">
            <v>0.5</v>
          </cell>
          <cell r="L2740" t="str">
            <v>COMPRADOR 6</v>
          </cell>
          <cell r="M2740" t="str">
            <v>Desc.</v>
          </cell>
          <cell r="N2740" t="str">
            <v>BAKER</v>
          </cell>
          <cell r="O2740" t="str">
            <v>LAB</v>
          </cell>
          <cell r="P2740" t="str">
            <v>BIO</v>
          </cell>
          <cell r="Q2740" t="str">
            <v>#NOCODE#</v>
          </cell>
          <cell r="R2740" t="str">
            <v>#NOCODE#</v>
          </cell>
          <cell r="S2740" t="str">
            <v>SOLVENTES</v>
          </cell>
          <cell r="T2740" t="str">
            <v>PT</v>
          </cell>
          <cell r="U2740" t="str">
            <v>NO</v>
          </cell>
          <cell r="V2740" t="str">
            <v>PTD</v>
          </cell>
          <cell r="W2740" t="str">
            <v>Compra</v>
          </cell>
        </row>
        <row r="2741">
          <cell r="B2741" t="str">
            <v>4969-00</v>
          </cell>
          <cell r="C2741" t="str">
            <v>TDesc.Acrilamida/Bis 29:1 Dis</v>
          </cell>
          <cell r="D2741" t="str">
            <v>al 40%                  500 ml</v>
          </cell>
          <cell r="E2741" t="str">
            <v>TDesc.Acrilamida/Bis 29:1 Disal 40%                  500 ml</v>
          </cell>
          <cell r="F2741" t="str">
            <v>PZ</v>
          </cell>
          <cell r="G2741" t="str">
            <v>500 ML</v>
          </cell>
          <cell r="H2741">
            <v>1565.22</v>
          </cell>
          <cell r="I2741" t="str">
            <v>TDesc. COFEPRIS 11/12</v>
          </cell>
          <cell r="J2741">
            <v>0</v>
          </cell>
          <cell r="K2741">
            <v>0</v>
          </cell>
          <cell r="L2741" t="str">
            <v>COMPRADOR 6</v>
          </cell>
          <cell r="M2741" t="str">
            <v>Desc.</v>
          </cell>
          <cell r="N2741" t="str">
            <v>BAKER</v>
          </cell>
          <cell r="O2741" t="str">
            <v>LAB</v>
          </cell>
          <cell r="P2741" t="str">
            <v>BIO</v>
          </cell>
          <cell r="Q2741" t="str">
            <v>#NOCODE#</v>
          </cell>
          <cell r="R2741" t="str">
            <v>#NOCODE#</v>
          </cell>
          <cell r="S2741" t="str">
            <v>SOLVENTES</v>
          </cell>
          <cell r="T2741" t="str">
            <v>PT</v>
          </cell>
          <cell r="U2741" t="str">
            <v>NO</v>
          </cell>
          <cell r="V2741" t="str">
            <v>PTD</v>
          </cell>
          <cell r="W2741" t="str">
            <v>Compra</v>
          </cell>
        </row>
        <row r="2742">
          <cell r="B2742" t="str">
            <v>4970-00</v>
          </cell>
          <cell r="C2742" t="str">
            <v>TDesc. Acrilamida/Bis 37.5:1</v>
          </cell>
          <cell r="D2742" t="str">
            <v>Dis 40%                 500 ml</v>
          </cell>
          <cell r="E2742" t="str">
            <v>TDesc. Acrilamida/Bis 37.5:1Dis 40%                 500 ml</v>
          </cell>
          <cell r="F2742" t="str">
            <v>PZ</v>
          </cell>
          <cell r="G2742" t="str">
            <v>500 ML</v>
          </cell>
          <cell r="H2742">
            <v>1714.53</v>
          </cell>
          <cell r="I2742" t="str">
            <v>TDesc. COFEPRIS 11/12</v>
          </cell>
          <cell r="J2742">
            <v>0</v>
          </cell>
          <cell r="K2742">
            <v>0</v>
          </cell>
          <cell r="L2742" t="str">
            <v>COMPRADOR 6</v>
          </cell>
          <cell r="M2742" t="str">
            <v>Desc.</v>
          </cell>
          <cell r="N2742" t="str">
            <v>BAKER</v>
          </cell>
          <cell r="O2742" t="str">
            <v>LAB</v>
          </cell>
          <cell r="P2742" t="str">
            <v>BIO</v>
          </cell>
          <cell r="Q2742" t="str">
            <v>#NOCODE#</v>
          </cell>
          <cell r="R2742" t="str">
            <v>#NOCODE#</v>
          </cell>
          <cell r="S2742" t="str">
            <v>SOLVENTES</v>
          </cell>
          <cell r="T2742" t="str">
            <v>PT</v>
          </cell>
          <cell r="U2742" t="str">
            <v>NO</v>
          </cell>
          <cell r="V2742" t="str">
            <v>PTD</v>
          </cell>
          <cell r="W2742" t="str">
            <v>Compra</v>
          </cell>
        </row>
        <row r="2743">
          <cell r="B2743" t="str">
            <v>4991-05</v>
          </cell>
          <cell r="C2743" t="str">
            <v>Desc. Oxido de Lantano Pvo.</v>
          </cell>
          <cell r="D2743" t="str">
            <v>ULTREX   100 g</v>
          </cell>
          <cell r="E2743" t="str">
            <v>Desc. Oxido de Lantano Pvo.ULTREX   100 g</v>
          </cell>
          <cell r="F2743" t="str">
            <v>PZ</v>
          </cell>
          <cell r="G2743" t="str">
            <v>100 g</v>
          </cell>
          <cell r="H2743">
            <v>5184.8599999999997</v>
          </cell>
          <cell r="I2743" t="str">
            <v>Desc. por AVANTOR Inc. 12/15/10. Sin Alt.</v>
          </cell>
          <cell r="J2743">
            <v>1</v>
          </cell>
          <cell r="K2743">
            <v>0.1</v>
          </cell>
          <cell r="L2743" t="str">
            <v>COMPRADOR 2</v>
          </cell>
          <cell r="M2743" t="str">
            <v>Desc.</v>
          </cell>
          <cell r="N2743" t="str">
            <v>BAKER</v>
          </cell>
          <cell r="O2743" t="str">
            <v>LAB</v>
          </cell>
          <cell r="P2743" t="str">
            <v>LAB</v>
          </cell>
          <cell r="Q2743" t="str">
            <v>#NOCODE#</v>
          </cell>
          <cell r="R2743" t="str">
            <v>#NOCODE#</v>
          </cell>
          <cell r="S2743" t="str">
            <v>SALES</v>
          </cell>
          <cell r="T2743" t="str">
            <v>PT</v>
          </cell>
          <cell r="U2743" t="str">
            <v>NO</v>
          </cell>
          <cell r="V2743" t="str">
            <v>PTD</v>
          </cell>
          <cell r="W2743" t="str">
            <v>Compra</v>
          </cell>
        </row>
        <row r="2744">
          <cell r="B2744" t="str">
            <v>5001-03</v>
          </cell>
          <cell r="C2744" t="str">
            <v>Desc. Microclear</v>
          </cell>
          <cell r="D2744" t="str">
            <v>3.785 L</v>
          </cell>
          <cell r="E2744" t="str">
            <v>Desc. Microclear3.785 L</v>
          </cell>
          <cell r="F2744" t="str">
            <v>PZ</v>
          </cell>
          <cell r="G2744" t="str">
            <v>3.785 L</v>
          </cell>
          <cell r="H2744">
            <v>726.39</v>
          </cell>
          <cell r="I2744" t="str">
            <v>Desc. Sin Alt.</v>
          </cell>
          <cell r="J2744">
            <v>1</v>
          </cell>
          <cell r="K2744">
            <v>3.7850000000000001</v>
          </cell>
          <cell r="L2744" t="str">
            <v>COMPRADOR 2</v>
          </cell>
          <cell r="M2744" t="str">
            <v>Desc.</v>
          </cell>
          <cell r="N2744" t="str">
            <v>BAKER</v>
          </cell>
          <cell r="O2744" t="str">
            <v>LAB</v>
          </cell>
          <cell r="P2744" t="str">
            <v>LAB</v>
          </cell>
          <cell r="Q2744" t="str">
            <v>#NOCODE#</v>
          </cell>
          <cell r="R2744" t="str">
            <v>#NOCODE#</v>
          </cell>
          <cell r="S2744" t="str">
            <v>DIVERSOS</v>
          </cell>
          <cell r="T2744" t="str">
            <v>PT</v>
          </cell>
          <cell r="U2744" t="str">
            <v>NO</v>
          </cell>
          <cell r="V2744" t="str">
            <v>PTD</v>
          </cell>
          <cell r="W2744" t="str">
            <v>Compra</v>
          </cell>
        </row>
        <row r="2745">
          <cell r="B2745" t="str">
            <v>5006-01</v>
          </cell>
          <cell r="C2745" t="str">
            <v>Desc. Micro-Cover</v>
          </cell>
          <cell r="D2745" t="str">
            <v>100 ml</v>
          </cell>
          <cell r="E2745" t="str">
            <v>Desc. Micro-Cover100 ml</v>
          </cell>
          <cell r="F2745" t="str">
            <v>PZ</v>
          </cell>
          <cell r="G2745" t="str">
            <v>100 ml</v>
          </cell>
          <cell r="H2745">
            <v>338.97</v>
          </cell>
          <cell r="I2745" t="str">
            <v>Desc. Sin Alt.</v>
          </cell>
          <cell r="J2745">
            <v>0</v>
          </cell>
          <cell r="K2745">
            <v>0</v>
          </cell>
          <cell r="L2745" t="str">
            <v>COMPRADOR 2</v>
          </cell>
          <cell r="M2745" t="str">
            <v>Desc.</v>
          </cell>
          <cell r="N2745" t="str">
            <v>BAKER</v>
          </cell>
          <cell r="O2745" t="str">
            <v>LAB</v>
          </cell>
          <cell r="P2745" t="str">
            <v>LAB</v>
          </cell>
          <cell r="Q2745" t="str">
            <v>#NOCODE#</v>
          </cell>
          <cell r="R2745" t="str">
            <v>#NOCODE#</v>
          </cell>
          <cell r="S2745" t="str">
            <v>DIVERSOS</v>
          </cell>
          <cell r="T2745" t="str">
            <v>PT</v>
          </cell>
          <cell r="U2745" t="str">
            <v>NO</v>
          </cell>
          <cell r="V2745" t="str">
            <v>PTD</v>
          </cell>
          <cell r="W2745" t="str">
            <v>Compra</v>
          </cell>
        </row>
        <row r="2746">
          <cell r="B2746" t="str">
            <v>5155-01</v>
          </cell>
          <cell r="C2746" t="str">
            <v>Peroxido de Hidrogeno ULTREX</v>
          </cell>
          <cell r="D2746" t="str">
            <v>450 ml</v>
          </cell>
          <cell r="E2746" t="str">
            <v>Peroxido de Hidrogeno ULTREX450 ml</v>
          </cell>
          <cell r="F2746" t="str">
            <v>PZ</v>
          </cell>
          <cell r="G2746" t="str">
            <v>450 ml</v>
          </cell>
          <cell r="H2746">
            <v>3575.28</v>
          </cell>
          <cell r="I2746">
            <v>0</v>
          </cell>
          <cell r="J2746">
            <v>1.1100000000000001</v>
          </cell>
          <cell r="K2746">
            <v>0.495</v>
          </cell>
          <cell r="L2746" t="str">
            <v>COMPRADOR 6</v>
          </cell>
          <cell r="M2746" t="str">
            <v>Recurso B</v>
          </cell>
          <cell r="N2746" t="str">
            <v>BAKER</v>
          </cell>
          <cell r="O2746" t="str">
            <v>LAB</v>
          </cell>
          <cell r="P2746" t="str">
            <v>LAB</v>
          </cell>
          <cell r="Q2746" t="str">
            <v>#NOCODE#</v>
          </cell>
          <cell r="R2746" t="str">
            <v>#NOCODE#</v>
          </cell>
          <cell r="S2746" t="str">
            <v>SOLVENTES</v>
          </cell>
          <cell r="T2746" t="str">
            <v>PT</v>
          </cell>
          <cell r="U2746" t="str">
            <v>NO</v>
          </cell>
          <cell r="V2746" t="str">
            <v>PTD</v>
          </cell>
          <cell r="W2746" t="str">
            <v>Compra</v>
          </cell>
        </row>
        <row r="2747">
          <cell r="B2747" t="str">
            <v>5168-05</v>
          </cell>
          <cell r="C2747" t="str">
            <v>Acido Borico ULTREX</v>
          </cell>
          <cell r="D2747" t="str">
            <v>100 g</v>
          </cell>
          <cell r="E2747" t="str">
            <v>Acido Borico ULTREX100 g</v>
          </cell>
          <cell r="F2747" t="str">
            <v>PZ</v>
          </cell>
          <cell r="G2747" t="str">
            <v>100 g</v>
          </cell>
          <cell r="H2747">
            <v>8860.4599999999991</v>
          </cell>
          <cell r="I2747">
            <v>0</v>
          </cell>
          <cell r="J2747">
            <v>1</v>
          </cell>
          <cell r="K2747">
            <v>0.1</v>
          </cell>
          <cell r="L2747" t="str">
            <v>COMPRADOR 6</v>
          </cell>
          <cell r="M2747" t="str">
            <v>Make to Order</v>
          </cell>
          <cell r="N2747" t="str">
            <v>BAKER</v>
          </cell>
          <cell r="O2747" t="str">
            <v>LAB</v>
          </cell>
          <cell r="P2747" t="str">
            <v>LAB</v>
          </cell>
          <cell r="Q2747" t="str">
            <v>#NOCODE#</v>
          </cell>
          <cell r="R2747" t="str">
            <v>#NOCODE#</v>
          </cell>
          <cell r="S2747" t="str">
            <v>ACIDOS</v>
          </cell>
          <cell r="T2747" t="str">
            <v>PT</v>
          </cell>
          <cell r="U2747" t="str">
            <v>NO</v>
          </cell>
          <cell r="V2747" t="str">
            <v>PTD</v>
          </cell>
          <cell r="W2747" t="str">
            <v>Compra</v>
          </cell>
        </row>
        <row r="2748">
          <cell r="B2748" t="str">
            <v>5170-01</v>
          </cell>
          <cell r="C2748" t="str">
            <v>Desc. Peroxido de Hidrogeno</v>
          </cell>
          <cell r="D2748" t="str">
            <v>450 ml</v>
          </cell>
          <cell r="E2748" t="str">
            <v>Desc. Peroxido de Hidrogeno450 ml</v>
          </cell>
          <cell r="F2748" t="str">
            <v>PZ</v>
          </cell>
          <cell r="G2748" t="str">
            <v>450 ml</v>
          </cell>
          <cell r="H2748">
            <v>1204.94</v>
          </cell>
          <cell r="I2748" t="str">
            <v>Desc. Alt. 2186-01</v>
          </cell>
          <cell r="J2748">
            <v>1.1100000000000001</v>
          </cell>
          <cell r="K2748">
            <v>0.495</v>
          </cell>
          <cell r="L2748" t="str">
            <v>COMPRADOR 6</v>
          </cell>
          <cell r="M2748" t="str">
            <v>Desc.</v>
          </cell>
          <cell r="N2748" t="str">
            <v>BAKER</v>
          </cell>
          <cell r="O2748" t="str">
            <v>LAB</v>
          </cell>
          <cell r="P2748" t="str">
            <v>LAB</v>
          </cell>
          <cell r="Q2748" t="str">
            <v>#NOCODE#</v>
          </cell>
          <cell r="R2748" t="str">
            <v>#NOCODE#</v>
          </cell>
          <cell r="S2748" t="str">
            <v>ACIDOS</v>
          </cell>
          <cell r="T2748" t="str">
            <v>PT</v>
          </cell>
          <cell r="U2748" t="str">
            <v>NO</v>
          </cell>
          <cell r="V2748" t="str">
            <v>PTD</v>
          </cell>
          <cell r="W2748" t="str">
            <v>Compra</v>
          </cell>
        </row>
        <row r="2749">
          <cell r="B2749" t="str">
            <v>5173-03</v>
          </cell>
          <cell r="C2749" t="str">
            <v>TDesc. BUFFERED OXIDE ETCH 7:1</v>
          </cell>
          <cell r="D2749" t="str">
            <v>9LB</v>
          </cell>
          <cell r="E2749" t="str">
            <v>TDesc. BUFFERED OXIDE ETCH 7:19LB</v>
          </cell>
          <cell r="F2749" t="str">
            <v>PZ</v>
          </cell>
          <cell r="G2749" t="str">
            <v>9 LB</v>
          </cell>
          <cell r="H2749">
            <v>6278.1387999999997</v>
          </cell>
          <cell r="I2749" t="str">
            <v>TDesc. COFEPRIS 082813</v>
          </cell>
          <cell r="J2749">
            <v>1</v>
          </cell>
          <cell r="K2749">
            <v>4.08</v>
          </cell>
          <cell r="L2749" t="str">
            <v>COMPRADOR 2</v>
          </cell>
          <cell r="M2749" t="str">
            <v>Desc.</v>
          </cell>
          <cell r="N2749" t="str">
            <v>BAKER</v>
          </cell>
          <cell r="O2749" t="str">
            <v>LAB</v>
          </cell>
          <cell r="P2749" t="str">
            <v>LAB</v>
          </cell>
          <cell r="Q2749" t="str">
            <v>#NOCODE#</v>
          </cell>
          <cell r="R2749" t="str">
            <v>#NOCODE#</v>
          </cell>
          <cell r="S2749" t="str">
            <v>SOL VOL</v>
          </cell>
          <cell r="T2749" t="str">
            <v>PT</v>
          </cell>
          <cell r="U2749" t="str">
            <v>NO</v>
          </cell>
          <cell r="V2749" t="str">
            <v>PTD</v>
          </cell>
          <cell r="W2749" t="str">
            <v>COMPRA</v>
          </cell>
        </row>
        <row r="2750">
          <cell r="B2750" t="str">
            <v>5177-22</v>
          </cell>
          <cell r="C2750" t="str">
            <v>Desc.N-Heptano RA</v>
          </cell>
          <cell r="D2750" t="str">
            <v>20 L</v>
          </cell>
          <cell r="E2750" t="str">
            <v>Desc.N-Heptano RA20 L</v>
          </cell>
          <cell r="F2750" t="str">
            <v>PZ</v>
          </cell>
          <cell r="G2750" t="str">
            <v>20 L</v>
          </cell>
          <cell r="H2750">
            <v>4978.25</v>
          </cell>
          <cell r="I2750" t="str">
            <v>Desc. Alt.5177-16 (4 L)</v>
          </cell>
          <cell r="J2750">
            <v>0.68</v>
          </cell>
          <cell r="K2750">
            <v>13.6</v>
          </cell>
          <cell r="L2750" t="str">
            <v>COMPRADOR 6</v>
          </cell>
          <cell r="M2750" t="str">
            <v>Desc.</v>
          </cell>
          <cell r="N2750" t="str">
            <v>MACRON</v>
          </cell>
          <cell r="O2750" t="str">
            <v>LAB</v>
          </cell>
          <cell r="P2750" t="str">
            <v>LAB</v>
          </cell>
          <cell r="Q2750" t="str">
            <v>#NOCODE#</v>
          </cell>
          <cell r="R2750" t="str">
            <v>#NOCODE#</v>
          </cell>
          <cell r="S2750" t="str">
            <v>SOLVENTES</v>
          </cell>
          <cell r="T2750" t="str">
            <v>PT</v>
          </cell>
          <cell r="U2750" t="str">
            <v>NO</v>
          </cell>
          <cell r="V2750" t="str">
            <v>PTD</v>
          </cell>
          <cell r="W2750" t="str">
            <v>COMPRA</v>
          </cell>
        </row>
        <row r="2751">
          <cell r="B2751" t="str">
            <v>5181-04</v>
          </cell>
          <cell r="C2751" t="str">
            <v>Desc. Carbonato de Bario</v>
          </cell>
          <cell r="D2751" t="str">
            <v>ULTREX                    50 g</v>
          </cell>
          <cell r="E2751" t="str">
            <v>Desc. Carbonato de BarioULTREX                    50 g</v>
          </cell>
          <cell r="F2751" t="str">
            <v>PZ</v>
          </cell>
          <cell r="G2751" t="str">
            <v>50 g</v>
          </cell>
          <cell r="H2751">
            <v>3864.99</v>
          </cell>
          <cell r="I2751" t="str">
            <v>Desc. Sin Alt. ver grado RA</v>
          </cell>
          <cell r="J2751">
            <v>1</v>
          </cell>
          <cell r="K2751">
            <v>0.05</v>
          </cell>
          <cell r="L2751" t="str">
            <v>COMPRADOR 2</v>
          </cell>
          <cell r="M2751" t="str">
            <v>Desc.</v>
          </cell>
          <cell r="N2751" t="str">
            <v>BAKER</v>
          </cell>
          <cell r="O2751" t="str">
            <v>LAB</v>
          </cell>
          <cell r="P2751" t="str">
            <v>LAB</v>
          </cell>
          <cell r="Q2751" t="str">
            <v>#NOCODE#</v>
          </cell>
          <cell r="R2751" t="str">
            <v>#NOCODE#</v>
          </cell>
          <cell r="S2751" t="str">
            <v>SALES</v>
          </cell>
          <cell r="T2751" t="str">
            <v>PT</v>
          </cell>
          <cell r="U2751" t="str">
            <v>NO</v>
          </cell>
          <cell r="V2751" t="str">
            <v>PTD</v>
          </cell>
          <cell r="W2751" t="str">
            <v>Compra</v>
          </cell>
        </row>
        <row r="2752">
          <cell r="B2752" t="str">
            <v>5230</v>
          </cell>
          <cell r="C2752" t="str">
            <v>Desc. Caja Baker .5Kg verC5235</v>
          </cell>
          <cell r="D2752" t="str">
            <v>12.5/14 CS 32.5LX24.5AX17A</v>
          </cell>
          <cell r="E2752" t="str">
            <v>Desc. Caja Baker .5Kg verC523512.5/14 CS 32.5LX24.5AX17A</v>
          </cell>
          <cell r="F2752" t="str">
            <v>PZ</v>
          </cell>
          <cell r="G2752" t="str">
            <v>pz</v>
          </cell>
          <cell r="H2752">
            <v>0</v>
          </cell>
          <cell r="I2752">
            <v>0</v>
          </cell>
          <cell r="J2752">
            <v>0</v>
          </cell>
          <cell r="K2752">
            <v>0.33700000000000002</v>
          </cell>
          <cell r="L2752" t="str">
            <v>PLANEADOR 1</v>
          </cell>
          <cell r="M2752">
            <v>0</v>
          </cell>
          <cell r="N2752" t="str">
            <v>#NOCODE#</v>
          </cell>
          <cell r="O2752" t="str">
            <v>#NOCODE#</v>
          </cell>
          <cell r="P2752" t="str">
            <v>#NOCODE#</v>
          </cell>
          <cell r="Q2752" t="str">
            <v>CARTON</v>
          </cell>
          <cell r="R2752" t="str">
            <v>#NOCODE#</v>
          </cell>
          <cell r="S2752" t="str">
            <v>ME</v>
          </cell>
          <cell r="T2752" t="str">
            <v>ME</v>
          </cell>
          <cell r="U2752" t="str">
            <v>NO</v>
          </cell>
          <cell r="V2752" t="str">
            <v>MEL</v>
          </cell>
          <cell r="W2752" t="str">
            <v>COMPRA</v>
          </cell>
        </row>
        <row r="2753">
          <cell r="B2753" t="str">
            <v>5320</v>
          </cell>
          <cell r="C2753" t="str">
            <v>Desc. Garrafón Vidrio Cris 19L</v>
          </cell>
          <cell r="D2753" t="str">
            <v>Twist Off 3999015 Tar/c 60pz</v>
          </cell>
          <cell r="E2753" t="str">
            <v>Desc. Garrafón Vidrio Cris 19LTwist Off 3999015 Tar/c 60pz</v>
          </cell>
          <cell r="F2753" t="str">
            <v>PZ</v>
          </cell>
          <cell r="G2753" t="str">
            <v>pz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 t="str">
            <v>PLANEADOR 2</v>
          </cell>
          <cell r="M2753">
            <v>0</v>
          </cell>
          <cell r="N2753" t="str">
            <v>#NOCODE#</v>
          </cell>
          <cell r="O2753" t="str">
            <v>#NOCODE#</v>
          </cell>
          <cell r="P2753" t="str">
            <v>#NOCODE#</v>
          </cell>
          <cell r="Q2753" t="str">
            <v>VIDRIO</v>
          </cell>
          <cell r="R2753" t="str">
            <v>#NOCODE#</v>
          </cell>
          <cell r="S2753" t="str">
            <v>ME</v>
          </cell>
          <cell r="T2753" t="str">
            <v>ME</v>
          </cell>
          <cell r="U2753" t="str">
            <v>NO</v>
          </cell>
          <cell r="V2753" t="str">
            <v>MEL</v>
          </cell>
          <cell r="W2753" t="str">
            <v>COMPRA</v>
          </cell>
        </row>
        <row r="2754">
          <cell r="B2754" t="str">
            <v>5321</v>
          </cell>
          <cell r="C2754" t="str">
            <v>Desc. Tapa Rosca Bca 48/400</v>
          </cell>
          <cell r="D2754" t="str">
            <v>s/empaque pz</v>
          </cell>
          <cell r="E2754" t="str">
            <v>Desc. Tapa Rosca Bca 48/400s/empaque pz</v>
          </cell>
          <cell r="F2754" t="str">
            <v>PZ</v>
          </cell>
          <cell r="G2754" t="str">
            <v>pz</v>
          </cell>
          <cell r="H2754">
            <v>0</v>
          </cell>
          <cell r="I2754">
            <v>0</v>
          </cell>
          <cell r="J2754">
            <v>0</v>
          </cell>
          <cell r="K2754">
            <v>5.3E-3</v>
          </cell>
          <cell r="L2754" t="str">
            <v>PLANEADOR 1</v>
          </cell>
          <cell r="M2754">
            <v>0</v>
          </cell>
          <cell r="N2754" t="str">
            <v>#NOCODE#</v>
          </cell>
          <cell r="O2754" t="str">
            <v>#NOCODE#</v>
          </cell>
          <cell r="P2754" t="str">
            <v>#NOCODE#</v>
          </cell>
          <cell r="Q2754" t="str">
            <v>POLIETILENO</v>
          </cell>
          <cell r="R2754" t="str">
            <v>#NOCODE#</v>
          </cell>
          <cell r="S2754" t="str">
            <v>ME</v>
          </cell>
          <cell r="T2754" t="str">
            <v>ME</v>
          </cell>
          <cell r="U2754" t="str">
            <v>NO</v>
          </cell>
          <cell r="V2754" t="str">
            <v>MEL</v>
          </cell>
          <cell r="W2754" t="str">
            <v>COMPRA</v>
          </cell>
        </row>
        <row r="2755">
          <cell r="B2755" t="str">
            <v>5322</v>
          </cell>
          <cell r="C2755" t="str">
            <v>Desc. Garrafón Vidrio 19L</v>
          </cell>
          <cell r="D2755" t="str">
            <v>pz</v>
          </cell>
          <cell r="E2755" t="str">
            <v>Desc. Garrafón Vidrio 19Lpz</v>
          </cell>
          <cell r="F2755" t="str">
            <v>PZ</v>
          </cell>
          <cell r="G2755" t="str">
            <v>pz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 t="str">
            <v>PLANEADOR 2</v>
          </cell>
          <cell r="M2755">
            <v>0</v>
          </cell>
          <cell r="N2755" t="str">
            <v>#NOCODE#</v>
          </cell>
          <cell r="O2755" t="str">
            <v>#NOCODE#</v>
          </cell>
          <cell r="P2755" t="str">
            <v>#NOCODE#</v>
          </cell>
          <cell r="Q2755" t="str">
            <v>VIDRIO</v>
          </cell>
          <cell r="R2755" t="str">
            <v>#NOCODE#</v>
          </cell>
          <cell r="S2755" t="str">
            <v>ME</v>
          </cell>
          <cell r="T2755" t="str">
            <v>ME</v>
          </cell>
          <cell r="U2755" t="str">
            <v>NO</v>
          </cell>
          <cell r="V2755" t="str">
            <v>MEL</v>
          </cell>
          <cell r="W2755" t="str">
            <v>COMPRA</v>
          </cell>
        </row>
        <row r="2756">
          <cell r="B2756" t="str">
            <v>5323</v>
          </cell>
          <cell r="C2756" t="str">
            <v>Desc. Tapa de Presion Blanca</v>
          </cell>
          <cell r="D2756" t="str">
            <v>Para Garrafon de Vidrio   pz</v>
          </cell>
          <cell r="E2756" t="str">
            <v>Desc. Tapa de Presion BlancaPara Garrafon de Vidrio   pz</v>
          </cell>
          <cell r="F2756" t="str">
            <v>PZ</v>
          </cell>
          <cell r="G2756" t="str">
            <v>pz</v>
          </cell>
          <cell r="H2756">
            <v>0</v>
          </cell>
          <cell r="I2756">
            <v>0</v>
          </cell>
          <cell r="J2756">
            <v>0</v>
          </cell>
          <cell r="K2756">
            <v>5.3E-3</v>
          </cell>
          <cell r="L2756" t="str">
            <v>PLANEADOR 2</v>
          </cell>
          <cell r="M2756">
            <v>0</v>
          </cell>
          <cell r="N2756" t="str">
            <v>#NOCODE#</v>
          </cell>
          <cell r="O2756" t="str">
            <v>#NOCODE#</v>
          </cell>
          <cell r="P2756" t="str">
            <v>#NOCODE#</v>
          </cell>
          <cell r="Q2756" t="str">
            <v>POLIETILENO</v>
          </cell>
          <cell r="R2756" t="str">
            <v>#NOCODE#</v>
          </cell>
          <cell r="S2756" t="str">
            <v>ME</v>
          </cell>
          <cell r="T2756" t="str">
            <v>ME</v>
          </cell>
          <cell r="U2756" t="str">
            <v>NO</v>
          </cell>
          <cell r="V2756" t="str">
            <v>MEL</v>
          </cell>
          <cell r="W2756" t="str">
            <v>COMPRA</v>
          </cell>
        </row>
        <row r="2757">
          <cell r="B2757" t="str">
            <v>5324</v>
          </cell>
          <cell r="C2757" t="str">
            <v>Desc. Garrafor de Vidrio Recup</v>
          </cell>
          <cell r="D2757" t="str">
            <v>perado pz</v>
          </cell>
          <cell r="E2757" t="str">
            <v>Desc. Garrafor de Vidrio Recupperado pz</v>
          </cell>
          <cell r="F2757" t="str">
            <v>PZ</v>
          </cell>
          <cell r="G2757" t="str">
            <v>pz</v>
          </cell>
          <cell r="H2757">
            <v>0</v>
          </cell>
          <cell r="I2757">
            <v>0</v>
          </cell>
          <cell r="J2757">
            <v>0</v>
          </cell>
          <cell r="K2757">
            <v>5.3E-3</v>
          </cell>
          <cell r="L2757" t="str">
            <v>PLANEADOR 2</v>
          </cell>
          <cell r="M2757">
            <v>0</v>
          </cell>
          <cell r="N2757" t="str">
            <v>#NOCODE#</v>
          </cell>
          <cell r="O2757" t="str">
            <v>#NOCODE#</v>
          </cell>
          <cell r="P2757" t="str">
            <v>#NOCODE#</v>
          </cell>
          <cell r="Q2757" t="str">
            <v>POLIETILENO</v>
          </cell>
          <cell r="R2757" t="str">
            <v>#NOCODE#</v>
          </cell>
          <cell r="S2757" t="str">
            <v>ME</v>
          </cell>
          <cell r="T2757" t="str">
            <v>ME</v>
          </cell>
          <cell r="U2757" t="str">
            <v>NO</v>
          </cell>
          <cell r="V2757" t="str">
            <v>MEL</v>
          </cell>
          <cell r="W2757" t="str">
            <v>COMPRA</v>
          </cell>
        </row>
        <row r="2758">
          <cell r="B2758" t="str">
            <v>5328</v>
          </cell>
          <cell r="C2758" t="str">
            <v>Desc.  Inserto Plástico No38</v>
          </cell>
          <cell r="D2758" t="str">
            <v>p/garrafón vidrio pz</v>
          </cell>
          <cell r="E2758" t="str">
            <v>Desc.  Inserto Plástico No38p/garrafón vidrio pz</v>
          </cell>
          <cell r="F2758" t="str">
            <v>PZ</v>
          </cell>
          <cell r="G2758" t="str">
            <v>pz</v>
          </cell>
          <cell r="H2758">
            <v>0</v>
          </cell>
          <cell r="I2758">
            <v>0</v>
          </cell>
          <cell r="J2758">
            <v>0</v>
          </cell>
          <cell r="K2758">
            <v>1.92E-3</v>
          </cell>
          <cell r="L2758" t="str">
            <v>PLANEADOR 2</v>
          </cell>
          <cell r="M2758">
            <v>0</v>
          </cell>
          <cell r="N2758" t="str">
            <v>#NOCODE#</v>
          </cell>
          <cell r="O2758" t="str">
            <v>#NOCODE#</v>
          </cell>
          <cell r="P2758" t="str">
            <v>#NOCODE#</v>
          </cell>
          <cell r="Q2758" t="str">
            <v>POLIETILENO</v>
          </cell>
          <cell r="R2758" t="str">
            <v>#NOCODE#</v>
          </cell>
          <cell r="S2758" t="str">
            <v>ME</v>
          </cell>
          <cell r="T2758" t="str">
            <v>ME</v>
          </cell>
          <cell r="U2758" t="str">
            <v>NO</v>
          </cell>
          <cell r="V2758" t="str">
            <v>MEL</v>
          </cell>
          <cell r="W2758" t="str">
            <v>COMPRA</v>
          </cell>
        </row>
        <row r="2759">
          <cell r="B2759" t="str">
            <v>5329</v>
          </cell>
          <cell r="C2759" t="str">
            <v>Desc. Inserto p/ garrafon</v>
          </cell>
          <cell r="D2759" t="str">
            <v>de vidrio pz</v>
          </cell>
          <cell r="E2759" t="str">
            <v>Desc. Inserto p/ garrafonde vidrio pz</v>
          </cell>
          <cell r="F2759" t="str">
            <v>PZ</v>
          </cell>
          <cell r="G2759" t="str">
            <v>pz</v>
          </cell>
          <cell r="H2759">
            <v>0</v>
          </cell>
          <cell r="I2759">
            <v>0</v>
          </cell>
          <cell r="J2759">
            <v>0</v>
          </cell>
          <cell r="K2759">
            <v>1.92E-3</v>
          </cell>
          <cell r="L2759" t="str">
            <v>PLANEADOR 2</v>
          </cell>
          <cell r="M2759">
            <v>0</v>
          </cell>
          <cell r="N2759" t="str">
            <v>#NOCODE#</v>
          </cell>
          <cell r="O2759" t="str">
            <v>#NOCODE#</v>
          </cell>
          <cell r="P2759" t="str">
            <v>#NOCODE#</v>
          </cell>
          <cell r="Q2759" t="str">
            <v>POLIETILENO</v>
          </cell>
          <cell r="R2759" t="str">
            <v>#NOCODE#</v>
          </cell>
          <cell r="S2759" t="str">
            <v>ME</v>
          </cell>
          <cell r="T2759" t="str">
            <v>ME</v>
          </cell>
          <cell r="U2759" t="str">
            <v>NO</v>
          </cell>
          <cell r="V2759" t="str">
            <v>MEL</v>
          </cell>
          <cell r="W2759" t="str">
            <v>COMPRA</v>
          </cell>
        </row>
        <row r="2760">
          <cell r="B2760" t="str">
            <v>5330</v>
          </cell>
          <cell r="C2760" t="str">
            <v>Empaque Mexoporo EPS</v>
          </cell>
          <cell r="D2760" t="str">
            <v>p/19 L pz</v>
          </cell>
          <cell r="E2760" t="str">
            <v>Empaque Mexoporo EPSp/19 L pz</v>
          </cell>
          <cell r="F2760" t="str">
            <v>PZ</v>
          </cell>
          <cell r="G2760" t="str">
            <v>pz</v>
          </cell>
          <cell r="H2760">
            <v>0</v>
          </cell>
          <cell r="I2760">
            <v>0</v>
          </cell>
          <cell r="J2760">
            <v>0</v>
          </cell>
          <cell r="K2760">
            <v>0.60140000000000005</v>
          </cell>
          <cell r="L2760" t="str">
            <v>PLANEADOR 2</v>
          </cell>
          <cell r="M2760">
            <v>0</v>
          </cell>
          <cell r="N2760" t="str">
            <v>#NOCODE#</v>
          </cell>
          <cell r="O2760" t="str">
            <v>#NOCODE#</v>
          </cell>
          <cell r="P2760" t="str">
            <v>#NOCODE#</v>
          </cell>
          <cell r="Q2760" t="str">
            <v>POLIESTIRENO</v>
          </cell>
          <cell r="R2760" t="str">
            <v>#NOCODE#</v>
          </cell>
          <cell r="S2760" t="str">
            <v>ME</v>
          </cell>
          <cell r="T2760" t="str">
            <v>ME</v>
          </cell>
          <cell r="U2760" t="str">
            <v>NO</v>
          </cell>
          <cell r="V2760" t="str">
            <v>MEL</v>
          </cell>
          <cell r="W2760" t="str">
            <v>COMPRA</v>
          </cell>
        </row>
        <row r="2761">
          <cell r="B2761" t="str">
            <v>5358-03</v>
          </cell>
          <cell r="C2761" t="str">
            <v>Hidroxido de Amonio, VLSI</v>
          </cell>
          <cell r="D2761" t="str">
            <v>8 PT</v>
          </cell>
          <cell r="E2761" t="str">
            <v>Hidroxido de Amonio, VLSI8 PT</v>
          </cell>
          <cell r="F2761" t="str">
            <v>PZ</v>
          </cell>
          <cell r="G2761" t="str">
            <v>8 PT</v>
          </cell>
          <cell r="H2761">
            <v>752.41</v>
          </cell>
          <cell r="I2761">
            <v>0</v>
          </cell>
          <cell r="J2761">
            <v>0.9</v>
          </cell>
          <cell r="K2761">
            <v>3.6</v>
          </cell>
          <cell r="L2761" t="str">
            <v>COMPRADOR 2</v>
          </cell>
          <cell r="M2761" t="str">
            <v>Make to Order</v>
          </cell>
          <cell r="N2761" t="str">
            <v>BAKER</v>
          </cell>
          <cell r="O2761" t="str">
            <v>LAB</v>
          </cell>
          <cell r="P2761" t="str">
            <v>LAB</v>
          </cell>
          <cell r="Q2761" t="str">
            <v>#NOCODE#</v>
          </cell>
          <cell r="R2761" t="str">
            <v>#NOCODE#</v>
          </cell>
          <cell r="S2761" t="str">
            <v>SALES</v>
          </cell>
          <cell r="T2761" t="str">
            <v>PT</v>
          </cell>
          <cell r="U2761" t="str">
            <v>NO</v>
          </cell>
          <cell r="V2761" t="str">
            <v>PTD</v>
          </cell>
          <cell r="W2761" t="str">
            <v>COMPRA</v>
          </cell>
        </row>
        <row r="2762">
          <cell r="B2762" t="str">
            <v>5362-08</v>
          </cell>
          <cell r="C2762" t="str">
            <v>N, N-Dimetilformamida ChromAR</v>
          </cell>
          <cell r="D2762" t="str">
            <v>4 L</v>
          </cell>
          <cell r="E2762" t="str">
            <v>N, N-Dimetilformamida ChromAR4 L</v>
          </cell>
          <cell r="F2762" t="str">
            <v>PZ</v>
          </cell>
          <cell r="G2762" t="str">
            <v>4 L</v>
          </cell>
          <cell r="H2762">
            <v>3401.45</v>
          </cell>
          <cell r="I2762">
            <v>0</v>
          </cell>
          <cell r="J2762">
            <v>0.94</v>
          </cell>
          <cell r="K2762">
            <v>3.76</v>
          </cell>
          <cell r="L2762" t="str">
            <v>COMPRADOR 6</v>
          </cell>
          <cell r="M2762" t="str">
            <v>Recurso F</v>
          </cell>
          <cell r="N2762" t="str">
            <v>MACRON</v>
          </cell>
          <cell r="O2762" t="str">
            <v>LAB</v>
          </cell>
          <cell r="P2762" t="str">
            <v>LAB</v>
          </cell>
          <cell r="Q2762" t="str">
            <v>#NOCODE#</v>
          </cell>
          <cell r="R2762" t="str">
            <v>#NOCODE#</v>
          </cell>
          <cell r="S2762" t="str">
            <v>SOLVENTES</v>
          </cell>
          <cell r="T2762" t="str">
            <v>PT</v>
          </cell>
          <cell r="U2762" t="str">
            <v>NO</v>
          </cell>
          <cell r="V2762" t="str">
            <v>PTD</v>
          </cell>
          <cell r="W2762" t="str">
            <v>Compra</v>
          </cell>
        </row>
        <row r="2763">
          <cell r="B2763" t="str">
            <v>5367-03</v>
          </cell>
          <cell r="C2763" t="str">
            <v>HYDROCHLORIC ACID</v>
          </cell>
          <cell r="D2763" t="str">
            <v>6LB</v>
          </cell>
          <cell r="E2763" t="str">
            <v>HYDROCHLORIC ACID6LB</v>
          </cell>
          <cell r="F2763" t="str">
            <v>PZ</v>
          </cell>
          <cell r="G2763" t="str">
            <v>6 LB</v>
          </cell>
          <cell r="H2763">
            <v>865.09</v>
          </cell>
          <cell r="I2763">
            <v>0</v>
          </cell>
          <cell r="J2763">
            <v>1</v>
          </cell>
          <cell r="K2763">
            <v>2.72</v>
          </cell>
          <cell r="L2763" t="str">
            <v>COMPRADOR 6</v>
          </cell>
          <cell r="M2763" t="str">
            <v>Make to Order</v>
          </cell>
          <cell r="N2763" t="str">
            <v>BAKER</v>
          </cell>
          <cell r="O2763" t="str">
            <v>LAB</v>
          </cell>
          <cell r="P2763" t="str">
            <v>LAB</v>
          </cell>
          <cell r="Q2763" t="str">
            <v>#NOCODE#</v>
          </cell>
          <cell r="R2763" t="str">
            <v>#NOCODE#</v>
          </cell>
          <cell r="S2763" t="str">
            <v>ACIDOS</v>
          </cell>
          <cell r="T2763" t="str">
            <v>PT</v>
          </cell>
          <cell r="U2763" t="str">
            <v>HCL</v>
          </cell>
          <cell r="V2763" t="str">
            <v>PTD</v>
          </cell>
          <cell r="W2763" t="str">
            <v>COMPRA</v>
          </cell>
        </row>
        <row r="2764">
          <cell r="B2764" t="str">
            <v>5373-05</v>
          </cell>
          <cell r="C2764" t="str">
            <v>2-Propanol , VLSI</v>
          </cell>
          <cell r="D2764" t="str">
            <v>8 PT</v>
          </cell>
          <cell r="E2764" t="str">
            <v>2-Propanol , VLSI8 PT</v>
          </cell>
          <cell r="F2764" t="str">
            <v>PZ</v>
          </cell>
          <cell r="G2764" t="str">
            <v>8 PT</v>
          </cell>
          <cell r="H2764">
            <v>2335.59</v>
          </cell>
          <cell r="I2764">
            <v>0</v>
          </cell>
          <cell r="J2764">
            <v>0.79</v>
          </cell>
          <cell r="K2764">
            <v>0</v>
          </cell>
          <cell r="L2764" t="str">
            <v>COMPRADOR 6</v>
          </cell>
          <cell r="M2764" t="str">
            <v>Make to Order</v>
          </cell>
          <cell r="N2764" t="str">
            <v>BAKER</v>
          </cell>
          <cell r="O2764" t="str">
            <v>LAB</v>
          </cell>
          <cell r="P2764" t="str">
            <v>LAB</v>
          </cell>
          <cell r="Q2764" t="str">
            <v>#NOCODE#</v>
          </cell>
          <cell r="R2764" t="str">
            <v>#NOCODE#</v>
          </cell>
          <cell r="S2764" t="str">
            <v>SOLVENTES</v>
          </cell>
          <cell r="T2764" t="str">
            <v>PT</v>
          </cell>
          <cell r="U2764" t="str">
            <v>NO</v>
          </cell>
          <cell r="V2764" t="str">
            <v>PTD</v>
          </cell>
          <cell r="W2764" t="str">
            <v>COMPRA</v>
          </cell>
        </row>
        <row r="2765">
          <cell r="B2765" t="str">
            <v>5385-05</v>
          </cell>
          <cell r="C2765" t="str">
            <v>Desc. Metil Etil Cetona Vlsi</v>
          </cell>
          <cell r="D2765" t="str">
            <v>4 L</v>
          </cell>
          <cell r="E2765" t="str">
            <v>Desc. Metil Etil Cetona Vlsi4 L</v>
          </cell>
          <cell r="F2765" t="str">
            <v>PZ</v>
          </cell>
          <cell r="G2765" t="str">
            <v>4 L</v>
          </cell>
          <cell r="H2765">
            <v>2949.3227999999999</v>
          </cell>
          <cell r="I2765" t="str">
            <v>Desc. Sin Alt. ver grado RA o HPLC</v>
          </cell>
          <cell r="J2765">
            <v>0.81</v>
          </cell>
          <cell r="K2765">
            <v>3.24</v>
          </cell>
          <cell r="L2765" t="str">
            <v>COMPRADOR 6</v>
          </cell>
          <cell r="M2765" t="str">
            <v>Desc.</v>
          </cell>
          <cell r="N2765" t="str">
            <v>BAKER</v>
          </cell>
          <cell r="O2765" t="str">
            <v>LAB</v>
          </cell>
          <cell r="P2765" t="str">
            <v>LAB</v>
          </cell>
          <cell r="Q2765" t="str">
            <v>#NOCODE#</v>
          </cell>
          <cell r="R2765" t="str">
            <v>#NOCODE#</v>
          </cell>
          <cell r="S2765" t="str">
            <v>SOLVENTES</v>
          </cell>
          <cell r="T2765" t="str">
            <v>PT</v>
          </cell>
          <cell r="U2765" t="str">
            <v>MEK</v>
          </cell>
          <cell r="V2765" t="str">
            <v>PTD</v>
          </cell>
          <cell r="W2765" t="str">
            <v>Compra</v>
          </cell>
        </row>
        <row r="2766">
          <cell r="B2766" t="str">
            <v>5442-99</v>
          </cell>
          <cell r="C2766" t="str">
            <v>Desc.Hidroxido de Sodiol. 50%</v>
          </cell>
          <cell r="D2766" t="str">
            <v>FCC        200L</v>
          </cell>
          <cell r="E2766" t="str">
            <v>Desc.Hidroxido de Sodiol. 50%FCC        200L</v>
          </cell>
          <cell r="F2766" t="str">
            <v>PZ</v>
          </cell>
          <cell r="G2766" t="str">
            <v>200 L</v>
          </cell>
          <cell r="H2766">
            <v>0</v>
          </cell>
          <cell r="I2766" t="str">
            <v>Desc. Alt.6678-99 (200 L)</v>
          </cell>
          <cell r="J2766">
            <v>1.53</v>
          </cell>
          <cell r="K2766">
            <v>306</v>
          </cell>
          <cell r="L2766" t="str">
            <v>PLANEADOR 1</v>
          </cell>
          <cell r="M2766" t="str">
            <v>Desc.</v>
          </cell>
          <cell r="N2766" t="str">
            <v>BAKER</v>
          </cell>
          <cell r="O2766" t="str">
            <v>SINTESIS</v>
          </cell>
          <cell r="P2766" t="str">
            <v>SIN</v>
          </cell>
          <cell r="Q2766" t="str">
            <v>#NOCODE#</v>
          </cell>
          <cell r="R2766" t="str">
            <v>#NOCODE#</v>
          </cell>
          <cell r="S2766" t="str">
            <v>SOL VOL</v>
          </cell>
          <cell r="T2766" t="str">
            <v>PT</v>
          </cell>
          <cell r="U2766" t="str">
            <v>NO</v>
          </cell>
          <cell r="V2766" t="str">
            <v>PTFMPI</v>
          </cell>
          <cell r="W2766" t="str">
            <v>Producción</v>
          </cell>
        </row>
        <row r="2767">
          <cell r="B2767" t="str">
            <v>5551-01</v>
          </cell>
          <cell r="C2767" t="str">
            <v>Desc. Sebo Liquido Artificial</v>
          </cell>
          <cell r="D2767" t="str">
            <v>200 g</v>
          </cell>
          <cell r="E2767" t="str">
            <v>Desc. Sebo Liquido Artificial200 g</v>
          </cell>
          <cell r="F2767" t="str">
            <v>PZ</v>
          </cell>
          <cell r="G2767" t="str">
            <v>200 g</v>
          </cell>
          <cell r="H2767">
            <v>9802.2000000000007</v>
          </cell>
          <cell r="I2767" t="str">
            <v>Desc. Sin Alt.</v>
          </cell>
          <cell r="J2767">
            <v>1</v>
          </cell>
          <cell r="K2767">
            <v>0.2</v>
          </cell>
          <cell r="L2767" t="str">
            <v>COMPRADOR 2</v>
          </cell>
          <cell r="M2767" t="str">
            <v>Desc.</v>
          </cell>
          <cell r="N2767" t="str">
            <v>BAKER</v>
          </cell>
          <cell r="O2767" t="str">
            <v>LAB</v>
          </cell>
          <cell r="P2767" t="str">
            <v>LAB</v>
          </cell>
          <cell r="Q2767" t="str">
            <v>#NOCODE#</v>
          </cell>
          <cell r="R2767" t="str">
            <v>#NOCODE#</v>
          </cell>
          <cell r="S2767" t="str">
            <v>DIVERSOS</v>
          </cell>
          <cell r="T2767" t="str">
            <v>PT</v>
          </cell>
          <cell r="U2767" t="str">
            <v>NO</v>
          </cell>
          <cell r="V2767" t="str">
            <v>PTD</v>
          </cell>
          <cell r="W2767" t="str">
            <v>Compra</v>
          </cell>
        </row>
        <row r="2768">
          <cell r="B2768" t="str">
            <v>5600-00</v>
          </cell>
          <cell r="C2768" t="str">
            <v>Acido Nitrico 0.1N Sol. Vol.</v>
          </cell>
          <cell r="D2768" t="str">
            <v>L</v>
          </cell>
          <cell r="E2768" t="str">
            <v>Acido Nitrico 0.1N Sol. Vol.L</v>
          </cell>
          <cell r="F2768" t="str">
            <v>L</v>
          </cell>
          <cell r="G2768" t="str">
            <v>L</v>
          </cell>
          <cell r="H2768">
            <v>0</v>
          </cell>
          <cell r="I2768">
            <v>0</v>
          </cell>
          <cell r="J2768">
            <v>1</v>
          </cell>
          <cell r="K2768">
            <v>1</v>
          </cell>
          <cell r="L2768" t="str">
            <v>PLANEADOR 4</v>
          </cell>
          <cell r="M2768" t="str">
            <v>No Clasificado</v>
          </cell>
          <cell r="N2768" t="str">
            <v>BAKER</v>
          </cell>
          <cell r="O2768" t="str">
            <v>SINTESIS</v>
          </cell>
          <cell r="P2768" t="str">
            <v>SIN</v>
          </cell>
          <cell r="Q2768" t="str">
            <v>#NOCODE#</v>
          </cell>
          <cell r="R2768" t="str">
            <v>#NOCODE#</v>
          </cell>
          <cell r="S2768" t="str">
            <v>SOL VOL</v>
          </cell>
          <cell r="T2768" t="str">
            <v>PP</v>
          </cell>
          <cell r="U2768" t="str">
            <v>NO</v>
          </cell>
          <cell r="V2768" t="str">
            <v>FMPL</v>
          </cell>
          <cell r="W2768" t="str">
            <v>Producción</v>
          </cell>
        </row>
        <row r="2769">
          <cell r="B2769" t="str">
            <v>5600-02</v>
          </cell>
          <cell r="C2769" t="str">
            <v>Acido Nitrico 0.1N Sol.</v>
          </cell>
          <cell r="D2769" t="str">
            <v>Vol: RA            1 L</v>
          </cell>
          <cell r="E2769" t="str">
            <v>Acido Nitrico 0.1N Sol.Vol: RA            1 L</v>
          </cell>
          <cell r="F2769" t="str">
            <v>PZ</v>
          </cell>
          <cell r="G2769" t="str">
            <v>1 L</v>
          </cell>
          <cell r="H2769">
            <v>201.24</v>
          </cell>
          <cell r="I2769">
            <v>0</v>
          </cell>
          <cell r="J2769">
            <v>1</v>
          </cell>
          <cell r="K2769">
            <v>1</v>
          </cell>
          <cell r="L2769" t="str">
            <v>PLANEADOR 4</v>
          </cell>
          <cell r="M2769" t="str">
            <v>Make to Order</v>
          </cell>
          <cell r="N2769" t="str">
            <v>BAKER</v>
          </cell>
          <cell r="O2769" t="str">
            <v>LAB</v>
          </cell>
          <cell r="P2769" t="str">
            <v>LAB</v>
          </cell>
          <cell r="Q2769" t="str">
            <v>#NOCODE#</v>
          </cell>
          <cell r="R2769" t="str">
            <v>#NOCODE#</v>
          </cell>
          <cell r="S2769" t="str">
            <v>SOL VOL</v>
          </cell>
          <cell r="T2769" t="str">
            <v>PT</v>
          </cell>
          <cell r="U2769" t="str">
            <v>NO</v>
          </cell>
          <cell r="V2769" t="str">
            <v>PTFMPL</v>
          </cell>
          <cell r="W2769" t="str">
            <v>Producción</v>
          </cell>
        </row>
        <row r="2770">
          <cell r="B2770" t="str">
            <v>5600-03</v>
          </cell>
          <cell r="C2770" t="str">
            <v>Desc. Acido Nitrico 0.1N Sol.</v>
          </cell>
          <cell r="D2770" t="str">
            <v>Vol. RA                    4 L</v>
          </cell>
          <cell r="E2770" t="str">
            <v>Desc. Acido Nitrico 0.1N Sol.Vol. RA                    4 L</v>
          </cell>
          <cell r="F2770" t="str">
            <v>PZ</v>
          </cell>
          <cell r="G2770" t="str">
            <v>4 L</v>
          </cell>
          <cell r="H2770">
            <v>439.27</v>
          </cell>
          <cell r="I2770" t="str">
            <v>Desc. Alt. 5600-02. NO DEMAND</v>
          </cell>
          <cell r="J2770">
            <v>1</v>
          </cell>
          <cell r="K2770">
            <v>4</v>
          </cell>
          <cell r="L2770" t="str">
            <v>PLANEADOR 4</v>
          </cell>
          <cell r="M2770" t="str">
            <v>Desc.</v>
          </cell>
          <cell r="N2770" t="str">
            <v>BAKER</v>
          </cell>
          <cell r="O2770" t="str">
            <v>LAB</v>
          </cell>
          <cell r="P2770" t="str">
            <v>LAB</v>
          </cell>
          <cell r="Q2770" t="str">
            <v>#NOCODE#</v>
          </cell>
          <cell r="R2770" t="str">
            <v>#NOCODE#</v>
          </cell>
          <cell r="S2770" t="str">
            <v>SOL VOL</v>
          </cell>
          <cell r="T2770" t="str">
            <v>PT</v>
          </cell>
          <cell r="U2770" t="str">
            <v>NO</v>
          </cell>
          <cell r="V2770" t="str">
            <v>PTFMPL</v>
          </cell>
          <cell r="W2770" t="str">
            <v>Producción</v>
          </cell>
        </row>
        <row r="2771">
          <cell r="B2771" t="str">
            <v>5602-00</v>
          </cell>
          <cell r="C2771" t="str">
            <v>Hidroxido de Potasio 1N</v>
          </cell>
          <cell r="D2771" t="str">
            <v>L</v>
          </cell>
          <cell r="E2771" t="str">
            <v>Hidroxido de Potasio 1NL</v>
          </cell>
          <cell r="F2771" t="str">
            <v>L</v>
          </cell>
          <cell r="G2771" t="str">
            <v>L</v>
          </cell>
          <cell r="H2771">
            <v>0</v>
          </cell>
          <cell r="I2771">
            <v>0</v>
          </cell>
          <cell r="J2771">
            <v>1.05</v>
          </cell>
          <cell r="K2771">
            <v>1.05</v>
          </cell>
          <cell r="L2771" t="str">
            <v>PLANEADOR 4</v>
          </cell>
          <cell r="M2771" t="str">
            <v>No Clasificado</v>
          </cell>
          <cell r="N2771" t="str">
            <v>BAKER</v>
          </cell>
          <cell r="O2771" t="str">
            <v>SINTESIS</v>
          </cell>
          <cell r="P2771" t="str">
            <v>SIN</v>
          </cell>
          <cell r="Q2771" t="str">
            <v>#NOCODE#</v>
          </cell>
          <cell r="R2771" t="str">
            <v>#NOCODE#</v>
          </cell>
          <cell r="S2771" t="str">
            <v>SOL VOL</v>
          </cell>
          <cell r="T2771" t="str">
            <v>PP</v>
          </cell>
          <cell r="U2771" t="str">
            <v>NO</v>
          </cell>
          <cell r="V2771" t="str">
            <v>FMPI</v>
          </cell>
          <cell r="W2771" t="str">
            <v>Producción</v>
          </cell>
        </row>
        <row r="2772">
          <cell r="B2772" t="str">
            <v>5602-02</v>
          </cell>
          <cell r="C2772" t="str">
            <v>Hidroxido de Potasio 1N</v>
          </cell>
          <cell r="D2772" t="str">
            <v>Sol. Vol. RA               1 L</v>
          </cell>
          <cell r="E2772" t="str">
            <v>Hidroxido de Potasio 1NSol. Vol. RA               1 L</v>
          </cell>
          <cell r="F2772" t="str">
            <v>PZ</v>
          </cell>
          <cell r="G2772" t="str">
            <v>1 L</v>
          </cell>
          <cell r="H2772">
            <v>250.22</v>
          </cell>
          <cell r="I2772">
            <v>0</v>
          </cell>
          <cell r="J2772">
            <v>1.05</v>
          </cell>
          <cell r="K2772">
            <v>1.05</v>
          </cell>
          <cell r="L2772" t="str">
            <v>PLANEADOR 4</v>
          </cell>
          <cell r="M2772" t="str">
            <v>Recurso F</v>
          </cell>
          <cell r="N2772" t="str">
            <v>BAKER</v>
          </cell>
          <cell r="O2772" t="str">
            <v>LAB</v>
          </cell>
          <cell r="P2772" t="str">
            <v>LAB</v>
          </cell>
          <cell r="Q2772" t="str">
            <v>#NOCODE#</v>
          </cell>
          <cell r="R2772" t="str">
            <v>#NOCODE#</v>
          </cell>
          <cell r="S2772" t="str">
            <v>SOL VOL</v>
          </cell>
          <cell r="T2772" t="str">
            <v>PT</v>
          </cell>
          <cell r="U2772" t="str">
            <v>NO</v>
          </cell>
          <cell r="V2772" t="str">
            <v>PTFMZ</v>
          </cell>
          <cell r="W2772" t="str">
            <v>Producción</v>
          </cell>
        </row>
        <row r="2773">
          <cell r="B2773" t="str">
            <v>5602-03</v>
          </cell>
          <cell r="C2773" t="str">
            <v>Hidroxido de Potasio 1N</v>
          </cell>
          <cell r="D2773" t="str">
            <v>Sol. Vol. RA               4 L</v>
          </cell>
          <cell r="E2773" t="str">
            <v>Hidroxido de Potasio 1NSol. Vol. RA               4 L</v>
          </cell>
          <cell r="F2773" t="str">
            <v>PZ</v>
          </cell>
          <cell r="G2773" t="str">
            <v>4 L</v>
          </cell>
          <cell r="H2773">
            <v>1834.53</v>
          </cell>
          <cell r="I2773">
            <v>0</v>
          </cell>
          <cell r="J2773">
            <v>1.05</v>
          </cell>
          <cell r="K2773">
            <v>4.2</v>
          </cell>
          <cell r="L2773" t="str">
            <v>PLANEADOR 4</v>
          </cell>
          <cell r="M2773" t="str">
            <v>Make to Order</v>
          </cell>
          <cell r="N2773" t="str">
            <v>BAKER</v>
          </cell>
          <cell r="O2773" t="str">
            <v>LAB</v>
          </cell>
          <cell r="P2773" t="str">
            <v>LAB</v>
          </cell>
          <cell r="Q2773" t="str">
            <v>#NOCODE#</v>
          </cell>
          <cell r="R2773" t="str">
            <v>#NOCODE#</v>
          </cell>
          <cell r="S2773" t="str">
            <v>SOL VOL</v>
          </cell>
          <cell r="T2773" t="str">
            <v>PT</v>
          </cell>
          <cell r="U2773" t="str">
            <v>NO</v>
          </cell>
          <cell r="V2773" t="str">
            <v>PTFMPI</v>
          </cell>
          <cell r="W2773" t="str">
            <v>Producción</v>
          </cell>
        </row>
        <row r="2774">
          <cell r="B2774" t="str">
            <v>5603-00</v>
          </cell>
          <cell r="C2774" t="str">
            <v>Hidroxido de Potasio 0.1N</v>
          </cell>
          <cell r="D2774" t="str">
            <v>L</v>
          </cell>
          <cell r="E2774" t="str">
            <v>Hidroxido de Potasio 0.1NL</v>
          </cell>
          <cell r="F2774" t="str">
            <v>L</v>
          </cell>
          <cell r="G2774" t="str">
            <v>L</v>
          </cell>
          <cell r="H2774">
            <v>0</v>
          </cell>
          <cell r="I2774">
            <v>0</v>
          </cell>
          <cell r="J2774">
            <v>1.05</v>
          </cell>
          <cell r="K2774">
            <v>1.05</v>
          </cell>
          <cell r="L2774" t="str">
            <v>PLANEADOR 4</v>
          </cell>
          <cell r="M2774" t="str">
            <v>No Clasificado</v>
          </cell>
          <cell r="N2774" t="str">
            <v>BAKER</v>
          </cell>
          <cell r="O2774" t="str">
            <v>SINTESIS</v>
          </cell>
          <cell r="P2774" t="str">
            <v>SIN</v>
          </cell>
          <cell r="Q2774" t="str">
            <v>#NOCODE#</v>
          </cell>
          <cell r="R2774" t="str">
            <v>#NOCODE#</v>
          </cell>
          <cell r="S2774" t="str">
            <v>SOL VOL</v>
          </cell>
          <cell r="T2774" t="str">
            <v>PP</v>
          </cell>
          <cell r="U2774" t="str">
            <v>NO</v>
          </cell>
          <cell r="V2774" t="str">
            <v>FMPI</v>
          </cell>
          <cell r="W2774" t="str">
            <v>Producción</v>
          </cell>
        </row>
        <row r="2775">
          <cell r="B2775" t="str">
            <v>5603-02</v>
          </cell>
          <cell r="C2775" t="str">
            <v>Hidroxido de Potasio 0.1N</v>
          </cell>
          <cell r="D2775" t="str">
            <v>Sol. Vol. RA               1 L</v>
          </cell>
          <cell r="E2775" t="str">
            <v>Hidroxido de Potasio 0.1NSol. Vol. RA               1 L</v>
          </cell>
          <cell r="F2775" t="str">
            <v>PZ</v>
          </cell>
          <cell r="G2775" t="str">
            <v>1 L</v>
          </cell>
          <cell r="H2775">
            <v>118.09</v>
          </cell>
          <cell r="I2775">
            <v>0</v>
          </cell>
          <cell r="J2775">
            <v>1.05</v>
          </cell>
          <cell r="K2775">
            <v>1.05</v>
          </cell>
          <cell r="L2775" t="str">
            <v>PLANEADOR 4</v>
          </cell>
          <cell r="M2775" t="str">
            <v>Recurso E</v>
          </cell>
          <cell r="N2775" t="str">
            <v>BAKER</v>
          </cell>
          <cell r="O2775" t="str">
            <v>LAB</v>
          </cell>
          <cell r="P2775" t="str">
            <v>LAB</v>
          </cell>
          <cell r="Q2775" t="str">
            <v>#NOCODE#</v>
          </cell>
          <cell r="R2775" t="str">
            <v>#NOCODE#</v>
          </cell>
          <cell r="S2775" t="str">
            <v>SOL VOL</v>
          </cell>
          <cell r="T2775" t="str">
            <v>PT</v>
          </cell>
          <cell r="U2775" t="str">
            <v>NO</v>
          </cell>
          <cell r="V2775" t="str">
            <v>PTFMPI</v>
          </cell>
          <cell r="W2775" t="str">
            <v>Producción</v>
          </cell>
        </row>
        <row r="2776">
          <cell r="B2776" t="str">
            <v>5603-03</v>
          </cell>
          <cell r="C2776" t="str">
            <v>Desc.Hidroxido de Potasio 0.1N</v>
          </cell>
          <cell r="D2776" t="str">
            <v>Sol. Vol. RA               4 L</v>
          </cell>
          <cell r="E2776" t="str">
            <v>Desc.Hidroxido de Potasio 0.1NSol. Vol. RA               4 L</v>
          </cell>
          <cell r="F2776" t="str">
            <v>PZ</v>
          </cell>
          <cell r="G2776" t="str">
            <v>4 L</v>
          </cell>
          <cell r="H2776">
            <v>340.48</v>
          </cell>
          <cell r="I2776" t="str">
            <v>Desc. Sin Alt.</v>
          </cell>
          <cell r="J2776">
            <v>1.05</v>
          </cell>
          <cell r="K2776">
            <v>4.2</v>
          </cell>
          <cell r="L2776" t="str">
            <v>PLANEADOR 4</v>
          </cell>
          <cell r="M2776" t="str">
            <v>Desc.</v>
          </cell>
          <cell r="N2776" t="str">
            <v>BAKER</v>
          </cell>
          <cell r="O2776" t="str">
            <v>LAB</v>
          </cell>
          <cell r="P2776" t="str">
            <v>LAB</v>
          </cell>
          <cell r="Q2776" t="str">
            <v>#NOCODE#</v>
          </cell>
          <cell r="R2776" t="str">
            <v>#NOCODE#</v>
          </cell>
          <cell r="S2776" t="str">
            <v>SOL VOL</v>
          </cell>
          <cell r="T2776" t="str">
            <v>PT</v>
          </cell>
          <cell r="U2776" t="str">
            <v>NO</v>
          </cell>
          <cell r="V2776" t="str">
            <v>PTFMPI</v>
          </cell>
          <cell r="W2776" t="str">
            <v>PRODUCCIÓN</v>
          </cell>
        </row>
        <row r="2777">
          <cell r="B2777" t="str">
            <v>5604-00</v>
          </cell>
          <cell r="C2777" t="str">
            <v>Hidroxido de Amonio 5N</v>
          </cell>
          <cell r="D2777" t="str">
            <v>L</v>
          </cell>
          <cell r="E2777" t="str">
            <v>Hidroxido de Amonio 5NL</v>
          </cell>
          <cell r="F2777" t="str">
            <v>L</v>
          </cell>
          <cell r="G2777" t="str">
            <v>L</v>
          </cell>
          <cell r="H2777">
            <v>0</v>
          </cell>
          <cell r="I2777">
            <v>0</v>
          </cell>
          <cell r="J2777">
            <v>0.9</v>
          </cell>
          <cell r="K2777">
            <v>0.9</v>
          </cell>
          <cell r="L2777" t="str">
            <v>PLANEADOR 4</v>
          </cell>
          <cell r="M2777" t="str">
            <v>No Clasificado</v>
          </cell>
          <cell r="N2777" t="str">
            <v>BAKER</v>
          </cell>
          <cell r="O2777" t="str">
            <v>SINTESIS</v>
          </cell>
          <cell r="P2777" t="str">
            <v>SIN</v>
          </cell>
          <cell r="Q2777" t="str">
            <v>#NOCODE#</v>
          </cell>
          <cell r="R2777" t="str">
            <v>#NOCODE#</v>
          </cell>
          <cell r="S2777" t="str">
            <v>SOL VOL</v>
          </cell>
          <cell r="T2777" t="str">
            <v>PP</v>
          </cell>
          <cell r="U2777" t="str">
            <v>NO</v>
          </cell>
          <cell r="V2777" t="str">
            <v>FMPL</v>
          </cell>
          <cell r="W2777" t="str">
            <v>Producción</v>
          </cell>
        </row>
        <row r="2778">
          <cell r="B2778" t="str">
            <v>5604-02</v>
          </cell>
          <cell r="C2778" t="str">
            <v>Hidroxido de Amonio 5N</v>
          </cell>
          <cell r="D2778" t="str">
            <v>Sol. Vol. RA               1 L</v>
          </cell>
          <cell r="E2778" t="str">
            <v>Hidroxido de Amonio 5NSol. Vol. RA               1 L</v>
          </cell>
          <cell r="F2778" t="str">
            <v>PZ</v>
          </cell>
          <cell r="G2778" t="str">
            <v>1 L</v>
          </cell>
          <cell r="H2778">
            <v>307.60000000000002</v>
          </cell>
          <cell r="I2778">
            <v>0</v>
          </cell>
          <cell r="J2778">
            <v>0.9</v>
          </cell>
          <cell r="K2778">
            <v>0.9</v>
          </cell>
          <cell r="L2778" t="str">
            <v>PLANEADOR 4</v>
          </cell>
          <cell r="M2778" t="str">
            <v>Make to Order</v>
          </cell>
          <cell r="N2778" t="str">
            <v>BAKER</v>
          </cell>
          <cell r="O2778" t="str">
            <v>LAB</v>
          </cell>
          <cell r="P2778" t="str">
            <v>LAB</v>
          </cell>
          <cell r="Q2778" t="str">
            <v>#NOCODE#</v>
          </cell>
          <cell r="R2778" t="str">
            <v>#NOCODE#</v>
          </cell>
          <cell r="S2778" t="str">
            <v>SOL VOL</v>
          </cell>
          <cell r="T2778" t="str">
            <v>PT</v>
          </cell>
          <cell r="U2778" t="str">
            <v>NO</v>
          </cell>
          <cell r="V2778" t="str">
            <v>PTFMPL</v>
          </cell>
          <cell r="W2778" t="str">
            <v>Producción</v>
          </cell>
        </row>
        <row r="2779">
          <cell r="B2779" t="str">
            <v>5604-03</v>
          </cell>
          <cell r="C2779" t="str">
            <v>Desc. Hidroxido de Amonio 5N</v>
          </cell>
          <cell r="D2779" t="str">
            <v>Sol. Vol. RA               4 L</v>
          </cell>
          <cell r="E2779" t="str">
            <v>Desc. Hidroxido de Amonio 5NSol. Vol. RA               4 L</v>
          </cell>
          <cell r="F2779" t="str">
            <v>PZ</v>
          </cell>
          <cell r="G2779" t="str">
            <v>4 L</v>
          </cell>
          <cell r="H2779">
            <v>1313.19</v>
          </cell>
          <cell r="I2779" t="str">
            <v>Desc. Alt. 5604-02. NO DEMAND</v>
          </cell>
          <cell r="J2779">
            <v>0.9</v>
          </cell>
          <cell r="K2779">
            <v>3.6</v>
          </cell>
          <cell r="L2779" t="str">
            <v>PLANEADOR 4</v>
          </cell>
          <cell r="M2779" t="str">
            <v>Desc.</v>
          </cell>
          <cell r="N2779" t="str">
            <v>BAKER</v>
          </cell>
          <cell r="O2779" t="str">
            <v>LAB</v>
          </cell>
          <cell r="P2779" t="str">
            <v>LAB</v>
          </cell>
          <cell r="Q2779" t="str">
            <v>#NOCODE#</v>
          </cell>
          <cell r="R2779" t="str">
            <v>#NOCODE#</v>
          </cell>
          <cell r="S2779" t="str">
            <v>SOL VOL</v>
          </cell>
          <cell r="T2779" t="str">
            <v>PT</v>
          </cell>
          <cell r="U2779" t="str">
            <v>NO</v>
          </cell>
          <cell r="V2779" t="str">
            <v>PTFMPL</v>
          </cell>
          <cell r="W2779" t="str">
            <v>Producción</v>
          </cell>
        </row>
        <row r="2780">
          <cell r="B2780" t="str">
            <v>5606-00</v>
          </cell>
          <cell r="C2780" t="str">
            <v>SOL REG pH4 Biftalato</v>
          </cell>
          <cell r="D2780" t="str">
            <v>L</v>
          </cell>
          <cell r="E2780" t="str">
            <v>SOL REG pH4 BiftalatoL</v>
          </cell>
          <cell r="F2780" t="str">
            <v>L</v>
          </cell>
          <cell r="G2780" t="str">
            <v>L</v>
          </cell>
          <cell r="H2780">
            <v>0</v>
          </cell>
          <cell r="I2780">
            <v>0</v>
          </cell>
          <cell r="J2780">
            <v>1</v>
          </cell>
          <cell r="K2780">
            <v>1</v>
          </cell>
          <cell r="L2780" t="str">
            <v>PLANEADOR 4</v>
          </cell>
          <cell r="M2780" t="str">
            <v>No Clasificado</v>
          </cell>
          <cell r="N2780" t="str">
            <v>BAKER</v>
          </cell>
          <cell r="O2780" t="str">
            <v>SINTESIS</v>
          </cell>
          <cell r="P2780" t="str">
            <v>SIN</v>
          </cell>
          <cell r="Q2780" t="str">
            <v>#NOCODE#</v>
          </cell>
          <cell r="R2780" t="str">
            <v>#NOCODE#</v>
          </cell>
          <cell r="S2780" t="str">
            <v>SOL VOL</v>
          </cell>
          <cell r="T2780" t="str">
            <v>PP</v>
          </cell>
          <cell r="U2780" t="str">
            <v>NO</v>
          </cell>
          <cell r="V2780" t="str">
            <v>FMZ</v>
          </cell>
          <cell r="W2780" t="str">
            <v>PRODUCCIÓN</v>
          </cell>
        </row>
        <row r="2781">
          <cell r="B2781" t="str">
            <v>5606-01</v>
          </cell>
          <cell r="C2781" t="str">
            <v>SOL REG pH4 Biftalato</v>
          </cell>
          <cell r="D2781" t="str">
            <v>RA                      500 ml</v>
          </cell>
          <cell r="E2781" t="str">
            <v>SOL REG pH4 BiftalatoRA                      500 ml</v>
          </cell>
          <cell r="F2781" t="str">
            <v>PZ</v>
          </cell>
          <cell r="G2781" t="str">
            <v>500 ML</v>
          </cell>
          <cell r="H2781">
            <v>94.61</v>
          </cell>
          <cell r="I2781">
            <v>0</v>
          </cell>
          <cell r="J2781">
            <v>1</v>
          </cell>
          <cell r="K2781">
            <v>0.5</v>
          </cell>
          <cell r="L2781" t="str">
            <v>PLANEADOR 4</v>
          </cell>
          <cell r="M2781" t="str">
            <v>Recurso E</v>
          </cell>
          <cell r="N2781" t="str">
            <v>BAKER</v>
          </cell>
          <cell r="O2781" t="str">
            <v>LAB</v>
          </cell>
          <cell r="P2781" t="str">
            <v>LAB</v>
          </cell>
          <cell r="Q2781" t="str">
            <v>#NOCODE#</v>
          </cell>
          <cell r="R2781" t="str">
            <v>#NOCODE#</v>
          </cell>
          <cell r="S2781" t="str">
            <v>SOL VOL</v>
          </cell>
          <cell r="T2781" t="str">
            <v>PT</v>
          </cell>
          <cell r="U2781" t="str">
            <v>NO</v>
          </cell>
          <cell r="V2781" t="str">
            <v>PTFMPI</v>
          </cell>
          <cell r="W2781" t="str">
            <v>Producción</v>
          </cell>
        </row>
        <row r="2782">
          <cell r="B2782" t="str">
            <v>5606-02</v>
          </cell>
          <cell r="C2782" t="str">
            <v>SOL REG pH4 Biftalato</v>
          </cell>
          <cell r="D2782" t="str">
            <v>RA                         1 L</v>
          </cell>
          <cell r="E2782" t="str">
            <v>SOL REG pH4 BiftalatoRA                         1 L</v>
          </cell>
          <cell r="F2782" t="str">
            <v>PZ</v>
          </cell>
          <cell r="G2782" t="str">
            <v>1 L</v>
          </cell>
          <cell r="H2782">
            <v>148</v>
          </cell>
          <cell r="I2782">
            <v>0</v>
          </cell>
          <cell r="J2782">
            <v>1</v>
          </cell>
          <cell r="K2782">
            <v>1</v>
          </cell>
          <cell r="L2782" t="str">
            <v>PLANEADOR 4</v>
          </cell>
          <cell r="M2782" t="str">
            <v>Recurso A</v>
          </cell>
          <cell r="N2782" t="str">
            <v>BAKER</v>
          </cell>
          <cell r="O2782" t="str">
            <v>LAB</v>
          </cell>
          <cell r="P2782" t="str">
            <v>LAB</v>
          </cell>
          <cell r="Q2782" t="str">
            <v>#NOCODE#</v>
          </cell>
          <cell r="R2782" t="str">
            <v>#NOCODE#</v>
          </cell>
          <cell r="S2782" t="str">
            <v>SOL VOL</v>
          </cell>
          <cell r="T2782" t="str">
            <v>PT</v>
          </cell>
          <cell r="U2782" t="str">
            <v>NO</v>
          </cell>
          <cell r="V2782" t="str">
            <v>PTFMPI</v>
          </cell>
          <cell r="W2782" t="str">
            <v>Producción</v>
          </cell>
        </row>
        <row r="2783">
          <cell r="B2783" t="str">
            <v>5606-03</v>
          </cell>
          <cell r="C2783" t="str">
            <v>Desc. SOL REG pH4 Biftalato</v>
          </cell>
          <cell r="D2783" t="str">
            <v>RA                         4 L</v>
          </cell>
          <cell r="E2783" t="str">
            <v>Desc. SOL REG pH4 BiftalatoRA                         4 L</v>
          </cell>
          <cell r="F2783" t="str">
            <v>PZ</v>
          </cell>
          <cell r="G2783" t="str">
            <v>4 L</v>
          </cell>
          <cell r="H2783">
            <v>395.19</v>
          </cell>
          <cell r="I2783" t="str">
            <v>Desc. Alt. 5606-02. NO DEMAND</v>
          </cell>
          <cell r="J2783">
            <v>1</v>
          </cell>
          <cell r="K2783">
            <v>4</v>
          </cell>
          <cell r="L2783" t="str">
            <v>PLANEADOR 4</v>
          </cell>
          <cell r="M2783" t="str">
            <v>Desc.</v>
          </cell>
          <cell r="N2783" t="str">
            <v>BAKER</v>
          </cell>
          <cell r="O2783" t="str">
            <v>LAB</v>
          </cell>
          <cell r="P2783" t="str">
            <v>LAB</v>
          </cell>
          <cell r="Q2783" t="str">
            <v>#NOCODE#</v>
          </cell>
          <cell r="R2783" t="str">
            <v>#NOCODE#</v>
          </cell>
          <cell r="S2783" t="str">
            <v>SOL VOL</v>
          </cell>
          <cell r="T2783" t="str">
            <v>PT</v>
          </cell>
          <cell r="U2783" t="str">
            <v>NO</v>
          </cell>
          <cell r="V2783" t="str">
            <v>PTFMPI</v>
          </cell>
          <cell r="W2783" t="str">
            <v>Producción</v>
          </cell>
        </row>
        <row r="2784">
          <cell r="B2784" t="str">
            <v>5608-00</v>
          </cell>
          <cell r="C2784" t="str">
            <v>SOL REG pH7 Fosfato</v>
          </cell>
          <cell r="D2784" t="str">
            <v>L</v>
          </cell>
          <cell r="E2784" t="str">
            <v>SOL REG pH7 FosfatoL</v>
          </cell>
          <cell r="F2784" t="str">
            <v>L</v>
          </cell>
          <cell r="G2784" t="str">
            <v>L</v>
          </cell>
          <cell r="H2784">
            <v>0</v>
          </cell>
          <cell r="I2784">
            <v>0</v>
          </cell>
          <cell r="J2784">
            <v>1</v>
          </cell>
          <cell r="K2784">
            <v>1</v>
          </cell>
          <cell r="L2784" t="str">
            <v>PLANEADOR 4</v>
          </cell>
          <cell r="M2784" t="str">
            <v>No Clasificado</v>
          </cell>
          <cell r="N2784" t="str">
            <v>BAKER</v>
          </cell>
          <cell r="O2784" t="str">
            <v>SINTESIS</v>
          </cell>
          <cell r="P2784" t="str">
            <v>SIN</v>
          </cell>
          <cell r="Q2784" t="str">
            <v>#NOCODE#</v>
          </cell>
          <cell r="R2784" t="str">
            <v>#NOCODE#</v>
          </cell>
          <cell r="S2784" t="str">
            <v>SOL VOL</v>
          </cell>
          <cell r="T2784" t="str">
            <v>PP</v>
          </cell>
          <cell r="U2784" t="str">
            <v>NO</v>
          </cell>
          <cell r="V2784" t="str">
            <v>FMPL</v>
          </cell>
          <cell r="W2784" t="str">
            <v>Producción</v>
          </cell>
        </row>
        <row r="2785">
          <cell r="B2785" t="str">
            <v>5608-01</v>
          </cell>
          <cell r="C2785" t="str">
            <v>SOL REG pH7 Fosfato</v>
          </cell>
          <cell r="D2785" t="str">
            <v>RA                      500 ml</v>
          </cell>
          <cell r="E2785" t="str">
            <v>SOL REG pH7 FosfatoRA                      500 ml</v>
          </cell>
          <cell r="F2785" t="str">
            <v>PZ</v>
          </cell>
          <cell r="G2785" t="str">
            <v>500 ML</v>
          </cell>
          <cell r="H2785">
            <v>85.92</v>
          </cell>
          <cell r="I2785">
            <v>0</v>
          </cell>
          <cell r="J2785">
            <v>1</v>
          </cell>
          <cell r="K2785">
            <v>0.5</v>
          </cell>
          <cell r="L2785" t="str">
            <v>PLANEADOR 4</v>
          </cell>
          <cell r="M2785" t="str">
            <v>Recurso E</v>
          </cell>
          <cell r="N2785" t="str">
            <v>BAKER</v>
          </cell>
          <cell r="O2785" t="str">
            <v>LAB</v>
          </cell>
          <cell r="P2785" t="str">
            <v>LAB</v>
          </cell>
          <cell r="Q2785" t="str">
            <v>#NOCODE#</v>
          </cell>
          <cell r="R2785" t="str">
            <v>#NOCODE#</v>
          </cell>
          <cell r="S2785" t="str">
            <v>SOL VOL</v>
          </cell>
          <cell r="T2785" t="str">
            <v>PT</v>
          </cell>
          <cell r="U2785" t="str">
            <v>NO</v>
          </cell>
          <cell r="V2785" t="str">
            <v>PTFMPL</v>
          </cell>
          <cell r="W2785" t="str">
            <v>Producción</v>
          </cell>
        </row>
        <row r="2786">
          <cell r="B2786" t="str">
            <v>5608-02</v>
          </cell>
          <cell r="C2786" t="str">
            <v>SOL REG pH7 Fosfato</v>
          </cell>
          <cell r="D2786" t="str">
            <v>RA                         1 L</v>
          </cell>
          <cell r="E2786" t="str">
            <v>SOL REG pH7 FosfatoRA                         1 L</v>
          </cell>
          <cell r="F2786" t="str">
            <v>PZ</v>
          </cell>
          <cell r="G2786" t="str">
            <v>1 L</v>
          </cell>
          <cell r="H2786">
            <v>143.97999999999999</v>
          </cell>
          <cell r="I2786">
            <v>0</v>
          </cell>
          <cell r="J2786">
            <v>1</v>
          </cell>
          <cell r="K2786">
            <v>1</v>
          </cell>
          <cell r="L2786" t="str">
            <v>PLANEADOR 4</v>
          </cell>
          <cell r="M2786" t="str">
            <v>Recurso A</v>
          </cell>
          <cell r="N2786" t="str">
            <v>BAKER</v>
          </cell>
          <cell r="O2786" t="str">
            <v>LAB</v>
          </cell>
          <cell r="P2786" t="str">
            <v>LAB</v>
          </cell>
          <cell r="Q2786" t="str">
            <v>#NOCODE#</v>
          </cell>
          <cell r="R2786" t="str">
            <v>#NOCODE#</v>
          </cell>
          <cell r="S2786" t="str">
            <v>SOL VOL</v>
          </cell>
          <cell r="T2786" t="str">
            <v>PT</v>
          </cell>
          <cell r="U2786" t="str">
            <v>NO</v>
          </cell>
          <cell r="V2786" t="str">
            <v>PTFMPL</v>
          </cell>
          <cell r="W2786" t="str">
            <v>Producción</v>
          </cell>
        </row>
        <row r="2787">
          <cell r="B2787" t="str">
            <v>5608-03</v>
          </cell>
          <cell r="C2787" t="str">
            <v>Desc. SOL REG pH7 Fosfato</v>
          </cell>
          <cell r="D2787" t="str">
            <v>RA                         4 L</v>
          </cell>
          <cell r="E2787" t="str">
            <v>Desc. SOL REG pH7 FosfatoRA                         4 L</v>
          </cell>
          <cell r="F2787" t="str">
            <v>PZ</v>
          </cell>
          <cell r="G2787" t="str">
            <v>4 L</v>
          </cell>
          <cell r="H2787">
            <v>419.09</v>
          </cell>
          <cell r="I2787" t="str">
            <v>Desc. Alt. 5608-02. NO DEMAND</v>
          </cell>
          <cell r="J2787">
            <v>1</v>
          </cell>
          <cell r="K2787">
            <v>1</v>
          </cell>
          <cell r="L2787" t="str">
            <v>PLANEADOR 4</v>
          </cell>
          <cell r="M2787" t="str">
            <v>Desc.</v>
          </cell>
          <cell r="N2787" t="str">
            <v>BAKER</v>
          </cell>
          <cell r="O2787" t="str">
            <v>LAB</v>
          </cell>
          <cell r="P2787" t="str">
            <v>LAB</v>
          </cell>
          <cell r="Q2787" t="str">
            <v>#NOCODE#</v>
          </cell>
          <cell r="R2787" t="str">
            <v>#NOCODE#</v>
          </cell>
          <cell r="S2787" t="str">
            <v>SOL VOL</v>
          </cell>
          <cell r="T2787" t="str">
            <v>PT</v>
          </cell>
          <cell r="U2787" t="str">
            <v>NO</v>
          </cell>
          <cell r="V2787" t="str">
            <v>PTFMPL</v>
          </cell>
          <cell r="W2787" t="str">
            <v>Producción</v>
          </cell>
        </row>
        <row r="2788">
          <cell r="B2788" t="str">
            <v>5609-00</v>
          </cell>
          <cell r="C2788" t="str">
            <v>SOL REG pH10 Borato</v>
          </cell>
          <cell r="D2788" t="str">
            <v>L</v>
          </cell>
          <cell r="E2788" t="str">
            <v>SOL REG pH10 BoratoL</v>
          </cell>
          <cell r="F2788" t="str">
            <v>L</v>
          </cell>
          <cell r="G2788" t="str">
            <v>L</v>
          </cell>
          <cell r="H2788">
            <v>0</v>
          </cell>
          <cell r="I2788">
            <v>0</v>
          </cell>
          <cell r="J2788">
            <v>1</v>
          </cell>
          <cell r="K2788">
            <v>1</v>
          </cell>
          <cell r="L2788" t="str">
            <v>PLANEADOR 4</v>
          </cell>
          <cell r="M2788" t="str">
            <v>No Clasificado</v>
          </cell>
          <cell r="N2788" t="str">
            <v>BAKER</v>
          </cell>
          <cell r="O2788" t="str">
            <v>SINTESIS</v>
          </cell>
          <cell r="P2788" t="str">
            <v>SIN</v>
          </cell>
          <cell r="Q2788" t="str">
            <v>#NOCODE#</v>
          </cell>
          <cell r="R2788" t="str">
            <v>#NOCODE#</v>
          </cell>
          <cell r="S2788" t="str">
            <v>SOL VOL</v>
          </cell>
          <cell r="T2788" t="str">
            <v>PP</v>
          </cell>
          <cell r="U2788" t="str">
            <v>NO</v>
          </cell>
          <cell r="V2788" t="str">
            <v>FMPI</v>
          </cell>
          <cell r="W2788" t="str">
            <v>Producción</v>
          </cell>
        </row>
        <row r="2789">
          <cell r="B2789" t="str">
            <v>5609-01</v>
          </cell>
          <cell r="C2789" t="str">
            <v>SOL REG pH10 Borato</v>
          </cell>
          <cell r="D2789" t="str">
            <v>RA                      500 ml</v>
          </cell>
          <cell r="E2789" t="str">
            <v>SOL REG pH10 BoratoRA                      500 ml</v>
          </cell>
          <cell r="F2789" t="str">
            <v>PZ</v>
          </cell>
          <cell r="G2789" t="str">
            <v>500 ML</v>
          </cell>
          <cell r="H2789">
            <v>94.9</v>
          </cell>
          <cell r="I2789">
            <v>0</v>
          </cell>
          <cell r="J2789">
            <v>1</v>
          </cell>
          <cell r="K2789">
            <v>0.5</v>
          </cell>
          <cell r="L2789" t="str">
            <v>PLANEADOR 4</v>
          </cell>
          <cell r="M2789" t="str">
            <v>Recurso E</v>
          </cell>
          <cell r="N2789" t="str">
            <v>BAKER</v>
          </cell>
          <cell r="O2789" t="str">
            <v>LAB</v>
          </cell>
          <cell r="P2789" t="str">
            <v>LAB</v>
          </cell>
          <cell r="Q2789" t="str">
            <v>#NOCODE#</v>
          </cell>
          <cell r="R2789" t="str">
            <v>#NOCODE#</v>
          </cell>
          <cell r="S2789" t="str">
            <v>SOL VOL</v>
          </cell>
          <cell r="T2789" t="str">
            <v>PT</v>
          </cell>
          <cell r="U2789" t="str">
            <v>NO</v>
          </cell>
          <cell r="V2789" t="str">
            <v>PTFMPI</v>
          </cell>
          <cell r="W2789" t="str">
            <v>Producción</v>
          </cell>
        </row>
        <row r="2790">
          <cell r="B2790" t="str">
            <v>5609-02</v>
          </cell>
          <cell r="C2790" t="str">
            <v>SOL REG pH10 Borato</v>
          </cell>
          <cell r="D2790" t="str">
            <v>RA                         1 L</v>
          </cell>
          <cell r="E2790" t="str">
            <v>SOL REG pH10 BoratoRA                         1 L</v>
          </cell>
          <cell r="F2790" t="str">
            <v>PZ</v>
          </cell>
          <cell r="G2790" t="str">
            <v>1 L</v>
          </cell>
          <cell r="H2790">
            <v>125.99</v>
          </cell>
          <cell r="I2790">
            <v>0</v>
          </cell>
          <cell r="J2790">
            <v>1</v>
          </cell>
          <cell r="K2790">
            <v>1</v>
          </cell>
          <cell r="L2790" t="str">
            <v>PLANEADOR 4</v>
          </cell>
          <cell r="M2790" t="str">
            <v>Recurso C</v>
          </cell>
          <cell r="N2790" t="str">
            <v>BAKER</v>
          </cell>
          <cell r="O2790" t="str">
            <v>LAB</v>
          </cell>
          <cell r="P2790" t="str">
            <v>LAB</v>
          </cell>
          <cell r="Q2790" t="str">
            <v>#NOCODE#</v>
          </cell>
          <cell r="R2790" t="str">
            <v>#NOCODE#</v>
          </cell>
          <cell r="S2790" t="str">
            <v>SOL VOL</v>
          </cell>
          <cell r="T2790" t="str">
            <v>PT</v>
          </cell>
          <cell r="U2790" t="str">
            <v>NO</v>
          </cell>
          <cell r="V2790" t="str">
            <v>PTFMPI</v>
          </cell>
          <cell r="W2790" t="str">
            <v>Producción</v>
          </cell>
        </row>
        <row r="2791">
          <cell r="B2791" t="str">
            <v>5609-03</v>
          </cell>
          <cell r="C2791" t="str">
            <v>Desc. SOL REG pH10 Borato</v>
          </cell>
          <cell r="D2791" t="str">
            <v>RA                         4 L</v>
          </cell>
          <cell r="E2791" t="str">
            <v>Desc. SOL REG pH10 BoratoRA                         4 L</v>
          </cell>
          <cell r="F2791" t="str">
            <v>PZ</v>
          </cell>
          <cell r="G2791" t="str">
            <v>4 L</v>
          </cell>
          <cell r="H2791">
            <v>386.6</v>
          </cell>
          <cell r="I2791" t="str">
            <v>TCut. Alt.5609-02 (1 L)</v>
          </cell>
          <cell r="J2791">
            <v>1</v>
          </cell>
          <cell r="K2791">
            <v>4</v>
          </cell>
          <cell r="L2791" t="str">
            <v>PLANEADOR 4</v>
          </cell>
          <cell r="M2791" t="str">
            <v>Desc.</v>
          </cell>
          <cell r="N2791" t="str">
            <v>BAKER</v>
          </cell>
          <cell r="O2791" t="str">
            <v>LAB</v>
          </cell>
          <cell r="P2791" t="str">
            <v>LAB</v>
          </cell>
          <cell r="Q2791" t="str">
            <v>#NOCODE#</v>
          </cell>
          <cell r="R2791" t="str">
            <v>#NOCODE#</v>
          </cell>
          <cell r="S2791" t="str">
            <v>SOL VOL</v>
          </cell>
          <cell r="T2791" t="str">
            <v>PT</v>
          </cell>
          <cell r="U2791" t="str">
            <v>NO</v>
          </cell>
          <cell r="V2791" t="str">
            <v>PTFMPI</v>
          </cell>
          <cell r="W2791" t="str">
            <v>Producción</v>
          </cell>
        </row>
        <row r="2792">
          <cell r="B2792" t="str">
            <v>5609-07</v>
          </cell>
          <cell r="C2792" t="str">
            <v>Desc. SOL REG pH10 Borato</v>
          </cell>
          <cell r="D2792" t="str">
            <v>RA                        20 L</v>
          </cell>
          <cell r="E2792" t="str">
            <v>Desc. SOL REG pH10 BoratoRA                        20 L</v>
          </cell>
          <cell r="F2792" t="str">
            <v>PZ</v>
          </cell>
          <cell r="G2792" t="str">
            <v>20 L</v>
          </cell>
          <cell r="H2792">
            <v>1487.63</v>
          </cell>
          <cell r="I2792" t="str">
            <v>Desc. RACIONALIZACION PRODUCTOS Alt. 5609-03</v>
          </cell>
          <cell r="J2792">
            <v>1</v>
          </cell>
          <cell r="K2792">
            <v>20</v>
          </cell>
          <cell r="L2792" t="str">
            <v>PLANEADOR 4</v>
          </cell>
          <cell r="M2792" t="str">
            <v>Desc.</v>
          </cell>
          <cell r="N2792" t="str">
            <v>BAKER</v>
          </cell>
          <cell r="O2792" t="str">
            <v>LAB</v>
          </cell>
          <cell r="P2792" t="str">
            <v>LAB</v>
          </cell>
          <cell r="Q2792" t="str">
            <v>#NOCODE#</v>
          </cell>
          <cell r="R2792" t="str">
            <v>#NOCODE#</v>
          </cell>
          <cell r="S2792" t="str">
            <v>SOL VOL</v>
          </cell>
          <cell r="T2792" t="str">
            <v>PT</v>
          </cell>
          <cell r="U2792" t="str">
            <v>NO</v>
          </cell>
          <cell r="V2792" t="str">
            <v>PTFMPI</v>
          </cell>
          <cell r="W2792" t="str">
            <v>Producción</v>
          </cell>
        </row>
        <row r="2793">
          <cell r="B2793" t="str">
            <v>5611-00</v>
          </cell>
          <cell r="C2793" t="str">
            <v>Acido Clorhidrico 0.01N</v>
          </cell>
          <cell r="D2793" t="str">
            <v>L</v>
          </cell>
          <cell r="E2793" t="str">
            <v>Acido Clorhidrico 0.01NL</v>
          </cell>
          <cell r="F2793" t="str">
            <v>L</v>
          </cell>
          <cell r="G2793" t="str">
            <v>L</v>
          </cell>
          <cell r="H2793">
            <v>0</v>
          </cell>
          <cell r="I2793">
            <v>0</v>
          </cell>
          <cell r="J2793">
            <v>1</v>
          </cell>
          <cell r="K2793">
            <v>1</v>
          </cell>
          <cell r="L2793" t="str">
            <v>PLANEADOR 4</v>
          </cell>
          <cell r="M2793" t="str">
            <v>No Clasificado</v>
          </cell>
          <cell r="N2793" t="str">
            <v>BAKER</v>
          </cell>
          <cell r="O2793" t="str">
            <v>SINTESIS</v>
          </cell>
          <cell r="P2793" t="str">
            <v>SIN</v>
          </cell>
          <cell r="Q2793" t="str">
            <v>#NOCODE#</v>
          </cell>
          <cell r="R2793" t="str">
            <v>#NOCODE#</v>
          </cell>
          <cell r="S2793" t="str">
            <v>SOL VOL</v>
          </cell>
          <cell r="T2793" t="str">
            <v>PP</v>
          </cell>
          <cell r="U2793" t="str">
            <v>HCl</v>
          </cell>
          <cell r="V2793" t="str">
            <v>FMPL</v>
          </cell>
          <cell r="W2793" t="str">
            <v>Producción</v>
          </cell>
        </row>
        <row r="2794">
          <cell r="B2794" t="str">
            <v>5611-02</v>
          </cell>
          <cell r="C2794" t="str">
            <v>Acido Clorhidrico 0.01N</v>
          </cell>
          <cell r="D2794" t="str">
            <v>Sol. Vol. RA               1 L</v>
          </cell>
          <cell r="E2794" t="str">
            <v>Acido Clorhidrico 0.01NSol. Vol. RA               1 L</v>
          </cell>
          <cell r="F2794" t="str">
            <v>PZ</v>
          </cell>
          <cell r="G2794" t="str">
            <v>1 L</v>
          </cell>
          <cell r="H2794">
            <v>209.51</v>
          </cell>
          <cell r="I2794">
            <v>0</v>
          </cell>
          <cell r="J2794">
            <v>1</v>
          </cell>
          <cell r="K2794">
            <v>1</v>
          </cell>
          <cell r="L2794" t="str">
            <v>PLANEADOR 4</v>
          </cell>
          <cell r="M2794" t="str">
            <v>Recurso E</v>
          </cell>
          <cell r="N2794" t="str">
            <v>BAKER</v>
          </cell>
          <cell r="O2794" t="str">
            <v>LAB</v>
          </cell>
          <cell r="P2794" t="str">
            <v>LAB</v>
          </cell>
          <cell r="Q2794" t="str">
            <v>#NOCODE#</v>
          </cell>
          <cell r="R2794" t="str">
            <v>#NOCODE#</v>
          </cell>
          <cell r="S2794" t="str">
            <v>SOL VOL</v>
          </cell>
          <cell r="T2794" t="str">
            <v>PT</v>
          </cell>
          <cell r="U2794" t="str">
            <v>HCl</v>
          </cell>
          <cell r="V2794" t="str">
            <v>PTFMPL</v>
          </cell>
          <cell r="W2794" t="str">
            <v>Producción</v>
          </cell>
        </row>
        <row r="2795">
          <cell r="B2795" t="str">
            <v>5611-03</v>
          </cell>
          <cell r="C2795" t="str">
            <v>Acido Clorhidrico 0.01N</v>
          </cell>
          <cell r="D2795" t="str">
            <v>Sol. Vol. RA               4 L</v>
          </cell>
          <cell r="E2795" t="str">
            <v>Acido Clorhidrico 0.01NSol. Vol. RA               4 L</v>
          </cell>
          <cell r="F2795" t="str">
            <v>PZ</v>
          </cell>
          <cell r="G2795" t="str">
            <v>4 L</v>
          </cell>
          <cell r="H2795">
            <v>977.34</v>
          </cell>
          <cell r="I2795">
            <v>0</v>
          </cell>
          <cell r="J2795">
            <v>1</v>
          </cell>
          <cell r="K2795">
            <v>4</v>
          </cell>
          <cell r="L2795" t="str">
            <v>PLANEADOR 4</v>
          </cell>
          <cell r="M2795" t="str">
            <v>Make to Order</v>
          </cell>
          <cell r="N2795" t="str">
            <v>BAKER</v>
          </cell>
          <cell r="O2795" t="str">
            <v>LAB</v>
          </cell>
          <cell r="P2795" t="str">
            <v>LAB</v>
          </cell>
          <cell r="Q2795" t="str">
            <v>#NOCODE#</v>
          </cell>
          <cell r="R2795" t="str">
            <v>#NOCODE#</v>
          </cell>
          <cell r="S2795" t="str">
            <v>SOL VOL</v>
          </cell>
          <cell r="T2795" t="str">
            <v>PT</v>
          </cell>
          <cell r="U2795" t="str">
            <v>HCl</v>
          </cell>
          <cell r="V2795" t="str">
            <v>PTFMPL</v>
          </cell>
          <cell r="W2795" t="str">
            <v>Producción</v>
          </cell>
        </row>
        <row r="2796">
          <cell r="B2796" t="str">
            <v>5612-00</v>
          </cell>
          <cell r="C2796" t="str">
            <v>Acido Clorhidrico 0.2N</v>
          </cell>
          <cell r="D2796" t="str">
            <v>L</v>
          </cell>
          <cell r="E2796" t="str">
            <v>Acido Clorhidrico 0.2NL</v>
          </cell>
          <cell r="F2796" t="str">
            <v>L</v>
          </cell>
          <cell r="G2796" t="str">
            <v>L</v>
          </cell>
          <cell r="H2796">
            <v>0</v>
          </cell>
          <cell r="I2796">
            <v>0</v>
          </cell>
          <cell r="J2796">
            <v>1</v>
          </cell>
          <cell r="K2796">
            <v>1</v>
          </cell>
          <cell r="L2796" t="str">
            <v>PLANEADOR 4</v>
          </cell>
          <cell r="M2796" t="str">
            <v>No Clasificado</v>
          </cell>
          <cell r="N2796" t="str">
            <v>BAKER</v>
          </cell>
          <cell r="O2796" t="str">
            <v>SINTESIS</v>
          </cell>
          <cell r="P2796" t="str">
            <v>SIN</v>
          </cell>
          <cell r="Q2796" t="str">
            <v>#NOCODE#</v>
          </cell>
          <cell r="R2796" t="str">
            <v>#NOCODE#</v>
          </cell>
          <cell r="S2796" t="str">
            <v>SOL VOL</v>
          </cell>
          <cell r="T2796" t="str">
            <v>PP</v>
          </cell>
          <cell r="U2796" t="str">
            <v>HCl</v>
          </cell>
          <cell r="V2796" t="str">
            <v>FMPL</v>
          </cell>
          <cell r="W2796" t="str">
            <v>Producción</v>
          </cell>
        </row>
        <row r="2797">
          <cell r="B2797" t="str">
            <v>5612-02</v>
          </cell>
          <cell r="C2797" t="str">
            <v>Acido Clorhidrico 0.2N</v>
          </cell>
          <cell r="D2797" t="str">
            <v>Sol. Vol. RA               1 L</v>
          </cell>
          <cell r="E2797" t="str">
            <v>Acido Clorhidrico 0.2NSol. Vol. RA               1 L</v>
          </cell>
          <cell r="F2797" t="str">
            <v>PZ</v>
          </cell>
          <cell r="G2797" t="str">
            <v>1 L</v>
          </cell>
          <cell r="H2797">
            <v>139.96</v>
          </cell>
          <cell r="I2797">
            <v>0</v>
          </cell>
          <cell r="J2797">
            <v>1</v>
          </cell>
          <cell r="K2797">
            <v>1</v>
          </cell>
          <cell r="L2797" t="str">
            <v>PLANEADOR 4</v>
          </cell>
          <cell r="M2797" t="str">
            <v>Recurso E</v>
          </cell>
          <cell r="N2797" t="str">
            <v>BAKER</v>
          </cell>
          <cell r="O2797" t="str">
            <v>LAB</v>
          </cell>
          <cell r="P2797" t="str">
            <v>LAB</v>
          </cell>
          <cell r="Q2797" t="str">
            <v>#NOCODE#</v>
          </cell>
          <cell r="R2797" t="str">
            <v>#NOCODE#</v>
          </cell>
          <cell r="S2797" t="str">
            <v>SOL VOL</v>
          </cell>
          <cell r="T2797" t="str">
            <v>PT</v>
          </cell>
          <cell r="U2797" t="str">
            <v>HCl</v>
          </cell>
          <cell r="V2797" t="str">
            <v>PTFMPL</v>
          </cell>
          <cell r="W2797" t="str">
            <v>Producción</v>
          </cell>
        </row>
        <row r="2798">
          <cell r="B2798" t="str">
            <v>5612-03</v>
          </cell>
          <cell r="C2798" t="str">
            <v>Desc. Acido Clorhidrico 0.2N</v>
          </cell>
          <cell r="D2798" t="str">
            <v>Sol. Vol. RA               4 L</v>
          </cell>
          <cell r="E2798" t="str">
            <v>Desc. Acido Clorhidrico 0.2NSol. Vol. RA               4 L</v>
          </cell>
          <cell r="F2798" t="str">
            <v>PZ</v>
          </cell>
          <cell r="G2798" t="str">
            <v>4 L</v>
          </cell>
          <cell r="H2798">
            <v>467.43</v>
          </cell>
          <cell r="I2798" t="str">
            <v>Desc. Alt. 5612-02. NO DEMAND</v>
          </cell>
          <cell r="J2798">
            <v>1</v>
          </cell>
          <cell r="K2798">
            <v>4</v>
          </cell>
          <cell r="L2798" t="str">
            <v>PLANEADOR 4</v>
          </cell>
          <cell r="M2798" t="str">
            <v>Desc.</v>
          </cell>
          <cell r="N2798" t="str">
            <v>BAKER</v>
          </cell>
          <cell r="O2798" t="str">
            <v>LAB</v>
          </cell>
          <cell r="P2798" t="str">
            <v>LAB</v>
          </cell>
          <cell r="Q2798" t="str">
            <v>#NOCODE#</v>
          </cell>
          <cell r="R2798" t="str">
            <v>#NOCODE#</v>
          </cell>
          <cell r="S2798" t="str">
            <v>SOL VOL</v>
          </cell>
          <cell r="T2798" t="str">
            <v>PT</v>
          </cell>
          <cell r="U2798" t="str">
            <v>HCl</v>
          </cell>
          <cell r="V2798" t="str">
            <v>PTFMPL</v>
          </cell>
          <cell r="W2798" t="str">
            <v>Producción</v>
          </cell>
        </row>
        <row r="2799">
          <cell r="B2799" t="str">
            <v>5612-07</v>
          </cell>
          <cell r="C2799" t="str">
            <v>Desc. Acido Clorhidrico 0.2N</v>
          </cell>
          <cell r="D2799" t="str">
            <v>Sol. Vol. RA              20 L</v>
          </cell>
          <cell r="E2799" t="str">
            <v>Desc. Acido Clorhidrico 0.2NSol. Vol. RA              20 L</v>
          </cell>
          <cell r="F2799" t="str">
            <v>PZ</v>
          </cell>
          <cell r="G2799" t="str">
            <v>20 L</v>
          </cell>
          <cell r="H2799">
            <v>1367.35</v>
          </cell>
          <cell r="I2799" t="str">
            <v>Desc. Alt. 5612-02. NO DEMAND</v>
          </cell>
          <cell r="J2799">
            <v>1</v>
          </cell>
          <cell r="K2799">
            <v>20</v>
          </cell>
          <cell r="L2799" t="str">
            <v>PLANEADOR 4</v>
          </cell>
          <cell r="M2799" t="str">
            <v>Desc.</v>
          </cell>
          <cell r="N2799" t="str">
            <v>BAKER</v>
          </cell>
          <cell r="O2799" t="str">
            <v>LAB</v>
          </cell>
          <cell r="P2799" t="str">
            <v>LAB</v>
          </cell>
          <cell r="Q2799" t="str">
            <v>#NOCODE#</v>
          </cell>
          <cell r="R2799" t="str">
            <v>#NOCODE#</v>
          </cell>
          <cell r="S2799" t="str">
            <v>SOL VOL</v>
          </cell>
          <cell r="T2799" t="str">
            <v>PT</v>
          </cell>
          <cell r="U2799" t="str">
            <v>HCl</v>
          </cell>
          <cell r="V2799" t="str">
            <v>PTFMPL</v>
          </cell>
          <cell r="W2799" t="str">
            <v>Producción</v>
          </cell>
        </row>
        <row r="2800">
          <cell r="B2800" t="str">
            <v>5612-19</v>
          </cell>
          <cell r="C2800" t="str">
            <v>Desc. Acido Clorhidrico 0.2N</v>
          </cell>
          <cell r="D2800" t="str">
            <v>Sol. Vol. RA              19 L</v>
          </cell>
          <cell r="E2800" t="str">
            <v>Desc. Acido Clorhidrico 0.2NSol. Vol. RA              19 L</v>
          </cell>
          <cell r="F2800" t="str">
            <v>PZ</v>
          </cell>
          <cell r="G2800" t="str">
            <v>19 L</v>
          </cell>
          <cell r="H2800">
            <v>1242.42</v>
          </cell>
          <cell r="I2800" t="str">
            <v>Desc. RACIONALIZACION PRODUCTOS Alt. 5612-07</v>
          </cell>
          <cell r="J2800">
            <v>1</v>
          </cell>
          <cell r="K2800">
            <v>19</v>
          </cell>
          <cell r="L2800" t="str">
            <v>PLANEADOR 4</v>
          </cell>
          <cell r="M2800" t="str">
            <v>Desc.</v>
          </cell>
          <cell r="N2800" t="str">
            <v>BAKER</v>
          </cell>
          <cell r="O2800" t="str">
            <v>LAB</v>
          </cell>
          <cell r="P2800" t="str">
            <v>LAB</v>
          </cell>
          <cell r="Q2800" t="str">
            <v>#NOCODE#</v>
          </cell>
          <cell r="R2800" t="str">
            <v>#NOCODE#</v>
          </cell>
          <cell r="S2800" t="str">
            <v>SOL VOL</v>
          </cell>
          <cell r="T2800" t="str">
            <v>PT</v>
          </cell>
          <cell r="U2800" t="str">
            <v>HCl</v>
          </cell>
          <cell r="V2800" t="str">
            <v>PTFMPL</v>
          </cell>
          <cell r="W2800" t="str">
            <v>Producción</v>
          </cell>
        </row>
        <row r="2801">
          <cell r="B2801" t="str">
            <v>5614-00</v>
          </cell>
          <cell r="C2801" t="str">
            <v>Acido Clorhidrico 0.02N</v>
          </cell>
          <cell r="D2801" t="str">
            <v>L</v>
          </cell>
          <cell r="E2801" t="str">
            <v>Acido Clorhidrico 0.02NL</v>
          </cell>
          <cell r="F2801" t="str">
            <v>L</v>
          </cell>
          <cell r="G2801" t="str">
            <v>L</v>
          </cell>
          <cell r="H2801">
            <v>0</v>
          </cell>
          <cell r="I2801">
            <v>0</v>
          </cell>
          <cell r="J2801">
            <v>1</v>
          </cell>
          <cell r="K2801">
            <v>1</v>
          </cell>
          <cell r="L2801" t="str">
            <v>PLANEADOR 4</v>
          </cell>
          <cell r="M2801" t="str">
            <v>No Clasificado</v>
          </cell>
          <cell r="N2801" t="str">
            <v>BAKER</v>
          </cell>
          <cell r="O2801" t="str">
            <v>SINTESIS</v>
          </cell>
          <cell r="P2801" t="str">
            <v>SIN</v>
          </cell>
          <cell r="Q2801" t="str">
            <v>#NOCODE#</v>
          </cell>
          <cell r="R2801" t="str">
            <v>#NOCODE#</v>
          </cell>
          <cell r="S2801" t="str">
            <v>SOL VOL</v>
          </cell>
          <cell r="T2801" t="str">
            <v>PP</v>
          </cell>
          <cell r="U2801" t="str">
            <v>HCl</v>
          </cell>
          <cell r="V2801" t="str">
            <v>FMPL</v>
          </cell>
          <cell r="W2801" t="str">
            <v>Producción</v>
          </cell>
        </row>
        <row r="2802">
          <cell r="B2802" t="str">
            <v>5614-02</v>
          </cell>
          <cell r="C2802" t="str">
            <v>Acido Clorhidrico 0.02N</v>
          </cell>
          <cell r="D2802" t="str">
            <v>Sol. Vol. RA               1 L</v>
          </cell>
          <cell r="E2802" t="str">
            <v>Acido Clorhidrico 0.02NSol. Vol. RA               1 L</v>
          </cell>
          <cell r="F2802" t="str">
            <v>PZ</v>
          </cell>
          <cell r="G2802" t="str">
            <v>1 L</v>
          </cell>
          <cell r="H2802">
            <v>126.16</v>
          </cell>
          <cell r="I2802">
            <v>0</v>
          </cell>
          <cell r="J2802">
            <v>1</v>
          </cell>
          <cell r="K2802">
            <v>1</v>
          </cell>
          <cell r="L2802" t="str">
            <v>PLANEADOR 4</v>
          </cell>
          <cell r="M2802" t="str">
            <v>Recurso E</v>
          </cell>
          <cell r="N2802" t="str">
            <v>BAKER</v>
          </cell>
          <cell r="O2802" t="str">
            <v>LAB</v>
          </cell>
          <cell r="P2802" t="str">
            <v>LAB</v>
          </cell>
          <cell r="Q2802" t="str">
            <v>#NOCODE#</v>
          </cell>
          <cell r="R2802" t="str">
            <v>#NOCODE#</v>
          </cell>
          <cell r="S2802" t="str">
            <v>SOL VOL</v>
          </cell>
          <cell r="T2802" t="str">
            <v>PT</v>
          </cell>
          <cell r="U2802" t="str">
            <v>HCl</v>
          </cell>
          <cell r="V2802" t="str">
            <v>PTFMPL</v>
          </cell>
          <cell r="W2802" t="str">
            <v>Producción</v>
          </cell>
        </row>
        <row r="2803">
          <cell r="B2803" t="str">
            <v>5614-03</v>
          </cell>
          <cell r="C2803" t="str">
            <v>Acido Clorhidrico 0.02N</v>
          </cell>
          <cell r="D2803" t="str">
            <v>Sol. Vol. RA               4 L</v>
          </cell>
          <cell r="E2803" t="str">
            <v>Acido Clorhidrico 0.02NSol. Vol. RA               4 L</v>
          </cell>
          <cell r="F2803" t="str">
            <v>PZ</v>
          </cell>
          <cell r="G2803" t="str">
            <v>4 L</v>
          </cell>
          <cell r="H2803">
            <v>1291.51</v>
          </cell>
          <cell r="I2803">
            <v>0</v>
          </cell>
          <cell r="J2803">
            <v>1</v>
          </cell>
          <cell r="K2803">
            <v>4</v>
          </cell>
          <cell r="L2803" t="str">
            <v>PLANEADOR 4</v>
          </cell>
          <cell r="M2803" t="str">
            <v>Recurso D</v>
          </cell>
          <cell r="N2803" t="str">
            <v>BAKER</v>
          </cell>
          <cell r="O2803" t="str">
            <v>LAB</v>
          </cell>
          <cell r="P2803" t="str">
            <v>LAB</v>
          </cell>
          <cell r="Q2803" t="str">
            <v>#NOCODE#</v>
          </cell>
          <cell r="R2803" t="str">
            <v>#NOCODE#</v>
          </cell>
          <cell r="S2803" t="str">
            <v>SOL VOL</v>
          </cell>
          <cell r="T2803" t="str">
            <v>PT</v>
          </cell>
          <cell r="U2803" t="str">
            <v>HCl</v>
          </cell>
          <cell r="V2803" t="str">
            <v>PTFMPL</v>
          </cell>
          <cell r="W2803" t="str">
            <v>Producción</v>
          </cell>
        </row>
        <row r="2804">
          <cell r="B2804" t="str">
            <v>5616-00</v>
          </cell>
          <cell r="C2804" t="str">
            <v>Acido Clorhidrico 2N</v>
          </cell>
          <cell r="D2804" t="str">
            <v>L</v>
          </cell>
          <cell r="E2804" t="str">
            <v>Acido Clorhidrico 2NL</v>
          </cell>
          <cell r="F2804" t="str">
            <v>L</v>
          </cell>
          <cell r="G2804" t="str">
            <v>L</v>
          </cell>
          <cell r="H2804">
            <v>0</v>
          </cell>
          <cell r="I2804">
            <v>0</v>
          </cell>
          <cell r="J2804">
            <v>1</v>
          </cell>
          <cell r="K2804">
            <v>1</v>
          </cell>
          <cell r="L2804" t="str">
            <v>PLANEADOR 4</v>
          </cell>
          <cell r="M2804" t="str">
            <v>No Clasificado</v>
          </cell>
          <cell r="N2804" t="str">
            <v>BAKER</v>
          </cell>
          <cell r="O2804" t="str">
            <v>SINTESIS</v>
          </cell>
          <cell r="P2804" t="str">
            <v>SIN</v>
          </cell>
          <cell r="Q2804" t="str">
            <v>#NOCODE#</v>
          </cell>
          <cell r="R2804" t="str">
            <v>#NOCODE#</v>
          </cell>
          <cell r="S2804" t="str">
            <v>SOL VOL</v>
          </cell>
          <cell r="T2804" t="str">
            <v>PP</v>
          </cell>
          <cell r="U2804" t="str">
            <v>HCl</v>
          </cell>
          <cell r="V2804" t="str">
            <v>FMPL</v>
          </cell>
          <cell r="W2804" t="str">
            <v>Producción</v>
          </cell>
        </row>
        <row r="2805">
          <cell r="B2805" t="str">
            <v>5616-02</v>
          </cell>
          <cell r="C2805" t="str">
            <v>Acido Clorhidrico 2N</v>
          </cell>
          <cell r="D2805" t="str">
            <v>Sol. Vol. RA               1 L</v>
          </cell>
          <cell r="E2805" t="str">
            <v>Acido Clorhidrico 2NSol. Vol. RA               1 L</v>
          </cell>
          <cell r="F2805" t="str">
            <v>PZ</v>
          </cell>
          <cell r="G2805" t="str">
            <v>1 L</v>
          </cell>
          <cell r="H2805">
            <v>278.32</v>
          </cell>
          <cell r="I2805">
            <v>0</v>
          </cell>
          <cell r="J2805">
            <v>1</v>
          </cell>
          <cell r="K2805">
            <v>1</v>
          </cell>
          <cell r="L2805" t="str">
            <v>PLANEADOR 4</v>
          </cell>
          <cell r="M2805" t="str">
            <v>Recurso F</v>
          </cell>
          <cell r="N2805" t="str">
            <v>BAKER</v>
          </cell>
          <cell r="O2805" t="str">
            <v>LAB</v>
          </cell>
          <cell r="P2805" t="str">
            <v>LAB</v>
          </cell>
          <cell r="Q2805" t="str">
            <v>#NOCODE#</v>
          </cell>
          <cell r="R2805" t="str">
            <v>#NOCODE#</v>
          </cell>
          <cell r="S2805" t="str">
            <v>SOL VOL</v>
          </cell>
          <cell r="T2805" t="str">
            <v>PT</v>
          </cell>
          <cell r="U2805" t="str">
            <v>HCl</v>
          </cell>
          <cell r="V2805" t="str">
            <v>PTFMPL</v>
          </cell>
          <cell r="W2805" t="str">
            <v>Producción</v>
          </cell>
        </row>
        <row r="2806">
          <cell r="B2806" t="str">
            <v>5618-00</v>
          </cell>
          <cell r="C2806" t="str">
            <v>Acido Clorhidrico 5N</v>
          </cell>
          <cell r="D2806" t="str">
            <v>L</v>
          </cell>
          <cell r="E2806" t="str">
            <v>Acido Clorhidrico 5NL</v>
          </cell>
          <cell r="F2806" t="str">
            <v>L</v>
          </cell>
          <cell r="G2806" t="str">
            <v>L</v>
          </cell>
          <cell r="H2806">
            <v>0</v>
          </cell>
          <cell r="I2806">
            <v>0</v>
          </cell>
          <cell r="J2806">
            <v>1</v>
          </cell>
          <cell r="K2806">
            <v>1.05</v>
          </cell>
          <cell r="L2806" t="str">
            <v>PLANEADOR 4</v>
          </cell>
          <cell r="M2806" t="str">
            <v>No Clasificado</v>
          </cell>
          <cell r="N2806" t="str">
            <v>BAKER</v>
          </cell>
          <cell r="O2806" t="str">
            <v>SINTESIS</v>
          </cell>
          <cell r="P2806" t="str">
            <v>SIN</v>
          </cell>
          <cell r="Q2806" t="str">
            <v>#NOCODE#</v>
          </cell>
          <cell r="R2806" t="str">
            <v>#NOCODE#</v>
          </cell>
          <cell r="S2806" t="str">
            <v>SOL VOL</v>
          </cell>
          <cell r="T2806" t="str">
            <v>PP</v>
          </cell>
          <cell r="U2806" t="str">
            <v>HCl</v>
          </cell>
          <cell r="V2806" t="str">
            <v>FMPL</v>
          </cell>
          <cell r="W2806" t="str">
            <v>Producción</v>
          </cell>
        </row>
        <row r="2807">
          <cell r="B2807" t="str">
            <v>5618-02</v>
          </cell>
          <cell r="C2807" t="str">
            <v>Acido Clorhidrico 5N</v>
          </cell>
          <cell r="D2807" t="str">
            <v>Sol. Vol. RA               1 L</v>
          </cell>
          <cell r="E2807" t="str">
            <v>Acido Clorhidrico 5NSol. Vol. RA               1 L</v>
          </cell>
          <cell r="F2807" t="str">
            <v>PZ</v>
          </cell>
          <cell r="G2807" t="str">
            <v>1 L</v>
          </cell>
          <cell r="H2807">
            <v>178.86</v>
          </cell>
          <cell r="I2807">
            <v>0</v>
          </cell>
          <cell r="J2807">
            <v>1</v>
          </cell>
          <cell r="K2807">
            <v>1.05</v>
          </cell>
          <cell r="L2807" t="str">
            <v>PLANEADOR 4</v>
          </cell>
          <cell r="M2807" t="str">
            <v>Make to Order</v>
          </cell>
          <cell r="N2807" t="str">
            <v>BAKER</v>
          </cell>
          <cell r="O2807" t="str">
            <v>LAB</v>
          </cell>
          <cell r="P2807" t="str">
            <v>LAB</v>
          </cell>
          <cell r="Q2807" t="str">
            <v>#NOCODE#</v>
          </cell>
          <cell r="R2807" t="str">
            <v>#NOCODE#</v>
          </cell>
          <cell r="S2807" t="str">
            <v>SOL VOL</v>
          </cell>
          <cell r="T2807" t="str">
            <v>PT</v>
          </cell>
          <cell r="U2807" t="str">
            <v>HCl</v>
          </cell>
          <cell r="V2807" t="str">
            <v>PTFMPL</v>
          </cell>
          <cell r="W2807" t="str">
            <v>Producción</v>
          </cell>
        </row>
        <row r="2808">
          <cell r="B2808" t="str">
            <v>5618-03</v>
          </cell>
          <cell r="C2808" t="str">
            <v>Desc. Acido Clorhidrico 5N</v>
          </cell>
          <cell r="D2808" t="str">
            <v>Sol. Vol. RA               4 L</v>
          </cell>
          <cell r="E2808" t="str">
            <v>Desc. Acido Clorhidrico 5NSol. Vol. RA               4 L</v>
          </cell>
          <cell r="F2808" t="str">
            <v>PZ</v>
          </cell>
          <cell r="G2808" t="str">
            <v>4 L</v>
          </cell>
          <cell r="H2808">
            <v>1178.54</v>
          </cell>
          <cell r="I2808" t="str">
            <v>Desc. Alt. 5618-02. NO DEMAND</v>
          </cell>
          <cell r="J2808">
            <v>1.05</v>
          </cell>
          <cell r="K2808">
            <v>4.2</v>
          </cell>
          <cell r="L2808" t="str">
            <v>PLANEADOR 4</v>
          </cell>
          <cell r="M2808" t="str">
            <v>Desc.</v>
          </cell>
          <cell r="N2808" t="str">
            <v>BAKER</v>
          </cell>
          <cell r="O2808" t="str">
            <v>LAB</v>
          </cell>
          <cell r="P2808" t="str">
            <v>LAB</v>
          </cell>
          <cell r="Q2808" t="str">
            <v>#NOCODE#</v>
          </cell>
          <cell r="R2808" t="str">
            <v>#NOCODE#</v>
          </cell>
          <cell r="S2808" t="str">
            <v>SOL VOL</v>
          </cell>
          <cell r="T2808" t="str">
            <v>PT</v>
          </cell>
          <cell r="U2808" t="str">
            <v>HCl</v>
          </cell>
          <cell r="V2808" t="str">
            <v>PTFMPL</v>
          </cell>
          <cell r="W2808" t="str">
            <v>Producción</v>
          </cell>
        </row>
        <row r="2809">
          <cell r="B2809" t="str">
            <v>5619-00</v>
          </cell>
          <cell r="C2809" t="str">
            <v>Acido Clorhidrico 6N</v>
          </cell>
          <cell r="D2809" t="str">
            <v>L</v>
          </cell>
          <cell r="E2809" t="str">
            <v>Acido Clorhidrico 6NL</v>
          </cell>
          <cell r="F2809" t="str">
            <v>L</v>
          </cell>
          <cell r="G2809" t="str">
            <v>L</v>
          </cell>
          <cell r="H2809">
            <v>0</v>
          </cell>
          <cell r="I2809">
            <v>0</v>
          </cell>
          <cell r="J2809">
            <v>1</v>
          </cell>
          <cell r="K2809">
            <v>1.05</v>
          </cell>
          <cell r="L2809" t="str">
            <v>PLANEADOR 4</v>
          </cell>
          <cell r="M2809" t="str">
            <v>No Clasificado</v>
          </cell>
          <cell r="N2809" t="str">
            <v>BAKER</v>
          </cell>
          <cell r="O2809" t="str">
            <v>SINTESIS</v>
          </cell>
          <cell r="P2809" t="str">
            <v>SIN</v>
          </cell>
          <cell r="Q2809" t="str">
            <v>#NOCODE#</v>
          </cell>
          <cell r="R2809" t="str">
            <v>#NOCODE#</v>
          </cell>
          <cell r="S2809" t="str">
            <v>SOL VOL</v>
          </cell>
          <cell r="T2809" t="str">
            <v>PP</v>
          </cell>
          <cell r="U2809" t="str">
            <v>HCl</v>
          </cell>
          <cell r="V2809" t="str">
            <v>FMPL</v>
          </cell>
          <cell r="W2809" t="str">
            <v>Producción</v>
          </cell>
        </row>
        <row r="2810">
          <cell r="B2810" t="str">
            <v>5619-02</v>
          </cell>
          <cell r="C2810" t="str">
            <v>Acido Clorhidrico 6N</v>
          </cell>
          <cell r="D2810" t="str">
            <v>Sol. Vol. RA               1 L</v>
          </cell>
          <cell r="E2810" t="str">
            <v>Acido Clorhidrico 6NSol. Vol. RA               1 L</v>
          </cell>
          <cell r="F2810" t="str">
            <v>PZ</v>
          </cell>
          <cell r="G2810" t="str">
            <v>1 L</v>
          </cell>
          <cell r="H2810">
            <v>664.02</v>
          </cell>
          <cell r="I2810">
            <v>0</v>
          </cell>
          <cell r="J2810">
            <v>1</v>
          </cell>
          <cell r="K2810">
            <v>1.05</v>
          </cell>
          <cell r="L2810" t="str">
            <v>PLANEADOR 4</v>
          </cell>
          <cell r="M2810" t="str">
            <v>Recurso E</v>
          </cell>
          <cell r="N2810" t="str">
            <v>BAKER</v>
          </cell>
          <cell r="O2810" t="str">
            <v>LAB</v>
          </cell>
          <cell r="P2810" t="str">
            <v>LAB</v>
          </cell>
          <cell r="Q2810" t="str">
            <v>#NOCODE#</v>
          </cell>
          <cell r="R2810" t="str">
            <v>#NOCODE#</v>
          </cell>
          <cell r="S2810" t="str">
            <v>SOL VOL</v>
          </cell>
          <cell r="T2810" t="str">
            <v>PT</v>
          </cell>
          <cell r="U2810" t="str">
            <v>HCl</v>
          </cell>
          <cell r="V2810" t="str">
            <v>PTFMPL</v>
          </cell>
          <cell r="W2810" t="str">
            <v>Producción</v>
          </cell>
        </row>
        <row r="2811">
          <cell r="B2811" t="str">
            <v>5619-03</v>
          </cell>
          <cell r="C2811" t="str">
            <v>Acido Clorhidrico 6N</v>
          </cell>
          <cell r="D2811" t="str">
            <v>Sol. Vol. RA               4 L</v>
          </cell>
          <cell r="E2811" t="str">
            <v>Acido Clorhidrico 6NSol. Vol. RA               4 L</v>
          </cell>
          <cell r="F2811" t="str">
            <v>PZ</v>
          </cell>
          <cell r="G2811" t="str">
            <v>4 L</v>
          </cell>
          <cell r="H2811">
            <v>1614.55</v>
          </cell>
          <cell r="I2811">
            <v>0</v>
          </cell>
          <cell r="J2811">
            <v>1.05</v>
          </cell>
          <cell r="K2811">
            <v>4.2</v>
          </cell>
          <cell r="L2811" t="str">
            <v>PLANEADOR 4</v>
          </cell>
          <cell r="M2811" t="str">
            <v>Make to Order</v>
          </cell>
          <cell r="N2811" t="str">
            <v>BAKER</v>
          </cell>
          <cell r="O2811" t="str">
            <v>LAB</v>
          </cell>
          <cell r="P2811" t="str">
            <v>LAB</v>
          </cell>
          <cell r="Q2811" t="str">
            <v>#NOCODE#</v>
          </cell>
          <cell r="R2811" t="str">
            <v>#NOCODE#</v>
          </cell>
          <cell r="S2811" t="str">
            <v>SOL VOL</v>
          </cell>
          <cell r="T2811" t="str">
            <v>PT</v>
          </cell>
          <cell r="U2811" t="str">
            <v>HCl</v>
          </cell>
          <cell r="V2811" t="str">
            <v>PTFMPL</v>
          </cell>
          <cell r="W2811" t="str">
            <v>Producción</v>
          </cell>
        </row>
        <row r="2812">
          <cell r="B2812" t="str">
            <v>5620-00</v>
          </cell>
          <cell r="C2812" t="str">
            <v>Acido Clorhidrico 1N</v>
          </cell>
          <cell r="D2812" t="str">
            <v>L</v>
          </cell>
          <cell r="E2812" t="str">
            <v>Acido Clorhidrico 1NL</v>
          </cell>
          <cell r="F2812" t="str">
            <v>L</v>
          </cell>
          <cell r="G2812" t="str">
            <v>L</v>
          </cell>
          <cell r="H2812">
            <v>0</v>
          </cell>
          <cell r="I2812">
            <v>0</v>
          </cell>
          <cell r="J2812">
            <v>1</v>
          </cell>
          <cell r="K2812">
            <v>1</v>
          </cell>
          <cell r="L2812" t="str">
            <v>PLANEADOR 4</v>
          </cell>
          <cell r="M2812" t="str">
            <v>No Clasificado</v>
          </cell>
          <cell r="N2812" t="str">
            <v>BAKER</v>
          </cell>
          <cell r="O2812" t="str">
            <v>SINTESIS</v>
          </cell>
          <cell r="P2812" t="str">
            <v>SIN</v>
          </cell>
          <cell r="Q2812" t="str">
            <v>#NOCODE#</v>
          </cell>
          <cell r="R2812" t="str">
            <v>#NOCODE#</v>
          </cell>
          <cell r="S2812" t="str">
            <v>SOL VOL</v>
          </cell>
          <cell r="T2812" t="str">
            <v>PP</v>
          </cell>
          <cell r="U2812" t="str">
            <v>HCl</v>
          </cell>
          <cell r="V2812" t="str">
            <v>FMPL</v>
          </cell>
          <cell r="W2812" t="str">
            <v>Producción</v>
          </cell>
        </row>
        <row r="2813">
          <cell r="B2813" t="str">
            <v>5620-02</v>
          </cell>
          <cell r="C2813" t="str">
            <v>Acido Clorhidrico 1.0N</v>
          </cell>
          <cell r="D2813" t="str">
            <v>Sol. Vol. RA               1 L</v>
          </cell>
          <cell r="E2813" t="str">
            <v>Acido Clorhidrico 1.0NSol. Vol. RA               1 L</v>
          </cell>
          <cell r="F2813" t="str">
            <v>PZ</v>
          </cell>
          <cell r="G2813" t="str">
            <v>1 L</v>
          </cell>
          <cell r="H2813">
            <v>166.79</v>
          </cell>
          <cell r="I2813">
            <v>0</v>
          </cell>
          <cell r="J2813">
            <v>1</v>
          </cell>
          <cell r="K2813">
            <v>1</v>
          </cell>
          <cell r="L2813" t="str">
            <v>PLANEADOR 4</v>
          </cell>
          <cell r="M2813" t="str">
            <v>Recurso C</v>
          </cell>
          <cell r="N2813" t="str">
            <v>BAKER</v>
          </cell>
          <cell r="O2813" t="str">
            <v>LAB</v>
          </cell>
          <cell r="P2813" t="str">
            <v>LAB</v>
          </cell>
          <cell r="Q2813" t="str">
            <v>#NOCODE#</v>
          </cell>
          <cell r="R2813" t="str">
            <v>#NOCODE#</v>
          </cell>
          <cell r="S2813" t="str">
            <v>SOL VOL</v>
          </cell>
          <cell r="T2813" t="str">
            <v>PT</v>
          </cell>
          <cell r="U2813" t="str">
            <v>HCl</v>
          </cell>
          <cell r="V2813" t="str">
            <v>PTFMPL</v>
          </cell>
          <cell r="W2813" t="str">
            <v>Producción</v>
          </cell>
        </row>
        <row r="2814">
          <cell r="B2814" t="str">
            <v>5620-03</v>
          </cell>
          <cell r="C2814" t="str">
            <v>Acido Clorhidrico 1.0N</v>
          </cell>
          <cell r="D2814" t="str">
            <v>Sol. Vol. RA               4 L</v>
          </cell>
          <cell r="E2814" t="str">
            <v>Acido Clorhidrico 1.0NSol. Vol. RA               4 L</v>
          </cell>
          <cell r="F2814" t="str">
            <v>PZ</v>
          </cell>
          <cell r="G2814" t="str">
            <v>4 L</v>
          </cell>
          <cell r="H2814">
            <v>958.97</v>
          </cell>
          <cell r="I2814">
            <v>0</v>
          </cell>
          <cell r="J2814">
            <v>1</v>
          </cell>
          <cell r="K2814">
            <v>4</v>
          </cell>
          <cell r="L2814" t="str">
            <v>PLANEADOR 4</v>
          </cell>
          <cell r="M2814" t="str">
            <v>Recurso F</v>
          </cell>
          <cell r="N2814" t="str">
            <v>BAKER</v>
          </cell>
          <cell r="O2814" t="str">
            <v>LAB</v>
          </cell>
          <cell r="P2814" t="str">
            <v>LAB</v>
          </cell>
          <cell r="Q2814" t="str">
            <v>#NOCODE#</v>
          </cell>
          <cell r="R2814" t="str">
            <v>#NOCODE#</v>
          </cell>
          <cell r="S2814" t="str">
            <v>SOL VOL</v>
          </cell>
          <cell r="T2814" t="str">
            <v>PT</v>
          </cell>
          <cell r="U2814" t="str">
            <v>HCl</v>
          </cell>
          <cell r="V2814" t="str">
            <v>PTFMPL</v>
          </cell>
          <cell r="W2814" t="str">
            <v>Producción</v>
          </cell>
        </row>
        <row r="2815">
          <cell r="B2815" t="str">
            <v>5620-07</v>
          </cell>
          <cell r="C2815" t="str">
            <v>Acido Clorhidrico 1.0N</v>
          </cell>
          <cell r="D2815" t="str">
            <v>Sol. Vol. RA              20 L</v>
          </cell>
          <cell r="E2815" t="str">
            <v>Acido Clorhidrico 1.0NSol. Vol. RA              20 L</v>
          </cell>
          <cell r="F2815" t="str">
            <v>PZ</v>
          </cell>
          <cell r="G2815" t="str">
            <v>20 L</v>
          </cell>
          <cell r="H2815">
            <v>3212.54</v>
          </cell>
          <cell r="I2815">
            <v>0</v>
          </cell>
          <cell r="J2815">
            <v>1</v>
          </cell>
          <cell r="K2815">
            <v>20</v>
          </cell>
          <cell r="L2815" t="str">
            <v>PLANEADOR 4</v>
          </cell>
          <cell r="M2815" t="str">
            <v>Recurso D</v>
          </cell>
          <cell r="N2815" t="str">
            <v>BAKER</v>
          </cell>
          <cell r="O2815" t="str">
            <v>LAB</v>
          </cell>
          <cell r="P2815" t="str">
            <v>LAB</v>
          </cell>
          <cell r="Q2815" t="str">
            <v>#NOCODE#</v>
          </cell>
          <cell r="R2815" t="str">
            <v>#NOCODE#</v>
          </cell>
          <cell r="S2815" t="str">
            <v>SOL VOL</v>
          </cell>
          <cell r="T2815" t="str">
            <v>PT</v>
          </cell>
          <cell r="U2815" t="str">
            <v>HCl</v>
          </cell>
          <cell r="V2815" t="str">
            <v>PTFMPL</v>
          </cell>
          <cell r="W2815" t="str">
            <v>Producción</v>
          </cell>
        </row>
        <row r="2816">
          <cell r="B2816" t="str">
            <v>5621-00</v>
          </cell>
          <cell r="C2816" t="str">
            <v>Acido Clorhidrico 0.1N</v>
          </cell>
          <cell r="D2816" t="str">
            <v>L</v>
          </cell>
          <cell r="E2816" t="str">
            <v>Acido Clorhidrico 0.1NL</v>
          </cell>
          <cell r="F2816" t="str">
            <v>L</v>
          </cell>
          <cell r="G2816" t="str">
            <v>L</v>
          </cell>
          <cell r="H2816">
            <v>0</v>
          </cell>
          <cell r="I2816">
            <v>0</v>
          </cell>
          <cell r="J2816">
            <v>1</v>
          </cell>
          <cell r="K2816">
            <v>1</v>
          </cell>
          <cell r="L2816" t="str">
            <v>PLANEADOR 4</v>
          </cell>
          <cell r="M2816" t="str">
            <v>No Clasificado</v>
          </cell>
          <cell r="N2816" t="str">
            <v>BAKER</v>
          </cell>
          <cell r="O2816" t="str">
            <v>SINTESIS</v>
          </cell>
          <cell r="P2816" t="str">
            <v>SIN</v>
          </cell>
          <cell r="Q2816" t="str">
            <v>#NOCODE#</v>
          </cell>
          <cell r="R2816" t="str">
            <v>#NOCODE#</v>
          </cell>
          <cell r="S2816" t="str">
            <v>SOL VOL</v>
          </cell>
          <cell r="T2816" t="str">
            <v>PP</v>
          </cell>
          <cell r="U2816" t="str">
            <v>HCl</v>
          </cell>
          <cell r="V2816" t="str">
            <v>FMPL</v>
          </cell>
          <cell r="W2816" t="str">
            <v>Producción</v>
          </cell>
        </row>
        <row r="2817">
          <cell r="B2817" t="str">
            <v>5621-02</v>
          </cell>
          <cell r="C2817" t="str">
            <v>Acido Clorhidrico 0.1N</v>
          </cell>
          <cell r="D2817" t="str">
            <v>Sol. Vol. RA               1 L</v>
          </cell>
          <cell r="E2817" t="str">
            <v>Acido Clorhidrico 0.1NSol. Vol. RA               1 L</v>
          </cell>
          <cell r="F2817" t="str">
            <v>PZ</v>
          </cell>
          <cell r="G2817" t="str">
            <v>1 L</v>
          </cell>
          <cell r="H2817">
            <v>148.27000000000001</v>
          </cell>
          <cell r="I2817">
            <v>0</v>
          </cell>
          <cell r="J2817">
            <v>1</v>
          </cell>
          <cell r="K2817">
            <v>1</v>
          </cell>
          <cell r="L2817" t="str">
            <v>PLANEADOR 4</v>
          </cell>
          <cell r="M2817" t="str">
            <v>Recurso A</v>
          </cell>
          <cell r="N2817" t="str">
            <v>BAKER</v>
          </cell>
          <cell r="O2817" t="str">
            <v>LAB</v>
          </cell>
          <cell r="P2817" t="str">
            <v>LAB</v>
          </cell>
          <cell r="Q2817" t="str">
            <v>#NOCODE#</v>
          </cell>
          <cell r="R2817" t="str">
            <v>#NOCODE#</v>
          </cell>
          <cell r="S2817" t="str">
            <v>SOL VOL</v>
          </cell>
          <cell r="T2817" t="str">
            <v>PT</v>
          </cell>
          <cell r="U2817" t="str">
            <v>HCl</v>
          </cell>
          <cell r="V2817" t="str">
            <v>PTFMPL</v>
          </cell>
          <cell r="W2817" t="str">
            <v>Producción</v>
          </cell>
        </row>
        <row r="2818">
          <cell r="B2818" t="str">
            <v>5621-03</v>
          </cell>
          <cell r="C2818" t="str">
            <v>Acido Clorhidrico 0.1N</v>
          </cell>
          <cell r="D2818" t="str">
            <v>Sol. Vol. RA               4 L</v>
          </cell>
          <cell r="E2818" t="str">
            <v>Acido Clorhidrico 0.1NSol. Vol. RA               4 L</v>
          </cell>
          <cell r="F2818" t="str">
            <v>PZ</v>
          </cell>
          <cell r="G2818" t="str">
            <v>4 L</v>
          </cell>
          <cell r="H2818">
            <v>685.43</v>
          </cell>
          <cell r="I2818">
            <v>0</v>
          </cell>
          <cell r="J2818">
            <v>1</v>
          </cell>
          <cell r="K2818">
            <v>4</v>
          </cell>
          <cell r="L2818" t="str">
            <v>PLANEADOR 4</v>
          </cell>
          <cell r="M2818" t="str">
            <v>Recurso E</v>
          </cell>
          <cell r="N2818" t="str">
            <v>BAKER</v>
          </cell>
          <cell r="O2818" t="str">
            <v>LAB</v>
          </cell>
          <cell r="P2818" t="str">
            <v>LAB</v>
          </cell>
          <cell r="Q2818" t="str">
            <v>#NOCODE#</v>
          </cell>
          <cell r="R2818" t="str">
            <v>#NOCODE#</v>
          </cell>
          <cell r="S2818" t="str">
            <v>SOL VOL</v>
          </cell>
          <cell r="T2818" t="str">
            <v>PT</v>
          </cell>
          <cell r="U2818" t="str">
            <v>HCl</v>
          </cell>
          <cell r="V2818" t="str">
            <v>PTFMPL</v>
          </cell>
          <cell r="W2818" t="str">
            <v>Producción</v>
          </cell>
        </row>
        <row r="2819">
          <cell r="B2819" t="str">
            <v>5621-07</v>
          </cell>
          <cell r="C2819" t="str">
            <v>Acido Clorhidrico 0.1N</v>
          </cell>
          <cell r="D2819" t="str">
            <v>Sol. Vol. RA              20 L</v>
          </cell>
          <cell r="E2819" t="str">
            <v>Acido Clorhidrico 0.1NSol. Vol. RA              20 L</v>
          </cell>
          <cell r="F2819" t="str">
            <v>PZ</v>
          </cell>
          <cell r="G2819" t="str">
            <v>20 L</v>
          </cell>
          <cell r="H2819">
            <v>2654.51</v>
          </cell>
          <cell r="I2819">
            <v>0</v>
          </cell>
          <cell r="J2819">
            <v>1</v>
          </cell>
          <cell r="K2819">
            <v>20</v>
          </cell>
          <cell r="L2819" t="str">
            <v>PLANEADOR 4</v>
          </cell>
          <cell r="M2819" t="str">
            <v>Recurso F</v>
          </cell>
          <cell r="N2819" t="str">
            <v>BAKER</v>
          </cell>
          <cell r="O2819" t="str">
            <v>LAB</v>
          </cell>
          <cell r="P2819" t="str">
            <v>LAB</v>
          </cell>
          <cell r="Q2819" t="str">
            <v>#NOCODE#</v>
          </cell>
          <cell r="R2819" t="str">
            <v>#NOCODE#</v>
          </cell>
          <cell r="S2819" t="str">
            <v>SOL VOL</v>
          </cell>
          <cell r="T2819" t="str">
            <v>PT</v>
          </cell>
          <cell r="U2819" t="str">
            <v>HCl</v>
          </cell>
          <cell r="V2819" t="str">
            <v>PTFMPL</v>
          </cell>
          <cell r="W2819" t="str">
            <v>Producción</v>
          </cell>
        </row>
        <row r="2820">
          <cell r="B2820" t="str">
            <v>5622-00</v>
          </cell>
          <cell r="C2820" t="str">
            <v>Acido Clorhidrico 0.5N</v>
          </cell>
          <cell r="D2820" t="str">
            <v>L</v>
          </cell>
          <cell r="E2820" t="str">
            <v>Acido Clorhidrico 0.5NL</v>
          </cell>
          <cell r="F2820" t="str">
            <v>L</v>
          </cell>
          <cell r="G2820" t="str">
            <v>L</v>
          </cell>
          <cell r="H2820">
            <v>0</v>
          </cell>
          <cell r="I2820">
            <v>0</v>
          </cell>
          <cell r="J2820">
            <v>1</v>
          </cell>
          <cell r="K2820">
            <v>1</v>
          </cell>
          <cell r="L2820" t="str">
            <v>PLANEADOR 4</v>
          </cell>
          <cell r="M2820" t="str">
            <v>No Clasificado</v>
          </cell>
          <cell r="N2820" t="str">
            <v>BAKER</v>
          </cell>
          <cell r="O2820" t="str">
            <v>SINTESIS</v>
          </cell>
          <cell r="P2820" t="str">
            <v>SIN</v>
          </cell>
          <cell r="Q2820" t="str">
            <v>#NOCODE#</v>
          </cell>
          <cell r="R2820" t="str">
            <v>#NOCODE#</v>
          </cell>
          <cell r="S2820" t="str">
            <v>SOL VOL</v>
          </cell>
          <cell r="T2820" t="str">
            <v>PP</v>
          </cell>
          <cell r="U2820" t="str">
            <v>HCl</v>
          </cell>
          <cell r="V2820" t="str">
            <v>FMPL</v>
          </cell>
          <cell r="W2820" t="str">
            <v>Producción</v>
          </cell>
        </row>
        <row r="2821">
          <cell r="B2821" t="str">
            <v>5622-02</v>
          </cell>
          <cell r="C2821" t="str">
            <v>Acido Clorhidrico 0.5N</v>
          </cell>
          <cell r="D2821" t="str">
            <v>Sol. Vol. RA               1 L</v>
          </cell>
          <cell r="E2821" t="str">
            <v>Acido Clorhidrico 0.5NSol. Vol. RA               1 L</v>
          </cell>
          <cell r="F2821" t="str">
            <v>PZ</v>
          </cell>
          <cell r="G2821" t="str">
            <v>1 L</v>
          </cell>
          <cell r="H2821">
            <v>138.93</v>
          </cell>
          <cell r="I2821">
            <v>0</v>
          </cell>
          <cell r="J2821">
            <v>1</v>
          </cell>
          <cell r="K2821">
            <v>1</v>
          </cell>
          <cell r="L2821" t="str">
            <v>PLANEADOR 4</v>
          </cell>
          <cell r="M2821" t="str">
            <v>Recurso C</v>
          </cell>
          <cell r="N2821" t="str">
            <v>BAKER</v>
          </cell>
          <cell r="O2821" t="str">
            <v>LAB</v>
          </cell>
          <cell r="P2821" t="str">
            <v>LAB</v>
          </cell>
          <cell r="Q2821" t="str">
            <v>#NOCODE#</v>
          </cell>
          <cell r="R2821" t="str">
            <v>#NOCODE#</v>
          </cell>
          <cell r="S2821" t="str">
            <v>SOL VOL</v>
          </cell>
          <cell r="T2821" t="str">
            <v>PT</v>
          </cell>
          <cell r="U2821" t="str">
            <v>HCl</v>
          </cell>
          <cell r="V2821" t="str">
            <v>PTFMPL</v>
          </cell>
          <cell r="W2821" t="str">
            <v>Producción</v>
          </cell>
        </row>
        <row r="2822">
          <cell r="B2822" t="str">
            <v>5622-03</v>
          </cell>
          <cell r="C2822" t="str">
            <v>Desc. Acido Clorhidrico 0.5N</v>
          </cell>
          <cell r="D2822" t="str">
            <v>Sol. Vol. RA               4 L</v>
          </cell>
          <cell r="E2822" t="str">
            <v>Desc. Acido Clorhidrico 0.5NSol. Vol. RA               4 L</v>
          </cell>
          <cell r="F2822" t="str">
            <v>PZ</v>
          </cell>
          <cell r="G2822" t="str">
            <v>4 L</v>
          </cell>
          <cell r="H2822">
            <v>520.72</v>
          </cell>
          <cell r="I2822" t="str">
            <v>Desc. Alt. 5622-02. NO DEMAND</v>
          </cell>
          <cell r="J2822">
            <v>1</v>
          </cell>
          <cell r="K2822">
            <v>4</v>
          </cell>
          <cell r="L2822" t="str">
            <v>PLANEADOR 4</v>
          </cell>
          <cell r="M2822" t="str">
            <v>Desc.</v>
          </cell>
          <cell r="N2822" t="str">
            <v>BAKER</v>
          </cell>
          <cell r="O2822" t="str">
            <v>LAB</v>
          </cell>
          <cell r="P2822" t="str">
            <v>LAB</v>
          </cell>
          <cell r="Q2822" t="str">
            <v>#NOCODE#</v>
          </cell>
          <cell r="R2822" t="str">
            <v>#NOCODE#</v>
          </cell>
          <cell r="S2822" t="str">
            <v>SOL VOL</v>
          </cell>
          <cell r="T2822" t="str">
            <v>PT</v>
          </cell>
          <cell r="U2822" t="str">
            <v>HCl</v>
          </cell>
          <cell r="V2822" t="str">
            <v>PTFMPL</v>
          </cell>
          <cell r="W2822" t="str">
            <v>Producción</v>
          </cell>
        </row>
        <row r="2823">
          <cell r="B2823" t="str">
            <v>5622-07</v>
          </cell>
          <cell r="C2823" t="str">
            <v>Acido Clorhidrico 0.5N</v>
          </cell>
          <cell r="D2823" t="str">
            <v>Sol. Vol. RA              20 L</v>
          </cell>
          <cell r="E2823" t="str">
            <v>Acido Clorhidrico 0.5NSol. Vol. RA              20 L</v>
          </cell>
          <cell r="F2823" t="str">
            <v>PZ</v>
          </cell>
          <cell r="G2823" t="str">
            <v>20 L</v>
          </cell>
          <cell r="H2823">
            <v>1561.16</v>
          </cell>
          <cell r="I2823">
            <v>0</v>
          </cell>
          <cell r="J2823">
            <v>1</v>
          </cell>
          <cell r="K2823">
            <v>20</v>
          </cell>
          <cell r="L2823" t="str">
            <v>PLANEADOR 4</v>
          </cell>
          <cell r="M2823" t="str">
            <v>Make to Order</v>
          </cell>
          <cell r="N2823" t="str">
            <v>BAKER</v>
          </cell>
          <cell r="O2823" t="str">
            <v>LAB</v>
          </cell>
          <cell r="P2823" t="str">
            <v>LAB</v>
          </cell>
          <cell r="Q2823" t="str">
            <v>#NOCODE#</v>
          </cell>
          <cell r="R2823" t="str">
            <v>#NOCODE#</v>
          </cell>
          <cell r="S2823" t="str">
            <v>SOL VOL</v>
          </cell>
          <cell r="T2823" t="str">
            <v>PT</v>
          </cell>
          <cell r="U2823" t="str">
            <v>HCl</v>
          </cell>
          <cell r="V2823" t="str">
            <v>PTFMPL</v>
          </cell>
          <cell r="W2823" t="str">
            <v>Producción</v>
          </cell>
        </row>
        <row r="2824">
          <cell r="B2824" t="str">
            <v>5623-00</v>
          </cell>
          <cell r="C2824" t="str">
            <v>Yodo (Yoduro) 0.1N</v>
          </cell>
          <cell r="D2824" t="str">
            <v>L</v>
          </cell>
          <cell r="E2824" t="str">
            <v>Yodo (Yoduro) 0.1NL</v>
          </cell>
          <cell r="F2824" t="str">
            <v>L</v>
          </cell>
          <cell r="G2824" t="str">
            <v>L</v>
          </cell>
          <cell r="H2824">
            <v>0</v>
          </cell>
          <cell r="I2824">
            <v>0</v>
          </cell>
          <cell r="J2824">
            <v>1</v>
          </cell>
          <cell r="K2824">
            <v>1</v>
          </cell>
          <cell r="L2824" t="str">
            <v>PLANEADOR 4</v>
          </cell>
          <cell r="M2824" t="str">
            <v>No Clasificado</v>
          </cell>
          <cell r="N2824" t="str">
            <v>BAKER</v>
          </cell>
          <cell r="O2824" t="str">
            <v>SINTESIS</v>
          </cell>
          <cell r="P2824" t="str">
            <v>SIN</v>
          </cell>
          <cell r="Q2824" t="str">
            <v>#NOCODE#</v>
          </cell>
          <cell r="R2824" t="str">
            <v>#NOCODE#</v>
          </cell>
          <cell r="S2824" t="str">
            <v>SOL VOL</v>
          </cell>
          <cell r="T2824" t="str">
            <v>PP</v>
          </cell>
          <cell r="U2824" t="str">
            <v>NO</v>
          </cell>
          <cell r="V2824" t="str">
            <v>FMZ</v>
          </cell>
          <cell r="W2824" t="str">
            <v>Producción</v>
          </cell>
        </row>
        <row r="2825">
          <cell r="B2825" t="str">
            <v>5623-01</v>
          </cell>
          <cell r="C2825" t="str">
            <v>Yodo (Yoduro) 0.1N</v>
          </cell>
          <cell r="D2825" t="str">
            <v>Sol. Vol. RA            500 ml</v>
          </cell>
          <cell r="E2825" t="str">
            <v>Yodo (Yoduro) 0.1NSol. Vol. RA            500 ml</v>
          </cell>
          <cell r="F2825" t="str">
            <v>PZ</v>
          </cell>
          <cell r="G2825" t="str">
            <v>500 ML</v>
          </cell>
          <cell r="H2825">
            <v>543.72</v>
          </cell>
          <cell r="I2825">
            <v>0</v>
          </cell>
          <cell r="J2825">
            <v>1</v>
          </cell>
          <cell r="K2825">
            <v>0.5</v>
          </cell>
          <cell r="L2825" t="str">
            <v>PLANEADOR 4</v>
          </cell>
          <cell r="M2825" t="str">
            <v>Make to Order</v>
          </cell>
          <cell r="N2825" t="str">
            <v>BAKER</v>
          </cell>
          <cell r="O2825" t="str">
            <v>LAB</v>
          </cell>
          <cell r="P2825" t="str">
            <v>LAB</v>
          </cell>
          <cell r="Q2825" t="str">
            <v>#NOCODE#</v>
          </cell>
          <cell r="R2825" t="str">
            <v>#NOCODE#</v>
          </cell>
          <cell r="S2825" t="str">
            <v>SOL VOL</v>
          </cell>
          <cell r="T2825" t="str">
            <v>PT</v>
          </cell>
          <cell r="U2825" t="str">
            <v>NO</v>
          </cell>
          <cell r="V2825" t="str">
            <v>PTFMPI</v>
          </cell>
          <cell r="W2825" t="str">
            <v>Producción</v>
          </cell>
        </row>
        <row r="2826">
          <cell r="B2826" t="str">
            <v>5623-02</v>
          </cell>
          <cell r="C2826" t="str">
            <v>Yodo (Yoduro) 0.1N</v>
          </cell>
          <cell r="D2826" t="str">
            <v>Sol. Vol. RA               1 L</v>
          </cell>
          <cell r="E2826" t="str">
            <v>Yodo (Yoduro) 0.1NSol. Vol. RA               1 L</v>
          </cell>
          <cell r="F2826" t="str">
            <v>PZ</v>
          </cell>
          <cell r="G2826" t="str">
            <v>1 L</v>
          </cell>
          <cell r="H2826">
            <v>672.85</v>
          </cell>
          <cell r="I2826">
            <v>0</v>
          </cell>
          <cell r="J2826">
            <v>1</v>
          </cell>
          <cell r="K2826">
            <v>1</v>
          </cell>
          <cell r="L2826" t="str">
            <v>PLANEADOR 2</v>
          </cell>
          <cell r="M2826" t="str">
            <v>Recurso C</v>
          </cell>
          <cell r="N2826" t="str">
            <v>BAKER</v>
          </cell>
          <cell r="O2826" t="str">
            <v>LAB</v>
          </cell>
          <cell r="P2826" t="str">
            <v>LAB</v>
          </cell>
          <cell r="Q2826" t="str">
            <v>#NOCODE#</v>
          </cell>
          <cell r="R2826" t="str">
            <v>#NOCODE#</v>
          </cell>
          <cell r="S2826" t="str">
            <v>SOL VOL</v>
          </cell>
          <cell r="T2826" t="str">
            <v>PT</v>
          </cell>
          <cell r="U2826" t="str">
            <v>NO</v>
          </cell>
          <cell r="V2826" t="str">
            <v>PTFMPI</v>
          </cell>
          <cell r="W2826" t="str">
            <v>Producción</v>
          </cell>
        </row>
        <row r="2827">
          <cell r="B2827" t="str">
            <v>5624-00</v>
          </cell>
          <cell r="C2827" t="str">
            <v>Acido Perclorico 0.1N en Ac.</v>
          </cell>
          <cell r="D2827" t="str">
            <v>L</v>
          </cell>
          <cell r="E2827" t="str">
            <v>Acido Perclorico 0.1N en Ac.L</v>
          </cell>
          <cell r="F2827" t="str">
            <v>L</v>
          </cell>
          <cell r="G2827" t="str">
            <v>L</v>
          </cell>
          <cell r="H2827">
            <v>0</v>
          </cell>
          <cell r="I2827">
            <v>0</v>
          </cell>
          <cell r="J2827">
            <v>1.05</v>
          </cell>
          <cell r="K2827">
            <v>1.05</v>
          </cell>
          <cell r="L2827" t="str">
            <v>PLANEADOR 4</v>
          </cell>
          <cell r="M2827" t="str">
            <v>No Clasificado</v>
          </cell>
          <cell r="N2827" t="str">
            <v>BAKER</v>
          </cell>
          <cell r="O2827" t="str">
            <v>SINTESIS</v>
          </cell>
          <cell r="P2827" t="str">
            <v>SIN</v>
          </cell>
          <cell r="Q2827" t="str">
            <v>#NOCODE#</v>
          </cell>
          <cell r="R2827" t="str">
            <v>#NOCODE#</v>
          </cell>
          <cell r="S2827" t="str">
            <v>SOL VOL</v>
          </cell>
          <cell r="T2827" t="str">
            <v>PP</v>
          </cell>
          <cell r="U2827" t="str">
            <v>NO</v>
          </cell>
          <cell r="V2827" t="str">
            <v>FMZ</v>
          </cell>
          <cell r="W2827" t="str">
            <v>Producción</v>
          </cell>
        </row>
        <row r="2828">
          <cell r="B2828" t="str">
            <v>5624-02</v>
          </cell>
          <cell r="C2828" t="str">
            <v>Acido Perclorico 0.1N en Ac.</v>
          </cell>
          <cell r="D2828" t="str">
            <v>Acet. Glacial RA           1 L</v>
          </cell>
          <cell r="E2828" t="str">
            <v>Acido Perclorico 0.1N en Ac.Acet. Glacial RA           1 L</v>
          </cell>
          <cell r="F2828" t="str">
            <v>PZ</v>
          </cell>
          <cell r="G2828" t="str">
            <v>1 L</v>
          </cell>
          <cell r="H2828">
            <v>497.16</v>
          </cell>
          <cell r="I2828">
            <v>0</v>
          </cell>
          <cell r="J2828">
            <v>1.05</v>
          </cell>
          <cell r="K2828">
            <v>1.05</v>
          </cell>
          <cell r="L2828" t="str">
            <v>PLANEADOR 4</v>
          </cell>
          <cell r="M2828" t="str">
            <v>Recurso A</v>
          </cell>
          <cell r="N2828" t="str">
            <v>BAKER</v>
          </cell>
          <cell r="O2828" t="str">
            <v>LAB</v>
          </cell>
          <cell r="P2828" t="str">
            <v>LAB</v>
          </cell>
          <cell r="Q2828" t="str">
            <v>#NOCODE#</v>
          </cell>
          <cell r="R2828" t="str">
            <v>#NOCODE#</v>
          </cell>
          <cell r="S2828" t="str">
            <v>SOL VOL</v>
          </cell>
          <cell r="T2828" t="str">
            <v>PT</v>
          </cell>
          <cell r="U2828" t="str">
            <v>NO</v>
          </cell>
          <cell r="V2828" t="str">
            <v>PTFMZ</v>
          </cell>
          <cell r="W2828" t="str">
            <v>Producción</v>
          </cell>
        </row>
        <row r="2829">
          <cell r="B2829" t="str">
            <v>5625-00</v>
          </cell>
          <cell r="C2829" t="str">
            <v>Bromo 0.1N Sol. Vol. RA</v>
          </cell>
          <cell r="D2829" t="str">
            <v>L</v>
          </cell>
          <cell r="E2829" t="str">
            <v>Bromo 0.1N Sol. Vol. RAL</v>
          </cell>
          <cell r="F2829" t="str">
            <v>L</v>
          </cell>
          <cell r="G2829" t="str">
            <v>L</v>
          </cell>
          <cell r="H2829">
            <v>0</v>
          </cell>
          <cell r="I2829">
            <v>0</v>
          </cell>
          <cell r="J2829">
            <v>1</v>
          </cell>
          <cell r="K2829">
            <v>1</v>
          </cell>
          <cell r="L2829" t="str">
            <v>PLANEADOR 4</v>
          </cell>
          <cell r="M2829" t="str">
            <v>No Clasificado</v>
          </cell>
          <cell r="N2829" t="str">
            <v>BAKER</v>
          </cell>
          <cell r="O2829" t="str">
            <v>SINTESIS</v>
          </cell>
          <cell r="P2829" t="str">
            <v>SIN</v>
          </cell>
          <cell r="Q2829" t="str">
            <v>#NOCODE#</v>
          </cell>
          <cell r="R2829" t="str">
            <v>#NOCODE#</v>
          </cell>
          <cell r="S2829" t="str">
            <v>SOL VOL</v>
          </cell>
          <cell r="T2829" t="str">
            <v>PP</v>
          </cell>
          <cell r="U2829" t="str">
            <v>NO</v>
          </cell>
          <cell r="V2829" t="str">
            <v>FMPI</v>
          </cell>
          <cell r="W2829" t="str">
            <v>Producción</v>
          </cell>
        </row>
        <row r="2830">
          <cell r="B2830" t="str">
            <v>5625-02</v>
          </cell>
          <cell r="C2830" t="str">
            <v>Bromo 0.1N Sol. Vol. RA</v>
          </cell>
          <cell r="D2830" t="str">
            <v>1 L</v>
          </cell>
          <cell r="E2830" t="str">
            <v>Bromo 0.1N Sol. Vol. RA1 L</v>
          </cell>
          <cell r="F2830" t="str">
            <v>PZ</v>
          </cell>
          <cell r="G2830" t="str">
            <v>1 L</v>
          </cell>
          <cell r="H2830">
            <v>268.11</v>
          </cell>
          <cell r="I2830">
            <v>0</v>
          </cell>
          <cell r="J2830">
            <v>1</v>
          </cell>
          <cell r="K2830">
            <v>1</v>
          </cell>
          <cell r="L2830" t="str">
            <v>PLANEADOR 4</v>
          </cell>
          <cell r="M2830" t="str">
            <v>Recurso F</v>
          </cell>
          <cell r="N2830" t="str">
            <v>BAKER</v>
          </cell>
          <cell r="O2830" t="str">
            <v>LAB</v>
          </cell>
          <cell r="P2830" t="str">
            <v>LAB</v>
          </cell>
          <cell r="Q2830" t="str">
            <v>#NOCODE#</v>
          </cell>
          <cell r="R2830" t="str">
            <v>#NOCODE#</v>
          </cell>
          <cell r="S2830" t="str">
            <v>SOL VOL</v>
          </cell>
          <cell r="T2830" t="str">
            <v>PT</v>
          </cell>
          <cell r="U2830" t="str">
            <v>NO</v>
          </cell>
          <cell r="V2830" t="str">
            <v>PTFMPI</v>
          </cell>
          <cell r="W2830" t="str">
            <v>Producción</v>
          </cell>
        </row>
        <row r="2831">
          <cell r="B2831" t="str">
            <v>5626-02</v>
          </cell>
          <cell r="C2831" t="str">
            <v>TDesc. Sulfato Cerico 0.1 N</v>
          </cell>
          <cell r="D2831" t="str">
            <v>1 L</v>
          </cell>
          <cell r="E2831" t="str">
            <v>TDesc. Sulfato Cerico 0.1 N1 L</v>
          </cell>
          <cell r="F2831" t="str">
            <v>PZ</v>
          </cell>
          <cell r="G2831" t="str">
            <v>1 L</v>
          </cell>
          <cell r="H2831">
            <v>1687.09</v>
          </cell>
          <cell r="I2831" t="str">
            <v>TDesc. COFEPRIS 11/12</v>
          </cell>
          <cell r="J2831">
            <v>1.1100000000000001</v>
          </cell>
          <cell r="K2831">
            <v>1.1100000000000001</v>
          </cell>
          <cell r="L2831" t="str">
            <v>COMPRADOR 2</v>
          </cell>
          <cell r="M2831" t="str">
            <v>Desc.</v>
          </cell>
          <cell r="N2831" t="str">
            <v>BAKER</v>
          </cell>
          <cell r="O2831" t="str">
            <v>LAB</v>
          </cell>
          <cell r="P2831" t="str">
            <v>LAB</v>
          </cell>
          <cell r="Q2831" t="str">
            <v>#NOCODE#</v>
          </cell>
          <cell r="R2831" t="str">
            <v>#NOCODE#</v>
          </cell>
          <cell r="S2831" t="str">
            <v>SOL VOL</v>
          </cell>
          <cell r="T2831" t="str">
            <v>PT</v>
          </cell>
          <cell r="U2831" t="str">
            <v>NO</v>
          </cell>
          <cell r="V2831" t="str">
            <v>PTD</v>
          </cell>
          <cell r="W2831" t="str">
            <v>Compra</v>
          </cell>
        </row>
        <row r="2832">
          <cell r="B2832" t="str">
            <v>5627-00</v>
          </cell>
          <cell r="C2832" t="str">
            <v>Tiocianato de Amonio 0.1N</v>
          </cell>
          <cell r="D2832" t="str">
            <v>L</v>
          </cell>
          <cell r="E2832" t="str">
            <v>Tiocianato de Amonio 0.1NL</v>
          </cell>
          <cell r="F2832" t="str">
            <v>L</v>
          </cell>
          <cell r="G2832" t="str">
            <v>L</v>
          </cell>
          <cell r="H2832">
            <v>0</v>
          </cell>
          <cell r="I2832">
            <v>0</v>
          </cell>
          <cell r="J2832">
            <v>1</v>
          </cell>
          <cell r="K2832">
            <v>1</v>
          </cell>
          <cell r="L2832" t="str">
            <v>PLANEADOR 4</v>
          </cell>
          <cell r="M2832" t="str">
            <v>No Clasificado</v>
          </cell>
          <cell r="N2832" t="str">
            <v>BAKER</v>
          </cell>
          <cell r="O2832" t="str">
            <v>SINTESIS</v>
          </cell>
          <cell r="P2832" t="str">
            <v>SIN</v>
          </cell>
          <cell r="Q2832" t="str">
            <v>#NOCODE#</v>
          </cell>
          <cell r="R2832" t="str">
            <v>#NOCODE#</v>
          </cell>
          <cell r="S2832" t="str">
            <v>SOL VOL</v>
          </cell>
          <cell r="T2832" t="str">
            <v>PP</v>
          </cell>
          <cell r="U2832" t="str">
            <v>NO</v>
          </cell>
          <cell r="V2832" t="str">
            <v>FMPI</v>
          </cell>
          <cell r="W2832" t="str">
            <v>Producción</v>
          </cell>
        </row>
        <row r="2833">
          <cell r="B2833" t="str">
            <v>5627-02</v>
          </cell>
          <cell r="C2833" t="str">
            <v>Tiocianato de Amonio 0.1N</v>
          </cell>
          <cell r="D2833" t="str">
            <v>Sol. Vol. RA               1 L</v>
          </cell>
          <cell r="E2833" t="str">
            <v>Tiocianato de Amonio 0.1NSol. Vol. RA               1 L</v>
          </cell>
          <cell r="F2833" t="str">
            <v>PZ</v>
          </cell>
          <cell r="G2833" t="str">
            <v>1 L</v>
          </cell>
          <cell r="H2833">
            <v>152.6</v>
          </cell>
          <cell r="I2833">
            <v>0</v>
          </cell>
          <cell r="J2833">
            <v>1</v>
          </cell>
          <cell r="K2833">
            <v>1</v>
          </cell>
          <cell r="L2833" t="str">
            <v>PLANEADOR 4</v>
          </cell>
          <cell r="M2833" t="str">
            <v>Recurso F</v>
          </cell>
          <cell r="N2833" t="str">
            <v>BAKER</v>
          </cell>
          <cell r="O2833" t="str">
            <v>LAB</v>
          </cell>
          <cell r="P2833" t="str">
            <v>LAB</v>
          </cell>
          <cell r="Q2833" t="str">
            <v>#NOCODE#</v>
          </cell>
          <cell r="R2833" t="str">
            <v>#NOCODE#</v>
          </cell>
          <cell r="S2833" t="str">
            <v>SOL VOL</v>
          </cell>
          <cell r="T2833" t="str">
            <v>PT</v>
          </cell>
          <cell r="U2833" t="str">
            <v>NO</v>
          </cell>
          <cell r="V2833" t="str">
            <v>PTFMPI</v>
          </cell>
          <cell r="W2833" t="str">
            <v>Producción</v>
          </cell>
        </row>
        <row r="2834">
          <cell r="B2834" t="str">
            <v>5628-00</v>
          </cell>
          <cell r="C2834" t="str">
            <v>Acido Oxálico 0.1N Sol. Vol.</v>
          </cell>
          <cell r="D2834" t="str">
            <v>L</v>
          </cell>
          <cell r="E2834" t="str">
            <v>Acido Oxálico 0.1N Sol. Vol.L</v>
          </cell>
          <cell r="F2834" t="str">
            <v>L</v>
          </cell>
          <cell r="G2834" t="str">
            <v>L</v>
          </cell>
          <cell r="H2834">
            <v>0</v>
          </cell>
          <cell r="I2834">
            <v>0</v>
          </cell>
          <cell r="J2834">
            <v>1</v>
          </cell>
          <cell r="K2834">
            <v>1</v>
          </cell>
          <cell r="L2834" t="str">
            <v>PLANEADOR 4</v>
          </cell>
          <cell r="M2834" t="str">
            <v>No Clasificado</v>
          </cell>
          <cell r="N2834" t="str">
            <v>BAKER</v>
          </cell>
          <cell r="O2834" t="str">
            <v>SINTESIS</v>
          </cell>
          <cell r="P2834" t="str">
            <v>SIN</v>
          </cell>
          <cell r="Q2834" t="str">
            <v>#NOCODE#</v>
          </cell>
          <cell r="R2834" t="str">
            <v>#NOCODE#</v>
          </cell>
          <cell r="S2834" t="str">
            <v>SOL VOL</v>
          </cell>
          <cell r="T2834" t="str">
            <v>PP</v>
          </cell>
          <cell r="U2834" t="str">
            <v>NO</v>
          </cell>
          <cell r="V2834" t="str">
            <v>FMPI</v>
          </cell>
          <cell r="W2834" t="str">
            <v>Producción</v>
          </cell>
        </row>
        <row r="2835">
          <cell r="B2835" t="str">
            <v>5628-02</v>
          </cell>
          <cell r="C2835" t="str">
            <v>Desc. Acido Oxalico 0.1N</v>
          </cell>
          <cell r="D2835" t="str">
            <v>Sol. Vol. RA               1 L</v>
          </cell>
          <cell r="E2835" t="str">
            <v>Desc. Acido Oxalico 0.1NSol. Vol. RA               1 L</v>
          </cell>
          <cell r="F2835" t="str">
            <v>PZ</v>
          </cell>
          <cell r="G2835" t="str">
            <v>1 L</v>
          </cell>
          <cell r="H2835">
            <v>122</v>
          </cell>
          <cell r="I2835" t="str">
            <v>Desc. Alt. 4665-01. NO DEMAND</v>
          </cell>
          <cell r="J2835">
            <v>1</v>
          </cell>
          <cell r="K2835">
            <v>1</v>
          </cell>
          <cell r="L2835" t="str">
            <v>PLANEADOR 4</v>
          </cell>
          <cell r="M2835" t="str">
            <v>Desc.</v>
          </cell>
          <cell r="N2835" t="str">
            <v>BAKER</v>
          </cell>
          <cell r="O2835" t="str">
            <v>LAB</v>
          </cell>
          <cell r="P2835" t="str">
            <v>LAB</v>
          </cell>
          <cell r="Q2835" t="str">
            <v>#NOCODE#</v>
          </cell>
          <cell r="R2835" t="str">
            <v>#NOCODE#</v>
          </cell>
          <cell r="S2835" t="str">
            <v>SOL VOL</v>
          </cell>
          <cell r="T2835" t="str">
            <v>PT</v>
          </cell>
          <cell r="U2835" t="str">
            <v>NO</v>
          </cell>
          <cell r="V2835" t="str">
            <v>PTFMPI</v>
          </cell>
          <cell r="W2835" t="str">
            <v>Producción</v>
          </cell>
        </row>
        <row r="2836">
          <cell r="B2836" t="str">
            <v>5629-00</v>
          </cell>
          <cell r="C2836" t="str">
            <v>Bromato de Potasio 0.1N</v>
          </cell>
          <cell r="D2836" t="str">
            <v>L</v>
          </cell>
          <cell r="E2836" t="str">
            <v>Bromato de Potasio 0.1NL</v>
          </cell>
          <cell r="F2836" t="str">
            <v>L</v>
          </cell>
          <cell r="G2836" t="str">
            <v>L</v>
          </cell>
          <cell r="H2836">
            <v>0</v>
          </cell>
          <cell r="I2836">
            <v>0</v>
          </cell>
          <cell r="J2836">
            <v>1</v>
          </cell>
          <cell r="K2836">
            <v>1</v>
          </cell>
          <cell r="L2836" t="str">
            <v>PLANEADOR 4</v>
          </cell>
          <cell r="M2836" t="str">
            <v>No Clasificado</v>
          </cell>
          <cell r="N2836" t="str">
            <v>BAKER</v>
          </cell>
          <cell r="O2836" t="str">
            <v>SINTESIS</v>
          </cell>
          <cell r="P2836" t="str">
            <v>SIN</v>
          </cell>
          <cell r="Q2836" t="str">
            <v>#NOCODE#</v>
          </cell>
          <cell r="R2836" t="str">
            <v>#NOCODE#</v>
          </cell>
          <cell r="S2836" t="str">
            <v>SOL VOL</v>
          </cell>
          <cell r="T2836" t="str">
            <v>PP</v>
          </cell>
          <cell r="U2836" t="str">
            <v>NO</v>
          </cell>
          <cell r="V2836" t="str">
            <v>FMPI</v>
          </cell>
          <cell r="W2836" t="str">
            <v>Producción</v>
          </cell>
        </row>
        <row r="2837">
          <cell r="B2837" t="str">
            <v>5629-02</v>
          </cell>
          <cell r="C2837" t="str">
            <v>Desc. Bromato de Potasio 0.1N</v>
          </cell>
          <cell r="D2837" t="str">
            <v>Sol. Vol. RA               1 L</v>
          </cell>
          <cell r="E2837" t="str">
            <v>Desc. Bromato de Potasio 0.1NSol. Vol. RA               1 L</v>
          </cell>
          <cell r="F2837" t="str">
            <v>PZ</v>
          </cell>
          <cell r="G2837" t="str">
            <v>1 L</v>
          </cell>
          <cell r="H2837">
            <v>196.2</v>
          </cell>
          <cell r="I2837" t="str">
            <v>Desc. Sin Alt. NO DEMAND</v>
          </cell>
          <cell r="J2837">
            <v>1</v>
          </cell>
          <cell r="K2837">
            <v>1</v>
          </cell>
          <cell r="L2837" t="str">
            <v>PLANEADOR 4</v>
          </cell>
          <cell r="M2837" t="str">
            <v>Desc.</v>
          </cell>
          <cell r="N2837" t="str">
            <v>BAKER</v>
          </cell>
          <cell r="O2837" t="str">
            <v>LAB</v>
          </cell>
          <cell r="P2837" t="str">
            <v>LAB</v>
          </cell>
          <cell r="Q2837" t="str">
            <v>#NOCODE#</v>
          </cell>
          <cell r="R2837" t="str">
            <v>#NOCODE#</v>
          </cell>
          <cell r="S2837" t="str">
            <v>SOL VOL</v>
          </cell>
          <cell r="T2837" t="str">
            <v>PT</v>
          </cell>
          <cell r="U2837" t="str">
            <v>NO</v>
          </cell>
          <cell r="V2837" t="str">
            <v>PTFMPI</v>
          </cell>
          <cell r="W2837" t="str">
            <v>Producción</v>
          </cell>
        </row>
        <row r="2838">
          <cell r="B2838" t="str">
            <v>5630-00</v>
          </cell>
          <cell r="C2838" t="str">
            <v>Nitrato de Plata 0.1N</v>
          </cell>
          <cell r="D2838" t="str">
            <v>L</v>
          </cell>
          <cell r="E2838" t="str">
            <v>Nitrato de Plata 0.1NL</v>
          </cell>
          <cell r="F2838" t="str">
            <v>L</v>
          </cell>
          <cell r="G2838" t="str">
            <v>L</v>
          </cell>
          <cell r="H2838">
            <v>0</v>
          </cell>
          <cell r="I2838">
            <v>0</v>
          </cell>
          <cell r="J2838">
            <v>1</v>
          </cell>
          <cell r="K2838">
            <v>1</v>
          </cell>
          <cell r="L2838" t="str">
            <v>PLANEADOR 4</v>
          </cell>
          <cell r="M2838" t="str">
            <v>No Clasificado</v>
          </cell>
          <cell r="N2838" t="str">
            <v>BAKER</v>
          </cell>
          <cell r="O2838" t="str">
            <v>SINTESIS</v>
          </cell>
          <cell r="P2838" t="str">
            <v>SIN</v>
          </cell>
          <cell r="Q2838" t="str">
            <v>#NOCODE#</v>
          </cell>
          <cell r="R2838" t="str">
            <v>#NOCODE#</v>
          </cell>
          <cell r="S2838" t="str">
            <v>SOL VOL</v>
          </cell>
          <cell r="T2838" t="str">
            <v>PP</v>
          </cell>
          <cell r="U2838" t="str">
            <v>NO</v>
          </cell>
          <cell r="V2838" t="str">
            <v>FMPL</v>
          </cell>
          <cell r="W2838" t="str">
            <v>Producción</v>
          </cell>
        </row>
        <row r="2839">
          <cell r="B2839" t="str">
            <v>5630-02</v>
          </cell>
          <cell r="C2839" t="str">
            <v>Nitrato de Plata 0.1N</v>
          </cell>
          <cell r="D2839" t="str">
            <v>Sol. Vol. RA               1 L</v>
          </cell>
          <cell r="E2839" t="str">
            <v>Nitrato de Plata 0.1NSol. Vol. RA               1 L</v>
          </cell>
          <cell r="F2839" t="str">
            <v>PZ</v>
          </cell>
          <cell r="G2839" t="str">
            <v>1 L</v>
          </cell>
          <cell r="H2839">
            <v>1516.02</v>
          </cell>
          <cell r="I2839">
            <v>0</v>
          </cell>
          <cell r="J2839">
            <v>1</v>
          </cell>
          <cell r="K2839">
            <v>1</v>
          </cell>
          <cell r="L2839" t="str">
            <v>PLANEADOR 4</v>
          </cell>
          <cell r="M2839" t="str">
            <v>Recurso A</v>
          </cell>
          <cell r="N2839" t="str">
            <v>BAKER</v>
          </cell>
          <cell r="O2839" t="str">
            <v>LAB</v>
          </cell>
          <cell r="P2839" t="str">
            <v>LAB</v>
          </cell>
          <cell r="Q2839" t="str">
            <v>#NOCODE#</v>
          </cell>
          <cell r="R2839" t="str">
            <v>#NOCODE#</v>
          </cell>
          <cell r="S2839" t="str">
            <v>SOL VOL</v>
          </cell>
          <cell r="T2839" t="str">
            <v>PT</v>
          </cell>
          <cell r="U2839" t="str">
            <v>NO</v>
          </cell>
          <cell r="V2839" t="str">
            <v>PTFMPL</v>
          </cell>
          <cell r="W2839" t="str">
            <v>PRODUCCIÓN</v>
          </cell>
        </row>
        <row r="2840">
          <cell r="B2840" t="str">
            <v>5630-03</v>
          </cell>
          <cell r="C2840" t="str">
            <v>Nitrato de Plata 0.1N</v>
          </cell>
          <cell r="D2840" t="str">
            <v>Sol. Vol. RA               4 L</v>
          </cell>
          <cell r="E2840" t="str">
            <v>Nitrato de Plata 0.1NSol. Vol. RA               4 L</v>
          </cell>
          <cell r="F2840" t="str">
            <v>PZ</v>
          </cell>
          <cell r="G2840" t="str">
            <v>4 L</v>
          </cell>
          <cell r="H2840">
            <v>5174.29</v>
          </cell>
          <cell r="I2840">
            <v>0</v>
          </cell>
          <cell r="J2840">
            <v>1</v>
          </cell>
          <cell r="K2840">
            <v>4</v>
          </cell>
          <cell r="L2840" t="str">
            <v>PLANEADOR 4</v>
          </cell>
          <cell r="M2840" t="str">
            <v>Recurso A</v>
          </cell>
          <cell r="N2840" t="str">
            <v>BAKER</v>
          </cell>
          <cell r="O2840" t="str">
            <v>LAB</v>
          </cell>
          <cell r="P2840" t="str">
            <v>LAB</v>
          </cell>
          <cell r="Q2840" t="str">
            <v>#NOCODE#</v>
          </cell>
          <cell r="R2840" t="str">
            <v>#NOCODE#</v>
          </cell>
          <cell r="S2840" t="str">
            <v>SOL VOL</v>
          </cell>
          <cell r="T2840" t="str">
            <v>PT</v>
          </cell>
          <cell r="U2840" t="str">
            <v>NO</v>
          </cell>
          <cell r="V2840" t="str">
            <v>PTFMPL</v>
          </cell>
          <cell r="W2840" t="str">
            <v>Producción</v>
          </cell>
        </row>
        <row r="2841">
          <cell r="B2841" t="str">
            <v>5631-00</v>
          </cell>
          <cell r="C2841" t="str">
            <v>Hidroxido de Potasio 0.5N en</v>
          </cell>
          <cell r="D2841" t="str">
            <v>L</v>
          </cell>
          <cell r="E2841" t="str">
            <v>Hidroxido de Potasio 0.5N enL</v>
          </cell>
          <cell r="F2841" t="str">
            <v>L</v>
          </cell>
          <cell r="G2841" t="str">
            <v>L</v>
          </cell>
          <cell r="H2841">
            <v>0</v>
          </cell>
          <cell r="I2841">
            <v>0</v>
          </cell>
          <cell r="J2841">
            <v>1</v>
          </cell>
          <cell r="K2841">
            <v>0.8</v>
          </cell>
          <cell r="L2841" t="str">
            <v>PLANEADOR 4</v>
          </cell>
          <cell r="M2841" t="str">
            <v>No Clasificado</v>
          </cell>
          <cell r="N2841" t="str">
            <v>BAKER</v>
          </cell>
          <cell r="O2841" t="str">
            <v>SINTESIS</v>
          </cell>
          <cell r="P2841" t="str">
            <v>SIN</v>
          </cell>
          <cell r="Q2841" t="str">
            <v>#NOCODE#</v>
          </cell>
          <cell r="R2841" t="str">
            <v>#NOCODE#</v>
          </cell>
          <cell r="S2841" t="str">
            <v>SOL VOL</v>
          </cell>
          <cell r="T2841" t="str">
            <v>PP</v>
          </cell>
          <cell r="U2841" t="str">
            <v>NO</v>
          </cell>
          <cell r="V2841" t="str">
            <v>FMPI</v>
          </cell>
          <cell r="W2841" t="str">
            <v>Producción</v>
          </cell>
        </row>
        <row r="2842">
          <cell r="B2842" t="str">
            <v>5631-02</v>
          </cell>
          <cell r="C2842" t="str">
            <v>Hidroxido de Potasio 0.5N en</v>
          </cell>
          <cell r="D2842" t="str">
            <v>Metanol RA                 1 L</v>
          </cell>
          <cell r="E2842" t="str">
            <v>Hidroxido de Potasio 0.5N enMetanol RA                 1 L</v>
          </cell>
          <cell r="F2842" t="str">
            <v>PZ</v>
          </cell>
          <cell r="G2842" t="str">
            <v>1 L</v>
          </cell>
          <cell r="H2842">
            <v>234.05</v>
          </cell>
          <cell r="I2842">
            <v>0</v>
          </cell>
          <cell r="J2842">
            <v>1</v>
          </cell>
          <cell r="K2842">
            <v>0.8</v>
          </cell>
          <cell r="L2842" t="str">
            <v>PLANEADOR 4</v>
          </cell>
          <cell r="M2842" t="str">
            <v>Recurso D</v>
          </cell>
          <cell r="N2842" t="str">
            <v>BAKER</v>
          </cell>
          <cell r="O2842" t="str">
            <v>LAB</v>
          </cell>
          <cell r="P2842" t="str">
            <v>LAB</v>
          </cell>
          <cell r="Q2842" t="str">
            <v>#NOCODE#</v>
          </cell>
          <cell r="R2842" t="str">
            <v>#NOCODE#</v>
          </cell>
          <cell r="S2842" t="str">
            <v>SOL VOL</v>
          </cell>
          <cell r="T2842" t="str">
            <v>PT</v>
          </cell>
          <cell r="U2842" t="str">
            <v>NO</v>
          </cell>
          <cell r="V2842" t="str">
            <v>PTFMPI</v>
          </cell>
          <cell r="W2842" t="str">
            <v>Producción</v>
          </cell>
        </row>
        <row r="2843">
          <cell r="B2843" t="str">
            <v>5632-00</v>
          </cell>
          <cell r="C2843" t="str">
            <v>EDTA 0.1M Sol. Vol.  RA</v>
          </cell>
          <cell r="D2843" t="str">
            <v>L</v>
          </cell>
          <cell r="E2843" t="str">
            <v>EDTA 0.1M Sol. Vol.  RAL</v>
          </cell>
          <cell r="F2843" t="str">
            <v>L</v>
          </cell>
          <cell r="G2843" t="str">
            <v>L</v>
          </cell>
          <cell r="H2843">
            <v>0</v>
          </cell>
          <cell r="I2843">
            <v>0</v>
          </cell>
          <cell r="J2843">
            <v>1</v>
          </cell>
          <cell r="K2843">
            <v>1</v>
          </cell>
          <cell r="L2843" t="str">
            <v>PLANEADOR 4</v>
          </cell>
          <cell r="M2843" t="str">
            <v>No Clasificado</v>
          </cell>
          <cell r="N2843" t="str">
            <v>BAKER</v>
          </cell>
          <cell r="O2843" t="str">
            <v>SINTESIS</v>
          </cell>
          <cell r="P2843" t="str">
            <v>SIN</v>
          </cell>
          <cell r="Q2843" t="str">
            <v>#NOCODE#</v>
          </cell>
          <cell r="R2843" t="str">
            <v>#NOCODE#</v>
          </cell>
          <cell r="S2843" t="str">
            <v>SOL VOL</v>
          </cell>
          <cell r="T2843" t="str">
            <v>PP</v>
          </cell>
          <cell r="U2843" t="str">
            <v>NO</v>
          </cell>
          <cell r="V2843" t="str">
            <v>FMPL</v>
          </cell>
          <cell r="W2843" t="str">
            <v>Producción</v>
          </cell>
        </row>
        <row r="2844">
          <cell r="B2844" t="str">
            <v>5632-02</v>
          </cell>
          <cell r="C2844" t="str">
            <v>EDTA 0.1M Sol. Vol.  RA</v>
          </cell>
          <cell r="D2844" t="str">
            <v>1 L</v>
          </cell>
          <cell r="E2844" t="str">
            <v>EDTA 0.1M Sol. Vol.  RA1 L</v>
          </cell>
          <cell r="F2844" t="str">
            <v>PZ</v>
          </cell>
          <cell r="G2844" t="str">
            <v>1 L</v>
          </cell>
          <cell r="H2844">
            <v>194.46</v>
          </cell>
          <cell r="I2844">
            <v>0</v>
          </cell>
          <cell r="J2844">
            <v>1</v>
          </cell>
          <cell r="K2844">
            <v>1</v>
          </cell>
          <cell r="L2844" t="str">
            <v>PLANEADOR 4</v>
          </cell>
          <cell r="M2844" t="str">
            <v>Recurso C</v>
          </cell>
          <cell r="N2844" t="str">
            <v>BAKER</v>
          </cell>
          <cell r="O2844" t="str">
            <v>LAB</v>
          </cell>
          <cell r="P2844" t="str">
            <v>LAB</v>
          </cell>
          <cell r="Q2844" t="str">
            <v>#NOCODE#</v>
          </cell>
          <cell r="R2844" t="str">
            <v>#NOCODE#</v>
          </cell>
          <cell r="S2844" t="str">
            <v>SOL VOL</v>
          </cell>
          <cell r="T2844" t="str">
            <v>PT</v>
          </cell>
          <cell r="U2844" t="str">
            <v>NO</v>
          </cell>
          <cell r="V2844" t="str">
            <v>PTFMPL</v>
          </cell>
          <cell r="W2844" t="str">
            <v>Producción</v>
          </cell>
        </row>
        <row r="2845">
          <cell r="B2845" t="str">
            <v>5633-00</v>
          </cell>
          <cell r="C2845" t="str">
            <v>Hidroxido de Sodio 2N</v>
          </cell>
          <cell r="D2845" t="str">
            <v>L</v>
          </cell>
          <cell r="E2845" t="str">
            <v>Hidroxido de Sodio 2NL</v>
          </cell>
          <cell r="F2845" t="str">
            <v>L</v>
          </cell>
          <cell r="G2845" t="str">
            <v>L</v>
          </cell>
          <cell r="H2845">
            <v>0</v>
          </cell>
          <cell r="I2845">
            <v>0</v>
          </cell>
          <cell r="J2845">
            <v>1.07</v>
          </cell>
          <cell r="K2845">
            <v>1.07</v>
          </cell>
          <cell r="L2845" t="str">
            <v>PLANEADOR 4</v>
          </cell>
          <cell r="M2845" t="str">
            <v>No Clasificado</v>
          </cell>
          <cell r="N2845" t="str">
            <v>BAKER</v>
          </cell>
          <cell r="O2845" t="str">
            <v>SINTESIS</v>
          </cell>
          <cell r="P2845" t="str">
            <v>SIN</v>
          </cell>
          <cell r="Q2845" t="str">
            <v>#NOCODE#</v>
          </cell>
          <cell r="R2845" t="str">
            <v>#NOCODE#</v>
          </cell>
          <cell r="S2845" t="str">
            <v>SOL VOL</v>
          </cell>
          <cell r="T2845" t="str">
            <v>PP</v>
          </cell>
          <cell r="U2845" t="str">
            <v>NO</v>
          </cell>
          <cell r="V2845" t="str">
            <v>FMPI</v>
          </cell>
          <cell r="W2845" t="str">
            <v>Producción</v>
          </cell>
        </row>
        <row r="2846">
          <cell r="B2846" t="str">
            <v>5633-02</v>
          </cell>
          <cell r="C2846" t="str">
            <v>Hidroxido de Sodio 2N</v>
          </cell>
          <cell r="D2846" t="str">
            <v>1 L</v>
          </cell>
          <cell r="E2846" t="str">
            <v>Hidroxido de Sodio 2N1 L</v>
          </cell>
          <cell r="F2846" t="str">
            <v>PZ</v>
          </cell>
          <cell r="G2846" t="str">
            <v>1 L</v>
          </cell>
          <cell r="H2846">
            <v>391.52</v>
          </cell>
          <cell r="I2846">
            <v>0</v>
          </cell>
          <cell r="J2846">
            <v>1.07</v>
          </cell>
          <cell r="K2846">
            <v>1.07</v>
          </cell>
          <cell r="L2846" t="str">
            <v>PLANEADOR 4</v>
          </cell>
          <cell r="M2846" t="str">
            <v>Recurso E</v>
          </cell>
          <cell r="N2846" t="str">
            <v>BAKER</v>
          </cell>
          <cell r="O2846" t="str">
            <v>LAB</v>
          </cell>
          <cell r="P2846" t="str">
            <v>LAB</v>
          </cell>
          <cell r="Q2846" t="str">
            <v>#NOCODE#</v>
          </cell>
          <cell r="R2846" t="str">
            <v>#NOCODE#</v>
          </cell>
          <cell r="S2846" t="str">
            <v>SOL VOL</v>
          </cell>
          <cell r="T2846" t="str">
            <v>PT</v>
          </cell>
          <cell r="U2846" t="str">
            <v>NO</v>
          </cell>
          <cell r="V2846" t="str">
            <v>PTFMPI</v>
          </cell>
          <cell r="W2846" t="str">
            <v>Producción</v>
          </cell>
        </row>
        <row r="2847">
          <cell r="B2847" t="str">
            <v>5633-03</v>
          </cell>
          <cell r="C2847" t="str">
            <v>Hidroxido de Sodio 2N</v>
          </cell>
          <cell r="D2847" t="str">
            <v>Sol. Vol. RA               4 L</v>
          </cell>
          <cell r="E2847" t="str">
            <v>Hidroxido de Sodio 2NSol. Vol. RA               4 L</v>
          </cell>
          <cell r="F2847" t="str">
            <v>PZ</v>
          </cell>
          <cell r="G2847" t="str">
            <v>4 L</v>
          </cell>
          <cell r="H2847">
            <v>1256.18</v>
          </cell>
          <cell r="I2847">
            <v>0</v>
          </cell>
          <cell r="J2847">
            <v>1.07</v>
          </cell>
          <cell r="K2847">
            <v>4.28</v>
          </cell>
          <cell r="L2847" t="str">
            <v>PLANEADOR 4</v>
          </cell>
          <cell r="M2847" t="str">
            <v>Make to Order</v>
          </cell>
          <cell r="N2847" t="str">
            <v>BAKER</v>
          </cell>
          <cell r="O2847" t="str">
            <v>LAB</v>
          </cell>
          <cell r="P2847" t="str">
            <v>LAB</v>
          </cell>
          <cell r="Q2847" t="str">
            <v>#NOCODE#</v>
          </cell>
          <cell r="R2847" t="str">
            <v>#NOCODE#</v>
          </cell>
          <cell r="S2847" t="str">
            <v>SOL VOL</v>
          </cell>
          <cell r="T2847" t="str">
            <v>PT</v>
          </cell>
          <cell r="U2847" t="str">
            <v>NO</v>
          </cell>
          <cell r="V2847" t="str">
            <v>PTFMPI</v>
          </cell>
          <cell r="W2847" t="str">
            <v>Producción</v>
          </cell>
        </row>
        <row r="2848">
          <cell r="B2848" t="str">
            <v>5634-00</v>
          </cell>
          <cell r="C2848" t="str">
            <v>Hidroxido de Sodio 0.5N</v>
          </cell>
          <cell r="D2848" t="str">
            <v>L</v>
          </cell>
          <cell r="E2848" t="str">
            <v>Hidroxido de Sodio 0.5NL</v>
          </cell>
          <cell r="F2848" t="str">
            <v>L</v>
          </cell>
          <cell r="G2848" t="str">
            <v>L</v>
          </cell>
          <cell r="H2848">
            <v>0</v>
          </cell>
          <cell r="I2848">
            <v>0</v>
          </cell>
          <cell r="J2848">
            <v>1</v>
          </cell>
          <cell r="K2848">
            <v>1</v>
          </cell>
          <cell r="L2848" t="str">
            <v>PLANEADOR 4</v>
          </cell>
          <cell r="M2848" t="str">
            <v>No Clasificado</v>
          </cell>
          <cell r="N2848" t="str">
            <v>BAKER</v>
          </cell>
          <cell r="O2848" t="str">
            <v>SINTESIS</v>
          </cell>
          <cell r="P2848" t="str">
            <v>SIN</v>
          </cell>
          <cell r="Q2848" t="str">
            <v>#NOCODE#</v>
          </cell>
          <cell r="R2848" t="str">
            <v>#NOCODE#</v>
          </cell>
          <cell r="S2848" t="str">
            <v>SOL VOL</v>
          </cell>
          <cell r="T2848" t="str">
            <v>PP</v>
          </cell>
          <cell r="U2848" t="str">
            <v>NO</v>
          </cell>
          <cell r="V2848" t="str">
            <v>FMZ</v>
          </cell>
          <cell r="W2848" t="str">
            <v>Producción</v>
          </cell>
        </row>
        <row r="2849">
          <cell r="B2849" t="str">
            <v>5634-02</v>
          </cell>
          <cell r="C2849" t="str">
            <v>Hidroxido de Sodio 0.5N</v>
          </cell>
          <cell r="D2849" t="str">
            <v>Sol. Vol. RA               1 L</v>
          </cell>
          <cell r="E2849" t="str">
            <v>Hidroxido de Sodio 0.5NSol. Vol. RA               1 L</v>
          </cell>
          <cell r="F2849" t="str">
            <v>PZ</v>
          </cell>
          <cell r="G2849" t="str">
            <v>1 L</v>
          </cell>
          <cell r="H2849">
            <v>156.12</v>
          </cell>
          <cell r="I2849">
            <v>0</v>
          </cell>
          <cell r="J2849">
            <v>1</v>
          </cell>
          <cell r="K2849">
            <v>1</v>
          </cell>
          <cell r="L2849" t="str">
            <v>PLANEADOR 4</v>
          </cell>
          <cell r="M2849" t="str">
            <v>Recurso C</v>
          </cell>
          <cell r="N2849" t="str">
            <v>BAKER</v>
          </cell>
          <cell r="O2849" t="str">
            <v>LAB</v>
          </cell>
          <cell r="P2849" t="str">
            <v>LAB</v>
          </cell>
          <cell r="Q2849" t="str">
            <v>#NOCODE#</v>
          </cell>
          <cell r="R2849" t="str">
            <v>#NOCODE#</v>
          </cell>
          <cell r="S2849" t="str">
            <v>SOL VOL</v>
          </cell>
          <cell r="T2849" t="str">
            <v>PT</v>
          </cell>
          <cell r="U2849" t="str">
            <v>NO</v>
          </cell>
          <cell r="V2849" t="str">
            <v>PTFMPI</v>
          </cell>
          <cell r="W2849" t="str">
            <v>Producción</v>
          </cell>
        </row>
        <row r="2850">
          <cell r="B2850" t="str">
            <v>5634-03</v>
          </cell>
          <cell r="C2850" t="str">
            <v>Hidroxido de Sodio 0.5N</v>
          </cell>
          <cell r="D2850" t="str">
            <v>Sol. Vol. RA               4 L</v>
          </cell>
          <cell r="E2850" t="str">
            <v>Hidroxido de Sodio 0.5NSol. Vol. RA               4 L</v>
          </cell>
          <cell r="F2850" t="str">
            <v>PZ</v>
          </cell>
          <cell r="G2850" t="str">
            <v>4 L</v>
          </cell>
          <cell r="H2850">
            <v>898.44</v>
          </cell>
          <cell r="I2850">
            <v>0</v>
          </cell>
          <cell r="J2850">
            <v>1</v>
          </cell>
          <cell r="K2850">
            <v>4</v>
          </cell>
          <cell r="L2850" t="str">
            <v>PLANEADOR 4</v>
          </cell>
          <cell r="M2850" t="str">
            <v>Recurso F</v>
          </cell>
          <cell r="N2850" t="str">
            <v>BAKER</v>
          </cell>
          <cell r="O2850" t="str">
            <v>LAB</v>
          </cell>
          <cell r="P2850" t="str">
            <v>LAB</v>
          </cell>
          <cell r="Q2850" t="str">
            <v>#NOCODE#</v>
          </cell>
          <cell r="R2850" t="str">
            <v>#NOCODE#</v>
          </cell>
          <cell r="S2850" t="str">
            <v>SOL VOL</v>
          </cell>
          <cell r="T2850" t="str">
            <v>PT</v>
          </cell>
          <cell r="U2850" t="str">
            <v>NO</v>
          </cell>
          <cell r="V2850" t="str">
            <v>PTFMPI</v>
          </cell>
          <cell r="W2850" t="str">
            <v>Producción</v>
          </cell>
        </row>
        <row r="2851">
          <cell r="B2851" t="str">
            <v>5635-00</v>
          </cell>
          <cell r="C2851" t="str">
            <v>Hidroxido de Sodio 1N</v>
          </cell>
          <cell r="D2851" t="str">
            <v>L</v>
          </cell>
          <cell r="E2851" t="str">
            <v>Hidroxido de Sodio 1NL</v>
          </cell>
          <cell r="F2851" t="str">
            <v>L</v>
          </cell>
          <cell r="G2851" t="str">
            <v>L</v>
          </cell>
          <cell r="H2851">
            <v>0</v>
          </cell>
          <cell r="I2851">
            <v>0</v>
          </cell>
          <cell r="J2851">
            <v>1</v>
          </cell>
          <cell r="K2851">
            <v>1</v>
          </cell>
          <cell r="L2851" t="str">
            <v>PLANEADOR 4</v>
          </cell>
          <cell r="M2851" t="str">
            <v>No Clasificado</v>
          </cell>
          <cell r="N2851" t="str">
            <v>BAKER</v>
          </cell>
          <cell r="O2851" t="str">
            <v>SINTESIS</v>
          </cell>
          <cell r="P2851" t="str">
            <v>SIN</v>
          </cell>
          <cell r="Q2851" t="str">
            <v>#NOCODE#</v>
          </cell>
          <cell r="R2851" t="str">
            <v>#NOCODE#</v>
          </cell>
          <cell r="S2851" t="str">
            <v>SOL VOL</v>
          </cell>
          <cell r="T2851" t="str">
            <v>PP</v>
          </cell>
          <cell r="U2851" t="str">
            <v>NO</v>
          </cell>
          <cell r="V2851" t="str">
            <v>FMPI</v>
          </cell>
          <cell r="W2851" t="str">
            <v>Producción</v>
          </cell>
        </row>
        <row r="2852">
          <cell r="B2852" t="str">
            <v>5635-02</v>
          </cell>
          <cell r="C2852" t="str">
            <v>Hidroxido de Sodio 1N</v>
          </cell>
          <cell r="D2852" t="str">
            <v>Sol. Vol. RA               1 L</v>
          </cell>
          <cell r="E2852" t="str">
            <v>Hidroxido de Sodio 1NSol. Vol. RA               1 L</v>
          </cell>
          <cell r="F2852" t="str">
            <v>PZ</v>
          </cell>
          <cell r="G2852" t="str">
            <v>1 L</v>
          </cell>
          <cell r="H2852">
            <v>168.28</v>
          </cell>
          <cell r="I2852">
            <v>0</v>
          </cell>
          <cell r="J2852">
            <v>1</v>
          </cell>
          <cell r="K2852">
            <v>1</v>
          </cell>
          <cell r="L2852" t="str">
            <v>PLANEADOR 4</v>
          </cell>
          <cell r="M2852" t="str">
            <v>Recurso A</v>
          </cell>
          <cell r="N2852" t="str">
            <v>BAKER</v>
          </cell>
          <cell r="O2852" t="str">
            <v>LAB</v>
          </cell>
          <cell r="P2852" t="str">
            <v>LAB</v>
          </cell>
          <cell r="Q2852" t="str">
            <v>#NOCODE#</v>
          </cell>
          <cell r="R2852" t="str">
            <v>#NOCODE#</v>
          </cell>
          <cell r="S2852" t="str">
            <v>SOL VOL</v>
          </cell>
          <cell r="T2852" t="str">
            <v>PT</v>
          </cell>
          <cell r="U2852" t="str">
            <v>NO</v>
          </cell>
          <cell r="V2852" t="str">
            <v>PTFMPI</v>
          </cell>
          <cell r="W2852" t="str">
            <v>Producción</v>
          </cell>
        </row>
        <row r="2853">
          <cell r="B2853" t="str">
            <v>5635-03</v>
          </cell>
          <cell r="C2853" t="str">
            <v>Hidroxido de Sodio 1N</v>
          </cell>
          <cell r="D2853" t="str">
            <v>Sol. Vol. RA               4 L</v>
          </cell>
          <cell r="E2853" t="str">
            <v>Hidroxido de Sodio 1NSol. Vol. RA               4 L</v>
          </cell>
          <cell r="F2853" t="str">
            <v>PZ</v>
          </cell>
          <cell r="G2853" t="str">
            <v>4 L</v>
          </cell>
          <cell r="H2853">
            <v>888.9</v>
          </cell>
          <cell r="I2853" t="str">
            <v>En cubitainer</v>
          </cell>
          <cell r="J2853">
            <v>1</v>
          </cell>
          <cell r="K2853">
            <v>4</v>
          </cell>
          <cell r="L2853" t="str">
            <v>PLANEADOR 4</v>
          </cell>
          <cell r="M2853" t="str">
            <v>Recurso F</v>
          </cell>
          <cell r="N2853" t="str">
            <v>BAKER</v>
          </cell>
          <cell r="O2853" t="str">
            <v>LAB</v>
          </cell>
          <cell r="P2853" t="str">
            <v>LAB</v>
          </cell>
          <cell r="Q2853" t="str">
            <v>#NOCODE#</v>
          </cell>
          <cell r="R2853" t="str">
            <v>#NOCODE#</v>
          </cell>
          <cell r="S2853" t="str">
            <v>SOL VOL</v>
          </cell>
          <cell r="T2853" t="str">
            <v>PT</v>
          </cell>
          <cell r="U2853" t="str">
            <v>NO</v>
          </cell>
          <cell r="V2853" t="str">
            <v>PTFMPI</v>
          </cell>
          <cell r="W2853" t="str">
            <v>Producción</v>
          </cell>
        </row>
        <row r="2854">
          <cell r="B2854" t="str">
            <v>5635-04</v>
          </cell>
          <cell r="C2854" t="str">
            <v>Hidroxido de Sodio 1N</v>
          </cell>
          <cell r="D2854" t="str">
            <v>Sol. Vol. RA               4 L</v>
          </cell>
          <cell r="E2854" t="str">
            <v>Hidroxido de Sodio 1NSol. Vol. RA               4 L</v>
          </cell>
          <cell r="F2854" t="str">
            <v>PZ</v>
          </cell>
          <cell r="G2854" t="str">
            <v>4 L</v>
          </cell>
          <cell r="H2854">
            <v>893.17</v>
          </cell>
          <cell r="I2854" t="str">
            <v>En garrafa plástica</v>
          </cell>
          <cell r="J2854">
            <v>1</v>
          </cell>
          <cell r="K2854">
            <v>4</v>
          </cell>
          <cell r="L2854" t="str">
            <v>PLANEADOR 4</v>
          </cell>
          <cell r="M2854" t="str">
            <v>Make to Order</v>
          </cell>
          <cell r="N2854" t="str">
            <v>BAKER</v>
          </cell>
          <cell r="O2854" t="str">
            <v>LAB</v>
          </cell>
          <cell r="P2854" t="str">
            <v>LAB</v>
          </cell>
          <cell r="Q2854" t="str">
            <v>#NOCODE#</v>
          </cell>
          <cell r="R2854" t="str">
            <v>#NOCODE#</v>
          </cell>
          <cell r="S2854" t="str">
            <v>SOL VOL</v>
          </cell>
          <cell r="T2854" t="str">
            <v>PT</v>
          </cell>
          <cell r="U2854" t="str">
            <v>NO</v>
          </cell>
          <cell r="V2854" t="str">
            <v>PTFMZ</v>
          </cell>
          <cell r="W2854" t="str">
            <v>Producción</v>
          </cell>
        </row>
        <row r="2855">
          <cell r="B2855" t="str">
            <v>5635-07</v>
          </cell>
          <cell r="C2855" t="str">
            <v>Hidroxido de Sodio 1N</v>
          </cell>
          <cell r="D2855" t="str">
            <v>Sol. Vol. RA              20 L</v>
          </cell>
          <cell r="E2855" t="str">
            <v>Hidroxido de Sodio 1NSol. Vol. RA              20 L</v>
          </cell>
          <cell r="F2855" t="str">
            <v>PZ</v>
          </cell>
          <cell r="G2855" t="str">
            <v>20 L</v>
          </cell>
          <cell r="H2855">
            <v>2084.9</v>
          </cell>
          <cell r="I2855">
            <v>0</v>
          </cell>
          <cell r="J2855">
            <v>1</v>
          </cell>
          <cell r="K2855">
            <v>20</v>
          </cell>
          <cell r="L2855" t="str">
            <v>PLANEADOR 4</v>
          </cell>
          <cell r="M2855" t="str">
            <v>Recurso D</v>
          </cell>
          <cell r="N2855" t="str">
            <v>BAKER</v>
          </cell>
          <cell r="O2855" t="str">
            <v>LAB</v>
          </cell>
          <cell r="P2855" t="str">
            <v>LAB</v>
          </cell>
          <cell r="Q2855" t="str">
            <v>#NOCODE#</v>
          </cell>
          <cell r="R2855" t="str">
            <v>#NOCODE#</v>
          </cell>
          <cell r="S2855" t="str">
            <v>SOL VOL</v>
          </cell>
          <cell r="T2855" t="str">
            <v>PT</v>
          </cell>
          <cell r="U2855" t="str">
            <v>NO</v>
          </cell>
          <cell r="V2855" t="str">
            <v>PTFMPI</v>
          </cell>
          <cell r="W2855" t="str">
            <v>PRODUCCIÓN</v>
          </cell>
        </row>
        <row r="2856">
          <cell r="B2856" t="str">
            <v>5636-00</v>
          </cell>
          <cell r="C2856" t="str">
            <v>Hidroxido de Sodio 0.1N</v>
          </cell>
          <cell r="D2856" t="str">
            <v>L</v>
          </cell>
          <cell r="E2856" t="str">
            <v>Hidroxido de Sodio 0.1NL</v>
          </cell>
          <cell r="F2856" t="str">
            <v>L</v>
          </cell>
          <cell r="G2856" t="str">
            <v>L</v>
          </cell>
          <cell r="H2856">
            <v>0</v>
          </cell>
          <cell r="I2856">
            <v>0</v>
          </cell>
          <cell r="J2856">
            <v>0.95</v>
          </cell>
          <cell r="K2856">
            <v>0.95</v>
          </cell>
          <cell r="L2856" t="str">
            <v>PLANEADOR 4</v>
          </cell>
          <cell r="M2856" t="str">
            <v>No Clasificado</v>
          </cell>
          <cell r="N2856" t="str">
            <v>BAKER</v>
          </cell>
          <cell r="O2856" t="str">
            <v>SINTESIS</v>
          </cell>
          <cell r="P2856" t="str">
            <v>SIN</v>
          </cell>
          <cell r="Q2856" t="str">
            <v>#NOCODE#</v>
          </cell>
          <cell r="R2856" t="str">
            <v>#NOCODE#</v>
          </cell>
          <cell r="S2856" t="str">
            <v>SOL VOL</v>
          </cell>
          <cell r="T2856" t="str">
            <v>PP</v>
          </cell>
          <cell r="U2856" t="str">
            <v>NO</v>
          </cell>
          <cell r="V2856" t="str">
            <v>FMPI</v>
          </cell>
          <cell r="W2856" t="str">
            <v>Producción</v>
          </cell>
        </row>
        <row r="2857">
          <cell r="B2857" t="str">
            <v>5636-02</v>
          </cell>
          <cell r="C2857" t="str">
            <v>Hidroxido de Sodio 0.1N</v>
          </cell>
          <cell r="D2857" t="str">
            <v>Sol. Vol. RA               1 L</v>
          </cell>
          <cell r="E2857" t="str">
            <v>Hidroxido de Sodio 0.1NSol. Vol. RA               1 L</v>
          </cell>
          <cell r="F2857" t="str">
            <v>PZ</v>
          </cell>
          <cell r="G2857" t="str">
            <v>1 L</v>
          </cell>
          <cell r="H2857">
            <v>124.34</v>
          </cell>
          <cell r="I2857">
            <v>0</v>
          </cell>
          <cell r="J2857">
            <v>0.95</v>
          </cell>
          <cell r="K2857">
            <v>0.95</v>
          </cell>
          <cell r="L2857" t="str">
            <v>PLANEADOR 4</v>
          </cell>
          <cell r="M2857" t="str">
            <v>Recurso A</v>
          </cell>
          <cell r="N2857" t="str">
            <v>BAKER</v>
          </cell>
          <cell r="O2857" t="str">
            <v>LAB</v>
          </cell>
          <cell r="P2857" t="str">
            <v>LAB</v>
          </cell>
          <cell r="Q2857" t="str">
            <v>#NOCODE#</v>
          </cell>
          <cell r="R2857" t="str">
            <v>#NOCODE#</v>
          </cell>
          <cell r="S2857" t="str">
            <v>SOL VOL</v>
          </cell>
          <cell r="T2857" t="str">
            <v>PT</v>
          </cell>
          <cell r="U2857" t="str">
            <v>NO</v>
          </cell>
          <cell r="V2857" t="str">
            <v>PTFMPI</v>
          </cell>
          <cell r="W2857" t="str">
            <v>Producción</v>
          </cell>
        </row>
        <row r="2858">
          <cell r="B2858" t="str">
            <v>5636-03</v>
          </cell>
          <cell r="C2858" t="str">
            <v>Hidroxido de Sodio 0.1N</v>
          </cell>
          <cell r="D2858" t="str">
            <v>Sol. Vol. RA               4 L</v>
          </cell>
          <cell r="E2858" t="str">
            <v>Hidroxido de Sodio 0.1NSol. Vol. RA               4 L</v>
          </cell>
          <cell r="F2858" t="str">
            <v>PZ</v>
          </cell>
          <cell r="G2858" t="str">
            <v>4 L</v>
          </cell>
          <cell r="H2858">
            <v>466.6</v>
          </cell>
          <cell r="I2858">
            <v>0</v>
          </cell>
          <cell r="J2858">
            <v>0.95</v>
          </cell>
          <cell r="K2858">
            <v>3.8</v>
          </cell>
          <cell r="L2858" t="str">
            <v>PLANEADOR 4</v>
          </cell>
          <cell r="M2858" t="str">
            <v>Recurso C</v>
          </cell>
          <cell r="N2858" t="str">
            <v>BAKER</v>
          </cell>
          <cell r="O2858" t="str">
            <v>LAB</v>
          </cell>
          <cell r="P2858" t="str">
            <v>LAB</v>
          </cell>
          <cell r="Q2858" t="str">
            <v>#NOCODE#</v>
          </cell>
          <cell r="R2858" t="str">
            <v>#NOCODE#</v>
          </cell>
          <cell r="S2858" t="str">
            <v>SOL VOL</v>
          </cell>
          <cell r="T2858" t="str">
            <v>PT</v>
          </cell>
          <cell r="U2858" t="str">
            <v>NO</v>
          </cell>
          <cell r="V2858" t="str">
            <v>PTFMPI</v>
          </cell>
          <cell r="W2858" t="str">
            <v>Producción</v>
          </cell>
        </row>
        <row r="2859">
          <cell r="B2859" t="str">
            <v>5636-04</v>
          </cell>
          <cell r="C2859" t="str">
            <v>Hidroxido de Sodio 0.1N</v>
          </cell>
          <cell r="D2859" t="str">
            <v>Sol. Vol. RA               4 L</v>
          </cell>
          <cell r="E2859" t="str">
            <v>Hidroxido de Sodio 0.1NSol. Vol. RA               4 L</v>
          </cell>
          <cell r="F2859" t="str">
            <v>PZ</v>
          </cell>
          <cell r="G2859" t="str">
            <v>4 L</v>
          </cell>
          <cell r="H2859">
            <v>528.23</v>
          </cell>
          <cell r="I2859" t="str">
            <v>En garrafa plástica</v>
          </cell>
          <cell r="J2859">
            <v>0.95</v>
          </cell>
          <cell r="K2859">
            <v>3.8</v>
          </cell>
          <cell r="L2859" t="str">
            <v>PLANEADOR 4</v>
          </cell>
          <cell r="M2859" t="str">
            <v>Make to Order</v>
          </cell>
          <cell r="N2859" t="str">
            <v>BAKER</v>
          </cell>
          <cell r="O2859" t="str">
            <v>LAB</v>
          </cell>
          <cell r="P2859" t="str">
            <v>LAB</v>
          </cell>
          <cell r="Q2859" t="str">
            <v>#NOCODE#</v>
          </cell>
          <cell r="R2859" t="str">
            <v>#NOCODE#</v>
          </cell>
          <cell r="S2859" t="str">
            <v>SOL VOL</v>
          </cell>
          <cell r="T2859" t="str">
            <v>PT</v>
          </cell>
          <cell r="U2859" t="str">
            <v>NO</v>
          </cell>
          <cell r="V2859" t="str">
            <v>PTFMPI</v>
          </cell>
          <cell r="W2859" t="str">
            <v>Producción</v>
          </cell>
        </row>
        <row r="2860">
          <cell r="B2860" t="str">
            <v>5636-07</v>
          </cell>
          <cell r="C2860" t="str">
            <v>Hidroxido de Sodio 0.1N</v>
          </cell>
          <cell r="D2860" t="str">
            <v>Sol. Vol. RA              20 L</v>
          </cell>
          <cell r="E2860" t="str">
            <v>Hidroxido de Sodio 0.1NSol. Vol. RA              20 L</v>
          </cell>
          <cell r="F2860" t="str">
            <v>PZ</v>
          </cell>
          <cell r="G2860" t="str">
            <v>20 L</v>
          </cell>
          <cell r="H2860">
            <v>1512.93</v>
          </cell>
          <cell r="I2860">
            <v>0</v>
          </cell>
          <cell r="J2860">
            <v>0.95</v>
          </cell>
          <cell r="K2860">
            <v>19</v>
          </cell>
          <cell r="L2860" t="str">
            <v>PLANEADOR 4</v>
          </cell>
          <cell r="M2860" t="str">
            <v>Recurso D</v>
          </cell>
          <cell r="N2860" t="str">
            <v>BAKER</v>
          </cell>
          <cell r="O2860" t="str">
            <v>LAB</v>
          </cell>
          <cell r="P2860" t="str">
            <v>LAB</v>
          </cell>
          <cell r="Q2860" t="str">
            <v>#NOCODE#</v>
          </cell>
          <cell r="R2860" t="str">
            <v>#NOCODE#</v>
          </cell>
          <cell r="S2860" t="str">
            <v>SOL VOL</v>
          </cell>
          <cell r="T2860" t="str">
            <v>PT</v>
          </cell>
          <cell r="U2860" t="str">
            <v>NO</v>
          </cell>
          <cell r="V2860" t="str">
            <v>PTFMPI</v>
          </cell>
          <cell r="W2860" t="str">
            <v>Producción</v>
          </cell>
        </row>
        <row r="2861">
          <cell r="B2861" t="str">
            <v>5637-00</v>
          </cell>
          <cell r="C2861" t="str">
            <v>Tiosulfato Sodio 0.1N</v>
          </cell>
          <cell r="D2861" t="str">
            <v>L</v>
          </cell>
          <cell r="E2861" t="str">
            <v>Tiosulfato Sodio 0.1NL</v>
          </cell>
          <cell r="F2861" t="str">
            <v>L</v>
          </cell>
          <cell r="G2861" t="str">
            <v>L</v>
          </cell>
          <cell r="H2861">
            <v>0</v>
          </cell>
          <cell r="I2861">
            <v>0</v>
          </cell>
          <cell r="J2861">
            <v>1.01</v>
          </cell>
          <cell r="K2861">
            <v>1.01</v>
          </cell>
          <cell r="L2861" t="str">
            <v>PLANEADOR 4</v>
          </cell>
          <cell r="M2861" t="str">
            <v>No Clasificado</v>
          </cell>
          <cell r="N2861" t="str">
            <v>BAKER</v>
          </cell>
          <cell r="O2861" t="str">
            <v>SINTESIS</v>
          </cell>
          <cell r="P2861" t="str">
            <v>SIN</v>
          </cell>
          <cell r="Q2861" t="str">
            <v>#NOCODE#</v>
          </cell>
          <cell r="R2861" t="str">
            <v>#NOCODE#</v>
          </cell>
          <cell r="S2861" t="str">
            <v>SOL VOL</v>
          </cell>
          <cell r="T2861" t="str">
            <v>PP</v>
          </cell>
          <cell r="U2861" t="str">
            <v>NO</v>
          </cell>
          <cell r="V2861" t="str">
            <v>FMPI</v>
          </cell>
          <cell r="W2861" t="str">
            <v>Producción</v>
          </cell>
        </row>
        <row r="2862">
          <cell r="B2862" t="str">
            <v>5637-02</v>
          </cell>
          <cell r="C2862" t="str">
            <v>Tiosulfato Sodio 0.1N</v>
          </cell>
          <cell r="D2862" t="str">
            <v>Sol. Vol. RA               1 L</v>
          </cell>
          <cell r="E2862" t="str">
            <v>Tiosulfato Sodio 0.1NSol. Vol. RA               1 L</v>
          </cell>
          <cell r="F2862" t="str">
            <v>PZ</v>
          </cell>
          <cell r="G2862" t="str">
            <v>1 L</v>
          </cell>
          <cell r="H2862">
            <v>277.7</v>
          </cell>
          <cell r="I2862">
            <v>0</v>
          </cell>
          <cell r="J2862">
            <v>1.01</v>
          </cell>
          <cell r="K2862">
            <v>1.01</v>
          </cell>
          <cell r="L2862" t="str">
            <v>PLANEADOR 4</v>
          </cell>
          <cell r="M2862" t="str">
            <v>Recurso A</v>
          </cell>
          <cell r="N2862" t="str">
            <v>BAKER</v>
          </cell>
          <cell r="O2862" t="str">
            <v>LAB</v>
          </cell>
          <cell r="P2862" t="str">
            <v>LAB</v>
          </cell>
          <cell r="Q2862" t="str">
            <v>#NOCODE#</v>
          </cell>
          <cell r="R2862" t="str">
            <v>#NOCODE#</v>
          </cell>
          <cell r="S2862" t="str">
            <v>SOL VOL</v>
          </cell>
          <cell r="T2862" t="str">
            <v>PT</v>
          </cell>
          <cell r="U2862" t="str">
            <v>NO</v>
          </cell>
          <cell r="V2862" t="str">
            <v>PTFMPI</v>
          </cell>
          <cell r="W2862" t="str">
            <v>Producción</v>
          </cell>
        </row>
        <row r="2863">
          <cell r="B2863" t="str">
            <v>5637-03</v>
          </cell>
          <cell r="C2863" t="str">
            <v>Tiosulfato Sodio 0.1N</v>
          </cell>
          <cell r="D2863" t="str">
            <v>Sol. Vol. RA               4 L</v>
          </cell>
          <cell r="E2863" t="str">
            <v>Tiosulfato Sodio 0.1NSol. Vol. RA               4 L</v>
          </cell>
          <cell r="F2863" t="str">
            <v>PZ</v>
          </cell>
          <cell r="G2863" t="str">
            <v>4 L</v>
          </cell>
          <cell r="H2863">
            <v>1210.3399999999999</v>
          </cell>
          <cell r="I2863">
            <v>0</v>
          </cell>
          <cell r="J2863">
            <v>1.01</v>
          </cell>
          <cell r="K2863">
            <v>4.04</v>
          </cell>
          <cell r="L2863" t="str">
            <v>PLANEADOR 4</v>
          </cell>
          <cell r="M2863" t="str">
            <v>Recurso C</v>
          </cell>
          <cell r="N2863" t="str">
            <v>BAKER</v>
          </cell>
          <cell r="O2863" t="str">
            <v>LAB</v>
          </cell>
          <cell r="P2863" t="str">
            <v>LAB</v>
          </cell>
          <cell r="Q2863" t="str">
            <v>#NOCODE#</v>
          </cell>
          <cell r="R2863" t="str">
            <v>#NOCODE#</v>
          </cell>
          <cell r="S2863" t="str">
            <v>SOL VOL</v>
          </cell>
          <cell r="T2863" t="str">
            <v>PT</v>
          </cell>
          <cell r="U2863" t="str">
            <v>NO</v>
          </cell>
          <cell r="V2863" t="str">
            <v>PTFMPI</v>
          </cell>
          <cell r="W2863" t="str">
            <v>Producción</v>
          </cell>
        </row>
        <row r="2864">
          <cell r="B2864" t="str">
            <v>5637-07</v>
          </cell>
          <cell r="C2864" t="str">
            <v>Tiosulfato Sodio 0.1N</v>
          </cell>
          <cell r="D2864" t="str">
            <v>Sol. Vol. RA              20 L</v>
          </cell>
          <cell r="E2864" t="str">
            <v>Tiosulfato Sodio 0.1NSol. Vol. RA              20 L</v>
          </cell>
          <cell r="F2864" t="str">
            <v>PZ</v>
          </cell>
          <cell r="G2864" t="str">
            <v>20 L</v>
          </cell>
          <cell r="H2864">
            <v>5380.08</v>
          </cell>
          <cell r="I2864">
            <v>0</v>
          </cell>
          <cell r="J2864">
            <v>1.01</v>
          </cell>
          <cell r="K2864">
            <v>20.2</v>
          </cell>
          <cell r="L2864" t="str">
            <v>PLANEADOR 4</v>
          </cell>
          <cell r="M2864" t="str">
            <v>Make to Order</v>
          </cell>
          <cell r="N2864" t="str">
            <v>BAKER</v>
          </cell>
          <cell r="O2864" t="str">
            <v>LAB</v>
          </cell>
          <cell r="P2864" t="str">
            <v>LAB</v>
          </cell>
          <cell r="Q2864" t="str">
            <v>#NOCODE#</v>
          </cell>
          <cell r="R2864" t="str">
            <v>#NOCODE#</v>
          </cell>
          <cell r="S2864" t="str">
            <v>SOL VOL</v>
          </cell>
          <cell r="T2864" t="str">
            <v>PT</v>
          </cell>
          <cell r="U2864" t="str">
            <v>NO</v>
          </cell>
          <cell r="V2864" t="str">
            <v>PTFMPI</v>
          </cell>
          <cell r="W2864" t="str">
            <v>Producción</v>
          </cell>
        </row>
        <row r="2865">
          <cell r="B2865" t="str">
            <v>5638-00</v>
          </cell>
          <cell r="C2865" t="str">
            <v>Hidroxido de Sodio 0.25N</v>
          </cell>
          <cell r="D2865" t="str">
            <v>L</v>
          </cell>
          <cell r="E2865" t="str">
            <v>Hidroxido de Sodio 0.25NL</v>
          </cell>
          <cell r="F2865" t="str">
            <v>L</v>
          </cell>
          <cell r="G2865" t="str">
            <v>L</v>
          </cell>
          <cell r="H2865">
            <v>0</v>
          </cell>
          <cell r="I2865">
            <v>0</v>
          </cell>
          <cell r="J2865">
            <v>0.95</v>
          </cell>
          <cell r="K2865">
            <v>0.95</v>
          </cell>
          <cell r="L2865" t="str">
            <v>PLANEADOR 4</v>
          </cell>
          <cell r="M2865" t="str">
            <v>No Clasificado</v>
          </cell>
          <cell r="N2865" t="str">
            <v>BAKER</v>
          </cell>
          <cell r="O2865" t="str">
            <v>SINTESIS</v>
          </cell>
          <cell r="P2865" t="str">
            <v>SIN</v>
          </cell>
          <cell r="Q2865" t="str">
            <v>#NOCODE#</v>
          </cell>
          <cell r="R2865" t="str">
            <v>#NOCODE#</v>
          </cell>
          <cell r="S2865" t="str">
            <v>SOL VOL</v>
          </cell>
          <cell r="T2865" t="str">
            <v>PP</v>
          </cell>
          <cell r="U2865" t="str">
            <v>NO</v>
          </cell>
          <cell r="V2865" t="str">
            <v>FMPI</v>
          </cell>
          <cell r="W2865" t="str">
            <v>Producción</v>
          </cell>
        </row>
        <row r="2866">
          <cell r="B2866" t="str">
            <v>5638-02</v>
          </cell>
          <cell r="C2866" t="str">
            <v>Hidroxido de Sodio 0.25N</v>
          </cell>
          <cell r="D2866" t="str">
            <v>Sol. Vol. RA               1 L</v>
          </cell>
          <cell r="E2866" t="str">
            <v>Hidroxido de Sodio 0.25NSol. Vol. RA               1 L</v>
          </cell>
          <cell r="F2866" t="str">
            <v>PZ</v>
          </cell>
          <cell r="G2866" t="str">
            <v>1 L</v>
          </cell>
          <cell r="H2866">
            <v>319.39999999999998</v>
          </cell>
          <cell r="I2866">
            <v>0</v>
          </cell>
          <cell r="J2866">
            <v>0.95</v>
          </cell>
          <cell r="K2866">
            <v>0.95</v>
          </cell>
          <cell r="L2866" t="str">
            <v>PLANEADOR 4</v>
          </cell>
          <cell r="M2866" t="str">
            <v>Recurso F</v>
          </cell>
          <cell r="N2866" t="str">
            <v>BAKER</v>
          </cell>
          <cell r="O2866" t="str">
            <v>LAB</v>
          </cell>
          <cell r="P2866" t="str">
            <v>LAB</v>
          </cell>
          <cell r="Q2866" t="str">
            <v>#NOCODE#</v>
          </cell>
          <cell r="R2866" t="str">
            <v>#NOCODE#</v>
          </cell>
          <cell r="S2866" t="str">
            <v>SOL VOL</v>
          </cell>
          <cell r="T2866" t="str">
            <v>PT</v>
          </cell>
          <cell r="U2866" t="str">
            <v>NO</v>
          </cell>
          <cell r="V2866" t="str">
            <v>PTFMPI</v>
          </cell>
          <cell r="W2866" t="str">
            <v>Producción</v>
          </cell>
        </row>
        <row r="2867">
          <cell r="B2867" t="str">
            <v>5638-03</v>
          </cell>
          <cell r="C2867" t="str">
            <v>Hidroxido de Sodio 0.25N</v>
          </cell>
          <cell r="D2867" t="str">
            <v>Sol. Vol. RA               4 L</v>
          </cell>
          <cell r="E2867" t="str">
            <v>Hidroxido de Sodio 0.25NSol. Vol. RA               4 L</v>
          </cell>
          <cell r="F2867" t="str">
            <v>PZ</v>
          </cell>
          <cell r="G2867" t="str">
            <v>4 L</v>
          </cell>
          <cell r="H2867">
            <v>1162.6099999999999</v>
          </cell>
          <cell r="I2867">
            <v>0</v>
          </cell>
          <cell r="J2867">
            <v>0.95</v>
          </cell>
          <cell r="K2867">
            <v>3.8</v>
          </cell>
          <cell r="L2867" t="str">
            <v>PLANEADOR 4</v>
          </cell>
          <cell r="M2867" t="str">
            <v>Recurso D</v>
          </cell>
          <cell r="N2867" t="str">
            <v>BAKER</v>
          </cell>
          <cell r="O2867" t="str">
            <v>LAB</v>
          </cell>
          <cell r="P2867" t="str">
            <v>LAB</v>
          </cell>
          <cell r="Q2867" t="str">
            <v>#NOCODE#</v>
          </cell>
          <cell r="R2867" t="str">
            <v>#NOCODE#</v>
          </cell>
          <cell r="S2867" t="str">
            <v>SOL VOL</v>
          </cell>
          <cell r="T2867" t="str">
            <v>PT</v>
          </cell>
          <cell r="U2867" t="str">
            <v>NO</v>
          </cell>
          <cell r="V2867" t="str">
            <v>PTFMPI</v>
          </cell>
          <cell r="W2867" t="str">
            <v>Producción</v>
          </cell>
        </row>
        <row r="2868">
          <cell r="B2868" t="str">
            <v>5639-00</v>
          </cell>
          <cell r="C2868" t="str">
            <v>Acido Nitrico 2N</v>
          </cell>
          <cell r="D2868" t="str">
            <v>L</v>
          </cell>
          <cell r="E2868" t="str">
            <v>Acido Nitrico 2NL</v>
          </cell>
          <cell r="F2868" t="str">
            <v>L</v>
          </cell>
          <cell r="G2868" t="str">
            <v>L</v>
          </cell>
          <cell r="H2868">
            <v>0</v>
          </cell>
          <cell r="I2868">
            <v>0</v>
          </cell>
          <cell r="J2868">
            <v>1.07</v>
          </cell>
          <cell r="K2868">
            <v>1.07</v>
          </cell>
          <cell r="L2868" t="str">
            <v>PLANEADOR 4</v>
          </cell>
          <cell r="M2868" t="str">
            <v>No Clasificado</v>
          </cell>
          <cell r="N2868" t="str">
            <v>BAKER</v>
          </cell>
          <cell r="O2868" t="str">
            <v>SINTESIS</v>
          </cell>
          <cell r="P2868" t="str">
            <v>SIN</v>
          </cell>
          <cell r="Q2868" t="str">
            <v>#NOCODE#</v>
          </cell>
          <cell r="R2868" t="str">
            <v>#NOCODE#</v>
          </cell>
          <cell r="S2868" t="str">
            <v>SOL VOL</v>
          </cell>
          <cell r="T2868" t="str">
            <v>PP</v>
          </cell>
          <cell r="U2868" t="str">
            <v>NO</v>
          </cell>
          <cell r="V2868" t="str">
            <v>FMPL</v>
          </cell>
          <cell r="W2868" t="str">
            <v>Producción</v>
          </cell>
        </row>
        <row r="2869">
          <cell r="B2869" t="str">
            <v>5639-02</v>
          </cell>
          <cell r="C2869" t="str">
            <v>Desc. Acido Nitrico 2N</v>
          </cell>
          <cell r="D2869" t="str">
            <v>Sol. Vol. RA               1 L</v>
          </cell>
          <cell r="E2869" t="str">
            <v>Desc. Acido Nitrico 2NSol. Vol. RA               1 L</v>
          </cell>
          <cell r="F2869" t="str">
            <v>PZ</v>
          </cell>
          <cell r="G2869" t="str">
            <v>1 L</v>
          </cell>
          <cell r="H2869">
            <v>468.62</v>
          </cell>
          <cell r="I2869" t="str">
            <v>Desc. Sin Alt. NO DEMAND</v>
          </cell>
          <cell r="J2869">
            <v>1.07</v>
          </cell>
          <cell r="K2869">
            <v>1.07</v>
          </cell>
          <cell r="L2869" t="str">
            <v>PLANEADOR 4</v>
          </cell>
          <cell r="M2869" t="str">
            <v>Desc.</v>
          </cell>
          <cell r="N2869" t="str">
            <v>BAKER</v>
          </cell>
          <cell r="O2869" t="str">
            <v>LAB</v>
          </cell>
          <cell r="P2869" t="str">
            <v>LAB</v>
          </cell>
          <cell r="Q2869" t="str">
            <v>#NOCODE#</v>
          </cell>
          <cell r="R2869" t="str">
            <v>#NOCODE#</v>
          </cell>
          <cell r="S2869" t="str">
            <v>SOL VOL</v>
          </cell>
          <cell r="T2869" t="str">
            <v>PT</v>
          </cell>
          <cell r="U2869" t="str">
            <v>NO</v>
          </cell>
          <cell r="V2869" t="str">
            <v>PTFMPL</v>
          </cell>
          <cell r="W2869" t="str">
            <v>Producción</v>
          </cell>
        </row>
        <row r="2870">
          <cell r="B2870" t="str">
            <v>5640-00</v>
          </cell>
          <cell r="C2870" t="str">
            <v>Acido Sulfurico 0.5N</v>
          </cell>
          <cell r="D2870" t="str">
            <v>L</v>
          </cell>
          <cell r="E2870" t="str">
            <v>Acido Sulfurico 0.5NL</v>
          </cell>
          <cell r="F2870" t="str">
            <v>L</v>
          </cell>
          <cell r="G2870" t="str">
            <v>L</v>
          </cell>
          <cell r="H2870">
            <v>0</v>
          </cell>
          <cell r="I2870">
            <v>0</v>
          </cell>
          <cell r="J2870">
            <v>1</v>
          </cell>
          <cell r="K2870">
            <v>1</v>
          </cell>
          <cell r="L2870" t="str">
            <v>PLANEADOR 4</v>
          </cell>
          <cell r="M2870" t="str">
            <v>No Clasificado</v>
          </cell>
          <cell r="N2870" t="str">
            <v>BAKER</v>
          </cell>
          <cell r="O2870" t="str">
            <v>SINTESIS</v>
          </cell>
          <cell r="P2870" t="str">
            <v>SIN</v>
          </cell>
          <cell r="Q2870" t="str">
            <v>#NOCODE#</v>
          </cell>
          <cell r="R2870" t="str">
            <v>#NOCODE#</v>
          </cell>
          <cell r="S2870" t="str">
            <v>SOL VOL</v>
          </cell>
          <cell r="T2870" t="str">
            <v>PP</v>
          </cell>
          <cell r="U2870" t="str">
            <v>H2SO4</v>
          </cell>
          <cell r="V2870" t="str">
            <v>FMPL</v>
          </cell>
          <cell r="W2870" t="str">
            <v>Producción</v>
          </cell>
        </row>
        <row r="2871">
          <cell r="B2871" t="str">
            <v>5640-02</v>
          </cell>
          <cell r="C2871" t="str">
            <v>Acido Sulfurico 0.5N</v>
          </cell>
          <cell r="D2871" t="str">
            <v>Sol. Vol. RA               1 L</v>
          </cell>
          <cell r="E2871" t="str">
            <v>Acido Sulfurico 0.5NSol. Vol. RA               1 L</v>
          </cell>
          <cell r="F2871" t="str">
            <v>PZ</v>
          </cell>
          <cell r="G2871" t="str">
            <v>1 L</v>
          </cell>
          <cell r="H2871">
            <v>162.24</v>
          </cell>
          <cell r="I2871">
            <v>0</v>
          </cell>
          <cell r="J2871">
            <v>1</v>
          </cell>
          <cell r="K2871">
            <v>1</v>
          </cell>
          <cell r="L2871" t="str">
            <v>PLANEADOR 4</v>
          </cell>
          <cell r="M2871" t="str">
            <v>Recurso C</v>
          </cell>
          <cell r="N2871" t="str">
            <v>BAKER</v>
          </cell>
          <cell r="O2871" t="str">
            <v>LAB</v>
          </cell>
          <cell r="P2871" t="str">
            <v>LAB</v>
          </cell>
          <cell r="Q2871" t="str">
            <v>#NOCODE#</v>
          </cell>
          <cell r="R2871" t="str">
            <v>#NOCODE#</v>
          </cell>
          <cell r="S2871" t="str">
            <v>SOL VOL</v>
          </cell>
          <cell r="T2871" t="str">
            <v>PT</v>
          </cell>
          <cell r="U2871" t="str">
            <v>H2SO4</v>
          </cell>
          <cell r="V2871" t="str">
            <v>PTFMPL</v>
          </cell>
          <cell r="W2871" t="str">
            <v>Producción</v>
          </cell>
        </row>
        <row r="2872">
          <cell r="B2872" t="str">
            <v>5641-00</v>
          </cell>
          <cell r="C2872" t="str">
            <v>Acido Sulfurico 0.1N</v>
          </cell>
          <cell r="D2872" t="str">
            <v>L</v>
          </cell>
          <cell r="E2872" t="str">
            <v>Acido Sulfurico 0.1NL</v>
          </cell>
          <cell r="F2872" t="str">
            <v>L</v>
          </cell>
          <cell r="G2872" t="str">
            <v>L</v>
          </cell>
          <cell r="H2872">
            <v>0</v>
          </cell>
          <cell r="I2872">
            <v>0</v>
          </cell>
          <cell r="J2872">
            <v>1</v>
          </cell>
          <cell r="K2872">
            <v>1</v>
          </cell>
          <cell r="L2872" t="str">
            <v>PLANEADOR 4</v>
          </cell>
          <cell r="M2872" t="str">
            <v>No Clasificado</v>
          </cell>
          <cell r="N2872" t="str">
            <v>BAKER</v>
          </cell>
          <cell r="O2872" t="str">
            <v>SINTESIS</v>
          </cell>
          <cell r="P2872" t="str">
            <v>SIN</v>
          </cell>
          <cell r="Q2872" t="str">
            <v>#NOCODE#</v>
          </cell>
          <cell r="R2872" t="str">
            <v>#NOCODE#</v>
          </cell>
          <cell r="S2872" t="str">
            <v>SOL VOL</v>
          </cell>
          <cell r="T2872" t="str">
            <v>PP</v>
          </cell>
          <cell r="U2872" t="str">
            <v>H2SO4</v>
          </cell>
          <cell r="V2872" t="str">
            <v>FMPL</v>
          </cell>
          <cell r="W2872" t="str">
            <v>Producción</v>
          </cell>
        </row>
        <row r="2873">
          <cell r="B2873" t="str">
            <v>5641-02</v>
          </cell>
          <cell r="C2873" t="str">
            <v>Acido Sulfurico 0.1N</v>
          </cell>
          <cell r="D2873" t="str">
            <v>Sol. Vol. RA               1 L</v>
          </cell>
          <cell r="E2873" t="str">
            <v>Acido Sulfurico 0.1NSol. Vol. RA               1 L</v>
          </cell>
          <cell r="F2873" t="str">
            <v>PZ</v>
          </cell>
          <cell r="G2873" t="str">
            <v>1 L</v>
          </cell>
          <cell r="H2873">
            <v>169.03</v>
          </cell>
          <cell r="I2873">
            <v>0</v>
          </cell>
          <cell r="J2873">
            <v>1</v>
          </cell>
          <cell r="K2873">
            <v>1</v>
          </cell>
          <cell r="L2873" t="str">
            <v>PLANEADOR 4</v>
          </cell>
          <cell r="M2873" t="str">
            <v>Recurso C</v>
          </cell>
          <cell r="N2873" t="str">
            <v>BAKER</v>
          </cell>
          <cell r="O2873" t="str">
            <v>LAB</v>
          </cell>
          <cell r="P2873" t="str">
            <v>LAB</v>
          </cell>
          <cell r="Q2873" t="str">
            <v>#NOCODE#</v>
          </cell>
          <cell r="R2873" t="str">
            <v>#NOCODE#</v>
          </cell>
          <cell r="S2873" t="str">
            <v>SOL VOL</v>
          </cell>
          <cell r="T2873" t="str">
            <v>PT</v>
          </cell>
          <cell r="U2873" t="str">
            <v>H2SO4</v>
          </cell>
          <cell r="V2873" t="str">
            <v>PTFMPL</v>
          </cell>
          <cell r="W2873" t="str">
            <v>Producción</v>
          </cell>
        </row>
        <row r="2874">
          <cell r="B2874" t="str">
            <v>5641-03</v>
          </cell>
          <cell r="C2874" t="str">
            <v>Acido Sulfurico 0.1N</v>
          </cell>
          <cell r="D2874" t="str">
            <v>Sol. Vol. RA               4 L</v>
          </cell>
          <cell r="E2874" t="str">
            <v>Acido Sulfurico 0.1NSol. Vol. RA               4 L</v>
          </cell>
          <cell r="F2874" t="str">
            <v>PZ</v>
          </cell>
          <cell r="G2874" t="str">
            <v>4 L</v>
          </cell>
          <cell r="H2874">
            <v>570.12</v>
          </cell>
          <cell r="I2874">
            <v>0</v>
          </cell>
          <cell r="J2874">
            <v>1</v>
          </cell>
          <cell r="K2874">
            <v>4</v>
          </cell>
          <cell r="L2874" t="str">
            <v>PLANEADOR 4</v>
          </cell>
          <cell r="M2874" t="str">
            <v>Recurso F</v>
          </cell>
          <cell r="N2874" t="str">
            <v>BAKER</v>
          </cell>
          <cell r="O2874" t="str">
            <v>LAB</v>
          </cell>
          <cell r="P2874" t="str">
            <v>LAB</v>
          </cell>
          <cell r="Q2874" t="str">
            <v>#NOCODE#</v>
          </cell>
          <cell r="R2874" t="str">
            <v>#NOCODE#</v>
          </cell>
          <cell r="S2874" t="str">
            <v>SOL VOL</v>
          </cell>
          <cell r="T2874" t="str">
            <v>PT</v>
          </cell>
          <cell r="U2874" t="str">
            <v>H2SO4</v>
          </cell>
          <cell r="V2874" t="str">
            <v>PTFMPL</v>
          </cell>
          <cell r="W2874" t="str">
            <v>Producción</v>
          </cell>
        </row>
        <row r="2875">
          <cell r="B2875" t="str">
            <v>5641-07</v>
          </cell>
          <cell r="C2875" t="str">
            <v>Desc. Acido Sulfurico 0.1N</v>
          </cell>
          <cell r="D2875" t="str">
            <v>Sol. Vol. RA              20 L</v>
          </cell>
          <cell r="E2875" t="str">
            <v>Desc. Acido Sulfurico 0.1NSol. Vol. RA              20 L</v>
          </cell>
          <cell r="F2875" t="str">
            <v>PZ</v>
          </cell>
          <cell r="G2875" t="str">
            <v>20 L</v>
          </cell>
          <cell r="H2875">
            <v>1688.35</v>
          </cell>
          <cell r="I2875" t="str">
            <v>Desc. Alt. 5641-02. NO DEMAND</v>
          </cell>
          <cell r="J2875">
            <v>1</v>
          </cell>
          <cell r="K2875">
            <v>20</v>
          </cell>
          <cell r="L2875" t="str">
            <v>PLANEADOR 4</v>
          </cell>
          <cell r="M2875" t="str">
            <v>Desc.</v>
          </cell>
          <cell r="N2875" t="str">
            <v>BAKER</v>
          </cell>
          <cell r="O2875" t="str">
            <v>LAB</v>
          </cell>
          <cell r="P2875" t="str">
            <v>LAB</v>
          </cell>
          <cell r="Q2875" t="str">
            <v>#NOCODE#</v>
          </cell>
          <cell r="R2875" t="str">
            <v>#NOCODE#</v>
          </cell>
          <cell r="S2875" t="str">
            <v>SOL VOL</v>
          </cell>
          <cell r="T2875" t="str">
            <v>PT</v>
          </cell>
          <cell r="U2875" t="str">
            <v>H2SO4</v>
          </cell>
          <cell r="V2875" t="str">
            <v>PTFMPL</v>
          </cell>
          <cell r="W2875" t="str">
            <v>Producción</v>
          </cell>
        </row>
        <row r="2876">
          <cell r="B2876" t="str">
            <v>5642-00</v>
          </cell>
          <cell r="C2876" t="str">
            <v>Acido Sulfurico 1N</v>
          </cell>
          <cell r="D2876" t="str">
            <v>L</v>
          </cell>
          <cell r="E2876" t="str">
            <v>Acido Sulfurico 1NL</v>
          </cell>
          <cell r="F2876" t="str">
            <v>L</v>
          </cell>
          <cell r="G2876" t="str">
            <v>L</v>
          </cell>
          <cell r="H2876">
            <v>0</v>
          </cell>
          <cell r="I2876">
            <v>0</v>
          </cell>
          <cell r="J2876">
            <v>1</v>
          </cell>
          <cell r="K2876">
            <v>1</v>
          </cell>
          <cell r="L2876" t="str">
            <v>PLANEADOR 4</v>
          </cell>
          <cell r="M2876" t="str">
            <v>No Clasificado</v>
          </cell>
          <cell r="N2876" t="str">
            <v>BAKER</v>
          </cell>
          <cell r="O2876" t="str">
            <v>SINTESIS</v>
          </cell>
          <cell r="P2876" t="str">
            <v>SIN</v>
          </cell>
          <cell r="Q2876" t="str">
            <v>#NOCODE#</v>
          </cell>
          <cell r="R2876" t="str">
            <v>#NOCODE#</v>
          </cell>
          <cell r="S2876" t="str">
            <v>SOL VOL</v>
          </cell>
          <cell r="T2876" t="str">
            <v>PP</v>
          </cell>
          <cell r="U2876" t="str">
            <v>H2SO4</v>
          </cell>
          <cell r="V2876" t="str">
            <v>FMPL</v>
          </cell>
          <cell r="W2876" t="str">
            <v>Producción</v>
          </cell>
        </row>
        <row r="2877">
          <cell r="B2877" t="str">
            <v>5642-02</v>
          </cell>
          <cell r="C2877" t="str">
            <v>Acido Sulfurico 1N</v>
          </cell>
          <cell r="D2877" t="str">
            <v>Sol. Vol. RA               1 L</v>
          </cell>
          <cell r="E2877" t="str">
            <v>Acido Sulfurico 1NSol. Vol. RA               1 L</v>
          </cell>
          <cell r="F2877" t="str">
            <v>PZ</v>
          </cell>
          <cell r="G2877" t="str">
            <v>1 L</v>
          </cell>
          <cell r="H2877">
            <v>206.22</v>
          </cell>
          <cell r="I2877">
            <v>0</v>
          </cell>
          <cell r="J2877">
            <v>1</v>
          </cell>
          <cell r="K2877">
            <v>1</v>
          </cell>
          <cell r="L2877" t="str">
            <v>PLANEADOR 4</v>
          </cell>
          <cell r="M2877" t="str">
            <v>Recurso C</v>
          </cell>
          <cell r="N2877" t="str">
            <v>BAKER</v>
          </cell>
          <cell r="O2877" t="str">
            <v>LAB</v>
          </cell>
          <cell r="P2877" t="str">
            <v>LAB</v>
          </cell>
          <cell r="Q2877" t="str">
            <v>#NOCODE#</v>
          </cell>
          <cell r="R2877" t="str">
            <v>#NOCODE#</v>
          </cell>
          <cell r="S2877" t="str">
            <v>SOL VOL</v>
          </cell>
          <cell r="T2877" t="str">
            <v>PT</v>
          </cell>
          <cell r="U2877" t="str">
            <v>H2SO4</v>
          </cell>
          <cell r="V2877" t="str">
            <v>PTFMPL</v>
          </cell>
          <cell r="W2877" t="str">
            <v>Producción</v>
          </cell>
        </row>
        <row r="2878">
          <cell r="B2878" t="str">
            <v>5642-03</v>
          </cell>
          <cell r="C2878" t="str">
            <v>Acido Sulfurico 1N</v>
          </cell>
          <cell r="D2878" t="str">
            <v>Sol. Vol. RA               4 L</v>
          </cell>
          <cell r="E2878" t="str">
            <v>Acido Sulfurico 1NSol. Vol. RA               4 L</v>
          </cell>
          <cell r="F2878" t="str">
            <v>PZ</v>
          </cell>
          <cell r="G2878" t="str">
            <v>4 L</v>
          </cell>
          <cell r="H2878">
            <v>948.43</v>
          </cell>
          <cell r="I2878">
            <v>0</v>
          </cell>
          <cell r="J2878">
            <v>1</v>
          </cell>
          <cell r="K2878">
            <v>4</v>
          </cell>
          <cell r="L2878" t="str">
            <v>PLANEADOR 4</v>
          </cell>
          <cell r="M2878" t="str">
            <v>Recurso F</v>
          </cell>
          <cell r="N2878" t="str">
            <v>BAKER</v>
          </cell>
          <cell r="O2878" t="str">
            <v>LAB</v>
          </cell>
          <cell r="P2878" t="str">
            <v>LAB</v>
          </cell>
          <cell r="Q2878" t="str">
            <v>#NOCODE#</v>
          </cell>
          <cell r="R2878" t="str">
            <v>#NOCODE#</v>
          </cell>
          <cell r="S2878" t="str">
            <v>SOL VOL</v>
          </cell>
          <cell r="T2878" t="str">
            <v>PT</v>
          </cell>
          <cell r="U2878" t="str">
            <v>H2SO4</v>
          </cell>
          <cell r="V2878" t="str">
            <v>PTFMPL</v>
          </cell>
          <cell r="W2878" t="str">
            <v>Producción</v>
          </cell>
        </row>
        <row r="2879">
          <cell r="B2879" t="str">
            <v>5642-07</v>
          </cell>
          <cell r="C2879" t="str">
            <v>Acido Sulfurico 1N</v>
          </cell>
          <cell r="D2879" t="str">
            <v>Sol. Vol. RA              20 L</v>
          </cell>
          <cell r="E2879" t="str">
            <v>Acido Sulfurico 1NSol. Vol. RA              20 L</v>
          </cell>
          <cell r="F2879" t="str">
            <v>PZ</v>
          </cell>
          <cell r="G2879" t="str">
            <v>20 L</v>
          </cell>
          <cell r="H2879">
            <v>3722.44</v>
          </cell>
          <cell r="I2879">
            <v>0</v>
          </cell>
          <cell r="J2879">
            <v>1</v>
          </cell>
          <cell r="K2879">
            <v>20</v>
          </cell>
          <cell r="L2879" t="str">
            <v>PLANEADOR 4</v>
          </cell>
          <cell r="M2879" t="str">
            <v>Make to Order</v>
          </cell>
          <cell r="N2879" t="str">
            <v>BAKER</v>
          </cell>
          <cell r="O2879" t="str">
            <v>LAB</v>
          </cell>
          <cell r="P2879" t="str">
            <v>LAB</v>
          </cell>
          <cell r="Q2879" t="str">
            <v>#NOCODE#</v>
          </cell>
          <cell r="R2879" t="str">
            <v>#NOCODE#</v>
          </cell>
          <cell r="S2879" t="str">
            <v>SOL VOL</v>
          </cell>
          <cell r="T2879" t="str">
            <v>PT</v>
          </cell>
          <cell r="U2879" t="str">
            <v>H2SO4</v>
          </cell>
          <cell r="V2879" t="str">
            <v>PTFMPL</v>
          </cell>
          <cell r="W2879" t="str">
            <v>PRODUCCIÓN</v>
          </cell>
        </row>
        <row r="2880">
          <cell r="B2880" t="str">
            <v>5643-00</v>
          </cell>
          <cell r="C2880" t="str">
            <v>Acido Sulfurico al  25%</v>
          </cell>
          <cell r="D2880" t="str">
            <v>L</v>
          </cell>
          <cell r="E2880" t="str">
            <v>Acido Sulfurico al  25%L</v>
          </cell>
          <cell r="F2880" t="str">
            <v>L</v>
          </cell>
          <cell r="G2880" t="str">
            <v>L</v>
          </cell>
          <cell r="H2880">
            <v>0</v>
          </cell>
          <cell r="I2880">
            <v>0</v>
          </cell>
          <cell r="J2880">
            <v>1.18</v>
          </cell>
          <cell r="K2880">
            <v>1.18</v>
          </cell>
          <cell r="L2880" t="str">
            <v>PLANEADOR 4</v>
          </cell>
          <cell r="M2880" t="str">
            <v>No Clasificado</v>
          </cell>
          <cell r="N2880" t="str">
            <v>BAKER</v>
          </cell>
          <cell r="O2880" t="str">
            <v>SINTESIS</v>
          </cell>
          <cell r="P2880" t="str">
            <v>SIN</v>
          </cell>
          <cell r="Q2880" t="str">
            <v>#NOCODE#</v>
          </cell>
          <cell r="R2880" t="str">
            <v>#NOCODE#</v>
          </cell>
          <cell r="S2880" t="str">
            <v>SOL VOL</v>
          </cell>
          <cell r="T2880" t="str">
            <v>PP</v>
          </cell>
          <cell r="U2880" t="str">
            <v>H2SO4</v>
          </cell>
          <cell r="V2880" t="str">
            <v>FMPL</v>
          </cell>
          <cell r="W2880" t="str">
            <v>PRODUCCIÓN</v>
          </cell>
        </row>
        <row r="2881">
          <cell r="B2881" t="str">
            <v>5643-01</v>
          </cell>
          <cell r="C2881" t="str">
            <v>Desc. Acido Sulfurico al  25%</v>
          </cell>
          <cell r="D2881" t="str">
            <v>L</v>
          </cell>
          <cell r="E2881" t="str">
            <v>Desc. Acido Sulfurico al  25%L</v>
          </cell>
          <cell r="F2881" t="str">
            <v>L</v>
          </cell>
          <cell r="G2881" t="str">
            <v>L</v>
          </cell>
          <cell r="H2881">
            <v>0</v>
          </cell>
          <cell r="I2881" t="str">
            <v>Desc. Sin Alt. NO DEMAND</v>
          </cell>
          <cell r="J2881">
            <v>1.18</v>
          </cell>
          <cell r="K2881">
            <v>1.18</v>
          </cell>
          <cell r="L2881" t="str">
            <v>PLANEADOR 4</v>
          </cell>
          <cell r="M2881" t="str">
            <v>Desc.</v>
          </cell>
          <cell r="N2881" t="str">
            <v>BAKER</v>
          </cell>
          <cell r="O2881" t="str">
            <v>SINTESIS</v>
          </cell>
          <cell r="P2881" t="str">
            <v>SIN</v>
          </cell>
          <cell r="Q2881" t="str">
            <v>#NOCODE#</v>
          </cell>
          <cell r="R2881" t="str">
            <v>#NOCODE#</v>
          </cell>
          <cell r="S2881" t="str">
            <v>SOL VOL</v>
          </cell>
          <cell r="T2881" t="str">
            <v>PT</v>
          </cell>
          <cell r="U2881" t="str">
            <v>H2SO4</v>
          </cell>
          <cell r="V2881" t="str">
            <v>PTFMPL</v>
          </cell>
          <cell r="W2881" t="str">
            <v>PRODUCCIÓN</v>
          </cell>
        </row>
        <row r="2882">
          <cell r="B2882" t="str">
            <v>5643-27</v>
          </cell>
          <cell r="C2882" t="str">
            <v>Desc. Acido Sulfurico al  25%</v>
          </cell>
          <cell r="D2882" t="str">
            <v>20 L</v>
          </cell>
          <cell r="E2882" t="str">
            <v>Desc. Acido Sulfurico al  25%20 L</v>
          </cell>
          <cell r="F2882" t="str">
            <v>PZ</v>
          </cell>
          <cell r="G2882" t="str">
            <v>20 L</v>
          </cell>
          <cell r="H2882">
            <v>1148.51</v>
          </cell>
          <cell r="I2882" t="str">
            <v>Desc. Sin Alt. NO DEMAND</v>
          </cell>
          <cell r="J2882">
            <v>1.18</v>
          </cell>
          <cell r="K2882">
            <v>23.6</v>
          </cell>
          <cell r="L2882" t="str">
            <v>PLANEADOR 4</v>
          </cell>
          <cell r="M2882" t="str">
            <v>Desc.</v>
          </cell>
          <cell r="N2882" t="str">
            <v>BAKER</v>
          </cell>
          <cell r="O2882" t="str">
            <v>LAB</v>
          </cell>
          <cell r="P2882" t="str">
            <v>LAB</v>
          </cell>
          <cell r="Q2882" t="str">
            <v>#NOCODE#</v>
          </cell>
          <cell r="R2882" t="str">
            <v>#NOCODE#</v>
          </cell>
          <cell r="S2882" t="str">
            <v>SOL VOL</v>
          </cell>
          <cell r="T2882" t="str">
            <v>PT</v>
          </cell>
          <cell r="U2882" t="str">
            <v>H2SO4</v>
          </cell>
          <cell r="V2882" t="str">
            <v>PTFMPL</v>
          </cell>
          <cell r="W2882" t="str">
            <v>Producción</v>
          </cell>
        </row>
        <row r="2883">
          <cell r="B2883" t="str">
            <v>5644-00</v>
          </cell>
          <cell r="C2883" t="str">
            <v>Hidroxido de Potasio 0.5N en</v>
          </cell>
          <cell r="D2883" t="str">
            <v>L</v>
          </cell>
          <cell r="E2883" t="str">
            <v>Hidroxido de Potasio 0.5N enL</v>
          </cell>
          <cell r="F2883" t="str">
            <v>L</v>
          </cell>
          <cell r="G2883" t="str">
            <v>L</v>
          </cell>
          <cell r="H2883">
            <v>0</v>
          </cell>
          <cell r="I2883">
            <v>0</v>
          </cell>
          <cell r="J2883">
            <v>0.79</v>
          </cell>
          <cell r="K2883">
            <v>0.79</v>
          </cell>
          <cell r="L2883" t="str">
            <v>PLANEADOR 4</v>
          </cell>
          <cell r="M2883" t="str">
            <v>No Clasificado</v>
          </cell>
          <cell r="N2883" t="str">
            <v>BAKER</v>
          </cell>
          <cell r="O2883" t="str">
            <v>SINTESIS</v>
          </cell>
          <cell r="P2883" t="str">
            <v>SIN</v>
          </cell>
          <cell r="Q2883" t="str">
            <v>#NOCODE#</v>
          </cell>
          <cell r="R2883" t="str">
            <v>#NOCODE#</v>
          </cell>
          <cell r="S2883" t="str">
            <v>SOL VOL</v>
          </cell>
          <cell r="T2883" t="str">
            <v>PP</v>
          </cell>
          <cell r="U2883" t="str">
            <v>NO</v>
          </cell>
          <cell r="V2883" t="str">
            <v>FMPI</v>
          </cell>
          <cell r="W2883" t="str">
            <v>Producción</v>
          </cell>
        </row>
        <row r="2884">
          <cell r="B2884" t="str">
            <v>5644-02</v>
          </cell>
          <cell r="C2884" t="str">
            <v>Desc. Hidróxido de Potasio</v>
          </cell>
          <cell r="D2884" t="str">
            <v>0.5 N en Etanol Sol Vol.RA 1 L</v>
          </cell>
          <cell r="E2884" t="str">
            <v>Desc. Hidróxido de Potasio0.5 N en Etanol Sol Vol.RA 1 L</v>
          </cell>
          <cell r="F2884" t="str">
            <v>PZ</v>
          </cell>
          <cell r="G2884" t="str">
            <v>1 L</v>
          </cell>
          <cell r="H2884">
            <v>382.86</v>
          </cell>
          <cell r="I2884" t="str">
            <v>Desc. Sin Alt. Agosto/14/2015</v>
          </cell>
          <cell r="J2884">
            <v>0.79</v>
          </cell>
          <cell r="K2884">
            <v>0.79</v>
          </cell>
          <cell r="L2884" t="str">
            <v>PLANEADOR 4</v>
          </cell>
          <cell r="M2884" t="str">
            <v>Desc.</v>
          </cell>
          <cell r="N2884" t="str">
            <v>BAKER</v>
          </cell>
          <cell r="O2884" t="str">
            <v>LAB</v>
          </cell>
          <cell r="P2884" t="str">
            <v>LAB</v>
          </cell>
          <cell r="Q2884" t="str">
            <v>#NOCODE#</v>
          </cell>
          <cell r="R2884" t="str">
            <v>#NOCODE#</v>
          </cell>
          <cell r="S2884" t="str">
            <v>SOL VOL</v>
          </cell>
          <cell r="T2884" t="str">
            <v>PT</v>
          </cell>
          <cell r="U2884" t="str">
            <v>NO</v>
          </cell>
          <cell r="V2884" t="str">
            <v>PTFMPI</v>
          </cell>
          <cell r="W2884" t="str">
            <v>Producción</v>
          </cell>
        </row>
        <row r="2885">
          <cell r="B2885" t="str">
            <v>5645-00</v>
          </cell>
          <cell r="C2885" t="str">
            <v>Hidroxido de Potasio 0.1N en</v>
          </cell>
          <cell r="D2885" t="str">
            <v>Etanol                       L</v>
          </cell>
          <cell r="E2885" t="str">
            <v>Hidroxido de Potasio 0.1N enEtanol                       L</v>
          </cell>
          <cell r="F2885" t="str">
            <v>L</v>
          </cell>
          <cell r="G2885" t="str">
            <v>L</v>
          </cell>
          <cell r="H2885">
            <v>0</v>
          </cell>
          <cell r="I2885">
            <v>0</v>
          </cell>
          <cell r="J2885">
            <v>0.79</v>
          </cell>
          <cell r="K2885">
            <v>0.79</v>
          </cell>
          <cell r="L2885" t="str">
            <v>PLANEADOR 4</v>
          </cell>
          <cell r="M2885" t="str">
            <v>No Clasificado</v>
          </cell>
          <cell r="N2885" t="str">
            <v>BAKER</v>
          </cell>
          <cell r="O2885" t="str">
            <v>SINTESIS</v>
          </cell>
          <cell r="P2885" t="str">
            <v>SIN</v>
          </cell>
          <cell r="Q2885" t="str">
            <v>#NOCODE#</v>
          </cell>
          <cell r="R2885" t="str">
            <v>#NOCODE#</v>
          </cell>
          <cell r="S2885" t="str">
            <v>SOL VOL</v>
          </cell>
          <cell r="T2885" t="str">
            <v>PP</v>
          </cell>
          <cell r="U2885" t="str">
            <v>NO</v>
          </cell>
          <cell r="V2885" t="str">
            <v>FMZ</v>
          </cell>
          <cell r="W2885" t="str">
            <v>Producción</v>
          </cell>
        </row>
        <row r="2886">
          <cell r="B2886" t="str">
            <v>5645-02</v>
          </cell>
          <cell r="C2886" t="str">
            <v>Desc.Hidroxido de Potasio 0.1N</v>
          </cell>
          <cell r="D2886" t="str">
            <v>en Etanol RA               1 L</v>
          </cell>
          <cell r="E2886" t="str">
            <v>Desc.Hidroxido de Potasio 0.1Nen Etanol RA               1 L</v>
          </cell>
          <cell r="F2886" t="str">
            <v>PZ</v>
          </cell>
          <cell r="G2886" t="str">
            <v>1 L</v>
          </cell>
          <cell r="H2886">
            <v>218.41</v>
          </cell>
          <cell r="I2886" t="str">
            <v>Desc. Sin Alt. 10/Jul/2015</v>
          </cell>
          <cell r="J2886">
            <v>0.79</v>
          </cell>
          <cell r="K2886">
            <v>0.79</v>
          </cell>
          <cell r="L2886" t="str">
            <v>PLANEADOR 4</v>
          </cell>
          <cell r="M2886" t="str">
            <v>Desc.</v>
          </cell>
          <cell r="N2886" t="str">
            <v>BAKER</v>
          </cell>
          <cell r="O2886" t="str">
            <v>LAB</v>
          </cell>
          <cell r="P2886" t="str">
            <v>LAB</v>
          </cell>
          <cell r="Q2886" t="str">
            <v>#NOCODE#</v>
          </cell>
          <cell r="R2886" t="str">
            <v>#NOCODE#</v>
          </cell>
          <cell r="S2886" t="str">
            <v>SOL VOL</v>
          </cell>
          <cell r="T2886" t="str">
            <v>PT</v>
          </cell>
          <cell r="U2886" t="str">
            <v>NO</v>
          </cell>
          <cell r="V2886" t="str">
            <v>PTFMZ</v>
          </cell>
          <cell r="W2886" t="str">
            <v>Producción</v>
          </cell>
        </row>
        <row r="2887">
          <cell r="B2887" t="str">
            <v>5646-00</v>
          </cell>
          <cell r="C2887" t="str">
            <v>Carbonato de Sodio 1N</v>
          </cell>
          <cell r="D2887" t="str">
            <v>L</v>
          </cell>
          <cell r="E2887" t="str">
            <v>Carbonato de Sodio 1NL</v>
          </cell>
          <cell r="F2887" t="str">
            <v>L</v>
          </cell>
          <cell r="G2887" t="str">
            <v>L</v>
          </cell>
          <cell r="H2887">
            <v>0</v>
          </cell>
          <cell r="I2887">
            <v>0</v>
          </cell>
          <cell r="J2887">
            <v>1</v>
          </cell>
          <cell r="K2887">
            <v>1</v>
          </cell>
          <cell r="L2887" t="str">
            <v>PLANEADOR 4</v>
          </cell>
          <cell r="M2887" t="str">
            <v>No Clasificado</v>
          </cell>
          <cell r="N2887" t="str">
            <v>BAKER</v>
          </cell>
          <cell r="O2887" t="str">
            <v>SINTESIS</v>
          </cell>
          <cell r="P2887" t="str">
            <v>SIN</v>
          </cell>
          <cell r="Q2887" t="str">
            <v>#NOCODE#</v>
          </cell>
          <cell r="R2887" t="str">
            <v>#NOCODE#</v>
          </cell>
          <cell r="S2887" t="str">
            <v>SOL VOL</v>
          </cell>
          <cell r="T2887" t="str">
            <v>PP</v>
          </cell>
          <cell r="U2887" t="str">
            <v>NO</v>
          </cell>
          <cell r="V2887" t="str">
            <v>FMPI</v>
          </cell>
          <cell r="W2887" t="str">
            <v>Producción</v>
          </cell>
        </row>
        <row r="2888">
          <cell r="B2888" t="str">
            <v>5646-02</v>
          </cell>
          <cell r="C2888" t="str">
            <v>Desc. Carbonato de Sodio 1N</v>
          </cell>
          <cell r="D2888" t="str">
            <v>Sol. Vol. RA               1 L</v>
          </cell>
          <cell r="E2888" t="str">
            <v>Desc. Carbonato de Sodio 1NSol. Vol. RA               1 L</v>
          </cell>
          <cell r="F2888" t="str">
            <v>PZ</v>
          </cell>
          <cell r="G2888" t="str">
            <v>1 L</v>
          </cell>
          <cell r="H2888">
            <v>220.51</v>
          </cell>
          <cell r="I2888" t="str">
            <v>Desc. Sin Alt. NO DEMAND</v>
          </cell>
          <cell r="J2888">
            <v>1</v>
          </cell>
          <cell r="K2888">
            <v>1</v>
          </cell>
          <cell r="L2888" t="str">
            <v>PLANEADOR 4</v>
          </cell>
          <cell r="M2888" t="str">
            <v>Desc.</v>
          </cell>
          <cell r="N2888" t="str">
            <v>BAKER</v>
          </cell>
          <cell r="O2888" t="str">
            <v>LAB</v>
          </cell>
          <cell r="P2888" t="str">
            <v>LAB</v>
          </cell>
          <cell r="Q2888" t="str">
            <v>#NOCODE#</v>
          </cell>
          <cell r="R2888" t="str">
            <v>#NOCODE#</v>
          </cell>
          <cell r="S2888" t="str">
            <v>SOL VOL</v>
          </cell>
          <cell r="T2888" t="str">
            <v>PT</v>
          </cell>
          <cell r="U2888" t="str">
            <v>NO</v>
          </cell>
          <cell r="V2888" t="str">
            <v>PTFMPI</v>
          </cell>
          <cell r="W2888" t="str">
            <v>Producción</v>
          </cell>
        </row>
        <row r="2889">
          <cell r="B2889" t="str">
            <v>5648-00</v>
          </cell>
          <cell r="C2889" t="str">
            <v>Std. de EDTA (1ml=1mg )</v>
          </cell>
          <cell r="D2889" t="str">
            <v>L</v>
          </cell>
          <cell r="E2889" t="str">
            <v>Std. de EDTA (1ml=1mg )L</v>
          </cell>
          <cell r="F2889" t="str">
            <v>L</v>
          </cell>
          <cell r="G2889" t="str">
            <v>L</v>
          </cell>
          <cell r="H2889">
            <v>0</v>
          </cell>
          <cell r="I2889">
            <v>0</v>
          </cell>
          <cell r="J2889">
            <v>1</v>
          </cell>
          <cell r="K2889">
            <v>1</v>
          </cell>
          <cell r="L2889" t="str">
            <v>PLANEADOR 4</v>
          </cell>
          <cell r="M2889" t="str">
            <v>No Clasificado</v>
          </cell>
          <cell r="N2889" t="str">
            <v>BAKER</v>
          </cell>
          <cell r="O2889" t="str">
            <v>SINTESIS</v>
          </cell>
          <cell r="P2889" t="str">
            <v>SIN</v>
          </cell>
          <cell r="Q2889" t="str">
            <v>#NOCODE#</v>
          </cell>
          <cell r="R2889" t="str">
            <v>#NOCODE#</v>
          </cell>
          <cell r="S2889" t="str">
            <v>SOL VOL</v>
          </cell>
          <cell r="T2889" t="str">
            <v>PP</v>
          </cell>
          <cell r="U2889" t="str">
            <v>NO</v>
          </cell>
          <cell r="V2889" t="str">
            <v>FMPL</v>
          </cell>
          <cell r="W2889" t="str">
            <v>Producción</v>
          </cell>
        </row>
        <row r="2890">
          <cell r="B2890" t="str">
            <v>5648-02</v>
          </cell>
          <cell r="C2890" t="str">
            <v>Std. de EDTA (1ml=1mg )</v>
          </cell>
          <cell r="D2890" t="str">
            <v>RA                         1 L</v>
          </cell>
          <cell r="E2890" t="str">
            <v>Std. de EDTA (1ml=1mg )RA                         1 L</v>
          </cell>
          <cell r="F2890" t="str">
            <v>PZ</v>
          </cell>
          <cell r="G2890" t="str">
            <v>1 L</v>
          </cell>
          <cell r="H2890">
            <v>149.63</v>
          </cell>
          <cell r="I2890">
            <v>0</v>
          </cell>
          <cell r="J2890">
            <v>1</v>
          </cell>
          <cell r="K2890">
            <v>1</v>
          </cell>
          <cell r="L2890" t="str">
            <v>PLANEADOR 4</v>
          </cell>
          <cell r="M2890" t="str">
            <v>Recurso F</v>
          </cell>
          <cell r="N2890" t="str">
            <v>BAKER</v>
          </cell>
          <cell r="O2890" t="str">
            <v>LAB</v>
          </cell>
          <cell r="P2890" t="str">
            <v>LAB</v>
          </cell>
          <cell r="Q2890" t="str">
            <v>#NOCODE#</v>
          </cell>
          <cell r="R2890" t="str">
            <v>#NOCODE#</v>
          </cell>
          <cell r="S2890" t="str">
            <v>SOL VOL</v>
          </cell>
          <cell r="T2890" t="str">
            <v>PT</v>
          </cell>
          <cell r="U2890" t="str">
            <v>NO</v>
          </cell>
          <cell r="V2890" t="str">
            <v>PTFMPL</v>
          </cell>
          <cell r="W2890" t="str">
            <v>Producción</v>
          </cell>
        </row>
        <row r="2891">
          <cell r="B2891" t="str">
            <v>5648-03</v>
          </cell>
          <cell r="C2891" t="str">
            <v>Std. de EDTA (1ml=1mg )</v>
          </cell>
          <cell r="D2891" t="str">
            <v>RA                         4 L</v>
          </cell>
          <cell r="E2891" t="str">
            <v>Std. de EDTA (1ml=1mg )RA                         4 L</v>
          </cell>
          <cell r="F2891" t="str">
            <v>PZ</v>
          </cell>
          <cell r="G2891" t="str">
            <v>4 L</v>
          </cell>
          <cell r="H2891">
            <v>538.73</v>
          </cell>
          <cell r="I2891">
            <v>0</v>
          </cell>
          <cell r="J2891">
            <v>1</v>
          </cell>
          <cell r="K2891">
            <v>4</v>
          </cell>
          <cell r="L2891" t="str">
            <v>PLANEADOR 4</v>
          </cell>
          <cell r="M2891" t="str">
            <v>Make to Order</v>
          </cell>
          <cell r="N2891" t="str">
            <v>BAKER</v>
          </cell>
          <cell r="O2891" t="str">
            <v>LAB</v>
          </cell>
          <cell r="P2891" t="str">
            <v>LAB</v>
          </cell>
          <cell r="Q2891" t="str">
            <v>#NOCODE#</v>
          </cell>
          <cell r="R2891" t="str">
            <v>#NOCODE#</v>
          </cell>
          <cell r="S2891" t="str">
            <v>SOL VOL</v>
          </cell>
          <cell r="T2891" t="str">
            <v>PT</v>
          </cell>
          <cell r="U2891" t="str">
            <v>NO</v>
          </cell>
          <cell r="V2891" t="str">
            <v>PTFMPL</v>
          </cell>
          <cell r="W2891" t="str">
            <v>Producción</v>
          </cell>
        </row>
        <row r="2892">
          <cell r="B2892" t="str">
            <v>5648-07</v>
          </cell>
          <cell r="C2892" t="str">
            <v>Std. de EDTA (1ml=1mg )</v>
          </cell>
          <cell r="D2892" t="str">
            <v>RA                        20 L</v>
          </cell>
          <cell r="E2892" t="str">
            <v>Std. de EDTA (1ml=1mg )RA                        20 L</v>
          </cell>
          <cell r="F2892" t="str">
            <v>PZ</v>
          </cell>
          <cell r="G2892" t="str">
            <v>20 L</v>
          </cell>
          <cell r="H2892">
            <v>1985.2</v>
          </cell>
          <cell r="I2892">
            <v>0</v>
          </cell>
          <cell r="J2892">
            <v>1</v>
          </cell>
          <cell r="K2892">
            <v>20</v>
          </cell>
          <cell r="L2892" t="str">
            <v>PLANEADOR 4</v>
          </cell>
          <cell r="M2892" t="str">
            <v>Make to Order</v>
          </cell>
          <cell r="N2892" t="str">
            <v>BAKER</v>
          </cell>
          <cell r="O2892" t="str">
            <v>LAB</v>
          </cell>
          <cell r="P2892" t="str">
            <v>LAB</v>
          </cell>
          <cell r="Q2892" t="str">
            <v>#NOCODE#</v>
          </cell>
          <cell r="R2892" t="str">
            <v>#NOCODE#</v>
          </cell>
          <cell r="S2892" t="str">
            <v>SOL VOL</v>
          </cell>
          <cell r="T2892" t="str">
            <v>PT</v>
          </cell>
          <cell r="U2892" t="str">
            <v>NO</v>
          </cell>
          <cell r="V2892" t="str">
            <v>PTFMPL</v>
          </cell>
          <cell r="W2892" t="str">
            <v>Producción</v>
          </cell>
        </row>
        <row r="2893">
          <cell r="B2893" t="str">
            <v>5650-00</v>
          </cell>
          <cell r="C2893" t="str">
            <v>Hidroxido de Potasio 0.1N en</v>
          </cell>
          <cell r="D2893" t="str">
            <v>Metanol                    L</v>
          </cell>
          <cell r="E2893" t="str">
            <v>Hidroxido de Potasio 0.1N enMetanol                    L</v>
          </cell>
          <cell r="F2893" t="str">
            <v>L</v>
          </cell>
          <cell r="G2893" t="str">
            <v>L</v>
          </cell>
          <cell r="H2893">
            <v>0</v>
          </cell>
          <cell r="I2893">
            <v>0</v>
          </cell>
          <cell r="J2893">
            <v>0.8</v>
          </cell>
          <cell r="K2893">
            <v>0.8</v>
          </cell>
          <cell r="L2893" t="str">
            <v>PLANEADOR 4</v>
          </cell>
          <cell r="M2893" t="str">
            <v>No Clasificado</v>
          </cell>
          <cell r="N2893" t="str">
            <v>BAKER</v>
          </cell>
          <cell r="O2893" t="str">
            <v>SINTESIS</v>
          </cell>
          <cell r="P2893" t="str">
            <v>SIN</v>
          </cell>
          <cell r="Q2893" t="str">
            <v>#NOCODE#</v>
          </cell>
          <cell r="R2893" t="str">
            <v>#NOCODE#</v>
          </cell>
          <cell r="S2893" t="str">
            <v>SOL VOL</v>
          </cell>
          <cell r="T2893" t="str">
            <v>PP</v>
          </cell>
          <cell r="U2893" t="str">
            <v>NO</v>
          </cell>
          <cell r="V2893" t="str">
            <v>FMZ</v>
          </cell>
          <cell r="W2893" t="str">
            <v>Producción</v>
          </cell>
        </row>
        <row r="2894">
          <cell r="B2894" t="str">
            <v>5650-02</v>
          </cell>
          <cell r="C2894" t="str">
            <v>Hidroxido de Potasio 0.1N en</v>
          </cell>
          <cell r="D2894" t="str">
            <v>Metanol RA                 1 L</v>
          </cell>
          <cell r="E2894" t="str">
            <v>Hidroxido de Potasio 0.1N enMetanol RA                 1 L</v>
          </cell>
          <cell r="F2894" t="str">
            <v>PZ</v>
          </cell>
          <cell r="G2894" t="str">
            <v>1 L</v>
          </cell>
          <cell r="H2894">
            <v>198.83</v>
          </cell>
          <cell r="I2894">
            <v>0</v>
          </cell>
          <cell r="J2894">
            <v>0.8</v>
          </cell>
          <cell r="K2894">
            <v>0.8</v>
          </cell>
          <cell r="L2894" t="str">
            <v>PLANEADOR 4</v>
          </cell>
          <cell r="M2894" t="str">
            <v>Recurso E</v>
          </cell>
          <cell r="N2894" t="str">
            <v>BAKER</v>
          </cell>
          <cell r="O2894" t="str">
            <v>LAB</v>
          </cell>
          <cell r="P2894" t="str">
            <v>LAB</v>
          </cell>
          <cell r="Q2894" t="str">
            <v>#NOCODE#</v>
          </cell>
          <cell r="R2894" t="str">
            <v>#NOCODE#</v>
          </cell>
          <cell r="S2894" t="str">
            <v>SOL VOL</v>
          </cell>
          <cell r="T2894" t="str">
            <v>PT</v>
          </cell>
          <cell r="U2894" t="str">
            <v>NO</v>
          </cell>
          <cell r="V2894" t="str">
            <v>PTFMZ</v>
          </cell>
          <cell r="W2894" t="str">
            <v>Producción</v>
          </cell>
        </row>
        <row r="2895">
          <cell r="B2895" t="str">
            <v>5650-03</v>
          </cell>
          <cell r="C2895" t="str">
            <v>Hidroxido de Potasio 0.1N en</v>
          </cell>
          <cell r="D2895" t="str">
            <v>Metanol RA                 4 L</v>
          </cell>
          <cell r="E2895" t="str">
            <v>Hidroxido de Potasio 0.1N enMetanol RA                 4 L</v>
          </cell>
          <cell r="F2895" t="str">
            <v>PZ</v>
          </cell>
          <cell r="G2895" t="str">
            <v>4 L</v>
          </cell>
          <cell r="H2895">
            <v>920.99</v>
          </cell>
          <cell r="I2895">
            <v>0</v>
          </cell>
          <cell r="J2895">
            <v>0.8</v>
          </cell>
          <cell r="K2895">
            <v>3.2</v>
          </cell>
          <cell r="L2895" t="str">
            <v>PLANEADOR 4</v>
          </cell>
          <cell r="M2895" t="str">
            <v>Recurso E</v>
          </cell>
          <cell r="N2895" t="str">
            <v>BAKER</v>
          </cell>
          <cell r="O2895" t="str">
            <v>LAB</v>
          </cell>
          <cell r="P2895" t="str">
            <v>LAB</v>
          </cell>
          <cell r="Q2895" t="str">
            <v>#NOCODE#</v>
          </cell>
          <cell r="R2895" t="str">
            <v>#NOCODE#</v>
          </cell>
          <cell r="S2895" t="str">
            <v>SOL VOL</v>
          </cell>
          <cell r="T2895" t="str">
            <v>PT</v>
          </cell>
          <cell r="U2895" t="str">
            <v>NO</v>
          </cell>
          <cell r="V2895" t="str">
            <v>PTFMZ</v>
          </cell>
          <cell r="W2895" t="str">
            <v>Producción</v>
          </cell>
        </row>
        <row r="2896">
          <cell r="B2896" t="str">
            <v>5651-00</v>
          </cell>
          <cell r="C2896" t="str">
            <v>Permanganato de Potasio</v>
          </cell>
          <cell r="D2896" t="str">
            <v>0.1 N                        L</v>
          </cell>
          <cell r="E2896" t="str">
            <v>Permanganato de Potasio0.1 N                        L</v>
          </cell>
          <cell r="F2896" t="str">
            <v>L</v>
          </cell>
          <cell r="G2896" t="str">
            <v>L</v>
          </cell>
          <cell r="H2896">
            <v>0</v>
          </cell>
          <cell r="I2896">
            <v>0</v>
          </cell>
          <cell r="J2896">
            <v>1</v>
          </cell>
          <cell r="K2896">
            <v>1</v>
          </cell>
          <cell r="L2896" t="str">
            <v>PLANEADOR 4</v>
          </cell>
          <cell r="M2896" t="str">
            <v>No Clasificado</v>
          </cell>
          <cell r="N2896" t="str">
            <v>BAKER</v>
          </cell>
          <cell r="O2896" t="str">
            <v>SINTESIS</v>
          </cell>
          <cell r="P2896" t="str">
            <v>SIN</v>
          </cell>
          <cell r="Q2896" t="str">
            <v>#NOCODE#</v>
          </cell>
          <cell r="R2896" t="str">
            <v>#NOCODE#</v>
          </cell>
          <cell r="S2896" t="str">
            <v>SOL VOL</v>
          </cell>
          <cell r="T2896" t="str">
            <v>PP</v>
          </cell>
          <cell r="U2896" t="str">
            <v>PERMANGANATO</v>
          </cell>
          <cell r="V2896" t="str">
            <v>FMPI</v>
          </cell>
          <cell r="W2896" t="str">
            <v>PRODUCCIÓN</v>
          </cell>
        </row>
        <row r="2897">
          <cell r="B2897" t="str">
            <v>5651-02</v>
          </cell>
          <cell r="C2897" t="str">
            <v>TCut. Permanganato de Potasio</v>
          </cell>
          <cell r="D2897" t="str">
            <v>0.1 N Sol. Vol. RA         1 L</v>
          </cell>
          <cell r="E2897" t="str">
            <v>TCut. Permanganato de Potasio0.1 N Sol. Vol. RA         1 L</v>
          </cell>
          <cell r="F2897" t="str">
            <v>PZ</v>
          </cell>
          <cell r="G2897" t="str">
            <v>1 L</v>
          </cell>
          <cell r="H2897">
            <v>268.82</v>
          </cell>
          <cell r="I2897" t="str">
            <v>Desc. Sin Alt. 11/Abr/16</v>
          </cell>
          <cell r="J2897">
            <v>1</v>
          </cell>
          <cell r="K2897">
            <v>1</v>
          </cell>
          <cell r="L2897" t="str">
            <v>PLANEADOR 4</v>
          </cell>
          <cell r="M2897" t="str">
            <v>Desc.</v>
          </cell>
          <cell r="N2897" t="str">
            <v>BAKER</v>
          </cell>
          <cell r="O2897" t="str">
            <v>LAB</v>
          </cell>
          <cell r="P2897" t="str">
            <v>LAB</v>
          </cell>
          <cell r="Q2897" t="str">
            <v>#NOCODE#</v>
          </cell>
          <cell r="R2897" t="str">
            <v>#NOCODE#</v>
          </cell>
          <cell r="S2897" t="str">
            <v>SOL VOL</v>
          </cell>
          <cell r="T2897" t="str">
            <v>PT</v>
          </cell>
          <cell r="U2897" t="str">
            <v>PERMANGANATO</v>
          </cell>
          <cell r="V2897" t="str">
            <v>PTFMPI</v>
          </cell>
          <cell r="W2897" t="str">
            <v>PRODUCCIÓN</v>
          </cell>
        </row>
        <row r="2898">
          <cell r="B2898" t="str">
            <v>5651-03</v>
          </cell>
          <cell r="C2898" t="str">
            <v>TCut. Permanganato de Potasio</v>
          </cell>
          <cell r="D2898" t="str">
            <v>0.1 N Sol. Vol. RA      4 L</v>
          </cell>
          <cell r="E2898" t="str">
            <v>TCut. Permanganato de Potasio0.1 N Sol. Vol. RA      4 L</v>
          </cell>
          <cell r="F2898" t="str">
            <v>PZ</v>
          </cell>
          <cell r="G2898" t="str">
            <v>4 L</v>
          </cell>
          <cell r="H2898">
            <v>646.16</v>
          </cell>
          <cell r="I2898" t="str">
            <v>Desc. Sin Alt. 11/Abr/16</v>
          </cell>
          <cell r="J2898">
            <v>1</v>
          </cell>
          <cell r="K2898">
            <v>4</v>
          </cell>
          <cell r="L2898" t="str">
            <v>PLANEADOR 4</v>
          </cell>
          <cell r="M2898" t="str">
            <v>Desc.</v>
          </cell>
          <cell r="N2898" t="str">
            <v>BAKER</v>
          </cell>
          <cell r="O2898" t="str">
            <v>LAB</v>
          </cell>
          <cell r="P2898" t="str">
            <v>LAB</v>
          </cell>
          <cell r="Q2898" t="str">
            <v>#NOCODE#</v>
          </cell>
          <cell r="R2898" t="str">
            <v>#NOCODE#</v>
          </cell>
          <cell r="S2898" t="str">
            <v>SOL VOL</v>
          </cell>
          <cell r="T2898" t="str">
            <v>PT</v>
          </cell>
          <cell r="U2898" t="str">
            <v>PERMANGANATO</v>
          </cell>
          <cell r="V2898" t="str">
            <v>PTFMPI</v>
          </cell>
          <cell r="W2898" t="str">
            <v>PRODUCCIÓN</v>
          </cell>
        </row>
        <row r="2899">
          <cell r="B2899" t="str">
            <v>5652-00</v>
          </cell>
          <cell r="C2899" t="str">
            <v>Std. de Nitrato de Plata</v>
          </cell>
          <cell r="D2899" t="str">
            <v>L</v>
          </cell>
          <cell r="E2899" t="str">
            <v>Std. de Nitrato de PlataL</v>
          </cell>
          <cell r="F2899" t="str">
            <v>L</v>
          </cell>
          <cell r="G2899" t="str">
            <v>L</v>
          </cell>
          <cell r="H2899">
            <v>0</v>
          </cell>
          <cell r="I2899">
            <v>0</v>
          </cell>
          <cell r="J2899">
            <v>0</v>
          </cell>
          <cell r="K2899">
            <v>1</v>
          </cell>
          <cell r="L2899" t="str">
            <v>PLANEADOR 4</v>
          </cell>
          <cell r="M2899" t="str">
            <v>No Clasificado</v>
          </cell>
          <cell r="N2899" t="str">
            <v>BAKER</v>
          </cell>
          <cell r="O2899" t="str">
            <v>SINTESIS</v>
          </cell>
          <cell r="P2899" t="str">
            <v>SIN</v>
          </cell>
          <cell r="Q2899" t="str">
            <v>#NOCODE#</v>
          </cell>
          <cell r="R2899" t="str">
            <v>#NOCODE#</v>
          </cell>
          <cell r="S2899" t="str">
            <v>SOL VOL</v>
          </cell>
          <cell r="T2899" t="str">
            <v>PP</v>
          </cell>
          <cell r="U2899" t="str">
            <v>NO</v>
          </cell>
          <cell r="V2899" t="str">
            <v>FMPL</v>
          </cell>
          <cell r="W2899" t="str">
            <v>Producción</v>
          </cell>
        </row>
        <row r="2900">
          <cell r="B2900" t="str">
            <v>5652-02</v>
          </cell>
          <cell r="C2900" t="str">
            <v>Desc. Std. de Nitrato de Plata</v>
          </cell>
          <cell r="D2900" t="str">
            <v>(1mL=1mg) RA               1 L</v>
          </cell>
          <cell r="E2900" t="str">
            <v>Desc. Std. de Nitrato de Plata(1mL=1mg) RA               1 L</v>
          </cell>
          <cell r="F2900" t="str">
            <v>PZ</v>
          </cell>
          <cell r="G2900" t="str">
            <v>1 L</v>
          </cell>
          <cell r="H2900">
            <v>511.06</v>
          </cell>
          <cell r="I2900" t="str">
            <v>Desc. Sin Alt. NO DEMAND</v>
          </cell>
          <cell r="J2900">
            <v>1</v>
          </cell>
          <cell r="K2900">
            <v>0</v>
          </cell>
          <cell r="L2900" t="str">
            <v>PLANEADOR 4</v>
          </cell>
          <cell r="M2900" t="str">
            <v>Desc.</v>
          </cell>
          <cell r="N2900" t="str">
            <v>BAKER</v>
          </cell>
          <cell r="O2900" t="str">
            <v>LAB</v>
          </cell>
          <cell r="P2900" t="str">
            <v>LAB</v>
          </cell>
          <cell r="Q2900" t="str">
            <v>#NOCODE#</v>
          </cell>
          <cell r="R2900" t="str">
            <v>#NOCODE#</v>
          </cell>
          <cell r="S2900" t="str">
            <v>SOL VOL</v>
          </cell>
          <cell r="T2900" t="str">
            <v>PT</v>
          </cell>
          <cell r="U2900" t="str">
            <v>NO</v>
          </cell>
          <cell r="V2900" t="str">
            <v>PTFMPL</v>
          </cell>
          <cell r="W2900" t="str">
            <v>Producción</v>
          </cell>
        </row>
        <row r="2901">
          <cell r="B2901" t="str">
            <v>5652-03</v>
          </cell>
          <cell r="C2901" t="str">
            <v>Desc. Std. de Nitrato de Plata</v>
          </cell>
          <cell r="D2901" t="str">
            <v>(1mL=1mg) RA               4 L</v>
          </cell>
          <cell r="E2901" t="str">
            <v>Desc. Std. de Nitrato de Plata(1mL=1mg) RA               4 L</v>
          </cell>
          <cell r="F2901" t="str">
            <v>PZ</v>
          </cell>
          <cell r="G2901" t="str">
            <v>4 L</v>
          </cell>
          <cell r="H2901">
            <v>1513.03</v>
          </cell>
          <cell r="I2901" t="str">
            <v>Desc. Sin Alt. NO DEMAND</v>
          </cell>
          <cell r="J2901">
            <v>1</v>
          </cell>
          <cell r="K2901">
            <v>0</v>
          </cell>
          <cell r="L2901" t="str">
            <v>PLANEADOR 4</v>
          </cell>
          <cell r="M2901" t="str">
            <v>Desc.</v>
          </cell>
          <cell r="N2901" t="str">
            <v>BAKER</v>
          </cell>
          <cell r="O2901" t="str">
            <v>LAB</v>
          </cell>
          <cell r="P2901" t="str">
            <v>LAB</v>
          </cell>
          <cell r="Q2901" t="str">
            <v>#NOCODE#</v>
          </cell>
          <cell r="R2901" t="str">
            <v>#NOCODE#</v>
          </cell>
          <cell r="S2901" t="str">
            <v>SOL VOL</v>
          </cell>
          <cell r="T2901" t="str">
            <v>PT</v>
          </cell>
          <cell r="U2901" t="str">
            <v>NO</v>
          </cell>
          <cell r="V2901" t="str">
            <v>PTFMPL</v>
          </cell>
          <cell r="W2901" t="str">
            <v>Producción</v>
          </cell>
        </row>
        <row r="2902">
          <cell r="B2902" t="str">
            <v>5653-00</v>
          </cell>
          <cell r="C2902" t="str">
            <v>Hidroxido de Sodio 0.02N</v>
          </cell>
          <cell r="D2902" t="str">
            <v>L</v>
          </cell>
          <cell r="E2902" t="str">
            <v>Hidroxido de Sodio 0.02NL</v>
          </cell>
          <cell r="F2902" t="str">
            <v>L</v>
          </cell>
          <cell r="G2902" t="str">
            <v>L</v>
          </cell>
          <cell r="H2902">
            <v>0</v>
          </cell>
          <cell r="I2902">
            <v>0</v>
          </cell>
          <cell r="J2902">
            <v>1</v>
          </cell>
          <cell r="K2902">
            <v>1</v>
          </cell>
          <cell r="L2902" t="str">
            <v>PLANEADOR 4</v>
          </cell>
          <cell r="M2902" t="str">
            <v>No Clasificado</v>
          </cell>
          <cell r="N2902" t="str">
            <v>BAKER</v>
          </cell>
          <cell r="O2902" t="str">
            <v>SINTESIS</v>
          </cell>
          <cell r="P2902" t="str">
            <v>SIN</v>
          </cell>
          <cell r="Q2902" t="str">
            <v>#NOCODE#</v>
          </cell>
          <cell r="R2902" t="str">
            <v>#NOCODE#</v>
          </cell>
          <cell r="S2902" t="str">
            <v>SOL VOL</v>
          </cell>
          <cell r="T2902" t="str">
            <v>PP</v>
          </cell>
          <cell r="U2902" t="str">
            <v>NO</v>
          </cell>
          <cell r="V2902" t="str">
            <v>FMPI</v>
          </cell>
          <cell r="W2902" t="str">
            <v>Producción</v>
          </cell>
        </row>
        <row r="2903">
          <cell r="B2903" t="str">
            <v>5653-02</v>
          </cell>
          <cell r="C2903" t="str">
            <v>Hidroxido de Sodio 0.02N</v>
          </cell>
          <cell r="D2903" t="str">
            <v>Sol. Vol. RA               1 L</v>
          </cell>
          <cell r="E2903" t="str">
            <v>Hidroxido de Sodio 0.02NSol. Vol. RA               1 L</v>
          </cell>
          <cell r="F2903" t="str">
            <v>PZ</v>
          </cell>
          <cell r="G2903" t="str">
            <v>1 L</v>
          </cell>
          <cell r="H2903">
            <v>142.91</v>
          </cell>
          <cell r="I2903">
            <v>0</v>
          </cell>
          <cell r="J2903">
            <v>1</v>
          </cell>
          <cell r="K2903">
            <v>1</v>
          </cell>
          <cell r="L2903" t="str">
            <v>PLANEADOR 4</v>
          </cell>
          <cell r="M2903" t="str">
            <v>Recurso F</v>
          </cell>
          <cell r="N2903" t="str">
            <v>BAKER</v>
          </cell>
          <cell r="O2903" t="str">
            <v>LAB</v>
          </cell>
          <cell r="P2903" t="str">
            <v>LAB</v>
          </cell>
          <cell r="Q2903" t="str">
            <v>#NOCODE#</v>
          </cell>
          <cell r="R2903" t="str">
            <v>#NOCODE#</v>
          </cell>
          <cell r="S2903" t="str">
            <v>SOL VOL</v>
          </cell>
          <cell r="T2903" t="str">
            <v>PT</v>
          </cell>
          <cell r="U2903" t="str">
            <v>NO</v>
          </cell>
          <cell r="V2903" t="str">
            <v>PTFMPI</v>
          </cell>
          <cell r="W2903" t="str">
            <v>Producción</v>
          </cell>
        </row>
        <row r="2904">
          <cell r="B2904" t="str">
            <v>5653-03</v>
          </cell>
          <cell r="C2904" t="str">
            <v>TCut. Hidroxido de Sodio 0.02N</v>
          </cell>
          <cell r="D2904" t="str">
            <v>Sol. Vol. RA               4 L</v>
          </cell>
          <cell r="E2904" t="str">
            <v>TCut. Hidroxido de Sodio 0.02NSol. Vol. RA               4 L</v>
          </cell>
          <cell r="F2904" t="str">
            <v>PZ</v>
          </cell>
          <cell r="G2904" t="str">
            <v>4 L</v>
          </cell>
          <cell r="H2904">
            <v>305.27</v>
          </cell>
          <cell r="I2904" t="str">
            <v>Desc. Alt.5653-02 (1L)</v>
          </cell>
          <cell r="J2904">
            <v>1</v>
          </cell>
          <cell r="K2904">
            <v>4</v>
          </cell>
          <cell r="L2904" t="str">
            <v>PLANEADOR 4</v>
          </cell>
          <cell r="M2904" t="str">
            <v>Desc.</v>
          </cell>
          <cell r="N2904" t="str">
            <v>BAKER</v>
          </cell>
          <cell r="O2904" t="str">
            <v>LAB</v>
          </cell>
          <cell r="P2904" t="str">
            <v>LAB</v>
          </cell>
          <cell r="Q2904" t="str">
            <v>#NOCODE#</v>
          </cell>
          <cell r="R2904" t="str">
            <v>#NOCODE#</v>
          </cell>
          <cell r="S2904" t="str">
            <v>SOL VOL</v>
          </cell>
          <cell r="T2904" t="str">
            <v>PT</v>
          </cell>
          <cell r="U2904" t="str">
            <v>NO</v>
          </cell>
          <cell r="V2904" t="str">
            <v>PTFMPI</v>
          </cell>
          <cell r="W2904" t="str">
            <v>Producción</v>
          </cell>
        </row>
        <row r="2905">
          <cell r="B2905" t="str">
            <v>5654-00</v>
          </cell>
          <cell r="C2905" t="str">
            <v>Tiosulfato de Sodio 1N</v>
          </cell>
          <cell r="D2905" t="str">
            <v>L</v>
          </cell>
          <cell r="E2905" t="str">
            <v>Tiosulfato de Sodio 1NL</v>
          </cell>
          <cell r="F2905" t="str">
            <v>L</v>
          </cell>
          <cell r="G2905" t="str">
            <v>L</v>
          </cell>
          <cell r="H2905">
            <v>0</v>
          </cell>
          <cell r="I2905">
            <v>0</v>
          </cell>
          <cell r="J2905">
            <v>1.01</v>
          </cell>
          <cell r="K2905">
            <v>1.01</v>
          </cell>
          <cell r="L2905" t="str">
            <v>PLANEADOR 4</v>
          </cell>
          <cell r="M2905" t="str">
            <v>No Clasificado</v>
          </cell>
          <cell r="N2905" t="str">
            <v>BAKER</v>
          </cell>
          <cell r="O2905" t="str">
            <v>SINTESIS</v>
          </cell>
          <cell r="P2905" t="str">
            <v>SIN</v>
          </cell>
          <cell r="Q2905" t="str">
            <v>#NOCODE#</v>
          </cell>
          <cell r="R2905" t="str">
            <v>#NOCODE#</v>
          </cell>
          <cell r="S2905" t="str">
            <v>SOL VOL</v>
          </cell>
          <cell r="T2905" t="str">
            <v>PP</v>
          </cell>
          <cell r="U2905" t="str">
            <v>NO</v>
          </cell>
          <cell r="V2905" t="str">
            <v>FMPI</v>
          </cell>
          <cell r="W2905" t="str">
            <v>Producción</v>
          </cell>
        </row>
        <row r="2906">
          <cell r="B2906" t="str">
            <v>5654-02</v>
          </cell>
          <cell r="C2906" t="str">
            <v>Tiosulfato de Sodio 1N</v>
          </cell>
          <cell r="D2906" t="str">
            <v>Sol. Vol. RA               1 L</v>
          </cell>
          <cell r="E2906" t="str">
            <v>Tiosulfato de Sodio 1NSol. Vol. RA               1 L</v>
          </cell>
          <cell r="F2906" t="str">
            <v>PZ</v>
          </cell>
          <cell r="G2906" t="str">
            <v>1 L</v>
          </cell>
          <cell r="H2906">
            <v>472.54</v>
          </cell>
          <cell r="I2906">
            <v>0</v>
          </cell>
          <cell r="J2906">
            <v>1.01</v>
          </cell>
          <cell r="K2906">
            <v>1.01</v>
          </cell>
          <cell r="L2906" t="str">
            <v>PLANEADOR 4</v>
          </cell>
          <cell r="M2906" t="str">
            <v>Recurso C</v>
          </cell>
          <cell r="N2906" t="str">
            <v>BAKER</v>
          </cell>
          <cell r="O2906" t="str">
            <v>LAB</v>
          </cell>
          <cell r="P2906" t="str">
            <v>LAB</v>
          </cell>
          <cell r="Q2906" t="str">
            <v>#NOCODE#</v>
          </cell>
          <cell r="R2906" t="str">
            <v>#NOCODE#</v>
          </cell>
          <cell r="S2906" t="str">
            <v>SOL VOL</v>
          </cell>
          <cell r="T2906" t="str">
            <v>PT</v>
          </cell>
          <cell r="U2906" t="str">
            <v>NO</v>
          </cell>
          <cell r="V2906" t="str">
            <v>PTFMPI</v>
          </cell>
          <cell r="W2906" t="str">
            <v>Producción</v>
          </cell>
        </row>
        <row r="2907">
          <cell r="B2907" t="str">
            <v>5654-03</v>
          </cell>
          <cell r="C2907" t="str">
            <v>Desc. Tiosulfato de Sodio 1N</v>
          </cell>
          <cell r="D2907" t="str">
            <v>Sol. Vol. RA               4 L</v>
          </cell>
          <cell r="E2907" t="str">
            <v>Desc. Tiosulfato de Sodio 1NSol. Vol. RA               4 L</v>
          </cell>
          <cell r="F2907" t="str">
            <v>PZ</v>
          </cell>
          <cell r="G2907" t="str">
            <v>4 L</v>
          </cell>
          <cell r="H2907">
            <v>1444.23</v>
          </cell>
          <cell r="I2907" t="str">
            <v>Desc. Alt. 5654-02. NO DEMAND</v>
          </cell>
          <cell r="J2907">
            <v>1.01</v>
          </cell>
          <cell r="K2907">
            <v>4.04</v>
          </cell>
          <cell r="L2907" t="str">
            <v>PLANEADOR 4</v>
          </cell>
          <cell r="M2907" t="str">
            <v>Desc.</v>
          </cell>
          <cell r="N2907" t="str">
            <v>BAKER</v>
          </cell>
          <cell r="O2907" t="str">
            <v>LAB</v>
          </cell>
          <cell r="P2907" t="str">
            <v>LAB</v>
          </cell>
          <cell r="Q2907" t="str">
            <v>#NOCODE#</v>
          </cell>
          <cell r="R2907" t="str">
            <v>#NOCODE#</v>
          </cell>
          <cell r="S2907" t="str">
            <v>SOL VOL</v>
          </cell>
          <cell r="T2907" t="str">
            <v>PT</v>
          </cell>
          <cell r="U2907" t="str">
            <v>NO</v>
          </cell>
          <cell r="V2907" t="str">
            <v>PTFMPI</v>
          </cell>
          <cell r="W2907" t="str">
            <v>Producción</v>
          </cell>
        </row>
        <row r="2908">
          <cell r="B2908" t="str">
            <v>5654-07</v>
          </cell>
          <cell r="C2908" t="str">
            <v>Desc. Tiosulfato de Sodio 1N</v>
          </cell>
          <cell r="D2908" t="str">
            <v>Sol. Vol. RA              20 L</v>
          </cell>
          <cell r="E2908" t="str">
            <v>Desc. Tiosulfato de Sodio 1NSol. Vol. RA              20 L</v>
          </cell>
          <cell r="F2908" t="str">
            <v>PZ</v>
          </cell>
          <cell r="G2908" t="str">
            <v>20 L</v>
          </cell>
          <cell r="H2908">
            <v>5102.6000000000004</v>
          </cell>
          <cell r="I2908" t="str">
            <v xml:space="preserve"> Desc. RACIONALIZACION PRODUCTOS Alt. 5654-03</v>
          </cell>
          <cell r="J2908">
            <v>1.01</v>
          </cell>
          <cell r="K2908">
            <v>20.2</v>
          </cell>
          <cell r="L2908" t="str">
            <v>PLANEADOR 4</v>
          </cell>
          <cell r="M2908" t="str">
            <v>Desc.</v>
          </cell>
          <cell r="N2908" t="str">
            <v>BAKER</v>
          </cell>
          <cell r="O2908" t="str">
            <v>LAB</v>
          </cell>
          <cell r="P2908" t="str">
            <v>LAB</v>
          </cell>
          <cell r="Q2908" t="str">
            <v>#NOCODE#</v>
          </cell>
          <cell r="R2908" t="str">
            <v>#NOCODE#</v>
          </cell>
          <cell r="S2908" t="str">
            <v>SOL VOL</v>
          </cell>
          <cell r="T2908" t="str">
            <v>PT</v>
          </cell>
          <cell r="U2908" t="str">
            <v>NO</v>
          </cell>
          <cell r="V2908" t="str">
            <v>PTFMPI</v>
          </cell>
          <cell r="W2908" t="str">
            <v>Producción</v>
          </cell>
        </row>
        <row r="2909">
          <cell r="B2909" t="str">
            <v>5655-00</v>
          </cell>
          <cell r="C2909" t="str">
            <v>SOL REG  pH10 BoratoAzul</v>
          </cell>
          <cell r="D2909" t="str">
            <v>L</v>
          </cell>
          <cell r="E2909" t="str">
            <v>SOL REG  pH10 BoratoAzulL</v>
          </cell>
          <cell r="F2909" t="str">
            <v>L</v>
          </cell>
          <cell r="G2909" t="str">
            <v>L</v>
          </cell>
          <cell r="H2909">
            <v>0</v>
          </cell>
          <cell r="I2909">
            <v>0</v>
          </cell>
          <cell r="J2909">
            <v>1</v>
          </cell>
          <cell r="K2909">
            <v>1</v>
          </cell>
          <cell r="L2909" t="str">
            <v>PLANEADOR 4</v>
          </cell>
          <cell r="M2909" t="str">
            <v>No Clasificado</v>
          </cell>
          <cell r="N2909" t="str">
            <v>BAKER</v>
          </cell>
          <cell r="O2909" t="str">
            <v>SINTESIS</v>
          </cell>
          <cell r="P2909" t="str">
            <v>SIN</v>
          </cell>
          <cell r="Q2909" t="str">
            <v>#NOCODE#</v>
          </cell>
          <cell r="R2909" t="str">
            <v>#NOCODE#</v>
          </cell>
          <cell r="S2909" t="str">
            <v>SOL VOL</v>
          </cell>
          <cell r="T2909" t="str">
            <v>PP</v>
          </cell>
          <cell r="U2909" t="str">
            <v>NO</v>
          </cell>
          <cell r="V2909" t="str">
            <v>FMPI</v>
          </cell>
          <cell r="W2909" t="str">
            <v>Producción</v>
          </cell>
        </row>
        <row r="2910">
          <cell r="B2910" t="str">
            <v>5655-01</v>
          </cell>
          <cell r="C2910" t="str">
            <v>SOL REG  pH10 Borato Azul</v>
          </cell>
          <cell r="D2910" t="str">
            <v>RA                      500 ml</v>
          </cell>
          <cell r="E2910" t="str">
            <v>SOL REG  pH10 Borato AzulRA                      500 ml</v>
          </cell>
          <cell r="F2910" t="str">
            <v>PZ</v>
          </cell>
          <cell r="G2910" t="str">
            <v>500 ML</v>
          </cell>
          <cell r="H2910">
            <v>89.12</v>
          </cell>
          <cell r="I2910">
            <v>0</v>
          </cell>
          <cell r="J2910">
            <v>1</v>
          </cell>
          <cell r="K2910">
            <v>0.5</v>
          </cell>
          <cell r="L2910" t="str">
            <v>PLANEADOR 4</v>
          </cell>
          <cell r="M2910" t="str">
            <v>Recurso C</v>
          </cell>
          <cell r="N2910" t="str">
            <v>BAKER</v>
          </cell>
          <cell r="O2910" t="str">
            <v>LAB</v>
          </cell>
          <cell r="P2910" t="str">
            <v>LAB</v>
          </cell>
          <cell r="Q2910" t="str">
            <v>#NOCODE#</v>
          </cell>
          <cell r="R2910" t="str">
            <v>#NOCODE#</v>
          </cell>
          <cell r="S2910" t="str">
            <v>SOL VOL</v>
          </cell>
          <cell r="T2910" t="str">
            <v>PT</v>
          </cell>
          <cell r="U2910" t="str">
            <v>NO</v>
          </cell>
          <cell r="V2910" t="str">
            <v>PTFMPI</v>
          </cell>
          <cell r="W2910" t="str">
            <v>Producción</v>
          </cell>
        </row>
        <row r="2911">
          <cell r="B2911" t="str">
            <v>5655-02</v>
          </cell>
          <cell r="C2911" t="str">
            <v>SOL REG pH10 Borato Azul</v>
          </cell>
          <cell r="D2911" t="str">
            <v>RA                         1 L</v>
          </cell>
          <cell r="E2911" t="str">
            <v>SOL REG pH10 Borato AzulRA                         1 L</v>
          </cell>
          <cell r="F2911" t="str">
            <v>PZ</v>
          </cell>
          <cell r="G2911" t="str">
            <v>1 L</v>
          </cell>
          <cell r="H2911">
            <v>123.6</v>
          </cell>
          <cell r="I2911">
            <v>0</v>
          </cell>
          <cell r="J2911">
            <v>1</v>
          </cell>
          <cell r="K2911">
            <v>1</v>
          </cell>
          <cell r="L2911" t="str">
            <v>PLANEADOR 4</v>
          </cell>
          <cell r="M2911" t="str">
            <v>Recurso C</v>
          </cell>
          <cell r="N2911" t="str">
            <v>BAKER</v>
          </cell>
          <cell r="O2911" t="str">
            <v>LAB</v>
          </cell>
          <cell r="P2911" t="str">
            <v>LAB</v>
          </cell>
          <cell r="Q2911" t="str">
            <v>#NOCODE#</v>
          </cell>
          <cell r="R2911" t="str">
            <v>#NOCODE#</v>
          </cell>
          <cell r="S2911" t="str">
            <v>SOL VOL</v>
          </cell>
          <cell r="T2911" t="str">
            <v>PT</v>
          </cell>
          <cell r="U2911" t="str">
            <v>NO</v>
          </cell>
          <cell r="V2911" t="str">
            <v>PTFMPI</v>
          </cell>
          <cell r="W2911" t="str">
            <v>Producción</v>
          </cell>
        </row>
        <row r="2912">
          <cell r="B2912" t="str">
            <v>5655-03</v>
          </cell>
          <cell r="C2912" t="str">
            <v>Desc. SOL REG pH10 Borato</v>
          </cell>
          <cell r="D2912" t="str">
            <v>Azul RA                    4 L</v>
          </cell>
          <cell r="E2912" t="str">
            <v>Desc. SOL REG pH10 BoratoAzul RA                    4 L</v>
          </cell>
          <cell r="F2912" t="str">
            <v>PZ</v>
          </cell>
          <cell r="G2912" t="str">
            <v>4 L</v>
          </cell>
          <cell r="H2912">
            <v>497.29</v>
          </cell>
          <cell r="I2912" t="str">
            <v>Desc. Alt. 5655-02. NO DEMAND</v>
          </cell>
          <cell r="J2912">
            <v>1</v>
          </cell>
          <cell r="K2912">
            <v>4</v>
          </cell>
          <cell r="L2912" t="str">
            <v>PLANEADOR 4</v>
          </cell>
          <cell r="M2912" t="str">
            <v>Desc.</v>
          </cell>
          <cell r="N2912" t="str">
            <v>BAKER</v>
          </cell>
          <cell r="O2912" t="str">
            <v>LAB</v>
          </cell>
          <cell r="P2912" t="str">
            <v>LAB</v>
          </cell>
          <cell r="Q2912" t="str">
            <v>#NOCODE#</v>
          </cell>
          <cell r="R2912" t="str">
            <v>#NOCODE#</v>
          </cell>
          <cell r="S2912" t="str">
            <v>SOL VOL</v>
          </cell>
          <cell r="T2912" t="str">
            <v>PT</v>
          </cell>
          <cell r="U2912" t="str">
            <v>NO</v>
          </cell>
          <cell r="V2912" t="str">
            <v>PTFMPI</v>
          </cell>
          <cell r="W2912" t="str">
            <v>Producción</v>
          </cell>
        </row>
        <row r="2913">
          <cell r="B2913" t="str">
            <v>5655-07</v>
          </cell>
          <cell r="C2913" t="str">
            <v>Desc.SOL REG pH10 Borato Azul</v>
          </cell>
          <cell r="D2913" t="str">
            <v>RA                        20 L</v>
          </cell>
          <cell r="E2913" t="str">
            <v>Desc.SOL REG pH10 Borato AzulRA                        20 L</v>
          </cell>
          <cell r="F2913" t="str">
            <v>PZ</v>
          </cell>
          <cell r="G2913" t="str">
            <v>20 L</v>
          </cell>
          <cell r="H2913">
            <v>2622.98</v>
          </cell>
          <cell r="I2913" t="str">
            <v>Desc. Alt.5655-02 (1 L)</v>
          </cell>
          <cell r="J2913">
            <v>1</v>
          </cell>
          <cell r="K2913">
            <v>20</v>
          </cell>
          <cell r="L2913" t="str">
            <v>PLANEADOR 4</v>
          </cell>
          <cell r="M2913" t="str">
            <v>Desc.</v>
          </cell>
          <cell r="N2913" t="str">
            <v>BAKER</v>
          </cell>
          <cell r="O2913" t="str">
            <v>LAB</v>
          </cell>
          <cell r="P2913" t="str">
            <v>LAB</v>
          </cell>
          <cell r="Q2913" t="str">
            <v>#NOCODE#</v>
          </cell>
          <cell r="R2913" t="str">
            <v>#NOCODE#</v>
          </cell>
          <cell r="S2913" t="str">
            <v>SOL VOL</v>
          </cell>
          <cell r="T2913" t="str">
            <v>PT</v>
          </cell>
          <cell r="U2913" t="str">
            <v>NO</v>
          </cell>
          <cell r="V2913" t="str">
            <v>PTFMPI</v>
          </cell>
          <cell r="W2913" t="str">
            <v>Producción</v>
          </cell>
        </row>
        <row r="2914">
          <cell r="B2914" t="str">
            <v>5656-00</v>
          </cell>
          <cell r="C2914" t="str">
            <v>SOL REG pH7 Fosfato Amarillo</v>
          </cell>
          <cell r="D2914" t="str">
            <v>L</v>
          </cell>
          <cell r="E2914" t="str">
            <v>SOL REG pH7 Fosfato AmarilloL</v>
          </cell>
          <cell r="F2914" t="str">
            <v>L</v>
          </cell>
          <cell r="G2914" t="str">
            <v>L</v>
          </cell>
          <cell r="H2914">
            <v>0</v>
          </cell>
          <cell r="I2914">
            <v>0</v>
          </cell>
          <cell r="J2914">
            <v>1</v>
          </cell>
          <cell r="K2914">
            <v>1</v>
          </cell>
          <cell r="L2914" t="str">
            <v>PLANEADOR 4</v>
          </cell>
          <cell r="M2914" t="str">
            <v>No Clasificado</v>
          </cell>
          <cell r="N2914" t="str">
            <v>BAKER</v>
          </cell>
          <cell r="O2914" t="str">
            <v>SINTESIS</v>
          </cell>
          <cell r="P2914" t="str">
            <v>SIN</v>
          </cell>
          <cell r="Q2914" t="str">
            <v>#NOCODE#</v>
          </cell>
          <cell r="R2914" t="str">
            <v>#NOCODE#</v>
          </cell>
          <cell r="S2914" t="str">
            <v>SOL VOL</v>
          </cell>
          <cell r="T2914" t="str">
            <v>PP</v>
          </cell>
          <cell r="U2914" t="str">
            <v>NO</v>
          </cell>
          <cell r="V2914" t="str">
            <v>FMPL</v>
          </cell>
          <cell r="W2914" t="str">
            <v>Producción</v>
          </cell>
        </row>
        <row r="2915">
          <cell r="B2915" t="str">
            <v>5656-01</v>
          </cell>
          <cell r="C2915" t="str">
            <v>SOL REG pH7 Fosfato Amarillo</v>
          </cell>
          <cell r="D2915" t="str">
            <v>RA                      500 ml</v>
          </cell>
          <cell r="E2915" t="str">
            <v>SOL REG pH7 Fosfato AmarilloRA                      500 ml</v>
          </cell>
          <cell r="F2915" t="str">
            <v>PZ</v>
          </cell>
          <cell r="G2915" t="str">
            <v>500 ML</v>
          </cell>
          <cell r="H2915">
            <v>101.16</v>
          </cell>
          <cell r="I2915">
            <v>0</v>
          </cell>
          <cell r="J2915">
            <v>1</v>
          </cell>
          <cell r="K2915">
            <v>0.5</v>
          </cell>
          <cell r="L2915" t="str">
            <v>PLANEADOR 4</v>
          </cell>
          <cell r="M2915" t="str">
            <v>Recurso C</v>
          </cell>
          <cell r="N2915" t="str">
            <v>BAKER</v>
          </cell>
          <cell r="O2915" t="str">
            <v>LAB</v>
          </cell>
          <cell r="P2915" t="str">
            <v>LAB</v>
          </cell>
          <cell r="Q2915" t="str">
            <v>#NOCODE#</v>
          </cell>
          <cell r="R2915" t="str">
            <v>#NOCODE#</v>
          </cell>
          <cell r="S2915" t="str">
            <v>SOL VOL</v>
          </cell>
          <cell r="T2915" t="str">
            <v>PT</v>
          </cell>
          <cell r="U2915" t="str">
            <v>NO</v>
          </cell>
          <cell r="V2915" t="str">
            <v>PTFMPL</v>
          </cell>
          <cell r="W2915" t="str">
            <v>Producción</v>
          </cell>
        </row>
        <row r="2916">
          <cell r="B2916" t="str">
            <v>5656-02</v>
          </cell>
          <cell r="C2916" t="str">
            <v>SOL REG pH7 Fosfato Amarillo</v>
          </cell>
          <cell r="D2916" t="str">
            <v>RA                         1 L</v>
          </cell>
          <cell r="E2916" t="str">
            <v>SOL REG pH7 Fosfato AmarilloRA                         1 L</v>
          </cell>
          <cell r="F2916" t="str">
            <v>PZ</v>
          </cell>
          <cell r="G2916" t="str">
            <v>1 L</v>
          </cell>
          <cell r="H2916">
            <v>136.09</v>
          </cell>
          <cell r="I2916">
            <v>0</v>
          </cell>
          <cell r="J2916">
            <v>1</v>
          </cell>
          <cell r="K2916">
            <v>1</v>
          </cell>
          <cell r="L2916" t="str">
            <v>PLANEADOR 4</v>
          </cell>
          <cell r="M2916" t="str">
            <v>Recurso A</v>
          </cell>
          <cell r="N2916" t="str">
            <v>BAKER</v>
          </cell>
          <cell r="O2916" t="str">
            <v>LAB</v>
          </cell>
          <cell r="P2916" t="str">
            <v>LAB</v>
          </cell>
          <cell r="Q2916" t="str">
            <v>#NOCODE#</v>
          </cell>
          <cell r="R2916" t="str">
            <v>#NOCODE#</v>
          </cell>
          <cell r="S2916" t="str">
            <v>SOL VOL</v>
          </cell>
          <cell r="T2916" t="str">
            <v>PT</v>
          </cell>
          <cell r="U2916" t="str">
            <v>NO</v>
          </cell>
          <cell r="V2916" t="str">
            <v>PTFMPL</v>
          </cell>
          <cell r="W2916" t="str">
            <v>Producción</v>
          </cell>
        </row>
        <row r="2917">
          <cell r="B2917" t="str">
            <v>5656-03</v>
          </cell>
          <cell r="C2917" t="str">
            <v>SOL REG pH7 Fosfato Amarillo</v>
          </cell>
          <cell r="D2917" t="str">
            <v>RA                         4 L</v>
          </cell>
          <cell r="E2917" t="str">
            <v>SOL REG pH7 Fosfato AmarilloRA                         4 L</v>
          </cell>
          <cell r="F2917" t="str">
            <v>PZ</v>
          </cell>
          <cell r="G2917" t="str">
            <v>4 L</v>
          </cell>
          <cell r="H2917">
            <v>656.31</v>
          </cell>
          <cell r="I2917">
            <v>0</v>
          </cell>
          <cell r="J2917">
            <v>1</v>
          </cell>
          <cell r="K2917">
            <v>4</v>
          </cell>
          <cell r="L2917" t="str">
            <v>PLANEADOR 4</v>
          </cell>
          <cell r="M2917" t="str">
            <v>Make to Order</v>
          </cell>
          <cell r="N2917" t="str">
            <v>BAKER</v>
          </cell>
          <cell r="O2917" t="str">
            <v>LAB</v>
          </cell>
          <cell r="P2917" t="str">
            <v>LAB</v>
          </cell>
          <cell r="Q2917" t="str">
            <v>#NOCODE#</v>
          </cell>
          <cell r="R2917" t="str">
            <v>#NOCODE#</v>
          </cell>
          <cell r="S2917" t="str">
            <v>SOL VOL</v>
          </cell>
          <cell r="T2917" t="str">
            <v>PT</v>
          </cell>
          <cell r="U2917" t="str">
            <v>NO</v>
          </cell>
          <cell r="V2917" t="str">
            <v>PTFMPL</v>
          </cell>
          <cell r="W2917" t="str">
            <v>Producción</v>
          </cell>
        </row>
        <row r="2918">
          <cell r="B2918" t="str">
            <v>5656-07</v>
          </cell>
          <cell r="C2918" t="str">
            <v>Desc. SOL REG pH7 Fosfato</v>
          </cell>
          <cell r="D2918" t="str">
            <v>Amarillo RA               20 L</v>
          </cell>
          <cell r="E2918" t="str">
            <v>Desc. SOL REG pH7 FosfatoAmarillo RA               20 L</v>
          </cell>
          <cell r="F2918" t="str">
            <v>PZ</v>
          </cell>
          <cell r="G2918" t="str">
            <v>20 L</v>
          </cell>
          <cell r="H2918">
            <v>1468.61</v>
          </cell>
          <cell r="I2918" t="str">
            <v>Desc. Alt. 5656-03. NO DEMAND</v>
          </cell>
          <cell r="J2918">
            <v>1</v>
          </cell>
          <cell r="K2918">
            <v>20</v>
          </cell>
          <cell r="L2918" t="str">
            <v>PLANEADOR 4</v>
          </cell>
          <cell r="M2918" t="str">
            <v>Desc.</v>
          </cell>
          <cell r="N2918" t="str">
            <v>BAKER</v>
          </cell>
          <cell r="O2918" t="str">
            <v>LAB</v>
          </cell>
          <cell r="P2918" t="str">
            <v>LAB</v>
          </cell>
          <cell r="Q2918" t="str">
            <v>#NOCODE#</v>
          </cell>
          <cell r="R2918" t="str">
            <v>#NOCODE#</v>
          </cell>
          <cell r="S2918" t="str">
            <v>SOL VOL</v>
          </cell>
          <cell r="T2918" t="str">
            <v>PT</v>
          </cell>
          <cell r="U2918" t="str">
            <v>NO</v>
          </cell>
          <cell r="V2918" t="str">
            <v>PTFMPL</v>
          </cell>
          <cell r="W2918" t="str">
            <v>Producción</v>
          </cell>
        </row>
        <row r="2919">
          <cell r="B2919" t="str">
            <v>5656-50</v>
          </cell>
          <cell r="C2919" t="str">
            <v>Desc. SOL REG pH7 Fosfato</v>
          </cell>
          <cell r="D2919" t="str">
            <v>Amarillo  RA            100 ml</v>
          </cell>
          <cell r="E2919" t="str">
            <v>Desc. SOL REG pH7 FosfatoAmarillo  RA            100 ml</v>
          </cell>
          <cell r="F2919" t="str">
            <v>PZ</v>
          </cell>
          <cell r="G2919" t="str">
            <v>100 ml</v>
          </cell>
          <cell r="H2919">
            <v>40.82</v>
          </cell>
          <cell r="I2919" t="str">
            <v>Desc. Alt. 5656-01</v>
          </cell>
          <cell r="J2919">
            <v>1</v>
          </cell>
          <cell r="K2919">
            <v>0.1</v>
          </cell>
          <cell r="L2919" t="str">
            <v>PLANEADOR 4</v>
          </cell>
          <cell r="M2919" t="str">
            <v>Desc.</v>
          </cell>
          <cell r="N2919" t="str">
            <v>BAKER</v>
          </cell>
          <cell r="O2919" t="str">
            <v>LAB</v>
          </cell>
          <cell r="P2919" t="str">
            <v>LAB</v>
          </cell>
          <cell r="Q2919" t="str">
            <v>#NOCODE#</v>
          </cell>
          <cell r="R2919" t="str">
            <v>#NOCODE#</v>
          </cell>
          <cell r="S2919" t="str">
            <v>SOL VOL</v>
          </cell>
          <cell r="T2919" t="str">
            <v>PT</v>
          </cell>
          <cell r="U2919" t="str">
            <v>NO</v>
          </cell>
          <cell r="V2919" t="str">
            <v>PTFMPL</v>
          </cell>
          <cell r="W2919" t="str">
            <v>Producción</v>
          </cell>
        </row>
        <row r="2920">
          <cell r="B2920" t="str">
            <v>5657-00</v>
          </cell>
          <cell r="C2920" t="str">
            <v>SOL REG pH4 Biftalato Rojo</v>
          </cell>
          <cell r="D2920" t="str">
            <v>L</v>
          </cell>
          <cell r="E2920" t="str">
            <v>SOL REG pH4 Biftalato RojoL</v>
          </cell>
          <cell r="F2920" t="str">
            <v>L</v>
          </cell>
          <cell r="G2920" t="str">
            <v>L</v>
          </cell>
          <cell r="H2920">
            <v>0</v>
          </cell>
          <cell r="I2920">
            <v>0</v>
          </cell>
          <cell r="J2920">
            <v>1</v>
          </cell>
          <cell r="K2920">
            <v>1</v>
          </cell>
          <cell r="L2920" t="str">
            <v>PLANEADOR 4</v>
          </cell>
          <cell r="M2920" t="str">
            <v>No Clasificado</v>
          </cell>
          <cell r="N2920" t="str">
            <v>BAKER</v>
          </cell>
          <cell r="O2920" t="str">
            <v>SINTESIS</v>
          </cell>
          <cell r="P2920" t="str">
            <v>SIN</v>
          </cell>
          <cell r="Q2920" t="str">
            <v>#NOCODE#</v>
          </cell>
          <cell r="R2920" t="str">
            <v>#NOCODE#</v>
          </cell>
          <cell r="S2920" t="str">
            <v>SOL VOL</v>
          </cell>
          <cell r="T2920" t="str">
            <v>PP</v>
          </cell>
          <cell r="U2920" t="str">
            <v>NO</v>
          </cell>
          <cell r="V2920" t="str">
            <v>FMZ</v>
          </cell>
          <cell r="W2920" t="str">
            <v>PRODUCCIÓN</v>
          </cell>
        </row>
        <row r="2921">
          <cell r="B2921" t="str">
            <v>5657-01</v>
          </cell>
          <cell r="C2921" t="str">
            <v>SOL REG pH4 Biftalato Rojo</v>
          </cell>
          <cell r="D2921" t="str">
            <v>RA                      500 ml</v>
          </cell>
          <cell r="E2921" t="str">
            <v>SOL REG pH4 Biftalato RojoRA                      500 ml</v>
          </cell>
          <cell r="F2921" t="str">
            <v>PZ</v>
          </cell>
          <cell r="G2921" t="str">
            <v>500 ML</v>
          </cell>
          <cell r="H2921">
            <v>98</v>
          </cell>
          <cell r="I2921">
            <v>0</v>
          </cell>
          <cell r="J2921">
            <v>1</v>
          </cell>
          <cell r="K2921">
            <v>0.5</v>
          </cell>
          <cell r="L2921" t="str">
            <v>PLANEADOR 4</v>
          </cell>
          <cell r="M2921" t="str">
            <v>Recurso E</v>
          </cell>
          <cell r="N2921" t="str">
            <v>BAKER</v>
          </cell>
          <cell r="O2921" t="str">
            <v>LAB</v>
          </cell>
          <cell r="P2921" t="str">
            <v>LAB</v>
          </cell>
          <cell r="Q2921" t="str">
            <v>#NOCODE#</v>
          </cell>
          <cell r="R2921" t="str">
            <v>#NOCODE#</v>
          </cell>
          <cell r="S2921" t="str">
            <v>SOL VOL</v>
          </cell>
          <cell r="T2921" t="str">
            <v>PT</v>
          </cell>
          <cell r="U2921" t="str">
            <v>NO</v>
          </cell>
          <cell r="V2921" t="str">
            <v>PTFMPI</v>
          </cell>
          <cell r="W2921" t="str">
            <v>Producción</v>
          </cell>
        </row>
        <row r="2922">
          <cell r="B2922" t="str">
            <v>5657-02</v>
          </cell>
          <cell r="C2922" t="str">
            <v>SOL REG pH4 Biftalato Rojo</v>
          </cell>
          <cell r="D2922" t="str">
            <v>RA                         1 L</v>
          </cell>
          <cell r="E2922" t="str">
            <v>SOL REG pH4 Biftalato RojoRA                         1 L</v>
          </cell>
          <cell r="F2922" t="str">
            <v>PZ</v>
          </cell>
          <cell r="G2922" t="str">
            <v>1 L</v>
          </cell>
          <cell r="H2922">
            <v>136.72999999999999</v>
          </cell>
          <cell r="I2922">
            <v>0</v>
          </cell>
          <cell r="J2922">
            <v>1</v>
          </cell>
          <cell r="K2922">
            <v>1</v>
          </cell>
          <cell r="L2922" t="str">
            <v>PLANEADOR 4</v>
          </cell>
          <cell r="M2922" t="str">
            <v>Recurso A</v>
          </cell>
          <cell r="N2922" t="str">
            <v>BAKER</v>
          </cell>
          <cell r="O2922" t="str">
            <v>LAB</v>
          </cell>
          <cell r="P2922" t="str">
            <v>LAB</v>
          </cell>
          <cell r="Q2922" t="str">
            <v>#NOCODE#</v>
          </cell>
          <cell r="R2922" t="str">
            <v>#NOCODE#</v>
          </cell>
          <cell r="S2922" t="str">
            <v>SOL VOL</v>
          </cell>
          <cell r="T2922" t="str">
            <v>PT</v>
          </cell>
          <cell r="U2922" t="str">
            <v>NO</v>
          </cell>
          <cell r="V2922" t="str">
            <v>PTFMPI</v>
          </cell>
          <cell r="W2922" t="str">
            <v>Producción</v>
          </cell>
        </row>
        <row r="2923">
          <cell r="B2923" t="str">
            <v>5657-03</v>
          </cell>
          <cell r="C2923" t="str">
            <v>Desc. SOL REG pH4 Biftalato</v>
          </cell>
          <cell r="D2923" t="str">
            <v>Rojo RA                    4 L</v>
          </cell>
          <cell r="E2923" t="str">
            <v>Desc. SOL REG pH4 BiftalatoRojo RA                    4 L</v>
          </cell>
          <cell r="F2923" t="str">
            <v>PZ</v>
          </cell>
          <cell r="G2923" t="str">
            <v>4 L</v>
          </cell>
          <cell r="H2923">
            <v>389.8</v>
          </cell>
          <cell r="I2923" t="str">
            <v>Desc. Alt.5657-02 (1 L)</v>
          </cell>
          <cell r="J2923">
            <v>1</v>
          </cell>
          <cell r="K2923">
            <v>4</v>
          </cell>
          <cell r="L2923" t="str">
            <v>PLANEADOR 4</v>
          </cell>
          <cell r="M2923" t="str">
            <v>Desc.</v>
          </cell>
          <cell r="N2923" t="str">
            <v>BAKER</v>
          </cell>
          <cell r="O2923" t="str">
            <v>LAB</v>
          </cell>
          <cell r="P2923" t="str">
            <v>LAB</v>
          </cell>
          <cell r="Q2923" t="str">
            <v>#NOCODE#</v>
          </cell>
          <cell r="R2923" t="str">
            <v>#NOCODE#</v>
          </cell>
          <cell r="S2923" t="str">
            <v>SOL VOL</v>
          </cell>
          <cell r="T2923" t="str">
            <v>PT</v>
          </cell>
          <cell r="U2923" t="str">
            <v>NO</v>
          </cell>
          <cell r="V2923" t="str">
            <v>PTFMPI</v>
          </cell>
          <cell r="W2923" t="str">
            <v>Producción</v>
          </cell>
        </row>
        <row r="2924">
          <cell r="B2924" t="str">
            <v>5657-07</v>
          </cell>
          <cell r="C2924" t="str">
            <v>Desc.SOLREG pH4 Biftalato Rojo</v>
          </cell>
          <cell r="D2924" t="str">
            <v>RA                        20 L</v>
          </cell>
          <cell r="E2924" t="str">
            <v>Desc.SOLREG pH4 Biftalato RojoRA                        20 L</v>
          </cell>
          <cell r="F2924" t="str">
            <v>PZ</v>
          </cell>
          <cell r="G2924" t="str">
            <v>20 L</v>
          </cell>
          <cell r="H2924">
            <v>1467.65</v>
          </cell>
          <cell r="I2924" t="str">
            <v>Desc. Alt.5657-02 (1 L)</v>
          </cell>
          <cell r="J2924">
            <v>1</v>
          </cell>
          <cell r="K2924">
            <v>20</v>
          </cell>
          <cell r="L2924" t="str">
            <v>PLANEADOR 4</v>
          </cell>
          <cell r="M2924" t="str">
            <v>Desc.</v>
          </cell>
          <cell r="N2924" t="str">
            <v>BAKER</v>
          </cell>
          <cell r="O2924" t="str">
            <v>LAB</v>
          </cell>
          <cell r="P2924" t="str">
            <v>LAB</v>
          </cell>
          <cell r="Q2924" t="str">
            <v>#NOCODE#</v>
          </cell>
          <cell r="R2924" t="str">
            <v>#NOCODE#</v>
          </cell>
          <cell r="S2924" t="str">
            <v>SOL VOL</v>
          </cell>
          <cell r="T2924" t="str">
            <v>PT</v>
          </cell>
          <cell r="U2924" t="str">
            <v>NO</v>
          </cell>
          <cell r="V2924" t="str">
            <v>PTFMPI</v>
          </cell>
          <cell r="W2924" t="str">
            <v>Producción</v>
          </cell>
        </row>
        <row r="2925">
          <cell r="B2925" t="str">
            <v>5661-00</v>
          </cell>
          <cell r="C2925" t="str">
            <v>Hidroxido de Sodio  Sol. 25%</v>
          </cell>
          <cell r="D2925" t="str">
            <v>L</v>
          </cell>
          <cell r="E2925" t="str">
            <v>Hidroxido de Sodio  Sol. 25%L</v>
          </cell>
          <cell r="F2925" t="str">
            <v>L</v>
          </cell>
          <cell r="G2925" t="str">
            <v>L</v>
          </cell>
          <cell r="H2925">
            <v>0</v>
          </cell>
          <cell r="I2925">
            <v>0</v>
          </cell>
          <cell r="J2925">
            <v>1.2775000000000001</v>
          </cell>
          <cell r="K2925">
            <v>1.2775000000000001</v>
          </cell>
          <cell r="L2925" t="str">
            <v>PLANEADOR 4</v>
          </cell>
          <cell r="M2925" t="str">
            <v>No Clasificado</v>
          </cell>
          <cell r="N2925" t="str">
            <v>BAKER</v>
          </cell>
          <cell r="O2925" t="str">
            <v>SINTESIS</v>
          </cell>
          <cell r="P2925" t="str">
            <v>SIN</v>
          </cell>
          <cell r="Q2925" t="str">
            <v>#NOCODE#</v>
          </cell>
          <cell r="R2925" t="str">
            <v>#NOCODE#</v>
          </cell>
          <cell r="S2925" t="str">
            <v>SOL VOL</v>
          </cell>
          <cell r="T2925" t="str">
            <v>PP</v>
          </cell>
          <cell r="U2925" t="str">
            <v>NO</v>
          </cell>
          <cell r="V2925" t="str">
            <v>FMPI</v>
          </cell>
          <cell r="W2925" t="str">
            <v>Producción</v>
          </cell>
        </row>
        <row r="2926">
          <cell r="B2926" t="str">
            <v>5661-02</v>
          </cell>
          <cell r="C2926" t="str">
            <v>Hidróxido de Sodio, 25%(w/w) S</v>
          </cell>
          <cell r="D2926" t="str">
            <v>olución RA 1L</v>
          </cell>
          <cell r="E2926" t="str">
            <v>Hidróxido de Sodio, 25%(w/w) Solución RA 1L</v>
          </cell>
          <cell r="F2926" t="str">
            <v>PZ</v>
          </cell>
          <cell r="G2926" t="str">
            <v>1 L</v>
          </cell>
          <cell r="H2926">
            <v>1051.42</v>
          </cell>
          <cell r="I2926">
            <v>0</v>
          </cell>
          <cell r="J2926">
            <v>1.27</v>
          </cell>
          <cell r="K2926">
            <v>1.27</v>
          </cell>
          <cell r="L2926" t="str">
            <v>COMPRADOR 2</v>
          </cell>
          <cell r="M2926" t="str">
            <v>Make to Order</v>
          </cell>
          <cell r="N2926" t="str">
            <v>BAKER</v>
          </cell>
          <cell r="O2926" t="str">
            <v>LAB</v>
          </cell>
          <cell r="P2926" t="str">
            <v>LAB</v>
          </cell>
          <cell r="Q2926" t="str">
            <v>#NOCODE#</v>
          </cell>
          <cell r="R2926" t="str">
            <v>#NOCODE#</v>
          </cell>
          <cell r="S2926" t="str">
            <v>SOL VOL</v>
          </cell>
          <cell r="T2926" t="str">
            <v>PT</v>
          </cell>
          <cell r="U2926" t="str">
            <v>NO</v>
          </cell>
          <cell r="V2926" t="str">
            <v>PTD</v>
          </cell>
          <cell r="W2926" t="str">
            <v>COMPRA</v>
          </cell>
        </row>
        <row r="2927">
          <cell r="B2927" t="str">
            <v>5661-03</v>
          </cell>
          <cell r="C2927" t="str">
            <v>Desc. Hidroxido de Sodio  Sol.</v>
          </cell>
          <cell r="D2927" t="str">
            <v>25% (w/w) RA               4 L</v>
          </cell>
          <cell r="E2927" t="str">
            <v>Desc. Hidroxido de Sodio  Sol.25% (w/w) RA               4 L</v>
          </cell>
          <cell r="F2927" t="str">
            <v>PZ</v>
          </cell>
          <cell r="G2927" t="str">
            <v>4 L</v>
          </cell>
          <cell r="H2927">
            <v>1406.81</v>
          </cell>
          <cell r="I2927" t="str">
            <v>Desc. Alt. 5661-02. NO DEMAND</v>
          </cell>
          <cell r="J2927">
            <v>1.2775000000000001</v>
          </cell>
          <cell r="K2927">
            <v>5.1100000000000003</v>
          </cell>
          <cell r="L2927" t="str">
            <v>PLANEADOR 4</v>
          </cell>
          <cell r="M2927" t="str">
            <v>Desc.</v>
          </cell>
          <cell r="N2927" t="str">
            <v>BAKER</v>
          </cell>
          <cell r="O2927" t="str">
            <v>LAB</v>
          </cell>
          <cell r="P2927" t="str">
            <v>LAB</v>
          </cell>
          <cell r="Q2927" t="str">
            <v>#NOCODE#</v>
          </cell>
          <cell r="R2927" t="str">
            <v>#NOCODE#</v>
          </cell>
          <cell r="S2927" t="str">
            <v>SOL VOL</v>
          </cell>
          <cell r="T2927" t="str">
            <v>PT</v>
          </cell>
          <cell r="U2927" t="str">
            <v>NO</v>
          </cell>
          <cell r="V2927" t="str">
            <v>PTFMPI</v>
          </cell>
          <cell r="W2927" t="str">
            <v>Producción</v>
          </cell>
        </row>
        <row r="2928">
          <cell r="B2928" t="str">
            <v>5663-00</v>
          </cell>
          <cell r="C2928" t="str">
            <v>Hidroxido de Sodio 0.01N</v>
          </cell>
          <cell r="D2928" t="str">
            <v>L</v>
          </cell>
          <cell r="E2928" t="str">
            <v>Hidroxido de Sodio 0.01NL</v>
          </cell>
          <cell r="F2928" t="str">
            <v>L</v>
          </cell>
          <cell r="G2928" t="str">
            <v>L</v>
          </cell>
          <cell r="H2928">
            <v>0</v>
          </cell>
          <cell r="I2928">
            <v>0</v>
          </cell>
          <cell r="J2928">
            <v>1</v>
          </cell>
          <cell r="K2928">
            <v>1</v>
          </cell>
          <cell r="L2928" t="str">
            <v>PLANEADOR 4</v>
          </cell>
          <cell r="M2928" t="str">
            <v>No Clasificado</v>
          </cell>
          <cell r="N2928" t="str">
            <v>BAKER</v>
          </cell>
          <cell r="O2928" t="str">
            <v>SINTESIS</v>
          </cell>
          <cell r="P2928" t="str">
            <v>SIN</v>
          </cell>
          <cell r="Q2928" t="str">
            <v>#NOCODE#</v>
          </cell>
          <cell r="R2928" t="str">
            <v>#NOCODE#</v>
          </cell>
          <cell r="S2928" t="str">
            <v>SOL VOL</v>
          </cell>
          <cell r="T2928" t="str">
            <v>PP</v>
          </cell>
          <cell r="U2928" t="str">
            <v>NO</v>
          </cell>
          <cell r="V2928" t="str">
            <v>FMZ</v>
          </cell>
          <cell r="W2928" t="str">
            <v>Producción</v>
          </cell>
        </row>
        <row r="2929">
          <cell r="B2929" t="str">
            <v>5663-02</v>
          </cell>
          <cell r="C2929" t="str">
            <v>Hidroxido de Sodio 0.01N</v>
          </cell>
          <cell r="D2929" t="str">
            <v>Sol. Vol. RA               1 L</v>
          </cell>
          <cell r="E2929" t="str">
            <v>Hidroxido de Sodio 0.01NSol. Vol. RA               1 L</v>
          </cell>
          <cell r="F2929" t="str">
            <v>PZ</v>
          </cell>
          <cell r="G2929" t="str">
            <v>1 L</v>
          </cell>
          <cell r="H2929">
            <v>114.26</v>
          </cell>
          <cell r="I2929">
            <v>0</v>
          </cell>
          <cell r="J2929">
            <v>1</v>
          </cell>
          <cell r="K2929">
            <v>1</v>
          </cell>
          <cell r="L2929" t="str">
            <v>PLANEADOR 4</v>
          </cell>
          <cell r="M2929" t="str">
            <v>Recurso E</v>
          </cell>
          <cell r="N2929" t="str">
            <v>BAKER</v>
          </cell>
          <cell r="O2929" t="str">
            <v>LAB</v>
          </cell>
          <cell r="P2929" t="str">
            <v>LAB</v>
          </cell>
          <cell r="Q2929" t="str">
            <v>#NOCODE#</v>
          </cell>
          <cell r="R2929" t="str">
            <v>#NOCODE#</v>
          </cell>
          <cell r="S2929" t="str">
            <v>SOL VOL</v>
          </cell>
          <cell r="T2929" t="str">
            <v>PT</v>
          </cell>
          <cell r="U2929" t="str">
            <v>NO</v>
          </cell>
          <cell r="V2929" t="str">
            <v>PTFMPI</v>
          </cell>
          <cell r="W2929" t="str">
            <v>Producción</v>
          </cell>
        </row>
        <row r="2930">
          <cell r="B2930" t="str">
            <v>5663-03</v>
          </cell>
          <cell r="C2930" t="str">
            <v>Desc. Hidroxido de Sodio 0.01N</v>
          </cell>
          <cell r="D2930" t="str">
            <v>Sol. Vol. RA               4 L</v>
          </cell>
          <cell r="E2930" t="str">
            <v>Desc. Hidroxido de Sodio 0.01NSol. Vol. RA               4 L</v>
          </cell>
          <cell r="F2930" t="str">
            <v>PZ</v>
          </cell>
          <cell r="G2930" t="str">
            <v>4 L</v>
          </cell>
          <cell r="H2930">
            <v>310</v>
          </cell>
          <cell r="I2930" t="str">
            <v>Desc. Alt. 5663-02. NO DEMAND</v>
          </cell>
          <cell r="J2930">
            <v>1</v>
          </cell>
          <cell r="K2930">
            <v>4</v>
          </cell>
          <cell r="L2930" t="str">
            <v>PLANEADOR 4</v>
          </cell>
          <cell r="M2930" t="str">
            <v>Desc.</v>
          </cell>
          <cell r="N2930" t="str">
            <v>BAKER</v>
          </cell>
          <cell r="O2930" t="str">
            <v>LAB</v>
          </cell>
          <cell r="P2930" t="str">
            <v>LAB</v>
          </cell>
          <cell r="Q2930" t="str">
            <v>#NOCODE#</v>
          </cell>
          <cell r="R2930" t="str">
            <v>#NOCODE#</v>
          </cell>
          <cell r="S2930" t="str">
            <v>SOL VOL</v>
          </cell>
          <cell r="T2930" t="str">
            <v>PT</v>
          </cell>
          <cell r="U2930" t="str">
            <v>NO</v>
          </cell>
          <cell r="V2930" t="str">
            <v>PTFMPI</v>
          </cell>
          <cell r="W2930" t="str">
            <v>Producción</v>
          </cell>
        </row>
        <row r="2931">
          <cell r="B2931" t="str">
            <v>5664-00</v>
          </cell>
          <cell r="C2931" t="str">
            <v>Hidroxido de Sodio 0.05N</v>
          </cell>
          <cell r="D2931" t="str">
            <v>L</v>
          </cell>
          <cell r="E2931" t="str">
            <v>Hidroxido de Sodio 0.05NL</v>
          </cell>
          <cell r="F2931" t="str">
            <v>L</v>
          </cell>
          <cell r="G2931" t="str">
            <v>L</v>
          </cell>
          <cell r="H2931">
            <v>0</v>
          </cell>
          <cell r="I2931">
            <v>0</v>
          </cell>
          <cell r="J2931">
            <v>1</v>
          </cell>
          <cell r="K2931">
            <v>1</v>
          </cell>
          <cell r="L2931" t="str">
            <v>PLANEADOR 4</v>
          </cell>
          <cell r="M2931" t="str">
            <v>No Clasificado</v>
          </cell>
          <cell r="N2931" t="str">
            <v>BAKER</v>
          </cell>
          <cell r="O2931" t="str">
            <v>SINTESIS</v>
          </cell>
          <cell r="P2931" t="str">
            <v>SIN</v>
          </cell>
          <cell r="Q2931" t="str">
            <v>#NOCODE#</v>
          </cell>
          <cell r="R2931" t="str">
            <v>#NOCODE#</v>
          </cell>
          <cell r="S2931" t="str">
            <v>SOL VOL</v>
          </cell>
          <cell r="T2931" t="str">
            <v>PP</v>
          </cell>
          <cell r="U2931" t="str">
            <v>NO</v>
          </cell>
          <cell r="V2931" t="str">
            <v>FMPI</v>
          </cell>
          <cell r="W2931" t="str">
            <v>Producción</v>
          </cell>
        </row>
        <row r="2932">
          <cell r="B2932" t="str">
            <v>5664-02</v>
          </cell>
          <cell r="C2932" t="str">
            <v>Hidroxido de Sodio 0.05N</v>
          </cell>
          <cell r="D2932" t="str">
            <v>Sol. Vol. RA               1 L</v>
          </cell>
          <cell r="E2932" t="str">
            <v>Hidroxido de Sodio 0.05NSol. Vol. RA               1 L</v>
          </cell>
          <cell r="F2932" t="str">
            <v>PZ</v>
          </cell>
          <cell r="G2932" t="str">
            <v>1 L</v>
          </cell>
          <cell r="H2932">
            <v>143.24</v>
          </cell>
          <cell r="I2932">
            <v>0</v>
          </cell>
          <cell r="J2932">
            <v>1</v>
          </cell>
          <cell r="K2932">
            <v>1</v>
          </cell>
          <cell r="L2932" t="str">
            <v>PLANEADOR 4</v>
          </cell>
          <cell r="M2932" t="str">
            <v>Recurso F</v>
          </cell>
          <cell r="N2932" t="str">
            <v>BAKER</v>
          </cell>
          <cell r="O2932" t="str">
            <v>LAB</v>
          </cell>
          <cell r="P2932" t="str">
            <v>LAB</v>
          </cell>
          <cell r="Q2932" t="str">
            <v>#NOCODE#</v>
          </cell>
          <cell r="R2932" t="str">
            <v>#NOCODE#</v>
          </cell>
          <cell r="S2932" t="str">
            <v>SOL VOL</v>
          </cell>
          <cell r="T2932" t="str">
            <v>PT</v>
          </cell>
          <cell r="U2932" t="str">
            <v>NO</v>
          </cell>
          <cell r="V2932" t="str">
            <v>PTFMPI</v>
          </cell>
          <cell r="W2932" t="str">
            <v>Producción</v>
          </cell>
        </row>
        <row r="2933">
          <cell r="B2933" t="str">
            <v>5664-03</v>
          </cell>
          <cell r="C2933" t="str">
            <v>Desc. Hidroxido de Sodio 0.05N</v>
          </cell>
          <cell r="D2933" t="str">
            <v>Sol. Vol. RA               4 L</v>
          </cell>
          <cell r="E2933" t="str">
            <v>Desc. Hidroxido de Sodio 0.05NSol. Vol. RA               4 L</v>
          </cell>
          <cell r="F2933" t="str">
            <v>PZ</v>
          </cell>
          <cell r="G2933" t="str">
            <v>4 L</v>
          </cell>
          <cell r="H2933">
            <v>408.34</v>
          </cell>
          <cell r="I2933" t="str">
            <v>Desc. RACIONALIZACION PRODUCTOS Alt. 5664-02</v>
          </cell>
          <cell r="J2933">
            <v>1</v>
          </cell>
          <cell r="K2933">
            <v>4</v>
          </cell>
          <cell r="L2933" t="str">
            <v>PLANEADOR 4</v>
          </cell>
          <cell r="M2933" t="str">
            <v>Desc.</v>
          </cell>
          <cell r="N2933" t="str">
            <v>BAKER</v>
          </cell>
          <cell r="O2933" t="str">
            <v>LAB</v>
          </cell>
          <cell r="P2933" t="str">
            <v>LAB</v>
          </cell>
          <cell r="Q2933" t="str">
            <v>#NOCODE#</v>
          </cell>
          <cell r="R2933" t="str">
            <v>#NOCODE#</v>
          </cell>
          <cell r="S2933" t="str">
            <v>SOL VOL</v>
          </cell>
          <cell r="T2933" t="str">
            <v>PT</v>
          </cell>
          <cell r="U2933" t="str">
            <v>NO</v>
          </cell>
          <cell r="V2933" t="str">
            <v>PTFMPI</v>
          </cell>
          <cell r="W2933" t="str">
            <v>Producción</v>
          </cell>
        </row>
        <row r="2934">
          <cell r="B2934" t="str">
            <v>5664-07</v>
          </cell>
          <cell r="C2934" t="str">
            <v>Desc. Hidroxido de Sodio 0.05N</v>
          </cell>
          <cell r="D2934" t="str">
            <v>Sol. Vol. RA              20 L</v>
          </cell>
          <cell r="E2934" t="str">
            <v>Desc. Hidroxido de Sodio 0.05NSol. Vol. RA              20 L</v>
          </cell>
          <cell r="F2934" t="str">
            <v>PZ</v>
          </cell>
          <cell r="G2934" t="str">
            <v>20 L</v>
          </cell>
          <cell r="H2934">
            <v>1558.26</v>
          </cell>
          <cell r="I2934" t="str">
            <v>Desc. RACIONALIZACION PRODUCTOS Alt. 5664-02</v>
          </cell>
          <cell r="J2934">
            <v>1</v>
          </cell>
          <cell r="K2934">
            <v>20</v>
          </cell>
          <cell r="L2934" t="str">
            <v>PLANEADOR 4</v>
          </cell>
          <cell r="M2934" t="str">
            <v>Desc.</v>
          </cell>
          <cell r="N2934" t="str">
            <v>BAKER</v>
          </cell>
          <cell r="O2934" t="str">
            <v>LAB</v>
          </cell>
          <cell r="P2934" t="str">
            <v>LAB</v>
          </cell>
          <cell r="Q2934" t="str">
            <v>#NOCODE#</v>
          </cell>
          <cell r="R2934" t="str">
            <v>#NOCODE#</v>
          </cell>
          <cell r="S2934" t="str">
            <v>SOL VOL</v>
          </cell>
          <cell r="T2934" t="str">
            <v>PT</v>
          </cell>
          <cell r="U2934" t="str">
            <v>NO</v>
          </cell>
          <cell r="V2934" t="str">
            <v>PTFMPI</v>
          </cell>
          <cell r="W2934" t="str">
            <v>Producción</v>
          </cell>
        </row>
        <row r="2935">
          <cell r="B2935" t="str">
            <v>5665-00</v>
          </cell>
          <cell r="C2935" t="str">
            <v>Hidroxido de Sodio 0.2N</v>
          </cell>
          <cell r="D2935" t="str">
            <v>L</v>
          </cell>
          <cell r="E2935" t="str">
            <v>Hidroxido de Sodio 0.2NL</v>
          </cell>
          <cell r="F2935" t="str">
            <v>L</v>
          </cell>
          <cell r="G2935" t="str">
            <v>L</v>
          </cell>
          <cell r="H2935">
            <v>0</v>
          </cell>
          <cell r="I2935">
            <v>0</v>
          </cell>
          <cell r="J2935">
            <v>0.95</v>
          </cell>
          <cell r="K2935">
            <v>0.95</v>
          </cell>
          <cell r="L2935" t="str">
            <v>PLANEADOR 4</v>
          </cell>
          <cell r="M2935" t="str">
            <v>No Clasificado</v>
          </cell>
          <cell r="N2935" t="str">
            <v>BAKER</v>
          </cell>
          <cell r="O2935" t="str">
            <v>SINTESIS</v>
          </cell>
          <cell r="P2935" t="str">
            <v>SIN</v>
          </cell>
          <cell r="Q2935" t="str">
            <v>#NOCODE#</v>
          </cell>
          <cell r="R2935" t="str">
            <v>#NOCODE#</v>
          </cell>
          <cell r="S2935" t="str">
            <v>SOL VOL</v>
          </cell>
          <cell r="T2935" t="str">
            <v>PP</v>
          </cell>
          <cell r="U2935" t="str">
            <v>NO</v>
          </cell>
          <cell r="V2935" t="str">
            <v>FMPI</v>
          </cell>
          <cell r="W2935" t="str">
            <v>Producción</v>
          </cell>
        </row>
        <row r="2936">
          <cell r="B2936" t="str">
            <v>5665-02</v>
          </cell>
          <cell r="C2936" t="str">
            <v>Hidroxido de Sodio 0.2N</v>
          </cell>
          <cell r="D2936" t="str">
            <v>Sol. Vol. RA               1 L</v>
          </cell>
          <cell r="E2936" t="str">
            <v>Hidroxido de Sodio 0.2NSol. Vol. RA               1 L</v>
          </cell>
          <cell r="F2936" t="str">
            <v>PZ</v>
          </cell>
          <cell r="G2936" t="str">
            <v>1 L</v>
          </cell>
          <cell r="H2936">
            <v>147.58000000000001</v>
          </cell>
          <cell r="I2936">
            <v>0</v>
          </cell>
          <cell r="J2936">
            <v>0.95</v>
          </cell>
          <cell r="K2936">
            <v>0.95</v>
          </cell>
          <cell r="L2936" t="str">
            <v>PLANEADOR 4</v>
          </cell>
          <cell r="M2936" t="str">
            <v>Recurso F</v>
          </cell>
          <cell r="N2936" t="str">
            <v>BAKER</v>
          </cell>
          <cell r="O2936" t="str">
            <v>LAB</v>
          </cell>
          <cell r="P2936" t="str">
            <v>LAB</v>
          </cell>
          <cell r="Q2936" t="str">
            <v>#NOCODE#</v>
          </cell>
          <cell r="R2936" t="str">
            <v>#NOCODE#</v>
          </cell>
          <cell r="S2936" t="str">
            <v>SOL VOL</v>
          </cell>
          <cell r="T2936" t="str">
            <v>PT</v>
          </cell>
          <cell r="U2936" t="str">
            <v>NO</v>
          </cell>
          <cell r="V2936" t="str">
            <v>PTFMPI</v>
          </cell>
          <cell r="W2936" t="str">
            <v>Producción</v>
          </cell>
        </row>
        <row r="2937">
          <cell r="B2937" t="str">
            <v>5666-00</v>
          </cell>
          <cell r="C2937" t="str">
            <v>Hidroxido de Sodio 2.5 N</v>
          </cell>
          <cell r="D2937" t="str">
            <v>L</v>
          </cell>
          <cell r="E2937" t="str">
            <v>Hidroxido de Sodio 2.5 NL</v>
          </cell>
          <cell r="F2937" t="str">
            <v>L</v>
          </cell>
          <cell r="G2937" t="str">
            <v>L</v>
          </cell>
          <cell r="H2937">
            <v>0</v>
          </cell>
          <cell r="I2937">
            <v>0</v>
          </cell>
          <cell r="J2937">
            <v>1.1100000000000001</v>
          </cell>
          <cell r="K2937">
            <v>1.1100000000000001</v>
          </cell>
          <cell r="L2937" t="str">
            <v>PLANEADOR 4</v>
          </cell>
          <cell r="M2937" t="str">
            <v>Make to Order</v>
          </cell>
          <cell r="N2937" t="str">
            <v>BAKER</v>
          </cell>
          <cell r="O2937" t="str">
            <v>SINTESIS</v>
          </cell>
          <cell r="P2937" t="str">
            <v>SIN</v>
          </cell>
          <cell r="Q2937" t="str">
            <v>#NOCODE#</v>
          </cell>
          <cell r="R2937" t="str">
            <v>#NOCODE#</v>
          </cell>
          <cell r="S2937" t="str">
            <v>SOL VOL</v>
          </cell>
          <cell r="T2937" t="str">
            <v>PP</v>
          </cell>
          <cell r="U2937" t="str">
            <v>NO</v>
          </cell>
          <cell r="V2937" t="str">
            <v>PTFMZ</v>
          </cell>
          <cell r="W2937" t="str">
            <v>Producción</v>
          </cell>
        </row>
        <row r="2938">
          <cell r="B2938" t="str">
            <v>5666-02</v>
          </cell>
          <cell r="C2938" t="str">
            <v>Desc.Hidroxido de Sodio 2.5N</v>
          </cell>
          <cell r="D2938" t="str">
            <v>Sol. Val. RA        1 L</v>
          </cell>
          <cell r="E2938" t="str">
            <v>Desc.Hidroxido de Sodio 2.5NSol. Val. RA        1 L</v>
          </cell>
          <cell r="F2938" t="str">
            <v>PZ</v>
          </cell>
          <cell r="G2938" t="str">
            <v>1 L</v>
          </cell>
          <cell r="H2938">
            <v>126.11</v>
          </cell>
          <cell r="I2938" t="str">
            <v>Desc. Alt.5666-01 (500 ml)</v>
          </cell>
          <cell r="J2938">
            <v>1.1100000000000001</v>
          </cell>
          <cell r="K2938">
            <v>1.1100000000000001</v>
          </cell>
          <cell r="L2938" t="str">
            <v>PLANEADOR 4</v>
          </cell>
          <cell r="M2938" t="str">
            <v>Desc.</v>
          </cell>
          <cell r="N2938" t="str">
            <v>BAKER</v>
          </cell>
          <cell r="O2938" t="str">
            <v>LAB</v>
          </cell>
          <cell r="P2938" t="str">
            <v>LAB</v>
          </cell>
          <cell r="Q2938" t="str">
            <v>#NOCODE#</v>
          </cell>
          <cell r="R2938" t="str">
            <v>#NOCODE#</v>
          </cell>
          <cell r="S2938" t="str">
            <v>SOL VOL</v>
          </cell>
          <cell r="T2938" t="str">
            <v>PT</v>
          </cell>
          <cell r="U2938" t="str">
            <v>NO</v>
          </cell>
          <cell r="V2938" t="str">
            <v>PTFMZ</v>
          </cell>
          <cell r="W2938" t="str">
            <v>Producción</v>
          </cell>
        </row>
        <row r="2939">
          <cell r="B2939" t="str">
            <v>5669-00</v>
          </cell>
          <cell r="C2939" t="str">
            <v>Hidroxido de Sodio 4N</v>
          </cell>
          <cell r="D2939" t="str">
            <v>L</v>
          </cell>
          <cell r="E2939" t="str">
            <v>Hidroxido de Sodio 4NL</v>
          </cell>
          <cell r="F2939" t="str">
            <v>L</v>
          </cell>
          <cell r="G2939" t="str">
            <v>L</v>
          </cell>
          <cell r="H2939">
            <v>0</v>
          </cell>
          <cell r="I2939">
            <v>0</v>
          </cell>
          <cell r="J2939">
            <v>1.1599999999999999</v>
          </cell>
          <cell r="K2939">
            <v>1.1599999999999999</v>
          </cell>
          <cell r="L2939" t="str">
            <v>PLANEADOR 4</v>
          </cell>
          <cell r="M2939" t="str">
            <v>No Clasificado</v>
          </cell>
          <cell r="N2939" t="str">
            <v>BAKER</v>
          </cell>
          <cell r="O2939" t="str">
            <v>SINTESIS</v>
          </cell>
          <cell r="P2939" t="str">
            <v>SIN</v>
          </cell>
          <cell r="Q2939" t="str">
            <v>#NOCODE#</v>
          </cell>
          <cell r="R2939" t="str">
            <v>#NOCODE#</v>
          </cell>
          <cell r="S2939" t="str">
            <v>SOL VOL</v>
          </cell>
          <cell r="T2939" t="str">
            <v>PP</v>
          </cell>
          <cell r="U2939" t="str">
            <v>NO</v>
          </cell>
          <cell r="V2939" t="str">
            <v>FMPI</v>
          </cell>
          <cell r="W2939" t="str">
            <v>Producción</v>
          </cell>
        </row>
        <row r="2940">
          <cell r="B2940" t="str">
            <v>5669-02</v>
          </cell>
          <cell r="C2940" t="str">
            <v>Desc. Hidroxido de Sodio 4N</v>
          </cell>
          <cell r="D2940" t="str">
            <v>Sol. Vol. RA               1 L</v>
          </cell>
          <cell r="E2940" t="str">
            <v>Desc. Hidroxido de Sodio 4NSol. Vol. RA               1 L</v>
          </cell>
          <cell r="F2940" t="str">
            <v>PZ</v>
          </cell>
          <cell r="G2940" t="str">
            <v>1 L</v>
          </cell>
          <cell r="H2940">
            <v>162.88999999999999</v>
          </cell>
          <cell r="I2940" t="str">
            <v>Desc. Sin Alt. Por Baja Demanda, APM MX. 10/Jun/16</v>
          </cell>
          <cell r="J2940">
            <v>1.1599999999999999</v>
          </cell>
          <cell r="K2940">
            <v>1.1599999999999999</v>
          </cell>
          <cell r="L2940" t="str">
            <v>PLANEADOR 4</v>
          </cell>
          <cell r="M2940" t="str">
            <v>Desc.</v>
          </cell>
          <cell r="N2940" t="str">
            <v>BAKER</v>
          </cell>
          <cell r="O2940" t="str">
            <v>LAB</v>
          </cell>
          <cell r="P2940" t="str">
            <v>LAB</v>
          </cell>
          <cell r="Q2940" t="str">
            <v>#NOCODE#</v>
          </cell>
          <cell r="R2940" t="str">
            <v>#NOCODE#</v>
          </cell>
          <cell r="S2940" t="str">
            <v>SOL VOL</v>
          </cell>
          <cell r="T2940" t="str">
            <v>PT</v>
          </cell>
          <cell r="U2940" t="str">
            <v>NO</v>
          </cell>
          <cell r="V2940" t="str">
            <v>PTFMPI</v>
          </cell>
          <cell r="W2940" t="str">
            <v>Producción</v>
          </cell>
        </row>
        <row r="2941">
          <cell r="B2941" t="str">
            <v>5671-00</v>
          </cell>
          <cell r="C2941" t="str">
            <v>Hidroxido de Sodio 5N</v>
          </cell>
          <cell r="D2941" t="str">
            <v>L</v>
          </cell>
          <cell r="E2941" t="str">
            <v>Hidroxido de Sodio 5NL</v>
          </cell>
          <cell r="F2941" t="str">
            <v>L</v>
          </cell>
          <cell r="G2941" t="str">
            <v>L</v>
          </cell>
          <cell r="H2941">
            <v>0</v>
          </cell>
          <cell r="I2941">
            <v>0</v>
          </cell>
          <cell r="J2941">
            <v>1.2</v>
          </cell>
          <cell r="K2941">
            <v>1.2</v>
          </cell>
          <cell r="L2941" t="str">
            <v>PLANEADOR 4</v>
          </cell>
          <cell r="M2941" t="str">
            <v>No Clasificado</v>
          </cell>
          <cell r="N2941" t="str">
            <v>BAKER</v>
          </cell>
          <cell r="O2941" t="str">
            <v>SINTESIS</v>
          </cell>
          <cell r="P2941" t="str">
            <v>SIN</v>
          </cell>
          <cell r="Q2941" t="str">
            <v>#NOCODE#</v>
          </cell>
          <cell r="R2941" t="str">
            <v>#NOCODE#</v>
          </cell>
          <cell r="S2941" t="str">
            <v>SOL VOL</v>
          </cell>
          <cell r="T2941" t="str">
            <v>PP</v>
          </cell>
          <cell r="U2941" t="str">
            <v>NO</v>
          </cell>
          <cell r="V2941" t="str">
            <v>FMPI</v>
          </cell>
          <cell r="W2941" t="str">
            <v>Producción</v>
          </cell>
        </row>
        <row r="2942">
          <cell r="B2942" t="str">
            <v>5671-02</v>
          </cell>
          <cell r="C2942" t="str">
            <v>Hidroxido de Sodio 5N</v>
          </cell>
          <cell r="D2942" t="str">
            <v>Sol. Vol. RA               1 L</v>
          </cell>
          <cell r="E2942" t="str">
            <v>Hidroxido de Sodio 5NSol. Vol. RA               1 L</v>
          </cell>
          <cell r="F2942" t="str">
            <v>PZ</v>
          </cell>
          <cell r="G2942" t="str">
            <v>1 L</v>
          </cell>
          <cell r="H2942">
            <v>188.41</v>
          </cell>
          <cell r="I2942">
            <v>0</v>
          </cell>
          <cell r="J2942">
            <v>1.2</v>
          </cell>
          <cell r="K2942">
            <v>1.2</v>
          </cell>
          <cell r="L2942" t="str">
            <v>PLANEADOR 4</v>
          </cell>
          <cell r="M2942" t="str">
            <v>Recurso F</v>
          </cell>
          <cell r="N2942" t="str">
            <v>BAKER</v>
          </cell>
          <cell r="O2942" t="str">
            <v>LAB</v>
          </cell>
          <cell r="P2942" t="str">
            <v>LAB</v>
          </cell>
          <cell r="Q2942" t="str">
            <v>#NOCODE#</v>
          </cell>
          <cell r="R2942" t="str">
            <v>#NOCODE#</v>
          </cell>
          <cell r="S2942" t="str">
            <v>SOL VOL</v>
          </cell>
          <cell r="T2942" t="str">
            <v>PT</v>
          </cell>
          <cell r="U2942" t="str">
            <v>NO</v>
          </cell>
          <cell r="V2942" t="str">
            <v>PTFMPI</v>
          </cell>
          <cell r="W2942" t="str">
            <v>Producción</v>
          </cell>
        </row>
        <row r="2943">
          <cell r="B2943" t="str">
            <v>5671-03</v>
          </cell>
          <cell r="C2943" t="str">
            <v>Desc. Hidroxido de Sodio 5N</v>
          </cell>
          <cell r="D2943" t="str">
            <v>Sol. Vol. RA               4 L</v>
          </cell>
          <cell r="E2943" t="str">
            <v>Desc. Hidroxido de Sodio 5NSol. Vol. RA               4 L</v>
          </cell>
          <cell r="F2943" t="str">
            <v>PZ</v>
          </cell>
          <cell r="G2943" t="str">
            <v>4 L</v>
          </cell>
          <cell r="H2943">
            <v>447.24</v>
          </cell>
          <cell r="I2943" t="str">
            <v>Desc. Alt. 5671-02. NO DEMAND</v>
          </cell>
          <cell r="J2943">
            <v>1.2</v>
          </cell>
          <cell r="K2943">
            <v>1.2</v>
          </cell>
          <cell r="L2943" t="str">
            <v>PLANEADOR 4</v>
          </cell>
          <cell r="M2943" t="str">
            <v>Desc.</v>
          </cell>
          <cell r="N2943" t="str">
            <v>BAKER</v>
          </cell>
          <cell r="O2943" t="str">
            <v>LAB</v>
          </cell>
          <cell r="P2943" t="str">
            <v>LAB</v>
          </cell>
          <cell r="Q2943" t="str">
            <v>#NOCODE#</v>
          </cell>
          <cell r="R2943" t="str">
            <v>#NOCODE#</v>
          </cell>
          <cell r="S2943" t="str">
            <v>SOL VOL</v>
          </cell>
          <cell r="T2943" t="str">
            <v>PT</v>
          </cell>
          <cell r="U2943" t="str">
            <v>NO</v>
          </cell>
          <cell r="V2943" t="str">
            <v>PTFMPI</v>
          </cell>
          <cell r="W2943" t="str">
            <v>Producción</v>
          </cell>
        </row>
        <row r="2944">
          <cell r="B2944" t="str">
            <v>5672-00</v>
          </cell>
          <cell r="C2944" t="str">
            <v>Hidroxido de Sodio 6N</v>
          </cell>
          <cell r="D2944" t="str">
            <v>L</v>
          </cell>
          <cell r="E2944" t="str">
            <v>Hidroxido de Sodio 6NL</v>
          </cell>
          <cell r="F2944" t="str">
            <v>L</v>
          </cell>
          <cell r="G2944" t="str">
            <v>L</v>
          </cell>
          <cell r="H2944">
            <v>0</v>
          </cell>
          <cell r="I2944">
            <v>0</v>
          </cell>
          <cell r="J2944">
            <v>1.24</v>
          </cell>
          <cell r="K2944">
            <v>1.24</v>
          </cell>
          <cell r="L2944" t="str">
            <v>PLANEADOR 4</v>
          </cell>
          <cell r="M2944" t="str">
            <v>No Clasificado</v>
          </cell>
          <cell r="N2944" t="str">
            <v>BAKER</v>
          </cell>
          <cell r="O2944" t="str">
            <v>SINTESIS</v>
          </cell>
          <cell r="P2944" t="str">
            <v>SIN</v>
          </cell>
          <cell r="Q2944" t="str">
            <v>#NOCODE#</v>
          </cell>
          <cell r="R2944" t="str">
            <v>#NOCODE#</v>
          </cell>
          <cell r="S2944" t="str">
            <v>SOL VOL</v>
          </cell>
          <cell r="T2944" t="str">
            <v>PP</v>
          </cell>
          <cell r="U2944" t="str">
            <v>NO</v>
          </cell>
          <cell r="V2944" t="str">
            <v>FMPI</v>
          </cell>
          <cell r="W2944" t="str">
            <v>Producción</v>
          </cell>
        </row>
        <row r="2945">
          <cell r="B2945" t="str">
            <v>5672-02</v>
          </cell>
          <cell r="C2945" t="str">
            <v>Desc. Hidroxido de Sodio 6N</v>
          </cell>
          <cell r="D2945" t="str">
            <v>Sol. Vol. RA               1 L</v>
          </cell>
          <cell r="E2945" t="str">
            <v>Desc. Hidroxido de Sodio 6NSol. Vol. RA               1 L</v>
          </cell>
          <cell r="F2945" t="str">
            <v>PZ</v>
          </cell>
          <cell r="G2945" t="str">
            <v>1 L</v>
          </cell>
          <cell r="H2945">
            <v>126.39</v>
          </cell>
          <cell r="I2945" t="str">
            <v>Desc. Sin Alt. NO DEMAND 08/29/14</v>
          </cell>
          <cell r="J2945">
            <v>1.24</v>
          </cell>
          <cell r="K2945">
            <v>1.24</v>
          </cell>
          <cell r="L2945" t="str">
            <v>PLANEADOR 4</v>
          </cell>
          <cell r="M2945" t="str">
            <v>Desc.</v>
          </cell>
          <cell r="N2945" t="str">
            <v>BAKER</v>
          </cell>
          <cell r="O2945" t="str">
            <v>LAB</v>
          </cell>
          <cell r="P2945" t="str">
            <v>LAB</v>
          </cell>
          <cell r="Q2945" t="str">
            <v>#NOCODE#</v>
          </cell>
          <cell r="R2945" t="str">
            <v>#NOCODE#</v>
          </cell>
          <cell r="S2945" t="str">
            <v>SOL VOL</v>
          </cell>
          <cell r="T2945" t="str">
            <v>PT</v>
          </cell>
          <cell r="U2945" t="str">
            <v>NO</v>
          </cell>
          <cell r="V2945" t="str">
            <v>PTFMPI</v>
          </cell>
          <cell r="W2945" t="str">
            <v>Producción</v>
          </cell>
        </row>
        <row r="2946">
          <cell r="B2946" t="str">
            <v>5672-03</v>
          </cell>
          <cell r="C2946" t="str">
            <v>Desc. Hidroxido de Sodio 6N</v>
          </cell>
          <cell r="D2946" t="str">
            <v>Sol. Vol. RA               4 L</v>
          </cell>
          <cell r="E2946" t="str">
            <v>Desc. Hidroxido de Sodio 6NSol. Vol. RA               4 L</v>
          </cell>
          <cell r="F2946" t="str">
            <v>PZ</v>
          </cell>
          <cell r="G2946" t="str">
            <v>4 L</v>
          </cell>
          <cell r="H2946">
            <v>1328.61</v>
          </cell>
          <cell r="I2946" t="str">
            <v>Desc. Sin Alt. NO DEMAND 08/29/14</v>
          </cell>
          <cell r="J2946">
            <v>1.24</v>
          </cell>
          <cell r="K2946">
            <v>4.96</v>
          </cell>
          <cell r="L2946" t="str">
            <v>PLANEADOR 4</v>
          </cell>
          <cell r="M2946" t="str">
            <v>Desc.</v>
          </cell>
          <cell r="N2946" t="str">
            <v>BAKER</v>
          </cell>
          <cell r="O2946" t="str">
            <v>LAB</v>
          </cell>
          <cell r="P2946" t="str">
            <v>LAB</v>
          </cell>
          <cell r="Q2946" t="str">
            <v>#NOCODE#</v>
          </cell>
          <cell r="R2946" t="str">
            <v>#NOCODE#</v>
          </cell>
          <cell r="S2946" t="str">
            <v>SOL VOL</v>
          </cell>
          <cell r="T2946" t="str">
            <v>PT</v>
          </cell>
          <cell r="U2946" t="str">
            <v>NO</v>
          </cell>
          <cell r="V2946" t="str">
            <v>PTFMPI</v>
          </cell>
          <cell r="W2946" t="str">
            <v>Producción</v>
          </cell>
        </row>
        <row r="2947">
          <cell r="B2947" t="str">
            <v>5688-00</v>
          </cell>
          <cell r="C2947" t="str">
            <v>Yodo (Yoduro) 1N</v>
          </cell>
          <cell r="D2947" t="str">
            <v>L</v>
          </cell>
          <cell r="E2947" t="str">
            <v>Yodo (Yoduro) 1NL</v>
          </cell>
          <cell r="F2947" t="str">
            <v>L</v>
          </cell>
          <cell r="G2947" t="str">
            <v>L</v>
          </cell>
          <cell r="H2947">
            <v>0</v>
          </cell>
          <cell r="I2947">
            <v>0</v>
          </cell>
          <cell r="J2947">
            <v>1.1200000000000001</v>
          </cell>
          <cell r="K2947">
            <v>1.1200000000000001</v>
          </cell>
          <cell r="L2947" t="str">
            <v>PLANEADOR 4</v>
          </cell>
          <cell r="M2947" t="str">
            <v>No Clasificado</v>
          </cell>
          <cell r="N2947" t="str">
            <v>BAKER</v>
          </cell>
          <cell r="O2947" t="str">
            <v>SINTESIS</v>
          </cell>
          <cell r="P2947" t="str">
            <v>SIN</v>
          </cell>
          <cell r="Q2947" t="str">
            <v>#NOCODE#</v>
          </cell>
          <cell r="R2947" t="str">
            <v>#NOCODE#</v>
          </cell>
          <cell r="S2947" t="str">
            <v>SOL VOL</v>
          </cell>
          <cell r="T2947" t="str">
            <v>PP</v>
          </cell>
          <cell r="U2947" t="str">
            <v>NO</v>
          </cell>
          <cell r="V2947" t="str">
            <v>FMZ</v>
          </cell>
          <cell r="W2947" t="str">
            <v>Producción</v>
          </cell>
        </row>
        <row r="2948">
          <cell r="B2948" t="str">
            <v>5688-02</v>
          </cell>
          <cell r="C2948" t="str">
            <v>TCut.Yodo (Yoduro) 1N</v>
          </cell>
          <cell r="D2948" t="str">
            <v>Sol. Vol. RA               1 L</v>
          </cell>
          <cell r="E2948" t="str">
            <v>TCut.Yodo (Yoduro) 1NSol. Vol. RA               1 L</v>
          </cell>
          <cell r="F2948" t="str">
            <v>PZ</v>
          </cell>
          <cell r="G2948" t="str">
            <v>1 L</v>
          </cell>
          <cell r="H2948">
            <v>2407.9499999999998</v>
          </cell>
          <cell r="I2948" t="str">
            <v>Desc. Sin Alt.</v>
          </cell>
          <cell r="J2948">
            <v>1.1200000000000001</v>
          </cell>
          <cell r="K2948">
            <v>1.1200000000000001</v>
          </cell>
          <cell r="L2948" t="str">
            <v>PLANEADOR 4</v>
          </cell>
          <cell r="M2948" t="str">
            <v>Desc.</v>
          </cell>
          <cell r="N2948" t="str">
            <v>BAKER</v>
          </cell>
          <cell r="O2948" t="str">
            <v>LAB</v>
          </cell>
          <cell r="P2948" t="str">
            <v>LAB</v>
          </cell>
          <cell r="Q2948" t="str">
            <v>#NOCODE#</v>
          </cell>
          <cell r="R2948" t="str">
            <v>#NOCODE#</v>
          </cell>
          <cell r="S2948" t="str">
            <v>SOL VOL</v>
          </cell>
          <cell r="T2948" t="str">
            <v>PT</v>
          </cell>
          <cell r="U2948" t="str">
            <v>NO</v>
          </cell>
          <cell r="V2948" t="str">
            <v>PTFMPI</v>
          </cell>
          <cell r="W2948" t="str">
            <v>Producción</v>
          </cell>
        </row>
        <row r="2949">
          <cell r="B2949" t="str">
            <v>5689-00</v>
          </cell>
          <cell r="C2949" t="str">
            <v>Yodo (Yoduro) 0.01N</v>
          </cell>
          <cell r="D2949" t="str">
            <v>L</v>
          </cell>
          <cell r="E2949" t="str">
            <v>Yodo (Yoduro) 0.01NL</v>
          </cell>
          <cell r="F2949" t="str">
            <v>L</v>
          </cell>
          <cell r="G2949" t="str">
            <v>L</v>
          </cell>
          <cell r="H2949">
            <v>0</v>
          </cell>
          <cell r="I2949">
            <v>0</v>
          </cell>
          <cell r="J2949">
            <v>1</v>
          </cell>
          <cell r="K2949">
            <v>1</v>
          </cell>
          <cell r="L2949" t="str">
            <v>PLANEADOR 4</v>
          </cell>
          <cell r="M2949" t="str">
            <v>No Clasificado</v>
          </cell>
          <cell r="N2949" t="str">
            <v>BAKER</v>
          </cell>
          <cell r="O2949" t="str">
            <v>SINTESIS</v>
          </cell>
          <cell r="P2949" t="str">
            <v>SIN</v>
          </cell>
          <cell r="Q2949" t="str">
            <v>#NOCODE#</v>
          </cell>
          <cell r="R2949" t="str">
            <v>#NOCODE#</v>
          </cell>
          <cell r="S2949" t="str">
            <v>SOL VOL</v>
          </cell>
          <cell r="T2949" t="str">
            <v>PP</v>
          </cell>
          <cell r="U2949" t="str">
            <v>NO</v>
          </cell>
          <cell r="V2949" t="str">
            <v>FMPI</v>
          </cell>
          <cell r="W2949" t="str">
            <v>Producción</v>
          </cell>
        </row>
        <row r="2950">
          <cell r="B2950" t="str">
            <v>5689-02</v>
          </cell>
          <cell r="C2950" t="str">
            <v>Yodo (Yoduro) 0.01N</v>
          </cell>
          <cell r="D2950" t="str">
            <v>Sol. Vol. RA               1 L</v>
          </cell>
          <cell r="E2950" t="str">
            <v>Yodo (Yoduro) 0.01NSol. Vol. RA               1 L</v>
          </cell>
          <cell r="F2950" t="str">
            <v>PZ</v>
          </cell>
          <cell r="G2950" t="str">
            <v>1 L</v>
          </cell>
          <cell r="H2950">
            <v>483.8</v>
          </cell>
          <cell r="I2950">
            <v>0</v>
          </cell>
          <cell r="J2950">
            <v>1</v>
          </cell>
          <cell r="K2950">
            <v>1</v>
          </cell>
          <cell r="L2950" t="str">
            <v>PLANEADOR 4</v>
          </cell>
          <cell r="M2950" t="str">
            <v>Recurso F</v>
          </cell>
          <cell r="N2950" t="str">
            <v>BAKER</v>
          </cell>
          <cell r="O2950" t="str">
            <v>LAB</v>
          </cell>
          <cell r="P2950" t="str">
            <v>LAB</v>
          </cell>
          <cell r="Q2950" t="str">
            <v>#NOCODE#</v>
          </cell>
          <cell r="R2950" t="str">
            <v>#NOCODE#</v>
          </cell>
          <cell r="S2950" t="str">
            <v>SOL VOL</v>
          </cell>
          <cell r="T2950" t="str">
            <v>PT</v>
          </cell>
          <cell r="U2950" t="str">
            <v>NO</v>
          </cell>
          <cell r="V2950" t="str">
            <v>PTFMPI</v>
          </cell>
          <cell r="W2950" t="str">
            <v>Producción</v>
          </cell>
        </row>
        <row r="2951">
          <cell r="B2951" t="str">
            <v>5690-00</v>
          </cell>
          <cell r="C2951" t="str">
            <v>Acido Sulfurico 0.2N</v>
          </cell>
          <cell r="D2951" t="str">
            <v>L</v>
          </cell>
          <cell r="E2951" t="str">
            <v>Acido Sulfurico 0.2NL</v>
          </cell>
          <cell r="F2951" t="str">
            <v>L</v>
          </cell>
          <cell r="G2951" t="str">
            <v>L</v>
          </cell>
          <cell r="H2951">
            <v>0</v>
          </cell>
          <cell r="I2951">
            <v>0</v>
          </cell>
          <cell r="J2951">
            <v>1</v>
          </cell>
          <cell r="K2951">
            <v>1</v>
          </cell>
          <cell r="L2951" t="str">
            <v>PLANEADOR 4</v>
          </cell>
          <cell r="M2951" t="str">
            <v>No Clasificado</v>
          </cell>
          <cell r="N2951" t="str">
            <v>BAKER</v>
          </cell>
          <cell r="O2951" t="str">
            <v>SINTESIS</v>
          </cell>
          <cell r="P2951" t="str">
            <v>SIN</v>
          </cell>
          <cell r="Q2951" t="str">
            <v>#NOCODE#</v>
          </cell>
          <cell r="R2951" t="str">
            <v>#NOCODE#</v>
          </cell>
          <cell r="S2951" t="str">
            <v>SOL VOL</v>
          </cell>
          <cell r="T2951" t="str">
            <v>PP</v>
          </cell>
          <cell r="U2951" t="str">
            <v>H2SO4</v>
          </cell>
          <cell r="V2951" t="str">
            <v>FMPL</v>
          </cell>
          <cell r="W2951" t="str">
            <v>Producción</v>
          </cell>
        </row>
        <row r="2952">
          <cell r="B2952" t="str">
            <v>5690-02</v>
          </cell>
          <cell r="C2952" t="str">
            <v>Acido Sulfurico 0.2N</v>
          </cell>
          <cell r="D2952" t="str">
            <v>Sol. Vol. RA               1 L</v>
          </cell>
          <cell r="E2952" t="str">
            <v>Acido Sulfurico 0.2NSol. Vol. RA               1 L</v>
          </cell>
          <cell r="F2952" t="str">
            <v>PZ</v>
          </cell>
          <cell r="G2952" t="str">
            <v>1 L</v>
          </cell>
          <cell r="H2952">
            <v>139.47999999999999</v>
          </cell>
          <cell r="I2952">
            <v>0</v>
          </cell>
          <cell r="J2952">
            <v>1</v>
          </cell>
          <cell r="K2952">
            <v>1</v>
          </cell>
          <cell r="L2952" t="str">
            <v>PLANEADOR 4</v>
          </cell>
          <cell r="M2952" t="str">
            <v>Recurso F</v>
          </cell>
          <cell r="N2952" t="str">
            <v>BAKER</v>
          </cell>
          <cell r="O2952" t="str">
            <v>LAB</v>
          </cell>
          <cell r="P2952" t="str">
            <v>LAB</v>
          </cell>
          <cell r="Q2952" t="str">
            <v>#NOCODE#</v>
          </cell>
          <cell r="R2952" t="str">
            <v>#NOCODE#</v>
          </cell>
          <cell r="S2952" t="str">
            <v>SOL VOL</v>
          </cell>
          <cell r="T2952" t="str">
            <v>PT</v>
          </cell>
          <cell r="U2952" t="str">
            <v>H2SO4</v>
          </cell>
          <cell r="V2952" t="str">
            <v>PTFMPL</v>
          </cell>
          <cell r="W2952" t="str">
            <v>Producción</v>
          </cell>
        </row>
        <row r="2953">
          <cell r="B2953" t="str">
            <v>5690-03</v>
          </cell>
          <cell r="C2953" t="str">
            <v>Desc. Acido Sulfurico 0.2N</v>
          </cell>
          <cell r="D2953" t="str">
            <v>Sol. Vol. RA               4 L</v>
          </cell>
          <cell r="E2953" t="str">
            <v>Desc. Acido Sulfurico 0.2NSol. Vol. RA               4 L</v>
          </cell>
          <cell r="F2953" t="str">
            <v>PZ</v>
          </cell>
          <cell r="G2953" t="str">
            <v>4 L</v>
          </cell>
          <cell r="H2953">
            <v>344.78</v>
          </cell>
          <cell r="I2953" t="str">
            <v>Desc. Alt. 5690-02. NO DEMAND</v>
          </cell>
          <cell r="J2953">
            <v>1</v>
          </cell>
          <cell r="K2953">
            <v>4</v>
          </cell>
          <cell r="L2953" t="str">
            <v>PLANEADOR 4</v>
          </cell>
          <cell r="M2953" t="str">
            <v>Desc.</v>
          </cell>
          <cell r="N2953" t="str">
            <v>BAKER</v>
          </cell>
          <cell r="O2953" t="str">
            <v>LAB</v>
          </cell>
          <cell r="P2953" t="str">
            <v>LAB</v>
          </cell>
          <cell r="Q2953" t="str">
            <v>#NOCODE#</v>
          </cell>
          <cell r="R2953" t="str">
            <v>#NOCODE#</v>
          </cell>
          <cell r="S2953" t="str">
            <v>SOL VOL</v>
          </cell>
          <cell r="T2953" t="str">
            <v>PT</v>
          </cell>
          <cell r="U2953" t="str">
            <v>H2SO4</v>
          </cell>
          <cell r="V2953" t="str">
            <v>PTFMPL</v>
          </cell>
          <cell r="W2953" t="str">
            <v>Producción</v>
          </cell>
        </row>
        <row r="2954">
          <cell r="B2954" t="str">
            <v>5691-00</v>
          </cell>
          <cell r="C2954" t="str">
            <v>Acido Sulfurico 5N</v>
          </cell>
          <cell r="D2954" t="str">
            <v>L</v>
          </cell>
          <cell r="E2954" t="str">
            <v>Acido Sulfurico 5NL</v>
          </cell>
          <cell r="F2954" t="str">
            <v>L</v>
          </cell>
          <cell r="G2954" t="str">
            <v>L</v>
          </cell>
          <cell r="H2954">
            <v>0</v>
          </cell>
          <cell r="I2954">
            <v>0</v>
          </cell>
          <cell r="J2954">
            <v>1.4</v>
          </cell>
          <cell r="K2954">
            <v>1.4</v>
          </cell>
          <cell r="L2954" t="str">
            <v>PLANEADOR 4</v>
          </cell>
          <cell r="M2954" t="str">
            <v>No Clasificado</v>
          </cell>
          <cell r="N2954" t="str">
            <v>BAKER</v>
          </cell>
          <cell r="O2954" t="str">
            <v>SINTESIS</v>
          </cell>
          <cell r="P2954" t="str">
            <v>SIN</v>
          </cell>
          <cell r="Q2954" t="str">
            <v>#NOCODE#</v>
          </cell>
          <cell r="R2954" t="str">
            <v>#NOCODE#</v>
          </cell>
          <cell r="S2954" t="str">
            <v>SOL VOL</v>
          </cell>
          <cell r="T2954" t="str">
            <v>PP</v>
          </cell>
          <cell r="U2954" t="str">
            <v>H2SO4</v>
          </cell>
          <cell r="V2954" t="str">
            <v>FMPL</v>
          </cell>
          <cell r="W2954" t="str">
            <v>Producción</v>
          </cell>
        </row>
        <row r="2955">
          <cell r="B2955" t="str">
            <v>5691-02</v>
          </cell>
          <cell r="C2955" t="str">
            <v>Desc. Acido Sulfurico 5N</v>
          </cell>
          <cell r="D2955" t="str">
            <v>Sol. Vol. RA               1 L</v>
          </cell>
          <cell r="E2955" t="str">
            <v>Desc. Acido Sulfurico 5NSol. Vol. RA               1 L</v>
          </cell>
          <cell r="F2955" t="str">
            <v>PZ</v>
          </cell>
          <cell r="G2955" t="str">
            <v>1 L</v>
          </cell>
          <cell r="H2955">
            <v>122.36</v>
          </cell>
          <cell r="I2955" t="str">
            <v>Desc. Nuevo Catálogo 5696-02</v>
          </cell>
          <cell r="J2955">
            <v>1.4</v>
          </cell>
          <cell r="K2955">
            <v>1.4</v>
          </cell>
          <cell r="L2955" t="str">
            <v>PLANEADOR 4</v>
          </cell>
          <cell r="M2955" t="str">
            <v>Desc.</v>
          </cell>
          <cell r="N2955" t="str">
            <v>BAKER</v>
          </cell>
          <cell r="O2955" t="str">
            <v>LAB</v>
          </cell>
          <cell r="P2955" t="str">
            <v>LAB</v>
          </cell>
          <cell r="Q2955" t="str">
            <v>#NOCODE#</v>
          </cell>
          <cell r="R2955" t="str">
            <v>#NOCODE#</v>
          </cell>
          <cell r="S2955" t="str">
            <v>SOL VOL</v>
          </cell>
          <cell r="T2955" t="str">
            <v>PT</v>
          </cell>
          <cell r="U2955" t="str">
            <v>H2SO4</v>
          </cell>
          <cell r="V2955" t="str">
            <v>PTFMPL</v>
          </cell>
          <cell r="W2955" t="str">
            <v>Producción</v>
          </cell>
        </row>
        <row r="2956">
          <cell r="B2956" t="str">
            <v>5691-03</v>
          </cell>
          <cell r="C2956" t="str">
            <v>Desc. Acido Sulfurico 5N</v>
          </cell>
          <cell r="D2956" t="str">
            <v>Sol. Vol. RA               4 L</v>
          </cell>
          <cell r="E2956" t="str">
            <v>Desc. Acido Sulfurico 5NSol. Vol. RA               4 L</v>
          </cell>
          <cell r="F2956" t="str">
            <v>PZ</v>
          </cell>
          <cell r="G2956" t="str">
            <v>4 L</v>
          </cell>
          <cell r="H2956">
            <v>440.56</v>
          </cell>
          <cell r="I2956" t="str">
            <v>Desc. Nuevo Catálogo 5696-03</v>
          </cell>
          <cell r="J2956">
            <v>1.4</v>
          </cell>
          <cell r="K2956">
            <v>5.6</v>
          </cell>
          <cell r="L2956" t="str">
            <v>PLANEADOR 4</v>
          </cell>
          <cell r="M2956" t="str">
            <v>Desc.</v>
          </cell>
          <cell r="N2956" t="str">
            <v>BAKER</v>
          </cell>
          <cell r="O2956" t="str">
            <v>LAB</v>
          </cell>
          <cell r="P2956" t="str">
            <v>LAB</v>
          </cell>
          <cell r="Q2956" t="str">
            <v>#NOCODE#</v>
          </cell>
          <cell r="R2956" t="str">
            <v>#NOCODE#</v>
          </cell>
          <cell r="S2956" t="str">
            <v>SOL VOL</v>
          </cell>
          <cell r="T2956" t="str">
            <v>PT</v>
          </cell>
          <cell r="U2956" t="str">
            <v>H2SO4</v>
          </cell>
          <cell r="V2956" t="str">
            <v>PTFMPL</v>
          </cell>
          <cell r="W2956" t="str">
            <v>Producción</v>
          </cell>
        </row>
        <row r="2957">
          <cell r="B2957" t="str">
            <v>5692-00</v>
          </cell>
          <cell r="C2957" t="str">
            <v>Acido Sulfurico 0.125N</v>
          </cell>
          <cell r="D2957" t="str">
            <v>L</v>
          </cell>
          <cell r="E2957" t="str">
            <v>Acido Sulfurico 0.125NL</v>
          </cell>
          <cell r="F2957" t="str">
            <v>L</v>
          </cell>
          <cell r="G2957" t="str">
            <v>L</v>
          </cell>
          <cell r="H2957">
            <v>0</v>
          </cell>
          <cell r="I2957">
            <v>0</v>
          </cell>
          <cell r="J2957">
            <v>1</v>
          </cell>
          <cell r="K2957">
            <v>1</v>
          </cell>
          <cell r="L2957" t="str">
            <v>PLANEADOR 4</v>
          </cell>
          <cell r="M2957" t="str">
            <v>No Clasificado</v>
          </cell>
          <cell r="N2957" t="str">
            <v>BAKER</v>
          </cell>
          <cell r="O2957" t="str">
            <v>SINTESIS</v>
          </cell>
          <cell r="P2957" t="str">
            <v>SIN</v>
          </cell>
          <cell r="Q2957" t="str">
            <v>#NOCODE#</v>
          </cell>
          <cell r="R2957" t="str">
            <v>#NOCODE#</v>
          </cell>
          <cell r="S2957" t="str">
            <v>SOL VOL</v>
          </cell>
          <cell r="T2957" t="str">
            <v>PP</v>
          </cell>
          <cell r="U2957" t="str">
            <v>H2SO4</v>
          </cell>
          <cell r="V2957" t="str">
            <v>FMPL</v>
          </cell>
          <cell r="W2957" t="str">
            <v>Producción</v>
          </cell>
        </row>
        <row r="2958">
          <cell r="B2958" t="str">
            <v>5692-02</v>
          </cell>
          <cell r="C2958" t="str">
            <v>Desc. Acido Sulfurico 0.125 N</v>
          </cell>
          <cell r="D2958" t="str">
            <v>Sol. Vol. RA               1 L</v>
          </cell>
          <cell r="E2958" t="str">
            <v>Desc. Acido Sulfurico 0.125 NSol. Vol. RA               1 L</v>
          </cell>
          <cell r="F2958" t="str">
            <v>PZ</v>
          </cell>
          <cell r="G2958" t="str">
            <v>1 L</v>
          </cell>
          <cell r="H2958">
            <v>133.72999999999999</v>
          </cell>
          <cell r="I2958" t="str">
            <v>Desc. Sin Alt. NO DEMAND</v>
          </cell>
          <cell r="J2958">
            <v>1</v>
          </cell>
          <cell r="K2958">
            <v>1</v>
          </cell>
          <cell r="L2958" t="str">
            <v>PLANEADOR 4</v>
          </cell>
          <cell r="M2958" t="str">
            <v>Desc.</v>
          </cell>
          <cell r="N2958" t="str">
            <v>BAKER</v>
          </cell>
          <cell r="O2958" t="str">
            <v>LAB</v>
          </cell>
          <cell r="P2958" t="str">
            <v>LAB</v>
          </cell>
          <cell r="Q2958" t="str">
            <v>#NOCODE#</v>
          </cell>
          <cell r="R2958" t="str">
            <v>#NOCODE#</v>
          </cell>
          <cell r="S2958" t="str">
            <v>SOL VOL</v>
          </cell>
          <cell r="T2958" t="str">
            <v>PT</v>
          </cell>
          <cell r="U2958" t="str">
            <v>H2SO4</v>
          </cell>
          <cell r="V2958" t="str">
            <v>PTFMPL</v>
          </cell>
          <cell r="W2958" t="str">
            <v>Producción</v>
          </cell>
        </row>
        <row r="2959">
          <cell r="B2959" t="str">
            <v>5693-00</v>
          </cell>
          <cell r="C2959" t="str">
            <v>Acido Sulfurico 0.02N</v>
          </cell>
          <cell r="D2959" t="str">
            <v>L</v>
          </cell>
          <cell r="E2959" t="str">
            <v>Acido Sulfurico 0.02NL</v>
          </cell>
          <cell r="F2959" t="str">
            <v>L</v>
          </cell>
          <cell r="G2959" t="str">
            <v>L</v>
          </cell>
          <cell r="H2959">
            <v>0</v>
          </cell>
          <cell r="I2959">
            <v>0</v>
          </cell>
          <cell r="J2959">
            <v>1</v>
          </cell>
          <cell r="K2959">
            <v>1</v>
          </cell>
          <cell r="L2959" t="str">
            <v>PLANEADOR 4</v>
          </cell>
          <cell r="M2959" t="str">
            <v>No Clasificado</v>
          </cell>
          <cell r="N2959" t="str">
            <v>BAKER</v>
          </cell>
          <cell r="O2959" t="str">
            <v>SINTESIS</v>
          </cell>
          <cell r="P2959" t="str">
            <v>SIN</v>
          </cell>
          <cell r="Q2959" t="str">
            <v>#NOCODE#</v>
          </cell>
          <cell r="R2959" t="str">
            <v>#NOCODE#</v>
          </cell>
          <cell r="S2959" t="str">
            <v>SOL VOL</v>
          </cell>
          <cell r="T2959" t="str">
            <v>PP</v>
          </cell>
          <cell r="U2959" t="str">
            <v>H2SO4</v>
          </cell>
          <cell r="V2959" t="str">
            <v>FMPL</v>
          </cell>
          <cell r="W2959" t="str">
            <v>Producción</v>
          </cell>
        </row>
        <row r="2960">
          <cell r="B2960" t="str">
            <v>5693-02</v>
          </cell>
          <cell r="C2960" t="str">
            <v>Acido Sulfurico 0.02N</v>
          </cell>
          <cell r="D2960" t="str">
            <v>Sol. Vol. RA               1 L</v>
          </cell>
          <cell r="E2960" t="str">
            <v>Acido Sulfurico 0.02NSol. Vol. RA               1 L</v>
          </cell>
          <cell r="F2960" t="str">
            <v>PZ</v>
          </cell>
          <cell r="G2960" t="str">
            <v>1 L</v>
          </cell>
          <cell r="H2960">
            <v>142.91999999999999</v>
          </cell>
          <cell r="I2960">
            <v>0</v>
          </cell>
          <cell r="J2960">
            <v>1</v>
          </cell>
          <cell r="K2960">
            <v>1</v>
          </cell>
          <cell r="L2960" t="str">
            <v>PLANEADOR 4</v>
          </cell>
          <cell r="M2960" t="str">
            <v>Recurso C</v>
          </cell>
          <cell r="N2960" t="str">
            <v>BAKER</v>
          </cell>
          <cell r="O2960" t="str">
            <v>LAB</v>
          </cell>
          <cell r="P2960" t="str">
            <v>LAB</v>
          </cell>
          <cell r="Q2960" t="str">
            <v>#NOCODE#</v>
          </cell>
          <cell r="R2960" t="str">
            <v>#NOCODE#</v>
          </cell>
          <cell r="S2960" t="str">
            <v>SOL VOL</v>
          </cell>
          <cell r="T2960" t="str">
            <v>PT</v>
          </cell>
          <cell r="U2960" t="str">
            <v>H2SO4</v>
          </cell>
          <cell r="V2960" t="str">
            <v>PTFMPL</v>
          </cell>
          <cell r="W2960" t="str">
            <v>Producción</v>
          </cell>
        </row>
        <row r="2961">
          <cell r="B2961" t="str">
            <v>5693-03</v>
          </cell>
          <cell r="C2961" t="str">
            <v>Acido Sulfurico 0.02N</v>
          </cell>
          <cell r="D2961" t="str">
            <v>Sol. Vol. RA               4 L</v>
          </cell>
          <cell r="E2961" t="str">
            <v>Acido Sulfurico 0.02NSol. Vol. RA               4 L</v>
          </cell>
          <cell r="F2961" t="str">
            <v>PZ</v>
          </cell>
          <cell r="G2961" t="str">
            <v>4 L</v>
          </cell>
          <cell r="H2961">
            <v>637.14</v>
          </cell>
          <cell r="I2961">
            <v>0</v>
          </cell>
          <cell r="J2961">
            <v>1</v>
          </cell>
          <cell r="K2961">
            <v>4</v>
          </cell>
          <cell r="L2961" t="str">
            <v>PLANEADOR 4</v>
          </cell>
          <cell r="M2961" t="str">
            <v>Recurso F</v>
          </cell>
          <cell r="N2961" t="str">
            <v>BAKER</v>
          </cell>
          <cell r="O2961" t="str">
            <v>LAB</v>
          </cell>
          <cell r="P2961" t="str">
            <v>LAB</v>
          </cell>
          <cell r="Q2961" t="str">
            <v>#NOCODE#</v>
          </cell>
          <cell r="R2961" t="str">
            <v>#NOCODE#</v>
          </cell>
          <cell r="S2961" t="str">
            <v>SOL VOL</v>
          </cell>
          <cell r="T2961" t="str">
            <v>PT</v>
          </cell>
          <cell r="U2961" t="str">
            <v>H2SO4</v>
          </cell>
          <cell r="V2961" t="str">
            <v>PTFMPL</v>
          </cell>
          <cell r="W2961" t="str">
            <v>Producción</v>
          </cell>
        </row>
        <row r="2962">
          <cell r="B2962" t="str">
            <v>5693-07</v>
          </cell>
          <cell r="C2962" t="str">
            <v>Desc. Acido Sulfurico 0.02N</v>
          </cell>
          <cell r="D2962" t="str">
            <v>Sol. Vol. RA              20 L</v>
          </cell>
          <cell r="E2962" t="str">
            <v>Desc. Acido Sulfurico 0.02NSol. Vol. RA              20 L</v>
          </cell>
          <cell r="F2962" t="str">
            <v>PZ</v>
          </cell>
          <cell r="G2962" t="str">
            <v>20 L</v>
          </cell>
          <cell r="H2962">
            <v>3002.63</v>
          </cell>
          <cell r="I2962" t="str">
            <v>Desc. Alt. 5693-03. NO DEMAND</v>
          </cell>
          <cell r="J2962">
            <v>1</v>
          </cell>
          <cell r="K2962">
            <v>20</v>
          </cell>
          <cell r="L2962" t="str">
            <v>PLANEADOR 4</v>
          </cell>
          <cell r="M2962" t="str">
            <v>Desc.</v>
          </cell>
          <cell r="N2962" t="str">
            <v>BAKER</v>
          </cell>
          <cell r="O2962" t="str">
            <v>LAB</v>
          </cell>
          <cell r="P2962" t="str">
            <v>LAB</v>
          </cell>
          <cell r="Q2962" t="str">
            <v>#NOCODE#</v>
          </cell>
          <cell r="R2962" t="str">
            <v>#NOCODE#</v>
          </cell>
          <cell r="S2962" t="str">
            <v>SOL VOL</v>
          </cell>
          <cell r="T2962" t="str">
            <v>PT</v>
          </cell>
          <cell r="U2962" t="str">
            <v>H2SO4</v>
          </cell>
          <cell r="V2962" t="str">
            <v>PTFMPL</v>
          </cell>
          <cell r="W2962" t="str">
            <v>Producción</v>
          </cell>
        </row>
        <row r="2963">
          <cell r="B2963" t="str">
            <v>5696-00</v>
          </cell>
          <cell r="C2963" t="str">
            <v>Acido Sulfurico 5N</v>
          </cell>
          <cell r="D2963" t="str">
            <v>L</v>
          </cell>
          <cell r="E2963" t="str">
            <v>Acido Sulfurico 5NL</v>
          </cell>
          <cell r="F2963" t="str">
            <v>L</v>
          </cell>
          <cell r="G2963" t="str">
            <v>L</v>
          </cell>
          <cell r="H2963">
            <v>0</v>
          </cell>
          <cell r="I2963">
            <v>0</v>
          </cell>
          <cell r="J2963">
            <v>1.4</v>
          </cell>
          <cell r="K2963">
            <v>1.4</v>
          </cell>
          <cell r="L2963" t="str">
            <v>PLANEADOR 4</v>
          </cell>
          <cell r="M2963" t="str">
            <v>No Clasificado</v>
          </cell>
          <cell r="N2963" t="str">
            <v>BAKER</v>
          </cell>
          <cell r="O2963" t="str">
            <v>SINTESIS</v>
          </cell>
          <cell r="P2963" t="str">
            <v>SIN</v>
          </cell>
          <cell r="Q2963" t="str">
            <v>#NOCODE#</v>
          </cell>
          <cell r="R2963" t="str">
            <v>#NOCODE#</v>
          </cell>
          <cell r="S2963" t="str">
            <v>SOL VOL</v>
          </cell>
          <cell r="T2963" t="str">
            <v>PP</v>
          </cell>
          <cell r="U2963" t="str">
            <v>H2SO4</v>
          </cell>
          <cell r="V2963" t="str">
            <v>FMPL</v>
          </cell>
          <cell r="W2963" t="str">
            <v>Producción</v>
          </cell>
        </row>
        <row r="2964">
          <cell r="B2964" t="str">
            <v>5696-02</v>
          </cell>
          <cell r="C2964" t="str">
            <v>Desc. Acido Sulfurico 5N</v>
          </cell>
          <cell r="D2964" t="str">
            <v>Sol. Vol. RA               1 L</v>
          </cell>
          <cell r="E2964" t="str">
            <v>Desc. Acido Sulfurico 5NSol. Vol. RA               1 L</v>
          </cell>
          <cell r="F2964" t="str">
            <v>PZ</v>
          </cell>
          <cell r="G2964" t="str">
            <v>1 L</v>
          </cell>
          <cell r="H2964">
            <v>148.47</v>
          </cell>
          <cell r="I2964" t="str">
            <v>Desc. Sin Alt. Agosto/17/2015</v>
          </cell>
          <cell r="J2964">
            <v>1.4</v>
          </cell>
          <cell r="K2964">
            <v>1.4</v>
          </cell>
          <cell r="L2964" t="str">
            <v>PLANEADOR 4</v>
          </cell>
          <cell r="M2964" t="str">
            <v>Desc.</v>
          </cell>
          <cell r="N2964" t="str">
            <v>BAKER</v>
          </cell>
          <cell r="O2964" t="str">
            <v>LAB</v>
          </cell>
          <cell r="P2964" t="str">
            <v>LAB</v>
          </cell>
          <cell r="Q2964" t="str">
            <v>#NOCODE#</v>
          </cell>
          <cell r="R2964" t="str">
            <v>#NOCODE#</v>
          </cell>
          <cell r="S2964" t="str">
            <v>SOL VOL</v>
          </cell>
          <cell r="T2964" t="str">
            <v>PT</v>
          </cell>
          <cell r="U2964" t="str">
            <v>H2SO4</v>
          </cell>
          <cell r="V2964" t="str">
            <v>PTFMPL</v>
          </cell>
          <cell r="W2964" t="str">
            <v>Producción</v>
          </cell>
        </row>
        <row r="2965">
          <cell r="B2965" t="str">
            <v>5696-03</v>
          </cell>
          <cell r="C2965" t="str">
            <v>Desc. Acido Sulfurico 5N</v>
          </cell>
          <cell r="D2965" t="str">
            <v>Sol. Vol. RA               4 L</v>
          </cell>
          <cell r="E2965" t="str">
            <v>Desc. Acido Sulfurico 5NSol. Vol. RA               4 L</v>
          </cell>
          <cell r="F2965" t="str">
            <v>PZ</v>
          </cell>
          <cell r="G2965" t="str">
            <v>4 L</v>
          </cell>
          <cell r="H2965">
            <v>504.35</v>
          </cell>
          <cell r="I2965" t="str">
            <v>Desc. Sin Alt.  NO DEMAND</v>
          </cell>
          <cell r="J2965">
            <v>1.4</v>
          </cell>
          <cell r="K2965">
            <v>5.6</v>
          </cell>
          <cell r="L2965" t="str">
            <v>PLANEADOR 4</v>
          </cell>
          <cell r="M2965" t="str">
            <v>Desc.</v>
          </cell>
          <cell r="N2965" t="str">
            <v>BAKER</v>
          </cell>
          <cell r="O2965" t="str">
            <v>LAB</v>
          </cell>
          <cell r="P2965" t="str">
            <v>LAB</v>
          </cell>
          <cell r="Q2965" t="str">
            <v>#NOCODE#</v>
          </cell>
          <cell r="R2965" t="str">
            <v>#NOCODE#</v>
          </cell>
          <cell r="S2965" t="str">
            <v>SOL VOL</v>
          </cell>
          <cell r="T2965" t="str">
            <v>PT</v>
          </cell>
          <cell r="U2965" t="str">
            <v>H2SO4</v>
          </cell>
          <cell r="V2965" t="str">
            <v>PTFMPL</v>
          </cell>
          <cell r="W2965" t="str">
            <v>Producción</v>
          </cell>
        </row>
        <row r="2966">
          <cell r="B2966" t="str">
            <v>5701-04</v>
          </cell>
          <cell r="C2966" t="str">
            <v>TDesc. Std. Plasma Aluminio</v>
          </cell>
          <cell r="D2966" t="str">
            <v>1000 mg                 100 ml</v>
          </cell>
          <cell r="E2966" t="str">
            <v>TDesc. Std. Plasma Aluminio1000 mg                 100 ml</v>
          </cell>
          <cell r="F2966" t="str">
            <v>PZ</v>
          </cell>
          <cell r="G2966" t="str">
            <v>100 ml</v>
          </cell>
          <cell r="H2966">
            <v>962.65</v>
          </cell>
          <cell r="I2966" t="str">
            <v>TDesc. COFEPRIS 11/12</v>
          </cell>
          <cell r="J2966">
            <v>1</v>
          </cell>
          <cell r="K2966">
            <v>0</v>
          </cell>
          <cell r="L2966" t="str">
            <v>COMPRADOR 2</v>
          </cell>
          <cell r="M2966" t="str">
            <v>Desc.</v>
          </cell>
          <cell r="N2966" t="str">
            <v>BAKER</v>
          </cell>
          <cell r="O2966" t="str">
            <v>LAB</v>
          </cell>
          <cell r="P2966" t="str">
            <v>LAB</v>
          </cell>
          <cell r="Q2966" t="str">
            <v>#NOCODE#</v>
          </cell>
          <cell r="R2966" t="str">
            <v>#NOCODE#</v>
          </cell>
          <cell r="S2966" t="str">
            <v>SALES</v>
          </cell>
          <cell r="T2966" t="str">
            <v>PT</v>
          </cell>
          <cell r="U2966" t="str">
            <v>NO</v>
          </cell>
          <cell r="V2966" t="str">
            <v>PTD</v>
          </cell>
          <cell r="W2966" t="str">
            <v>Compra</v>
          </cell>
        </row>
        <row r="2967">
          <cell r="B2967" t="str">
            <v>5703-04</v>
          </cell>
          <cell r="C2967" t="str">
            <v>TDesc. Std. Plasma Antimonio</v>
          </cell>
          <cell r="D2967" t="str">
            <v>1000 ug                 100 ml</v>
          </cell>
          <cell r="E2967" t="str">
            <v>TDesc. Std. Plasma Antimonio1000 ug                 100 ml</v>
          </cell>
          <cell r="F2967" t="str">
            <v>PZ</v>
          </cell>
          <cell r="G2967" t="str">
            <v>100 ml</v>
          </cell>
          <cell r="H2967">
            <v>1118.94</v>
          </cell>
          <cell r="I2967" t="str">
            <v>TDesc. COFEPRIS 11/12</v>
          </cell>
          <cell r="J2967">
            <v>1</v>
          </cell>
          <cell r="K2967">
            <v>0.13011</v>
          </cell>
          <cell r="L2967" t="str">
            <v>COMPRADOR 2</v>
          </cell>
          <cell r="M2967" t="str">
            <v>Desc.</v>
          </cell>
          <cell r="N2967" t="str">
            <v>BAKER</v>
          </cell>
          <cell r="O2967" t="str">
            <v>LAB</v>
          </cell>
          <cell r="P2967" t="str">
            <v>LAB</v>
          </cell>
          <cell r="Q2967" t="str">
            <v>#NOCODE#</v>
          </cell>
          <cell r="R2967" t="str">
            <v>#NOCODE#</v>
          </cell>
          <cell r="S2967" t="str">
            <v>SALES</v>
          </cell>
          <cell r="T2967" t="str">
            <v>PT</v>
          </cell>
          <cell r="U2967" t="str">
            <v>NO</v>
          </cell>
          <cell r="V2967" t="str">
            <v>PTD</v>
          </cell>
          <cell r="W2967" t="str">
            <v>Compra</v>
          </cell>
        </row>
        <row r="2968">
          <cell r="B2968" t="str">
            <v>5704-04</v>
          </cell>
          <cell r="C2968" t="str">
            <v>TDesc. Std. Plasma Arsenico</v>
          </cell>
          <cell r="D2968" t="str">
            <v>1000 ug                 100 ml</v>
          </cell>
          <cell r="E2968" t="str">
            <v>TDesc. Std. Plasma Arsenico1000 ug                 100 ml</v>
          </cell>
          <cell r="F2968" t="str">
            <v>PZ</v>
          </cell>
          <cell r="G2968" t="str">
            <v>100 ml</v>
          </cell>
          <cell r="H2968">
            <v>961.38</v>
          </cell>
          <cell r="I2968" t="str">
            <v>TDesc. COFEPRIS 11/12</v>
          </cell>
          <cell r="J2968">
            <v>1</v>
          </cell>
          <cell r="K2968">
            <v>0.12755</v>
          </cell>
          <cell r="L2968" t="str">
            <v>COMPRADOR 2</v>
          </cell>
          <cell r="M2968" t="str">
            <v>Desc.</v>
          </cell>
          <cell r="N2968" t="str">
            <v>BAKER</v>
          </cell>
          <cell r="O2968" t="str">
            <v>LAB</v>
          </cell>
          <cell r="P2968" t="str">
            <v>LAB</v>
          </cell>
          <cell r="Q2968" t="str">
            <v>#NOCODE#</v>
          </cell>
          <cell r="R2968" t="str">
            <v>#NOCODE#</v>
          </cell>
          <cell r="S2968" t="str">
            <v>SALES</v>
          </cell>
          <cell r="T2968" t="str">
            <v>PT</v>
          </cell>
          <cell r="U2968" t="str">
            <v>NO</v>
          </cell>
          <cell r="V2968" t="str">
            <v>PTD</v>
          </cell>
          <cell r="W2968" t="str">
            <v>Compra</v>
          </cell>
        </row>
        <row r="2969">
          <cell r="B2969" t="str">
            <v>5705-04</v>
          </cell>
          <cell r="C2969" t="str">
            <v>TDesc.Std. Plasma Bario 1000ug</v>
          </cell>
          <cell r="D2969" t="str">
            <v>100 ml</v>
          </cell>
          <cell r="E2969" t="str">
            <v>TDesc.Std. Plasma Bario 1000ug100 ml</v>
          </cell>
          <cell r="F2969" t="str">
            <v>PZ</v>
          </cell>
          <cell r="G2969" t="str">
            <v>100 ml</v>
          </cell>
          <cell r="H2969">
            <v>1000.26</v>
          </cell>
          <cell r="I2969" t="str">
            <v>TDesc. COFEPRIS 11/12</v>
          </cell>
          <cell r="J2969">
            <v>1</v>
          </cell>
          <cell r="K2969">
            <v>0.129</v>
          </cell>
          <cell r="L2969" t="str">
            <v>COMPRADOR 2</v>
          </cell>
          <cell r="M2969" t="str">
            <v>Desc.</v>
          </cell>
          <cell r="N2969" t="str">
            <v>BAKER</v>
          </cell>
          <cell r="O2969" t="str">
            <v>LAB</v>
          </cell>
          <cell r="P2969" t="str">
            <v>LAB</v>
          </cell>
          <cell r="Q2969" t="str">
            <v>#NOCODE#</v>
          </cell>
          <cell r="R2969" t="str">
            <v>#NOCODE#</v>
          </cell>
          <cell r="S2969" t="str">
            <v>SALES</v>
          </cell>
          <cell r="T2969" t="str">
            <v>PT</v>
          </cell>
          <cell r="U2969" t="str">
            <v>NO</v>
          </cell>
          <cell r="V2969" t="str">
            <v>PTD</v>
          </cell>
          <cell r="W2969" t="str">
            <v>Compra</v>
          </cell>
        </row>
        <row r="2970">
          <cell r="B2970" t="str">
            <v>5706-04</v>
          </cell>
          <cell r="C2970" t="str">
            <v>TDesc. Std. Plasma Berilio</v>
          </cell>
          <cell r="D2970" t="str">
            <v>1000 ug                 100 ml</v>
          </cell>
          <cell r="E2970" t="str">
            <v>TDesc. Std. Plasma Berilio1000 ug                 100 ml</v>
          </cell>
          <cell r="F2970" t="str">
            <v>PZ</v>
          </cell>
          <cell r="G2970" t="str">
            <v>100 ml</v>
          </cell>
          <cell r="H2970">
            <v>1210.1199999999999</v>
          </cell>
          <cell r="I2970" t="str">
            <v>TDesc. COFEPRIS 11/12</v>
          </cell>
          <cell r="J2970">
            <v>1</v>
          </cell>
          <cell r="K2970">
            <v>0</v>
          </cell>
          <cell r="L2970" t="str">
            <v>COMPRADOR 2</v>
          </cell>
          <cell r="M2970" t="str">
            <v>Desc.</v>
          </cell>
          <cell r="N2970" t="str">
            <v>BAKER</v>
          </cell>
          <cell r="O2970" t="str">
            <v>LAB</v>
          </cell>
          <cell r="P2970" t="str">
            <v>LAB</v>
          </cell>
          <cell r="Q2970" t="str">
            <v>#NOCODE#</v>
          </cell>
          <cell r="R2970" t="str">
            <v>#NOCODE#</v>
          </cell>
          <cell r="S2970" t="str">
            <v>SALES</v>
          </cell>
          <cell r="T2970" t="str">
            <v>PT</v>
          </cell>
          <cell r="U2970" t="str">
            <v>NO</v>
          </cell>
          <cell r="V2970" t="str">
            <v>PTD</v>
          </cell>
          <cell r="W2970" t="str">
            <v>Compra</v>
          </cell>
        </row>
        <row r="2971">
          <cell r="B2971" t="str">
            <v>5707-04</v>
          </cell>
          <cell r="C2971" t="str">
            <v>Desc. Std. Plasma Bismuto</v>
          </cell>
          <cell r="D2971" t="str">
            <v>1000 ug                 100 ml</v>
          </cell>
          <cell r="E2971" t="str">
            <v>Desc. Std. Plasma Bismuto1000 ug                 100 ml</v>
          </cell>
          <cell r="F2971" t="str">
            <v>PZ</v>
          </cell>
          <cell r="G2971" t="str">
            <v>100 ml</v>
          </cell>
          <cell r="H2971">
            <v>987.97</v>
          </cell>
          <cell r="I2971" t="str">
            <v>Desc. Sin Alt. por Avantor USA 02/Feb/16</v>
          </cell>
          <cell r="J2971">
            <v>1</v>
          </cell>
          <cell r="K2971">
            <v>0.12361</v>
          </cell>
          <cell r="L2971" t="str">
            <v>COMPRADOR 2</v>
          </cell>
          <cell r="M2971" t="str">
            <v>Desc.</v>
          </cell>
          <cell r="N2971" t="str">
            <v>BAKER</v>
          </cell>
          <cell r="O2971" t="str">
            <v>LAB</v>
          </cell>
          <cell r="P2971" t="str">
            <v>LAB</v>
          </cell>
          <cell r="Q2971" t="str">
            <v>#NOCODE#</v>
          </cell>
          <cell r="R2971" t="str">
            <v>#NOCODE#</v>
          </cell>
          <cell r="S2971" t="str">
            <v>SALES</v>
          </cell>
          <cell r="T2971" t="str">
            <v>PT</v>
          </cell>
          <cell r="U2971" t="str">
            <v>NO</v>
          </cell>
          <cell r="V2971" t="str">
            <v>PTD</v>
          </cell>
          <cell r="W2971" t="str">
            <v>Compra</v>
          </cell>
        </row>
        <row r="2972">
          <cell r="B2972" t="str">
            <v>5708-04</v>
          </cell>
          <cell r="C2972" t="str">
            <v>TDesc. Std. Plasma Boro 1000ug</v>
          </cell>
          <cell r="D2972" t="str">
            <v>100 ml</v>
          </cell>
          <cell r="E2972" t="str">
            <v>TDesc. Std. Plasma Boro 1000ug100 ml</v>
          </cell>
          <cell r="F2972" t="str">
            <v>PZ</v>
          </cell>
          <cell r="G2972" t="str">
            <v>100 ml</v>
          </cell>
          <cell r="H2972">
            <v>1078.03</v>
          </cell>
          <cell r="I2972" t="str">
            <v>TDesc. COFEPRIS 11/12</v>
          </cell>
          <cell r="J2972">
            <v>1</v>
          </cell>
          <cell r="K2972">
            <v>0</v>
          </cell>
          <cell r="L2972" t="str">
            <v>COMPRADOR 2</v>
          </cell>
          <cell r="M2972" t="str">
            <v>Desc.</v>
          </cell>
          <cell r="N2972" t="str">
            <v>BAKER</v>
          </cell>
          <cell r="O2972" t="str">
            <v>LAB</v>
          </cell>
          <cell r="P2972" t="str">
            <v>LAB</v>
          </cell>
          <cell r="Q2972" t="str">
            <v>#NOCODE#</v>
          </cell>
          <cell r="R2972" t="str">
            <v>#NOCODE#</v>
          </cell>
          <cell r="S2972" t="str">
            <v>SALES</v>
          </cell>
          <cell r="T2972" t="str">
            <v>PT</v>
          </cell>
          <cell r="U2972" t="str">
            <v>NO</v>
          </cell>
          <cell r="V2972" t="str">
            <v>PTD</v>
          </cell>
          <cell r="W2972" t="str">
            <v>Compra</v>
          </cell>
        </row>
        <row r="2973">
          <cell r="B2973" t="str">
            <v>5709-04</v>
          </cell>
          <cell r="C2973" t="str">
            <v>TDesc. Std. Plasma Cadmio</v>
          </cell>
          <cell r="D2973" t="str">
            <v>1000 ug                 100 ml</v>
          </cell>
          <cell r="E2973" t="str">
            <v>TDesc. Std. Plasma Cadmio1000 ug                 100 ml</v>
          </cell>
          <cell r="F2973" t="str">
            <v>PZ</v>
          </cell>
          <cell r="G2973" t="str">
            <v>100 ml</v>
          </cell>
          <cell r="H2973">
            <v>932.62</v>
          </cell>
          <cell r="I2973" t="str">
            <v>TDesc. COFEPRIS 11/12</v>
          </cell>
          <cell r="J2973">
            <v>1</v>
          </cell>
          <cell r="K2973">
            <v>0.1419</v>
          </cell>
          <cell r="L2973" t="str">
            <v>COMPRADOR 2</v>
          </cell>
          <cell r="M2973" t="str">
            <v>Desc.</v>
          </cell>
          <cell r="N2973" t="str">
            <v>BAKER</v>
          </cell>
          <cell r="O2973" t="str">
            <v>LAB</v>
          </cell>
          <cell r="P2973" t="str">
            <v>LAB</v>
          </cell>
          <cell r="Q2973" t="str">
            <v>#NOCODE#</v>
          </cell>
          <cell r="R2973" t="str">
            <v>#NOCODE#</v>
          </cell>
          <cell r="S2973" t="str">
            <v>SALES</v>
          </cell>
          <cell r="T2973" t="str">
            <v>PT</v>
          </cell>
          <cell r="U2973" t="str">
            <v>NO</v>
          </cell>
          <cell r="V2973" t="str">
            <v>PTD</v>
          </cell>
          <cell r="W2973" t="str">
            <v>Compra</v>
          </cell>
        </row>
        <row r="2974">
          <cell r="B2974" t="str">
            <v>5710-01</v>
          </cell>
          <cell r="C2974" t="str">
            <v>TDesc. Std. Plasma Calcio</v>
          </cell>
          <cell r="D2974" t="str">
            <v>1000 ug/ml  500 ml</v>
          </cell>
          <cell r="E2974" t="str">
            <v>TDesc. Std. Plasma Calcio1000 ug/ml  500 ml</v>
          </cell>
          <cell r="F2974" t="str">
            <v>PZ</v>
          </cell>
          <cell r="G2974" t="str">
            <v>100 ml</v>
          </cell>
          <cell r="H2974">
            <v>1153.68</v>
          </cell>
          <cell r="I2974" t="str">
            <v>TDesc. COFEPRIS 11/12</v>
          </cell>
          <cell r="J2974">
            <v>1</v>
          </cell>
          <cell r="K2974">
            <v>0</v>
          </cell>
          <cell r="L2974" t="str">
            <v>COMPRADOR 2</v>
          </cell>
          <cell r="M2974" t="str">
            <v>Desc.</v>
          </cell>
          <cell r="N2974" t="str">
            <v>BAKER</v>
          </cell>
          <cell r="O2974" t="str">
            <v>LAB</v>
          </cell>
          <cell r="P2974" t="str">
            <v>LAB</v>
          </cell>
          <cell r="Q2974" t="str">
            <v>#NOCODE#</v>
          </cell>
          <cell r="R2974" t="str">
            <v>#NOCODE#</v>
          </cell>
          <cell r="S2974" t="str">
            <v>SALES</v>
          </cell>
          <cell r="T2974" t="str">
            <v>PT</v>
          </cell>
          <cell r="U2974" t="str">
            <v>NO</v>
          </cell>
          <cell r="V2974" t="str">
            <v>PTD</v>
          </cell>
          <cell r="W2974" t="str">
            <v>Compra</v>
          </cell>
        </row>
        <row r="2975">
          <cell r="B2975" t="str">
            <v>5710-04</v>
          </cell>
          <cell r="C2975" t="str">
            <v>TDesc. Std. Plasma Calcio</v>
          </cell>
          <cell r="D2975" t="str">
            <v>1000 ug                 100 ml</v>
          </cell>
          <cell r="E2975" t="str">
            <v>TDesc. Std. Plasma Calcio1000 ug                 100 ml</v>
          </cell>
          <cell r="F2975" t="str">
            <v>PZ</v>
          </cell>
          <cell r="G2975" t="str">
            <v>100 ml</v>
          </cell>
          <cell r="H2975">
            <v>986.57</v>
          </cell>
          <cell r="I2975" t="str">
            <v>TDesc. COFEPRIS 11/12</v>
          </cell>
          <cell r="J2975">
            <v>1</v>
          </cell>
          <cell r="K2975">
            <v>0.1411</v>
          </cell>
          <cell r="L2975" t="str">
            <v>COMPRADOR 2</v>
          </cell>
          <cell r="M2975" t="str">
            <v>Desc.</v>
          </cell>
          <cell r="N2975" t="str">
            <v>BAKER</v>
          </cell>
          <cell r="O2975" t="str">
            <v>LAB</v>
          </cell>
          <cell r="P2975" t="str">
            <v>LAB</v>
          </cell>
          <cell r="Q2975" t="str">
            <v>#NOCODE#</v>
          </cell>
          <cell r="R2975" t="str">
            <v>#NOCODE#</v>
          </cell>
          <cell r="S2975" t="str">
            <v>SALES</v>
          </cell>
          <cell r="T2975" t="str">
            <v>PT</v>
          </cell>
          <cell r="U2975" t="str">
            <v>NO</v>
          </cell>
          <cell r="V2975" t="str">
            <v>PTD</v>
          </cell>
          <cell r="W2975" t="str">
            <v>Compra</v>
          </cell>
        </row>
        <row r="2976">
          <cell r="B2976" t="str">
            <v>5711-04</v>
          </cell>
          <cell r="C2976" t="str">
            <v>TDesc.Std. Plasma Cromo 1000ug</v>
          </cell>
          <cell r="D2976" t="str">
            <v>100 ml</v>
          </cell>
          <cell r="E2976" t="str">
            <v>TDesc.Std. Plasma Cromo 1000ug100 ml</v>
          </cell>
          <cell r="F2976" t="str">
            <v>PZ</v>
          </cell>
          <cell r="G2976" t="str">
            <v>100 ml</v>
          </cell>
          <cell r="H2976">
            <v>952.41</v>
          </cell>
          <cell r="I2976" t="str">
            <v>TDesc. COFEPRIS 11/12</v>
          </cell>
          <cell r="J2976">
            <v>1</v>
          </cell>
          <cell r="K2976">
            <v>0</v>
          </cell>
          <cell r="L2976" t="str">
            <v>COMPRADOR 2</v>
          </cell>
          <cell r="M2976" t="str">
            <v>Desc.</v>
          </cell>
          <cell r="N2976" t="str">
            <v>BAKER</v>
          </cell>
          <cell r="O2976" t="str">
            <v>LAB</v>
          </cell>
          <cell r="P2976" t="str">
            <v>LAB</v>
          </cell>
          <cell r="Q2976" t="str">
            <v>#NOCODE#</v>
          </cell>
          <cell r="R2976" t="str">
            <v>#NOCODE#</v>
          </cell>
          <cell r="S2976" t="str">
            <v>SALES</v>
          </cell>
          <cell r="T2976" t="str">
            <v>PT</v>
          </cell>
          <cell r="U2976" t="str">
            <v>NO</v>
          </cell>
          <cell r="V2976" t="str">
            <v>PTD</v>
          </cell>
          <cell r="W2976" t="str">
            <v>Compra</v>
          </cell>
        </row>
        <row r="2977">
          <cell r="B2977" t="str">
            <v>5712-04</v>
          </cell>
          <cell r="C2977" t="str">
            <v>Desc.Std.Plasma Cobalto 1000ug</v>
          </cell>
          <cell r="D2977" t="str">
            <v>100 ml</v>
          </cell>
          <cell r="E2977" t="str">
            <v>Desc.Std.Plasma Cobalto 1000ug100 ml</v>
          </cell>
          <cell r="F2977" t="str">
            <v>PZ</v>
          </cell>
          <cell r="G2977" t="str">
            <v>100 ml</v>
          </cell>
          <cell r="H2977">
            <v>1106.75</v>
          </cell>
          <cell r="I2977" t="str">
            <v>Desc. por Avantor USA. Alt. 6450-04</v>
          </cell>
          <cell r="J2977">
            <v>1</v>
          </cell>
          <cell r="K2977">
            <v>0.13106000000000001</v>
          </cell>
          <cell r="L2977" t="str">
            <v>COMPRADOR 2</v>
          </cell>
          <cell r="M2977" t="str">
            <v>Desc.</v>
          </cell>
          <cell r="N2977" t="str">
            <v>BAKER</v>
          </cell>
          <cell r="O2977" t="str">
            <v>LAB</v>
          </cell>
          <cell r="P2977" t="str">
            <v>LAB</v>
          </cell>
          <cell r="Q2977" t="str">
            <v>#NOCODE#</v>
          </cell>
          <cell r="R2977" t="str">
            <v>#NOCODE#</v>
          </cell>
          <cell r="S2977" t="str">
            <v>SALES</v>
          </cell>
          <cell r="T2977" t="str">
            <v>PT</v>
          </cell>
          <cell r="U2977" t="str">
            <v>NO</v>
          </cell>
          <cell r="V2977" t="str">
            <v>PTD</v>
          </cell>
          <cell r="W2977" t="str">
            <v>Compra</v>
          </cell>
        </row>
        <row r="2978">
          <cell r="B2978" t="str">
            <v>5713-04</v>
          </cell>
          <cell r="C2978" t="str">
            <v>TDesc.Std. Plasma Cobre 1000ug</v>
          </cell>
          <cell r="D2978" t="str">
            <v>100 ml</v>
          </cell>
          <cell r="E2978" t="str">
            <v>TDesc.Std. Plasma Cobre 1000ug100 ml</v>
          </cell>
          <cell r="F2978" t="str">
            <v>PZ</v>
          </cell>
          <cell r="G2978" t="str">
            <v>100 ml</v>
          </cell>
          <cell r="H2978">
            <v>987.5</v>
          </cell>
          <cell r="I2978" t="str">
            <v>TDesc. COFEPRIS 11/12</v>
          </cell>
          <cell r="J2978">
            <v>1</v>
          </cell>
          <cell r="K2978">
            <v>0</v>
          </cell>
          <cell r="L2978" t="str">
            <v>COMPRADOR 2</v>
          </cell>
          <cell r="M2978" t="str">
            <v>Desc.</v>
          </cell>
          <cell r="N2978" t="str">
            <v>BAKER</v>
          </cell>
          <cell r="O2978" t="str">
            <v>LAB</v>
          </cell>
          <cell r="P2978" t="str">
            <v>LAB</v>
          </cell>
          <cell r="Q2978" t="str">
            <v>#NOCODE#</v>
          </cell>
          <cell r="R2978" t="str">
            <v>#NOCODE#</v>
          </cell>
          <cell r="S2978" t="str">
            <v>SALES</v>
          </cell>
          <cell r="T2978" t="str">
            <v>PT</v>
          </cell>
          <cell r="U2978" t="str">
            <v>NO</v>
          </cell>
          <cell r="V2978" t="str">
            <v>PTD</v>
          </cell>
          <cell r="W2978" t="str">
            <v>Compra</v>
          </cell>
        </row>
        <row r="2979">
          <cell r="B2979" t="str">
            <v>5714-04</v>
          </cell>
          <cell r="C2979" t="str">
            <v>Desc.Std. Plasma Galio 1000 ug</v>
          </cell>
          <cell r="D2979" t="str">
            <v>100 ml</v>
          </cell>
          <cell r="E2979" t="str">
            <v>Desc.Std. Plasma Galio 1000 ug100 ml</v>
          </cell>
          <cell r="F2979" t="str">
            <v>PZ</v>
          </cell>
          <cell r="G2979" t="str">
            <v>100 ml</v>
          </cell>
          <cell r="H2979">
            <v>1078.169778</v>
          </cell>
          <cell r="I2979" t="str">
            <v>Desc. Sin Alt. Por USA Agosto /4/ 2015</v>
          </cell>
          <cell r="J2979">
            <v>1</v>
          </cell>
          <cell r="K2979">
            <v>0</v>
          </cell>
          <cell r="L2979" t="str">
            <v>COMPRADOR 6</v>
          </cell>
          <cell r="M2979" t="str">
            <v>Desc.</v>
          </cell>
          <cell r="N2979" t="str">
            <v>BAKER</v>
          </cell>
          <cell r="O2979" t="str">
            <v>LAB</v>
          </cell>
          <cell r="P2979" t="str">
            <v>LAB</v>
          </cell>
          <cell r="Q2979" t="str">
            <v>#NOCODE#</v>
          </cell>
          <cell r="R2979" t="str">
            <v>#NOCODE#</v>
          </cell>
          <cell r="S2979" t="str">
            <v>SOLVENTES</v>
          </cell>
          <cell r="T2979" t="str">
            <v>PT</v>
          </cell>
          <cell r="U2979" t="str">
            <v>NO</v>
          </cell>
          <cell r="V2979" t="str">
            <v>PTD</v>
          </cell>
          <cell r="W2979" t="str">
            <v>Compra</v>
          </cell>
        </row>
        <row r="2980">
          <cell r="B2980" t="str">
            <v>5716-04</v>
          </cell>
          <cell r="C2980" t="str">
            <v>Desc.Aluminio 10000 ×g/mL1.00%</v>
          </cell>
          <cell r="D2980" t="str">
            <v>w/v)  INSTRA-ANALYZED 100ML</v>
          </cell>
          <cell r="E2980" t="str">
            <v>Desc.Aluminio 10000 ×g/mL1.00%w/v)  INSTRA-ANALYZED 100ML</v>
          </cell>
          <cell r="F2980" t="str">
            <v>PZ</v>
          </cell>
          <cell r="G2980" t="str">
            <v>100 ML</v>
          </cell>
          <cell r="H2980">
            <v>1680.9191679999999</v>
          </cell>
          <cell r="I2980" t="str">
            <v>Desc. Alt.SIN ALTERNATIVA</v>
          </cell>
          <cell r="J2980">
            <v>1</v>
          </cell>
          <cell r="K2980">
            <v>0.1</v>
          </cell>
          <cell r="L2980" t="str">
            <v>COMPRADOR 2</v>
          </cell>
          <cell r="M2980" t="str">
            <v>Desc.</v>
          </cell>
          <cell r="N2980" t="str">
            <v>BAKER</v>
          </cell>
          <cell r="O2980" t="str">
            <v>LAB</v>
          </cell>
          <cell r="P2980" t="str">
            <v>LAB</v>
          </cell>
          <cell r="Q2980" t="str">
            <v>#NOCODE#</v>
          </cell>
          <cell r="R2980" t="str">
            <v>#NOCODE#</v>
          </cell>
          <cell r="S2980" t="str">
            <v>SOL VOL</v>
          </cell>
          <cell r="T2980" t="str">
            <v>PT</v>
          </cell>
          <cell r="U2980" t="str">
            <v>NO</v>
          </cell>
          <cell r="V2980" t="str">
            <v>PTD</v>
          </cell>
          <cell r="W2980" t="str">
            <v>COMPRA</v>
          </cell>
        </row>
        <row r="2981">
          <cell r="B2981" t="str">
            <v>5718-04</v>
          </cell>
          <cell r="C2981" t="str">
            <v>TDesc. Std. Plasma Arsenico</v>
          </cell>
          <cell r="D2981" t="str">
            <v>10000 ug                100 ml</v>
          </cell>
          <cell r="E2981" t="str">
            <v>TDesc. Std. Plasma Arsenico10000 ug                100 ml</v>
          </cell>
          <cell r="F2981" t="str">
            <v>PZ</v>
          </cell>
          <cell r="G2981" t="str">
            <v>100 ml</v>
          </cell>
          <cell r="H2981">
            <v>1451.07</v>
          </cell>
          <cell r="I2981" t="str">
            <v>TDesc. COFEPRIS 11/12</v>
          </cell>
          <cell r="J2981">
            <v>1</v>
          </cell>
          <cell r="K2981">
            <v>0</v>
          </cell>
          <cell r="L2981" t="str">
            <v>COMPRADOR 2</v>
          </cell>
          <cell r="M2981" t="str">
            <v>Desc.</v>
          </cell>
          <cell r="N2981" t="str">
            <v>BAKER</v>
          </cell>
          <cell r="O2981" t="str">
            <v>LAB</v>
          </cell>
          <cell r="P2981" t="str">
            <v>LAB</v>
          </cell>
          <cell r="Q2981" t="str">
            <v>#NOCODE#</v>
          </cell>
          <cell r="R2981" t="str">
            <v>#NOCODE#</v>
          </cell>
          <cell r="S2981" t="str">
            <v>SALES</v>
          </cell>
          <cell r="T2981" t="str">
            <v>PT</v>
          </cell>
          <cell r="U2981" t="str">
            <v>NO</v>
          </cell>
          <cell r="V2981" t="str">
            <v>PTD</v>
          </cell>
          <cell r="W2981" t="str">
            <v>Compra</v>
          </cell>
        </row>
        <row r="2982">
          <cell r="B2982" t="str">
            <v>5723-04</v>
          </cell>
          <cell r="C2982" t="str">
            <v>TDesc. Cadmio, 10,000 mg/ml</v>
          </cell>
          <cell r="D2982" t="str">
            <v>INSTRA-ANALYZED 100ML</v>
          </cell>
          <cell r="E2982" t="str">
            <v>TDesc. Cadmio, 10,000 mg/mlINSTRA-ANALYZED 100ML</v>
          </cell>
          <cell r="F2982" t="str">
            <v>PZ</v>
          </cell>
          <cell r="G2982" t="str">
            <v>100 ML</v>
          </cell>
          <cell r="H2982">
            <v>1554.3848479999999</v>
          </cell>
          <cell r="I2982" t="str">
            <v>TDesc. COFEPRIS 05/28/2014</v>
          </cell>
          <cell r="J2982">
            <v>1</v>
          </cell>
          <cell r="K2982">
            <v>0.1</v>
          </cell>
          <cell r="L2982" t="str">
            <v>COMPRADOR 2</v>
          </cell>
          <cell r="M2982" t="str">
            <v>Desc.</v>
          </cell>
          <cell r="N2982" t="str">
            <v>BAKER</v>
          </cell>
          <cell r="O2982" t="str">
            <v>LAB</v>
          </cell>
          <cell r="P2982" t="str">
            <v>LAB</v>
          </cell>
          <cell r="Q2982" t="str">
            <v>#NOCODE#</v>
          </cell>
          <cell r="R2982" t="str">
            <v>#NOCODE#</v>
          </cell>
          <cell r="S2982" t="str">
            <v>SOL VOL</v>
          </cell>
          <cell r="T2982" t="str">
            <v>PT</v>
          </cell>
          <cell r="U2982" t="str">
            <v>NO</v>
          </cell>
          <cell r="V2982" t="str">
            <v>PTD</v>
          </cell>
          <cell r="W2982" t="str">
            <v>COMPRA</v>
          </cell>
        </row>
        <row r="2983">
          <cell r="B2983" t="str">
            <v>5724-01</v>
          </cell>
          <cell r="C2983" t="str">
            <v>Desc. Std Plasma Calcio 10000</v>
          </cell>
          <cell r="D2983" t="str">
            <v>ppm   500 ml</v>
          </cell>
          <cell r="E2983" t="str">
            <v>Desc. Std Plasma Calcio 10000ppm   500 ml</v>
          </cell>
          <cell r="F2983" t="str">
            <v>PZ</v>
          </cell>
          <cell r="G2983" t="str">
            <v>500 ML</v>
          </cell>
          <cell r="H2983">
            <v>7662.8</v>
          </cell>
          <cell r="I2983" t="str">
            <v>Desc. Alt. 5724-04</v>
          </cell>
          <cell r="J2983">
            <v>1</v>
          </cell>
          <cell r="K2983">
            <v>0</v>
          </cell>
          <cell r="L2983" t="str">
            <v>COMPRADOR 2</v>
          </cell>
          <cell r="M2983" t="str">
            <v>Desc.</v>
          </cell>
          <cell r="N2983" t="str">
            <v>BAKER</v>
          </cell>
          <cell r="O2983" t="str">
            <v>LAB</v>
          </cell>
          <cell r="P2983" t="str">
            <v>LAB</v>
          </cell>
          <cell r="Q2983" t="str">
            <v>#NOCODE#</v>
          </cell>
          <cell r="R2983" t="str">
            <v>#NOCODE#</v>
          </cell>
          <cell r="S2983" t="str">
            <v>SALES</v>
          </cell>
          <cell r="T2983" t="str">
            <v>PT</v>
          </cell>
          <cell r="U2983" t="str">
            <v>NO</v>
          </cell>
          <cell r="V2983" t="str">
            <v>PTD</v>
          </cell>
          <cell r="W2983" t="str">
            <v>Compra</v>
          </cell>
        </row>
        <row r="2984">
          <cell r="B2984" t="str">
            <v>5724-04</v>
          </cell>
          <cell r="C2984" t="str">
            <v>TDesc. Std. Plasma Calcio</v>
          </cell>
          <cell r="D2984" t="str">
            <v>10000 ug                100 ml</v>
          </cell>
          <cell r="E2984" t="str">
            <v>TDesc. Std. Plasma Calcio10000 ug                100 ml</v>
          </cell>
          <cell r="F2984" t="str">
            <v>PZ</v>
          </cell>
          <cell r="G2984" t="str">
            <v>100 ml</v>
          </cell>
          <cell r="H2984">
            <v>1497.61</v>
          </cell>
          <cell r="I2984" t="str">
            <v>TDesc. COFEPRIS 11/12</v>
          </cell>
          <cell r="J2984">
            <v>1</v>
          </cell>
          <cell r="K2984">
            <v>0</v>
          </cell>
          <cell r="L2984" t="str">
            <v>COMPRADOR 2</v>
          </cell>
          <cell r="M2984" t="str">
            <v>Desc.</v>
          </cell>
          <cell r="N2984" t="str">
            <v>BAKER</v>
          </cell>
          <cell r="O2984" t="str">
            <v>LAB</v>
          </cell>
          <cell r="P2984" t="str">
            <v>LAB</v>
          </cell>
          <cell r="Q2984" t="str">
            <v>#NOCODE#</v>
          </cell>
          <cell r="R2984" t="str">
            <v>#NOCODE#</v>
          </cell>
          <cell r="S2984" t="str">
            <v>SALES</v>
          </cell>
          <cell r="T2984" t="str">
            <v>PT</v>
          </cell>
          <cell r="U2984" t="str">
            <v>NO</v>
          </cell>
          <cell r="V2984" t="str">
            <v>PTD</v>
          </cell>
          <cell r="W2984" t="str">
            <v>Compra</v>
          </cell>
        </row>
        <row r="2985">
          <cell r="B2985" t="str">
            <v>5731-04</v>
          </cell>
          <cell r="C2985" t="str">
            <v>TDesc. Hierro, 10,000 mg/ml</v>
          </cell>
          <cell r="D2985" t="str">
            <v>INSTRA-ANALYZED 100ML</v>
          </cell>
          <cell r="E2985" t="str">
            <v>TDesc. Hierro, 10,000 mg/mlINSTRA-ANALYZED 100ML</v>
          </cell>
          <cell r="F2985" t="str">
            <v>PZ</v>
          </cell>
          <cell r="G2985" t="str">
            <v>100 ML</v>
          </cell>
          <cell r="H2985">
            <v>1605.8669279999999</v>
          </cell>
          <cell r="I2985" t="str">
            <v>TDesc. COFEPRIS 05/28/2014</v>
          </cell>
          <cell r="J2985">
            <v>1</v>
          </cell>
          <cell r="K2985">
            <v>0.1</v>
          </cell>
          <cell r="L2985" t="str">
            <v>COMPRADOR 2</v>
          </cell>
          <cell r="M2985" t="str">
            <v>Desc.</v>
          </cell>
          <cell r="N2985" t="str">
            <v>BAKER</v>
          </cell>
          <cell r="O2985" t="str">
            <v>LAB</v>
          </cell>
          <cell r="P2985" t="str">
            <v>LAB</v>
          </cell>
          <cell r="Q2985" t="str">
            <v>#NOCODE#</v>
          </cell>
          <cell r="R2985" t="str">
            <v>#NOCODE#</v>
          </cell>
          <cell r="S2985" t="str">
            <v>SOL VOL</v>
          </cell>
          <cell r="T2985" t="str">
            <v>PT</v>
          </cell>
          <cell r="U2985" t="str">
            <v>NO</v>
          </cell>
          <cell r="V2985" t="str">
            <v>PTD</v>
          </cell>
          <cell r="W2985" t="str">
            <v>COMPRA</v>
          </cell>
        </row>
        <row r="2986">
          <cell r="B2986" t="str">
            <v>5732-04</v>
          </cell>
          <cell r="C2986" t="str">
            <v>TDesc. Std. Plasma Plomo 10000</v>
          </cell>
          <cell r="D2986" t="str">
            <v>ug/ml                   100 ml</v>
          </cell>
          <cell r="E2986" t="str">
            <v>TDesc. Std. Plasma Plomo 10000ug/ml                   100 ml</v>
          </cell>
          <cell r="F2986" t="str">
            <v>PZ</v>
          </cell>
          <cell r="G2986" t="str">
            <v>100 ml</v>
          </cell>
          <cell r="H2986">
            <v>1697.77</v>
          </cell>
          <cell r="I2986" t="str">
            <v>TDesc. COFEPRIS 11/12</v>
          </cell>
          <cell r="J2986">
            <v>1</v>
          </cell>
          <cell r="K2986">
            <v>0</v>
          </cell>
          <cell r="L2986" t="str">
            <v>COMPRADOR 2</v>
          </cell>
          <cell r="M2986" t="str">
            <v>Desc.</v>
          </cell>
          <cell r="N2986" t="str">
            <v>BAKER</v>
          </cell>
          <cell r="O2986" t="str">
            <v>LAB</v>
          </cell>
          <cell r="P2986" t="str">
            <v>LAB</v>
          </cell>
          <cell r="Q2986" t="str">
            <v>#NOCODE#</v>
          </cell>
          <cell r="R2986" t="str">
            <v>#NOCODE#</v>
          </cell>
          <cell r="S2986" t="str">
            <v>SALES</v>
          </cell>
          <cell r="T2986" t="str">
            <v>PT</v>
          </cell>
          <cell r="U2986" t="str">
            <v>NO</v>
          </cell>
          <cell r="V2986" t="str">
            <v>PTD</v>
          </cell>
          <cell r="W2986" t="str">
            <v>Compra</v>
          </cell>
        </row>
        <row r="2987">
          <cell r="B2987" t="str">
            <v>5733-04</v>
          </cell>
          <cell r="C2987" t="str">
            <v>Desc.Litio 10000×g/mL1.00% w/v</v>
          </cell>
          <cell r="D2987" t="str">
            <v>)  INSTRA-ANALYZED 100ML</v>
          </cell>
          <cell r="E2987" t="str">
            <v>Desc.Litio 10000×g/mL1.00% w/v)  INSTRA-ANALYZED 100ML</v>
          </cell>
          <cell r="F2987" t="str">
            <v>PZ</v>
          </cell>
          <cell r="G2987" t="str">
            <v>100 ML</v>
          </cell>
          <cell r="H2987">
            <v>2036.951544</v>
          </cell>
          <cell r="I2987" t="str">
            <v>Desc. Sin Alt. Por USA Agosto/4/2015</v>
          </cell>
          <cell r="J2987">
            <v>1</v>
          </cell>
          <cell r="K2987">
            <v>0.1</v>
          </cell>
          <cell r="L2987" t="str">
            <v>COMPRADOR 2</v>
          </cell>
          <cell r="M2987" t="str">
            <v>Desc.</v>
          </cell>
          <cell r="N2987" t="str">
            <v>BAKER</v>
          </cell>
          <cell r="O2987" t="str">
            <v>LAB</v>
          </cell>
          <cell r="P2987" t="str">
            <v>LAB</v>
          </cell>
          <cell r="Q2987" t="str">
            <v>#NOCODE#</v>
          </cell>
          <cell r="R2987" t="str">
            <v>#NOCODE#</v>
          </cell>
          <cell r="S2987" t="str">
            <v>SOL VOL</v>
          </cell>
          <cell r="T2987" t="str">
            <v>PT</v>
          </cell>
          <cell r="U2987" t="str">
            <v>NO</v>
          </cell>
          <cell r="V2987" t="str">
            <v>PTD</v>
          </cell>
          <cell r="W2987" t="str">
            <v>COMPRA</v>
          </cell>
        </row>
        <row r="2988">
          <cell r="B2988" t="str">
            <v>5734-01</v>
          </cell>
          <cell r="C2988" t="str">
            <v>Desc.Std. Plasma Magnesio10000</v>
          </cell>
          <cell r="D2988" t="str">
            <v>ppm                     500 ml</v>
          </cell>
          <cell r="E2988" t="str">
            <v>Desc.Std. Plasma Magnesio10000ppm                     500 ml</v>
          </cell>
          <cell r="F2988" t="str">
            <v>PZ</v>
          </cell>
          <cell r="G2988" t="str">
            <v>500 ML</v>
          </cell>
          <cell r="H2988">
            <v>7330.33</v>
          </cell>
          <cell r="I2988" t="str">
            <v>Desc. Alternativa 5734-04</v>
          </cell>
          <cell r="J2988">
            <v>1</v>
          </cell>
          <cell r="K2988">
            <v>0</v>
          </cell>
          <cell r="L2988" t="str">
            <v>COMPRADOR 2</v>
          </cell>
          <cell r="M2988" t="str">
            <v>Desc.</v>
          </cell>
          <cell r="N2988" t="str">
            <v>BAKER</v>
          </cell>
          <cell r="O2988" t="str">
            <v>LAB</v>
          </cell>
          <cell r="P2988" t="str">
            <v>LAB</v>
          </cell>
          <cell r="Q2988" t="str">
            <v>#NOCODE#</v>
          </cell>
          <cell r="R2988" t="str">
            <v>#NOCODE#</v>
          </cell>
          <cell r="S2988" t="str">
            <v>SALES</v>
          </cell>
          <cell r="T2988" t="str">
            <v>PT</v>
          </cell>
          <cell r="U2988" t="str">
            <v>NO</v>
          </cell>
          <cell r="V2988" t="str">
            <v>PTD</v>
          </cell>
          <cell r="W2988" t="str">
            <v>Compra</v>
          </cell>
        </row>
        <row r="2989">
          <cell r="B2989" t="str">
            <v>5734-04</v>
          </cell>
          <cell r="C2989" t="str">
            <v>TDesc. Std. Plasma Magnesio</v>
          </cell>
          <cell r="D2989" t="str">
            <v>10000 ug/ml            100 ml</v>
          </cell>
          <cell r="E2989" t="str">
            <v>TDesc. Std. Plasma Magnesio10000 ug/ml            100 ml</v>
          </cell>
          <cell r="F2989" t="str">
            <v>PZ</v>
          </cell>
          <cell r="G2989" t="str">
            <v>100 ml</v>
          </cell>
          <cell r="H2989">
            <v>1929.4</v>
          </cell>
          <cell r="I2989" t="str">
            <v>TDesc. COFEPRIS 11/12</v>
          </cell>
          <cell r="J2989">
            <v>1</v>
          </cell>
          <cell r="K2989">
            <v>0</v>
          </cell>
          <cell r="L2989" t="str">
            <v>COMPRADOR 2</v>
          </cell>
          <cell r="M2989" t="str">
            <v>Desc.</v>
          </cell>
          <cell r="N2989" t="str">
            <v>BAKER</v>
          </cell>
          <cell r="O2989" t="str">
            <v>LAB</v>
          </cell>
          <cell r="P2989" t="str">
            <v>LAB</v>
          </cell>
          <cell r="Q2989" t="str">
            <v>#NOCODE#</v>
          </cell>
          <cell r="R2989" t="str">
            <v>#NOCODE#</v>
          </cell>
          <cell r="S2989" t="str">
            <v>SALES</v>
          </cell>
          <cell r="T2989" t="str">
            <v>PT</v>
          </cell>
          <cell r="U2989" t="str">
            <v>NO</v>
          </cell>
          <cell r="V2989" t="str">
            <v>PTD</v>
          </cell>
          <cell r="W2989" t="str">
            <v>Compra</v>
          </cell>
        </row>
        <row r="2990">
          <cell r="B2990" t="str">
            <v>5735-04</v>
          </cell>
          <cell r="C2990" t="str">
            <v>TDesc. Std. Plasma Maganeso</v>
          </cell>
          <cell r="D2990" t="str">
            <v>10000 ug                100 ml</v>
          </cell>
          <cell r="E2990" t="str">
            <v>TDesc. Std. Plasma Maganeso10000 ug                100 ml</v>
          </cell>
          <cell r="F2990" t="str">
            <v>PZ</v>
          </cell>
          <cell r="G2990" t="str">
            <v>100 ml</v>
          </cell>
          <cell r="H2990">
            <v>1652.22</v>
          </cell>
          <cell r="I2990" t="str">
            <v>TDesc. COFEPRIS 11/12</v>
          </cell>
          <cell r="J2990">
            <v>1</v>
          </cell>
          <cell r="K2990">
            <v>0</v>
          </cell>
          <cell r="L2990" t="str">
            <v>COMPRADOR 2</v>
          </cell>
          <cell r="M2990" t="str">
            <v>Desc.</v>
          </cell>
          <cell r="N2990" t="str">
            <v>BAKER</v>
          </cell>
          <cell r="O2990" t="str">
            <v>LAB</v>
          </cell>
          <cell r="P2990" t="str">
            <v>LAB</v>
          </cell>
          <cell r="Q2990" t="str">
            <v>#NOCODE#</v>
          </cell>
          <cell r="R2990" t="str">
            <v>#NOCODE#</v>
          </cell>
          <cell r="S2990" t="str">
            <v>SALES</v>
          </cell>
          <cell r="T2990" t="str">
            <v>PT</v>
          </cell>
          <cell r="U2990" t="str">
            <v>NO</v>
          </cell>
          <cell r="V2990" t="str">
            <v>PTD</v>
          </cell>
          <cell r="W2990" t="str">
            <v>Compra</v>
          </cell>
        </row>
        <row r="2991">
          <cell r="B2991" t="str">
            <v>5741-04</v>
          </cell>
          <cell r="C2991" t="str">
            <v>TDesc. Std. Plasma Potasio</v>
          </cell>
          <cell r="D2991" t="str">
            <v>10000 ug/ml            100 ml</v>
          </cell>
          <cell r="E2991" t="str">
            <v>TDesc. Std. Plasma Potasio10000 ug/ml            100 ml</v>
          </cell>
          <cell r="F2991" t="str">
            <v>PZ</v>
          </cell>
          <cell r="G2991" t="str">
            <v>100 ml</v>
          </cell>
          <cell r="H2991">
            <v>1691.61</v>
          </cell>
          <cell r="I2991" t="str">
            <v>TDesc. COFEPRIS 11/12</v>
          </cell>
          <cell r="J2991">
            <v>1</v>
          </cell>
          <cell r="K2991">
            <v>0</v>
          </cell>
          <cell r="L2991" t="str">
            <v>COMPRADOR 2</v>
          </cell>
          <cell r="M2991" t="str">
            <v>Desc.</v>
          </cell>
          <cell r="N2991" t="str">
            <v>BAKER</v>
          </cell>
          <cell r="O2991" t="str">
            <v>LAB</v>
          </cell>
          <cell r="P2991" t="str">
            <v>LAB</v>
          </cell>
          <cell r="Q2991" t="str">
            <v>#NOCODE#</v>
          </cell>
          <cell r="R2991" t="str">
            <v>#NOCODE#</v>
          </cell>
          <cell r="S2991" t="str">
            <v>SALES</v>
          </cell>
          <cell r="T2991" t="str">
            <v>PT</v>
          </cell>
          <cell r="U2991" t="str">
            <v>NO</v>
          </cell>
          <cell r="V2991" t="str">
            <v>PTD</v>
          </cell>
          <cell r="W2991" t="str">
            <v>Compra</v>
          </cell>
        </row>
        <row r="2992">
          <cell r="B2992" t="str">
            <v>5744-01</v>
          </cell>
          <cell r="C2992" t="str">
            <v>TDesc. Std. Plasma Silicio</v>
          </cell>
          <cell r="D2992" t="str">
            <v>10000 ppm 500 ml</v>
          </cell>
          <cell r="E2992" t="str">
            <v>TDesc. Std. Plasma Silicio10000 ppm 500 ml</v>
          </cell>
          <cell r="F2992" t="str">
            <v>PZ</v>
          </cell>
          <cell r="G2992" t="str">
            <v>500 ML</v>
          </cell>
          <cell r="H2992">
            <v>3479.68</v>
          </cell>
          <cell r="I2992" t="str">
            <v>TDesc. COFEPRIS 11/12</v>
          </cell>
          <cell r="J2992">
            <v>1</v>
          </cell>
          <cell r="K2992">
            <v>0</v>
          </cell>
          <cell r="L2992" t="str">
            <v>COMPRADOR 2</v>
          </cell>
          <cell r="M2992" t="str">
            <v>Desc.</v>
          </cell>
          <cell r="N2992" t="str">
            <v>BAKER</v>
          </cell>
          <cell r="O2992" t="str">
            <v>LAB</v>
          </cell>
          <cell r="P2992" t="str">
            <v>LAB</v>
          </cell>
          <cell r="Q2992" t="str">
            <v>#NOCODE#</v>
          </cell>
          <cell r="R2992" t="str">
            <v>#NOCODE#</v>
          </cell>
          <cell r="S2992" t="str">
            <v>SALES</v>
          </cell>
          <cell r="T2992" t="str">
            <v>PT</v>
          </cell>
          <cell r="U2992" t="str">
            <v>NO</v>
          </cell>
          <cell r="V2992" t="str">
            <v>PTD</v>
          </cell>
          <cell r="W2992" t="str">
            <v>Compra</v>
          </cell>
        </row>
        <row r="2993">
          <cell r="B2993" t="str">
            <v>5746-04</v>
          </cell>
          <cell r="C2993" t="str">
            <v>TDesc. Std. Plasma de Sodio</v>
          </cell>
          <cell r="D2993" t="str">
            <v>10000 ug                100 ml</v>
          </cell>
          <cell r="E2993" t="str">
            <v>TDesc. Std. Plasma de Sodio10000 ug                100 ml</v>
          </cell>
          <cell r="F2993" t="str">
            <v>PZ</v>
          </cell>
          <cell r="G2993" t="str">
            <v>100 ml</v>
          </cell>
          <cell r="H2993">
            <v>1736</v>
          </cell>
          <cell r="I2993" t="str">
            <v>TDesc. COFEPRIS 11/12</v>
          </cell>
          <cell r="J2993">
            <v>1</v>
          </cell>
          <cell r="K2993">
            <v>0</v>
          </cell>
          <cell r="L2993" t="str">
            <v>COMPRADOR 2</v>
          </cell>
          <cell r="M2993" t="str">
            <v>Desc.</v>
          </cell>
          <cell r="N2993" t="str">
            <v>BAKER</v>
          </cell>
          <cell r="O2993" t="str">
            <v>LAB</v>
          </cell>
          <cell r="P2993" t="str">
            <v>LAB</v>
          </cell>
          <cell r="Q2993" t="str">
            <v>#NOCODE#</v>
          </cell>
          <cell r="R2993" t="str">
            <v>#NOCODE#</v>
          </cell>
          <cell r="S2993" t="str">
            <v>SOL VOL</v>
          </cell>
          <cell r="T2993" t="str">
            <v>PT</v>
          </cell>
          <cell r="U2993" t="str">
            <v>NO</v>
          </cell>
          <cell r="V2993" t="str">
            <v>PTD</v>
          </cell>
          <cell r="W2993" t="str">
            <v>COMPRA</v>
          </cell>
        </row>
        <row r="2994">
          <cell r="B2994" t="str">
            <v>5750-04</v>
          </cell>
          <cell r="C2994" t="str">
            <v>Desc.Thourium 10,000 UG/ML</v>
          </cell>
          <cell r="D2994" t="str">
            <v>100 ml</v>
          </cell>
          <cell r="E2994" t="str">
            <v>Desc.Thourium 10,000 UG/ML100 ml</v>
          </cell>
          <cell r="F2994" t="str">
            <v>PZ</v>
          </cell>
          <cell r="G2994" t="str">
            <v>100 ml</v>
          </cell>
          <cell r="H2994">
            <v>2135</v>
          </cell>
          <cell r="I2994" t="str">
            <v>Desc. por MBI 03/14/10. Sin Alternativa</v>
          </cell>
          <cell r="J2994">
            <v>1</v>
          </cell>
          <cell r="K2994">
            <v>0.1</v>
          </cell>
          <cell r="L2994" t="str">
            <v>COMPRADOR 2</v>
          </cell>
          <cell r="M2994" t="str">
            <v>Desc.</v>
          </cell>
          <cell r="N2994" t="str">
            <v>BAKER</v>
          </cell>
          <cell r="O2994" t="str">
            <v>LAB</v>
          </cell>
          <cell r="P2994" t="str">
            <v>LAB</v>
          </cell>
          <cell r="Q2994" t="str">
            <v>#NOCODE#</v>
          </cell>
          <cell r="R2994" t="str">
            <v>#NOCODE#</v>
          </cell>
          <cell r="S2994" t="str">
            <v>DIVERSOS</v>
          </cell>
          <cell r="T2994" t="str">
            <v>PT</v>
          </cell>
          <cell r="U2994" t="str">
            <v>NO</v>
          </cell>
          <cell r="V2994" t="str">
            <v>PTD</v>
          </cell>
          <cell r="W2994" t="str">
            <v>COMPRA</v>
          </cell>
        </row>
        <row r="2995">
          <cell r="B2995" t="str">
            <v>5751-04</v>
          </cell>
          <cell r="C2995" t="str">
            <v>Desc.Estaño10000 ×g/mL1.00% w/</v>
          </cell>
          <cell r="D2995" t="str">
            <v>v)  INSTRA-ANALYZED 100ML</v>
          </cell>
          <cell r="E2995" t="str">
            <v>Desc.Estaño10000 ×g/mL1.00% w/v)  INSTRA-ANALYZED 100ML</v>
          </cell>
          <cell r="F2995" t="str">
            <v>PZ</v>
          </cell>
          <cell r="G2995" t="str">
            <v>100 ML</v>
          </cell>
          <cell r="H2995">
            <v>1856.4543200000001</v>
          </cell>
          <cell r="I2995" t="str">
            <v>Desc. Alt.SIN ALTERNATIVA</v>
          </cell>
          <cell r="J2995">
            <v>1</v>
          </cell>
          <cell r="K2995">
            <v>0.1</v>
          </cell>
          <cell r="L2995" t="str">
            <v>COMPRADOR 2</v>
          </cell>
          <cell r="M2995" t="str">
            <v>Desc.</v>
          </cell>
          <cell r="N2995" t="str">
            <v>BAKER</v>
          </cell>
          <cell r="O2995" t="str">
            <v>LAB</v>
          </cell>
          <cell r="P2995" t="str">
            <v>LAB</v>
          </cell>
          <cell r="Q2995" t="str">
            <v>#NOCODE#</v>
          </cell>
          <cell r="R2995" t="str">
            <v>#NOCODE#</v>
          </cell>
          <cell r="S2995" t="str">
            <v>SOL VOL</v>
          </cell>
          <cell r="T2995" t="str">
            <v>PT</v>
          </cell>
          <cell r="U2995" t="str">
            <v>NO</v>
          </cell>
          <cell r="V2995" t="str">
            <v>PTD</v>
          </cell>
          <cell r="W2995" t="str">
            <v>COMPRA</v>
          </cell>
        </row>
        <row r="2996">
          <cell r="B2996" t="str">
            <v>5755-04</v>
          </cell>
          <cell r="C2996" t="str">
            <v>Desc.Std.PlasmaItrio10000ug/mL</v>
          </cell>
          <cell r="D2996" t="str">
            <v>100 ml</v>
          </cell>
          <cell r="E2996" t="str">
            <v>Desc.Std.PlasmaItrio10000ug/mL100 ml</v>
          </cell>
          <cell r="F2996" t="str">
            <v>PZ</v>
          </cell>
          <cell r="G2996" t="str">
            <v>100 ml</v>
          </cell>
          <cell r="H2996">
            <v>1894.29</v>
          </cell>
          <cell r="I2996" t="str">
            <v>Desc. Alt.SIN ALTERNATIVA</v>
          </cell>
          <cell r="J2996">
            <v>1</v>
          </cell>
          <cell r="K2996">
            <v>0</v>
          </cell>
          <cell r="L2996" t="str">
            <v>COMPRADOR 2</v>
          </cell>
          <cell r="M2996" t="str">
            <v>Desc.</v>
          </cell>
          <cell r="N2996" t="str">
            <v>BAKER</v>
          </cell>
          <cell r="O2996" t="str">
            <v>LAB</v>
          </cell>
          <cell r="P2996" t="str">
            <v>LAB</v>
          </cell>
          <cell r="Q2996" t="str">
            <v>#NOCODE#</v>
          </cell>
          <cell r="R2996" t="str">
            <v>#NOCODE#</v>
          </cell>
          <cell r="S2996" t="str">
            <v>SALES</v>
          </cell>
          <cell r="T2996" t="str">
            <v>PT</v>
          </cell>
          <cell r="U2996" t="str">
            <v>NO</v>
          </cell>
          <cell r="V2996" t="str">
            <v>PTD</v>
          </cell>
          <cell r="W2996" t="str">
            <v>Compra</v>
          </cell>
        </row>
        <row r="2997">
          <cell r="B2997" t="str">
            <v>5756-04</v>
          </cell>
          <cell r="C2997" t="str">
            <v>TDesc. Std. Plasma Zinc 10000</v>
          </cell>
          <cell r="D2997" t="str">
            <v>ug/ml                   100 ml</v>
          </cell>
          <cell r="E2997" t="str">
            <v>TDesc. Std. Plasma Zinc 10000ug/ml                   100 ml</v>
          </cell>
          <cell r="F2997" t="str">
            <v>PZ</v>
          </cell>
          <cell r="G2997" t="str">
            <v>100 ml</v>
          </cell>
          <cell r="H2997">
            <v>1523.73</v>
          </cell>
          <cell r="I2997" t="str">
            <v>TDesc. COFEPRIS 11/12</v>
          </cell>
          <cell r="J2997">
            <v>1</v>
          </cell>
          <cell r="K2997">
            <v>0</v>
          </cell>
          <cell r="L2997" t="str">
            <v>COMPRADOR 2</v>
          </cell>
          <cell r="M2997" t="str">
            <v>Desc.</v>
          </cell>
          <cell r="N2997" t="str">
            <v>BAKER</v>
          </cell>
          <cell r="O2997" t="str">
            <v>LAB</v>
          </cell>
          <cell r="P2997" t="str">
            <v>LAB</v>
          </cell>
          <cell r="Q2997" t="str">
            <v>#NOCODE#</v>
          </cell>
          <cell r="R2997" t="str">
            <v>#NOCODE#</v>
          </cell>
          <cell r="S2997" t="str">
            <v>SALES</v>
          </cell>
          <cell r="T2997" t="str">
            <v>PT</v>
          </cell>
          <cell r="U2997" t="str">
            <v>NO</v>
          </cell>
          <cell r="V2997" t="str">
            <v>PTD</v>
          </cell>
          <cell r="W2997" t="str">
            <v>Compra</v>
          </cell>
        </row>
        <row r="2998">
          <cell r="B2998" t="str">
            <v>5762-04</v>
          </cell>
          <cell r="C2998" t="str">
            <v>TDesc. Std. Plasma Germanio ,</v>
          </cell>
          <cell r="D2998" t="str">
            <v>1000 ug                 100 mL</v>
          </cell>
          <cell r="E2998" t="str">
            <v>TDesc. Std. Plasma Germanio ,1000 ug                 100 mL</v>
          </cell>
          <cell r="F2998" t="str">
            <v>PZ</v>
          </cell>
          <cell r="G2998" t="str">
            <v>100 mL</v>
          </cell>
          <cell r="H2998">
            <v>1141.32</v>
          </cell>
          <cell r="I2998" t="str">
            <v>TDesc. COFEPRIS 11/12</v>
          </cell>
          <cell r="J2998">
            <v>1</v>
          </cell>
          <cell r="K2998">
            <v>0</v>
          </cell>
          <cell r="L2998" t="str">
            <v>COMPRADOR 2</v>
          </cell>
          <cell r="M2998" t="str">
            <v>Desc.</v>
          </cell>
          <cell r="N2998" t="str">
            <v>BAKER</v>
          </cell>
          <cell r="O2998" t="str">
            <v>LAB</v>
          </cell>
          <cell r="P2998" t="str">
            <v>LAB</v>
          </cell>
          <cell r="Q2998" t="str">
            <v>#NOCODE#</v>
          </cell>
          <cell r="R2998" t="str">
            <v>#NOCODE#</v>
          </cell>
          <cell r="S2998" t="str">
            <v>SALES</v>
          </cell>
          <cell r="T2998" t="str">
            <v>PT</v>
          </cell>
          <cell r="U2998" t="str">
            <v>NO</v>
          </cell>
          <cell r="V2998" t="str">
            <v>PTD</v>
          </cell>
          <cell r="W2998" t="str">
            <v>Compra</v>
          </cell>
        </row>
        <row r="2999">
          <cell r="B2999" t="str">
            <v>5763-04</v>
          </cell>
          <cell r="C2999" t="str">
            <v>TDesc. Std. Plasma Oro</v>
          </cell>
          <cell r="D2999" t="str">
            <v>100 ml</v>
          </cell>
          <cell r="E2999" t="str">
            <v>TDesc. Std. Plasma Oro100 ml</v>
          </cell>
          <cell r="F2999" t="str">
            <v>PZ</v>
          </cell>
          <cell r="G2999" t="str">
            <v>100 ml</v>
          </cell>
          <cell r="H2999">
            <v>2123.13</v>
          </cell>
          <cell r="I2999" t="str">
            <v>TDesc. COFEPRIS 11/12</v>
          </cell>
          <cell r="J2999">
            <v>1</v>
          </cell>
          <cell r="K2999">
            <v>0</v>
          </cell>
          <cell r="L2999" t="str">
            <v>COMPRADOR 2</v>
          </cell>
          <cell r="M2999" t="str">
            <v>Desc.</v>
          </cell>
          <cell r="N2999" t="str">
            <v>BAKER</v>
          </cell>
          <cell r="O2999" t="str">
            <v>LAB</v>
          </cell>
          <cell r="P2999" t="str">
            <v>LAB</v>
          </cell>
          <cell r="Q2999" t="str">
            <v>#NOCODE#</v>
          </cell>
          <cell r="R2999" t="str">
            <v>#NOCODE#</v>
          </cell>
          <cell r="S2999" t="str">
            <v>SALES</v>
          </cell>
          <cell r="T2999" t="str">
            <v>PT</v>
          </cell>
          <cell r="U2999" t="str">
            <v>NO</v>
          </cell>
          <cell r="V2999" t="str">
            <v>PTD</v>
          </cell>
          <cell r="W2999" t="str">
            <v>Compra</v>
          </cell>
        </row>
        <row r="3000">
          <cell r="B3000" t="str">
            <v>5764-01</v>
          </cell>
          <cell r="C3000" t="str">
            <v>TDesc. Std. Plasma Hierro 1000</v>
          </cell>
          <cell r="D3000" t="str">
            <v>ppm  500 mL</v>
          </cell>
          <cell r="E3000" t="str">
            <v>TDesc. Std. Plasma Hierro 1000ppm  500 mL</v>
          </cell>
          <cell r="F3000" t="str">
            <v>PZ</v>
          </cell>
          <cell r="G3000" t="str">
            <v>500 ML</v>
          </cell>
          <cell r="H3000">
            <v>1311.9513999999999</v>
          </cell>
          <cell r="I3000" t="str">
            <v>TDesc. COFEPRIS 11/12</v>
          </cell>
          <cell r="J3000">
            <v>1</v>
          </cell>
          <cell r="K3000">
            <v>0</v>
          </cell>
          <cell r="L3000" t="str">
            <v>COMPRADOR 2</v>
          </cell>
          <cell r="M3000" t="str">
            <v>Desc.</v>
          </cell>
          <cell r="N3000" t="str">
            <v>BAKER</v>
          </cell>
          <cell r="O3000" t="str">
            <v>LAB</v>
          </cell>
          <cell r="P3000" t="str">
            <v>LAB</v>
          </cell>
          <cell r="Q3000" t="str">
            <v>#NOCODE#</v>
          </cell>
          <cell r="R3000" t="str">
            <v>#NOCODE#</v>
          </cell>
          <cell r="S3000" t="str">
            <v>SALES</v>
          </cell>
          <cell r="T3000" t="str">
            <v>PT</v>
          </cell>
          <cell r="U3000" t="str">
            <v>NO</v>
          </cell>
          <cell r="V3000" t="str">
            <v>PTD</v>
          </cell>
          <cell r="W3000" t="str">
            <v>Compra</v>
          </cell>
        </row>
        <row r="3001">
          <cell r="B3001" t="str">
            <v>5764-04</v>
          </cell>
          <cell r="C3001" t="str">
            <v>Desc. Std. Plama Hierro 1000ug</v>
          </cell>
          <cell r="D3001" t="str">
            <v>100 ml</v>
          </cell>
          <cell r="E3001" t="str">
            <v>Desc. Std. Plama Hierro 1000ug100 ml</v>
          </cell>
          <cell r="F3001" t="str">
            <v>PZ</v>
          </cell>
          <cell r="G3001" t="str">
            <v>100 ml</v>
          </cell>
          <cell r="H3001">
            <v>981.84</v>
          </cell>
          <cell r="I3001" t="str">
            <v>TDesc. COFEPRIS 11/12</v>
          </cell>
          <cell r="J3001">
            <v>1</v>
          </cell>
          <cell r="K3001">
            <v>0.13608999999999999</v>
          </cell>
          <cell r="L3001" t="str">
            <v>COMPRADOR 2</v>
          </cell>
          <cell r="M3001" t="str">
            <v>Desc.</v>
          </cell>
          <cell r="N3001" t="str">
            <v>BAKER</v>
          </cell>
          <cell r="O3001" t="str">
            <v>LAB</v>
          </cell>
          <cell r="P3001" t="str">
            <v>LAB</v>
          </cell>
          <cell r="Q3001" t="str">
            <v>#NOCODE#</v>
          </cell>
          <cell r="R3001" t="str">
            <v>#NOCODE#</v>
          </cell>
          <cell r="S3001" t="str">
            <v>SALES</v>
          </cell>
          <cell r="T3001" t="str">
            <v>PT</v>
          </cell>
          <cell r="U3001" t="str">
            <v>NO</v>
          </cell>
          <cell r="V3001" t="str">
            <v>PTD</v>
          </cell>
          <cell r="W3001" t="str">
            <v>Compra</v>
          </cell>
        </row>
        <row r="3002">
          <cell r="B3002" t="str">
            <v>5765-01</v>
          </cell>
          <cell r="C3002" t="str">
            <v>TDesc. Std. Plasma Plomo 1000</v>
          </cell>
          <cell r="D3002" t="str">
            <v>ppm  500 mL</v>
          </cell>
          <cell r="E3002" t="str">
            <v>TDesc. Std. Plasma Plomo 1000ppm  500 mL</v>
          </cell>
          <cell r="F3002" t="str">
            <v>PZ</v>
          </cell>
          <cell r="G3002" t="str">
            <v>500 ML</v>
          </cell>
          <cell r="H3002">
            <v>1138.44</v>
          </cell>
          <cell r="I3002" t="str">
            <v>TDesc. COFEPRIS 11/12</v>
          </cell>
          <cell r="J3002">
            <v>1</v>
          </cell>
          <cell r="K3002">
            <v>0</v>
          </cell>
          <cell r="L3002" t="str">
            <v>COMPRADOR 2</v>
          </cell>
          <cell r="M3002" t="str">
            <v>Desc.</v>
          </cell>
          <cell r="N3002" t="str">
            <v>BAKER</v>
          </cell>
          <cell r="O3002" t="str">
            <v>LAB</v>
          </cell>
          <cell r="P3002" t="str">
            <v>LAB</v>
          </cell>
          <cell r="Q3002" t="str">
            <v>#NOCODE#</v>
          </cell>
          <cell r="R3002" t="str">
            <v>#NOCODE#</v>
          </cell>
          <cell r="S3002" t="str">
            <v>SALES</v>
          </cell>
          <cell r="T3002" t="str">
            <v>PT</v>
          </cell>
          <cell r="U3002" t="str">
            <v>NO</v>
          </cell>
          <cell r="V3002" t="str">
            <v>PTD</v>
          </cell>
          <cell r="W3002" t="str">
            <v>Compra</v>
          </cell>
        </row>
        <row r="3003">
          <cell r="B3003" t="str">
            <v>5765-04</v>
          </cell>
          <cell r="C3003" t="str">
            <v>TDesc.Std.Plasma Plomo 1000 Ug</v>
          </cell>
          <cell r="D3003" t="str">
            <v>100 ml</v>
          </cell>
          <cell r="E3003" t="str">
            <v>TDesc.Std.Plasma Plomo 1000 Ug100 ml</v>
          </cell>
          <cell r="F3003" t="str">
            <v>PZ</v>
          </cell>
          <cell r="G3003" t="str">
            <v>100 ml</v>
          </cell>
          <cell r="H3003">
            <v>972.49</v>
          </cell>
          <cell r="I3003" t="str">
            <v>TDesc. COFEPRIS 11/12</v>
          </cell>
          <cell r="J3003">
            <v>1</v>
          </cell>
          <cell r="K3003">
            <v>0</v>
          </cell>
          <cell r="L3003" t="str">
            <v>COMPRADOR 2</v>
          </cell>
          <cell r="M3003" t="str">
            <v>Desc.</v>
          </cell>
          <cell r="N3003" t="str">
            <v>BAKER</v>
          </cell>
          <cell r="O3003" t="str">
            <v>LAB</v>
          </cell>
          <cell r="P3003" t="str">
            <v>LAB</v>
          </cell>
          <cell r="Q3003" t="str">
            <v>#NOCODE#</v>
          </cell>
          <cell r="R3003" t="str">
            <v>#NOCODE#</v>
          </cell>
          <cell r="S3003" t="str">
            <v>SALES</v>
          </cell>
          <cell r="T3003" t="str">
            <v>PT</v>
          </cell>
          <cell r="U3003" t="str">
            <v>NO</v>
          </cell>
          <cell r="V3003" t="str">
            <v>PTD</v>
          </cell>
          <cell r="W3003" t="str">
            <v>Compra</v>
          </cell>
        </row>
        <row r="3004">
          <cell r="B3004" t="str">
            <v>5766-04</v>
          </cell>
          <cell r="C3004" t="str">
            <v>TDesc. Std. Plasma Litio</v>
          </cell>
          <cell r="D3004" t="str">
            <v>100 ml</v>
          </cell>
          <cell r="E3004" t="str">
            <v>TDesc. Std. Plasma Litio100 ml</v>
          </cell>
          <cell r="F3004" t="str">
            <v>PZ</v>
          </cell>
          <cell r="G3004" t="str">
            <v>100 ml</v>
          </cell>
          <cell r="H3004">
            <v>924.93</v>
          </cell>
          <cell r="I3004" t="str">
            <v>TDesc. COFEPRIS 11/12</v>
          </cell>
          <cell r="J3004">
            <v>1</v>
          </cell>
          <cell r="K3004">
            <v>0</v>
          </cell>
          <cell r="L3004" t="str">
            <v>COMPRADOR 2</v>
          </cell>
          <cell r="M3004" t="str">
            <v>Desc.</v>
          </cell>
          <cell r="N3004" t="str">
            <v>BAKER</v>
          </cell>
          <cell r="O3004" t="str">
            <v>LAB</v>
          </cell>
          <cell r="P3004" t="str">
            <v>LAB</v>
          </cell>
          <cell r="Q3004" t="str">
            <v>#NOCODE#</v>
          </cell>
          <cell r="R3004" t="str">
            <v>#NOCODE#</v>
          </cell>
          <cell r="S3004" t="str">
            <v>SALES</v>
          </cell>
          <cell r="T3004" t="str">
            <v>PT</v>
          </cell>
          <cell r="U3004" t="str">
            <v>NO</v>
          </cell>
          <cell r="V3004" t="str">
            <v>PTD</v>
          </cell>
          <cell r="W3004" t="str">
            <v>Compra</v>
          </cell>
        </row>
        <row r="3005">
          <cell r="B3005" t="str">
            <v>5767-01</v>
          </cell>
          <cell r="C3005" t="str">
            <v>Desc. Std. Plasma Magnesio ,</v>
          </cell>
          <cell r="D3005" t="str">
            <v>1000 ppm,  500 mL</v>
          </cell>
          <cell r="E3005" t="str">
            <v>Desc. Std. Plasma Magnesio ,1000 ppm,  500 mL</v>
          </cell>
          <cell r="F3005" t="str">
            <v>PZ</v>
          </cell>
          <cell r="G3005" t="str">
            <v>500 ML</v>
          </cell>
          <cell r="H3005">
            <v>1148.6371999999999</v>
          </cell>
          <cell r="I3005" t="str">
            <v>Desc. Alt. 5657-04</v>
          </cell>
          <cell r="J3005">
            <v>1</v>
          </cell>
          <cell r="K3005">
            <v>0</v>
          </cell>
          <cell r="L3005" t="str">
            <v>COMPRADOR 2</v>
          </cell>
          <cell r="M3005" t="str">
            <v>Desc.</v>
          </cell>
          <cell r="N3005" t="str">
            <v>BAKER</v>
          </cell>
          <cell r="O3005" t="str">
            <v>LAB</v>
          </cell>
          <cell r="P3005" t="str">
            <v>LAB</v>
          </cell>
          <cell r="Q3005" t="str">
            <v>#NOCODE#</v>
          </cell>
          <cell r="R3005" t="str">
            <v>#NOCODE#</v>
          </cell>
          <cell r="S3005" t="str">
            <v>SALES</v>
          </cell>
          <cell r="T3005" t="str">
            <v>PT</v>
          </cell>
          <cell r="U3005" t="str">
            <v>NO</v>
          </cell>
          <cell r="V3005" t="str">
            <v>PTD</v>
          </cell>
          <cell r="W3005" t="str">
            <v>Compra</v>
          </cell>
        </row>
        <row r="3006">
          <cell r="B3006" t="str">
            <v>5767-04</v>
          </cell>
          <cell r="C3006" t="str">
            <v>TDesc. Std. Plasma Magnesio</v>
          </cell>
          <cell r="D3006" t="str">
            <v>10000 ug                100 ml</v>
          </cell>
          <cell r="E3006" t="str">
            <v>TDesc. Std. Plasma Magnesio10000 ug                100 ml</v>
          </cell>
          <cell r="F3006" t="str">
            <v>PZ</v>
          </cell>
          <cell r="G3006" t="str">
            <v>100 ml</v>
          </cell>
          <cell r="H3006">
            <v>991.97</v>
          </cell>
          <cell r="I3006" t="str">
            <v>TDesc. COFEPRIS 11/12</v>
          </cell>
          <cell r="J3006">
            <v>1</v>
          </cell>
          <cell r="K3006">
            <v>0.12504000000000001</v>
          </cell>
          <cell r="L3006" t="str">
            <v>COMPRADOR 2</v>
          </cell>
          <cell r="M3006" t="str">
            <v>Desc.</v>
          </cell>
          <cell r="N3006" t="str">
            <v>BAKER</v>
          </cell>
          <cell r="O3006" t="str">
            <v>LAB</v>
          </cell>
          <cell r="P3006" t="str">
            <v>LAB</v>
          </cell>
          <cell r="Q3006" t="str">
            <v>#NOCODE#</v>
          </cell>
          <cell r="R3006" t="str">
            <v>#NOCODE#</v>
          </cell>
          <cell r="S3006" t="str">
            <v>SALES</v>
          </cell>
          <cell r="T3006" t="str">
            <v>PT</v>
          </cell>
          <cell r="U3006" t="str">
            <v>NO</v>
          </cell>
          <cell r="V3006" t="str">
            <v>PTD</v>
          </cell>
          <cell r="W3006" t="str">
            <v>Compra</v>
          </cell>
        </row>
        <row r="3007">
          <cell r="B3007" t="str">
            <v>5768-04</v>
          </cell>
          <cell r="C3007" t="str">
            <v>Std. Plasma Mercurio 1000ug</v>
          </cell>
          <cell r="D3007" t="str">
            <v>100 ml</v>
          </cell>
          <cell r="E3007" t="str">
            <v>Std. Plasma Mercurio 1000ug100 ml</v>
          </cell>
          <cell r="F3007" t="str">
            <v>PZ</v>
          </cell>
          <cell r="G3007" t="str">
            <v>100 ml</v>
          </cell>
          <cell r="H3007">
            <v>1411.07</v>
          </cell>
          <cell r="I3007">
            <v>0</v>
          </cell>
          <cell r="J3007">
            <v>1</v>
          </cell>
          <cell r="K3007">
            <v>0.12828999999999999</v>
          </cell>
          <cell r="L3007" t="str">
            <v>COMPRADOR 2</v>
          </cell>
          <cell r="M3007" t="str">
            <v>Make to Order</v>
          </cell>
          <cell r="N3007" t="str">
            <v>BAKER</v>
          </cell>
          <cell r="O3007" t="str">
            <v>LAB</v>
          </cell>
          <cell r="P3007" t="str">
            <v>LAB</v>
          </cell>
          <cell r="Q3007" t="str">
            <v>#NOCODE#</v>
          </cell>
          <cell r="R3007" t="str">
            <v>#NOCODE#</v>
          </cell>
          <cell r="S3007" t="str">
            <v>SALES</v>
          </cell>
          <cell r="T3007" t="str">
            <v>PT</v>
          </cell>
          <cell r="U3007" t="str">
            <v>NO</v>
          </cell>
          <cell r="V3007" t="str">
            <v>PTD</v>
          </cell>
          <cell r="W3007" t="str">
            <v>Compra</v>
          </cell>
        </row>
        <row r="3008">
          <cell r="B3008" t="str">
            <v>5769-04</v>
          </cell>
          <cell r="C3008" t="str">
            <v>Desc.Std. Plasma Mibdeno 1000</v>
          </cell>
          <cell r="D3008" t="str">
            <v>ug/ml                   100 ml</v>
          </cell>
          <cell r="E3008" t="str">
            <v>Desc.Std. Plasma Mibdeno 1000ug/ml                   100 ml</v>
          </cell>
          <cell r="F3008" t="str">
            <v>PZ</v>
          </cell>
          <cell r="G3008" t="str">
            <v>100 ml</v>
          </cell>
          <cell r="H3008">
            <v>926.94</v>
          </cell>
          <cell r="I3008" t="str">
            <v>Desc. Sin Alt. Por USA Agosto/4/2015</v>
          </cell>
          <cell r="J3008">
            <v>1</v>
          </cell>
          <cell r="K3008">
            <v>0.13005</v>
          </cell>
          <cell r="L3008" t="str">
            <v>COMPRADOR 2</v>
          </cell>
          <cell r="M3008" t="str">
            <v>Desc.</v>
          </cell>
          <cell r="N3008" t="str">
            <v>BAKER</v>
          </cell>
          <cell r="O3008" t="str">
            <v>LAB</v>
          </cell>
          <cell r="P3008" t="str">
            <v>LAB</v>
          </cell>
          <cell r="Q3008" t="str">
            <v>#NOCODE#</v>
          </cell>
          <cell r="R3008" t="str">
            <v>#NOCODE#</v>
          </cell>
          <cell r="S3008" t="str">
            <v>SALES</v>
          </cell>
          <cell r="T3008" t="str">
            <v>PT</v>
          </cell>
          <cell r="U3008" t="str">
            <v>NO</v>
          </cell>
          <cell r="V3008" t="str">
            <v>PTD</v>
          </cell>
          <cell r="W3008" t="str">
            <v>Compra</v>
          </cell>
        </row>
        <row r="3009">
          <cell r="B3009" t="str">
            <v>5770-01</v>
          </cell>
          <cell r="C3009" t="str">
            <v>Desc. Std. Plasma Niquel</v>
          </cell>
          <cell r="D3009" t="str">
            <v>500 ml</v>
          </cell>
          <cell r="E3009" t="str">
            <v>Desc. Std. Plasma Niquel500 ml</v>
          </cell>
          <cell r="F3009" t="str">
            <v>PZ</v>
          </cell>
          <cell r="G3009" t="str">
            <v>500 ML</v>
          </cell>
          <cell r="H3009">
            <v>3013.58</v>
          </cell>
          <cell r="I3009" t="str">
            <v>Desc. Alternativa 5770-04</v>
          </cell>
          <cell r="J3009">
            <v>1</v>
          </cell>
          <cell r="K3009">
            <v>0</v>
          </cell>
          <cell r="L3009" t="str">
            <v>COMPRADOR 2</v>
          </cell>
          <cell r="M3009" t="str">
            <v>Desc.</v>
          </cell>
          <cell r="N3009" t="str">
            <v>BAKER</v>
          </cell>
          <cell r="O3009" t="str">
            <v>LAB</v>
          </cell>
          <cell r="P3009" t="str">
            <v>LAB</v>
          </cell>
          <cell r="Q3009" t="str">
            <v>#NOCODE#</v>
          </cell>
          <cell r="R3009" t="str">
            <v>#NOCODE#</v>
          </cell>
          <cell r="S3009" t="str">
            <v>SALES</v>
          </cell>
          <cell r="T3009" t="str">
            <v>PT</v>
          </cell>
          <cell r="U3009" t="str">
            <v>NO</v>
          </cell>
          <cell r="V3009" t="str">
            <v>PTD</v>
          </cell>
          <cell r="W3009" t="str">
            <v>Compra</v>
          </cell>
        </row>
        <row r="3010">
          <cell r="B3010" t="str">
            <v>5770-04</v>
          </cell>
          <cell r="C3010" t="str">
            <v>TDesc. Std. Plasma Niquel</v>
          </cell>
          <cell r="D3010" t="str">
            <v>100 ml</v>
          </cell>
          <cell r="E3010" t="str">
            <v>TDesc. Std. Plasma Niquel100 ml</v>
          </cell>
          <cell r="F3010" t="str">
            <v>PZ</v>
          </cell>
          <cell r="G3010" t="str">
            <v>100 ml</v>
          </cell>
          <cell r="H3010">
            <v>951.67</v>
          </cell>
          <cell r="I3010" t="str">
            <v>TDesc. COFEPRIS 11/12</v>
          </cell>
          <cell r="J3010">
            <v>1</v>
          </cell>
          <cell r="K3010">
            <v>0.12329</v>
          </cell>
          <cell r="L3010" t="str">
            <v>COMPRADOR 2</v>
          </cell>
          <cell r="M3010" t="str">
            <v>Desc.</v>
          </cell>
          <cell r="N3010" t="str">
            <v>BAKER</v>
          </cell>
          <cell r="O3010" t="str">
            <v>LAB</v>
          </cell>
          <cell r="P3010" t="str">
            <v>LAB</v>
          </cell>
          <cell r="Q3010" t="str">
            <v>#NOCODE#</v>
          </cell>
          <cell r="R3010" t="str">
            <v>#NOCODE#</v>
          </cell>
          <cell r="S3010" t="str">
            <v>SALES</v>
          </cell>
          <cell r="T3010" t="str">
            <v>PT</v>
          </cell>
          <cell r="U3010" t="str">
            <v>NO</v>
          </cell>
          <cell r="V3010" t="str">
            <v>PTD</v>
          </cell>
          <cell r="W3010" t="str">
            <v>Compra</v>
          </cell>
        </row>
        <row r="3011">
          <cell r="B3011" t="str">
            <v>5772-04</v>
          </cell>
          <cell r="C3011" t="str">
            <v>Desc. Std. Plasma Paladio</v>
          </cell>
          <cell r="D3011" t="str">
            <v>100 ml</v>
          </cell>
          <cell r="E3011" t="str">
            <v>Desc. Std. Plasma Paladio100 ml</v>
          </cell>
          <cell r="F3011" t="str">
            <v>PZ</v>
          </cell>
          <cell r="G3011" t="str">
            <v>100 ml</v>
          </cell>
          <cell r="H3011">
            <v>1903.61</v>
          </cell>
          <cell r="I3011" t="str">
            <v>Desc. Sin Alt. Por USA Agosto/4/2015</v>
          </cell>
          <cell r="J3011">
            <v>1</v>
          </cell>
          <cell r="K3011">
            <v>0</v>
          </cell>
          <cell r="L3011" t="str">
            <v>COMPRADOR 2</v>
          </cell>
          <cell r="M3011" t="str">
            <v>Desc.</v>
          </cell>
          <cell r="N3011" t="str">
            <v>BAKER</v>
          </cell>
          <cell r="O3011" t="str">
            <v>LAB</v>
          </cell>
          <cell r="P3011" t="str">
            <v>LAB</v>
          </cell>
          <cell r="Q3011" t="str">
            <v>#NOCODE#</v>
          </cell>
          <cell r="R3011" t="str">
            <v>#NOCODE#</v>
          </cell>
          <cell r="S3011" t="str">
            <v>SALES</v>
          </cell>
          <cell r="T3011" t="str">
            <v>PT</v>
          </cell>
          <cell r="U3011" t="str">
            <v>NO</v>
          </cell>
          <cell r="V3011" t="str">
            <v>PTD</v>
          </cell>
          <cell r="W3011" t="str">
            <v>Compra</v>
          </cell>
        </row>
        <row r="3012">
          <cell r="B3012" t="str">
            <v>5773-04</v>
          </cell>
          <cell r="C3012" t="str">
            <v>Desc. Std. Plasma Platino</v>
          </cell>
          <cell r="D3012" t="str">
            <v>1000 ug/ml             100 ml</v>
          </cell>
          <cell r="E3012" t="str">
            <v>Desc. Std. Plasma Platino1000 ug/ml             100 ml</v>
          </cell>
          <cell r="F3012" t="str">
            <v>PZ</v>
          </cell>
          <cell r="G3012" t="str">
            <v>100 ml</v>
          </cell>
          <cell r="H3012">
            <v>1927.941382</v>
          </cell>
          <cell r="I3012" t="str">
            <v>Desc. Sin Alt. Por USA Agosto/4/2015</v>
          </cell>
          <cell r="J3012">
            <v>1</v>
          </cell>
          <cell r="K3012">
            <v>0</v>
          </cell>
          <cell r="L3012" t="str">
            <v>COMPRADOR 2</v>
          </cell>
          <cell r="M3012" t="str">
            <v>Desc.</v>
          </cell>
          <cell r="N3012" t="str">
            <v>BAKER</v>
          </cell>
          <cell r="O3012" t="str">
            <v>LAB</v>
          </cell>
          <cell r="P3012" t="str">
            <v>LAB</v>
          </cell>
          <cell r="Q3012" t="str">
            <v>#NOCODE#</v>
          </cell>
          <cell r="R3012" t="str">
            <v>#NOCODE#</v>
          </cell>
          <cell r="S3012" t="str">
            <v>DIVERSOS</v>
          </cell>
          <cell r="T3012" t="str">
            <v>PT</v>
          </cell>
          <cell r="U3012" t="str">
            <v>NO</v>
          </cell>
          <cell r="V3012" t="str">
            <v>PTD</v>
          </cell>
          <cell r="W3012" t="str">
            <v>Compra</v>
          </cell>
        </row>
        <row r="3013">
          <cell r="B3013" t="str">
            <v>5774-01</v>
          </cell>
          <cell r="C3013" t="str">
            <v>Desc. Std. Plasma Potasio 1000</v>
          </cell>
          <cell r="D3013" t="str">
            <v>ug/ml 500 ml</v>
          </cell>
          <cell r="E3013" t="str">
            <v>Desc. Std. Plasma Potasio 1000ug/ml 500 ml</v>
          </cell>
          <cell r="F3013" t="str">
            <v>PZ</v>
          </cell>
          <cell r="G3013" t="str">
            <v>100 ml</v>
          </cell>
          <cell r="H3013">
            <v>1134.3599999999999</v>
          </cell>
          <cell r="I3013" t="str">
            <v>Desc. Alt. 5774-04</v>
          </cell>
          <cell r="J3013">
            <v>1</v>
          </cell>
          <cell r="K3013">
            <v>0</v>
          </cell>
          <cell r="L3013" t="str">
            <v>COMPRADOR 2</v>
          </cell>
          <cell r="M3013" t="str">
            <v>Desc.</v>
          </cell>
          <cell r="N3013" t="str">
            <v>BAKER</v>
          </cell>
          <cell r="O3013" t="str">
            <v>LAB</v>
          </cell>
          <cell r="P3013" t="str">
            <v>LAB</v>
          </cell>
          <cell r="Q3013" t="str">
            <v>#NOCODE#</v>
          </cell>
          <cell r="R3013" t="str">
            <v>#NOCODE#</v>
          </cell>
          <cell r="S3013" t="str">
            <v>SALES</v>
          </cell>
          <cell r="T3013" t="str">
            <v>PT</v>
          </cell>
          <cell r="U3013" t="str">
            <v>NO</v>
          </cell>
          <cell r="V3013" t="str">
            <v>PTD</v>
          </cell>
          <cell r="W3013" t="str">
            <v>Compra</v>
          </cell>
        </row>
        <row r="3014">
          <cell r="B3014" t="str">
            <v>5774-04</v>
          </cell>
          <cell r="C3014" t="str">
            <v>TDesc. Std. Plasma Potasio</v>
          </cell>
          <cell r="D3014" t="str">
            <v>1000 ug                 100 ml</v>
          </cell>
          <cell r="E3014" t="str">
            <v>TDesc. Std. Plasma Potasio1000 ug                 100 ml</v>
          </cell>
          <cell r="F3014" t="str">
            <v>PZ</v>
          </cell>
          <cell r="G3014" t="str">
            <v>100 ml</v>
          </cell>
          <cell r="H3014">
            <v>1014.19</v>
          </cell>
          <cell r="I3014" t="str">
            <v>TDesc. COFEPRIS 11/12</v>
          </cell>
          <cell r="J3014">
            <v>1</v>
          </cell>
          <cell r="K3014">
            <v>0.12927</v>
          </cell>
          <cell r="L3014" t="str">
            <v>COMPRADOR 2</v>
          </cell>
          <cell r="M3014" t="str">
            <v>Desc.</v>
          </cell>
          <cell r="N3014" t="str">
            <v>BAKER</v>
          </cell>
          <cell r="O3014" t="str">
            <v>LAB</v>
          </cell>
          <cell r="P3014" t="str">
            <v>LAB</v>
          </cell>
          <cell r="Q3014" t="str">
            <v>#NOCODE#</v>
          </cell>
          <cell r="R3014" t="str">
            <v>#NOCODE#</v>
          </cell>
          <cell r="S3014" t="str">
            <v>SALES</v>
          </cell>
          <cell r="T3014" t="str">
            <v>PT</v>
          </cell>
          <cell r="U3014" t="str">
            <v>NO</v>
          </cell>
          <cell r="V3014" t="str">
            <v>PTD</v>
          </cell>
          <cell r="W3014" t="str">
            <v>Compra</v>
          </cell>
        </row>
        <row r="3015">
          <cell r="B3015" t="str">
            <v>5776-04</v>
          </cell>
          <cell r="C3015" t="str">
            <v>Desc. Std. Plasma Escandio</v>
          </cell>
          <cell r="D3015" t="str">
            <v>1000 ug                 100 ml</v>
          </cell>
          <cell r="E3015" t="str">
            <v>Desc. Std. Plasma Escandio1000 ug                 100 ml</v>
          </cell>
          <cell r="F3015" t="str">
            <v>PZ</v>
          </cell>
          <cell r="G3015" t="str">
            <v>100 ml</v>
          </cell>
          <cell r="H3015">
            <v>1855.77</v>
          </cell>
          <cell r="I3015" t="str">
            <v>Desc. Sin Alt. Por USA Agosto/4/2015</v>
          </cell>
          <cell r="J3015">
            <v>1</v>
          </cell>
          <cell r="K3015">
            <v>0</v>
          </cell>
          <cell r="L3015" t="str">
            <v>COMPRADOR 2</v>
          </cell>
          <cell r="M3015" t="str">
            <v>Desc.</v>
          </cell>
          <cell r="N3015" t="str">
            <v>BAKER</v>
          </cell>
          <cell r="O3015" t="str">
            <v>LAB</v>
          </cell>
          <cell r="P3015" t="str">
            <v>LAB</v>
          </cell>
          <cell r="Q3015" t="str">
            <v>#NOCODE#</v>
          </cell>
          <cell r="R3015" t="str">
            <v>#NOCODE#</v>
          </cell>
          <cell r="S3015" t="str">
            <v>SALES</v>
          </cell>
          <cell r="T3015" t="str">
            <v>PT</v>
          </cell>
          <cell r="U3015" t="str">
            <v>NO</v>
          </cell>
          <cell r="V3015" t="str">
            <v>PTD</v>
          </cell>
          <cell r="W3015" t="str">
            <v>Compra</v>
          </cell>
        </row>
        <row r="3016">
          <cell r="B3016" t="str">
            <v>5777-04</v>
          </cell>
          <cell r="C3016" t="str">
            <v>TDesc. Std. Plasma Selenio</v>
          </cell>
          <cell r="D3016" t="str">
            <v>1000 ug                 100 ml</v>
          </cell>
          <cell r="E3016" t="str">
            <v>TDesc. Std. Plasma Selenio1000 ug                 100 ml</v>
          </cell>
          <cell r="F3016" t="str">
            <v>PZ</v>
          </cell>
          <cell r="G3016" t="str">
            <v>100 ml</v>
          </cell>
          <cell r="H3016">
            <v>883.18</v>
          </cell>
          <cell r="I3016" t="str">
            <v>TDesc. COFEPRIS 11/12</v>
          </cell>
          <cell r="J3016">
            <v>1</v>
          </cell>
          <cell r="K3016">
            <v>0.13</v>
          </cell>
          <cell r="L3016" t="str">
            <v>COMPRADOR 2</v>
          </cell>
          <cell r="M3016" t="str">
            <v>Desc.</v>
          </cell>
          <cell r="N3016" t="str">
            <v>BAKER</v>
          </cell>
          <cell r="O3016" t="str">
            <v>LAB</v>
          </cell>
          <cell r="P3016" t="str">
            <v>LAB</v>
          </cell>
          <cell r="Q3016" t="str">
            <v>#NOCODE#</v>
          </cell>
          <cell r="R3016" t="str">
            <v>#NOCODE#</v>
          </cell>
          <cell r="S3016" t="str">
            <v>SALES</v>
          </cell>
          <cell r="T3016" t="str">
            <v>PT</v>
          </cell>
          <cell r="U3016" t="str">
            <v>NO</v>
          </cell>
          <cell r="V3016" t="str">
            <v>PTD</v>
          </cell>
          <cell r="W3016" t="str">
            <v>Compra</v>
          </cell>
        </row>
        <row r="3017">
          <cell r="B3017" t="str">
            <v>5778-04</v>
          </cell>
          <cell r="C3017" t="str">
            <v>Desc. Std. Plasma Silicio</v>
          </cell>
          <cell r="D3017" t="str">
            <v>1000 ug                 100 ml</v>
          </cell>
          <cell r="E3017" t="str">
            <v>Desc. Std. Plasma Silicio1000 ug                 100 ml</v>
          </cell>
          <cell r="F3017" t="str">
            <v>PZ</v>
          </cell>
          <cell r="G3017" t="str">
            <v>100 ml</v>
          </cell>
          <cell r="H3017">
            <v>952</v>
          </cell>
          <cell r="I3017" t="str">
            <v>Desc. Sin Alt. Por USA Agosto/4/2015</v>
          </cell>
          <cell r="J3017">
            <v>1</v>
          </cell>
          <cell r="K3017">
            <v>0</v>
          </cell>
          <cell r="L3017" t="str">
            <v>COMPRADOR 2</v>
          </cell>
          <cell r="M3017" t="str">
            <v>Desc.</v>
          </cell>
          <cell r="N3017" t="str">
            <v>BAKER</v>
          </cell>
          <cell r="O3017" t="str">
            <v>LAB</v>
          </cell>
          <cell r="P3017" t="str">
            <v>LAB</v>
          </cell>
          <cell r="Q3017" t="str">
            <v>#NOCODE#</v>
          </cell>
          <cell r="R3017" t="str">
            <v>#NOCODE#</v>
          </cell>
          <cell r="S3017" t="str">
            <v>SALES</v>
          </cell>
          <cell r="T3017" t="str">
            <v>PT</v>
          </cell>
          <cell r="U3017" t="str">
            <v>NO</v>
          </cell>
          <cell r="V3017" t="str">
            <v>PTD</v>
          </cell>
          <cell r="W3017" t="str">
            <v>Compra</v>
          </cell>
        </row>
        <row r="3018">
          <cell r="B3018" t="str">
            <v>5779-04</v>
          </cell>
          <cell r="C3018" t="str">
            <v>TDesc.Std. Plasma Plata 1000ug</v>
          </cell>
          <cell r="D3018" t="str">
            <v>100 ml</v>
          </cell>
          <cell r="E3018" t="str">
            <v>TDesc.Std. Plasma Plata 1000ug100 ml</v>
          </cell>
          <cell r="F3018" t="str">
            <v>PZ</v>
          </cell>
          <cell r="G3018" t="str">
            <v>100 ml</v>
          </cell>
          <cell r="H3018">
            <v>982.02</v>
          </cell>
          <cell r="I3018" t="str">
            <v>TDesc. COFEPRIS 11/12</v>
          </cell>
          <cell r="J3018">
            <v>1</v>
          </cell>
          <cell r="K3018">
            <v>0</v>
          </cell>
          <cell r="L3018" t="str">
            <v>COMPRADOR 2</v>
          </cell>
          <cell r="M3018" t="str">
            <v>Desc.</v>
          </cell>
          <cell r="N3018" t="str">
            <v>BAKER</v>
          </cell>
          <cell r="O3018" t="str">
            <v>LAB</v>
          </cell>
          <cell r="P3018" t="str">
            <v>LAB</v>
          </cell>
          <cell r="Q3018" t="str">
            <v>#NOCODE#</v>
          </cell>
          <cell r="R3018" t="str">
            <v>#NOCODE#</v>
          </cell>
          <cell r="S3018" t="str">
            <v>SALES</v>
          </cell>
          <cell r="T3018" t="str">
            <v>PT</v>
          </cell>
          <cell r="U3018" t="str">
            <v>NO</v>
          </cell>
          <cell r="V3018" t="str">
            <v>PTD</v>
          </cell>
          <cell r="W3018" t="str">
            <v>Compra</v>
          </cell>
        </row>
        <row r="3019">
          <cell r="B3019" t="str">
            <v>5780-01</v>
          </cell>
          <cell r="C3019" t="str">
            <v>TDesc.Std. Plasma Sodio 1000ug</v>
          </cell>
          <cell r="D3019" t="str">
            <v>500 ml</v>
          </cell>
          <cell r="E3019" t="str">
            <v>TDesc.Std. Plasma Sodio 1000ug500 ml</v>
          </cell>
          <cell r="F3019" t="str">
            <v>PZ</v>
          </cell>
          <cell r="G3019" t="str">
            <v>500 ML</v>
          </cell>
          <cell r="H3019">
            <v>2016.92</v>
          </cell>
          <cell r="I3019" t="str">
            <v>TDesc. COFEPRIS 11/12</v>
          </cell>
          <cell r="J3019">
            <v>1</v>
          </cell>
          <cell r="K3019">
            <v>0</v>
          </cell>
          <cell r="L3019" t="str">
            <v>COMPRADOR 2</v>
          </cell>
          <cell r="M3019" t="str">
            <v>Desc.</v>
          </cell>
          <cell r="N3019" t="str">
            <v>BAKER</v>
          </cell>
          <cell r="O3019" t="str">
            <v>LAB</v>
          </cell>
          <cell r="P3019" t="str">
            <v>LAB</v>
          </cell>
          <cell r="Q3019" t="str">
            <v>#NOCODE#</v>
          </cell>
          <cell r="R3019" t="str">
            <v>#NOCODE#</v>
          </cell>
          <cell r="S3019" t="str">
            <v>SALES</v>
          </cell>
          <cell r="T3019" t="str">
            <v>PT</v>
          </cell>
          <cell r="U3019" t="str">
            <v>NO</v>
          </cell>
          <cell r="V3019" t="str">
            <v>PTD</v>
          </cell>
          <cell r="W3019" t="str">
            <v>Compra</v>
          </cell>
        </row>
        <row r="3020">
          <cell r="B3020" t="str">
            <v>5780-04</v>
          </cell>
          <cell r="C3020" t="str">
            <v>TDesc.Std. Plasma Sodio 1000ug</v>
          </cell>
          <cell r="D3020" t="str">
            <v>100 ml</v>
          </cell>
          <cell r="E3020" t="str">
            <v>TDesc.Std. Plasma Sodio 1000ug100 ml</v>
          </cell>
          <cell r="F3020" t="str">
            <v>PZ</v>
          </cell>
          <cell r="G3020" t="str">
            <v>100 ml</v>
          </cell>
          <cell r="H3020">
            <v>1032.76</v>
          </cell>
          <cell r="I3020" t="str">
            <v>TDesc. COFEPRIS 11/12</v>
          </cell>
          <cell r="J3020">
            <v>1</v>
          </cell>
          <cell r="K3020">
            <v>0.1278</v>
          </cell>
          <cell r="L3020" t="str">
            <v>COMPRADOR 2</v>
          </cell>
          <cell r="M3020" t="str">
            <v>Desc.</v>
          </cell>
          <cell r="N3020" t="str">
            <v>BAKER</v>
          </cell>
          <cell r="O3020" t="str">
            <v>LAB</v>
          </cell>
          <cell r="P3020" t="str">
            <v>LAB</v>
          </cell>
          <cell r="Q3020" t="str">
            <v>#NOCODE#</v>
          </cell>
          <cell r="R3020" t="str">
            <v>#NOCODE#</v>
          </cell>
          <cell r="S3020" t="str">
            <v>SALES</v>
          </cell>
          <cell r="T3020" t="str">
            <v>PT</v>
          </cell>
          <cell r="U3020" t="str">
            <v>NO</v>
          </cell>
          <cell r="V3020" t="str">
            <v>PTD</v>
          </cell>
          <cell r="W3020" t="str">
            <v>Compra</v>
          </cell>
        </row>
        <row r="3021">
          <cell r="B3021" t="str">
            <v>5781-04</v>
          </cell>
          <cell r="C3021" t="str">
            <v>TDesc. Std. Plasma Estroncio</v>
          </cell>
          <cell r="D3021" t="str">
            <v>1000 ug                 100 ml</v>
          </cell>
          <cell r="E3021" t="str">
            <v>TDesc. Std. Plasma Estroncio1000 ug                 100 ml</v>
          </cell>
          <cell r="F3021" t="str">
            <v>PZ</v>
          </cell>
          <cell r="G3021" t="str">
            <v>100 ml</v>
          </cell>
          <cell r="H3021">
            <v>980.02</v>
          </cell>
          <cell r="I3021" t="str">
            <v>TDesc. COFEPRIS 11/12</v>
          </cell>
          <cell r="J3021">
            <v>1</v>
          </cell>
          <cell r="K3021">
            <v>0.12545999999999999</v>
          </cell>
          <cell r="L3021" t="str">
            <v>COMPRADOR 2</v>
          </cell>
          <cell r="M3021" t="str">
            <v>Desc.</v>
          </cell>
          <cell r="N3021" t="str">
            <v>BAKER</v>
          </cell>
          <cell r="O3021" t="str">
            <v>LAB</v>
          </cell>
          <cell r="P3021" t="str">
            <v>LAB</v>
          </cell>
          <cell r="Q3021" t="str">
            <v>#NOCODE#</v>
          </cell>
          <cell r="R3021" t="str">
            <v>#NOCODE#</v>
          </cell>
          <cell r="S3021" t="str">
            <v>SALES</v>
          </cell>
          <cell r="T3021" t="str">
            <v>PT</v>
          </cell>
          <cell r="U3021" t="str">
            <v>NO</v>
          </cell>
          <cell r="V3021" t="str">
            <v>PTD</v>
          </cell>
          <cell r="W3021" t="str">
            <v>Compra</v>
          </cell>
        </row>
        <row r="3022">
          <cell r="B3022" t="str">
            <v>5782-04</v>
          </cell>
          <cell r="C3022" t="str">
            <v>TDesc. Std. Plasma Tantalio</v>
          </cell>
          <cell r="D3022" t="str">
            <v>1000 ug                 100 mL</v>
          </cell>
          <cell r="E3022" t="str">
            <v>TDesc. Std. Plasma Tantalio1000 ug                 100 mL</v>
          </cell>
          <cell r="F3022" t="str">
            <v>PZ</v>
          </cell>
          <cell r="G3022" t="str">
            <v>100 ml</v>
          </cell>
          <cell r="H3022">
            <v>1460.2257259999999</v>
          </cell>
          <cell r="I3022" t="str">
            <v>TDesc. COFEPRIS 11/12</v>
          </cell>
          <cell r="J3022">
            <v>1</v>
          </cell>
          <cell r="K3022">
            <v>0</v>
          </cell>
          <cell r="L3022" t="str">
            <v>COMPRADOR 2</v>
          </cell>
          <cell r="M3022" t="str">
            <v>Desc.</v>
          </cell>
          <cell r="N3022" t="str">
            <v>BAKER</v>
          </cell>
          <cell r="O3022" t="str">
            <v>LAB</v>
          </cell>
          <cell r="P3022" t="str">
            <v>LAB</v>
          </cell>
          <cell r="Q3022" t="str">
            <v>#NOCODE#</v>
          </cell>
          <cell r="R3022" t="str">
            <v>#NOCODE#</v>
          </cell>
          <cell r="S3022" t="str">
            <v>SALES</v>
          </cell>
          <cell r="T3022" t="str">
            <v>PT</v>
          </cell>
          <cell r="U3022" t="str">
            <v>NO</v>
          </cell>
          <cell r="V3022" t="str">
            <v>PTD</v>
          </cell>
          <cell r="W3022" t="str">
            <v>Compra</v>
          </cell>
        </row>
        <row r="3023">
          <cell r="B3023" t="str">
            <v>5783-04</v>
          </cell>
          <cell r="C3023" t="str">
            <v>Desc. Std. Plasma Telurio</v>
          </cell>
          <cell r="D3023" t="str">
            <v>1000 ug                 100 ml</v>
          </cell>
          <cell r="E3023" t="str">
            <v>Desc. Std. Plasma Telurio1000 ug                 100 ml</v>
          </cell>
          <cell r="F3023" t="str">
            <v>PZ</v>
          </cell>
          <cell r="G3023" t="str">
            <v>100 ml</v>
          </cell>
          <cell r="H3023">
            <v>1051.81</v>
          </cell>
          <cell r="I3023" t="str">
            <v>Desc. Sin Alt. Por USA Agosto/4/2015</v>
          </cell>
          <cell r="J3023">
            <v>1</v>
          </cell>
          <cell r="K3023">
            <v>0</v>
          </cell>
          <cell r="L3023" t="str">
            <v>COMPRADOR 2</v>
          </cell>
          <cell r="M3023" t="str">
            <v>Desc.</v>
          </cell>
          <cell r="N3023" t="str">
            <v>BAKER</v>
          </cell>
          <cell r="O3023" t="str">
            <v>LAB</v>
          </cell>
          <cell r="P3023" t="str">
            <v>LAB</v>
          </cell>
          <cell r="Q3023" t="str">
            <v>#NOCODE#</v>
          </cell>
          <cell r="R3023" t="str">
            <v>#NOCODE#</v>
          </cell>
          <cell r="S3023" t="str">
            <v>SALES</v>
          </cell>
          <cell r="T3023" t="str">
            <v>PT</v>
          </cell>
          <cell r="U3023" t="str">
            <v>NO</v>
          </cell>
          <cell r="V3023" t="str">
            <v>PTD</v>
          </cell>
          <cell r="W3023" t="str">
            <v>Compra</v>
          </cell>
        </row>
        <row r="3024">
          <cell r="B3024" t="str">
            <v>5784-04</v>
          </cell>
          <cell r="C3024" t="str">
            <v>TDesc. Std. Plasma Talio 1000</v>
          </cell>
          <cell r="D3024" t="str">
            <v>ug/ml                   100 ml</v>
          </cell>
          <cell r="E3024" t="str">
            <v>TDesc. Std. Plasma Talio 1000ug/ml                   100 ml</v>
          </cell>
          <cell r="F3024" t="str">
            <v>PZ</v>
          </cell>
          <cell r="G3024" t="str">
            <v>100 ml</v>
          </cell>
          <cell r="H3024">
            <v>899.71</v>
          </cell>
          <cell r="I3024" t="str">
            <v>TDesc. COFEPRIS 11/12</v>
          </cell>
          <cell r="J3024">
            <v>1</v>
          </cell>
          <cell r="K3024">
            <v>0</v>
          </cell>
          <cell r="L3024" t="str">
            <v>COMPRADOR 2</v>
          </cell>
          <cell r="M3024" t="str">
            <v>Desc.</v>
          </cell>
          <cell r="N3024" t="str">
            <v>BAKER</v>
          </cell>
          <cell r="O3024" t="str">
            <v>LAB</v>
          </cell>
          <cell r="P3024" t="str">
            <v>LAB</v>
          </cell>
          <cell r="Q3024" t="str">
            <v>#NOCODE#</v>
          </cell>
          <cell r="R3024" t="str">
            <v>#NOCODE#</v>
          </cell>
          <cell r="S3024" t="str">
            <v>SALES</v>
          </cell>
          <cell r="T3024" t="str">
            <v>PT</v>
          </cell>
          <cell r="U3024" t="str">
            <v>NO</v>
          </cell>
          <cell r="V3024" t="str">
            <v>PTD</v>
          </cell>
          <cell r="W3024" t="str">
            <v>Compra</v>
          </cell>
        </row>
        <row r="3025">
          <cell r="B3025" t="str">
            <v>5785-04</v>
          </cell>
          <cell r="C3025" t="str">
            <v>TDesc.Std. Plasma Torio 1000</v>
          </cell>
          <cell r="D3025" t="str">
            <v>ug/ml                   100 ml</v>
          </cell>
          <cell r="E3025" t="str">
            <v>TDesc.Std. Plasma Torio 1000ug/ml                   100 ml</v>
          </cell>
          <cell r="F3025" t="str">
            <v>PZ</v>
          </cell>
          <cell r="G3025" t="str">
            <v>100 ml</v>
          </cell>
          <cell r="H3025">
            <v>1222.9000000000001</v>
          </cell>
          <cell r="I3025" t="str">
            <v>TDesc. COFEPRIS 11/12</v>
          </cell>
          <cell r="J3025">
            <v>1</v>
          </cell>
          <cell r="K3025">
            <v>0</v>
          </cell>
          <cell r="L3025" t="str">
            <v>COMPRADOR 2</v>
          </cell>
          <cell r="M3025" t="str">
            <v>Desc.</v>
          </cell>
          <cell r="N3025" t="str">
            <v>BAKER</v>
          </cell>
          <cell r="O3025" t="str">
            <v>LAB</v>
          </cell>
          <cell r="P3025" t="str">
            <v>LAB</v>
          </cell>
          <cell r="Q3025" t="str">
            <v>#NOCODE#</v>
          </cell>
          <cell r="R3025" t="str">
            <v>#NOCODE#</v>
          </cell>
          <cell r="S3025" t="str">
            <v>SALES</v>
          </cell>
          <cell r="T3025" t="str">
            <v>PT</v>
          </cell>
          <cell r="U3025" t="str">
            <v>NO</v>
          </cell>
          <cell r="V3025" t="str">
            <v>PTD</v>
          </cell>
          <cell r="W3025" t="str">
            <v>Compra</v>
          </cell>
        </row>
        <row r="3026">
          <cell r="B3026" t="str">
            <v>5786-04</v>
          </cell>
          <cell r="C3026" t="str">
            <v>TDesc. Std. Plasma Estano</v>
          </cell>
          <cell r="D3026" t="str">
            <v>1000 ug                 100 ml</v>
          </cell>
          <cell r="E3026" t="str">
            <v>TDesc. Std. Plasma Estano1000 ug                 100 ml</v>
          </cell>
          <cell r="F3026" t="str">
            <v>PZ</v>
          </cell>
          <cell r="G3026" t="str">
            <v>100 ml</v>
          </cell>
          <cell r="H3026">
            <v>1121.17</v>
          </cell>
          <cell r="I3026" t="str">
            <v>TDesc. COFEPRIS 11/12</v>
          </cell>
          <cell r="J3026">
            <v>1</v>
          </cell>
          <cell r="K3026">
            <v>0</v>
          </cell>
          <cell r="L3026" t="str">
            <v>COMPRADOR 2</v>
          </cell>
          <cell r="M3026" t="str">
            <v>Desc.</v>
          </cell>
          <cell r="N3026" t="str">
            <v>BAKER</v>
          </cell>
          <cell r="O3026" t="str">
            <v>LAB</v>
          </cell>
          <cell r="P3026" t="str">
            <v>LAB</v>
          </cell>
          <cell r="Q3026" t="str">
            <v>#NOCODE#</v>
          </cell>
          <cell r="R3026" t="str">
            <v>#NOCODE#</v>
          </cell>
          <cell r="S3026" t="str">
            <v>SALES</v>
          </cell>
          <cell r="T3026" t="str">
            <v>PT</v>
          </cell>
          <cell r="U3026" t="str">
            <v>NO</v>
          </cell>
          <cell r="V3026" t="str">
            <v>PTD</v>
          </cell>
          <cell r="W3026" t="str">
            <v>Compra</v>
          </cell>
        </row>
        <row r="3027">
          <cell r="B3027" t="str">
            <v>5787-04</v>
          </cell>
          <cell r="C3027" t="str">
            <v>TDesc. Std. Plasma Titanio</v>
          </cell>
          <cell r="D3027" t="str">
            <v>1000 ug                 100 ml</v>
          </cell>
          <cell r="E3027" t="str">
            <v>TDesc. Std. Plasma Titanio1000 ug                 100 ml</v>
          </cell>
          <cell r="F3027" t="str">
            <v>PZ</v>
          </cell>
          <cell r="G3027" t="str">
            <v>100 ml</v>
          </cell>
          <cell r="H3027">
            <v>1022.35</v>
          </cell>
          <cell r="I3027" t="str">
            <v>TDesc. COFEPRIS 11/12</v>
          </cell>
          <cell r="J3027">
            <v>1</v>
          </cell>
          <cell r="K3027">
            <v>0</v>
          </cell>
          <cell r="L3027" t="str">
            <v>COMPRADOR 2</v>
          </cell>
          <cell r="M3027" t="str">
            <v>Desc.</v>
          </cell>
          <cell r="N3027" t="str">
            <v>BAKER</v>
          </cell>
          <cell r="O3027" t="str">
            <v>LAB</v>
          </cell>
          <cell r="P3027" t="str">
            <v>LAB</v>
          </cell>
          <cell r="Q3027" t="str">
            <v>#NOCODE#</v>
          </cell>
          <cell r="R3027" t="str">
            <v>#NOCODE#</v>
          </cell>
          <cell r="S3027" t="str">
            <v>SALES</v>
          </cell>
          <cell r="T3027" t="str">
            <v>PT</v>
          </cell>
          <cell r="U3027" t="str">
            <v>NO</v>
          </cell>
          <cell r="V3027" t="str">
            <v>PTD</v>
          </cell>
          <cell r="W3027" t="str">
            <v>Compra</v>
          </cell>
        </row>
        <row r="3028">
          <cell r="B3028" t="str">
            <v>5788-04</v>
          </cell>
          <cell r="C3028" t="str">
            <v>TDesc. Std. Plasma Uranio</v>
          </cell>
          <cell r="D3028" t="str">
            <v>1000 ug                 100 ml</v>
          </cell>
          <cell r="E3028" t="str">
            <v>TDesc. Std. Plasma Uranio1000 ug                 100 ml</v>
          </cell>
          <cell r="F3028" t="str">
            <v>PZ</v>
          </cell>
          <cell r="G3028" t="str">
            <v>100 ml</v>
          </cell>
          <cell r="H3028">
            <v>1216.2</v>
          </cell>
          <cell r="I3028" t="str">
            <v>TDesc. COFEPRIS 11/12</v>
          </cell>
          <cell r="J3028">
            <v>1</v>
          </cell>
          <cell r="K3028">
            <v>0</v>
          </cell>
          <cell r="L3028" t="str">
            <v>COMPRADOR 2</v>
          </cell>
          <cell r="M3028" t="str">
            <v>Desc.</v>
          </cell>
          <cell r="N3028" t="str">
            <v>BAKER</v>
          </cell>
          <cell r="O3028" t="str">
            <v>LAB</v>
          </cell>
          <cell r="P3028" t="str">
            <v>LAB</v>
          </cell>
          <cell r="Q3028" t="str">
            <v>#NOCODE#</v>
          </cell>
          <cell r="R3028" t="str">
            <v>#NOCODE#</v>
          </cell>
          <cell r="S3028" t="str">
            <v>SALES</v>
          </cell>
          <cell r="T3028" t="str">
            <v>PT</v>
          </cell>
          <cell r="U3028" t="str">
            <v>NO</v>
          </cell>
          <cell r="V3028" t="str">
            <v>PTD</v>
          </cell>
          <cell r="W3028" t="str">
            <v>Compra</v>
          </cell>
        </row>
        <row r="3029">
          <cell r="B3029" t="str">
            <v>5789-04</v>
          </cell>
          <cell r="C3029" t="str">
            <v>TDesc. Std. Plasma Vanadio</v>
          </cell>
          <cell r="D3029" t="str">
            <v>1000 ug                 100 ml</v>
          </cell>
          <cell r="E3029" t="str">
            <v>TDesc. Std. Plasma Vanadio1000 ug                 100 ml</v>
          </cell>
          <cell r="F3029" t="str">
            <v>PZ</v>
          </cell>
          <cell r="G3029" t="str">
            <v>100 ml</v>
          </cell>
          <cell r="H3029">
            <v>1049.8699999999999</v>
          </cell>
          <cell r="I3029" t="str">
            <v>TDesc. COFEPRIS 11/12</v>
          </cell>
          <cell r="J3029">
            <v>1</v>
          </cell>
          <cell r="K3029">
            <v>0</v>
          </cell>
          <cell r="L3029" t="str">
            <v>COMPRADOR 2</v>
          </cell>
          <cell r="M3029" t="str">
            <v>Desc.</v>
          </cell>
          <cell r="N3029" t="str">
            <v>BAKER</v>
          </cell>
          <cell r="O3029" t="str">
            <v>LAB</v>
          </cell>
          <cell r="P3029" t="str">
            <v>LAB</v>
          </cell>
          <cell r="Q3029" t="str">
            <v>#NOCODE#</v>
          </cell>
          <cell r="R3029" t="str">
            <v>#NOCODE#</v>
          </cell>
          <cell r="S3029" t="str">
            <v>SALES</v>
          </cell>
          <cell r="T3029" t="str">
            <v>PT</v>
          </cell>
          <cell r="U3029" t="str">
            <v>NO</v>
          </cell>
          <cell r="V3029" t="str">
            <v>PTD</v>
          </cell>
          <cell r="W3029" t="str">
            <v>Compra</v>
          </cell>
        </row>
        <row r="3030">
          <cell r="B3030" t="str">
            <v>5790-04</v>
          </cell>
          <cell r="C3030" t="str">
            <v>TDesc.Std. Plasma Ytrio 1000ug</v>
          </cell>
          <cell r="D3030" t="str">
            <v>100 ml</v>
          </cell>
          <cell r="E3030" t="str">
            <v>TDesc.Std. Plasma Ytrio 1000ug100 ml</v>
          </cell>
          <cell r="F3030" t="str">
            <v>PZ</v>
          </cell>
          <cell r="G3030" t="str">
            <v>100 ml</v>
          </cell>
          <cell r="H3030">
            <v>880.67</v>
          </cell>
          <cell r="I3030" t="str">
            <v>TDesc. COFEPRIS 11/12</v>
          </cell>
          <cell r="J3030">
            <v>1</v>
          </cell>
          <cell r="K3030">
            <v>0</v>
          </cell>
          <cell r="L3030" t="str">
            <v>COMPRADOR 2</v>
          </cell>
          <cell r="M3030" t="str">
            <v>Desc.</v>
          </cell>
          <cell r="N3030" t="str">
            <v>BAKER</v>
          </cell>
          <cell r="O3030" t="str">
            <v>LAB</v>
          </cell>
          <cell r="P3030" t="str">
            <v>LAB</v>
          </cell>
          <cell r="Q3030" t="str">
            <v>#NOCODE#</v>
          </cell>
          <cell r="R3030" t="str">
            <v>#NOCODE#</v>
          </cell>
          <cell r="S3030" t="str">
            <v>SALES</v>
          </cell>
          <cell r="T3030" t="str">
            <v>PT</v>
          </cell>
          <cell r="U3030" t="str">
            <v>NO</v>
          </cell>
          <cell r="V3030" t="str">
            <v>PTD</v>
          </cell>
          <cell r="W3030" t="str">
            <v>Compra</v>
          </cell>
        </row>
        <row r="3031">
          <cell r="B3031" t="str">
            <v>5791-01</v>
          </cell>
          <cell r="C3031" t="str">
            <v>Desc.Std. Plasma Zinc 1000 ppm</v>
          </cell>
          <cell r="D3031" t="str">
            <v>500 mL</v>
          </cell>
          <cell r="E3031" t="str">
            <v>Desc.Std. Plasma Zinc 1000 ppm500 mL</v>
          </cell>
          <cell r="F3031" t="str">
            <v>PZ</v>
          </cell>
          <cell r="G3031" t="str">
            <v>500 ML</v>
          </cell>
          <cell r="H3031">
            <v>1153.6828</v>
          </cell>
          <cell r="I3031" t="str">
            <v>Desc. Alt. 5791-04</v>
          </cell>
          <cell r="J3031">
            <v>1</v>
          </cell>
          <cell r="K3031">
            <v>0</v>
          </cell>
          <cell r="L3031" t="str">
            <v>COMPRADOR 2</v>
          </cell>
          <cell r="M3031" t="str">
            <v>Desc.</v>
          </cell>
          <cell r="N3031" t="str">
            <v>BAKER</v>
          </cell>
          <cell r="O3031" t="str">
            <v>LAB</v>
          </cell>
          <cell r="P3031" t="str">
            <v>LAB</v>
          </cell>
          <cell r="Q3031" t="str">
            <v>#NOCODE#</v>
          </cell>
          <cell r="R3031" t="str">
            <v>#NOCODE#</v>
          </cell>
          <cell r="S3031" t="str">
            <v>SALES</v>
          </cell>
          <cell r="T3031" t="str">
            <v>PT</v>
          </cell>
          <cell r="U3031" t="str">
            <v>NO</v>
          </cell>
          <cell r="V3031" t="str">
            <v>PTD</v>
          </cell>
          <cell r="W3031" t="str">
            <v>Compra</v>
          </cell>
        </row>
        <row r="3032">
          <cell r="B3032" t="str">
            <v>5791-04</v>
          </cell>
          <cell r="C3032" t="str">
            <v>TDesc. Std. Plasma Zinc 1000ug</v>
          </cell>
          <cell r="D3032" t="str">
            <v>100 ml</v>
          </cell>
          <cell r="E3032" t="str">
            <v>TDesc. Std. Plasma Zinc 1000ug100 ml</v>
          </cell>
          <cell r="F3032" t="str">
            <v>PZ</v>
          </cell>
          <cell r="G3032" t="str">
            <v>100 ml</v>
          </cell>
          <cell r="H3032">
            <v>980.97</v>
          </cell>
          <cell r="I3032" t="str">
            <v>TDesc. COFEPRIS 11/12</v>
          </cell>
          <cell r="J3032">
            <v>1</v>
          </cell>
          <cell r="K3032">
            <v>0</v>
          </cell>
          <cell r="L3032" t="str">
            <v>COMPRADOR 2</v>
          </cell>
          <cell r="M3032" t="str">
            <v>Desc.</v>
          </cell>
          <cell r="N3032" t="str">
            <v>BAKER</v>
          </cell>
          <cell r="O3032" t="str">
            <v>LAB</v>
          </cell>
          <cell r="P3032" t="str">
            <v>LAB</v>
          </cell>
          <cell r="Q3032" t="str">
            <v>#NOCODE#</v>
          </cell>
          <cell r="R3032" t="str">
            <v>#NOCODE#</v>
          </cell>
          <cell r="S3032" t="str">
            <v>SALES</v>
          </cell>
          <cell r="T3032" t="str">
            <v>PT</v>
          </cell>
          <cell r="U3032" t="str">
            <v>NO</v>
          </cell>
          <cell r="V3032" t="str">
            <v>PTD</v>
          </cell>
          <cell r="W3032" t="str">
            <v>Compra</v>
          </cell>
        </row>
        <row r="3033">
          <cell r="B3033" t="str">
            <v>5792-04</v>
          </cell>
          <cell r="C3033" t="str">
            <v>TDesc. Std. Plasma Zirconio</v>
          </cell>
          <cell r="D3033" t="str">
            <v>1000 ug                 100 ml</v>
          </cell>
          <cell r="E3033" t="str">
            <v>TDesc. Std. Plasma Zirconio1000 ug                 100 ml</v>
          </cell>
          <cell r="F3033" t="str">
            <v>PZ</v>
          </cell>
          <cell r="G3033" t="str">
            <v>100 ml</v>
          </cell>
          <cell r="H3033">
            <v>1062.6600000000001</v>
          </cell>
          <cell r="I3033" t="str">
            <v>TDesc. COFEPRIS 11/12</v>
          </cell>
          <cell r="J3033">
            <v>1</v>
          </cell>
          <cell r="K3033">
            <v>0.12903000000000001</v>
          </cell>
          <cell r="L3033" t="str">
            <v>COMPRADOR 2</v>
          </cell>
          <cell r="M3033" t="str">
            <v>Desc.</v>
          </cell>
          <cell r="N3033" t="str">
            <v>BAKER</v>
          </cell>
          <cell r="O3033" t="str">
            <v>LAB</v>
          </cell>
          <cell r="P3033" t="str">
            <v>LAB</v>
          </cell>
          <cell r="Q3033" t="str">
            <v>#NOCODE#</v>
          </cell>
          <cell r="R3033" t="str">
            <v>#NOCODE#</v>
          </cell>
          <cell r="S3033" t="str">
            <v>SALES</v>
          </cell>
          <cell r="T3033" t="str">
            <v>PT</v>
          </cell>
          <cell r="U3033" t="str">
            <v>NO</v>
          </cell>
          <cell r="V3033" t="str">
            <v>PTD</v>
          </cell>
          <cell r="W3033" t="str">
            <v>Compra</v>
          </cell>
        </row>
        <row r="3034">
          <cell r="B3034" t="str">
            <v>5793-01</v>
          </cell>
          <cell r="C3034" t="str">
            <v>Desc. Estandar de Magnesio</v>
          </cell>
          <cell r="D3034" t="str">
            <v>P/Plasma       500 ml</v>
          </cell>
          <cell r="E3034" t="str">
            <v>Desc. Estandar de MagnesioP/Plasma       500 ml</v>
          </cell>
          <cell r="F3034" t="str">
            <v>PZ</v>
          </cell>
          <cell r="G3034" t="str">
            <v>100 ml</v>
          </cell>
          <cell r="H3034">
            <v>1148.6400000000001</v>
          </cell>
          <cell r="I3034" t="str">
            <v>Desc. Alt. 5793-04</v>
          </cell>
          <cell r="J3034">
            <v>1</v>
          </cell>
          <cell r="K3034">
            <v>0</v>
          </cell>
          <cell r="L3034" t="str">
            <v>COMPRADOR 2</v>
          </cell>
          <cell r="M3034" t="str">
            <v>Desc.</v>
          </cell>
          <cell r="N3034" t="str">
            <v>BAKER</v>
          </cell>
          <cell r="O3034" t="str">
            <v>LAB</v>
          </cell>
          <cell r="P3034" t="str">
            <v>LAB</v>
          </cell>
          <cell r="Q3034" t="str">
            <v>#NOCODE#</v>
          </cell>
          <cell r="R3034" t="str">
            <v>#NOCODE#</v>
          </cell>
          <cell r="S3034" t="str">
            <v>SALES</v>
          </cell>
          <cell r="T3034" t="str">
            <v>PT</v>
          </cell>
          <cell r="U3034" t="str">
            <v>NO</v>
          </cell>
          <cell r="V3034" t="str">
            <v>PTD</v>
          </cell>
          <cell r="W3034" t="str">
            <v>Compra</v>
          </cell>
        </row>
        <row r="3035">
          <cell r="B3035" t="str">
            <v>5793-04</v>
          </cell>
          <cell r="C3035" t="str">
            <v>TDesc. Std. Plasma Manganeso</v>
          </cell>
          <cell r="D3035" t="str">
            <v>1000 ug                 100 ml</v>
          </cell>
          <cell r="E3035" t="str">
            <v>TDesc. Std. Plasma Manganeso1000 ug                 100 ml</v>
          </cell>
          <cell r="F3035" t="str">
            <v>PZ</v>
          </cell>
          <cell r="G3035" t="str">
            <v>100 ml</v>
          </cell>
          <cell r="H3035">
            <v>982.07</v>
          </cell>
          <cell r="I3035" t="str">
            <v>TDesc. COFEPRIS 11/12</v>
          </cell>
          <cell r="J3035">
            <v>1</v>
          </cell>
          <cell r="K3035">
            <v>0.12742000000000001</v>
          </cell>
          <cell r="L3035" t="str">
            <v>COMPRADOR 2</v>
          </cell>
          <cell r="M3035" t="str">
            <v>Desc.</v>
          </cell>
          <cell r="N3035" t="str">
            <v>BAKER</v>
          </cell>
          <cell r="O3035" t="str">
            <v>LAB</v>
          </cell>
          <cell r="P3035" t="str">
            <v>LAB</v>
          </cell>
          <cell r="Q3035" t="str">
            <v>#NOCODE#</v>
          </cell>
          <cell r="R3035" t="str">
            <v>#NOCODE#</v>
          </cell>
          <cell r="S3035" t="str">
            <v>SALES</v>
          </cell>
          <cell r="T3035" t="str">
            <v>PT</v>
          </cell>
          <cell r="U3035" t="str">
            <v>NO</v>
          </cell>
          <cell r="V3035" t="str">
            <v>PTD</v>
          </cell>
          <cell r="W3035" t="str">
            <v>Compra</v>
          </cell>
        </row>
        <row r="3036">
          <cell r="B3036" t="str">
            <v>5840-04</v>
          </cell>
          <cell r="C3036" t="str">
            <v>TCut. Carbonato de Litio, Pvo</v>
          </cell>
          <cell r="D3036" t="str">
            <v>RA ACS                   500 g</v>
          </cell>
          <cell r="E3036" t="str">
            <v>TCut. Carbonato de Litio, PvoRA ACS                   500 g</v>
          </cell>
          <cell r="F3036" t="str">
            <v>PZ</v>
          </cell>
          <cell r="G3036" t="str">
            <v>500 GR</v>
          </cell>
          <cell r="H3036">
            <v>2431.37</v>
          </cell>
          <cell r="I3036" t="str">
            <v>Desc. Alt. 5840-02. Avantor USA 011714.</v>
          </cell>
          <cell r="J3036">
            <v>1</v>
          </cell>
          <cell r="K3036">
            <v>0.5</v>
          </cell>
          <cell r="L3036" t="str">
            <v>COMPRADOR 2</v>
          </cell>
          <cell r="M3036" t="str">
            <v>Desc.</v>
          </cell>
          <cell r="N3036" t="str">
            <v>MACRON</v>
          </cell>
          <cell r="O3036" t="str">
            <v>LAB</v>
          </cell>
          <cell r="P3036" t="str">
            <v>LAB</v>
          </cell>
          <cell r="Q3036" t="str">
            <v>#NOCODE#</v>
          </cell>
          <cell r="R3036" t="str">
            <v>#NOCODE#</v>
          </cell>
          <cell r="S3036" t="str">
            <v>SOL VOL</v>
          </cell>
          <cell r="T3036" t="str">
            <v>PT</v>
          </cell>
          <cell r="U3036" t="str">
            <v>NO</v>
          </cell>
          <cell r="V3036" t="str">
            <v>PTD</v>
          </cell>
          <cell r="W3036" t="str">
            <v>COMPRA</v>
          </cell>
        </row>
        <row r="3037">
          <cell r="B3037" t="str">
            <v>5891-57</v>
          </cell>
          <cell r="C3037" t="str">
            <v>Azul de Metileno Indicador OR</v>
          </cell>
          <cell r="D3037" t="str">
            <v>100 g</v>
          </cell>
          <cell r="E3037" t="str">
            <v>Azul de Metileno Indicador OR100 g</v>
          </cell>
          <cell r="F3037" t="str">
            <v>PZ</v>
          </cell>
          <cell r="G3037" t="str">
            <v>100 g</v>
          </cell>
          <cell r="H3037">
            <v>1925.76</v>
          </cell>
          <cell r="I3037">
            <v>0</v>
          </cell>
          <cell r="J3037">
            <v>1</v>
          </cell>
          <cell r="K3037">
            <v>0.1</v>
          </cell>
          <cell r="L3037" t="str">
            <v>COMPRADOR 2</v>
          </cell>
          <cell r="M3037" t="str">
            <v>Recurso F</v>
          </cell>
          <cell r="N3037" t="str">
            <v>MACRON</v>
          </cell>
          <cell r="O3037" t="str">
            <v>LAB</v>
          </cell>
          <cell r="P3037" t="str">
            <v>LAB</v>
          </cell>
          <cell r="Q3037" t="str">
            <v>#NOCODE#</v>
          </cell>
          <cell r="R3037" t="str">
            <v>#NOCODE#</v>
          </cell>
          <cell r="S3037" t="str">
            <v>SOL VOL</v>
          </cell>
          <cell r="T3037" t="str">
            <v>PT</v>
          </cell>
          <cell r="U3037" t="str">
            <v>NO</v>
          </cell>
          <cell r="V3037" t="str">
            <v>PTD</v>
          </cell>
          <cell r="W3037" t="str">
            <v>COMPRA</v>
          </cell>
        </row>
        <row r="3038">
          <cell r="B3038" t="str">
            <v>5904-02</v>
          </cell>
          <cell r="C3038" t="str">
            <v>TDesc. Ammonia-Ammonium CL</v>
          </cell>
          <cell r="D3038" t="str">
            <v>Buffer TS                  1 L</v>
          </cell>
          <cell r="E3038" t="str">
            <v>TDesc. Ammonia-Ammonium CLBuffer TS                  1 L</v>
          </cell>
          <cell r="F3038" t="str">
            <v>PZ</v>
          </cell>
          <cell r="G3038" t="str">
            <v>1 L</v>
          </cell>
          <cell r="H3038">
            <v>1424.45</v>
          </cell>
          <cell r="I3038" t="str">
            <v>TDesc. COFEPRIS 11/12</v>
          </cell>
          <cell r="J3038">
            <v>1</v>
          </cell>
          <cell r="K3038">
            <v>1</v>
          </cell>
          <cell r="L3038" t="str">
            <v>COMPRADOR 2</v>
          </cell>
          <cell r="M3038" t="str">
            <v>Desc.</v>
          </cell>
          <cell r="N3038" t="str">
            <v>BAKER</v>
          </cell>
          <cell r="O3038" t="str">
            <v>LAB</v>
          </cell>
          <cell r="P3038" t="str">
            <v>LAB</v>
          </cell>
          <cell r="Q3038" t="str">
            <v>#NOCODE#</v>
          </cell>
          <cell r="R3038" t="str">
            <v>#NOCODE#</v>
          </cell>
          <cell r="S3038" t="str">
            <v>SOL VOL</v>
          </cell>
          <cell r="T3038" t="str">
            <v>PT</v>
          </cell>
          <cell r="U3038" t="str">
            <v>NO</v>
          </cell>
          <cell r="V3038" t="str">
            <v>PTD</v>
          </cell>
          <cell r="W3038" t="str">
            <v>COMPRA</v>
          </cell>
        </row>
        <row r="3039">
          <cell r="B3039" t="str">
            <v>5905-02</v>
          </cell>
          <cell r="C3039" t="str">
            <v>Amonia T.S.</v>
          </cell>
          <cell r="D3039" t="str">
            <v>1 L</v>
          </cell>
          <cell r="E3039" t="str">
            <v>Amonia T.S.1 L</v>
          </cell>
          <cell r="F3039" t="str">
            <v>PZ</v>
          </cell>
          <cell r="G3039" t="str">
            <v>1 L</v>
          </cell>
          <cell r="H3039">
            <v>1004.15</v>
          </cell>
          <cell r="I3039">
            <v>0</v>
          </cell>
          <cell r="J3039">
            <v>0.9</v>
          </cell>
          <cell r="K3039">
            <v>0.9</v>
          </cell>
          <cell r="L3039" t="str">
            <v>COMPRADOR 6</v>
          </cell>
          <cell r="M3039" t="str">
            <v>Make to Order</v>
          </cell>
          <cell r="N3039" t="str">
            <v>BAKER</v>
          </cell>
          <cell r="O3039" t="str">
            <v>LAB</v>
          </cell>
          <cell r="P3039" t="str">
            <v>LAB</v>
          </cell>
          <cell r="Q3039" t="str">
            <v>#NOCODE#</v>
          </cell>
          <cell r="R3039" t="str">
            <v>#NOCODE#</v>
          </cell>
          <cell r="S3039" t="str">
            <v>SOLVENTES</v>
          </cell>
          <cell r="T3039" t="str">
            <v>PT</v>
          </cell>
          <cell r="U3039" t="str">
            <v>NO</v>
          </cell>
          <cell r="V3039" t="str">
            <v>PTD</v>
          </cell>
          <cell r="W3039" t="str">
            <v>Compra</v>
          </cell>
        </row>
        <row r="3040">
          <cell r="B3040" t="str">
            <v>5905-06</v>
          </cell>
          <cell r="C3040" t="str">
            <v>Desc.Amonia TS RA 4L</v>
          </cell>
          <cell r="D3040">
            <v>0</v>
          </cell>
          <cell r="E3040" t="str">
            <v>Desc.Amonia TS RA 4L</v>
          </cell>
          <cell r="F3040" t="str">
            <v>PZ</v>
          </cell>
          <cell r="G3040" t="str">
            <v>4 L</v>
          </cell>
          <cell r="H3040">
            <v>2927.8434149999998</v>
          </cell>
          <cell r="I3040" t="str">
            <v>Desc. Alt.5905-02 (1 L)</v>
          </cell>
          <cell r="J3040">
            <v>0.9</v>
          </cell>
          <cell r="K3040">
            <v>3.6</v>
          </cell>
          <cell r="L3040" t="str">
            <v>COMPRADOR 6</v>
          </cell>
          <cell r="M3040" t="str">
            <v>Desc.</v>
          </cell>
          <cell r="N3040" t="str">
            <v>BAKER</v>
          </cell>
          <cell r="O3040" t="str">
            <v>LAB</v>
          </cell>
          <cell r="P3040" t="str">
            <v>LAB</v>
          </cell>
          <cell r="Q3040" t="str">
            <v>#NOCODE#</v>
          </cell>
          <cell r="R3040" t="str">
            <v>#NOCODE#</v>
          </cell>
          <cell r="S3040" t="str">
            <v>SOLVENTES</v>
          </cell>
          <cell r="T3040" t="str">
            <v>PT</v>
          </cell>
          <cell r="U3040" t="str">
            <v>NO</v>
          </cell>
          <cell r="V3040" t="str">
            <v>PTD</v>
          </cell>
          <cell r="W3040" t="str">
            <v>COMPRA</v>
          </cell>
        </row>
        <row r="3041">
          <cell r="B3041" t="str">
            <v>5905-55</v>
          </cell>
          <cell r="C3041" t="str">
            <v>Desc. Acido Fosforico RA</v>
          </cell>
          <cell r="D3041" t="str">
            <v>30 kg</v>
          </cell>
          <cell r="E3041" t="str">
            <v>Desc. Acido Fosforico RA30 kg</v>
          </cell>
          <cell r="F3041" t="str">
            <v>PZ</v>
          </cell>
          <cell r="G3041" t="str">
            <v>30 kg</v>
          </cell>
          <cell r="H3041">
            <v>0</v>
          </cell>
          <cell r="I3041" t="str">
            <v>Desc. Sin Alt.</v>
          </cell>
          <cell r="J3041">
            <v>1.69</v>
          </cell>
          <cell r="K3041">
            <v>30</v>
          </cell>
          <cell r="L3041" t="str">
            <v>PLANEADOR 2</v>
          </cell>
          <cell r="M3041" t="str">
            <v>Desc.</v>
          </cell>
          <cell r="N3041" t="str">
            <v>BAKER</v>
          </cell>
          <cell r="O3041" t="str">
            <v>SINTESIS</v>
          </cell>
          <cell r="P3041" t="str">
            <v>SIN</v>
          </cell>
          <cell r="Q3041" t="str">
            <v>#NOCODE#</v>
          </cell>
          <cell r="R3041" t="str">
            <v>#NOCODE#</v>
          </cell>
          <cell r="S3041" t="str">
            <v>ACIDOS</v>
          </cell>
          <cell r="T3041" t="str">
            <v>PT</v>
          </cell>
          <cell r="U3041" t="str">
            <v>NO</v>
          </cell>
          <cell r="V3041" t="str">
            <v>PTMPL</v>
          </cell>
          <cell r="W3041" t="str">
            <v>Empaque</v>
          </cell>
        </row>
        <row r="3042">
          <cell r="B3042" t="str">
            <v>5906-02</v>
          </cell>
          <cell r="C3042" t="str">
            <v>Desc.Oxalato de Amonio, T.S.</v>
          </cell>
          <cell r="D3042" t="str">
            <v>1 LT</v>
          </cell>
          <cell r="E3042" t="str">
            <v>Desc.Oxalato de Amonio, T.S.1 LT</v>
          </cell>
          <cell r="F3042" t="str">
            <v>PZ</v>
          </cell>
          <cell r="G3042" t="str">
            <v>1 LT</v>
          </cell>
          <cell r="H3042">
            <v>1372.16</v>
          </cell>
          <cell r="I3042" t="str">
            <v>Desc. Alt.SIN ALTERNATIVA</v>
          </cell>
          <cell r="J3042">
            <v>1.5</v>
          </cell>
          <cell r="K3042">
            <v>1.5</v>
          </cell>
          <cell r="L3042" t="str">
            <v>COMPRADOR 2</v>
          </cell>
          <cell r="M3042" t="str">
            <v>Desc.</v>
          </cell>
          <cell r="N3042" t="str">
            <v>BAKER</v>
          </cell>
          <cell r="O3042" t="str">
            <v>LAB</v>
          </cell>
          <cell r="P3042" t="str">
            <v>LAB</v>
          </cell>
          <cell r="Q3042" t="str">
            <v>#NOCODE#</v>
          </cell>
          <cell r="R3042" t="str">
            <v>#NOCODE#</v>
          </cell>
          <cell r="S3042" t="str">
            <v>SALES</v>
          </cell>
          <cell r="T3042" t="str">
            <v>PT</v>
          </cell>
          <cell r="U3042" t="str">
            <v>NO</v>
          </cell>
          <cell r="V3042" t="str">
            <v>PTD</v>
          </cell>
          <cell r="W3042" t="str">
            <v>Compra</v>
          </cell>
        </row>
        <row r="3043">
          <cell r="B3043" t="str">
            <v>5908-02</v>
          </cell>
          <cell r="C3043" t="str">
            <v>Desc.Verde de Bromocresol,T.S.</v>
          </cell>
          <cell r="D3043" t="str">
            <v>1 L</v>
          </cell>
          <cell r="E3043" t="str">
            <v>Desc.Verde de Bromocresol,T.S.1 L</v>
          </cell>
          <cell r="F3043" t="str">
            <v>PZ</v>
          </cell>
          <cell r="G3043" t="str">
            <v>1 L</v>
          </cell>
          <cell r="H3043">
            <v>1224.33</v>
          </cell>
          <cell r="I3043" t="str">
            <v>Desc. Alt.C946-03 Vo.Bo. Cliente</v>
          </cell>
          <cell r="J3043">
            <v>0.83</v>
          </cell>
          <cell r="K3043">
            <v>0.83</v>
          </cell>
          <cell r="L3043" t="str">
            <v>COMPRADOR 2</v>
          </cell>
          <cell r="M3043" t="str">
            <v>Desc.</v>
          </cell>
          <cell r="N3043" t="str">
            <v>BAKER</v>
          </cell>
          <cell r="O3043" t="str">
            <v>LAB</v>
          </cell>
          <cell r="P3043" t="str">
            <v>BIO</v>
          </cell>
          <cell r="Q3043" t="str">
            <v>#NOCODE#</v>
          </cell>
          <cell r="R3043" t="str">
            <v>#NOCODE#</v>
          </cell>
          <cell r="S3043" t="str">
            <v>SOL VOL</v>
          </cell>
          <cell r="T3043" t="str">
            <v>PT</v>
          </cell>
          <cell r="U3043" t="str">
            <v>NO</v>
          </cell>
          <cell r="V3043" t="str">
            <v>PTD</v>
          </cell>
          <cell r="W3043" t="str">
            <v>Compra</v>
          </cell>
        </row>
        <row r="3044">
          <cell r="B3044" t="str">
            <v>5913-04</v>
          </cell>
          <cell r="C3044" t="str">
            <v>Desc. Acido Cromotropico, T.S.</v>
          </cell>
          <cell r="D3044" t="str">
            <v>100 ml</v>
          </cell>
          <cell r="E3044" t="str">
            <v>Desc. Acido Cromotropico, T.S.100 ml</v>
          </cell>
          <cell r="F3044" t="str">
            <v>PZ</v>
          </cell>
          <cell r="G3044" t="str">
            <v>100 ml</v>
          </cell>
          <cell r="H3044">
            <v>579.9</v>
          </cell>
          <cell r="I3044" t="str">
            <v>Desc. Sin Alt.</v>
          </cell>
          <cell r="J3044">
            <v>1</v>
          </cell>
          <cell r="K3044">
            <v>0.1</v>
          </cell>
          <cell r="L3044" t="str">
            <v>COMPRADOR 6</v>
          </cell>
          <cell r="M3044" t="str">
            <v>Desc.</v>
          </cell>
          <cell r="N3044" t="str">
            <v>BAKER</v>
          </cell>
          <cell r="O3044" t="str">
            <v>LAB</v>
          </cell>
          <cell r="P3044" t="str">
            <v>LAB</v>
          </cell>
          <cell r="Q3044" t="str">
            <v>#NOCODE#</v>
          </cell>
          <cell r="R3044" t="str">
            <v>#NOCODE#</v>
          </cell>
          <cell r="S3044" t="str">
            <v>ACIDOS</v>
          </cell>
          <cell r="T3044" t="str">
            <v>PT</v>
          </cell>
          <cell r="U3044" t="str">
            <v>NO</v>
          </cell>
          <cell r="V3044" t="str">
            <v>PTD</v>
          </cell>
          <cell r="W3044" t="str">
            <v>Compra</v>
          </cell>
        </row>
        <row r="3045">
          <cell r="B3045" t="str">
            <v>5914-01</v>
          </cell>
          <cell r="C3045" t="str">
            <v>Desc. Rojo Congo T.S. RA</v>
          </cell>
          <cell r="D3045" t="str">
            <v>500 ml</v>
          </cell>
          <cell r="E3045" t="str">
            <v>Desc. Rojo Congo T.S. RA500 ml</v>
          </cell>
          <cell r="F3045" t="str">
            <v>PZ</v>
          </cell>
          <cell r="G3045" t="str">
            <v>500 ML</v>
          </cell>
          <cell r="H3045">
            <v>1153.8800000000001</v>
          </cell>
          <cell r="I3045" t="str">
            <v>Desc.. 03/07/14 Sin Alt.</v>
          </cell>
          <cell r="J3045">
            <v>1.03</v>
          </cell>
          <cell r="K3045">
            <v>0.51500000000000001</v>
          </cell>
          <cell r="L3045" t="str">
            <v>COMPRADOR 2</v>
          </cell>
          <cell r="M3045" t="str">
            <v>Desc.</v>
          </cell>
          <cell r="N3045" t="str">
            <v>BAKER</v>
          </cell>
          <cell r="O3045" t="str">
            <v>LAB</v>
          </cell>
          <cell r="P3045" t="str">
            <v>LAB</v>
          </cell>
          <cell r="Q3045" t="str">
            <v>#NOCODE#</v>
          </cell>
          <cell r="R3045" t="str">
            <v>#NOCODE#</v>
          </cell>
          <cell r="S3045" t="str">
            <v>DIVERSOS</v>
          </cell>
          <cell r="T3045" t="str">
            <v>PT</v>
          </cell>
          <cell r="U3045" t="str">
            <v>NO</v>
          </cell>
          <cell r="V3045" t="str">
            <v>PTD</v>
          </cell>
          <cell r="W3045" t="str">
            <v>COMPRA</v>
          </cell>
        </row>
        <row r="3046">
          <cell r="B3046" t="str">
            <v>5915-04</v>
          </cell>
          <cell r="C3046" t="str">
            <v>Purpura M-Cresol T.S.</v>
          </cell>
          <cell r="D3046" t="str">
            <v>100 mL</v>
          </cell>
          <cell r="E3046" t="str">
            <v>Purpura M-Cresol T.S.100 mL</v>
          </cell>
          <cell r="F3046" t="str">
            <v>PZ</v>
          </cell>
          <cell r="G3046" t="str">
            <v>100 mL</v>
          </cell>
          <cell r="H3046">
            <v>1311.88</v>
          </cell>
          <cell r="I3046">
            <v>0</v>
          </cell>
          <cell r="J3046">
            <v>1</v>
          </cell>
          <cell r="K3046">
            <v>0.1</v>
          </cell>
          <cell r="L3046" t="str">
            <v>COMPRADOR 2</v>
          </cell>
          <cell r="M3046" t="str">
            <v>Make to Order</v>
          </cell>
          <cell r="N3046" t="str">
            <v>BAKER</v>
          </cell>
          <cell r="O3046" t="str">
            <v>LAB</v>
          </cell>
          <cell r="P3046" t="str">
            <v>LAB</v>
          </cell>
          <cell r="Q3046" t="str">
            <v>#NOCODE#</v>
          </cell>
          <cell r="R3046" t="str">
            <v>#NOCODE#</v>
          </cell>
          <cell r="S3046" t="str">
            <v>SOL VOL</v>
          </cell>
          <cell r="T3046" t="str">
            <v>PT</v>
          </cell>
          <cell r="U3046" t="str">
            <v>NO</v>
          </cell>
          <cell r="V3046" t="str">
            <v>PTD</v>
          </cell>
          <cell r="W3046" t="str">
            <v>Compra</v>
          </cell>
        </row>
        <row r="3047">
          <cell r="B3047" t="str">
            <v>5916-02</v>
          </cell>
          <cell r="C3047" t="str">
            <v>Desc.Rojo de Cresol, TS, RA 1L</v>
          </cell>
          <cell r="D3047">
            <v>0</v>
          </cell>
          <cell r="E3047" t="str">
            <v>Desc.Rojo de Cresol, TS, RA 1L</v>
          </cell>
          <cell r="F3047" t="str">
            <v>PZ</v>
          </cell>
          <cell r="G3047" t="str">
            <v>1 L</v>
          </cell>
          <cell r="H3047">
            <v>0</v>
          </cell>
          <cell r="I3047" t="str">
            <v>Desc. Avantor USA 10/11/12. Sin Alternativa</v>
          </cell>
          <cell r="J3047">
            <v>1.03</v>
          </cell>
          <cell r="K3047">
            <v>1.03</v>
          </cell>
          <cell r="L3047" t="str">
            <v>COMPRADOR 2</v>
          </cell>
          <cell r="M3047" t="str">
            <v>Desc.</v>
          </cell>
          <cell r="N3047" t="str">
            <v>BAKER</v>
          </cell>
          <cell r="O3047" t="str">
            <v>LAB</v>
          </cell>
          <cell r="P3047" t="str">
            <v>LAB</v>
          </cell>
          <cell r="Q3047" t="str">
            <v>#NOCODE#</v>
          </cell>
          <cell r="R3047" t="str">
            <v>#NOCODE#</v>
          </cell>
          <cell r="S3047" t="str">
            <v>SOL VOL</v>
          </cell>
          <cell r="T3047" t="str">
            <v>PT</v>
          </cell>
          <cell r="U3047" t="str">
            <v>NO</v>
          </cell>
          <cell r="V3047" t="str">
            <v>PTD</v>
          </cell>
          <cell r="W3047" t="str">
            <v>COMPRA</v>
          </cell>
        </row>
        <row r="3048">
          <cell r="B3048" t="str">
            <v>5916-04</v>
          </cell>
          <cell r="C3048" t="str">
            <v>Cresol Rojo, T. S. RA</v>
          </cell>
          <cell r="D3048" t="str">
            <v>100 ml</v>
          </cell>
          <cell r="E3048" t="str">
            <v>Cresol Rojo, T. S. RA100 ml</v>
          </cell>
          <cell r="F3048" t="str">
            <v>PZ</v>
          </cell>
          <cell r="G3048" t="str">
            <v>100 ml</v>
          </cell>
          <cell r="H3048">
            <v>537.84</v>
          </cell>
          <cell r="I3048">
            <v>0</v>
          </cell>
          <cell r="J3048">
            <v>1</v>
          </cell>
          <cell r="K3048">
            <v>0.1</v>
          </cell>
          <cell r="L3048" t="str">
            <v>COMPRADOR 2</v>
          </cell>
          <cell r="M3048" t="str">
            <v>Make to Order</v>
          </cell>
          <cell r="N3048" t="str">
            <v>BAKER</v>
          </cell>
          <cell r="O3048" t="str">
            <v>LAB</v>
          </cell>
          <cell r="P3048" t="str">
            <v>LAB</v>
          </cell>
          <cell r="Q3048" t="str">
            <v>#NOCODE#</v>
          </cell>
          <cell r="R3048" t="str">
            <v>#NOCODE#</v>
          </cell>
          <cell r="S3048" t="str">
            <v>SALES</v>
          </cell>
          <cell r="T3048" t="str">
            <v>PT</v>
          </cell>
          <cell r="U3048" t="str">
            <v>NO</v>
          </cell>
          <cell r="V3048" t="str">
            <v>PTD</v>
          </cell>
          <cell r="W3048" t="str">
            <v>Compra</v>
          </cell>
        </row>
        <row r="3049">
          <cell r="B3049" t="str">
            <v>5917-01</v>
          </cell>
          <cell r="C3049" t="str">
            <v>Desc.Violet Crist TS.Pharmates</v>
          </cell>
          <cell r="D3049" t="str">
            <v>500 ml</v>
          </cell>
          <cell r="E3049" t="str">
            <v>Desc.Violet Crist TS.Pharmates500 ml</v>
          </cell>
          <cell r="F3049" t="str">
            <v>PZ</v>
          </cell>
          <cell r="G3049" t="str">
            <v>500 ML</v>
          </cell>
          <cell r="H3049">
            <v>685.08860000000004</v>
          </cell>
          <cell r="I3049" t="str">
            <v>Desc. Alternativa 5917-04</v>
          </cell>
          <cell r="J3049">
            <v>1</v>
          </cell>
          <cell r="K3049">
            <v>0.5</v>
          </cell>
          <cell r="L3049" t="str">
            <v>COMPRADOR 2</v>
          </cell>
          <cell r="M3049" t="str">
            <v>Desc.</v>
          </cell>
          <cell r="N3049" t="str">
            <v>BAKER</v>
          </cell>
          <cell r="O3049" t="str">
            <v>LAB</v>
          </cell>
          <cell r="P3049" t="str">
            <v>LAB</v>
          </cell>
          <cell r="Q3049" t="str">
            <v>#NOCODE#</v>
          </cell>
          <cell r="R3049" t="str">
            <v>#NOCODE#</v>
          </cell>
          <cell r="S3049" t="str">
            <v>SALES</v>
          </cell>
          <cell r="T3049" t="str">
            <v>PT</v>
          </cell>
          <cell r="U3049" t="str">
            <v>NO</v>
          </cell>
          <cell r="V3049" t="str">
            <v>PTD</v>
          </cell>
          <cell r="W3049" t="str">
            <v>Compra</v>
          </cell>
        </row>
        <row r="3050">
          <cell r="B3050" t="str">
            <v>5917-04</v>
          </cell>
          <cell r="C3050" t="str">
            <v>TDesc. Cristal Violeta T.S. RA</v>
          </cell>
          <cell r="D3050" t="str">
            <v>100 ml</v>
          </cell>
          <cell r="E3050" t="str">
            <v>TDesc. Cristal Violeta T.S. RA100 ml</v>
          </cell>
          <cell r="F3050" t="str">
            <v>PZ</v>
          </cell>
          <cell r="G3050" t="str">
            <v>100 ml</v>
          </cell>
          <cell r="H3050">
            <v>522.89</v>
          </cell>
          <cell r="I3050" t="str">
            <v>TDesc. COFEPRIS 05/28/2014</v>
          </cell>
          <cell r="J3050">
            <v>1.05</v>
          </cell>
          <cell r="K3050">
            <v>0.105</v>
          </cell>
          <cell r="L3050" t="str">
            <v>COMPRADOR 2</v>
          </cell>
          <cell r="M3050" t="str">
            <v>Desc.</v>
          </cell>
          <cell r="N3050" t="str">
            <v>BAKER</v>
          </cell>
          <cell r="O3050" t="str">
            <v>LAB</v>
          </cell>
          <cell r="P3050" t="str">
            <v>LAB</v>
          </cell>
          <cell r="Q3050" t="str">
            <v>#NOCODE#</v>
          </cell>
          <cell r="R3050" t="str">
            <v>#NOCODE#</v>
          </cell>
          <cell r="S3050" t="str">
            <v>SALES</v>
          </cell>
          <cell r="T3050" t="str">
            <v>PT</v>
          </cell>
          <cell r="U3050" t="str">
            <v>NO</v>
          </cell>
          <cell r="V3050" t="str">
            <v>PTD</v>
          </cell>
          <cell r="W3050" t="str">
            <v>Compra</v>
          </cell>
        </row>
        <row r="3051">
          <cell r="B3051" t="str">
            <v>5918-01</v>
          </cell>
          <cell r="C3051" t="str">
            <v>TDesc.Solución de Fehling (A)</v>
          </cell>
          <cell r="D3051" t="str">
            <v>TS                      500 ml</v>
          </cell>
          <cell r="E3051" t="str">
            <v>TDesc.Solución de Fehling (A)TS                      500 ml</v>
          </cell>
          <cell r="F3051" t="str">
            <v>PZ</v>
          </cell>
          <cell r="G3051" t="str">
            <v>500 ML</v>
          </cell>
          <cell r="H3051">
            <v>552.51</v>
          </cell>
          <cell r="I3051" t="str">
            <v>TDesc. COFEPRIS 11/12</v>
          </cell>
          <cell r="J3051">
            <v>1</v>
          </cell>
          <cell r="K3051">
            <v>0.52</v>
          </cell>
          <cell r="L3051" t="str">
            <v>COMPRADOR 2</v>
          </cell>
          <cell r="M3051" t="str">
            <v>Desc.</v>
          </cell>
          <cell r="N3051" t="str">
            <v>BAKER</v>
          </cell>
          <cell r="O3051" t="str">
            <v>LAB</v>
          </cell>
          <cell r="P3051" t="str">
            <v>LAB</v>
          </cell>
          <cell r="Q3051" t="str">
            <v>#NOCODE#</v>
          </cell>
          <cell r="R3051" t="str">
            <v>#NOCODE#</v>
          </cell>
          <cell r="S3051" t="str">
            <v>SOL VOL</v>
          </cell>
          <cell r="T3051" t="str">
            <v>PT</v>
          </cell>
          <cell r="U3051" t="str">
            <v>NO</v>
          </cell>
          <cell r="V3051" t="str">
            <v>PTD</v>
          </cell>
          <cell r="W3051" t="str">
            <v>Compra</v>
          </cell>
        </row>
        <row r="3052">
          <cell r="B3052" t="str">
            <v>5919-02</v>
          </cell>
          <cell r="C3052" t="str">
            <v>Desc.Solución de Fehling´s (B)</v>
          </cell>
          <cell r="D3052" t="str">
            <v>TS                         1 L</v>
          </cell>
          <cell r="E3052" t="str">
            <v>Desc.Solución de Fehling´s (B)TS                         1 L</v>
          </cell>
          <cell r="F3052" t="str">
            <v>PZ</v>
          </cell>
          <cell r="G3052" t="str">
            <v>1 L</v>
          </cell>
          <cell r="H3052">
            <v>1530.53</v>
          </cell>
          <cell r="I3052" t="str">
            <v>Desc. Sin Alt. Por USA Agosto/4/2015</v>
          </cell>
          <cell r="J3052">
            <v>1</v>
          </cell>
          <cell r="K3052">
            <v>1</v>
          </cell>
          <cell r="L3052" t="str">
            <v>COMPRADOR 2</v>
          </cell>
          <cell r="M3052" t="str">
            <v>Desc.</v>
          </cell>
          <cell r="N3052" t="str">
            <v>BAKER</v>
          </cell>
          <cell r="O3052" t="str">
            <v>LAB</v>
          </cell>
          <cell r="P3052" t="str">
            <v>LAB</v>
          </cell>
          <cell r="Q3052" t="str">
            <v>#NOCODE#</v>
          </cell>
          <cell r="R3052" t="str">
            <v>#NOCODE#</v>
          </cell>
          <cell r="S3052" t="str">
            <v>SOL VOL</v>
          </cell>
          <cell r="T3052" t="str">
            <v>PT</v>
          </cell>
          <cell r="U3052" t="str">
            <v>NO</v>
          </cell>
          <cell r="V3052" t="str">
            <v>PTD</v>
          </cell>
          <cell r="W3052" t="str">
            <v>Compra</v>
          </cell>
        </row>
        <row r="3053">
          <cell r="B3053" t="str">
            <v>5921-00</v>
          </cell>
          <cell r="C3053" t="str">
            <v>Desc. Hidroxido de Sodio Soln</v>
          </cell>
          <cell r="D3053" t="str">
            <v>L</v>
          </cell>
          <cell r="E3053" t="str">
            <v>Desc. Hidroxido de Sodio SolnL</v>
          </cell>
          <cell r="F3053" t="str">
            <v>L</v>
          </cell>
          <cell r="G3053" t="str">
            <v>L</v>
          </cell>
          <cell r="H3053">
            <v>0</v>
          </cell>
          <cell r="I3053" t="str">
            <v>Desc. Sin Alt.</v>
          </cell>
          <cell r="J3053">
            <v>1.1100000000000001</v>
          </cell>
          <cell r="K3053">
            <v>1.1100000000000001</v>
          </cell>
          <cell r="L3053" t="str">
            <v>PLANEADOR 3</v>
          </cell>
          <cell r="M3053" t="str">
            <v>No Clasificado</v>
          </cell>
          <cell r="N3053" t="str">
            <v>BAKER</v>
          </cell>
          <cell r="O3053" t="str">
            <v>SINTESIS</v>
          </cell>
          <cell r="P3053" t="str">
            <v>SIN</v>
          </cell>
          <cell r="Q3053" t="str">
            <v>#NOCODE#</v>
          </cell>
          <cell r="R3053" t="str">
            <v>#NOCODE#</v>
          </cell>
          <cell r="S3053" t="str">
            <v>SOLVENTES</v>
          </cell>
          <cell r="T3053" t="str">
            <v>PP</v>
          </cell>
          <cell r="U3053" t="str">
            <v>NO</v>
          </cell>
          <cell r="V3053" t="str">
            <v>FMPI</v>
          </cell>
          <cell r="W3053" t="str">
            <v>Producción</v>
          </cell>
        </row>
        <row r="3054">
          <cell r="B3054" t="str">
            <v>5921-01</v>
          </cell>
          <cell r="C3054" t="str">
            <v>Desc. Cloruro Férrico, TS, RA</v>
          </cell>
          <cell r="D3054" t="str">
            <v>500 ml</v>
          </cell>
          <cell r="E3054" t="str">
            <v>Desc. Cloruro Férrico, TS, RA500 ml</v>
          </cell>
          <cell r="F3054" t="str">
            <v>PZ</v>
          </cell>
          <cell r="G3054" t="str">
            <v>500 ML</v>
          </cell>
          <cell r="H3054">
            <v>705.01</v>
          </cell>
          <cell r="I3054" t="str">
            <v>Desc. Alt. 5921-04 (100 ml) por USA</v>
          </cell>
          <cell r="J3054">
            <v>1</v>
          </cell>
          <cell r="K3054">
            <v>0.5</v>
          </cell>
          <cell r="L3054" t="str">
            <v>COMPRADOR 2</v>
          </cell>
          <cell r="M3054" t="str">
            <v>Desc.</v>
          </cell>
          <cell r="N3054" t="str">
            <v>BAKER</v>
          </cell>
          <cell r="O3054" t="str">
            <v>LAB</v>
          </cell>
          <cell r="P3054" t="str">
            <v>LAB</v>
          </cell>
          <cell r="Q3054" t="str">
            <v>#NOCODE#</v>
          </cell>
          <cell r="R3054" t="str">
            <v>#NOCODE#</v>
          </cell>
          <cell r="S3054" t="str">
            <v>SOL VOL</v>
          </cell>
          <cell r="T3054" t="str">
            <v>PT</v>
          </cell>
          <cell r="U3054" t="str">
            <v>NO</v>
          </cell>
          <cell r="V3054" t="str">
            <v>PTD</v>
          </cell>
          <cell r="W3054" t="str">
            <v>COMPRA</v>
          </cell>
        </row>
        <row r="3055">
          <cell r="B3055" t="str">
            <v>5921-04</v>
          </cell>
          <cell r="C3055" t="str">
            <v>Cloruro Férrico, TS, RA 100ML</v>
          </cell>
          <cell r="D3055">
            <v>0</v>
          </cell>
          <cell r="E3055" t="str">
            <v>Cloruro Férrico, TS, RA 100ML</v>
          </cell>
          <cell r="F3055" t="str">
            <v>PZ</v>
          </cell>
          <cell r="G3055" t="str">
            <v>100 ML</v>
          </cell>
          <cell r="H3055">
            <v>696.79</v>
          </cell>
          <cell r="I3055">
            <v>0</v>
          </cell>
          <cell r="J3055">
            <v>1</v>
          </cell>
          <cell r="K3055">
            <v>0.1</v>
          </cell>
          <cell r="L3055" t="str">
            <v>COMPRADOR 2</v>
          </cell>
          <cell r="M3055" t="str">
            <v>Make to Order</v>
          </cell>
          <cell r="N3055" t="str">
            <v>BAKER</v>
          </cell>
          <cell r="O3055" t="str">
            <v>LAB</v>
          </cell>
          <cell r="P3055" t="str">
            <v>LAB</v>
          </cell>
          <cell r="Q3055" t="str">
            <v>#NOCODE#</v>
          </cell>
          <cell r="R3055" t="str">
            <v>#NOCODE#</v>
          </cell>
          <cell r="S3055" t="str">
            <v>SOL VOL</v>
          </cell>
          <cell r="T3055" t="str">
            <v>PT</v>
          </cell>
          <cell r="U3055" t="str">
            <v>NO</v>
          </cell>
          <cell r="V3055" t="str">
            <v>PTD</v>
          </cell>
          <cell r="W3055" t="str">
            <v>COMPRA</v>
          </cell>
        </row>
        <row r="3056">
          <cell r="B3056" t="str">
            <v>5924-02</v>
          </cell>
          <cell r="C3056" t="str">
            <v>TDesc. Iodochloride, T.S.</v>
          </cell>
          <cell r="D3056" t="str">
            <v>1 L</v>
          </cell>
          <cell r="E3056" t="str">
            <v>TDesc. Iodochloride, T.S.1 L</v>
          </cell>
          <cell r="F3056" t="str">
            <v>PZ</v>
          </cell>
          <cell r="G3056" t="str">
            <v>1 L</v>
          </cell>
          <cell r="H3056">
            <v>1333.43</v>
          </cell>
          <cell r="I3056" t="str">
            <v>TDesc. COFEPRIS 11/12</v>
          </cell>
          <cell r="J3056">
            <v>1.05</v>
          </cell>
          <cell r="K3056">
            <v>1.05</v>
          </cell>
          <cell r="L3056" t="str">
            <v>COMPRADOR 6</v>
          </cell>
          <cell r="M3056" t="str">
            <v>Desc.</v>
          </cell>
          <cell r="N3056" t="str">
            <v>BAKER</v>
          </cell>
          <cell r="O3056" t="str">
            <v>LAB</v>
          </cell>
          <cell r="P3056" t="str">
            <v>LAB</v>
          </cell>
          <cell r="Q3056" t="str">
            <v>#NOCODE#</v>
          </cell>
          <cell r="R3056" t="str">
            <v>#NOCODE#</v>
          </cell>
          <cell r="S3056" t="str">
            <v>SOLVENTES</v>
          </cell>
          <cell r="T3056" t="str">
            <v>PT</v>
          </cell>
          <cell r="U3056" t="str">
            <v>NO</v>
          </cell>
          <cell r="V3056" t="str">
            <v>PTD</v>
          </cell>
          <cell r="W3056" t="str">
            <v>Compra</v>
          </cell>
        </row>
        <row r="3057">
          <cell r="B3057" t="str">
            <v>5925-04</v>
          </cell>
          <cell r="C3057" t="str">
            <v>Anaranjado de Metilo, T.S.</v>
          </cell>
          <cell r="D3057" t="str">
            <v>100 ml</v>
          </cell>
          <cell r="E3057" t="str">
            <v>Anaranjado de Metilo, T.S.100 ml</v>
          </cell>
          <cell r="F3057" t="str">
            <v>PZ</v>
          </cell>
          <cell r="G3057" t="str">
            <v>100 ml</v>
          </cell>
          <cell r="H3057">
            <v>638.47</v>
          </cell>
          <cell r="I3057">
            <v>0</v>
          </cell>
          <cell r="J3057">
            <v>1</v>
          </cell>
          <cell r="K3057">
            <v>0.1</v>
          </cell>
          <cell r="L3057" t="str">
            <v>COMPRADOR 2</v>
          </cell>
          <cell r="M3057" t="str">
            <v>Make to Order</v>
          </cell>
          <cell r="N3057" t="str">
            <v>BAKER</v>
          </cell>
          <cell r="O3057" t="str">
            <v>LAB</v>
          </cell>
          <cell r="P3057" t="str">
            <v>LAB</v>
          </cell>
          <cell r="Q3057" t="str">
            <v>#NOCODE#</v>
          </cell>
          <cell r="R3057" t="str">
            <v>#NOCODE#</v>
          </cell>
          <cell r="S3057" t="str">
            <v>DIVERSOS</v>
          </cell>
          <cell r="T3057" t="str">
            <v>PT</v>
          </cell>
          <cell r="U3057" t="str">
            <v>NO</v>
          </cell>
          <cell r="V3057" t="str">
            <v>PTD</v>
          </cell>
          <cell r="W3057" t="str">
            <v>Compra</v>
          </cell>
        </row>
        <row r="3058">
          <cell r="B3058" t="str">
            <v>5926-04</v>
          </cell>
          <cell r="C3058" t="str">
            <v>Desc. Metilo Rojo, T. S.</v>
          </cell>
          <cell r="D3058" t="str">
            <v>100  mL</v>
          </cell>
          <cell r="E3058" t="str">
            <v>Desc. Metilo Rojo, T. S.100  mL</v>
          </cell>
          <cell r="F3058" t="str">
            <v>PZ</v>
          </cell>
          <cell r="G3058" t="str">
            <v>100  mL</v>
          </cell>
          <cell r="H3058">
            <v>657.49</v>
          </cell>
          <cell r="I3058" t="str">
            <v>Desc. Alt. 5926-01</v>
          </cell>
          <cell r="J3058">
            <v>1</v>
          </cell>
          <cell r="K3058">
            <v>0.1</v>
          </cell>
          <cell r="L3058" t="str">
            <v>COMPRADOR 2</v>
          </cell>
          <cell r="M3058" t="str">
            <v>Desc.</v>
          </cell>
          <cell r="N3058" t="str">
            <v>BAKER</v>
          </cell>
          <cell r="O3058" t="str">
            <v>LAB</v>
          </cell>
          <cell r="P3058" t="str">
            <v>LAB</v>
          </cell>
          <cell r="Q3058" t="str">
            <v>#NOCODE#</v>
          </cell>
          <cell r="R3058" t="str">
            <v>#NOCODE#</v>
          </cell>
          <cell r="S3058" t="str">
            <v>SALES</v>
          </cell>
          <cell r="T3058" t="str">
            <v>PT</v>
          </cell>
          <cell r="U3058" t="str">
            <v>NO</v>
          </cell>
          <cell r="V3058" t="str">
            <v>PTD</v>
          </cell>
          <cell r="W3058" t="str">
            <v>Compra</v>
          </cell>
        </row>
        <row r="3059">
          <cell r="B3059" t="str">
            <v>5927-01</v>
          </cell>
          <cell r="C3059" t="str">
            <v>Fenolftaleina, T.S.</v>
          </cell>
          <cell r="D3059" t="str">
            <v>500 ml</v>
          </cell>
          <cell r="E3059" t="str">
            <v>Fenolftaleina, T.S.500 ml</v>
          </cell>
          <cell r="F3059" t="str">
            <v>PZ</v>
          </cell>
          <cell r="G3059" t="str">
            <v>500 ML</v>
          </cell>
          <cell r="H3059">
            <v>2756.68</v>
          </cell>
          <cell r="I3059">
            <v>0</v>
          </cell>
          <cell r="J3059">
            <v>1</v>
          </cell>
          <cell r="K3059">
            <v>0.5</v>
          </cell>
          <cell r="L3059" t="str">
            <v>COMPRADOR 2</v>
          </cell>
          <cell r="M3059" t="str">
            <v>Make to Order</v>
          </cell>
          <cell r="N3059" t="str">
            <v>BAKER</v>
          </cell>
          <cell r="O3059" t="str">
            <v>LAB</v>
          </cell>
          <cell r="P3059" t="str">
            <v>LAB</v>
          </cell>
          <cell r="Q3059" t="str">
            <v>#NOCODE#</v>
          </cell>
          <cell r="R3059" t="str">
            <v>#NOCODE#</v>
          </cell>
          <cell r="S3059" t="str">
            <v>DIVERSOS</v>
          </cell>
          <cell r="T3059" t="str">
            <v>PT</v>
          </cell>
          <cell r="U3059" t="str">
            <v>NO</v>
          </cell>
          <cell r="V3059" t="str">
            <v>PTD</v>
          </cell>
          <cell r="W3059" t="str">
            <v>Compra</v>
          </cell>
        </row>
        <row r="3060">
          <cell r="B3060" t="str">
            <v>5927-04</v>
          </cell>
          <cell r="C3060" t="str">
            <v>TCut. Fenolftaleina, T.S.</v>
          </cell>
          <cell r="D3060" t="str">
            <v>100 ml</v>
          </cell>
          <cell r="E3060" t="str">
            <v>TCut. Fenolftaleina, T.S.100 ml</v>
          </cell>
          <cell r="F3060" t="str">
            <v>PZ</v>
          </cell>
          <cell r="G3060" t="str">
            <v>100 ml</v>
          </cell>
          <cell r="H3060">
            <v>454.65</v>
          </cell>
          <cell r="I3060" t="str">
            <v>Desc. Alt. 5927-01</v>
          </cell>
          <cell r="J3060">
            <v>1</v>
          </cell>
          <cell r="K3060">
            <v>0.1</v>
          </cell>
          <cell r="L3060" t="str">
            <v>COMPRADOR 2</v>
          </cell>
          <cell r="M3060" t="str">
            <v>Desc.</v>
          </cell>
          <cell r="N3060" t="str">
            <v>BAKER</v>
          </cell>
          <cell r="O3060" t="str">
            <v>LAB</v>
          </cell>
          <cell r="P3060" t="str">
            <v>LAB</v>
          </cell>
          <cell r="Q3060" t="str">
            <v>#NOCODE#</v>
          </cell>
          <cell r="R3060" t="str">
            <v>#NOCODE#</v>
          </cell>
          <cell r="S3060" t="str">
            <v>DIVERSOS</v>
          </cell>
          <cell r="T3060" t="str">
            <v>PT</v>
          </cell>
          <cell r="U3060" t="str">
            <v>NO</v>
          </cell>
          <cell r="V3060" t="str">
            <v>PTD</v>
          </cell>
          <cell r="W3060" t="str">
            <v>Compra</v>
          </cell>
        </row>
        <row r="3061">
          <cell r="B3061" t="str">
            <v>5929-01</v>
          </cell>
          <cell r="C3061" t="str">
            <v>Timol, TS, RA 500ML</v>
          </cell>
          <cell r="D3061">
            <v>0</v>
          </cell>
          <cell r="E3061" t="str">
            <v>Timol, TS, RA 500ML</v>
          </cell>
          <cell r="F3061" t="str">
            <v>PZ</v>
          </cell>
          <cell r="G3061" t="str">
            <v>500 ML</v>
          </cell>
          <cell r="H3061">
            <v>1429.56</v>
          </cell>
          <cell r="I3061">
            <v>0</v>
          </cell>
          <cell r="J3061">
            <v>1</v>
          </cell>
          <cell r="K3061">
            <v>0.5</v>
          </cell>
          <cell r="L3061" t="str">
            <v>COMPRADOR 2</v>
          </cell>
          <cell r="M3061" t="str">
            <v>Make to Order</v>
          </cell>
          <cell r="N3061" t="str">
            <v>BAKER</v>
          </cell>
          <cell r="O3061" t="str">
            <v>LAB</v>
          </cell>
          <cell r="P3061" t="str">
            <v>LAB</v>
          </cell>
          <cell r="Q3061" t="str">
            <v>#NOCODE#</v>
          </cell>
          <cell r="R3061" t="str">
            <v>#NOCODE#</v>
          </cell>
          <cell r="S3061" t="str">
            <v>SALES</v>
          </cell>
          <cell r="T3061" t="str">
            <v>PT</v>
          </cell>
          <cell r="U3061" t="str">
            <v>NO</v>
          </cell>
          <cell r="V3061" t="str">
            <v>PTD</v>
          </cell>
          <cell r="W3061" t="str">
            <v>COMPRA</v>
          </cell>
        </row>
        <row r="3062">
          <cell r="B3062" t="str">
            <v>5955-99</v>
          </cell>
          <cell r="C3062" t="str">
            <v>Acetonitrilo ACS</v>
          </cell>
          <cell r="D3062" t="str">
            <v>200 L</v>
          </cell>
          <cell r="E3062" t="str">
            <v>Acetonitrilo ACS200 L</v>
          </cell>
          <cell r="F3062" t="str">
            <v>PZ</v>
          </cell>
          <cell r="G3062" t="str">
            <v>200 L</v>
          </cell>
          <cell r="H3062">
            <v>0</v>
          </cell>
          <cell r="I3062" t="str">
            <v>Allocation 26/JUL/16</v>
          </cell>
          <cell r="J3062">
            <v>0.79</v>
          </cell>
          <cell r="K3062">
            <v>158</v>
          </cell>
          <cell r="L3062" t="str">
            <v>PLANEADOR 3</v>
          </cell>
          <cell r="M3062" t="str">
            <v>Make to Order</v>
          </cell>
          <cell r="N3062" t="str">
            <v>BAKER</v>
          </cell>
          <cell r="O3062" t="str">
            <v>SINTESIS</v>
          </cell>
          <cell r="P3062" t="str">
            <v>SIN</v>
          </cell>
          <cell r="Q3062" t="str">
            <v>#NOCODE#</v>
          </cell>
          <cell r="R3062" t="str">
            <v>#NOCODE#</v>
          </cell>
          <cell r="S3062" t="str">
            <v>SOLVENTES</v>
          </cell>
          <cell r="T3062" t="str">
            <v>PT</v>
          </cell>
          <cell r="U3062" t="str">
            <v>NO</v>
          </cell>
          <cell r="V3062" t="str">
            <v>PTMPI</v>
          </cell>
          <cell r="W3062" t="str">
            <v>Empaque</v>
          </cell>
        </row>
        <row r="3063">
          <cell r="B3063" t="str">
            <v>5971-53</v>
          </cell>
          <cell r="C3063" t="str">
            <v>Desc. Murexida Indicador</v>
          </cell>
          <cell r="D3063" t="str">
            <v>5 g</v>
          </cell>
          <cell r="E3063" t="str">
            <v>Desc. Murexida Indicador5 g</v>
          </cell>
          <cell r="F3063" t="str">
            <v>PZ</v>
          </cell>
          <cell r="G3063" t="str">
            <v>5 g</v>
          </cell>
          <cell r="H3063">
            <v>1370.17</v>
          </cell>
          <cell r="I3063" t="str">
            <v>Desc. Sin Alt. Sin Permiso de Importación. 011614</v>
          </cell>
          <cell r="J3063">
            <v>1</v>
          </cell>
          <cell r="K3063">
            <v>5.0000000000000001E-3</v>
          </cell>
          <cell r="L3063" t="str">
            <v>COMPRADOR 2</v>
          </cell>
          <cell r="M3063" t="str">
            <v>Desc.</v>
          </cell>
          <cell r="N3063" t="str">
            <v>MACRON</v>
          </cell>
          <cell r="O3063" t="str">
            <v>LAB</v>
          </cell>
          <cell r="P3063" t="str">
            <v>LAB</v>
          </cell>
          <cell r="Q3063" t="str">
            <v>#NOCODE#</v>
          </cell>
          <cell r="R3063" t="str">
            <v>#NOCODE#</v>
          </cell>
          <cell r="S3063" t="str">
            <v>SALES</v>
          </cell>
          <cell r="T3063" t="str">
            <v>PT</v>
          </cell>
          <cell r="U3063" t="str">
            <v>NO</v>
          </cell>
          <cell r="V3063" t="str">
            <v>PTD</v>
          </cell>
          <cell r="W3063" t="str">
            <v>Compra</v>
          </cell>
        </row>
        <row r="3064">
          <cell r="B3064" t="str">
            <v>6001-07</v>
          </cell>
          <cell r="C3064" t="str">
            <v>Desc. Tributilfosfato</v>
          </cell>
          <cell r="D3064" t="str">
            <v>500 ml</v>
          </cell>
          <cell r="E3064" t="str">
            <v>Desc. Tributilfosfato500 ml</v>
          </cell>
          <cell r="F3064" t="str">
            <v>PZ</v>
          </cell>
          <cell r="G3064" t="str">
            <v>500 ML</v>
          </cell>
          <cell r="H3064">
            <v>1601.81</v>
          </cell>
          <cell r="I3064">
            <v>0</v>
          </cell>
          <cell r="J3064">
            <v>0.98</v>
          </cell>
          <cell r="K3064">
            <v>0.49</v>
          </cell>
          <cell r="L3064" t="str">
            <v>PLANEADOR 1</v>
          </cell>
          <cell r="M3064" t="str">
            <v>Desc.</v>
          </cell>
          <cell r="N3064" t="str">
            <v>BAKER</v>
          </cell>
          <cell r="O3064" t="str">
            <v>LAB</v>
          </cell>
          <cell r="P3064" t="str">
            <v>LAB</v>
          </cell>
          <cell r="Q3064" t="str">
            <v>#NOCODE#</v>
          </cell>
          <cell r="R3064" t="str">
            <v>#NOCODE#</v>
          </cell>
          <cell r="S3064" t="str">
            <v>SOLVENTES</v>
          </cell>
          <cell r="T3064" t="str">
            <v>PT</v>
          </cell>
          <cell r="U3064" t="str">
            <v>NO</v>
          </cell>
          <cell r="V3064" t="str">
            <v>PTEPTD</v>
          </cell>
          <cell r="W3064" t="str">
            <v>EMPAQUE</v>
          </cell>
        </row>
        <row r="3065">
          <cell r="B3065" t="str">
            <v>6001-18</v>
          </cell>
          <cell r="C3065" t="str">
            <v>Desc. Acido Sulfúrico  25% FCC</v>
          </cell>
          <cell r="D3065" t="str">
            <v>18 L</v>
          </cell>
          <cell r="E3065" t="str">
            <v>Desc. Acido Sulfúrico  25% FCC18 L</v>
          </cell>
          <cell r="F3065" t="str">
            <v>PZ</v>
          </cell>
          <cell r="G3065" t="str">
            <v>18 L</v>
          </cell>
          <cell r="H3065">
            <v>0</v>
          </cell>
          <cell r="I3065" t="str">
            <v>Desc.04/02/12. Proyecto cancelado</v>
          </cell>
          <cell r="J3065">
            <v>1.18</v>
          </cell>
          <cell r="K3065">
            <v>21.24</v>
          </cell>
          <cell r="L3065" t="str">
            <v>PLANEADOR 4</v>
          </cell>
          <cell r="M3065" t="str">
            <v>Desc.</v>
          </cell>
          <cell r="N3065" t="str">
            <v>BAKER</v>
          </cell>
          <cell r="O3065" t="str">
            <v>SINTESIS</v>
          </cell>
          <cell r="P3065" t="str">
            <v>SIN</v>
          </cell>
          <cell r="Q3065" t="str">
            <v>#NOCODE#</v>
          </cell>
          <cell r="R3065" t="str">
            <v>#NOCODE#</v>
          </cell>
          <cell r="S3065" t="str">
            <v>SOL VOL</v>
          </cell>
          <cell r="T3065" t="str">
            <v>PT</v>
          </cell>
          <cell r="U3065" t="str">
            <v>H2SO4</v>
          </cell>
          <cell r="V3065" t="str">
            <v>PTFMPL</v>
          </cell>
          <cell r="W3065" t="str">
            <v>PRODUCCIÓN</v>
          </cell>
        </row>
        <row r="3066">
          <cell r="B3066" t="str">
            <v>6004-01</v>
          </cell>
          <cell r="C3066" t="str">
            <v>Desc. Mixed Calibration St IV</v>
          </cell>
          <cell r="D3066" t="str">
            <v>100 ml</v>
          </cell>
          <cell r="E3066" t="str">
            <v>Desc. Mixed Calibration St IV100 ml</v>
          </cell>
          <cell r="F3066" t="str">
            <v>PZ</v>
          </cell>
          <cell r="G3066" t="str">
            <v>100 ml</v>
          </cell>
          <cell r="H3066">
            <v>2779.67</v>
          </cell>
          <cell r="I3066" t="str">
            <v>Desc. por USA 11/08/11. Sin Alt.</v>
          </cell>
          <cell r="J3066">
            <v>1</v>
          </cell>
          <cell r="K3066">
            <v>0.1</v>
          </cell>
          <cell r="L3066" t="str">
            <v>COMPRADOR 2</v>
          </cell>
          <cell r="M3066" t="str">
            <v>Desc.</v>
          </cell>
          <cell r="N3066" t="str">
            <v>BAKER</v>
          </cell>
          <cell r="O3066" t="str">
            <v>LAB</v>
          </cell>
          <cell r="P3066" t="str">
            <v>LAB</v>
          </cell>
          <cell r="Q3066" t="str">
            <v>#NOCODE#</v>
          </cell>
          <cell r="R3066" t="str">
            <v>#NOCODE#</v>
          </cell>
          <cell r="S3066" t="str">
            <v>DIVERSOS</v>
          </cell>
          <cell r="T3066" t="str">
            <v>PT</v>
          </cell>
          <cell r="U3066" t="str">
            <v>NO</v>
          </cell>
          <cell r="V3066" t="str">
            <v>PTD</v>
          </cell>
          <cell r="W3066" t="str">
            <v>COMPRA</v>
          </cell>
        </row>
        <row r="3067">
          <cell r="B3067" t="str">
            <v>6011-01</v>
          </cell>
          <cell r="C3067" t="str">
            <v>Desc.SolStd. Plasma Multi-Ele.</v>
          </cell>
          <cell r="D3067" t="str">
            <v>para Interferencia  I   100 ml</v>
          </cell>
          <cell r="E3067" t="str">
            <v>Desc.SolStd. Plasma Multi-Ele.para Interferencia  I   100 ml</v>
          </cell>
          <cell r="F3067" t="str">
            <v>PZ</v>
          </cell>
          <cell r="G3067" t="str">
            <v>100 ml</v>
          </cell>
          <cell r="H3067">
            <v>7586.63</v>
          </cell>
          <cell r="I3067" t="str">
            <v>Desc. por Avantor USA 10/25/11. Sin Alt.</v>
          </cell>
          <cell r="J3067">
            <v>1</v>
          </cell>
          <cell r="K3067">
            <v>0.14742</v>
          </cell>
          <cell r="L3067" t="str">
            <v>COMPRADOR 6</v>
          </cell>
          <cell r="M3067" t="str">
            <v>Desc.</v>
          </cell>
          <cell r="N3067" t="str">
            <v>BAKER</v>
          </cell>
          <cell r="O3067" t="str">
            <v>LAB</v>
          </cell>
          <cell r="P3067" t="str">
            <v>LAB</v>
          </cell>
          <cell r="Q3067" t="str">
            <v>#NOCODE#</v>
          </cell>
          <cell r="R3067" t="str">
            <v>#NOCODE#</v>
          </cell>
          <cell r="S3067" t="str">
            <v>SOLVENTES</v>
          </cell>
          <cell r="T3067" t="str">
            <v>PT</v>
          </cell>
          <cell r="U3067" t="str">
            <v>NO</v>
          </cell>
          <cell r="V3067" t="str">
            <v>PTD</v>
          </cell>
          <cell r="W3067" t="str">
            <v>Compra</v>
          </cell>
        </row>
        <row r="3068">
          <cell r="B3068" t="str">
            <v>6012-01</v>
          </cell>
          <cell r="C3068" t="str">
            <v>Desc. Sol.Std.Plasma MultiEle.</v>
          </cell>
          <cell r="D3068" t="str">
            <v>para Interferencia II   100 ml</v>
          </cell>
          <cell r="E3068" t="str">
            <v>Desc. Sol.Std.Plasma MultiEle.para Interferencia II   100 ml</v>
          </cell>
          <cell r="F3068" t="str">
            <v>PZ</v>
          </cell>
          <cell r="G3068" t="str">
            <v>100 ml</v>
          </cell>
          <cell r="H3068">
            <v>3160.15</v>
          </cell>
          <cell r="I3068" t="str">
            <v>Desc. por Avantor USA 10/25/11. Sin. Alt.</v>
          </cell>
          <cell r="J3068">
            <v>1</v>
          </cell>
          <cell r="K3068">
            <v>0.12415</v>
          </cell>
          <cell r="L3068" t="str">
            <v>COMPRADOR 6</v>
          </cell>
          <cell r="M3068" t="str">
            <v>Desc.</v>
          </cell>
          <cell r="N3068" t="str">
            <v>BAKER</v>
          </cell>
          <cell r="O3068" t="str">
            <v>LAB</v>
          </cell>
          <cell r="P3068" t="str">
            <v>LAB</v>
          </cell>
          <cell r="Q3068" t="str">
            <v>#NOCODE#</v>
          </cell>
          <cell r="R3068" t="str">
            <v>#NOCODE#</v>
          </cell>
          <cell r="S3068" t="str">
            <v>SOLVENTES</v>
          </cell>
          <cell r="T3068" t="str">
            <v>PT</v>
          </cell>
          <cell r="U3068" t="str">
            <v>NO</v>
          </cell>
          <cell r="V3068" t="str">
            <v>PTD</v>
          </cell>
          <cell r="W3068" t="str">
            <v>Compra</v>
          </cell>
        </row>
        <row r="3069">
          <cell r="B3069" t="str">
            <v>6014-01</v>
          </cell>
          <cell r="C3069" t="str">
            <v>Desc. Sol.Std.Plasma Multi-Ele</v>
          </cell>
          <cell r="D3069" t="str">
            <v>para Interferencia IV   100 ml</v>
          </cell>
          <cell r="E3069" t="str">
            <v>Desc. Sol.Std.Plasma Multi-Elepara Interferencia IV   100 ml</v>
          </cell>
          <cell r="F3069" t="str">
            <v>PZ</v>
          </cell>
          <cell r="G3069" t="str">
            <v>100 ml</v>
          </cell>
          <cell r="H3069">
            <v>4807.16</v>
          </cell>
          <cell r="I3069" t="str">
            <v>Desc. por Avantor USA 10/25/11. Sin Alt.</v>
          </cell>
          <cell r="J3069">
            <v>1</v>
          </cell>
          <cell r="K3069">
            <v>0</v>
          </cell>
          <cell r="L3069" t="str">
            <v>COMPRADOR 6</v>
          </cell>
          <cell r="M3069" t="str">
            <v>Desc.</v>
          </cell>
          <cell r="N3069" t="str">
            <v>BAKER</v>
          </cell>
          <cell r="O3069" t="str">
            <v>LAB</v>
          </cell>
          <cell r="P3069" t="str">
            <v>LAB</v>
          </cell>
          <cell r="Q3069" t="str">
            <v>#NOCODE#</v>
          </cell>
          <cell r="R3069" t="str">
            <v>#NOCODE#</v>
          </cell>
          <cell r="S3069" t="str">
            <v>SOLVENTES</v>
          </cell>
          <cell r="T3069" t="str">
            <v>PT</v>
          </cell>
          <cell r="U3069" t="str">
            <v>NO</v>
          </cell>
          <cell r="V3069" t="str">
            <v>PTD</v>
          </cell>
          <cell r="W3069" t="str">
            <v>Compra</v>
          </cell>
        </row>
        <row r="3070">
          <cell r="B3070" t="str">
            <v>6031-01</v>
          </cell>
          <cell r="C3070" t="str">
            <v>Desc. Trace Metal Std.</v>
          </cell>
          <cell r="D3070" t="str">
            <v>100 ml</v>
          </cell>
          <cell r="E3070" t="str">
            <v>Desc. Trace Metal Std.100 ml</v>
          </cell>
          <cell r="F3070" t="str">
            <v>PZ</v>
          </cell>
          <cell r="G3070" t="str">
            <v>100 ml</v>
          </cell>
          <cell r="H3070">
            <v>4903.1000000000004</v>
          </cell>
          <cell r="I3070" t="str">
            <v>Desc. por Avantor USA 10/25/11. Sin Alt.</v>
          </cell>
          <cell r="J3070">
            <v>0</v>
          </cell>
          <cell r="K3070">
            <v>0</v>
          </cell>
          <cell r="L3070" t="str">
            <v>COMPRADOR 2</v>
          </cell>
          <cell r="M3070" t="str">
            <v>Desc.</v>
          </cell>
          <cell r="N3070" t="str">
            <v>BAKER</v>
          </cell>
          <cell r="O3070" t="str">
            <v>LAB</v>
          </cell>
          <cell r="P3070" t="str">
            <v>LAB</v>
          </cell>
          <cell r="Q3070" t="str">
            <v>#NOCODE#</v>
          </cell>
          <cell r="R3070" t="str">
            <v>#NOCODE#</v>
          </cell>
          <cell r="S3070" t="str">
            <v>SALES</v>
          </cell>
          <cell r="T3070" t="str">
            <v>PT</v>
          </cell>
          <cell r="U3070" t="str">
            <v>NO</v>
          </cell>
          <cell r="V3070" t="str">
            <v>PTD</v>
          </cell>
          <cell r="W3070" t="str">
            <v>Compra</v>
          </cell>
        </row>
        <row r="3071">
          <cell r="B3071" t="str">
            <v>6033-01</v>
          </cell>
          <cell r="C3071" t="str">
            <v>Desc. Estándar Metal Traza III</v>
          </cell>
          <cell r="D3071" t="str">
            <v>INSTRA-ANALYZED 100ML</v>
          </cell>
          <cell r="E3071" t="str">
            <v>Desc. Estándar Metal Traza IIIINSTRA-ANALYZED 100ML</v>
          </cell>
          <cell r="F3071" t="str">
            <v>PZ</v>
          </cell>
          <cell r="G3071" t="str">
            <v>100 ML</v>
          </cell>
          <cell r="H3071">
            <v>0</v>
          </cell>
          <cell r="I3071" t="str">
            <v>Desc. por Avantor USA. Sin Alt.</v>
          </cell>
          <cell r="J3071">
            <v>1</v>
          </cell>
          <cell r="K3071">
            <v>0.1</v>
          </cell>
          <cell r="L3071" t="str">
            <v>COMPRADOR 2</v>
          </cell>
          <cell r="M3071" t="str">
            <v>Desc.</v>
          </cell>
          <cell r="N3071" t="str">
            <v>BAKER</v>
          </cell>
          <cell r="O3071" t="str">
            <v>LAB</v>
          </cell>
          <cell r="P3071" t="str">
            <v>LAB</v>
          </cell>
          <cell r="Q3071" t="str">
            <v>#NOCODE#</v>
          </cell>
          <cell r="R3071" t="str">
            <v>#NOCODE#</v>
          </cell>
          <cell r="S3071" t="str">
            <v>SOL VOL</v>
          </cell>
          <cell r="T3071" t="str">
            <v>PT</v>
          </cell>
          <cell r="U3071" t="str">
            <v>NO</v>
          </cell>
          <cell r="V3071" t="str">
            <v>PTD</v>
          </cell>
          <cell r="W3071" t="str">
            <v>COMPRA</v>
          </cell>
        </row>
        <row r="3072">
          <cell r="B3072" t="str">
            <v>6046-24</v>
          </cell>
          <cell r="C3072" t="str">
            <v>Desc.MAGNESIUM SULFATE 7HYD</v>
          </cell>
          <cell r="D3072" t="str">
            <v>100LB</v>
          </cell>
          <cell r="E3072" t="str">
            <v>Desc.MAGNESIUM SULFATE 7HYD100LB</v>
          </cell>
          <cell r="F3072" t="str">
            <v>PZ</v>
          </cell>
          <cell r="G3072" t="str">
            <v>100 LB</v>
          </cell>
          <cell r="H3072">
            <v>0</v>
          </cell>
          <cell r="I3072" t="str">
            <v>Desc. Alt.4200-20 (12 Kg)</v>
          </cell>
          <cell r="J3072">
            <v>1</v>
          </cell>
          <cell r="K3072">
            <v>45.3</v>
          </cell>
          <cell r="L3072" t="str">
            <v>COMPRADOR 2</v>
          </cell>
          <cell r="M3072" t="str">
            <v>Desc.</v>
          </cell>
          <cell r="N3072" t="str">
            <v>BAKER</v>
          </cell>
          <cell r="O3072" t="str">
            <v>SINTESIS</v>
          </cell>
          <cell r="P3072" t="str">
            <v>SIN</v>
          </cell>
          <cell r="Q3072" t="str">
            <v>#NOCODE#</v>
          </cell>
          <cell r="R3072" t="str">
            <v>#NOCODE#</v>
          </cell>
          <cell r="S3072" t="str">
            <v>SALES</v>
          </cell>
          <cell r="T3072" t="str">
            <v>PT</v>
          </cell>
          <cell r="U3072" t="str">
            <v>NO</v>
          </cell>
          <cell r="V3072" t="str">
            <v>PTD</v>
          </cell>
          <cell r="W3072" t="str">
            <v>COMPRA</v>
          </cell>
        </row>
        <row r="3073">
          <cell r="B3073" t="str">
            <v>6050-24</v>
          </cell>
          <cell r="C3073" t="str">
            <v>Desc.Sulfato de Magnesio Pvo.</v>
          </cell>
          <cell r="D3073" t="str">
            <v>100LB</v>
          </cell>
          <cell r="E3073" t="str">
            <v>Desc.Sulfato de Magnesio Pvo.100LB</v>
          </cell>
          <cell r="F3073" t="str">
            <v>PZ</v>
          </cell>
          <cell r="G3073" t="str">
            <v>100 LB</v>
          </cell>
          <cell r="H3073">
            <v>0</v>
          </cell>
          <cell r="I3073" t="str">
            <v>Desc. Alt.5053-26 (200 Lb)</v>
          </cell>
          <cell r="J3073">
            <v>1</v>
          </cell>
          <cell r="K3073">
            <v>45.3</v>
          </cell>
          <cell r="L3073" t="str">
            <v>COMPRADOR 2</v>
          </cell>
          <cell r="M3073" t="str">
            <v>Desc.</v>
          </cell>
          <cell r="N3073" t="str">
            <v>BAKER</v>
          </cell>
          <cell r="O3073" t="str">
            <v>SINTESIS</v>
          </cell>
          <cell r="P3073" t="str">
            <v>SIN</v>
          </cell>
          <cell r="Q3073" t="str">
            <v>#NOCODE#</v>
          </cell>
          <cell r="R3073" t="str">
            <v>#NOCODE#</v>
          </cell>
          <cell r="S3073" t="str">
            <v>SALES</v>
          </cell>
          <cell r="T3073" t="str">
            <v>PT</v>
          </cell>
          <cell r="U3073" t="str">
            <v>NO</v>
          </cell>
          <cell r="V3073" t="str">
            <v>PTD</v>
          </cell>
          <cell r="W3073" t="str">
            <v>COMPRA</v>
          </cell>
        </row>
        <row r="3074">
          <cell r="B3074" t="str">
            <v>6106-01</v>
          </cell>
          <cell r="C3074" t="str">
            <v>Desc. Solucion CCV I y II</v>
          </cell>
          <cell r="D3074" t="str">
            <v>100 ml</v>
          </cell>
          <cell r="E3074" t="str">
            <v>Desc. Solucion CCV I y II100 ml</v>
          </cell>
          <cell r="F3074" t="str">
            <v>PZ</v>
          </cell>
          <cell r="G3074" t="str">
            <v>100 ml</v>
          </cell>
          <cell r="H3074">
            <v>9306.6200000000008</v>
          </cell>
          <cell r="I3074" t="str">
            <v>Desc. por MBI 11/11/10. Sin Alt.</v>
          </cell>
          <cell r="J3074">
            <v>1</v>
          </cell>
          <cell r="K3074">
            <v>0</v>
          </cell>
          <cell r="L3074" t="str">
            <v>COMPRADOR 2</v>
          </cell>
          <cell r="M3074" t="str">
            <v>Desc.</v>
          </cell>
          <cell r="N3074" t="str">
            <v>BAKER</v>
          </cell>
          <cell r="O3074" t="str">
            <v>LAB</v>
          </cell>
          <cell r="P3074" t="str">
            <v>LAB</v>
          </cell>
          <cell r="Q3074" t="str">
            <v>#NOCODE#</v>
          </cell>
          <cell r="R3074" t="str">
            <v>#NOCODE#</v>
          </cell>
          <cell r="S3074" t="str">
            <v>SALES</v>
          </cell>
          <cell r="T3074" t="str">
            <v>PT</v>
          </cell>
          <cell r="U3074" t="str">
            <v>NO</v>
          </cell>
          <cell r="V3074" t="str">
            <v>PTD</v>
          </cell>
          <cell r="W3074" t="str">
            <v>Compra</v>
          </cell>
        </row>
        <row r="3075">
          <cell r="B3075" t="str">
            <v>6122-01</v>
          </cell>
          <cell r="C3075" t="str">
            <v>Desc. Sol. Std. Plasma Multi</v>
          </cell>
          <cell r="D3075" t="str">
            <v>Elementpara Agua I y II 100 ml</v>
          </cell>
          <cell r="E3075" t="str">
            <v>Desc. Sol. Std. Plasma MultiElementpara Agua I y II 100 ml</v>
          </cell>
          <cell r="F3075" t="str">
            <v>PZ</v>
          </cell>
          <cell r="G3075" t="str">
            <v>100 ml</v>
          </cell>
          <cell r="H3075">
            <v>4627.12</v>
          </cell>
          <cell r="I3075" t="str">
            <v>Desc. por MBI 11/11/10. Sin Alt.</v>
          </cell>
          <cell r="J3075">
            <v>0</v>
          </cell>
          <cell r="K3075">
            <v>0</v>
          </cell>
          <cell r="L3075" t="str">
            <v>COMPRADOR 6</v>
          </cell>
          <cell r="M3075" t="str">
            <v>Desc.</v>
          </cell>
          <cell r="N3075" t="str">
            <v>BAKER</v>
          </cell>
          <cell r="O3075" t="str">
            <v>LAB</v>
          </cell>
          <cell r="P3075" t="str">
            <v>LAB</v>
          </cell>
          <cell r="Q3075" t="str">
            <v>#NOCODE#</v>
          </cell>
          <cell r="R3075" t="str">
            <v>#NOCODE#</v>
          </cell>
          <cell r="S3075" t="str">
            <v>SOLVENTES</v>
          </cell>
          <cell r="T3075" t="str">
            <v>PT</v>
          </cell>
          <cell r="U3075" t="str">
            <v>NO</v>
          </cell>
          <cell r="V3075" t="str">
            <v>PTD</v>
          </cell>
          <cell r="W3075" t="str">
            <v>Compra</v>
          </cell>
        </row>
        <row r="3076">
          <cell r="B3076" t="str">
            <v>6162-01</v>
          </cell>
          <cell r="C3076" t="str">
            <v>TCut. Bicloruro de Mercurio</v>
          </cell>
          <cell r="D3076" t="str">
            <v>Gran. Purif.         500 g</v>
          </cell>
          <cell r="E3076" t="str">
            <v>TCut. Bicloruro de MercurioGran. Purif.         500 g</v>
          </cell>
          <cell r="F3076" t="str">
            <v>PZ</v>
          </cell>
          <cell r="G3076" t="str">
            <v>500 GR</v>
          </cell>
          <cell r="H3076">
            <v>5215.21</v>
          </cell>
          <cell r="I3076" t="str">
            <v>Desc. Sin Alt.</v>
          </cell>
          <cell r="J3076">
            <v>1</v>
          </cell>
          <cell r="K3076">
            <v>0.5</v>
          </cell>
          <cell r="L3076" t="str">
            <v>PLANEADOR 1</v>
          </cell>
          <cell r="M3076" t="str">
            <v>Desc.</v>
          </cell>
          <cell r="N3076" t="str">
            <v>BAKER</v>
          </cell>
          <cell r="O3076" t="str">
            <v>LAB</v>
          </cell>
          <cell r="P3076" t="str">
            <v>LAB</v>
          </cell>
          <cell r="Q3076" t="str">
            <v>#NOCODE#</v>
          </cell>
          <cell r="R3076" t="str">
            <v>#NOCODE#</v>
          </cell>
          <cell r="S3076" t="str">
            <v>SALES</v>
          </cell>
          <cell r="T3076" t="str">
            <v>PT</v>
          </cell>
          <cell r="U3076" t="str">
            <v>NO</v>
          </cell>
          <cell r="V3076" t="str">
            <v>PTEPTD</v>
          </cell>
          <cell r="W3076" t="str">
            <v>Empaque</v>
          </cell>
        </row>
        <row r="3077">
          <cell r="B3077" t="str">
            <v>6168-01</v>
          </cell>
          <cell r="C3077" t="str">
            <v>Desc. Oxido Niqueloso Verde</v>
          </cell>
          <cell r="D3077" t="str">
            <v>Polvo                    500 g</v>
          </cell>
          <cell r="E3077" t="str">
            <v>Desc. Oxido Niqueloso VerdePolvo                    500 g</v>
          </cell>
          <cell r="F3077" t="str">
            <v>PZ</v>
          </cell>
          <cell r="G3077" t="str">
            <v>500 GR</v>
          </cell>
          <cell r="H3077">
            <v>4435.47</v>
          </cell>
          <cell r="I3077" t="str">
            <v>Desc. Nuevo Catálogo 2795-01</v>
          </cell>
          <cell r="J3077">
            <v>1</v>
          </cell>
          <cell r="K3077">
            <v>0.5</v>
          </cell>
          <cell r="L3077" t="str">
            <v>COMPRADOR 2</v>
          </cell>
          <cell r="M3077" t="str">
            <v>Desc.</v>
          </cell>
          <cell r="N3077" t="str">
            <v>BAKER</v>
          </cell>
          <cell r="O3077" t="str">
            <v>LAB</v>
          </cell>
          <cell r="P3077" t="str">
            <v>LAB</v>
          </cell>
          <cell r="Q3077" t="str">
            <v>#NOCODE#</v>
          </cell>
          <cell r="R3077" t="str">
            <v>#NOCODE#</v>
          </cell>
          <cell r="S3077" t="str">
            <v>SALES</v>
          </cell>
          <cell r="T3077" t="str">
            <v>PT</v>
          </cell>
          <cell r="U3077" t="str">
            <v>NO</v>
          </cell>
          <cell r="V3077" t="str">
            <v>PTD</v>
          </cell>
          <cell r="W3077" t="str">
            <v>Compra</v>
          </cell>
        </row>
        <row r="3078">
          <cell r="B3078" t="str">
            <v>6168-06</v>
          </cell>
          <cell r="C3078" t="str">
            <v>Acido Fosforico 85% RA ACS</v>
          </cell>
          <cell r="D3078" t="str">
            <v>1 L</v>
          </cell>
          <cell r="E3078" t="str">
            <v>Acido Fosforico 85% RA ACS1 L</v>
          </cell>
          <cell r="F3078" t="str">
            <v>PZ</v>
          </cell>
          <cell r="G3078" t="str">
            <v>1 L</v>
          </cell>
          <cell r="H3078">
            <v>701.7</v>
          </cell>
          <cell r="I3078">
            <v>0</v>
          </cell>
          <cell r="J3078">
            <v>1.69</v>
          </cell>
          <cell r="K3078">
            <v>1.69</v>
          </cell>
          <cell r="L3078" t="str">
            <v>PLANEADOR 2</v>
          </cell>
          <cell r="M3078" t="str">
            <v>Recurso F</v>
          </cell>
          <cell r="N3078" t="str">
            <v>MACRON</v>
          </cell>
          <cell r="O3078" t="str">
            <v>LAB</v>
          </cell>
          <cell r="P3078" t="str">
            <v>LAB</v>
          </cell>
          <cell r="Q3078" t="str">
            <v>#NOCODE#</v>
          </cell>
          <cell r="R3078" t="str">
            <v>#NOCODE#</v>
          </cell>
          <cell r="S3078" t="str">
            <v>ACIDOS</v>
          </cell>
          <cell r="T3078" t="str">
            <v>PT</v>
          </cell>
          <cell r="U3078" t="str">
            <v>NO</v>
          </cell>
          <cell r="V3078" t="str">
            <v>PTMPL</v>
          </cell>
          <cell r="W3078" t="str">
            <v>Empaque</v>
          </cell>
        </row>
        <row r="3079">
          <cell r="B3079" t="str">
            <v>6168-11</v>
          </cell>
          <cell r="C3079" t="str">
            <v>Desc.Acido Fosforico 85% RA</v>
          </cell>
          <cell r="D3079" t="str">
            <v>ACS   1 L</v>
          </cell>
          <cell r="E3079" t="str">
            <v>Desc.Acido Fosforico 85% RAACS   1 L</v>
          </cell>
          <cell r="F3079" t="str">
            <v>PZ</v>
          </cell>
          <cell r="G3079" t="str">
            <v>1 L</v>
          </cell>
          <cell r="H3079">
            <v>589.16</v>
          </cell>
          <cell r="I3079" t="str">
            <v>Desc. Alt.6168-06 (1 L)</v>
          </cell>
          <cell r="J3079">
            <v>1.69</v>
          </cell>
          <cell r="K3079">
            <v>1.69</v>
          </cell>
          <cell r="L3079" t="str">
            <v>PLANEADOR 2</v>
          </cell>
          <cell r="M3079" t="str">
            <v>Desc.</v>
          </cell>
          <cell r="N3079" t="str">
            <v>MACRON</v>
          </cell>
          <cell r="O3079" t="str">
            <v>LAB</v>
          </cell>
          <cell r="P3079" t="str">
            <v>LAB</v>
          </cell>
          <cell r="Q3079" t="str">
            <v>#NOCODE#</v>
          </cell>
          <cell r="R3079" t="str">
            <v>#NOCODE#</v>
          </cell>
          <cell r="S3079" t="str">
            <v>ACIDOS</v>
          </cell>
          <cell r="T3079" t="str">
            <v>PT</v>
          </cell>
          <cell r="U3079" t="str">
            <v>NO</v>
          </cell>
          <cell r="V3079" t="str">
            <v>PTMPL</v>
          </cell>
          <cell r="W3079" t="str">
            <v>Empaque</v>
          </cell>
        </row>
        <row r="3080">
          <cell r="B3080" t="str">
            <v>6168-18</v>
          </cell>
          <cell r="C3080" t="str">
            <v>Desc. Acido Fosfórico, 85% RA</v>
          </cell>
          <cell r="D3080" t="str">
            <v>500 ml</v>
          </cell>
          <cell r="E3080" t="str">
            <v>Desc. Acido Fosfórico, 85% RA500 ml</v>
          </cell>
          <cell r="F3080" t="str">
            <v>PZ</v>
          </cell>
          <cell r="G3080" t="str">
            <v>500 ML</v>
          </cell>
          <cell r="H3080">
            <v>294.58027900000002</v>
          </cell>
          <cell r="I3080">
            <v>0</v>
          </cell>
          <cell r="J3080">
            <v>1.69</v>
          </cell>
          <cell r="K3080">
            <v>0.84499999999999997</v>
          </cell>
          <cell r="L3080" t="str">
            <v>COMPRADOR 6</v>
          </cell>
          <cell r="M3080" t="str">
            <v>Desc.</v>
          </cell>
          <cell r="N3080" t="str">
            <v>MACRON</v>
          </cell>
          <cell r="O3080" t="str">
            <v>LAB</v>
          </cell>
          <cell r="P3080" t="str">
            <v>LAB</v>
          </cell>
          <cell r="Q3080" t="str">
            <v>#NOCODE#</v>
          </cell>
          <cell r="R3080" t="str">
            <v>#NOCODE#</v>
          </cell>
          <cell r="S3080" t="str">
            <v>ACIDOS</v>
          </cell>
          <cell r="T3080" t="str">
            <v>PT</v>
          </cell>
          <cell r="U3080" t="str">
            <v>NO</v>
          </cell>
          <cell r="V3080" t="str">
            <v>PTD</v>
          </cell>
          <cell r="W3080" t="str">
            <v>COMPRA</v>
          </cell>
        </row>
        <row r="3081">
          <cell r="B3081" t="str">
            <v>6168-44</v>
          </cell>
          <cell r="C3081" t="str">
            <v>Acido Fosforico 85% RA ACS</v>
          </cell>
          <cell r="D3081" t="str">
            <v>2.5 L</v>
          </cell>
          <cell r="E3081" t="str">
            <v>Acido Fosforico 85% RA ACS2.5 L</v>
          </cell>
          <cell r="F3081" t="str">
            <v>PZ</v>
          </cell>
          <cell r="G3081" t="str">
            <v>2.5 L</v>
          </cell>
          <cell r="H3081">
            <v>1841.23</v>
          </cell>
          <cell r="I3081">
            <v>0</v>
          </cell>
          <cell r="J3081">
            <v>1.69</v>
          </cell>
          <cell r="K3081">
            <v>4.2249999999999996</v>
          </cell>
          <cell r="L3081" t="str">
            <v>PLANEADOR 2</v>
          </cell>
          <cell r="M3081" t="str">
            <v>Recurso F</v>
          </cell>
          <cell r="N3081" t="str">
            <v>MACRON</v>
          </cell>
          <cell r="O3081" t="str">
            <v>LAB</v>
          </cell>
          <cell r="P3081" t="str">
            <v>LAB</v>
          </cell>
          <cell r="Q3081" t="str">
            <v>#NOCODE#</v>
          </cell>
          <cell r="R3081" t="str">
            <v>#NOCODE#</v>
          </cell>
          <cell r="S3081" t="str">
            <v>ACIDOS</v>
          </cell>
          <cell r="T3081" t="str">
            <v>PT</v>
          </cell>
          <cell r="U3081" t="str">
            <v>NO</v>
          </cell>
          <cell r="V3081" t="str">
            <v>PTMPL</v>
          </cell>
          <cell r="W3081" t="str">
            <v>Empaque</v>
          </cell>
        </row>
        <row r="3082">
          <cell r="B3082" t="str">
            <v>6168-45</v>
          </cell>
          <cell r="C3082" t="str">
            <v>Desc.Acido Fosforico 85% RA</v>
          </cell>
          <cell r="D3082" t="str">
            <v>ACS   4 L</v>
          </cell>
          <cell r="E3082" t="str">
            <v>Desc.Acido Fosforico 85% RAACS   4 L</v>
          </cell>
          <cell r="F3082" t="str">
            <v>PZ</v>
          </cell>
          <cell r="G3082" t="str">
            <v>4 L</v>
          </cell>
          <cell r="H3082">
            <v>2144.54</v>
          </cell>
          <cell r="I3082" t="str">
            <v>Desc. Alt.6168-44 (2.5 L)</v>
          </cell>
          <cell r="J3082">
            <v>1.69</v>
          </cell>
          <cell r="K3082">
            <v>6.76</v>
          </cell>
          <cell r="L3082" t="str">
            <v>PLANEADOR 2</v>
          </cell>
          <cell r="M3082" t="str">
            <v>Desc.</v>
          </cell>
          <cell r="N3082" t="str">
            <v>MACRON</v>
          </cell>
          <cell r="O3082" t="str">
            <v>LAB</v>
          </cell>
          <cell r="P3082" t="str">
            <v>LAB</v>
          </cell>
          <cell r="Q3082" t="str">
            <v>#NOCODE#</v>
          </cell>
          <cell r="R3082" t="str">
            <v>#NOCODE#</v>
          </cell>
          <cell r="S3082" t="str">
            <v>ACIDOS</v>
          </cell>
          <cell r="T3082" t="str">
            <v>PT</v>
          </cell>
          <cell r="U3082" t="str">
            <v>NO</v>
          </cell>
          <cell r="V3082" t="str">
            <v>PTMPL</v>
          </cell>
          <cell r="W3082" t="str">
            <v>Empaque</v>
          </cell>
        </row>
        <row r="3083">
          <cell r="B3083" t="str">
            <v>6169-00</v>
          </cell>
          <cell r="C3083" t="str">
            <v>Desc. Fenol Crist. RA ACS</v>
          </cell>
          <cell r="D3083" t="str">
            <v>kg</v>
          </cell>
          <cell r="E3083" t="str">
            <v>Desc. Fenol Crist. RA ACSkg</v>
          </cell>
          <cell r="F3083" t="str">
            <v>KG</v>
          </cell>
          <cell r="G3083" t="str">
            <v>kg</v>
          </cell>
          <cell r="H3083">
            <v>0</v>
          </cell>
          <cell r="I3083">
            <v>0</v>
          </cell>
          <cell r="J3083">
            <v>1</v>
          </cell>
          <cell r="K3083">
            <v>1</v>
          </cell>
          <cell r="L3083" t="str">
            <v>PLANEADOR 1</v>
          </cell>
          <cell r="M3083" t="str">
            <v>No Clasificado</v>
          </cell>
          <cell r="N3083" t="str">
            <v>BAKER</v>
          </cell>
          <cell r="O3083" t="str">
            <v>SINTESIS</v>
          </cell>
          <cell r="P3083" t="str">
            <v>SIN</v>
          </cell>
          <cell r="Q3083" t="str">
            <v>#NOCODE#</v>
          </cell>
          <cell r="R3083" t="str">
            <v>#NOCODE#</v>
          </cell>
          <cell r="S3083" t="str">
            <v>SALES</v>
          </cell>
          <cell r="T3083" t="str">
            <v>PP</v>
          </cell>
          <cell r="U3083" t="str">
            <v>NO</v>
          </cell>
          <cell r="V3083" t="str">
            <v>FMPL</v>
          </cell>
          <cell r="W3083" t="str">
            <v>Producción</v>
          </cell>
        </row>
        <row r="3084">
          <cell r="B3084" t="str">
            <v>6169-01</v>
          </cell>
          <cell r="C3084" t="str">
            <v>Fenol Crist. RA ACS</v>
          </cell>
          <cell r="D3084" t="str">
            <v>500 g</v>
          </cell>
          <cell r="E3084" t="str">
            <v>Fenol Crist. RA ACS500 g</v>
          </cell>
          <cell r="F3084" t="str">
            <v>PZ</v>
          </cell>
          <cell r="G3084" t="str">
            <v>500 GR</v>
          </cell>
          <cell r="H3084">
            <v>1083.17</v>
          </cell>
          <cell r="I3084">
            <v>0</v>
          </cell>
          <cell r="J3084">
            <v>1</v>
          </cell>
          <cell r="K3084">
            <v>0.5</v>
          </cell>
          <cell r="L3084" t="str">
            <v>PLANEADOR 1</v>
          </cell>
          <cell r="M3084" t="str">
            <v>Recurso C</v>
          </cell>
          <cell r="N3084" t="str">
            <v>BAKER</v>
          </cell>
          <cell r="O3084" t="str">
            <v>LAB</v>
          </cell>
          <cell r="P3084" t="str">
            <v>LAB</v>
          </cell>
          <cell r="Q3084" t="str">
            <v>#NOCODE#</v>
          </cell>
          <cell r="R3084" t="str">
            <v>#NOCODE#</v>
          </cell>
          <cell r="S3084" t="str">
            <v>SALES</v>
          </cell>
          <cell r="T3084" t="str">
            <v>PT</v>
          </cell>
          <cell r="U3084" t="str">
            <v>NO</v>
          </cell>
          <cell r="V3084" t="str">
            <v>PTFMPL</v>
          </cell>
          <cell r="W3084" t="str">
            <v>Producción</v>
          </cell>
        </row>
        <row r="3085">
          <cell r="B3085" t="str">
            <v>6169-05</v>
          </cell>
          <cell r="C3085" t="str">
            <v>Desc. Fenol, Cristal, RA ACS</v>
          </cell>
          <cell r="D3085" t="str">
            <v>2 Kg</v>
          </cell>
          <cell r="E3085" t="str">
            <v>Desc. Fenol, Cristal, RA ACS2 Kg</v>
          </cell>
          <cell r="F3085" t="str">
            <v>PZ</v>
          </cell>
          <cell r="G3085" t="str">
            <v>2 KG</v>
          </cell>
          <cell r="H3085">
            <v>1885.14</v>
          </cell>
          <cell r="I3085" t="str">
            <v>Desc. Alt. 6169-01. Certificado UN</v>
          </cell>
          <cell r="J3085">
            <v>1</v>
          </cell>
          <cell r="K3085">
            <v>2</v>
          </cell>
          <cell r="L3085" t="str">
            <v>PLANEADOR 1</v>
          </cell>
          <cell r="M3085" t="str">
            <v>Desc.</v>
          </cell>
          <cell r="N3085" t="str">
            <v>BAKER</v>
          </cell>
          <cell r="O3085" t="str">
            <v>LAB</v>
          </cell>
          <cell r="P3085" t="str">
            <v>LAB</v>
          </cell>
          <cell r="Q3085" t="str">
            <v>#NOCODE#</v>
          </cell>
          <cell r="R3085" t="str">
            <v>#NOCODE#</v>
          </cell>
          <cell r="S3085" t="str">
            <v>ACIDOS</v>
          </cell>
          <cell r="T3085" t="str">
            <v>PT</v>
          </cell>
          <cell r="U3085" t="str">
            <v>NO</v>
          </cell>
          <cell r="V3085" t="str">
            <v>PTMPL</v>
          </cell>
          <cell r="W3085" t="str">
            <v>EMPAQUE</v>
          </cell>
        </row>
        <row r="3086">
          <cell r="B3086" t="str">
            <v>6169-19</v>
          </cell>
          <cell r="C3086" t="str">
            <v>Desc. Fenol Crist. RA ACS</v>
          </cell>
          <cell r="D3086" t="str">
            <v>1 kg</v>
          </cell>
          <cell r="E3086" t="str">
            <v>Desc. Fenol Crist. RA ACS1 kg</v>
          </cell>
          <cell r="F3086" t="str">
            <v>PZ</v>
          </cell>
          <cell r="G3086" t="str">
            <v>1 kg</v>
          </cell>
          <cell r="H3086">
            <v>1110.1392719999999</v>
          </cell>
          <cell r="I3086" t="str">
            <v>Desc. Alt. 6169-01. Certificado UN</v>
          </cell>
          <cell r="J3086">
            <v>1</v>
          </cell>
          <cell r="K3086">
            <v>1</v>
          </cell>
          <cell r="L3086" t="str">
            <v>PLANEADOR 1</v>
          </cell>
          <cell r="M3086" t="str">
            <v>Desc.</v>
          </cell>
          <cell r="N3086" t="str">
            <v>BAKER</v>
          </cell>
          <cell r="O3086" t="str">
            <v>LAB</v>
          </cell>
          <cell r="P3086" t="str">
            <v>LAB</v>
          </cell>
          <cell r="Q3086" t="str">
            <v>#NOCODE#</v>
          </cell>
          <cell r="R3086" t="str">
            <v>#NOCODE#</v>
          </cell>
          <cell r="S3086" t="str">
            <v>SALES</v>
          </cell>
          <cell r="T3086" t="str">
            <v>PT</v>
          </cell>
          <cell r="U3086" t="str">
            <v>NO</v>
          </cell>
          <cell r="V3086" t="str">
            <v>PTFMPL</v>
          </cell>
          <cell r="W3086" t="str">
            <v>Producción</v>
          </cell>
        </row>
        <row r="3087">
          <cell r="B3087" t="str">
            <v>6169-50</v>
          </cell>
          <cell r="C3087" t="str">
            <v>Fenol Crist. RA ACS</v>
          </cell>
          <cell r="D3087" t="str">
            <v>100 g</v>
          </cell>
          <cell r="E3087" t="str">
            <v>Fenol Crist. RA ACS100 g</v>
          </cell>
          <cell r="F3087" t="str">
            <v>PZ</v>
          </cell>
          <cell r="G3087" t="str">
            <v>100 g</v>
          </cell>
          <cell r="H3087">
            <v>338.46</v>
          </cell>
          <cell r="I3087">
            <v>0</v>
          </cell>
          <cell r="J3087">
            <v>1</v>
          </cell>
          <cell r="K3087">
            <v>0.1</v>
          </cell>
          <cell r="L3087" t="str">
            <v>PLANEADOR 1</v>
          </cell>
          <cell r="M3087" t="str">
            <v>Recurso F</v>
          </cell>
          <cell r="N3087" t="str">
            <v>BAKER</v>
          </cell>
          <cell r="O3087" t="str">
            <v>LAB</v>
          </cell>
          <cell r="P3087" t="str">
            <v>LAB</v>
          </cell>
          <cell r="Q3087" t="str">
            <v>#NOCODE#</v>
          </cell>
          <cell r="R3087" t="str">
            <v>#NOCODE#</v>
          </cell>
          <cell r="S3087" t="str">
            <v>SALES</v>
          </cell>
          <cell r="T3087" t="str">
            <v>PT</v>
          </cell>
          <cell r="U3087" t="str">
            <v>NO</v>
          </cell>
          <cell r="V3087" t="str">
            <v>PTFMPL</v>
          </cell>
          <cell r="W3087" t="str">
            <v>Producción</v>
          </cell>
        </row>
        <row r="3088">
          <cell r="B3088" t="str">
            <v>6169-54</v>
          </cell>
          <cell r="C3088" t="str">
            <v>Desc. Fenol Crist. RA ACS</v>
          </cell>
          <cell r="D3088" t="str">
            <v>25 kg</v>
          </cell>
          <cell r="E3088" t="str">
            <v>Desc. Fenol Crist. RA ACS25 kg</v>
          </cell>
          <cell r="F3088" t="str">
            <v>PZ</v>
          </cell>
          <cell r="G3088" t="str">
            <v>25 kg</v>
          </cell>
          <cell r="H3088">
            <v>0</v>
          </cell>
          <cell r="I3088" t="str">
            <v>Desc. Alt. 6169-50. RACIONALIZACION PRODUCTOS</v>
          </cell>
          <cell r="J3088">
            <v>1</v>
          </cell>
          <cell r="K3088">
            <v>25</v>
          </cell>
          <cell r="L3088" t="str">
            <v>PLANEADOR 1</v>
          </cell>
          <cell r="M3088" t="str">
            <v>Desc.</v>
          </cell>
          <cell r="N3088" t="str">
            <v>BAKER</v>
          </cell>
          <cell r="O3088" t="str">
            <v>SINTESIS</v>
          </cell>
          <cell r="P3088" t="str">
            <v>SIN</v>
          </cell>
          <cell r="Q3088" t="str">
            <v>#NOCODE#</v>
          </cell>
          <cell r="R3088" t="str">
            <v>#NOCODE#</v>
          </cell>
          <cell r="S3088" t="str">
            <v>SALES</v>
          </cell>
          <cell r="T3088" t="str">
            <v>PT</v>
          </cell>
          <cell r="U3088" t="str">
            <v>NO</v>
          </cell>
          <cell r="V3088" t="str">
            <v>PTFMPL</v>
          </cell>
          <cell r="W3088" t="str">
            <v>Producción</v>
          </cell>
        </row>
        <row r="3089">
          <cell r="B3089" t="str">
            <v>6171-01</v>
          </cell>
          <cell r="C3089" t="str">
            <v>Desc. Bromato de Potasio RA</v>
          </cell>
          <cell r="D3089" t="str">
            <v>500 g</v>
          </cell>
          <cell r="E3089" t="str">
            <v>Desc. Bromato de Potasio RA500 g</v>
          </cell>
          <cell r="F3089" t="str">
            <v>PZ</v>
          </cell>
          <cell r="G3089" t="str">
            <v>500 GR</v>
          </cell>
          <cell r="H3089">
            <v>2479.66</v>
          </cell>
          <cell r="I3089" t="str">
            <v>Desc. Alt. 2992-01</v>
          </cell>
          <cell r="J3089">
            <v>1</v>
          </cell>
          <cell r="K3089">
            <v>0.5</v>
          </cell>
          <cell r="L3089" t="str">
            <v>COMPRADOR 2</v>
          </cell>
          <cell r="M3089" t="str">
            <v>Desc.</v>
          </cell>
          <cell r="N3089" t="str">
            <v>BAKER</v>
          </cell>
          <cell r="O3089" t="str">
            <v>LAB</v>
          </cell>
          <cell r="P3089" t="str">
            <v>LAB</v>
          </cell>
          <cell r="Q3089" t="str">
            <v>#NOCODE#</v>
          </cell>
          <cell r="R3089" t="str">
            <v>#NOCODE#</v>
          </cell>
          <cell r="S3089" t="str">
            <v>SALES</v>
          </cell>
          <cell r="T3089" t="str">
            <v>PT</v>
          </cell>
          <cell r="U3089" t="str">
            <v>NO</v>
          </cell>
          <cell r="V3089" t="str">
            <v>PTD</v>
          </cell>
          <cell r="W3089" t="str">
            <v>Compra</v>
          </cell>
        </row>
        <row r="3090">
          <cell r="B3090" t="str">
            <v>6171-04</v>
          </cell>
          <cell r="C3090" t="str">
            <v>Desc.Alcohol Isoamilico RA ACS</v>
          </cell>
          <cell r="D3090" t="str">
            <v>500 ml</v>
          </cell>
          <cell r="E3090" t="str">
            <v>Desc.Alcohol Isoamilico RA ACS500 ml</v>
          </cell>
          <cell r="F3090" t="str">
            <v>PZ</v>
          </cell>
          <cell r="G3090" t="str">
            <v>500 ML</v>
          </cell>
          <cell r="H3090">
            <v>610.92999999999995</v>
          </cell>
          <cell r="I3090" t="str">
            <v>Desc. Alt.9038-01 (500 g)</v>
          </cell>
          <cell r="J3090">
            <v>0.81</v>
          </cell>
          <cell r="K3090">
            <v>0.40500000000000003</v>
          </cell>
          <cell r="L3090" t="str">
            <v>PLANEADOR 3</v>
          </cell>
          <cell r="M3090" t="str">
            <v>Desc.</v>
          </cell>
          <cell r="N3090" t="str">
            <v>MACRON</v>
          </cell>
          <cell r="O3090" t="str">
            <v>LAB</v>
          </cell>
          <cell r="P3090" t="str">
            <v>LAB</v>
          </cell>
          <cell r="Q3090" t="str">
            <v>#NOCODE#</v>
          </cell>
          <cell r="R3090" t="str">
            <v>#NOCODE#</v>
          </cell>
          <cell r="S3090" t="str">
            <v>SOLVENTES</v>
          </cell>
          <cell r="T3090" t="str">
            <v>PT</v>
          </cell>
          <cell r="U3090" t="str">
            <v>NO</v>
          </cell>
          <cell r="V3090" t="str">
            <v>PTMPL</v>
          </cell>
          <cell r="W3090" t="str">
            <v>Empaque</v>
          </cell>
        </row>
        <row r="3091">
          <cell r="B3091" t="str">
            <v>6171-08</v>
          </cell>
          <cell r="C3091" t="str">
            <v>Alcohol Isoamilico RA ACS</v>
          </cell>
          <cell r="D3091" t="str">
            <v>4 L</v>
          </cell>
          <cell r="E3091" t="str">
            <v>Alcohol Isoamilico RA ACS4 L</v>
          </cell>
          <cell r="F3091" t="str">
            <v>PZ</v>
          </cell>
          <cell r="G3091" t="str">
            <v>4 L</v>
          </cell>
          <cell r="H3091">
            <v>3168.75</v>
          </cell>
          <cell r="I3091">
            <v>0</v>
          </cell>
          <cell r="J3091">
            <v>0.81</v>
          </cell>
          <cell r="K3091">
            <v>3.24</v>
          </cell>
          <cell r="L3091" t="str">
            <v>PLANEADOR 3</v>
          </cell>
          <cell r="M3091" t="str">
            <v>Recurso D</v>
          </cell>
          <cell r="N3091" t="str">
            <v>MACRON</v>
          </cell>
          <cell r="O3091" t="str">
            <v>LAB</v>
          </cell>
          <cell r="P3091" t="str">
            <v>LAB</v>
          </cell>
          <cell r="Q3091" t="str">
            <v>#NOCODE#</v>
          </cell>
          <cell r="R3091" t="str">
            <v>#NOCODE#</v>
          </cell>
          <cell r="S3091" t="str">
            <v>SOLVENTES</v>
          </cell>
          <cell r="T3091" t="str">
            <v>PT</v>
          </cell>
          <cell r="U3091" t="str">
            <v>NO</v>
          </cell>
          <cell r="V3091" t="str">
            <v>PTMPL</v>
          </cell>
          <cell r="W3091" t="str">
            <v>Empaque</v>
          </cell>
        </row>
        <row r="3092">
          <cell r="B3092" t="str">
            <v>6171-DR</v>
          </cell>
          <cell r="C3092" t="str">
            <v>Desc. Bromato de Potasio</v>
          </cell>
          <cell r="D3092" t="str">
            <v>RA ACS kg</v>
          </cell>
          <cell r="E3092" t="str">
            <v>Desc. Bromato de PotasioRA ACS kg</v>
          </cell>
          <cell r="F3092" t="str">
            <v>KG</v>
          </cell>
          <cell r="G3092" t="str">
            <v>kg</v>
          </cell>
          <cell r="H3092">
            <v>0</v>
          </cell>
          <cell r="I3092">
            <v>0</v>
          </cell>
          <cell r="J3092">
            <v>1</v>
          </cell>
          <cell r="K3092">
            <v>1</v>
          </cell>
          <cell r="L3092" t="str">
            <v>PLANEADOR 1</v>
          </cell>
          <cell r="M3092" t="str">
            <v>Desc.</v>
          </cell>
          <cell r="N3092" t="str">
            <v>BAKER</v>
          </cell>
          <cell r="O3092" t="str">
            <v>SINTESIS</v>
          </cell>
          <cell r="P3092" t="str">
            <v>SIN</v>
          </cell>
          <cell r="Q3092" t="str">
            <v>#NOCODE#</v>
          </cell>
          <cell r="R3092" t="str">
            <v>#NOCODE#</v>
          </cell>
          <cell r="S3092" t="str">
            <v>SALES</v>
          </cell>
          <cell r="T3092" t="str">
            <v>PT</v>
          </cell>
          <cell r="U3092" t="str">
            <v>NO</v>
          </cell>
          <cell r="V3092" t="str">
            <v>PTPE</v>
          </cell>
          <cell r="W3092" t="str">
            <v>Empaque</v>
          </cell>
        </row>
        <row r="3093">
          <cell r="B3093" t="str">
            <v>6173-00</v>
          </cell>
          <cell r="C3093" t="str">
            <v>Desc. Fosfato de Potasio Trib.</v>
          </cell>
          <cell r="D3093" t="str">
            <v>kg</v>
          </cell>
          <cell r="E3093" t="str">
            <v>Desc. Fosfato de Potasio Trib.kg</v>
          </cell>
          <cell r="F3093" t="str">
            <v>KG</v>
          </cell>
          <cell r="G3093" t="str">
            <v>kg</v>
          </cell>
          <cell r="H3093">
            <v>0</v>
          </cell>
          <cell r="I3093">
            <v>0</v>
          </cell>
          <cell r="J3093">
            <v>1</v>
          </cell>
          <cell r="K3093">
            <v>1</v>
          </cell>
          <cell r="L3093" t="str">
            <v>PLANEADOR 1</v>
          </cell>
          <cell r="M3093" t="str">
            <v>No Clasificado</v>
          </cell>
          <cell r="N3093" t="str">
            <v>BAKER</v>
          </cell>
          <cell r="O3093" t="str">
            <v>SINTESIS</v>
          </cell>
          <cell r="P3093" t="str">
            <v>SIN</v>
          </cell>
          <cell r="Q3093" t="str">
            <v>#NOCODE#</v>
          </cell>
          <cell r="R3093" t="str">
            <v>#NOCODE#</v>
          </cell>
          <cell r="S3093" t="str">
            <v>SALES</v>
          </cell>
          <cell r="T3093" t="str">
            <v>PP</v>
          </cell>
          <cell r="U3093" t="str">
            <v>NO</v>
          </cell>
          <cell r="V3093" t="str">
            <v>FMPI</v>
          </cell>
          <cell r="W3093" t="str">
            <v>Producción</v>
          </cell>
        </row>
        <row r="3094">
          <cell r="B3094" t="str">
            <v>6173-01</v>
          </cell>
          <cell r="C3094" t="str">
            <v>Desc. Fosfato de Potasio Trib.</v>
          </cell>
          <cell r="D3094" t="str">
            <v>n-Hid. Pvo. RA        500 g</v>
          </cell>
          <cell r="E3094" t="str">
            <v>Desc. Fosfato de Potasio Trib.n-Hid. Pvo. RA        500 g</v>
          </cell>
          <cell r="F3094" t="str">
            <v>PZ</v>
          </cell>
          <cell r="G3094" t="str">
            <v>500 GR</v>
          </cell>
          <cell r="H3094">
            <v>636.42999999999995</v>
          </cell>
          <cell r="I3094" t="str">
            <v>Desc. Nuevo Catálogo 3259-01</v>
          </cell>
          <cell r="J3094">
            <v>1</v>
          </cell>
          <cell r="K3094">
            <v>0.5</v>
          </cell>
          <cell r="L3094" t="str">
            <v>PLANEADOR 1</v>
          </cell>
          <cell r="M3094" t="str">
            <v>Desc.</v>
          </cell>
          <cell r="N3094" t="str">
            <v>BAKER</v>
          </cell>
          <cell r="O3094" t="str">
            <v>LAB</v>
          </cell>
          <cell r="P3094" t="str">
            <v>LAB</v>
          </cell>
          <cell r="Q3094" t="str">
            <v>#NOCODE#</v>
          </cell>
          <cell r="R3094" t="str">
            <v>#NOCODE#</v>
          </cell>
          <cell r="S3094" t="str">
            <v>SALES</v>
          </cell>
          <cell r="T3094" t="str">
            <v>PT</v>
          </cell>
          <cell r="U3094" t="str">
            <v>NO</v>
          </cell>
          <cell r="V3094" t="str">
            <v>PTFMPI</v>
          </cell>
          <cell r="W3094" t="str">
            <v>Producción</v>
          </cell>
        </row>
        <row r="3095">
          <cell r="B3095" t="str">
            <v>6173-05</v>
          </cell>
          <cell r="C3095" t="str">
            <v>Desc. Fosfato de Potasio Trib.</v>
          </cell>
          <cell r="D3095" t="str">
            <v>n-Hid. Pvo. RA      2.5 kg</v>
          </cell>
          <cell r="E3095" t="str">
            <v>Desc. Fosfato de Potasio Trib.n-Hid. Pvo. RA      2.5 kg</v>
          </cell>
          <cell r="F3095" t="str">
            <v>PZ</v>
          </cell>
          <cell r="G3095" t="str">
            <v>2.5 KG</v>
          </cell>
          <cell r="H3095">
            <v>1922.13</v>
          </cell>
          <cell r="I3095" t="str">
            <v>Desc. Nuevo Catálogo 3259-01</v>
          </cell>
          <cell r="J3095">
            <v>1</v>
          </cell>
          <cell r="K3095">
            <v>2.5</v>
          </cell>
          <cell r="L3095" t="str">
            <v>PLANEADOR 1</v>
          </cell>
          <cell r="M3095" t="str">
            <v>Desc.</v>
          </cell>
          <cell r="N3095" t="str">
            <v>BAKER</v>
          </cell>
          <cell r="O3095" t="str">
            <v>LAB</v>
          </cell>
          <cell r="P3095" t="str">
            <v>LAB</v>
          </cell>
          <cell r="Q3095" t="str">
            <v>#NOCODE#</v>
          </cell>
          <cell r="R3095" t="str">
            <v>#NOCODE#</v>
          </cell>
          <cell r="S3095" t="str">
            <v>SALES</v>
          </cell>
          <cell r="T3095" t="str">
            <v>PT</v>
          </cell>
          <cell r="U3095" t="str">
            <v>NO</v>
          </cell>
          <cell r="V3095" t="str">
            <v>PTFMPI</v>
          </cell>
          <cell r="W3095" t="str">
            <v>Producción</v>
          </cell>
        </row>
        <row r="3096">
          <cell r="B3096" t="str">
            <v>6173-06</v>
          </cell>
          <cell r="C3096" t="str">
            <v>Hidroxido de Amonio</v>
          </cell>
          <cell r="D3096" t="str">
            <v>28.0-30.0% RA              1 L</v>
          </cell>
          <cell r="E3096" t="str">
            <v>Hidroxido de Amonio28.0-30.0% RA              1 L</v>
          </cell>
          <cell r="F3096" t="str">
            <v>PZ</v>
          </cell>
          <cell r="G3096" t="str">
            <v>1 L</v>
          </cell>
          <cell r="H3096">
            <v>577.88</v>
          </cell>
          <cell r="I3096">
            <v>0</v>
          </cell>
          <cell r="J3096">
            <v>0.9</v>
          </cell>
          <cell r="K3096">
            <v>0.9</v>
          </cell>
          <cell r="L3096" t="str">
            <v>PLANEADOR 3</v>
          </cell>
          <cell r="M3096" t="str">
            <v>Recurso E</v>
          </cell>
          <cell r="N3096" t="str">
            <v>MACRON</v>
          </cell>
          <cell r="O3096" t="str">
            <v>LAB</v>
          </cell>
          <cell r="P3096" t="str">
            <v>LAB</v>
          </cell>
          <cell r="Q3096" t="str">
            <v>#NOCODE#</v>
          </cell>
          <cell r="R3096" t="str">
            <v>#NOCODE#</v>
          </cell>
          <cell r="S3096" t="str">
            <v>SOLVENTES</v>
          </cell>
          <cell r="T3096" t="str">
            <v>PT</v>
          </cell>
          <cell r="U3096" t="str">
            <v>NO</v>
          </cell>
          <cell r="V3096" t="str">
            <v>PTFMPL</v>
          </cell>
          <cell r="W3096" t="str">
            <v>Producción</v>
          </cell>
        </row>
        <row r="3097">
          <cell r="B3097" t="str">
            <v>6173-10</v>
          </cell>
          <cell r="C3097" t="str">
            <v>Desc. Hidroxido de Amonio</v>
          </cell>
          <cell r="D3097" t="str">
            <v>28.0-30.0% RA              4 L</v>
          </cell>
          <cell r="E3097" t="str">
            <v>Desc. Hidroxido de Amonio28.0-30.0% RA              4 L</v>
          </cell>
          <cell r="F3097" t="str">
            <v>PZ</v>
          </cell>
          <cell r="G3097" t="str">
            <v>4 L</v>
          </cell>
          <cell r="H3097">
            <v>1598.13</v>
          </cell>
          <cell r="I3097" t="str">
            <v>Desc.  Alt.6173-06 (1 L)</v>
          </cell>
          <cell r="J3097">
            <v>0.9</v>
          </cell>
          <cell r="K3097">
            <v>3.6</v>
          </cell>
          <cell r="L3097" t="str">
            <v>PLANEADOR 3</v>
          </cell>
          <cell r="M3097" t="str">
            <v>Desc.</v>
          </cell>
          <cell r="N3097" t="str">
            <v>MACRON</v>
          </cell>
          <cell r="O3097" t="str">
            <v>LAB</v>
          </cell>
          <cell r="P3097" t="str">
            <v>LAB</v>
          </cell>
          <cell r="Q3097" t="str">
            <v>#NOCODE#</v>
          </cell>
          <cell r="R3097" t="str">
            <v>#NOCODE#</v>
          </cell>
          <cell r="S3097" t="str">
            <v>SOLVENTES</v>
          </cell>
          <cell r="T3097" t="str">
            <v>PT</v>
          </cell>
          <cell r="U3097" t="str">
            <v>NO</v>
          </cell>
          <cell r="V3097" t="str">
            <v>PTFMPL</v>
          </cell>
          <cell r="W3097" t="str">
            <v>Producción</v>
          </cell>
        </row>
        <row r="3098">
          <cell r="B3098" t="str">
            <v>6173-11</v>
          </cell>
          <cell r="C3098" t="str">
            <v>Desc. Hidroxido de Amonio</v>
          </cell>
          <cell r="D3098" t="str">
            <v>28.0-30.0% RA              1 L</v>
          </cell>
          <cell r="E3098" t="str">
            <v>Desc. Hidroxido de Amonio28.0-30.0% RA              1 L</v>
          </cell>
          <cell r="F3098" t="str">
            <v>PZ</v>
          </cell>
          <cell r="G3098" t="str">
            <v>1 L</v>
          </cell>
          <cell r="H3098">
            <v>346.68</v>
          </cell>
          <cell r="I3098" t="str">
            <v>Desc. Alt. 6173-06. NO DEMAND</v>
          </cell>
          <cell r="J3098">
            <v>0.9</v>
          </cell>
          <cell r="K3098">
            <v>0.9</v>
          </cell>
          <cell r="L3098" t="str">
            <v>PLANEADOR 3</v>
          </cell>
          <cell r="M3098" t="str">
            <v>Desc.</v>
          </cell>
          <cell r="N3098" t="str">
            <v>MACRON</v>
          </cell>
          <cell r="O3098" t="str">
            <v>LAB</v>
          </cell>
          <cell r="P3098" t="str">
            <v>LAB</v>
          </cell>
          <cell r="Q3098" t="str">
            <v>#NOCODE#</v>
          </cell>
          <cell r="R3098" t="str">
            <v>#NOCODE#</v>
          </cell>
          <cell r="S3098" t="str">
            <v>SOLVENTES</v>
          </cell>
          <cell r="T3098" t="str">
            <v>PT</v>
          </cell>
          <cell r="U3098" t="str">
            <v>NO</v>
          </cell>
          <cell r="V3098" t="str">
            <v>PTFMPL</v>
          </cell>
          <cell r="W3098" t="str">
            <v>Producción</v>
          </cell>
        </row>
        <row r="3099">
          <cell r="B3099" t="str">
            <v>6173-14</v>
          </cell>
          <cell r="C3099" t="str">
            <v>Desc. Hidroxido de Amonio</v>
          </cell>
          <cell r="D3099" t="str">
            <v>28.0-30.0% RA           500 ml</v>
          </cell>
          <cell r="E3099" t="str">
            <v>Desc. Hidroxido de Amonio28.0-30.0% RA           500 ml</v>
          </cell>
          <cell r="F3099" t="str">
            <v>PZ</v>
          </cell>
          <cell r="G3099" t="str">
            <v>500 ML</v>
          </cell>
          <cell r="H3099">
            <v>240.62</v>
          </cell>
          <cell r="I3099" t="str">
            <v>Desc. Alt. M3256-11</v>
          </cell>
          <cell r="J3099">
            <v>0.9</v>
          </cell>
          <cell r="K3099">
            <v>0.45</v>
          </cell>
          <cell r="L3099" t="str">
            <v>PLANEADOR 3</v>
          </cell>
          <cell r="M3099" t="str">
            <v>Desc.</v>
          </cell>
          <cell r="N3099" t="str">
            <v>MACRON</v>
          </cell>
          <cell r="O3099" t="str">
            <v>LAB</v>
          </cell>
          <cell r="P3099" t="str">
            <v>LAB</v>
          </cell>
          <cell r="Q3099" t="str">
            <v>#NOCODE#</v>
          </cell>
          <cell r="R3099" t="str">
            <v>#NOCODE#</v>
          </cell>
          <cell r="S3099" t="str">
            <v>SOLVENTES</v>
          </cell>
          <cell r="T3099" t="str">
            <v>PT</v>
          </cell>
          <cell r="U3099" t="str">
            <v>NO</v>
          </cell>
          <cell r="V3099" t="str">
            <v>PTFMPL</v>
          </cell>
          <cell r="W3099" t="str">
            <v>Producción</v>
          </cell>
        </row>
        <row r="3100">
          <cell r="B3100" t="str">
            <v>6173-44</v>
          </cell>
          <cell r="C3100" t="str">
            <v>Hidroxido de Amonio</v>
          </cell>
          <cell r="D3100" t="str">
            <v>28.0-30.0% RA            2.5 L</v>
          </cell>
          <cell r="E3100" t="str">
            <v>Hidroxido de Amonio28.0-30.0% RA            2.5 L</v>
          </cell>
          <cell r="F3100" t="str">
            <v>PZ</v>
          </cell>
          <cell r="G3100" t="str">
            <v>2.5 L</v>
          </cell>
          <cell r="H3100">
            <v>1381.1</v>
          </cell>
          <cell r="I3100">
            <v>0</v>
          </cell>
          <cell r="J3100">
            <v>0.9</v>
          </cell>
          <cell r="K3100">
            <v>2.25</v>
          </cell>
          <cell r="L3100" t="str">
            <v>PLANEADOR 3</v>
          </cell>
          <cell r="M3100" t="str">
            <v>Recurso F</v>
          </cell>
          <cell r="N3100" t="str">
            <v>MACRON</v>
          </cell>
          <cell r="O3100" t="str">
            <v>LAB</v>
          </cell>
          <cell r="P3100" t="str">
            <v>LAB</v>
          </cell>
          <cell r="Q3100" t="str">
            <v>#NOCODE#</v>
          </cell>
          <cell r="R3100" t="str">
            <v>#NOCODE#</v>
          </cell>
          <cell r="S3100" t="str">
            <v>SOLVENTES</v>
          </cell>
          <cell r="T3100" t="str">
            <v>PT</v>
          </cell>
          <cell r="U3100" t="str">
            <v>NO</v>
          </cell>
          <cell r="V3100" t="str">
            <v>PTFMPL</v>
          </cell>
          <cell r="W3100" t="str">
            <v>Producción</v>
          </cell>
        </row>
        <row r="3101">
          <cell r="B3101" t="str">
            <v>6173-45</v>
          </cell>
          <cell r="C3101" t="str">
            <v>Desc. Hidroxido de Amonio</v>
          </cell>
          <cell r="D3101" t="str">
            <v>28.0-30.0% RA              4 L</v>
          </cell>
          <cell r="E3101" t="str">
            <v>Desc. Hidroxido de Amonio28.0-30.0% RA              4 L</v>
          </cell>
          <cell r="F3101" t="str">
            <v>PZ</v>
          </cell>
          <cell r="G3101" t="str">
            <v>4 L</v>
          </cell>
          <cell r="H3101">
            <v>958.38</v>
          </cell>
          <cell r="I3101" t="str">
            <v>Desc. Alt. 6173-10. NO DEMAND</v>
          </cell>
          <cell r="J3101">
            <v>0.9</v>
          </cell>
          <cell r="K3101">
            <v>3.6</v>
          </cell>
          <cell r="L3101" t="str">
            <v>PLANEADOR 3</v>
          </cell>
          <cell r="M3101" t="str">
            <v>Desc.</v>
          </cell>
          <cell r="N3101" t="str">
            <v>MACRON</v>
          </cell>
          <cell r="O3101" t="str">
            <v>LAB</v>
          </cell>
          <cell r="P3101" t="str">
            <v>LAB</v>
          </cell>
          <cell r="Q3101" t="str">
            <v>#NOCODE#</v>
          </cell>
          <cell r="R3101" t="str">
            <v>#NOCODE#</v>
          </cell>
          <cell r="S3101" t="str">
            <v>SOLVENTES</v>
          </cell>
          <cell r="T3101" t="str">
            <v>PT</v>
          </cell>
          <cell r="U3101" t="str">
            <v>NO</v>
          </cell>
          <cell r="V3101" t="str">
            <v>PTFMPL</v>
          </cell>
          <cell r="W3101" t="str">
            <v>Producción</v>
          </cell>
        </row>
        <row r="3102">
          <cell r="B3102" t="str">
            <v>6173-79</v>
          </cell>
          <cell r="C3102" t="str">
            <v>Desc. Fosfato de Potasio Trib.</v>
          </cell>
          <cell r="D3102" t="str">
            <v>n-Hid.  Pvo. RA         100 kg</v>
          </cell>
          <cell r="E3102" t="str">
            <v>Desc. Fosfato de Potasio Trib.n-Hid.  Pvo. RA         100 kg</v>
          </cell>
          <cell r="F3102" t="str">
            <v>PZ</v>
          </cell>
          <cell r="G3102" t="str">
            <v>100 kg</v>
          </cell>
          <cell r="H3102">
            <v>0</v>
          </cell>
          <cell r="I3102" t="str">
            <v>Desc. Nuevo Catálogo 3259</v>
          </cell>
          <cell r="J3102">
            <v>1</v>
          </cell>
          <cell r="K3102">
            <v>100</v>
          </cell>
          <cell r="L3102" t="str">
            <v>PLANEADOR 1</v>
          </cell>
          <cell r="M3102" t="str">
            <v>Desc.</v>
          </cell>
          <cell r="N3102" t="str">
            <v>BAKER</v>
          </cell>
          <cell r="O3102" t="str">
            <v>SINTESIS</v>
          </cell>
          <cell r="P3102" t="str">
            <v>SIN</v>
          </cell>
          <cell r="Q3102" t="str">
            <v>#NOCODE#</v>
          </cell>
          <cell r="R3102" t="str">
            <v>#NOCODE#</v>
          </cell>
          <cell r="S3102" t="str">
            <v>SALES</v>
          </cell>
          <cell r="T3102" t="str">
            <v>PT</v>
          </cell>
          <cell r="U3102" t="str">
            <v>NO</v>
          </cell>
          <cell r="V3102" t="str">
            <v>PTFMPI</v>
          </cell>
          <cell r="W3102" t="str">
            <v>Producción</v>
          </cell>
        </row>
        <row r="3103">
          <cell r="B3103" t="str">
            <v>6173-DR</v>
          </cell>
          <cell r="C3103" t="str">
            <v>Desc. Fosfato de Potasio</v>
          </cell>
          <cell r="D3103" t="str">
            <v>Trib n-Hid. kg</v>
          </cell>
          <cell r="E3103" t="str">
            <v>Desc. Fosfato de PotasioTrib n-Hid. kg</v>
          </cell>
          <cell r="F3103" t="str">
            <v>KG</v>
          </cell>
          <cell r="G3103" t="str">
            <v>kg</v>
          </cell>
          <cell r="H3103">
            <v>0</v>
          </cell>
          <cell r="I3103">
            <v>0</v>
          </cell>
          <cell r="J3103">
            <v>1</v>
          </cell>
          <cell r="K3103">
            <v>1</v>
          </cell>
          <cell r="L3103" t="str">
            <v>PLANEADOR 1</v>
          </cell>
          <cell r="M3103" t="str">
            <v>Desc.</v>
          </cell>
          <cell r="N3103" t="str">
            <v>BAKER</v>
          </cell>
          <cell r="O3103" t="str">
            <v>SINTESIS</v>
          </cell>
          <cell r="P3103" t="str">
            <v>SIN</v>
          </cell>
          <cell r="Q3103" t="str">
            <v>#NOCODE#</v>
          </cell>
          <cell r="R3103" t="str">
            <v>#NOCODE#</v>
          </cell>
          <cell r="S3103" t="str">
            <v>SALES</v>
          </cell>
          <cell r="T3103" t="str">
            <v>PT</v>
          </cell>
          <cell r="U3103" t="str">
            <v>NO</v>
          </cell>
          <cell r="V3103" t="str">
            <v>PTFMPI</v>
          </cell>
          <cell r="W3103" t="str">
            <v>Producción</v>
          </cell>
        </row>
        <row r="3104">
          <cell r="B3104" t="str">
            <v>6177-06</v>
          </cell>
          <cell r="C3104" t="str">
            <v>Desc. Acetato de Bario Pvo. RA</v>
          </cell>
          <cell r="D3104" t="str">
            <v>ACS                     2.5 kg</v>
          </cell>
          <cell r="E3104" t="str">
            <v>Desc. Acetato de Bario Pvo. RAACS                     2.5 kg</v>
          </cell>
          <cell r="F3104" t="str">
            <v>PZ</v>
          </cell>
          <cell r="G3104" t="str">
            <v>2.5 KG</v>
          </cell>
          <cell r="H3104">
            <v>2353.17</v>
          </cell>
          <cell r="I3104" t="str">
            <v>Desc. Alt. 0942-09. NO DEMAND</v>
          </cell>
          <cell r="J3104">
            <v>1</v>
          </cell>
          <cell r="K3104">
            <v>2.5</v>
          </cell>
          <cell r="L3104" t="str">
            <v>PLANEADOR 1</v>
          </cell>
          <cell r="M3104" t="str">
            <v>Desc.</v>
          </cell>
          <cell r="N3104" t="str">
            <v>MACRON</v>
          </cell>
          <cell r="O3104" t="str">
            <v>LAB</v>
          </cell>
          <cell r="P3104" t="str">
            <v>LAB</v>
          </cell>
          <cell r="Q3104" t="str">
            <v>#NOCODE#</v>
          </cell>
          <cell r="R3104" t="str">
            <v>#NOCODE#</v>
          </cell>
          <cell r="S3104" t="str">
            <v>SALES</v>
          </cell>
          <cell r="T3104" t="str">
            <v>PT</v>
          </cell>
          <cell r="U3104" t="str">
            <v>NO</v>
          </cell>
          <cell r="V3104" t="str">
            <v>PTFMPL</v>
          </cell>
          <cell r="W3104" t="str">
            <v>Producción</v>
          </cell>
        </row>
        <row r="3105">
          <cell r="B3105" t="str">
            <v>6178-01</v>
          </cell>
          <cell r="C3105" t="str">
            <v>Desc. Oxalato de Sodio Pvo. RA</v>
          </cell>
          <cell r="D3105" t="str">
            <v>ACS                      500 g</v>
          </cell>
          <cell r="E3105" t="str">
            <v>Desc. Oxalato de Sodio Pvo. RAACS                      500 g</v>
          </cell>
          <cell r="F3105" t="str">
            <v>PZ</v>
          </cell>
          <cell r="G3105" t="str">
            <v>500 GR</v>
          </cell>
          <cell r="H3105">
            <v>1202.07</v>
          </cell>
          <cell r="I3105" t="str">
            <v>Desc. Sin Alt.</v>
          </cell>
          <cell r="J3105">
            <v>1</v>
          </cell>
          <cell r="K3105">
            <v>0.5</v>
          </cell>
          <cell r="L3105" t="str">
            <v>PLANEADOR 1</v>
          </cell>
          <cell r="M3105" t="str">
            <v>Desc.</v>
          </cell>
          <cell r="N3105" t="str">
            <v>BAKER</v>
          </cell>
          <cell r="O3105" t="str">
            <v>LAB</v>
          </cell>
          <cell r="P3105" t="str">
            <v>LAB</v>
          </cell>
          <cell r="Q3105" t="str">
            <v>#NOCODE#</v>
          </cell>
          <cell r="R3105" t="str">
            <v>#NOCODE#</v>
          </cell>
          <cell r="S3105" t="str">
            <v>SALES</v>
          </cell>
          <cell r="T3105" t="str">
            <v>PT</v>
          </cell>
          <cell r="U3105" t="str">
            <v>NO</v>
          </cell>
          <cell r="V3105" t="str">
            <v>PTEPTD</v>
          </cell>
          <cell r="W3105" t="str">
            <v>Empaque</v>
          </cell>
        </row>
        <row r="3106">
          <cell r="B3106" t="str">
            <v>6178-05</v>
          </cell>
          <cell r="C3106" t="str">
            <v>Desc. Oxalato de Sodio Pvo. RA</v>
          </cell>
          <cell r="D3106" t="str">
            <v>ACS                     2.5 kg</v>
          </cell>
          <cell r="E3106" t="str">
            <v>Desc. Oxalato de Sodio Pvo. RAACS                     2.5 kg</v>
          </cell>
          <cell r="F3106" t="str">
            <v>PZ</v>
          </cell>
          <cell r="G3106" t="str">
            <v>2.5 KG</v>
          </cell>
          <cell r="H3106">
            <v>4506.95</v>
          </cell>
          <cell r="I3106" t="str">
            <v>Desc. Sin Alt.</v>
          </cell>
          <cell r="J3106">
            <v>1</v>
          </cell>
          <cell r="K3106">
            <v>2.5</v>
          </cell>
          <cell r="L3106" t="str">
            <v>COMPRADOR 2</v>
          </cell>
          <cell r="M3106" t="str">
            <v>Desc.</v>
          </cell>
          <cell r="N3106" t="str">
            <v>BAKER</v>
          </cell>
          <cell r="O3106" t="str">
            <v>LAB</v>
          </cell>
          <cell r="P3106" t="str">
            <v>LAB</v>
          </cell>
          <cell r="Q3106" t="str">
            <v>#NOCODE#</v>
          </cell>
          <cell r="R3106" t="str">
            <v>#NOCODE#</v>
          </cell>
          <cell r="S3106" t="str">
            <v>SALES</v>
          </cell>
          <cell r="T3106" t="str">
            <v>PT</v>
          </cell>
          <cell r="U3106" t="str">
            <v>NO</v>
          </cell>
          <cell r="V3106" t="str">
            <v>PTD</v>
          </cell>
          <cell r="W3106" t="str">
            <v>Compra</v>
          </cell>
        </row>
        <row r="3107">
          <cell r="B3107" t="str">
            <v>6178-19</v>
          </cell>
          <cell r="C3107" t="str">
            <v>Desc. Oxalato de Sodio Pvo. RA</v>
          </cell>
          <cell r="D3107" t="str">
            <v>ACS                       1 kg</v>
          </cell>
          <cell r="E3107" t="str">
            <v>Desc. Oxalato de Sodio Pvo. RAACS                       1 kg</v>
          </cell>
          <cell r="F3107" t="str">
            <v>PZ</v>
          </cell>
          <cell r="G3107" t="str">
            <v>1 kg</v>
          </cell>
          <cell r="H3107">
            <v>2163.75</v>
          </cell>
          <cell r="I3107" t="str">
            <v>Desc. Sin Alt.</v>
          </cell>
          <cell r="J3107">
            <v>1</v>
          </cell>
          <cell r="K3107">
            <v>1</v>
          </cell>
          <cell r="L3107" t="str">
            <v>PLANEADOR 1</v>
          </cell>
          <cell r="M3107" t="str">
            <v>Desc.</v>
          </cell>
          <cell r="N3107" t="str">
            <v>BAKER</v>
          </cell>
          <cell r="O3107" t="str">
            <v>LAB</v>
          </cell>
          <cell r="P3107" t="str">
            <v>LAB</v>
          </cell>
          <cell r="Q3107" t="str">
            <v>#NOCODE#</v>
          </cell>
          <cell r="R3107" t="str">
            <v>#NOCODE#</v>
          </cell>
          <cell r="S3107" t="str">
            <v>SALES</v>
          </cell>
          <cell r="T3107" t="str">
            <v>PT</v>
          </cell>
          <cell r="U3107" t="str">
            <v>NO</v>
          </cell>
          <cell r="V3107" t="str">
            <v>PTEPTD</v>
          </cell>
          <cell r="W3107" t="str">
            <v>Empaque</v>
          </cell>
        </row>
        <row r="3108">
          <cell r="B3108" t="str">
            <v>6178-DR</v>
          </cell>
          <cell r="C3108" t="str">
            <v>Desc. Oxalato de Sodio</v>
          </cell>
          <cell r="D3108" t="str">
            <v>Pvo. RA ACS     kg</v>
          </cell>
          <cell r="E3108" t="str">
            <v>Desc. Oxalato de SodioPvo. RA ACS     kg</v>
          </cell>
          <cell r="F3108" t="str">
            <v>KG</v>
          </cell>
          <cell r="G3108" t="str">
            <v>kg</v>
          </cell>
          <cell r="H3108">
            <v>0</v>
          </cell>
          <cell r="I3108" t="str">
            <v>Desc. Sin Alt.</v>
          </cell>
          <cell r="J3108">
            <v>1</v>
          </cell>
          <cell r="K3108">
            <v>1</v>
          </cell>
          <cell r="L3108" t="str">
            <v>PLANEADOR 1</v>
          </cell>
          <cell r="M3108" t="str">
            <v>Desc.</v>
          </cell>
          <cell r="N3108" t="str">
            <v>BAKER</v>
          </cell>
          <cell r="O3108" t="str">
            <v>SINTESIS</v>
          </cell>
          <cell r="P3108" t="str">
            <v>SIN</v>
          </cell>
          <cell r="Q3108" t="str">
            <v>#NOCODE#</v>
          </cell>
          <cell r="R3108" t="str">
            <v>#NOCODE#</v>
          </cell>
          <cell r="S3108" t="str">
            <v>SALES</v>
          </cell>
          <cell r="T3108" t="str">
            <v>PT</v>
          </cell>
          <cell r="U3108" t="str">
            <v>NO</v>
          </cell>
          <cell r="V3108" t="str">
            <v>PTEPTD</v>
          </cell>
          <cell r="W3108" t="str">
            <v>EMPAQUE</v>
          </cell>
        </row>
        <row r="3109">
          <cell r="B3109" t="str">
            <v>6178-R</v>
          </cell>
          <cell r="C3109" t="str">
            <v>Desc. Oxalato de Sodio Pvo. RA</v>
          </cell>
          <cell r="D3109" t="str">
            <v>ACS                     102 kg</v>
          </cell>
          <cell r="E3109" t="str">
            <v>Desc. Oxalato de Sodio Pvo. RAACS                     102 kg</v>
          </cell>
          <cell r="F3109" t="str">
            <v>PZ</v>
          </cell>
          <cell r="G3109" t="str">
            <v>102 kg</v>
          </cell>
          <cell r="H3109">
            <v>0</v>
          </cell>
          <cell r="I3109" t="str">
            <v>Desc. Sin Alt.</v>
          </cell>
          <cell r="J3109">
            <v>1</v>
          </cell>
          <cell r="K3109">
            <v>102</v>
          </cell>
          <cell r="L3109" t="str">
            <v>COMPRADOR 2</v>
          </cell>
          <cell r="M3109" t="str">
            <v>Desc.</v>
          </cell>
          <cell r="N3109" t="str">
            <v>BAKER</v>
          </cell>
          <cell r="O3109" t="str">
            <v>SINTESIS</v>
          </cell>
          <cell r="P3109" t="str">
            <v>SIN</v>
          </cell>
          <cell r="Q3109" t="str">
            <v>#NOCODE#</v>
          </cell>
          <cell r="R3109" t="str">
            <v>#NOCODE#</v>
          </cell>
          <cell r="S3109" t="str">
            <v>SALES</v>
          </cell>
          <cell r="T3109" t="str">
            <v>PT</v>
          </cell>
          <cell r="U3109" t="str">
            <v>NO</v>
          </cell>
          <cell r="V3109" t="str">
            <v>PTD</v>
          </cell>
          <cell r="W3109" t="str">
            <v>Compra</v>
          </cell>
        </row>
        <row r="3110">
          <cell r="B3110" t="str">
            <v>6179-01</v>
          </cell>
          <cell r="C3110" t="str">
            <v>Desc. Sacarosa Crist. RA ACS</v>
          </cell>
          <cell r="D3110" t="str">
            <v>500 g</v>
          </cell>
          <cell r="E3110" t="str">
            <v>Desc. Sacarosa Crist. RA ACS500 g</v>
          </cell>
          <cell r="F3110" t="str">
            <v>PZ</v>
          </cell>
          <cell r="G3110" t="str">
            <v>500 GR</v>
          </cell>
          <cell r="H3110">
            <v>968.9</v>
          </cell>
          <cell r="I3110" t="str">
            <v>Desc. Alt. 4072-01</v>
          </cell>
          <cell r="J3110">
            <v>1</v>
          </cell>
          <cell r="K3110">
            <v>0.5</v>
          </cell>
          <cell r="L3110" t="str">
            <v>PLANEADOR 1</v>
          </cell>
          <cell r="M3110" t="str">
            <v>Desc.</v>
          </cell>
          <cell r="N3110" t="str">
            <v>BAKER</v>
          </cell>
          <cell r="O3110" t="str">
            <v>LAB</v>
          </cell>
          <cell r="P3110" t="str">
            <v>LAB</v>
          </cell>
          <cell r="Q3110" t="str">
            <v>#NOCODE#</v>
          </cell>
          <cell r="R3110" t="str">
            <v>#NOCODE#</v>
          </cell>
          <cell r="S3110" t="str">
            <v>SALES</v>
          </cell>
          <cell r="T3110" t="str">
            <v>PT</v>
          </cell>
          <cell r="U3110" t="str">
            <v>NO</v>
          </cell>
          <cell r="V3110" t="str">
            <v>PTEPTD</v>
          </cell>
          <cell r="W3110" t="str">
            <v>Empaque</v>
          </cell>
        </row>
        <row r="3111">
          <cell r="B3111" t="str">
            <v>6179-04</v>
          </cell>
          <cell r="C3111" t="str">
            <v>Desc. Carbonato de Calcio Pvo.</v>
          </cell>
          <cell r="D3111" t="str">
            <v>AR ACS                   500 g</v>
          </cell>
          <cell r="E3111" t="str">
            <v>Desc. Carbonato de Calcio Pvo.AR ACS                   500 g</v>
          </cell>
          <cell r="F3111" t="str">
            <v>PZ</v>
          </cell>
          <cell r="G3111" t="str">
            <v>500 GR</v>
          </cell>
          <cell r="H3111">
            <v>438.62</v>
          </cell>
          <cell r="I3111" t="str">
            <v>Desc. Alt.4072-01</v>
          </cell>
          <cell r="J3111">
            <v>1</v>
          </cell>
          <cell r="K3111">
            <v>0.5</v>
          </cell>
          <cell r="L3111" t="str">
            <v>PLANEADOR 1</v>
          </cell>
          <cell r="M3111" t="str">
            <v>Desc.</v>
          </cell>
          <cell r="N3111" t="str">
            <v>MACRON</v>
          </cell>
          <cell r="O3111" t="str">
            <v>LAB</v>
          </cell>
          <cell r="P3111" t="str">
            <v>LAB</v>
          </cell>
          <cell r="Q3111" t="str">
            <v>#NOCODE#</v>
          </cell>
          <cell r="R3111" t="str">
            <v>#NOCODE#</v>
          </cell>
          <cell r="S3111" t="str">
            <v>SALES</v>
          </cell>
          <cell r="T3111" t="str">
            <v>PT</v>
          </cell>
          <cell r="U3111" t="str">
            <v>NO</v>
          </cell>
          <cell r="V3111" t="str">
            <v>PTEPTD</v>
          </cell>
          <cell r="W3111" t="str">
            <v>Empaque</v>
          </cell>
        </row>
        <row r="3112">
          <cell r="B3112" t="str">
            <v>6179-05</v>
          </cell>
          <cell r="C3112" t="str">
            <v>Desc. Sacarosa Crist. RA ACS</v>
          </cell>
          <cell r="D3112" t="str">
            <v>2.5 kg</v>
          </cell>
          <cell r="E3112" t="str">
            <v>Desc. Sacarosa Crist. RA ACS2.5 kg</v>
          </cell>
          <cell r="F3112" t="str">
            <v>PZ</v>
          </cell>
          <cell r="G3112" t="str">
            <v>2.5 KG</v>
          </cell>
          <cell r="H3112">
            <v>3313.66</v>
          </cell>
          <cell r="I3112" t="str">
            <v>Desc. Alt. 4072-05</v>
          </cell>
          <cell r="J3112">
            <v>1</v>
          </cell>
          <cell r="K3112">
            <v>2.5</v>
          </cell>
          <cell r="L3112" t="str">
            <v>PLANEADOR 1</v>
          </cell>
          <cell r="M3112" t="str">
            <v>Desc.</v>
          </cell>
          <cell r="N3112" t="str">
            <v>BAKER</v>
          </cell>
          <cell r="O3112" t="str">
            <v>LAB</v>
          </cell>
          <cell r="P3112" t="str">
            <v>LAB</v>
          </cell>
          <cell r="Q3112" t="str">
            <v>#NOCODE#</v>
          </cell>
          <cell r="R3112" t="str">
            <v>#NOCODE#</v>
          </cell>
          <cell r="S3112" t="str">
            <v>SALES</v>
          </cell>
          <cell r="T3112" t="str">
            <v>PT</v>
          </cell>
          <cell r="U3112" t="str">
            <v>NO</v>
          </cell>
          <cell r="V3112" t="str">
            <v>PTEPTD</v>
          </cell>
          <cell r="W3112" t="str">
            <v>Empaque</v>
          </cell>
        </row>
        <row r="3113">
          <cell r="B3113" t="str">
            <v>6179-07</v>
          </cell>
          <cell r="C3113" t="str">
            <v>Desc. Sacarosa Crist. RA ACS</v>
          </cell>
          <cell r="D3113" t="str">
            <v>12 kg</v>
          </cell>
          <cell r="E3113" t="str">
            <v>Desc. Sacarosa Crist. RA ACS12 kg</v>
          </cell>
          <cell r="F3113" t="str">
            <v>PZ</v>
          </cell>
          <cell r="G3113" t="str">
            <v>12 KG</v>
          </cell>
          <cell r="H3113">
            <v>9786.67</v>
          </cell>
          <cell r="I3113" t="str">
            <v>Desc. Alt. 4072-07</v>
          </cell>
          <cell r="J3113">
            <v>1</v>
          </cell>
          <cell r="K3113">
            <v>12</v>
          </cell>
          <cell r="L3113" t="str">
            <v>COMPRADOR 2</v>
          </cell>
          <cell r="M3113" t="str">
            <v>Desc.</v>
          </cell>
          <cell r="N3113" t="str">
            <v>BAKER</v>
          </cell>
          <cell r="O3113" t="str">
            <v>LAB</v>
          </cell>
          <cell r="P3113" t="str">
            <v>LAB</v>
          </cell>
          <cell r="Q3113" t="str">
            <v>#NOCODE#</v>
          </cell>
          <cell r="R3113" t="str">
            <v>#NOCODE#</v>
          </cell>
          <cell r="S3113" t="str">
            <v>SALES</v>
          </cell>
          <cell r="T3113" t="str">
            <v>PT</v>
          </cell>
          <cell r="U3113" t="str">
            <v>NO</v>
          </cell>
          <cell r="V3113" t="str">
            <v>PTD</v>
          </cell>
          <cell r="W3113" t="str">
            <v>Compra</v>
          </cell>
        </row>
        <row r="3114">
          <cell r="B3114" t="str">
            <v>6179-20</v>
          </cell>
          <cell r="C3114" t="str">
            <v>Desc. Sacarosa Crist. RA ACS</v>
          </cell>
          <cell r="D3114" t="str">
            <v>2 kg</v>
          </cell>
          <cell r="E3114" t="str">
            <v>Desc. Sacarosa Crist. RA ACS2 kg</v>
          </cell>
          <cell r="F3114" t="str">
            <v>PZ</v>
          </cell>
          <cell r="G3114" t="str">
            <v>2 KG</v>
          </cell>
          <cell r="H3114">
            <v>3488.05</v>
          </cell>
          <cell r="I3114" t="str">
            <v>Desc. Alt. 4072-20</v>
          </cell>
          <cell r="J3114">
            <v>1</v>
          </cell>
          <cell r="K3114">
            <v>2</v>
          </cell>
          <cell r="L3114" t="str">
            <v>PLANEADOR 1</v>
          </cell>
          <cell r="M3114" t="str">
            <v>Desc.</v>
          </cell>
          <cell r="N3114" t="str">
            <v>BAKER</v>
          </cell>
          <cell r="O3114" t="str">
            <v>LAB</v>
          </cell>
          <cell r="P3114" t="str">
            <v>LAB</v>
          </cell>
          <cell r="Q3114" t="str">
            <v>#NOCODE#</v>
          </cell>
          <cell r="R3114" t="str">
            <v>#NOCODE#</v>
          </cell>
          <cell r="S3114" t="str">
            <v>SALES</v>
          </cell>
          <cell r="T3114" t="str">
            <v>PT</v>
          </cell>
          <cell r="U3114" t="str">
            <v>NO</v>
          </cell>
          <cell r="V3114" t="str">
            <v>PTEPTD</v>
          </cell>
          <cell r="W3114" t="str">
            <v>Empaque</v>
          </cell>
        </row>
        <row r="3115">
          <cell r="B3115" t="str">
            <v>6179-54</v>
          </cell>
          <cell r="C3115" t="str">
            <v>Desc. Sacarosa Crist. RA ACS</v>
          </cell>
          <cell r="D3115" t="str">
            <v>25 kg</v>
          </cell>
          <cell r="E3115" t="str">
            <v>Desc. Sacarosa Crist. RA ACS25 kg</v>
          </cell>
          <cell r="F3115" t="str">
            <v>PZ</v>
          </cell>
          <cell r="G3115" t="str">
            <v>25 kg</v>
          </cell>
          <cell r="H3115">
            <v>0</v>
          </cell>
          <cell r="I3115" t="str">
            <v>Desc. Alt. 4072-05</v>
          </cell>
          <cell r="J3115">
            <v>1</v>
          </cell>
          <cell r="K3115">
            <v>25</v>
          </cell>
          <cell r="L3115" t="str">
            <v>PLANEADOR 1</v>
          </cell>
          <cell r="M3115" t="str">
            <v>Desc.</v>
          </cell>
          <cell r="N3115" t="str">
            <v>BAKER</v>
          </cell>
          <cell r="O3115" t="str">
            <v>SINTESIS</v>
          </cell>
          <cell r="P3115" t="str">
            <v>SIN</v>
          </cell>
          <cell r="Q3115" t="str">
            <v>#NOCODE#</v>
          </cell>
          <cell r="R3115" t="str">
            <v>#NOCODE#</v>
          </cell>
          <cell r="S3115" t="str">
            <v>SALES</v>
          </cell>
          <cell r="T3115" t="str">
            <v>PT</v>
          </cell>
          <cell r="U3115" t="str">
            <v>NO</v>
          </cell>
          <cell r="V3115" t="str">
            <v>PTEPTD</v>
          </cell>
          <cell r="W3115" t="str">
            <v>Empaque</v>
          </cell>
        </row>
        <row r="3116">
          <cell r="B3116" t="str">
            <v>6179-DR</v>
          </cell>
          <cell r="C3116" t="str">
            <v>Desc. Sacarosa Crist. RA ACS</v>
          </cell>
          <cell r="D3116" t="str">
            <v>kg</v>
          </cell>
          <cell r="E3116" t="str">
            <v>Desc. Sacarosa Crist. RA ACSkg</v>
          </cell>
          <cell r="F3116" t="str">
            <v>KG</v>
          </cell>
          <cell r="G3116" t="str">
            <v>kg</v>
          </cell>
          <cell r="H3116">
            <v>0</v>
          </cell>
          <cell r="I3116">
            <v>0</v>
          </cell>
          <cell r="J3116">
            <v>1</v>
          </cell>
          <cell r="K3116">
            <v>1</v>
          </cell>
          <cell r="L3116" t="str">
            <v>PLANEADOR 1</v>
          </cell>
          <cell r="M3116" t="str">
            <v>Desc.</v>
          </cell>
          <cell r="N3116" t="str">
            <v>BAKER</v>
          </cell>
          <cell r="O3116" t="str">
            <v>SINTESIS</v>
          </cell>
          <cell r="P3116" t="str">
            <v>SIN</v>
          </cell>
          <cell r="Q3116" t="str">
            <v>#NOCODE#</v>
          </cell>
          <cell r="R3116" t="str">
            <v>#NOCODE#</v>
          </cell>
          <cell r="S3116" t="str">
            <v>SALES</v>
          </cell>
          <cell r="T3116" t="str">
            <v>PT</v>
          </cell>
          <cell r="U3116" t="str">
            <v>NO</v>
          </cell>
          <cell r="V3116" t="str">
            <v>PTEPTD</v>
          </cell>
          <cell r="W3116" t="str">
            <v>EMPAQUE</v>
          </cell>
        </row>
        <row r="3117">
          <cell r="B3117" t="str">
            <v>6180-00</v>
          </cell>
          <cell r="C3117" t="str">
            <v>Agua Tridestilada RA</v>
          </cell>
          <cell r="D3117" t="str">
            <v>L</v>
          </cell>
          <cell r="E3117" t="str">
            <v>Agua Tridestilada RAL</v>
          </cell>
          <cell r="F3117" t="str">
            <v>L</v>
          </cell>
          <cell r="G3117" t="str">
            <v>L</v>
          </cell>
          <cell r="H3117">
            <v>0</v>
          </cell>
          <cell r="I3117">
            <v>0</v>
          </cell>
          <cell r="J3117">
            <v>1</v>
          </cell>
          <cell r="K3117">
            <v>1</v>
          </cell>
          <cell r="L3117" t="str">
            <v>PLANEADOR 1</v>
          </cell>
          <cell r="M3117" t="str">
            <v>No Clasificado</v>
          </cell>
          <cell r="N3117" t="str">
            <v>BAKER</v>
          </cell>
          <cell r="O3117" t="str">
            <v>SINTESIS</v>
          </cell>
          <cell r="P3117" t="str">
            <v>SIN</v>
          </cell>
          <cell r="Q3117" t="str">
            <v>#NOCODE#</v>
          </cell>
          <cell r="R3117" t="str">
            <v>#NOCODE#</v>
          </cell>
          <cell r="S3117" t="str">
            <v>AGUA</v>
          </cell>
          <cell r="T3117" t="str">
            <v>PP</v>
          </cell>
          <cell r="U3117" t="str">
            <v>NO</v>
          </cell>
          <cell r="V3117" t="str">
            <v>FMPL</v>
          </cell>
          <cell r="W3117" t="str">
            <v>Producción</v>
          </cell>
        </row>
        <row r="3118">
          <cell r="B3118" t="str">
            <v>6180-01</v>
          </cell>
          <cell r="C3118" t="str">
            <v>Desc.Agua Tridestilada RA</v>
          </cell>
          <cell r="D3118" t="str">
            <v>kg</v>
          </cell>
          <cell r="E3118" t="str">
            <v>Desc.Agua Tridestilada RAkg</v>
          </cell>
          <cell r="F3118" t="str">
            <v>KG</v>
          </cell>
          <cell r="G3118" t="str">
            <v>kg</v>
          </cell>
          <cell r="H3118">
            <v>0</v>
          </cell>
          <cell r="I3118" t="str">
            <v>Desc. Alt.SIN ALTERNATIVA</v>
          </cell>
          <cell r="J3118">
            <v>1</v>
          </cell>
          <cell r="K3118">
            <v>1</v>
          </cell>
          <cell r="L3118" t="str">
            <v>PLANEADOR 1</v>
          </cell>
          <cell r="M3118" t="str">
            <v>Desc.</v>
          </cell>
          <cell r="N3118" t="str">
            <v>BAKER</v>
          </cell>
          <cell r="O3118" t="str">
            <v>SINTESIS</v>
          </cell>
          <cell r="P3118" t="str">
            <v>SIN</v>
          </cell>
          <cell r="Q3118" t="str">
            <v>#NOCODE#</v>
          </cell>
          <cell r="R3118" t="str">
            <v>#NOCODE#</v>
          </cell>
          <cell r="S3118" t="str">
            <v>AGUA</v>
          </cell>
          <cell r="T3118" t="str">
            <v>PT</v>
          </cell>
          <cell r="U3118" t="str">
            <v>NO</v>
          </cell>
          <cell r="V3118" t="str">
            <v>PTFMPL</v>
          </cell>
          <cell r="W3118" t="str">
            <v>PRODUCCIÓN</v>
          </cell>
        </row>
        <row r="3119">
          <cell r="B3119" t="str">
            <v>6180-02</v>
          </cell>
          <cell r="C3119" t="str">
            <v>Desc. Agua Estéril ULTRAPURE</v>
          </cell>
          <cell r="D3119" t="str">
            <v>BIOREAGENT                 1 L</v>
          </cell>
          <cell r="E3119" t="str">
            <v>Desc. Agua Estéril ULTRAPUREBIOREAGENT                 1 L</v>
          </cell>
          <cell r="F3119" t="str">
            <v>PZ</v>
          </cell>
          <cell r="G3119" t="str">
            <v>1 L</v>
          </cell>
          <cell r="H3119">
            <v>806.65</v>
          </cell>
          <cell r="I3119" t="str">
            <v>Desc. Alt. 4221-03</v>
          </cell>
          <cell r="J3119">
            <v>1</v>
          </cell>
          <cell r="K3119">
            <v>1</v>
          </cell>
          <cell r="L3119" t="str">
            <v>COMPRADOR 2</v>
          </cell>
          <cell r="M3119" t="str">
            <v>Desc.</v>
          </cell>
          <cell r="N3119" t="str">
            <v>BAKER</v>
          </cell>
          <cell r="O3119" t="str">
            <v>LAB</v>
          </cell>
          <cell r="P3119" t="str">
            <v>LAB</v>
          </cell>
          <cell r="Q3119" t="str">
            <v>#NOCODE#</v>
          </cell>
          <cell r="R3119" t="str">
            <v>#NOCODE#</v>
          </cell>
          <cell r="S3119" t="str">
            <v>AGUA</v>
          </cell>
          <cell r="T3119" t="str">
            <v>PT</v>
          </cell>
          <cell r="U3119" t="str">
            <v>NO</v>
          </cell>
          <cell r="V3119" t="str">
            <v>PTD</v>
          </cell>
          <cell r="W3119" t="str">
            <v>COMPRA</v>
          </cell>
        </row>
        <row r="3120">
          <cell r="B3120" t="str">
            <v>6180-20</v>
          </cell>
          <cell r="C3120" t="str">
            <v>Agua Tridestilada RA</v>
          </cell>
          <cell r="D3120" t="str">
            <v>20 L</v>
          </cell>
          <cell r="E3120" t="str">
            <v>Agua Tridestilada RA20 L</v>
          </cell>
          <cell r="F3120" t="str">
            <v>PZ</v>
          </cell>
          <cell r="G3120" t="str">
            <v>20 L</v>
          </cell>
          <cell r="H3120">
            <v>105.51</v>
          </cell>
          <cell r="I3120">
            <v>0</v>
          </cell>
          <cell r="J3120">
            <v>1</v>
          </cell>
          <cell r="K3120">
            <v>20</v>
          </cell>
          <cell r="L3120" t="str">
            <v>PLANEADOR 2</v>
          </cell>
          <cell r="M3120" t="str">
            <v>Recurso A</v>
          </cell>
          <cell r="N3120" t="str">
            <v>BAKER</v>
          </cell>
          <cell r="O3120" t="str">
            <v>LAB</v>
          </cell>
          <cell r="P3120" t="str">
            <v>LAB</v>
          </cell>
          <cell r="Q3120" t="str">
            <v>#NOCODE#</v>
          </cell>
          <cell r="R3120" t="str">
            <v>#NOCODE#</v>
          </cell>
          <cell r="S3120" t="str">
            <v>AGUA</v>
          </cell>
          <cell r="T3120" t="str">
            <v>PT</v>
          </cell>
          <cell r="U3120" t="str">
            <v>NO</v>
          </cell>
          <cell r="V3120" t="str">
            <v>PTFMPL</v>
          </cell>
          <cell r="W3120" t="str">
            <v>Producción</v>
          </cell>
        </row>
        <row r="3121">
          <cell r="B3121" t="str">
            <v>6181-04</v>
          </cell>
          <cell r="C3121" t="str">
            <v>Desc. EDTA Sal Disodica 2 Hid.</v>
          </cell>
          <cell r="D3121" t="str">
            <v>RA ACS  500 g</v>
          </cell>
          <cell r="E3121" t="str">
            <v>Desc. EDTA Sal Disodica 2 Hid.RA ACS  500 g</v>
          </cell>
          <cell r="F3121" t="str">
            <v>PZ</v>
          </cell>
          <cell r="G3121" t="str">
            <v>500 GR</v>
          </cell>
          <cell r="H3121">
            <v>1250.8699999999999</v>
          </cell>
          <cell r="I3121" t="str">
            <v>Desc. por Avantor USA. Sin Alt.</v>
          </cell>
          <cell r="J3121">
            <v>1</v>
          </cell>
          <cell r="K3121">
            <v>0.05</v>
          </cell>
          <cell r="L3121" t="str">
            <v>COMPRADOR 2</v>
          </cell>
          <cell r="M3121" t="str">
            <v>Desc.</v>
          </cell>
          <cell r="N3121" t="str">
            <v>MACRON</v>
          </cell>
          <cell r="O3121" t="str">
            <v>LAB</v>
          </cell>
          <cell r="P3121" t="str">
            <v>LAB</v>
          </cell>
          <cell r="Q3121" t="str">
            <v>#NOCODE#</v>
          </cell>
          <cell r="R3121" t="str">
            <v>#NOCODE#</v>
          </cell>
          <cell r="S3121" t="str">
            <v>SALES</v>
          </cell>
          <cell r="T3121" t="str">
            <v>PT</v>
          </cell>
          <cell r="U3121" t="str">
            <v>NO</v>
          </cell>
          <cell r="V3121" t="str">
            <v>PTD</v>
          </cell>
          <cell r="W3121" t="str">
            <v>Compra</v>
          </cell>
        </row>
        <row r="3122">
          <cell r="B3122" t="str">
            <v>6181-07</v>
          </cell>
          <cell r="C3122" t="str">
            <v>Desc. Fosfato de Amonio Monob.</v>
          </cell>
          <cell r="D3122" t="str">
            <v>ULTREX                   500 g</v>
          </cell>
          <cell r="E3122" t="str">
            <v>Desc. Fosfato de Amonio Monob.ULTREX                   500 g</v>
          </cell>
          <cell r="F3122" t="str">
            <v>PZ</v>
          </cell>
          <cell r="G3122" t="str">
            <v>500 GR</v>
          </cell>
          <cell r="H3122">
            <v>2276.2399999999998</v>
          </cell>
          <cell r="I3122" t="str">
            <v>Desc. por Avantor USA. Sin Alt.</v>
          </cell>
          <cell r="J3122">
            <v>1</v>
          </cell>
          <cell r="K3122">
            <v>0.5</v>
          </cell>
          <cell r="L3122" t="str">
            <v>COMPRADOR 2</v>
          </cell>
          <cell r="M3122" t="str">
            <v>Desc.</v>
          </cell>
          <cell r="N3122" t="str">
            <v>BAKER</v>
          </cell>
          <cell r="O3122" t="str">
            <v>LAB</v>
          </cell>
          <cell r="P3122" t="str">
            <v>LAB</v>
          </cell>
          <cell r="Q3122" t="str">
            <v>#NOCODE#</v>
          </cell>
          <cell r="R3122" t="str">
            <v>#NOCODE#</v>
          </cell>
          <cell r="S3122" t="str">
            <v>SALES</v>
          </cell>
          <cell r="T3122" t="str">
            <v>PT</v>
          </cell>
          <cell r="U3122" t="str">
            <v>NO</v>
          </cell>
          <cell r="V3122" t="str">
            <v>PTD</v>
          </cell>
          <cell r="W3122" t="str">
            <v>Compra</v>
          </cell>
        </row>
        <row r="3123">
          <cell r="B3123" t="str">
            <v>6181-20</v>
          </cell>
          <cell r="C3123" t="str">
            <v>Desc. Acido Tetraacético Sal</v>
          </cell>
          <cell r="D3123" t="str">
            <v>ID RA ACS 12KG</v>
          </cell>
          <cell r="E3123" t="str">
            <v>Desc. Acido Tetraacético SalID RA ACS 12KG</v>
          </cell>
          <cell r="F3123" t="str">
            <v>PZ</v>
          </cell>
          <cell r="G3123" t="str">
            <v>12 KG</v>
          </cell>
          <cell r="H3123">
            <v>9154.1803999999993</v>
          </cell>
          <cell r="I3123" t="str">
            <v>Desc. Sin Alt.</v>
          </cell>
          <cell r="J3123">
            <v>1</v>
          </cell>
          <cell r="K3123">
            <v>12</v>
          </cell>
          <cell r="L3123" t="str">
            <v>COMPRADOR 2</v>
          </cell>
          <cell r="M3123" t="str">
            <v>Desc.</v>
          </cell>
          <cell r="N3123" t="str">
            <v>MACRON</v>
          </cell>
          <cell r="O3123" t="str">
            <v>LAB</v>
          </cell>
          <cell r="P3123" t="str">
            <v>LAB</v>
          </cell>
          <cell r="Q3123" t="str">
            <v>#NOCODE#</v>
          </cell>
          <cell r="R3123" t="str">
            <v>#NOCODE#</v>
          </cell>
          <cell r="S3123" t="str">
            <v>SALES</v>
          </cell>
          <cell r="T3123" t="str">
            <v>PT</v>
          </cell>
          <cell r="U3123" t="str">
            <v>NO</v>
          </cell>
          <cell r="V3123" t="str">
            <v>PTD</v>
          </cell>
          <cell r="W3123" t="str">
            <v>COMPRA</v>
          </cell>
        </row>
        <row r="3124">
          <cell r="B3124" t="str">
            <v>6182-00</v>
          </cell>
          <cell r="C3124" t="str">
            <v>Yodo (Yoduro) 1N</v>
          </cell>
          <cell r="D3124" t="str">
            <v>L</v>
          </cell>
          <cell r="E3124" t="str">
            <v>Yodo (Yoduro) 1NL</v>
          </cell>
          <cell r="F3124" t="str">
            <v>L</v>
          </cell>
          <cell r="G3124" t="str">
            <v>L</v>
          </cell>
          <cell r="H3124">
            <v>0</v>
          </cell>
          <cell r="I3124">
            <v>0</v>
          </cell>
          <cell r="J3124">
            <v>1.1200000000000001</v>
          </cell>
          <cell r="K3124">
            <v>1.1200000000000001</v>
          </cell>
          <cell r="L3124" t="str">
            <v>PLANEADOR 4</v>
          </cell>
          <cell r="M3124" t="str">
            <v>No Clasificado</v>
          </cell>
          <cell r="N3124" t="str">
            <v>BAKER</v>
          </cell>
          <cell r="O3124" t="str">
            <v>SINTESIS</v>
          </cell>
          <cell r="P3124" t="str">
            <v>SIN</v>
          </cell>
          <cell r="Q3124" t="str">
            <v>#NOCODE#</v>
          </cell>
          <cell r="R3124" t="str">
            <v>#NOCODE#</v>
          </cell>
          <cell r="S3124" t="str">
            <v>SOL VOL</v>
          </cell>
          <cell r="T3124" t="str">
            <v>PP</v>
          </cell>
          <cell r="U3124" t="str">
            <v>NO</v>
          </cell>
          <cell r="V3124" t="str">
            <v>FMZ</v>
          </cell>
          <cell r="W3124" t="str">
            <v>Producción</v>
          </cell>
        </row>
        <row r="3125">
          <cell r="B3125" t="str">
            <v>6182-02</v>
          </cell>
          <cell r="C3125" t="str">
            <v>Desc. Yodo (Yoduro) 1N</v>
          </cell>
          <cell r="D3125" t="str">
            <v>Sol. Vol. RA               1 L</v>
          </cell>
          <cell r="E3125" t="str">
            <v>Desc. Yodo (Yoduro) 1NSol. Vol. RA               1 L</v>
          </cell>
          <cell r="F3125" t="str">
            <v>PZ</v>
          </cell>
          <cell r="G3125" t="str">
            <v>1 L</v>
          </cell>
          <cell r="H3125">
            <v>2143.0700000000002</v>
          </cell>
          <cell r="I3125" t="str">
            <v>Desc. Alt. 6182-04</v>
          </cell>
          <cell r="J3125">
            <v>1.1200000000000001</v>
          </cell>
          <cell r="K3125">
            <v>1.1200000000000001</v>
          </cell>
          <cell r="L3125" t="str">
            <v>PLANEADOR 4</v>
          </cell>
          <cell r="M3125" t="str">
            <v>Desc.</v>
          </cell>
          <cell r="N3125" t="str">
            <v>BAKER</v>
          </cell>
          <cell r="O3125" t="str">
            <v>LAB</v>
          </cell>
          <cell r="P3125" t="str">
            <v>LAB</v>
          </cell>
          <cell r="Q3125" t="str">
            <v>#NOCODE#</v>
          </cell>
          <cell r="R3125" t="str">
            <v>#NOCODE#</v>
          </cell>
          <cell r="S3125" t="str">
            <v>SOL VOL</v>
          </cell>
          <cell r="T3125" t="str">
            <v>PT</v>
          </cell>
          <cell r="U3125" t="str">
            <v>NO</v>
          </cell>
          <cell r="V3125" t="str">
            <v>PTFMPI</v>
          </cell>
          <cell r="W3125" t="str">
            <v>Producción</v>
          </cell>
        </row>
        <row r="3126">
          <cell r="B3126" t="str">
            <v>6182-04</v>
          </cell>
          <cell r="C3126" t="str">
            <v>Desc. Acetato de Plomo 3-Hid.</v>
          </cell>
          <cell r="D3126" t="str">
            <v>RA ACS                   500 g</v>
          </cell>
          <cell r="E3126" t="str">
            <v>Desc. Acetato de Plomo 3-Hid.RA ACS                   500 g</v>
          </cell>
          <cell r="F3126" t="str">
            <v>PZ</v>
          </cell>
          <cell r="G3126" t="str">
            <v>500 GR</v>
          </cell>
          <cell r="H3126">
            <v>523.08000000000004</v>
          </cell>
          <cell r="I3126" t="str">
            <v>Desc. Alt. 2271-01. NO DEMAND</v>
          </cell>
          <cell r="J3126">
            <v>1</v>
          </cell>
          <cell r="K3126">
            <v>0.5</v>
          </cell>
          <cell r="L3126" t="str">
            <v>PLANEADOR 1</v>
          </cell>
          <cell r="M3126" t="str">
            <v>Desc.</v>
          </cell>
          <cell r="N3126" t="str">
            <v>MACRON</v>
          </cell>
          <cell r="O3126" t="str">
            <v>LAB</v>
          </cell>
          <cell r="P3126" t="str">
            <v>LAB</v>
          </cell>
          <cell r="Q3126" t="str">
            <v>#NOCODE#</v>
          </cell>
          <cell r="R3126" t="str">
            <v>#NOCODE#</v>
          </cell>
          <cell r="S3126" t="str">
            <v>SALES</v>
          </cell>
          <cell r="T3126" t="str">
            <v>PT</v>
          </cell>
          <cell r="U3126" t="str">
            <v>NO</v>
          </cell>
          <cell r="V3126" t="str">
            <v>PTMPL</v>
          </cell>
          <cell r="W3126" t="str">
            <v>Empaque</v>
          </cell>
        </row>
        <row r="3127">
          <cell r="B3127" t="str">
            <v>6182-06</v>
          </cell>
          <cell r="C3127" t="str">
            <v>Desc. Acetato de Plomo 3-Hid.</v>
          </cell>
          <cell r="D3127" t="str">
            <v>RA ACS                  2.5 kg</v>
          </cell>
          <cell r="E3127" t="str">
            <v>Desc. Acetato de Plomo 3-Hid.RA ACS                  2.5 kg</v>
          </cell>
          <cell r="F3127" t="str">
            <v>PZ</v>
          </cell>
          <cell r="G3127" t="str">
            <v>2.5 KG</v>
          </cell>
          <cell r="H3127">
            <v>2081.61</v>
          </cell>
          <cell r="I3127" t="str">
            <v>Desc. Alt. 2271-01. NO DEMAND</v>
          </cell>
          <cell r="J3127">
            <v>1</v>
          </cell>
          <cell r="K3127">
            <v>2.5</v>
          </cell>
          <cell r="L3127" t="str">
            <v>PLANEADOR 1</v>
          </cell>
          <cell r="M3127" t="str">
            <v>Desc.</v>
          </cell>
          <cell r="N3127" t="str">
            <v>MACRON</v>
          </cell>
          <cell r="O3127" t="str">
            <v>LAB</v>
          </cell>
          <cell r="P3127" t="str">
            <v>LAB</v>
          </cell>
          <cell r="Q3127" t="str">
            <v>#NOCODE#</v>
          </cell>
          <cell r="R3127" t="str">
            <v>#NOCODE#</v>
          </cell>
          <cell r="S3127" t="str">
            <v>SALES</v>
          </cell>
          <cell r="T3127" t="str">
            <v>PT</v>
          </cell>
          <cell r="U3127" t="str">
            <v>NO</v>
          </cell>
          <cell r="V3127" t="str">
            <v>PTMPL</v>
          </cell>
          <cell r="W3127" t="str">
            <v>Empaque</v>
          </cell>
        </row>
        <row r="3128">
          <cell r="B3128" t="str">
            <v>6184-00</v>
          </cell>
          <cell r="C3128" t="str">
            <v>Acido Sulfurico 0.125N</v>
          </cell>
          <cell r="D3128" t="str">
            <v>L</v>
          </cell>
          <cell r="E3128" t="str">
            <v>Acido Sulfurico 0.125NL</v>
          </cell>
          <cell r="F3128" t="str">
            <v>L</v>
          </cell>
          <cell r="G3128" t="str">
            <v>L</v>
          </cell>
          <cell r="H3128">
            <v>0</v>
          </cell>
          <cell r="I3128">
            <v>0</v>
          </cell>
          <cell r="J3128">
            <v>1</v>
          </cell>
          <cell r="K3128">
            <v>1</v>
          </cell>
          <cell r="L3128" t="str">
            <v>PLANEADOR 4</v>
          </cell>
          <cell r="M3128" t="str">
            <v>No Clasificado</v>
          </cell>
          <cell r="N3128" t="str">
            <v>BAKER</v>
          </cell>
          <cell r="O3128" t="str">
            <v>SINTESIS</v>
          </cell>
          <cell r="P3128" t="str">
            <v>SIN</v>
          </cell>
          <cell r="Q3128" t="str">
            <v>#NOCODE#</v>
          </cell>
          <cell r="R3128" t="str">
            <v>#NOCODE#</v>
          </cell>
          <cell r="S3128" t="str">
            <v>SOL VOL</v>
          </cell>
          <cell r="T3128" t="str">
            <v>PP</v>
          </cell>
          <cell r="U3128" t="str">
            <v>H2SO4</v>
          </cell>
          <cell r="V3128" t="str">
            <v>FMPL</v>
          </cell>
          <cell r="W3128" t="str">
            <v>Producción</v>
          </cell>
        </row>
        <row r="3129">
          <cell r="B3129" t="str">
            <v>6184-02</v>
          </cell>
          <cell r="C3129" t="str">
            <v>Desc. Acido Sulfurico 0.125 N</v>
          </cell>
          <cell r="D3129" t="str">
            <v>Sol. Vol. RA               1 L</v>
          </cell>
          <cell r="E3129" t="str">
            <v>Desc. Acido Sulfurico 0.125 NSol. Vol. RA               1 L</v>
          </cell>
          <cell r="F3129" t="str">
            <v>PZ</v>
          </cell>
          <cell r="G3129" t="str">
            <v>1 L</v>
          </cell>
          <cell r="H3129">
            <v>126.16</v>
          </cell>
          <cell r="I3129" t="str">
            <v>Desc. Sin Alt.</v>
          </cell>
          <cell r="J3129">
            <v>1</v>
          </cell>
          <cell r="K3129">
            <v>1</v>
          </cell>
          <cell r="L3129" t="str">
            <v>PLANEADOR 4</v>
          </cell>
          <cell r="M3129" t="str">
            <v>Desc.</v>
          </cell>
          <cell r="N3129" t="str">
            <v>BAKER</v>
          </cell>
          <cell r="O3129" t="str">
            <v>LAB</v>
          </cell>
          <cell r="P3129" t="str">
            <v>LAB</v>
          </cell>
          <cell r="Q3129" t="str">
            <v>#NOCODE#</v>
          </cell>
          <cell r="R3129" t="str">
            <v>#NOCODE#</v>
          </cell>
          <cell r="S3129" t="str">
            <v>SOL VOL</v>
          </cell>
          <cell r="T3129" t="str">
            <v>PT</v>
          </cell>
          <cell r="U3129" t="str">
            <v>H2SO4</v>
          </cell>
          <cell r="V3129" t="str">
            <v>PTFMPL</v>
          </cell>
          <cell r="W3129" t="str">
            <v>Producción</v>
          </cell>
        </row>
        <row r="3130">
          <cell r="B3130" t="str">
            <v>6184-04</v>
          </cell>
          <cell r="C3130" t="str">
            <v>Desc.Subacetato de Plomo RA</v>
          </cell>
          <cell r="D3130" t="str">
            <v>500 g</v>
          </cell>
          <cell r="E3130" t="str">
            <v>Desc.Subacetato de Plomo RA500 g</v>
          </cell>
          <cell r="F3130" t="str">
            <v>PZ</v>
          </cell>
          <cell r="G3130" t="str">
            <v>500 GR</v>
          </cell>
          <cell r="H3130">
            <v>546.19000000000005</v>
          </cell>
          <cell r="I3130" t="str">
            <v>Desc. Alt.SIN ALTERNATIVA</v>
          </cell>
          <cell r="J3130">
            <v>1</v>
          </cell>
          <cell r="K3130">
            <v>0.5</v>
          </cell>
          <cell r="L3130" t="str">
            <v>PLANEADOR 1</v>
          </cell>
          <cell r="M3130" t="str">
            <v>Desc.</v>
          </cell>
          <cell r="N3130" t="str">
            <v>MACRON</v>
          </cell>
          <cell r="O3130" t="str">
            <v>LAB</v>
          </cell>
          <cell r="P3130" t="str">
            <v>LAB</v>
          </cell>
          <cell r="Q3130" t="str">
            <v>#NOCODE#</v>
          </cell>
          <cell r="R3130" t="str">
            <v>#NOCODE#</v>
          </cell>
          <cell r="S3130" t="str">
            <v>SALES</v>
          </cell>
          <cell r="T3130" t="str">
            <v>PT</v>
          </cell>
          <cell r="U3130" t="str">
            <v>NO</v>
          </cell>
          <cell r="V3130" t="str">
            <v>PTMPL</v>
          </cell>
          <cell r="W3130" t="str">
            <v>Empaque</v>
          </cell>
        </row>
        <row r="3131">
          <cell r="B3131" t="str">
            <v>6184-05</v>
          </cell>
          <cell r="C3131" t="str">
            <v>Desc. Subacetato de Plomo RA</v>
          </cell>
          <cell r="D3131" t="str">
            <v>2.5 kg</v>
          </cell>
          <cell r="E3131" t="str">
            <v>Desc. Subacetato de Plomo RA2.5 kg</v>
          </cell>
          <cell r="F3131" t="str">
            <v>PZ</v>
          </cell>
          <cell r="G3131" t="str">
            <v>2.5 KG</v>
          </cell>
          <cell r="H3131">
            <v>2076.14</v>
          </cell>
          <cell r="I3131" t="str">
            <v>Desc. Alt. 6184-04. NO DEMAND</v>
          </cell>
          <cell r="J3131">
            <v>1</v>
          </cell>
          <cell r="K3131">
            <v>2.5</v>
          </cell>
          <cell r="L3131" t="str">
            <v>PLANEADOR 1</v>
          </cell>
          <cell r="M3131" t="str">
            <v>Desc.</v>
          </cell>
          <cell r="N3131" t="str">
            <v>MACRON</v>
          </cell>
          <cell r="O3131" t="str">
            <v>LAB</v>
          </cell>
          <cell r="P3131" t="str">
            <v>LAB</v>
          </cell>
          <cell r="Q3131" t="str">
            <v>#NOCODE#</v>
          </cell>
          <cell r="R3131" t="str">
            <v>#NOCODE#</v>
          </cell>
          <cell r="S3131" t="str">
            <v>SALES</v>
          </cell>
          <cell r="T3131" t="str">
            <v>PT</v>
          </cell>
          <cell r="U3131" t="str">
            <v>NO</v>
          </cell>
          <cell r="V3131" t="str">
            <v>PTMPL</v>
          </cell>
          <cell r="W3131" t="str">
            <v>Empaque</v>
          </cell>
        </row>
        <row r="3132">
          <cell r="B3132" t="str">
            <v>6184-10</v>
          </cell>
          <cell r="C3132" t="str">
            <v>Desc.Subacetato de Plomo RA</v>
          </cell>
          <cell r="D3132" t="str">
            <v>10 kg</v>
          </cell>
          <cell r="E3132" t="str">
            <v>Desc.Subacetato de Plomo RA10 kg</v>
          </cell>
          <cell r="F3132" t="str">
            <v>PZ</v>
          </cell>
          <cell r="G3132" t="str">
            <v>10 kg</v>
          </cell>
          <cell r="H3132">
            <v>5838.08</v>
          </cell>
          <cell r="I3132" t="str">
            <v>Desc. Alt.SIN ALTERNATIVA</v>
          </cell>
          <cell r="J3132">
            <v>1</v>
          </cell>
          <cell r="K3132">
            <v>10</v>
          </cell>
          <cell r="L3132" t="str">
            <v>PLANEADOR 1</v>
          </cell>
          <cell r="M3132" t="str">
            <v>Desc.</v>
          </cell>
          <cell r="N3132" t="str">
            <v>MACRON</v>
          </cell>
          <cell r="O3132" t="str">
            <v>LAB</v>
          </cell>
          <cell r="P3132" t="str">
            <v>LAB</v>
          </cell>
          <cell r="Q3132" t="str">
            <v>#NOCODE#</v>
          </cell>
          <cell r="R3132" t="str">
            <v>#NOCODE#</v>
          </cell>
          <cell r="S3132" t="str">
            <v>SALES</v>
          </cell>
          <cell r="T3132" t="str">
            <v>PT</v>
          </cell>
          <cell r="U3132" t="str">
            <v>NO</v>
          </cell>
          <cell r="V3132" t="str">
            <v>PTMPL</v>
          </cell>
          <cell r="W3132" t="str">
            <v>Empaque</v>
          </cell>
        </row>
        <row r="3133">
          <cell r="B3133" t="str">
            <v>6185-01</v>
          </cell>
          <cell r="C3133" t="str">
            <v>Desc. Std. Plasma Silicio</v>
          </cell>
          <cell r="D3133" t="str">
            <v>10000 ppm 500 ml</v>
          </cell>
          <cell r="E3133" t="str">
            <v>Desc. Std. Plasma Silicio10000 ppm 500 ml</v>
          </cell>
          <cell r="F3133" t="str">
            <v>PZ</v>
          </cell>
          <cell r="G3133" t="str">
            <v>500 ML</v>
          </cell>
          <cell r="H3133">
            <v>3479.68</v>
          </cell>
          <cell r="I3133" t="str">
            <v>TDesc. COFEPRIS 11/12</v>
          </cell>
          <cell r="J3133">
            <v>1</v>
          </cell>
          <cell r="K3133">
            <v>0</v>
          </cell>
          <cell r="L3133" t="str">
            <v>COMPRADOR 2</v>
          </cell>
          <cell r="M3133" t="str">
            <v>Desc.</v>
          </cell>
          <cell r="N3133" t="str">
            <v>BAKER</v>
          </cell>
          <cell r="O3133" t="str">
            <v>LAB</v>
          </cell>
          <cell r="P3133" t="str">
            <v>LAB</v>
          </cell>
          <cell r="Q3133" t="str">
            <v>#NOCODE#</v>
          </cell>
          <cell r="R3133" t="str">
            <v>#NOCODE#</v>
          </cell>
          <cell r="S3133" t="str">
            <v>SALES</v>
          </cell>
          <cell r="T3133" t="str">
            <v>PT</v>
          </cell>
          <cell r="U3133" t="str">
            <v>NO</v>
          </cell>
          <cell r="V3133" t="str">
            <v>PTD</v>
          </cell>
          <cell r="W3133" t="str">
            <v>Compra</v>
          </cell>
        </row>
        <row r="3134">
          <cell r="B3134" t="str">
            <v>6185-04</v>
          </cell>
          <cell r="C3134" t="str">
            <v>Desc. Nitrato de Plomo CristRA</v>
          </cell>
          <cell r="D3134" t="str">
            <v>ACS                      500 g</v>
          </cell>
          <cell r="E3134" t="str">
            <v>Desc. Nitrato de Plomo CristRAACS                      500 g</v>
          </cell>
          <cell r="F3134" t="str">
            <v>PZ</v>
          </cell>
          <cell r="G3134" t="str">
            <v>500 GR</v>
          </cell>
          <cell r="H3134">
            <v>808.18</v>
          </cell>
          <cell r="I3134" t="str">
            <v>Desc. Alt. 2322-01. NO DEMAND</v>
          </cell>
          <cell r="J3134">
            <v>1</v>
          </cell>
          <cell r="K3134">
            <v>0.5</v>
          </cell>
          <cell r="L3134" t="str">
            <v>PLANEADOR 1</v>
          </cell>
          <cell r="M3134" t="str">
            <v>Desc.</v>
          </cell>
          <cell r="N3134" t="str">
            <v>MACRON</v>
          </cell>
          <cell r="O3134" t="str">
            <v>LAB</v>
          </cell>
          <cell r="P3134" t="str">
            <v>LAB</v>
          </cell>
          <cell r="Q3134" t="str">
            <v>#NOCODE#</v>
          </cell>
          <cell r="R3134" t="str">
            <v>#NOCODE#</v>
          </cell>
          <cell r="S3134" t="str">
            <v>SALES</v>
          </cell>
          <cell r="T3134" t="str">
            <v>PT</v>
          </cell>
          <cell r="U3134" t="str">
            <v>NO</v>
          </cell>
          <cell r="V3134" t="str">
            <v>PTMPL</v>
          </cell>
          <cell r="W3134" t="str">
            <v>Empaque</v>
          </cell>
        </row>
        <row r="3135">
          <cell r="B3135" t="str">
            <v>6186-02</v>
          </cell>
          <cell r="C3135" t="str">
            <v>Desc. Oxalato de Amonio, T.S.</v>
          </cell>
          <cell r="D3135" t="str">
            <v>1 LT</v>
          </cell>
          <cell r="E3135" t="str">
            <v>Desc. Oxalato de Amonio, T.S.1 LT</v>
          </cell>
          <cell r="F3135" t="str">
            <v>PZ</v>
          </cell>
          <cell r="G3135" t="str">
            <v>1 LT</v>
          </cell>
          <cell r="H3135">
            <v>1294.49</v>
          </cell>
          <cell r="I3135" t="str">
            <v>Desc. Alt. 5906-02</v>
          </cell>
          <cell r="J3135">
            <v>1.5</v>
          </cell>
          <cell r="K3135">
            <v>1.5</v>
          </cell>
          <cell r="L3135" t="str">
            <v>COMPRADOR 2</v>
          </cell>
          <cell r="M3135" t="str">
            <v>Desc.</v>
          </cell>
          <cell r="N3135" t="str">
            <v>BAKER</v>
          </cell>
          <cell r="O3135" t="str">
            <v>LAB</v>
          </cell>
          <cell r="P3135" t="str">
            <v>LAB</v>
          </cell>
          <cell r="Q3135" t="str">
            <v>#NOCODE#</v>
          </cell>
          <cell r="R3135" t="str">
            <v>#NOCODE#</v>
          </cell>
          <cell r="S3135" t="str">
            <v>SALES</v>
          </cell>
          <cell r="T3135" t="str">
            <v>PT</v>
          </cell>
          <cell r="U3135" t="str">
            <v>NO</v>
          </cell>
          <cell r="V3135" t="str">
            <v>PTD</v>
          </cell>
          <cell r="W3135" t="str">
            <v>Compra</v>
          </cell>
        </row>
        <row r="3136">
          <cell r="B3136" t="str">
            <v>6186-81</v>
          </cell>
          <cell r="C3136" t="str">
            <v>Alcohol Etilico Absoluto</v>
          </cell>
          <cell r="D3136" t="str">
            <v>158 kg</v>
          </cell>
          <cell r="E3136" t="str">
            <v>Alcohol Etilico Absoluto158 kg</v>
          </cell>
          <cell r="F3136" t="str">
            <v>PZ</v>
          </cell>
          <cell r="G3136" t="str">
            <v>158 kg</v>
          </cell>
          <cell r="H3136">
            <v>0</v>
          </cell>
          <cell r="I3136">
            <v>0</v>
          </cell>
          <cell r="J3136">
            <v>0.79</v>
          </cell>
          <cell r="K3136">
            <v>158</v>
          </cell>
          <cell r="L3136" t="str">
            <v>PLANEADOR 3</v>
          </cell>
          <cell r="M3136" t="str">
            <v>Make to Order</v>
          </cell>
          <cell r="N3136" t="str">
            <v>BAKER</v>
          </cell>
          <cell r="O3136" t="str">
            <v>SINTESIS</v>
          </cell>
          <cell r="P3136" t="str">
            <v>SIN</v>
          </cell>
          <cell r="Q3136" t="str">
            <v>#NOCODE#</v>
          </cell>
          <cell r="R3136" t="str">
            <v>#NOCODE#</v>
          </cell>
          <cell r="S3136" t="str">
            <v>SOLVENTES</v>
          </cell>
          <cell r="T3136" t="str">
            <v>PT</v>
          </cell>
          <cell r="U3136" t="str">
            <v>NO</v>
          </cell>
          <cell r="V3136" t="str">
            <v>PTMPL</v>
          </cell>
          <cell r="W3136" t="str">
            <v>Empaque</v>
          </cell>
        </row>
        <row r="3137">
          <cell r="B3137" t="str">
            <v>6187-00</v>
          </cell>
          <cell r="C3137" t="str">
            <v>Desc. Acido Clorhidrico Baker</v>
          </cell>
          <cell r="D3137" t="str">
            <v>kg</v>
          </cell>
          <cell r="E3137" t="str">
            <v>Desc. Acido Clorhidrico Bakerkg</v>
          </cell>
          <cell r="F3137" t="str">
            <v>KG</v>
          </cell>
          <cell r="G3137" t="str">
            <v>kg</v>
          </cell>
          <cell r="H3137">
            <v>0</v>
          </cell>
          <cell r="I3137" t="str">
            <v>Desc. Alt. B5994-01 28/10/15</v>
          </cell>
          <cell r="J3137">
            <v>1.18</v>
          </cell>
          <cell r="K3137">
            <v>1</v>
          </cell>
          <cell r="L3137" t="str">
            <v>PLANEADOR 2</v>
          </cell>
          <cell r="M3137" t="str">
            <v>No Clasificado</v>
          </cell>
          <cell r="N3137" t="str">
            <v>BAKER</v>
          </cell>
          <cell r="O3137" t="str">
            <v>SINTESIS</v>
          </cell>
          <cell r="P3137" t="str">
            <v>SIN</v>
          </cell>
          <cell r="Q3137" t="str">
            <v>#NOCODE#</v>
          </cell>
          <cell r="R3137" t="str">
            <v>#NOCODE#</v>
          </cell>
          <cell r="S3137" t="str">
            <v>ACIDOS</v>
          </cell>
          <cell r="T3137" t="str">
            <v>PP</v>
          </cell>
          <cell r="U3137" t="str">
            <v>HCl</v>
          </cell>
          <cell r="V3137" t="str">
            <v>FMPL</v>
          </cell>
          <cell r="W3137" t="str">
            <v>Producción</v>
          </cell>
        </row>
        <row r="3138">
          <cell r="B3138" t="str">
            <v>6187-08</v>
          </cell>
          <cell r="C3138" t="str">
            <v>Desc. Acido Clorhidrico Baker</v>
          </cell>
          <cell r="D3138" t="str">
            <v>12.5 kg</v>
          </cell>
          <cell r="E3138" t="str">
            <v>Desc. Acido Clorhidrico Baker12.5 kg</v>
          </cell>
          <cell r="F3138" t="str">
            <v>PZ</v>
          </cell>
          <cell r="G3138" t="str">
            <v>12.5 kg</v>
          </cell>
          <cell r="H3138">
            <v>0</v>
          </cell>
          <cell r="I3138" t="str">
            <v>Desc. Alt. 6189-69</v>
          </cell>
          <cell r="J3138">
            <v>1.18</v>
          </cell>
          <cell r="K3138">
            <v>12.5</v>
          </cell>
          <cell r="L3138" t="str">
            <v>PLANEADOR 2</v>
          </cell>
          <cell r="M3138" t="str">
            <v>Desc.</v>
          </cell>
          <cell r="N3138" t="str">
            <v>BAKER</v>
          </cell>
          <cell r="O3138" t="str">
            <v>SINTESIS</v>
          </cell>
          <cell r="P3138" t="str">
            <v>SIN</v>
          </cell>
          <cell r="Q3138" t="str">
            <v>#NOCODE#</v>
          </cell>
          <cell r="R3138" t="str">
            <v>#NOCODE#</v>
          </cell>
          <cell r="S3138" t="str">
            <v>ACIDOS</v>
          </cell>
          <cell r="T3138" t="str">
            <v>PT</v>
          </cell>
          <cell r="U3138" t="str">
            <v>HCl</v>
          </cell>
          <cell r="V3138" t="str">
            <v>PTFMPL</v>
          </cell>
          <cell r="W3138" t="str">
            <v>PRODUCCIÓN</v>
          </cell>
        </row>
        <row r="3139">
          <cell r="B3139" t="str">
            <v>6187-66</v>
          </cell>
          <cell r="C3139" t="str">
            <v>Acido Clorhidrico Baker</v>
          </cell>
          <cell r="D3139" t="str">
            <v>50 kg</v>
          </cell>
          <cell r="E3139" t="str">
            <v>Acido Clorhidrico Baker50 kg</v>
          </cell>
          <cell r="F3139" t="str">
            <v>PZ</v>
          </cell>
          <cell r="G3139" t="str">
            <v>50 kg</v>
          </cell>
          <cell r="H3139">
            <v>0</v>
          </cell>
          <cell r="I3139">
            <v>0</v>
          </cell>
          <cell r="J3139">
            <v>1.18</v>
          </cell>
          <cell r="K3139">
            <v>50</v>
          </cell>
          <cell r="L3139" t="str">
            <v>PLANEADOR 2</v>
          </cell>
          <cell r="M3139" t="str">
            <v>Recurso B</v>
          </cell>
          <cell r="N3139" t="str">
            <v>BAKER</v>
          </cell>
          <cell r="O3139" t="str">
            <v>SINTESIS</v>
          </cell>
          <cell r="P3139" t="str">
            <v>SIN</v>
          </cell>
          <cell r="Q3139" t="str">
            <v>#NOCODE#</v>
          </cell>
          <cell r="R3139" t="str">
            <v>#NOCODE#</v>
          </cell>
          <cell r="S3139" t="str">
            <v>ACIDOS</v>
          </cell>
          <cell r="T3139" t="str">
            <v>PT</v>
          </cell>
          <cell r="U3139" t="str">
            <v>HCl</v>
          </cell>
          <cell r="V3139" t="str">
            <v>PTFMPL</v>
          </cell>
          <cell r="W3139" t="str">
            <v>PRODUCCIÓN</v>
          </cell>
        </row>
        <row r="3140">
          <cell r="B3140" t="str">
            <v>6187-69</v>
          </cell>
          <cell r="C3140" t="str">
            <v>Desc. Acido Clorhidrico Baker</v>
          </cell>
          <cell r="D3140" t="str">
            <v>60 kg</v>
          </cell>
          <cell r="E3140" t="str">
            <v>Desc. Acido Clorhidrico Baker60 kg</v>
          </cell>
          <cell r="F3140" t="str">
            <v>PZ</v>
          </cell>
          <cell r="G3140" t="str">
            <v>60 kg</v>
          </cell>
          <cell r="H3140">
            <v>0</v>
          </cell>
          <cell r="I3140" t="str">
            <v>Desc. Alt. 6187-66</v>
          </cell>
          <cell r="J3140">
            <v>1.18</v>
          </cell>
          <cell r="K3140">
            <v>60</v>
          </cell>
          <cell r="L3140" t="str">
            <v>PLANEADOR 2</v>
          </cell>
          <cell r="M3140" t="str">
            <v>Recurso B</v>
          </cell>
          <cell r="N3140" t="str">
            <v>BAKER</v>
          </cell>
          <cell r="O3140" t="str">
            <v>SINTESIS</v>
          </cell>
          <cell r="P3140" t="str">
            <v>SIN</v>
          </cell>
          <cell r="Q3140" t="str">
            <v>#NOCODE#</v>
          </cell>
          <cell r="R3140" t="str">
            <v>#NOCODE#</v>
          </cell>
          <cell r="S3140" t="str">
            <v>ACIDOS</v>
          </cell>
          <cell r="T3140" t="str">
            <v>PT</v>
          </cell>
          <cell r="U3140" t="str">
            <v>HCl</v>
          </cell>
          <cell r="V3140" t="str">
            <v>PTFMPL</v>
          </cell>
          <cell r="W3140" t="str">
            <v>PRODUCCIÓN</v>
          </cell>
        </row>
        <row r="3141">
          <cell r="B3141" t="str">
            <v>6188-00</v>
          </cell>
          <cell r="C3141" t="str">
            <v>Acido Sulfurico al  25%</v>
          </cell>
          <cell r="D3141" t="str">
            <v>L</v>
          </cell>
          <cell r="E3141" t="str">
            <v>Acido Sulfurico al  25%L</v>
          </cell>
          <cell r="F3141" t="str">
            <v>L</v>
          </cell>
          <cell r="G3141" t="str">
            <v>L</v>
          </cell>
          <cell r="H3141">
            <v>0</v>
          </cell>
          <cell r="I3141">
            <v>0</v>
          </cell>
          <cell r="J3141">
            <v>1.18</v>
          </cell>
          <cell r="K3141">
            <v>1.18</v>
          </cell>
          <cell r="L3141" t="str">
            <v>PLANEADOR 4</v>
          </cell>
          <cell r="M3141" t="str">
            <v>No Clasificado</v>
          </cell>
          <cell r="N3141" t="str">
            <v>BAKER</v>
          </cell>
          <cell r="O3141" t="str">
            <v>SINTESIS</v>
          </cell>
          <cell r="P3141" t="str">
            <v>SIN</v>
          </cell>
          <cell r="Q3141" t="str">
            <v>#NOCODE#</v>
          </cell>
          <cell r="R3141" t="str">
            <v>#NOCODE#</v>
          </cell>
          <cell r="S3141" t="str">
            <v>SOL VOL</v>
          </cell>
          <cell r="T3141" t="str">
            <v>PP</v>
          </cell>
          <cell r="U3141" t="str">
            <v>H2SO4</v>
          </cell>
          <cell r="V3141" t="str">
            <v>FMPL</v>
          </cell>
          <cell r="W3141" t="str">
            <v>PRODUCCIÓN</v>
          </cell>
        </row>
        <row r="3142">
          <cell r="B3142" t="str">
            <v>6188-01</v>
          </cell>
          <cell r="C3142" t="str">
            <v>Acido Sulfurico Industrial 25%</v>
          </cell>
          <cell r="D3142" t="str">
            <v>kg</v>
          </cell>
          <cell r="E3142" t="str">
            <v>Acido Sulfurico Industrial 25%kg</v>
          </cell>
          <cell r="F3142" t="str">
            <v>KG</v>
          </cell>
          <cell r="G3142" t="str">
            <v>kg</v>
          </cell>
          <cell r="H3142">
            <v>0</v>
          </cell>
          <cell r="I3142">
            <v>0</v>
          </cell>
          <cell r="J3142">
            <v>1.18</v>
          </cell>
          <cell r="K3142">
            <v>1</v>
          </cell>
          <cell r="L3142" t="str">
            <v>PLANEADOR 4</v>
          </cell>
          <cell r="M3142" t="str">
            <v>Recurso A</v>
          </cell>
          <cell r="N3142" t="str">
            <v>BAKER</v>
          </cell>
          <cell r="O3142" t="str">
            <v>SINTESIS</v>
          </cell>
          <cell r="P3142" t="str">
            <v>SIN</v>
          </cell>
          <cell r="Q3142" t="str">
            <v>#NOCODE#</v>
          </cell>
          <cell r="R3142" t="str">
            <v>#NOCODE#</v>
          </cell>
          <cell r="S3142" t="str">
            <v>SOL VOL</v>
          </cell>
          <cell r="T3142" t="str">
            <v>PT</v>
          </cell>
          <cell r="U3142" t="str">
            <v>H2SO4</v>
          </cell>
          <cell r="V3142" t="str">
            <v>PTFMPL</v>
          </cell>
          <cell r="W3142" t="str">
            <v>PRODUCCIÓN</v>
          </cell>
        </row>
        <row r="3143">
          <cell r="B3143" t="str">
            <v>6188-02</v>
          </cell>
          <cell r="C3143" t="str">
            <v>Desc. Verde de Bromocresol,</v>
          </cell>
          <cell r="D3143" t="str">
            <v>1 L</v>
          </cell>
          <cell r="E3143" t="str">
            <v>Desc. Verde de Bromocresol,1 L</v>
          </cell>
          <cell r="F3143" t="str">
            <v>PZ</v>
          </cell>
          <cell r="G3143" t="str">
            <v>1 L</v>
          </cell>
          <cell r="H3143">
            <v>1155.03</v>
          </cell>
          <cell r="I3143" t="str">
            <v>Desc. Alt. 5908-02</v>
          </cell>
          <cell r="J3143">
            <v>0.83</v>
          </cell>
          <cell r="K3143">
            <v>0.83</v>
          </cell>
          <cell r="L3143" t="str">
            <v>COMPRADOR 2</v>
          </cell>
          <cell r="M3143" t="str">
            <v>Desc.</v>
          </cell>
          <cell r="N3143" t="str">
            <v>BAKER</v>
          </cell>
          <cell r="O3143" t="str">
            <v>LAB</v>
          </cell>
          <cell r="P3143" t="str">
            <v>BIO</v>
          </cell>
          <cell r="Q3143" t="str">
            <v>#NOCODE#</v>
          </cell>
          <cell r="R3143" t="str">
            <v>#NOCODE#</v>
          </cell>
          <cell r="S3143" t="str">
            <v>SOL VOL</v>
          </cell>
          <cell r="T3143" t="str">
            <v>PT</v>
          </cell>
          <cell r="U3143" t="str">
            <v>NO</v>
          </cell>
          <cell r="V3143" t="str">
            <v>PTD</v>
          </cell>
          <cell r="W3143" t="str">
            <v>Compra</v>
          </cell>
        </row>
        <row r="3144">
          <cell r="B3144" t="str">
            <v>6189-00</v>
          </cell>
          <cell r="C3144" t="str">
            <v>Acido Sulfurico al  25%</v>
          </cell>
          <cell r="D3144" t="str">
            <v>L</v>
          </cell>
          <cell r="E3144" t="str">
            <v>Acido Sulfurico al  25%L</v>
          </cell>
          <cell r="F3144" t="str">
            <v>L</v>
          </cell>
          <cell r="G3144" t="str">
            <v>L</v>
          </cell>
          <cell r="H3144">
            <v>0</v>
          </cell>
          <cell r="I3144">
            <v>0</v>
          </cell>
          <cell r="J3144">
            <v>1.18</v>
          </cell>
          <cell r="K3144">
            <v>1.18</v>
          </cell>
          <cell r="L3144" t="str">
            <v>PLANEADOR 4</v>
          </cell>
          <cell r="M3144" t="str">
            <v>No Clasificado</v>
          </cell>
          <cell r="N3144" t="str">
            <v>BAKER</v>
          </cell>
          <cell r="O3144" t="str">
            <v>SINTESIS</v>
          </cell>
          <cell r="P3144" t="str">
            <v>SIN</v>
          </cell>
          <cell r="Q3144" t="str">
            <v>#NOCODE#</v>
          </cell>
          <cell r="R3144" t="str">
            <v>#NOCODE#</v>
          </cell>
          <cell r="S3144" t="str">
            <v>SOL VOL</v>
          </cell>
          <cell r="T3144" t="str">
            <v>PP</v>
          </cell>
          <cell r="U3144" t="str">
            <v>H2SO4</v>
          </cell>
          <cell r="V3144" t="str">
            <v>FMPL</v>
          </cell>
          <cell r="W3144" t="str">
            <v>PRODUCCIÓN</v>
          </cell>
        </row>
        <row r="3145">
          <cell r="B3145" t="str">
            <v>6189-67</v>
          </cell>
          <cell r="C3145" t="str">
            <v>Desc. Sulfato de Calcio Dih.</v>
          </cell>
          <cell r="D3145" t="str">
            <v>Pvo.                     25 kg</v>
          </cell>
          <cell r="E3145" t="str">
            <v>Desc. Sulfato de Calcio Dih.Pvo.                     25 kg</v>
          </cell>
          <cell r="F3145" t="str">
            <v>PZ</v>
          </cell>
          <cell r="G3145" t="str">
            <v>25 kg</v>
          </cell>
          <cell r="H3145">
            <v>0</v>
          </cell>
          <cell r="I3145" t="str">
            <v>Desc. Alt. B5971-72. NO DEMAND</v>
          </cell>
          <cell r="J3145">
            <v>1</v>
          </cell>
          <cell r="K3145">
            <v>25</v>
          </cell>
          <cell r="L3145" t="str">
            <v>PLANEADOR 1</v>
          </cell>
          <cell r="M3145" t="str">
            <v>Desc.</v>
          </cell>
          <cell r="N3145" t="str">
            <v>BAKER</v>
          </cell>
          <cell r="O3145" t="str">
            <v>SINTESIS</v>
          </cell>
          <cell r="P3145" t="str">
            <v>SIN</v>
          </cell>
          <cell r="Q3145" t="str">
            <v>#NOCODE#</v>
          </cell>
          <cell r="R3145" t="str">
            <v>#NOCODE#</v>
          </cell>
          <cell r="S3145" t="str">
            <v>SALES</v>
          </cell>
          <cell r="T3145" t="str">
            <v>PT</v>
          </cell>
          <cell r="U3145" t="str">
            <v>NO</v>
          </cell>
          <cell r="V3145" t="str">
            <v>PTFMPL</v>
          </cell>
          <cell r="W3145" t="str">
            <v>EMPAQUE</v>
          </cell>
        </row>
        <row r="3146">
          <cell r="B3146" t="str">
            <v>6190-99</v>
          </cell>
          <cell r="C3146" t="str">
            <v>Desc. Alcohol Etilico FCC</v>
          </cell>
          <cell r="D3146" t="str">
            <v>200 L</v>
          </cell>
          <cell r="E3146" t="str">
            <v>Desc. Alcohol Etilico FCC200 L</v>
          </cell>
          <cell r="F3146" t="str">
            <v>PZ</v>
          </cell>
          <cell r="G3146" t="str">
            <v>200 L</v>
          </cell>
          <cell r="H3146">
            <v>0</v>
          </cell>
          <cell r="I3146" t="str">
            <v>Desc. Sin Alt. NO DEMAND</v>
          </cell>
          <cell r="J3146">
            <v>0.8</v>
          </cell>
          <cell r="K3146">
            <v>160</v>
          </cell>
          <cell r="L3146" t="str">
            <v>PLANEADOR 3</v>
          </cell>
          <cell r="M3146" t="str">
            <v>Desc.</v>
          </cell>
          <cell r="N3146" t="str">
            <v>BAKER</v>
          </cell>
          <cell r="O3146" t="str">
            <v>SINTESIS</v>
          </cell>
          <cell r="P3146" t="str">
            <v>SIN</v>
          </cell>
          <cell r="Q3146" t="str">
            <v>#NOCODE#</v>
          </cell>
          <cell r="R3146" t="str">
            <v>#NOCODE#</v>
          </cell>
          <cell r="S3146" t="str">
            <v>SOLVENTES</v>
          </cell>
          <cell r="T3146" t="str">
            <v>PT</v>
          </cell>
          <cell r="U3146" t="str">
            <v>NO</v>
          </cell>
          <cell r="V3146" t="str">
            <v>PTFMPL</v>
          </cell>
          <cell r="W3146" t="str">
            <v>EMPAQUE</v>
          </cell>
        </row>
        <row r="3147">
          <cell r="B3147" t="str">
            <v>6191-72</v>
          </cell>
          <cell r="C3147" t="str">
            <v>Sulfato de Calcio Dih. Pvo.</v>
          </cell>
          <cell r="D3147" t="str">
            <v>75 kg</v>
          </cell>
          <cell r="E3147" t="str">
            <v>Sulfato de Calcio Dih. Pvo.75 kg</v>
          </cell>
          <cell r="F3147" t="str">
            <v>PZ</v>
          </cell>
          <cell r="G3147" t="str">
            <v>75 kg</v>
          </cell>
          <cell r="H3147">
            <v>0</v>
          </cell>
          <cell r="I3147">
            <v>0</v>
          </cell>
          <cell r="J3147">
            <v>1</v>
          </cell>
          <cell r="K3147">
            <v>75</v>
          </cell>
          <cell r="L3147" t="str">
            <v>PLANEADOR 1</v>
          </cell>
          <cell r="M3147" t="str">
            <v>Make to Order</v>
          </cell>
          <cell r="N3147" t="str">
            <v>BAKER</v>
          </cell>
          <cell r="O3147" t="str">
            <v>SINTESIS</v>
          </cell>
          <cell r="P3147" t="str">
            <v>SIN</v>
          </cell>
          <cell r="Q3147" t="str">
            <v>#NOCODE#</v>
          </cell>
          <cell r="R3147" t="str">
            <v>#NOCODE#</v>
          </cell>
          <cell r="S3147" t="str">
            <v>SALES</v>
          </cell>
          <cell r="T3147" t="str">
            <v>PT</v>
          </cell>
          <cell r="U3147" t="str">
            <v>NO</v>
          </cell>
          <cell r="V3147" t="str">
            <v>PTFMPL</v>
          </cell>
          <cell r="W3147" t="str">
            <v>EMPAQUE</v>
          </cell>
        </row>
        <row r="3148">
          <cell r="B3148" t="str">
            <v>6193-01</v>
          </cell>
          <cell r="C3148" t="str">
            <v>Desc. Solución de Fehling (A)</v>
          </cell>
          <cell r="D3148" t="str">
            <v>TS                      500 ml</v>
          </cell>
          <cell r="E3148" t="str">
            <v>Desc. Solución de Fehling (A)TS                      500 ml</v>
          </cell>
          <cell r="F3148" t="str">
            <v>PZ</v>
          </cell>
          <cell r="G3148" t="str">
            <v>500 ML</v>
          </cell>
          <cell r="H3148">
            <v>552.51</v>
          </cell>
          <cell r="I3148" t="str">
            <v>TDesc. COFEPRIS 11/12</v>
          </cell>
          <cell r="J3148">
            <v>1</v>
          </cell>
          <cell r="K3148">
            <v>0.52</v>
          </cell>
          <cell r="L3148" t="str">
            <v>COMPRADOR 2</v>
          </cell>
          <cell r="M3148" t="str">
            <v>Desc.</v>
          </cell>
          <cell r="N3148" t="str">
            <v>BAKER</v>
          </cell>
          <cell r="O3148" t="str">
            <v>LAB</v>
          </cell>
          <cell r="P3148" t="str">
            <v>LAB</v>
          </cell>
          <cell r="Q3148" t="str">
            <v>#NOCODE#</v>
          </cell>
          <cell r="R3148" t="str">
            <v>#NOCODE#</v>
          </cell>
          <cell r="S3148" t="str">
            <v>SOL VOL</v>
          </cell>
          <cell r="T3148" t="str">
            <v>PT</v>
          </cell>
          <cell r="U3148" t="str">
            <v>NO</v>
          </cell>
          <cell r="V3148" t="str">
            <v>PTD</v>
          </cell>
          <cell r="W3148" t="str">
            <v>Compra</v>
          </cell>
        </row>
        <row r="3149">
          <cell r="B3149" t="str">
            <v>6193-07</v>
          </cell>
          <cell r="C3149" t="str">
            <v>Desc. N-Heptano RA</v>
          </cell>
          <cell r="D3149" t="str">
            <v>20 L</v>
          </cell>
          <cell r="E3149" t="str">
            <v>Desc. N-Heptano RA20 L</v>
          </cell>
          <cell r="F3149" t="str">
            <v>PZ</v>
          </cell>
          <cell r="G3149" t="str">
            <v>20 L</v>
          </cell>
          <cell r="H3149">
            <v>7297.01</v>
          </cell>
          <cell r="I3149" t="str">
            <v>Desc. Alt. M956-07. NO DEMAND</v>
          </cell>
          <cell r="J3149">
            <v>0.68</v>
          </cell>
          <cell r="K3149">
            <v>13.6</v>
          </cell>
          <cell r="L3149" t="str">
            <v>PLANEADOR 3</v>
          </cell>
          <cell r="M3149" t="str">
            <v>Desc.</v>
          </cell>
          <cell r="N3149" t="str">
            <v>BAKER</v>
          </cell>
          <cell r="O3149" t="str">
            <v>LAB</v>
          </cell>
          <cell r="P3149" t="str">
            <v>LAB</v>
          </cell>
          <cell r="Q3149" t="str">
            <v>#NOCODE#</v>
          </cell>
          <cell r="R3149" t="str">
            <v>#NOCODE#</v>
          </cell>
          <cell r="S3149" t="str">
            <v>SOLVENTES</v>
          </cell>
          <cell r="T3149" t="str">
            <v>PT</v>
          </cell>
          <cell r="U3149" t="str">
            <v>NO</v>
          </cell>
          <cell r="V3149" t="str">
            <v>PTEPTD</v>
          </cell>
          <cell r="W3149" t="str">
            <v>EMPAQUE</v>
          </cell>
        </row>
        <row r="3150">
          <cell r="B3150" t="str">
            <v>6194-00</v>
          </cell>
          <cell r="C3150" t="str">
            <v>Desc. Hidroxido de Sodio Soln</v>
          </cell>
          <cell r="D3150" t="str">
            <v>L</v>
          </cell>
          <cell r="E3150" t="str">
            <v>Desc. Hidroxido de Sodio SolnL</v>
          </cell>
          <cell r="F3150" t="str">
            <v>L</v>
          </cell>
          <cell r="G3150" t="str">
            <v>L</v>
          </cell>
          <cell r="H3150">
            <v>0</v>
          </cell>
          <cell r="I3150" t="str">
            <v>Desc. Sin Alt.</v>
          </cell>
          <cell r="J3150">
            <v>1.1100000000000001</v>
          </cell>
          <cell r="K3150">
            <v>1.1100000000000001</v>
          </cell>
          <cell r="L3150" t="str">
            <v>PLANEADOR 3</v>
          </cell>
          <cell r="M3150" t="str">
            <v>No Clasificado</v>
          </cell>
          <cell r="N3150" t="str">
            <v>BAKER</v>
          </cell>
          <cell r="O3150" t="str">
            <v>SINTESIS</v>
          </cell>
          <cell r="P3150" t="str">
            <v>SIN</v>
          </cell>
          <cell r="Q3150" t="str">
            <v>#NOCODE#</v>
          </cell>
          <cell r="R3150" t="str">
            <v>#NOCODE#</v>
          </cell>
          <cell r="S3150" t="str">
            <v>SOLVENTES</v>
          </cell>
          <cell r="T3150" t="str">
            <v>PP</v>
          </cell>
          <cell r="U3150" t="str">
            <v>NO</v>
          </cell>
          <cell r="V3150" t="str">
            <v>FMPI</v>
          </cell>
          <cell r="W3150" t="str">
            <v>Producción</v>
          </cell>
        </row>
        <row r="3151">
          <cell r="B3151" t="str">
            <v>6194-01</v>
          </cell>
          <cell r="C3151" t="str">
            <v>Desc. Cloruro Férrico, TS, RA</v>
          </cell>
          <cell r="D3151">
            <v>0</v>
          </cell>
          <cell r="E3151" t="str">
            <v>Desc. Cloruro Férrico, TS, RA</v>
          </cell>
          <cell r="F3151" t="str">
            <v>PZ</v>
          </cell>
          <cell r="G3151" t="str">
            <v>500 ML</v>
          </cell>
          <cell r="H3151">
            <v>493.28640000000001</v>
          </cell>
          <cell r="I3151" t="str">
            <v>Desc. Alt. 5921-01</v>
          </cell>
          <cell r="J3151">
            <v>1</v>
          </cell>
          <cell r="K3151">
            <v>0.5</v>
          </cell>
          <cell r="L3151" t="str">
            <v>COMPRADOR 2</v>
          </cell>
          <cell r="M3151" t="str">
            <v>Desc.</v>
          </cell>
          <cell r="N3151" t="str">
            <v>BAKER</v>
          </cell>
          <cell r="O3151" t="str">
            <v>LAB</v>
          </cell>
          <cell r="P3151" t="str">
            <v>LAB</v>
          </cell>
          <cell r="Q3151" t="str">
            <v>#NOCODE#</v>
          </cell>
          <cell r="R3151" t="str">
            <v>#NOCODE#</v>
          </cell>
          <cell r="S3151" t="str">
            <v>SOL VOL</v>
          </cell>
          <cell r="T3151" t="str">
            <v>PT</v>
          </cell>
          <cell r="U3151" t="str">
            <v>NO</v>
          </cell>
          <cell r="V3151" t="str">
            <v>PTD</v>
          </cell>
          <cell r="W3151" t="str">
            <v>COMPRA</v>
          </cell>
        </row>
        <row r="3152">
          <cell r="B3152" t="str">
            <v>6194-04</v>
          </cell>
          <cell r="C3152" t="str">
            <v>Desc. Cloruro Férrico, TS, RA</v>
          </cell>
          <cell r="D3152">
            <v>0</v>
          </cell>
          <cell r="E3152" t="str">
            <v>Desc. Cloruro Férrico, TS, RA</v>
          </cell>
          <cell r="F3152" t="str">
            <v>PZ</v>
          </cell>
          <cell r="G3152" t="str">
            <v>100 ML</v>
          </cell>
          <cell r="H3152">
            <v>383.27719999999999</v>
          </cell>
          <cell r="I3152" t="str">
            <v>Desc. Alt. 5921-04</v>
          </cell>
          <cell r="J3152">
            <v>1</v>
          </cell>
          <cell r="K3152">
            <v>0.1</v>
          </cell>
          <cell r="L3152" t="str">
            <v>COMPRADOR 2</v>
          </cell>
          <cell r="M3152" t="str">
            <v>Desc.</v>
          </cell>
          <cell r="N3152" t="str">
            <v>BAKER</v>
          </cell>
          <cell r="O3152" t="str">
            <v>LAB</v>
          </cell>
          <cell r="P3152" t="str">
            <v>LAB</v>
          </cell>
          <cell r="Q3152" t="str">
            <v>#NOCODE#</v>
          </cell>
          <cell r="R3152" t="str">
            <v>#NOCODE#</v>
          </cell>
          <cell r="S3152" t="str">
            <v>SOL VOL</v>
          </cell>
          <cell r="T3152" t="str">
            <v>PT</v>
          </cell>
          <cell r="U3152" t="str">
            <v>NO</v>
          </cell>
          <cell r="V3152" t="str">
            <v>PTD</v>
          </cell>
          <cell r="W3152" t="str">
            <v>COMPRA</v>
          </cell>
        </row>
        <row r="3153">
          <cell r="B3153" t="str">
            <v>6194-07</v>
          </cell>
          <cell r="C3153" t="str">
            <v>Desc. Alcohol Bencilico RA</v>
          </cell>
          <cell r="D3153" t="str">
            <v>20.8 kg</v>
          </cell>
          <cell r="E3153" t="str">
            <v>Desc. Alcohol Bencilico RA20.8 kg</v>
          </cell>
          <cell r="F3153" t="str">
            <v>PZ</v>
          </cell>
          <cell r="G3153" t="str">
            <v>20.8 kg</v>
          </cell>
          <cell r="H3153">
            <v>0</v>
          </cell>
          <cell r="I3153" t="str">
            <v>Desc. Alt. 9050-07. NO DEMAND</v>
          </cell>
          <cell r="J3153">
            <v>1</v>
          </cell>
          <cell r="K3153">
            <v>20.8</v>
          </cell>
          <cell r="L3153" t="str">
            <v>PLANEADOR 3</v>
          </cell>
          <cell r="M3153" t="str">
            <v>Desc.</v>
          </cell>
          <cell r="N3153" t="str">
            <v>BAKER</v>
          </cell>
          <cell r="O3153" t="str">
            <v>SINTESIS</v>
          </cell>
          <cell r="P3153" t="str">
            <v>SIN</v>
          </cell>
          <cell r="Q3153" t="str">
            <v>#NOCODE#</v>
          </cell>
          <cell r="R3153" t="str">
            <v>#NOCODE#</v>
          </cell>
          <cell r="S3153" t="str">
            <v>SOLVENTES</v>
          </cell>
          <cell r="T3153" t="str">
            <v>PT</v>
          </cell>
          <cell r="U3153" t="str">
            <v>NO</v>
          </cell>
          <cell r="V3153" t="str">
            <v>PTEPTD</v>
          </cell>
          <cell r="W3153" t="str">
            <v>Empaque</v>
          </cell>
        </row>
        <row r="3154">
          <cell r="B3154" t="str">
            <v>6194-09</v>
          </cell>
          <cell r="C3154" t="str">
            <v>Desc.Alcohol Bencilico RA</v>
          </cell>
          <cell r="D3154" t="str">
            <v>208 kg</v>
          </cell>
          <cell r="E3154" t="str">
            <v>Desc.Alcohol Bencilico RA208 kg</v>
          </cell>
          <cell r="F3154" t="str">
            <v>PZ</v>
          </cell>
          <cell r="G3154" t="str">
            <v>208 kg</v>
          </cell>
          <cell r="H3154">
            <v>0</v>
          </cell>
          <cell r="I3154" t="str">
            <v>Desc. Alt.9050-07 (20 L)</v>
          </cell>
          <cell r="J3154">
            <v>1</v>
          </cell>
          <cell r="K3154">
            <v>208</v>
          </cell>
          <cell r="L3154" t="str">
            <v>PLANEADOR 3</v>
          </cell>
          <cell r="M3154" t="str">
            <v>Desc.</v>
          </cell>
          <cell r="N3154" t="str">
            <v>BAKER</v>
          </cell>
          <cell r="O3154" t="str">
            <v>SINTESIS</v>
          </cell>
          <cell r="P3154" t="str">
            <v>SIN</v>
          </cell>
          <cell r="Q3154" t="str">
            <v>#NOCODE#</v>
          </cell>
          <cell r="R3154" t="str">
            <v>#NOCODE#</v>
          </cell>
          <cell r="S3154" t="str">
            <v>SOLVENTES</v>
          </cell>
          <cell r="T3154" t="str">
            <v>PT</v>
          </cell>
          <cell r="U3154" t="str">
            <v>NO</v>
          </cell>
          <cell r="V3154" t="str">
            <v>PTEPTD</v>
          </cell>
          <cell r="W3154" t="str">
            <v>Empaque</v>
          </cell>
        </row>
        <row r="3155">
          <cell r="B3155" t="str">
            <v>6195-07</v>
          </cell>
          <cell r="C3155" t="str">
            <v>Desc. Glicerina Pura</v>
          </cell>
          <cell r="D3155" t="str">
            <v>19 L</v>
          </cell>
          <cell r="E3155" t="str">
            <v>Desc. Glicerina Pura19 L</v>
          </cell>
          <cell r="F3155" t="str">
            <v>PZ</v>
          </cell>
          <cell r="G3155" t="str">
            <v>19 L</v>
          </cell>
          <cell r="H3155">
            <v>4036.94</v>
          </cell>
          <cell r="I3155" t="str">
            <v>Desc. Alt. 2136-18. NO DEMAND</v>
          </cell>
          <cell r="J3155">
            <v>1.26</v>
          </cell>
          <cell r="K3155">
            <v>23.94</v>
          </cell>
          <cell r="L3155" t="str">
            <v>PLANEADOR 3</v>
          </cell>
          <cell r="M3155" t="str">
            <v>Desc.</v>
          </cell>
          <cell r="N3155" t="str">
            <v>BAKER</v>
          </cell>
          <cell r="O3155" t="str">
            <v>LAB</v>
          </cell>
          <cell r="P3155" t="str">
            <v>LAB</v>
          </cell>
          <cell r="Q3155" t="str">
            <v>#NOCODE#</v>
          </cell>
          <cell r="R3155" t="str">
            <v>#NOCODE#</v>
          </cell>
          <cell r="S3155" t="str">
            <v>SOLVENTES</v>
          </cell>
          <cell r="T3155" t="str">
            <v>PT</v>
          </cell>
          <cell r="U3155" t="str">
            <v>NO</v>
          </cell>
          <cell r="V3155" t="str">
            <v>PTMPL</v>
          </cell>
          <cell r="W3155" t="str">
            <v>EMPAQUE</v>
          </cell>
        </row>
        <row r="3156">
          <cell r="B3156" t="str">
            <v>6196-00</v>
          </cell>
          <cell r="C3156" t="str">
            <v>Acetato de Potasio Especial</v>
          </cell>
          <cell r="D3156" t="str">
            <v>kg</v>
          </cell>
          <cell r="E3156" t="str">
            <v>Acetato de Potasio Especialkg</v>
          </cell>
          <cell r="F3156" t="str">
            <v>KG</v>
          </cell>
          <cell r="G3156" t="str">
            <v>kg</v>
          </cell>
          <cell r="H3156">
            <v>0</v>
          </cell>
          <cell r="I3156">
            <v>0</v>
          </cell>
          <cell r="J3156">
            <v>1</v>
          </cell>
          <cell r="K3156">
            <v>1</v>
          </cell>
          <cell r="L3156" t="str">
            <v>PLANEADOR 1</v>
          </cell>
          <cell r="M3156" t="str">
            <v>No Clasificado</v>
          </cell>
          <cell r="N3156" t="str">
            <v>BAKER</v>
          </cell>
          <cell r="O3156" t="str">
            <v>SINTESIS</v>
          </cell>
          <cell r="P3156" t="str">
            <v>SIN</v>
          </cell>
          <cell r="Q3156" t="str">
            <v>#NOCODE#</v>
          </cell>
          <cell r="R3156" t="str">
            <v>#NOCODE#</v>
          </cell>
          <cell r="S3156" t="str">
            <v>SALES</v>
          </cell>
          <cell r="T3156" t="str">
            <v>PP</v>
          </cell>
          <cell r="U3156" t="str">
            <v>NO</v>
          </cell>
          <cell r="V3156" t="str">
            <v>FMZ</v>
          </cell>
          <cell r="W3156" t="str">
            <v>Producción</v>
          </cell>
        </row>
        <row r="3157">
          <cell r="B3157" t="str">
            <v>6196-66</v>
          </cell>
          <cell r="C3157" t="str">
            <v>Desc. Acetato de Potasio</v>
          </cell>
          <cell r="D3157" t="str">
            <v>Especial                 50 kg</v>
          </cell>
          <cell r="E3157" t="str">
            <v>Desc. Acetato de PotasioEspecial                 50 kg</v>
          </cell>
          <cell r="F3157" t="str">
            <v>PZ</v>
          </cell>
          <cell r="G3157" t="str">
            <v>50 kg</v>
          </cell>
          <cell r="H3157">
            <v>0</v>
          </cell>
          <cell r="I3157" t="str">
            <v>Desc. Alt. 2912-66. NO DEMAND</v>
          </cell>
          <cell r="J3157">
            <v>1</v>
          </cell>
          <cell r="K3157">
            <v>50</v>
          </cell>
          <cell r="L3157" t="str">
            <v>PLANEADOR 1</v>
          </cell>
          <cell r="M3157" t="str">
            <v>Desc.</v>
          </cell>
          <cell r="N3157" t="str">
            <v>BAKER</v>
          </cell>
          <cell r="O3157" t="str">
            <v>SINTESIS</v>
          </cell>
          <cell r="P3157" t="str">
            <v>SIN</v>
          </cell>
          <cell r="Q3157" t="str">
            <v>#NOCODE#</v>
          </cell>
          <cell r="R3157" t="str">
            <v>#NOCODE#</v>
          </cell>
          <cell r="S3157" t="str">
            <v>SALES</v>
          </cell>
          <cell r="T3157" t="str">
            <v>PT</v>
          </cell>
          <cell r="U3157" t="str">
            <v>NO</v>
          </cell>
          <cell r="V3157" t="str">
            <v>PTFMPI</v>
          </cell>
          <cell r="W3157" t="str">
            <v>Producción</v>
          </cell>
        </row>
        <row r="3158">
          <cell r="B3158" t="str">
            <v>6197-02</v>
          </cell>
          <cell r="C3158" t="str">
            <v>Cut.  Alcohol Etilico Abs.</v>
          </cell>
          <cell r="D3158" t="str">
            <v>HPLC  1 L</v>
          </cell>
          <cell r="E3158" t="str">
            <v>Cut.  Alcohol Etilico Abs.HPLC  1 L</v>
          </cell>
          <cell r="F3158" t="str">
            <v>PZ</v>
          </cell>
          <cell r="G3158" t="str">
            <v>1 L</v>
          </cell>
          <cell r="H3158">
            <v>565.85</v>
          </cell>
          <cell r="I3158" t="str">
            <v>Desc. Revisión Cumplimiento Especificaciones APM MX 20/Jul/16</v>
          </cell>
          <cell r="J3158">
            <v>1.05</v>
          </cell>
          <cell r="K3158">
            <v>1.05</v>
          </cell>
          <cell r="L3158" t="str">
            <v>PLANEADOR 2</v>
          </cell>
          <cell r="M3158" t="str">
            <v>Desc.</v>
          </cell>
          <cell r="N3158" t="str">
            <v>BAKER</v>
          </cell>
          <cell r="O3158" t="str">
            <v>LAB</v>
          </cell>
          <cell r="P3158" t="str">
            <v>LAB</v>
          </cell>
          <cell r="Q3158" t="str">
            <v>#NOCODE#</v>
          </cell>
          <cell r="R3158" t="str">
            <v>#NOCODE#</v>
          </cell>
          <cell r="S3158" t="str">
            <v>SOLVENTES</v>
          </cell>
          <cell r="T3158" t="str">
            <v>PT</v>
          </cell>
          <cell r="U3158" t="str">
            <v>NO</v>
          </cell>
          <cell r="V3158" t="str">
            <v>PTMPI</v>
          </cell>
          <cell r="W3158" t="str">
            <v>EMPAQUE</v>
          </cell>
        </row>
        <row r="3159">
          <cell r="B3159" t="str">
            <v>6197-03</v>
          </cell>
          <cell r="C3159" t="str">
            <v>Desc.  Alcohol EtilicoAbs.HPLC</v>
          </cell>
          <cell r="D3159" t="str">
            <v>4 L</v>
          </cell>
          <cell r="E3159" t="str">
            <v>Desc.  Alcohol EtilicoAbs.HPLC4 L</v>
          </cell>
          <cell r="F3159" t="str">
            <v>PZ</v>
          </cell>
          <cell r="G3159" t="str">
            <v>4 L</v>
          </cell>
          <cell r="H3159">
            <v>1937.05</v>
          </cell>
          <cell r="I3159" t="str">
            <v>Desc. Revisión Cumplimiento Especificaciones APM MX 20/Jul/16</v>
          </cell>
          <cell r="J3159">
            <v>0.79</v>
          </cell>
          <cell r="K3159">
            <v>3.16</v>
          </cell>
          <cell r="L3159" t="str">
            <v>PLANEADOR 3</v>
          </cell>
          <cell r="M3159" t="str">
            <v>Recurso A</v>
          </cell>
          <cell r="N3159" t="str">
            <v>BAKER</v>
          </cell>
          <cell r="O3159" t="str">
            <v>LAB</v>
          </cell>
          <cell r="P3159" t="str">
            <v>LAB</v>
          </cell>
          <cell r="Q3159" t="str">
            <v>#NOCODE#</v>
          </cell>
          <cell r="R3159" t="str">
            <v>#NOCODE#</v>
          </cell>
          <cell r="S3159" t="str">
            <v>SOLVENTES</v>
          </cell>
          <cell r="T3159" t="str">
            <v>PT</v>
          </cell>
          <cell r="U3159" t="str">
            <v>NO</v>
          </cell>
          <cell r="V3159" t="str">
            <v>PTMPL</v>
          </cell>
          <cell r="W3159" t="str">
            <v>Empaque</v>
          </cell>
        </row>
        <row r="3160">
          <cell r="B3160" t="str">
            <v>6197-18</v>
          </cell>
          <cell r="C3160" t="str">
            <v>Desc. Alcohol Etilico Abs.</v>
          </cell>
          <cell r="D3160" t="str">
            <v>HPLC                      18 L</v>
          </cell>
          <cell r="E3160" t="str">
            <v>Desc. Alcohol Etilico Abs.HPLC                      18 L</v>
          </cell>
          <cell r="F3160" t="str">
            <v>PZ</v>
          </cell>
          <cell r="G3160" t="str">
            <v>18 L</v>
          </cell>
          <cell r="H3160">
            <v>2826.94</v>
          </cell>
          <cell r="I3160" t="str">
            <v>Desc. Alt. 6197-27</v>
          </cell>
          <cell r="J3160">
            <v>0.79</v>
          </cell>
          <cell r="K3160">
            <v>14.22</v>
          </cell>
          <cell r="L3160" t="str">
            <v>PLANEADOR 3</v>
          </cell>
          <cell r="M3160" t="str">
            <v>Desc.</v>
          </cell>
          <cell r="N3160" t="str">
            <v>BAKER</v>
          </cell>
          <cell r="O3160" t="str">
            <v>LAB</v>
          </cell>
          <cell r="P3160" t="str">
            <v>LAB</v>
          </cell>
          <cell r="Q3160" t="str">
            <v>#NOCODE#</v>
          </cell>
          <cell r="R3160" t="str">
            <v>#NOCODE#</v>
          </cell>
          <cell r="S3160" t="str">
            <v>SOLVENTES</v>
          </cell>
          <cell r="T3160" t="str">
            <v>PT</v>
          </cell>
          <cell r="U3160" t="str">
            <v>NO</v>
          </cell>
          <cell r="V3160" t="str">
            <v>PTMPL</v>
          </cell>
          <cell r="W3160" t="str">
            <v>Empaque</v>
          </cell>
        </row>
        <row r="3161">
          <cell r="B3161" t="str">
            <v>6197-27</v>
          </cell>
          <cell r="C3161" t="str">
            <v>Desc. Alcohol Etilico Abs.HPLC</v>
          </cell>
          <cell r="D3161" t="str">
            <v>18 L</v>
          </cell>
          <cell r="E3161" t="str">
            <v>Desc. Alcohol Etilico Abs.HPLC18 L</v>
          </cell>
          <cell r="F3161" t="str">
            <v>PZ</v>
          </cell>
          <cell r="G3161" t="str">
            <v>18 L</v>
          </cell>
          <cell r="H3161">
            <v>6375.7</v>
          </cell>
          <cell r="I3161" t="str">
            <v>Desc. Alt. 6197-03. NO DEMAND</v>
          </cell>
          <cell r="J3161">
            <v>0.79</v>
          </cell>
          <cell r="K3161">
            <v>14.22</v>
          </cell>
          <cell r="L3161" t="str">
            <v>PLANEADOR 3</v>
          </cell>
          <cell r="M3161" t="str">
            <v>Desc.</v>
          </cell>
          <cell r="N3161" t="str">
            <v>BAKER</v>
          </cell>
          <cell r="O3161" t="str">
            <v>LAB</v>
          </cell>
          <cell r="P3161" t="str">
            <v>LAB</v>
          </cell>
          <cell r="Q3161" t="str">
            <v>#NOCODE#</v>
          </cell>
          <cell r="R3161" t="str">
            <v>#NOCODE#</v>
          </cell>
          <cell r="S3161" t="str">
            <v>SOLVENTES</v>
          </cell>
          <cell r="T3161" t="str">
            <v>PT</v>
          </cell>
          <cell r="U3161" t="str">
            <v>NO</v>
          </cell>
          <cell r="V3161" t="str">
            <v>PTMPL</v>
          </cell>
          <cell r="W3161" t="str">
            <v>Empaque</v>
          </cell>
        </row>
        <row r="3162">
          <cell r="B3162" t="str">
            <v>6197-99</v>
          </cell>
          <cell r="C3162" t="str">
            <v>Desc.  Alcohol Etilico Abs.</v>
          </cell>
          <cell r="D3162" t="str">
            <v>HPLC 200 L</v>
          </cell>
          <cell r="E3162" t="str">
            <v>Desc.  Alcohol Etilico Abs.HPLC 200 L</v>
          </cell>
          <cell r="F3162" t="str">
            <v>PZ</v>
          </cell>
          <cell r="G3162" t="str">
            <v>200 L</v>
          </cell>
          <cell r="H3162">
            <v>0</v>
          </cell>
          <cell r="I3162" t="str">
            <v>Desc. Revisión Cumplimiento Especificaciones APM MX 20/Jul/16</v>
          </cell>
          <cell r="J3162">
            <v>0.79</v>
          </cell>
          <cell r="K3162">
            <v>158</v>
          </cell>
          <cell r="L3162" t="str">
            <v>PLANEADOR 3</v>
          </cell>
          <cell r="M3162" t="str">
            <v>Desc.</v>
          </cell>
          <cell r="N3162" t="str">
            <v>BAKER</v>
          </cell>
          <cell r="O3162" t="str">
            <v>SINTESIS</v>
          </cell>
          <cell r="P3162" t="str">
            <v>SIN</v>
          </cell>
          <cell r="Q3162" t="str">
            <v>#NOCODE#</v>
          </cell>
          <cell r="R3162" t="str">
            <v>#NOCODE#</v>
          </cell>
          <cell r="S3162" t="str">
            <v>SOLVENTES</v>
          </cell>
          <cell r="T3162" t="str">
            <v>PT</v>
          </cell>
          <cell r="U3162" t="str">
            <v>NO</v>
          </cell>
          <cell r="V3162" t="str">
            <v>PTMPL</v>
          </cell>
          <cell r="W3162" t="str">
            <v>Empaque</v>
          </cell>
        </row>
        <row r="3163">
          <cell r="B3163" t="str">
            <v>6206</v>
          </cell>
          <cell r="C3163" t="str">
            <v>Desc. Banda Termoplastica para</v>
          </cell>
          <cell r="D3163" t="str">
            <v>PZ</v>
          </cell>
          <cell r="E3163" t="str">
            <v>Desc. Banda Termoplastica paraPZ</v>
          </cell>
          <cell r="F3163" t="str">
            <v>PZ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5.5999999999999995E-4</v>
          </cell>
          <cell r="L3163" t="str">
            <v>PLANEADOR 1</v>
          </cell>
          <cell r="M3163">
            <v>0</v>
          </cell>
          <cell r="N3163" t="str">
            <v>#NOCODE#</v>
          </cell>
          <cell r="O3163" t="str">
            <v>#NOCODE#</v>
          </cell>
          <cell r="P3163" t="str">
            <v>#NOCODE#</v>
          </cell>
          <cell r="Q3163" t="str">
            <v>DIVERSOS</v>
          </cell>
          <cell r="R3163" t="str">
            <v>#NOCODE#</v>
          </cell>
          <cell r="S3163" t="str">
            <v>ME</v>
          </cell>
          <cell r="T3163" t="str">
            <v>ME</v>
          </cell>
          <cell r="U3163" t="str">
            <v>NO</v>
          </cell>
          <cell r="V3163" t="str">
            <v>MEL</v>
          </cell>
          <cell r="W3163" t="str">
            <v>COMPRA</v>
          </cell>
        </row>
        <row r="3164">
          <cell r="B3164" t="str">
            <v>6209</v>
          </cell>
          <cell r="C3164" t="str">
            <v>Desc. Tapa Rosca Blanca 53/400</v>
          </cell>
          <cell r="D3164" t="str">
            <v>c/empaque polexan pz</v>
          </cell>
          <cell r="E3164" t="str">
            <v>Desc. Tapa Rosca Blanca 53/400c/empaque polexan pz</v>
          </cell>
          <cell r="F3164" t="str">
            <v>PZ</v>
          </cell>
          <cell r="G3164" t="str">
            <v>pz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 t="str">
            <v>PLANEADOR 1</v>
          </cell>
          <cell r="M3164">
            <v>0</v>
          </cell>
          <cell r="N3164" t="str">
            <v>#NOCODE#</v>
          </cell>
          <cell r="O3164" t="str">
            <v>#NOCODE#</v>
          </cell>
          <cell r="P3164" t="str">
            <v>#NOCODE#</v>
          </cell>
          <cell r="Q3164" t="str">
            <v>POLIETILENO</v>
          </cell>
          <cell r="R3164" t="str">
            <v>#NOCODE#</v>
          </cell>
          <cell r="S3164" t="str">
            <v>ME</v>
          </cell>
          <cell r="T3164" t="str">
            <v>ME</v>
          </cell>
          <cell r="U3164" t="str">
            <v>NO</v>
          </cell>
          <cell r="V3164" t="str">
            <v>MEL</v>
          </cell>
          <cell r="W3164" t="str">
            <v>COMPRA</v>
          </cell>
        </row>
        <row r="3165">
          <cell r="B3165" t="str">
            <v>6210</v>
          </cell>
          <cell r="C3165" t="str">
            <v>Desc. Tapa Negra Empaque Polx</v>
          </cell>
          <cell r="D3165" t="str">
            <v>Planchado pz</v>
          </cell>
          <cell r="E3165" t="str">
            <v>Desc. Tapa Negra Empaque PolxPlanchado pz</v>
          </cell>
          <cell r="F3165" t="str">
            <v>PZ</v>
          </cell>
          <cell r="G3165" t="str">
            <v>pz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 t="str">
            <v>PLANEADOR 1</v>
          </cell>
          <cell r="M3165">
            <v>0</v>
          </cell>
          <cell r="N3165" t="str">
            <v>#NOCODE#</v>
          </cell>
          <cell r="O3165" t="str">
            <v>#NOCODE#</v>
          </cell>
          <cell r="P3165" t="str">
            <v>#NOCODE#</v>
          </cell>
          <cell r="Q3165" t="str">
            <v>POLIETILENO</v>
          </cell>
          <cell r="R3165" t="str">
            <v>#NOCODE#</v>
          </cell>
          <cell r="S3165" t="str">
            <v>ME</v>
          </cell>
          <cell r="T3165" t="str">
            <v>ME</v>
          </cell>
          <cell r="U3165" t="str">
            <v>NO</v>
          </cell>
          <cell r="V3165" t="str">
            <v>MEL</v>
          </cell>
          <cell r="W3165" t="str">
            <v>COMPRA</v>
          </cell>
        </row>
        <row r="3166">
          <cell r="B3166" t="str">
            <v>6211</v>
          </cell>
          <cell r="C3166" t="str">
            <v>Desc. Frasco Hdpe Nat Cap. 1 K</v>
          </cell>
          <cell r="D3166" t="str">
            <v>Kg PZ</v>
          </cell>
          <cell r="E3166" t="str">
            <v>Desc. Frasco Hdpe Nat Cap. 1 KKg PZ</v>
          </cell>
          <cell r="F3166" t="str">
            <v>PZ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 t="str">
            <v>PLANEADOR 1</v>
          </cell>
          <cell r="M3166">
            <v>0</v>
          </cell>
          <cell r="N3166" t="str">
            <v>#NOCODE#</v>
          </cell>
          <cell r="O3166" t="str">
            <v>#NOCODE#</v>
          </cell>
          <cell r="P3166" t="str">
            <v>#NOCODE#</v>
          </cell>
          <cell r="Q3166" t="str">
            <v>POLIETILENO</v>
          </cell>
          <cell r="R3166" t="str">
            <v>#NOCODE#</v>
          </cell>
          <cell r="S3166" t="str">
            <v>ME</v>
          </cell>
          <cell r="T3166" t="str">
            <v>ME</v>
          </cell>
          <cell r="U3166" t="str">
            <v>NO</v>
          </cell>
          <cell r="V3166" t="str">
            <v>MEL</v>
          </cell>
          <cell r="W3166" t="str">
            <v>COMPRA</v>
          </cell>
        </row>
        <row r="3167">
          <cell r="B3167" t="str">
            <v>6212</v>
          </cell>
          <cell r="C3167" t="str">
            <v>Banda Termica Baker Blanca</v>
          </cell>
          <cell r="D3167" t="str">
            <v>90 apX27 mm pz</v>
          </cell>
          <cell r="E3167" t="str">
            <v>Banda Termica Baker Blanca90 apX27 mm pz</v>
          </cell>
          <cell r="F3167" t="str">
            <v>PZ</v>
          </cell>
          <cell r="G3167" t="str">
            <v>pz</v>
          </cell>
          <cell r="H3167">
            <v>0</v>
          </cell>
          <cell r="I3167">
            <v>0</v>
          </cell>
          <cell r="J3167">
            <v>0</v>
          </cell>
          <cell r="K3167">
            <v>5.0000000000000001E-4</v>
          </cell>
          <cell r="L3167" t="str">
            <v>PLANEADOR 1</v>
          </cell>
          <cell r="M3167">
            <v>0</v>
          </cell>
          <cell r="N3167" t="str">
            <v>#NOCODE#</v>
          </cell>
          <cell r="O3167" t="str">
            <v>#NOCODE#</v>
          </cell>
          <cell r="P3167" t="str">
            <v>#NOCODE#</v>
          </cell>
          <cell r="Q3167" t="str">
            <v>POLIETILENO</v>
          </cell>
          <cell r="R3167" t="str">
            <v>#NOCODE#</v>
          </cell>
          <cell r="S3167" t="str">
            <v>ME</v>
          </cell>
          <cell r="T3167" t="str">
            <v>ME</v>
          </cell>
          <cell r="U3167" t="str">
            <v>NO</v>
          </cell>
          <cell r="V3167" t="str">
            <v>MEL</v>
          </cell>
          <cell r="W3167" t="str">
            <v>COMPRA</v>
          </cell>
        </row>
        <row r="3168">
          <cell r="B3168" t="str">
            <v>6213</v>
          </cell>
          <cell r="C3168" t="str">
            <v>Frasco Rectangular 1 Kg Pead</v>
          </cell>
          <cell r="D3168" t="str">
            <v>Natural R53 (100 g) pz</v>
          </cell>
          <cell r="E3168" t="str">
            <v>Frasco Rectangular 1 Kg PeadNatural R53 (100 g) pz</v>
          </cell>
          <cell r="F3168" t="str">
            <v>PZ</v>
          </cell>
          <cell r="G3168" t="str">
            <v>pz</v>
          </cell>
          <cell r="H3168">
            <v>0</v>
          </cell>
          <cell r="I3168">
            <v>0</v>
          </cell>
          <cell r="J3168">
            <v>0</v>
          </cell>
          <cell r="K3168">
            <v>0.1014</v>
          </cell>
          <cell r="L3168" t="str">
            <v>PLANEADOR 1</v>
          </cell>
          <cell r="M3168">
            <v>0</v>
          </cell>
          <cell r="N3168" t="str">
            <v>MALLINCKRODT</v>
          </cell>
          <cell r="O3168" t="str">
            <v>#NOCODE#</v>
          </cell>
          <cell r="P3168" t="str">
            <v>#NOCODE#</v>
          </cell>
          <cell r="Q3168" t="str">
            <v>POLIETILENO</v>
          </cell>
          <cell r="R3168" t="str">
            <v>#NOCODE#</v>
          </cell>
          <cell r="S3168" t="str">
            <v>ME</v>
          </cell>
          <cell r="T3168" t="str">
            <v>ME</v>
          </cell>
          <cell r="U3168" t="str">
            <v>NO</v>
          </cell>
          <cell r="V3168" t="str">
            <v>MEL</v>
          </cell>
          <cell r="W3168" t="str">
            <v>COMPRA</v>
          </cell>
        </row>
        <row r="3169">
          <cell r="B3169" t="str">
            <v>6214</v>
          </cell>
          <cell r="C3169" t="str">
            <v>Desc. Cinta Blanca 48x150mm lo</v>
          </cell>
          <cell r="D3169" t="str">
            <v>ogo MKT PZ Gruesa</v>
          </cell>
          <cell r="E3169" t="str">
            <v>Desc. Cinta Blanca 48x150mm loogo MKT PZ Gruesa</v>
          </cell>
          <cell r="F3169" t="str">
            <v>PZ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0.36559999999999998</v>
          </cell>
          <cell r="L3169" t="str">
            <v>PLANEADOR 1</v>
          </cell>
          <cell r="M3169">
            <v>0</v>
          </cell>
          <cell r="N3169" t="str">
            <v>#NOCODE#</v>
          </cell>
          <cell r="O3169" t="str">
            <v>#NOCODE#</v>
          </cell>
          <cell r="P3169" t="str">
            <v>#NOCODE#</v>
          </cell>
          <cell r="Q3169" t="str">
            <v>DIVERSOS</v>
          </cell>
          <cell r="R3169" t="str">
            <v>#NOCODE#</v>
          </cell>
          <cell r="S3169" t="str">
            <v>ME</v>
          </cell>
          <cell r="T3169" t="str">
            <v>ME</v>
          </cell>
          <cell r="U3169" t="str">
            <v>NO</v>
          </cell>
          <cell r="V3169" t="str">
            <v>MEL</v>
          </cell>
          <cell r="W3169" t="str">
            <v>COMPRA</v>
          </cell>
        </row>
        <row r="3170">
          <cell r="B3170" t="str">
            <v>6215</v>
          </cell>
          <cell r="C3170" t="str">
            <v>Frasco Cuadrado 1Kg Pead</v>
          </cell>
          <cell r="D3170" t="str">
            <v>Blanco R53 (100 g) pz</v>
          </cell>
          <cell r="E3170" t="str">
            <v>Frasco Cuadrado 1Kg PeadBlanco R53 (100 g) pz</v>
          </cell>
          <cell r="F3170" t="str">
            <v>PZ</v>
          </cell>
          <cell r="G3170" t="str">
            <v>pz</v>
          </cell>
          <cell r="H3170">
            <v>0</v>
          </cell>
          <cell r="I3170">
            <v>0</v>
          </cell>
          <cell r="J3170">
            <v>0</v>
          </cell>
          <cell r="K3170">
            <v>8.7800000000000003E-2</v>
          </cell>
          <cell r="L3170" t="str">
            <v>PLANEADOR 1</v>
          </cell>
          <cell r="M3170">
            <v>0</v>
          </cell>
          <cell r="N3170" t="str">
            <v>#NOCODE#</v>
          </cell>
          <cell r="O3170" t="str">
            <v>#NOCODE#</v>
          </cell>
          <cell r="P3170" t="str">
            <v>#NOCODE#</v>
          </cell>
          <cell r="Q3170" t="str">
            <v>POLIETILENO</v>
          </cell>
          <cell r="R3170" t="str">
            <v>#NOCODE#</v>
          </cell>
          <cell r="S3170" t="str">
            <v>ME</v>
          </cell>
          <cell r="T3170" t="str">
            <v>ME</v>
          </cell>
          <cell r="U3170" t="str">
            <v>NO</v>
          </cell>
          <cell r="V3170" t="str">
            <v>MEL</v>
          </cell>
          <cell r="W3170" t="str">
            <v>COMPRA</v>
          </cell>
        </row>
        <row r="3171">
          <cell r="B3171" t="str">
            <v>6217</v>
          </cell>
          <cell r="C3171" t="str">
            <v>Frasco Cuadrado Baker 0.5 kg</v>
          </cell>
          <cell r="D3171" t="str">
            <v>Pead Blanco R53/425 (55 g) pz</v>
          </cell>
          <cell r="E3171" t="str">
            <v>Frasco Cuadrado Baker 0.5 kgPead Blanco R53/425 (55 g) pz</v>
          </cell>
          <cell r="F3171" t="str">
            <v>PZ</v>
          </cell>
          <cell r="G3171" t="str">
            <v>pz</v>
          </cell>
          <cell r="H3171">
            <v>0</v>
          </cell>
          <cell r="I3171">
            <v>0</v>
          </cell>
          <cell r="J3171">
            <v>0</v>
          </cell>
          <cell r="K3171">
            <v>4.2900000000000001E-2</v>
          </cell>
          <cell r="L3171" t="str">
            <v>PLANEADOR 1</v>
          </cell>
          <cell r="M3171">
            <v>0</v>
          </cell>
          <cell r="N3171" t="str">
            <v>#NOCODE#</v>
          </cell>
          <cell r="O3171" t="str">
            <v>#NOCODE#</v>
          </cell>
          <cell r="P3171" t="str">
            <v>#NOCODE#</v>
          </cell>
          <cell r="Q3171" t="str">
            <v>POLIETILENO</v>
          </cell>
          <cell r="R3171" t="str">
            <v>#NOCODE#</v>
          </cell>
          <cell r="S3171" t="str">
            <v>ME</v>
          </cell>
          <cell r="T3171" t="str">
            <v>ME</v>
          </cell>
          <cell r="U3171" t="str">
            <v>NO</v>
          </cell>
          <cell r="V3171" t="str">
            <v>MEL</v>
          </cell>
          <cell r="W3171" t="str">
            <v>COMPRA</v>
          </cell>
        </row>
        <row r="3172">
          <cell r="B3172" t="str">
            <v>6219</v>
          </cell>
          <cell r="C3172" t="str">
            <v>Frasco Rectangular 0.5 Kg</v>
          </cell>
          <cell r="D3172" t="str">
            <v>Pead Natural R38 (55 g)pz</v>
          </cell>
          <cell r="E3172" t="str">
            <v>Frasco Rectangular 0.5 KgPead Natural R38 (55 g)pz</v>
          </cell>
          <cell r="F3172" t="str">
            <v>PZ</v>
          </cell>
          <cell r="G3172" t="str">
            <v>pz</v>
          </cell>
          <cell r="H3172">
            <v>0</v>
          </cell>
          <cell r="I3172">
            <v>0</v>
          </cell>
          <cell r="J3172">
            <v>0</v>
          </cell>
          <cell r="K3172">
            <v>5.6500000000000002E-2</v>
          </cell>
          <cell r="L3172" t="str">
            <v>PLANEADOR 1</v>
          </cell>
          <cell r="M3172">
            <v>0</v>
          </cell>
          <cell r="N3172" t="str">
            <v>#NOCODE#</v>
          </cell>
          <cell r="O3172" t="str">
            <v>#NOCODE#</v>
          </cell>
          <cell r="P3172" t="str">
            <v>#NOCODE#</v>
          </cell>
          <cell r="Q3172" t="str">
            <v>POLIETILENO</v>
          </cell>
          <cell r="R3172" t="str">
            <v>#NOCODE#</v>
          </cell>
          <cell r="S3172" t="str">
            <v>ME</v>
          </cell>
          <cell r="T3172" t="str">
            <v>ME</v>
          </cell>
          <cell r="U3172" t="str">
            <v>NO</v>
          </cell>
          <cell r="V3172" t="str">
            <v>MEL</v>
          </cell>
          <cell r="W3172" t="str">
            <v>COMPRA</v>
          </cell>
        </row>
        <row r="3173">
          <cell r="B3173" t="str">
            <v>6220</v>
          </cell>
          <cell r="C3173" t="str">
            <v>Desc. Cinta Blanca 96x150 mm P</v>
          </cell>
          <cell r="D3173" t="str">
            <v>Pp JTB PZ Gruesa</v>
          </cell>
          <cell r="E3173" t="str">
            <v>Desc. Cinta Blanca 96x150 mm PPp JTB PZ Gruesa</v>
          </cell>
          <cell r="F3173" t="str">
            <v>PZ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0.70899999999999996</v>
          </cell>
          <cell r="L3173" t="str">
            <v>PLANEADOR 1</v>
          </cell>
          <cell r="M3173">
            <v>0</v>
          </cell>
          <cell r="N3173" t="str">
            <v>#NOCODE#</v>
          </cell>
          <cell r="O3173" t="str">
            <v>#NOCODE#</v>
          </cell>
          <cell r="P3173" t="str">
            <v>#NOCODE#</v>
          </cell>
          <cell r="Q3173" t="str">
            <v>DIVERSOS</v>
          </cell>
          <cell r="R3173" t="str">
            <v>#NOCODE#</v>
          </cell>
          <cell r="S3173" t="str">
            <v>ME</v>
          </cell>
          <cell r="T3173" t="str">
            <v>ME</v>
          </cell>
          <cell r="U3173" t="str">
            <v>NO</v>
          </cell>
          <cell r="V3173" t="str">
            <v>MEL</v>
          </cell>
          <cell r="W3173" t="str">
            <v>COMPRA</v>
          </cell>
        </row>
        <row r="3174">
          <cell r="B3174" t="str">
            <v>6222</v>
          </cell>
          <cell r="C3174" t="str">
            <v>Tapa Rosca Blanca 43/400</v>
          </cell>
          <cell r="D3174" t="str">
            <v>c/empaque polexan pz</v>
          </cell>
          <cell r="E3174" t="str">
            <v>Tapa Rosca Blanca 43/400c/empaque polexan pz</v>
          </cell>
          <cell r="F3174" t="str">
            <v>PZ</v>
          </cell>
          <cell r="G3174" t="str">
            <v>pz</v>
          </cell>
          <cell r="H3174">
            <v>0</v>
          </cell>
          <cell r="I3174">
            <v>0</v>
          </cell>
          <cell r="J3174">
            <v>0</v>
          </cell>
          <cell r="K3174">
            <v>5.2119999999999996E-3</v>
          </cell>
          <cell r="L3174" t="str">
            <v>PLANEADOR 1</v>
          </cell>
          <cell r="M3174">
            <v>0</v>
          </cell>
          <cell r="N3174" t="str">
            <v>#NOCODE#</v>
          </cell>
          <cell r="O3174" t="str">
            <v>#NOCODE#</v>
          </cell>
          <cell r="P3174" t="str">
            <v>#NOCODE#</v>
          </cell>
          <cell r="Q3174" t="str">
            <v>POLIETILENO</v>
          </cell>
          <cell r="R3174" t="str">
            <v>#NOCODE#</v>
          </cell>
          <cell r="S3174" t="str">
            <v>ME</v>
          </cell>
          <cell r="T3174" t="str">
            <v>ME</v>
          </cell>
          <cell r="U3174" t="str">
            <v>NO</v>
          </cell>
          <cell r="V3174" t="str">
            <v>MEL</v>
          </cell>
          <cell r="W3174" t="str">
            <v>COMPRA</v>
          </cell>
        </row>
        <row r="3175">
          <cell r="B3175" t="str">
            <v>6241</v>
          </cell>
          <cell r="C3175" t="str">
            <v>Botella  C/Pvc de 2.5 lt</v>
          </cell>
          <cell r="D3175" t="str">
            <v>pz</v>
          </cell>
          <cell r="E3175" t="str">
            <v>Botella  C/Pvc de 2.5 ltpz</v>
          </cell>
          <cell r="F3175" t="str">
            <v>PZ</v>
          </cell>
          <cell r="G3175" t="str">
            <v>pz</v>
          </cell>
          <cell r="H3175">
            <v>5.79</v>
          </cell>
          <cell r="I3175">
            <v>0</v>
          </cell>
          <cell r="J3175">
            <v>0</v>
          </cell>
          <cell r="K3175">
            <v>1.1719999999999999</v>
          </cell>
          <cell r="L3175" t="str">
            <v>PLANEADOR 1</v>
          </cell>
          <cell r="M3175">
            <v>0</v>
          </cell>
          <cell r="N3175" t="str">
            <v>BAKER</v>
          </cell>
          <cell r="O3175" t="str">
            <v>#NOCODE#</v>
          </cell>
          <cell r="P3175" t="str">
            <v>#NOCODE#</v>
          </cell>
          <cell r="Q3175" t="str">
            <v>VIDRIO</v>
          </cell>
          <cell r="R3175" t="str">
            <v>#NOCODE#</v>
          </cell>
          <cell r="S3175" t="str">
            <v>ME</v>
          </cell>
          <cell r="T3175" t="str">
            <v>ME</v>
          </cell>
          <cell r="U3175" t="str">
            <v>NO</v>
          </cell>
          <cell r="V3175" t="str">
            <v>MEL</v>
          </cell>
          <cell r="W3175" t="str">
            <v>COMPRA</v>
          </cell>
        </row>
        <row r="3176">
          <cell r="B3176" t="str">
            <v>6242</v>
          </cell>
          <cell r="C3176" t="str">
            <v>Desc. Botella Ambar P/1L (Usa)</v>
          </cell>
          <cell r="D3176" t="str">
            <v>c/caja  c/fomi s/tapa</v>
          </cell>
          <cell r="E3176" t="str">
            <v>Desc. Botella Ambar P/1L (Usa)c/caja  c/fomi s/tapa</v>
          </cell>
          <cell r="F3176" t="str">
            <v>PZ</v>
          </cell>
          <cell r="G3176" t="str">
            <v>pz</v>
          </cell>
          <cell r="H3176">
            <v>0</v>
          </cell>
          <cell r="I3176">
            <v>0</v>
          </cell>
          <cell r="J3176">
            <v>0</v>
          </cell>
          <cell r="K3176">
            <v>0.54700000000000004</v>
          </cell>
          <cell r="L3176" t="str">
            <v>PLANEADOR 1</v>
          </cell>
          <cell r="M3176">
            <v>0</v>
          </cell>
          <cell r="N3176" t="str">
            <v>BAKER</v>
          </cell>
          <cell r="O3176" t="str">
            <v>#NOCODE#</v>
          </cell>
          <cell r="P3176" t="str">
            <v>#NOCODE#</v>
          </cell>
          <cell r="Q3176" t="str">
            <v>VIDRIO</v>
          </cell>
          <cell r="R3176" t="str">
            <v>#NOCODE#</v>
          </cell>
          <cell r="S3176" t="str">
            <v>ME</v>
          </cell>
          <cell r="T3176" t="str">
            <v>ME</v>
          </cell>
          <cell r="U3176" t="str">
            <v>NO</v>
          </cell>
          <cell r="V3176" t="str">
            <v>PTD</v>
          </cell>
          <cell r="W3176" t="str">
            <v>COMPRA</v>
          </cell>
        </row>
        <row r="3177">
          <cell r="B3177" t="str">
            <v>6243</v>
          </cell>
          <cell r="C3177" t="str">
            <v>Botella Vidrio Ambar 1L</v>
          </cell>
          <cell r="D3177" t="str">
            <v>pz Tarima c/1056 pz</v>
          </cell>
          <cell r="E3177" t="str">
            <v>Botella Vidrio Ambar 1Lpz Tarima c/1056 pz</v>
          </cell>
          <cell r="F3177" t="str">
            <v>PZ</v>
          </cell>
          <cell r="G3177" t="str">
            <v>pz</v>
          </cell>
          <cell r="H3177">
            <v>0</v>
          </cell>
          <cell r="I3177">
            <v>0</v>
          </cell>
          <cell r="J3177">
            <v>0</v>
          </cell>
          <cell r="K3177">
            <v>0.495</v>
          </cell>
          <cell r="L3177" t="str">
            <v>PLANEADOR 3</v>
          </cell>
          <cell r="M3177">
            <v>0</v>
          </cell>
          <cell r="N3177" t="str">
            <v>#NOCODE#</v>
          </cell>
          <cell r="O3177" t="str">
            <v>#NOCODE#</v>
          </cell>
          <cell r="P3177" t="str">
            <v>#NOCODE#</v>
          </cell>
          <cell r="Q3177" t="str">
            <v>VIDRIO</v>
          </cell>
          <cell r="R3177" t="str">
            <v>#NOCODE#</v>
          </cell>
          <cell r="S3177" t="str">
            <v>ME</v>
          </cell>
          <cell r="T3177" t="str">
            <v>ME</v>
          </cell>
          <cell r="U3177" t="str">
            <v>NO</v>
          </cell>
          <cell r="V3177" t="str">
            <v>MEL</v>
          </cell>
          <cell r="W3177" t="str">
            <v>COMPRA</v>
          </cell>
        </row>
        <row r="3178">
          <cell r="B3178" t="str">
            <v>6244</v>
          </cell>
          <cell r="C3178" t="str">
            <v>Desc. Botella Ambar C/Pvc de 1</v>
          </cell>
          <cell r="D3178" t="str">
            <v>1L pz</v>
          </cell>
          <cell r="E3178" t="str">
            <v>Desc. Botella Ambar C/Pvc de 11L pz</v>
          </cell>
          <cell r="F3178" t="str">
            <v>PZ</v>
          </cell>
          <cell r="G3178" t="str">
            <v>pz</v>
          </cell>
          <cell r="H3178">
            <v>0</v>
          </cell>
          <cell r="I3178">
            <v>0</v>
          </cell>
          <cell r="J3178">
            <v>0</v>
          </cell>
          <cell r="K3178">
            <v>0.57499999999999996</v>
          </cell>
          <cell r="L3178" t="str">
            <v>PLANEADOR 1</v>
          </cell>
          <cell r="M3178">
            <v>0</v>
          </cell>
          <cell r="N3178" t="str">
            <v>BAKER</v>
          </cell>
          <cell r="O3178" t="str">
            <v>#NOCODE#</v>
          </cell>
          <cell r="P3178" t="str">
            <v>#NOCODE#</v>
          </cell>
          <cell r="Q3178" t="str">
            <v>VIDRIO</v>
          </cell>
          <cell r="R3178" t="str">
            <v>#NOCODE#</v>
          </cell>
          <cell r="S3178" t="str">
            <v>ME</v>
          </cell>
          <cell r="T3178" t="str">
            <v>ME</v>
          </cell>
          <cell r="U3178" t="str">
            <v>NO</v>
          </cell>
          <cell r="V3178" t="str">
            <v>PTD</v>
          </cell>
          <cell r="W3178" t="str">
            <v>COMPRA</v>
          </cell>
        </row>
        <row r="3179">
          <cell r="B3179" t="str">
            <v>6245</v>
          </cell>
          <cell r="C3179" t="str">
            <v>Botella Vidrio Ambar 2.5L</v>
          </cell>
          <cell r="D3179" t="str">
            <v>pz Tarima c/320 pz</v>
          </cell>
          <cell r="E3179" t="str">
            <v>Botella Vidrio Ambar 2.5Lpz Tarima c/320 pz</v>
          </cell>
          <cell r="F3179" t="str">
            <v>PZ</v>
          </cell>
          <cell r="G3179" t="str">
            <v>pz</v>
          </cell>
          <cell r="H3179">
            <v>0</v>
          </cell>
          <cell r="I3179">
            <v>0</v>
          </cell>
          <cell r="J3179">
            <v>0</v>
          </cell>
          <cell r="K3179">
            <v>1.1659999999999999</v>
          </cell>
          <cell r="L3179" t="str">
            <v>PLANEADOR 2</v>
          </cell>
          <cell r="M3179">
            <v>0</v>
          </cell>
          <cell r="N3179" t="str">
            <v>#NOCODE#</v>
          </cell>
          <cell r="O3179" t="str">
            <v>#NOCODE#</v>
          </cell>
          <cell r="P3179" t="str">
            <v>#NOCODE#</v>
          </cell>
          <cell r="Q3179" t="str">
            <v>VIDRIO</v>
          </cell>
          <cell r="R3179" t="str">
            <v>#NOCODE#</v>
          </cell>
          <cell r="S3179" t="str">
            <v>ME</v>
          </cell>
          <cell r="T3179" t="str">
            <v>ME</v>
          </cell>
          <cell r="U3179" t="str">
            <v>NO</v>
          </cell>
          <cell r="V3179" t="str">
            <v>MEL</v>
          </cell>
          <cell r="W3179" t="str">
            <v>COMPRA</v>
          </cell>
        </row>
        <row r="3180">
          <cell r="B3180" t="str">
            <v>6246</v>
          </cell>
          <cell r="C3180" t="str">
            <v>Desc. Botella Ambar  P/4lts</v>
          </cell>
          <cell r="D3180" t="str">
            <v>12851 38-434-RB03  pz</v>
          </cell>
          <cell r="E3180" t="str">
            <v>Desc. Botella Ambar  P/4lts12851 38-434-RB03  pz</v>
          </cell>
          <cell r="F3180" t="str">
            <v>PZ</v>
          </cell>
          <cell r="G3180" t="str">
            <v>pz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 t="str">
            <v>PLANEADOR 1</v>
          </cell>
          <cell r="M3180">
            <v>0</v>
          </cell>
          <cell r="N3180" t="str">
            <v>BAKER</v>
          </cell>
          <cell r="O3180" t="str">
            <v>#NOCODE#</v>
          </cell>
          <cell r="P3180" t="str">
            <v>#NOCODE#</v>
          </cell>
          <cell r="Q3180" t="str">
            <v>VIDRIO</v>
          </cell>
          <cell r="R3180" t="str">
            <v>#NOCODE#</v>
          </cell>
          <cell r="S3180" t="str">
            <v>ME</v>
          </cell>
          <cell r="T3180" t="str">
            <v>ME</v>
          </cell>
          <cell r="U3180" t="str">
            <v>NO</v>
          </cell>
          <cell r="V3180" t="str">
            <v>MEL</v>
          </cell>
          <cell r="W3180" t="str">
            <v>COMPRA</v>
          </cell>
        </row>
        <row r="3181">
          <cell r="B3181" t="str">
            <v>6260-20</v>
          </cell>
          <cell r="C3181" t="str">
            <v>Agua Bidestilada RA</v>
          </cell>
          <cell r="D3181" t="str">
            <v>20 L</v>
          </cell>
          <cell r="E3181" t="str">
            <v>Agua Bidestilada RA20 L</v>
          </cell>
          <cell r="F3181" t="str">
            <v>PZ</v>
          </cell>
          <cell r="G3181" t="str">
            <v>20 L</v>
          </cell>
          <cell r="H3181">
            <v>107.4</v>
          </cell>
          <cell r="I3181">
            <v>0</v>
          </cell>
          <cell r="J3181">
            <v>1</v>
          </cell>
          <cell r="K3181">
            <v>20</v>
          </cell>
          <cell r="L3181" t="str">
            <v>PLANEADOR 2</v>
          </cell>
          <cell r="M3181" t="str">
            <v>Recurso C</v>
          </cell>
          <cell r="N3181" t="str">
            <v>BAKER</v>
          </cell>
          <cell r="O3181" t="str">
            <v>LAB</v>
          </cell>
          <cell r="P3181" t="str">
            <v>LAB</v>
          </cell>
          <cell r="Q3181" t="str">
            <v>#NOCODE#</v>
          </cell>
          <cell r="R3181" t="str">
            <v>#NOCODE#</v>
          </cell>
          <cell r="S3181" t="str">
            <v>AGUA</v>
          </cell>
          <cell r="T3181" t="str">
            <v>PT</v>
          </cell>
          <cell r="U3181" t="str">
            <v>NO</v>
          </cell>
          <cell r="V3181" t="str">
            <v>PTFMPL</v>
          </cell>
          <cell r="W3181" t="str">
            <v>Producción</v>
          </cell>
        </row>
        <row r="3182">
          <cell r="B3182" t="str">
            <v>6343-05</v>
          </cell>
          <cell r="C3182" t="str">
            <v>Desc. Baker Bts-220</v>
          </cell>
          <cell r="D3182" t="str">
            <v>4 L</v>
          </cell>
          <cell r="E3182" t="str">
            <v>Desc. Baker Bts-2204 L</v>
          </cell>
          <cell r="F3182" t="str">
            <v>PZ</v>
          </cell>
          <cell r="G3182" t="str">
            <v>4 L</v>
          </cell>
          <cell r="H3182">
            <v>1028.57</v>
          </cell>
          <cell r="I3182" t="str">
            <v>Desc. RACIONALIZACION PRODUCTOS Sin Alt.</v>
          </cell>
          <cell r="J3182">
            <v>0</v>
          </cell>
          <cell r="K3182">
            <v>3.8</v>
          </cell>
          <cell r="L3182" t="str">
            <v>COMPRADOR 2</v>
          </cell>
          <cell r="M3182" t="str">
            <v>Desc.</v>
          </cell>
          <cell r="N3182" t="str">
            <v>BAKER</v>
          </cell>
          <cell r="O3182" t="str">
            <v>LAB</v>
          </cell>
          <cell r="P3182" t="str">
            <v>LAB</v>
          </cell>
          <cell r="Q3182" t="str">
            <v>#NOCODE#</v>
          </cell>
          <cell r="R3182" t="str">
            <v>#NOCODE#</v>
          </cell>
          <cell r="S3182" t="str">
            <v>DIVERSOS</v>
          </cell>
          <cell r="T3182" t="str">
            <v>PT</v>
          </cell>
          <cell r="U3182" t="str">
            <v>NO</v>
          </cell>
          <cell r="V3182" t="str">
            <v>PTD</v>
          </cell>
          <cell r="W3182" t="str">
            <v>Compra</v>
          </cell>
        </row>
        <row r="3183">
          <cell r="B3183" t="str">
            <v>6383-05</v>
          </cell>
          <cell r="C3183" t="str">
            <v>Desc. PRS-1000 Baker</v>
          </cell>
          <cell r="D3183" t="str">
            <v>4 L</v>
          </cell>
          <cell r="E3183" t="str">
            <v>Desc. PRS-1000 Baker4 L</v>
          </cell>
          <cell r="F3183" t="str">
            <v>PZ</v>
          </cell>
          <cell r="G3183" t="str">
            <v>4 L</v>
          </cell>
          <cell r="H3183">
            <v>2161.6799999999998</v>
          </cell>
          <cell r="I3183" t="str">
            <v>Desc. SIN ALTERNATIVA</v>
          </cell>
          <cell r="J3183">
            <v>1</v>
          </cell>
          <cell r="K3183">
            <v>4</v>
          </cell>
          <cell r="L3183" t="str">
            <v>COMPRADOR 2</v>
          </cell>
          <cell r="M3183" t="str">
            <v>Desc.</v>
          </cell>
          <cell r="N3183" t="str">
            <v>BAKER</v>
          </cell>
          <cell r="O3183" t="str">
            <v>LAB</v>
          </cell>
          <cell r="P3183" t="str">
            <v>MIC</v>
          </cell>
          <cell r="Q3183" t="str">
            <v>#NOCODE#</v>
          </cell>
          <cell r="R3183" t="str">
            <v>#NOCODE#</v>
          </cell>
          <cell r="S3183" t="str">
            <v>DIVERSOS</v>
          </cell>
          <cell r="T3183" t="str">
            <v>PT</v>
          </cell>
          <cell r="U3183" t="str">
            <v>NO</v>
          </cell>
          <cell r="V3183" t="str">
            <v>PTD</v>
          </cell>
          <cell r="W3183" t="str">
            <v>COMPRA</v>
          </cell>
        </row>
        <row r="3184">
          <cell r="B3184" t="str">
            <v>6431</v>
          </cell>
          <cell r="C3184" t="str">
            <v>Bolsa 37cmLargo x 15 cmAncho</v>
          </cell>
          <cell r="D3184" t="str">
            <v>Polietileno Cal. 150, 500gr Pz</v>
          </cell>
          <cell r="E3184" t="str">
            <v>Bolsa 37cmLargo x 15 cmAnchoPolietileno Cal. 150, 500gr Pz</v>
          </cell>
          <cell r="F3184" t="str">
            <v>PZ</v>
          </cell>
          <cell r="G3184" t="str">
            <v>pz</v>
          </cell>
          <cell r="H3184">
            <v>0</v>
          </cell>
          <cell r="I3184">
            <v>0</v>
          </cell>
          <cell r="J3184">
            <v>0</v>
          </cell>
          <cell r="K3184">
            <v>3.3700000000000002E-3</v>
          </cell>
          <cell r="L3184" t="str">
            <v>PLANEADOR 1</v>
          </cell>
          <cell r="M3184">
            <v>0</v>
          </cell>
          <cell r="N3184" t="str">
            <v>#NOCODE#</v>
          </cell>
          <cell r="O3184" t="str">
            <v>#NOCODE#</v>
          </cell>
          <cell r="P3184" t="str">
            <v>#NOCODE#</v>
          </cell>
          <cell r="Q3184" t="str">
            <v>POLIETILENO</v>
          </cell>
          <cell r="R3184" t="str">
            <v>#NOCODE#</v>
          </cell>
          <cell r="S3184" t="str">
            <v>ME</v>
          </cell>
          <cell r="T3184" t="str">
            <v>ME</v>
          </cell>
          <cell r="U3184" t="str">
            <v>NO</v>
          </cell>
          <cell r="V3184" t="str">
            <v>MEL</v>
          </cell>
          <cell r="W3184" t="str">
            <v>COMPRA</v>
          </cell>
        </row>
        <row r="3185">
          <cell r="B3185" t="str">
            <v>6432</v>
          </cell>
          <cell r="C3185" t="str">
            <v>Desc. Tarro Cons Vidrio Ambar</v>
          </cell>
          <cell r="D3185" t="str">
            <v>236 mL 8931006 pz</v>
          </cell>
          <cell r="E3185" t="str">
            <v>Desc. Tarro Cons Vidrio Ambar236 mL 8931006 pz</v>
          </cell>
          <cell r="F3185" t="str">
            <v>PZ</v>
          </cell>
          <cell r="G3185" t="str">
            <v>pz</v>
          </cell>
          <cell r="H3185">
            <v>0</v>
          </cell>
          <cell r="I3185">
            <v>0</v>
          </cell>
          <cell r="J3185">
            <v>0</v>
          </cell>
          <cell r="K3185">
            <v>0.16200000000000001</v>
          </cell>
          <cell r="L3185" t="str">
            <v>PLANEADOR 1</v>
          </cell>
          <cell r="M3185">
            <v>0</v>
          </cell>
          <cell r="N3185" t="str">
            <v>#NOCODE#</v>
          </cell>
          <cell r="O3185" t="str">
            <v>#NOCODE#</v>
          </cell>
          <cell r="P3185" t="str">
            <v>#NOCODE#</v>
          </cell>
          <cell r="Q3185" t="str">
            <v>VIDRIO</v>
          </cell>
          <cell r="R3185" t="str">
            <v>#NOCODE#</v>
          </cell>
          <cell r="S3185" t="str">
            <v>ME</v>
          </cell>
          <cell r="T3185" t="str">
            <v>ME</v>
          </cell>
          <cell r="U3185" t="str">
            <v>NO</v>
          </cell>
          <cell r="V3185" t="str">
            <v>MEL</v>
          </cell>
          <cell r="W3185" t="str">
            <v>COMPRA</v>
          </cell>
        </row>
        <row r="3186">
          <cell r="B3186" t="str">
            <v>6433</v>
          </cell>
          <cell r="C3186" t="str">
            <v>Tapa Rosca Blanca 53/400</v>
          </cell>
          <cell r="D3186" t="str">
            <v>c/empaque polexan p/tarro/garr</v>
          </cell>
          <cell r="E3186" t="str">
            <v>Tapa Rosca Blanca 53/400c/empaque polexan p/tarro/garr</v>
          </cell>
          <cell r="F3186" t="str">
            <v>PZ</v>
          </cell>
          <cell r="G3186" t="str">
            <v>pz</v>
          </cell>
          <cell r="H3186">
            <v>0</v>
          </cell>
          <cell r="I3186">
            <v>0</v>
          </cell>
          <cell r="J3186">
            <v>0</v>
          </cell>
          <cell r="K3186">
            <v>6.0590000000000001E-3</v>
          </cell>
          <cell r="L3186" t="str">
            <v>PLANEADOR 1</v>
          </cell>
          <cell r="M3186">
            <v>0</v>
          </cell>
          <cell r="N3186" t="str">
            <v>#NOCODE#</v>
          </cell>
          <cell r="O3186" t="str">
            <v>#NOCODE#</v>
          </cell>
          <cell r="P3186" t="str">
            <v>#NOCODE#</v>
          </cell>
          <cell r="Q3186" t="str">
            <v>POLIETILENO</v>
          </cell>
          <cell r="R3186" t="str">
            <v>#NOCODE#</v>
          </cell>
          <cell r="S3186" t="str">
            <v>ME</v>
          </cell>
          <cell r="T3186" t="str">
            <v>ME</v>
          </cell>
          <cell r="U3186" t="str">
            <v>NO</v>
          </cell>
          <cell r="V3186" t="str">
            <v>MEL</v>
          </cell>
          <cell r="W3186" t="str">
            <v>COMPRA</v>
          </cell>
        </row>
        <row r="3187">
          <cell r="B3187" t="str">
            <v>6434</v>
          </cell>
          <cell r="C3187" t="str">
            <v>Tarro  Ambar Glass 250CC 12935</v>
          </cell>
          <cell r="D3187" t="str">
            <v>035190 045-0405-R540   Pz</v>
          </cell>
          <cell r="E3187" t="str">
            <v>Tarro  Ambar Glass 250CC 12935035190 045-0405-R540   Pz</v>
          </cell>
          <cell r="F3187" t="str">
            <v>PZ</v>
          </cell>
          <cell r="G3187" t="str">
            <v>pz</v>
          </cell>
          <cell r="H3187">
            <v>0</v>
          </cell>
          <cell r="I3187">
            <v>0</v>
          </cell>
          <cell r="J3187">
            <v>0</v>
          </cell>
          <cell r="K3187">
            <v>0.16200000000000001</v>
          </cell>
          <cell r="L3187" t="str">
            <v>PLANEADOR 1</v>
          </cell>
          <cell r="M3187">
            <v>0</v>
          </cell>
          <cell r="N3187" t="str">
            <v>#NOCODE#</v>
          </cell>
          <cell r="O3187" t="str">
            <v>#NOCODE#</v>
          </cell>
          <cell r="P3187" t="str">
            <v>#NOCODE#</v>
          </cell>
          <cell r="Q3187" t="str">
            <v>VIDRIO</v>
          </cell>
          <cell r="R3187" t="str">
            <v>#NOCODE#</v>
          </cell>
          <cell r="S3187" t="str">
            <v>ME</v>
          </cell>
          <cell r="T3187" t="str">
            <v>ME</v>
          </cell>
          <cell r="U3187" t="str">
            <v>NO</v>
          </cell>
          <cell r="V3187" t="str">
            <v>MEI</v>
          </cell>
          <cell r="W3187" t="str">
            <v>COMPRA</v>
          </cell>
        </row>
        <row r="3188">
          <cell r="B3188" t="str">
            <v>6435</v>
          </cell>
          <cell r="C3188" t="str">
            <v>Tapa Rosca Blanca 45/400</v>
          </cell>
          <cell r="D3188" t="str">
            <v>c/empaque polexan</v>
          </cell>
          <cell r="E3188" t="str">
            <v>Tapa Rosca Blanca 45/400c/empaque polexan</v>
          </cell>
          <cell r="F3188" t="str">
            <v>PZ</v>
          </cell>
          <cell r="G3188" t="str">
            <v>pz</v>
          </cell>
          <cell r="H3188">
            <v>0</v>
          </cell>
          <cell r="I3188">
            <v>0</v>
          </cell>
          <cell r="J3188">
            <v>0</v>
          </cell>
          <cell r="K3188">
            <v>6.0590000000000001E-3</v>
          </cell>
          <cell r="L3188" t="str">
            <v>PLANEADOR 1</v>
          </cell>
          <cell r="M3188">
            <v>0</v>
          </cell>
          <cell r="N3188" t="str">
            <v>#NOCODE#</v>
          </cell>
          <cell r="O3188" t="str">
            <v>#NOCODE#</v>
          </cell>
          <cell r="P3188" t="str">
            <v>#NOCODE#</v>
          </cell>
          <cell r="Q3188" t="str">
            <v>POLIETILENO</v>
          </cell>
          <cell r="R3188" t="str">
            <v>#NOCODE#</v>
          </cell>
          <cell r="S3188" t="str">
            <v>ME</v>
          </cell>
          <cell r="T3188" t="str">
            <v>ME</v>
          </cell>
          <cell r="U3188" t="str">
            <v>NO</v>
          </cell>
          <cell r="V3188" t="str">
            <v>MEI</v>
          </cell>
          <cell r="W3188" t="str">
            <v>COMPRA</v>
          </cell>
        </row>
        <row r="3189">
          <cell r="B3189" t="str">
            <v>6440</v>
          </cell>
          <cell r="C3189" t="str">
            <v>Desc. Tarro Cons Vidrio Ambar</v>
          </cell>
          <cell r="D3189" t="str">
            <v>460 mL 8951002 pz</v>
          </cell>
          <cell r="E3189" t="str">
            <v>Desc. Tarro Cons Vidrio Ambar460 mL 8951002 pz</v>
          </cell>
          <cell r="F3189" t="str">
            <v>PZ</v>
          </cell>
          <cell r="G3189" t="str">
            <v>pz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 t="str">
            <v>PLANEADOR 1</v>
          </cell>
          <cell r="M3189">
            <v>0</v>
          </cell>
          <cell r="N3189" t="str">
            <v>#NOCODE#</v>
          </cell>
          <cell r="O3189" t="str">
            <v>#NOCODE#</v>
          </cell>
          <cell r="P3189" t="str">
            <v>#NOCODE#</v>
          </cell>
          <cell r="Q3189" t="str">
            <v>VIDRIO</v>
          </cell>
          <cell r="R3189" t="str">
            <v>#NOCODE#</v>
          </cell>
          <cell r="S3189" t="str">
            <v>ME</v>
          </cell>
          <cell r="T3189" t="str">
            <v>ME</v>
          </cell>
          <cell r="U3189" t="str">
            <v>NO</v>
          </cell>
          <cell r="V3189" t="str">
            <v>MEL</v>
          </cell>
          <cell r="W3189" t="str">
            <v>COMPRA</v>
          </cell>
        </row>
        <row r="3190">
          <cell r="B3190" t="str">
            <v>6440-01</v>
          </cell>
          <cell r="C3190" t="str">
            <v>Desc. Std. Instra de Aluminio</v>
          </cell>
          <cell r="D3190" t="str">
            <v>500 ml</v>
          </cell>
          <cell r="E3190" t="str">
            <v>Desc. Std. Instra de Aluminio500 ml</v>
          </cell>
          <cell r="F3190" t="str">
            <v>PZ</v>
          </cell>
          <cell r="G3190" t="str">
            <v>500 ML</v>
          </cell>
          <cell r="H3190">
            <v>1908.39</v>
          </cell>
          <cell r="I3190" t="str">
            <v>Desc. Alternativa 6440-04</v>
          </cell>
          <cell r="J3190">
            <v>0</v>
          </cell>
          <cell r="K3190">
            <v>0</v>
          </cell>
          <cell r="L3190" t="str">
            <v>COMPRADOR 2</v>
          </cell>
          <cell r="M3190" t="str">
            <v>Desc.</v>
          </cell>
          <cell r="N3190" t="str">
            <v>BAKER</v>
          </cell>
          <cell r="O3190" t="str">
            <v>LAB</v>
          </cell>
          <cell r="P3190" t="str">
            <v>LAB</v>
          </cell>
          <cell r="Q3190" t="str">
            <v>#NOCODE#</v>
          </cell>
          <cell r="R3190" t="str">
            <v>#NOCODE#</v>
          </cell>
          <cell r="S3190" t="str">
            <v>SALES</v>
          </cell>
          <cell r="T3190" t="str">
            <v>PT</v>
          </cell>
          <cell r="U3190" t="str">
            <v>NO</v>
          </cell>
          <cell r="V3190" t="str">
            <v>PTD</v>
          </cell>
          <cell r="W3190" t="str">
            <v>Compra</v>
          </cell>
        </row>
        <row r="3191">
          <cell r="B3191" t="str">
            <v>6440-04</v>
          </cell>
          <cell r="C3191" t="str">
            <v>TDesc. Std. Instra de Aluminio</v>
          </cell>
          <cell r="D3191" t="str">
            <v>150 ml</v>
          </cell>
          <cell r="E3191" t="str">
            <v>TDesc. Std. Instra de Aluminio150 ml</v>
          </cell>
          <cell r="F3191" t="str">
            <v>PZ</v>
          </cell>
          <cell r="G3191" t="str">
            <v>150 ml</v>
          </cell>
          <cell r="H3191">
            <v>1258.1199999999999</v>
          </cell>
          <cell r="I3191" t="str">
            <v>TDesc. COFEPRIS 11/12</v>
          </cell>
          <cell r="J3191">
            <v>0</v>
          </cell>
          <cell r="K3191">
            <v>0.17977000000000001</v>
          </cell>
          <cell r="L3191" t="str">
            <v>COMPRADOR 2</v>
          </cell>
          <cell r="M3191" t="str">
            <v>Desc.</v>
          </cell>
          <cell r="N3191" t="str">
            <v>BAKER</v>
          </cell>
          <cell r="O3191" t="str">
            <v>LAB</v>
          </cell>
          <cell r="P3191" t="str">
            <v>LAB</v>
          </cell>
          <cell r="Q3191" t="str">
            <v>#NOCODE#</v>
          </cell>
          <cell r="R3191" t="str">
            <v>#NOCODE#</v>
          </cell>
          <cell r="S3191" t="str">
            <v>SALES</v>
          </cell>
          <cell r="T3191" t="str">
            <v>PT</v>
          </cell>
          <cell r="U3191" t="str">
            <v>NO</v>
          </cell>
          <cell r="V3191" t="str">
            <v>PTD</v>
          </cell>
          <cell r="W3191" t="str">
            <v>Compra</v>
          </cell>
        </row>
        <row r="3192">
          <cell r="B3192" t="str">
            <v>6441-04</v>
          </cell>
          <cell r="C3192" t="str">
            <v>Desc. Std. Instra de Antimonio</v>
          </cell>
          <cell r="D3192" t="str">
            <v>150 ml</v>
          </cell>
          <cell r="E3192" t="str">
            <v>Desc. Std. Instra de Antimonio150 ml</v>
          </cell>
          <cell r="F3192" t="str">
            <v>PZ</v>
          </cell>
          <cell r="G3192" t="str">
            <v>150 ml</v>
          </cell>
          <cell r="H3192">
            <v>1291.57</v>
          </cell>
          <cell r="I3192" t="str">
            <v>Desc. Sin Alt. por Avantor USA 02/Feb/16</v>
          </cell>
          <cell r="J3192">
            <v>0</v>
          </cell>
          <cell r="K3192">
            <v>0.18</v>
          </cell>
          <cell r="L3192" t="str">
            <v>COMPRADOR 2</v>
          </cell>
          <cell r="M3192" t="str">
            <v>Desc.</v>
          </cell>
          <cell r="N3192" t="str">
            <v>BAKER</v>
          </cell>
          <cell r="O3192" t="str">
            <v>LAB</v>
          </cell>
          <cell r="P3192" t="str">
            <v>LAB</v>
          </cell>
          <cell r="Q3192" t="str">
            <v>#NOCODE#</v>
          </cell>
          <cell r="R3192" t="str">
            <v>#NOCODE#</v>
          </cell>
          <cell r="S3192" t="str">
            <v>SALES</v>
          </cell>
          <cell r="T3192" t="str">
            <v>PT</v>
          </cell>
          <cell r="U3192" t="str">
            <v>NO</v>
          </cell>
          <cell r="V3192" t="str">
            <v>PTD</v>
          </cell>
          <cell r="W3192" t="str">
            <v>Compra</v>
          </cell>
        </row>
        <row r="3193">
          <cell r="B3193" t="str">
            <v>6442</v>
          </cell>
          <cell r="C3193" t="str">
            <v>Desc. Tapa Rosca Blanca 63/400</v>
          </cell>
          <cell r="D3193" t="str">
            <v>c/empaque polexan pz</v>
          </cell>
          <cell r="E3193" t="str">
            <v>Desc. Tapa Rosca Blanca 63/400c/empaque polexan pz</v>
          </cell>
          <cell r="F3193" t="str">
            <v>PZ</v>
          </cell>
          <cell r="G3193" t="str">
            <v>pz</v>
          </cell>
          <cell r="H3193">
            <v>0</v>
          </cell>
          <cell r="I3193">
            <v>0</v>
          </cell>
          <cell r="J3193">
            <v>0</v>
          </cell>
          <cell r="K3193">
            <v>9.0159999999999997E-3</v>
          </cell>
          <cell r="L3193" t="str">
            <v>PLANEADOR 1</v>
          </cell>
          <cell r="M3193">
            <v>0</v>
          </cell>
          <cell r="N3193" t="str">
            <v>#NOCODE#</v>
          </cell>
          <cell r="O3193" t="str">
            <v>#NOCODE#</v>
          </cell>
          <cell r="P3193" t="str">
            <v>#NOCODE#</v>
          </cell>
          <cell r="Q3193" t="str">
            <v>POLIETILENO</v>
          </cell>
          <cell r="R3193" t="str">
            <v>#NOCODE#</v>
          </cell>
          <cell r="S3193" t="str">
            <v>ME</v>
          </cell>
          <cell r="T3193" t="str">
            <v>ME</v>
          </cell>
          <cell r="U3193" t="str">
            <v>NO</v>
          </cell>
          <cell r="V3193" t="str">
            <v>MEL</v>
          </cell>
          <cell r="W3193" t="str">
            <v>COMPRA</v>
          </cell>
        </row>
        <row r="3194">
          <cell r="B3194" t="str">
            <v>6442-01</v>
          </cell>
          <cell r="C3194" t="str">
            <v>TDesc. Std. Instra de Arsenico</v>
          </cell>
          <cell r="D3194" t="str">
            <v>500 ml</v>
          </cell>
          <cell r="E3194" t="str">
            <v>TDesc. Std. Instra de Arsenico500 ml</v>
          </cell>
          <cell r="F3194" t="str">
            <v>PZ</v>
          </cell>
          <cell r="G3194" t="str">
            <v>500 ML</v>
          </cell>
          <cell r="H3194">
            <v>1759.03</v>
          </cell>
          <cell r="I3194" t="str">
            <v>TDesc. COFEPRIS 11/12</v>
          </cell>
          <cell r="J3194">
            <v>0</v>
          </cell>
          <cell r="K3194">
            <v>0</v>
          </cell>
          <cell r="L3194" t="str">
            <v>COMPRADOR 2</v>
          </cell>
          <cell r="M3194" t="str">
            <v>Desc.</v>
          </cell>
          <cell r="N3194" t="str">
            <v>BAKER</v>
          </cell>
          <cell r="O3194" t="str">
            <v>LAB</v>
          </cell>
          <cell r="P3194" t="str">
            <v>LAB</v>
          </cell>
          <cell r="Q3194" t="str">
            <v>#NOCODE#</v>
          </cell>
          <cell r="R3194" t="str">
            <v>#NOCODE#</v>
          </cell>
          <cell r="S3194" t="str">
            <v>SALES</v>
          </cell>
          <cell r="T3194" t="str">
            <v>PT</v>
          </cell>
          <cell r="U3194" t="str">
            <v>NO</v>
          </cell>
          <cell r="V3194" t="str">
            <v>PTD</v>
          </cell>
          <cell r="W3194" t="str">
            <v>Compra</v>
          </cell>
        </row>
        <row r="3195">
          <cell r="B3195" t="str">
            <v>6442-04</v>
          </cell>
          <cell r="C3195" t="str">
            <v>TDesc. Std. Instra de Arsenico</v>
          </cell>
          <cell r="D3195" t="str">
            <v>150 ml</v>
          </cell>
          <cell r="E3195" t="str">
            <v>TDesc. Std. Instra de Arsenico150 ml</v>
          </cell>
          <cell r="F3195" t="str">
            <v>PZ</v>
          </cell>
          <cell r="G3195" t="str">
            <v>150 ml</v>
          </cell>
          <cell r="H3195">
            <v>1424.45</v>
          </cell>
          <cell r="I3195" t="str">
            <v>TDesc. COFEPRIS 11/12</v>
          </cell>
          <cell r="J3195">
            <v>0</v>
          </cell>
          <cell r="K3195">
            <v>0.18548000000000001</v>
          </cell>
          <cell r="L3195" t="str">
            <v>COMPRADOR 2</v>
          </cell>
          <cell r="M3195" t="str">
            <v>Desc.</v>
          </cell>
          <cell r="N3195" t="str">
            <v>BAKER</v>
          </cell>
          <cell r="O3195" t="str">
            <v>LAB</v>
          </cell>
          <cell r="P3195" t="str">
            <v>LAB</v>
          </cell>
          <cell r="Q3195" t="str">
            <v>#NOCODE#</v>
          </cell>
          <cell r="R3195" t="str">
            <v>#NOCODE#</v>
          </cell>
          <cell r="S3195" t="str">
            <v>SALES</v>
          </cell>
          <cell r="T3195" t="str">
            <v>PT</v>
          </cell>
          <cell r="U3195" t="str">
            <v>NO</v>
          </cell>
          <cell r="V3195" t="str">
            <v>PTD</v>
          </cell>
          <cell r="W3195" t="str">
            <v>Compra</v>
          </cell>
        </row>
        <row r="3196">
          <cell r="B3196" t="str">
            <v>6443-01</v>
          </cell>
          <cell r="C3196" t="str">
            <v>Desc. Std. Instra de Bario</v>
          </cell>
          <cell r="D3196" t="str">
            <v>500 ml</v>
          </cell>
          <cell r="E3196" t="str">
            <v>Desc. Std. Instra de Bario500 ml</v>
          </cell>
          <cell r="F3196" t="str">
            <v>PZ</v>
          </cell>
          <cell r="G3196" t="str">
            <v>500 ML</v>
          </cell>
          <cell r="H3196">
            <v>1878.1</v>
          </cell>
          <cell r="I3196" t="str">
            <v>Desc. Alternativa 6443-04</v>
          </cell>
          <cell r="J3196">
            <v>0</v>
          </cell>
          <cell r="K3196">
            <v>0</v>
          </cell>
          <cell r="L3196" t="str">
            <v>COMPRADOR 2</v>
          </cell>
          <cell r="M3196" t="str">
            <v>Desc.</v>
          </cell>
          <cell r="N3196" t="str">
            <v>BAKER</v>
          </cell>
          <cell r="O3196" t="str">
            <v>LAB</v>
          </cell>
          <cell r="P3196" t="str">
            <v>LAB</v>
          </cell>
          <cell r="Q3196" t="str">
            <v>#NOCODE#</v>
          </cell>
          <cell r="R3196" t="str">
            <v>#NOCODE#</v>
          </cell>
          <cell r="S3196" t="str">
            <v>SALES</v>
          </cell>
          <cell r="T3196" t="str">
            <v>PT</v>
          </cell>
          <cell r="U3196" t="str">
            <v>NO</v>
          </cell>
          <cell r="V3196" t="str">
            <v>PTD</v>
          </cell>
          <cell r="W3196" t="str">
            <v>Compra</v>
          </cell>
        </row>
        <row r="3197">
          <cell r="B3197" t="str">
            <v>6443-04</v>
          </cell>
          <cell r="C3197" t="str">
            <v>TDesc. Std. Instra de Bario</v>
          </cell>
          <cell r="D3197" t="str">
            <v>150 ml</v>
          </cell>
          <cell r="E3197" t="str">
            <v>TDesc. Std. Instra de Bario150 ml</v>
          </cell>
          <cell r="F3197" t="str">
            <v>PZ</v>
          </cell>
          <cell r="G3197" t="str">
            <v>150 ml</v>
          </cell>
          <cell r="H3197">
            <v>1297.5</v>
          </cell>
          <cell r="I3197" t="str">
            <v>TDesc. COFEPRIS 11/12</v>
          </cell>
          <cell r="J3197">
            <v>0</v>
          </cell>
          <cell r="K3197">
            <v>0.18565999999999999</v>
          </cell>
          <cell r="L3197" t="str">
            <v>COMPRADOR 2</v>
          </cell>
          <cell r="M3197" t="str">
            <v>Desc.</v>
          </cell>
          <cell r="N3197" t="str">
            <v>BAKER</v>
          </cell>
          <cell r="O3197" t="str">
            <v>LAB</v>
          </cell>
          <cell r="P3197" t="str">
            <v>LAB</v>
          </cell>
          <cell r="Q3197" t="str">
            <v>#NOCODE#</v>
          </cell>
          <cell r="R3197" t="str">
            <v>#NOCODE#</v>
          </cell>
          <cell r="S3197" t="str">
            <v>SALES</v>
          </cell>
          <cell r="T3197" t="str">
            <v>PT</v>
          </cell>
          <cell r="U3197" t="str">
            <v>NO</v>
          </cell>
          <cell r="V3197" t="str">
            <v>PTD</v>
          </cell>
          <cell r="W3197" t="str">
            <v>Compra</v>
          </cell>
        </row>
        <row r="3198">
          <cell r="B3198" t="str">
            <v>6444</v>
          </cell>
          <cell r="C3198" t="str">
            <v>Desc. Banda para Frasco  500gr</v>
          </cell>
          <cell r="D3198" t="str">
            <v>ver 6212  pz</v>
          </cell>
          <cell r="E3198" t="str">
            <v>Desc. Banda para Frasco  500grver 6212  pz</v>
          </cell>
          <cell r="F3198" t="str">
            <v>PZ</v>
          </cell>
          <cell r="G3198" t="str">
            <v>pz</v>
          </cell>
          <cell r="H3198">
            <v>0</v>
          </cell>
          <cell r="I3198">
            <v>0</v>
          </cell>
          <cell r="J3198">
            <v>0</v>
          </cell>
          <cell r="K3198">
            <v>5.6599999999999999E-4</v>
          </cell>
          <cell r="L3198" t="str">
            <v>PLANEADOR 1</v>
          </cell>
          <cell r="M3198">
            <v>0</v>
          </cell>
          <cell r="N3198" t="str">
            <v>#NOCODE#</v>
          </cell>
          <cell r="O3198" t="str">
            <v>#NOCODE#</v>
          </cell>
          <cell r="P3198" t="str">
            <v>#NOCODE#</v>
          </cell>
          <cell r="Q3198" t="str">
            <v>POLIETILENO</v>
          </cell>
          <cell r="R3198" t="str">
            <v>#NOCODE#</v>
          </cell>
          <cell r="S3198" t="str">
            <v>ME</v>
          </cell>
          <cell r="T3198" t="str">
            <v>ME</v>
          </cell>
          <cell r="U3198" t="str">
            <v>NO</v>
          </cell>
          <cell r="V3198" t="str">
            <v>MEL</v>
          </cell>
          <cell r="W3198" t="str">
            <v>COMPRA</v>
          </cell>
        </row>
        <row r="3199">
          <cell r="B3199" t="str">
            <v>6444-01</v>
          </cell>
          <cell r="C3199" t="str">
            <v>Desc. Std. Instra de Berilio</v>
          </cell>
          <cell r="D3199" t="str">
            <v>500 ml</v>
          </cell>
          <cell r="E3199" t="str">
            <v>Desc. Std. Instra de Berilio500 ml</v>
          </cell>
          <cell r="F3199" t="str">
            <v>PZ</v>
          </cell>
          <cell r="G3199" t="str">
            <v>500 ML</v>
          </cell>
          <cell r="H3199">
            <v>1938.68</v>
          </cell>
          <cell r="I3199" t="str">
            <v>Desc. Alternativa 6444-04</v>
          </cell>
          <cell r="J3199">
            <v>0</v>
          </cell>
          <cell r="K3199">
            <v>0</v>
          </cell>
          <cell r="L3199" t="str">
            <v>COMPRADOR 2</v>
          </cell>
          <cell r="M3199" t="str">
            <v>Desc.</v>
          </cell>
          <cell r="N3199" t="str">
            <v>BAKER</v>
          </cell>
          <cell r="O3199" t="str">
            <v>LAB</v>
          </cell>
          <cell r="P3199" t="str">
            <v>LAB</v>
          </cell>
          <cell r="Q3199" t="str">
            <v>#NOCODE#</v>
          </cell>
          <cell r="R3199" t="str">
            <v>#NOCODE#</v>
          </cell>
          <cell r="S3199" t="str">
            <v>SALES</v>
          </cell>
          <cell r="T3199" t="str">
            <v>PT</v>
          </cell>
          <cell r="U3199" t="str">
            <v>NO</v>
          </cell>
          <cell r="V3199" t="str">
            <v>PTD</v>
          </cell>
          <cell r="W3199" t="str">
            <v>Compra</v>
          </cell>
        </row>
        <row r="3200">
          <cell r="B3200" t="str">
            <v>6444-04</v>
          </cell>
          <cell r="C3200" t="str">
            <v>TDesc.  Std. Instra de Berilio</v>
          </cell>
          <cell r="D3200" t="str">
            <v>150 ml</v>
          </cell>
          <cell r="E3200" t="str">
            <v>TDesc.  Std. Instra de Berilio150 ml</v>
          </cell>
          <cell r="F3200" t="str">
            <v>PZ</v>
          </cell>
          <cell r="G3200" t="str">
            <v>150 ml</v>
          </cell>
          <cell r="H3200">
            <v>1065.78</v>
          </cell>
          <cell r="I3200" t="str">
            <v>TDesc. COFEPRIS 11/12</v>
          </cell>
          <cell r="J3200">
            <v>0</v>
          </cell>
          <cell r="K3200">
            <v>0</v>
          </cell>
          <cell r="L3200" t="str">
            <v>COMPRADOR 2</v>
          </cell>
          <cell r="M3200" t="str">
            <v>Desc.</v>
          </cell>
          <cell r="N3200" t="str">
            <v>BAKER</v>
          </cell>
          <cell r="O3200" t="str">
            <v>LAB</v>
          </cell>
          <cell r="P3200" t="str">
            <v>LAB</v>
          </cell>
          <cell r="Q3200" t="str">
            <v>#NOCODE#</v>
          </cell>
          <cell r="R3200" t="str">
            <v>#NOCODE#</v>
          </cell>
          <cell r="S3200" t="str">
            <v>SALES</v>
          </cell>
          <cell r="T3200" t="str">
            <v>PT</v>
          </cell>
          <cell r="U3200" t="str">
            <v>NO</v>
          </cell>
          <cell r="V3200" t="str">
            <v>PTD</v>
          </cell>
          <cell r="W3200" t="str">
            <v>Compra</v>
          </cell>
        </row>
        <row r="3201">
          <cell r="B3201" t="str">
            <v>6445-01</v>
          </cell>
          <cell r="C3201" t="str">
            <v>Desc. Std. Instra de Bismuto</v>
          </cell>
          <cell r="D3201" t="str">
            <v>500 ml</v>
          </cell>
          <cell r="E3201" t="str">
            <v>Desc. Std. Instra de Bismuto500 ml</v>
          </cell>
          <cell r="F3201" t="str">
            <v>PZ</v>
          </cell>
          <cell r="G3201" t="str">
            <v>500 ML</v>
          </cell>
          <cell r="H3201">
            <v>1759.03</v>
          </cell>
          <cell r="I3201" t="str">
            <v>Desc. Alternativa 6445-04</v>
          </cell>
          <cell r="J3201">
            <v>0</v>
          </cell>
          <cell r="K3201">
            <v>0</v>
          </cell>
          <cell r="L3201" t="str">
            <v>COMPRADOR 2</v>
          </cell>
          <cell r="M3201" t="str">
            <v>Desc.</v>
          </cell>
          <cell r="N3201" t="str">
            <v>BAKER</v>
          </cell>
          <cell r="O3201" t="str">
            <v>LAB</v>
          </cell>
          <cell r="P3201" t="str">
            <v>LAB</v>
          </cell>
          <cell r="Q3201" t="str">
            <v>#NOCODE#</v>
          </cell>
          <cell r="R3201" t="str">
            <v>#NOCODE#</v>
          </cell>
          <cell r="S3201" t="str">
            <v>SALES</v>
          </cell>
          <cell r="T3201" t="str">
            <v>PT</v>
          </cell>
          <cell r="U3201" t="str">
            <v>NO</v>
          </cell>
          <cell r="V3201" t="str">
            <v>PTD</v>
          </cell>
          <cell r="W3201" t="str">
            <v>Compra</v>
          </cell>
        </row>
        <row r="3202">
          <cell r="B3202" t="str">
            <v>6445-04</v>
          </cell>
          <cell r="C3202" t="str">
            <v>TDesc. Std. Instra de Bismuto</v>
          </cell>
          <cell r="D3202" t="str">
            <v>150 ml</v>
          </cell>
          <cell r="E3202" t="str">
            <v>TDesc. Std. Instra de Bismuto150 ml</v>
          </cell>
          <cell r="F3202" t="str">
            <v>PZ</v>
          </cell>
          <cell r="G3202" t="str">
            <v>150 ml</v>
          </cell>
          <cell r="H3202">
            <v>1251.6500000000001</v>
          </cell>
          <cell r="I3202" t="str">
            <v>TDesc. COFEPRIS 11/12</v>
          </cell>
          <cell r="J3202">
            <v>0</v>
          </cell>
          <cell r="K3202">
            <v>0.18756</v>
          </cell>
          <cell r="L3202" t="str">
            <v>COMPRADOR 2</v>
          </cell>
          <cell r="M3202" t="str">
            <v>Desc.</v>
          </cell>
          <cell r="N3202" t="str">
            <v>BAKER</v>
          </cell>
          <cell r="O3202" t="str">
            <v>LAB</v>
          </cell>
          <cell r="P3202" t="str">
            <v>LAB</v>
          </cell>
          <cell r="Q3202" t="str">
            <v>#NOCODE#</v>
          </cell>
          <cell r="R3202" t="str">
            <v>#NOCODE#</v>
          </cell>
          <cell r="S3202" t="str">
            <v>SALES</v>
          </cell>
          <cell r="T3202" t="str">
            <v>PT</v>
          </cell>
          <cell r="U3202" t="str">
            <v>NO</v>
          </cell>
          <cell r="V3202" t="str">
            <v>PTD</v>
          </cell>
          <cell r="W3202" t="str">
            <v>Compra</v>
          </cell>
        </row>
        <row r="3203">
          <cell r="B3203" t="str">
            <v>6446-04</v>
          </cell>
          <cell r="C3203" t="str">
            <v>TDesc. Std. Instra de Boro</v>
          </cell>
          <cell r="D3203" t="str">
            <v>150 ml</v>
          </cell>
          <cell r="E3203" t="str">
            <v>TDesc. Std. Instra de Boro150 ml</v>
          </cell>
          <cell r="F3203" t="str">
            <v>PZ</v>
          </cell>
          <cell r="G3203" t="str">
            <v>150 ml</v>
          </cell>
          <cell r="H3203">
            <v>1270.51</v>
          </cell>
          <cell r="I3203" t="str">
            <v>TDesc. COFEPRIS 11/12</v>
          </cell>
          <cell r="J3203">
            <v>0</v>
          </cell>
          <cell r="K3203">
            <v>0</v>
          </cell>
          <cell r="L3203" t="str">
            <v>COMPRADOR 2</v>
          </cell>
          <cell r="M3203" t="str">
            <v>Desc.</v>
          </cell>
          <cell r="N3203" t="str">
            <v>BAKER</v>
          </cell>
          <cell r="O3203" t="str">
            <v>LAB</v>
          </cell>
          <cell r="P3203" t="str">
            <v>LAB</v>
          </cell>
          <cell r="Q3203" t="str">
            <v>#NOCODE#</v>
          </cell>
          <cell r="R3203" t="str">
            <v>#NOCODE#</v>
          </cell>
          <cell r="S3203" t="str">
            <v>SALES</v>
          </cell>
          <cell r="T3203" t="str">
            <v>PT</v>
          </cell>
          <cell r="U3203" t="str">
            <v>NO</v>
          </cell>
          <cell r="V3203" t="str">
            <v>PTD</v>
          </cell>
          <cell r="W3203" t="str">
            <v>Compra</v>
          </cell>
        </row>
        <row r="3204">
          <cell r="B3204" t="str">
            <v>6447-01</v>
          </cell>
          <cell r="C3204" t="str">
            <v>Desc. Std. Instra de Cadmio</v>
          </cell>
          <cell r="D3204" t="str">
            <v>500 ml</v>
          </cell>
          <cell r="E3204" t="str">
            <v>Desc. Std. Instra de Cadmio500 ml</v>
          </cell>
          <cell r="F3204" t="str">
            <v>PZ</v>
          </cell>
          <cell r="G3204" t="str">
            <v>500 ML</v>
          </cell>
          <cell r="H3204">
            <v>1938.68</v>
          </cell>
          <cell r="I3204" t="str">
            <v>Desc. por Avantor USA Alt. 5709-04</v>
          </cell>
          <cell r="J3204">
            <v>0</v>
          </cell>
          <cell r="K3204">
            <v>0</v>
          </cell>
          <cell r="L3204" t="str">
            <v>COMPRADOR 2</v>
          </cell>
          <cell r="M3204" t="str">
            <v>Desc.</v>
          </cell>
          <cell r="N3204" t="str">
            <v>BAKER</v>
          </cell>
          <cell r="O3204" t="str">
            <v>LAB</v>
          </cell>
          <cell r="P3204" t="str">
            <v>LAB</v>
          </cell>
          <cell r="Q3204" t="str">
            <v>#NOCODE#</v>
          </cell>
          <cell r="R3204" t="str">
            <v>#NOCODE#</v>
          </cell>
          <cell r="S3204" t="str">
            <v>SALES</v>
          </cell>
          <cell r="T3204" t="str">
            <v>PT</v>
          </cell>
          <cell r="U3204" t="str">
            <v>NO</v>
          </cell>
          <cell r="V3204" t="str">
            <v>PTD</v>
          </cell>
          <cell r="W3204" t="str">
            <v>Compra</v>
          </cell>
        </row>
        <row r="3205">
          <cell r="B3205" t="str">
            <v>6447-04</v>
          </cell>
          <cell r="C3205" t="str">
            <v>Desc. Std. Instra de Cadmio</v>
          </cell>
          <cell r="D3205" t="str">
            <v>150 ml</v>
          </cell>
          <cell r="E3205" t="str">
            <v>Desc. Std. Instra de Cadmio150 ml</v>
          </cell>
          <cell r="F3205" t="str">
            <v>PZ</v>
          </cell>
          <cell r="G3205" t="str">
            <v>150 ml</v>
          </cell>
          <cell r="H3205">
            <v>1285.56</v>
          </cell>
          <cell r="I3205" t="str">
            <v>Desc. por Avantor USA Alt. 5709-04</v>
          </cell>
          <cell r="J3205">
            <v>1</v>
          </cell>
          <cell r="K3205">
            <v>0.19069</v>
          </cell>
          <cell r="L3205" t="str">
            <v>COMPRADOR 2</v>
          </cell>
          <cell r="M3205" t="str">
            <v>Desc.</v>
          </cell>
          <cell r="N3205" t="str">
            <v>BAKER</v>
          </cell>
          <cell r="O3205" t="str">
            <v>LAB</v>
          </cell>
          <cell r="P3205" t="str">
            <v>LAB</v>
          </cell>
          <cell r="Q3205" t="str">
            <v>#NOCODE#</v>
          </cell>
          <cell r="R3205" t="str">
            <v>#NOCODE#</v>
          </cell>
          <cell r="S3205" t="str">
            <v>SALES</v>
          </cell>
          <cell r="T3205" t="str">
            <v>PT</v>
          </cell>
          <cell r="U3205" t="str">
            <v>NO</v>
          </cell>
          <cell r="V3205" t="str">
            <v>PTD</v>
          </cell>
          <cell r="W3205" t="str">
            <v>Compra</v>
          </cell>
        </row>
        <row r="3206">
          <cell r="B3206" t="str">
            <v>6448-01</v>
          </cell>
          <cell r="C3206" t="str">
            <v>Desc. Std. Instra de Calcio</v>
          </cell>
          <cell r="D3206" t="str">
            <v>500 ml</v>
          </cell>
          <cell r="E3206" t="str">
            <v>Desc. Std. Instra de Calcio500 ml</v>
          </cell>
          <cell r="F3206" t="str">
            <v>PZ</v>
          </cell>
          <cell r="G3206" t="str">
            <v>500 ML</v>
          </cell>
          <cell r="H3206">
            <v>1495.17</v>
          </cell>
          <cell r="I3206" t="str">
            <v>Desc. Alternativa 6448-04</v>
          </cell>
          <cell r="J3206">
            <v>0</v>
          </cell>
          <cell r="K3206">
            <v>0</v>
          </cell>
          <cell r="L3206" t="str">
            <v>COMPRADOR 2</v>
          </cell>
          <cell r="M3206" t="str">
            <v>Desc.</v>
          </cell>
          <cell r="N3206" t="str">
            <v>BAKER</v>
          </cell>
          <cell r="O3206" t="str">
            <v>LAB</v>
          </cell>
          <cell r="P3206" t="str">
            <v>LAB</v>
          </cell>
          <cell r="Q3206" t="str">
            <v>#NOCODE#</v>
          </cell>
          <cell r="R3206" t="str">
            <v>#NOCODE#</v>
          </cell>
          <cell r="S3206" t="str">
            <v>SALES</v>
          </cell>
          <cell r="T3206" t="str">
            <v>PT</v>
          </cell>
          <cell r="U3206" t="str">
            <v>NO</v>
          </cell>
          <cell r="V3206" t="str">
            <v>PTD</v>
          </cell>
          <cell r="W3206" t="str">
            <v>Compra</v>
          </cell>
        </row>
        <row r="3207">
          <cell r="B3207" t="str">
            <v>6448-04</v>
          </cell>
          <cell r="C3207" t="str">
            <v>TDesc. Std. Instra de Calcio</v>
          </cell>
          <cell r="D3207" t="str">
            <v>150 ml</v>
          </cell>
          <cell r="E3207" t="str">
            <v>TDesc. Std. Instra de Calcio150 ml</v>
          </cell>
          <cell r="F3207" t="str">
            <v>PZ</v>
          </cell>
          <cell r="G3207" t="str">
            <v>150 ml</v>
          </cell>
          <cell r="H3207">
            <v>1749.66</v>
          </cell>
          <cell r="I3207" t="str">
            <v>TDesc. COFEPRIS 11/12</v>
          </cell>
          <cell r="J3207">
            <v>1</v>
          </cell>
          <cell r="K3207">
            <v>0.18559999999999999</v>
          </cell>
          <cell r="L3207" t="str">
            <v>COMPRADOR 2</v>
          </cell>
          <cell r="M3207" t="str">
            <v>Desc.</v>
          </cell>
          <cell r="N3207" t="str">
            <v>BAKER</v>
          </cell>
          <cell r="O3207" t="str">
            <v>LAB</v>
          </cell>
          <cell r="P3207" t="str">
            <v>LAB</v>
          </cell>
          <cell r="Q3207" t="str">
            <v>#NOCODE#</v>
          </cell>
          <cell r="R3207" t="str">
            <v>#NOCODE#</v>
          </cell>
          <cell r="S3207" t="str">
            <v>SALES</v>
          </cell>
          <cell r="T3207" t="str">
            <v>PT</v>
          </cell>
          <cell r="U3207" t="str">
            <v>NO</v>
          </cell>
          <cell r="V3207" t="str">
            <v>PTD</v>
          </cell>
          <cell r="W3207" t="str">
            <v>Compra</v>
          </cell>
        </row>
        <row r="3208">
          <cell r="B3208" t="str">
            <v>6449</v>
          </cell>
          <cell r="C3208" t="str">
            <v>Caja 33.4cmLX26.0cmA X14.2cmA</v>
          </cell>
          <cell r="D3208" t="str">
            <v>12.5/14 DC Pz</v>
          </cell>
          <cell r="E3208" t="str">
            <v>Caja 33.4cmLX26.0cmA X14.2cmA12.5/14 DC Pz</v>
          </cell>
          <cell r="F3208" t="str">
            <v>PZ</v>
          </cell>
          <cell r="G3208" t="str">
            <v>pz</v>
          </cell>
          <cell r="H3208">
            <v>0</v>
          </cell>
          <cell r="I3208">
            <v>0</v>
          </cell>
          <cell r="J3208">
            <v>0</v>
          </cell>
          <cell r="K3208">
            <v>0.37740000000000001</v>
          </cell>
          <cell r="L3208" t="str">
            <v>PLANEADOR 1</v>
          </cell>
          <cell r="M3208">
            <v>0</v>
          </cell>
          <cell r="N3208" t="str">
            <v>#NOCODE#</v>
          </cell>
          <cell r="O3208" t="str">
            <v>#NOCODE#</v>
          </cell>
          <cell r="P3208" t="str">
            <v>#NOCODE#</v>
          </cell>
          <cell r="Q3208" t="str">
            <v>CARTON</v>
          </cell>
          <cell r="R3208" t="str">
            <v>#NOCODE#</v>
          </cell>
          <cell r="S3208" t="str">
            <v>ME</v>
          </cell>
          <cell r="T3208" t="str">
            <v>ME</v>
          </cell>
          <cell r="U3208" t="str">
            <v>NO</v>
          </cell>
          <cell r="V3208" t="str">
            <v>MEL</v>
          </cell>
          <cell r="W3208" t="str">
            <v>COMPRA</v>
          </cell>
        </row>
        <row r="3209">
          <cell r="B3209" t="str">
            <v>6449-01</v>
          </cell>
          <cell r="C3209" t="str">
            <v>Desc. Std. Instra de Cromo</v>
          </cell>
          <cell r="D3209" t="str">
            <v>500 ml</v>
          </cell>
          <cell r="E3209" t="str">
            <v>Desc. Std. Instra de Cromo500 ml</v>
          </cell>
          <cell r="F3209" t="str">
            <v>PZ</v>
          </cell>
          <cell r="G3209" t="str">
            <v>500 ML</v>
          </cell>
          <cell r="H3209">
            <v>1731.12</v>
          </cell>
          <cell r="I3209" t="str">
            <v>Desc. Alt. 6449-04</v>
          </cell>
          <cell r="J3209">
            <v>0</v>
          </cell>
          <cell r="K3209">
            <v>0</v>
          </cell>
          <cell r="L3209" t="str">
            <v>COMPRADOR 2</v>
          </cell>
          <cell r="M3209" t="str">
            <v>Desc.</v>
          </cell>
          <cell r="N3209" t="str">
            <v>BAKER</v>
          </cell>
          <cell r="O3209" t="str">
            <v>LAB</v>
          </cell>
          <cell r="P3209" t="str">
            <v>LAB</v>
          </cell>
          <cell r="Q3209" t="str">
            <v>#NOCODE#</v>
          </cell>
          <cell r="R3209" t="str">
            <v>#NOCODE#</v>
          </cell>
          <cell r="S3209" t="str">
            <v>SALES</v>
          </cell>
          <cell r="T3209" t="str">
            <v>PT</v>
          </cell>
          <cell r="U3209" t="str">
            <v>NO</v>
          </cell>
          <cell r="V3209" t="str">
            <v>PTD</v>
          </cell>
          <cell r="W3209" t="str">
            <v>Compra</v>
          </cell>
        </row>
        <row r="3210">
          <cell r="B3210" t="str">
            <v>6449-04</v>
          </cell>
          <cell r="C3210" t="str">
            <v>TDesc. Std. Instra de Cromo</v>
          </cell>
          <cell r="D3210" t="str">
            <v>150 ml</v>
          </cell>
          <cell r="E3210" t="str">
            <v>TDesc. Std. Instra de Cromo150 ml</v>
          </cell>
          <cell r="F3210" t="str">
            <v>PZ</v>
          </cell>
          <cell r="G3210" t="str">
            <v>150 ml</v>
          </cell>
          <cell r="H3210">
            <v>1276.05</v>
          </cell>
          <cell r="I3210" t="str">
            <v>TDesc. COFEPRIS 11/12</v>
          </cell>
          <cell r="J3210">
            <v>1</v>
          </cell>
          <cell r="K3210">
            <v>0.18504000000000001</v>
          </cell>
          <cell r="L3210" t="str">
            <v>COMPRADOR 2</v>
          </cell>
          <cell r="M3210" t="str">
            <v>Desc.</v>
          </cell>
          <cell r="N3210" t="str">
            <v>BAKER</v>
          </cell>
          <cell r="O3210" t="str">
            <v>LAB</v>
          </cell>
          <cell r="P3210" t="str">
            <v>LAB</v>
          </cell>
          <cell r="Q3210" t="str">
            <v>#NOCODE#</v>
          </cell>
          <cell r="R3210" t="str">
            <v>#NOCODE#</v>
          </cell>
          <cell r="S3210" t="str">
            <v>SALES</v>
          </cell>
          <cell r="T3210" t="str">
            <v>PT</v>
          </cell>
          <cell r="U3210" t="str">
            <v>NO</v>
          </cell>
          <cell r="V3210" t="str">
            <v>PTD</v>
          </cell>
          <cell r="W3210" t="str">
            <v>Compra</v>
          </cell>
        </row>
        <row r="3211">
          <cell r="B3211" t="str">
            <v>6450</v>
          </cell>
          <cell r="C3211" t="str">
            <v>Desc. Caja 350X262X162 12.5/14</v>
          </cell>
          <cell r="D3211" t="str">
            <v>Ver PK16401DC Kraft 2DL 3DC</v>
          </cell>
          <cell r="E3211" t="str">
            <v>Desc. Caja 350X262X162 12.5/14Ver PK16401DC Kraft 2DL 3DC</v>
          </cell>
          <cell r="F3211" t="str">
            <v>PZ</v>
          </cell>
          <cell r="G3211" t="str">
            <v>pz</v>
          </cell>
          <cell r="H3211">
            <v>0</v>
          </cell>
          <cell r="I3211">
            <v>0</v>
          </cell>
          <cell r="J3211">
            <v>0</v>
          </cell>
          <cell r="K3211">
            <v>0.41899999999999998</v>
          </cell>
          <cell r="L3211" t="str">
            <v>PLANEADOR 1</v>
          </cell>
          <cell r="M3211">
            <v>0</v>
          </cell>
          <cell r="N3211" t="str">
            <v>#NOCODE#</v>
          </cell>
          <cell r="O3211" t="str">
            <v>#NOCODE#</v>
          </cell>
          <cell r="P3211" t="str">
            <v>#NOCODE#</v>
          </cell>
          <cell r="Q3211" t="str">
            <v>CARTON</v>
          </cell>
          <cell r="R3211" t="str">
            <v>#NOCODE#</v>
          </cell>
          <cell r="S3211" t="str">
            <v>ME</v>
          </cell>
          <cell r="T3211" t="str">
            <v>ME</v>
          </cell>
          <cell r="U3211" t="str">
            <v>NO</v>
          </cell>
          <cell r="V3211" t="str">
            <v>MEL</v>
          </cell>
          <cell r="W3211" t="str">
            <v>COMPRA</v>
          </cell>
        </row>
        <row r="3212">
          <cell r="B3212" t="str">
            <v>6450-01</v>
          </cell>
          <cell r="C3212" t="str">
            <v>Desc.Std. Instra de Cobalto</v>
          </cell>
          <cell r="D3212" t="str">
            <v>500 ml</v>
          </cell>
          <cell r="E3212" t="str">
            <v>Desc.Std. Instra de Cobalto500 ml</v>
          </cell>
          <cell r="F3212" t="str">
            <v>PZ</v>
          </cell>
          <cell r="G3212" t="str">
            <v>500 ML</v>
          </cell>
          <cell r="H3212">
            <v>2484.81</v>
          </cell>
          <cell r="I3212" t="str">
            <v>TDesc. COFEPRIS 11/12. Desc. RACIONALIZACION PRODUCTOS Alt. 6450-04</v>
          </cell>
          <cell r="J3212">
            <v>0</v>
          </cell>
          <cell r="K3212">
            <v>0</v>
          </cell>
          <cell r="L3212" t="str">
            <v>COMPRADOR 2</v>
          </cell>
          <cell r="M3212" t="str">
            <v>Desc.</v>
          </cell>
          <cell r="N3212" t="str">
            <v>BAKER</v>
          </cell>
          <cell r="O3212" t="str">
            <v>LAB</v>
          </cell>
          <cell r="P3212" t="str">
            <v>LAB</v>
          </cell>
          <cell r="Q3212" t="str">
            <v>#NOCODE#</v>
          </cell>
          <cell r="R3212" t="str">
            <v>#NOCODE#</v>
          </cell>
          <cell r="S3212" t="str">
            <v>SALES</v>
          </cell>
          <cell r="T3212" t="str">
            <v>PT</v>
          </cell>
          <cell r="U3212" t="str">
            <v>NO</v>
          </cell>
          <cell r="V3212" t="str">
            <v>PTD</v>
          </cell>
          <cell r="W3212" t="str">
            <v>Compra</v>
          </cell>
        </row>
        <row r="3213">
          <cell r="B3213" t="str">
            <v>6450-04</v>
          </cell>
          <cell r="C3213" t="str">
            <v>TDesc. Std. Instra de Cobalto</v>
          </cell>
          <cell r="D3213" t="str">
            <v>150 ml</v>
          </cell>
          <cell r="E3213" t="str">
            <v>TDesc. Std. Instra de Cobalto150 ml</v>
          </cell>
          <cell r="F3213" t="str">
            <v>PZ</v>
          </cell>
          <cell r="G3213" t="str">
            <v>150 ml</v>
          </cell>
          <cell r="H3213">
            <v>1694.82</v>
          </cell>
          <cell r="I3213" t="str">
            <v>TDesc. COFEPRIS 11/12</v>
          </cell>
          <cell r="J3213">
            <v>1</v>
          </cell>
          <cell r="K3213">
            <v>0.18975</v>
          </cell>
          <cell r="L3213" t="str">
            <v>COMPRADOR 2</v>
          </cell>
          <cell r="M3213" t="str">
            <v>Desc.</v>
          </cell>
          <cell r="N3213" t="str">
            <v>BAKER</v>
          </cell>
          <cell r="O3213" t="str">
            <v>LAB</v>
          </cell>
          <cell r="P3213" t="str">
            <v>LAB</v>
          </cell>
          <cell r="Q3213" t="str">
            <v>#NOCODE#</v>
          </cell>
          <cell r="R3213" t="str">
            <v>#NOCODE#</v>
          </cell>
          <cell r="S3213" t="str">
            <v>SALES</v>
          </cell>
          <cell r="T3213" t="str">
            <v>PT</v>
          </cell>
          <cell r="U3213" t="str">
            <v>NO</v>
          </cell>
          <cell r="V3213" t="str">
            <v>PTD</v>
          </cell>
          <cell r="W3213" t="str">
            <v>Compra</v>
          </cell>
        </row>
        <row r="3214">
          <cell r="B3214" t="str">
            <v>6451-01</v>
          </cell>
          <cell r="C3214" t="str">
            <v>Desc. Std. Instra de Cobre</v>
          </cell>
          <cell r="D3214" t="str">
            <v>500 ml</v>
          </cell>
          <cell r="E3214" t="str">
            <v>Desc. Std. Instra de Cobre500 ml</v>
          </cell>
          <cell r="F3214" t="str">
            <v>PZ</v>
          </cell>
          <cell r="G3214" t="str">
            <v>500 ML</v>
          </cell>
          <cell r="H3214">
            <v>1786.96</v>
          </cell>
          <cell r="I3214" t="str">
            <v>Desc. Alt.  6451-04</v>
          </cell>
          <cell r="J3214">
            <v>0</v>
          </cell>
          <cell r="K3214">
            <v>0</v>
          </cell>
          <cell r="L3214" t="str">
            <v>COMPRADOR 2</v>
          </cell>
          <cell r="M3214" t="str">
            <v>Desc.</v>
          </cell>
          <cell r="N3214" t="str">
            <v>BAKER</v>
          </cell>
          <cell r="O3214" t="str">
            <v>LAB</v>
          </cell>
          <cell r="P3214" t="str">
            <v>LAB</v>
          </cell>
          <cell r="Q3214" t="str">
            <v>#NOCODE#</v>
          </cell>
          <cell r="R3214" t="str">
            <v>#NOCODE#</v>
          </cell>
          <cell r="S3214" t="str">
            <v>SALES</v>
          </cell>
          <cell r="T3214" t="str">
            <v>PT</v>
          </cell>
          <cell r="U3214" t="str">
            <v>NO</v>
          </cell>
          <cell r="V3214" t="str">
            <v>PTD</v>
          </cell>
          <cell r="W3214" t="str">
            <v>Compra</v>
          </cell>
        </row>
        <row r="3215">
          <cell r="B3215" t="str">
            <v>6451-04</v>
          </cell>
          <cell r="C3215" t="str">
            <v>TDesc. Std. Instra de Cobre</v>
          </cell>
          <cell r="D3215" t="str">
            <v>150 ml</v>
          </cell>
          <cell r="E3215" t="str">
            <v>TDesc. Std. Instra de Cobre150 ml</v>
          </cell>
          <cell r="F3215" t="str">
            <v>PZ</v>
          </cell>
          <cell r="G3215" t="str">
            <v>150 ml</v>
          </cell>
          <cell r="H3215">
            <v>1777.41</v>
          </cell>
          <cell r="I3215" t="str">
            <v>TDesc. COFEPRIS 11/12</v>
          </cell>
          <cell r="J3215">
            <v>1</v>
          </cell>
          <cell r="K3215">
            <v>0.19070000000000001</v>
          </cell>
          <cell r="L3215" t="str">
            <v>COMPRADOR 2</v>
          </cell>
          <cell r="M3215" t="str">
            <v>Desc.</v>
          </cell>
          <cell r="N3215" t="str">
            <v>BAKER</v>
          </cell>
          <cell r="O3215" t="str">
            <v>LAB</v>
          </cell>
          <cell r="P3215" t="str">
            <v>LAB</v>
          </cell>
          <cell r="Q3215" t="str">
            <v>#NOCODE#</v>
          </cell>
          <cell r="R3215" t="str">
            <v>#NOCODE#</v>
          </cell>
          <cell r="S3215" t="str">
            <v>SALES</v>
          </cell>
          <cell r="T3215" t="str">
            <v>PT</v>
          </cell>
          <cell r="U3215" t="str">
            <v>NO</v>
          </cell>
          <cell r="V3215" t="str">
            <v>PTD</v>
          </cell>
          <cell r="W3215" t="str">
            <v>Compra</v>
          </cell>
        </row>
        <row r="3216">
          <cell r="B3216" t="str">
            <v>6452-04</v>
          </cell>
          <cell r="C3216" t="str">
            <v>TDesc. Std. Instra de Oro</v>
          </cell>
          <cell r="D3216" t="str">
            <v>150 ml</v>
          </cell>
          <cell r="E3216" t="str">
            <v>TDesc. Std. Instra de Oro150 ml</v>
          </cell>
          <cell r="F3216" t="str">
            <v>PZ</v>
          </cell>
          <cell r="G3216" t="str">
            <v>150 ml</v>
          </cell>
          <cell r="H3216">
            <v>2518.5500000000002</v>
          </cell>
          <cell r="I3216" t="str">
            <v>TDesc. COFEPRIS 11/12</v>
          </cell>
          <cell r="J3216">
            <v>1</v>
          </cell>
          <cell r="K3216">
            <v>0.1925</v>
          </cell>
          <cell r="L3216" t="str">
            <v>COMPRADOR 2</v>
          </cell>
          <cell r="M3216" t="str">
            <v>Desc.</v>
          </cell>
          <cell r="N3216" t="str">
            <v>BAKER</v>
          </cell>
          <cell r="O3216" t="str">
            <v>LAB</v>
          </cell>
          <cell r="P3216" t="str">
            <v>LAB</v>
          </cell>
          <cell r="Q3216" t="str">
            <v>#NOCODE#</v>
          </cell>
          <cell r="R3216" t="str">
            <v>#NOCODE#</v>
          </cell>
          <cell r="S3216" t="str">
            <v>SALES</v>
          </cell>
          <cell r="T3216" t="str">
            <v>PT</v>
          </cell>
          <cell r="U3216" t="str">
            <v>NO</v>
          </cell>
          <cell r="V3216" t="str">
            <v>PTD</v>
          </cell>
          <cell r="W3216" t="str">
            <v>Compra</v>
          </cell>
        </row>
        <row r="3217">
          <cell r="B3217" t="str">
            <v>6453-01</v>
          </cell>
          <cell r="C3217" t="str">
            <v>Desc. Std. Instra de Hierro</v>
          </cell>
          <cell r="D3217" t="str">
            <v>500 ml</v>
          </cell>
          <cell r="E3217" t="str">
            <v>Desc. Std. Instra de Hierro500 ml</v>
          </cell>
          <cell r="F3217" t="str">
            <v>PZ</v>
          </cell>
          <cell r="G3217" t="str">
            <v>500 ML</v>
          </cell>
          <cell r="H3217">
            <v>1786.96</v>
          </cell>
          <cell r="I3217" t="str">
            <v>Desc. Alt. 6453-04</v>
          </cell>
          <cell r="J3217">
            <v>0</v>
          </cell>
          <cell r="K3217">
            <v>0</v>
          </cell>
          <cell r="L3217" t="str">
            <v>COMPRADOR 2</v>
          </cell>
          <cell r="M3217" t="str">
            <v>Desc.</v>
          </cell>
          <cell r="N3217" t="str">
            <v>BAKER</v>
          </cell>
          <cell r="O3217" t="str">
            <v>LAB</v>
          </cell>
          <cell r="P3217" t="str">
            <v>LAB</v>
          </cell>
          <cell r="Q3217" t="str">
            <v>#NOCODE#</v>
          </cell>
          <cell r="R3217" t="str">
            <v>#NOCODE#</v>
          </cell>
          <cell r="S3217" t="str">
            <v>SALES</v>
          </cell>
          <cell r="T3217" t="str">
            <v>PT</v>
          </cell>
          <cell r="U3217" t="str">
            <v>NO</v>
          </cell>
          <cell r="V3217" t="str">
            <v>PTD</v>
          </cell>
          <cell r="W3217" t="str">
            <v>Compra</v>
          </cell>
        </row>
        <row r="3218">
          <cell r="B3218" t="str">
            <v>6453-04</v>
          </cell>
          <cell r="C3218" t="str">
            <v>TDesc. Std. Instra de Hierro</v>
          </cell>
          <cell r="D3218" t="str">
            <v>150 ml</v>
          </cell>
          <cell r="E3218" t="str">
            <v>TDesc. Std. Instra de Hierro150 ml</v>
          </cell>
          <cell r="F3218" t="str">
            <v>PZ</v>
          </cell>
          <cell r="G3218" t="str">
            <v>150 ml</v>
          </cell>
          <cell r="H3218">
            <v>1749.66</v>
          </cell>
          <cell r="I3218" t="str">
            <v>TDesc. COFEPRIS 11/12</v>
          </cell>
          <cell r="J3218">
            <v>1</v>
          </cell>
          <cell r="K3218">
            <v>0.19228000000000001</v>
          </cell>
          <cell r="L3218" t="str">
            <v>COMPRADOR 2</v>
          </cell>
          <cell r="M3218" t="str">
            <v>Desc.</v>
          </cell>
          <cell r="N3218" t="str">
            <v>BAKER</v>
          </cell>
          <cell r="O3218" t="str">
            <v>LAB</v>
          </cell>
          <cell r="P3218" t="str">
            <v>LAB</v>
          </cell>
          <cell r="Q3218" t="str">
            <v>#NOCODE#</v>
          </cell>
          <cell r="R3218" t="str">
            <v>#NOCODE#</v>
          </cell>
          <cell r="S3218" t="str">
            <v>SALES</v>
          </cell>
          <cell r="T3218" t="str">
            <v>PT</v>
          </cell>
          <cell r="U3218" t="str">
            <v>NO</v>
          </cell>
          <cell r="V3218" t="str">
            <v>PTD</v>
          </cell>
          <cell r="W3218" t="str">
            <v>Compra</v>
          </cell>
        </row>
        <row r="3219">
          <cell r="B3219" t="str">
            <v>6454-04</v>
          </cell>
          <cell r="C3219" t="str">
            <v>TDesc. Std. Instra de Lantano</v>
          </cell>
          <cell r="D3219" t="str">
            <v>150 ml</v>
          </cell>
          <cell r="E3219" t="str">
            <v>TDesc. Std. Instra de Lantano150 ml</v>
          </cell>
          <cell r="F3219" t="str">
            <v>PZ</v>
          </cell>
          <cell r="G3219" t="str">
            <v>150 ml</v>
          </cell>
          <cell r="H3219">
            <v>1314.8</v>
          </cell>
          <cell r="I3219" t="str">
            <v>TDesc. COFEPRIS 11/12</v>
          </cell>
          <cell r="J3219">
            <v>1</v>
          </cell>
          <cell r="K3219">
            <v>0.18939</v>
          </cell>
          <cell r="L3219" t="str">
            <v>COMPRADOR 2</v>
          </cell>
          <cell r="M3219" t="str">
            <v>Desc.</v>
          </cell>
          <cell r="N3219" t="str">
            <v>BAKER</v>
          </cell>
          <cell r="O3219" t="str">
            <v>LAB</v>
          </cell>
          <cell r="P3219" t="str">
            <v>LAB</v>
          </cell>
          <cell r="Q3219" t="str">
            <v>#NOCODE#</v>
          </cell>
          <cell r="R3219" t="str">
            <v>#NOCODE#</v>
          </cell>
          <cell r="S3219" t="str">
            <v>SALES</v>
          </cell>
          <cell r="T3219" t="str">
            <v>PT</v>
          </cell>
          <cell r="U3219" t="str">
            <v>NO</v>
          </cell>
          <cell r="V3219" t="str">
            <v>PTD</v>
          </cell>
          <cell r="W3219" t="str">
            <v>Compra</v>
          </cell>
        </row>
        <row r="3220">
          <cell r="B3220" t="str">
            <v>6455-01</v>
          </cell>
          <cell r="C3220" t="str">
            <v>Desc. Std. Instra de Plomo</v>
          </cell>
          <cell r="D3220" t="str">
            <v>500 ml</v>
          </cell>
          <cell r="E3220" t="str">
            <v>Desc. Std. Instra de Plomo500 ml</v>
          </cell>
          <cell r="F3220" t="str">
            <v>PZ</v>
          </cell>
          <cell r="G3220" t="str">
            <v>500 ML</v>
          </cell>
          <cell r="H3220">
            <v>1786.96</v>
          </cell>
          <cell r="I3220" t="str">
            <v>Desc. Alt. 6455-04</v>
          </cell>
          <cell r="J3220">
            <v>0</v>
          </cell>
          <cell r="K3220">
            <v>0</v>
          </cell>
          <cell r="L3220" t="str">
            <v>COMPRADOR 2</v>
          </cell>
          <cell r="M3220" t="str">
            <v>Desc.</v>
          </cell>
          <cell r="N3220" t="str">
            <v>BAKER</v>
          </cell>
          <cell r="O3220" t="str">
            <v>LAB</v>
          </cell>
          <cell r="P3220" t="str">
            <v>LAB</v>
          </cell>
          <cell r="Q3220" t="str">
            <v>#NOCODE#</v>
          </cell>
          <cell r="R3220" t="str">
            <v>#NOCODE#</v>
          </cell>
          <cell r="S3220" t="str">
            <v>SALES</v>
          </cell>
          <cell r="T3220" t="str">
            <v>PT</v>
          </cell>
          <cell r="U3220" t="str">
            <v>NO</v>
          </cell>
          <cell r="V3220" t="str">
            <v>PTD</v>
          </cell>
          <cell r="W3220" t="str">
            <v>Compra</v>
          </cell>
        </row>
        <row r="3221">
          <cell r="B3221" t="str">
            <v>6455-04</v>
          </cell>
          <cell r="C3221" t="str">
            <v>TDesc. Std. Instra de Plomo</v>
          </cell>
          <cell r="D3221" t="str">
            <v>150 ml</v>
          </cell>
          <cell r="E3221" t="str">
            <v>TDesc. Std. Instra de Plomo150 ml</v>
          </cell>
          <cell r="F3221" t="str">
            <v>PZ</v>
          </cell>
          <cell r="G3221" t="str">
            <v>150 ml</v>
          </cell>
          <cell r="H3221">
            <v>1749.66</v>
          </cell>
          <cell r="I3221" t="str">
            <v>TDesc. COFEPRIS 11/12</v>
          </cell>
          <cell r="J3221">
            <v>1</v>
          </cell>
          <cell r="K3221">
            <v>0.18593000000000001</v>
          </cell>
          <cell r="L3221" t="str">
            <v>COMPRADOR 2</v>
          </cell>
          <cell r="M3221" t="str">
            <v>Desc.</v>
          </cell>
          <cell r="N3221" t="str">
            <v>BAKER</v>
          </cell>
          <cell r="O3221" t="str">
            <v>LAB</v>
          </cell>
          <cell r="P3221" t="str">
            <v>LAB</v>
          </cell>
          <cell r="Q3221" t="str">
            <v>#NOCODE#</v>
          </cell>
          <cell r="R3221" t="str">
            <v>#NOCODE#</v>
          </cell>
          <cell r="S3221" t="str">
            <v>SALES</v>
          </cell>
          <cell r="T3221" t="str">
            <v>PT</v>
          </cell>
          <cell r="U3221" t="str">
            <v>NO</v>
          </cell>
          <cell r="V3221" t="str">
            <v>PTD</v>
          </cell>
          <cell r="W3221" t="str">
            <v>Compra</v>
          </cell>
        </row>
        <row r="3222">
          <cell r="B3222" t="str">
            <v>6456-01</v>
          </cell>
          <cell r="C3222" t="str">
            <v>Desc. Std. Instra de Litio</v>
          </cell>
          <cell r="D3222" t="str">
            <v>500 ml</v>
          </cell>
          <cell r="E3222" t="str">
            <v>Desc. Std. Instra de Litio500 ml</v>
          </cell>
          <cell r="F3222" t="str">
            <v>PZ</v>
          </cell>
          <cell r="G3222" t="str">
            <v>500 ML</v>
          </cell>
          <cell r="H3222">
            <v>1908.39</v>
          </cell>
          <cell r="I3222" t="str">
            <v>Desc. Alt. 6456-01</v>
          </cell>
          <cell r="J3222">
            <v>0</v>
          </cell>
          <cell r="K3222">
            <v>0</v>
          </cell>
          <cell r="L3222" t="str">
            <v>COMPRADOR 2</v>
          </cell>
          <cell r="M3222" t="str">
            <v>Desc.</v>
          </cell>
          <cell r="N3222" t="str">
            <v>BAKER</v>
          </cell>
          <cell r="O3222" t="str">
            <v>LAB</v>
          </cell>
          <cell r="P3222" t="str">
            <v>LAB</v>
          </cell>
          <cell r="Q3222" t="str">
            <v>#NOCODE#</v>
          </cell>
          <cell r="R3222" t="str">
            <v>#NOCODE#</v>
          </cell>
          <cell r="S3222" t="str">
            <v>SALES</v>
          </cell>
          <cell r="T3222" t="str">
            <v>PT</v>
          </cell>
          <cell r="U3222" t="str">
            <v>NO</v>
          </cell>
          <cell r="V3222" t="str">
            <v>PTD</v>
          </cell>
          <cell r="W3222" t="str">
            <v>Compra</v>
          </cell>
        </row>
        <row r="3223">
          <cell r="B3223" t="str">
            <v>6456-04</v>
          </cell>
          <cell r="C3223" t="str">
            <v>TDesc. Std. Instra de Litio</v>
          </cell>
          <cell r="D3223" t="str">
            <v>150 ml</v>
          </cell>
          <cell r="E3223" t="str">
            <v>TDesc. Std. Instra de Litio150 ml</v>
          </cell>
          <cell r="F3223" t="str">
            <v>PZ</v>
          </cell>
          <cell r="G3223" t="str">
            <v>150 ml</v>
          </cell>
          <cell r="H3223">
            <v>1235.03</v>
          </cell>
          <cell r="I3223" t="str">
            <v>TDesc. COFEPRIS 11/12</v>
          </cell>
          <cell r="J3223">
            <v>1</v>
          </cell>
          <cell r="K3223">
            <v>0.19214000000000001</v>
          </cell>
          <cell r="L3223" t="str">
            <v>COMPRADOR 2</v>
          </cell>
          <cell r="M3223" t="str">
            <v>Desc.</v>
          </cell>
          <cell r="N3223" t="str">
            <v>BAKER</v>
          </cell>
          <cell r="O3223" t="str">
            <v>LAB</v>
          </cell>
          <cell r="P3223" t="str">
            <v>LAB</v>
          </cell>
          <cell r="Q3223" t="str">
            <v>#NOCODE#</v>
          </cell>
          <cell r="R3223" t="str">
            <v>#NOCODE#</v>
          </cell>
          <cell r="S3223" t="str">
            <v>SALES</v>
          </cell>
          <cell r="T3223" t="str">
            <v>PT</v>
          </cell>
          <cell r="U3223" t="str">
            <v>NO</v>
          </cell>
          <cell r="V3223" t="str">
            <v>PTD</v>
          </cell>
          <cell r="W3223" t="str">
            <v>Compra</v>
          </cell>
        </row>
        <row r="3224">
          <cell r="B3224" t="str">
            <v>6457-01</v>
          </cell>
          <cell r="C3224" t="str">
            <v>Desc. Std. Instra de Magnesio</v>
          </cell>
          <cell r="D3224" t="str">
            <v>500 ml</v>
          </cell>
          <cell r="E3224" t="str">
            <v>Desc. Std. Instra de Magnesio500 ml</v>
          </cell>
          <cell r="F3224" t="str">
            <v>PZ</v>
          </cell>
          <cell r="G3224" t="str">
            <v>500 ML</v>
          </cell>
          <cell r="H3224">
            <v>1814.87</v>
          </cell>
          <cell r="I3224" t="str">
            <v>Desc. Alt. 6457-04</v>
          </cell>
          <cell r="J3224">
            <v>0</v>
          </cell>
          <cell r="K3224">
            <v>0</v>
          </cell>
          <cell r="L3224" t="str">
            <v>COMPRADOR 2</v>
          </cell>
          <cell r="M3224" t="str">
            <v>Desc.</v>
          </cell>
          <cell r="N3224" t="str">
            <v>BAKER</v>
          </cell>
          <cell r="O3224" t="str">
            <v>LAB</v>
          </cell>
          <cell r="P3224" t="str">
            <v>LAB</v>
          </cell>
          <cell r="Q3224" t="str">
            <v>#NOCODE#</v>
          </cell>
          <cell r="R3224" t="str">
            <v>#NOCODE#</v>
          </cell>
          <cell r="S3224" t="str">
            <v>SALES</v>
          </cell>
          <cell r="T3224" t="str">
            <v>PT</v>
          </cell>
          <cell r="U3224" t="str">
            <v>NO</v>
          </cell>
          <cell r="V3224" t="str">
            <v>PTD</v>
          </cell>
          <cell r="W3224" t="str">
            <v>Compra</v>
          </cell>
        </row>
        <row r="3225">
          <cell r="B3225" t="str">
            <v>6457-04</v>
          </cell>
          <cell r="C3225" t="str">
            <v>TDesc. Std. Instra de Magnesio</v>
          </cell>
          <cell r="D3225" t="str">
            <v>150 ml</v>
          </cell>
          <cell r="E3225" t="str">
            <v>TDesc. Std. Instra de Magnesio150 ml</v>
          </cell>
          <cell r="F3225" t="str">
            <v>PZ</v>
          </cell>
          <cell r="G3225" t="str">
            <v>150 ml</v>
          </cell>
          <cell r="H3225">
            <v>1562.19</v>
          </cell>
          <cell r="I3225" t="str">
            <v>TDesc. COFEPRIS 11/12</v>
          </cell>
          <cell r="J3225">
            <v>1</v>
          </cell>
          <cell r="K3225">
            <v>0.18645999999999999</v>
          </cell>
          <cell r="L3225" t="str">
            <v>COMPRADOR 2</v>
          </cell>
          <cell r="M3225" t="str">
            <v>Desc.</v>
          </cell>
          <cell r="N3225" t="str">
            <v>BAKER</v>
          </cell>
          <cell r="O3225" t="str">
            <v>LAB</v>
          </cell>
          <cell r="P3225" t="str">
            <v>LAB</v>
          </cell>
          <cell r="Q3225" t="str">
            <v>#NOCODE#</v>
          </cell>
          <cell r="R3225" t="str">
            <v>#NOCODE#</v>
          </cell>
          <cell r="S3225" t="str">
            <v>SALES</v>
          </cell>
          <cell r="T3225" t="str">
            <v>PT</v>
          </cell>
          <cell r="U3225" t="str">
            <v>NO</v>
          </cell>
          <cell r="V3225" t="str">
            <v>PTD</v>
          </cell>
          <cell r="W3225" t="str">
            <v>Compra</v>
          </cell>
        </row>
        <row r="3226">
          <cell r="B3226" t="str">
            <v>6458-01</v>
          </cell>
          <cell r="C3226" t="str">
            <v>Desc. Std. Instra de Manganeso</v>
          </cell>
          <cell r="D3226" t="str">
            <v>500 ml</v>
          </cell>
          <cell r="E3226" t="str">
            <v>Desc. Std. Instra de Manganeso500 ml</v>
          </cell>
          <cell r="F3226" t="str">
            <v>PZ</v>
          </cell>
          <cell r="G3226" t="str">
            <v>500 ML</v>
          </cell>
          <cell r="H3226">
            <v>1908.39</v>
          </cell>
          <cell r="I3226" t="str">
            <v>Desc. Alt. 6458-04</v>
          </cell>
          <cell r="J3226">
            <v>0</v>
          </cell>
          <cell r="K3226">
            <v>0</v>
          </cell>
          <cell r="L3226" t="str">
            <v>COMPRADOR 2</v>
          </cell>
          <cell r="M3226" t="str">
            <v>Desc.</v>
          </cell>
          <cell r="N3226" t="str">
            <v>BAKER</v>
          </cell>
          <cell r="O3226" t="str">
            <v>LAB</v>
          </cell>
          <cell r="P3226" t="str">
            <v>LAB</v>
          </cell>
          <cell r="Q3226" t="str">
            <v>#NOCODE#</v>
          </cell>
          <cell r="R3226" t="str">
            <v>#NOCODE#</v>
          </cell>
          <cell r="S3226" t="str">
            <v>SALES</v>
          </cell>
          <cell r="T3226" t="str">
            <v>PT</v>
          </cell>
          <cell r="U3226" t="str">
            <v>NO</v>
          </cell>
          <cell r="V3226" t="str">
            <v>PTD</v>
          </cell>
          <cell r="W3226" t="str">
            <v>Compra</v>
          </cell>
        </row>
        <row r="3227">
          <cell r="B3227" t="str">
            <v>6458-04</v>
          </cell>
          <cell r="C3227" t="str">
            <v>TDesc.Std. Instra de Manganeso</v>
          </cell>
          <cell r="D3227" t="str">
            <v>150 ml</v>
          </cell>
          <cell r="E3227" t="str">
            <v>TDesc.Std. Instra de Manganeso150 ml</v>
          </cell>
          <cell r="F3227" t="str">
            <v>PZ</v>
          </cell>
          <cell r="G3227" t="str">
            <v>150 ml</v>
          </cell>
          <cell r="H3227">
            <v>1538.14</v>
          </cell>
          <cell r="I3227" t="str">
            <v>TDesc. COFEPRIS 11/12</v>
          </cell>
          <cell r="J3227">
            <v>1</v>
          </cell>
          <cell r="K3227">
            <v>0.16383</v>
          </cell>
          <cell r="L3227" t="str">
            <v>COMPRADOR 2</v>
          </cell>
          <cell r="M3227" t="str">
            <v>Desc.</v>
          </cell>
          <cell r="N3227" t="str">
            <v>BAKER</v>
          </cell>
          <cell r="O3227" t="str">
            <v>LAB</v>
          </cell>
          <cell r="P3227" t="str">
            <v>LAB</v>
          </cell>
          <cell r="Q3227" t="str">
            <v>#NOCODE#</v>
          </cell>
          <cell r="R3227" t="str">
            <v>#NOCODE#</v>
          </cell>
          <cell r="S3227" t="str">
            <v>SALES</v>
          </cell>
          <cell r="T3227" t="str">
            <v>PT</v>
          </cell>
          <cell r="U3227" t="str">
            <v>NO</v>
          </cell>
          <cell r="V3227" t="str">
            <v>PTD</v>
          </cell>
          <cell r="W3227" t="str">
            <v>Compra</v>
          </cell>
        </row>
        <row r="3228">
          <cell r="B3228" t="str">
            <v>6459-01</v>
          </cell>
          <cell r="C3228" t="str">
            <v>Desc. Std. Instra de Mercurio</v>
          </cell>
          <cell r="D3228" t="str">
            <v>500 ml</v>
          </cell>
          <cell r="E3228" t="str">
            <v>Desc. Std. Instra de Mercurio500 ml</v>
          </cell>
          <cell r="F3228" t="str">
            <v>PZ</v>
          </cell>
          <cell r="G3228" t="str">
            <v>500 ML</v>
          </cell>
          <cell r="H3228">
            <v>1759.03</v>
          </cell>
          <cell r="I3228" t="str">
            <v>Desc. Alt. 6459-04</v>
          </cell>
          <cell r="J3228">
            <v>0</v>
          </cell>
          <cell r="K3228">
            <v>0</v>
          </cell>
          <cell r="L3228" t="str">
            <v>COMPRADOR 2</v>
          </cell>
          <cell r="M3228" t="str">
            <v>Desc.</v>
          </cell>
          <cell r="N3228" t="str">
            <v>BAKER</v>
          </cell>
          <cell r="O3228" t="str">
            <v>LAB</v>
          </cell>
          <cell r="P3228" t="str">
            <v>LAB</v>
          </cell>
          <cell r="Q3228" t="str">
            <v>#NOCODE#</v>
          </cell>
          <cell r="R3228" t="str">
            <v>#NOCODE#</v>
          </cell>
          <cell r="S3228" t="str">
            <v>SALES</v>
          </cell>
          <cell r="T3228" t="str">
            <v>PT</v>
          </cell>
          <cell r="U3228" t="str">
            <v>NO</v>
          </cell>
          <cell r="V3228" t="str">
            <v>PTD</v>
          </cell>
          <cell r="W3228" t="str">
            <v>Compra</v>
          </cell>
        </row>
        <row r="3229">
          <cell r="B3229" t="str">
            <v>6459-04</v>
          </cell>
          <cell r="C3229" t="str">
            <v>TDesc. Std. Instra de Mercurio</v>
          </cell>
          <cell r="D3229" t="str">
            <v>150 ml</v>
          </cell>
          <cell r="E3229" t="str">
            <v>TDesc. Std. Instra de Mercurio150 ml</v>
          </cell>
          <cell r="F3229" t="str">
            <v>PZ</v>
          </cell>
          <cell r="G3229" t="str">
            <v>150 ml</v>
          </cell>
          <cell r="H3229">
            <v>1201.06</v>
          </cell>
          <cell r="I3229" t="str">
            <v>TDesc. COFEPRIS 11/12</v>
          </cell>
          <cell r="J3229">
            <v>1</v>
          </cell>
          <cell r="K3229">
            <v>0.18231</v>
          </cell>
          <cell r="L3229" t="str">
            <v>COMPRADOR 2</v>
          </cell>
          <cell r="M3229" t="str">
            <v>Desc.</v>
          </cell>
          <cell r="N3229" t="str">
            <v>BAKER</v>
          </cell>
          <cell r="O3229" t="str">
            <v>LAB</v>
          </cell>
          <cell r="P3229" t="str">
            <v>LAB</v>
          </cell>
          <cell r="Q3229" t="str">
            <v>#NOCODE#</v>
          </cell>
          <cell r="R3229" t="str">
            <v>#NOCODE#</v>
          </cell>
          <cell r="S3229" t="str">
            <v>SALES</v>
          </cell>
          <cell r="T3229" t="str">
            <v>PT</v>
          </cell>
          <cell r="U3229" t="str">
            <v>NO</v>
          </cell>
          <cell r="V3229" t="str">
            <v>PTD</v>
          </cell>
          <cell r="W3229" t="str">
            <v>Compra</v>
          </cell>
        </row>
        <row r="3230">
          <cell r="B3230" t="str">
            <v>6460</v>
          </cell>
          <cell r="C3230" t="str">
            <v>Desc. Tarro Conserva Vidrio Am</v>
          </cell>
          <cell r="D3230" t="str">
            <v>mbar 940 mL 8971002 pz</v>
          </cell>
          <cell r="E3230" t="str">
            <v>Desc. Tarro Conserva Vidrio Ammbar 940 mL 8971002 pz</v>
          </cell>
          <cell r="F3230" t="str">
            <v>PZ</v>
          </cell>
          <cell r="G3230" t="str">
            <v>pz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 t="str">
            <v>PLANEADOR 1</v>
          </cell>
          <cell r="M3230">
            <v>0</v>
          </cell>
          <cell r="N3230" t="str">
            <v>#NOCODE#</v>
          </cell>
          <cell r="O3230" t="str">
            <v>#NOCODE#</v>
          </cell>
          <cell r="P3230" t="str">
            <v>#NOCODE#</v>
          </cell>
          <cell r="Q3230" t="str">
            <v>VIDRIO</v>
          </cell>
          <cell r="R3230" t="str">
            <v>#NOCODE#</v>
          </cell>
          <cell r="S3230" t="str">
            <v>ME</v>
          </cell>
          <cell r="T3230" t="str">
            <v>ME</v>
          </cell>
          <cell r="U3230" t="str">
            <v>NO</v>
          </cell>
          <cell r="V3230" t="str">
            <v>MEI</v>
          </cell>
          <cell r="W3230" t="str">
            <v>COMPRA</v>
          </cell>
        </row>
        <row r="3231">
          <cell r="B3231" t="str">
            <v>6460-04</v>
          </cell>
          <cell r="C3231" t="str">
            <v>Desc. Std. Instra de Mibdeno</v>
          </cell>
          <cell r="D3231" t="str">
            <v>1000 µg/ml              150 ml</v>
          </cell>
          <cell r="E3231" t="str">
            <v>Desc. Std. Instra de Mibdeno1000 µg/ml              150 ml</v>
          </cell>
          <cell r="F3231" t="str">
            <v>PZ</v>
          </cell>
          <cell r="G3231" t="str">
            <v>150 ml</v>
          </cell>
          <cell r="H3231">
            <v>1347.51</v>
          </cell>
          <cell r="I3231" t="str">
            <v>Desc. Sin Alt. Por USA Agosto/4/2015</v>
          </cell>
          <cell r="J3231">
            <v>1</v>
          </cell>
          <cell r="K3231">
            <v>0.18495</v>
          </cell>
          <cell r="L3231" t="str">
            <v>COMPRADOR 2</v>
          </cell>
          <cell r="M3231" t="str">
            <v>Desc.</v>
          </cell>
          <cell r="N3231" t="str">
            <v>BAKER</v>
          </cell>
          <cell r="O3231" t="str">
            <v>LAB</v>
          </cell>
          <cell r="P3231" t="str">
            <v>LAB</v>
          </cell>
          <cell r="Q3231" t="str">
            <v>#NOCODE#</v>
          </cell>
          <cell r="R3231" t="str">
            <v>#NOCODE#</v>
          </cell>
          <cell r="S3231" t="str">
            <v>SALES</v>
          </cell>
          <cell r="T3231" t="str">
            <v>PT</v>
          </cell>
          <cell r="U3231" t="str">
            <v>NO</v>
          </cell>
          <cell r="V3231" t="str">
            <v>PTD</v>
          </cell>
          <cell r="W3231" t="str">
            <v>Compra</v>
          </cell>
        </row>
        <row r="3232">
          <cell r="B3232" t="str">
            <v>6461</v>
          </cell>
          <cell r="C3232" t="str">
            <v>Desc. Tapa Rosca Blanca 70/400</v>
          </cell>
          <cell r="D3232" t="str">
            <v>c/empaque polexan pz</v>
          </cell>
          <cell r="E3232" t="str">
            <v>Desc. Tapa Rosca Blanca 70/400c/empaque polexan pz</v>
          </cell>
          <cell r="F3232" t="str">
            <v>PZ</v>
          </cell>
          <cell r="G3232" t="str">
            <v>pz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 t="str">
            <v>PLANEADOR 1</v>
          </cell>
          <cell r="M3232">
            <v>0</v>
          </cell>
          <cell r="N3232" t="str">
            <v>#NOCODE#</v>
          </cell>
          <cell r="O3232" t="str">
            <v>#NOCODE#</v>
          </cell>
          <cell r="P3232" t="str">
            <v>#NOCODE#</v>
          </cell>
          <cell r="Q3232" t="str">
            <v>POLIETILENO</v>
          </cell>
          <cell r="R3232" t="str">
            <v>#NOCODE#</v>
          </cell>
          <cell r="S3232" t="str">
            <v>ME</v>
          </cell>
          <cell r="T3232" t="str">
            <v>ME</v>
          </cell>
          <cell r="U3232" t="str">
            <v>NO</v>
          </cell>
          <cell r="V3232" t="str">
            <v>MEL</v>
          </cell>
          <cell r="W3232" t="str">
            <v>COMPRA</v>
          </cell>
        </row>
        <row r="3233">
          <cell r="B3233" t="str">
            <v>6461-04</v>
          </cell>
          <cell r="C3233" t="str">
            <v>TDesc. Std. Instra Niquel</v>
          </cell>
          <cell r="D3233" t="str">
            <v>150 ml</v>
          </cell>
          <cell r="E3233" t="str">
            <v>TDesc. Std. Instra Niquel150 ml</v>
          </cell>
          <cell r="F3233" t="str">
            <v>PZ</v>
          </cell>
          <cell r="G3233" t="str">
            <v>150 ml</v>
          </cell>
          <cell r="H3233">
            <v>1514.11</v>
          </cell>
          <cell r="I3233" t="str">
            <v>TDesc. COFEPRIS 11/12</v>
          </cell>
          <cell r="J3233">
            <v>1</v>
          </cell>
          <cell r="K3233">
            <v>0.18465999999999999</v>
          </cell>
          <cell r="L3233" t="str">
            <v>COMPRADOR 2</v>
          </cell>
          <cell r="M3233" t="str">
            <v>Desc.</v>
          </cell>
          <cell r="N3233" t="str">
            <v>BAKER</v>
          </cell>
          <cell r="O3233" t="str">
            <v>LAB</v>
          </cell>
          <cell r="P3233" t="str">
            <v>LAB</v>
          </cell>
          <cell r="Q3233" t="str">
            <v>#NOCODE#</v>
          </cell>
          <cell r="R3233" t="str">
            <v>#NOCODE#</v>
          </cell>
          <cell r="S3233" t="str">
            <v>SALES</v>
          </cell>
          <cell r="T3233" t="str">
            <v>PT</v>
          </cell>
          <cell r="U3233" t="str">
            <v>NO</v>
          </cell>
          <cell r="V3233" t="str">
            <v>PTD</v>
          </cell>
          <cell r="W3233" t="str">
            <v>Compra</v>
          </cell>
        </row>
        <row r="3234">
          <cell r="B3234" t="str">
            <v>6462</v>
          </cell>
          <cell r="C3234" t="str">
            <v>Banda 120 mmX22 mm</v>
          </cell>
          <cell r="D3234" t="str">
            <v>pz</v>
          </cell>
          <cell r="E3234" t="str">
            <v>Banda 120 mmX22 mmpz</v>
          </cell>
          <cell r="F3234" t="str">
            <v>PZ</v>
          </cell>
          <cell r="G3234" t="str">
            <v>pz</v>
          </cell>
          <cell r="H3234">
            <v>0</v>
          </cell>
          <cell r="I3234">
            <v>0</v>
          </cell>
          <cell r="J3234">
            <v>0</v>
          </cell>
          <cell r="K3234">
            <v>5.0000000000000001E-4</v>
          </cell>
          <cell r="L3234" t="str">
            <v>PLANEADOR 1</v>
          </cell>
          <cell r="M3234">
            <v>0</v>
          </cell>
          <cell r="N3234" t="str">
            <v>#NOCODE#</v>
          </cell>
          <cell r="O3234" t="str">
            <v>#NOCODE#</v>
          </cell>
          <cell r="P3234" t="str">
            <v>#NOCODE#</v>
          </cell>
          <cell r="Q3234" t="str">
            <v>POLIETILENO</v>
          </cell>
          <cell r="R3234" t="str">
            <v>#NOCODE#</v>
          </cell>
          <cell r="S3234" t="str">
            <v>ME</v>
          </cell>
          <cell r="T3234" t="str">
            <v>ME</v>
          </cell>
          <cell r="U3234" t="str">
            <v>NO</v>
          </cell>
          <cell r="V3234" t="str">
            <v>MEL</v>
          </cell>
          <cell r="W3234" t="str">
            <v>COMPRA</v>
          </cell>
        </row>
        <row r="3235">
          <cell r="B3235" t="str">
            <v>6462-04</v>
          </cell>
          <cell r="C3235" t="str">
            <v>TDesc. Std. Instra de Paladio</v>
          </cell>
          <cell r="D3235" t="str">
            <v>150 ml</v>
          </cell>
          <cell r="E3235" t="str">
            <v>TDesc. Std. Instra de Paladio150 ml</v>
          </cell>
          <cell r="F3235" t="str">
            <v>PZ</v>
          </cell>
          <cell r="G3235" t="str">
            <v>150 ml</v>
          </cell>
          <cell r="H3235">
            <v>1766.57</v>
          </cell>
          <cell r="I3235" t="str">
            <v>TDesc. COFEPRIS 11/12</v>
          </cell>
          <cell r="J3235">
            <v>1</v>
          </cell>
          <cell r="K3235">
            <v>0.15</v>
          </cell>
          <cell r="L3235" t="str">
            <v>COMPRADOR 2</v>
          </cell>
          <cell r="M3235" t="str">
            <v>Desc.</v>
          </cell>
          <cell r="N3235" t="str">
            <v>BAKER</v>
          </cell>
          <cell r="O3235" t="str">
            <v>LAB</v>
          </cell>
          <cell r="P3235" t="str">
            <v>LAB</v>
          </cell>
          <cell r="Q3235" t="str">
            <v>#NOCODE#</v>
          </cell>
          <cell r="R3235" t="str">
            <v>#NOCODE#</v>
          </cell>
          <cell r="S3235" t="str">
            <v>SALES</v>
          </cell>
          <cell r="T3235" t="str">
            <v>PT</v>
          </cell>
          <cell r="U3235" t="str">
            <v>NO</v>
          </cell>
          <cell r="V3235" t="str">
            <v>PTD</v>
          </cell>
          <cell r="W3235" t="str">
            <v>Compra</v>
          </cell>
        </row>
        <row r="3236">
          <cell r="B3236" t="str">
            <v>6463</v>
          </cell>
          <cell r="C3236" t="str">
            <v>Desc. Caja 32.2LX32.2AX19.3A</v>
          </cell>
          <cell r="D3236" t="str">
            <v>Ver  PK16197  Kraft Pz</v>
          </cell>
          <cell r="E3236" t="str">
            <v>Desc. Caja 32.2LX32.2AX19.3AVer  PK16197  Kraft Pz</v>
          </cell>
          <cell r="F3236" t="str">
            <v>PZ</v>
          </cell>
          <cell r="G3236" t="str">
            <v>pz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 t="str">
            <v>PLANEADOR 1</v>
          </cell>
          <cell r="M3236">
            <v>0</v>
          </cell>
          <cell r="N3236" t="str">
            <v>#NOCODE#</v>
          </cell>
          <cell r="O3236" t="str">
            <v>#NOCODE#</v>
          </cell>
          <cell r="P3236" t="str">
            <v>#NOCODE#</v>
          </cell>
          <cell r="Q3236" t="str">
            <v>CARTON</v>
          </cell>
          <cell r="R3236" t="str">
            <v>#NOCODE#</v>
          </cell>
          <cell r="S3236" t="str">
            <v>ME</v>
          </cell>
          <cell r="T3236" t="str">
            <v>ME</v>
          </cell>
          <cell r="U3236" t="str">
            <v>NO</v>
          </cell>
          <cell r="V3236" t="str">
            <v>MEL</v>
          </cell>
          <cell r="W3236" t="str">
            <v>COMPRA</v>
          </cell>
        </row>
        <row r="3237">
          <cell r="B3237" t="str">
            <v>6463-04</v>
          </cell>
          <cell r="C3237" t="str">
            <v>Desc Plati 1000 ×g/mL 0.1% w/v</v>
          </cell>
          <cell r="D3237" t="str">
            <v>),INSTRA-ANALYZED 150ML</v>
          </cell>
          <cell r="E3237" t="str">
            <v>Desc Plati 1000 ×g/mL 0.1% w/v),INSTRA-ANALYZED 150ML</v>
          </cell>
          <cell r="F3237" t="str">
            <v>PZ</v>
          </cell>
          <cell r="G3237" t="str">
            <v>150 ML</v>
          </cell>
          <cell r="H3237">
            <v>2998.3626399999998</v>
          </cell>
          <cell r="I3237" t="str">
            <v>Desc. Alt.SIN ALTERNATIVA</v>
          </cell>
          <cell r="J3237">
            <v>1.02</v>
          </cell>
          <cell r="K3237">
            <v>0.153</v>
          </cell>
          <cell r="L3237" t="str">
            <v>COMPRADOR 2</v>
          </cell>
          <cell r="M3237" t="str">
            <v>Desc.</v>
          </cell>
          <cell r="N3237" t="str">
            <v>BAKER</v>
          </cell>
          <cell r="O3237" t="str">
            <v>LAB</v>
          </cell>
          <cell r="P3237" t="str">
            <v>LAB</v>
          </cell>
          <cell r="Q3237" t="str">
            <v>#NOCODE#</v>
          </cell>
          <cell r="R3237" t="str">
            <v>#NOCODE#</v>
          </cell>
          <cell r="S3237" t="str">
            <v>SOL VOL</v>
          </cell>
          <cell r="T3237" t="str">
            <v>PT</v>
          </cell>
          <cell r="U3237" t="str">
            <v>NO</v>
          </cell>
          <cell r="V3237" t="str">
            <v>PTD</v>
          </cell>
          <cell r="W3237" t="str">
            <v>COMPRA</v>
          </cell>
        </row>
        <row r="3238">
          <cell r="B3238" t="str">
            <v>6464</v>
          </cell>
          <cell r="C3238" t="str">
            <v>Desc.Caja K p/ 500 Rect ver</v>
          </cell>
          <cell r="D3238" t="str">
            <v>PK16204   25.3LX25.3AX14.7A</v>
          </cell>
          <cell r="E3238" t="str">
            <v>Desc.Caja K p/ 500 Rect verPK16204   25.3LX25.3AX14.7A</v>
          </cell>
          <cell r="F3238" t="str">
            <v>PZ</v>
          </cell>
          <cell r="G3238" t="str">
            <v>pz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 t="str">
            <v>PLANEADOR 1</v>
          </cell>
          <cell r="M3238">
            <v>0</v>
          </cell>
          <cell r="N3238" t="str">
            <v>#NOCODE#</v>
          </cell>
          <cell r="O3238" t="str">
            <v>#NOCODE#</v>
          </cell>
          <cell r="P3238" t="str">
            <v>#NOCODE#</v>
          </cell>
          <cell r="Q3238" t="str">
            <v>CARTON</v>
          </cell>
          <cell r="R3238" t="str">
            <v>#NOCODE#</v>
          </cell>
          <cell r="S3238" t="str">
            <v>ME</v>
          </cell>
          <cell r="T3238" t="str">
            <v>ME</v>
          </cell>
          <cell r="U3238" t="str">
            <v>NO</v>
          </cell>
          <cell r="V3238" t="str">
            <v>MEL</v>
          </cell>
          <cell r="W3238" t="str">
            <v>COMPRA</v>
          </cell>
        </row>
        <row r="3239">
          <cell r="B3239" t="str">
            <v>6464-01</v>
          </cell>
          <cell r="C3239" t="str">
            <v>Desc. Std. Instra de Potasio</v>
          </cell>
          <cell r="D3239" t="str">
            <v>500 ml</v>
          </cell>
          <cell r="E3239" t="str">
            <v>Desc. Std. Instra de Potasio500 ml</v>
          </cell>
          <cell r="F3239" t="str">
            <v>PZ</v>
          </cell>
          <cell r="G3239" t="str">
            <v>500 ML</v>
          </cell>
          <cell r="H3239">
            <v>1814.87</v>
          </cell>
          <cell r="I3239" t="str">
            <v>Desc. Alt.  6464-04</v>
          </cell>
          <cell r="J3239">
            <v>0</v>
          </cell>
          <cell r="K3239">
            <v>0</v>
          </cell>
          <cell r="L3239" t="str">
            <v>COMPRADOR 2</v>
          </cell>
          <cell r="M3239" t="str">
            <v>Desc.</v>
          </cell>
          <cell r="N3239" t="str">
            <v>BAKER</v>
          </cell>
          <cell r="O3239" t="str">
            <v>LAB</v>
          </cell>
          <cell r="P3239" t="str">
            <v>LAB</v>
          </cell>
          <cell r="Q3239" t="str">
            <v>#NOCODE#</v>
          </cell>
          <cell r="R3239" t="str">
            <v>#NOCODE#</v>
          </cell>
          <cell r="S3239" t="str">
            <v>SALES</v>
          </cell>
          <cell r="T3239" t="str">
            <v>PT</v>
          </cell>
          <cell r="U3239" t="str">
            <v>NO</v>
          </cell>
          <cell r="V3239" t="str">
            <v>PTD</v>
          </cell>
          <cell r="W3239" t="str">
            <v>Compra</v>
          </cell>
        </row>
        <row r="3240">
          <cell r="B3240" t="str">
            <v>6464-04</v>
          </cell>
          <cell r="C3240" t="str">
            <v>TDesc. Std. Instra de Potasio</v>
          </cell>
          <cell r="D3240" t="str">
            <v>150 ml</v>
          </cell>
          <cell r="E3240" t="str">
            <v>TDesc. Std. Instra de Potasio150 ml</v>
          </cell>
          <cell r="F3240" t="str">
            <v>PZ</v>
          </cell>
          <cell r="G3240" t="str">
            <v>150 ml</v>
          </cell>
          <cell r="H3240">
            <v>1703.01</v>
          </cell>
          <cell r="I3240" t="str">
            <v>TDesc. COFEPRIS 11/12</v>
          </cell>
          <cell r="J3240">
            <v>1</v>
          </cell>
          <cell r="K3240">
            <v>0.18759999999999999</v>
          </cell>
          <cell r="L3240" t="str">
            <v>COMPRADOR 2</v>
          </cell>
          <cell r="M3240" t="str">
            <v>Desc.</v>
          </cell>
          <cell r="N3240" t="str">
            <v>BAKER</v>
          </cell>
          <cell r="O3240" t="str">
            <v>LAB</v>
          </cell>
          <cell r="P3240" t="str">
            <v>LAB</v>
          </cell>
          <cell r="Q3240" t="str">
            <v>#NOCODE#</v>
          </cell>
          <cell r="R3240" t="str">
            <v>#NOCODE#</v>
          </cell>
          <cell r="S3240" t="str">
            <v>SALES</v>
          </cell>
          <cell r="T3240" t="str">
            <v>PT</v>
          </cell>
          <cell r="U3240" t="str">
            <v>NO</v>
          </cell>
          <cell r="V3240" t="str">
            <v>PTD</v>
          </cell>
          <cell r="W3240" t="str">
            <v>Compra</v>
          </cell>
        </row>
        <row r="3241">
          <cell r="B3241" t="str">
            <v>6465</v>
          </cell>
          <cell r="C3241" t="str">
            <v>Desc. Empaque Honycomb 4X4 L</v>
          </cell>
          <cell r="D3241" t="str">
            <v>Pz</v>
          </cell>
          <cell r="E3241" t="str">
            <v>Desc. Empaque Honycomb 4X4 LPz</v>
          </cell>
          <cell r="F3241" t="str">
            <v>PZ</v>
          </cell>
          <cell r="G3241" t="str">
            <v>pz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 t="str">
            <v>PLANEADOR 2</v>
          </cell>
          <cell r="M3241">
            <v>0</v>
          </cell>
          <cell r="N3241" t="str">
            <v>#NOCODE#</v>
          </cell>
          <cell r="O3241" t="str">
            <v>#NOCODE#</v>
          </cell>
          <cell r="P3241" t="str">
            <v>#NOCODE#</v>
          </cell>
          <cell r="Q3241" t="str">
            <v>POLIESTIRENO</v>
          </cell>
          <cell r="R3241" t="str">
            <v>#NOCODE#</v>
          </cell>
          <cell r="S3241" t="str">
            <v>ME</v>
          </cell>
          <cell r="T3241" t="str">
            <v>ME</v>
          </cell>
          <cell r="U3241" t="str">
            <v>NO</v>
          </cell>
          <cell r="V3241" t="str">
            <v>MEL</v>
          </cell>
          <cell r="W3241" t="str">
            <v>COMPRA</v>
          </cell>
        </row>
        <row r="3242">
          <cell r="B3242" t="str">
            <v>6465-01</v>
          </cell>
          <cell r="C3242" t="str">
            <v>Desc. Std. Instra Selenio</v>
          </cell>
          <cell r="D3242" t="str">
            <v>500 ml</v>
          </cell>
          <cell r="E3242" t="str">
            <v>Desc. Std. Instra Selenio500 ml</v>
          </cell>
          <cell r="F3242" t="str">
            <v>PZ</v>
          </cell>
          <cell r="G3242" t="str">
            <v>500 ML</v>
          </cell>
          <cell r="H3242">
            <v>1712.15</v>
          </cell>
          <cell r="I3242" t="str">
            <v>Desc. Alt. 6465-04</v>
          </cell>
          <cell r="J3242">
            <v>0</v>
          </cell>
          <cell r="K3242">
            <v>0</v>
          </cell>
          <cell r="L3242" t="str">
            <v>COMPRADOR 2</v>
          </cell>
          <cell r="M3242" t="str">
            <v>Desc.</v>
          </cell>
          <cell r="N3242" t="str">
            <v>BAKER</v>
          </cell>
          <cell r="O3242" t="str">
            <v>LAB</v>
          </cell>
          <cell r="P3242" t="str">
            <v>LAB</v>
          </cell>
          <cell r="Q3242" t="str">
            <v>#NOCODE#</v>
          </cell>
          <cell r="R3242" t="str">
            <v>#NOCODE#</v>
          </cell>
          <cell r="S3242" t="str">
            <v>SALES</v>
          </cell>
          <cell r="T3242" t="str">
            <v>PT</v>
          </cell>
          <cell r="U3242" t="str">
            <v>NO</v>
          </cell>
          <cell r="V3242" t="str">
            <v>PTD</v>
          </cell>
          <cell r="W3242" t="str">
            <v>Compra</v>
          </cell>
        </row>
        <row r="3243">
          <cell r="B3243" t="str">
            <v>6465-04</v>
          </cell>
          <cell r="C3243" t="str">
            <v>TDesc. Std. Instra de Selenio</v>
          </cell>
          <cell r="D3243" t="str">
            <v>150 ml</v>
          </cell>
          <cell r="E3243" t="str">
            <v>TDesc. Std. Instra de Selenio150 ml</v>
          </cell>
          <cell r="F3243" t="str">
            <v>PZ</v>
          </cell>
          <cell r="G3243" t="str">
            <v>150 ml</v>
          </cell>
          <cell r="H3243">
            <v>1287.78</v>
          </cell>
          <cell r="I3243" t="str">
            <v>TDesc. COFEPRIS 11/12</v>
          </cell>
          <cell r="J3243">
            <v>1</v>
          </cell>
          <cell r="K3243">
            <v>0.18770000000000001</v>
          </cell>
          <cell r="L3243" t="str">
            <v>COMPRADOR 2</v>
          </cell>
          <cell r="M3243" t="str">
            <v>Desc.</v>
          </cell>
          <cell r="N3243" t="str">
            <v>BAKER</v>
          </cell>
          <cell r="O3243" t="str">
            <v>LAB</v>
          </cell>
          <cell r="P3243" t="str">
            <v>LAB</v>
          </cell>
          <cell r="Q3243" t="str">
            <v>#NOCODE#</v>
          </cell>
          <cell r="R3243" t="str">
            <v>#NOCODE#</v>
          </cell>
          <cell r="S3243" t="str">
            <v>SALES</v>
          </cell>
          <cell r="T3243" t="str">
            <v>PT</v>
          </cell>
          <cell r="U3243" t="str">
            <v>NO</v>
          </cell>
          <cell r="V3243" t="str">
            <v>PTD</v>
          </cell>
          <cell r="W3243" t="str">
            <v>Compra</v>
          </cell>
        </row>
        <row r="3244">
          <cell r="B3244" t="str">
            <v>6466</v>
          </cell>
          <cell r="C3244" t="str">
            <v>Empaque Unicel 4X2.5 L</v>
          </cell>
          <cell r="D3244" t="str">
            <v>Pz</v>
          </cell>
          <cell r="E3244" t="str">
            <v>Empaque Unicel 4X2.5 LPz</v>
          </cell>
          <cell r="F3244" t="str">
            <v>PZ</v>
          </cell>
          <cell r="G3244" t="str">
            <v>pz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 t="str">
            <v>PLANEADOR 2</v>
          </cell>
          <cell r="M3244">
            <v>0</v>
          </cell>
          <cell r="N3244" t="str">
            <v>#NOCODE#</v>
          </cell>
          <cell r="O3244" t="str">
            <v>#NOCODE#</v>
          </cell>
          <cell r="P3244" t="str">
            <v>#NOCODE#</v>
          </cell>
          <cell r="Q3244" t="str">
            <v>POLIESTIRENO</v>
          </cell>
          <cell r="R3244" t="str">
            <v>#NOCODE#</v>
          </cell>
          <cell r="S3244" t="str">
            <v>ME</v>
          </cell>
          <cell r="T3244" t="str">
            <v>ME</v>
          </cell>
          <cell r="U3244" t="str">
            <v>NO</v>
          </cell>
          <cell r="V3244" t="str">
            <v>MEL</v>
          </cell>
          <cell r="W3244" t="str">
            <v>COMPRA</v>
          </cell>
        </row>
        <row r="3245">
          <cell r="B3245" t="str">
            <v>6466-01</v>
          </cell>
          <cell r="C3245" t="str">
            <v>Desc. Std. Instra de Silicio</v>
          </cell>
          <cell r="D3245" t="str">
            <v>500 ml</v>
          </cell>
          <cell r="E3245" t="str">
            <v>Desc. Std. Instra de Silicio500 ml</v>
          </cell>
          <cell r="F3245" t="str">
            <v>PZ</v>
          </cell>
          <cell r="G3245" t="str">
            <v>500 ML</v>
          </cell>
          <cell r="H3245">
            <v>1759.03</v>
          </cell>
          <cell r="I3245" t="str">
            <v>Desc. Alt. 6466-04</v>
          </cell>
          <cell r="J3245">
            <v>0</v>
          </cell>
          <cell r="K3245">
            <v>0</v>
          </cell>
          <cell r="L3245" t="str">
            <v>COMPRADOR 2</v>
          </cell>
          <cell r="M3245" t="str">
            <v>Desc.</v>
          </cell>
          <cell r="N3245" t="str">
            <v>BAKER</v>
          </cell>
          <cell r="O3245" t="str">
            <v>LAB</v>
          </cell>
          <cell r="P3245" t="str">
            <v>LAB</v>
          </cell>
          <cell r="Q3245" t="str">
            <v>#NOCODE#</v>
          </cell>
          <cell r="R3245" t="str">
            <v>#NOCODE#</v>
          </cell>
          <cell r="S3245" t="str">
            <v>SALES</v>
          </cell>
          <cell r="T3245" t="str">
            <v>PT</v>
          </cell>
          <cell r="U3245" t="str">
            <v>NO</v>
          </cell>
          <cell r="V3245" t="str">
            <v>PTD</v>
          </cell>
          <cell r="W3245" t="str">
            <v>Compra</v>
          </cell>
        </row>
        <row r="3246">
          <cell r="B3246" t="str">
            <v>6466-04</v>
          </cell>
          <cell r="C3246" t="str">
            <v>TDesc. Std. Instra de Silicio</v>
          </cell>
          <cell r="D3246" t="str">
            <v>150 ml</v>
          </cell>
          <cell r="E3246" t="str">
            <v>TDesc. Std. Instra de Silicio150 ml</v>
          </cell>
          <cell r="F3246" t="str">
            <v>PZ</v>
          </cell>
          <cell r="G3246" t="str">
            <v>150 ml</v>
          </cell>
          <cell r="H3246">
            <v>1355.21</v>
          </cell>
          <cell r="I3246" t="str">
            <v>TDesc. COFEPRIS 11/12</v>
          </cell>
          <cell r="J3246">
            <v>1</v>
          </cell>
          <cell r="K3246">
            <v>0.18920000000000001</v>
          </cell>
          <cell r="L3246" t="str">
            <v>COMPRADOR 2</v>
          </cell>
          <cell r="M3246" t="str">
            <v>Desc.</v>
          </cell>
          <cell r="N3246" t="str">
            <v>BAKER</v>
          </cell>
          <cell r="O3246" t="str">
            <v>LAB</v>
          </cell>
          <cell r="P3246" t="str">
            <v>LAB</v>
          </cell>
          <cell r="Q3246" t="str">
            <v>#NOCODE#</v>
          </cell>
          <cell r="R3246" t="str">
            <v>#NOCODE#</v>
          </cell>
          <cell r="S3246" t="str">
            <v>SALES</v>
          </cell>
          <cell r="T3246" t="str">
            <v>PT</v>
          </cell>
          <cell r="U3246" t="str">
            <v>NO</v>
          </cell>
          <cell r="V3246" t="str">
            <v>PTD</v>
          </cell>
          <cell r="W3246" t="str">
            <v>Compra</v>
          </cell>
        </row>
        <row r="3247">
          <cell r="B3247" t="str">
            <v>6467</v>
          </cell>
          <cell r="C3247" t="str">
            <v>Desc.Division Corta 29.5X20.5</v>
          </cell>
          <cell r="D3247" t="str">
            <v>PZ</v>
          </cell>
          <cell r="E3247" t="str">
            <v>Desc.Division Corta 29.5X20.5PZ</v>
          </cell>
          <cell r="F3247" t="str">
            <v>PZ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 t="str">
            <v>PLANEADOR 1</v>
          </cell>
          <cell r="M3247">
            <v>0</v>
          </cell>
          <cell r="N3247" t="str">
            <v>#NOCODE#</v>
          </cell>
          <cell r="O3247" t="str">
            <v>#NOCODE#</v>
          </cell>
          <cell r="P3247" t="str">
            <v>#NOCODE#</v>
          </cell>
          <cell r="Q3247" t="str">
            <v>CARTON</v>
          </cell>
          <cell r="R3247" t="str">
            <v>#NOCODE#</v>
          </cell>
          <cell r="S3247" t="str">
            <v>ME</v>
          </cell>
          <cell r="T3247" t="str">
            <v>ME</v>
          </cell>
          <cell r="U3247" t="str">
            <v>NO</v>
          </cell>
          <cell r="V3247" t="str">
            <v>MEL</v>
          </cell>
          <cell r="W3247" t="str">
            <v>COMPRA</v>
          </cell>
        </row>
        <row r="3248">
          <cell r="B3248" t="str">
            <v>6467-01</v>
          </cell>
          <cell r="C3248" t="str">
            <v>Desc. Std. Instra de Plata</v>
          </cell>
          <cell r="D3248" t="str">
            <v>500 ml</v>
          </cell>
          <cell r="E3248" t="str">
            <v>Desc. Std. Instra de Plata500 ml</v>
          </cell>
          <cell r="F3248" t="str">
            <v>PZ</v>
          </cell>
          <cell r="G3248" t="str">
            <v>500 ML</v>
          </cell>
          <cell r="H3248">
            <v>1647.87</v>
          </cell>
          <cell r="I3248" t="str">
            <v>Desc. Alt. 6467-04</v>
          </cell>
          <cell r="J3248">
            <v>0</v>
          </cell>
          <cell r="K3248">
            <v>0</v>
          </cell>
          <cell r="L3248" t="str">
            <v>COMPRADOR 2</v>
          </cell>
          <cell r="M3248" t="str">
            <v>Desc.</v>
          </cell>
          <cell r="N3248" t="str">
            <v>BAKER</v>
          </cell>
          <cell r="O3248" t="str">
            <v>LAB</v>
          </cell>
          <cell r="P3248" t="str">
            <v>LAB</v>
          </cell>
          <cell r="Q3248" t="str">
            <v>#NOCODE#</v>
          </cell>
          <cell r="R3248" t="str">
            <v>#NOCODE#</v>
          </cell>
          <cell r="S3248" t="str">
            <v>SALES</v>
          </cell>
          <cell r="T3248" t="str">
            <v>PT</v>
          </cell>
          <cell r="U3248" t="str">
            <v>NO</v>
          </cell>
          <cell r="V3248" t="str">
            <v>PTD</v>
          </cell>
          <cell r="W3248" t="str">
            <v>Compra</v>
          </cell>
        </row>
        <row r="3249">
          <cell r="B3249" t="str">
            <v>6467-04</v>
          </cell>
          <cell r="C3249" t="str">
            <v>TDesc. Std. Instra de Plata</v>
          </cell>
          <cell r="D3249" t="str">
            <v>150 ml</v>
          </cell>
          <cell r="E3249" t="str">
            <v>TDesc. Std. Instra de Plata150 ml</v>
          </cell>
          <cell r="F3249" t="str">
            <v>PZ</v>
          </cell>
          <cell r="G3249" t="str">
            <v>150 ml</v>
          </cell>
          <cell r="H3249">
            <v>1600.19</v>
          </cell>
          <cell r="I3249" t="str">
            <v>TDesc. COFEPRIS 11/12</v>
          </cell>
          <cell r="J3249">
            <v>1</v>
          </cell>
          <cell r="K3249">
            <v>0.32477</v>
          </cell>
          <cell r="L3249" t="str">
            <v>COMPRADOR 2</v>
          </cell>
          <cell r="M3249" t="str">
            <v>Desc.</v>
          </cell>
          <cell r="N3249" t="str">
            <v>BAKER</v>
          </cell>
          <cell r="O3249" t="str">
            <v>LAB</v>
          </cell>
          <cell r="P3249" t="str">
            <v>LAB</v>
          </cell>
          <cell r="Q3249" t="str">
            <v>#NOCODE#</v>
          </cell>
          <cell r="R3249" t="str">
            <v>#NOCODE#</v>
          </cell>
          <cell r="S3249" t="str">
            <v>SALES</v>
          </cell>
          <cell r="T3249" t="str">
            <v>PT</v>
          </cell>
          <cell r="U3249" t="str">
            <v>NO</v>
          </cell>
          <cell r="V3249" t="str">
            <v>PTD</v>
          </cell>
          <cell r="W3249" t="str">
            <v>Compra</v>
          </cell>
        </row>
        <row r="3250">
          <cell r="B3250" t="str">
            <v>6468</v>
          </cell>
          <cell r="C3250" t="str">
            <v>Desc.Division Larga 39.5X20.5</v>
          </cell>
          <cell r="D3250" t="str">
            <v>PZ</v>
          </cell>
          <cell r="E3250" t="str">
            <v>Desc.Division Larga 39.5X20.5PZ</v>
          </cell>
          <cell r="F3250" t="str">
            <v>PZ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 t="str">
            <v>PLANEADOR 1</v>
          </cell>
          <cell r="M3250">
            <v>0</v>
          </cell>
          <cell r="N3250" t="str">
            <v>#NOCODE#</v>
          </cell>
          <cell r="O3250" t="str">
            <v>#NOCODE#</v>
          </cell>
          <cell r="P3250" t="str">
            <v>#NOCODE#</v>
          </cell>
          <cell r="Q3250" t="str">
            <v>CARTON</v>
          </cell>
          <cell r="R3250" t="str">
            <v>#NOCODE#</v>
          </cell>
          <cell r="S3250" t="str">
            <v>ME</v>
          </cell>
          <cell r="T3250" t="str">
            <v>ME</v>
          </cell>
          <cell r="U3250" t="str">
            <v>NO</v>
          </cell>
          <cell r="V3250" t="str">
            <v>MEL</v>
          </cell>
          <cell r="W3250" t="str">
            <v>COMPRA</v>
          </cell>
        </row>
        <row r="3251">
          <cell r="B3251" t="str">
            <v>6468-01</v>
          </cell>
          <cell r="C3251" t="str">
            <v>Desc. Std. Instra de Sodio</v>
          </cell>
          <cell r="D3251" t="str">
            <v>500 ml</v>
          </cell>
          <cell r="E3251" t="str">
            <v>Desc. Std. Instra de Sodio500 ml</v>
          </cell>
          <cell r="F3251" t="str">
            <v>PZ</v>
          </cell>
          <cell r="G3251" t="str">
            <v>500 ML</v>
          </cell>
          <cell r="H3251">
            <v>1712.15</v>
          </cell>
          <cell r="I3251" t="str">
            <v>Desc. Alt.6468-04</v>
          </cell>
          <cell r="J3251">
            <v>0</v>
          </cell>
          <cell r="K3251">
            <v>0</v>
          </cell>
          <cell r="L3251" t="str">
            <v>COMPRADOR 2</v>
          </cell>
          <cell r="M3251" t="str">
            <v>Desc.</v>
          </cell>
          <cell r="N3251" t="str">
            <v>BAKER</v>
          </cell>
          <cell r="O3251" t="str">
            <v>LAB</v>
          </cell>
          <cell r="P3251" t="str">
            <v>LAB</v>
          </cell>
          <cell r="Q3251" t="str">
            <v>#NOCODE#</v>
          </cell>
          <cell r="R3251" t="str">
            <v>#NOCODE#</v>
          </cell>
          <cell r="S3251" t="str">
            <v>SALES</v>
          </cell>
          <cell r="T3251" t="str">
            <v>PT</v>
          </cell>
          <cell r="U3251" t="str">
            <v>NO</v>
          </cell>
          <cell r="V3251" t="str">
            <v>PTD</v>
          </cell>
          <cell r="W3251" t="str">
            <v>Compra</v>
          </cell>
        </row>
        <row r="3252">
          <cell r="B3252" t="str">
            <v>6468-04</v>
          </cell>
          <cell r="C3252" t="str">
            <v>TDesc. Std. Instra de Sodio</v>
          </cell>
          <cell r="D3252" t="str">
            <v>150 ml</v>
          </cell>
          <cell r="E3252" t="str">
            <v>TDesc. Std. Instra de Sodio150 ml</v>
          </cell>
          <cell r="F3252" t="str">
            <v>PZ</v>
          </cell>
          <cell r="G3252" t="str">
            <v>150 ml</v>
          </cell>
          <cell r="H3252">
            <v>1749.66</v>
          </cell>
          <cell r="I3252" t="str">
            <v>TDesc. COFEPRIS 11/12</v>
          </cell>
          <cell r="J3252">
            <v>1</v>
          </cell>
          <cell r="K3252">
            <v>0.19481999999999999</v>
          </cell>
          <cell r="L3252" t="str">
            <v>COMPRADOR 2</v>
          </cell>
          <cell r="M3252" t="str">
            <v>Desc.</v>
          </cell>
          <cell r="N3252" t="str">
            <v>BAKER</v>
          </cell>
          <cell r="O3252" t="str">
            <v>LAB</v>
          </cell>
          <cell r="P3252" t="str">
            <v>LAB</v>
          </cell>
          <cell r="Q3252" t="str">
            <v>#NOCODE#</v>
          </cell>
          <cell r="R3252" t="str">
            <v>#NOCODE#</v>
          </cell>
          <cell r="S3252" t="str">
            <v>SALES</v>
          </cell>
          <cell r="T3252" t="str">
            <v>PT</v>
          </cell>
          <cell r="U3252" t="str">
            <v>NO</v>
          </cell>
          <cell r="V3252" t="str">
            <v>PTD</v>
          </cell>
          <cell r="W3252" t="str">
            <v>Compra</v>
          </cell>
        </row>
        <row r="3253">
          <cell r="B3253" t="str">
            <v>6469</v>
          </cell>
          <cell r="C3253" t="str">
            <v>Desc. Caja  Carton  p/fco 1 kg</v>
          </cell>
          <cell r="D3253" t="str">
            <v>PZ</v>
          </cell>
          <cell r="E3253" t="str">
            <v>Desc. Caja  Carton  p/fco 1 kgPZ</v>
          </cell>
          <cell r="F3253" t="str">
            <v>PZ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 t="str">
            <v>PLANEADOR 1</v>
          </cell>
          <cell r="M3253">
            <v>0</v>
          </cell>
          <cell r="N3253" t="str">
            <v>#NOCODE#</v>
          </cell>
          <cell r="O3253" t="str">
            <v>#NOCODE#</v>
          </cell>
          <cell r="P3253" t="str">
            <v>#NOCODE#</v>
          </cell>
          <cell r="Q3253" t="str">
            <v>CARTON</v>
          </cell>
          <cell r="R3253" t="str">
            <v>#NOCODE#</v>
          </cell>
          <cell r="S3253" t="str">
            <v>ME</v>
          </cell>
          <cell r="T3253" t="str">
            <v>ME</v>
          </cell>
          <cell r="U3253" t="str">
            <v>NO</v>
          </cell>
          <cell r="V3253" t="str">
            <v>MEL</v>
          </cell>
          <cell r="W3253" t="str">
            <v>COMPRA</v>
          </cell>
        </row>
        <row r="3254">
          <cell r="B3254" t="str">
            <v>6469-01</v>
          </cell>
          <cell r="C3254" t="str">
            <v>Desc. Std. Instra de Estroncio</v>
          </cell>
          <cell r="D3254" t="str">
            <v>500 ml</v>
          </cell>
          <cell r="E3254" t="str">
            <v>Desc. Std. Instra de Estroncio500 ml</v>
          </cell>
          <cell r="F3254" t="str">
            <v>PZ</v>
          </cell>
          <cell r="G3254" t="str">
            <v>500 ML</v>
          </cell>
          <cell r="H3254">
            <v>1908.39</v>
          </cell>
          <cell r="I3254" t="str">
            <v>Desc. Alt. 6469-04</v>
          </cell>
          <cell r="J3254">
            <v>0</v>
          </cell>
          <cell r="K3254">
            <v>0</v>
          </cell>
          <cell r="L3254" t="str">
            <v>COMPRADOR 2</v>
          </cell>
          <cell r="M3254" t="str">
            <v>Desc.</v>
          </cell>
          <cell r="N3254" t="str">
            <v>BAKER</v>
          </cell>
          <cell r="O3254" t="str">
            <v>LAB</v>
          </cell>
          <cell r="P3254" t="str">
            <v>LAB</v>
          </cell>
          <cell r="Q3254" t="str">
            <v>#NOCODE#</v>
          </cell>
          <cell r="R3254" t="str">
            <v>#NOCODE#</v>
          </cell>
          <cell r="S3254" t="str">
            <v>SALES</v>
          </cell>
          <cell r="T3254" t="str">
            <v>PT</v>
          </cell>
          <cell r="U3254" t="str">
            <v>NO</v>
          </cell>
          <cell r="V3254" t="str">
            <v>PTD</v>
          </cell>
          <cell r="W3254" t="str">
            <v>Compra</v>
          </cell>
        </row>
        <row r="3255">
          <cell r="B3255" t="str">
            <v>6469-04</v>
          </cell>
          <cell r="C3255" t="str">
            <v>TDesc. Std. Instra Estroncio</v>
          </cell>
          <cell r="D3255" t="str">
            <v>150 ml</v>
          </cell>
          <cell r="E3255" t="str">
            <v>TDesc. Std. Instra Estroncio150 ml</v>
          </cell>
          <cell r="F3255" t="str">
            <v>PZ</v>
          </cell>
          <cell r="G3255" t="str">
            <v>150 ml</v>
          </cell>
          <cell r="H3255">
            <v>1457.07</v>
          </cell>
          <cell r="I3255" t="str">
            <v>TDesc. COFEPRIS 11/12</v>
          </cell>
          <cell r="J3255">
            <v>1</v>
          </cell>
          <cell r="K3255">
            <v>0.18578</v>
          </cell>
          <cell r="L3255" t="str">
            <v>COMPRADOR 2</v>
          </cell>
          <cell r="M3255" t="str">
            <v>Desc.</v>
          </cell>
          <cell r="N3255" t="str">
            <v>BAKER</v>
          </cell>
          <cell r="O3255" t="str">
            <v>LAB</v>
          </cell>
          <cell r="P3255" t="str">
            <v>LAB</v>
          </cell>
          <cell r="Q3255" t="str">
            <v>#NOCODE#</v>
          </cell>
          <cell r="R3255" t="str">
            <v>#NOCODE#</v>
          </cell>
          <cell r="S3255" t="str">
            <v>SALES</v>
          </cell>
          <cell r="T3255" t="str">
            <v>PT</v>
          </cell>
          <cell r="U3255" t="str">
            <v>NO</v>
          </cell>
          <cell r="V3255" t="str">
            <v>PTD</v>
          </cell>
          <cell r="W3255" t="str">
            <v>Compra</v>
          </cell>
        </row>
        <row r="3256">
          <cell r="B3256" t="str">
            <v>6470</v>
          </cell>
          <cell r="C3256" t="str">
            <v>Empaque Unicel 4X4 L</v>
          </cell>
          <cell r="D3256" t="str">
            <v>Pz</v>
          </cell>
          <cell r="E3256" t="str">
            <v>Empaque Unicel 4X4 LPz</v>
          </cell>
          <cell r="F3256" t="str">
            <v>PZ</v>
          </cell>
          <cell r="G3256" t="str">
            <v>pz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 t="str">
            <v>PLANEADOR 3</v>
          </cell>
          <cell r="M3256">
            <v>0</v>
          </cell>
          <cell r="N3256" t="str">
            <v>#NOCODE#</v>
          </cell>
          <cell r="O3256" t="str">
            <v>#NOCODE#</v>
          </cell>
          <cell r="P3256" t="str">
            <v>#NOCODE#</v>
          </cell>
          <cell r="Q3256" t="str">
            <v>POLIESTIRENO</v>
          </cell>
          <cell r="R3256" t="str">
            <v>#NOCODE#</v>
          </cell>
          <cell r="S3256" t="str">
            <v>ME</v>
          </cell>
          <cell r="T3256" t="str">
            <v>ME</v>
          </cell>
          <cell r="U3256" t="str">
            <v>NO</v>
          </cell>
          <cell r="V3256" t="str">
            <v>MEL</v>
          </cell>
          <cell r="W3256" t="str">
            <v>COMPRA</v>
          </cell>
        </row>
        <row r="3257">
          <cell r="B3257" t="str">
            <v>6470-04</v>
          </cell>
          <cell r="C3257" t="str">
            <v>Desc. Std. Instra de Torio</v>
          </cell>
          <cell r="D3257" t="str">
            <v>150 ml</v>
          </cell>
          <cell r="E3257" t="str">
            <v>Desc. Std. Instra de Torio150 ml</v>
          </cell>
          <cell r="F3257" t="str">
            <v>PZ</v>
          </cell>
          <cell r="G3257" t="str">
            <v>150 ml</v>
          </cell>
          <cell r="H3257">
            <v>1645</v>
          </cell>
          <cell r="I3257" t="str">
            <v>Desc. RACIONALIZACION PRODUCTOS Sin Alt.</v>
          </cell>
          <cell r="J3257">
            <v>0</v>
          </cell>
          <cell r="K3257">
            <v>0</v>
          </cell>
          <cell r="L3257" t="str">
            <v>COMPRADOR 2</v>
          </cell>
          <cell r="M3257" t="str">
            <v>Desc.</v>
          </cell>
          <cell r="N3257" t="str">
            <v>BAKER</v>
          </cell>
          <cell r="O3257" t="str">
            <v>LAB</v>
          </cell>
          <cell r="P3257" t="str">
            <v>LAB</v>
          </cell>
          <cell r="Q3257" t="str">
            <v>#NOCODE#</v>
          </cell>
          <cell r="R3257" t="str">
            <v>#NOCODE#</v>
          </cell>
          <cell r="S3257" t="str">
            <v>SALES</v>
          </cell>
          <cell r="T3257" t="str">
            <v>PT</v>
          </cell>
          <cell r="U3257" t="str">
            <v>NO</v>
          </cell>
          <cell r="V3257" t="str">
            <v>PTD</v>
          </cell>
          <cell r="W3257" t="str">
            <v>Compra</v>
          </cell>
        </row>
        <row r="3258">
          <cell r="B3258" t="str">
            <v>6471</v>
          </cell>
          <cell r="C3258" t="str">
            <v>Empaque Unicel 6X1 L</v>
          </cell>
          <cell r="D3258" t="str">
            <v>Pz</v>
          </cell>
          <cell r="E3258" t="str">
            <v>Empaque Unicel 6X1 LPz</v>
          </cell>
          <cell r="F3258" t="str">
            <v>PZ</v>
          </cell>
          <cell r="G3258" t="str">
            <v>pz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 t="str">
            <v>PLANEADOR 3</v>
          </cell>
          <cell r="M3258">
            <v>0</v>
          </cell>
          <cell r="N3258" t="str">
            <v>#NOCODE#</v>
          </cell>
          <cell r="O3258" t="str">
            <v>#NOCODE#</v>
          </cell>
          <cell r="P3258" t="str">
            <v>#NOCODE#</v>
          </cell>
          <cell r="Q3258" t="str">
            <v>POLIESTIRENO</v>
          </cell>
          <cell r="R3258" t="str">
            <v>#NOCODE#</v>
          </cell>
          <cell r="S3258" t="str">
            <v>ME</v>
          </cell>
          <cell r="T3258" t="str">
            <v>ME</v>
          </cell>
          <cell r="U3258" t="str">
            <v>NO</v>
          </cell>
          <cell r="V3258" t="str">
            <v>MEL</v>
          </cell>
          <cell r="W3258" t="str">
            <v>COMPRA</v>
          </cell>
        </row>
        <row r="3259">
          <cell r="B3259" t="str">
            <v>6471-01</v>
          </cell>
          <cell r="C3259" t="str">
            <v>Desc. Std. Instra de Estano</v>
          </cell>
          <cell r="D3259" t="str">
            <v>500 ml</v>
          </cell>
          <cell r="E3259" t="str">
            <v>Desc. Std. Instra de Estano500 ml</v>
          </cell>
          <cell r="F3259" t="str">
            <v>PZ</v>
          </cell>
          <cell r="G3259" t="str">
            <v>500 ML</v>
          </cell>
          <cell r="H3259">
            <v>1908.39</v>
          </cell>
          <cell r="I3259" t="str">
            <v>Desc. Alt. 6471-04</v>
          </cell>
          <cell r="J3259">
            <v>0</v>
          </cell>
          <cell r="K3259">
            <v>0</v>
          </cell>
          <cell r="L3259" t="str">
            <v>COMPRADOR 2</v>
          </cell>
          <cell r="M3259" t="str">
            <v>Desc.</v>
          </cell>
          <cell r="N3259" t="str">
            <v>BAKER</v>
          </cell>
          <cell r="O3259" t="str">
            <v>LAB</v>
          </cell>
          <cell r="P3259" t="str">
            <v>LAB</v>
          </cell>
          <cell r="Q3259" t="str">
            <v>#NOCODE#</v>
          </cell>
          <cell r="R3259" t="str">
            <v>#NOCODE#</v>
          </cell>
          <cell r="S3259" t="str">
            <v>SALES</v>
          </cell>
          <cell r="T3259" t="str">
            <v>PT</v>
          </cell>
          <cell r="U3259" t="str">
            <v>NO</v>
          </cell>
          <cell r="V3259" t="str">
            <v>PTD</v>
          </cell>
          <cell r="W3259" t="str">
            <v>Compra</v>
          </cell>
        </row>
        <row r="3260">
          <cell r="B3260" t="str">
            <v>6471-04</v>
          </cell>
          <cell r="C3260" t="str">
            <v>TDesc. Std. Instra de Estano</v>
          </cell>
          <cell r="D3260" t="str">
            <v>150 ml</v>
          </cell>
          <cell r="E3260" t="str">
            <v>TDesc. Std. Instra de Estano150 ml</v>
          </cell>
          <cell r="F3260" t="str">
            <v>PZ</v>
          </cell>
          <cell r="G3260" t="str">
            <v>150 ml</v>
          </cell>
          <cell r="H3260">
            <v>1252.94</v>
          </cell>
          <cell r="I3260" t="str">
            <v>TDesc. COFEPRIS 11/12</v>
          </cell>
          <cell r="J3260">
            <v>1</v>
          </cell>
          <cell r="K3260">
            <v>0.18345</v>
          </cell>
          <cell r="L3260" t="str">
            <v>COMPRADOR 2</v>
          </cell>
          <cell r="M3260" t="str">
            <v>Desc.</v>
          </cell>
          <cell r="N3260" t="str">
            <v>BAKER</v>
          </cell>
          <cell r="O3260" t="str">
            <v>LAB</v>
          </cell>
          <cell r="P3260" t="str">
            <v>LAB</v>
          </cell>
          <cell r="Q3260" t="str">
            <v>#NOCODE#</v>
          </cell>
          <cell r="R3260" t="str">
            <v>#NOCODE#</v>
          </cell>
          <cell r="S3260" t="str">
            <v>SALES</v>
          </cell>
          <cell r="T3260" t="str">
            <v>PT</v>
          </cell>
          <cell r="U3260" t="str">
            <v>NO</v>
          </cell>
          <cell r="V3260" t="str">
            <v>PTD</v>
          </cell>
          <cell r="W3260" t="str">
            <v>Compra</v>
          </cell>
        </row>
        <row r="3261">
          <cell r="B3261" t="str">
            <v>6472</v>
          </cell>
          <cell r="C3261" t="str">
            <v>Caja 35.0cmLX35.0cmAX38.5cmA</v>
          </cell>
          <cell r="D3261" t="str">
            <v>Kraft 12.5/14 DC p/2.5 lt</v>
          </cell>
          <cell r="E3261" t="str">
            <v>Caja 35.0cmLX35.0cmAX38.5cmAKraft 12.5/14 DC p/2.5 lt</v>
          </cell>
          <cell r="F3261" t="str">
            <v>PZ</v>
          </cell>
          <cell r="G3261" t="str">
            <v>pz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 t="str">
            <v>PLANEADOR 2</v>
          </cell>
          <cell r="M3261">
            <v>0</v>
          </cell>
          <cell r="N3261" t="str">
            <v>#NOCODE#</v>
          </cell>
          <cell r="O3261" t="str">
            <v>#NOCODE#</v>
          </cell>
          <cell r="P3261" t="str">
            <v>#NOCODE#</v>
          </cell>
          <cell r="Q3261" t="str">
            <v>CARTON</v>
          </cell>
          <cell r="R3261" t="str">
            <v>#NOCODE#</v>
          </cell>
          <cell r="S3261" t="str">
            <v>ME</v>
          </cell>
          <cell r="T3261" t="str">
            <v>ME</v>
          </cell>
          <cell r="U3261" t="str">
            <v>NO</v>
          </cell>
          <cell r="V3261" t="str">
            <v>MEI</v>
          </cell>
          <cell r="W3261" t="str">
            <v>COMPRA</v>
          </cell>
        </row>
        <row r="3262">
          <cell r="B3262" t="str">
            <v>6472-01</v>
          </cell>
          <cell r="C3262" t="str">
            <v>Desc. Std. Instra de Titanio</v>
          </cell>
          <cell r="D3262" t="str">
            <v>500 ml</v>
          </cell>
          <cell r="E3262" t="str">
            <v>Desc. Std. Instra de Titanio500 ml</v>
          </cell>
          <cell r="F3262" t="str">
            <v>PZ</v>
          </cell>
          <cell r="G3262" t="str">
            <v>500 ML</v>
          </cell>
          <cell r="H3262">
            <v>1712.15</v>
          </cell>
          <cell r="I3262" t="str">
            <v>Desc. Alt. 6472-04</v>
          </cell>
          <cell r="J3262">
            <v>0</v>
          </cell>
          <cell r="K3262">
            <v>0</v>
          </cell>
          <cell r="L3262" t="str">
            <v>COMPRADOR 2</v>
          </cell>
          <cell r="M3262" t="str">
            <v>Desc.</v>
          </cell>
          <cell r="N3262" t="str">
            <v>BAKER</v>
          </cell>
          <cell r="O3262" t="str">
            <v>LAB</v>
          </cell>
          <cell r="P3262" t="str">
            <v>LAB</v>
          </cell>
          <cell r="Q3262" t="str">
            <v>#NOCODE#</v>
          </cell>
          <cell r="R3262" t="str">
            <v>#NOCODE#</v>
          </cell>
          <cell r="S3262" t="str">
            <v>SALES</v>
          </cell>
          <cell r="T3262" t="str">
            <v>PT</v>
          </cell>
          <cell r="U3262" t="str">
            <v>NO</v>
          </cell>
          <cell r="V3262" t="str">
            <v>PTD</v>
          </cell>
          <cell r="W3262" t="str">
            <v>Compra</v>
          </cell>
        </row>
        <row r="3263">
          <cell r="B3263" t="str">
            <v>6472-04</v>
          </cell>
          <cell r="C3263" t="str">
            <v>TDesc. Std. Instra de Titanio</v>
          </cell>
          <cell r="D3263" t="str">
            <v>150 ml</v>
          </cell>
          <cell r="E3263" t="str">
            <v>TDesc. Std. Instra de Titanio150 ml</v>
          </cell>
          <cell r="F3263" t="str">
            <v>PZ</v>
          </cell>
          <cell r="G3263" t="str">
            <v>150 ml</v>
          </cell>
          <cell r="H3263">
            <v>1271.97</v>
          </cell>
          <cell r="I3263" t="str">
            <v>TDesc. COFEPRIS 11/12</v>
          </cell>
          <cell r="J3263">
            <v>0</v>
          </cell>
          <cell r="K3263">
            <v>0</v>
          </cell>
          <cell r="L3263" t="str">
            <v>COMPRADOR 2</v>
          </cell>
          <cell r="M3263" t="str">
            <v>Desc.</v>
          </cell>
          <cell r="N3263" t="str">
            <v>BAKER</v>
          </cell>
          <cell r="O3263" t="str">
            <v>LAB</v>
          </cell>
          <cell r="P3263" t="str">
            <v>LAB</v>
          </cell>
          <cell r="Q3263" t="str">
            <v>#NOCODE#</v>
          </cell>
          <cell r="R3263" t="str">
            <v>#NOCODE#</v>
          </cell>
          <cell r="S3263" t="str">
            <v>SALES</v>
          </cell>
          <cell r="T3263" t="str">
            <v>PT</v>
          </cell>
          <cell r="U3263" t="str">
            <v>NO</v>
          </cell>
          <cell r="V3263" t="str">
            <v>PTD</v>
          </cell>
          <cell r="W3263" t="str">
            <v>Compra</v>
          </cell>
        </row>
        <row r="3264">
          <cell r="B3264" t="str">
            <v>6473-01</v>
          </cell>
          <cell r="C3264" t="str">
            <v>Desc. Std. Instra de Vanadio</v>
          </cell>
          <cell r="D3264" t="str">
            <v>500 ml</v>
          </cell>
          <cell r="E3264" t="str">
            <v>Desc. Std. Instra de Vanadio500 ml</v>
          </cell>
          <cell r="F3264" t="str">
            <v>PZ</v>
          </cell>
          <cell r="G3264" t="str">
            <v>500 ML</v>
          </cell>
          <cell r="H3264">
            <v>1759.03</v>
          </cell>
          <cell r="I3264" t="str">
            <v>Desc. Alt. 6473-04</v>
          </cell>
          <cell r="J3264">
            <v>0</v>
          </cell>
          <cell r="K3264">
            <v>0</v>
          </cell>
          <cell r="L3264" t="str">
            <v>COMPRADOR 2</v>
          </cell>
          <cell r="M3264" t="str">
            <v>Desc.</v>
          </cell>
          <cell r="N3264" t="str">
            <v>BAKER</v>
          </cell>
          <cell r="O3264" t="str">
            <v>LAB</v>
          </cell>
          <cell r="P3264" t="str">
            <v>LAB</v>
          </cell>
          <cell r="Q3264" t="str">
            <v>#NOCODE#</v>
          </cell>
          <cell r="R3264" t="str">
            <v>#NOCODE#</v>
          </cell>
          <cell r="S3264" t="str">
            <v>SALES</v>
          </cell>
          <cell r="T3264" t="str">
            <v>PT</v>
          </cell>
          <cell r="U3264" t="str">
            <v>NO</v>
          </cell>
          <cell r="V3264" t="str">
            <v>PTD</v>
          </cell>
          <cell r="W3264" t="str">
            <v>Compra</v>
          </cell>
        </row>
        <row r="3265">
          <cell r="B3265" t="str">
            <v>6473-04</v>
          </cell>
          <cell r="C3265" t="str">
            <v>Desc. Std. Instra de Vanadio</v>
          </cell>
          <cell r="D3265" t="str">
            <v>1000 µg/ml              150 ml</v>
          </cell>
          <cell r="E3265" t="str">
            <v>Desc. Std. Instra de Vanadio1000 µg/ml              150 ml</v>
          </cell>
          <cell r="F3265" t="str">
            <v>PZ</v>
          </cell>
          <cell r="G3265" t="str">
            <v>150 ml</v>
          </cell>
          <cell r="H3265">
            <v>1401.42</v>
          </cell>
          <cell r="I3265" t="str">
            <v>Desc. Sin Alt. Por USA Agosto/4/2015</v>
          </cell>
          <cell r="J3265">
            <v>1</v>
          </cell>
          <cell r="K3265">
            <v>0.19139999999999999</v>
          </cell>
          <cell r="L3265" t="str">
            <v>COMPRADOR 2</v>
          </cell>
          <cell r="M3265" t="str">
            <v>Desc.</v>
          </cell>
          <cell r="N3265" t="str">
            <v>BAKER</v>
          </cell>
          <cell r="O3265" t="str">
            <v>LAB</v>
          </cell>
          <cell r="P3265" t="str">
            <v>LAB</v>
          </cell>
          <cell r="Q3265" t="str">
            <v>#NOCODE#</v>
          </cell>
          <cell r="R3265" t="str">
            <v>#NOCODE#</v>
          </cell>
          <cell r="S3265" t="str">
            <v>SALES</v>
          </cell>
          <cell r="T3265" t="str">
            <v>PT</v>
          </cell>
          <cell r="U3265" t="str">
            <v>NO</v>
          </cell>
          <cell r="V3265" t="str">
            <v>PTD</v>
          </cell>
          <cell r="W3265" t="str">
            <v>Compra</v>
          </cell>
        </row>
        <row r="3266">
          <cell r="B3266" t="str">
            <v>6474-01</v>
          </cell>
          <cell r="C3266" t="str">
            <v>Desc. Std. Instra de Zinc</v>
          </cell>
          <cell r="D3266" t="str">
            <v>500 ml</v>
          </cell>
          <cell r="E3266" t="str">
            <v>Desc. Std. Instra de Zinc500 ml</v>
          </cell>
          <cell r="F3266" t="str">
            <v>PZ</v>
          </cell>
          <cell r="G3266" t="str">
            <v>500 ML</v>
          </cell>
          <cell r="H3266">
            <v>1968.97</v>
          </cell>
          <cell r="I3266" t="str">
            <v>Desc. Alt. 6474-04</v>
          </cell>
          <cell r="J3266">
            <v>0</v>
          </cell>
          <cell r="K3266">
            <v>0</v>
          </cell>
          <cell r="L3266" t="str">
            <v>COMPRADOR 2</v>
          </cell>
          <cell r="M3266" t="str">
            <v>Desc.</v>
          </cell>
          <cell r="N3266" t="str">
            <v>BAKER</v>
          </cell>
          <cell r="O3266" t="str">
            <v>LAB</v>
          </cell>
          <cell r="P3266" t="str">
            <v>LAB</v>
          </cell>
          <cell r="Q3266" t="str">
            <v>#NOCODE#</v>
          </cell>
          <cell r="R3266" t="str">
            <v>#NOCODE#</v>
          </cell>
          <cell r="S3266" t="str">
            <v>SALES</v>
          </cell>
          <cell r="T3266" t="str">
            <v>PT</v>
          </cell>
          <cell r="U3266" t="str">
            <v>NO</v>
          </cell>
          <cell r="V3266" t="str">
            <v>PTD</v>
          </cell>
          <cell r="W3266" t="str">
            <v>Compra</v>
          </cell>
        </row>
        <row r="3267">
          <cell r="B3267" t="str">
            <v>6474-04</v>
          </cell>
          <cell r="C3267" t="str">
            <v>TDesc. Std. Instra de Zinc</v>
          </cell>
          <cell r="D3267" t="str">
            <v>150 ml</v>
          </cell>
          <cell r="E3267" t="str">
            <v>TDesc. Std. Instra de Zinc150 ml</v>
          </cell>
          <cell r="F3267" t="str">
            <v>PZ</v>
          </cell>
          <cell r="G3267" t="str">
            <v>150 ml</v>
          </cell>
          <cell r="H3267">
            <v>1538.14</v>
          </cell>
          <cell r="I3267" t="str">
            <v>TDesc. COFEPRIS 11/12</v>
          </cell>
          <cell r="J3267">
            <v>0</v>
          </cell>
          <cell r="K3267">
            <v>0.1956</v>
          </cell>
          <cell r="L3267" t="str">
            <v>COMPRADOR 2</v>
          </cell>
          <cell r="M3267" t="str">
            <v>Desc.</v>
          </cell>
          <cell r="N3267" t="str">
            <v>BAKER</v>
          </cell>
          <cell r="O3267" t="str">
            <v>LAB</v>
          </cell>
          <cell r="P3267" t="str">
            <v>LAB</v>
          </cell>
          <cell r="Q3267" t="str">
            <v>#NOCODE#</v>
          </cell>
          <cell r="R3267" t="str">
            <v>#NOCODE#</v>
          </cell>
          <cell r="S3267" t="str">
            <v>SALES</v>
          </cell>
          <cell r="T3267" t="str">
            <v>PT</v>
          </cell>
          <cell r="U3267" t="str">
            <v>NO</v>
          </cell>
          <cell r="V3267" t="str">
            <v>PTD</v>
          </cell>
          <cell r="W3267" t="str">
            <v>Compra</v>
          </cell>
        </row>
        <row r="3268">
          <cell r="B3268" t="str">
            <v>6540</v>
          </cell>
          <cell r="C3268" t="str">
            <v>Bullet RD (PB) 0009093 - 500ml</v>
          </cell>
          <cell r="D3268" t="str">
            <v>Poliet Natural.</v>
          </cell>
          <cell r="E3268" t="str">
            <v>Bullet RD (PB) 0009093 - 500mlPoliet Natural.</v>
          </cell>
          <cell r="F3268" t="str">
            <v>PZ</v>
          </cell>
          <cell r="G3268" t="str">
            <v>pz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 t="str">
            <v>PLANEADOR 2</v>
          </cell>
          <cell r="M3268">
            <v>0</v>
          </cell>
          <cell r="N3268" t="str">
            <v>BAKER</v>
          </cell>
          <cell r="O3268" t="str">
            <v>#NOCODE#</v>
          </cell>
          <cell r="P3268" t="str">
            <v>#NOCODE#</v>
          </cell>
          <cell r="Q3268" t="str">
            <v>POLIETILENO</v>
          </cell>
          <cell r="R3268" t="str">
            <v>#NOCODE#</v>
          </cell>
          <cell r="S3268" t="str">
            <v>ME</v>
          </cell>
          <cell r="T3268" t="str">
            <v>ME</v>
          </cell>
          <cell r="U3268" t="str">
            <v>NO</v>
          </cell>
          <cell r="V3268" t="str">
            <v>MEI</v>
          </cell>
          <cell r="W3268" t="str">
            <v>COMPRA</v>
          </cell>
        </row>
        <row r="3269">
          <cell r="B3269" t="str">
            <v>6544</v>
          </cell>
          <cell r="C3269" t="str">
            <v>Bolsa 16cmX45cm Cal 150</v>
          </cell>
          <cell r="D3269" t="str">
            <v>Polietileno Natural Pz p/1k</v>
          </cell>
          <cell r="E3269" t="str">
            <v>Bolsa 16cmX45cm Cal 150Polietileno Natural Pz p/1k</v>
          </cell>
          <cell r="F3269" t="str">
            <v>PZ</v>
          </cell>
          <cell r="G3269" t="str">
            <v>pz</v>
          </cell>
          <cell r="H3269">
            <v>0</v>
          </cell>
          <cell r="I3269">
            <v>0</v>
          </cell>
          <cell r="J3269">
            <v>0</v>
          </cell>
          <cell r="K3269">
            <v>4.1200000000000004E-3</v>
          </cell>
          <cell r="L3269" t="str">
            <v>PLANEADOR 1</v>
          </cell>
          <cell r="M3269">
            <v>0</v>
          </cell>
          <cell r="N3269" t="str">
            <v>#NOCODE#</v>
          </cell>
          <cell r="O3269" t="str">
            <v>#NOCODE#</v>
          </cell>
          <cell r="P3269" t="str">
            <v>#NOCODE#</v>
          </cell>
          <cell r="Q3269" t="str">
            <v>POLIETILENO</v>
          </cell>
          <cell r="R3269" t="str">
            <v>#NOCODE#</v>
          </cell>
          <cell r="S3269" t="str">
            <v>ME</v>
          </cell>
          <cell r="T3269" t="str">
            <v>ME</v>
          </cell>
          <cell r="U3269" t="str">
            <v>NO</v>
          </cell>
          <cell r="V3269" t="str">
            <v>MEL</v>
          </cell>
          <cell r="W3269" t="str">
            <v>COMPRA</v>
          </cell>
        </row>
        <row r="3270">
          <cell r="B3270" t="str">
            <v>6545</v>
          </cell>
          <cell r="C3270" t="str">
            <v>Desc. Bolsa Negra 20cmLX30cmA</v>
          </cell>
          <cell r="D3270" t="str">
            <v>Polietileno Pz p/botella 500-1</v>
          </cell>
          <cell r="E3270" t="str">
            <v>Desc. Bolsa Negra 20cmLX30cmAPolietileno Pz p/botella 500-1</v>
          </cell>
          <cell r="F3270" t="str">
            <v>PZ</v>
          </cell>
          <cell r="G3270" t="str">
            <v>pz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 t="str">
            <v>PLANEADOR 1</v>
          </cell>
          <cell r="M3270">
            <v>0</v>
          </cell>
          <cell r="N3270" t="str">
            <v>#NOCODE#</v>
          </cell>
          <cell r="O3270" t="str">
            <v>#NOCODE#</v>
          </cell>
          <cell r="P3270" t="str">
            <v>#NOCODE#</v>
          </cell>
          <cell r="Q3270" t="str">
            <v>POLIETILENO</v>
          </cell>
          <cell r="R3270" t="str">
            <v>#NOCODE#</v>
          </cell>
          <cell r="S3270" t="str">
            <v>ME</v>
          </cell>
          <cell r="T3270" t="str">
            <v>ME</v>
          </cell>
          <cell r="U3270" t="str">
            <v>NO</v>
          </cell>
          <cell r="V3270" t="str">
            <v>MEL</v>
          </cell>
          <cell r="W3270" t="str">
            <v>COMPRA</v>
          </cell>
        </row>
        <row r="3271">
          <cell r="B3271" t="str">
            <v>6546</v>
          </cell>
          <cell r="C3271" t="str">
            <v>Desc. Bolsa Herméti p/jeringas</v>
          </cell>
          <cell r="D3271" t="str">
            <v>de silica gel</v>
          </cell>
          <cell r="E3271" t="str">
            <v>Desc. Bolsa Herméti p/jeringasde silica gel</v>
          </cell>
          <cell r="F3271" t="str">
            <v>PZ</v>
          </cell>
          <cell r="G3271" t="str">
            <v>pz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 t="str">
            <v>PLANEADOR 1</v>
          </cell>
          <cell r="M3271">
            <v>0</v>
          </cell>
          <cell r="N3271" t="str">
            <v>#NOCODE#</v>
          </cell>
          <cell r="O3271" t="str">
            <v>#NOCODE#</v>
          </cell>
          <cell r="P3271" t="str">
            <v>#NOCODE#</v>
          </cell>
          <cell r="Q3271" t="str">
            <v>POLIETILENO</v>
          </cell>
          <cell r="R3271" t="str">
            <v>#NOCODE#</v>
          </cell>
          <cell r="S3271" t="str">
            <v>ME</v>
          </cell>
          <cell r="T3271" t="str">
            <v>ME</v>
          </cell>
          <cell r="U3271" t="str">
            <v>NO</v>
          </cell>
          <cell r="V3271" t="str">
            <v>MEL</v>
          </cell>
          <cell r="W3271" t="str">
            <v>COMPRA</v>
          </cell>
        </row>
        <row r="3272">
          <cell r="B3272" t="str">
            <v>6599</v>
          </cell>
          <cell r="C3272" t="str">
            <v>Desc. Caja 26.4LX26.4X27.6</v>
          </cell>
          <cell r="D3272" t="str">
            <v>Ver C5265 Kraft 12.5/14 DC Pz</v>
          </cell>
          <cell r="E3272" t="str">
            <v>Desc. Caja 26.4LX26.4X27.6Ver C5265 Kraft 12.5/14 DC Pz</v>
          </cell>
          <cell r="F3272" t="str">
            <v>PZ</v>
          </cell>
          <cell r="G3272" t="str">
            <v>pz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 t="str">
            <v>PLANEADOR 1</v>
          </cell>
          <cell r="M3272">
            <v>0</v>
          </cell>
          <cell r="N3272" t="str">
            <v>#NOCODE#</v>
          </cell>
          <cell r="O3272" t="str">
            <v>#NOCODE#</v>
          </cell>
          <cell r="P3272" t="str">
            <v>#NOCODE#</v>
          </cell>
          <cell r="Q3272" t="str">
            <v>CARTON</v>
          </cell>
          <cell r="R3272" t="str">
            <v>#NOCODE#</v>
          </cell>
          <cell r="S3272" t="str">
            <v>ME</v>
          </cell>
          <cell r="T3272" t="str">
            <v>ME</v>
          </cell>
          <cell r="U3272" t="str">
            <v>NO</v>
          </cell>
          <cell r="V3272" t="str">
            <v>MEL</v>
          </cell>
          <cell r="W3272" t="str">
            <v>COMPRA</v>
          </cell>
        </row>
        <row r="3273">
          <cell r="B3273" t="str">
            <v>6600</v>
          </cell>
          <cell r="C3273" t="str">
            <v>Tapa Rosca 80/400 estriada</v>
          </cell>
          <cell r="D3273" t="str">
            <v>inviolable Pead Azul pz</v>
          </cell>
          <cell r="E3273" t="str">
            <v>Tapa Rosca 80/400 estriadainviolable Pead Azul pz</v>
          </cell>
          <cell r="F3273" t="str">
            <v>PZ</v>
          </cell>
          <cell r="G3273" t="str">
            <v>pz</v>
          </cell>
          <cell r="H3273">
            <v>0</v>
          </cell>
          <cell r="I3273">
            <v>0</v>
          </cell>
          <cell r="J3273">
            <v>0</v>
          </cell>
          <cell r="K3273">
            <v>2.3599999999999999E-2</v>
          </cell>
          <cell r="L3273" t="str">
            <v>PLANEADOR 1</v>
          </cell>
          <cell r="M3273">
            <v>0</v>
          </cell>
          <cell r="N3273" t="str">
            <v>#NOCODE#</v>
          </cell>
          <cell r="O3273" t="str">
            <v>#NOCODE#</v>
          </cell>
          <cell r="P3273" t="str">
            <v>#NOCODE#</v>
          </cell>
          <cell r="Q3273" t="str">
            <v>POLIETILENO</v>
          </cell>
          <cell r="R3273" t="str">
            <v>#NOCODE#</v>
          </cell>
          <cell r="S3273" t="str">
            <v>ME</v>
          </cell>
          <cell r="T3273" t="str">
            <v>ME</v>
          </cell>
          <cell r="U3273" t="str">
            <v>NO</v>
          </cell>
          <cell r="V3273" t="str">
            <v>MEL</v>
          </cell>
          <cell r="W3273" t="str">
            <v>COMPRA</v>
          </cell>
        </row>
        <row r="3274">
          <cell r="B3274" t="str">
            <v>6601</v>
          </cell>
          <cell r="C3274" t="str">
            <v>Frasco Cuadrado Baker 2.5 kg</v>
          </cell>
          <cell r="D3274" t="str">
            <v>Pead Blanco Din 80 pz</v>
          </cell>
          <cell r="E3274" t="str">
            <v>Frasco Cuadrado Baker 2.5 kgPead Blanco Din 80 pz</v>
          </cell>
          <cell r="F3274" t="str">
            <v>PZ</v>
          </cell>
          <cell r="G3274" t="str">
            <v>pz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 t="str">
            <v>PLANEADOR 1</v>
          </cell>
          <cell r="M3274">
            <v>0</v>
          </cell>
          <cell r="N3274" t="str">
            <v>#NOCODE#</v>
          </cell>
          <cell r="O3274" t="str">
            <v>#NOCODE#</v>
          </cell>
          <cell r="P3274" t="str">
            <v>#NOCODE#</v>
          </cell>
          <cell r="Q3274" t="str">
            <v>POLIETILENO</v>
          </cell>
          <cell r="R3274" t="str">
            <v>#NOCODE#</v>
          </cell>
          <cell r="S3274" t="str">
            <v>ME</v>
          </cell>
          <cell r="T3274" t="str">
            <v>ME</v>
          </cell>
          <cell r="U3274" t="str">
            <v>NO</v>
          </cell>
          <cell r="V3274" t="str">
            <v>MEL</v>
          </cell>
          <cell r="W3274" t="str">
            <v>COMPRA</v>
          </cell>
        </row>
        <row r="3275">
          <cell r="B3275" t="str">
            <v>6602</v>
          </cell>
          <cell r="C3275" t="str">
            <v>Desc. Frasco HDPE 2.3 P/500grs</v>
          </cell>
          <cell r="D3275" t="str">
            <v>s (Usa) pz</v>
          </cell>
          <cell r="E3275" t="str">
            <v>Desc. Frasco HDPE 2.3 P/500grss (Usa) pz</v>
          </cell>
          <cell r="F3275" t="str">
            <v>PZ</v>
          </cell>
          <cell r="G3275" t="str">
            <v>pz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 t="str">
            <v>PLANEADOR 1</v>
          </cell>
          <cell r="M3275">
            <v>0</v>
          </cell>
          <cell r="N3275" t="str">
            <v>BAKER</v>
          </cell>
          <cell r="O3275" t="str">
            <v>#NOCODE#</v>
          </cell>
          <cell r="P3275" t="str">
            <v>#NOCODE#</v>
          </cell>
          <cell r="Q3275" t="str">
            <v>POLIETILENO</v>
          </cell>
          <cell r="R3275" t="str">
            <v>#NOCODE#</v>
          </cell>
          <cell r="S3275" t="str">
            <v>ME</v>
          </cell>
          <cell r="T3275" t="str">
            <v>ME</v>
          </cell>
          <cell r="U3275" t="str">
            <v>NO</v>
          </cell>
          <cell r="V3275" t="str">
            <v>MEI</v>
          </cell>
          <cell r="W3275" t="str">
            <v>COMPRA</v>
          </cell>
        </row>
        <row r="3276">
          <cell r="B3276" t="str">
            <v>6603</v>
          </cell>
          <cell r="C3276" t="str">
            <v>Desc. Frasco HDPE 3.2 1 kg</v>
          </cell>
          <cell r="D3276" t="str">
            <v>PZ</v>
          </cell>
          <cell r="E3276" t="str">
            <v>Desc. Frasco HDPE 3.2 1 kgPZ</v>
          </cell>
          <cell r="F3276" t="str">
            <v>PZ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 t="str">
            <v>PLANEADOR 1</v>
          </cell>
          <cell r="M3276">
            <v>0</v>
          </cell>
          <cell r="N3276" t="str">
            <v>#NOCODE#</v>
          </cell>
          <cell r="O3276" t="str">
            <v>#NOCODE#</v>
          </cell>
          <cell r="P3276" t="str">
            <v>#NOCODE#</v>
          </cell>
          <cell r="Q3276" t="str">
            <v>POLIETILENO</v>
          </cell>
          <cell r="R3276" t="str">
            <v>#NOCODE#</v>
          </cell>
          <cell r="S3276" t="str">
            <v>ME</v>
          </cell>
          <cell r="T3276" t="str">
            <v>ME</v>
          </cell>
          <cell r="U3276" t="str">
            <v>NO</v>
          </cell>
          <cell r="V3276" t="str">
            <v>MEL</v>
          </cell>
          <cell r="W3276" t="str">
            <v>COMPRA</v>
          </cell>
        </row>
        <row r="3277">
          <cell r="B3277" t="str">
            <v>6604</v>
          </cell>
          <cell r="C3277" t="str">
            <v>Desc Frasco HDPE 2.2</v>
          </cell>
          <cell r="D3277" t="str">
            <v>P/1.5kg (Usa)  pz</v>
          </cell>
          <cell r="E3277" t="str">
            <v>Desc Frasco HDPE 2.2P/1.5kg (Usa)  pz</v>
          </cell>
          <cell r="F3277" t="str">
            <v>PZ</v>
          </cell>
          <cell r="G3277" t="str">
            <v>pz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 t="str">
            <v>PLANEADOR 1</v>
          </cell>
          <cell r="M3277">
            <v>0</v>
          </cell>
          <cell r="N3277" t="str">
            <v>BAKER</v>
          </cell>
          <cell r="O3277" t="str">
            <v>#NOCODE#</v>
          </cell>
          <cell r="P3277" t="str">
            <v>#NOCODE#</v>
          </cell>
          <cell r="Q3277" t="str">
            <v>POLIETILENO</v>
          </cell>
          <cell r="R3277" t="str">
            <v>#NOCODE#</v>
          </cell>
          <cell r="S3277" t="str">
            <v>ME</v>
          </cell>
          <cell r="T3277" t="str">
            <v>ME</v>
          </cell>
          <cell r="U3277" t="str">
            <v>NO</v>
          </cell>
          <cell r="V3277" t="str">
            <v>MEI</v>
          </cell>
          <cell r="W3277" t="str">
            <v>COMPRA</v>
          </cell>
        </row>
        <row r="3278">
          <cell r="B3278" t="str">
            <v>6605</v>
          </cell>
          <cell r="C3278" t="str">
            <v>Desc. Frasco HDPE 5.3 P/2.5kgs</v>
          </cell>
          <cell r="D3278" t="str">
            <v>s Pz pz</v>
          </cell>
          <cell r="E3278" t="str">
            <v>Desc. Frasco HDPE 5.3 P/2.5kgss Pz pz</v>
          </cell>
          <cell r="F3278" t="str">
            <v>PZ</v>
          </cell>
          <cell r="G3278" t="str">
            <v>pz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 t="str">
            <v>PLANEADOR 1</v>
          </cell>
          <cell r="M3278">
            <v>0</v>
          </cell>
          <cell r="N3278" t="str">
            <v>BAKER</v>
          </cell>
          <cell r="O3278" t="str">
            <v>#NOCODE#</v>
          </cell>
          <cell r="P3278" t="str">
            <v>#NOCODE#</v>
          </cell>
          <cell r="Q3278" t="str">
            <v>POLIETILENO</v>
          </cell>
          <cell r="R3278" t="str">
            <v>#NOCODE#</v>
          </cell>
          <cell r="S3278" t="str">
            <v>ME</v>
          </cell>
          <cell r="T3278" t="str">
            <v>ME</v>
          </cell>
          <cell r="U3278" t="str">
            <v>NO</v>
          </cell>
          <cell r="V3278" t="str">
            <v>MEI</v>
          </cell>
          <cell r="W3278" t="str">
            <v>COMPRA</v>
          </cell>
        </row>
        <row r="3279">
          <cell r="B3279" t="str">
            <v>6606</v>
          </cell>
          <cell r="C3279" t="str">
            <v>Desc. Caja 26.4LX26.4AX19.3A</v>
          </cell>
          <cell r="D3279" t="str">
            <v>Kraft 12.5/14 DC Pz</v>
          </cell>
          <cell r="E3279" t="str">
            <v>Desc. Caja 26.4LX26.4AX19.3AKraft 12.5/14 DC Pz</v>
          </cell>
          <cell r="F3279" t="str">
            <v>PZ</v>
          </cell>
          <cell r="G3279" t="str">
            <v>pz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 t="str">
            <v>PLANEADOR 1</v>
          </cell>
          <cell r="M3279">
            <v>0</v>
          </cell>
          <cell r="N3279" t="str">
            <v>#NOCODE#</v>
          </cell>
          <cell r="O3279" t="str">
            <v>#NOCODE#</v>
          </cell>
          <cell r="P3279" t="str">
            <v>#NOCODE#</v>
          </cell>
          <cell r="Q3279" t="str">
            <v>CARTON</v>
          </cell>
          <cell r="R3279" t="str">
            <v>#NOCODE#</v>
          </cell>
          <cell r="S3279" t="str">
            <v>ME</v>
          </cell>
          <cell r="T3279" t="str">
            <v>ME</v>
          </cell>
          <cell r="U3279" t="str">
            <v>NO</v>
          </cell>
          <cell r="V3279" t="str">
            <v>MEL</v>
          </cell>
          <cell r="W3279" t="str">
            <v>COMPRA</v>
          </cell>
        </row>
        <row r="3280">
          <cell r="B3280" t="str">
            <v>6607</v>
          </cell>
          <cell r="C3280" t="str">
            <v>Desc. Tapa HDPE Din 45 (94153)</v>
          </cell>
          <cell r="D3280" t="str">
            <v>p/sales de plata            pz</v>
          </cell>
          <cell r="E3280" t="str">
            <v>Desc. Tapa HDPE Din 45 (94153)p/sales de plata            pz</v>
          </cell>
          <cell r="F3280" t="str">
            <v>PZ</v>
          </cell>
          <cell r="G3280" t="str">
            <v>pz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 t="str">
            <v>PLANEADOR 1</v>
          </cell>
          <cell r="M3280">
            <v>0</v>
          </cell>
          <cell r="N3280" t="str">
            <v>BAKER</v>
          </cell>
          <cell r="O3280" t="str">
            <v>#NOCODE#</v>
          </cell>
          <cell r="P3280" t="str">
            <v>#NOCODE#</v>
          </cell>
          <cell r="Q3280" t="str">
            <v>POLIETILENO</v>
          </cell>
          <cell r="R3280" t="str">
            <v>#NOCODE#</v>
          </cell>
          <cell r="S3280" t="str">
            <v>ME</v>
          </cell>
          <cell r="T3280" t="str">
            <v>ME</v>
          </cell>
          <cell r="U3280" t="str">
            <v>NO</v>
          </cell>
          <cell r="V3280" t="str">
            <v>PTD</v>
          </cell>
          <cell r="W3280" t="str">
            <v>COMPRA</v>
          </cell>
        </row>
        <row r="3281">
          <cell r="B3281" t="str">
            <v>6608</v>
          </cell>
          <cell r="C3281" t="str">
            <v>Desc Tapa HDPE 53/425</v>
          </cell>
          <cell r="D3281" t="str">
            <v>Azul Inv. emp Polex  Estri  pz</v>
          </cell>
          <cell r="E3281" t="str">
            <v>Desc Tapa HDPE 53/425Azul Inv. emp Polex  Estri  pz</v>
          </cell>
          <cell r="F3281" t="str">
            <v>PZ</v>
          </cell>
          <cell r="G3281" t="str">
            <v>pz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 t="str">
            <v>PLANEADOR 1</v>
          </cell>
          <cell r="M3281">
            <v>0</v>
          </cell>
          <cell r="N3281" t="str">
            <v>BAKER</v>
          </cell>
          <cell r="O3281" t="str">
            <v>#NOCODE#</v>
          </cell>
          <cell r="P3281" t="str">
            <v>#NOCODE#</v>
          </cell>
          <cell r="Q3281" t="str">
            <v>POLIETILENO</v>
          </cell>
          <cell r="R3281" t="str">
            <v>#NOCODE#</v>
          </cell>
          <cell r="S3281" t="str">
            <v>ME</v>
          </cell>
          <cell r="T3281" t="str">
            <v>ME</v>
          </cell>
          <cell r="U3281" t="str">
            <v>NO</v>
          </cell>
          <cell r="V3281" t="str">
            <v>PTD</v>
          </cell>
          <cell r="W3281" t="str">
            <v>COMPRA</v>
          </cell>
        </row>
        <row r="3282">
          <cell r="B3282" t="str">
            <v>6609</v>
          </cell>
          <cell r="C3282" t="str">
            <v>Desc. Cap HDPE Din 80 #4156 bl</v>
          </cell>
          <cell r="D3282" t="str">
            <v>lue pz 0</v>
          </cell>
          <cell r="E3282" t="str">
            <v>Desc. Cap HDPE Din 80 #4156 bllue pz 0</v>
          </cell>
          <cell r="F3282" t="str">
            <v>PZ</v>
          </cell>
          <cell r="G3282" t="str">
            <v>pz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 t="str">
            <v>PLANEADOR 1</v>
          </cell>
          <cell r="M3282">
            <v>0</v>
          </cell>
          <cell r="N3282" t="str">
            <v>BAKER</v>
          </cell>
          <cell r="O3282" t="str">
            <v>#NOCODE#</v>
          </cell>
          <cell r="P3282" t="str">
            <v>#NOCODE#</v>
          </cell>
          <cell r="Q3282" t="str">
            <v>POLIETILENO</v>
          </cell>
          <cell r="R3282" t="str">
            <v>#NOCODE#</v>
          </cell>
          <cell r="S3282" t="str">
            <v>ME</v>
          </cell>
          <cell r="T3282" t="str">
            <v>ME</v>
          </cell>
          <cell r="U3282" t="str">
            <v>NO</v>
          </cell>
          <cell r="V3282" t="str">
            <v>PTD</v>
          </cell>
          <cell r="W3282" t="str">
            <v>COMPRA</v>
          </cell>
        </row>
        <row r="3283">
          <cell r="B3283" t="str">
            <v>6610</v>
          </cell>
          <cell r="C3283" t="str">
            <v>Tapa Rosca 53/425 estirada</v>
          </cell>
          <cell r="D3283" t="str">
            <v>inviolable Pead Azul pz 500 gr</v>
          </cell>
          <cell r="E3283" t="str">
            <v>Tapa Rosca 53/425 estiradainviolable Pead Azul pz 500 gr</v>
          </cell>
          <cell r="F3283" t="str">
            <v>PZ</v>
          </cell>
          <cell r="G3283" t="str">
            <v>pz</v>
          </cell>
          <cell r="H3283">
            <v>0</v>
          </cell>
          <cell r="I3283">
            <v>0</v>
          </cell>
          <cell r="J3283">
            <v>0</v>
          </cell>
          <cell r="K3283">
            <v>1.235E-2</v>
          </cell>
          <cell r="L3283" t="str">
            <v>PLANEADOR 1</v>
          </cell>
          <cell r="M3283">
            <v>0</v>
          </cell>
          <cell r="N3283" t="str">
            <v>#NOCODE#</v>
          </cell>
          <cell r="O3283" t="str">
            <v>#NOCODE#</v>
          </cell>
          <cell r="P3283" t="str">
            <v>#NOCODE#</v>
          </cell>
          <cell r="Q3283" t="str">
            <v>POLIETILENO</v>
          </cell>
          <cell r="R3283" t="str">
            <v>#NOCODE#</v>
          </cell>
          <cell r="S3283" t="str">
            <v>ME</v>
          </cell>
          <cell r="T3283" t="str">
            <v>ME</v>
          </cell>
          <cell r="U3283" t="str">
            <v>NO</v>
          </cell>
          <cell r="V3283" t="str">
            <v>MEL</v>
          </cell>
          <cell r="W3283" t="str">
            <v>COMPRA</v>
          </cell>
        </row>
        <row r="3284">
          <cell r="B3284" t="str">
            <v>6611</v>
          </cell>
          <cell r="C3284" t="str">
            <v>Desc. Inserto L-34 p/1 L y 4 L</v>
          </cell>
          <cell r="D3284" t="str">
            <v>PZ</v>
          </cell>
          <cell r="E3284" t="str">
            <v>Desc. Inserto L-34 p/1 L y 4 LPZ</v>
          </cell>
          <cell r="F3284" t="str">
            <v>PZ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 t="str">
            <v>PLANEADOR 1</v>
          </cell>
          <cell r="M3284">
            <v>0</v>
          </cell>
          <cell r="N3284" t="str">
            <v>#NOCODE#</v>
          </cell>
          <cell r="O3284" t="str">
            <v>#NOCODE#</v>
          </cell>
          <cell r="P3284" t="str">
            <v>#NOCODE#</v>
          </cell>
          <cell r="Q3284" t="str">
            <v>DIVERSOS</v>
          </cell>
          <cell r="R3284" t="str">
            <v>#NOCODE#</v>
          </cell>
          <cell r="S3284" t="str">
            <v>ME</v>
          </cell>
          <cell r="T3284" t="str">
            <v>ME</v>
          </cell>
          <cell r="U3284" t="str">
            <v>NO</v>
          </cell>
          <cell r="V3284" t="str">
            <v>MEL</v>
          </cell>
          <cell r="W3284" t="str">
            <v>COMPRA</v>
          </cell>
        </row>
        <row r="3285">
          <cell r="B3285" t="str">
            <v>6612</v>
          </cell>
          <cell r="C3285" t="str">
            <v>Desc. Tapa  53/425 estriada</v>
          </cell>
          <cell r="D3285" t="str">
            <v>inviolable Pead Azul pz  1kg</v>
          </cell>
          <cell r="E3285" t="str">
            <v>Desc. Tapa  53/425 estriadainviolable Pead Azul pz  1kg</v>
          </cell>
          <cell r="F3285" t="str">
            <v>PZ</v>
          </cell>
          <cell r="G3285" t="str">
            <v>pz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 t="str">
            <v>PLANEADOR 1</v>
          </cell>
          <cell r="M3285">
            <v>0</v>
          </cell>
          <cell r="N3285" t="str">
            <v>#NOCODE#</v>
          </cell>
          <cell r="O3285" t="str">
            <v>#NOCODE#</v>
          </cell>
          <cell r="P3285" t="str">
            <v>#NOCODE#</v>
          </cell>
          <cell r="Q3285" t="str">
            <v>POLIETILENO</v>
          </cell>
          <cell r="R3285" t="str">
            <v>#NOCODE#</v>
          </cell>
          <cell r="S3285" t="str">
            <v>ME</v>
          </cell>
          <cell r="T3285" t="str">
            <v>ME</v>
          </cell>
          <cell r="U3285" t="str">
            <v>NO</v>
          </cell>
          <cell r="V3285" t="str">
            <v>MEL</v>
          </cell>
          <cell r="W3285" t="str">
            <v>COMPRA</v>
          </cell>
        </row>
        <row r="3286">
          <cell r="B3286" t="str">
            <v>6613</v>
          </cell>
          <cell r="C3286" t="str">
            <v>Desc. Tapa Rosca Blanca 28/400</v>
          </cell>
          <cell r="D3286" t="str">
            <v>c/empaque polexan botella 500</v>
          </cell>
          <cell r="E3286" t="str">
            <v>Desc. Tapa Rosca Blanca 28/400c/empaque polexan botella 500</v>
          </cell>
          <cell r="F3286" t="str">
            <v>PZ</v>
          </cell>
          <cell r="G3286" t="str">
            <v>pz</v>
          </cell>
          <cell r="H3286">
            <v>0</v>
          </cell>
          <cell r="I3286">
            <v>0</v>
          </cell>
          <cell r="J3286">
            <v>0</v>
          </cell>
          <cell r="K3286">
            <v>2.14E-3</v>
          </cell>
          <cell r="L3286" t="str">
            <v>PLANEADOR 1</v>
          </cell>
          <cell r="M3286">
            <v>0</v>
          </cell>
          <cell r="N3286" t="str">
            <v>#NOCODE#</v>
          </cell>
          <cell r="O3286" t="str">
            <v>#NOCODE#</v>
          </cell>
          <cell r="P3286" t="str">
            <v>#NOCODE#</v>
          </cell>
          <cell r="Q3286" t="str">
            <v>POLIETILENO</v>
          </cell>
          <cell r="R3286" t="str">
            <v>#NOCODE#</v>
          </cell>
          <cell r="S3286" t="str">
            <v>ME</v>
          </cell>
          <cell r="T3286" t="str">
            <v>ME</v>
          </cell>
          <cell r="U3286" t="str">
            <v>NO</v>
          </cell>
          <cell r="V3286" t="str">
            <v>MEL</v>
          </cell>
          <cell r="W3286" t="str">
            <v>COMPRA</v>
          </cell>
        </row>
        <row r="3287">
          <cell r="B3287" t="str">
            <v>6614</v>
          </cell>
          <cell r="C3287" t="str">
            <v>Tapa Negra P/4 Y1 Lt. Fenolica</v>
          </cell>
          <cell r="D3287" t="str">
            <v>Teflon Inserto C/504 38-439</v>
          </cell>
          <cell r="E3287" t="str">
            <v>Tapa Negra P/4 Y1 Lt. FenolicaTeflon Inserto C/504 38-439</v>
          </cell>
          <cell r="F3287" t="str">
            <v>PZ</v>
          </cell>
          <cell r="G3287" t="str">
            <v>pz</v>
          </cell>
          <cell r="H3287">
            <v>0</v>
          </cell>
          <cell r="I3287">
            <v>0</v>
          </cell>
          <cell r="J3287">
            <v>0</v>
          </cell>
          <cell r="K3287">
            <v>1.6049999999999998E-2</v>
          </cell>
          <cell r="L3287" t="str">
            <v>PLANEADOR 3</v>
          </cell>
          <cell r="M3287">
            <v>0</v>
          </cell>
          <cell r="N3287" t="str">
            <v>BAKER</v>
          </cell>
          <cell r="O3287" t="str">
            <v>#NOCODE#</v>
          </cell>
          <cell r="P3287" t="str">
            <v>#NOCODE#</v>
          </cell>
          <cell r="Q3287" t="str">
            <v>POLIETILENO</v>
          </cell>
          <cell r="R3287" t="str">
            <v>#NOCODE#</v>
          </cell>
          <cell r="S3287" t="str">
            <v>ME</v>
          </cell>
          <cell r="T3287" t="str">
            <v>ME</v>
          </cell>
          <cell r="U3287" t="str">
            <v>NO</v>
          </cell>
          <cell r="V3287" t="str">
            <v>MEI</v>
          </cell>
          <cell r="W3287" t="str">
            <v>COMPRA</v>
          </cell>
        </row>
        <row r="3288">
          <cell r="B3288" t="str">
            <v>6615</v>
          </cell>
          <cell r="C3288" t="str">
            <v>Desc. Botella Amb Imp 38-439</v>
          </cell>
          <cell r="D3288" t="str">
            <v>p/4L GLA 05361</v>
          </cell>
          <cell r="E3288" t="str">
            <v>Desc. Botella Amb Imp 38-439p/4L GLA 05361</v>
          </cell>
          <cell r="F3288" t="str">
            <v>PZ</v>
          </cell>
          <cell r="G3288" t="str">
            <v>pz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 t="str">
            <v>PLANEADOR 1</v>
          </cell>
          <cell r="M3288">
            <v>0</v>
          </cell>
          <cell r="N3288" t="str">
            <v>BAKER</v>
          </cell>
          <cell r="O3288" t="str">
            <v>#NOCODE#</v>
          </cell>
          <cell r="P3288" t="str">
            <v>#NOCODE#</v>
          </cell>
          <cell r="Q3288" t="str">
            <v>VIDRIO</v>
          </cell>
          <cell r="R3288" t="str">
            <v>#NOCODE#</v>
          </cell>
          <cell r="S3288" t="str">
            <v>ME</v>
          </cell>
          <cell r="T3288" t="str">
            <v>ME</v>
          </cell>
          <cell r="U3288" t="str">
            <v>NO</v>
          </cell>
          <cell r="V3288" t="str">
            <v>MEL</v>
          </cell>
          <cell r="W3288" t="str">
            <v>COMPRA</v>
          </cell>
        </row>
        <row r="3289">
          <cell r="B3289" t="str">
            <v>6616</v>
          </cell>
          <cell r="C3289" t="str">
            <v>Botella Vidrio Ambar 4L</v>
          </cell>
          <cell r="D3289" t="str">
            <v>pz Tarima c/245 pz</v>
          </cell>
          <cell r="E3289" t="str">
            <v>Botella Vidrio Ambar 4Lpz Tarima c/245 pz</v>
          </cell>
          <cell r="F3289" t="str">
            <v>PZ</v>
          </cell>
          <cell r="G3289" t="str">
            <v>pz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 t="str">
            <v>PLANEADOR 3</v>
          </cell>
          <cell r="M3289">
            <v>0</v>
          </cell>
          <cell r="N3289" t="str">
            <v>#NOCODE#</v>
          </cell>
          <cell r="O3289" t="str">
            <v>#NOCODE#</v>
          </cell>
          <cell r="P3289" t="str">
            <v>#NOCODE#</v>
          </cell>
          <cell r="Q3289" t="str">
            <v>VIDRIO</v>
          </cell>
          <cell r="R3289" t="str">
            <v>#NOCODE#</v>
          </cell>
          <cell r="S3289" t="str">
            <v>ME</v>
          </cell>
          <cell r="T3289" t="str">
            <v>ME</v>
          </cell>
          <cell r="U3289" t="str">
            <v>NO</v>
          </cell>
          <cell r="V3289" t="str">
            <v>MEL</v>
          </cell>
          <cell r="W3289" t="str">
            <v>COMPRA</v>
          </cell>
        </row>
        <row r="3290">
          <cell r="B3290" t="str">
            <v>6617</v>
          </cell>
          <cell r="C3290" t="str">
            <v>#C38-439CTF Tapa Negra P/4L</v>
          </cell>
          <cell r="D3290" t="str">
            <v>Aluminio Inserto  C/900</v>
          </cell>
          <cell r="E3290" t="str">
            <v>#C38-439CTF Tapa Negra P/4LAluminio Inserto  C/900</v>
          </cell>
          <cell r="F3290" t="str">
            <v>PZ</v>
          </cell>
          <cell r="G3290" t="str">
            <v>pz</v>
          </cell>
          <cell r="H3290">
            <v>0</v>
          </cell>
          <cell r="I3290">
            <v>0</v>
          </cell>
          <cell r="J3290">
            <v>0</v>
          </cell>
          <cell r="K3290">
            <v>1.5406E-2</v>
          </cell>
          <cell r="L3290" t="str">
            <v>PLANEADOR 3</v>
          </cell>
          <cell r="M3290">
            <v>0</v>
          </cell>
          <cell r="N3290" t="str">
            <v>BAKER</v>
          </cell>
          <cell r="O3290" t="str">
            <v>#NOCODE#</v>
          </cell>
          <cell r="P3290" t="str">
            <v>#NOCODE#</v>
          </cell>
          <cell r="Q3290" t="str">
            <v>POLIETILENO</v>
          </cell>
          <cell r="R3290" t="str">
            <v>#NOCODE#</v>
          </cell>
          <cell r="S3290" t="str">
            <v>ME</v>
          </cell>
          <cell r="T3290" t="str">
            <v>ME</v>
          </cell>
          <cell r="U3290" t="str">
            <v>NO</v>
          </cell>
          <cell r="V3290" t="str">
            <v>MEI</v>
          </cell>
          <cell r="W3290" t="str">
            <v>COMPRA</v>
          </cell>
        </row>
        <row r="3291">
          <cell r="B3291" t="str">
            <v>6618</v>
          </cell>
          <cell r="C3291" t="str">
            <v>Desc. Inserto Teflón  1/64</v>
          </cell>
          <cell r="D3291" t="str">
            <v>espesor 6.8 cm diametro pz</v>
          </cell>
          <cell r="E3291" t="str">
            <v>Desc. Inserto Teflón  1/64espesor 6.8 cm diametro pz</v>
          </cell>
          <cell r="F3291" t="str">
            <v>PZ</v>
          </cell>
          <cell r="G3291" t="str">
            <v>pz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 t="str">
            <v>PLANEADOR 2</v>
          </cell>
          <cell r="M3291">
            <v>0</v>
          </cell>
          <cell r="N3291" t="str">
            <v>#NOCODE#</v>
          </cell>
          <cell r="O3291" t="str">
            <v>#NOCODE#</v>
          </cell>
          <cell r="P3291" t="str">
            <v>#NOCODE#</v>
          </cell>
          <cell r="Q3291" t="str">
            <v>DIVERSOS</v>
          </cell>
          <cell r="R3291" t="str">
            <v>#NOCODE#</v>
          </cell>
          <cell r="S3291" t="str">
            <v>ME</v>
          </cell>
          <cell r="T3291" t="str">
            <v>ME</v>
          </cell>
          <cell r="U3291" t="str">
            <v>NO</v>
          </cell>
          <cell r="V3291" t="str">
            <v>MEL</v>
          </cell>
          <cell r="W3291" t="str">
            <v>COMPRA</v>
          </cell>
        </row>
        <row r="3292">
          <cell r="B3292" t="str">
            <v>6619</v>
          </cell>
          <cell r="C3292" t="str">
            <v>Tapa Negra P/4 38-430 IMP</v>
          </cell>
          <cell r="D3292" t="str">
            <v>Lt Fenolica  pz</v>
          </cell>
          <cell r="E3292" t="str">
            <v>Tapa Negra P/4 38-430 IMPLt Fenolica  pz</v>
          </cell>
          <cell r="F3292" t="str">
            <v>PZ</v>
          </cell>
          <cell r="G3292" t="str">
            <v>pz</v>
          </cell>
          <cell r="H3292">
            <v>0</v>
          </cell>
          <cell r="I3292" t="str">
            <v>Para botella de Allpack y botella recubierta de PVC</v>
          </cell>
          <cell r="J3292">
            <v>0</v>
          </cell>
          <cell r="K3292">
            <v>0</v>
          </cell>
          <cell r="L3292" t="str">
            <v>PLANEADOR 1</v>
          </cell>
          <cell r="M3292">
            <v>0</v>
          </cell>
          <cell r="N3292" t="str">
            <v>BAKER</v>
          </cell>
          <cell r="O3292" t="str">
            <v>#NOCODE#</v>
          </cell>
          <cell r="P3292" t="str">
            <v>#NOCODE#</v>
          </cell>
          <cell r="Q3292" t="str">
            <v>POLIETILENO</v>
          </cell>
          <cell r="R3292" t="str">
            <v>#NOCODE#</v>
          </cell>
          <cell r="S3292" t="str">
            <v>ME</v>
          </cell>
          <cell r="T3292" t="str">
            <v>ME</v>
          </cell>
          <cell r="U3292" t="str">
            <v>NO</v>
          </cell>
          <cell r="V3292" t="str">
            <v>MEI</v>
          </cell>
          <cell r="W3292" t="str">
            <v>COMPRA</v>
          </cell>
        </row>
        <row r="3293">
          <cell r="B3293" t="str">
            <v>6620</v>
          </cell>
          <cell r="C3293" t="str">
            <v>Botella BULLET ROUD 87130</v>
          </cell>
          <cell r="D3293" t="str">
            <v>Polietileno 500 ML</v>
          </cell>
          <cell r="E3293" t="str">
            <v>Botella BULLET ROUD 87130Polietileno 500 ML</v>
          </cell>
          <cell r="F3293" t="str">
            <v>PZ</v>
          </cell>
          <cell r="G3293" t="str">
            <v>pz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 t="str">
            <v>PLANEADOR 2</v>
          </cell>
          <cell r="M3293">
            <v>0</v>
          </cell>
          <cell r="N3293" t="str">
            <v>BAKER</v>
          </cell>
          <cell r="O3293" t="str">
            <v>#NOCODE#</v>
          </cell>
          <cell r="P3293" t="str">
            <v>#NOCODE#</v>
          </cell>
          <cell r="Q3293" t="str">
            <v>POLIETILENO</v>
          </cell>
          <cell r="R3293" t="str">
            <v>#NOCODE#</v>
          </cell>
          <cell r="S3293" t="str">
            <v>ME</v>
          </cell>
          <cell r="T3293" t="str">
            <v>ME</v>
          </cell>
          <cell r="U3293" t="str">
            <v>NO</v>
          </cell>
          <cell r="V3293" t="str">
            <v>MEI</v>
          </cell>
          <cell r="W3293" t="str">
            <v>COMPRA</v>
          </cell>
        </row>
        <row r="3294">
          <cell r="B3294" t="str">
            <v>6621</v>
          </cell>
          <cell r="C3294" t="str">
            <v>Bullet PB-Hybrid 0008849 - 4Lt</v>
          </cell>
          <cell r="D3294" t="str">
            <v>Polietileno Natural</v>
          </cell>
          <cell r="E3294" t="str">
            <v>Bullet PB-Hybrid 0008849 - 4LtPolietileno Natural</v>
          </cell>
          <cell r="F3294" t="str">
            <v>PZ</v>
          </cell>
          <cell r="G3294" t="str">
            <v>pz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 t="str">
            <v>PLANEADOR 2</v>
          </cell>
          <cell r="M3294">
            <v>0</v>
          </cell>
          <cell r="N3294" t="str">
            <v>BAKER</v>
          </cell>
          <cell r="O3294" t="str">
            <v>#NOCODE#</v>
          </cell>
          <cell r="P3294" t="str">
            <v>#NOCODE#</v>
          </cell>
          <cell r="Q3294" t="str">
            <v>POLIETILENO</v>
          </cell>
          <cell r="R3294" t="str">
            <v>#NOCODE#</v>
          </cell>
          <cell r="S3294" t="str">
            <v>ME</v>
          </cell>
          <cell r="T3294" t="str">
            <v>ME</v>
          </cell>
          <cell r="U3294" t="str">
            <v>NO</v>
          </cell>
          <cell r="V3294" t="str">
            <v>MEI</v>
          </cell>
          <cell r="W3294" t="str">
            <v>COMPRA</v>
          </cell>
        </row>
        <row r="3295">
          <cell r="B3295" t="str">
            <v>6622</v>
          </cell>
          <cell r="C3295" t="str">
            <v>Botella roud natural  f2 11369</v>
          </cell>
          <cell r="D3295" t="str">
            <v>Polietileno  4 lt</v>
          </cell>
          <cell r="E3295" t="str">
            <v>Botella roud natural  f2 11369Polietileno  4 lt</v>
          </cell>
          <cell r="F3295" t="str">
            <v>PZ</v>
          </cell>
          <cell r="G3295" t="str">
            <v>pz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 t="str">
            <v>PLANEADOR 3</v>
          </cell>
          <cell r="M3295">
            <v>0</v>
          </cell>
          <cell r="N3295" t="str">
            <v>BAKER</v>
          </cell>
          <cell r="O3295" t="str">
            <v>#NOCODE#</v>
          </cell>
          <cell r="P3295" t="str">
            <v>#NOCODE#</v>
          </cell>
          <cell r="Q3295" t="str">
            <v>POLIETILENO</v>
          </cell>
          <cell r="R3295" t="str">
            <v>#NOCODE#</v>
          </cell>
          <cell r="S3295" t="str">
            <v>ME</v>
          </cell>
          <cell r="T3295" t="str">
            <v>ME</v>
          </cell>
          <cell r="U3295" t="str">
            <v>NO</v>
          </cell>
          <cell r="V3295" t="str">
            <v>MEI</v>
          </cell>
          <cell r="W3295" t="str">
            <v>COMPRA</v>
          </cell>
        </row>
        <row r="3296">
          <cell r="B3296" t="str">
            <v>6623</v>
          </cell>
          <cell r="C3296" t="str">
            <v>Botella bullet roudult.6007200</v>
          </cell>
          <cell r="D3296" t="str">
            <v>Polietileno   1 lt</v>
          </cell>
          <cell r="E3296" t="str">
            <v>Botella bullet roudult.6007200Polietileno   1 lt</v>
          </cell>
          <cell r="F3296" t="str">
            <v>PZ</v>
          </cell>
          <cell r="G3296" t="str">
            <v>pz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 t="str">
            <v>PLANEADOR 2</v>
          </cell>
          <cell r="M3296">
            <v>0</v>
          </cell>
          <cell r="N3296" t="str">
            <v>BAKER</v>
          </cell>
          <cell r="O3296" t="str">
            <v>#NOCODE#</v>
          </cell>
          <cell r="P3296" t="str">
            <v>#NOCODE#</v>
          </cell>
          <cell r="Q3296" t="str">
            <v>POLIETILENO</v>
          </cell>
          <cell r="R3296" t="str">
            <v>#NOCODE#</v>
          </cell>
          <cell r="S3296" t="str">
            <v>ME</v>
          </cell>
          <cell r="T3296" t="str">
            <v>ME</v>
          </cell>
          <cell r="U3296" t="str">
            <v>NO</v>
          </cell>
          <cell r="V3296" t="str">
            <v>MEI</v>
          </cell>
          <cell r="W3296" t="str">
            <v>COMPRA</v>
          </cell>
        </row>
        <row r="3297">
          <cell r="B3297" t="str">
            <v>6624</v>
          </cell>
          <cell r="C3297" t="str">
            <v>Bullet RD (PB) UN Fluoorinated</v>
          </cell>
          <cell r="D3297" t="str">
            <v>Poliet Natural 1 lt  #6007201</v>
          </cell>
          <cell r="E3297" t="str">
            <v>Bullet RD (PB) UN FluoorinatedPoliet Natural 1 lt  #6007201</v>
          </cell>
          <cell r="F3297" t="str">
            <v>PZ</v>
          </cell>
          <cell r="G3297" t="str">
            <v>pz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 t="str">
            <v>PLANEADOR 2</v>
          </cell>
          <cell r="M3297">
            <v>0</v>
          </cell>
          <cell r="N3297" t="str">
            <v>BAKER</v>
          </cell>
          <cell r="O3297" t="str">
            <v>#NOCODE#</v>
          </cell>
          <cell r="P3297" t="str">
            <v>#NOCODE#</v>
          </cell>
          <cell r="Q3297" t="str">
            <v>POLIETILENO</v>
          </cell>
          <cell r="R3297" t="str">
            <v>#NOCODE#</v>
          </cell>
          <cell r="S3297" t="str">
            <v>ME</v>
          </cell>
          <cell r="T3297" t="str">
            <v>ME</v>
          </cell>
          <cell r="U3297" t="str">
            <v>NO</v>
          </cell>
          <cell r="V3297" t="str">
            <v>MEI</v>
          </cell>
          <cell r="W3297" t="str">
            <v>COMPRA</v>
          </cell>
        </row>
        <row r="3298">
          <cell r="B3298" t="str">
            <v>6625</v>
          </cell>
          <cell r="C3298" t="str">
            <v>Desc. Botella B ROUD f2 11368</v>
          </cell>
          <cell r="D3298" t="str">
            <v>Polietileno 500 ML</v>
          </cell>
          <cell r="E3298" t="str">
            <v>Desc. Botella B ROUD f2 11368Polietileno 500 ML</v>
          </cell>
          <cell r="F3298" t="str">
            <v>PZ</v>
          </cell>
          <cell r="G3298" t="str">
            <v>pz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 t="str">
            <v>PLANEADOR 2</v>
          </cell>
          <cell r="M3298">
            <v>0</v>
          </cell>
          <cell r="N3298" t="str">
            <v>BAKER</v>
          </cell>
          <cell r="O3298" t="str">
            <v>#NOCODE#</v>
          </cell>
          <cell r="P3298" t="str">
            <v>#NOCODE#</v>
          </cell>
          <cell r="Q3298" t="str">
            <v>POLIETILENO</v>
          </cell>
          <cell r="R3298" t="str">
            <v>#NOCODE#</v>
          </cell>
          <cell r="S3298" t="str">
            <v>ME</v>
          </cell>
          <cell r="T3298" t="str">
            <v>ME</v>
          </cell>
          <cell r="U3298" t="str">
            <v>NO</v>
          </cell>
          <cell r="V3298" t="str">
            <v>MEI</v>
          </cell>
          <cell r="W3298" t="str">
            <v>COMPRA</v>
          </cell>
        </row>
        <row r="3299">
          <cell r="B3299" t="str">
            <v>6626</v>
          </cell>
          <cell r="C3299" t="str">
            <v>Desc. Lata de Aluminio  6.2 L</v>
          </cell>
          <cell r="D3299" t="str">
            <v>Pz</v>
          </cell>
          <cell r="E3299" t="str">
            <v>Desc. Lata de Aluminio  6.2 LPz</v>
          </cell>
          <cell r="F3299" t="str">
            <v>PZ</v>
          </cell>
          <cell r="G3299" t="str">
            <v>pz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 t="str">
            <v>PLANEADOR 3</v>
          </cell>
          <cell r="M3299">
            <v>0</v>
          </cell>
          <cell r="N3299" t="str">
            <v>#NOCODE#</v>
          </cell>
          <cell r="O3299" t="str">
            <v>#NOCODE#</v>
          </cell>
          <cell r="P3299" t="str">
            <v>#NOCODE#</v>
          </cell>
          <cell r="Q3299" t="str">
            <v>VIDRIO</v>
          </cell>
          <cell r="R3299" t="str">
            <v>#NOCODE#</v>
          </cell>
          <cell r="S3299" t="str">
            <v>ME</v>
          </cell>
          <cell r="T3299" t="str">
            <v>ME</v>
          </cell>
          <cell r="U3299" t="str">
            <v>NO</v>
          </cell>
          <cell r="V3299" t="str">
            <v>MEL</v>
          </cell>
          <cell r="W3299" t="str">
            <v>COMPRA</v>
          </cell>
        </row>
        <row r="3300">
          <cell r="B3300" t="str">
            <v>6659</v>
          </cell>
          <cell r="C3300" t="str">
            <v>Frasco Cilíndrico 2.5 Kg Pead</v>
          </cell>
          <cell r="D3300" t="str">
            <v>Natural R70 (160 g) pz</v>
          </cell>
          <cell r="E3300" t="str">
            <v>Frasco Cilíndrico 2.5 Kg PeadNatural R70 (160 g) pz</v>
          </cell>
          <cell r="F3300" t="str">
            <v>PZ</v>
          </cell>
          <cell r="G3300" t="str">
            <v>pz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 t="str">
            <v>PLANEADOR 1</v>
          </cell>
          <cell r="M3300">
            <v>0</v>
          </cell>
          <cell r="N3300" t="str">
            <v>#NOCODE#</v>
          </cell>
          <cell r="O3300" t="str">
            <v>#NOCODE#</v>
          </cell>
          <cell r="P3300" t="str">
            <v>#NOCODE#</v>
          </cell>
          <cell r="Q3300" t="str">
            <v>POLIETILENO</v>
          </cell>
          <cell r="R3300" t="str">
            <v>#NOCODE#</v>
          </cell>
          <cell r="S3300" t="str">
            <v>ME</v>
          </cell>
          <cell r="T3300" t="str">
            <v>ME</v>
          </cell>
          <cell r="U3300" t="str">
            <v>NO</v>
          </cell>
          <cell r="V3300" t="str">
            <v>MEL</v>
          </cell>
          <cell r="W3300" t="str">
            <v>COMPRA</v>
          </cell>
        </row>
        <row r="3301">
          <cell r="B3301" t="str">
            <v>6675-00</v>
          </cell>
          <cell r="C3301" t="str">
            <v>Acido Sulfurico 95.7-95.9%</v>
          </cell>
          <cell r="D3301" t="str">
            <v>kg</v>
          </cell>
          <cell r="E3301" t="str">
            <v>Acido Sulfurico 95.7-95.9%kg</v>
          </cell>
          <cell r="F3301" t="str">
            <v>KG</v>
          </cell>
          <cell r="G3301" t="str">
            <v>kg</v>
          </cell>
          <cell r="H3301">
            <v>0</v>
          </cell>
          <cell r="I3301">
            <v>0</v>
          </cell>
          <cell r="J3301">
            <v>1.84</v>
          </cell>
          <cell r="K3301">
            <v>1</v>
          </cell>
          <cell r="L3301" t="str">
            <v>PLANEADOR 2</v>
          </cell>
          <cell r="M3301" t="str">
            <v>No Clasificado</v>
          </cell>
          <cell r="N3301" t="str">
            <v>BAKER</v>
          </cell>
          <cell r="O3301" t="str">
            <v>SINTESIS</v>
          </cell>
          <cell r="P3301" t="str">
            <v>SIN</v>
          </cell>
          <cell r="Q3301" t="str">
            <v>#NOCODE#</v>
          </cell>
          <cell r="R3301" t="str">
            <v>#NOCODE#</v>
          </cell>
          <cell r="S3301" t="str">
            <v>ACIDOS</v>
          </cell>
          <cell r="T3301" t="str">
            <v>PP</v>
          </cell>
          <cell r="U3301" t="str">
            <v>H2SO4</v>
          </cell>
          <cell r="V3301" t="str">
            <v>FMPL</v>
          </cell>
          <cell r="W3301" t="str">
            <v>Producción</v>
          </cell>
        </row>
        <row r="3302">
          <cell r="B3302" t="str">
            <v>6675-04</v>
          </cell>
          <cell r="C3302" t="str">
            <v>Desc. Anaranjado de Metilo,</v>
          </cell>
          <cell r="D3302" t="str">
            <v>100 ml</v>
          </cell>
          <cell r="E3302" t="str">
            <v>Desc. Anaranjado de Metilo,100 ml</v>
          </cell>
          <cell r="F3302" t="str">
            <v>PZ</v>
          </cell>
          <cell r="G3302" t="str">
            <v>100 ml</v>
          </cell>
          <cell r="H3302">
            <v>459.75</v>
          </cell>
          <cell r="I3302" t="str">
            <v>Desc. Alt. 5925-04</v>
          </cell>
          <cell r="J3302">
            <v>1</v>
          </cell>
          <cell r="K3302">
            <v>0.1</v>
          </cell>
          <cell r="L3302" t="str">
            <v>COMPRADOR 2</v>
          </cell>
          <cell r="M3302" t="str">
            <v>Desc.</v>
          </cell>
          <cell r="N3302" t="str">
            <v>BAKER</v>
          </cell>
          <cell r="O3302" t="str">
            <v>LAB</v>
          </cell>
          <cell r="P3302" t="str">
            <v>LAB</v>
          </cell>
          <cell r="Q3302" t="str">
            <v>#NOCODE#</v>
          </cell>
          <cell r="R3302" t="str">
            <v>#NOCODE#</v>
          </cell>
          <cell r="S3302" t="str">
            <v>DIVERSOS</v>
          </cell>
          <cell r="T3302" t="str">
            <v>PT</v>
          </cell>
          <cell r="U3302" t="str">
            <v>NO</v>
          </cell>
          <cell r="V3302" t="str">
            <v>PTD</v>
          </cell>
          <cell r="W3302" t="str">
            <v>Compra</v>
          </cell>
        </row>
        <row r="3303">
          <cell r="B3303" t="str">
            <v>6675-27</v>
          </cell>
          <cell r="C3303" t="str">
            <v>Desc.Acido Sulfurico95.7-95.9%</v>
          </cell>
          <cell r="D3303" t="str">
            <v>18 L</v>
          </cell>
          <cell r="E3303" t="str">
            <v>Desc.Acido Sulfurico95.7-95.9%18 L</v>
          </cell>
          <cell r="F3303" t="str">
            <v>PZ</v>
          </cell>
          <cell r="G3303" t="str">
            <v>18 L</v>
          </cell>
          <cell r="H3303">
            <v>7050.5521570000001</v>
          </cell>
          <cell r="I3303" t="str">
            <v>Desc. Alt.9681-27 (18 L)</v>
          </cell>
          <cell r="J3303">
            <v>1.84</v>
          </cell>
          <cell r="K3303">
            <v>33.119999999999997</v>
          </cell>
          <cell r="L3303" t="str">
            <v>PLANEADOR 2</v>
          </cell>
          <cell r="M3303" t="str">
            <v>Desc.</v>
          </cell>
          <cell r="N3303" t="str">
            <v>BAKER</v>
          </cell>
          <cell r="O3303" t="str">
            <v>LAB</v>
          </cell>
          <cell r="P3303" t="str">
            <v>LAB</v>
          </cell>
          <cell r="Q3303" t="str">
            <v>#NOCODE#</v>
          </cell>
          <cell r="R3303" t="str">
            <v>#NOCODE#</v>
          </cell>
          <cell r="S3303" t="str">
            <v>ACIDOS</v>
          </cell>
          <cell r="T3303" t="str">
            <v>PT</v>
          </cell>
          <cell r="U3303" t="str">
            <v>H2SO4</v>
          </cell>
          <cell r="V3303" t="str">
            <v>PTFMPI</v>
          </cell>
          <cell r="W3303" t="str">
            <v>Producción</v>
          </cell>
        </row>
        <row r="3304">
          <cell r="B3304" t="str">
            <v>6676-04</v>
          </cell>
          <cell r="C3304" t="str">
            <v>Desc. Metilo Rojo, T. S.</v>
          </cell>
          <cell r="D3304" t="str">
            <v>100  mL</v>
          </cell>
          <cell r="E3304" t="str">
            <v>Desc. Metilo Rojo, T. S.100  mL</v>
          </cell>
          <cell r="F3304" t="str">
            <v>PZ</v>
          </cell>
          <cell r="G3304" t="str">
            <v>100  mL</v>
          </cell>
          <cell r="H3304">
            <v>585.16</v>
          </cell>
          <cell r="I3304" t="str">
            <v>Desc. Alt. 5926-04</v>
          </cell>
          <cell r="J3304">
            <v>1</v>
          </cell>
          <cell r="K3304">
            <v>0.1</v>
          </cell>
          <cell r="L3304" t="str">
            <v>COMPRADOR 2</v>
          </cell>
          <cell r="M3304" t="str">
            <v>Desc.</v>
          </cell>
          <cell r="N3304" t="str">
            <v>BAKER</v>
          </cell>
          <cell r="O3304" t="str">
            <v>LAB</v>
          </cell>
          <cell r="P3304" t="str">
            <v>LAB</v>
          </cell>
          <cell r="Q3304" t="str">
            <v>#NOCODE#</v>
          </cell>
          <cell r="R3304" t="str">
            <v>#NOCODE#</v>
          </cell>
          <cell r="S3304" t="str">
            <v>SALES</v>
          </cell>
          <cell r="T3304" t="str">
            <v>PT</v>
          </cell>
          <cell r="U3304" t="str">
            <v>NO</v>
          </cell>
          <cell r="V3304" t="str">
            <v>PTD</v>
          </cell>
          <cell r="W3304" t="str">
            <v>Compra</v>
          </cell>
        </row>
        <row r="3305">
          <cell r="B3305" t="str">
            <v>6676-07</v>
          </cell>
          <cell r="C3305" t="str">
            <v>Hidroxido de Amonio</v>
          </cell>
          <cell r="D3305" t="str">
            <v>12 kg</v>
          </cell>
          <cell r="E3305" t="str">
            <v>Hidroxido de Amonio12 kg</v>
          </cell>
          <cell r="F3305" t="str">
            <v>PZ</v>
          </cell>
          <cell r="G3305" t="str">
            <v>12 KG</v>
          </cell>
          <cell r="H3305">
            <v>1098.43</v>
          </cell>
          <cell r="I3305">
            <v>0</v>
          </cell>
          <cell r="J3305">
            <v>1</v>
          </cell>
          <cell r="K3305">
            <v>12</v>
          </cell>
          <cell r="L3305" t="str">
            <v>PLANEADOR 3</v>
          </cell>
          <cell r="M3305" t="str">
            <v>Recurso B</v>
          </cell>
          <cell r="N3305" t="str">
            <v>BAKER</v>
          </cell>
          <cell r="O3305" t="str">
            <v>LAB</v>
          </cell>
          <cell r="P3305" t="str">
            <v>LAB</v>
          </cell>
          <cell r="Q3305" t="str">
            <v>#NOCODE#</v>
          </cell>
          <cell r="R3305" t="str">
            <v>#NOCODE#</v>
          </cell>
          <cell r="S3305" t="str">
            <v>SOLVENTES</v>
          </cell>
          <cell r="T3305" t="str">
            <v>PT</v>
          </cell>
          <cell r="U3305" t="str">
            <v>NO</v>
          </cell>
          <cell r="V3305" t="str">
            <v>PTMPL</v>
          </cell>
          <cell r="W3305" t="str">
            <v>Empaque</v>
          </cell>
        </row>
        <row r="3306">
          <cell r="B3306" t="str">
            <v>6676-17</v>
          </cell>
          <cell r="C3306" t="str">
            <v>Hidroxido de Amonio</v>
          </cell>
          <cell r="D3306" t="str">
            <v>13.5 kg</v>
          </cell>
          <cell r="E3306" t="str">
            <v>Hidroxido de Amonio13.5 kg</v>
          </cell>
          <cell r="F3306" t="str">
            <v>PZ</v>
          </cell>
          <cell r="G3306" t="str">
            <v>13.5</v>
          </cell>
          <cell r="H3306">
            <v>0</v>
          </cell>
          <cell r="I3306">
            <v>0</v>
          </cell>
          <cell r="J3306">
            <v>1</v>
          </cell>
          <cell r="K3306">
            <v>13.5</v>
          </cell>
          <cell r="L3306" t="str">
            <v>PLANEADOR 3</v>
          </cell>
          <cell r="M3306" t="str">
            <v>Recurso B</v>
          </cell>
          <cell r="N3306" t="str">
            <v>BAKER</v>
          </cell>
          <cell r="O3306" t="str">
            <v>SINTESIS</v>
          </cell>
          <cell r="P3306" t="str">
            <v>SIN</v>
          </cell>
          <cell r="Q3306" t="str">
            <v>#NOCODE#</v>
          </cell>
          <cell r="R3306" t="str">
            <v>#NOCODE#</v>
          </cell>
          <cell r="S3306" t="str">
            <v>SOLVENTES</v>
          </cell>
          <cell r="T3306" t="str">
            <v>PT</v>
          </cell>
          <cell r="U3306" t="str">
            <v>NO</v>
          </cell>
          <cell r="V3306" t="str">
            <v>PTMPL</v>
          </cell>
          <cell r="W3306" t="str">
            <v>Empaque</v>
          </cell>
        </row>
        <row r="3307">
          <cell r="B3307" t="str">
            <v>6676-63</v>
          </cell>
          <cell r="C3307" t="str">
            <v>Desc. Hidroxido de Amonio</v>
          </cell>
          <cell r="D3307" t="str">
            <v>45 kg</v>
          </cell>
          <cell r="E3307" t="str">
            <v>Desc. Hidroxido de Amonio45 kg</v>
          </cell>
          <cell r="F3307" t="str">
            <v>PZ</v>
          </cell>
          <cell r="G3307" t="str">
            <v>45 kg</v>
          </cell>
          <cell r="H3307">
            <v>0</v>
          </cell>
          <cell r="I3307" t="str">
            <v>Desc. Alt. 5926-04. NO DEMAND</v>
          </cell>
          <cell r="J3307">
            <v>1</v>
          </cell>
          <cell r="K3307">
            <v>45</v>
          </cell>
          <cell r="L3307" t="str">
            <v>PLANEADOR 3</v>
          </cell>
          <cell r="M3307" t="str">
            <v>Desc.</v>
          </cell>
          <cell r="N3307" t="str">
            <v>BAKER</v>
          </cell>
          <cell r="O3307" t="str">
            <v>SINTESIS</v>
          </cell>
          <cell r="P3307" t="str">
            <v>SIN</v>
          </cell>
          <cell r="Q3307" t="str">
            <v>#NOCODE#</v>
          </cell>
          <cell r="R3307" t="str">
            <v>#NOCODE#</v>
          </cell>
          <cell r="S3307" t="str">
            <v>SOLVENTES</v>
          </cell>
          <cell r="T3307" t="str">
            <v>PT</v>
          </cell>
          <cell r="U3307" t="str">
            <v>NO</v>
          </cell>
          <cell r="V3307" t="str">
            <v>PTMPL</v>
          </cell>
          <cell r="W3307" t="str">
            <v>Empaque</v>
          </cell>
        </row>
        <row r="3308">
          <cell r="B3308" t="str">
            <v>6677-00</v>
          </cell>
          <cell r="C3308" t="str">
            <v>Desc. Solución Sulfato Cuprico</v>
          </cell>
          <cell r="D3308" t="str">
            <v>L</v>
          </cell>
          <cell r="E3308" t="str">
            <v>Desc. Solución Sulfato CupricoL</v>
          </cell>
          <cell r="F3308" t="str">
            <v>L</v>
          </cell>
          <cell r="G3308" t="str">
            <v>L</v>
          </cell>
          <cell r="H3308">
            <v>0</v>
          </cell>
          <cell r="I3308">
            <v>0</v>
          </cell>
          <cell r="J3308">
            <v>1</v>
          </cell>
          <cell r="K3308">
            <v>1</v>
          </cell>
          <cell r="L3308" t="str">
            <v>PLANEADOR 4</v>
          </cell>
          <cell r="M3308" t="str">
            <v>No Clasificado</v>
          </cell>
          <cell r="N3308" t="str">
            <v>BAKER</v>
          </cell>
          <cell r="O3308" t="str">
            <v>SINTESIS</v>
          </cell>
          <cell r="P3308" t="str">
            <v>SIN</v>
          </cell>
          <cell r="Q3308" t="str">
            <v>#NOCODE#</v>
          </cell>
          <cell r="R3308" t="str">
            <v>#NOCODE#</v>
          </cell>
          <cell r="S3308" t="str">
            <v>SOL VOL</v>
          </cell>
          <cell r="T3308" t="str">
            <v>PP</v>
          </cell>
          <cell r="U3308" t="str">
            <v>NO</v>
          </cell>
          <cell r="V3308" t="str">
            <v>FMZ</v>
          </cell>
          <cell r="W3308" t="str">
            <v>Producción</v>
          </cell>
        </row>
        <row r="3309">
          <cell r="B3309" t="str">
            <v>6677-01</v>
          </cell>
          <cell r="C3309" t="str">
            <v>Desc. Fenolftaleina, T.S.</v>
          </cell>
          <cell r="D3309" t="str">
            <v>500 ml</v>
          </cell>
          <cell r="E3309" t="str">
            <v>Desc. Fenolftaleina, T.S.500 ml</v>
          </cell>
          <cell r="F3309" t="str">
            <v>PZ</v>
          </cell>
          <cell r="G3309" t="str">
            <v>500 ML</v>
          </cell>
          <cell r="H3309">
            <v>2023.22</v>
          </cell>
          <cell r="I3309" t="str">
            <v>Desc. Alt. 5927-01</v>
          </cell>
          <cell r="J3309">
            <v>1</v>
          </cell>
          <cell r="K3309">
            <v>0.5</v>
          </cell>
          <cell r="L3309" t="str">
            <v>COMPRADOR 2</v>
          </cell>
          <cell r="M3309" t="str">
            <v>Desc.</v>
          </cell>
          <cell r="N3309" t="str">
            <v>BAKER</v>
          </cell>
          <cell r="O3309" t="str">
            <v>LAB</v>
          </cell>
          <cell r="P3309" t="str">
            <v>LAB</v>
          </cell>
          <cell r="Q3309" t="str">
            <v>#NOCODE#</v>
          </cell>
          <cell r="R3309" t="str">
            <v>#NOCODE#</v>
          </cell>
          <cell r="S3309" t="str">
            <v>DIVERSOS</v>
          </cell>
          <cell r="T3309" t="str">
            <v>PT</v>
          </cell>
          <cell r="U3309" t="str">
            <v>NO</v>
          </cell>
          <cell r="V3309" t="str">
            <v>PTD</v>
          </cell>
          <cell r="W3309" t="str">
            <v>Compra</v>
          </cell>
        </row>
        <row r="3310">
          <cell r="B3310" t="str">
            <v>6677-02</v>
          </cell>
          <cell r="C3310" t="str">
            <v>Desc. Solución de Sulfato</v>
          </cell>
          <cell r="D3310" t="str">
            <v>Cúprico  1 L</v>
          </cell>
          <cell r="E3310" t="str">
            <v>Desc. Solución de SulfatoCúprico  1 L</v>
          </cell>
          <cell r="F3310" t="str">
            <v>PZ</v>
          </cell>
          <cell r="G3310" t="str">
            <v>1 L</v>
          </cell>
          <cell r="H3310">
            <v>553.66999999999996</v>
          </cell>
          <cell r="I3310" t="str">
            <v>Desc. Sin Alt. NO DEMAND</v>
          </cell>
          <cell r="J3310">
            <v>1</v>
          </cell>
          <cell r="K3310">
            <v>1</v>
          </cell>
          <cell r="L3310" t="str">
            <v>PLANEADOR 4</v>
          </cell>
          <cell r="M3310" t="str">
            <v>Desc.</v>
          </cell>
          <cell r="N3310" t="str">
            <v>BAKER</v>
          </cell>
          <cell r="O3310" t="str">
            <v>LAB</v>
          </cell>
          <cell r="P3310" t="str">
            <v>LAB</v>
          </cell>
          <cell r="Q3310" t="str">
            <v>#NOCODE#</v>
          </cell>
          <cell r="R3310" t="str">
            <v>#NOCODE#</v>
          </cell>
          <cell r="S3310" t="str">
            <v>SOL VOL</v>
          </cell>
          <cell r="T3310" t="str">
            <v>PT</v>
          </cell>
          <cell r="U3310" t="str">
            <v>NO</v>
          </cell>
          <cell r="V3310" t="str">
            <v>PTFMZ</v>
          </cell>
          <cell r="W3310" t="str">
            <v>Producción</v>
          </cell>
        </row>
        <row r="3311">
          <cell r="B3311" t="str">
            <v>6677-04</v>
          </cell>
          <cell r="C3311" t="str">
            <v>Desc. Fenolftaleina, T.S.</v>
          </cell>
          <cell r="D3311" t="str">
            <v>100 ml</v>
          </cell>
          <cell r="E3311" t="str">
            <v>Desc. Fenolftaleina, T.S.100 ml</v>
          </cell>
          <cell r="F3311" t="str">
            <v>PZ</v>
          </cell>
          <cell r="G3311" t="str">
            <v>100 ml</v>
          </cell>
          <cell r="H3311">
            <v>404.64</v>
          </cell>
          <cell r="I3311" t="str">
            <v>Desc. Alt. 5927-04</v>
          </cell>
          <cell r="J3311">
            <v>1</v>
          </cell>
          <cell r="K3311">
            <v>0.1</v>
          </cell>
          <cell r="L3311" t="str">
            <v>COMPRADOR 2</v>
          </cell>
          <cell r="M3311" t="str">
            <v>Desc.</v>
          </cell>
          <cell r="N3311" t="str">
            <v>BAKER</v>
          </cell>
          <cell r="O3311" t="str">
            <v>LAB</v>
          </cell>
          <cell r="P3311" t="str">
            <v>LAB</v>
          </cell>
          <cell r="Q3311" t="str">
            <v>#NOCODE#</v>
          </cell>
          <cell r="R3311" t="str">
            <v>#NOCODE#</v>
          </cell>
          <cell r="S3311" t="str">
            <v>DIVERSOS</v>
          </cell>
          <cell r="T3311" t="str">
            <v>PT</v>
          </cell>
          <cell r="U3311" t="str">
            <v>NO</v>
          </cell>
          <cell r="V3311" t="str">
            <v>PTD</v>
          </cell>
          <cell r="W3311" t="str">
            <v>Compra</v>
          </cell>
        </row>
        <row r="3312">
          <cell r="B3312" t="str">
            <v>6678-01</v>
          </cell>
          <cell r="C3312" t="str">
            <v>Desc. Timol, TS, RA 500ML</v>
          </cell>
          <cell r="D3312">
            <v>0</v>
          </cell>
          <cell r="E3312" t="str">
            <v>Desc. Timol, TS, RA 500ML</v>
          </cell>
          <cell r="F3312" t="str">
            <v>PZ</v>
          </cell>
          <cell r="G3312" t="str">
            <v>500 ML</v>
          </cell>
          <cell r="H3312">
            <v>857.83879999999999</v>
          </cell>
          <cell r="I3312" t="str">
            <v>Desc. Alt. 5929-01</v>
          </cell>
          <cell r="J3312">
            <v>1</v>
          </cell>
          <cell r="K3312">
            <v>0.5</v>
          </cell>
          <cell r="L3312" t="str">
            <v>COMPRADOR 2</v>
          </cell>
          <cell r="M3312" t="str">
            <v>Desc.</v>
          </cell>
          <cell r="N3312" t="str">
            <v>BAKER</v>
          </cell>
          <cell r="O3312" t="str">
            <v>LAB</v>
          </cell>
          <cell r="P3312" t="str">
            <v>LAB</v>
          </cell>
          <cell r="Q3312" t="str">
            <v>#NOCODE#</v>
          </cell>
          <cell r="R3312" t="str">
            <v>#NOCODE#</v>
          </cell>
          <cell r="S3312" t="str">
            <v>SALES</v>
          </cell>
          <cell r="T3312" t="str">
            <v>PT</v>
          </cell>
          <cell r="U3312" t="str">
            <v>NO</v>
          </cell>
          <cell r="V3312" t="str">
            <v>PTD</v>
          </cell>
          <cell r="W3312" t="str">
            <v>COMPRA</v>
          </cell>
        </row>
        <row r="3313">
          <cell r="B3313" t="str">
            <v>6678-99</v>
          </cell>
          <cell r="C3313" t="str">
            <v>Hidroxido de Sodio 50%  RA</v>
          </cell>
          <cell r="D3313" t="str">
            <v>200 L</v>
          </cell>
          <cell r="E3313" t="str">
            <v>Hidroxido de Sodio 50%  RA200 L</v>
          </cell>
          <cell r="F3313" t="str">
            <v>PZ</v>
          </cell>
          <cell r="G3313" t="str">
            <v>200 L</v>
          </cell>
          <cell r="H3313">
            <v>0</v>
          </cell>
          <cell r="I3313">
            <v>0</v>
          </cell>
          <cell r="J3313">
            <v>1.53</v>
          </cell>
          <cell r="K3313">
            <v>306</v>
          </cell>
          <cell r="L3313" t="str">
            <v>PLANEADOR 1</v>
          </cell>
          <cell r="M3313" t="str">
            <v>Recurso A</v>
          </cell>
          <cell r="N3313" t="str">
            <v>BAKER</v>
          </cell>
          <cell r="O3313" t="str">
            <v>SINTESIS</v>
          </cell>
          <cell r="P3313" t="str">
            <v>SIN</v>
          </cell>
          <cell r="Q3313" t="str">
            <v>#NOCODE#</v>
          </cell>
          <cell r="R3313" t="str">
            <v>#NOCODE#</v>
          </cell>
          <cell r="S3313" t="str">
            <v>SOL VOL</v>
          </cell>
          <cell r="T3313" t="str">
            <v>PT</v>
          </cell>
          <cell r="U3313" t="str">
            <v>NO</v>
          </cell>
          <cell r="V3313" t="str">
            <v>PTMPL</v>
          </cell>
          <cell r="W3313" t="str">
            <v>EMPAQUE</v>
          </cell>
        </row>
        <row r="3314">
          <cell r="B3314" t="str">
            <v>6679-18</v>
          </cell>
          <cell r="C3314" t="str">
            <v>Desc.  Acido Clorhidrico Baker</v>
          </cell>
          <cell r="D3314" t="str">
            <v>18 L</v>
          </cell>
          <cell r="E3314" t="str">
            <v>Desc.  Acido Clorhidrico Baker18 L</v>
          </cell>
          <cell r="F3314" t="str">
            <v>PZ</v>
          </cell>
          <cell r="G3314" t="str">
            <v>18 L</v>
          </cell>
          <cell r="H3314">
            <v>0</v>
          </cell>
          <cell r="I3314" t="str">
            <v>Desc. 09/06/13. Se dió de alta para envío de muestra</v>
          </cell>
          <cell r="J3314">
            <v>1</v>
          </cell>
          <cell r="K3314">
            <v>21.24</v>
          </cell>
          <cell r="L3314" t="str">
            <v>PLANEADOR 2</v>
          </cell>
          <cell r="M3314" t="str">
            <v>Desc.</v>
          </cell>
          <cell r="N3314" t="str">
            <v>BAKER</v>
          </cell>
          <cell r="O3314" t="str">
            <v>LAB</v>
          </cell>
          <cell r="P3314" t="str">
            <v>LAB</v>
          </cell>
          <cell r="Q3314" t="str">
            <v>#NOCODE#</v>
          </cell>
          <cell r="R3314" t="str">
            <v>#NOCODE#</v>
          </cell>
          <cell r="S3314" t="str">
            <v>ACIDOS</v>
          </cell>
          <cell r="T3314" t="str">
            <v>PT</v>
          </cell>
          <cell r="U3314" t="str">
            <v>HCl</v>
          </cell>
          <cell r="V3314" t="str">
            <v>PTFMPL</v>
          </cell>
          <cell r="W3314" t="str">
            <v>EMPAQUE</v>
          </cell>
        </row>
        <row r="3315">
          <cell r="B3315" t="str">
            <v>6679-99</v>
          </cell>
          <cell r="C3315" t="str">
            <v>Desc.Acido Clorhidrico Baker</v>
          </cell>
          <cell r="D3315" t="str">
            <v>230 kg</v>
          </cell>
          <cell r="E3315" t="str">
            <v>Desc.Acido Clorhidrico Baker230 kg</v>
          </cell>
          <cell r="F3315" t="str">
            <v>PZ</v>
          </cell>
          <cell r="G3315" t="str">
            <v>230 kg</v>
          </cell>
          <cell r="H3315">
            <v>0</v>
          </cell>
          <cell r="I3315" t="str">
            <v>Desc. Alt.B5994-84 (240 L)</v>
          </cell>
          <cell r="J3315">
            <v>1</v>
          </cell>
          <cell r="K3315">
            <v>230</v>
          </cell>
          <cell r="L3315" t="str">
            <v>PLANEADOR 2</v>
          </cell>
          <cell r="M3315" t="str">
            <v>Desc.</v>
          </cell>
          <cell r="N3315" t="str">
            <v>BAKER</v>
          </cell>
          <cell r="O3315" t="str">
            <v>SINTESIS</v>
          </cell>
          <cell r="P3315" t="str">
            <v>SIN</v>
          </cell>
          <cell r="Q3315" t="str">
            <v>#NOCODE#</v>
          </cell>
          <cell r="R3315" t="str">
            <v>#NOCODE#</v>
          </cell>
          <cell r="S3315" t="str">
            <v>ACIDOS</v>
          </cell>
          <cell r="T3315" t="str">
            <v>PT</v>
          </cell>
          <cell r="U3315" t="str">
            <v>HCl</v>
          </cell>
          <cell r="V3315" t="str">
            <v>PTFMPL</v>
          </cell>
          <cell r="W3315" t="str">
            <v>EMPAQUE</v>
          </cell>
        </row>
        <row r="3316">
          <cell r="B3316" t="str">
            <v>6681-00</v>
          </cell>
          <cell r="C3316" t="str">
            <v>Desc. Hidroxido de Amonio</v>
          </cell>
          <cell r="D3316" t="str">
            <v>28.0-30.0% RA              L</v>
          </cell>
          <cell r="E3316" t="str">
            <v>Desc. Hidroxido de Amonio28.0-30.0% RA              L</v>
          </cell>
          <cell r="F3316" t="str">
            <v>L</v>
          </cell>
          <cell r="G3316" t="str">
            <v>L</v>
          </cell>
          <cell r="H3316">
            <v>0</v>
          </cell>
          <cell r="I3316">
            <v>0</v>
          </cell>
          <cell r="J3316">
            <v>0.9</v>
          </cell>
          <cell r="K3316">
            <v>0.9</v>
          </cell>
          <cell r="L3316" t="str">
            <v>PLANEADOR 3</v>
          </cell>
          <cell r="M3316" t="str">
            <v>Make to order</v>
          </cell>
          <cell r="N3316" t="str">
            <v>BAKER</v>
          </cell>
          <cell r="O3316" t="str">
            <v>SINTESIS</v>
          </cell>
          <cell r="P3316" t="str">
            <v>SIN</v>
          </cell>
          <cell r="Q3316" t="str">
            <v>#NOCODE#</v>
          </cell>
          <cell r="R3316" t="str">
            <v>#NOCODE#</v>
          </cell>
          <cell r="S3316" t="str">
            <v>SALES</v>
          </cell>
          <cell r="T3316" t="str">
            <v>PP</v>
          </cell>
          <cell r="U3316" t="str">
            <v>NO</v>
          </cell>
          <cell r="V3316" t="str">
            <v>FMPL</v>
          </cell>
          <cell r="W3316" t="str">
            <v>PRODUCCIÓN</v>
          </cell>
        </row>
        <row r="3317">
          <cell r="B3317" t="str">
            <v>6681-03</v>
          </cell>
          <cell r="C3317" t="str">
            <v>Desc. Hidroxido de Amonio</v>
          </cell>
          <cell r="D3317" t="str">
            <v>28.0-30.0% RA              4 L</v>
          </cell>
          <cell r="E3317" t="str">
            <v>Desc. Hidroxido de Amonio28.0-30.0% RA              4 L</v>
          </cell>
          <cell r="F3317" t="str">
            <v>PZ</v>
          </cell>
          <cell r="G3317" t="str">
            <v>4 L</v>
          </cell>
          <cell r="H3317">
            <v>591.16999999999996</v>
          </cell>
          <cell r="I3317" t="str">
            <v>Desc. Alt. 9721-03. NO DEMAND</v>
          </cell>
          <cell r="J3317">
            <v>0.9</v>
          </cell>
          <cell r="K3317">
            <v>3.6</v>
          </cell>
          <cell r="L3317" t="str">
            <v>PLANEADOR 3</v>
          </cell>
          <cell r="M3317" t="str">
            <v>Desc.</v>
          </cell>
          <cell r="N3317" t="str">
            <v>BAKER</v>
          </cell>
          <cell r="O3317" t="str">
            <v>LAB</v>
          </cell>
          <cell r="P3317" t="str">
            <v>LAB</v>
          </cell>
          <cell r="Q3317" t="str">
            <v>#NOCODE#</v>
          </cell>
          <cell r="R3317" t="str">
            <v>#NOCODE#</v>
          </cell>
          <cell r="S3317" t="str">
            <v>SOLVENTES</v>
          </cell>
          <cell r="T3317" t="str">
            <v>PT</v>
          </cell>
          <cell r="U3317" t="str">
            <v>NO</v>
          </cell>
          <cell r="V3317" t="str">
            <v>PTFMPL</v>
          </cell>
          <cell r="W3317" t="str">
            <v>PRODUCCIÓN</v>
          </cell>
        </row>
        <row r="3318">
          <cell r="B3318" t="str">
            <v>6682-00</v>
          </cell>
          <cell r="C3318" t="str">
            <v>Alcohol Etilico deodori Baker</v>
          </cell>
          <cell r="D3318" t="str">
            <v>L</v>
          </cell>
          <cell r="E3318" t="str">
            <v>Alcohol Etilico deodori BakerL</v>
          </cell>
          <cell r="F3318" t="str">
            <v>L</v>
          </cell>
          <cell r="G3318" t="str">
            <v>L</v>
          </cell>
          <cell r="H3318">
            <v>0</v>
          </cell>
          <cell r="I3318">
            <v>0</v>
          </cell>
          <cell r="J3318">
            <v>0.79</v>
          </cell>
          <cell r="K3318">
            <v>0.79</v>
          </cell>
          <cell r="L3318" t="str">
            <v>PLANEADOR 3</v>
          </cell>
          <cell r="M3318" t="str">
            <v>No Clasificado</v>
          </cell>
          <cell r="N3318" t="str">
            <v>BAKER</v>
          </cell>
          <cell r="O3318" t="str">
            <v>SINTESIS</v>
          </cell>
          <cell r="P3318" t="str">
            <v>SIN</v>
          </cell>
          <cell r="Q3318" t="str">
            <v>#NOCODE#</v>
          </cell>
          <cell r="R3318" t="str">
            <v>#NOCODE#</v>
          </cell>
          <cell r="S3318" t="str">
            <v>SOLVENTES</v>
          </cell>
          <cell r="T3318" t="str">
            <v>PP</v>
          </cell>
          <cell r="U3318" t="str">
            <v>NO</v>
          </cell>
          <cell r="V3318" t="str">
            <v>FMPL</v>
          </cell>
          <cell r="W3318" t="str">
            <v>PRODUCCIÓN</v>
          </cell>
        </row>
        <row r="3319">
          <cell r="B3319" t="str">
            <v>6682-99</v>
          </cell>
          <cell r="C3319" t="str">
            <v>Alcohol Etilico Desodorizado</v>
          </cell>
          <cell r="D3319" t="str">
            <v>Baker                    200 L</v>
          </cell>
          <cell r="E3319" t="str">
            <v>Alcohol Etilico DesodorizadoBaker                    200 L</v>
          </cell>
          <cell r="F3319" t="str">
            <v>PZ</v>
          </cell>
          <cell r="G3319" t="str">
            <v>200 L</v>
          </cell>
          <cell r="H3319">
            <v>0</v>
          </cell>
          <cell r="I3319">
            <v>0</v>
          </cell>
          <cell r="J3319">
            <v>0.79</v>
          </cell>
          <cell r="K3319">
            <v>158</v>
          </cell>
          <cell r="L3319" t="str">
            <v>PLANEADOR 3</v>
          </cell>
          <cell r="M3319" t="str">
            <v>Make to Order</v>
          </cell>
          <cell r="N3319" t="str">
            <v>BAKER</v>
          </cell>
          <cell r="O3319" t="str">
            <v>SINTESIS</v>
          </cell>
          <cell r="P3319" t="str">
            <v>SIN</v>
          </cell>
          <cell r="Q3319" t="str">
            <v>#NOCODE#</v>
          </cell>
          <cell r="R3319" t="str">
            <v>#NOCODE#</v>
          </cell>
          <cell r="S3319" t="str">
            <v>SOLVENTES</v>
          </cell>
          <cell r="T3319" t="str">
            <v>PT</v>
          </cell>
          <cell r="U3319" t="str">
            <v>NO</v>
          </cell>
          <cell r="V3319" t="str">
            <v>PTFMPL</v>
          </cell>
          <cell r="W3319" t="str">
            <v>Producción</v>
          </cell>
        </row>
        <row r="3320">
          <cell r="B3320" t="str">
            <v>6683-01</v>
          </cell>
          <cell r="C3320" t="str">
            <v>Acetonitrilo ACS</v>
          </cell>
          <cell r="D3320" t="str">
            <v>Kg</v>
          </cell>
          <cell r="E3320" t="str">
            <v>Acetonitrilo ACSKg</v>
          </cell>
          <cell r="F3320" t="str">
            <v>KG</v>
          </cell>
          <cell r="G3320" t="str">
            <v>Kg</v>
          </cell>
          <cell r="H3320">
            <v>0</v>
          </cell>
          <cell r="I3320" t="str">
            <v>Allocation 26/JUL/16</v>
          </cell>
          <cell r="J3320">
            <v>0.79</v>
          </cell>
          <cell r="K3320">
            <v>1</v>
          </cell>
          <cell r="L3320" t="str">
            <v>PLANEADOR 3</v>
          </cell>
          <cell r="M3320" t="str">
            <v>Make to Order</v>
          </cell>
          <cell r="N3320" t="str">
            <v>BAKER</v>
          </cell>
          <cell r="O3320" t="str">
            <v>SINTESIS</v>
          </cell>
          <cell r="P3320" t="str">
            <v>SIN</v>
          </cell>
          <cell r="Q3320" t="str">
            <v>#NOCODE#</v>
          </cell>
          <cell r="R3320" t="str">
            <v>#NOCODE#</v>
          </cell>
          <cell r="S3320" t="str">
            <v>SOLVENTES</v>
          </cell>
          <cell r="T3320" t="str">
            <v>PT</v>
          </cell>
          <cell r="U3320" t="str">
            <v>NO</v>
          </cell>
          <cell r="V3320" t="str">
            <v>PTMPI</v>
          </cell>
          <cell r="W3320" t="str">
            <v>Empaque</v>
          </cell>
        </row>
        <row r="3321">
          <cell r="B3321" t="str">
            <v>6683-99</v>
          </cell>
          <cell r="C3321" t="str">
            <v>Acetonitrilo ACS</v>
          </cell>
          <cell r="D3321" t="str">
            <v>200 L</v>
          </cell>
          <cell r="E3321" t="str">
            <v>Acetonitrilo ACS200 L</v>
          </cell>
          <cell r="F3321" t="str">
            <v>PZ</v>
          </cell>
          <cell r="G3321" t="str">
            <v>200 L</v>
          </cell>
          <cell r="H3321">
            <v>0</v>
          </cell>
          <cell r="I3321" t="str">
            <v>Allocation 26/JUL/16</v>
          </cell>
          <cell r="J3321">
            <v>0.79</v>
          </cell>
          <cell r="K3321">
            <v>158</v>
          </cell>
          <cell r="L3321" t="str">
            <v>PLANEADOR 3</v>
          </cell>
          <cell r="M3321" t="str">
            <v>Make to Order</v>
          </cell>
          <cell r="N3321" t="str">
            <v>BAKER</v>
          </cell>
          <cell r="O3321" t="str">
            <v>SINTESIS</v>
          </cell>
          <cell r="P3321" t="str">
            <v>SIN</v>
          </cell>
          <cell r="Q3321" t="str">
            <v>#NOCODE#</v>
          </cell>
          <cell r="R3321" t="str">
            <v>#NOCODE#</v>
          </cell>
          <cell r="S3321" t="str">
            <v>SOLVENTES</v>
          </cell>
          <cell r="T3321" t="str">
            <v>PT</v>
          </cell>
          <cell r="U3321" t="str">
            <v>NO</v>
          </cell>
          <cell r="V3321" t="str">
            <v>PTMPI</v>
          </cell>
          <cell r="W3321" t="str">
            <v>Empaque</v>
          </cell>
        </row>
        <row r="3322">
          <cell r="B3322" t="str">
            <v>6685-00</v>
          </cell>
          <cell r="C3322" t="str">
            <v>Acido Sulfúrico Baker R.A.</v>
          </cell>
          <cell r="D3322" t="str">
            <v>kg</v>
          </cell>
          <cell r="E3322" t="str">
            <v>Acido Sulfúrico Baker R.A.kg</v>
          </cell>
          <cell r="F3322" t="str">
            <v>KG</v>
          </cell>
          <cell r="G3322" t="str">
            <v>kg</v>
          </cell>
          <cell r="H3322">
            <v>0</v>
          </cell>
          <cell r="I3322">
            <v>0</v>
          </cell>
          <cell r="J3322">
            <v>1.84</v>
          </cell>
          <cell r="K3322">
            <v>1</v>
          </cell>
          <cell r="L3322" t="str">
            <v>PLANEADOR 2</v>
          </cell>
          <cell r="M3322" t="str">
            <v>No Clasificado</v>
          </cell>
          <cell r="N3322" t="str">
            <v>BAKER</v>
          </cell>
          <cell r="O3322" t="str">
            <v>SINTESIS</v>
          </cell>
          <cell r="P3322" t="str">
            <v>SIN</v>
          </cell>
          <cell r="Q3322" t="str">
            <v>#NOCODE#</v>
          </cell>
          <cell r="R3322" t="str">
            <v>#NOCODE#</v>
          </cell>
          <cell r="S3322" t="str">
            <v>ACIDOS</v>
          </cell>
          <cell r="T3322" t="str">
            <v>PP</v>
          </cell>
          <cell r="U3322" t="str">
            <v>NO</v>
          </cell>
          <cell r="V3322" t="str">
            <v>FMPL</v>
          </cell>
          <cell r="W3322" t="str">
            <v>Producción</v>
          </cell>
        </row>
        <row r="3323">
          <cell r="B3323" t="str">
            <v>6685-18</v>
          </cell>
          <cell r="C3323" t="str">
            <v>Acido Sulfurico Baker R.A.</v>
          </cell>
          <cell r="D3323" t="str">
            <v>18 L</v>
          </cell>
          <cell r="E3323" t="str">
            <v>Acido Sulfurico Baker R.A.18 L</v>
          </cell>
          <cell r="F3323" t="str">
            <v>PZ</v>
          </cell>
          <cell r="G3323" t="str">
            <v>18 L</v>
          </cell>
          <cell r="H3323">
            <v>0</v>
          </cell>
          <cell r="I3323">
            <v>0</v>
          </cell>
          <cell r="J3323">
            <v>1.84</v>
          </cell>
          <cell r="K3323">
            <v>33.119999999999997</v>
          </cell>
          <cell r="L3323" t="str">
            <v>PLANEADOR 2</v>
          </cell>
          <cell r="M3323" t="str">
            <v>Recurso A</v>
          </cell>
          <cell r="N3323" t="str">
            <v>BAKER</v>
          </cell>
          <cell r="O3323" t="str">
            <v>SINTESIS</v>
          </cell>
          <cell r="P3323" t="str">
            <v>SIN</v>
          </cell>
          <cell r="Q3323" t="str">
            <v>#NOCODE#</v>
          </cell>
          <cell r="R3323" t="str">
            <v>#NOCODE#</v>
          </cell>
          <cell r="S3323" t="str">
            <v>ACIDOS</v>
          </cell>
          <cell r="T3323" t="str">
            <v>PT</v>
          </cell>
          <cell r="U3323" t="str">
            <v>H2SO4</v>
          </cell>
          <cell r="V3323" t="str">
            <v>PTFMPL</v>
          </cell>
          <cell r="W3323" t="str">
            <v>PRODUCCIÓN</v>
          </cell>
        </row>
        <row r="3324">
          <cell r="B3324" t="str">
            <v>6687-10</v>
          </cell>
          <cell r="C3324" t="str">
            <v>Desc. EDTA Sal Disodica 2-Hid.</v>
          </cell>
          <cell r="D3324" t="str">
            <v>Crist.                   10 kg</v>
          </cell>
          <cell r="E3324" t="str">
            <v>Desc. EDTA Sal Disodica 2-Hid.Crist.                   10 kg</v>
          </cell>
          <cell r="F3324" t="str">
            <v>PZ</v>
          </cell>
          <cell r="G3324" t="str">
            <v>10 kg</v>
          </cell>
          <cell r="H3324">
            <v>10545.788666</v>
          </cell>
          <cell r="I3324" t="str">
            <v>Desc. Alt. 8993-10. NO DEMAND</v>
          </cell>
          <cell r="J3324">
            <v>1</v>
          </cell>
          <cell r="K3324">
            <v>10</v>
          </cell>
          <cell r="L3324" t="str">
            <v>PLANEADOR 1</v>
          </cell>
          <cell r="M3324" t="str">
            <v>Desc.</v>
          </cell>
          <cell r="N3324" t="str">
            <v>BAKER</v>
          </cell>
          <cell r="O3324" t="str">
            <v>LAB</v>
          </cell>
          <cell r="P3324" t="str">
            <v>LAB</v>
          </cell>
          <cell r="Q3324" t="str">
            <v>#NOCODE#</v>
          </cell>
          <cell r="R3324" t="str">
            <v>#NOCODE#</v>
          </cell>
          <cell r="S3324" t="str">
            <v>SALES</v>
          </cell>
          <cell r="T3324" t="str">
            <v>PT</v>
          </cell>
          <cell r="U3324" t="str">
            <v>NO</v>
          </cell>
          <cell r="V3324" t="str">
            <v>PTFMPL</v>
          </cell>
          <cell r="W3324" t="str">
            <v>Producción</v>
          </cell>
        </row>
        <row r="3325">
          <cell r="B3325" t="str">
            <v>6689-53</v>
          </cell>
          <cell r="C3325" t="str">
            <v>Desc. Murexida Indicador</v>
          </cell>
          <cell r="D3325" t="str">
            <v>5 g</v>
          </cell>
          <cell r="E3325" t="str">
            <v>Desc. Murexida Indicador5 g</v>
          </cell>
          <cell r="F3325" t="str">
            <v>PZ</v>
          </cell>
          <cell r="G3325" t="str">
            <v>5 g</v>
          </cell>
          <cell r="H3325">
            <v>1292.6099999999999</v>
          </cell>
          <cell r="I3325" t="str">
            <v>Desc. Sin Alt. Sin Permiso de Importación. 011614</v>
          </cell>
          <cell r="J3325">
            <v>1</v>
          </cell>
          <cell r="K3325">
            <v>5.0000000000000001E-3</v>
          </cell>
          <cell r="L3325" t="str">
            <v>COMPRADOR 2</v>
          </cell>
          <cell r="M3325" t="str">
            <v>Desc.</v>
          </cell>
          <cell r="N3325" t="str">
            <v>MACRON</v>
          </cell>
          <cell r="O3325" t="str">
            <v>LAB</v>
          </cell>
          <cell r="P3325" t="str">
            <v>LAB</v>
          </cell>
          <cell r="Q3325" t="str">
            <v>#NOCODE#</v>
          </cell>
          <cell r="R3325" t="str">
            <v>#NOCODE#</v>
          </cell>
          <cell r="S3325" t="str">
            <v>SALES</v>
          </cell>
          <cell r="T3325" t="str">
            <v>PT</v>
          </cell>
          <cell r="U3325" t="str">
            <v>NO</v>
          </cell>
          <cell r="V3325" t="str">
            <v>PTD</v>
          </cell>
          <cell r="W3325" t="str">
            <v>Compra</v>
          </cell>
        </row>
        <row r="3326">
          <cell r="B3326" t="str">
            <v>6689-72</v>
          </cell>
          <cell r="C3326" t="str">
            <v>Desc.Sulfato de Calcio Dih.Pvo</v>
          </cell>
          <cell r="D3326" t="str">
            <v>75 kg</v>
          </cell>
          <cell r="E3326" t="str">
            <v>Desc.Sulfato de Calcio Dih.Pvo75 kg</v>
          </cell>
          <cell r="F3326" t="str">
            <v>PZ</v>
          </cell>
          <cell r="G3326" t="str">
            <v>75 kg</v>
          </cell>
          <cell r="H3326">
            <v>0</v>
          </cell>
          <cell r="I3326" t="str">
            <v>Desc. Alt.SIN ALTERNATIVA</v>
          </cell>
          <cell r="J3326">
            <v>1</v>
          </cell>
          <cell r="K3326">
            <v>75</v>
          </cell>
          <cell r="L3326" t="str">
            <v>PLANEADOR 1</v>
          </cell>
          <cell r="M3326" t="str">
            <v>Desc.</v>
          </cell>
          <cell r="N3326" t="str">
            <v>BAKER</v>
          </cell>
          <cell r="O3326" t="str">
            <v>SINTESIS</v>
          </cell>
          <cell r="P3326" t="str">
            <v>SIN</v>
          </cell>
          <cell r="Q3326" t="str">
            <v>#NOCODE#</v>
          </cell>
          <cell r="R3326" t="str">
            <v>#NOCODE#</v>
          </cell>
          <cell r="S3326" t="str">
            <v>SALES</v>
          </cell>
          <cell r="T3326" t="str">
            <v>PT</v>
          </cell>
          <cell r="U3326" t="str">
            <v>NO</v>
          </cell>
          <cell r="V3326" t="str">
            <v>PTFMPL</v>
          </cell>
          <cell r="W3326" t="str">
            <v>EMPAQUE</v>
          </cell>
        </row>
        <row r="3327">
          <cell r="B3327" t="str">
            <v>6690-02</v>
          </cell>
          <cell r="C3327" t="str">
            <v>Desc.Alcohol Bencilico RA</v>
          </cell>
          <cell r="D3327" t="str">
            <v>1 L</v>
          </cell>
          <cell r="E3327" t="str">
            <v>Desc.Alcohol Bencilico RA1 L</v>
          </cell>
          <cell r="F3327" t="str">
            <v>PZ</v>
          </cell>
          <cell r="G3327" t="str">
            <v>1 L</v>
          </cell>
          <cell r="H3327">
            <v>433.16</v>
          </cell>
          <cell r="I3327" t="str">
            <v>Desc. Alt.9050-02 (1 L)</v>
          </cell>
          <cell r="J3327">
            <v>1.05</v>
          </cell>
          <cell r="K3327">
            <v>1.05</v>
          </cell>
          <cell r="L3327" t="str">
            <v>PLANEADOR 3</v>
          </cell>
          <cell r="M3327" t="str">
            <v>Desc.</v>
          </cell>
          <cell r="N3327" t="str">
            <v>BAKER</v>
          </cell>
          <cell r="O3327" t="str">
            <v>LAB</v>
          </cell>
          <cell r="P3327" t="str">
            <v>LAB</v>
          </cell>
          <cell r="Q3327" t="str">
            <v>#NOCODE#</v>
          </cell>
          <cell r="R3327" t="str">
            <v>#NOCODE#</v>
          </cell>
          <cell r="S3327" t="str">
            <v>SOLVENTES</v>
          </cell>
          <cell r="T3327" t="str">
            <v>PT</v>
          </cell>
          <cell r="U3327" t="str">
            <v>NO</v>
          </cell>
          <cell r="V3327" t="str">
            <v>PTMPL</v>
          </cell>
          <cell r="W3327" t="str">
            <v>Empaque</v>
          </cell>
        </row>
        <row r="3328">
          <cell r="B3328" t="str">
            <v>6690-03</v>
          </cell>
          <cell r="C3328" t="str">
            <v>TCut.Alcohol Bencilico RA</v>
          </cell>
          <cell r="D3328" t="str">
            <v>4 L</v>
          </cell>
          <cell r="E3328" t="str">
            <v>TCut.Alcohol Bencilico RA4 L</v>
          </cell>
          <cell r="F3328" t="str">
            <v>PZ</v>
          </cell>
          <cell r="G3328" t="str">
            <v>4 L</v>
          </cell>
          <cell r="H3328">
            <v>1850.47</v>
          </cell>
          <cell r="I3328" t="str">
            <v>TCut. Alt.9050-03 (4 L)</v>
          </cell>
          <cell r="J3328">
            <v>1.05</v>
          </cell>
          <cell r="K3328">
            <v>4.2</v>
          </cell>
          <cell r="L3328" t="str">
            <v>PLANEADOR 3</v>
          </cell>
          <cell r="M3328" t="str">
            <v>Desc.</v>
          </cell>
          <cell r="N3328" t="str">
            <v>BAKER</v>
          </cell>
          <cell r="O3328" t="str">
            <v>LAB</v>
          </cell>
          <cell r="P3328" t="str">
            <v>LAB</v>
          </cell>
          <cell r="Q3328" t="str">
            <v>#NOCODE#</v>
          </cell>
          <cell r="R3328" t="str">
            <v>#NOCODE#</v>
          </cell>
          <cell r="S3328" t="str">
            <v>SOLVENTES</v>
          </cell>
          <cell r="T3328" t="str">
            <v>PT</v>
          </cell>
          <cell r="U3328" t="str">
            <v>NO</v>
          </cell>
          <cell r="V3328" t="str">
            <v>PTMPL</v>
          </cell>
          <cell r="W3328" t="str">
            <v>Empaque</v>
          </cell>
        </row>
        <row r="3329">
          <cell r="B3329" t="str">
            <v>6691-00</v>
          </cell>
          <cell r="C3329" t="str">
            <v>Agua Espectrofotometria</v>
          </cell>
          <cell r="D3329" t="str">
            <v>L</v>
          </cell>
          <cell r="E3329" t="str">
            <v>Agua EspectrofotometriaL</v>
          </cell>
          <cell r="F3329" t="str">
            <v>L</v>
          </cell>
          <cell r="G3329" t="str">
            <v>L</v>
          </cell>
          <cell r="H3329">
            <v>0</v>
          </cell>
          <cell r="I3329">
            <v>0</v>
          </cell>
          <cell r="J3329">
            <v>1</v>
          </cell>
          <cell r="K3329">
            <v>1</v>
          </cell>
          <cell r="L3329" t="str">
            <v>PLANEADOR 1</v>
          </cell>
          <cell r="M3329" t="str">
            <v>No Clasificado</v>
          </cell>
          <cell r="N3329" t="str">
            <v>BAKER</v>
          </cell>
          <cell r="O3329" t="str">
            <v>SINTESIS</v>
          </cell>
          <cell r="P3329" t="str">
            <v>SIN</v>
          </cell>
          <cell r="Q3329" t="str">
            <v>#NOCODE#</v>
          </cell>
          <cell r="R3329" t="str">
            <v>#NOCODE#</v>
          </cell>
          <cell r="S3329" t="str">
            <v>AGUA</v>
          </cell>
          <cell r="T3329" t="str">
            <v>PP</v>
          </cell>
          <cell r="U3329" t="str">
            <v>NO</v>
          </cell>
          <cell r="V3329" t="str">
            <v>FMPL</v>
          </cell>
          <cell r="W3329" t="str">
            <v>Producción</v>
          </cell>
        </row>
        <row r="3330">
          <cell r="B3330" t="str">
            <v>6691-03</v>
          </cell>
          <cell r="C3330" t="str">
            <v>Desc. Agua Espectrofotometria</v>
          </cell>
          <cell r="D3330" t="str">
            <v>4 L</v>
          </cell>
          <cell r="E3330" t="str">
            <v>Desc. Agua Espectrofotometria4 L</v>
          </cell>
          <cell r="F3330" t="str">
            <v>PZ</v>
          </cell>
          <cell r="G3330" t="str">
            <v>4 L</v>
          </cell>
          <cell r="H3330">
            <v>409.67</v>
          </cell>
          <cell r="I3330" t="str">
            <v>Desc. Alt. 6691-18. NO DEMAND</v>
          </cell>
          <cell r="J3330">
            <v>1</v>
          </cell>
          <cell r="K3330">
            <v>4</v>
          </cell>
          <cell r="L3330" t="str">
            <v>PLANEADOR 3</v>
          </cell>
          <cell r="M3330" t="str">
            <v>Desc.</v>
          </cell>
          <cell r="N3330" t="str">
            <v>BAKER</v>
          </cell>
          <cell r="O3330" t="str">
            <v>LAB</v>
          </cell>
          <cell r="P3330" t="str">
            <v>LAB</v>
          </cell>
          <cell r="Q3330" t="str">
            <v>#NOCODE#</v>
          </cell>
          <cell r="R3330" t="str">
            <v>#NOCODE#</v>
          </cell>
          <cell r="S3330" t="str">
            <v>AGUA</v>
          </cell>
          <cell r="T3330" t="str">
            <v>PT</v>
          </cell>
          <cell r="U3330" t="str">
            <v>NO</v>
          </cell>
          <cell r="V3330" t="str">
            <v>PTFMPL</v>
          </cell>
          <cell r="W3330" t="str">
            <v>PRODUCCIÓN</v>
          </cell>
        </row>
        <row r="3331">
          <cell r="B3331" t="str">
            <v>6691-18</v>
          </cell>
          <cell r="C3331" t="str">
            <v>Desc.Agua Espectrofotometria</v>
          </cell>
          <cell r="D3331" t="str">
            <v>18 L</v>
          </cell>
          <cell r="E3331" t="str">
            <v>Desc.Agua Espectrofotometria18 L</v>
          </cell>
          <cell r="F3331" t="str">
            <v>L</v>
          </cell>
          <cell r="G3331" t="str">
            <v>18 L</v>
          </cell>
          <cell r="H3331">
            <v>0</v>
          </cell>
          <cell r="I3331" t="str">
            <v>Desc. Alt.4218-03 (4 L), M6795-10 (4 L)</v>
          </cell>
          <cell r="J3331">
            <v>1</v>
          </cell>
          <cell r="K3331">
            <v>18</v>
          </cell>
          <cell r="L3331" t="str">
            <v>PLANEADOR 1</v>
          </cell>
          <cell r="M3331" t="str">
            <v>Desc.</v>
          </cell>
          <cell r="N3331" t="str">
            <v>BAKER</v>
          </cell>
          <cell r="O3331" t="str">
            <v>SINTESIS</v>
          </cell>
          <cell r="P3331" t="str">
            <v>SIN</v>
          </cell>
          <cell r="Q3331" t="str">
            <v>#NOCODE#</v>
          </cell>
          <cell r="R3331" t="str">
            <v>#NOCODE#</v>
          </cell>
          <cell r="S3331" t="str">
            <v>AGUA</v>
          </cell>
          <cell r="T3331" t="str">
            <v>PT</v>
          </cell>
          <cell r="U3331" t="str">
            <v>NO</v>
          </cell>
          <cell r="V3331" t="str">
            <v>PTFMPL</v>
          </cell>
          <cell r="W3331" t="str">
            <v>PRODUCCIÓN</v>
          </cell>
        </row>
        <row r="3332">
          <cell r="B3332" t="str">
            <v>6693-00</v>
          </cell>
          <cell r="C3332" t="str">
            <v>Desc.Colum.Fenil Analit. HPLC</v>
          </cell>
          <cell r="D3332" t="str">
            <v>(4.6 X 250mm)               pz</v>
          </cell>
          <cell r="E3332" t="str">
            <v>Desc.Colum.Fenil Analit. HPLC(4.6 X 250mm)               pz</v>
          </cell>
          <cell r="F3332" t="str">
            <v>PZ</v>
          </cell>
          <cell r="G3332" t="str">
            <v>pz</v>
          </cell>
          <cell r="H3332">
            <v>36675.699999999997</v>
          </cell>
          <cell r="I3332" t="str">
            <v>Desc. Alt.SIN ALTERNATIVA</v>
          </cell>
          <cell r="J3332">
            <v>0</v>
          </cell>
          <cell r="K3332">
            <v>0.4</v>
          </cell>
          <cell r="L3332" t="str">
            <v>COMPRADOR 2</v>
          </cell>
          <cell r="M3332" t="str">
            <v>Desc.</v>
          </cell>
          <cell r="N3332" t="str">
            <v>BAKER</v>
          </cell>
          <cell r="O3332" t="str">
            <v>LAB</v>
          </cell>
          <cell r="P3332" t="str">
            <v>SSC</v>
          </cell>
          <cell r="Q3332" t="str">
            <v>#NOCODE#</v>
          </cell>
          <cell r="R3332" t="str">
            <v>#NOCODE#</v>
          </cell>
          <cell r="S3332" t="str">
            <v>DIVERSOS</v>
          </cell>
          <cell r="T3332" t="str">
            <v>PT</v>
          </cell>
          <cell r="U3332" t="str">
            <v>NO</v>
          </cell>
          <cell r="V3332" t="str">
            <v>PTD</v>
          </cell>
          <cell r="W3332" t="str">
            <v>Compra</v>
          </cell>
        </row>
        <row r="3333">
          <cell r="B3333" t="str">
            <v>6694-00</v>
          </cell>
          <cell r="C3333" t="str">
            <v>Hipoclorito de Sodio 10%</v>
          </cell>
          <cell r="D3333" t="str">
            <v>L</v>
          </cell>
          <cell r="E3333" t="str">
            <v>Hipoclorito de Sodio 10%L</v>
          </cell>
          <cell r="F3333" t="str">
            <v>L</v>
          </cell>
          <cell r="G3333" t="str">
            <v>L</v>
          </cell>
          <cell r="H3333">
            <v>0</v>
          </cell>
          <cell r="I3333">
            <v>0</v>
          </cell>
          <cell r="J3333">
            <v>1.07</v>
          </cell>
          <cell r="K3333">
            <v>1.07</v>
          </cell>
          <cell r="L3333" t="str">
            <v>PLANEADOR 4</v>
          </cell>
          <cell r="M3333" t="str">
            <v>No Clasificado</v>
          </cell>
          <cell r="N3333" t="str">
            <v>MACRON</v>
          </cell>
          <cell r="O3333" t="str">
            <v>SINTESIS</v>
          </cell>
          <cell r="P3333" t="str">
            <v>SIN</v>
          </cell>
          <cell r="Q3333" t="str">
            <v>#NOCODE#</v>
          </cell>
          <cell r="R3333" t="str">
            <v>#NOCODE#</v>
          </cell>
          <cell r="S3333" t="str">
            <v>SOL VOL</v>
          </cell>
          <cell r="T3333" t="str">
            <v>PP</v>
          </cell>
          <cell r="U3333" t="str">
            <v>NO</v>
          </cell>
          <cell r="V3333" t="str">
            <v>FMPL</v>
          </cell>
          <cell r="W3333" t="str">
            <v>Producción</v>
          </cell>
        </row>
        <row r="3334">
          <cell r="B3334" t="str">
            <v>6694-06</v>
          </cell>
          <cell r="C3334" t="str">
            <v>Desc. Wpbutil Biocrom. Spe</v>
          </cell>
          <cell r="D3334" t="str">
            <v>30x6 ml</v>
          </cell>
          <cell r="E3334" t="str">
            <v>Desc. Wpbutil Biocrom. Spe30x6 ml</v>
          </cell>
          <cell r="F3334" t="str">
            <v>PZ</v>
          </cell>
          <cell r="G3334" t="str">
            <v>30x6 ml</v>
          </cell>
          <cell r="H3334">
            <v>2471.5100000000002</v>
          </cell>
          <cell r="I3334" t="str">
            <v>Desc. Sin Alt.</v>
          </cell>
          <cell r="J3334">
            <v>0</v>
          </cell>
          <cell r="K3334">
            <v>0</v>
          </cell>
          <cell r="L3334" t="str">
            <v>COMPRADOR 2</v>
          </cell>
          <cell r="M3334" t="str">
            <v>Desc.</v>
          </cell>
          <cell r="N3334" t="str">
            <v>BAKER</v>
          </cell>
          <cell r="O3334" t="str">
            <v>LAB</v>
          </cell>
          <cell r="P3334" t="str">
            <v>SSC</v>
          </cell>
          <cell r="Q3334" t="str">
            <v>#NOCODE#</v>
          </cell>
          <cell r="R3334" t="str">
            <v>#NOCODE#</v>
          </cell>
          <cell r="S3334" t="str">
            <v>DIVERSOS</v>
          </cell>
          <cell r="T3334" t="str">
            <v>PT</v>
          </cell>
          <cell r="U3334" t="str">
            <v>NO</v>
          </cell>
          <cell r="V3334" t="str">
            <v>PTD</v>
          </cell>
          <cell r="W3334" t="str">
            <v>Compra</v>
          </cell>
        </row>
        <row r="3335">
          <cell r="B3335" t="str">
            <v>6694-14</v>
          </cell>
          <cell r="C3335" t="str">
            <v>Desc. Hipoclorito de Sodio 10%</v>
          </cell>
          <cell r="D3335" t="str">
            <v>500 ml</v>
          </cell>
          <cell r="E3335" t="str">
            <v>Desc. Hipoclorito de Sodio 10%500 ml</v>
          </cell>
          <cell r="F3335" t="str">
            <v>PZ</v>
          </cell>
          <cell r="G3335" t="str">
            <v>500 ML</v>
          </cell>
          <cell r="H3335">
            <v>430.83</v>
          </cell>
          <cell r="I3335" t="str">
            <v>Desc. Sin Alt.</v>
          </cell>
          <cell r="J3335">
            <v>1.07</v>
          </cell>
          <cell r="K3335">
            <v>0.53500000000000003</v>
          </cell>
          <cell r="L3335" t="str">
            <v>PLANEADOR 2</v>
          </cell>
          <cell r="M3335" t="str">
            <v>Desc.</v>
          </cell>
          <cell r="N3335" t="str">
            <v>MACRON</v>
          </cell>
          <cell r="O3335" t="str">
            <v>LAB</v>
          </cell>
          <cell r="P3335" t="str">
            <v>LAB</v>
          </cell>
          <cell r="Q3335" t="str">
            <v>#NOCODE#</v>
          </cell>
          <cell r="R3335" t="str">
            <v>#NOCODE#</v>
          </cell>
          <cell r="S3335" t="str">
            <v>ACIDOS</v>
          </cell>
          <cell r="T3335" t="str">
            <v>PT</v>
          </cell>
          <cell r="U3335" t="str">
            <v>NO</v>
          </cell>
          <cell r="V3335" t="str">
            <v>PTMPL</v>
          </cell>
          <cell r="W3335" t="str">
            <v>Empaque</v>
          </cell>
        </row>
        <row r="3336">
          <cell r="B3336" t="str">
            <v>6695-00</v>
          </cell>
          <cell r="C3336" t="str">
            <v>Desc.spe-24G Poletileno Gasket</v>
          </cell>
          <cell r="D3336" t="str">
            <v>als 1EA</v>
          </cell>
          <cell r="E3336" t="str">
            <v>Desc.spe-24G Poletileno Gasketals 1EA</v>
          </cell>
          <cell r="F3336" t="str">
            <v>PZ</v>
          </cell>
          <cell r="G3336" t="str">
            <v>1 EA</v>
          </cell>
          <cell r="H3336">
            <v>0</v>
          </cell>
          <cell r="I3336" t="str">
            <v>Desc. Alt.SIN ALTERNATIVA</v>
          </cell>
          <cell r="J3336">
            <v>1</v>
          </cell>
          <cell r="K3336">
            <v>1</v>
          </cell>
          <cell r="L3336" t="str">
            <v>COMPRADOR 2</v>
          </cell>
          <cell r="M3336" t="str">
            <v>Desc.</v>
          </cell>
          <cell r="N3336" t="str">
            <v>BAKER</v>
          </cell>
          <cell r="O3336" t="str">
            <v>LAB</v>
          </cell>
          <cell r="P3336" t="str">
            <v>LAB</v>
          </cell>
          <cell r="Q3336" t="str">
            <v>#NOCODE#</v>
          </cell>
          <cell r="R3336" t="str">
            <v>#NOCODE#</v>
          </cell>
          <cell r="S3336" t="str">
            <v>DIVERSOS</v>
          </cell>
          <cell r="T3336" t="str">
            <v>PT</v>
          </cell>
          <cell r="U3336" t="str">
            <v>NO</v>
          </cell>
          <cell r="V3336" t="str">
            <v>PTD</v>
          </cell>
          <cell r="W3336" t="str">
            <v>COMPRA</v>
          </cell>
        </row>
        <row r="3337">
          <cell r="B3337" t="str">
            <v>6695-12</v>
          </cell>
          <cell r="C3337" t="str">
            <v>Desc. Bisulfito de Sodio 1Hid.</v>
          </cell>
          <cell r="D3337" t="str">
            <v>500G</v>
          </cell>
          <cell r="E3337" t="str">
            <v>Desc. Bisulfito de Sodio 1Hid.500G</v>
          </cell>
          <cell r="F3337" t="str">
            <v>PZ</v>
          </cell>
          <cell r="G3337" t="str">
            <v>500 GR</v>
          </cell>
          <cell r="H3337">
            <v>1232.9236000000001</v>
          </cell>
          <cell r="I3337" t="str">
            <v>Desc. Sin Alt.</v>
          </cell>
          <cell r="J3337">
            <v>1</v>
          </cell>
          <cell r="K3337">
            <v>0.5</v>
          </cell>
          <cell r="L3337" t="str">
            <v>COMPRADOR 2</v>
          </cell>
          <cell r="M3337" t="str">
            <v>Desc.</v>
          </cell>
          <cell r="N3337" t="str">
            <v>BAKER</v>
          </cell>
          <cell r="O3337" t="str">
            <v>LAB</v>
          </cell>
          <cell r="P3337" t="str">
            <v>LAB</v>
          </cell>
          <cell r="Q3337" t="str">
            <v>#NOCODE#</v>
          </cell>
          <cell r="R3337" t="str">
            <v>#NOCODE#</v>
          </cell>
          <cell r="S3337" t="str">
            <v>DIVERSOS</v>
          </cell>
          <cell r="T3337" t="str">
            <v>PT</v>
          </cell>
          <cell r="U3337" t="str">
            <v>NO</v>
          </cell>
          <cell r="V3337" t="str">
            <v>PTD</v>
          </cell>
          <cell r="W3337" t="str">
            <v>COMPRA</v>
          </cell>
        </row>
        <row r="3338">
          <cell r="B3338" t="str">
            <v>6697-01</v>
          </cell>
          <cell r="C3338" t="str">
            <v>Hidroxido de Sodio Esc.</v>
          </cell>
          <cell r="D3338" t="str">
            <v>500 g</v>
          </cell>
          <cell r="E3338" t="str">
            <v>Hidroxido de Sodio Esc.500 g</v>
          </cell>
          <cell r="F3338" t="str">
            <v>PZ</v>
          </cell>
          <cell r="G3338" t="str">
            <v>500 GR</v>
          </cell>
          <cell r="H3338">
            <v>323.24</v>
          </cell>
          <cell r="I3338">
            <v>0</v>
          </cell>
          <cell r="J3338">
            <v>1</v>
          </cell>
          <cell r="K3338">
            <v>0.5</v>
          </cell>
          <cell r="L3338" t="str">
            <v>PLANEADOR 1</v>
          </cell>
          <cell r="M3338" t="str">
            <v>Recurso C</v>
          </cell>
          <cell r="N3338" t="str">
            <v>BAKER</v>
          </cell>
          <cell r="O3338" t="str">
            <v>LAB</v>
          </cell>
          <cell r="P3338" t="str">
            <v>LAB</v>
          </cell>
          <cell r="Q3338" t="str">
            <v>#NOCODE#</v>
          </cell>
          <cell r="R3338" t="str">
            <v>#NOCODE#</v>
          </cell>
          <cell r="S3338" t="str">
            <v>SALES</v>
          </cell>
          <cell r="T3338" t="str">
            <v>PT</v>
          </cell>
          <cell r="U3338" t="str">
            <v>NO</v>
          </cell>
          <cell r="V3338" t="str">
            <v>PTMPL</v>
          </cell>
          <cell r="W3338" t="str">
            <v>Empaque</v>
          </cell>
        </row>
        <row r="3339">
          <cell r="B3339" t="str">
            <v>6697-10</v>
          </cell>
          <cell r="C3339" t="str">
            <v>Hidroxido de Sodio Esc.</v>
          </cell>
          <cell r="D3339" t="str">
            <v>10 kg</v>
          </cell>
          <cell r="E3339" t="str">
            <v>Hidroxido de Sodio Esc.10 kg</v>
          </cell>
          <cell r="F3339" t="str">
            <v>PZ</v>
          </cell>
          <cell r="G3339" t="str">
            <v>10 kg</v>
          </cell>
          <cell r="H3339">
            <v>3458.66</v>
          </cell>
          <cell r="I3339">
            <v>0</v>
          </cell>
          <cell r="J3339">
            <v>1</v>
          </cell>
          <cell r="K3339">
            <v>10</v>
          </cell>
          <cell r="L3339" t="str">
            <v>PLANEADOR 1</v>
          </cell>
          <cell r="M3339" t="str">
            <v>Recurso C</v>
          </cell>
          <cell r="N3339" t="str">
            <v>BAKER</v>
          </cell>
          <cell r="O3339" t="str">
            <v>LAB</v>
          </cell>
          <cell r="P3339" t="str">
            <v>LAB</v>
          </cell>
          <cell r="Q3339" t="str">
            <v>#NOCODE#</v>
          </cell>
          <cell r="R3339" t="str">
            <v>#NOCODE#</v>
          </cell>
          <cell r="S3339" t="str">
            <v>SALES</v>
          </cell>
          <cell r="T3339" t="str">
            <v>PT</v>
          </cell>
          <cell r="U3339" t="str">
            <v>NO</v>
          </cell>
          <cell r="V3339" t="str">
            <v>PTMPL</v>
          </cell>
          <cell r="W3339" t="str">
            <v>Empaque</v>
          </cell>
        </row>
        <row r="3340">
          <cell r="B3340" t="str">
            <v>6697-20</v>
          </cell>
          <cell r="C3340" t="str">
            <v>Hidroxido de Sodio Esc.</v>
          </cell>
          <cell r="D3340" t="str">
            <v>2 kg</v>
          </cell>
          <cell r="E3340" t="str">
            <v>Hidroxido de Sodio Esc.2 kg</v>
          </cell>
          <cell r="F3340" t="str">
            <v>PZ</v>
          </cell>
          <cell r="G3340" t="str">
            <v>2 KG</v>
          </cell>
          <cell r="H3340">
            <v>926.77</v>
          </cell>
          <cell r="I3340">
            <v>0</v>
          </cell>
          <cell r="J3340">
            <v>1</v>
          </cell>
          <cell r="K3340">
            <v>2</v>
          </cell>
          <cell r="L3340" t="str">
            <v>PLANEADOR 1</v>
          </cell>
          <cell r="M3340" t="str">
            <v>Recurso E</v>
          </cell>
          <cell r="N3340" t="str">
            <v>BAKER</v>
          </cell>
          <cell r="O3340" t="str">
            <v>LAB</v>
          </cell>
          <cell r="P3340" t="str">
            <v>LAB</v>
          </cell>
          <cell r="Q3340" t="str">
            <v>#NOCODE#</v>
          </cell>
          <cell r="R3340" t="str">
            <v>#NOCODE#</v>
          </cell>
          <cell r="S3340" t="str">
            <v>SALES</v>
          </cell>
          <cell r="T3340" t="str">
            <v>PT</v>
          </cell>
          <cell r="U3340" t="str">
            <v>NO</v>
          </cell>
          <cell r="V3340" t="str">
            <v>PTMPL</v>
          </cell>
          <cell r="W3340" t="str">
            <v>Empaque</v>
          </cell>
        </row>
        <row r="3341">
          <cell r="B3341" t="str">
            <v>6697-54</v>
          </cell>
          <cell r="C3341" t="str">
            <v>Desc. Hidroxido de Sodio Esc.</v>
          </cell>
          <cell r="D3341" t="str">
            <v>25 kg</v>
          </cell>
          <cell r="E3341" t="str">
            <v>Desc. Hidroxido de Sodio Esc.25 kg</v>
          </cell>
          <cell r="F3341" t="str">
            <v>PZ</v>
          </cell>
          <cell r="G3341" t="str">
            <v>25 kg</v>
          </cell>
          <cell r="H3341">
            <v>0</v>
          </cell>
          <cell r="I3341" t="str">
            <v>Desc. Alt. 6897-10. NO DEMAND</v>
          </cell>
          <cell r="J3341">
            <v>1</v>
          </cell>
          <cell r="K3341">
            <v>25</v>
          </cell>
          <cell r="L3341" t="str">
            <v>PLANEADOR 1</v>
          </cell>
          <cell r="M3341" t="str">
            <v>Desc.</v>
          </cell>
          <cell r="N3341" t="str">
            <v>BAKER</v>
          </cell>
          <cell r="O3341" t="str">
            <v>SINTESIS</v>
          </cell>
          <cell r="P3341" t="str">
            <v>SIN</v>
          </cell>
          <cell r="Q3341" t="str">
            <v>#NOCODE#</v>
          </cell>
          <cell r="R3341" t="str">
            <v>#NOCODE#</v>
          </cell>
          <cell r="S3341" t="str">
            <v>SALES</v>
          </cell>
          <cell r="T3341" t="str">
            <v>PT</v>
          </cell>
          <cell r="U3341" t="str">
            <v>NO</v>
          </cell>
          <cell r="V3341" t="str">
            <v>PTMPL</v>
          </cell>
          <cell r="W3341" t="str">
            <v>Empaque</v>
          </cell>
        </row>
        <row r="3342">
          <cell r="B3342" t="str">
            <v>6698-01</v>
          </cell>
          <cell r="C3342" t="str">
            <v>Metanol Especial</v>
          </cell>
          <cell r="D3342" t="str">
            <v>kg</v>
          </cell>
          <cell r="E3342" t="str">
            <v>Metanol Especialkg</v>
          </cell>
          <cell r="F3342" t="str">
            <v>KG</v>
          </cell>
          <cell r="G3342" t="str">
            <v>kg</v>
          </cell>
          <cell r="H3342">
            <v>0</v>
          </cell>
          <cell r="I3342">
            <v>0</v>
          </cell>
          <cell r="J3342">
            <v>0.8</v>
          </cell>
          <cell r="K3342">
            <v>1</v>
          </cell>
          <cell r="L3342" t="str">
            <v>PLANEADOR 3</v>
          </cell>
          <cell r="M3342" t="str">
            <v>Recurso B</v>
          </cell>
          <cell r="N3342" t="str">
            <v>BAKER</v>
          </cell>
          <cell r="O3342" t="str">
            <v>SINTESIS</v>
          </cell>
          <cell r="P3342" t="str">
            <v>SIN</v>
          </cell>
          <cell r="Q3342" t="str">
            <v>#NOCODE#</v>
          </cell>
          <cell r="R3342" t="str">
            <v>#NOCODE#</v>
          </cell>
          <cell r="S3342" t="str">
            <v>SOLVENTES</v>
          </cell>
          <cell r="T3342" t="str">
            <v>PT</v>
          </cell>
          <cell r="U3342" t="str">
            <v>NO</v>
          </cell>
          <cell r="V3342" t="str">
            <v>PTMPL</v>
          </cell>
          <cell r="W3342" t="str">
            <v>Empaque</v>
          </cell>
        </row>
        <row r="3343">
          <cell r="B3343" t="str">
            <v>6699-00</v>
          </cell>
          <cell r="C3343" t="str">
            <v>Alcohol Isopropilico Bajo en</v>
          </cell>
          <cell r="D3343" t="str">
            <v>Agua                         L</v>
          </cell>
          <cell r="E3343" t="str">
            <v>Alcohol Isopropilico Bajo enAgua                         L</v>
          </cell>
          <cell r="F3343" t="str">
            <v>L</v>
          </cell>
          <cell r="G3343" t="str">
            <v>L</v>
          </cell>
          <cell r="H3343">
            <v>0</v>
          </cell>
          <cell r="I3343">
            <v>0</v>
          </cell>
          <cell r="J3343">
            <v>0.79</v>
          </cell>
          <cell r="K3343">
            <v>0.79</v>
          </cell>
          <cell r="L3343" t="str">
            <v>PLANEADOR 3</v>
          </cell>
          <cell r="M3343" t="str">
            <v>No Clasificado</v>
          </cell>
          <cell r="N3343" t="str">
            <v>BAKER</v>
          </cell>
          <cell r="O3343" t="str">
            <v>SINTESIS</v>
          </cell>
          <cell r="P3343" t="str">
            <v>SIN</v>
          </cell>
          <cell r="Q3343" t="str">
            <v>#NOCODE#</v>
          </cell>
          <cell r="R3343" t="str">
            <v>#NOCODE#</v>
          </cell>
          <cell r="S3343" t="str">
            <v>SOLVENTES</v>
          </cell>
          <cell r="T3343" t="str">
            <v>PP</v>
          </cell>
          <cell r="U3343" t="str">
            <v>NO</v>
          </cell>
          <cell r="V3343" t="str">
            <v>FMPL</v>
          </cell>
          <cell r="W3343" t="str">
            <v>Producción</v>
          </cell>
        </row>
        <row r="3344">
          <cell r="B3344" t="str">
            <v>6699-99</v>
          </cell>
          <cell r="C3344" t="str">
            <v>Desc.Alcohol Isopropilico Bajo</v>
          </cell>
          <cell r="D3344" t="str">
            <v>Agua                     200 L</v>
          </cell>
          <cell r="E3344" t="str">
            <v>Desc.Alcohol Isopropilico BajoAgua                     200 L</v>
          </cell>
          <cell r="F3344" t="str">
            <v>PZ</v>
          </cell>
          <cell r="G3344" t="str">
            <v>200 L</v>
          </cell>
          <cell r="H3344">
            <v>0</v>
          </cell>
          <cell r="I3344" t="str">
            <v>Desc. Alt.SIN ALTERNATIVA</v>
          </cell>
          <cell r="J3344">
            <v>0.79</v>
          </cell>
          <cell r="K3344">
            <v>158</v>
          </cell>
          <cell r="L3344" t="str">
            <v>PLANEADOR 3</v>
          </cell>
          <cell r="M3344" t="str">
            <v>Desc.</v>
          </cell>
          <cell r="N3344" t="str">
            <v>BAKER</v>
          </cell>
          <cell r="O3344" t="str">
            <v>SINTESIS</v>
          </cell>
          <cell r="P3344" t="str">
            <v>SIN</v>
          </cell>
          <cell r="Q3344" t="str">
            <v>#NOCODE#</v>
          </cell>
          <cell r="R3344" t="str">
            <v>#NOCODE#</v>
          </cell>
          <cell r="S3344" t="str">
            <v>SOLVENTES</v>
          </cell>
          <cell r="T3344" t="str">
            <v>PT</v>
          </cell>
          <cell r="U3344" t="str">
            <v>NO</v>
          </cell>
          <cell r="V3344" t="str">
            <v>PTFMPL</v>
          </cell>
          <cell r="W3344" t="str">
            <v>Producción</v>
          </cell>
        </row>
        <row r="3345">
          <cell r="B3345" t="str">
            <v>6702-66</v>
          </cell>
          <cell r="C3345" t="str">
            <v>Desc. Cloruro de Zinc Gran.</v>
          </cell>
          <cell r="D3345" t="str">
            <v>RA ACS                   50 kg</v>
          </cell>
          <cell r="E3345" t="str">
            <v>Desc. Cloruro de Zinc Gran.RA ACS                   50 kg</v>
          </cell>
          <cell r="F3345" t="str">
            <v>PZ</v>
          </cell>
          <cell r="G3345" t="str">
            <v>50 kg</v>
          </cell>
          <cell r="H3345">
            <v>0</v>
          </cell>
          <cell r="I3345" t="str">
            <v>Desc. Alt. M8780-20. NO DEMAND</v>
          </cell>
          <cell r="J3345">
            <v>1</v>
          </cell>
          <cell r="K3345">
            <v>50</v>
          </cell>
          <cell r="L3345" t="str">
            <v>COMPRADOR 2</v>
          </cell>
          <cell r="M3345" t="str">
            <v>Desc.</v>
          </cell>
          <cell r="N3345" t="str">
            <v>BAKER</v>
          </cell>
          <cell r="O3345" t="str">
            <v>SINTESIS</v>
          </cell>
          <cell r="P3345" t="str">
            <v>SIN</v>
          </cell>
          <cell r="Q3345" t="str">
            <v>#NOCODE#</v>
          </cell>
          <cell r="R3345" t="str">
            <v>#NOCODE#</v>
          </cell>
          <cell r="S3345" t="str">
            <v>SALES</v>
          </cell>
          <cell r="T3345" t="str">
            <v>PT</v>
          </cell>
          <cell r="U3345" t="str">
            <v>NO</v>
          </cell>
          <cell r="V3345" t="str">
            <v>PTMPI</v>
          </cell>
          <cell r="W3345" t="str">
            <v>EMPAQUE</v>
          </cell>
        </row>
        <row r="3346">
          <cell r="B3346" t="str">
            <v>6703-00</v>
          </cell>
          <cell r="C3346" t="str">
            <v>Sulfato de Potasio</v>
          </cell>
          <cell r="D3346" t="str">
            <v>kg</v>
          </cell>
          <cell r="E3346" t="str">
            <v>Sulfato de Potasiokg</v>
          </cell>
          <cell r="F3346" t="str">
            <v>KG</v>
          </cell>
          <cell r="G3346" t="str">
            <v>kg</v>
          </cell>
          <cell r="H3346">
            <v>0</v>
          </cell>
          <cell r="I3346">
            <v>0</v>
          </cell>
          <cell r="J3346">
            <v>1</v>
          </cell>
          <cell r="K3346">
            <v>1</v>
          </cell>
          <cell r="L3346" t="str">
            <v>PLANEADOR 1</v>
          </cell>
          <cell r="M3346" t="str">
            <v>Make to order</v>
          </cell>
          <cell r="N3346" t="str">
            <v>BAKER</v>
          </cell>
          <cell r="O3346" t="str">
            <v>SINTESIS</v>
          </cell>
          <cell r="P3346" t="str">
            <v>SIN</v>
          </cell>
          <cell r="Q3346" t="str">
            <v>#NOCODE#</v>
          </cell>
          <cell r="R3346" t="str">
            <v>#NOCODE#</v>
          </cell>
          <cell r="S3346" t="str">
            <v>SALES</v>
          </cell>
          <cell r="T3346" t="str">
            <v>PP</v>
          </cell>
          <cell r="U3346" t="str">
            <v>NO</v>
          </cell>
          <cell r="V3346" t="str">
            <v>FMZ</v>
          </cell>
          <cell r="W3346" t="str">
            <v>PRODUCCIÓN</v>
          </cell>
        </row>
        <row r="3347">
          <cell r="B3347" t="str">
            <v>6703-66</v>
          </cell>
          <cell r="C3347" t="str">
            <v>Sulfato de Potasio Crist</v>
          </cell>
          <cell r="D3347" t="str">
            <v>50 kg</v>
          </cell>
          <cell r="E3347" t="str">
            <v>Sulfato de Potasio Crist50 kg</v>
          </cell>
          <cell r="F3347" t="str">
            <v>PZ</v>
          </cell>
          <cell r="G3347" t="str">
            <v>50 kg</v>
          </cell>
          <cell r="H3347">
            <v>0</v>
          </cell>
          <cell r="I3347">
            <v>0</v>
          </cell>
          <cell r="J3347">
            <v>1</v>
          </cell>
          <cell r="K3347">
            <v>50</v>
          </cell>
          <cell r="L3347" t="str">
            <v>PLANEADOR 1</v>
          </cell>
          <cell r="M3347" t="str">
            <v>Make to Order</v>
          </cell>
          <cell r="N3347" t="str">
            <v>BAKER</v>
          </cell>
          <cell r="O3347" t="str">
            <v>SINTESIS</v>
          </cell>
          <cell r="P3347" t="str">
            <v>SIN</v>
          </cell>
          <cell r="Q3347" t="str">
            <v>#NOCODE#</v>
          </cell>
          <cell r="R3347" t="str">
            <v>#NOCODE#</v>
          </cell>
          <cell r="S3347" t="str">
            <v>SALES</v>
          </cell>
          <cell r="T3347" t="str">
            <v>PT</v>
          </cell>
          <cell r="U3347" t="str">
            <v>NO</v>
          </cell>
          <cell r="V3347" t="str">
            <v>PTFMZ</v>
          </cell>
          <cell r="W3347" t="str">
            <v>PRODUCCIÓN</v>
          </cell>
        </row>
        <row r="3348">
          <cell r="B3348" t="str">
            <v>6706-00</v>
          </cell>
          <cell r="C3348" t="str">
            <v>Desc. Sol de Nitrato de Plata</v>
          </cell>
          <cell r="D3348" t="str">
            <v>600 gr/litro</v>
          </cell>
          <cell r="E3348" t="str">
            <v>Desc. Sol de Nitrato de Plata600 gr/litro</v>
          </cell>
          <cell r="F3348" t="str">
            <v>L</v>
          </cell>
          <cell r="G3348" t="str">
            <v>L</v>
          </cell>
          <cell r="H3348">
            <v>0</v>
          </cell>
          <cell r="I3348" t="str">
            <v>Desc. Sin Alt. Se dió de alta erroneamente</v>
          </cell>
          <cell r="J3348">
            <v>1</v>
          </cell>
          <cell r="K3348">
            <v>1</v>
          </cell>
          <cell r="L3348" t="str">
            <v>PLANEADOR 4</v>
          </cell>
          <cell r="M3348" t="str">
            <v>No Clasificado</v>
          </cell>
          <cell r="N3348" t="str">
            <v>BAKER</v>
          </cell>
          <cell r="O3348" t="str">
            <v>SINTESIS</v>
          </cell>
          <cell r="P3348" t="str">
            <v>SIN</v>
          </cell>
          <cell r="Q3348" t="str">
            <v>#NOCODE#</v>
          </cell>
          <cell r="R3348" t="str">
            <v>#NOCODE#</v>
          </cell>
          <cell r="S3348" t="str">
            <v>SOL VOL</v>
          </cell>
          <cell r="T3348" t="str">
            <v>PP</v>
          </cell>
          <cell r="U3348" t="str">
            <v>NO</v>
          </cell>
          <cell r="V3348" t="str">
            <v>FMPL</v>
          </cell>
          <cell r="W3348" t="str">
            <v>PRODUCCIÓN</v>
          </cell>
        </row>
        <row r="3349">
          <cell r="B3349" t="str">
            <v>6715-04</v>
          </cell>
          <cell r="C3349" t="str">
            <v>TDesc. Nitrato de Potasio</v>
          </cell>
          <cell r="D3349" t="str">
            <v>Cristal Fino             500 g</v>
          </cell>
          <cell r="E3349" t="str">
            <v>TDesc. Nitrato de PotasioCristal Fino             500 g</v>
          </cell>
          <cell r="F3349" t="str">
            <v>PZ</v>
          </cell>
          <cell r="G3349" t="str">
            <v>500 GR</v>
          </cell>
          <cell r="H3349">
            <v>0</v>
          </cell>
          <cell r="I3349" t="str">
            <v>Permiso SEDENA</v>
          </cell>
          <cell r="J3349">
            <v>1</v>
          </cell>
          <cell r="K3349">
            <v>0.5</v>
          </cell>
          <cell r="L3349" t="str">
            <v>COMPRADOR 2</v>
          </cell>
          <cell r="M3349" t="str">
            <v>Desc.</v>
          </cell>
          <cell r="N3349" t="str">
            <v>MACRON</v>
          </cell>
          <cell r="O3349" t="str">
            <v>LAB</v>
          </cell>
          <cell r="P3349" t="str">
            <v>LAB</v>
          </cell>
          <cell r="Q3349" t="str">
            <v>#NOCODE#</v>
          </cell>
          <cell r="R3349" t="str">
            <v>#NOCODE#</v>
          </cell>
          <cell r="S3349" t="str">
            <v>SALES</v>
          </cell>
          <cell r="T3349" t="str">
            <v>PT</v>
          </cell>
          <cell r="U3349" t="str">
            <v>NO</v>
          </cell>
          <cell r="V3349" t="str">
            <v>PTD</v>
          </cell>
          <cell r="W3349" t="str">
            <v>Compra</v>
          </cell>
        </row>
        <row r="3350">
          <cell r="B3350" t="str">
            <v>6748-03</v>
          </cell>
          <cell r="C3350" t="str">
            <v>Desc.Bicarbonato Potasio Gran.</v>
          </cell>
          <cell r="D3350" t="str">
            <v>r RA ACS   500 g</v>
          </cell>
          <cell r="E3350" t="str">
            <v>Desc.Bicarbonato Potasio Gran.r RA ACS   500 g</v>
          </cell>
          <cell r="F3350" t="str">
            <v>PZ</v>
          </cell>
          <cell r="G3350" t="str">
            <v>500 GR</v>
          </cell>
          <cell r="H3350">
            <v>1009.79</v>
          </cell>
          <cell r="I3350" t="str">
            <v>Desc. Alt.2940-01 (500 g)</v>
          </cell>
          <cell r="J3350">
            <v>1</v>
          </cell>
          <cell r="K3350">
            <v>0.5</v>
          </cell>
          <cell r="L3350" t="str">
            <v>COMPRADOR 2</v>
          </cell>
          <cell r="M3350" t="str">
            <v>Desc.</v>
          </cell>
          <cell r="N3350" t="str">
            <v>MACRON</v>
          </cell>
          <cell r="O3350" t="str">
            <v>LAB</v>
          </cell>
          <cell r="P3350" t="str">
            <v>LAB</v>
          </cell>
          <cell r="Q3350" t="str">
            <v>#NOCODE#</v>
          </cell>
          <cell r="R3350" t="str">
            <v>#NOCODE#</v>
          </cell>
          <cell r="S3350" t="str">
            <v>SALES</v>
          </cell>
          <cell r="T3350" t="str">
            <v>PT</v>
          </cell>
          <cell r="U3350" t="str">
            <v>NO</v>
          </cell>
          <cell r="V3350" t="str">
            <v>PTD</v>
          </cell>
          <cell r="W3350" t="str">
            <v>Compra</v>
          </cell>
        </row>
        <row r="3351">
          <cell r="B3351" t="str">
            <v>6853-01</v>
          </cell>
          <cell r="C3351" t="str">
            <v>Desc. Nitrato Mercurico Monoh</v>
          </cell>
          <cell r="D3351" t="str">
            <v>RA  ACS            500 g</v>
          </cell>
          <cell r="E3351" t="str">
            <v>Desc. Nitrato Mercurico MonohRA  ACS            500 g</v>
          </cell>
          <cell r="F3351" t="str">
            <v>PZ</v>
          </cell>
          <cell r="G3351" t="str">
            <v>500 GR</v>
          </cell>
          <cell r="H3351">
            <v>7041.24</v>
          </cell>
          <cell r="I3351" t="str">
            <v>Desc. Sin Alt. Agosto/24/15</v>
          </cell>
          <cell r="J3351">
            <v>1</v>
          </cell>
          <cell r="K3351">
            <v>0.5</v>
          </cell>
          <cell r="L3351" t="str">
            <v>PLANEADOR 1</v>
          </cell>
          <cell r="M3351" t="str">
            <v>Desc.</v>
          </cell>
          <cell r="N3351" t="str">
            <v>BAKER</v>
          </cell>
          <cell r="O3351" t="str">
            <v>LAB</v>
          </cell>
          <cell r="P3351" t="str">
            <v>LAB</v>
          </cell>
          <cell r="Q3351" t="str">
            <v>#NOCODE#</v>
          </cell>
          <cell r="R3351" t="str">
            <v>#NOCODE#</v>
          </cell>
          <cell r="S3351" t="str">
            <v>SALES</v>
          </cell>
          <cell r="T3351" t="str">
            <v>PT</v>
          </cell>
          <cell r="U3351" t="str">
            <v>NO</v>
          </cell>
          <cell r="V3351" t="str">
            <v>PTEPTD</v>
          </cell>
          <cell r="W3351" t="str">
            <v>Empaque</v>
          </cell>
        </row>
        <row r="3352">
          <cell r="B3352" t="str">
            <v>6853-05</v>
          </cell>
          <cell r="C3352" t="str">
            <v>Desc.Nitrato Mercurico Monoh.</v>
          </cell>
          <cell r="D3352" t="str">
            <v>RA ACS             2.5 kg</v>
          </cell>
          <cell r="E3352" t="str">
            <v>Desc.Nitrato Mercurico Monoh.RA ACS             2.5 kg</v>
          </cell>
          <cell r="F3352" t="str">
            <v>PZ</v>
          </cell>
          <cell r="G3352" t="str">
            <v>2.5 KG</v>
          </cell>
          <cell r="H3352">
            <v>22309.27</v>
          </cell>
          <cell r="I3352" t="str">
            <v>Desc. Sin Alt. Agosto/24/15</v>
          </cell>
          <cell r="J3352">
            <v>1</v>
          </cell>
          <cell r="K3352">
            <v>2.5</v>
          </cell>
          <cell r="L3352" t="str">
            <v>COMPRADOR 2</v>
          </cell>
          <cell r="M3352" t="str">
            <v>Desc.</v>
          </cell>
          <cell r="N3352" t="str">
            <v>BAKER</v>
          </cell>
          <cell r="O3352" t="str">
            <v>LAB</v>
          </cell>
          <cell r="P3352" t="str">
            <v>LAB</v>
          </cell>
          <cell r="Q3352" t="str">
            <v>#NOCODE#</v>
          </cell>
          <cell r="R3352" t="str">
            <v>#NOCODE#</v>
          </cell>
          <cell r="S3352" t="str">
            <v>SALES</v>
          </cell>
          <cell r="T3352" t="str">
            <v>PT</v>
          </cell>
          <cell r="U3352" t="str">
            <v>NO</v>
          </cell>
          <cell r="V3352" t="str">
            <v>PTD</v>
          </cell>
          <cell r="W3352" t="str">
            <v>Compra</v>
          </cell>
        </row>
        <row r="3353">
          <cell r="B3353" t="str">
            <v>6853-50</v>
          </cell>
          <cell r="C3353" t="str">
            <v>TCut. Nitrato Mercurico Monoh</v>
          </cell>
          <cell r="D3353" t="str">
            <v>RA ACS          100 g</v>
          </cell>
          <cell r="E3353" t="str">
            <v>TCut. Nitrato Mercurico MonohRA ACS          100 g</v>
          </cell>
          <cell r="F3353" t="str">
            <v>PZ</v>
          </cell>
          <cell r="G3353" t="str">
            <v>100 g</v>
          </cell>
          <cell r="H3353">
            <v>1953.05</v>
          </cell>
          <cell r="I3353" t="str">
            <v>Desc. Sin Alt. Agosto/24/15</v>
          </cell>
          <cell r="J3353">
            <v>1</v>
          </cell>
          <cell r="K3353">
            <v>0.1</v>
          </cell>
          <cell r="L3353" t="str">
            <v>PLANEADOR 1</v>
          </cell>
          <cell r="M3353" t="str">
            <v>Desc.</v>
          </cell>
          <cell r="N3353" t="str">
            <v>BAKER</v>
          </cell>
          <cell r="O3353" t="str">
            <v>LAB</v>
          </cell>
          <cell r="P3353" t="str">
            <v>LAB</v>
          </cell>
          <cell r="Q3353" t="str">
            <v>#NOCODE#</v>
          </cell>
          <cell r="R3353" t="str">
            <v>#NOCODE#</v>
          </cell>
          <cell r="S3353" t="str">
            <v>SALES</v>
          </cell>
          <cell r="T3353" t="str">
            <v>PT</v>
          </cell>
          <cell r="U3353" t="str">
            <v>NO</v>
          </cell>
          <cell r="V3353" t="str">
            <v>PTEPTD</v>
          </cell>
          <cell r="W3353" t="str">
            <v>Empaque</v>
          </cell>
        </row>
        <row r="3354">
          <cell r="B3354" t="str">
            <v>6900-05</v>
          </cell>
          <cell r="C3354" t="str">
            <v>Acido Clorhidrico ULTREX</v>
          </cell>
          <cell r="D3354" t="str">
            <v>500 ml</v>
          </cell>
          <cell r="E3354" t="str">
            <v>Acido Clorhidrico ULTREX500 ml</v>
          </cell>
          <cell r="F3354" t="str">
            <v>PZ</v>
          </cell>
          <cell r="G3354" t="str">
            <v>500 ML</v>
          </cell>
          <cell r="H3354">
            <v>16834.75</v>
          </cell>
          <cell r="I3354">
            <v>0</v>
          </cell>
          <cell r="J3354">
            <v>1.18</v>
          </cell>
          <cell r="K3354">
            <v>0.59</v>
          </cell>
          <cell r="L3354" t="str">
            <v>COMPRADOR 6</v>
          </cell>
          <cell r="M3354" t="str">
            <v>Recurso A</v>
          </cell>
          <cell r="N3354" t="str">
            <v>BAKER</v>
          </cell>
          <cell r="O3354" t="str">
            <v>LAB</v>
          </cell>
          <cell r="P3354" t="str">
            <v>LAB</v>
          </cell>
          <cell r="Q3354" t="str">
            <v>#NOCODE#</v>
          </cell>
          <cell r="R3354" t="str">
            <v>#NOCODE#</v>
          </cell>
          <cell r="S3354" t="str">
            <v>ACIDOS</v>
          </cell>
          <cell r="T3354" t="str">
            <v>PT</v>
          </cell>
          <cell r="U3354" t="str">
            <v>HCl</v>
          </cell>
          <cell r="V3354" t="str">
            <v>PTD</v>
          </cell>
          <cell r="W3354" t="str">
            <v>Compra</v>
          </cell>
        </row>
        <row r="3355">
          <cell r="B3355" t="str">
            <v>6901-01</v>
          </cell>
          <cell r="C3355" t="str">
            <v>Acido Nitrico ULTREX II</v>
          </cell>
          <cell r="D3355" t="str">
            <v>1 L</v>
          </cell>
          <cell r="E3355" t="str">
            <v>Acido Nitrico ULTREX II1 L</v>
          </cell>
          <cell r="F3355" t="str">
            <v>PZ</v>
          </cell>
          <cell r="G3355" t="str">
            <v>1 L</v>
          </cell>
          <cell r="H3355">
            <v>27761.16</v>
          </cell>
          <cell r="I3355">
            <v>0</v>
          </cell>
          <cell r="J3355">
            <v>1.41</v>
          </cell>
          <cell r="K3355">
            <v>1.41</v>
          </cell>
          <cell r="L3355" t="str">
            <v>COMPRADOR 6</v>
          </cell>
          <cell r="M3355" t="str">
            <v>Recurso B</v>
          </cell>
          <cell r="N3355" t="str">
            <v>BAKER</v>
          </cell>
          <cell r="O3355" t="str">
            <v>LAB</v>
          </cell>
          <cell r="P3355" t="str">
            <v>LAB</v>
          </cell>
          <cell r="Q3355" t="str">
            <v>#NOCODE#</v>
          </cell>
          <cell r="R3355" t="str">
            <v>#NOCODE#</v>
          </cell>
          <cell r="S3355" t="str">
            <v>ACIDOS</v>
          </cell>
          <cell r="T3355" t="str">
            <v>PT</v>
          </cell>
          <cell r="U3355" t="str">
            <v>NO</v>
          </cell>
          <cell r="V3355" t="str">
            <v>PTD</v>
          </cell>
          <cell r="W3355" t="str">
            <v>Compra</v>
          </cell>
        </row>
        <row r="3356">
          <cell r="B3356" t="str">
            <v>6901-02</v>
          </cell>
          <cell r="C3356" t="str">
            <v>Acido Nitrico ULTREX II</v>
          </cell>
          <cell r="D3356" t="str">
            <v>2 L</v>
          </cell>
          <cell r="E3356" t="str">
            <v>Acido Nitrico ULTREX II2 L</v>
          </cell>
          <cell r="F3356" t="str">
            <v>PZ</v>
          </cell>
          <cell r="G3356" t="str">
            <v>2 L</v>
          </cell>
          <cell r="H3356">
            <v>44360.959999999999</v>
          </cell>
          <cell r="I3356">
            <v>0</v>
          </cell>
          <cell r="J3356">
            <v>1.41</v>
          </cell>
          <cell r="K3356">
            <v>2.82</v>
          </cell>
          <cell r="L3356" t="str">
            <v>COMPRADOR 6</v>
          </cell>
          <cell r="M3356" t="str">
            <v>Recurso A</v>
          </cell>
          <cell r="N3356" t="str">
            <v>BAKER</v>
          </cell>
          <cell r="O3356" t="str">
            <v>LAB</v>
          </cell>
          <cell r="P3356" t="str">
            <v>LAB</v>
          </cell>
          <cell r="Q3356" t="str">
            <v>#NOCODE#</v>
          </cell>
          <cell r="R3356" t="str">
            <v>#NOCODE#</v>
          </cell>
          <cell r="S3356" t="str">
            <v>ACIDOS</v>
          </cell>
          <cell r="T3356" t="str">
            <v>PT</v>
          </cell>
          <cell r="U3356" t="str">
            <v>NO</v>
          </cell>
          <cell r="V3356" t="str">
            <v>PTD</v>
          </cell>
          <cell r="W3356" t="str">
            <v>Compra</v>
          </cell>
        </row>
        <row r="3357">
          <cell r="B3357" t="str">
            <v>6901-05</v>
          </cell>
          <cell r="C3357" t="str">
            <v>Acido Nitrico ULTREX II</v>
          </cell>
          <cell r="D3357" t="str">
            <v>500 ml</v>
          </cell>
          <cell r="E3357" t="str">
            <v>Acido Nitrico ULTREX II500 ml</v>
          </cell>
          <cell r="F3357" t="str">
            <v>PZ</v>
          </cell>
          <cell r="G3357" t="str">
            <v>500 ML</v>
          </cell>
          <cell r="H3357">
            <v>18272</v>
          </cell>
          <cell r="I3357">
            <v>0</v>
          </cell>
          <cell r="J3357">
            <v>1.41</v>
          </cell>
          <cell r="K3357">
            <v>0.70499999999999996</v>
          </cell>
          <cell r="L3357" t="str">
            <v>COMPRADOR 6</v>
          </cell>
          <cell r="M3357" t="str">
            <v>Recurso A</v>
          </cell>
          <cell r="N3357" t="str">
            <v>BAKER</v>
          </cell>
          <cell r="O3357" t="str">
            <v>LAB</v>
          </cell>
          <cell r="P3357" t="str">
            <v>LAB</v>
          </cell>
          <cell r="Q3357" t="str">
            <v>#NOCODE#</v>
          </cell>
          <cell r="R3357" t="str">
            <v>#NOCODE#</v>
          </cell>
          <cell r="S3357" t="str">
            <v>ACIDOS</v>
          </cell>
          <cell r="T3357" t="str">
            <v>PT</v>
          </cell>
          <cell r="U3357" t="str">
            <v>NO</v>
          </cell>
          <cell r="V3357" t="str">
            <v>PTD</v>
          </cell>
          <cell r="W3357" t="str">
            <v>Compra</v>
          </cell>
        </row>
        <row r="3358">
          <cell r="B3358" t="str">
            <v>6902-05</v>
          </cell>
          <cell r="C3358" t="str">
            <v>Acido Sulfurico ULTREX II</v>
          </cell>
          <cell r="D3358" t="str">
            <v>500 ml</v>
          </cell>
          <cell r="E3358" t="str">
            <v>Acido Sulfurico ULTREX II500 ml</v>
          </cell>
          <cell r="F3358" t="str">
            <v>PZ</v>
          </cell>
          <cell r="G3358" t="str">
            <v>500 ML</v>
          </cell>
          <cell r="H3358">
            <v>20804.46</v>
          </cell>
          <cell r="I3358">
            <v>0</v>
          </cell>
          <cell r="J3358">
            <v>1.84</v>
          </cell>
          <cell r="K3358">
            <v>0.92</v>
          </cell>
          <cell r="L3358" t="str">
            <v>COMPRADOR 6</v>
          </cell>
          <cell r="M3358" t="str">
            <v>Recurso B</v>
          </cell>
          <cell r="N3358" t="str">
            <v>BAKER</v>
          </cell>
          <cell r="O3358" t="str">
            <v>LAB</v>
          </cell>
          <cell r="P3358" t="str">
            <v>LAB</v>
          </cell>
          <cell r="Q3358" t="str">
            <v>#NOCODE#</v>
          </cell>
          <cell r="R3358" t="str">
            <v>#NOCODE#</v>
          </cell>
          <cell r="S3358" t="str">
            <v>ACIDOS</v>
          </cell>
          <cell r="T3358" t="str">
            <v>PT</v>
          </cell>
          <cell r="U3358" t="str">
            <v>H2SO4</v>
          </cell>
          <cell r="V3358" t="str">
            <v>PTD</v>
          </cell>
          <cell r="W3358" t="str">
            <v>Compra</v>
          </cell>
        </row>
        <row r="3359">
          <cell r="B3359" t="str">
            <v>6903-05</v>
          </cell>
          <cell r="C3359" t="str">
            <v>Acido Acetico Ultrex I</v>
          </cell>
          <cell r="D3359" t="str">
            <v>500 ml</v>
          </cell>
          <cell r="E3359" t="str">
            <v>Acido Acetico Ultrex I500 ml</v>
          </cell>
          <cell r="F3359" t="str">
            <v>PZ</v>
          </cell>
          <cell r="G3359" t="str">
            <v>500 ML</v>
          </cell>
          <cell r="H3359">
            <v>16961.36</v>
          </cell>
          <cell r="I3359">
            <v>0</v>
          </cell>
          <cell r="J3359">
            <v>1.05</v>
          </cell>
          <cell r="K3359">
            <v>0.52500000000000002</v>
          </cell>
          <cell r="L3359" t="str">
            <v>COMPRADOR 6</v>
          </cell>
          <cell r="M3359" t="str">
            <v>Make to Order</v>
          </cell>
          <cell r="N3359" t="str">
            <v>BAKER</v>
          </cell>
          <cell r="O3359" t="str">
            <v>LAB</v>
          </cell>
          <cell r="P3359" t="str">
            <v>LAB</v>
          </cell>
          <cell r="Q3359" t="str">
            <v>#NOCODE#</v>
          </cell>
          <cell r="R3359" t="str">
            <v>#NOCODE#</v>
          </cell>
          <cell r="S3359" t="str">
            <v>ACIDOS</v>
          </cell>
          <cell r="T3359" t="str">
            <v>PT</v>
          </cell>
          <cell r="U3359" t="str">
            <v>NO</v>
          </cell>
          <cell r="V3359" t="str">
            <v>PTD</v>
          </cell>
          <cell r="W3359" t="str">
            <v>Compra</v>
          </cell>
        </row>
        <row r="3360">
          <cell r="B3360" t="str">
            <v>6904-01</v>
          </cell>
          <cell r="C3360" t="str">
            <v>Desc.LEX Acido Fluorhidrico U.</v>
          </cell>
          <cell r="D3360" t="str">
            <v>II Ultrapure               1 L</v>
          </cell>
          <cell r="E3360" t="str">
            <v>Desc.LEX Acido Fluorhidrico U.II Ultrapure               1 L</v>
          </cell>
          <cell r="F3360" t="str">
            <v>PZ</v>
          </cell>
          <cell r="G3360" t="str">
            <v>1 L</v>
          </cell>
          <cell r="H3360">
            <v>28748.84</v>
          </cell>
          <cell r="I3360" t="str">
            <v>Desc. Alt.6904-05 (ml)</v>
          </cell>
          <cell r="J3360">
            <v>1.1499999999999999</v>
          </cell>
          <cell r="K3360">
            <v>1.1499999999999999</v>
          </cell>
          <cell r="L3360" t="str">
            <v>COMPRADOR 6</v>
          </cell>
          <cell r="M3360" t="str">
            <v>Desc.</v>
          </cell>
          <cell r="N3360" t="str">
            <v>BAKER</v>
          </cell>
          <cell r="O3360" t="str">
            <v>LAB</v>
          </cell>
          <cell r="P3360" t="str">
            <v>LAB</v>
          </cell>
          <cell r="Q3360" t="str">
            <v>#NOCODE#</v>
          </cell>
          <cell r="R3360" t="str">
            <v>#NOCODE#</v>
          </cell>
          <cell r="S3360" t="str">
            <v>ACIDOS</v>
          </cell>
          <cell r="T3360" t="str">
            <v>PT</v>
          </cell>
          <cell r="U3360" t="str">
            <v>NO</v>
          </cell>
          <cell r="V3360" t="str">
            <v>PTD</v>
          </cell>
          <cell r="W3360" t="str">
            <v>Compra</v>
          </cell>
        </row>
        <row r="3361">
          <cell r="B3361" t="str">
            <v>6904-05</v>
          </cell>
          <cell r="C3361" t="str">
            <v>LEX Acido Fluorhidrico ULTREX</v>
          </cell>
          <cell r="D3361" t="str">
            <v>II Ultrapure            500 ml</v>
          </cell>
          <cell r="E3361" t="str">
            <v>LEX Acido Fluorhidrico ULTREXII Ultrapure            500 ml</v>
          </cell>
          <cell r="F3361" t="str">
            <v>PZ</v>
          </cell>
          <cell r="G3361" t="str">
            <v>500 ML</v>
          </cell>
          <cell r="H3361">
            <v>22083.66</v>
          </cell>
          <cell r="I3361" t="str">
            <v>Req. lic. de exportacion y DEA</v>
          </cell>
          <cell r="J3361">
            <v>1.1499999999999999</v>
          </cell>
          <cell r="K3361">
            <v>0.57499999999999996</v>
          </cell>
          <cell r="L3361" t="str">
            <v>COMPRADOR 6</v>
          </cell>
          <cell r="M3361" t="str">
            <v>Make to Order</v>
          </cell>
          <cell r="N3361" t="str">
            <v>BAKER</v>
          </cell>
          <cell r="O3361" t="str">
            <v>LAB</v>
          </cell>
          <cell r="P3361" t="str">
            <v>LAB</v>
          </cell>
          <cell r="Q3361" t="str">
            <v>#NOCODE#</v>
          </cell>
          <cell r="R3361" t="str">
            <v>#NOCODE#</v>
          </cell>
          <cell r="S3361" t="str">
            <v>ACIDOS</v>
          </cell>
          <cell r="T3361" t="str">
            <v>PT</v>
          </cell>
          <cell r="U3361" t="str">
            <v>NO</v>
          </cell>
          <cell r="V3361" t="str">
            <v>PTD</v>
          </cell>
          <cell r="W3361" t="str">
            <v>Compra</v>
          </cell>
        </row>
        <row r="3362">
          <cell r="B3362" t="str">
            <v>6906-02</v>
          </cell>
          <cell r="C3362" t="str">
            <v>Agua ULTREX</v>
          </cell>
          <cell r="D3362" t="str">
            <v>1 L</v>
          </cell>
          <cell r="E3362" t="str">
            <v>Agua ULTREX1 L</v>
          </cell>
          <cell r="F3362" t="str">
            <v>PZ</v>
          </cell>
          <cell r="G3362" t="str">
            <v>1 L</v>
          </cell>
          <cell r="H3362">
            <v>1696.3</v>
          </cell>
          <cell r="I3362">
            <v>0</v>
          </cell>
          <cell r="J3362">
            <v>1</v>
          </cell>
          <cell r="K3362">
            <v>1</v>
          </cell>
          <cell r="L3362" t="str">
            <v>COMPRADOR 2</v>
          </cell>
          <cell r="M3362" t="str">
            <v>Make to Order</v>
          </cell>
          <cell r="N3362" t="str">
            <v>BAKER</v>
          </cell>
          <cell r="O3362" t="str">
            <v>LAB</v>
          </cell>
          <cell r="P3362" t="str">
            <v>LAB</v>
          </cell>
          <cell r="Q3362" t="str">
            <v>#NOCODE#</v>
          </cell>
          <cell r="R3362" t="str">
            <v>#NOCODE#</v>
          </cell>
          <cell r="S3362" t="str">
            <v>AGUA</v>
          </cell>
          <cell r="T3362" t="str">
            <v>PT</v>
          </cell>
          <cell r="U3362" t="str">
            <v>NO</v>
          </cell>
          <cell r="V3362" t="str">
            <v>PTD</v>
          </cell>
          <cell r="W3362" t="str">
            <v>Compra</v>
          </cell>
        </row>
        <row r="3363">
          <cell r="B3363" t="str">
            <v>6908-04</v>
          </cell>
          <cell r="C3363" t="str">
            <v>Acido Fosforico ULTREX</v>
          </cell>
          <cell r="D3363" t="str">
            <v>50 g</v>
          </cell>
          <cell r="E3363" t="str">
            <v>Acido Fosforico ULTREX50 g</v>
          </cell>
          <cell r="F3363" t="str">
            <v>PZ</v>
          </cell>
          <cell r="G3363" t="str">
            <v>50 g</v>
          </cell>
          <cell r="H3363">
            <v>10119.82</v>
          </cell>
          <cell r="I3363">
            <v>0</v>
          </cell>
          <cell r="J3363">
            <v>1.69</v>
          </cell>
          <cell r="K3363">
            <v>0.05</v>
          </cell>
          <cell r="L3363" t="str">
            <v>COMPRADOR 6</v>
          </cell>
          <cell r="M3363" t="str">
            <v>Make to Order</v>
          </cell>
          <cell r="N3363" t="str">
            <v>BAKER</v>
          </cell>
          <cell r="O3363" t="str">
            <v>LAB</v>
          </cell>
          <cell r="P3363" t="str">
            <v>LAB</v>
          </cell>
          <cell r="Q3363" t="str">
            <v>#NOCODE#</v>
          </cell>
          <cell r="R3363" t="str">
            <v>#NOCODE#</v>
          </cell>
          <cell r="S3363" t="str">
            <v>ACIDOS</v>
          </cell>
          <cell r="T3363" t="str">
            <v>PT</v>
          </cell>
          <cell r="U3363" t="str">
            <v>NO</v>
          </cell>
          <cell r="V3363" t="str">
            <v>PTD</v>
          </cell>
          <cell r="W3363" t="str">
            <v>Compra</v>
          </cell>
        </row>
        <row r="3364">
          <cell r="B3364" t="str">
            <v>6910-01</v>
          </cell>
          <cell r="C3364" t="str">
            <v>Desc.Ultrex BottleTopDispenser</v>
          </cell>
          <cell r="D3364" t="str">
            <v>A</v>
          </cell>
          <cell r="E3364" t="str">
            <v>Desc.Ultrex BottleTopDispenserA</v>
          </cell>
          <cell r="F3364" t="str">
            <v>PZ</v>
          </cell>
          <cell r="G3364" t="str">
            <v>1 EA</v>
          </cell>
          <cell r="H3364">
            <v>84405.089791999999</v>
          </cell>
          <cell r="I3364" t="str">
            <v>Desc. Alt.SIN ALTERNATIVA</v>
          </cell>
          <cell r="J3364">
            <v>1</v>
          </cell>
          <cell r="K3364">
            <v>1</v>
          </cell>
          <cell r="L3364" t="str">
            <v>COMPRADOR 2</v>
          </cell>
          <cell r="M3364" t="str">
            <v>Desc.</v>
          </cell>
          <cell r="N3364" t="str">
            <v>BAKER</v>
          </cell>
          <cell r="O3364" t="str">
            <v>LAB</v>
          </cell>
          <cell r="P3364" t="str">
            <v>LAB</v>
          </cell>
          <cell r="Q3364" t="str">
            <v>#NOCODE#</v>
          </cell>
          <cell r="R3364" t="str">
            <v>#NOCODE#</v>
          </cell>
          <cell r="S3364" t="str">
            <v>DIVERSOS</v>
          </cell>
          <cell r="T3364" t="str">
            <v>PT</v>
          </cell>
          <cell r="U3364" t="str">
            <v>NO</v>
          </cell>
          <cell r="V3364" t="str">
            <v>PTD</v>
          </cell>
          <cell r="W3364" t="str">
            <v>COMPRA</v>
          </cell>
        </row>
        <row r="3365">
          <cell r="B3365" t="str">
            <v>6912-01</v>
          </cell>
          <cell r="C3365" t="str">
            <v>Desc.Ultrex Dispenser Base 1EA</v>
          </cell>
          <cell r="D3365">
            <v>0</v>
          </cell>
          <cell r="E3365" t="str">
            <v>Desc.Ultrex Dispenser Base 1EA</v>
          </cell>
          <cell r="F3365" t="str">
            <v>PZ</v>
          </cell>
          <cell r="G3365" t="str">
            <v>1 EA</v>
          </cell>
          <cell r="H3365">
            <v>3199.9492</v>
          </cell>
          <cell r="I3365" t="str">
            <v>Desc. Alt.SIN ALTERNATIVA</v>
          </cell>
          <cell r="J3365">
            <v>1</v>
          </cell>
          <cell r="K3365">
            <v>1</v>
          </cell>
          <cell r="L3365" t="str">
            <v>COMPRADOR 2</v>
          </cell>
          <cell r="M3365" t="str">
            <v>Desc.</v>
          </cell>
          <cell r="N3365" t="str">
            <v>BAKER</v>
          </cell>
          <cell r="O3365" t="str">
            <v>LAB</v>
          </cell>
          <cell r="P3365" t="str">
            <v>LAB</v>
          </cell>
          <cell r="Q3365" t="str">
            <v>#NOCODE#</v>
          </cell>
          <cell r="R3365" t="str">
            <v>#NOCODE#</v>
          </cell>
          <cell r="S3365" t="str">
            <v>DIVERSOS</v>
          </cell>
          <cell r="T3365" t="str">
            <v>PT</v>
          </cell>
          <cell r="U3365" t="str">
            <v>NO</v>
          </cell>
          <cell r="V3365" t="str">
            <v>PTD</v>
          </cell>
          <cell r="W3365" t="str">
            <v>COMPRA</v>
          </cell>
        </row>
        <row r="3366">
          <cell r="B3366" t="str">
            <v>693-00</v>
          </cell>
          <cell r="C3366" t="str">
            <v>Desc. Colum.Fenil Analit. HPLC</v>
          </cell>
          <cell r="D3366" t="str">
            <v>(4.6 X 250mm)               pz</v>
          </cell>
          <cell r="E3366" t="str">
            <v>Desc. Colum.Fenil Analit. HPLC(4.6 X 250mm)               pz</v>
          </cell>
          <cell r="F3366" t="str">
            <v>PZ</v>
          </cell>
          <cell r="G3366" t="str">
            <v>pz</v>
          </cell>
          <cell r="H3366">
            <v>36675.699999999997</v>
          </cell>
          <cell r="I3366" t="str">
            <v>Desc. Ver 6693-00</v>
          </cell>
          <cell r="J3366">
            <v>0</v>
          </cell>
          <cell r="K3366">
            <v>0.4</v>
          </cell>
          <cell r="L3366" t="str">
            <v>COMPRADOR 2</v>
          </cell>
          <cell r="M3366" t="str">
            <v>Desc.</v>
          </cell>
          <cell r="N3366" t="str">
            <v>BAKER</v>
          </cell>
          <cell r="O3366" t="str">
            <v>LAB</v>
          </cell>
          <cell r="P3366" t="str">
            <v>SSC</v>
          </cell>
          <cell r="Q3366" t="str">
            <v>#NOCODE#</v>
          </cell>
          <cell r="R3366" t="str">
            <v>#NOCODE#</v>
          </cell>
          <cell r="S3366" t="str">
            <v>DIVERSOS</v>
          </cell>
          <cell r="T3366" t="str">
            <v>PT</v>
          </cell>
          <cell r="U3366" t="str">
            <v>NO</v>
          </cell>
          <cell r="V3366" t="str">
            <v>PTD</v>
          </cell>
          <cell r="W3366" t="str">
            <v>Compra</v>
          </cell>
        </row>
        <row r="3367">
          <cell r="B3367" t="str">
            <v>6932-04</v>
          </cell>
          <cell r="C3367" t="str">
            <v>Desc. Std. INSTRA Magnesio</v>
          </cell>
          <cell r="D3367" t="str">
            <v>150 ml</v>
          </cell>
          <cell r="E3367" t="str">
            <v>Desc. Std. INSTRA Magnesio150 ml</v>
          </cell>
          <cell r="F3367" t="str">
            <v>PZ</v>
          </cell>
          <cell r="G3367" t="str">
            <v>150 ml</v>
          </cell>
          <cell r="H3367">
            <v>1246.8499999999999</v>
          </cell>
          <cell r="I3367" t="str">
            <v>Desc. Alt. 6457-04</v>
          </cell>
          <cell r="J3367">
            <v>1</v>
          </cell>
          <cell r="K3367">
            <v>0.15</v>
          </cell>
          <cell r="L3367" t="str">
            <v>COMPRADOR 6</v>
          </cell>
          <cell r="M3367" t="str">
            <v>Desc.</v>
          </cell>
          <cell r="N3367" t="str">
            <v>BAKER</v>
          </cell>
          <cell r="O3367" t="str">
            <v>LAB</v>
          </cell>
          <cell r="P3367" t="str">
            <v>LAB</v>
          </cell>
          <cell r="Q3367" t="str">
            <v>#NOCODE#</v>
          </cell>
          <cell r="R3367" t="str">
            <v>#NOCODE#</v>
          </cell>
          <cell r="S3367" t="str">
            <v>SOLVENTES</v>
          </cell>
          <cell r="T3367" t="str">
            <v>PT</v>
          </cell>
          <cell r="U3367" t="str">
            <v>NO</v>
          </cell>
          <cell r="V3367" t="str">
            <v>PTD</v>
          </cell>
          <cell r="W3367" t="str">
            <v>Compra</v>
          </cell>
        </row>
        <row r="3368">
          <cell r="B3368" t="str">
            <v>6947-01</v>
          </cell>
          <cell r="C3368" t="str">
            <v>TDesc. Lantano, 1% W/V</v>
          </cell>
          <cell r="D3368" t="str">
            <v>1 L</v>
          </cell>
          <cell r="E3368" t="str">
            <v>TDesc. Lantano, 1% W/V1 L</v>
          </cell>
          <cell r="F3368" t="str">
            <v>PZ</v>
          </cell>
          <cell r="G3368" t="str">
            <v>1 L</v>
          </cell>
          <cell r="H3368">
            <v>1783.39</v>
          </cell>
          <cell r="I3368" t="str">
            <v>TDesc. COFEPRIS 11/12</v>
          </cell>
          <cell r="J3368">
            <v>1</v>
          </cell>
          <cell r="K3368">
            <v>1</v>
          </cell>
          <cell r="L3368" t="str">
            <v>COMPRADOR 2</v>
          </cell>
          <cell r="M3368" t="str">
            <v>Desc.</v>
          </cell>
          <cell r="N3368" t="str">
            <v>BAKER</v>
          </cell>
          <cell r="O3368" t="str">
            <v>LAB</v>
          </cell>
          <cell r="P3368" t="str">
            <v>LAB</v>
          </cell>
          <cell r="Q3368" t="str">
            <v>#NOCODE#</v>
          </cell>
          <cell r="R3368" t="str">
            <v>#NOCODE#</v>
          </cell>
          <cell r="S3368" t="str">
            <v>SOL VOL</v>
          </cell>
          <cell r="T3368" t="str">
            <v>PT</v>
          </cell>
          <cell r="U3368" t="str">
            <v>NO</v>
          </cell>
          <cell r="V3368" t="str">
            <v>PTD</v>
          </cell>
          <cell r="W3368" t="str">
            <v>Compra</v>
          </cell>
        </row>
        <row r="3369">
          <cell r="B3369" t="str">
            <v>6968-01</v>
          </cell>
          <cell r="C3369" t="str">
            <v>Desc. Std. INSTRA Antimonio</v>
          </cell>
          <cell r="D3369" t="str">
            <v>500 ml</v>
          </cell>
          <cell r="E3369" t="str">
            <v>Desc. Std. INSTRA Antimonio500 ml</v>
          </cell>
          <cell r="F3369" t="str">
            <v>PZ</v>
          </cell>
          <cell r="G3369" t="str">
            <v>500 ML</v>
          </cell>
          <cell r="H3369">
            <v>1759.03</v>
          </cell>
          <cell r="I3369" t="str">
            <v>Desc. Alt. 6441-04</v>
          </cell>
          <cell r="J3369">
            <v>1</v>
          </cell>
          <cell r="K3369">
            <v>0.5</v>
          </cell>
          <cell r="L3369" t="str">
            <v>COMPRADOR 6</v>
          </cell>
          <cell r="M3369" t="str">
            <v>Desc.</v>
          </cell>
          <cell r="N3369" t="str">
            <v>BAKER</v>
          </cell>
          <cell r="O3369" t="str">
            <v>LAB</v>
          </cell>
          <cell r="P3369" t="str">
            <v>LAB</v>
          </cell>
          <cell r="Q3369" t="str">
            <v>#NOCODE#</v>
          </cell>
          <cell r="R3369" t="str">
            <v>#NOCODE#</v>
          </cell>
          <cell r="S3369" t="str">
            <v>SOLVENTES</v>
          </cell>
          <cell r="T3369" t="str">
            <v>PT</v>
          </cell>
          <cell r="U3369" t="str">
            <v>NO</v>
          </cell>
          <cell r="V3369" t="str">
            <v>PTD</v>
          </cell>
          <cell r="W3369" t="str">
            <v>Compra</v>
          </cell>
        </row>
        <row r="3370">
          <cell r="B3370" t="str">
            <v>6997-00</v>
          </cell>
          <cell r="C3370" t="str">
            <v>TDesc.Placas Si250f 5x20 para</v>
          </cell>
          <cell r="D3370" t="str">
            <v>CCF                        100</v>
          </cell>
          <cell r="E3370" t="str">
            <v>TDesc.Placas Si250f 5x20 paraCCF                        100</v>
          </cell>
          <cell r="F3370" t="str">
            <v>PZ</v>
          </cell>
          <cell r="G3370" t="str">
            <v>100</v>
          </cell>
          <cell r="H3370">
            <v>11165.8</v>
          </cell>
          <cell r="I3370" t="str">
            <v>TDesc. COFEPRIS 11/12</v>
          </cell>
          <cell r="J3370">
            <v>0</v>
          </cell>
          <cell r="K3370">
            <v>3.5</v>
          </cell>
          <cell r="L3370" t="str">
            <v>COMPRADOR 2</v>
          </cell>
          <cell r="M3370" t="str">
            <v>Desc.</v>
          </cell>
          <cell r="N3370" t="str">
            <v>BAKER</v>
          </cell>
          <cell r="O3370" t="str">
            <v>LAB</v>
          </cell>
          <cell r="P3370" t="str">
            <v>SSC</v>
          </cell>
          <cell r="Q3370" t="str">
            <v>#NOCODE#</v>
          </cell>
          <cell r="R3370" t="str">
            <v>#NOCODE#</v>
          </cell>
          <cell r="S3370" t="str">
            <v>DIVERSOS</v>
          </cell>
          <cell r="T3370" t="str">
            <v>PT</v>
          </cell>
          <cell r="U3370" t="str">
            <v>NO</v>
          </cell>
          <cell r="V3370" t="str">
            <v>PTD</v>
          </cell>
          <cell r="W3370" t="str">
            <v>Compra</v>
          </cell>
        </row>
        <row r="3371">
          <cell r="B3371" t="str">
            <v>6997-01</v>
          </cell>
          <cell r="C3371" t="str">
            <v>TDesc. Placas Si250f 1x3 para</v>
          </cell>
          <cell r="D3371" t="str">
            <v>CCF                        100</v>
          </cell>
          <cell r="E3371" t="str">
            <v>TDesc. Placas Si250f 1x3 paraCCF                        100</v>
          </cell>
          <cell r="F3371" t="str">
            <v>PZ</v>
          </cell>
          <cell r="G3371" t="str">
            <v>100</v>
          </cell>
          <cell r="H3371">
            <v>3703.31</v>
          </cell>
          <cell r="I3371" t="str">
            <v>TDesc. COFEPRIS 11/12</v>
          </cell>
          <cell r="J3371">
            <v>0</v>
          </cell>
          <cell r="K3371">
            <v>0</v>
          </cell>
          <cell r="L3371" t="str">
            <v>COMPRADOR 2</v>
          </cell>
          <cell r="M3371" t="str">
            <v>Desc.</v>
          </cell>
          <cell r="N3371" t="str">
            <v>BAKER</v>
          </cell>
          <cell r="O3371" t="str">
            <v>LAB</v>
          </cell>
          <cell r="P3371" t="str">
            <v>SSC</v>
          </cell>
          <cell r="Q3371" t="str">
            <v>#NOCODE#</v>
          </cell>
          <cell r="R3371" t="str">
            <v>#NOCODE#</v>
          </cell>
          <cell r="S3371" t="str">
            <v>DIVERSOS</v>
          </cell>
          <cell r="T3371" t="str">
            <v>PT</v>
          </cell>
          <cell r="U3371" t="str">
            <v>NO</v>
          </cell>
          <cell r="V3371" t="str">
            <v>PTD</v>
          </cell>
          <cell r="W3371" t="str">
            <v>Compra</v>
          </cell>
        </row>
        <row r="3372">
          <cell r="B3372" t="str">
            <v>6997-02</v>
          </cell>
          <cell r="C3372" t="str">
            <v>TDesc. Placas Si250f 5x10 para</v>
          </cell>
          <cell r="D3372" t="str">
            <v>150</v>
          </cell>
          <cell r="E3372" t="str">
            <v>TDesc. Placas Si250f 5x10 para150</v>
          </cell>
          <cell r="F3372" t="str">
            <v>PZ</v>
          </cell>
          <cell r="G3372" t="str">
            <v>150</v>
          </cell>
          <cell r="H3372">
            <v>9039.86</v>
          </cell>
          <cell r="I3372" t="str">
            <v>TDesc. COFEPRIS 11/12</v>
          </cell>
          <cell r="J3372">
            <v>0</v>
          </cell>
          <cell r="K3372">
            <v>0</v>
          </cell>
          <cell r="L3372" t="str">
            <v>COMPRADOR 2</v>
          </cell>
          <cell r="M3372" t="str">
            <v>Desc.</v>
          </cell>
          <cell r="N3372" t="str">
            <v>BAKER</v>
          </cell>
          <cell r="O3372" t="str">
            <v>LAB</v>
          </cell>
          <cell r="P3372" t="str">
            <v>SSC</v>
          </cell>
          <cell r="Q3372" t="str">
            <v>#NOCODE#</v>
          </cell>
          <cell r="R3372" t="str">
            <v>#NOCODE#</v>
          </cell>
          <cell r="S3372" t="str">
            <v>DIVERSOS</v>
          </cell>
          <cell r="T3372" t="str">
            <v>PT</v>
          </cell>
          <cell r="U3372" t="str">
            <v>NO</v>
          </cell>
          <cell r="V3372" t="str">
            <v>PTD</v>
          </cell>
          <cell r="W3372" t="str">
            <v>Compra</v>
          </cell>
        </row>
        <row r="3373">
          <cell r="B3373" t="str">
            <v>6997-03</v>
          </cell>
          <cell r="C3373" t="str">
            <v>TDesc.Placas Si250f 10x20 para</v>
          </cell>
          <cell r="D3373" t="str">
            <v>CCF                     50</v>
          </cell>
          <cell r="E3373" t="str">
            <v>TDesc.Placas Si250f 10x20 paraCCF                     50</v>
          </cell>
          <cell r="F3373" t="str">
            <v>PZ</v>
          </cell>
          <cell r="G3373" t="str">
            <v>50</v>
          </cell>
          <cell r="H3373">
            <v>6133.47</v>
          </cell>
          <cell r="I3373" t="str">
            <v>TDesc. COFEPRIS 11/12</v>
          </cell>
          <cell r="J3373">
            <v>0</v>
          </cell>
          <cell r="K3373">
            <v>3.5</v>
          </cell>
          <cell r="L3373" t="str">
            <v>COMPRADOR 2</v>
          </cell>
          <cell r="M3373" t="str">
            <v>Desc.</v>
          </cell>
          <cell r="N3373" t="str">
            <v>BAKER</v>
          </cell>
          <cell r="O3373" t="str">
            <v>LAB</v>
          </cell>
          <cell r="P3373" t="str">
            <v>SSC</v>
          </cell>
          <cell r="Q3373" t="str">
            <v>#NOCODE#</v>
          </cell>
          <cell r="R3373" t="str">
            <v>#NOCODE#</v>
          </cell>
          <cell r="S3373" t="str">
            <v>DIVERSOS</v>
          </cell>
          <cell r="T3373" t="str">
            <v>PT</v>
          </cell>
          <cell r="U3373" t="str">
            <v>NO</v>
          </cell>
          <cell r="V3373" t="str">
            <v>PTD</v>
          </cell>
          <cell r="W3373" t="str">
            <v>Compra</v>
          </cell>
        </row>
        <row r="3374">
          <cell r="B3374" t="str">
            <v>6997-04</v>
          </cell>
          <cell r="C3374" t="str">
            <v>Desc. Placas Si250f 20x20</v>
          </cell>
          <cell r="D3374" t="str">
            <v>para CCF                    25</v>
          </cell>
          <cell r="E3374" t="str">
            <v>Desc. Placas Si250f 20x20para CCF                    25</v>
          </cell>
          <cell r="F3374" t="str">
            <v>PZ</v>
          </cell>
          <cell r="G3374" t="str">
            <v>25</v>
          </cell>
          <cell r="H3374">
            <v>4514.95</v>
          </cell>
          <cell r="I3374" t="str">
            <v>Desc. Sin Alt. 11/Abr/16 Por Avantor USA</v>
          </cell>
          <cell r="J3374">
            <v>0</v>
          </cell>
          <cell r="K3374">
            <v>0</v>
          </cell>
          <cell r="L3374" t="str">
            <v>COMPRADOR 2</v>
          </cell>
          <cell r="M3374" t="str">
            <v>Desc.</v>
          </cell>
          <cell r="N3374" t="str">
            <v>BAKER</v>
          </cell>
          <cell r="O3374" t="str">
            <v>LAB</v>
          </cell>
          <cell r="P3374" t="str">
            <v>SSC</v>
          </cell>
          <cell r="Q3374" t="str">
            <v>#NOCODE#</v>
          </cell>
          <cell r="R3374" t="str">
            <v>#NOCODE#</v>
          </cell>
          <cell r="S3374" t="str">
            <v>DIVERSOS</v>
          </cell>
          <cell r="T3374" t="str">
            <v>PT</v>
          </cell>
          <cell r="U3374" t="str">
            <v>NO</v>
          </cell>
          <cell r="V3374" t="str">
            <v>PTD</v>
          </cell>
          <cell r="W3374" t="str">
            <v>Compra</v>
          </cell>
        </row>
        <row r="3375">
          <cell r="B3375" t="str">
            <v>6998-00</v>
          </cell>
          <cell r="C3375" t="str">
            <v>Kit Sistema de Extraccion</v>
          </cell>
          <cell r="D3375" t="str">
            <v>SPE-12G                     pz</v>
          </cell>
          <cell r="E3375" t="str">
            <v>Kit Sistema de ExtraccionSPE-12G                     pz</v>
          </cell>
          <cell r="F3375" t="str">
            <v>PZ</v>
          </cell>
          <cell r="G3375" t="str">
            <v>pz</v>
          </cell>
          <cell r="H3375">
            <v>37318.26</v>
          </cell>
          <cell r="I3375">
            <v>0</v>
          </cell>
          <cell r="J3375">
            <v>0</v>
          </cell>
          <cell r="K3375">
            <v>1</v>
          </cell>
          <cell r="L3375" t="str">
            <v>COMPRADOR 2</v>
          </cell>
          <cell r="M3375" t="str">
            <v>Make to Order</v>
          </cell>
          <cell r="N3375" t="str">
            <v>BAKER</v>
          </cell>
          <cell r="O3375" t="str">
            <v>LAB</v>
          </cell>
          <cell r="P3375" t="str">
            <v>SSC</v>
          </cell>
          <cell r="Q3375" t="str">
            <v>#NOCODE#</v>
          </cell>
          <cell r="R3375" t="str">
            <v>#NOCODE#</v>
          </cell>
          <cell r="S3375" t="str">
            <v>DIVERSOS</v>
          </cell>
          <cell r="T3375" t="str">
            <v>PT</v>
          </cell>
          <cell r="U3375" t="str">
            <v>NO</v>
          </cell>
          <cell r="V3375" t="str">
            <v>PTD</v>
          </cell>
          <cell r="W3375" t="str">
            <v>Compra</v>
          </cell>
        </row>
        <row r="3376">
          <cell r="B3376" t="str">
            <v>6999-00</v>
          </cell>
          <cell r="C3376" t="str">
            <v>Desc. Placas Si250 5x20 para</v>
          </cell>
          <cell r="D3376" t="str">
            <v>CCF 100</v>
          </cell>
          <cell r="E3376" t="str">
            <v>Desc. Placas Si250 5x20 paraCCF 100</v>
          </cell>
          <cell r="F3376" t="str">
            <v>PZ</v>
          </cell>
          <cell r="G3376" t="str">
            <v>100</v>
          </cell>
          <cell r="H3376">
            <v>6764.95</v>
          </cell>
          <cell r="I3376" t="str">
            <v>Desc. por Avantor USA 092412. Sin Alternativa</v>
          </cell>
          <cell r="J3376">
            <v>0</v>
          </cell>
          <cell r="K3376">
            <v>0</v>
          </cell>
          <cell r="L3376" t="str">
            <v>COMPRADOR 2</v>
          </cell>
          <cell r="M3376" t="str">
            <v>Desc.</v>
          </cell>
          <cell r="N3376" t="str">
            <v>BAKER</v>
          </cell>
          <cell r="O3376" t="str">
            <v>LAB</v>
          </cell>
          <cell r="P3376" t="str">
            <v>SSC</v>
          </cell>
          <cell r="Q3376" t="str">
            <v>#NOCODE#</v>
          </cell>
          <cell r="R3376" t="str">
            <v>#NOCODE#</v>
          </cell>
          <cell r="S3376" t="str">
            <v>DIVERSOS</v>
          </cell>
          <cell r="T3376" t="str">
            <v>PT</v>
          </cell>
          <cell r="U3376" t="str">
            <v>NO</v>
          </cell>
          <cell r="V3376" t="str">
            <v>PTD</v>
          </cell>
          <cell r="W3376" t="str">
            <v>Compra</v>
          </cell>
        </row>
        <row r="3377">
          <cell r="B3377" t="str">
            <v>6999-03</v>
          </cell>
          <cell r="C3377" t="str">
            <v>TDesc. PLACAS Si250 10x20</v>
          </cell>
          <cell r="D3377" t="str">
            <v>50</v>
          </cell>
          <cell r="E3377" t="str">
            <v>TDesc. PLACAS Si250 10x2050</v>
          </cell>
          <cell r="F3377" t="str">
            <v>PZ</v>
          </cell>
          <cell r="G3377" t="str">
            <v>50</v>
          </cell>
          <cell r="H3377">
            <v>11718.66</v>
          </cell>
          <cell r="I3377" t="str">
            <v>TDesc. COFEPRIS 11/12</v>
          </cell>
          <cell r="J3377">
            <v>0</v>
          </cell>
          <cell r="K3377">
            <v>0</v>
          </cell>
          <cell r="L3377" t="str">
            <v>COMPRADOR 2</v>
          </cell>
          <cell r="M3377" t="str">
            <v>Desc.</v>
          </cell>
          <cell r="N3377" t="str">
            <v>BAKER</v>
          </cell>
          <cell r="O3377" t="str">
            <v>LAB</v>
          </cell>
          <cell r="P3377" t="str">
            <v>SSC</v>
          </cell>
          <cell r="Q3377" t="str">
            <v>#NOCODE#</v>
          </cell>
          <cell r="R3377" t="str">
            <v>#NOCODE#</v>
          </cell>
          <cell r="S3377" t="str">
            <v>DIVERSOS</v>
          </cell>
          <cell r="T3377" t="str">
            <v>PT</v>
          </cell>
          <cell r="U3377" t="str">
            <v>NO</v>
          </cell>
          <cell r="V3377" t="str">
            <v>PTD</v>
          </cell>
          <cell r="W3377" t="str">
            <v>Compra</v>
          </cell>
        </row>
        <row r="3378">
          <cell r="B3378" t="str">
            <v>7000-00</v>
          </cell>
          <cell r="C3378" t="str">
            <v>Desc. Placas Si250 5x20 para</v>
          </cell>
          <cell r="D3378" t="str">
            <v>CCF 100</v>
          </cell>
          <cell r="E3378" t="str">
            <v>Desc. Placas Si250 5x20 paraCCF 100</v>
          </cell>
          <cell r="F3378" t="str">
            <v>PZ</v>
          </cell>
          <cell r="G3378" t="str">
            <v>100</v>
          </cell>
          <cell r="H3378">
            <v>6764.95</v>
          </cell>
          <cell r="I3378" t="str">
            <v>Desc. Nuevo Catálogo 6999-00</v>
          </cell>
          <cell r="J3378">
            <v>0</v>
          </cell>
          <cell r="K3378">
            <v>0</v>
          </cell>
          <cell r="L3378" t="str">
            <v>COMPRADOR 2</v>
          </cell>
          <cell r="M3378" t="str">
            <v>Desc.</v>
          </cell>
          <cell r="N3378" t="str">
            <v>BAKER</v>
          </cell>
          <cell r="O3378" t="str">
            <v>LAB</v>
          </cell>
          <cell r="P3378" t="str">
            <v>SSC</v>
          </cell>
          <cell r="Q3378" t="str">
            <v>#NOCODE#</v>
          </cell>
          <cell r="R3378" t="str">
            <v>#NOCODE#</v>
          </cell>
          <cell r="S3378" t="str">
            <v>DIVERSOS</v>
          </cell>
          <cell r="T3378" t="str">
            <v>PT</v>
          </cell>
          <cell r="U3378" t="str">
            <v>NO</v>
          </cell>
          <cell r="V3378" t="str">
            <v>PTD</v>
          </cell>
          <cell r="W3378" t="str">
            <v>Compra</v>
          </cell>
        </row>
        <row r="3379">
          <cell r="B3379" t="str">
            <v>7000-03</v>
          </cell>
          <cell r="C3379" t="str">
            <v>Desc. PLACAS Si250 10x20</v>
          </cell>
          <cell r="D3379" t="str">
            <v>50</v>
          </cell>
          <cell r="E3379" t="str">
            <v>Desc. PLACAS Si250 10x2050</v>
          </cell>
          <cell r="F3379" t="str">
            <v>PZ</v>
          </cell>
          <cell r="G3379" t="str">
            <v>50 PZ</v>
          </cell>
          <cell r="H3379">
            <v>13167.09</v>
          </cell>
          <cell r="I3379" t="str">
            <v>Desc. Nuevo Catálogo 6999-03</v>
          </cell>
          <cell r="J3379">
            <v>0</v>
          </cell>
          <cell r="K3379">
            <v>0</v>
          </cell>
          <cell r="L3379" t="str">
            <v>COMPRADOR 2</v>
          </cell>
          <cell r="M3379" t="str">
            <v>Desc.</v>
          </cell>
          <cell r="N3379" t="str">
            <v>BAKER</v>
          </cell>
          <cell r="O3379" t="str">
            <v>LAB</v>
          </cell>
          <cell r="P3379" t="str">
            <v>SSC</v>
          </cell>
          <cell r="Q3379" t="str">
            <v>#NOCODE#</v>
          </cell>
          <cell r="R3379" t="str">
            <v>#NOCODE#</v>
          </cell>
          <cell r="S3379" t="str">
            <v>DIVERSOS</v>
          </cell>
          <cell r="T3379" t="str">
            <v>PT</v>
          </cell>
          <cell r="U3379" t="str">
            <v>NO</v>
          </cell>
          <cell r="V3379" t="str">
            <v>PTD</v>
          </cell>
          <cell r="W3379" t="str">
            <v>Compra</v>
          </cell>
        </row>
        <row r="3380">
          <cell r="B3380" t="str">
            <v>7000-04</v>
          </cell>
          <cell r="C3380" t="str">
            <v>Desc. 'BAKER' Si250 TLC Plate</v>
          </cell>
          <cell r="D3380" t="str">
            <v>Silica Gel 1EA</v>
          </cell>
          <cell r="E3380" t="str">
            <v>Desc. 'BAKER' Si250 TLC PlateSilica Gel 1EA</v>
          </cell>
          <cell r="F3380" t="str">
            <v>PZ</v>
          </cell>
          <cell r="G3380" t="str">
            <v>1 EA</v>
          </cell>
          <cell r="H3380">
            <v>0</v>
          </cell>
          <cell r="I3380" t="str">
            <v>Desc. Nuevo Catálogo 6999-04</v>
          </cell>
          <cell r="J3380">
            <v>1</v>
          </cell>
          <cell r="K3380">
            <v>1</v>
          </cell>
          <cell r="L3380" t="str">
            <v>COMPRADOR 2</v>
          </cell>
          <cell r="M3380" t="str">
            <v>Desc.</v>
          </cell>
          <cell r="N3380" t="str">
            <v>BAKER</v>
          </cell>
          <cell r="O3380" t="str">
            <v>LAB</v>
          </cell>
          <cell r="P3380" t="str">
            <v>LAB</v>
          </cell>
          <cell r="Q3380" t="str">
            <v>#NOCODE#</v>
          </cell>
          <cell r="R3380" t="str">
            <v>#NOCODE#</v>
          </cell>
          <cell r="S3380" t="str">
            <v>DIVERSOS</v>
          </cell>
          <cell r="T3380" t="str">
            <v>PT</v>
          </cell>
          <cell r="U3380" t="str">
            <v>NO</v>
          </cell>
          <cell r="V3380" t="str">
            <v>PTD</v>
          </cell>
          <cell r="W3380" t="str">
            <v>COMPRA</v>
          </cell>
        </row>
        <row r="3381">
          <cell r="B3381" t="str">
            <v>7001-00</v>
          </cell>
          <cell r="C3381" t="str">
            <v>Desc. Placas Si250f 5x20 para</v>
          </cell>
          <cell r="D3381" t="str">
            <v>CCF  100</v>
          </cell>
          <cell r="E3381" t="str">
            <v>Desc. Placas Si250f 5x20 paraCCF  100</v>
          </cell>
          <cell r="F3381" t="str">
            <v>PZ</v>
          </cell>
          <cell r="G3381" t="str">
            <v>100</v>
          </cell>
          <cell r="H3381">
            <v>12545.89</v>
          </cell>
          <cell r="I3381" t="str">
            <v>Desc. Nuevo Catálogo 6997-00</v>
          </cell>
          <cell r="J3381">
            <v>0</v>
          </cell>
          <cell r="K3381">
            <v>3.5</v>
          </cell>
          <cell r="L3381" t="str">
            <v>COMPRADOR 2</v>
          </cell>
          <cell r="M3381" t="str">
            <v>Desc.</v>
          </cell>
          <cell r="N3381" t="str">
            <v>BAKER</v>
          </cell>
          <cell r="O3381" t="str">
            <v>LAB</v>
          </cell>
          <cell r="P3381" t="str">
            <v>SSC</v>
          </cell>
          <cell r="Q3381" t="str">
            <v>#NOCODE#</v>
          </cell>
          <cell r="R3381" t="str">
            <v>#NOCODE#</v>
          </cell>
          <cell r="S3381" t="str">
            <v>DIVERSOS</v>
          </cell>
          <cell r="T3381" t="str">
            <v>PT</v>
          </cell>
          <cell r="U3381" t="str">
            <v>NO</v>
          </cell>
          <cell r="V3381" t="str">
            <v>PTD</v>
          </cell>
          <cell r="W3381" t="str">
            <v>Compra</v>
          </cell>
        </row>
        <row r="3382">
          <cell r="B3382" t="str">
            <v>7001-01</v>
          </cell>
          <cell r="C3382" t="str">
            <v>Desc.  Placas Si250f 1x3 para</v>
          </cell>
          <cell r="D3382" t="str">
            <v>CCF          100</v>
          </cell>
          <cell r="E3382" t="str">
            <v>Desc.  Placas Si250f 1x3 paraCCF          100</v>
          </cell>
          <cell r="F3382" t="str">
            <v>PZ</v>
          </cell>
          <cell r="G3382" t="str">
            <v>100</v>
          </cell>
          <cell r="H3382">
            <v>4161.04</v>
          </cell>
          <cell r="I3382" t="str">
            <v>Desc. Nuevo Catálogo 6997-01</v>
          </cell>
          <cell r="J3382">
            <v>0</v>
          </cell>
          <cell r="K3382">
            <v>0</v>
          </cell>
          <cell r="L3382" t="str">
            <v>COMPRADOR 2</v>
          </cell>
          <cell r="M3382" t="str">
            <v>Desc.</v>
          </cell>
          <cell r="N3382" t="str">
            <v>BAKER</v>
          </cell>
          <cell r="O3382" t="str">
            <v>LAB</v>
          </cell>
          <cell r="P3382" t="str">
            <v>SSC</v>
          </cell>
          <cell r="Q3382" t="str">
            <v>#NOCODE#</v>
          </cell>
          <cell r="R3382" t="str">
            <v>#NOCODE#</v>
          </cell>
          <cell r="S3382" t="str">
            <v>DIVERSOS</v>
          </cell>
          <cell r="T3382" t="str">
            <v>PT</v>
          </cell>
          <cell r="U3382" t="str">
            <v>NO</v>
          </cell>
          <cell r="V3382" t="str">
            <v>PTD</v>
          </cell>
          <cell r="W3382" t="str">
            <v>Compra</v>
          </cell>
        </row>
        <row r="3383">
          <cell r="B3383" t="str">
            <v>7001-02</v>
          </cell>
          <cell r="C3383" t="str">
            <v>TCut. Placas Si250f 5x10 para</v>
          </cell>
          <cell r="D3383" t="str">
            <v>CCF                  150</v>
          </cell>
          <cell r="E3383" t="str">
            <v>TCut. Placas Si250f 5x10 paraCCF                  150</v>
          </cell>
          <cell r="F3383" t="str">
            <v>PZ</v>
          </cell>
          <cell r="G3383" t="str">
            <v>150</v>
          </cell>
          <cell r="H3383">
            <v>10157.19</v>
          </cell>
          <cell r="I3383" t="str">
            <v>Desc. Nuevo Catálogo 6997-02</v>
          </cell>
          <cell r="J3383">
            <v>0</v>
          </cell>
          <cell r="K3383">
            <v>0</v>
          </cell>
          <cell r="L3383" t="str">
            <v>COMPRADOR 2</v>
          </cell>
          <cell r="M3383" t="str">
            <v>Desc.</v>
          </cell>
          <cell r="N3383" t="str">
            <v>BAKER</v>
          </cell>
          <cell r="O3383" t="str">
            <v>LAB</v>
          </cell>
          <cell r="P3383" t="str">
            <v>SSC</v>
          </cell>
          <cell r="Q3383" t="str">
            <v>#NOCODE#</v>
          </cell>
          <cell r="R3383" t="str">
            <v>#NOCODE#</v>
          </cell>
          <cell r="S3383" t="str">
            <v>DIVERSOS</v>
          </cell>
          <cell r="T3383" t="str">
            <v>PT</v>
          </cell>
          <cell r="U3383" t="str">
            <v>NO</v>
          </cell>
          <cell r="V3383" t="str">
            <v>PTD</v>
          </cell>
          <cell r="W3383" t="str">
            <v>Compra</v>
          </cell>
        </row>
        <row r="3384">
          <cell r="B3384" t="str">
            <v>7001-03</v>
          </cell>
          <cell r="C3384" t="str">
            <v>Desc. Placas Si250f 10x20 para</v>
          </cell>
          <cell r="D3384" t="str">
            <v>CCF                     50</v>
          </cell>
          <cell r="E3384" t="str">
            <v>Desc. Placas Si250f 10x20 paraCCF                     50</v>
          </cell>
          <cell r="F3384" t="str">
            <v>PZ</v>
          </cell>
          <cell r="G3384" t="str">
            <v>50</v>
          </cell>
          <cell r="H3384">
            <v>6133.47</v>
          </cell>
          <cell r="I3384" t="str">
            <v>Desc. Nuevo Catálogo 6997-03</v>
          </cell>
          <cell r="J3384">
            <v>0</v>
          </cell>
          <cell r="K3384">
            <v>3.5</v>
          </cell>
          <cell r="L3384" t="str">
            <v>COMPRADOR 2</v>
          </cell>
          <cell r="M3384" t="str">
            <v>Desc.</v>
          </cell>
          <cell r="N3384" t="str">
            <v>BAKER</v>
          </cell>
          <cell r="O3384" t="str">
            <v>LAB</v>
          </cell>
          <cell r="P3384" t="str">
            <v>SSC</v>
          </cell>
          <cell r="Q3384" t="str">
            <v>#NOCODE#</v>
          </cell>
          <cell r="R3384" t="str">
            <v>#NOCODE#</v>
          </cell>
          <cell r="S3384" t="str">
            <v>DIVERSOS</v>
          </cell>
          <cell r="T3384" t="str">
            <v>PT</v>
          </cell>
          <cell r="U3384" t="str">
            <v>NO</v>
          </cell>
          <cell r="V3384" t="str">
            <v>PTD</v>
          </cell>
          <cell r="W3384" t="str">
            <v>Compra</v>
          </cell>
        </row>
        <row r="3385">
          <cell r="B3385" t="str">
            <v>7001-04</v>
          </cell>
          <cell r="C3385" t="str">
            <v>Desc. Placas Si250f 20x20 para</v>
          </cell>
          <cell r="D3385" t="str">
            <v>CCF                    25</v>
          </cell>
          <cell r="E3385" t="str">
            <v>Desc. Placas Si250f 20x20 paraCCF                    25</v>
          </cell>
          <cell r="F3385" t="str">
            <v>PZ</v>
          </cell>
          <cell r="G3385" t="str">
            <v>25</v>
          </cell>
          <cell r="H3385">
            <v>4514.95</v>
          </cell>
          <cell r="I3385" t="str">
            <v>Desc. Nuevo Catálogo 6997-04</v>
          </cell>
          <cell r="J3385">
            <v>0</v>
          </cell>
          <cell r="K3385">
            <v>0</v>
          </cell>
          <cell r="L3385" t="str">
            <v>COMPRADOR 2</v>
          </cell>
          <cell r="M3385" t="str">
            <v>Desc.</v>
          </cell>
          <cell r="N3385" t="str">
            <v>BAKER</v>
          </cell>
          <cell r="O3385" t="str">
            <v>LAB</v>
          </cell>
          <cell r="P3385" t="str">
            <v>SSC</v>
          </cell>
          <cell r="Q3385" t="str">
            <v>#NOCODE#</v>
          </cell>
          <cell r="R3385" t="str">
            <v>#NOCODE#</v>
          </cell>
          <cell r="S3385" t="str">
            <v>DIVERSOS</v>
          </cell>
          <cell r="T3385" t="str">
            <v>PT</v>
          </cell>
          <cell r="U3385" t="str">
            <v>NO</v>
          </cell>
          <cell r="V3385" t="str">
            <v>PTD</v>
          </cell>
          <cell r="W3385" t="str">
            <v>Compra</v>
          </cell>
        </row>
        <row r="3386">
          <cell r="B3386" t="str">
            <v>70018</v>
          </cell>
          <cell r="C3386" t="str">
            <v>Anhídrido Acético 98% Min</v>
          </cell>
          <cell r="D3386" t="str">
            <v>Tambor 200 kg</v>
          </cell>
          <cell r="E3386" t="str">
            <v>Anhídrido Acético 98% MinTambor 200 kg</v>
          </cell>
          <cell r="F3386" t="str">
            <v>KG</v>
          </cell>
          <cell r="G3386" t="str">
            <v>200 KG</v>
          </cell>
          <cell r="H3386">
            <v>0</v>
          </cell>
          <cell r="I3386">
            <v>0</v>
          </cell>
          <cell r="J3386">
            <v>1.08</v>
          </cell>
          <cell r="K3386">
            <v>1</v>
          </cell>
          <cell r="L3386" t="str">
            <v>PLANEADOR 2</v>
          </cell>
          <cell r="M3386">
            <v>0</v>
          </cell>
          <cell r="N3386" t="str">
            <v>BAKER</v>
          </cell>
          <cell r="O3386" t="str">
            <v>#NOCODE#</v>
          </cell>
          <cell r="P3386" t="str">
            <v>#NOCODE#</v>
          </cell>
          <cell r="Q3386" t="str">
            <v>#NOCODE#</v>
          </cell>
          <cell r="R3386" t="str">
            <v>SOLVENTES</v>
          </cell>
          <cell r="S3386" t="str">
            <v>MP</v>
          </cell>
          <cell r="T3386" t="str">
            <v>MP</v>
          </cell>
          <cell r="U3386" t="str">
            <v>ANHIDRIDO ACETI</v>
          </cell>
          <cell r="V3386" t="str">
            <v>MPL</v>
          </cell>
          <cell r="W3386" t="str">
            <v>COMPRA</v>
          </cell>
        </row>
        <row r="3387">
          <cell r="B3387" t="str">
            <v>7002-05</v>
          </cell>
          <cell r="C3387" t="str">
            <v>Desc. Placas Si500f 20x20 para</v>
          </cell>
          <cell r="D3387" t="str">
            <v>CCF      20</v>
          </cell>
          <cell r="E3387" t="str">
            <v>Desc. Placas Si500f 20x20 paraCCF      20</v>
          </cell>
          <cell r="F3387" t="str">
            <v>PZ</v>
          </cell>
          <cell r="G3387" t="str">
            <v>20</v>
          </cell>
          <cell r="H3387">
            <v>9669.7800000000007</v>
          </cell>
          <cell r="I3387" t="str">
            <v>TDesc. COFEPRIS 11/12</v>
          </cell>
          <cell r="J3387">
            <v>0</v>
          </cell>
          <cell r="K3387">
            <v>3</v>
          </cell>
          <cell r="L3387" t="str">
            <v>COMPRADOR 2</v>
          </cell>
          <cell r="M3387" t="str">
            <v>Desc.</v>
          </cell>
          <cell r="N3387" t="str">
            <v>BAKER</v>
          </cell>
          <cell r="O3387" t="str">
            <v>LAB</v>
          </cell>
          <cell r="P3387" t="str">
            <v>SSC</v>
          </cell>
          <cell r="Q3387" t="str">
            <v>#NOCODE#</v>
          </cell>
          <cell r="R3387" t="str">
            <v>#NOCODE#</v>
          </cell>
          <cell r="S3387" t="str">
            <v>DIVERSOS</v>
          </cell>
          <cell r="T3387" t="str">
            <v>PT</v>
          </cell>
          <cell r="U3387" t="str">
            <v>NO</v>
          </cell>
          <cell r="V3387" t="str">
            <v>PTD</v>
          </cell>
          <cell r="W3387" t="str">
            <v>Compra</v>
          </cell>
        </row>
        <row r="3388">
          <cell r="B3388" t="str">
            <v>7003-04</v>
          </cell>
          <cell r="C3388" t="str">
            <v>Desc.Placas Si250pa 20x20 para</v>
          </cell>
          <cell r="D3388" t="str">
            <v>CCF                     25</v>
          </cell>
          <cell r="E3388" t="str">
            <v>Desc.Placas Si250pa 20x20 paraCCF                     25</v>
          </cell>
          <cell r="F3388" t="str">
            <v>PZ</v>
          </cell>
          <cell r="G3388" t="str">
            <v>25</v>
          </cell>
          <cell r="H3388">
            <v>6236.61</v>
          </cell>
          <cell r="I3388" t="str">
            <v>Desc. por Avantor USA. Sin Alt.</v>
          </cell>
          <cell r="J3388">
            <v>0</v>
          </cell>
          <cell r="K3388">
            <v>0</v>
          </cell>
          <cell r="L3388" t="str">
            <v>COMPRADOR 2</v>
          </cell>
          <cell r="M3388" t="str">
            <v>Desc.</v>
          </cell>
          <cell r="N3388" t="str">
            <v>BAKER</v>
          </cell>
          <cell r="O3388" t="str">
            <v>LAB</v>
          </cell>
          <cell r="P3388" t="str">
            <v>SSC</v>
          </cell>
          <cell r="Q3388" t="str">
            <v>#NOCODE#</v>
          </cell>
          <cell r="R3388" t="str">
            <v>#NOCODE#</v>
          </cell>
          <cell r="S3388" t="str">
            <v>DIVERSOS</v>
          </cell>
          <cell r="T3388" t="str">
            <v>PT</v>
          </cell>
          <cell r="U3388" t="str">
            <v>NO</v>
          </cell>
          <cell r="V3388" t="str">
            <v>PTD</v>
          </cell>
          <cell r="W3388" t="str">
            <v>Compra</v>
          </cell>
        </row>
        <row r="3389">
          <cell r="B3389" t="str">
            <v>7004-04</v>
          </cell>
          <cell r="C3389" t="str">
            <v>Desc. Placas Si250FPA 20x20</v>
          </cell>
          <cell r="D3389" t="str">
            <v>para CCF                    25</v>
          </cell>
          <cell r="E3389" t="str">
            <v>Desc. Placas Si250FPA 20x20para CCF                    25</v>
          </cell>
          <cell r="F3389" t="str">
            <v>PZ</v>
          </cell>
          <cell r="G3389" t="str">
            <v>25</v>
          </cell>
          <cell r="H3389">
            <v>4889.47</v>
          </cell>
          <cell r="I3389" t="str">
            <v>Desc. por Avantor USA. Sin Alt.</v>
          </cell>
          <cell r="J3389">
            <v>0</v>
          </cell>
          <cell r="K3389">
            <v>3.4</v>
          </cell>
          <cell r="L3389" t="str">
            <v>COMPRADOR 2</v>
          </cell>
          <cell r="M3389" t="str">
            <v>Desc.</v>
          </cell>
          <cell r="N3389" t="str">
            <v>BAKER</v>
          </cell>
          <cell r="O3389" t="str">
            <v>LAB</v>
          </cell>
          <cell r="P3389" t="str">
            <v>SSC</v>
          </cell>
          <cell r="Q3389" t="str">
            <v>#NOCODE#</v>
          </cell>
          <cell r="R3389" t="str">
            <v>#NOCODE#</v>
          </cell>
          <cell r="S3389" t="str">
            <v>DIVERSOS</v>
          </cell>
          <cell r="T3389" t="str">
            <v>PT</v>
          </cell>
          <cell r="U3389" t="str">
            <v>NO</v>
          </cell>
          <cell r="V3389" t="str">
            <v>PTD</v>
          </cell>
          <cell r="W3389" t="str">
            <v>Compra</v>
          </cell>
        </row>
        <row r="3390">
          <cell r="B3390" t="str">
            <v>7005-04</v>
          </cell>
          <cell r="C3390" t="str">
            <v>Desc.  Placas Si250 20x20</v>
          </cell>
          <cell r="D3390" t="str">
            <v>para CFF        25</v>
          </cell>
          <cell r="E3390" t="str">
            <v>Desc.  Placas Si250 20x20para CFF        25</v>
          </cell>
          <cell r="F3390" t="str">
            <v>PZ</v>
          </cell>
          <cell r="G3390" t="str">
            <v>25 PZ</v>
          </cell>
          <cell r="H3390">
            <v>4030.88</v>
          </cell>
          <cell r="I3390" t="str">
            <v>Desc.. por AVANTOR USA 12/15/10. Sin Alt.</v>
          </cell>
          <cell r="J3390">
            <v>0</v>
          </cell>
          <cell r="K3390">
            <v>3.4</v>
          </cell>
          <cell r="L3390" t="str">
            <v>COMPRADOR 2</v>
          </cell>
          <cell r="M3390" t="str">
            <v>Desc.</v>
          </cell>
          <cell r="N3390" t="str">
            <v>BAKER</v>
          </cell>
          <cell r="O3390" t="str">
            <v>LAB</v>
          </cell>
          <cell r="P3390" t="str">
            <v>SSC</v>
          </cell>
          <cell r="Q3390" t="str">
            <v>#NOCODE#</v>
          </cell>
          <cell r="R3390" t="str">
            <v>#NOCODE#</v>
          </cell>
          <cell r="S3390" t="str">
            <v>DIVERSOS</v>
          </cell>
          <cell r="T3390" t="str">
            <v>PT</v>
          </cell>
          <cell r="U3390" t="str">
            <v>NO</v>
          </cell>
          <cell r="V3390" t="str">
            <v>PTD</v>
          </cell>
          <cell r="W3390" t="str">
            <v>Compra</v>
          </cell>
        </row>
        <row r="3391">
          <cell r="B3391" t="str">
            <v>7008-00</v>
          </cell>
          <cell r="C3391" t="str">
            <v>Desc.Placas Si250da 20x20 para</v>
          </cell>
          <cell r="D3391" t="str">
            <v>CCF                     25</v>
          </cell>
          <cell r="E3391" t="str">
            <v>Desc.Placas Si250da 20x20 paraCCF                     25</v>
          </cell>
          <cell r="F3391" t="str">
            <v>PZ</v>
          </cell>
          <cell r="G3391" t="str">
            <v>25</v>
          </cell>
          <cell r="H3391">
            <v>11108.87</v>
          </cell>
          <cell r="I3391" t="str">
            <v>Desc. por Avantor USA. Sin Alt.</v>
          </cell>
          <cell r="J3391">
            <v>0</v>
          </cell>
          <cell r="K3391">
            <v>0</v>
          </cell>
          <cell r="L3391" t="str">
            <v>COMPRADOR 2</v>
          </cell>
          <cell r="M3391" t="str">
            <v>Desc.</v>
          </cell>
          <cell r="N3391" t="str">
            <v>BAKER</v>
          </cell>
          <cell r="O3391" t="str">
            <v>LAB</v>
          </cell>
          <cell r="P3391" t="str">
            <v>SSC</v>
          </cell>
          <cell r="Q3391" t="str">
            <v>#NOCODE#</v>
          </cell>
          <cell r="R3391" t="str">
            <v>#NOCODE#</v>
          </cell>
          <cell r="S3391" t="str">
            <v>DIVERSOS</v>
          </cell>
          <cell r="T3391" t="str">
            <v>PT</v>
          </cell>
          <cell r="U3391" t="str">
            <v>NO</v>
          </cell>
          <cell r="V3391" t="str">
            <v>PTD</v>
          </cell>
          <cell r="W3391" t="str">
            <v>Compra</v>
          </cell>
        </row>
        <row r="3392">
          <cell r="B3392" t="str">
            <v>70083</v>
          </cell>
          <cell r="C3392" t="str">
            <v>Desc.Zinc Fenol Sulfanato</v>
          </cell>
          <cell r="D3392" t="str">
            <v>KG</v>
          </cell>
          <cell r="E3392" t="str">
            <v>Desc.Zinc Fenol SulfanatoKG</v>
          </cell>
          <cell r="F3392" t="str">
            <v>KG</v>
          </cell>
          <cell r="G3392" t="str">
            <v>kg</v>
          </cell>
          <cell r="H3392">
            <v>0</v>
          </cell>
          <cell r="I3392">
            <v>0</v>
          </cell>
          <cell r="J3392">
            <v>1</v>
          </cell>
          <cell r="K3392">
            <v>1</v>
          </cell>
          <cell r="L3392" t="str">
            <v>PLANEADOR 1</v>
          </cell>
          <cell r="M3392">
            <v>0</v>
          </cell>
          <cell r="N3392" t="str">
            <v>BAKER</v>
          </cell>
          <cell r="O3392" t="str">
            <v>#NOCODE#</v>
          </cell>
          <cell r="P3392" t="str">
            <v>#NOCODE#</v>
          </cell>
          <cell r="Q3392" t="str">
            <v>#NOCODE#</v>
          </cell>
          <cell r="R3392" t="str">
            <v>SALES</v>
          </cell>
          <cell r="S3392" t="str">
            <v>MP</v>
          </cell>
          <cell r="T3392" t="str">
            <v>MP</v>
          </cell>
          <cell r="U3392" t="str">
            <v>NO</v>
          </cell>
          <cell r="V3392" t="str">
            <v>MPL</v>
          </cell>
          <cell r="W3392" t="str">
            <v>COMPRA</v>
          </cell>
        </row>
        <row r="3393">
          <cell r="B3393" t="str">
            <v>7009-04</v>
          </cell>
          <cell r="C3393" t="str">
            <v>Desc.Placas Si250pa 20x20 para</v>
          </cell>
          <cell r="D3393" t="str">
            <v>CCF                     25</v>
          </cell>
          <cell r="E3393" t="str">
            <v>Desc.Placas Si250pa 20x20 paraCCF                     25</v>
          </cell>
          <cell r="F3393" t="str">
            <v>PZ</v>
          </cell>
          <cell r="G3393" t="str">
            <v>25</v>
          </cell>
          <cell r="H3393">
            <v>4753.18</v>
          </cell>
          <cell r="I3393" t="str">
            <v>Desc. por Avantor USA 11/25/11. Sin Alternativa</v>
          </cell>
          <cell r="J3393">
            <v>0</v>
          </cell>
          <cell r="K3393">
            <v>3.4</v>
          </cell>
          <cell r="L3393" t="str">
            <v>COMPRADOR 2</v>
          </cell>
          <cell r="M3393" t="str">
            <v>Desc.</v>
          </cell>
          <cell r="N3393" t="str">
            <v>BAKER</v>
          </cell>
          <cell r="O3393" t="str">
            <v>LAB</v>
          </cell>
          <cell r="P3393" t="str">
            <v>SSC</v>
          </cell>
          <cell r="Q3393" t="str">
            <v>#NOCODE#</v>
          </cell>
          <cell r="R3393" t="str">
            <v>#NOCODE#</v>
          </cell>
          <cell r="S3393" t="str">
            <v>DIVERSOS</v>
          </cell>
          <cell r="T3393" t="str">
            <v>PT</v>
          </cell>
          <cell r="U3393" t="str">
            <v>NO</v>
          </cell>
          <cell r="V3393" t="str">
            <v>PTD</v>
          </cell>
          <cell r="W3393" t="str">
            <v>Compra</v>
          </cell>
        </row>
        <row r="3394">
          <cell r="B3394" t="str">
            <v>7011-03</v>
          </cell>
          <cell r="C3394" t="str">
            <v>Desc. Placas Si 200 um 10x20</v>
          </cell>
          <cell r="D3394" t="str">
            <v>HPTLC                    50 pz</v>
          </cell>
          <cell r="E3394" t="str">
            <v>Desc. Placas Si 200 um 10x20HPTLC                    50 pz</v>
          </cell>
          <cell r="F3394" t="str">
            <v>PZ</v>
          </cell>
          <cell r="G3394" t="str">
            <v>50 pz</v>
          </cell>
          <cell r="H3394">
            <v>22485.46</v>
          </cell>
          <cell r="I3394" t="str">
            <v>Desc. por Avantor USA. Sin Alt.</v>
          </cell>
          <cell r="J3394">
            <v>0</v>
          </cell>
          <cell r="K3394">
            <v>3.4</v>
          </cell>
          <cell r="L3394" t="str">
            <v>COMPRADOR 2</v>
          </cell>
          <cell r="M3394" t="str">
            <v>Desc.</v>
          </cell>
          <cell r="N3394" t="str">
            <v>BAKER</v>
          </cell>
          <cell r="O3394" t="str">
            <v>LAB</v>
          </cell>
          <cell r="P3394" t="str">
            <v>SSC</v>
          </cell>
          <cell r="Q3394" t="str">
            <v>#NOCODE#</v>
          </cell>
          <cell r="R3394" t="str">
            <v>#NOCODE#</v>
          </cell>
          <cell r="S3394" t="str">
            <v>DIVERSOS</v>
          </cell>
          <cell r="T3394" t="str">
            <v>PT</v>
          </cell>
          <cell r="U3394" t="str">
            <v>NO</v>
          </cell>
          <cell r="V3394" t="str">
            <v>PTD</v>
          </cell>
          <cell r="W3394" t="str">
            <v>Compra</v>
          </cell>
        </row>
        <row r="3395">
          <cell r="B3395" t="str">
            <v>7011-04</v>
          </cell>
          <cell r="C3395" t="str">
            <v>Desc. Placas SiH PF 10X10 para</v>
          </cell>
          <cell r="D3395" t="str">
            <v>CCF 25</v>
          </cell>
          <cell r="E3395" t="str">
            <v>Desc. Placas SiH PF 10X10 paraCCF 25</v>
          </cell>
          <cell r="F3395" t="str">
            <v>PZ</v>
          </cell>
          <cell r="G3395" t="str">
            <v>25</v>
          </cell>
          <cell r="H3395">
            <v>7814.67</v>
          </cell>
          <cell r="I3395" t="str">
            <v>Desc. Por Avantor USA . Sin Alt.</v>
          </cell>
          <cell r="J3395">
            <v>0</v>
          </cell>
          <cell r="K3395">
            <v>0</v>
          </cell>
          <cell r="L3395" t="str">
            <v>COMPRADOR 2</v>
          </cell>
          <cell r="M3395" t="str">
            <v>Desc.</v>
          </cell>
          <cell r="N3395" t="str">
            <v>BAKER</v>
          </cell>
          <cell r="O3395" t="str">
            <v>LAB</v>
          </cell>
          <cell r="P3395" t="str">
            <v>SSC</v>
          </cell>
          <cell r="Q3395" t="str">
            <v>#NOCODE#</v>
          </cell>
          <cell r="R3395" t="str">
            <v>#NOCODE#</v>
          </cell>
          <cell r="S3395" t="str">
            <v>DIVERSOS</v>
          </cell>
          <cell r="T3395" t="str">
            <v>PT</v>
          </cell>
          <cell r="U3395" t="str">
            <v>NO</v>
          </cell>
          <cell r="V3395" t="str">
            <v>PTD</v>
          </cell>
          <cell r="W3395" t="str">
            <v>Compra</v>
          </cell>
        </row>
        <row r="3396">
          <cell r="B3396" t="str">
            <v>7012-04</v>
          </cell>
          <cell r="C3396" t="str">
            <v>Desc. Placas Sicib 20X20 para</v>
          </cell>
          <cell r="D3396" t="str">
            <v>CCF                         25</v>
          </cell>
          <cell r="E3396" t="str">
            <v>Desc. Placas Sicib 20X20 paraCCF                         25</v>
          </cell>
          <cell r="F3396" t="str">
            <v>PZ</v>
          </cell>
          <cell r="G3396" t="str">
            <v>25</v>
          </cell>
          <cell r="H3396">
            <v>11018.09</v>
          </cell>
          <cell r="I3396" t="str">
            <v>Desc. por Avantor USA. Sin Alt.</v>
          </cell>
          <cell r="J3396">
            <v>0</v>
          </cell>
          <cell r="K3396">
            <v>0</v>
          </cell>
          <cell r="L3396" t="str">
            <v>COMPRADOR 2</v>
          </cell>
          <cell r="M3396" t="str">
            <v>Desc.</v>
          </cell>
          <cell r="N3396" t="str">
            <v>BAKER</v>
          </cell>
          <cell r="O3396" t="str">
            <v>LAB</v>
          </cell>
          <cell r="P3396" t="str">
            <v>SSC</v>
          </cell>
          <cell r="Q3396" t="str">
            <v>#NOCODE#</v>
          </cell>
          <cell r="R3396" t="str">
            <v>#NOCODE#</v>
          </cell>
          <cell r="S3396" t="str">
            <v>DIVERSOS</v>
          </cell>
          <cell r="T3396" t="str">
            <v>PT</v>
          </cell>
          <cell r="U3396" t="str">
            <v>NO</v>
          </cell>
          <cell r="V3396" t="str">
            <v>PTD</v>
          </cell>
          <cell r="W3396" t="str">
            <v>Compra</v>
          </cell>
        </row>
        <row r="3397">
          <cell r="B3397" t="str">
            <v>70120</v>
          </cell>
          <cell r="C3397" t="str">
            <v>Desc. Kathon CG</v>
          </cell>
          <cell r="D3397" t="str">
            <v>KG</v>
          </cell>
          <cell r="E3397" t="str">
            <v>Desc. Kathon CGKG</v>
          </cell>
          <cell r="F3397" t="str">
            <v>KG</v>
          </cell>
          <cell r="G3397">
            <v>0</v>
          </cell>
          <cell r="H3397">
            <v>0</v>
          </cell>
          <cell r="I3397">
            <v>0</v>
          </cell>
          <cell r="J3397">
            <v>1</v>
          </cell>
          <cell r="K3397">
            <v>1</v>
          </cell>
          <cell r="L3397" t="str">
            <v>PLANEADOR 2</v>
          </cell>
          <cell r="M3397">
            <v>0</v>
          </cell>
          <cell r="N3397" t="str">
            <v>BAKER</v>
          </cell>
          <cell r="O3397" t="str">
            <v>#NOCODE#</v>
          </cell>
          <cell r="P3397" t="str">
            <v>#NOCODE#</v>
          </cell>
          <cell r="Q3397" t="str">
            <v>#NOCODE#</v>
          </cell>
          <cell r="R3397" t="str">
            <v>ACIDOS</v>
          </cell>
          <cell r="S3397" t="str">
            <v>MP</v>
          </cell>
          <cell r="T3397" t="str">
            <v>MP</v>
          </cell>
          <cell r="U3397" t="str">
            <v>NO</v>
          </cell>
          <cell r="V3397" t="str">
            <v>MPL</v>
          </cell>
          <cell r="W3397" t="str">
            <v>COMPRA</v>
          </cell>
        </row>
        <row r="3398">
          <cell r="B3398" t="str">
            <v>70122</v>
          </cell>
          <cell r="C3398" t="str">
            <v>Ácido Cítrico Anh. JBL Gran</v>
          </cell>
          <cell r="D3398" t="str">
            <v>Fino Bolsa 25 kg</v>
          </cell>
          <cell r="E3398" t="str">
            <v>Ácido Cítrico Anh. JBL GranFino Bolsa 25 kg</v>
          </cell>
          <cell r="F3398" t="str">
            <v>KG</v>
          </cell>
          <cell r="G3398" t="str">
            <v>25 kg</v>
          </cell>
          <cell r="H3398">
            <v>0</v>
          </cell>
          <cell r="I3398">
            <v>0</v>
          </cell>
          <cell r="J3398">
            <v>1</v>
          </cell>
          <cell r="K3398">
            <v>1</v>
          </cell>
          <cell r="L3398" t="str">
            <v>PLANEADOR 1</v>
          </cell>
          <cell r="M3398">
            <v>0</v>
          </cell>
          <cell r="N3398" t="str">
            <v>BAKER</v>
          </cell>
          <cell r="O3398" t="str">
            <v>#NOCODE#</v>
          </cell>
          <cell r="P3398" t="str">
            <v>#NOCODE#</v>
          </cell>
          <cell r="Q3398" t="str">
            <v>#NOCODE#</v>
          </cell>
          <cell r="R3398" t="str">
            <v>ACIDOS</v>
          </cell>
          <cell r="S3398" t="str">
            <v>MP</v>
          </cell>
          <cell r="T3398" t="str">
            <v>MP</v>
          </cell>
          <cell r="U3398" t="str">
            <v>NO</v>
          </cell>
          <cell r="V3398" t="str">
            <v>MPL</v>
          </cell>
          <cell r="W3398" t="str">
            <v>COMPRA</v>
          </cell>
        </row>
        <row r="3399">
          <cell r="B3399" t="str">
            <v>70128</v>
          </cell>
          <cell r="C3399" t="str">
            <v>Desc. Acido Formico 85 %</v>
          </cell>
          <cell r="D3399" t="str">
            <v>KG</v>
          </cell>
          <cell r="E3399" t="str">
            <v>Desc. Acido Formico 85 %KG</v>
          </cell>
          <cell r="F3399" t="str">
            <v>KG</v>
          </cell>
          <cell r="G3399" t="str">
            <v>kg</v>
          </cell>
          <cell r="H3399">
            <v>0</v>
          </cell>
          <cell r="I3399">
            <v>0</v>
          </cell>
          <cell r="J3399">
            <v>1.2</v>
          </cell>
          <cell r="K3399">
            <v>1</v>
          </cell>
          <cell r="L3399" t="str">
            <v>PLANEADOR 2</v>
          </cell>
          <cell r="M3399">
            <v>0</v>
          </cell>
          <cell r="N3399" t="str">
            <v>BAKER</v>
          </cell>
          <cell r="O3399" t="str">
            <v>#NOCODE#</v>
          </cell>
          <cell r="P3399" t="str">
            <v>#NOCODE#</v>
          </cell>
          <cell r="Q3399" t="str">
            <v>#NOCODE#</v>
          </cell>
          <cell r="R3399" t="str">
            <v>ACIDOS</v>
          </cell>
          <cell r="S3399" t="str">
            <v>MP</v>
          </cell>
          <cell r="T3399" t="str">
            <v>MP</v>
          </cell>
          <cell r="U3399" t="str">
            <v>NO</v>
          </cell>
          <cell r="V3399" t="str">
            <v>MPL</v>
          </cell>
          <cell r="W3399" t="str">
            <v>COMPRA</v>
          </cell>
        </row>
        <row r="3400">
          <cell r="B3400" t="str">
            <v>7013-04</v>
          </cell>
          <cell r="C3400" t="str">
            <v>Desc. Placas Sicib 20X20 para</v>
          </cell>
          <cell r="D3400" t="str">
            <v>CCF                         25</v>
          </cell>
          <cell r="E3400" t="str">
            <v>Desc. Placas Sicib 20X20 paraCCF                         25</v>
          </cell>
          <cell r="F3400" t="str">
            <v>PZ</v>
          </cell>
          <cell r="G3400" t="str">
            <v>25</v>
          </cell>
          <cell r="H3400">
            <v>17993.62</v>
          </cell>
          <cell r="I3400" t="str">
            <v>Desc. RACIONALIZACION PRODUCTOS Sin  Alt.</v>
          </cell>
          <cell r="J3400">
            <v>0</v>
          </cell>
          <cell r="K3400">
            <v>0</v>
          </cell>
          <cell r="L3400" t="str">
            <v>COMPRADOR 2</v>
          </cell>
          <cell r="M3400" t="str">
            <v>Desc.</v>
          </cell>
          <cell r="N3400" t="str">
            <v>BAKER</v>
          </cell>
          <cell r="O3400" t="str">
            <v>LAB</v>
          </cell>
          <cell r="P3400" t="str">
            <v>SSC</v>
          </cell>
          <cell r="Q3400" t="str">
            <v>#NOCODE#</v>
          </cell>
          <cell r="R3400" t="str">
            <v>#NOCODE#</v>
          </cell>
          <cell r="S3400" t="str">
            <v>DIVERSOS</v>
          </cell>
          <cell r="T3400" t="str">
            <v>PT</v>
          </cell>
          <cell r="U3400" t="str">
            <v>NO</v>
          </cell>
          <cell r="V3400" t="str">
            <v>PTD</v>
          </cell>
          <cell r="W3400" t="str">
            <v>Compra</v>
          </cell>
        </row>
        <row r="3401">
          <cell r="B3401" t="str">
            <v>7016</v>
          </cell>
          <cell r="C3401" t="str">
            <v>Desc. Cinta Plástica Transp</v>
          </cell>
          <cell r="D3401" t="str">
            <v>Autoadheri Tuk 72 mmAX150 mt L</v>
          </cell>
          <cell r="E3401" t="str">
            <v>Desc. Cinta Plástica TranspAutoadheri Tuk 72 mmAX150 mt L</v>
          </cell>
          <cell r="F3401" t="str">
            <v>PZ</v>
          </cell>
          <cell r="G3401" t="str">
            <v>pz</v>
          </cell>
          <cell r="H3401">
            <v>0</v>
          </cell>
          <cell r="I3401">
            <v>0</v>
          </cell>
          <cell r="J3401">
            <v>0</v>
          </cell>
          <cell r="K3401">
            <v>0.44234000000000001</v>
          </cell>
          <cell r="L3401" t="str">
            <v>PLANEADOR 1</v>
          </cell>
          <cell r="M3401">
            <v>0</v>
          </cell>
          <cell r="N3401" t="str">
            <v>BAKER</v>
          </cell>
          <cell r="O3401" t="str">
            <v>#NOCODE#</v>
          </cell>
          <cell r="P3401" t="str">
            <v>#NOCODE#</v>
          </cell>
          <cell r="Q3401" t="str">
            <v>POLIETILENO</v>
          </cell>
          <cell r="R3401" t="str">
            <v>#NOCODE#</v>
          </cell>
          <cell r="S3401" t="str">
            <v>ME</v>
          </cell>
          <cell r="T3401" t="str">
            <v>ME</v>
          </cell>
          <cell r="U3401" t="str">
            <v>NO</v>
          </cell>
          <cell r="V3401" t="str">
            <v>MEL</v>
          </cell>
          <cell r="W3401" t="str">
            <v>COMPRA</v>
          </cell>
        </row>
        <row r="3402">
          <cell r="B3402" t="str">
            <v>7018-00</v>
          </cell>
          <cell r="C3402" t="str">
            <v>Desc.Kit Sistema de Extraccion</v>
          </cell>
          <cell r="D3402" t="str">
            <v>SPE                         pz</v>
          </cell>
          <cell r="E3402" t="str">
            <v>Desc.Kit Sistema de ExtraccionSPE                         pz</v>
          </cell>
          <cell r="F3402" t="str">
            <v>PZ</v>
          </cell>
          <cell r="G3402" t="str">
            <v>pz</v>
          </cell>
          <cell r="H3402">
            <v>24881.78</v>
          </cell>
          <cell r="I3402" t="str">
            <v>Desc. Nuevo Catálogo 6998-00</v>
          </cell>
          <cell r="J3402">
            <v>0</v>
          </cell>
          <cell r="K3402">
            <v>1</v>
          </cell>
          <cell r="L3402" t="str">
            <v>COMPRADOR 2</v>
          </cell>
          <cell r="M3402" t="str">
            <v>Desc.</v>
          </cell>
          <cell r="N3402" t="str">
            <v>BAKER</v>
          </cell>
          <cell r="O3402" t="str">
            <v>LAB</v>
          </cell>
          <cell r="P3402" t="str">
            <v>SSC</v>
          </cell>
          <cell r="Q3402" t="str">
            <v>#NOCODE#</v>
          </cell>
          <cell r="R3402" t="str">
            <v>#NOCODE#</v>
          </cell>
          <cell r="S3402" t="str">
            <v>DIVERSOS</v>
          </cell>
          <cell r="T3402" t="str">
            <v>PT</v>
          </cell>
          <cell r="U3402" t="str">
            <v>NO</v>
          </cell>
          <cell r="V3402" t="str">
            <v>PTD</v>
          </cell>
          <cell r="W3402" t="str">
            <v>Compra</v>
          </cell>
        </row>
        <row r="3403">
          <cell r="B3403" t="str">
            <v>7019-02</v>
          </cell>
          <cell r="C3403" t="str">
            <v>Desc.Coleccion de Tubos Conico</v>
          </cell>
          <cell r="D3403" t="str">
            <v>12x1</v>
          </cell>
          <cell r="E3403" t="str">
            <v>Desc.Coleccion de Tubos Conico12x1</v>
          </cell>
          <cell r="F3403" t="str">
            <v>PZ</v>
          </cell>
          <cell r="G3403" t="str">
            <v>12x1</v>
          </cell>
          <cell r="H3403">
            <v>1869.91</v>
          </cell>
          <cell r="I3403" t="str">
            <v>Desc. Sin Alt.</v>
          </cell>
          <cell r="J3403">
            <v>0</v>
          </cell>
          <cell r="K3403">
            <v>0</v>
          </cell>
          <cell r="L3403" t="str">
            <v>COMPRADOR 2</v>
          </cell>
          <cell r="M3403" t="str">
            <v>Desc.</v>
          </cell>
          <cell r="N3403" t="str">
            <v>BAKER</v>
          </cell>
          <cell r="O3403" t="str">
            <v>LAB</v>
          </cell>
          <cell r="P3403" t="str">
            <v>SSC</v>
          </cell>
          <cell r="Q3403" t="str">
            <v>#NOCODE#</v>
          </cell>
          <cell r="R3403" t="str">
            <v>#NOCODE#</v>
          </cell>
          <cell r="S3403" t="str">
            <v>DIVERSOS</v>
          </cell>
          <cell r="T3403" t="str">
            <v>PT</v>
          </cell>
          <cell r="U3403" t="str">
            <v>NO</v>
          </cell>
          <cell r="V3403" t="str">
            <v>PTD</v>
          </cell>
          <cell r="W3403" t="str">
            <v>Compra</v>
          </cell>
        </row>
        <row r="3404">
          <cell r="B3404" t="str">
            <v>7020</v>
          </cell>
          <cell r="C3404" t="str">
            <v>Desc. Cinta Bca  c/logo JTB</v>
          </cell>
          <cell r="D3404" t="str">
            <v>Janel 48mm X 150mm Pz Delgada</v>
          </cell>
          <cell r="E3404" t="str">
            <v>Desc. Cinta Bca  c/logo JTBJanel 48mm X 150mm Pz Delgada</v>
          </cell>
          <cell r="F3404" t="str">
            <v>PZ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0.34820000000000001</v>
          </cell>
          <cell r="L3404" t="str">
            <v>PLANEADOR 1</v>
          </cell>
          <cell r="M3404">
            <v>0</v>
          </cell>
          <cell r="N3404" t="str">
            <v>#NOCODE#</v>
          </cell>
          <cell r="O3404" t="str">
            <v>#NOCODE#</v>
          </cell>
          <cell r="P3404" t="str">
            <v>#NOCODE#</v>
          </cell>
          <cell r="Q3404" t="str">
            <v>DIVERSOS</v>
          </cell>
          <cell r="R3404" t="str">
            <v>#NOCODE#</v>
          </cell>
          <cell r="S3404" t="str">
            <v>ME</v>
          </cell>
          <cell r="T3404" t="str">
            <v>ME</v>
          </cell>
          <cell r="U3404" t="str">
            <v>NO</v>
          </cell>
          <cell r="V3404" t="str">
            <v>MEL</v>
          </cell>
          <cell r="W3404" t="str">
            <v>COMPRA</v>
          </cell>
        </row>
        <row r="3405">
          <cell r="B3405" t="str">
            <v>7020-01</v>
          </cell>
          <cell r="C3405" t="str">
            <v>Columnas Octadecil Spe 100mg</v>
          </cell>
          <cell r="D3405" t="str">
            <v>100x1 ml</v>
          </cell>
          <cell r="E3405" t="str">
            <v>Columnas Octadecil Spe 100mg100x1 ml</v>
          </cell>
          <cell r="F3405" t="str">
            <v>PZ</v>
          </cell>
          <cell r="G3405" t="str">
            <v>100x1 ML</v>
          </cell>
          <cell r="H3405">
            <v>13522.55</v>
          </cell>
          <cell r="I3405">
            <v>0</v>
          </cell>
          <cell r="J3405">
            <v>0</v>
          </cell>
          <cell r="K3405">
            <v>3.4499999999999999E-3</v>
          </cell>
          <cell r="L3405" t="str">
            <v>COMPRADOR 2</v>
          </cell>
          <cell r="M3405" t="str">
            <v>Make to Order</v>
          </cell>
          <cell r="N3405" t="str">
            <v>BAKER</v>
          </cell>
          <cell r="O3405" t="str">
            <v>LAB</v>
          </cell>
          <cell r="P3405" t="str">
            <v>SSC</v>
          </cell>
          <cell r="Q3405" t="str">
            <v>#NOCODE#</v>
          </cell>
          <cell r="R3405" t="str">
            <v>#NOCODE#</v>
          </cell>
          <cell r="S3405" t="str">
            <v>DIVERSOS</v>
          </cell>
          <cell r="T3405" t="str">
            <v>PT</v>
          </cell>
          <cell r="U3405" t="str">
            <v>NO</v>
          </cell>
          <cell r="V3405" t="str">
            <v>PTD</v>
          </cell>
          <cell r="W3405" t="str">
            <v>Compra</v>
          </cell>
        </row>
        <row r="3406">
          <cell r="B3406" t="str">
            <v>7020-02</v>
          </cell>
          <cell r="C3406" t="str">
            <v>Columnas Octadecil Spe 200mg</v>
          </cell>
          <cell r="D3406" t="str">
            <v>50x3 ml</v>
          </cell>
          <cell r="E3406" t="str">
            <v>Columnas Octadecil Spe 200mg50x3 ml</v>
          </cell>
          <cell r="F3406" t="str">
            <v>PZ</v>
          </cell>
          <cell r="G3406" t="str">
            <v>50x3 ml</v>
          </cell>
          <cell r="H3406">
            <v>7389.4</v>
          </cell>
          <cell r="I3406">
            <v>0</v>
          </cell>
          <cell r="J3406">
            <v>0</v>
          </cell>
          <cell r="K3406">
            <v>0.2107</v>
          </cell>
          <cell r="L3406" t="str">
            <v>COMPRADOR 2</v>
          </cell>
          <cell r="M3406" t="str">
            <v>Make to Order</v>
          </cell>
          <cell r="N3406" t="str">
            <v>BAKER</v>
          </cell>
          <cell r="O3406" t="str">
            <v>LAB</v>
          </cell>
          <cell r="P3406" t="str">
            <v>SSC</v>
          </cell>
          <cell r="Q3406" t="str">
            <v>#NOCODE#</v>
          </cell>
          <cell r="R3406" t="str">
            <v>#NOCODE#</v>
          </cell>
          <cell r="S3406" t="str">
            <v>DIVERSOS</v>
          </cell>
          <cell r="T3406" t="str">
            <v>PT</v>
          </cell>
          <cell r="U3406" t="str">
            <v>NO</v>
          </cell>
          <cell r="V3406" t="str">
            <v>PTD</v>
          </cell>
          <cell r="W3406" t="str">
            <v>Compra</v>
          </cell>
        </row>
        <row r="3407">
          <cell r="B3407" t="str">
            <v>7020-03</v>
          </cell>
          <cell r="C3407" t="str">
            <v>Columnas Octadecil Spe 500mg</v>
          </cell>
          <cell r="D3407" t="str">
            <v>50x3 ml</v>
          </cell>
          <cell r="E3407" t="str">
            <v>Columnas Octadecil Spe 500mg50x3 ml</v>
          </cell>
          <cell r="F3407" t="str">
            <v>PZ</v>
          </cell>
          <cell r="G3407" t="str">
            <v>50x3 ml</v>
          </cell>
          <cell r="H3407">
            <v>5662.89</v>
          </cell>
          <cell r="I3407">
            <v>0</v>
          </cell>
          <cell r="J3407">
            <v>0</v>
          </cell>
          <cell r="K3407">
            <v>0.43240000000000001</v>
          </cell>
          <cell r="L3407" t="str">
            <v>COMPRADOR 2</v>
          </cell>
          <cell r="M3407" t="str">
            <v>Recurso F</v>
          </cell>
          <cell r="N3407" t="str">
            <v>BAKER</v>
          </cell>
          <cell r="O3407" t="str">
            <v>LAB</v>
          </cell>
          <cell r="P3407" t="str">
            <v>SSC</v>
          </cell>
          <cell r="Q3407" t="str">
            <v>#NOCODE#</v>
          </cell>
          <cell r="R3407" t="str">
            <v>#NOCODE#</v>
          </cell>
          <cell r="S3407" t="str">
            <v>DIVERSOS</v>
          </cell>
          <cell r="T3407" t="str">
            <v>PT</v>
          </cell>
          <cell r="U3407" t="str">
            <v>NO</v>
          </cell>
          <cell r="V3407" t="str">
            <v>PTD</v>
          </cell>
          <cell r="W3407" t="str">
            <v>Compra</v>
          </cell>
        </row>
        <row r="3408">
          <cell r="B3408" t="str">
            <v>7020-06</v>
          </cell>
          <cell r="C3408" t="str">
            <v>Columnas Octadecil Spe 500mg</v>
          </cell>
          <cell r="D3408" t="str">
            <v>30x6 ml</v>
          </cell>
          <cell r="E3408" t="str">
            <v>Columnas Octadecil Spe 500mg30x6 ml</v>
          </cell>
          <cell r="F3408" t="str">
            <v>PZ</v>
          </cell>
          <cell r="G3408" t="str">
            <v>30x6 ml</v>
          </cell>
          <cell r="H3408">
            <v>4295.3900000000003</v>
          </cell>
          <cell r="I3408">
            <v>0</v>
          </cell>
          <cell r="J3408">
            <v>0</v>
          </cell>
          <cell r="K3408">
            <v>0.1993</v>
          </cell>
          <cell r="L3408" t="str">
            <v>COMPRADOR 2</v>
          </cell>
          <cell r="M3408" t="str">
            <v>Recurso F</v>
          </cell>
          <cell r="N3408" t="str">
            <v>BAKER</v>
          </cell>
          <cell r="O3408" t="str">
            <v>LAB</v>
          </cell>
          <cell r="P3408" t="str">
            <v>SSC</v>
          </cell>
          <cell r="Q3408" t="str">
            <v>#NOCODE#</v>
          </cell>
          <cell r="R3408" t="str">
            <v>#NOCODE#</v>
          </cell>
          <cell r="S3408" t="str">
            <v>DIVERSOS</v>
          </cell>
          <cell r="T3408" t="str">
            <v>PT</v>
          </cell>
          <cell r="U3408" t="str">
            <v>NO</v>
          </cell>
          <cell r="V3408" t="str">
            <v>PTD</v>
          </cell>
          <cell r="W3408" t="str">
            <v>Compra</v>
          </cell>
        </row>
        <row r="3409">
          <cell r="B3409" t="str">
            <v>7020-07</v>
          </cell>
          <cell r="C3409" t="str">
            <v>Columnas Octadecil spe 1000mg</v>
          </cell>
          <cell r="D3409" t="str">
            <v>30x6 ml</v>
          </cell>
          <cell r="E3409" t="str">
            <v>Columnas Octadecil spe 1000mg30x6 ml</v>
          </cell>
          <cell r="F3409" t="str">
            <v>PZ</v>
          </cell>
          <cell r="G3409" t="str">
            <v>30x6 ml</v>
          </cell>
          <cell r="H3409">
            <v>4910.6099999999997</v>
          </cell>
          <cell r="I3409">
            <v>0</v>
          </cell>
          <cell r="J3409">
            <v>0</v>
          </cell>
          <cell r="K3409">
            <v>0</v>
          </cell>
          <cell r="L3409" t="str">
            <v>COMPRADOR 2</v>
          </cell>
          <cell r="M3409" t="str">
            <v>Recurso D</v>
          </cell>
          <cell r="N3409" t="str">
            <v>BAKER</v>
          </cell>
          <cell r="O3409" t="str">
            <v>LAB</v>
          </cell>
          <cell r="P3409" t="str">
            <v>SSC</v>
          </cell>
          <cell r="Q3409" t="str">
            <v>#NOCODE#</v>
          </cell>
          <cell r="R3409" t="str">
            <v>#NOCODE#</v>
          </cell>
          <cell r="S3409" t="str">
            <v>DIVERSOS</v>
          </cell>
          <cell r="T3409" t="str">
            <v>PT</v>
          </cell>
          <cell r="U3409" t="str">
            <v>NO</v>
          </cell>
          <cell r="V3409" t="str">
            <v>PTD</v>
          </cell>
          <cell r="W3409" t="str">
            <v>Compra</v>
          </cell>
        </row>
        <row r="3410">
          <cell r="B3410" t="str">
            <v>7020-11</v>
          </cell>
          <cell r="C3410" t="str">
            <v>Desc. Columnas Octadecil Spe</v>
          </cell>
          <cell r="D3410" t="str">
            <v>100mg   50pz</v>
          </cell>
          <cell r="E3410" t="str">
            <v>Desc. Columnas Octadecil Spe100mg   50pz</v>
          </cell>
          <cell r="F3410" t="str">
            <v>PZ</v>
          </cell>
          <cell r="G3410" t="str">
            <v>50 pz</v>
          </cell>
          <cell r="H3410">
            <v>2015.62</v>
          </cell>
          <cell r="I3410" t="str">
            <v>Desc. Alt. 7020-01</v>
          </cell>
          <cell r="J3410">
            <v>0</v>
          </cell>
          <cell r="K3410">
            <v>0</v>
          </cell>
          <cell r="L3410" t="str">
            <v>COMPRADOR 2</v>
          </cell>
          <cell r="M3410" t="str">
            <v>Desc.</v>
          </cell>
          <cell r="N3410" t="str">
            <v>BAKER</v>
          </cell>
          <cell r="O3410" t="str">
            <v>LAB</v>
          </cell>
          <cell r="P3410" t="str">
            <v>SSC</v>
          </cell>
          <cell r="Q3410" t="str">
            <v>#NOCODE#</v>
          </cell>
          <cell r="R3410" t="str">
            <v>#NOCODE#</v>
          </cell>
          <cell r="S3410" t="str">
            <v>DIVERSOS</v>
          </cell>
          <cell r="T3410" t="str">
            <v>PT</v>
          </cell>
          <cell r="U3410" t="str">
            <v>NO</v>
          </cell>
          <cell r="V3410" t="str">
            <v>PTD</v>
          </cell>
          <cell r="W3410" t="str">
            <v>Compra</v>
          </cell>
        </row>
        <row r="3411">
          <cell r="B3411" t="str">
            <v>7020-13</v>
          </cell>
          <cell r="C3411" t="str">
            <v>Desc. Columna Octadecil Spe</v>
          </cell>
          <cell r="D3411" t="str">
            <v>500 mg       Pq</v>
          </cell>
          <cell r="E3411" t="str">
            <v>Desc. Columna Octadecil Spe500 mg       Pq</v>
          </cell>
          <cell r="F3411" t="str">
            <v>PZ</v>
          </cell>
          <cell r="G3411" t="str">
            <v>Pq</v>
          </cell>
          <cell r="H3411">
            <v>5810.94</v>
          </cell>
          <cell r="I3411" t="str">
            <v>Desc Alt. 7020-07. por Avantor USA 15/02/11</v>
          </cell>
          <cell r="J3411">
            <v>0</v>
          </cell>
          <cell r="K3411">
            <v>0</v>
          </cell>
          <cell r="L3411" t="str">
            <v>COMPRADOR 2</v>
          </cell>
          <cell r="M3411" t="str">
            <v>Desc.</v>
          </cell>
          <cell r="N3411" t="str">
            <v>BAKER</v>
          </cell>
          <cell r="O3411" t="str">
            <v>LAB</v>
          </cell>
          <cell r="P3411" t="str">
            <v>SSC</v>
          </cell>
          <cell r="Q3411" t="str">
            <v>#NOCODE#</v>
          </cell>
          <cell r="R3411" t="str">
            <v>#NOCODE#</v>
          </cell>
          <cell r="S3411" t="str">
            <v>DIVERSOS</v>
          </cell>
          <cell r="T3411" t="str">
            <v>PT</v>
          </cell>
          <cell r="U3411" t="str">
            <v>NO</v>
          </cell>
          <cell r="V3411" t="str">
            <v>PTD</v>
          </cell>
          <cell r="W3411" t="str">
            <v>Compra</v>
          </cell>
        </row>
        <row r="3412">
          <cell r="B3412" t="str">
            <v>7020-23</v>
          </cell>
          <cell r="C3412" t="str">
            <v>Desc.Columna Octadecil spe C18</v>
          </cell>
          <cell r="D3412" t="str">
            <v>500 mg. 400x3 ml.</v>
          </cell>
          <cell r="E3412" t="str">
            <v>Desc.Columna Octadecil spe C18500 mg. 400x3 ml.</v>
          </cell>
          <cell r="F3412" t="str">
            <v>PZ</v>
          </cell>
          <cell r="G3412" t="str">
            <v>1 EA</v>
          </cell>
          <cell r="H3412">
            <v>29562.467199999999</v>
          </cell>
          <cell r="I3412" t="str">
            <v>Desc. Alt.SIN ALTERNATIVA</v>
          </cell>
          <cell r="J3412">
            <v>1</v>
          </cell>
          <cell r="K3412">
            <v>1</v>
          </cell>
          <cell r="L3412" t="str">
            <v>COMPRADOR 2</v>
          </cell>
          <cell r="M3412" t="str">
            <v>Desc.</v>
          </cell>
          <cell r="N3412" t="str">
            <v>BAKER</v>
          </cell>
          <cell r="O3412" t="str">
            <v>LAB</v>
          </cell>
          <cell r="P3412" t="str">
            <v>LAB</v>
          </cell>
          <cell r="Q3412" t="str">
            <v>#NOCODE#</v>
          </cell>
          <cell r="R3412" t="str">
            <v>#NOCODE#</v>
          </cell>
          <cell r="S3412" t="str">
            <v>DIVERSOS</v>
          </cell>
          <cell r="T3412" t="str">
            <v>PT</v>
          </cell>
          <cell r="U3412" t="str">
            <v>NO</v>
          </cell>
          <cell r="V3412" t="str">
            <v>PTD</v>
          </cell>
          <cell r="W3412" t="str">
            <v>COMPRA</v>
          </cell>
        </row>
        <row r="3413">
          <cell r="B3413" t="str">
            <v>7020-26</v>
          </cell>
          <cell r="C3413" t="str">
            <v>Columnas Octadecil spe C-18</v>
          </cell>
          <cell r="D3413" t="str">
            <v>500 mg. 250x6ml.</v>
          </cell>
          <cell r="E3413" t="str">
            <v>Columnas Octadecil spe C-18500 mg. 250x6ml.</v>
          </cell>
          <cell r="F3413" t="str">
            <v>PZ</v>
          </cell>
          <cell r="G3413" t="str">
            <v>pz</v>
          </cell>
          <cell r="H3413">
            <v>33620.199999999997</v>
          </cell>
          <cell r="I3413">
            <v>0</v>
          </cell>
          <cell r="J3413">
            <v>0</v>
          </cell>
          <cell r="K3413">
            <v>2</v>
          </cell>
          <cell r="L3413" t="str">
            <v>COMPRADOR 2</v>
          </cell>
          <cell r="M3413" t="str">
            <v>Make to Order</v>
          </cell>
          <cell r="N3413" t="str">
            <v>BAKER</v>
          </cell>
          <cell r="O3413" t="str">
            <v>LAB</v>
          </cell>
          <cell r="P3413" t="str">
            <v>SSC</v>
          </cell>
          <cell r="Q3413" t="str">
            <v>#NOCODE#</v>
          </cell>
          <cell r="R3413" t="str">
            <v>#NOCODE#</v>
          </cell>
          <cell r="S3413" t="str">
            <v>DIVERSOS</v>
          </cell>
          <cell r="T3413" t="str">
            <v>PT</v>
          </cell>
          <cell r="U3413" t="str">
            <v>NO</v>
          </cell>
          <cell r="V3413" t="str">
            <v>PTD</v>
          </cell>
          <cell r="W3413" t="str">
            <v>Compra</v>
          </cell>
        </row>
        <row r="3414">
          <cell r="B3414" t="str">
            <v>7021-01</v>
          </cell>
          <cell r="C3414" t="str">
            <v>Desc. Columnas Ciano Spe</v>
          </cell>
          <cell r="D3414" t="str">
            <v>1000 mg      100x1 ml</v>
          </cell>
          <cell r="E3414" t="str">
            <v>Desc. Columnas Ciano Spe1000 mg      100x1 ml</v>
          </cell>
          <cell r="F3414" t="str">
            <v>PZ</v>
          </cell>
          <cell r="G3414" t="str">
            <v>100x1 ML</v>
          </cell>
          <cell r="H3414">
            <v>3870.95</v>
          </cell>
          <cell r="I3414" t="str">
            <v>Desc. Alt. 7021-03. por Avantor USA 15/02/11</v>
          </cell>
          <cell r="J3414">
            <v>0</v>
          </cell>
          <cell r="K3414">
            <v>0</v>
          </cell>
          <cell r="L3414" t="str">
            <v>COMPRADOR 2</v>
          </cell>
          <cell r="M3414" t="str">
            <v>Desc.</v>
          </cell>
          <cell r="N3414" t="str">
            <v>BAKER</v>
          </cell>
          <cell r="O3414" t="str">
            <v>LAB</v>
          </cell>
          <cell r="P3414" t="str">
            <v>SSC</v>
          </cell>
          <cell r="Q3414" t="str">
            <v>#NOCODE#</v>
          </cell>
          <cell r="R3414" t="str">
            <v>#NOCODE#</v>
          </cell>
          <cell r="S3414" t="str">
            <v>DIVERSOS</v>
          </cell>
          <cell r="T3414" t="str">
            <v>PT</v>
          </cell>
          <cell r="U3414" t="str">
            <v>NO</v>
          </cell>
          <cell r="V3414" t="str">
            <v>PTD</v>
          </cell>
          <cell r="W3414" t="str">
            <v>Compra</v>
          </cell>
        </row>
        <row r="3415">
          <cell r="B3415" t="str">
            <v>7021-03</v>
          </cell>
          <cell r="C3415" t="str">
            <v>TDesc. Columnas Ciano SPE</v>
          </cell>
          <cell r="D3415" t="str">
            <v>500 mg 50x3 ml</v>
          </cell>
          <cell r="E3415" t="str">
            <v>TDesc. Columnas Ciano SPE500 mg 50x3 ml</v>
          </cell>
          <cell r="F3415" t="str">
            <v>PZ</v>
          </cell>
          <cell r="G3415" t="str">
            <v>50x3 ml</v>
          </cell>
          <cell r="H3415">
            <v>3033.59</v>
          </cell>
          <cell r="I3415" t="str">
            <v>TDesc. COFEPRIS 11/12</v>
          </cell>
          <cell r="J3415">
            <v>0</v>
          </cell>
          <cell r="K3415">
            <v>0</v>
          </cell>
          <cell r="L3415" t="str">
            <v>COMPRADOR 2</v>
          </cell>
          <cell r="M3415" t="str">
            <v>Desc.</v>
          </cell>
          <cell r="N3415" t="str">
            <v>BAKER</v>
          </cell>
          <cell r="O3415" t="str">
            <v>LAB</v>
          </cell>
          <cell r="P3415" t="str">
            <v>SSC</v>
          </cell>
          <cell r="Q3415" t="str">
            <v>#NOCODE#</v>
          </cell>
          <cell r="R3415" t="str">
            <v>#NOCODE#</v>
          </cell>
          <cell r="S3415" t="str">
            <v>DIVERSOS</v>
          </cell>
          <cell r="T3415" t="str">
            <v>PT</v>
          </cell>
          <cell r="U3415" t="str">
            <v>NO</v>
          </cell>
          <cell r="V3415" t="str">
            <v>PTD</v>
          </cell>
          <cell r="W3415" t="str">
            <v>Compra</v>
          </cell>
        </row>
        <row r="3416">
          <cell r="B3416" t="str">
            <v>7021-07</v>
          </cell>
          <cell r="C3416" t="str">
            <v>TDesc. Columnas Ciano SPE</v>
          </cell>
          <cell r="D3416" t="str">
            <v>1000 mg 30x6 ml</v>
          </cell>
          <cell r="E3416" t="str">
            <v>TDesc. Columnas Ciano SPE1000 mg 30x6 ml</v>
          </cell>
          <cell r="F3416" t="str">
            <v>PZ</v>
          </cell>
          <cell r="G3416" t="str">
            <v>30x6 ml</v>
          </cell>
          <cell r="H3416">
            <v>3399.13</v>
          </cell>
          <cell r="I3416" t="str">
            <v>TDesc. COFEPRIS 11/12</v>
          </cell>
          <cell r="J3416">
            <v>0</v>
          </cell>
          <cell r="K3416">
            <v>0</v>
          </cell>
          <cell r="L3416" t="str">
            <v>COMPRADOR 2</v>
          </cell>
          <cell r="M3416" t="str">
            <v>Desc.</v>
          </cell>
          <cell r="N3416" t="str">
            <v>BAKER</v>
          </cell>
          <cell r="O3416" t="str">
            <v>LAB</v>
          </cell>
          <cell r="P3416" t="str">
            <v>SSC</v>
          </cell>
          <cell r="Q3416" t="str">
            <v>#NOCODE#</v>
          </cell>
          <cell r="R3416" t="str">
            <v>#NOCODE#</v>
          </cell>
          <cell r="S3416" t="str">
            <v>DIVERSOS</v>
          </cell>
          <cell r="T3416" t="str">
            <v>PT</v>
          </cell>
          <cell r="U3416" t="str">
            <v>NO</v>
          </cell>
          <cell r="V3416" t="str">
            <v>PTD</v>
          </cell>
          <cell r="W3416" t="str">
            <v>Compra</v>
          </cell>
        </row>
        <row r="3417">
          <cell r="B3417" t="str">
            <v>7023</v>
          </cell>
          <cell r="C3417" t="str">
            <v>Desc. Tapa Blanca P/2.5 L F422</v>
          </cell>
          <cell r="D3417" t="str">
            <v>(38-430)                    pz</v>
          </cell>
          <cell r="E3417" t="str">
            <v>Desc. Tapa Blanca P/2.5 L F422(38-430)                    pz</v>
          </cell>
          <cell r="F3417" t="str">
            <v>PZ</v>
          </cell>
          <cell r="G3417" t="str">
            <v>pz</v>
          </cell>
          <cell r="H3417">
            <v>0</v>
          </cell>
          <cell r="I3417">
            <v>0</v>
          </cell>
          <cell r="J3417">
            <v>0</v>
          </cell>
          <cell r="K3417">
            <v>1.12E-2</v>
          </cell>
          <cell r="L3417" t="str">
            <v>PLANEADOR 1</v>
          </cell>
          <cell r="M3417">
            <v>0</v>
          </cell>
          <cell r="N3417" t="str">
            <v>BAKER</v>
          </cell>
          <cell r="O3417" t="str">
            <v>#NOCODE#</v>
          </cell>
          <cell r="P3417" t="str">
            <v>#NOCODE#</v>
          </cell>
          <cell r="Q3417" t="str">
            <v>POLIETILENO</v>
          </cell>
          <cell r="R3417" t="str">
            <v>#NOCODE#</v>
          </cell>
          <cell r="S3417" t="str">
            <v>ME</v>
          </cell>
          <cell r="T3417" t="str">
            <v>ME</v>
          </cell>
          <cell r="U3417" t="str">
            <v>NO</v>
          </cell>
          <cell r="V3417" t="str">
            <v>PTD</v>
          </cell>
          <cell r="W3417" t="str">
            <v>COMPRA</v>
          </cell>
        </row>
        <row r="3418">
          <cell r="B3418" t="str">
            <v>7023-01</v>
          </cell>
          <cell r="C3418" t="str">
            <v>Desc. Arena</v>
          </cell>
          <cell r="D3418" t="str">
            <v>500 g</v>
          </cell>
          <cell r="E3418" t="str">
            <v>Desc. Arena500 g</v>
          </cell>
          <cell r="F3418" t="str">
            <v>PZ</v>
          </cell>
          <cell r="G3418" t="str">
            <v>500 GR</v>
          </cell>
          <cell r="H3418">
            <v>779.55</v>
          </cell>
          <cell r="I3418" t="str">
            <v>Desc. por Avantor USA. 02/15/11. Sin Alt.</v>
          </cell>
          <cell r="J3418">
            <v>1</v>
          </cell>
          <cell r="K3418">
            <v>0.5</v>
          </cell>
          <cell r="L3418" t="str">
            <v>COMPRADOR 2</v>
          </cell>
          <cell r="M3418" t="str">
            <v>Desc.</v>
          </cell>
          <cell r="N3418" t="str">
            <v>BAKER</v>
          </cell>
          <cell r="O3418" t="str">
            <v>LAB</v>
          </cell>
          <cell r="P3418" t="str">
            <v>SSC</v>
          </cell>
          <cell r="Q3418" t="str">
            <v>#NOCODE#</v>
          </cell>
          <cell r="R3418" t="str">
            <v>#NOCODE#</v>
          </cell>
          <cell r="S3418" t="str">
            <v>SALES</v>
          </cell>
          <cell r="T3418" t="str">
            <v>PT</v>
          </cell>
          <cell r="U3418" t="str">
            <v>NO</v>
          </cell>
          <cell r="V3418" t="str">
            <v>PTD</v>
          </cell>
          <cell r="W3418" t="str">
            <v>Compra</v>
          </cell>
        </row>
        <row r="3419">
          <cell r="B3419" t="str">
            <v>7024</v>
          </cell>
          <cell r="C3419" t="str">
            <v>Valvula de Plastico (C/Grifo)</v>
          </cell>
          <cell r="D3419" t="str">
            <v>PLA-03193</v>
          </cell>
          <cell r="E3419" t="str">
            <v>Valvula de Plastico (C/Grifo)PLA-03193</v>
          </cell>
          <cell r="F3419" t="str">
            <v>PZ</v>
          </cell>
          <cell r="G3419" t="str">
            <v>pz</v>
          </cell>
          <cell r="H3419">
            <v>0</v>
          </cell>
          <cell r="I3419">
            <v>0</v>
          </cell>
          <cell r="J3419">
            <v>0</v>
          </cell>
          <cell r="K3419">
            <v>1.15E-2</v>
          </cell>
          <cell r="L3419" t="str">
            <v>PLANEADOR 2</v>
          </cell>
          <cell r="M3419">
            <v>0</v>
          </cell>
          <cell r="N3419" t="str">
            <v>BAKER</v>
          </cell>
          <cell r="O3419" t="str">
            <v>#NOCODE#</v>
          </cell>
          <cell r="P3419" t="str">
            <v>#NOCODE#</v>
          </cell>
          <cell r="Q3419" t="str">
            <v>POLIETILENO</v>
          </cell>
          <cell r="R3419" t="str">
            <v>#NOCODE#</v>
          </cell>
          <cell r="S3419" t="str">
            <v>ME</v>
          </cell>
          <cell r="T3419" t="str">
            <v>ME</v>
          </cell>
          <cell r="U3419" t="str">
            <v>NO</v>
          </cell>
          <cell r="V3419" t="str">
            <v>MEI</v>
          </cell>
          <cell r="W3419" t="str">
            <v>COMPRA</v>
          </cell>
        </row>
        <row r="3420">
          <cell r="B3420" t="str">
            <v>7024-01</v>
          </cell>
          <cell r="C3420" t="str">
            <v>Desc.Silica Gel Flash</v>
          </cell>
          <cell r="D3420" t="str">
            <v>1 kg</v>
          </cell>
          <cell r="E3420" t="str">
            <v>Desc.Silica Gel Flash1 kg</v>
          </cell>
          <cell r="F3420" t="str">
            <v>PZ</v>
          </cell>
          <cell r="G3420" t="str">
            <v>1 kg</v>
          </cell>
          <cell r="H3420">
            <v>5820.59</v>
          </cell>
          <cell r="I3420" t="str">
            <v>Desc. Alt.SIN ALTERNATIVA</v>
          </cell>
          <cell r="J3420">
            <v>1</v>
          </cell>
          <cell r="K3420">
            <v>1</v>
          </cell>
          <cell r="L3420" t="str">
            <v>COMPRADOR 2</v>
          </cell>
          <cell r="M3420" t="str">
            <v>Desc.</v>
          </cell>
          <cell r="N3420" t="str">
            <v>BAKER</v>
          </cell>
          <cell r="O3420" t="str">
            <v>LAB</v>
          </cell>
          <cell r="P3420" t="str">
            <v>SSC</v>
          </cell>
          <cell r="Q3420" t="str">
            <v>#NOCODE#</v>
          </cell>
          <cell r="R3420" t="str">
            <v>#NOCODE#</v>
          </cell>
          <cell r="S3420" t="str">
            <v>DIVERSOS</v>
          </cell>
          <cell r="T3420" t="str">
            <v>PT</v>
          </cell>
          <cell r="U3420" t="str">
            <v>NO</v>
          </cell>
          <cell r="V3420" t="str">
            <v>PTD</v>
          </cell>
          <cell r="W3420" t="str">
            <v>Compra</v>
          </cell>
        </row>
        <row r="3421">
          <cell r="B3421" t="str">
            <v>7024-05</v>
          </cell>
          <cell r="C3421" t="str">
            <v>Desc. Silica Gel Flash</v>
          </cell>
          <cell r="D3421" t="str">
            <v>500 g</v>
          </cell>
          <cell r="E3421" t="str">
            <v>Desc. Silica Gel Flash500 g</v>
          </cell>
          <cell r="F3421" t="str">
            <v>PZ</v>
          </cell>
          <cell r="G3421" t="str">
            <v>500 GR</v>
          </cell>
          <cell r="H3421">
            <v>3184.04</v>
          </cell>
          <cell r="I3421" t="str">
            <v>TCut.por Avantor USA 15/02/11. Alt. 7024-01</v>
          </cell>
          <cell r="J3421">
            <v>1</v>
          </cell>
          <cell r="K3421">
            <v>0.5</v>
          </cell>
          <cell r="L3421" t="str">
            <v>COMPRADOR 2</v>
          </cell>
          <cell r="M3421" t="str">
            <v>Desc.</v>
          </cell>
          <cell r="N3421" t="str">
            <v>BAKER</v>
          </cell>
          <cell r="O3421" t="str">
            <v>LAB</v>
          </cell>
          <cell r="P3421" t="str">
            <v>SSC</v>
          </cell>
          <cell r="Q3421" t="str">
            <v>#NOCODE#</v>
          </cell>
          <cell r="R3421" t="str">
            <v>#NOCODE#</v>
          </cell>
          <cell r="S3421" t="str">
            <v>DIVERSOS</v>
          </cell>
          <cell r="T3421" t="str">
            <v>PT</v>
          </cell>
          <cell r="U3421" t="str">
            <v>NO</v>
          </cell>
          <cell r="V3421" t="str">
            <v>PTD</v>
          </cell>
          <cell r="W3421" t="str">
            <v>Compra</v>
          </cell>
        </row>
        <row r="3422">
          <cell r="B3422" t="str">
            <v>7025</v>
          </cell>
          <cell r="C3422" t="str">
            <v>Desc. Cubetainer P/4L (Usa)</v>
          </cell>
          <cell r="D3422" t="str">
            <v>pz</v>
          </cell>
          <cell r="E3422" t="str">
            <v>Desc. Cubetainer P/4L (Usa)pz</v>
          </cell>
          <cell r="F3422" t="str">
            <v>PZ</v>
          </cell>
          <cell r="G3422" t="str">
            <v>pz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 t="str">
            <v>PLANEADOR 2</v>
          </cell>
          <cell r="M3422">
            <v>0</v>
          </cell>
          <cell r="N3422" t="str">
            <v>BAKER</v>
          </cell>
          <cell r="O3422" t="str">
            <v>#NOCODE#</v>
          </cell>
          <cell r="P3422" t="str">
            <v>#NOCODE#</v>
          </cell>
          <cell r="Q3422" t="str">
            <v>POLIETILENO</v>
          </cell>
          <cell r="R3422" t="str">
            <v>#NOCODE#</v>
          </cell>
          <cell r="S3422" t="str">
            <v>ME</v>
          </cell>
          <cell r="T3422" t="str">
            <v>ME</v>
          </cell>
          <cell r="U3422" t="str">
            <v>NO</v>
          </cell>
          <cell r="V3422" t="str">
            <v>MEI</v>
          </cell>
          <cell r="W3422" t="str">
            <v>COMPRA</v>
          </cell>
        </row>
        <row r="3423">
          <cell r="B3423" t="str">
            <v>7025-00</v>
          </cell>
          <cell r="C3423" t="str">
            <v>Colum. Octadecil Bb Fr.</v>
          </cell>
          <cell r="D3423" t="str">
            <v>40 um                    100 g</v>
          </cell>
          <cell r="E3423" t="str">
            <v>Colum. Octadecil Bb Fr.40 um                    100 g</v>
          </cell>
          <cell r="F3423" t="str">
            <v>PZ</v>
          </cell>
          <cell r="G3423" t="str">
            <v>100 g</v>
          </cell>
          <cell r="H3423">
            <v>4928.3999999999996</v>
          </cell>
          <cell r="I3423">
            <v>0</v>
          </cell>
          <cell r="J3423">
            <v>1</v>
          </cell>
          <cell r="K3423">
            <v>0.1</v>
          </cell>
          <cell r="L3423" t="str">
            <v>COMPRADOR 2</v>
          </cell>
          <cell r="M3423" t="str">
            <v>Recurso D</v>
          </cell>
          <cell r="N3423" t="str">
            <v>BAKER</v>
          </cell>
          <cell r="O3423" t="str">
            <v>LAB</v>
          </cell>
          <cell r="P3423" t="str">
            <v>SSC</v>
          </cell>
          <cell r="Q3423" t="str">
            <v>#NOCODE#</v>
          </cell>
          <cell r="R3423" t="str">
            <v>#NOCODE#</v>
          </cell>
          <cell r="S3423" t="str">
            <v>DIVERSOS</v>
          </cell>
          <cell r="T3423" t="str">
            <v>PT</v>
          </cell>
          <cell r="U3423" t="str">
            <v>NO</v>
          </cell>
          <cell r="V3423" t="str">
            <v>PTD</v>
          </cell>
          <cell r="W3423" t="str">
            <v>Compra</v>
          </cell>
        </row>
        <row r="3424">
          <cell r="B3424" t="str">
            <v>7025-01</v>
          </cell>
          <cell r="C3424" t="str">
            <v>Desc.Colum. Octadecil Bb Fr.</v>
          </cell>
          <cell r="D3424" t="str">
            <v>40 um                     1 kg</v>
          </cell>
          <cell r="E3424" t="str">
            <v>Desc.Colum. Octadecil Bb Fr.40 um                     1 kg</v>
          </cell>
          <cell r="F3424" t="str">
            <v>PZ</v>
          </cell>
          <cell r="G3424" t="str">
            <v>1 kg</v>
          </cell>
          <cell r="H3424">
            <v>17981.25</v>
          </cell>
          <cell r="I3424" t="str">
            <v>Desc. Alt.SIN ALTERNATIVA</v>
          </cell>
          <cell r="J3424">
            <v>1</v>
          </cell>
          <cell r="K3424">
            <v>1</v>
          </cell>
          <cell r="L3424" t="str">
            <v>COMPRADOR 2</v>
          </cell>
          <cell r="M3424" t="str">
            <v>Desc.</v>
          </cell>
          <cell r="N3424" t="str">
            <v>BAKER</v>
          </cell>
          <cell r="O3424" t="str">
            <v>LAB</v>
          </cell>
          <cell r="P3424" t="str">
            <v>SSC</v>
          </cell>
          <cell r="Q3424" t="str">
            <v>#NOCODE#</v>
          </cell>
          <cell r="R3424" t="str">
            <v>#NOCODE#</v>
          </cell>
          <cell r="S3424" t="str">
            <v>DIVERSOS</v>
          </cell>
          <cell r="T3424" t="str">
            <v>PT</v>
          </cell>
          <cell r="U3424" t="str">
            <v>NO</v>
          </cell>
          <cell r="V3424" t="str">
            <v>PTD</v>
          </cell>
          <cell r="W3424" t="str">
            <v>Compra</v>
          </cell>
        </row>
        <row r="3425">
          <cell r="B3425" t="str">
            <v>7026</v>
          </cell>
          <cell r="C3425" t="str">
            <v>Desc Tapa Blanca Chica P/4 L</v>
          </cell>
          <cell r="D3425" t="str">
            <v>Y20 L  pz</v>
          </cell>
          <cell r="E3425" t="str">
            <v>Desc Tapa Blanca Chica P/4 LY20 L  pz</v>
          </cell>
          <cell r="F3425" t="str">
            <v>PZ</v>
          </cell>
          <cell r="G3425" t="str">
            <v>pz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 t="str">
            <v>PLANEADOR 1</v>
          </cell>
          <cell r="M3425">
            <v>0</v>
          </cell>
          <cell r="N3425" t="str">
            <v>BAKER</v>
          </cell>
          <cell r="O3425" t="str">
            <v>#NOCODE#</v>
          </cell>
          <cell r="P3425" t="str">
            <v>#NOCODE#</v>
          </cell>
          <cell r="Q3425" t="str">
            <v>POLIETILENO</v>
          </cell>
          <cell r="R3425" t="str">
            <v>#NOCODE#</v>
          </cell>
          <cell r="S3425" t="str">
            <v>ME</v>
          </cell>
          <cell r="T3425" t="str">
            <v>ME</v>
          </cell>
          <cell r="U3425" t="str">
            <v>NO</v>
          </cell>
          <cell r="V3425" t="str">
            <v>MEI</v>
          </cell>
          <cell r="W3425" t="str">
            <v>COMPRA</v>
          </cell>
        </row>
        <row r="3426">
          <cell r="B3426" t="str">
            <v>70260</v>
          </cell>
          <cell r="C3426" t="str">
            <v>Ácido Fosfórico 85% Min</v>
          </cell>
          <cell r="D3426" t="str">
            <v>Tambor 300 kg</v>
          </cell>
          <cell r="E3426" t="str">
            <v>Ácido Fosfórico 85% MinTambor 300 kg</v>
          </cell>
          <cell r="F3426" t="str">
            <v>KG</v>
          </cell>
          <cell r="G3426" t="str">
            <v>250 kg</v>
          </cell>
          <cell r="H3426">
            <v>0</v>
          </cell>
          <cell r="I3426">
            <v>0</v>
          </cell>
          <cell r="J3426">
            <v>1.69</v>
          </cell>
          <cell r="K3426">
            <v>1</v>
          </cell>
          <cell r="L3426" t="str">
            <v>PLANEADOR 2</v>
          </cell>
          <cell r="M3426">
            <v>0</v>
          </cell>
          <cell r="N3426" t="str">
            <v>BAKER</v>
          </cell>
          <cell r="O3426" t="str">
            <v>#NOCODE#</v>
          </cell>
          <cell r="P3426" t="str">
            <v>#NOCODE#</v>
          </cell>
          <cell r="Q3426" t="str">
            <v>#NOCODE#</v>
          </cell>
          <cell r="R3426" t="str">
            <v>ACIDOS</v>
          </cell>
          <cell r="S3426" t="str">
            <v>MP</v>
          </cell>
          <cell r="T3426" t="str">
            <v>MP</v>
          </cell>
          <cell r="U3426" t="str">
            <v>NO</v>
          </cell>
          <cell r="V3426" t="str">
            <v>MPL</v>
          </cell>
          <cell r="W3426" t="str">
            <v>COMPRA</v>
          </cell>
        </row>
        <row r="3427">
          <cell r="B3427" t="str">
            <v>70261</v>
          </cell>
          <cell r="C3427" t="str">
            <v>Desc. Acido Fosforico 84-85%</v>
          </cell>
          <cell r="D3427" t="str">
            <v>max CL6ppmax Fe 5ppm Sul 20-30</v>
          </cell>
          <cell r="E3427" t="str">
            <v>Desc. Acido Fosforico 84-85%max CL6ppmax Fe 5ppm Sul 20-30</v>
          </cell>
          <cell r="F3427" t="str">
            <v>KG</v>
          </cell>
          <cell r="G3427" t="str">
            <v>kg</v>
          </cell>
          <cell r="H3427">
            <v>0</v>
          </cell>
          <cell r="I3427">
            <v>0</v>
          </cell>
          <cell r="J3427">
            <v>1.69</v>
          </cell>
          <cell r="K3427">
            <v>1</v>
          </cell>
          <cell r="L3427" t="str">
            <v>PLANEADOR 2</v>
          </cell>
          <cell r="M3427">
            <v>0</v>
          </cell>
          <cell r="N3427" t="str">
            <v>BAKER</v>
          </cell>
          <cell r="O3427" t="str">
            <v>#NOCODE#</v>
          </cell>
          <cell r="P3427" t="str">
            <v>#NOCODE#</v>
          </cell>
          <cell r="Q3427" t="str">
            <v>#NOCODE#</v>
          </cell>
          <cell r="R3427" t="str">
            <v>ACIDOS</v>
          </cell>
          <cell r="S3427" t="str">
            <v>MP</v>
          </cell>
          <cell r="T3427" t="str">
            <v>MP</v>
          </cell>
          <cell r="U3427" t="str">
            <v>NO</v>
          </cell>
          <cell r="V3427" t="str">
            <v>MPL</v>
          </cell>
          <cell r="W3427" t="str">
            <v>COMPRA</v>
          </cell>
        </row>
        <row r="3428">
          <cell r="B3428" t="str">
            <v>70262</v>
          </cell>
          <cell r="C3428" t="str">
            <v>Desc. Acido Fosforico  Ambar</v>
          </cell>
          <cell r="D3428" t="str">
            <v>Kg</v>
          </cell>
          <cell r="E3428" t="str">
            <v>Desc. Acido Fosforico  AmbarKg</v>
          </cell>
          <cell r="F3428" t="str">
            <v>KG</v>
          </cell>
          <cell r="G3428" t="str">
            <v>kg</v>
          </cell>
          <cell r="H3428">
            <v>0</v>
          </cell>
          <cell r="I3428">
            <v>0</v>
          </cell>
          <cell r="J3428">
            <v>1.69</v>
          </cell>
          <cell r="K3428">
            <v>1</v>
          </cell>
          <cell r="L3428" t="str">
            <v>PLANEADOR 1</v>
          </cell>
          <cell r="M3428">
            <v>0</v>
          </cell>
          <cell r="N3428" t="str">
            <v>BAKER</v>
          </cell>
          <cell r="O3428" t="str">
            <v>#NOCODE#</v>
          </cell>
          <cell r="P3428" t="str">
            <v>#NOCODE#</v>
          </cell>
          <cell r="Q3428" t="str">
            <v>#NOCODE#</v>
          </cell>
          <cell r="R3428" t="str">
            <v>ACIDOS</v>
          </cell>
          <cell r="S3428" t="str">
            <v>MP</v>
          </cell>
          <cell r="T3428" t="str">
            <v>MP</v>
          </cell>
          <cell r="U3428" t="str">
            <v>NO</v>
          </cell>
          <cell r="V3428" t="str">
            <v>MPL</v>
          </cell>
          <cell r="W3428" t="str">
            <v>COMPRA</v>
          </cell>
        </row>
        <row r="3429">
          <cell r="B3429" t="str">
            <v>70263</v>
          </cell>
          <cell r="C3429" t="str">
            <v>Ácido Fosfórico 84% Min</v>
          </cell>
          <cell r="D3429" t="str">
            <v>kg</v>
          </cell>
          <cell r="E3429" t="str">
            <v>Ácido Fosfórico 84% Minkg</v>
          </cell>
          <cell r="F3429" t="str">
            <v>KG</v>
          </cell>
          <cell r="G3429" t="str">
            <v>Kg</v>
          </cell>
          <cell r="H3429">
            <v>0</v>
          </cell>
          <cell r="I3429">
            <v>0</v>
          </cell>
          <cell r="J3429">
            <v>1.69</v>
          </cell>
          <cell r="K3429">
            <v>1</v>
          </cell>
          <cell r="L3429" t="str">
            <v>PLANEADOR 1</v>
          </cell>
          <cell r="M3429">
            <v>0</v>
          </cell>
          <cell r="N3429" t="str">
            <v>BAKER</v>
          </cell>
          <cell r="O3429" t="str">
            <v>#NOCODE#</v>
          </cell>
          <cell r="P3429" t="str">
            <v>#NOCODE#</v>
          </cell>
          <cell r="Q3429" t="str">
            <v>#NOCODE#</v>
          </cell>
          <cell r="R3429" t="str">
            <v>ACIDOS</v>
          </cell>
          <cell r="S3429" t="str">
            <v>MP</v>
          </cell>
          <cell r="T3429" t="str">
            <v>MP</v>
          </cell>
          <cell r="U3429" t="str">
            <v>NO</v>
          </cell>
          <cell r="V3429" t="str">
            <v>MPL</v>
          </cell>
          <cell r="W3429" t="str">
            <v>COMPRA</v>
          </cell>
        </row>
        <row r="3430">
          <cell r="B3430" t="str">
            <v>7027</v>
          </cell>
          <cell r="C3430" t="str">
            <v>Desc Caja de Carton Cafe P/4 L</v>
          </cell>
          <cell r="D3430" t="str">
            <v>(USA)                       pz</v>
          </cell>
          <cell r="E3430" t="str">
            <v>Desc Caja de Carton Cafe P/4 L(USA)                       pz</v>
          </cell>
          <cell r="F3430" t="str">
            <v>PZ</v>
          </cell>
          <cell r="G3430" t="str">
            <v>pz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 t="str">
            <v>PLANEADOR 1</v>
          </cell>
          <cell r="M3430">
            <v>0</v>
          </cell>
          <cell r="N3430" t="str">
            <v>BAKER</v>
          </cell>
          <cell r="O3430" t="str">
            <v>#NOCODE#</v>
          </cell>
          <cell r="P3430" t="str">
            <v>#NOCODE#</v>
          </cell>
          <cell r="Q3430" t="str">
            <v>CARTON</v>
          </cell>
          <cell r="R3430" t="str">
            <v>#NOCODE#</v>
          </cell>
          <cell r="S3430" t="str">
            <v>ME</v>
          </cell>
          <cell r="T3430" t="str">
            <v>ME</v>
          </cell>
          <cell r="U3430" t="str">
            <v>NO</v>
          </cell>
          <cell r="V3430" t="str">
            <v>MEI</v>
          </cell>
          <cell r="W3430" t="str">
            <v>COMPRA</v>
          </cell>
        </row>
        <row r="3431">
          <cell r="B3431" t="str">
            <v>7028</v>
          </cell>
          <cell r="C3431" t="str">
            <v>Desc. Contratapa Bca Med (Usa)</v>
          </cell>
          <cell r="D3431" t="str">
            <v>p/cubetainer 20lt           pz</v>
          </cell>
          <cell r="E3431" t="str">
            <v>Desc. Contratapa Bca Med (Usa)p/cubetainer 20lt           pz</v>
          </cell>
          <cell r="F3431" t="str">
            <v>PZ</v>
          </cell>
          <cell r="G3431" t="str">
            <v>pz</v>
          </cell>
          <cell r="H3431">
            <v>0</v>
          </cell>
          <cell r="I3431">
            <v>0</v>
          </cell>
          <cell r="J3431">
            <v>0</v>
          </cell>
          <cell r="K3431">
            <v>1.0366E-2</v>
          </cell>
          <cell r="L3431" t="str">
            <v>PLANEADOR 1</v>
          </cell>
          <cell r="M3431">
            <v>0</v>
          </cell>
          <cell r="N3431" t="str">
            <v>BAKER</v>
          </cell>
          <cell r="O3431" t="str">
            <v>#NOCODE#</v>
          </cell>
          <cell r="P3431" t="str">
            <v>#NOCODE#</v>
          </cell>
          <cell r="Q3431" t="str">
            <v>POLIETILENO</v>
          </cell>
          <cell r="R3431" t="str">
            <v>#NOCODE#</v>
          </cell>
          <cell r="S3431" t="str">
            <v>ME</v>
          </cell>
          <cell r="T3431" t="str">
            <v>ME</v>
          </cell>
          <cell r="U3431" t="str">
            <v>NO</v>
          </cell>
          <cell r="V3431" t="str">
            <v>PTD</v>
          </cell>
          <cell r="W3431" t="str">
            <v>COMPRA</v>
          </cell>
        </row>
        <row r="3432">
          <cell r="B3432" t="str">
            <v>7029</v>
          </cell>
          <cell r="C3432" t="str">
            <v>Desc. Tapa Baquelita p/botella</v>
          </cell>
          <cell r="D3432" t="str">
            <v>bala de 75 mL pz</v>
          </cell>
          <cell r="E3432" t="str">
            <v>Desc. Tapa Baquelita p/botellabala de 75 mL pz</v>
          </cell>
          <cell r="F3432" t="str">
            <v>PZ</v>
          </cell>
          <cell r="G3432" t="str">
            <v>pz</v>
          </cell>
          <cell r="H3432">
            <v>0</v>
          </cell>
          <cell r="I3432">
            <v>0</v>
          </cell>
          <cell r="J3432">
            <v>0</v>
          </cell>
          <cell r="K3432">
            <v>3.346E-3</v>
          </cell>
          <cell r="L3432" t="str">
            <v>PLANEADOR 2</v>
          </cell>
          <cell r="M3432">
            <v>0</v>
          </cell>
          <cell r="N3432" t="str">
            <v>#NOCODE#</v>
          </cell>
          <cell r="O3432" t="str">
            <v>#NOCODE#</v>
          </cell>
          <cell r="P3432" t="str">
            <v>#NOCODE#</v>
          </cell>
          <cell r="Q3432" t="str">
            <v>POLIETILENO</v>
          </cell>
          <cell r="R3432" t="str">
            <v>#NOCODE#</v>
          </cell>
          <cell r="S3432" t="str">
            <v>ME</v>
          </cell>
          <cell r="T3432" t="str">
            <v>ME</v>
          </cell>
          <cell r="U3432" t="str">
            <v>NO</v>
          </cell>
          <cell r="V3432" t="str">
            <v>MEL</v>
          </cell>
          <cell r="W3432" t="str">
            <v>COMPRA</v>
          </cell>
        </row>
        <row r="3433">
          <cell r="B3433" t="str">
            <v>7030</v>
          </cell>
          <cell r="C3433" t="str">
            <v>Desc. Caja p Cubetainer de 4 L</v>
          </cell>
          <cell r="D3433" t="str">
            <v>S/ logo</v>
          </cell>
          <cell r="E3433" t="str">
            <v>Desc. Caja p Cubetainer de 4 LS/ logo</v>
          </cell>
          <cell r="F3433" t="str">
            <v>PZ</v>
          </cell>
          <cell r="G3433" t="str">
            <v>pz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 t="str">
            <v>PLANEADOR 2</v>
          </cell>
          <cell r="M3433">
            <v>0</v>
          </cell>
          <cell r="N3433" t="str">
            <v>#NOCODE#</v>
          </cell>
          <cell r="O3433" t="str">
            <v>#NOCODE#</v>
          </cell>
          <cell r="P3433" t="str">
            <v>#NOCODE#</v>
          </cell>
          <cell r="Q3433" t="str">
            <v>CARTON</v>
          </cell>
          <cell r="R3433" t="str">
            <v>#NOCODE#</v>
          </cell>
          <cell r="S3433" t="str">
            <v>ME</v>
          </cell>
          <cell r="T3433" t="str">
            <v>ME</v>
          </cell>
          <cell r="U3433" t="str">
            <v>NO</v>
          </cell>
          <cell r="V3433" t="str">
            <v>MEL</v>
          </cell>
          <cell r="W3433" t="str">
            <v>COMPRA</v>
          </cell>
        </row>
        <row r="3434">
          <cell r="B3434" t="str">
            <v>7031</v>
          </cell>
          <cell r="C3434" t="str">
            <v>#C38-4391F422-W Tapa blanca</v>
          </cell>
          <cell r="D3434" t="str">
            <v>pp F422 LINER</v>
          </cell>
          <cell r="E3434" t="str">
            <v>#C38-4391F422-W Tapa blancapp F422 LINER</v>
          </cell>
          <cell r="F3434" t="str">
            <v>PZ</v>
          </cell>
          <cell r="G3434" t="str">
            <v>pz</v>
          </cell>
          <cell r="H3434">
            <v>0</v>
          </cell>
          <cell r="I3434">
            <v>0</v>
          </cell>
          <cell r="J3434">
            <v>0</v>
          </cell>
          <cell r="K3434">
            <v>1.0800000000000001E-2</v>
          </cell>
          <cell r="L3434" t="str">
            <v>PLANEADOR 2</v>
          </cell>
          <cell r="M3434">
            <v>0</v>
          </cell>
          <cell r="N3434" t="str">
            <v>BAKER</v>
          </cell>
          <cell r="O3434" t="str">
            <v>#NOCODE#</v>
          </cell>
          <cell r="P3434" t="str">
            <v>#NOCODE#</v>
          </cell>
          <cell r="Q3434" t="str">
            <v>POLIETILENO</v>
          </cell>
          <cell r="R3434" t="str">
            <v>#NOCODE#</v>
          </cell>
          <cell r="S3434" t="str">
            <v>ME</v>
          </cell>
          <cell r="T3434" t="str">
            <v>ME</v>
          </cell>
          <cell r="U3434" t="str">
            <v>NO</v>
          </cell>
          <cell r="V3434" t="str">
            <v>MEI</v>
          </cell>
          <cell r="W3434" t="str">
            <v>COMPRA</v>
          </cell>
        </row>
        <row r="3435">
          <cell r="B3435" t="str">
            <v>7032</v>
          </cell>
          <cell r="C3435" t="str">
            <v>Tapa Amarilla P/Botella de</v>
          </cell>
          <cell r="D3435" t="str">
            <v>2.5 L Sulfurico             pz</v>
          </cell>
          <cell r="E3435" t="str">
            <v>Tapa Amarilla P/Botella de2.5 L Sulfurico             pz</v>
          </cell>
          <cell r="F3435" t="str">
            <v>PZ</v>
          </cell>
          <cell r="G3435" t="str">
            <v>pz</v>
          </cell>
          <cell r="H3435">
            <v>0</v>
          </cell>
          <cell r="I3435">
            <v>0</v>
          </cell>
          <cell r="J3435">
            <v>0</v>
          </cell>
          <cell r="K3435">
            <v>1.0699999999999999E-2</v>
          </cell>
          <cell r="L3435" t="str">
            <v>PLANEADOR 2</v>
          </cell>
          <cell r="M3435">
            <v>0</v>
          </cell>
          <cell r="N3435" t="str">
            <v>BAKER</v>
          </cell>
          <cell r="O3435" t="str">
            <v>#NOCODE#</v>
          </cell>
          <cell r="P3435" t="str">
            <v>#NOCODE#</v>
          </cell>
          <cell r="Q3435" t="str">
            <v>POLIETILENO</v>
          </cell>
          <cell r="R3435" t="str">
            <v>#NOCODE#</v>
          </cell>
          <cell r="S3435" t="str">
            <v>ME</v>
          </cell>
          <cell r="T3435" t="str">
            <v>ME</v>
          </cell>
          <cell r="U3435" t="str">
            <v>NO</v>
          </cell>
          <cell r="V3435" t="str">
            <v>MEI</v>
          </cell>
          <cell r="W3435" t="str">
            <v>COMPRA</v>
          </cell>
        </row>
        <row r="3436">
          <cell r="B3436" t="str">
            <v>7033</v>
          </cell>
          <cell r="C3436" t="str">
            <v>#C38-439IF422BL Tapa Azul 2.5l</v>
          </cell>
          <cell r="D3436" t="str">
            <v>p/clorhidrico</v>
          </cell>
          <cell r="E3436" t="str">
            <v>#C38-439IF422BL Tapa Azul 2.5lp/clorhidrico</v>
          </cell>
          <cell r="F3436" t="str">
            <v>PZ</v>
          </cell>
          <cell r="G3436" t="str">
            <v>pz</v>
          </cell>
          <cell r="H3436">
            <v>0</v>
          </cell>
          <cell r="I3436">
            <v>0</v>
          </cell>
          <cell r="J3436">
            <v>0</v>
          </cell>
          <cell r="K3436">
            <v>1.0800000000000001E-2</v>
          </cell>
          <cell r="L3436" t="str">
            <v>PLANEADOR 2</v>
          </cell>
          <cell r="M3436">
            <v>0</v>
          </cell>
          <cell r="N3436" t="str">
            <v>BAKER</v>
          </cell>
          <cell r="O3436" t="str">
            <v>#NOCODE#</v>
          </cell>
          <cell r="P3436" t="str">
            <v>#NOCODE#</v>
          </cell>
          <cell r="Q3436" t="str">
            <v>POLIETILENO</v>
          </cell>
          <cell r="R3436" t="str">
            <v>#NOCODE#</v>
          </cell>
          <cell r="S3436" t="str">
            <v>ME</v>
          </cell>
          <cell r="T3436" t="str">
            <v>ME</v>
          </cell>
          <cell r="U3436" t="str">
            <v>NO</v>
          </cell>
          <cell r="V3436" t="str">
            <v>MEI</v>
          </cell>
          <cell r="W3436" t="str">
            <v>COMPRA</v>
          </cell>
        </row>
        <row r="3437">
          <cell r="B3437" t="str">
            <v>7034</v>
          </cell>
          <cell r="C3437" t="str">
            <v>Tapa Roja P/Botella de 2.5 L</v>
          </cell>
          <cell r="D3437" t="str">
            <v>Nítrico pz                  pz</v>
          </cell>
          <cell r="E3437" t="str">
            <v>Tapa Roja P/Botella de 2.5 LNítrico pz                  pz</v>
          </cell>
          <cell r="F3437" t="str">
            <v>PZ</v>
          </cell>
          <cell r="G3437" t="str">
            <v>pz</v>
          </cell>
          <cell r="H3437">
            <v>0</v>
          </cell>
          <cell r="I3437">
            <v>0</v>
          </cell>
          <cell r="J3437">
            <v>0</v>
          </cell>
          <cell r="K3437">
            <v>1.09E-2</v>
          </cell>
          <cell r="L3437" t="str">
            <v>PLANEADOR 2</v>
          </cell>
          <cell r="M3437">
            <v>0</v>
          </cell>
          <cell r="N3437" t="str">
            <v>BAKER</v>
          </cell>
          <cell r="O3437" t="str">
            <v>#NOCODE#</v>
          </cell>
          <cell r="P3437" t="str">
            <v>#NOCODE#</v>
          </cell>
          <cell r="Q3437" t="str">
            <v>POLIETILENO</v>
          </cell>
          <cell r="R3437" t="str">
            <v>#NOCODE#</v>
          </cell>
          <cell r="S3437" t="str">
            <v>ME</v>
          </cell>
          <cell r="T3437" t="str">
            <v>ME</v>
          </cell>
          <cell r="U3437" t="str">
            <v>NO</v>
          </cell>
          <cell r="V3437" t="str">
            <v>MEI</v>
          </cell>
          <cell r="W3437" t="str">
            <v>COMPRA</v>
          </cell>
        </row>
        <row r="3438">
          <cell r="B3438" t="str">
            <v>7035</v>
          </cell>
          <cell r="C3438" t="str">
            <v>#C38-439IF422BR  Tapa Cafe</v>
          </cell>
          <cell r="D3438" t="str">
            <v>Cafe  pz</v>
          </cell>
          <cell r="E3438" t="str">
            <v>#C38-439IF422BR  Tapa CafeCafe  pz</v>
          </cell>
          <cell r="F3438" t="str">
            <v>PZ</v>
          </cell>
          <cell r="G3438" t="str">
            <v>pz</v>
          </cell>
          <cell r="H3438">
            <v>0</v>
          </cell>
          <cell r="I3438">
            <v>0</v>
          </cell>
          <cell r="J3438">
            <v>0</v>
          </cell>
          <cell r="K3438">
            <v>1.0800000000000001E-2</v>
          </cell>
          <cell r="L3438" t="str">
            <v>PLANEADOR 2</v>
          </cell>
          <cell r="M3438">
            <v>0</v>
          </cell>
          <cell r="N3438" t="str">
            <v>BAKER</v>
          </cell>
          <cell r="O3438" t="str">
            <v>#NOCODE#</v>
          </cell>
          <cell r="P3438" t="str">
            <v>#NOCODE#</v>
          </cell>
          <cell r="Q3438" t="str">
            <v>POLIETILENO</v>
          </cell>
          <cell r="R3438" t="str">
            <v>#NOCODE#</v>
          </cell>
          <cell r="S3438" t="str">
            <v>ME</v>
          </cell>
          <cell r="T3438" t="str">
            <v>ME</v>
          </cell>
          <cell r="U3438" t="str">
            <v>NO</v>
          </cell>
          <cell r="V3438" t="str">
            <v>MEI</v>
          </cell>
          <cell r="W3438" t="str">
            <v>COMPRA</v>
          </cell>
        </row>
        <row r="3439">
          <cell r="B3439" t="str">
            <v>7036</v>
          </cell>
          <cell r="C3439" t="str">
            <v>Desc. Tapa Azul Nal para</v>
          </cell>
          <cell r="D3439" t="str">
            <v>PZ</v>
          </cell>
          <cell r="E3439" t="str">
            <v>Desc. Tapa Azul Nal paraPZ</v>
          </cell>
          <cell r="F3439" t="str">
            <v>PZ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 t="str">
            <v>PLANEADOR 2</v>
          </cell>
          <cell r="M3439">
            <v>0</v>
          </cell>
          <cell r="N3439" t="str">
            <v>#NOCODE#</v>
          </cell>
          <cell r="O3439" t="str">
            <v>#NOCODE#</v>
          </cell>
          <cell r="P3439" t="str">
            <v>#NOCODE#</v>
          </cell>
          <cell r="Q3439" t="str">
            <v>POLIETILENO</v>
          </cell>
          <cell r="R3439" t="str">
            <v>#NOCODE#</v>
          </cell>
          <cell r="S3439" t="str">
            <v>ME</v>
          </cell>
          <cell r="T3439" t="str">
            <v>ME</v>
          </cell>
          <cell r="U3439" t="str">
            <v>NO</v>
          </cell>
          <cell r="V3439" t="str">
            <v>MEL</v>
          </cell>
          <cell r="W3439" t="str">
            <v>COMPRA</v>
          </cell>
        </row>
        <row r="3440">
          <cell r="B3440" t="str">
            <v>7037</v>
          </cell>
          <cell r="C3440" t="str">
            <v>Frasco Vidrio  75ml c/tapa PP</v>
          </cell>
          <cell r="D3440" t="str">
            <v>(28350) Ambar c/tapa pz</v>
          </cell>
          <cell r="E3440" t="str">
            <v>Frasco Vidrio  75ml c/tapa PP(28350) Ambar c/tapa pz</v>
          </cell>
          <cell r="F3440" t="str">
            <v>PZ</v>
          </cell>
          <cell r="G3440" t="str">
            <v>pz</v>
          </cell>
          <cell r="H3440">
            <v>0</v>
          </cell>
          <cell r="I3440">
            <v>0</v>
          </cell>
          <cell r="J3440">
            <v>0</v>
          </cell>
          <cell r="K3440">
            <v>8.3640000000000006E-2</v>
          </cell>
          <cell r="L3440" t="str">
            <v>PLANEADOR 1</v>
          </cell>
          <cell r="M3440">
            <v>0</v>
          </cell>
          <cell r="N3440" t="str">
            <v>#NOCODE#</v>
          </cell>
          <cell r="O3440" t="str">
            <v>#NOCODE#</v>
          </cell>
          <cell r="P3440" t="str">
            <v>#NOCODE#</v>
          </cell>
          <cell r="Q3440" t="str">
            <v>VIDRIO</v>
          </cell>
          <cell r="R3440" t="str">
            <v>#NOCODE#</v>
          </cell>
          <cell r="S3440" t="str">
            <v>ME</v>
          </cell>
          <cell r="T3440" t="str">
            <v>ME</v>
          </cell>
          <cell r="U3440" t="str">
            <v>NO</v>
          </cell>
          <cell r="V3440" t="str">
            <v>MEL</v>
          </cell>
          <cell r="W3440" t="str">
            <v>COMPRA</v>
          </cell>
        </row>
        <row r="3441">
          <cell r="B3441" t="str">
            <v>7038</v>
          </cell>
          <cell r="C3441" t="str">
            <v>Cubetainer P/5 lts c/caja,tapa</v>
          </cell>
          <cell r="D3441" t="str">
            <v>y contra tapa  #PLD-11353</v>
          </cell>
          <cell r="E3441" t="str">
            <v>Cubetainer P/5 lts c/caja,tapay contra tapa  #PLD-11353</v>
          </cell>
          <cell r="F3441" t="str">
            <v>PZ</v>
          </cell>
          <cell r="G3441" t="str">
            <v>pz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 t="str">
            <v>PLANEADOR 2</v>
          </cell>
          <cell r="M3441">
            <v>0</v>
          </cell>
          <cell r="N3441" t="str">
            <v>BAKER</v>
          </cell>
          <cell r="O3441" t="str">
            <v>#NOCODE#</v>
          </cell>
          <cell r="P3441" t="str">
            <v>#NOCODE#</v>
          </cell>
          <cell r="Q3441" t="str">
            <v>POLIETILENO</v>
          </cell>
          <cell r="R3441" t="str">
            <v>#NOCODE#</v>
          </cell>
          <cell r="S3441" t="str">
            <v>ME</v>
          </cell>
          <cell r="T3441" t="str">
            <v>ME</v>
          </cell>
          <cell r="U3441" t="str">
            <v>NO</v>
          </cell>
          <cell r="V3441" t="str">
            <v>MEI</v>
          </cell>
          <cell r="W3441" t="str">
            <v>COMPRA</v>
          </cell>
        </row>
        <row r="3442">
          <cell r="B3442" t="str">
            <v>7039</v>
          </cell>
          <cell r="C3442" t="str">
            <v>Desc. Tapa fluorocarbon hyline</v>
          </cell>
          <cell r="D3442" t="str">
            <v>er 38-439A     pz</v>
          </cell>
          <cell r="E3442" t="str">
            <v>Desc. Tapa fluorocarbon hylineer 38-439A     pz</v>
          </cell>
          <cell r="F3442" t="str">
            <v>PZ</v>
          </cell>
          <cell r="G3442" t="str">
            <v>pz</v>
          </cell>
          <cell r="H3442">
            <v>0</v>
          </cell>
          <cell r="I3442">
            <v>0</v>
          </cell>
          <cell r="J3442">
            <v>0</v>
          </cell>
          <cell r="K3442">
            <v>1.0699999999999999E-2</v>
          </cell>
          <cell r="L3442" t="str">
            <v>PLANEADOR 2</v>
          </cell>
          <cell r="M3442">
            <v>0</v>
          </cell>
          <cell r="N3442" t="str">
            <v>BAKER</v>
          </cell>
          <cell r="O3442" t="str">
            <v>#NOCODE#</v>
          </cell>
          <cell r="P3442" t="str">
            <v>#NOCODE#</v>
          </cell>
          <cell r="Q3442" t="str">
            <v>POLIETILENO</v>
          </cell>
          <cell r="R3442" t="str">
            <v>#NOCODE#</v>
          </cell>
          <cell r="S3442" t="str">
            <v>ME</v>
          </cell>
          <cell r="T3442" t="str">
            <v>ME</v>
          </cell>
          <cell r="U3442" t="str">
            <v>NO</v>
          </cell>
          <cell r="V3442" t="str">
            <v>MEI</v>
          </cell>
          <cell r="W3442" t="str">
            <v>COMPRA</v>
          </cell>
        </row>
        <row r="3443">
          <cell r="B3443" t="str">
            <v>7040</v>
          </cell>
          <cell r="C3443" t="str">
            <v>Cubetainer P/20lts c/caja,tapa</v>
          </cell>
          <cell r="D3443" t="str">
            <v>y contra tapa  #PLA-03243</v>
          </cell>
          <cell r="E3443" t="str">
            <v>Cubetainer P/20lts c/caja,tapay contra tapa  #PLA-03243</v>
          </cell>
          <cell r="F3443" t="str">
            <v>PZ</v>
          </cell>
          <cell r="G3443" t="str">
            <v>pz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 t="str">
            <v>PLANEADOR 2</v>
          </cell>
          <cell r="M3443">
            <v>0</v>
          </cell>
          <cell r="N3443" t="str">
            <v>BAKER</v>
          </cell>
          <cell r="O3443" t="str">
            <v>#NOCODE#</v>
          </cell>
          <cell r="P3443" t="str">
            <v>#NOCODE#</v>
          </cell>
          <cell r="Q3443" t="str">
            <v>POLIETILENO</v>
          </cell>
          <cell r="R3443" t="str">
            <v>#NOCODE#</v>
          </cell>
          <cell r="S3443" t="str">
            <v>ME</v>
          </cell>
          <cell r="T3443" t="str">
            <v>ME</v>
          </cell>
          <cell r="U3443" t="str">
            <v>NO</v>
          </cell>
          <cell r="V3443" t="str">
            <v>MEI</v>
          </cell>
          <cell r="W3443" t="str">
            <v>COMPRA</v>
          </cell>
        </row>
        <row r="3444">
          <cell r="B3444" t="str">
            <v>7041</v>
          </cell>
          <cell r="C3444" t="str">
            <v>Cubeta Plástico P/ 10 L</v>
          </cell>
          <cell r="D3444" t="str">
            <v>Blanca c/tapa pz</v>
          </cell>
          <cell r="E3444" t="str">
            <v>Cubeta Plástico P/ 10 LBlanca c/tapa pz</v>
          </cell>
          <cell r="F3444" t="str">
            <v>PZ</v>
          </cell>
          <cell r="G3444" t="str">
            <v>pz</v>
          </cell>
          <cell r="H3444">
            <v>0</v>
          </cell>
          <cell r="I3444">
            <v>0</v>
          </cell>
          <cell r="J3444">
            <v>0</v>
          </cell>
          <cell r="K3444">
            <v>0.72570000000000001</v>
          </cell>
          <cell r="L3444" t="str">
            <v>PLANEADOR 1</v>
          </cell>
          <cell r="M3444">
            <v>0</v>
          </cell>
          <cell r="N3444" t="str">
            <v>#NOCODE#</v>
          </cell>
          <cell r="O3444" t="str">
            <v>#NOCODE#</v>
          </cell>
          <cell r="P3444" t="str">
            <v>#NOCODE#</v>
          </cell>
          <cell r="Q3444" t="str">
            <v>POLIETILENO</v>
          </cell>
          <cell r="R3444" t="str">
            <v>#NOCODE#</v>
          </cell>
          <cell r="S3444" t="str">
            <v>ME</v>
          </cell>
          <cell r="T3444" t="str">
            <v>ME</v>
          </cell>
          <cell r="U3444" t="str">
            <v>NO</v>
          </cell>
          <cell r="V3444" t="str">
            <v>MEL</v>
          </cell>
          <cell r="W3444" t="str">
            <v>COMPRA</v>
          </cell>
        </row>
        <row r="3445">
          <cell r="B3445" t="str">
            <v>70414</v>
          </cell>
          <cell r="C3445" t="str">
            <v>Desc Acido Tricloroacetico RA</v>
          </cell>
          <cell r="D3445" t="str">
            <v>kg</v>
          </cell>
          <cell r="E3445" t="str">
            <v>Desc Acido Tricloroacetico RAkg</v>
          </cell>
          <cell r="F3445" t="str">
            <v>PZ</v>
          </cell>
          <cell r="G3445" t="str">
            <v>kg</v>
          </cell>
          <cell r="H3445">
            <v>0</v>
          </cell>
          <cell r="I3445">
            <v>0</v>
          </cell>
          <cell r="J3445">
            <v>1</v>
          </cell>
          <cell r="K3445">
            <v>1</v>
          </cell>
          <cell r="L3445" t="str">
            <v>PLANEADOR 1</v>
          </cell>
          <cell r="M3445">
            <v>0</v>
          </cell>
          <cell r="N3445" t="str">
            <v>BAKER</v>
          </cell>
          <cell r="O3445" t="str">
            <v>#NOCODE#</v>
          </cell>
          <cell r="P3445" t="str">
            <v>#NOCODE#</v>
          </cell>
          <cell r="Q3445" t="str">
            <v>#NOCODE#</v>
          </cell>
          <cell r="R3445" t="str">
            <v>SALES</v>
          </cell>
          <cell r="S3445" t="str">
            <v>MP</v>
          </cell>
          <cell r="T3445" t="str">
            <v>MP</v>
          </cell>
          <cell r="U3445" t="str">
            <v>NO</v>
          </cell>
          <cell r="V3445" t="str">
            <v>MPI</v>
          </cell>
          <cell r="W3445" t="str">
            <v>COMPRA</v>
          </cell>
        </row>
        <row r="3446">
          <cell r="B3446" t="str">
            <v>7042</v>
          </cell>
          <cell r="C3446" t="str">
            <v>Desc. Caja de Carton Cafe P/20</v>
          </cell>
          <cell r="D3446" t="str">
            <v>0lts (USA)        pz</v>
          </cell>
          <cell r="E3446" t="str">
            <v>Desc. Caja de Carton Cafe P/200lts (USA)        pz</v>
          </cell>
          <cell r="F3446" t="str">
            <v>PZ</v>
          </cell>
          <cell r="G3446" t="str">
            <v>pz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 t="str">
            <v>PLANEADOR 2</v>
          </cell>
          <cell r="M3446">
            <v>0</v>
          </cell>
          <cell r="N3446" t="str">
            <v>BAKER</v>
          </cell>
          <cell r="O3446" t="str">
            <v>#NOCODE#</v>
          </cell>
          <cell r="P3446" t="str">
            <v>#NOCODE#</v>
          </cell>
          <cell r="Q3446" t="str">
            <v>CARTON</v>
          </cell>
          <cell r="R3446" t="str">
            <v>#NOCODE#</v>
          </cell>
          <cell r="S3446" t="str">
            <v>ME</v>
          </cell>
          <cell r="T3446" t="str">
            <v>ME</v>
          </cell>
          <cell r="U3446" t="str">
            <v>NO</v>
          </cell>
          <cell r="V3446" t="str">
            <v>MEI</v>
          </cell>
          <cell r="W3446" t="str">
            <v>COMPRA</v>
          </cell>
        </row>
        <row r="3447">
          <cell r="B3447" t="str">
            <v>7043</v>
          </cell>
          <cell r="C3447" t="str">
            <v>Cubeta Plástico P/ 15 L</v>
          </cell>
          <cell r="D3447" t="str">
            <v>Blanca c/tapa pz</v>
          </cell>
          <cell r="E3447" t="str">
            <v>Cubeta Plástico P/ 15 LBlanca c/tapa pz</v>
          </cell>
          <cell r="F3447" t="str">
            <v>PZ</v>
          </cell>
          <cell r="G3447" t="str">
            <v>pz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 t="str">
            <v>PLANEADOR 1</v>
          </cell>
          <cell r="M3447">
            <v>0</v>
          </cell>
          <cell r="N3447" t="str">
            <v>#NOCODE#</v>
          </cell>
          <cell r="O3447" t="str">
            <v>#NOCODE#</v>
          </cell>
          <cell r="P3447" t="str">
            <v>#NOCODE#</v>
          </cell>
          <cell r="Q3447" t="str">
            <v>POLIETILENO</v>
          </cell>
          <cell r="R3447" t="str">
            <v>#NOCODE#</v>
          </cell>
          <cell r="S3447" t="str">
            <v>ME</v>
          </cell>
          <cell r="T3447" t="str">
            <v>ME</v>
          </cell>
          <cell r="U3447" t="str">
            <v>NO</v>
          </cell>
          <cell r="V3447" t="str">
            <v>MEL</v>
          </cell>
          <cell r="W3447" t="str">
            <v>COMPRA</v>
          </cell>
        </row>
        <row r="3448">
          <cell r="B3448" t="str">
            <v>7044</v>
          </cell>
          <cell r="C3448" t="str">
            <v>Desc. Inserto P/Cubetainer 20</v>
          </cell>
          <cell r="D3448" t="str">
            <v>Y 4lts pz</v>
          </cell>
          <cell r="E3448" t="str">
            <v>Desc. Inserto P/Cubetainer 20Y 4lts pz</v>
          </cell>
          <cell r="F3448" t="str">
            <v>PZ</v>
          </cell>
          <cell r="G3448" t="str">
            <v>pz</v>
          </cell>
          <cell r="H3448">
            <v>0</v>
          </cell>
          <cell r="I3448">
            <v>0</v>
          </cell>
          <cell r="J3448">
            <v>0</v>
          </cell>
          <cell r="K3448">
            <v>1</v>
          </cell>
          <cell r="L3448" t="str">
            <v>PLANEADOR 1</v>
          </cell>
          <cell r="M3448">
            <v>0</v>
          </cell>
          <cell r="N3448" t="str">
            <v>BAKER</v>
          </cell>
          <cell r="O3448" t="str">
            <v>#NOCODE#</v>
          </cell>
          <cell r="P3448" t="str">
            <v>#NOCODE#</v>
          </cell>
          <cell r="Q3448" t="str">
            <v>POLIETILENO</v>
          </cell>
          <cell r="R3448" t="str">
            <v>#NOCODE#</v>
          </cell>
          <cell r="S3448" t="str">
            <v>ME</v>
          </cell>
          <cell r="T3448" t="str">
            <v>ME</v>
          </cell>
          <cell r="U3448" t="str">
            <v>NO</v>
          </cell>
          <cell r="V3448" t="str">
            <v>PTD</v>
          </cell>
          <cell r="W3448" t="str">
            <v>COMPRA</v>
          </cell>
        </row>
        <row r="3449">
          <cell r="B3449" t="str">
            <v>7044-00</v>
          </cell>
          <cell r="C3449" t="str">
            <v>Desc. Colum. Acido Carboxilico</v>
          </cell>
          <cell r="D3449" t="str">
            <v>Inter  40u               100 g</v>
          </cell>
          <cell r="E3449" t="str">
            <v>Desc. Colum. Acido CarboxilicoInter  40u               100 g</v>
          </cell>
          <cell r="F3449" t="str">
            <v>PZ</v>
          </cell>
          <cell r="G3449" t="str">
            <v>100 g</v>
          </cell>
          <cell r="H3449">
            <v>10207.290000000001</v>
          </cell>
          <cell r="I3449" t="str">
            <v>Desc. por Avantor USA. Sin Alt.</v>
          </cell>
          <cell r="J3449">
            <v>1</v>
          </cell>
          <cell r="K3449">
            <v>0.1</v>
          </cell>
          <cell r="L3449" t="str">
            <v>COMPRADOR 2</v>
          </cell>
          <cell r="M3449" t="str">
            <v>Desc.</v>
          </cell>
          <cell r="N3449" t="str">
            <v>BAKER</v>
          </cell>
          <cell r="O3449" t="str">
            <v>LAB</v>
          </cell>
          <cell r="P3449" t="str">
            <v>SSC</v>
          </cell>
          <cell r="Q3449" t="str">
            <v>#NOCODE#</v>
          </cell>
          <cell r="R3449" t="str">
            <v>#NOCODE#</v>
          </cell>
          <cell r="S3449" t="str">
            <v>DIVERSOS</v>
          </cell>
          <cell r="T3449" t="str">
            <v>PT</v>
          </cell>
          <cell r="U3449" t="str">
            <v>NO</v>
          </cell>
          <cell r="V3449" t="str">
            <v>PTD</v>
          </cell>
          <cell r="W3449" t="str">
            <v>Compra</v>
          </cell>
        </row>
        <row r="3450">
          <cell r="B3450" t="str">
            <v>7045</v>
          </cell>
          <cell r="C3450" t="str">
            <v>Tyl Cincho Nylon Azul 12"</v>
          </cell>
          <cell r="D3450" t="str">
            <v>grabado pz</v>
          </cell>
          <cell r="E3450" t="str">
            <v>Tyl Cincho Nylon Azul 12"grabado pz</v>
          </cell>
          <cell r="F3450" t="str">
            <v>PZ</v>
          </cell>
          <cell r="G3450" t="str">
            <v>pz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 t="str">
            <v>PLANEADOR 1</v>
          </cell>
          <cell r="M3450">
            <v>0</v>
          </cell>
          <cell r="N3450" t="str">
            <v>#NOCODE#</v>
          </cell>
          <cell r="O3450" t="str">
            <v>#NOCODE#</v>
          </cell>
          <cell r="P3450" t="str">
            <v>#NOCODE#</v>
          </cell>
          <cell r="Q3450" t="str">
            <v>POLIETILENO</v>
          </cell>
          <cell r="R3450" t="str">
            <v>#NOCODE#</v>
          </cell>
          <cell r="S3450" t="str">
            <v>ME</v>
          </cell>
          <cell r="T3450" t="str">
            <v>ME</v>
          </cell>
          <cell r="U3450" t="str">
            <v>NO</v>
          </cell>
          <cell r="V3450" t="str">
            <v>MEL</v>
          </cell>
          <cell r="W3450" t="str">
            <v>COMPRA</v>
          </cell>
        </row>
        <row r="3451">
          <cell r="B3451" t="str">
            <v>7046</v>
          </cell>
          <cell r="C3451" t="str">
            <v>Desc. Cubetainer P/10lts</v>
          </cell>
          <cell r="D3451" t="str">
            <v>y contra tapa #PLD-04443</v>
          </cell>
          <cell r="E3451" t="str">
            <v>Desc. Cubetainer P/10ltsy contra tapa #PLD-04443</v>
          </cell>
          <cell r="F3451" t="str">
            <v>PZ</v>
          </cell>
          <cell r="G3451" t="str">
            <v>pz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 t="str">
            <v>PLANEADOR 2</v>
          </cell>
          <cell r="M3451">
            <v>0</v>
          </cell>
          <cell r="N3451" t="str">
            <v>BAKER</v>
          </cell>
          <cell r="O3451" t="str">
            <v>#NOCODE#</v>
          </cell>
          <cell r="P3451" t="str">
            <v>#NOCODE#</v>
          </cell>
          <cell r="Q3451" t="str">
            <v>POLIETILENO</v>
          </cell>
          <cell r="R3451" t="str">
            <v>#NOCODE#</v>
          </cell>
          <cell r="S3451" t="str">
            <v>ME</v>
          </cell>
          <cell r="T3451" t="str">
            <v>ME</v>
          </cell>
          <cell r="U3451" t="str">
            <v>NO</v>
          </cell>
          <cell r="V3451" t="str">
            <v>MEI</v>
          </cell>
          <cell r="W3451" t="str">
            <v>COMPRA</v>
          </cell>
        </row>
        <row r="3452">
          <cell r="B3452" t="str">
            <v>7047</v>
          </cell>
          <cell r="C3452" t="str">
            <v>Sello Plástico Tipo Candado</v>
          </cell>
          <cell r="D3452" t="str">
            <v>Modelo H2001 pz</v>
          </cell>
          <cell r="E3452" t="str">
            <v>Sello Plástico Tipo CandadoModelo H2001 pz</v>
          </cell>
          <cell r="F3452" t="str">
            <v>PZ</v>
          </cell>
          <cell r="G3452" t="str">
            <v>pz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 t="str">
            <v>PLANEADOR 1</v>
          </cell>
          <cell r="M3452">
            <v>0</v>
          </cell>
          <cell r="N3452" t="str">
            <v>#NOCODE#</v>
          </cell>
          <cell r="O3452" t="str">
            <v>#NOCODE#</v>
          </cell>
          <cell r="P3452" t="str">
            <v>#NOCODE#</v>
          </cell>
          <cell r="Q3452" t="str">
            <v>POLIETILENO</v>
          </cell>
          <cell r="R3452" t="str">
            <v>#NOCODE#</v>
          </cell>
          <cell r="S3452" t="str">
            <v>ME</v>
          </cell>
          <cell r="T3452" t="str">
            <v>ME</v>
          </cell>
          <cell r="U3452" t="str">
            <v>NO</v>
          </cell>
          <cell r="V3452" t="str">
            <v>MEL</v>
          </cell>
          <cell r="W3452" t="str">
            <v>COMPRA</v>
          </cell>
        </row>
        <row r="3453">
          <cell r="B3453" t="str">
            <v>7048</v>
          </cell>
          <cell r="C3453" t="str">
            <v>Desc. Cuñete 47cmX65cmX10 V</v>
          </cell>
          <cell r="D3453" t="str">
            <v>Tapa Fibra pz</v>
          </cell>
          <cell r="E3453" t="str">
            <v>Desc. Cuñete 47cmX65cmX10 VTapa Fibra pz</v>
          </cell>
          <cell r="F3453" t="str">
            <v>PZ</v>
          </cell>
          <cell r="G3453" t="str">
            <v>pz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 t="str">
            <v>PLANEADOR 1</v>
          </cell>
          <cell r="M3453">
            <v>0</v>
          </cell>
          <cell r="N3453" t="str">
            <v>#NOCODE#</v>
          </cell>
          <cell r="O3453" t="str">
            <v>#NOCODE#</v>
          </cell>
          <cell r="P3453" t="str">
            <v>#NOCODE#</v>
          </cell>
          <cell r="Q3453" t="str">
            <v>CARTON</v>
          </cell>
          <cell r="R3453" t="str">
            <v>#NOCODE#</v>
          </cell>
          <cell r="S3453" t="str">
            <v>ME</v>
          </cell>
          <cell r="T3453" t="str">
            <v>ME</v>
          </cell>
          <cell r="U3453" t="str">
            <v>NO</v>
          </cell>
          <cell r="V3453" t="str">
            <v>MEL</v>
          </cell>
          <cell r="W3453" t="str">
            <v>COMPRA</v>
          </cell>
        </row>
        <row r="3454">
          <cell r="B3454" t="str">
            <v>70484</v>
          </cell>
          <cell r="C3454" t="str">
            <v>Desc. Sulfato  AluminioyAmonio</v>
          </cell>
          <cell r="D3454" t="str">
            <v>Cubeta 10 kg</v>
          </cell>
          <cell r="E3454" t="str">
            <v>Desc. Sulfato  AluminioyAmonioCubeta 10 kg</v>
          </cell>
          <cell r="F3454" t="str">
            <v>KG</v>
          </cell>
          <cell r="G3454" t="str">
            <v>10 kg</v>
          </cell>
          <cell r="H3454">
            <v>0</v>
          </cell>
          <cell r="I3454">
            <v>0</v>
          </cell>
          <cell r="J3454">
            <v>1</v>
          </cell>
          <cell r="K3454">
            <v>1</v>
          </cell>
          <cell r="L3454" t="str">
            <v>PLANEADOR 1</v>
          </cell>
          <cell r="M3454">
            <v>0</v>
          </cell>
          <cell r="N3454" t="str">
            <v>#NOCODE#</v>
          </cell>
          <cell r="O3454" t="str">
            <v>#NOCODE#</v>
          </cell>
          <cell r="P3454" t="str">
            <v>#NOCODE#</v>
          </cell>
          <cell r="Q3454" t="str">
            <v>#NOCODE#</v>
          </cell>
          <cell r="R3454" t="str">
            <v>SALES</v>
          </cell>
          <cell r="S3454" t="str">
            <v>MP</v>
          </cell>
          <cell r="T3454" t="str">
            <v>MP</v>
          </cell>
          <cell r="U3454" t="str">
            <v>NO</v>
          </cell>
          <cell r="V3454" t="str">
            <v>MPL</v>
          </cell>
          <cell r="W3454" t="str">
            <v>COMPRA</v>
          </cell>
        </row>
        <row r="3455">
          <cell r="B3455" t="str">
            <v>7049</v>
          </cell>
          <cell r="C3455" t="str">
            <v>Desc. Sello Tipo Candado Marca</v>
          </cell>
          <cell r="D3455" t="str">
            <v>a MKDT 84x102 Cm.Pz. Cal. 300</v>
          </cell>
          <cell r="E3455" t="str">
            <v>Desc. Sello Tipo Candado Marcaa MKDT 84x102 Cm.Pz. Cal. 300</v>
          </cell>
          <cell r="F3455" t="str">
            <v>PZ</v>
          </cell>
          <cell r="G3455" t="str">
            <v>pz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 t="str">
            <v>PLANEADOR 1</v>
          </cell>
          <cell r="M3455">
            <v>0</v>
          </cell>
          <cell r="N3455" t="str">
            <v>BAKER</v>
          </cell>
          <cell r="O3455" t="str">
            <v>#NOCODE#</v>
          </cell>
          <cell r="P3455" t="str">
            <v>#NOCODE#</v>
          </cell>
          <cell r="Q3455" t="str">
            <v>POLIETILENO</v>
          </cell>
          <cell r="R3455" t="str">
            <v>#NOCODE#</v>
          </cell>
          <cell r="S3455" t="str">
            <v>ME</v>
          </cell>
          <cell r="T3455" t="str">
            <v>ME</v>
          </cell>
          <cell r="U3455" t="str">
            <v>NO</v>
          </cell>
          <cell r="V3455" t="str">
            <v>MEI</v>
          </cell>
          <cell r="W3455" t="str">
            <v>COMPRA</v>
          </cell>
        </row>
        <row r="3456">
          <cell r="B3456" t="str">
            <v>7050</v>
          </cell>
          <cell r="C3456" t="str">
            <v>Desc. Botella  de Polietileno</v>
          </cell>
          <cell r="D3456" t="str">
            <v>PZ</v>
          </cell>
          <cell r="E3456" t="str">
            <v>Desc. Botella  de PolietilenoPZ</v>
          </cell>
          <cell r="F3456" t="str">
            <v>PZ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 t="str">
            <v>PLANEADOR 2</v>
          </cell>
          <cell r="M3456">
            <v>0</v>
          </cell>
          <cell r="N3456" t="str">
            <v>#NOCODE#</v>
          </cell>
          <cell r="O3456" t="str">
            <v>#NOCODE#</v>
          </cell>
          <cell r="P3456" t="str">
            <v>#NOCODE#</v>
          </cell>
          <cell r="Q3456" t="str">
            <v>POLIETILENO</v>
          </cell>
          <cell r="R3456" t="str">
            <v>#NOCODE#</v>
          </cell>
          <cell r="S3456" t="str">
            <v>ME</v>
          </cell>
          <cell r="T3456" t="str">
            <v>ME</v>
          </cell>
          <cell r="U3456" t="str">
            <v>NO</v>
          </cell>
          <cell r="V3456" t="str">
            <v>MEL</v>
          </cell>
          <cell r="W3456" t="str">
            <v>COMPRA</v>
          </cell>
        </row>
        <row r="3457">
          <cell r="B3457" t="str">
            <v>7051</v>
          </cell>
          <cell r="C3457" t="str">
            <v>Cubeta Plástico P/ 20 L</v>
          </cell>
          <cell r="D3457" t="str">
            <v>Blanca c/tapa pz</v>
          </cell>
          <cell r="E3457" t="str">
            <v>Cubeta Plástico P/ 20 LBlanca c/tapa pz</v>
          </cell>
          <cell r="F3457" t="str">
            <v>PZ</v>
          </cell>
          <cell r="G3457" t="str">
            <v>pz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 t="str">
            <v>PLANEADOR 1</v>
          </cell>
          <cell r="M3457">
            <v>0</v>
          </cell>
          <cell r="N3457" t="str">
            <v>#NOCODE#</v>
          </cell>
          <cell r="O3457" t="str">
            <v>#NOCODE#</v>
          </cell>
          <cell r="P3457" t="str">
            <v>#NOCODE#</v>
          </cell>
          <cell r="Q3457" t="str">
            <v>POLIETILENO</v>
          </cell>
          <cell r="R3457" t="str">
            <v>#NOCODE#</v>
          </cell>
          <cell r="S3457" t="str">
            <v>ME</v>
          </cell>
          <cell r="T3457" t="str">
            <v>ME</v>
          </cell>
          <cell r="U3457" t="str">
            <v>NO</v>
          </cell>
          <cell r="V3457" t="str">
            <v>MEL</v>
          </cell>
          <cell r="W3457" t="str">
            <v>COMPRA</v>
          </cell>
        </row>
        <row r="3458">
          <cell r="B3458" t="str">
            <v>7052</v>
          </cell>
          <cell r="C3458" t="str">
            <v>Tapa P/Cubeta Plástico P/ 19 L</v>
          </cell>
          <cell r="D3458" t="str">
            <v>Blanca    pz</v>
          </cell>
          <cell r="E3458" t="str">
            <v>Tapa P/Cubeta Plástico P/ 19 LBlanca    pz</v>
          </cell>
          <cell r="F3458" t="str">
            <v>PZ</v>
          </cell>
          <cell r="G3458" t="str">
            <v>pz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 t="str">
            <v>PLANEADOR 1</v>
          </cell>
          <cell r="M3458">
            <v>0</v>
          </cell>
          <cell r="N3458" t="str">
            <v>#NOCODE#</v>
          </cell>
          <cell r="O3458" t="str">
            <v>#NOCODE#</v>
          </cell>
          <cell r="P3458" t="str">
            <v>#NOCODE#</v>
          </cell>
          <cell r="Q3458" t="str">
            <v>POLIETILENO</v>
          </cell>
          <cell r="R3458" t="str">
            <v>#NOCODE#</v>
          </cell>
          <cell r="S3458" t="str">
            <v>ME</v>
          </cell>
          <cell r="T3458" t="str">
            <v>ME</v>
          </cell>
          <cell r="U3458" t="str">
            <v>NO</v>
          </cell>
          <cell r="V3458" t="str">
            <v>MEL</v>
          </cell>
          <cell r="W3458" t="str">
            <v>COMPRA</v>
          </cell>
        </row>
        <row r="3459">
          <cell r="B3459" t="str">
            <v>7054</v>
          </cell>
          <cell r="C3459" t="str">
            <v>Juego de separadores 20x30.48</v>
          </cell>
          <cell r="D3459" t="str">
            <v>y 20x40.64 cm</v>
          </cell>
          <cell r="E3459" t="str">
            <v>Juego de separadores 20x30.48y 20x40.64 cm</v>
          </cell>
          <cell r="F3459" t="str">
            <v>JGO</v>
          </cell>
          <cell r="G3459" t="str">
            <v>JGO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 t="str">
            <v>PLANEADOR 2</v>
          </cell>
          <cell r="M3459">
            <v>0</v>
          </cell>
          <cell r="N3459" t="str">
            <v>#NOCODE#</v>
          </cell>
          <cell r="O3459" t="str">
            <v>#NOCODE#</v>
          </cell>
          <cell r="P3459" t="str">
            <v>#NOCODE#</v>
          </cell>
          <cell r="Q3459" t="str">
            <v>POLIETILENO</v>
          </cell>
          <cell r="R3459" t="str">
            <v>#NOCODE#</v>
          </cell>
          <cell r="S3459" t="str">
            <v>ME</v>
          </cell>
          <cell r="T3459" t="str">
            <v>ME</v>
          </cell>
          <cell r="U3459" t="str">
            <v>NO</v>
          </cell>
          <cell r="V3459" t="str">
            <v>MEL</v>
          </cell>
          <cell r="W3459" t="str">
            <v>COMPRA</v>
          </cell>
        </row>
        <row r="3460">
          <cell r="B3460" t="str">
            <v>7055</v>
          </cell>
          <cell r="C3460" t="str">
            <v>Botella de Vidrio P/4lts c/rec</v>
          </cell>
          <cell r="D3460" t="str">
            <v>PVC                         pz</v>
          </cell>
          <cell r="E3460" t="str">
            <v>Botella de Vidrio P/4lts c/recPVC                         pz</v>
          </cell>
          <cell r="F3460" t="str">
            <v>PZ</v>
          </cell>
          <cell r="G3460" t="str">
            <v>pz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 t="str">
            <v>PLANEADOR 3</v>
          </cell>
          <cell r="M3460">
            <v>0</v>
          </cell>
          <cell r="N3460" t="str">
            <v>BAKER</v>
          </cell>
          <cell r="O3460" t="str">
            <v>#NOCODE#</v>
          </cell>
          <cell r="P3460" t="str">
            <v>#NOCODE#</v>
          </cell>
          <cell r="Q3460" t="str">
            <v>VIDRIO</v>
          </cell>
          <cell r="R3460" t="str">
            <v>#NOCODE#</v>
          </cell>
          <cell r="S3460" t="str">
            <v>ME</v>
          </cell>
          <cell r="T3460" t="str">
            <v>ME</v>
          </cell>
          <cell r="U3460" t="str">
            <v>NO</v>
          </cell>
          <cell r="V3460" t="str">
            <v>MEI</v>
          </cell>
          <cell r="W3460" t="str">
            <v>COMPRA</v>
          </cell>
        </row>
        <row r="3461">
          <cell r="B3461" t="str">
            <v>7056</v>
          </cell>
          <cell r="C3461" t="str">
            <v>HMS-62070 6X500ml Amber Glass</v>
          </cell>
          <cell r="D3461" t="str">
            <v>38-439 with box and foam</v>
          </cell>
          <cell r="E3461" t="str">
            <v>HMS-62070 6X500ml Amber Glass38-439 with box and foam</v>
          </cell>
          <cell r="F3461" t="str">
            <v>PZ</v>
          </cell>
          <cell r="G3461" t="str">
            <v>pz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 t="str">
            <v>PLANEADOR 3</v>
          </cell>
          <cell r="M3461">
            <v>0</v>
          </cell>
          <cell r="N3461" t="str">
            <v>BAKER</v>
          </cell>
          <cell r="O3461" t="str">
            <v>#NOCODE#</v>
          </cell>
          <cell r="P3461" t="str">
            <v>#NOCODE#</v>
          </cell>
          <cell r="Q3461" t="str">
            <v>VIDRIO</v>
          </cell>
          <cell r="R3461" t="str">
            <v>#NOCODE#</v>
          </cell>
          <cell r="S3461" t="str">
            <v>ME</v>
          </cell>
          <cell r="T3461" t="str">
            <v>ME</v>
          </cell>
          <cell r="U3461" t="str">
            <v>NO</v>
          </cell>
          <cell r="V3461" t="str">
            <v>MEI</v>
          </cell>
          <cell r="W3461" t="str">
            <v>COMPRA</v>
          </cell>
        </row>
        <row r="3462">
          <cell r="B3462" t="str">
            <v>7057</v>
          </cell>
          <cell r="C3462" t="str">
            <v>Desc. Tapa Rosca 38/400</v>
          </cell>
          <cell r="D3462" t="str">
            <v>Inviolablc/emp polexan planch</v>
          </cell>
          <cell r="E3462" t="str">
            <v>Desc. Tapa Rosca 38/400Inviolablc/emp polexan planch</v>
          </cell>
          <cell r="F3462" t="str">
            <v>PZ</v>
          </cell>
          <cell r="G3462" t="str">
            <v>pz</v>
          </cell>
          <cell r="H3462">
            <v>0</v>
          </cell>
          <cell r="I3462">
            <v>0</v>
          </cell>
          <cell r="J3462">
            <v>0</v>
          </cell>
          <cell r="K3462">
            <v>1</v>
          </cell>
          <cell r="L3462" t="str">
            <v>PLANEADOR 1</v>
          </cell>
          <cell r="M3462">
            <v>0</v>
          </cell>
          <cell r="N3462" t="str">
            <v>BAKER</v>
          </cell>
          <cell r="O3462" t="str">
            <v>#NOCODE#</v>
          </cell>
          <cell r="P3462" t="str">
            <v>#NOCODE#</v>
          </cell>
          <cell r="Q3462" t="str">
            <v>POLIETILENO</v>
          </cell>
          <cell r="R3462" t="str">
            <v>#NOCODE#</v>
          </cell>
          <cell r="S3462" t="str">
            <v>ME</v>
          </cell>
          <cell r="T3462" t="str">
            <v>ME</v>
          </cell>
          <cell r="U3462" t="str">
            <v>NO</v>
          </cell>
          <cell r="V3462" t="str">
            <v>MEL</v>
          </cell>
          <cell r="W3462" t="str">
            <v>COMPRA</v>
          </cell>
        </row>
        <row r="3463">
          <cell r="B3463" t="str">
            <v>7058</v>
          </cell>
          <cell r="C3463" t="str">
            <v>Caja 40cmLX30cmAX20.5cmA</v>
          </cell>
          <cell r="D3463" t="str">
            <v>Kraft 12/14 2DL/3DC p/Sol Val</v>
          </cell>
          <cell r="E3463" t="str">
            <v>Caja 40cmLX30cmAX20.5cmAKraft 12/14 2DL/3DC p/Sol Val</v>
          </cell>
          <cell r="F3463" t="str">
            <v>PZ</v>
          </cell>
          <cell r="G3463" t="str">
            <v>pz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 t="str">
            <v>PLANEADOR 1</v>
          </cell>
          <cell r="M3463">
            <v>0</v>
          </cell>
          <cell r="N3463" t="str">
            <v>#NOCODE#</v>
          </cell>
          <cell r="O3463" t="str">
            <v>#NOCODE#</v>
          </cell>
          <cell r="P3463" t="str">
            <v>#NOCODE#</v>
          </cell>
          <cell r="Q3463" t="str">
            <v>CARTON</v>
          </cell>
          <cell r="R3463" t="str">
            <v>#NOCODE#</v>
          </cell>
          <cell r="S3463" t="str">
            <v>ME</v>
          </cell>
          <cell r="T3463" t="str">
            <v>ME</v>
          </cell>
          <cell r="U3463" t="str">
            <v>NO</v>
          </cell>
          <cell r="V3463" t="str">
            <v>MEI</v>
          </cell>
          <cell r="W3463" t="str">
            <v>COMPRA</v>
          </cell>
        </row>
        <row r="3464">
          <cell r="B3464" t="str">
            <v>7059</v>
          </cell>
          <cell r="C3464" t="str">
            <v>Botella Cilíndrica Boston  1 L</v>
          </cell>
          <cell r="D3464" t="str">
            <v>Pead NatR38 c/tapa (100 g) pz</v>
          </cell>
          <cell r="E3464" t="str">
            <v>Botella Cilíndrica Boston  1 LPead NatR38 c/tapa (100 g) pz</v>
          </cell>
          <cell r="F3464" t="str">
            <v>PZ</v>
          </cell>
          <cell r="G3464" t="str">
            <v>pz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 t="str">
            <v>PLANEADOR 2</v>
          </cell>
          <cell r="M3464">
            <v>0</v>
          </cell>
          <cell r="N3464" t="str">
            <v>#NOCODE#</v>
          </cell>
          <cell r="O3464" t="str">
            <v>#NOCODE#</v>
          </cell>
          <cell r="P3464" t="str">
            <v>#NOCODE#</v>
          </cell>
          <cell r="Q3464" t="str">
            <v>POLIETILENO</v>
          </cell>
          <cell r="R3464" t="str">
            <v>#NOCODE#</v>
          </cell>
          <cell r="S3464" t="str">
            <v>ME</v>
          </cell>
          <cell r="T3464" t="str">
            <v>ME</v>
          </cell>
          <cell r="U3464" t="str">
            <v>NO</v>
          </cell>
          <cell r="V3464" t="str">
            <v>MEL</v>
          </cell>
          <cell r="W3464" t="str">
            <v>COMPRA</v>
          </cell>
        </row>
        <row r="3465">
          <cell r="B3465" t="str">
            <v>70596</v>
          </cell>
          <cell r="C3465" t="str">
            <v>Acetato de Amonio Crist. RA</v>
          </cell>
          <cell r="D3465" t="str">
            <v>kg</v>
          </cell>
          <cell r="E3465" t="str">
            <v>Acetato de Amonio Crist. RAkg</v>
          </cell>
          <cell r="F3465" t="str">
            <v>KG</v>
          </cell>
          <cell r="G3465" t="str">
            <v>kg</v>
          </cell>
          <cell r="H3465">
            <v>0</v>
          </cell>
          <cell r="I3465">
            <v>0</v>
          </cell>
          <cell r="J3465">
            <v>1</v>
          </cell>
          <cell r="K3465">
            <v>1</v>
          </cell>
          <cell r="L3465" t="str">
            <v>PLANEADOR 1</v>
          </cell>
          <cell r="M3465">
            <v>0</v>
          </cell>
          <cell r="N3465" t="str">
            <v>BAKER</v>
          </cell>
          <cell r="O3465" t="str">
            <v>SINTESIS</v>
          </cell>
          <cell r="P3465" t="str">
            <v>SIN</v>
          </cell>
          <cell r="Q3465" t="str">
            <v>#NOCODE#</v>
          </cell>
          <cell r="R3465" t="str">
            <v>#NOCODE#</v>
          </cell>
          <cell r="S3465" t="str">
            <v>MP</v>
          </cell>
          <cell r="T3465" t="str">
            <v>MP</v>
          </cell>
          <cell r="U3465" t="str">
            <v>NO</v>
          </cell>
          <cell r="V3465" t="str">
            <v>MPL</v>
          </cell>
          <cell r="W3465" t="str">
            <v>COMPRA</v>
          </cell>
        </row>
        <row r="3466">
          <cell r="B3466" t="str">
            <v>7060</v>
          </cell>
          <cell r="C3466" t="str">
            <v>Desc Botella de Vidrio 2.5lts.</v>
          </cell>
          <cell r="D3466" t="str">
            <v>6 x caja      Clara     pz</v>
          </cell>
          <cell r="E3466" t="str">
            <v>Desc Botella de Vidrio 2.5lts.6 x caja      Clara     pz</v>
          </cell>
          <cell r="F3466" t="str">
            <v>PZ</v>
          </cell>
          <cell r="G3466" t="str">
            <v>pz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 t="str">
            <v>PLANEADOR 1</v>
          </cell>
          <cell r="M3466">
            <v>0</v>
          </cell>
          <cell r="N3466" t="str">
            <v>BAKER</v>
          </cell>
          <cell r="O3466" t="str">
            <v>#NOCODE#</v>
          </cell>
          <cell r="P3466" t="str">
            <v>#NOCODE#</v>
          </cell>
          <cell r="Q3466" t="str">
            <v>VIDRIO</v>
          </cell>
          <cell r="R3466" t="str">
            <v>#NOCODE#</v>
          </cell>
          <cell r="S3466" t="str">
            <v>ME</v>
          </cell>
          <cell r="T3466" t="str">
            <v>ME</v>
          </cell>
          <cell r="U3466" t="str">
            <v>NO</v>
          </cell>
          <cell r="V3466" t="str">
            <v>PTD</v>
          </cell>
          <cell r="W3466" t="str">
            <v>COMPRA</v>
          </cell>
        </row>
        <row r="3467">
          <cell r="B3467" t="str">
            <v>7061</v>
          </cell>
          <cell r="C3467" t="str">
            <v>Botella Cilíndrica Boston .5 L</v>
          </cell>
          <cell r="D3467" t="str">
            <v>Pead NatR38 c/tapa (70 g) pz</v>
          </cell>
          <cell r="E3467" t="str">
            <v>Botella Cilíndrica Boston .5 LPead NatR38 c/tapa (70 g) pz</v>
          </cell>
          <cell r="F3467" t="str">
            <v>PZ</v>
          </cell>
          <cell r="G3467" t="str">
            <v>pz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 t="str">
            <v>PLANEADOR 2</v>
          </cell>
          <cell r="M3467">
            <v>0</v>
          </cell>
          <cell r="N3467" t="str">
            <v>#NOCODE#</v>
          </cell>
          <cell r="O3467" t="str">
            <v>#NOCODE#</v>
          </cell>
          <cell r="P3467" t="str">
            <v>#NOCODE#</v>
          </cell>
          <cell r="Q3467" t="str">
            <v>POLIETILENO</v>
          </cell>
          <cell r="R3467" t="str">
            <v>#NOCODE#</v>
          </cell>
          <cell r="S3467" t="str">
            <v>ME</v>
          </cell>
          <cell r="T3467" t="str">
            <v>ME</v>
          </cell>
          <cell r="U3467" t="str">
            <v>NO</v>
          </cell>
          <cell r="V3467" t="str">
            <v>MEL</v>
          </cell>
          <cell r="W3467" t="str">
            <v>COMPRA</v>
          </cell>
        </row>
        <row r="3468">
          <cell r="B3468" t="str">
            <v>70619</v>
          </cell>
          <cell r="C3468" t="str">
            <v>Desc. Bifluoruro de Amonio</v>
          </cell>
          <cell r="D3468" t="str">
            <v>Saco 22.68 kg</v>
          </cell>
          <cell r="E3468" t="str">
            <v>Desc. Bifluoruro de AmonioSaco 22.68 kg</v>
          </cell>
          <cell r="F3468" t="str">
            <v>KG</v>
          </cell>
          <cell r="G3468" t="str">
            <v>22.68 kg</v>
          </cell>
          <cell r="H3468">
            <v>0</v>
          </cell>
          <cell r="I3468">
            <v>0</v>
          </cell>
          <cell r="J3468">
            <v>1</v>
          </cell>
          <cell r="K3468">
            <v>1</v>
          </cell>
          <cell r="L3468" t="str">
            <v>PLANEADOR 1</v>
          </cell>
          <cell r="M3468">
            <v>0</v>
          </cell>
          <cell r="N3468" t="str">
            <v>BAKER</v>
          </cell>
          <cell r="O3468" t="str">
            <v>#NOCODE#</v>
          </cell>
          <cell r="P3468" t="str">
            <v>#NOCODE#</v>
          </cell>
          <cell r="Q3468" t="str">
            <v>#NOCODE#</v>
          </cell>
          <cell r="R3468" t="str">
            <v>SALES</v>
          </cell>
          <cell r="S3468" t="str">
            <v>MP</v>
          </cell>
          <cell r="T3468" t="str">
            <v>MP</v>
          </cell>
          <cell r="U3468" t="str">
            <v>NO</v>
          </cell>
          <cell r="V3468" t="str">
            <v>MPL</v>
          </cell>
          <cell r="W3468" t="str">
            <v>COMPRA</v>
          </cell>
        </row>
        <row r="3469">
          <cell r="B3469" t="str">
            <v>7062</v>
          </cell>
          <cell r="C3469" t="str">
            <v>Desc. Cunete LR-47x67x8V,</v>
          </cell>
          <cell r="D3469" t="str">
            <v>K,TF,'M'INT PZ</v>
          </cell>
          <cell r="E3469" t="str">
            <v>Desc. Cunete LR-47x67x8V,K,TF,'M'INT PZ</v>
          </cell>
          <cell r="F3469" t="str">
            <v>PZ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 t="str">
            <v>PLANEADOR 1</v>
          </cell>
          <cell r="M3469">
            <v>0</v>
          </cell>
          <cell r="N3469" t="str">
            <v>#NOCODE#</v>
          </cell>
          <cell r="O3469" t="str">
            <v>#NOCODE#</v>
          </cell>
          <cell r="P3469" t="str">
            <v>#NOCODE#</v>
          </cell>
          <cell r="Q3469" t="str">
            <v>CARTON</v>
          </cell>
          <cell r="R3469" t="str">
            <v>#NOCODE#</v>
          </cell>
          <cell r="S3469" t="str">
            <v>ME</v>
          </cell>
          <cell r="T3469" t="str">
            <v>ME</v>
          </cell>
          <cell r="U3469" t="str">
            <v>NO</v>
          </cell>
          <cell r="V3469" t="str">
            <v>MEL</v>
          </cell>
          <cell r="W3469" t="str">
            <v>COMPRA</v>
          </cell>
        </row>
        <row r="3470">
          <cell r="B3470" t="str">
            <v>7064</v>
          </cell>
          <cell r="C3470" t="str">
            <v>Desc. Caja 44.0LX33.0AX19.6A</v>
          </cell>
          <cell r="D3470" t="str">
            <v>ver pk17222 Kraft P/Fco 1k</v>
          </cell>
          <cell r="E3470" t="str">
            <v>Desc. Caja 44.0LX33.0AX19.6Aver pk17222 Kraft P/Fco 1k</v>
          </cell>
          <cell r="F3470" t="str">
            <v>PZ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 t="str">
            <v>PLANEADOR 1</v>
          </cell>
          <cell r="M3470">
            <v>0</v>
          </cell>
          <cell r="N3470" t="str">
            <v>#NOCODE#</v>
          </cell>
          <cell r="O3470" t="str">
            <v>#NOCODE#</v>
          </cell>
          <cell r="P3470" t="str">
            <v>#NOCODE#</v>
          </cell>
          <cell r="Q3470" t="str">
            <v>CARTON</v>
          </cell>
          <cell r="R3470" t="str">
            <v>#NOCODE#</v>
          </cell>
          <cell r="S3470" t="str">
            <v>ME</v>
          </cell>
          <cell r="T3470" t="str">
            <v>ME</v>
          </cell>
          <cell r="U3470" t="str">
            <v>NO</v>
          </cell>
          <cell r="V3470" t="str">
            <v>MEL</v>
          </cell>
          <cell r="W3470" t="str">
            <v>COMPRA</v>
          </cell>
        </row>
        <row r="3471">
          <cell r="B3471" t="str">
            <v>7065</v>
          </cell>
          <cell r="C3471" t="str">
            <v>Porrón Natural  50 Lt. T/Azul</v>
          </cell>
          <cell r="D3471" t="str">
            <v>"K60" Polietileno HD Pz</v>
          </cell>
          <cell r="E3471" t="str">
            <v>Porrón Natural  50 Lt. T/Azul"K60" Polietileno HD Pz</v>
          </cell>
          <cell r="F3471" t="str">
            <v>PZ</v>
          </cell>
          <cell r="G3471" t="str">
            <v>pz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 t="str">
            <v>PLANEADOR 2</v>
          </cell>
          <cell r="M3471">
            <v>0</v>
          </cell>
          <cell r="N3471" t="str">
            <v>#NOCODE#</v>
          </cell>
          <cell r="O3471" t="str">
            <v>#NOCODE#</v>
          </cell>
          <cell r="P3471" t="str">
            <v>#NOCODE#</v>
          </cell>
          <cell r="Q3471" t="str">
            <v>POLIETILENO</v>
          </cell>
          <cell r="R3471" t="str">
            <v>#NOCODE#</v>
          </cell>
          <cell r="S3471" t="str">
            <v>ME</v>
          </cell>
          <cell r="T3471" t="str">
            <v>ME</v>
          </cell>
          <cell r="U3471" t="str">
            <v>NO</v>
          </cell>
          <cell r="V3471" t="str">
            <v>MEL</v>
          </cell>
          <cell r="W3471" t="str">
            <v>COMPRA</v>
          </cell>
        </row>
        <row r="3472">
          <cell r="B3472" t="str">
            <v>7066</v>
          </cell>
          <cell r="C3472" t="str">
            <v>Desc Tapa C/Inserto P/Botella</v>
          </cell>
          <cell r="D3472" t="str">
            <v>de Fluorhídrico     pz</v>
          </cell>
          <cell r="E3472" t="str">
            <v>Desc Tapa C/Inserto P/Botellade Fluorhídrico     pz</v>
          </cell>
          <cell r="F3472" t="str">
            <v>PZ</v>
          </cell>
          <cell r="G3472" t="str">
            <v>pz</v>
          </cell>
          <cell r="H3472">
            <v>0</v>
          </cell>
          <cell r="I3472">
            <v>0</v>
          </cell>
          <cell r="J3472">
            <v>0</v>
          </cell>
          <cell r="K3472">
            <v>1</v>
          </cell>
          <cell r="L3472" t="str">
            <v>PLANEADOR 1</v>
          </cell>
          <cell r="M3472">
            <v>0</v>
          </cell>
          <cell r="N3472" t="str">
            <v>BAKER</v>
          </cell>
          <cell r="O3472" t="str">
            <v>#NOCODE#</v>
          </cell>
          <cell r="P3472" t="str">
            <v>#NOCODE#</v>
          </cell>
          <cell r="Q3472" t="str">
            <v>POLIETILENO</v>
          </cell>
          <cell r="R3472" t="str">
            <v>#NOCODE#</v>
          </cell>
          <cell r="S3472" t="str">
            <v>ME</v>
          </cell>
          <cell r="T3472" t="str">
            <v>ME</v>
          </cell>
          <cell r="U3472" t="str">
            <v>NO</v>
          </cell>
          <cell r="V3472" t="str">
            <v>PTD</v>
          </cell>
          <cell r="W3472" t="str">
            <v>COMPRA</v>
          </cell>
        </row>
        <row r="3473">
          <cell r="B3473" t="str">
            <v>70660</v>
          </cell>
          <cell r="C3473" t="str">
            <v>Desc. Cloruro de Amonio RA</v>
          </cell>
          <cell r="D3473" t="str">
            <v>Cuñete 159 kg</v>
          </cell>
          <cell r="E3473" t="str">
            <v>Desc. Cloruro de Amonio RACuñete 159 kg</v>
          </cell>
          <cell r="F3473" t="str">
            <v>KG</v>
          </cell>
          <cell r="G3473" t="str">
            <v>159 kg</v>
          </cell>
          <cell r="H3473">
            <v>0</v>
          </cell>
          <cell r="I3473">
            <v>0</v>
          </cell>
          <cell r="J3473">
            <v>1</v>
          </cell>
          <cell r="K3473">
            <v>1</v>
          </cell>
          <cell r="L3473" t="str">
            <v>PLANEADOR 1</v>
          </cell>
          <cell r="M3473">
            <v>0</v>
          </cell>
          <cell r="N3473" t="str">
            <v>#NOCODE#</v>
          </cell>
          <cell r="O3473" t="str">
            <v>#NOCODE#</v>
          </cell>
          <cell r="P3473" t="str">
            <v>#NOCODE#</v>
          </cell>
          <cell r="Q3473" t="str">
            <v>#NOCODE#</v>
          </cell>
          <cell r="R3473" t="str">
            <v>SALES</v>
          </cell>
          <cell r="S3473" t="str">
            <v>MP</v>
          </cell>
          <cell r="T3473" t="str">
            <v>MP</v>
          </cell>
          <cell r="U3473" t="str">
            <v>NO</v>
          </cell>
          <cell r="V3473" t="str">
            <v>MPL</v>
          </cell>
          <cell r="W3473" t="str">
            <v>COMPRA</v>
          </cell>
        </row>
        <row r="3474">
          <cell r="B3474" t="str">
            <v>7072</v>
          </cell>
          <cell r="C3474" t="str">
            <v>Desc. Banda Crist106 m X 32 m</v>
          </cell>
          <cell r="D3474" t="str">
            <v>PZ</v>
          </cell>
          <cell r="E3474" t="str">
            <v>Desc. Banda Crist106 m X 32 mPZ</v>
          </cell>
          <cell r="F3474" t="str">
            <v>PZ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 t="str">
            <v>PLANEADOR 1</v>
          </cell>
          <cell r="M3474">
            <v>0</v>
          </cell>
          <cell r="N3474" t="str">
            <v>#NOCODE#</v>
          </cell>
          <cell r="O3474" t="str">
            <v>#NOCODE#</v>
          </cell>
          <cell r="P3474" t="str">
            <v>#NOCODE#</v>
          </cell>
          <cell r="Q3474" t="str">
            <v>DIVERSOS</v>
          </cell>
          <cell r="R3474" t="str">
            <v>#NOCODE#</v>
          </cell>
          <cell r="S3474" t="str">
            <v>ME</v>
          </cell>
          <cell r="T3474" t="str">
            <v>ME</v>
          </cell>
          <cell r="U3474" t="str">
            <v>NO</v>
          </cell>
          <cell r="V3474" t="str">
            <v>MEL</v>
          </cell>
          <cell r="W3474" t="str">
            <v>COMPRA</v>
          </cell>
        </row>
        <row r="3475">
          <cell r="B3475" t="str">
            <v>70729</v>
          </cell>
          <cell r="C3475" t="str">
            <v>Desc. Nitrato de Amonio ACS</v>
          </cell>
          <cell r="D3475" t="str">
            <v>Frasco 2.5 kg</v>
          </cell>
          <cell r="E3475" t="str">
            <v>Desc. Nitrato de Amonio ACSFrasco 2.5 kg</v>
          </cell>
          <cell r="F3475" t="str">
            <v>KG</v>
          </cell>
          <cell r="G3475" t="str">
            <v>2.5 KG</v>
          </cell>
          <cell r="H3475">
            <v>0</v>
          </cell>
          <cell r="I3475">
            <v>0</v>
          </cell>
          <cell r="J3475">
            <v>1</v>
          </cell>
          <cell r="K3475">
            <v>1</v>
          </cell>
          <cell r="L3475" t="str">
            <v>PLANEADOR 1</v>
          </cell>
          <cell r="M3475">
            <v>0</v>
          </cell>
          <cell r="N3475" t="str">
            <v>BAKER</v>
          </cell>
          <cell r="O3475" t="str">
            <v>#NOCODE#</v>
          </cell>
          <cell r="P3475" t="str">
            <v>#NOCODE#</v>
          </cell>
          <cell r="Q3475" t="str">
            <v>#NOCODE#</v>
          </cell>
          <cell r="R3475" t="str">
            <v>SALES</v>
          </cell>
          <cell r="S3475" t="str">
            <v>MP</v>
          </cell>
          <cell r="T3475" t="str">
            <v>MP</v>
          </cell>
          <cell r="U3475" t="str">
            <v>NO</v>
          </cell>
          <cell r="V3475" t="str">
            <v>MPL</v>
          </cell>
          <cell r="W3475" t="str">
            <v>COMPRA</v>
          </cell>
        </row>
        <row r="3476">
          <cell r="B3476" t="str">
            <v>7077</v>
          </cell>
          <cell r="C3476" t="str">
            <v>Desc. Banda Blanca  TS-PE</v>
          </cell>
          <cell r="D3476" t="str">
            <v>PZ</v>
          </cell>
          <cell r="E3476" t="str">
            <v>Desc. Banda Blanca  TS-PEPZ</v>
          </cell>
          <cell r="F3476" t="str">
            <v>PZ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2.72E-4</v>
          </cell>
          <cell r="L3476" t="str">
            <v>PLANEADOR 1</v>
          </cell>
          <cell r="M3476">
            <v>0</v>
          </cell>
          <cell r="N3476" t="str">
            <v>#NOCODE#</v>
          </cell>
          <cell r="O3476" t="str">
            <v>#NOCODE#</v>
          </cell>
          <cell r="P3476" t="str">
            <v>#NOCODE#</v>
          </cell>
          <cell r="Q3476" t="str">
            <v>DIVERSOS</v>
          </cell>
          <cell r="R3476" t="str">
            <v>#NOCODE#</v>
          </cell>
          <cell r="S3476" t="str">
            <v>ME</v>
          </cell>
          <cell r="T3476" t="str">
            <v>ME</v>
          </cell>
          <cell r="U3476" t="str">
            <v>NO</v>
          </cell>
          <cell r="V3476" t="str">
            <v>MEL</v>
          </cell>
          <cell r="W3476" t="str">
            <v>COMPRA</v>
          </cell>
        </row>
        <row r="3477">
          <cell r="B3477" t="str">
            <v>7078</v>
          </cell>
          <cell r="C3477" t="str">
            <v>Banda Ts-Pe  70 apX50 Sin logo</v>
          </cell>
          <cell r="D3477" t="str">
            <v>Blanca, Cal. 7.</v>
          </cell>
          <cell r="E3477" t="str">
            <v>Banda Ts-Pe  70 apX50 Sin logoBlanca, Cal. 7.</v>
          </cell>
          <cell r="F3477" t="str">
            <v>PZ</v>
          </cell>
          <cell r="G3477" t="str">
            <v>pz</v>
          </cell>
          <cell r="H3477">
            <v>0</v>
          </cell>
          <cell r="I3477">
            <v>0</v>
          </cell>
          <cell r="J3477">
            <v>0</v>
          </cell>
          <cell r="K3477">
            <v>5.9999999999999995E-4</v>
          </cell>
          <cell r="L3477" t="str">
            <v>PLANEADOR 2</v>
          </cell>
          <cell r="M3477">
            <v>0</v>
          </cell>
          <cell r="N3477" t="str">
            <v>#NOCODE#</v>
          </cell>
          <cell r="O3477" t="str">
            <v>#NOCODE#</v>
          </cell>
          <cell r="P3477" t="str">
            <v>#NOCODE#</v>
          </cell>
          <cell r="Q3477" t="str">
            <v>POLIETILENO</v>
          </cell>
          <cell r="R3477" t="str">
            <v>#NOCODE#</v>
          </cell>
          <cell r="S3477" t="str">
            <v>ME</v>
          </cell>
          <cell r="T3477" t="str">
            <v>ME</v>
          </cell>
          <cell r="U3477" t="str">
            <v>NO</v>
          </cell>
          <cell r="V3477" t="str">
            <v>MEL</v>
          </cell>
          <cell r="W3477" t="str">
            <v>COMPRA</v>
          </cell>
        </row>
        <row r="3478">
          <cell r="B3478" t="str">
            <v>7079</v>
          </cell>
          <cell r="C3478" t="str">
            <v>Desc. Banda Ts-pe 90AP X 33 L</v>
          </cell>
          <cell r="D3478" t="str">
            <v>PZ</v>
          </cell>
          <cell r="E3478" t="str">
            <v>Desc. Banda Ts-pe 90AP X 33 LPZ</v>
          </cell>
          <cell r="F3478" t="str">
            <v>PZ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 t="str">
            <v>PLANEADOR 2</v>
          </cell>
          <cell r="M3478">
            <v>0</v>
          </cell>
          <cell r="N3478" t="str">
            <v>#NOCODE#</v>
          </cell>
          <cell r="O3478" t="str">
            <v>#NOCODE#</v>
          </cell>
          <cell r="P3478" t="str">
            <v>#NOCODE#</v>
          </cell>
          <cell r="Q3478" t="str">
            <v>DIVERSOS</v>
          </cell>
          <cell r="R3478" t="str">
            <v>#NOCODE#</v>
          </cell>
          <cell r="S3478" t="str">
            <v>ME</v>
          </cell>
          <cell r="T3478" t="str">
            <v>ME</v>
          </cell>
          <cell r="U3478" t="str">
            <v>NO</v>
          </cell>
          <cell r="V3478" t="str">
            <v>MEL</v>
          </cell>
          <cell r="W3478" t="str">
            <v>COMPRA</v>
          </cell>
        </row>
        <row r="3479">
          <cell r="B3479" t="str">
            <v>7080</v>
          </cell>
          <cell r="C3479" t="str">
            <v>Banda Ts-Pe 90 apX33 L</v>
          </cell>
          <cell r="D3479" t="str">
            <v>Blanca  Cal. 7</v>
          </cell>
          <cell r="E3479" t="str">
            <v>Banda Ts-Pe 90 apX33 LBlanca  Cal. 7</v>
          </cell>
          <cell r="F3479" t="str">
            <v>PZ</v>
          </cell>
          <cell r="G3479" t="str">
            <v>pz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 t="str">
            <v>PLANEADOR 2</v>
          </cell>
          <cell r="M3479">
            <v>0</v>
          </cell>
          <cell r="N3479" t="str">
            <v>#NOCODE#</v>
          </cell>
          <cell r="O3479" t="str">
            <v>#NOCODE#</v>
          </cell>
          <cell r="P3479" t="str">
            <v>#NOCODE#</v>
          </cell>
          <cell r="Q3479" t="str">
            <v>POLIETILENO</v>
          </cell>
          <cell r="R3479" t="str">
            <v>#NOCODE#</v>
          </cell>
          <cell r="S3479" t="str">
            <v>ME</v>
          </cell>
          <cell r="T3479" t="str">
            <v>ME</v>
          </cell>
          <cell r="U3479" t="str">
            <v>NO</v>
          </cell>
          <cell r="V3479" t="str">
            <v>MEL</v>
          </cell>
          <cell r="W3479" t="str">
            <v>COMPRA</v>
          </cell>
        </row>
        <row r="3480">
          <cell r="B3480" t="str">
            <v>7081</v>
          </cell>
          <cell r="C3480" t="str">
            <v>Desc. Banda Ts-Pe 70apX50L</v>
          </cell>
          <cell r="D3480" t="str">
            <v>Azul  S/Logo Pz</v>
          </cell>
          <cell r="E3480" t="str">
            <v>Desc. Banda Ts-Pe 70apX50LAzul  S/Logo Pz</v>
          </cell>
          <cell r="F3480" t="str">
            <v>PZ</v>
          </cell>
          <cell r="G3480" t="str">
            <v>pz</v>
          </cell>
          <cell r="H3480">
            <v>0</v>
          </cell>
          <cell r="I3480">
            <v>0</v>
          </cell>
          <cell r="J3480">
            <v>0</v>
          </cell>
          <cell r="K3480">
            <v>5.9999999999999995E-4</v>
          </cell>
          <cell r="L3480" t="str">
            <v>PLANEADOR 2</v>
          </cell>
          <cell r="M3480">
            <v>0</v>
          </cell>
          <cell r="N3480" t="str">
            <v>#NOCODE#</v>
          </cell>
          <cell r="O3480" t="str">
            <v>#NOCODE#</v>
          </cell>
          <cell r="P3480" t="str">
            <v>#NOCODE#</v>
          </cell>
          <cell r="Q3480" t="str">
            <v>POLIETILENO</v>
          </cell>
          <cell r="R3480" t="str">
            <v>#NOCODE#</v>
          </cell>
          <cell r="S3480" t="str">
            <v>ME</v>
          </cell>
          <cell r="T3480" t="str">
            <v>ME</v>
          </cell>
          <cell r="U3480" t="str">
            <v>NO</v>
          </cell>
          <cell r="V3480" t="str">
            <v>MEL</v>
          </cell>
          <cell r="W3480" t="str">
            <v>COMPRA</v>
          </cell>
        </row>
        <row r="3481">
          <cell r="B3481" t="str">
            <v>70818</v>
          </cell>
          <cell r="C3481" t="str">
            <v>Desc.Tiocianato de Amonio R.A</v>
          </cell>
          <cell r="D3481">
            <v>0</v>
          </cell>
          <cell r="E3481" t="str">
            <v>Desc.Tiocianato de Amonio R.A</v>
          </cell>
          <cell r="F3481" t="str">
            <v>KG</v>
          </cell>
          <cell r="G3481" t="str">
            <v>50 kg</v>
          </cell>
          <cell r="H3481">
            <v>0</v>
          </cell>
          <cell r="I3481">
            <v>0</v>
          </cell>
          <cell r="J3481">
            <v>1</v>
          </cell>
          <cell r="K3481">
            <v>1</v>
          </cell>
          <cell r="L3481" t="str">
            <v>PLANEADOR 1</v>
          </cell>
          <cell r="M3481">
            <v>0</v>
          </cell>
          <cell r="N3481" t="str">
            <v>BAKER</v>
          </cell>
          <cell r="O3481" t="str">
            <v>#NOCODE#</v>
          </cell>
          <cell r="P3481" t="str">
            <v>#NOCODE#</v>
          </cell>
          <cell r="Q3481" t="str">
            <v>#NOCODE#</v>
          </cell>
          <cell r="R3481" t="str">
            <v>SALES</v>
          </cell>
          <cell r="S3481" t="str">
            <v>MP</v>
          </cell>
          <cell r="T3481" t="str">
            <v>MP</v>
          </cell>
          <cell r="U3481" t="str">
            <v>NO</v>
          </cell>
          <cell r="V3481" t="str">
            <v>MPL</v>
          </cell>
          <cell r="W3481" t="str">
            <v>COMPRA</v>
          </cell>
        </row>
        <row r="3482">
          <cell r="B3482" t="str">
            <v>70824</v>
          </cell>
          <cell r="C3482" t="str">
            <v>Desc.Tiocianato de Amonio Tec.</v>
          </cell>
          <cell r="D3482" t="str">
            <v>kg</v>
          </cell>
          <cell r="E3482" t="str">
            <v>Desc.Tiocianato de Amonio Tec.kg</v>
          </cell>
          <cell r="F3482" t="str">
            <v>KG</v>
          </cell>
          <cell r="G3482" t="str">
            <v>50 kg</v>
          </cell>
          <cell r="H3482">
            <v>0</v>
          </cell>
          <cell r="I3482">
            <v>0</v>
          </cell>
          <cell r="J3482">
            <v>1</v>
          </cell>
          <cell r="K3482">
            <v>1</v>
          </cell>
          <cell r="L3482" t="str">
            <v>PLANEADOR 1</v>
          </cell>
          <cell r="M3482">
            <v>0</v>
          </cell>
          <cell r="N3482" t="str">
            <v>BAKER</v>
          </cell>
          <cell r="O3482" t="str">
            <v>#NOCODE#</v>
          </cell>
          <cell r="P3482" t="str">
            <v>#NOCODE#</v>
          </cell>
          <cell r="Q3482" t="str">
            <v>#NOCODE#</v>
          </cell>
          <cell r="R3482" t="str">
            <v>SALES</v>
          </cell>
          <cell r="S3482" t="str">
            <v>MP</v>
          </cell>
          <cell r="T3482" t="str">
            <v>MP</v>
          </cell>
          <cell r="U3482" t="str">
            <v>NO</v>
          </cell>
          <cell r="V3482" t="str">
            <v>MPL</v>
          </cell>
          <cell r="W3482" t="str">
            <v>COMPRA</v>
          </cell>
        </row>
        <row r="3483">
          <cell r="B3483" t="str">
            <v>7083</v>
          </cell>
          <cell r="C3483" t="str">
            <v>Desc. Banda Ts-pe 90apX33L Roj</v>
          </cell>
          <cell r="D3483" t="str">
            <v>ja S/Logo Pz</v>
          </cell>
          <cell r="E3483" t="str">
            <v>Desc. Banda Ts-pe 90apX33L Rojja S/Logo Pz</v>
          </cell>
          <cell r="F3483" t="str">
            <v>PZ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 t="str">
            <v>PLANEADOR 2</v>
          </cell>
          <cell r="M3483">
            <v>0</v>
          </cell>
          <cell r="N3483" t="str">
            <v>#NOCODE#</v>
          </cell>
          <cell r="O3483" t="str">
            <v>#NOCODE#</v>
          </cell>
          <cell r="P3483" t="str">
            <v>#NOCODE#</v>
          </cell>
          <cell r="Q3483" t="str">
            <v>DIVERSOS</v>
          </cell>
          <cell r="R3483" t="str">
            <v>#NOCODE#</v>
          </cell>
          <cell r="S3483" t="str">
            <v>ME</v>
          </cell>
          <cell r="T3483" t="str">
            <v>ME</v>
          </cell>
          <cell r="U3483" t="str">
            <v>NO</v>
          </cell>
          <cell r="V3483" t="str">
            <v>MEL</v>
          </cell>
          <cell r="W3483" t="str">
            <v>COMPRA</v>
          </cell>
        </row>
        <row r="3484">
          <cell r="B3484" t="str">
            <v>7084</v>
          </cell>
          <cell r="C3484" t="str">
            <v>Desc. Banda Ts-pe 90apX33L Azu</v>
          </cell>
          <cell r="D3484" t="str">
            <v>ul S/Logo Pz</v>
          </cell>
          <cell r="E3484" t="str">
            <v>Desc. Banda Ts-pe 90apX33L Azuul S/Logo Pz</v>
          </cell>
          <cell r="F3484" t="str">
            <v>PZ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 t="str">
            <v>PLANEADOR 2</v>
          </cell>
          <cell r="M3484">
            <v>0</v>
          </cell>
          <cell r="N3484" t="str">
            <v>#NOCODE#</v>
          </cell>
          <cell r="O3484" t="str">
            <v>#NOCODE#</v>
          </cell>
          <cell r="P3484" t="str">
            <v>#NOCODE#</v>
          </cell>
          <cell r="Q3484" t="str">
            <v>DIVERSOS</v>
          </cell>
          <cell r="R3484" t="str">
            <v>#NOCODE#</v>
          </cell>
          <cell r="S3484" t="str">
            <v>ME</v>
          </cell>
          <cell r="T3484" t="str">
            <v>ME</v>
          </cell>
          <cell r="U3484" t="str">
            <v>NO</v>
          </cell>
          <cell r="V3484" t="str">
            <v>MEL</v>
          </cell>
          <cell r="W3484" t="str">
            <v>COMPRA</v>
          </cell>
        </row>
        <row r="3485">
          <cell r="B3485" t="str">
            <v>7084-05</v>
          </cell>
          <cell r="C3485" t="str">
            <v>Desc.Silanized Glass Wool 50 g</v>
          </cell>
          <cell r="D3485" t="str">
            <v>50 g</v>
          </cell>
          <cell r="E3485" t="str">
            <v>Desc.Silanized Glass Wool 50 g50 g</v>
          </cell>
          <cell r="F3485" t="str">
            <v>PZ</v>
          </cell>
          <cell r="G3485" t="str">
            <v>50 g</v>
          </cell>
          <cell r="H3485">
            <v>3269.56</v>
          </cell>
          <cell r="I3485" t="str">
            <v>Desc. sin Alt.</v>
          </cell>
          <cell r="J3485">
            <v>1</v>
          </cell>
          <cell r="K3485">
            <v>0.05</v>
          </cell>
          <cell r="L3485" t="str">
            <v>COMPRADOR 2</v>
          </cell>
          <cell r="M3485" t="str">
            <v>Desc.</v>
          </cell>
          <cell r="N3485" t="str">
            <v>BAKER</v>
          </cell>
          <cell r="O3485" t="str">
            <v>LAB</v>
          </cell>
          <cell r="P3485" t="str">
            <v>SSC</v>
          </cell>
          <cell r="Q3485" t="str">
            <v>#NOCODE#</v>
          </cell>
          <cell r="R3485" t="str">
            <v>#NOCODE#</v>
          </cell>
          <cell r="S3485" t="str">
            <v>DIVERSOS</v>
          </cell>
          <cell r="T3485" t="str">
            <v>PT</v>
          </cell>
          <cell r="U3485" t="str">
            <v>NO</v>
          </cell>
          <cell r="V3485" t="str">
            <v>PTD</v>
          </cell>
          <cell r="W3485" t="str">
            <v>Compra</v>
          </cell>
        </row>
        <row r="3486">
          <cell r="B3486" t="str">
            <v>7085</v>
          </cell>
          <cell r="C3486" t="str">
            <v>Desc. Banda Ts-pe 90apX33L Ama</v>
          </cell>
          <cell r="D3486" t="str">
            <v>arilla S/Logo Pz</v>
          </cell>
          <cell r="E3486" t="str">
            <v>Desc. Banda Ts-pe 90apX33L Amaarilla S/Logo Pz</v>
          </cell>
          <cell r="F3486" t="str">
            <v>PZ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 t="str">
            <v>PLANEADOR 2</v>
          </cell>
          <cell r="M3486">
            <v>0</v>
          </cell>
          <cell r="N3486" t="str">
            <v>#NOCODE#</v>
          </cell>
          <cell r="O3486" t="str">
            <v>#NOCODE#</v>
          </cell>
          <cell r="P3486" t="str">
            <v>#NOCODE#</v>
          </cell>
          <cell r="Q3486" t="str">
            <v>DIVERSOS</v>
          </cell>
          <cell r="R3486" t="str">
            <v>#NOCODE#</v>
          </cell>
          <cell r="S3486" t="str">
            <v>ME</v>
          </cell>
          <cell r="T3486" t="str">
            <v>ME</v>
          </cell>
          <cell r="U3486" t="str">
            <v>NO</v>
          </cell>
          <cell r="V3486" t="str">
            <v>MEL</v>
          </cell>
          <cell r="W3486" t="str">
            <v>COMPRA</v>
          </cell>
        </row>
        <row r="3487">
          <cell r="B3487" t="str">
            <v>7086</v>
          </cell>
          <cell r="C3487" t="str">
            <v>Desc. Banda Ts-Pe 70apX50L Bla</v>
          </cell>
          <cell r="D3487" t="str">
            <v>anca L/Mkdt Pz</v>
          </cell>
          <cell r="E3487" t="str">
            <v>Desc. Banda Ts-Pe 70apX50L Blaanca L/Mkdt Pz</v>
          </cell>
          <cell r="F3487" t="str">
            <v>PZ</v>
          </cell>
          <cell r="G3487" t="str">
            <v>pz</v>
          </cell>
          <cell r="H3487">
            <v>0</v>
          </cell>
          <cell r="I3487">
            <v>0</v>
          </cell>
          <cell r="J3487">
            <v>0</v>
          </cell>
          <cell r="K3487">
            <v>5.9999999999999995E-4</v>
          </cell>
          <cell r="L3487" t="str">
            <v>PLANEADOR 2</v>
          </cell>
          <cell r="M3487">
            <v>0</v>
          </cell>
          <cell r="N3487" t="str">
            <v>#NOCODE#</v>
          </cell>
          <cell r="O3487" t="str">
            <v>#NOCODE#</v>
          </cell>
          <cell r="P3487" t="str">
            <v>#NOCODE#</v>
          </cell>
          <cell r="Q3487" t="str">
            <v>POLIETILENO</v>
          </cell>
          <cell r="R3487" t="str">
            <v>#NOCODE#</v>
          </cell>
          <cell r="S3487" t="str">
            <v>ME</v>
          </cell>
          <cell r="T3487" t="str">
            <v>ME</v>
          </cell>
          <cell r="U3487" t="str">
            <v>NO</v>
          </cell>
          <cell r="V3487" t="str">
            <v>MEL</v>
          </cell>
          <cell r="W3487" t="str">
            <v>COMPRA</v>
          </cell>
        </row>
        <row r="3488">
          <cell r="B3488" t="str">
            <v>7086-01</v>
          </cell>
          <cell r="C3488" t="str">
            <v>Desc. Silica Gel Absorcion Spe</v>
          </cell>
          <cell r="D3488" t="str">
            <v>100 mg   100x1 ml</v>
          </cell>
          <cell r="E3488" t="str">
            <v>Desc. Silica Gel Absorcion Spe100 mg   100x1 ml</v>
          </cell>
          <cell r="F3488" t="str">
            <v>PZ</v>
          </cell>
          <cell r="G3488" t="str">
            <v>100x1 ML</v>
          </cell>
          <cell r="H3488">
            <v>4510.2</v>
          </cell>
          <cell r="I3488" t="str">
            <v>Desc. por  AVANTOR 06/10/11. Alt. 7086-03</v>
          </cell>
          <cell r="J3488">
            <v>1</v>
          </cell>
          <cell r="K3488">
            <v>0.1</v>
          </cell>
          <cell r="L3488" t="str">
            <v>COMPRADOR 2</v>
          </cell>
          <cell r="M3488" t="str">
            <v>Desc.</v>
          </cell>
          <cell r="N3488" t="str">
            <v>BAKER</v>
          </cell>
          <cell r="O3488" t="str">
            <v>LAB</v>
          </cell>
          <cell r="P3488" t="str">
            <v>SSC</v>
          </cell>
          <cell r="Q3488" t="str">
            <v>#NOCODE#</v>
          </cell>
          <cell r="R3488" t="str">
            <v>#NOCODE#</v>
          </cell>
          <cell r="S3488" t="str">
            <v>DIVERSOS</v>
          </cell>
          <cell r="T3488" t="str">
            <v>PT</v>
          </cell>
          <cell r="U3488" t="str">
            <v>NO</v>
          </cell>
          <cell r="V3488" t="str">
            <v>PTD</v>
          </cell>
          <cell r="W3488" t="str">
            <v>Compra</v>
          </cell>
        </row>
        <row r="3489">
          <cell r="B3489" t="str">
            <v>7086-03</v>
          </cell>
          <cell r="C3489" t="str">
            <v>Silica Gel Absorcion Spe 500mg</v>
          </cell>
          <cell r="D3489" t="str">
            <v>50x3 ml</v>
          </cell>
          <cell r="E3489" t="str">
            <v>Silica Gel Absorcion Spe 500mg50x3 ml</v>
          </cell>
          <cell r="F3489" t="str">
            <v>PZ</v>
          </cell>
          <cell r="G3489" t="str">
            <v>50x3 ml</v>
          </cell>
          <cell r="H3489">
            <v>4146.97</v>
          </cell>
          <cell r="I3489">
            <v>0</v>
          </cell>
          <cell r="J3489">
            <v>1</v>
          </cell>
          <cell r="K3489">
            <v>0.15</v>
          </cell>
          <cell r="L3489" t="str">
            <v>COMPRADOR 2</v>
          </cell>
          <cell r="M3489" t="str">
            <v>Recurso F</v>
          </cell>
          <cell r="N3489" t="str">
            <v>BAKER</v>
          </cell>
          <cell r="O3489" t="str">
            <v>LAB</v>
          </cell>
          <cell r="P3489" t="str">
            <v>SSC</v>
          </cell>
          <cell r="Q3489" t="str">
            <v>#NOCODE#</v>
          </cell>
          <cell r="R3489" t="str">
            <v>#NOCODE#</v>
          </cell>
          <cell r="S3489" t="str">
            <v>DIVERSOS</v>
          </cell>
          <cell r="T3489" t="str">
            <v>PT</v>
          </cell>
          <cell r="U3489" t="str">
            <v>NO</v>
          </cell>
          <cell r="V3489" t="str">
            <v>PTD</v>
          </cell>
          <cell r="W3489" t="str">
            <v>Compra</v>
          </cell>
        </row>
        <row r="3490">
          <cell r="B3490" t="str">
            <v>7086-06</v>
          </cell>
          <cell r="C3490" t="str">
            <v>Silica Gel Absorcion Spe 500mg</v>
          </cell>
          <cell r="D3490" t="str">
            <v>30x6 ml</v>
          </cell>
          <cell r="E3490" t="str">
            <v>Silica Gel Absorcion Spe 500mg30x6 ml</v>
          </cell>
          <cell r="F3490" t="str">
            <v>PZ</v>
          </cell>
          <cell r="G3490" t="str">
            <v>30x6 ml</v>
          </cell>
          <cell r="H3490">
            <v>5102.59</v>
          </cell>
          <cell r="I3490">
            <v>0</v>
          </cell>
          <cell r="J3490">
            <v>1</v>
          </cell>
          <cell r="K3490">
            <v>0.18</v>
          </cell>
          <cell r="L3490" t="str">
            <v>COMPRADOR 2</v>
          </cell>
          <cell r="M3490" t="str">
            <v>Make to Order</v>
          </cell>
          <cell r="N3490" t="str">
            <v>BAKER</v>
          </cell>
          <cell r="O3490" t="str">
            <v>LAB</v>
          </cell>
          <cell r="P3490" t="str">
            <v>SSC</v>
          </cell>
          <cell r="Q3490" t="str">
            <v>#NOCODE#</v>
          </cell>
          <cell r="R3490" t="str">
            <v>#NOCODE#</v>
          </cell>
          <cell r="S3490" t="str">
            <v>DIVERSOS</v>
          </cell>
          <cell r="T3490" t="str">
            <v>PT</v>
          </cell>
          <cell r="U3490" t="str">
            <v>NO</v>
          </cell>
          <cell r="V3490" t="str">
            <v>PTD</v>
          </cell>
          <cell r="W3490" t="str">
            <v>Compra</v>
          </cell>
        </row>
        <row r="3491">
          <cell r="B3491" t="str">
            <v>7086-07</v>
          </cell>
          <cell r="C3491" t="str">
            <v>Silica Gel Absorcion Spe1000mg</v>
          </cell>
          <cell r="D3491" t="str">
            <v>30x6 ml</v>
          </cell>
          <cell r="E3491" t="str">
            <v>Silica Gel Absorcion Spe1000mg30x6 ml</v>
          </cell>
          <cell r="F3491" t="str">
            <v>PZ</v>
          </cell>
          <cell r="G3491" t="str">
            <v>30x6 ml</v>
          </cell>
          <cell r="H3491">
            <v>4832.62</v>
          </cell>
          <cell r="I3491">
            <v>0</v>
          </cell>
          <cell r="J3491">
            <v>1</v>
          </cell>
          <cell r="K3491">
            <v>0.18</v>
          </cell>
          <cell r="L3491" t="str">
            <v>COMPRADOR 2</v>
          </cell>
          <cell r="M3491" t="str">
            <v>Make to Order</v>
          </cell>
          <cell r="N3491" t="str">
            <v>BAKER</v>
          </cell>
          <cell r="O3491" t="str">
            <v>LAB</v>
          </cell>
          <cell r="P3491" t="str">
            <v>SSC</v>
          </cell>
          <cell r="Q3491" t="str">
            <v>#NOCODE#</v>
          </cell>
          <cell r="R3491" t="str">
            <v>#NOCODE#</v>
          </cell>
          <cell r="S3491" t="str">
            <v>DIVERSOS</v>
          </cell>
          <cell r="T3491" t="str">
            <v>PT</v>
          </cell>
          <cell r="U3491" t="str">
            <v>NO</v>
          </cell>
          <cell r="V3491" t="str">
            <v>PTD</v>
          </cell>
          <cell r="W3491" t="str">
            <v>Compra</v>
          </cell>
        </row>
        <row r="3492">
          <cell r="B3492" t="str">
            <v>7086-26</v>
          </cell>
          <cell r="C3492" t="str">
            <v>Silica Gel Absorcion Spe 500mg</v>
          </cell>
          <cell r="D3492" t="str">
            <v>250x6 ml</v>
          </cell>
          <cell r="E3492" t="str">
            <v>Silica Gel Absorcion Spe 500mg250x6 ml</v>
          </cell>
          <cell r="F3492" t="str">
            <v>PZ</v>
          </cell>
          <cell r="G3492" t="str">
            <v>250x6 ml</v>
          </cell>
          <cell r="H3492">
            <v>35142.39</v>
          </cell>
          <cell r="I3492">
            <v>0</v>
          </cell>
          <cell r="J3492">
            <v>1</v>
          </cell>
          <cell r="K3492">
            <v>1.5</v>
          </cell>
          <cell r="L3492" t="str">
            <v>COMPRADOR 2</v>
          </cell>
          <cell r="M3492" t="str">
            <v>Make to Order</v>
          </cell>
          <cell r="N3492" t="str">
            <v>BAKER</v>
          </cell>
          <cell r="O3492" t="str">
            <v>LAB</v>
          </cell>
          <cell r="P3492" t="str">
            <v>SSC</v>
          </cell>
          <cell r="Q3492" t="str">
            <v>#NOCODE#</v>
          </cell>
          <cell r="R3492" t="str">
            <v>#NOCODE#</v>
          </cell>
          <cell r="S3492" t="str">
            <v>DIVERSOS</v>
          </cell>
          <cell r="T3492" t="str">
            <v>PT</v>
          </cell>
          <cell r="U3492" t="str">
            <v>NO</v>
          </cell>
          <cell r="V3492" t="str">
            <v>PTD</v>
          </cell>
          <cell r="W3492" t="str">
            <v>Compra</v>
          </cell>
        </row>
        <row r="3493">
          <cell r="B3493" t="str">
            <v>7087</v>
          </cell>
          <cell r="C3493" t="str">
            <v>Desc. Tapón 48/400 PE Azul</v>
          </cell>
          <cell r="D3493" t="str">
            <v>Blanca p/garrafón plástico pz</v>
          </cell>
          <cell r="E3493" t="str">
            <v>Desc. Tapón 48/400 PE AzulBlanca p/garrafón plástico pz</v>
          </cell>
          <cell r="F3493" t="str">
            <v>PZ</v>
          </cell>
          <cell r="G3493" t="str">
            <v>pz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 t="str">
            <v>PLANEADOR 2</v>
          </cell>
          <cell r="M3493">
            <v>0</v>
          </cell>
          <cell r="N3493" t="str">
            <v>#NOCODE#</v>
          </cell>
          <cell r="O3493" t="str">
            <v>#NOCODE#</v>
          </cell>
          <cell r="P3493" t="str">
            <v>#NOCODE#</v>
          </cell>
          <cell r="Q3493" t="str">
            <v>POLIETILENO</v>
          </cell>
          <cell r="R3493" t="str">
            <v>#NOCODE#</v>
          </cell>
          <cell r="S3493" t="str">
            <v>ME</v>
          </cell>
          <cell r="T3493" t="str">
            <v>ME</v>
          </cell>
          <cell r="U3493" t="str">
            <v>NO</v>
          </cell>
          <cell r="V3493" t="str">
            <v>MEL</v>
          </cell>
          <cell r="W3493" t="str">
            <v>COMPRA</v>
          </cell>
        </row>
        <row r="3494">
          <cell r="B3494" t="str">
            <v>7087-01</v>
          </cell>
          <cell r="C3494" t="str">
            <v>Desc.Octil Fr. Spe 100mg 100x1</v>
          </cell>
          <cell r="D3494" t="str">
            <v>ml     pz</v>
          </cell>
          <cell r="E3494" t="str">
            <v>Desc.Octil Fr. Spe 100mg 100x1ml     pz</v>
          </cell>
          <cell r="F3494" t="str">
            <v>PZ</v>
          </cell>
          <cell r="G3494" t="str">
            <v>pz</v>
          </cell>
          <cell r="H3494">
            <v>3789.46</v>
          </cell>
          <cell r="I3494" t="str">
            <v>Desc. por  AVANTOR 06/10/11. Alt. 7087-03</v>
          </cell>
          <cell r="J3494">
            <v>0</v>
          </cell>
          <cell r="K3494">
            <v>0.1</v>
          </cell>
          <cell r="L3494" t="str">
            <v>COMPRADOR 2</v>
          </cell>
          <cell r="M3494" t="str">
            <v>Desc.</v>
          </cell>
          <cell r="N3494" t="str">
            <v>BAKER</v>
          </cell>
          <cell r="O3494" t="str">
            <v>LAB</v>
          </cell>
          <cell r="P3494" t="str">
            <v>SSC</v>
          </cell>
          <cell r="Q3494" t="str">
            <v>#NOCODE#</v>
          </cell>
          <cell r="R3494" t="str">
            <v>#NOCODE#</v>
          </cell>
          <cell r="S3494" t="str">
            <v>DIVERSOS</v>
          </cell>
          <cell r="T3494" t="str">
            <v>PT</v>
          </cell>
          <cell r="U3494" t="str">
            <v>NO</v>
          </cell>
          <cell r="V3494" t="str">
            <v>PTD</v>
          </cell>
          <cell r="W3494" t="str">
            <v>Compra</v>
          </cell>
        </row>
        <row r="3495">
          <cell r="B3495" t="str">
            <v>7087-02</v>
          </cell>
          <cell r="C3495" t="str">
            <v>Desc. Octil Fr. Spe 200mg 50x3</v>
          </cell>
          <cell r="D3495" t="str">
            <v>ml    pz</v>
          </cell>
          <cell r="E3495" t="str">
            <v>Desc. Octil Fr. Spe 200mg 50x3ml    pz</v>
          </cell>
          <cell r="F3495" t="str">
            <v>PZ</v>
          </cell>
          <cell r="G3495" t="str">
            <v>pz</v>
          </cell>
          <cell r="H3495">
            <v>2028.33</v>
          </cell>
          <cell r="I3495" t="str">
            <v>Desc. por  AVANTOR 06/10/11. Alt. 7087-03</v>
          </cell>
          <cell r="J3495">
            <v>0</v>
          </cell>
          <cell r="K3495">
            <v>0.15</v>
          </cell>
          <cell r="L3495" t="str">
            <v>COMPRADOR 2</v>
          </cell>
          <cell r="M3495" t="str">
            <v>Desc.</v>
          </cell>
          <cell r="N3495" t="str">
            <v>BAKER</v>
          </cell>
          <cell r="O3495" t="str">
            <v>LAB</v>
          </cell>
          <cell r="P3495" t="str">
            <v>SSC</v>
          </cell>
          <cell r="Q3495" t="str">
            <v>#NOCODE#</v>
          </cell>
          <cell r="R3495" t="str">
            <v>#NOCODE#</v>
          </cell>
          <cell r="S3495" t="str">
            <v>DIVERSOS</v>
          </cell>
          <cell r="T3495" t="str">
            <v>PT</v>
          </cell>
          <cell r="U3495" t="str">
            <v>NO</v>
          </cell>
          <cell r="V3495" t="str">
            <v>PTD</v>
          </cell>
          <cell r="W3495" t="str">
            <v>Compra</v>
          </cell>
        </row>
        <row r="3496">
          <cell r="B3496" t="str">
            <v>7087-03</v>
          </cell>
          <cell r="C3496" t="str">
            <v>Octil Fr. Spe 500mg 50x3</v>
          </cell>
          <cell r="D3496" t="str">
            <v>pz</v>
          </cell>
          <cell r="E3496" t="str">
            <v>Octil Fr. Spe 500mg 50x3pz</v>
          </cell>
          <cell r="F3496" t="str">
            <v>PZ</v>
          </cell>
          <cell r="G3496" t="str">
            <v>pz</v>
          </cell>
          <cell r="H3496">
            <v>7639.12</v>
          </cell>
          <cell r="I3496">
            <v>0</v>
          </cell>
          <cell r="J3496">
            <v>0</v>
          </cell>
          <cell r="K3496">
            <v>0.15</v>
          </cell>
          <cell r="L3496" t="str">
            <v>COMPRADOR 2</v>
          </cell>
          <cell r="M3496" t="str">
            <v>Make to Order</v>
          </cell>
          <cell r="N3496" t="str">
            <v>BAKER</v>
          </cell>
          <cell r="O3496" t="str">
            <v>LAB</v>
          </cell>
          <cell r="P3496" t="str">
            <v>SSC</v>
          </cell>
          <cell r="Q3496" t="str">
            <v>#NOCODE#</v>
          </cell>
          <cell r="R3496" t="str">
            <v>#NOCODE#</v>
          </cell>
          <cell r="S3496" t="str">
            <v>DIVERSOS</v>
          </cell>
          <cell r="T3496" t="str">
            <v>PT</v>
          </cell>
          <cell r="U3496" t="str">
            <v>NO</v>
          </cell>
          <cell r="V3496" t="str">
            <v>PTD</v>
          </cell>
          <cell r="W3496" t="str">
            <v>Compra</v>
          </cell>
        </row>
        <row r="3497">
          <cell r="B3497" t="str">
            <v>7087-06</v>
          </cell>
          <cell r="C3497" t="str">
            <v>Desc.Octil Fr. Spe 500mg 30x6</v>
          </cell>
          <cell r="D3497" t="str">
            <v>pz</v>
          </cell>
          <cell r="E3497" t="str">
            <v>Desc.Octil Fr. Spe 500mg 30x6pz</v>
          </cell>
          <cell r="F3497" t="str">
            <v>PZ</v>
          </cell>
          <cell r="G3497" t="str">
            <v>pz</v>
          </cell>
          <cell r="H3497">
            <v>2495.52</v>
          </cell>
          <cell r="I3497" t="str">
            <v>Desc. RACIONALIZACION PRODUCTOS Alt. 7087-02</v>
          </cell>
          <cell r="J3497">
            <v>0</v>
          </cell>
          <cell r="K3497">
            <v>0.18</v>
          </cell>
          <cell r="L3497" t="str">
            <v>COMPRADOR 2</v>
          </cell>
          <cell r="M3497" t="str">
            <v>Desc.</v>
          </cell>
          <cell r="N3497" t="str">
            <v>BAKER</v>
          </cell>
          <cell r="O3497" t="str">
            <v>LAB</v>
          </cell>
          <cell r="P3497" t="str">
            <v>SSC</v>
          </cell>
          <cell r="Q3497" t="str">
            <v>#NOCODE#</v>
          </cell>
          <cell r="R3497" t="str">
            <v>#NOCODE#</v>
          </cell>
          <cell r="S3497" t="str">
            <v>DIVERSOS</v>
          </cell>
          <cell r="T3497" t="str">
            <v>PT</v>
          </cell>
          <cell r="U3497" t="str">
            <v>NO</v>
          </cell>
          <cell r="V3497" t="str">
            <v>PTD</v>
          </cell>
          <cell r="W3497" t="str">
            <v>Compra</v>
          </cell>
        </row>
        <row r="3498">
          <cell r="B3498" t="str">
            <v>7088</v>
          </cell>
          <cell r="C3498" t="str">
            <v>Desc. Tapa Nega p/porrón de</v>
          </cell>
          <cell r="D3498" t="str">
            <v>20 L c/contratapa pz</v>
          </cell>
          <cell r="E3498" t="str">
            <v>Desc. Tapa Nega p/porrón de20 L c/contratapa pz</v>
          </cell>
          <cell r="F3498" t="str">
            <v>PZ</v>
          </cell>
          <cell r="G3498" t="str">
            <v>pz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 t="str">
            <v>PLANEADOR 2</v>
          </cell>
          <cell r="M3498">
            <v>0</v>
          </cell>
          <cell r="N3498" t="str">
            <v>#NOCODE#</v>
          </cell>
          <cell r="O3498" t="str">
            <v>#NOCODE#</v>
          </cell>
          <cell r="P3498" t="str">
            <v>#NOCODE#</v>
          </cell>
          <cell r="Q3498" t="str">
            <v>POLIETILENO</v>
          </cell>
          <cell r="R3498" t="str">
            <v>#NOCODE#</v>
          </cell>
          <cell r="S3498" t="str">
            <v>ME</v>
          </cell>
          <cell r="T3498" t="str">
            <v>ME</v>
          </cell>
          <cell r="U3498" t="str">
            <v>NO</v>
          </cell>
          <cell r="V3498" t="str">
            <v>MEL</v>
          </cell>
          <cell r="W3498" t="str">
            <v>COMPRA</v>
          </cell>
        </row>
        <row r="3499">
          <cell r="B3499" t="str">
            <v>7088-01</v>
          </cell>
          <cell r="C3499" t="str">
            <v>Desc. Amino Fn. Spe 100 Mg</v>
          </cell>
          <cell r="D3499" t="str">
            <v>100x1 ml</v>
          </cell>
          <cell r="E3499" t="str">
            <v>Desc. Amino Fn. Spe 100 Mg100x1 ml</v>
          </cell>
          <cell r="F3499" t="str">
            <v>PZ</v>
          </cell>
          <cell r="G3499" t="str">
            <v>100x1 ML</v>
          </cell>
          <cell r="H3499">
            <v>2261.12</v>
          </cell>
          <cell r="I3499" t="str">
            <v>Desc. Nuevo Catálogo 7307-03</v>
          </cell>
          <cell r="J3499">
            <v>1</v>
          </cell>
          <cell r="K3499">
            <v>0.1</v>
          </cell>
          <cell r="L3499" t="str">
            <v>COMPRADOR 2</v>
          </cell>
          <cell r="M3499" t="str">
            <v>Desc.</v>
          </cell>
          <cell r="N3499" t="str">
            <v>BAKER</v>
          </cell>
          <cell r="O3499" t="str">
            <v>LAB</v>
          </cell>
          <cell r="P3499" t="str">
            <v>SSC</v>
          </cell>
          <cell r="Q3499" t="str">
            <v>#NOCODE#</v>
          </cell>
          <cell r="R3499" t="str">
            <v>#NOCODE#</v>
          </cell>
          <cell r="S3499" t="str">
            <v>DIVERSOS</v>
          </cell>
          <cell r="T3499" t="str">
            <v>PT</v>
          </cell>
          <cell r="U3499" t="str">
            <v>NO</v>
          </cell>
          <cell r="V3499" t="str">
            <v>PTD</v>
          </cell>
          <cell r="W3499" t="str">
            <v>Compra</v>
          </cell>
        </row>
        <row r="3500">
          <cell r="B3500" t="str">
            <v>7088-03</v>
          </cell>
          <cell r="C3500" t="str">
            <v>Desc. Amino Fn. Spe 500mg 50X3</v>
          </cell>
          <cell r="D3500" t="str">
            <v>ml               50x3 ml</v>
          </cell>
          <cell r="E3500" t="str">
            <v>Desc. Amino Fn. Spe 500mg 50X3ml               50x3 ml</v>
          </cell>
          <cell r="F3500" t="str">
            <v>PZ</v>
          </cell>
          <cell r="G3500" t="str">
            <v>50x3 ml</v>
          </cell>
          <cell r="H3500">
            <v>3225.33</v>
          </cell>
          <cell r="I3500" t="str">
            <v>Desc. Nuevo Catálogo 7307-03</v>
          </cell>
          <cell r="J3500">
            <v>1</v>
          </cell>
          <cell r="K3500">
            <v>0.15</v>
          </cell>
          <cell r="L3500" t="str">
            <v>COMPRADOR 2</v>
          </cell>
          <cell r="M3500" t="str">
            <v>Desc.</v>
          </cell>
          <cell r="N3500" t="str">
            <v>BAKER</v>
          </cell>
          <cell r="O3500" t="str">
            <v>LAB</v>
          </cell>
          <cell r="P3500" t="str">
            <v>SSC</v>
          </cell>
          <cell r="Q3500" t="str">
            <v>#NOCODE#</v>
          </cell>
          <cell r="R3500" t="str">
            <v>#NOCODE#</v>
          </cell>
          <cell r="S3500" t="str">
            <v>DIVERSOS</v>
          </cell>
          <cell r="T3500" t="str">
            <v>PT</v>
          </cell>
          <cell r="U3500" t="str">
            <v>NO</v>
          </cell>
          <cell r="V3500" t="str">
            <v>PTD</v>
          </cell>
          <cell r="W3500" t="str">
            <v>Compra</v>
          </cell>
        </row>
        <row r="3501">
          <cell r="B3501" t="str">
            <v>7089</v>
          </cell>
          <cell r="C3501" t="str">
            <v>Desc. Tapa Negra p/porrón de</v>
          </cell>
          <cell r="D3501" t="str">
            <v>50 L Tipo F c/inserto pz</v>
          </cell>
          <cell r="E3501" t="str">
            <v>Desc. Tapa Negra p/porrón de50 L Tipo F c/inserto pz</v>
          </cell>
          <cell r="F3501" t="str">
            <v>PZ</v>
          </cell>
          <cell r="G3501" t="str">
            <v>pz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 t="str">
            <v>PLANEADOR 2</v>
          </cell>
          <cell r="M3501">
            <v>0</v>
          </cell>
          <cell r="N3501" t="str">
            <v>#NOCODE#</v>
          </cell>
          <cell r="O3501" t="str">
            <v>#NOCODE#</v>
          </cell>
          <cell r="P3501" t="str">
            <v>#NOCODE#</v>
          </cell>
          <cell r="Q3501" t="str">
            <v>POLIETILENO</v>
          </cell>
          <cell r="R3501" t="str">
            <v>#NOCODE#</v>
          </cell>
          <cell r="S3501" t="str">
            <v>ME</v>
          </cell>
          <cell r="T3501" t="str">
            <v>ME</v>
          </cell>
          <cell r="U3501" t="str">
            <v>NO</v>
          </cell>
          <cell r="V3501" t="str">
            <v>MEL</v>
          </cell>
          <cell r="W3501" t="str">
            <v>COMPRA</v>
          </cell>
        </row>
        <row r="3502">
          <cell r="B3502" t="str">
            <v>7089-03</v>
          </cell>
          <cell r="C3502" t="str">
            <v>Desc. Octadecil Fr. Spe 500 mg</v>
          </cell>
          <cell r="D3502" t="str">
            <v>50x3 ml</v>
          </cell>
          <cell r="E3502" t="str">
            <v>Desc. Octadecil Fr. Spe 500 mg50x3 ml</v>
          </cell>
          <cell r="F3502" t="str">
            <v>PZ</v>
          </cell>
          <cell r="G3502" t="str">
            <v>50x3 ml</v>
          </cell>
          <cell r="H3502">
            <v>3163.01</v>
          </cell>
          <cell r="I3502" t="str">
            <v>Desc. RACIONALIZACION PRODUCTOS Sin Alt.</v>
          </cell>
          <cell r="J3502">
            <v>1</v>
          </cell>
          <cell r="K3502">
            <v>0.15</v>
          </cell>
          <cell r="L3502" t="str">
            <v>COMPRADOR 2</v>
          </cell>
          <cell r="M3502" t="str">
            <v>Desc.</v>
          </cell>
          <cell r="N3502" t="str">
            <v>BAKER</v>
          </cell>
          <cell r="O3502" t="str">
            <v>LAB</v>
          </cell>
          <cell r="P3502" t="str">
            <v>SSC</v>
          </cell>
          <cell r="Q3502" t="str">
            <v>#NOCODE#</v>
          </cell>
          <cell r="R3502" t="str">
            <v>#NOCODE#</v>
          </cell>
          <cell r="S3502" t="str">
            <v>DIVERSOS</v>
          </cell>
          <cell r="T3502" t="str">
            <v>PT</v>
          </cell>
          <cell r="U3502" t="str">
            <v>NO</v>
          </cell>
          <cell r="V3502" t="str">
            <v>PTD</v>
          </cell>
          <cell r="W3502" t="str">
            <v>Compra</v>
          </cell>
        </row>
        <row r="3503">
          <cell r="B3503" t="str">
            <v>7090</v>
          </cell>
          <cell r="C3503" t="str">
            <v>Desc. Banda Ts-Pe 70apX50L Ama</v>
          </cell>
          <cell r="D3503" t="str">
            <v>arilla S/logo Pz</v>
          </cell>
          <cell r="E3503" t="str">
            <v>Desc. Banda Ts-Pe 70apX50L Amaarilla S/logo Pz</v>
          </cell>
          <cell r="F3503" t="str">
            <v>PZ</v>
          </cell>
          <cell r="G3503" t="str">
            <v>pz</v>
          </cell>
          <cell r="H3503">
            <v>0</v>
          </cell>
          <cell r="I3503">
            <v>0</v>
          </cell>
          <cell r="J3503">
            <v>0</v>
          </cell>
          <cell r="K3503">
            <v>5.9999999999999995E-4</v>
          </cell>
          <cell r="L3503" t="str">
            <v>PLANEADOR 2</v>
          </cell>
          <cell r="M3503">
            <v>0</v>
          </cell>
          <cell r="N3503" t="str">
            <v>#NOCODE#</v>
          </cell>
          <cell r="O3503" t="str">
            <v>#NOCODE#</v>
          </cell>
          <cell r="P3503" t="str">
            <v>#NOCODE#</v>
          </cell>
          <cell r="Q3503" t="str">
            <v>POLIETILENO</v>
          </cell>
          <cell r="R3503" t="str">
            <v>#NOCODE#</v>
          </cell>
          <cell r="S3503" t="str">
            <v>ME</v>
          </cell>
          <cell r="T3503" t="str">
            <v>ME</v>
          </cell>
          <cell r="U3503" t="str">
            <v>NO</v>
          </cell>
          <cell r="V3503" t="str">
            <v>MEL</v>
          </cell>
          <cell r="W3503" t="str">
            <v>COMPRA</v>
          </cell>
        </row>
        <row r="3504">
          <cell r="B3504" t="str">
            <v>7090-01</v>
          </cell>
          <cell r="C3504" t="str">
            <v>Desc.Ac.Bencen.Sulfo.Inter.Cat</v>
          </cell>
          <cell r="D3504" t="str">
            <v>100 mg    100x1 ml</v>
          </cell>
          <cell r="E3504" t="str">
            <v>Desc.Ac.Bencen.Sulfo.Inter.Cat100 mg    100x1 ml</v>
          </cell>
          <cell r="F3504" t="str">
            <v>PZ</v>
          </cell>
          <cell r="G3504" t="str">
            <v>100x1 ML</v>
          </cell>
          <cell r="H3504">
            <v>6120.31</v>
          </cell>
          <cell r="I3504" t="str">
            <v>Desc. Sin Alt.</v>
          </cell>
          <cell r="J3504">
            <v>1</v>
          </cell>
          <cell r="K3504">
            <v>0.1</v>
          </cell>
          <cell r="L3504" t="str">
            <v>COMPRADOR 6</v>
          </cell>
          <cell r="M3504" t="str">
            <v>Desc.</v>
          </cell>
          <cell r="N3504" t="str">
            <v>BAKER</v>
          </cell>
          <cell r="O3504" t="str">
            <v>LAB</v>
          </cell>
          <cell r="P3504" t="str">
            <v>SSC</v>
          </cell>
          <cell r="Q3504" t="str">
            <v>#NOCODE#</v>
          </cell>
          <cell r="R3504" t="str">
            <v>#NOCODE#</v>
          </cell>
          <cell r="S3504" t="str">
            <v>ACIDOS</v>
          </cell>
          <cell r="T3504" t="str">
            <v>PT</v>
          </cell>
          <cell r="U3504" t="str">
            <v>NO</v>
          </cell>
          <cell r="V3504" t="str">
            <v>PTD</v>
          </cell>
          <cell r="W3504" t="str">
            <v>Compra</v>
          </cell>
        </row>
        <row r="3505">
          <cell r="B3505" t="str">
            <v>7090-03</v>
          </cell>
          <cell r="C3505" t="str">
            <v>Desc. Ac.Bencen.Sulfo.InterCat</v>
          </cell>
          <cell r="D3505" t="str">
            <v>500 mg 50x3 ml</v>
          </cell>
          <cell r="E3505" t="str">
            <v>Desc. Ac.Bencen.Sulfo.InterCat500 mg 50x3 ml</v>
          </cell>
          <cell r="F3505" t="str">
            <v>PZ</v>
          </cell>
          <cell r="G3505" t="str">
            <v>50x3 ml</v>
          </cell>
          <cell r="H3505">
            <v>3841.01</v>
          </cell>
          <cell r="I3505" t="str">
            <v>Desc. Sin Alt.</v>
          </cell>
          <cell r="J3505">
            <v>1</v>
          </cell>
          <cell r="K3505">
            <v>0.15</v>
          </cell>
          <cell r="L3505" t="str">
            <v>COMPRADOR 6</v>
          </cell>
          <cell r="M3505" t="str">
            <v>Desc.</v>
          </cell>
          <cell r="N3505" t="str">
            <v>BAKER</v>
          </cell>
          <cell r="O3505" t="str">
            <v>LAB</v>
          </cell>
          <cell r="P3505" t="str">
            <v>SSC</v>
          </cell>
          <cell r="Q3505" t="str">
            <v>#NOCODE#</v>
          </cell>
          <cell r="R3505" t="str">
            <v>#NOCODE#</v>
          </cell>
          <cell r="S3505" t="str">
            <v>ACIDOS</v>
          </cell>
          <cell r="T3505" t="str">
            <v>PT</v>
          </cell>
          <cell r="U3505" t="str">
            <v>NO</v>
          </cell>
          <cell r="V3505" t="str">
            <v>PTD</v>
          </cell>
          <cell r="W3505" t="str">
            <v>Compra</v>
          </cell>
        </row>
        <row r="3506">
          <cell r="B3506" t="str">
            <v>7090-07</v>
          </cell>
          <cell r="C3506" t="str">
            <v>Cut .Ac.Bencen.Sulfo.Inte.Cat</v>
          </cell>
          <cell r="D3506" t="str">
            <v>1000    30x6 ml</v>
          </cell>
          <cell r="E3506" t="str">
            <v>Cut .Ac.Bencen.Sulfo.Inte.Cat1000    30x6 ml</v>
          </cell>
          <cell r="F3506" t="str">
            <v>PZ</v>
          </cell>
          <cell r="G3506" t="str">
            <v>30x6 ml</v>
          </cell>
          <cell r="H3506">
            <v>4160.99</v>
          </cell>
          <cell r="I3506" t="str">
            <v>Desc. Sin Alt.</v>
          </cell>
          <cell r="J3506">
            <v>1</v>
          </cell>
          <cell r="K3506">
            <v>0.18</v>
          </cell>
          <cell r="L3506" t="str">
            <v>COMPRADOR 6</v>
          </cell>
          <cell r="M3506" t="str">
            <v>Desc.</v>
          </cell>
          <cell r="N3506" t="str">
            <v>BAKER</v>
          </cell>
          <cell r="O3506" t="str">
            <v>LAB</v>
          </cell>
          <cell r="P3506" t="str">
            <v>SSC</v>
          </cell>
          <cell r="Q3506" t="str">
            <v>#NOCODE#</v>
          </cell>
          <cell r="R3506" t="str">
            <v>#NOCODE#</v>
          </cell>
          <cell r="S3506" t="str">
            <v>ACIDOS</v>
          </cell>
          <cell r="T3506" t="str">
            <v>PT</v>
          </cell>
          <cell r="U3506" t="str">
            <v>NO</v>
          </cell>
          <cell r="V3506" t="str">
            <v>PTD</v>
          </cell>
          <cell r="W3506" t="str">
            <v>Compra</v>
          </cell>
        </row>
        <row r="3507">
          <cell r="B3507" t="str">
            <v>7090-29</v>
          </cell>
          <cell r="C3507" t="str">
            <v>TCut. Columnas spe Aromatic</v>
          </cell>
          <cell r="D3507" t="str">
            <v>SulfonicAcid 500 mg.400x6 ml.</v>
          </cell>
          <cell r="E3507" t="str">
            <v>TCut. Columnas spe AromaticSulfonicAcid 500 mg.400x6 ml.</v>
          </cell>
          <cell r="F3507" t="str">
            <v>PZ</v>
          </cell>
          <cell r="G3507" t="str">
            <v>1 EA</v>
          </cell>
          <cell r="H3507">
            <v>33888.78</v>
          </cell>
          <cell r="I3507" t="str">
            <v>Desc. Sin Alt.</v>
          </cell>
          <cell r="J3507">
            <v>1</v>
          </cell>
          <cell r="K3507">
            <v>1</v>
          </cell>
          <cell r="L3507" t="str">
            <v>COMPRADOR 2</v>
          </cell>
          <cell r="M3507" t="str">
            <v>Desc.</v>
          </cell>
          <cell r="N3507" t="str">
            <v>BAKER</v>
          </cell>
          <cell r="O3507" t="str">
            <v>LAB</v>
          </cell>
          <cell r="P3507" t="str">
            <v>LAB</v>
          </cell>
          <cell r="Q3507" t="str">
            <v>#NOCODE#</v>
          </cell>
          <cell r="R3507" t="str">
            <v>#NOCODE#</v>
          </cell>
          <cell r="S3507" t="str">
            <v>DIVERSOS</v>
          </cell>
          <cell r="T3507" t="str">
            <v>PT</v>
          </cell>
          <cell r="U3507" t="str">
            <v>NO</v>
          </cell>
          <cell r="V3507" t="str">
            <v>PTD</v>
          </cell>
          <cell r="W3507" t="str">
            <v>COMPRA</v>
          </cell>
        </row>
        <row r="3508">
          <cell r="B3508" t="str">
            <v>7091-01</v>
          </cell>
          <cell r="C3508" t="str">
            <v>Desc. Amina Cuater.Inter.Ani.</v>
          </cell>
          <cell r="D3508" t="str">
            <v>100mg  100x1 ml</v>
          </cell>
          <cell r="E3508" t="str">
            <v>Desc. Amina Cuater.Inter.Ani.100mg  100x1 ml</v>
          </cell>
          <cell r="F3508" t="str">
            <v>PZ</v>
          </cell>
          <cell r="G3508" t="str">
            <v>100x1 ML</v>
          </cell>
          <cell r="H3508">
            <v>2485.41</v>
          </cell>
          <cell r="I3508" t="str">
            <v>Desc. Alt. 7091-03</v>
          </cell>
          <cell r="J3508">
            <v>1</v>
          </cell>
          <cell r="K3508">
            <v>0.1</v>
          </cell>
          <cell r="L3508" t="str">
            <v>COMPRADOR 2</v>
          </cell>
          <cell r="M3508" t="str">
            <v>Desc.</v>
          </cell>
          <cell r="N3508" t="str">
            <v>BAKER</v>
          </cell>
          <cell r="O3508" t="str">
            <v>LAB</v>
          </cell>
          <cell r="P3508" t="str">
            <v>SSC</v>
          </cell>
          <cell r="Q3508" t="str">
            <v>#NOCODE#</v>
          </cell>
          <cell r="R3508" t="str">
            <v>#NOCODE#</v>
          </cell>
          <cell r="S3508" t="str">
            <v>DIVERSOS</v>
          </cell>
          <cell r="T3508" t="str">
            <v>PT</v>
          </cell>
          <cell r="U3508" t="str">
            <v>NO</v>
          </cell>
          <cell r="V3508" t="str">
            <v>PTD</v>
          </cell>
          <cell r="W3508" t="str">
            <v>Compra</v>
          </cell>
        </row>
        <row r="3509">
          <cell r="B3509" t="str">
            <v>7091-03</v>
          </cell>
          <cell r="C3509" t="str">
            <v>Amina Cuater. Inter.Ani. 500mg</v>
          </cell>
          <cell r="D3509" t="str">
            <v>50x3 ml</v>
          </cell>
          <cell r="E3509" t="str">
            <v>Amina Cuater. Inter.Ani. 500mg50x3 ml</v>
          </cell>
          <cell r="F3509" t="str">
            <v>PZ</v>
          </cell>
          <cell r="G3509" t="str">
            <v>50x3 ml</v>
          </cell>
          <cell r="H3509">
            <v>9677.93</v>
          </cell>
          <cell r="I3509">
            <v>0</v>
          </cell>
          <cell r="J3509">
            <v>1</v>
          </cell>
          <cell r="K3509">
            <v>0.15</v>
          </cell>
          <cell r="L3509" t="str">
            <v>COMPRADOR 2</v>
          </cell>
          <cell r="M3509" t="str">
            <v>Make to Order</v>
          </cell>
          <cell r="N3509" t="str">
            <v>BAKER</v>
          </cell>
          <cell r="O3509" t="str">
            <v>LAB</v>
          </cell>
          <cell r="P3509" t="str">
            <v>SSC</v>
          </cell>
          <cell r="Q3509" t="str">
            <v>#NOCODE#</v>
          </cell>
          <cell r="R3509" t="str">
            <v>#NOCODE#</v>
          </cell>
          <cell r="S3509" t="str">
            <v>DIVERSOS</v>
          </cell>
          <cell r="T3509" t="str">
            <v>PT</v>
          </cell>
          <cell r="U3509" t="str">
            <v>NO</v>
          </cell>
          <cell r="V3509" t="str">
            <v>PTD</v>
          </cell>
          <cell r="W3509" t="str">
            <v>Compra</v>
          </cell>
        </row>
        <row r="3510">
          <cell r="B3510" t="str">
            <v>7093</v>
          </cell>
          <cell r="C3510" t="str">
            <v>Desc. Banda Ts-Pe 70apX50L Roj</v>
          </cell>
          <cell r="D3510" t="str">
            <v>ja S/logo Pz</v>
          </cell>
          <cell r="E3510" t="str">
            <v>Desc. Banda Ts-Pe 70apX50L Rojja S/logo Pz</v>
          </cell>
          <cell r="F3510" t="str">
            <v>PZ</v>
          </cell>
          <cell r="G3510" t="str">
            <v>pz</v>
          </cell>
          <cell r="H3510">
            <v>0</v>
          </cell>
          <cell r="I3510">
            <v>0</v>
          </cell>
          <cell r="J3510">
            <v>0</v>
          </cell>
          <cell r="K3510">
            <v>5.9999999999999995E-4</v>
          </cell>
          <cell r="L3510" t="str">
            <v>PLANEADOR 2</v>
          </cell>
          <cell r="M3510">
            <v>0</v>
          </cell>
          <cell r="N3510" t="str">
            <v>#NOCODE#</v>
          </cell>
          <cell r="O3510" t="str">
            <v>#NOCODE#</v>
          </cell>
          <cell r="P3510" t="str">
            <v>#NOCODE#</v>
          </cell>
          <cell r="Q3510" t="str">
            <v>POLIETILENO</v>
          </cell>
          <cell r="R3510" t="str">
            <v>#NOCODE#</v>
          </cell>
          <cell r="S3510" t="str">
            <v>ME</v>
          </cell>
          <cell r="T3510" t="str">
            <v>ME</v>
          </cell>
          <cell r="U3510" t="str">
            <v>NO</v>
          </cell>
          <cell r="V3510" t="str">
            <v>MEL</v>
          </cell>
          <cell r="W3510" t="str">
            <v>COMPRA</v>
          </cell>
        </row>
        <row r="3511">
          <cell r="B3511" t="str">
            <v>7094</v>
          </cell>
          <cell r="C3511" t="str">
            <v>Desc. Banda TS-PE 70apX50L Caf</v>
          </cell>
          <cell r="D3511" t="str">
            <v>fé S/Logo Pz</v>
          </cell>
          <cell r="E3511" t="str">
            <v>Desc. Banda TS-PE 70apX50L Caffé S/Logo Pz</v>
          </cell>
          <cell r="F3511" t="str">
            <v>PZ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5.9999999999999995E-4</v>
          </cell>
          <cell r="L3511" t="str">
            <v>PLANEADOR 2</v>
          </cell>
          <cell r="M3511">
            <v>0</v>
          </cell>
          <cell r="N3511" t="str">
            <v>#NOCODE#</v>
          </cell>
          <cell r="O3511" t="str">
            <v>#NOCODE#</v>
          </cell>
          <cell r="P3511" t="str">
            <v>#NOCODE#</v>
          </cell>
          <cell r="Q3511" t="str">
            <v>DIVERSOS</v>
          </cell>
          <cell r="R3511" t="str">
            <v>#NOCODE#</v>
          </cell>
          <cell r="S3511" t="str">
            <v>ME</v>
          </cell>
          <cell r="T3511" t="str">
            <v>ME</v>
          </cell>
          <cell r="U3511" t="str">
            <v>NO</v>
          </cell>
          <cell r="V3511" t="str">
            <v>MEL</v>
          </cell>
          <cell r="W3511" t="str">
            <v>COMPRA</v>
          </cell>
        </row>
        <row r="3512">
          <cell r="B3512" t="str">
            <v>7094-01</v>
          </cell>
          <cell r="C3512" t="str">
            <v>Desc. Diol Fn. Spe 100mg</v>
          </cell>
          <cell r="D3512" t="str">
            <v>100x1 ml</v>
          </cell>
          <cell r="E3512" t="str">
            <v>Desc. Diol Fn. Spe 100mg100x1 ml</v>
          </cell>
          <cell r="F3512" t="str">
            <v>PZ</v>
          </cell>
          <cell r="G3512" t="str">
            <v>100x1 ML</v>
          </cell>
          <cell r="H3512">
            <v>3761.27</v>
          </cell>
          <cell r="I3512" t="str">
            <v>Desc. Alternativa 7094-03</v>
          </cell>
          <cell r="J3512">
            <v>1</v>
          </cell>
          <cell r="K3512">
            <v>0.1</v>
          </cell>
          <cell r="L3512" t="str">
            <v>COMPRADOR 2</v>
          </cell>
          <cell r="M3512" t="str">
            <v>Desc.</v>
          </cell>
          <cell r="N3512" t="str">
            <v>BAKER</v>
          </cell>
          <cell r="O3512" t="str">
            <v>LAB</v>
          </cell>
          <cell r="P3512" t="str">
            <v>SSC</v>
          </cell>
          <cell r="Q3512" t="str">
            <v>#NOCODE#</v>
          </cell>
          <cell r="R3512" t="str">
            <v>#NOCODE#</v>
          </cell>
          <cell r="S3512" t="str">
            <v>DIVERSOS</v>
          </cell>
          <cell r="T3512" t="str">
            <v>PT</v>
          </cell>
          <cell r="U3512" t="str">
            <v>NO</v>
          </cell>
          <cell r="V3512" t="str">
            <v>PTD</v>
          </cell>
          <cell r="W3512" t="str">
            <v>Compra</v>
          </cell>
        </row>
        <row r="3513">
          <cell r="B3513" t="str">
            <v>7094-03</v>
          </cell>
          <cell r="C3513" t="str">
            <v>Desc.Columna Diol Spe 500mg</v>
          </cell>
          <cell r="D3513" t="str">
            <v>50x3 ml</v>
          </cell>
          <cell r="E3513" t="str">
            <v>Desc.Columna Diol Spe 500mg50x3 ml</v>
          </cell>
          <cell r="F3513" t="str">
            <v>PZ</v>
          </cell>
          <cell r="G3513" t="str">
            <v>50x3 ml</v>
          </cell>
          <cell r="H3513">
            <v>6501.66</v>
          </cell>
          <cell r="I3513" t="str">
            <v>Desc. Alt.SIN ALTERNATIVA</v>
          </cell>
          <cell r="J3513">
            <v>1</v>
          </cell>
          <cell r="K3513">
            <v>0.15</v>
          </cell>
          <cell r="L3513" t="str">
            <v>COMPRADOR 2</v>
          </cell>
          <cell r="M3513" t="str">
            <v>Desc.</v>
          </cell>
          <cell r="N3513" t="str">
            <v>BAKER</v>
          </cell>
          <cell r="O3513" t="str">
            <v>LAB</v>
          </cell>
          <cell r="P3513" t="str">
            <v>SSC</v>
          </cell>
          <cell r="Q3513" t="str">
            <v>#NOCODE#</v>
          </cell>
          <cell r="R3513" t="str">
            <v>#NOCODE#</v>
          </cell>
          <cell r="S3513" t="str">
            <v>DIVERSOS</v>
          </cell>
          <cell r="T3513" t="str">
            <v>PT</v>
          </cell>
          <cell r="U3513" t="str">
            <v>NO</v>
          </cell>
          <cell r="V3513" t="str">
            <v>PTD</v>
          </cell>
          <cell r="W3513" t="str">
            <v>Compra</v>
          </cell>
        </row>
        <row r="3514">
          <cell r="B3514" t="str">
            <v>7095</v>
          </cell>
          <cell r="C3514" t="str">
            <v>Desc. Tapas de Plastico para</v>
          </cell>
          <cell r="D3514" t="str">
            <v>10 L PZ</v>
          </cell>
          <cell r="E3514" t="str">
            <v>Desc. Tapas de Plastico para10 L PZ</v>
          </cell>
          <cell r="F3514" t="str">
            <v>PZ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 t="str">
            <v>PLANEADOR 3</v>
          </cell>
          <cell r="M3514">
            <v>0</v>
          </cell>
          <cell r="N3514" t="str">
            <v>#NOCODE#</v>
          </cell>
          <cell r="O3514" t="str">
            <v>#NOCODE#</v>
          </cell>
          <cell r="P3514" t="str">
            <v>#NOCODE#</v>
          </cell>
          <cell r="Q3514" t="str">
            <v>POLIETILENO</v>
          </cell>
          <cell r="R3514" t="str">
            <v>#NOCODE#</v>
          </cell>
          <cell r="S3514" t="str">
            <v>ME</v>
          </cell>
          <cell r="T3514" t="str">
            <v>ME</v>
          </cell>
          <cell r="U3514" t="str">
            <v>NO</v>
          </cell>
          <cell r="V3514" t="str">
            <v>MEL</v>
          </cell>
          <cell r="W3514" t="str">
            <v>COMPRA</v>
          </cell>
        </row>
        <row r="3515">
          <cell r="B3515" t="str">
            <v>7095-01</v>
          </cell>
          <cell r="C3515" t="str">
            <v>Desc. Fenil Fr. Spe 100mg</v>
          </cell>
          <cell r="D3515" t="str">
            <v>10x1 ml</v>
          </cell>
          <cell r="E3515" t="str">
            <v>Desc. Fenil Fr. Spe 100mg10x1 ml</v>
          </cell>
          <cell r="F3515" t="str">
            <v>PZ</v>
          </cell>
          <cell r="G3515" t="str">
            <v>10x1 ML</v>
          </cell>
          <cell r="H3515">
            <v>2425.09</v>
          </cell>
          <cell r="I3515" t="str">
            <v>Desc. Alt. 7095-03</v>
          </cell>
          <cell r="J3515">
            <v>1</v>
          </cell>
          <cell r="K3515">
            <v>0.01</v>
          </cell>
          <cell r="L3515" t="str">
            <v>COMPRADOR 2</v>
          </cell>
          <cell r="M3515" t="str">
            <v>Desc.</v>
          </cell>
          <cell r="N3515" t="str">
            <v>BAKER</v>
          </cell>
          <cell r="O3515" t="str">
            <v>LAB</v>
          </cell>
          <cell r="P3515" t="str">
            <v>SSC</v>
          </cell>
          <cell r="Q3515" t="str">
            <v>#NOCODE#</v>
          </cell>
          <cell r="R3515" t="str">
            <v>#NOCODE#</v>
          </cell>
          <cell r="S3515" t="str">
            <v>DIVERSOS</v>
          </cell>
          <cell r="T3515" t="str">
            <v>PT</v>
          </cell>
          <cell r="U3515" t="str">
            <v>NO</v>
          </cell>
          <cell r="V3515" t="str">
            <v>PTD</v>
          </cell>
          <cell r="W3515" t="str">
            <v>Compra</v>
          </cell>
        </row>
        <row r="3516">
          <cell r="B3516" t="str">
            <v>7095-03</v>
          </cell>
          <cell r="C3516" t="str">
            <v>Fenil Fr. Spe 500mg 50X3 mL</v>
          </cell>
          <cell r="D3516" t="str">
            <v>50x3 ml</v>
          </cell>
          <cell r="E3516" t="str">
            <v>Fenil Fr. Spe 500mg 50X3 mL50x3 ml</v>
          </cell>
          <cell r="F3516" t="str">
            <v>PZ</v>
          </cell>
          <cell r="G3516" t="str">
            <v>50x3 ml</v>
          </cell>
          <cell r="H3516">
            <v>9618.9699999999993</v>
          </cell>
          <cell r="I3516">
            <v>0</v>
          </cell>
          <cell r="J3516">
            <v>1</v>
          </cell>
          <cell r="K3516">
            <v>0.15</v>
          </cell>
          <cell r="L3516" t="str">
            <v>COMPRADOR 2</v>
          </cell>
          <cell r="M3516" t="str">
            <v>Make to Order</v>
          </cell>
          <cell r="N3516" t="str">
            <v>BAKER</v>
          </cell>
          <cell r="O3516" t="str">
            <v>LAB</v>
          </cell>
          <cell r="P3516" t="str">
            <v>SSC</v>
          </cell>
          <cell r="Q3516" t="str">
            <v>#NOCODE#</v>
          </cell>
          <cell r="R3516" t="str">
            <v>#NOCODE#</v>
          </cell>
          <cell r="S3516" t="str">
            <v>DIVERSOS</v>
          </cell>
          <cell r="T3516" t="str">
            <v>PT</v>
          </cell>
          <cell r="U3516" t="str">
            <v>NO</v>
          </cell>
          <cell r="V3516" t="str">
            <v>PTD</v>
          </cell>
          <cell r="W3516" t="str">
            <v>Compra</v>
          </cell>
        </row>
        <row r="3517">
          <cell r="B3517" t="str">
            <v>70950</v>
          </cell>
          <cell r="C3517" t="str">
            <v>Desc. Carbonato de Bario Pvo.</v>
          </cell>
          <cell r="D3517" t="str">
            <v>KG</v>
          </cell>
          <cell r="E3517" t="str">
            <v>Desc. Carbonato de Bario Pvo.KG</v>
          </cell>
          <cell r="F3517" t="str">
            <v>KG</v>
          </cell>
          <cell r="G3517" t="str">
            <v>kg</v>
          </cell>
          <cell r="H3517">
            <v>0</v>
          </cell>
          <cell r="I3517">
            <v>0</v>
          </cell>
          <cell r="J3517">
            <v>1</v>
          </cell>
          <cell r="K3517">
            <v>1</v>
          </cell>
          <cell r="L3517" t="str">
            <v>PLANEADOR 1</v>
          </cell>
          <cell r="M3517">
            <v>0</v>
          </cell>
          <cell r="N3517" t="str">
            <v>BAKER</v>
          </cell>
          <cell r="O3517" t="str">
            <v>#NOCODE#</v>
          </cell>
          <cell r="P3517" t="str">
            <v>#NOCODE#</v>
          </cell>
          <cell r="Q3517" t="str">
            <v>#NOCODE#</v>
          </cell>
          <cell r="R3517" t="str">
            <v>SALES</v>
          </cell>
          <cell r="S3517" t="str">
            <v>MP</v>
          </cell>
          <cell r="T3517" t="str">
            <v>MP</v>
          </cell>
          <cell r="U3517" t="str">
            <v>NO</v>
          </cell>
          <cell r="V3517" t="str">
            <v>MPL</v>
          </cell>
          <cell r="W3517" t="str">
            <v>COMPRA</v>
          </cell>
        </row>
        <row r="3518">
          <cell r="B3518" t="str">
            <v>7096</v>
          </cell>
          <cell r="C3518" t="str">
            <v>Desc. Tapa Fibra P/Cuñete 47cm</v>
          </cell>
          <cell r="D3518" t="str">
            <v>PZ</v>
          </cell>
          <cell r="E3518" t="str">
            <v>Desc. Tapa Fibra P/Cuñete 47cmPZ</v>
          </cell>
          <cell r="F3518" t="str">
            <v>PZ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 t="str">
            <v>PLANEADOR 1</v>
          </cell>
          <cell r="M3518">
            <v>0</v>
          </cell>
          <cell r="N3518" t="str">
            <v>#NOCODE#</v>
          </cell>
          <cell r="O3518" t="str">
            <v>#NOCODE#</v>
          </cell>
          <cell r="P3518" t="str">
            <v>#NOCODE#</v>
          </cell>
          <cell r="Q3518" t="str">
            <v>CARTON</v>
          </cell>
          <cell r="R3518" t="str">
            <v>#NOCODE#</v>
          </cell>
          <cell r="S3518" t="str">
            <v>ME</v>
          </cell>
          <cell r="T3518" t="str">
            <v>ME</v>
          </cell>
          <cell r="U3518" t="str">
            <v>NO</v>
          </cell>
          <cell r="V3518" t="str">
            <v>MEL</v>
          </cell>
          <cell r="W3518" t="str">
            <v>COMPRA</v>
          </cell>
        </row>
        <row r="3519">
          <cell r="B3519" t="str">
            <v>7096-00</v>
          </cell>
          <cell r="C3519" t="str">
            <v>Desc. Kit Metodos desarrollo</v>
          </cell>
          <cell r="D3519" t="str">
            <v>SPE 55x3 ml</v>
          </cell>
          <cell r="E3519" t="str">
            <v>Desc. Kit Metodos desarrolloSPE 55x3 ml</v>
          </cell>
          <cell r="F3519" t="str">
            <v>PZ</v>
          </cell>
          <cell r="G3519" t="str">
            <v>55x3 ml</v>
          </cell>
          <cell r="H3519">
            <v>4983.76</v>
          </cell>
          <cell r="I3519" t="str">
            <v>Desc. por Avantor USA 10/25/11 Sin Alt.</v>
          </cell>
          <cell r="J3519">
            <v>0</v>
          </cell>
          <cell r="K3519">
            <v>1.6500000000000001E-2</v>
          </cell>
          <cell r="L3519" t="str">
            <v>COMPRADOR 2</v>
          </cell>
          <cell r="M3519" t="str">
            <v>Desc.</v>
          </cell>
          <cell r="N3519" t="str">
            <v>BAKER</v>
          </cell>
          <cell r="O3519" t="str">
            <v>LAB</v>
          </cell>
          <cell r="P3519" t="str">
            <v>SSC</v>
          </cell>
          <cell r="Q3519" t="str">
            <v>#NOCODE#</v>
          </cell>
          <cell r="R3519" t="str">
            <v>#NOCODE#</v>
          </cell>
          <cell r="S3519" t="str">
            <v>DIVERSOS</v>
          </cell>
          <cell r="T3519" t="str">
            <v>PT</v>
          </cell>
          <cell r="U3519" t="str">
            <v>NO</v>
          </cell>
          <cell r="V3519" t="str">
            <v>PTD</v>
          </cell>
          <cell r="W3519" t="str">
            <v>Compra</v>
          </cell>
        </row>
        <row r="3520">
          <cell r="B3520" t="str">
            <v>7097</v>
          </cell>
          <cell r="C3520" t="str">
            <v>Desc. Caja 32.5LX24.4AX21A</v>
          </cell>
          <cell r="D3520" t="str">
            <v>Blanca P/Peróxido12/14 2DL/3DC</v>
          </cell>
          <cell r="E3520" t="str">
            <v>Desc. Caja 32.5LX24.4AX21ABlanca P/Peróxido12/14 2DL/3DC</v>
          </cell>
          <cell r="F3520" t="str">
            <v>PZ</v>
          </cell>
          <cell r="G3520" t="str">
            <v>pz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 t="str">
            <v>PLANEADOR 1</v>
          </cell>
          <cell r="M3520">
            <v>0</v>
          </cell>
          <cell r="N3520" t="str">
            <v>#NOCODE#</v>
          </cell>
          <cell r="O3520" t="str">
            <v>#NOCODE#</v>
          </cell>
          <cell r="P3520" t="str">
            <v>#NOCODE#</v>
          </cell>
          <cell r="Q3520" t="str">
            <v>CARTON</v>
          </cell>
          <cell r="R3520" t="str">
            <v>#NOCODE#</v>
          </cell>
          <cell r="S3520" t="str">
            <v>ME</v>
          </cell>
          <cell r="T3520" t="str">
            <v>ME</v>
          </cell>
          <cell r="U3520" t="str">
            <v>NO</v>
          </cell>
          <cell r="V3520" t="str">
            <v>MEL</v>
          </cell>
          <cell r="W3520" t="str">
            <v>COMPRA</v>
          </cell>
        </row>
        <row r="3521">
          <cell r="B3521" t="str">
            <v>7098</v>
          </cell>
          <cell r="C3521" t="str">
            <v>Desc. Tapa Rosca Blanca 89/400</v>
          </cell>
          <cell r="D3521" t="str">
            <v>c/empaque polexan pz</v>
          </cell>
          <cell r="E3521" t="str">
            <v>Desc. Tapa Rosca Blanca 89/400c/empaque polexan pz</v>
          </cell>
          <cell r="F3521" t="str">
            <v>PZ</v>
          </cell>
          <cell r="G3521" t="str">
            <v>pz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 t="str">
            <v>PLANEADOR 1</v>
          </cell>
          <cell r="M3521">
            <v>0</v>
          </cell>
          <cell r="N3521" t="str">
            <v>#NOCODE#</v>
          </cell>
          <cell r="O3521" t="str">
            <v>#NOCODE#</v>
          </cell>
          <cell r="P3521" t="str">
            <v>#NOCODE#</v>
          </cell>
          <cell r="Q3521" t="str">
            <v>POLIETILENO</v>
          </cell>
          <cell r="R3521" t="str">
            <v>#NOCODE#</v>
          </cell>
          <cell r="S3521" t="str">
            <v>ME</v>
          </cell>
          <cell r="T3521" t="str">
            <v>ME</v>
          </cell>
          <cell r="U3521" t="str">
            <v>NO</v>
          </cell>
          <cell r="V3521" t="str">
            <v>MEL</v>
          </cell>
          <cell r="W3521" t="str">
            <v>COMPRA</v>
          </cell>
        </row>
        <row r="3522">
          <cell r="B3522" t="str">
            <v>7098-00</v>
          </cell>
          <cell r="C3522" t="str">
            <v>Cut. Colum.Octadecil FrAn.HPLC</v>
          </cell>
          <cell r="D3522" t="str">
            <v>(4.6 X 250mm)       MTO     pz</v>
          </cell>
          <cell r="E3522" t="str">
            <v>Cut. Colum.Octadecil FrAn.HPLC(4.6 X 250mm)       MTO     pz</v>
          </cell>
          <cell r="F3522" t="str">
            <v>PZ</v>
          </cell>
          <cell r="G3522" t="str">
            <v>pz</v>
          </cell>
          <cell r="H3522">
            <v>48687.08</v>
          </cell>
          <cell r="I3522" t="str">
            <v>Desc. Alt.SIN ALTERNATIVA</v>
          </cell>
          <cell r="J3522">
            <v>0</v>
          </cell>
          <cell r="K3522">
            <v>0.45</v>
          </cell>
          <cell r="L3522" t="str">
            <v>COMPRADOR 2</v>
          </cell>
          <cell r="M3522" t="str">
            <v>Desc.</v>
          </cell>
          <cell r="N3522" t="str">
            <v>BAKER</v>
          </cell>
          <cell r="O3522" t="str">
            <v>LAB</v>
          </cell>
          <cell r="P3522" t="str">
            <v>SSC</v>
          </cell>
          <cell r="Q3522" t="str">
            <v>#NOCODE#</v>
          </cell>
          <cell r="R3522" t="str">
            <v>#NOCODE#</v>
          </cell>
          <cell r="S3522" t="str">
            <v>DIVERSOS</v>
          </cell>
          <cell r="T3522" t="str">
            <v>PT</v>
          </cell>
          <cell r="U3522" t="str">
            <v>NO</v>
          </cell>
          <cell r="V3522" t="str">
            <v>PTD</v>
          </cell>
          <cell r="W3522" t="str">
            <v>Compra</v>
          </cell>
        </row>
        <row r="3523">
          <cell r="B3523" t="str">
            <v>7098-01</v>
          </cell>
          <cell r="C3523" t="str">
            <v>Desc.Colum.Octadecil FrAn.HPLC</v>
          </cell>
          <cell r="D3523" t="str">
            <v>(2.6 X 150mm)     MTO       pz</v>
          </cell>
          <cell r="E3523" t="str">
            <v>Desc.Colum.Octadecil FrAn.HPLC(2.6 X 150mm)     MTO       pz</v>
          </cell>
          <cell r="F3523" t="str">
            <v>PZ</v>
          </cell>
          <cell r="G3523" t="str">
            <v>pz</v>
          </cell>
          <cell r="H3523">
            <v>64193.760000000002</v>
          </cell>
          <cell r="I3523" t="str">
            <v>Desc. Alt.SIN ALTERNATIVA</v>
          </cell>
          <cell r="J3523">
            <v>0</v>
          </cell>
          <cell r="K3523">
            <v>0.4</v>
          </cell>
          <cell r="L3523" t="str">
            <v>COMPRADOR 2</v>
          </cell>
          <cell r="M3523" t="str">
            <v>Desc.</v>
          </cell>
          <cell r="N3523" t="str">
            <v>BAKER</v>
          </cell>
          <cell r="O3523" t="str">
            <v>LAB</v>
          </cell>
          <cell r="P3523" t="str">
            <v>SSC</v>
          </cell>
          <cell r="Q3523" t="str">
            <v>#NOCODE#</v>
          </cell>
          <cell r="R3523" t="str">
            <v>#NOCODE#</v>
          </cell>
          <cell r="S3523" t="str">
            <v>DIVERSOS</v>
          </cell>
          <cell r="T3523" t="str">
            <v>PT</v>
          </cell>
          <cell r="U3523" t="str">
            <v>NO</v>
          </cell>
          <cell r="V3523" t="str">
            <v>PTD</v>
          </cell>
          <cell r="W3523" t="str">
            <v>Compra</v>
          </cell>
        </row>
        <row r="3524">
          <cell r="B3524" t="str">
            <v>7099</v>
          </cell>
          <cell r="C3524" t="str">
            <v>Desc. Contra tapa de PE</v>
          </cell>
          <cell r="D3524" t="str">
            <v>de  alta densidad</v>
          </cell>
          <cell r="E3524" t="str">
            <v>Desc. Contra tapa de PEde  alta densidad</v>
          </cell>
          <cell r="F3524" t="str">
            <v>PZ</v>
          </cell>
          <cell r="G3524" t="str">
            <v>pz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 t="str">
            <v>PLANEADOR 2</v>
          </cell>
          <cell r="M3524">
            <v>0</v>
          </cell>
          <cell r="N3524" t="str">
            <v>#NOCODE#</v>
          </cell>
          <cell r="O3524" t="str">
            <v>#NOCODE#</v>
          </cell>
          <cell r="P3524" t="str">
            <v>#NOCODE#</v>
          </cell>
          <cell r="Q3524" t="str">
            <v>POLIETILENO</v>
          </cell>
          <cell r="R3524" t="str">
            <v>#NOCODE#</v>
          </cell>
          <cell r="S3524" t="str">
            <v>ME</v>
          </cell>
          <cell r="T3524" t="str">
            <v>ME</v>
          </cell>
          <cell r="U3524" t="str">
            <v>NO</v>
          </cell>
          <cell r="V3524" t="str">
            <v>MEL</v>
          </cell>
          <cell r="W3524" t="str">
            <v>COMPRA</v>
          </cell>
        </row>
        <row r="3525">
          <cell r="B3525" t="str">
            <v>71006</v>
          </cell>
          <cell r="C3525" t="str">
            <v>Desc. Hidróxido de Bario 8-H2O</v>
          </cell>
          <cell r="D3525" t="str">
            <v>Crist. Cubeta 25 kg</v>
          </cell>
          <cell r="E3525" t="str">
            <v>Desc. Hidróxido de Bario 8-H2OCrist. Cubeta 25 kg</v>
          </cell>
          <cell r="F3525" t="str">
            <v>KG</v>
          </cell>
          <cell r="G3525" t="str">
            <v>25 kg</v>
          </cell>
          <cell r="H3525">
            <v>0</v>
          </cell>
          <cell r="I3525">
            <v>0</v>
          </cell>
          <cell r="J3525">
            <v>1</v>
          </cell>
          <cell r="K3525">
            <v>1</v>
          </cell>
          <cell r="L3525" t="str">
            <v>PLANEADOR 1</v>
          </cell>
          <cell r="M3525">
            <v>0</v>
          </cell>
          <cell r="N3525" t="str">
            <v>BAKER</v>
          </cell>
          <cell r="O3525" t="str">
            <v>#NOCODE#</v>
          </cell>
          <cell r="P3525" t="str">
            <v>#NOCODE#</v>
          </cell>
          <cell r="Q3525" t="str">
            <v>#NOCODE#</v>
          </cell>
          <cell r="R3525" t="str">
            <v>SALES</v>
          </cell>
          <cell r="S3525" t="str">
            <v>MP</v>
          </cell>
          <cell r="T3525" t="str">
            <v>MP</v>
          </cell>
          <cell r="U3525" t="str">
            <v>NO</v>
          </cell>
          <cell r="V3525" t="str">
            <v>MPL</v>
          </cell>
          <cell r="W3525" t="str">
            <v>COMPRA</v>
          </cell>
        </row>
        <row r="3526">
          <cell r="B3526" t="str">
            <v>71007</v>
          </cell>
          <cell r="C3526" t="str">
            <v>Kathon GC</v>
          </cell>
          <cell r="D3526" t="str">
            <v>kg</v>
          </cell>
          <cell r="E3526" t="str">
            <v>Kathon GCkg</v>
          </cell>
          <cell r="F3526" t="str">
            <v>KG</v>
          </cell>
          <cell r="G3526" t="str">
            <v>50 kg</v>
          </cell>
          <cell r="H3526">
            <v>0</v>
          </cell>
          <cell r="I3526">
            <v>0</v>
          </cell>
          <cell r="J3526">
            <v>1</v>
          </cell>
          <cell r="K3526">
            <v>1</v>
          </cell>
          <cell r="L3526" t="str">
            <v>PLANEADOR 1</v>
          </cell>
          <cell r="M3526">
            <v>0</v>
          </cell>
          <cell r="N3526" t="str">
            <v>BAKER</v>
          </cell>
          <cell r="O3526" t="str">
            <v>#NOCODE#</v>
          </cell>
          <cell r="P3526" t="str">
            <v>#NOCODE#</v>
          </cell>
          <cell r="Q3526" t="str">
            <v>#NOCODE#</v>
          </cell>
          <cell r="R3526" t="str">
            <v>DIVERSOS</v>
          </cell>
          <cell r="S3526" t="str">
            <v>MP</v>
          </cell>
          <cell r="T3526" t="str">
            <v>MP</v>
          </cell>
          <cell r="U3526" t="str">
            <v>NO</v>
          </cell>
          <cell r="V3526" t="str">
            <v>MPL</v>
          </cell>
          <cell r="W3526" t="str">
            <v>COMPRA</v>
          </cell>
        </row>
        <row r="3527">
          <cell r="B3527" t="str">
            <v>7104-00</v>
          </cell>
          <cell r="C3527" t="str">
            <v>Columna Bakerbond Wide-</v>
          </cell>
          <cell r="D3527" t="str">
            <v>Pore Octadecil 4.6 X 250 mm</v>
          </cell>
          <cell r="E3527" t="str">
            <v>Columna Bakerbond Wide-Pore Octadecil 4.6 X 250 mm</v>
          </cell>
          <cell r="F3527" t="str">
            <v>PZ</v>
          </cell>
          <cell r="G3527" t="str">
            <v>pz</v>
          </cell>
          <cell r="H3527">
            <v>127667.48</v>
          </cell>
          <cell r="I3527">
            <v>0</v>
          </cell>
          <cell r="J3527">
            <v>0</v>
          </cell>
          <cell r="K3527">
            <v>0.45</v>
          </cell>
          <cell r="L3527" t="str">
            <v>COMPRADOR 2</v>
          </cell>
          <cell r="M3527" t="str">
            <v>Make to Order</v>
          </cell>
          <cell r="N3527" t="str">
            <v>BAKER</v>
          </cell>
          <cell r="O3527" t="str">
            <v>LAB</v>
          </cell>
          <cell r="P3527" t="str">
            <v>SSC</v>
          </cell>
          <cell r="Q3527" t="str">
            <v>#NOCODE#</v>
          </cell>
          <cell r="R3527" t="str">
            <v>#NOCODE#</v>
          </cell>
          <cell r="S3527" t="str">
            <v>DIVERSOS</v>
          </cell>
          <cell r="T3527" t="str">
            <v>PT</v>
          </cell>
          <cell r="U3527" t="str">
            <v>NO</v>
          </cell>
          <cell r="V3527" t="str">
            <v>PTD</v>
          </cell>
          <cell r="W3527" t="str">
            <v>Compra</v>
          </cell>
        </row>
        <row r="3528">
          <cell r="B3528" t="str">
            <v>7104-01</v>
          </cell>
          <cell r="C3528" t="str">
            <v>Columna Bakerbond Wide-Pore</v>
          </cell>
          <cell r="D3528" t="str">
            <v>Octadecil C-18  4.6 X 100 mm</v>
          </cell>
          <cell r="E3528" t="str">
            <v>Columna Bakerbond Wide-PoreOctadecil C-18  4.6 X 100 mm</v>
          </cell>
          <cell r="F3528" t="str">
            <v>PZ</v>
          </cell>
          <cell r="G3528" t="str">
            <v>pz</v>
          </cell>
          <cell r="H3528">
            <v>159815.97</v>
          </cell>
          <cell r="I3528">
            <v>0</v>
          </cell>
          <cell r="J3528">
            <v>1</v>
          </cell>
          <cell r="K3528">
            <v>450</v>
          </cell>
          <cell r="L3528" t="str">
            <v>COMPRADOR 2</v>
          </cell>
          <cell r="M3528" t="str">
            <v>Make to Order</v>
          </cell>
          <cell r="N3528" t="str">
            <v>BAKER</v>
          </cell>
          <cell r="O3528" t="str">
            <v>LAB</v>
          </cell>
          <cell r="P3528" t="str">
            <v>SSC</v>
          </cell>
          <cell r="Q3528" t="str">
            <v>#NOCODE#</v>
          </cell>
          <cell r="R3528" t="str">
            <v>#NOCODE#</v>
          </cell>
          <cell r="S3528" t="str">
            <v>DIVERSOS</v>
          </cell>
          <cell r="T3528" t="str">
            <v>PT</v>
          </cell>
          <cell r="U3528" t="str">
            <v>NO</v>
          </cell>
          <cell r="V3528" t="str">
            <v>PTD</v>
          </cell>
          <cell r="W3528" t="str">
            <v>Compra</v>
          </cell>
        </row>
        <row r="3529">
          <cell r="B3529" t="str">
            <v>7105-01</v>
          </cell>
          <cell r="C3529" t="str">
            <v>Columna Bakerbond Wide-</v>
          </cell>
          <cell r="D3529" t="str">
            <v>Pore Octyl C-8 4.6 X 100 mm</v>
          </cell>
          <cell r="E3529" t="str">
            <v>Columna Bakerbond Wide-Pore Octyl C-8 4.6 X 100 mm</v>
          </cell>
          <cell r="F3529" t="str">
            <v>PZ</v>
          </cell>
          <cell r="G3529" t="str">
            <v>pz</v>
          </cell>
          <cell r="H3529">
            <v>236987.58</v>
          </cell>
          <cell r="I3529">
            <v>0</v>
          </cell>
          <cell r="J3529">
            <v>1</v>
          </cell>
          <cell r="K3529">
            <v>450</v>
          </cell>
          <cell r="L3529" t="str">
            <v>COMPRADOR 2</v>
          </cell>
          <cell r="M3529" t="str">
            <v>Make to Order</v>
          </cell>
          <cell r="N3529" t="str">
            <v>BAKER</v>
          </cell>
          <cell r="O3529" t="str">
            <v>LAB</v>
          </cell>
          <cell r="P3529" t="str">
            <v>SSC</v>
          </cell>
          <cell r="Q3529" t="str">
            <v>#NOCODE#</v>
          </cell>
          <cell r="R3529" t="str">
            <v>#NOCODE#</v>
          </cell>
          <cell r="S3529" t="str">
            <v>DIVERSOS</v>
          </cell>
          <cell r="T3529" t="str">
            <v>PT</v>
          </cell>
          <cell r="U3529" t="str">
            <v>NO</v>
          </cell>
          <cell r="V3529" t="str">
            <v>PTD</v>
          </cell>
          <cell r="W3529" t="str">
            <v>Compra</v>
          </cell>
        </row>
        <row r="3530">
          <cell r="B3530" t="str">
            <v>7110-00</v>
          </cell>
          <cell r="C3530" t="str">
            <v>Desc. Colum.Fenil Analit. HPLC</v>
          </cell>
          <cell r="D3530" t="str">
            <v>(4.6 X 250mm)               pz</v>
          </cell>
          <cell r="E3530" t="str">
            <v>Desc. Colum.Fenil Analit. HPLC(4.6 X 250mm)               pz</v>
          </cell>
          <cell r="F3530" t="str">
            <v>PZ</v>
          </cell>
          <cell r="G3530" t="str">
            <v>pz</v>
          </cell>
          <cell r="H3530">
            <v>34599.72</v>
          </cell>
          <cell r="I3530" t="str">
            <v>Desc. Nuevo Catálogo 6693-00</v>
          </cell>
          <cell r="J3530">
            <v>0</v>
          </cell>
          <cell r="K3530">
            <v>0.4</v>
          </cell>
          <cell r="L3530" t="str">
            <v>COMPRADOR 2</v>
          </cell>
          <cell r="M3530" t="str">
            <v>Desc.</v>
          </cell>
          <cell r="N3530" t="str">
            <v>BAKER</v>
          </cell>
          <cell r="O3530" t="str">
            <v>LAB</v>
          </cell>
          <cell r="P3530" t="str">
            <v>SSC</v>
          </cell>
          <cell r="Q3530" t="str">
            <v>#NOCODE#</v>
          </cell>
          <cell r="R3530" t="str">
            <v>#NOCODE#</v>
          </cell>
          <cell r="S3530" t="str">
            <v>DIVERSOS</v>
          </cell>
          <cell r="T3530" t="str">
            <v>PT</v>
          </cell>
          <cell r="U3530" t="str">
            <v>NO</v>
          </cell>
          <cell r="V3530" t="str">
            <v>PTD</v>
          </cell>
          <cell r="W3530" t="str">
            <v>Compra</v>
          </cell>
        </row>
        <row r="3531">
          <cell r="B3531" t="str">
            <v>7116-00</v>
          </cell>
          <cell r="C3531" t="str">
            <v>Bc Hplc Col Wp Butyl Stand</v>
          </cell>
          <cell r="D3531" t="str">
            <v>4.6x250 mm</v>
          </cell>
          <cell r="E3531" t="str">
            <v>Bc Hplc Col Wp Butyl Stand4.6x250 mm</v>
          </cell>
          <cell r="F3531" t="str">
            <v>PZ</v>
          </cell>
          <cell r="G3531" t="str">
            <v>4.6x250 mm</v>
          </cell>
          <cell r="H3531">
            <v>149712.74</v>
          </cell>
          <cell r="I3531">
            <v>0</v>
          </cell>
          <cell r="J3531">
            <v>0</v>
          </cell>
          <cell r="K3531">
            <v>0</v>
          </cell>
          <cell r="L3531" t="str">
            <v>COMPRADOR 2</v>
          </cell>
          <cell r="M3531" t="str">
            <v>Make to Order</v>
          </cell>
          <cell r="N3531" t="str">
            <v>BAKER</v>
          </cell>
          <cell r="O3531" t="str">
            <v>LAB</v>
          </cell>
          <cell r="P3531" t="str">
            <v>SSC</v>
          </cell>
          <cell r="Q3531" t="str">
            <v>#NOCODE#</v>
          </cell>
          <cell r="R3531" t="str">
            <v>#NOCODE#</v>
          </cell>
          <cell r="S3531" t="str">
            <v>DIVERSOS</v>
          </cell>
          <cell r="T3531" t="str">
            <v>PT</v>
          </cell>
          <cell r="U3531" t="str">
            <v>NO</v>
          </cell>
          <cell r="V3531" t="str">
            <v>PTD</v>
          </cell>
          <cell r="W3531" t="str">
            <v>Compra</v>
          </cell>
        </row>
        <row r="3532">
          <cell r="B3532" t="str">
            <v>7119-01</v>
          </cell>
          <cell r="C3532" t="str">
            <v>Desc. Deposito de 15 ml para</v>
          </cell>
          <cell r="D3532" t="str">
            <v>SPE-12g     10x1</v>
          </cell>
          <cell r="E3532" t="str">
            <v>Desc. Deposito de 15 ml paraSPE-12g     10x1</v>
          </cell>
          <cell r="F3532" t="str">
            <v>PZ</v>
          </cell>
          <cell r="G3532" t="str">
            <v>10x1</v>
          </cell>
          <cell r="H3532">
            <v>998.42</v>
          </cell>
          <cell r="I3532" t="str">
            <v>Desc. Sin Alt. Por Avantor USA 02/Feb/16</v>
          </cell>
          <cell r="J3532">
            <v>0</v>
          </cell>
          <cell r="K3532">
            <v>0</v>
          </cell>
          <cell r="L3532" t="str">
            <v>COMPRADOR 2</v>
          </cell>
          <cell r="M3532" t="str">
            <v>Desc.</v>
          </cell>
          <cell r="N3532" t="str">
            <v>BAKER</v>
          </cell>
          <cell r="O3532" t="str">
            <v>LAB</v>
          </cell>
          <cell r="P3532" t="str">
            <v>SSC</v>
          </cell>
          <cell r="Q3532" t="str">
            <v>#NOCODE#</v>
          </cell>
          <cell r="R3532" t="str">
            <v>#NOCODE#</v>
          </cell>
          <cell r="S3532" t="str">
            <v>DIVERSOS</v>
          </cell>
          <cell r="T3532" t="str">
            <v>PT</v>
          </cell>
          <cell r="U3532" t="str">
            <v>NO</v>
          </cell>
          <cell r="V3532" t="str">
            <v>PTD</v>
          </cell>
          <cell r="W3532" t="str">
            <v>Compra</v>
          </cell>
        </row>
        <row r="3533">
          <cell r="B3533" t="str">
            <v>7120-03</v>
          </cell>
          <cell r="C3533" t="str">
            <v>Deposito de 75 ml para Spe-12g</v>
          </cell>
          <cell r="D3533" t="str">
            <v>10x1</v>
          </cell>
          <cell r="E3533" t="str">
            <v>Deposito de 75 ml para Spe-12g10x1</v>
          </cell>
          <cell r="F3533" t="str">
            <v>PZ</v>
          </cell>
          <cell r="G3533" t="str">
            <v>10x1</v>
          </cell>
          <cell r="H3533">
            <v>2204.04</v>
          </cell>
          <cell r="I3533">
            <v>0</v>
          </cell>
          <cell r="J3533">
            <v>0</v>
          </cell>
          <cell r="K3533">
            <v>0</v>
          </cell>
          <cell r="L3533" t="str">
            <v>COMPRADOR 2</v>
          </cell>
          <cell r="M3533" t="str">
            <v>Make to Order</v>
          </cell>
          <cell r="N3533" t="str">
            <v>BAKER</v>
          </cell>
          <cell r="O3533" t="str">
            <v>LAB</v>
          </cell>
          <cell r="P3533" t="str">
            <v>SSC</v>
          </cell>
          <cell r="Q3533" t="str">
            <v>#NOCODE#</v>
          </cell>
          <cell r="R3533" t="str">
            <v>#NOCODE#</v>
          </cell>
          <cell r="S3533" t="str">
            <v>DIVERSOS</v>
          </cell>
          <cell r="T3533" t="str">
            <v>PT</v>
          </cell>
          <cell r="U3533" t="str">
            <v>NO</v>
          </cell>
          <cell r="V3533" t="str">
            <v>PTD</v>
          </cell>
          <cell r="W3533" t="str">
            <v>Compra</v>
          </cell>
        </row>
        <row r="3534">
          <cell r="B3534" t="str">
            <v>7121-01</v>
          </cell>
          <cell r="C3534" t="str">
            <v>Desc. Colum. de Filtracion Spe</v>
          </cell>
          <cell r="D3534" t="str">
            <v>1 ml 100x1 ml</v>
          </cell>
          <cell r="E3534" t="str">
            <v>Desc. Colum. de Filtracion Spe1 ml 100x1 ml</v>
          </cell>
          <cell r="F3534" t="str">
            <v>PZ</v>
          </cell>
          <cell r="G3534" t="str">
            <v>100x1 ML</v>
          </cell>
          <cell r="H3534">
            <v>3703.98</v>
          </cell>
          <cell r="I3534" t="str">
            <v>Desc. RACIONALIZACION PRODUCTOS Alt. 7121-06</v>
          </cell>
          <cell r="J3534">
            <v>0</v>
          </cell>
          <cell r="K3534">
            <v>0</v>
          </cell>
          <cell r="L3534" t="str">
            <v>COMPRADOR 2</v>
          </cell>
          <cell r="M3534" t="str">
            <v>Desc.</v>
          </cell>
          <cell r="N3534" t="str">
            <v>BAKER</v>
          </cell>
          <cell r="O3534" t="str">
            <v>LAB</v>
          </cell>
          <cell r="P3534" t="str">
            <v>SSC</v>
          </cell>
          <cell r="Q3534" t="str">
            <v>#NOCODE#</v>
          </cell>
          <cell r="R3534" t="str">
            <v>#NOCODE#</v>
          </cell>
          <cell r="S3534" t="str">
            <v>DIVERSOS</v>
          </cell>
          <cell r="T3534" t="str">
            <v>PT</v>
          </cell>
          <cell r="U3534" t="str">
            <v>NO</v>
          </cell>
          <cell r="V3534" t="str">
            <v>PTD</v>
          </cell>
          <cell r="W3534" t="str">
            <v>Compra</v>
          </cell>
        </row>
        <row r="3535">
          <cell r="B3535" t="str">
            <v>7121-03</v>
          </cell>
          <cell r="C3535" t="str">
            <v>Desc. Colum. de Filtracion Spe</v>
          </cell>
          <cell r="D3535" t="str">
            <v>3 ml   50x1</v>
          </cell>
          <cell r="E3535" t="str">
            <v>Desc. Colum. de Filtracion Spe3 ml   50x1</v>
          </cell>
          <cell r="F3535" t="str">
            <v>PZ</v>
          </cell>
          <cell r="G3535" t="str">
            <v>50x1</v>
          </cell>
          <cell r="H3535">
            <v>2031.26</v>
          </cell>
          <cell r="I3535" t="str">
            <v>Desc. RACIONALIZACION PRODUCTOS Alt. 7121-06</v>
          </cell>
          <cell r="J3535">
            <v>0</v>
          </cell>
          <cell r="K3535">
            <v>0</v>
          </cell>
          <cell r="L3535" t="str">
            <v>COMPRADOR 2</v>
          </cell>
          <cell r="M3535" t="str">
            <v>Desc.</v>
          </cell>
          <cell r="N3535" t="str">
            <v>BAKER</v>
          </cell>
          <cell r="O3535" t="str">
            <v>LAB</v>
          </cell>
          <cell r="P3535" t="str">
            <v>SSC</v>
          </cell>
          <cell r="Q3535" t="str">
            <v>#NOCODE#</v>
          </cell>
          <cell r="R3535" t="str">
            <v>#NOCODE#</v>
          </cell>
          <cell r="S3535" t="str">
            <v>DIVERSOS</v>
          </cell>
          <cell r="T3535" t="str">
            <v>PT</v>
          </cell>
          <cell r="U3535" t="str">
            <v>NO</v>
          </cell>
          <cell r="V3535" t="str">
            <v>PTD</v>
          </cell>
          <cell r="W3535" t="str">
            <v>Compra</v>
          </cell>
        </row>
        <row r="3536">
          <cell r="B3536" t="str">
            <v>7121-06</v>
          </cell>
          <cell r="C3536" t="str">
            <v>Desc.Colum. FiltracionSpe6ml</v>
          </cell>
          <cell r="D3536" t="str">
            <v>30x1</v>
          </cell>
          <cell r="E3536" t="str">
            <v>Desc.Colum. FiltracionSpe6ml30x1</v>
          </cell>
          <cell r="F3536" t="str">
            <v>PZ</v>
          </cell>
          <cell r="G3536" t="str">
            <v>30x1</v>
          </cell>
          <cell r="H3536">
            <v>2442.64</v>
          </cell>
          <cell r="I3536" t="str">
            <v>Desc. Alt.SIN ALTERNATIVA</v>
          </cell>
          <cell r="J3536">
            <v>0</v>
          </cell>
          <cell r="K3536">
            <v>0</v>
          </cell>
          <cell r="L3536" t="str">
            <v>COMPRADOR 2</v>
          </cell>
          <cell r="M3536" t="str">
            <v>Desc.</v>
          </cell>
          <cell r="N3536" t="str">
            <v>BAKER</v>
          </cell>
          <cell r="O3536" t="str">
            <v>LAB</v>
          </cell>
          <cell r="P3536" t="str">
            <v>SSC</v>
          </cell>
          <cell r="Q3536" t="str">
            <v>#NOCODE#</v>
          </cell>
          <cell r="R3536" t="str">
            <v>#NOCODE#</v>
          </cell>
          <cell r="S3536" t="str">
            <v>DIVERSOS</v>
          </cell>
          <cell r="T3536" t="str">
            <v>PT</v>
          </cell>
          <cell r="U3536" t="str">
            <v>NO</v>
          </cell>
          <cell r="V3536" t="str">
            <v>PTD</v>
          </cell>
          <cell r="W3536" t="str">
            <v>Compra</v>
          </cell>
        </row>
        <row r="3537">
          <cell r="B3537" t="str">
            <v>7122-00</v>
          </cell>
          <cell r="C3537" t="str">
            <v>Desc. Adaptador Spe</v>
          </cell>
          <cell r="D3537" t="str">
            <v>10x1</v>
          </cell>
          <cell r="E3537" t="str">
            <v>Desc. Adaptador Spe10x1</v>
          </cell>
          <cell r="F3537" t="str">
            <v>PZ</v>
          </cell>
          <cell r="G3537" t="str">
            <v>10x1 PZ</v>
          </cell>
          <cell r="H3537">
            <v>382.43</v>
          </cell>
          <cell r="I3537" t="str">
            <v>Desc. Nuevo Catálogo 7300-00</v>
          </cell>
          <cell r="J3537">
            <v>0</v>
          </cell>
          <cell r="K3537">
            <v>0</v>
          </cell>
          <cell r="L3537" t="str">
            <v>COMPRADOR 2</v>
          </cell>
          <cell r="M3537" t="str">
            <v>Desc.</v>
          </cell>
          <cell r="N3537" t="str">
            <v>BAKER</v>
          </cell>
          <cell r="O3537" t="str">
            <v>LAB</v>
          </cell>
          <cell r="P3537" t="str">
            <v>SSC</v>
          </cell>
          <cell r="Q3537" t="str">
            <v>#NOCODE#</v>
          </cell>
          <cell r="R3537" t="str">
            <v>#NOCODE#</v>
          </cell>
          <cell r="S3537" t="str">
            <v>DIVERSOS</v>
          </cell>
          <cell r="T3537" t="str">
            <v>PT</v>
          </cell>
          <cell r="U3537" t="str">
            <v>NO</v>
          </cell>
          <cell r="V3537" t="str">
            <v>PTD</v>
          </cell>
          <cell r="W3537" t="str">
            <v>Compra</v>
          </cell>
        </row>
        <row r="3538">
          <cell r="B3538" t="str">
            <v>71302</v>
          </cell>
          <cell r="C3538" t="str">
            <v>Desc. Carbonato de  Estroncio</v>
          </cell>
          <cell r="D3538" t="str">
            <v>KG</v>
          </cell>
          <cell r="E3538" t="str">
            <v>Desc. Carbonato de  EstroncioKG</v>
          </cell>
          <cell r="F3538" t="str">
            <v>KG</v>
          </cell>
          <cell r="G3538">
            <v>0</v>
          </cell>
          <cell r="H3538">
            <v>0</v>
          </cell>
          <cell r="I3538">
            <v>0</v>
          </cell>
          <cell r="J3538">
            <v>1</v>
          </cell>
          <cell r="K3538">
            <v>1</v>
          </cell>
          <cell r="L3538" t="str">
            <v>PLANEADOR 1</v>
          </cell>
          <cell r="M3538">
            <v>0</v>
          </cell>
          <cell r="N3538" t="str">
            <v>BAKER</v>
          </cell>
          <cell r="O3538" t="str">
            <v>#NOCODE#</v>
          </cell>
          <cell r="P3538" t="str">
            <v>HPS</v>
          </cell>
          <cell r="Q3538" t="str">
            <v>#NOCODE#</v>
          </cell>
          <cell r="R3538" t="str">
            <v>SALES</v>
          </cell>
          <cell r="S3538" t="str">
            <v>MP</v>
          </cell>
          <cell r="T3538" t="str">
            <v>MP</v>
          </cell>
          <cell r="U3538" t="str">
            <v>NO</v>
          </cell>
          <cell r="V3538" t="str">
            <v>MPL</v>
          </cell>
          <cell r="W3538" t="str">
            <v>COMPRA</v>
          </cell>
        </row>
        <row r="3539">
          <cell r="B3539" t="str">
            <v>71332</v>
          </cell>
          <cell r="C3539" t="str">
            <v>Desc. Cloruro de Calcio 2-Hid.</v>
          </cell>
          <cell r="D3539" t="str">
            <v>kg</v>
          </cell>
          <cell r="E3539" t="str">
            <v>Desc. Cloruro de Calcio 2-Hid.kg</v>
          </cell>
          <cell r="F3539" t="str">
            <v>KG</v>
          </cell>
          <cell r="G3539" t="str">
            <v>kg</v>
          </cell>
          <cell r="H3539">
            <v>0</v>
          </cell>
          <cell r="I3539">
            <v>0</v>
          </cell>
          <cell r="J3539">
            <v>1</v>
          </cell>
          <cell r="K3539">
            <v>1</v>
          </cell>
          <cell r="L3539" t="str">
            <v>PLANEADOR 1</v>
          </cell>
          <cell r="M3539">
            <v>0</v>
          </cell>
          <cell r="N3539" t="str">
            <v>BAKER</v>
          </cell>
          <cell r="O3539" t="str">
            <v>SINTESIS</v>
          </cell>
          <cell r="P3539" t="str">
            <v>SIN</v>
          </cell>
          <cell r="Q3539" t="str">
            <v>#NOCODE#</v>
          </cell>
          <cell r="R3539" t="str">
            <v>#NOCODE#</v>
          </cell>
          <cell r="S3539" t="str">
            <v>MP</v>
          </cell>
          <cell r="T3539" t="str">
            <v>MP</v>
          </cell>
          <cell r="U3539" t="str">
            <v>NO</v>
          </cell>
          <cell r="V3539" t="str">
            <v>MPL</v>
          </cell>
          <cell r="W3539" t="str">
            <v>COMPRA</v>
          </cell>
        </row>
        <row r="3540">
          <cell r="B3540" t="str">
            <v>71336</v>
          </cell>
          <cell r="C3540" t="str">
            <v>Desc. Cloruro de Calcio 2-Hid.</v>
          </cell>
          <cell r="D3540" t="str">
            <v>kg</v>
          </cell>
          <cell r="E3540" t="str">
            <v>Desc. Cloruro de Calcio 2-Hid.kg</v>
          </cell>
          <cell r="F3540" t="str">
            <v>KG</v>
          </cell>
          <cell r="G3540" t="str">
            <v>kg</v>
          </cell>
          <cell r="H3540">
            <v>0</v>
          </cell>
          <cell r="I3540">
            <v>0</v>
          </cell>
          <cell r="J3540">
            <v>1</v>
          </cell>
          <cell r="K3540">
            <v>1</v>
          </cell>
          <cell r="L3540" t="str">
            <v>PLANEADOR 1</v>
          </cell>
          <cell r="M3540">
            <v>0</v>
          </cell>
          <cell r="N3540" t="str">
            <v>BAKER</v>
          </cell>
          <cell r="O3540" t="str">
            <v>SINTESIS</v>
          </cell>
          <cell r="P3540" t="str">
            <v>SIN</v>
          </cell>
          <cell r="Q3540" t="str">
            <v>#NOCODE#</v>
          </cell>
          <cell r="R3540" t="str">
            <v>#NOCODE#</v>
          </cell>
          <cell r="S3540" t="str">
            <v>MP</v>
          </cell>
          <cell r="T3540" t="str">
            <v>MP</v>
          </cell>
          <cell r="U3540" t="str">
            <v>NO</v>
          </cell>
          <cell r="V3540" t="str">
            <v>MPL</v>
          </cell>
          <cell r="W3540" t="str">
            <v>COMPRA</v>
          </cell>
        </row>
        <row r="3541">
          <cell r="B3541" t="str">
            <v>71354</v>
          </cell>
          <cell r="C3541" t="str">
            <v>Desc. Fluoruro de Calcio  RA</v>
          </cell>
          <cell r="D3541" t="str">
            <v>Frasco 250 grs.</v>
          </cell>
          <cell r="E3541" t="str">
            <v>Desc. Fluoruro de Calcio  RAFrasco 250 grs.</v>
          </cell>
          <cell r="F3541" t="str">
            <v>KG</v>
          </cell>
          <cell r="G3541" t="str">
            <v>10 kg</v>
          </cell>
          <cell r="H3541">
            <v>0</v>
          </cell>
          <cell r="I3541">
            <v>0</v>
          </cell>
          <cell r="J3541">
            <v>1</v>
          </cell>
          <cell r="K3541">
            <v>1</v>
          </cell>
          <cell r="L3541" t="str">
            <v>PLANEADOR 1</v>
          </cell>
          <cell r="M3541">
            <v>0</v>
          </cell>
          <cell r="N3541" t="str">
            <v>BAKER</v>
          </cell>
          <cell r="O3541" t="str">
            <v>#NOCODE#</v>
          </cell>
          <cell r="P3541" t="str">
            <v>#NOCODE#</v>
          </cell>
          <cell r="Q3541" t="str">
            <v>#NOCODE#</v>
          </cell>
          <cell r="R3541" t="str">
            <v>SALES</v>
          </cell>
          <cell r="S3541" t="str">
            <v>MP</v>
          </cell>
          <cell r="T3541" t="str">
            <v>MP</v>
          </cell>
          <cell r="U3541" t="str">
            <v>NO</v>
          </cell>
          <cell r="V3541" t="str">
            <v>MPL</v>
          </cell>
          <cell r="W3541" t="str">
            <v>COMPRA</v>
          </cell>
        </row>
        <row r="3542">
          <cell r="B3542" t="str">
            <v>71395</v>
          </cell>
          <cell r="C3542" t="str">
            <v>Desc. Nitrato de Calcio ACS</v>
          </cell>
          <cell r="D3542" t="str">
            <v>Frasco 2.5 kg</v>
          </cell>
          <cell r="E3542" t="str">
            <v>Desc. Nitrato de Calcio ACSFrasco 2.5 kg</v>
          </cell>
          <cell r="F3542" t="str">
            <v>KG</v>
          </cell>
          <cell r="G3542" t="str">
            <v>2.5 KG</v>
          </cell>
          <cell r="H3542">
            <v>0</v>
          </cell>
          <cell r="I3542">
            <v>0</v>
          </cell>
          <cell r="J3542">
            <v>1</v>
          </cell>
          <cell r="K3542">
            <v>1</v>
          </cell>
          <cell r="L3542" t="str">
            <v>PLANEADOR 1</v>
          </cell>
          <cell r="M3542">
            <v>0</v>
          </cell>
          <cell r="N3542" t="str">
            <v>BAKER</v>
          </cell>
          <cell r="O3542" t="str">
            <v>#NOCODE#</v>
          </cell>
          <cell r="P3542" t="str">
            <v>#NOCODE#</v>
          </cell>
          <cell r="Q3542" t="str">
            <v>#NOCODE#</v>
          </cell>
          <cell r="R3542" t="str">
            <v>SALES</v>
          </cell>
          <cell r="S3542" t="str">
            <v>MP</v>
          </cell>
          <cell r="T3542" t="str">
            <v>MP</v>
          </cell>
          <cell r="U3542" t="str">
            <v>NO</v>
          </cell>
          <cell r="V3542" t="str">
            <v>MPL</v>
          </cell>
          <cell r="W3542" t="str">
            <v>COMPRA</v>
          </cell>
        </row>
        <row r="3543">
          <cell r="B3543" t="str">
            <v>7145-00</v>
          </cell>
          <cell r="C3543" t="str">
            <v>Desc. BAKER spe-12/24G Female</v>
          </cell>
          <cell r="D3543" t="str">
            <v>Luer C c Acid onnector 1EA</v>
          </cell>
          <cell r="E3543" t="str">
            <v>Desc. BAKER spe-12/24G FemaleLuer C c Acid onnector 1EA</v>
          </cell>
          <cell r="F3543" t="str">
            <v>PZ</v>
          </cell>
          <cell r="G3543" t="str">
            <v>1 EA</v>
          </cell>
          <cell r="H3543">
            <v>0</v>
          </cell>
          <cell r="I3543" t="str">
            <v>Desc. Por Avantor USA . Sin Alt.</v>
          </cell>
          <cell r="J3543">
            <v>1</v>
          </cell>
          <cell r="K3543">
            <v>1</v>
          </cell>
          <cell r="L3543" t="str">
            <v>COMPRADOR 2</v>
          </cell>
          <cell r="M3543" t="str">
            <v>Desc.</v>
          </cell>
          <cell r="N3543" t="str">
            <v>BAKER</v>
          </cell>
          <cell r="O3543" t="str">
            <v>LAB</v>
          </cell>
          <cell r="P3543" t="str">
            <v>LAB</v>
          </cell>
          <cell r="Q3543" t="str">
            <v>#NOCODE#</v>
          </cell>
          <cell r="R3543" t="str">
            <v>#NOCODE#</v>
          </cell>
          <cell r="S3543" t="str">
            <v>DIVERSOS</v>
          </cell>
          <cell r="T3543" t="str">
            <v>PT</v>
          </cell>
          <cell r="U3543" t="str">
            <v>NO</v>
          </cell>
          <cell r="V3543" t="str">
            <v>PTD</v>
          </cell>
          <cell r="W3543" t="str">
            <v>COMPRA</v>
          </cell>
        </row>
        <row r="3544">
          <cell r="B3544" t="str">
            <v>7146-00</v>
          </cell>
          <cell r="C3544" t="str">
            <v>BAKER spe-12/24G Male</v>
          </cell>
          <cell r="D3544" t="str">
            <v>Luer Con nection 1EA</v>
          </cell>
          <cell r="E3544" t="str">
            <v>BAKER spe-12/24G MaleLuer Con nection 1EA</v>
          </cell>
          <cell r="F3544" t="str">
            <v>PZ</v>
          </cell>
          <cell r="G3544" t="str">
            <v>1 EA</v>
          </cell>
          <cell r="H3544">
            <v>1850.24</v>
          </cell>
          <cell r="I3544">
            <v>0</v>
          </cell>
          <cell r="J3544">
            <v>1</v>
          </cell>
          <cell r="K3544">
            <v>1</v>
          </cell>
          <cell r="L3544" t="str">
            <v>COMPRADOR 2</v>
          </cell>
          <cell r="M3544" t="str">
            <v>Make to Order</v>
          </cell>
          <cell r="N3544" t="str">
            <v>BAKER</v>
          </cell>
          <cell r="O3544" t="str">
            <v>LAB</v>
          </cell>
          <cell r="P3544" t="str">
            <v>LAB</v>
          </cell>
          <cell r="Q3544" t="str">
            <v>#NOCODE#</v>
          </cell>
          <cell r="R3544" t="str">
            <v>#NOCODE#</v>
          </cell>
          <cell r="S3544" t="str">
            <v>DIVERSOS</v>
          </cell>
          <cell r="T3544" t="str">
            <v>PT</v>
          </cell>
          <cell r="U3544" t="str">
            <v>NO</v>
          </cell>
          <cell r="V3544" t="str">
            <v>PTD</v>
          </cell>
          <cell r="W3544" t="str">
            <v>COMPRA</v>
          </cell>
        </row>
        <row r="3545">
          <cell r="B3545" t="str">
            <v>7152-00</v>
          </cell>
          <cell r="C3545" t="str">
            <v>Desc. Agujas de Reemplazo de</v>
          </cell>
          <cell r="D3545" t="str">
            <v>Acero Inox.      12 X PAQ</v>
          </cell>
          <cell r="E3545" t="str">
            <v>Desc. Agujas de Reemplazo deAcero Inox.      12 X PAQ</v>
          </cell>
          <cell r="F3545" t="str">
            <v>PZ</v>
          </cell>
          <cell r="G3545" t="str">
            <v>12 PAQ</v>
          </cell>
          <cell r="H3545">
            <v>3882.65</v>
          </cell>
          <cell r="I3545" t="str">
            <v>Desc. Nuevo Catálogo 7292-00</v>
          </cell>
          <cell r="J3545">
            <v>0</v>
          </cell>
          <cell r="K3545">
            <v>1</v>
          </cell>
          <cell r="L3545" t="str">
            <v>COMPRADOR 2</v>
          </cell>
          <cell r="M3545" t="str">
            <v>Desc.</v>
          </cell>
          <cell r="N3545" t="str">
            <v>BAKER</v>
          </cell>
          <cell r="O3545" t="str">
            <v>LAB</v>
          </cell>
          <cell r="P3545" t="str">
            <v>SSC</v>
          </cell>
          <cell r="Q3545" t="str">
            <v>#NOCODE#</v>
          </cell>
          <cell r="R3545" t="str">
            <v>#NOCODE#</v>
          </cell>
          <cell r="S3545" t="str">
            <v>DIVERSOS</v>
          </cell>
          <cell r="T3545" t="str">
            <v>PT</v>
          </cell>
          <cell r="U3545" t="str">
            <v>NO</v>
          </cell>
          <cell r="V3545" t="str">
            <v>PTD</v>
          </cell>
          <cell r="W3545" t="str">
            <v>Compra</v>
          </cell>
        </row>
        <row r="3546">
          <cell r="B3546" t="str">
            <v>71560</v>
          </cell>
          <cell r="C3546" t="str">
            <v>Carbón Activado Calgon F-200</v>
          </cell>
          <cell r="D3546" t="str">
            <v>Saco 25 kg</v>
          </cell>
          <cell r="E3546" t="str">
            <v>Carbón Activado Calgon F-200Saco 25 kg</v>
          </cell>
          <cell r="F3546" t="str">
            <v>PZ</v>
          </cell>
          <cell r="G3546" t="str">
            <v>25 kg</v>
          </cell>
          <cell r="H3546">
            <v>0</v>
          </cell>
          <cell r="I3546">
            <v>0</v>
          </cell>
          <cell r="J3546">
            <v>1</v>
          </cell>
          <cell r="K3546">
            <v>1</v>
          </cell>
          <cell r="L3546" t="str">
            <v>PLANEADOR 3</v>
          </cell>
          <cell r="M3546">
            <v>0</v>
          </cell>
          <cell r="N3546" t="str">
            <v>#NOCODE#</v>
          </cell>
          <cell r="O3546" t="str">
            <v>#NOCODE#</v>
          </cell>
          <cell r="P3546" t="str">
            <v>#NOCODE#</v>
          </cell>
          <cell r="Q3546" t="str">
            <v>#NOCODE#</v>
          </cell>
          <cell r="R3546" t="str">
            <v>SALES</v>
          </cell>
          <cell r="S3546" t="str">
            <v>MP</v>
          </cell>
          <cell r="T3546" t="str">
            <v>MP</v>
          </cell>
          <cell r="U3546" t="str">
            <v>NO</v>
          </cell>
          <cell r="V3546" t="str">
            <v>MPL</v>
          </cell>
          <cell r="W3546" t="str">
            <v>COMPRA</v>
          </cell>
        </row>
        <row r="3547">
          <cell r="B3547" t="str">
            <v>71561</v>
          </cell>
          <cell r="C3547" t="str">
            <v>Malla Molecular 3A Esfera</v>
          </cell>
          <cell r="D3547" t="str">
            <v>1-2mm Diam. Caja 25 kgs.</v>
          </cell>
          <cell r="E3547" t="str">
            <v>Malla Molecular 3A Esfera1-2mm Diam. Caja 25 kgs.</v>
          </cell>
          <cell r="F3547" t="str">
            <v>KG</v>
          </cell>
          <cell r="G3547" t="str">
            <v>25 kg</v>
          </cell>
          <cell r="H3547">
            <v>0</v>
          </cell>
          <cell r="I3547">
            <v>0</v>
          </cell>
          <cell r="J3547">
            <v>1</v>
          </cell>
          <cell r="K3547">
            <v>1</v>
          </cell>
          <cell r="L3547" t="str">
            <v>PLANEADOR 3</v>
          </cell>
          <cell r="M3547">
            <v>0</v>
          </cell>
          <cell r="N3547" t="str">
            <v>#NOCODE#</v>
          </cell>
          <cell r="O3547" t="str">
            <v>#NOCODE#</v>
          </cell>
          <cell r="P3547" t="str">
            <v>#NOCODE#</v>
          </cell>
          <cell r="Q3547" t="str">
            <v>#NOCODE#</v>
          </cell>
          <cell r="R3547" t="str">
            <v>SALES</v>
          </cell>
          <cell r="S3547" t="str">
            <v>MP</v>
          </cell>
          <cell r="T3547" t="str">
            <v>MP</v>
          </cell>
          <cell r="U3547" t="str">
            <v>NO</v>
          </cell>
          <cell r="V3547" t="str">
            <v>MPL</v>
          </cell>
          <cell r="W3547" t="str">
            <v>COMPRA</v>
          </cell>
        </row>
        <row r="3548">
          <cell r="B3548" t="str">
            <v>7159-00</v>
          </cell>
          <cell r="C3548" t="str">
            <v>Desc.Colum.Scout Bb Inter.Ion</v>
          </cell>
          <cell r="D3548" t="str">
            <v>(4.6 X 250mm)               pz</v>
          </cell>
          <cell r="E3548" t="str">
            <v>Desc.Colum.Scout Bb Inter.Ion(4.6 X 250mm)               pz</v>
          </cell>
          <cell r="F3548" t="str">
            <v>PZ</v>
          </cell>
          <cell r="G3548" t="str">
            <v>pz</v>
          </cell>
          <cell r="H3548">
            <v>73476.56</v>
          </cell>
          <cell r="I3548" t="str">
            <v>Desc. Alt.SIN ALTERNATIVA</v>
          </cell>
          <cell r="J3548">
            <v>0</v>
          </cell>
          <cell r="K3548">
            <v>0</v>
          </cell>
          <cell r="L3548" t="str">
            <v>COMPRADOR 2</v>
          </cell>
          <cell r="M3548" t="str">
            <v>Desc.</v>
          </cell>
          <cell r="N3548" t="str">
            <v>BAKER</v>
          </cell>
          <cell r="O3548" t="str">
            <v>LAB</v>
          </cell>
          <cell r="P3548" t="str">
            <v>SSC</v>
          </cell>
          <cell r="Q3548" t="str">
            <v>#NOCODE#</v>
          </cell>
          <cell r="R3548" t="str">
            <v>#NOCODE#</v>
          </cell>
          <cell r="S3548" t="str">
            <v>DIVERSOS</v>
          </cell>
          <cell r="T3548" t="str">
            <v>PT</v>
          </cell>
          <cell r="U3548" t="str">
            <v>NO</v>
          </cell>
          <cell r="V3548" t="str">
            <v>PTD</v>
          </cell>
          <cell r="W3548" t="str">
            <v>Compra</v>
          </cell>
        </row>
        <row r="3549">
          <cell r="B3549" t="str">
            <v>7159-05</v>
          </cell>
          <cell r="C3549" t="str">
            <v>TCut.Colum.Scout Bb Inter.</v>
          </cell>
          <cell r="D3549" t="str">
            <v>IONCARBXY(4.6 X 250mm)   pz</v>
          </cell>
          <cell r="E3549" t="str">
            <v>TCut.Colum.Scout Bb Inter.IONCARBXY(4.6 X 250mm)   pz</v>
          </cell>
          <cell r="F3549" t="str">
            <v>PZ</v>
          </cell>
          <cell r="G3549" t="str">
            <v>pz</v>
          </cell>
          <cell r="H3549">
            <v>68236.490000000005</v>
          </cell>
          <cell r="I3549" t="str">
            <v>TCut. SIN ALTERNATIVA</v>
          </cell>
          <cell r="J3549">
            <v>0</v>
          </cell>
          <cell r="K3549">
            <v>0.40350000000000003</v>
          </cell>
          <cell r="L3549" t="str">
            <v>COMPRADOR 2</v>
          </cell>
          <cell r="M3549" t="str">
            <v>Desc.</v>
          </cell>
          <cell r="N3549" t="str">
            <v>BAKER</v>
          </cell>
          <cell r="O3549" t="str">
            <v>LAB</v>
          </cell>
          <cell r="P3549" t="str">
            <v>SSC</v>
          </cell>
          <cell r="Q3549" t="str">
            <v>#NOCODE#</v>
          </cell>
          <cell r="R3549" t="str">
            <v>#NOCODE#</v>
          </cell>
          <cell r="S3549" t="str">
            <v>DIVERSOS</v>
          </cell>
          <cell r="T3549" t="str">
            <v>PT</v>
          </cell>
          <cell r="U3549" t="str">
            <v>NO</v>
          </cell>
          <cell r="V3549" t="str">
            <v>PTD</v>
          </cell>
          <cell r="W3549" t="str">
            <v>Compra</v>
          </cell>
        </row>
        <row r="3550">
          <cell r="B3550" t="str">
            <v>7166-00</v>
          </cell>
          <cell r="C3550" t="str">
            <v>Grifos de Cierre Manija En T.</v>
          </cell>
          <cell r="D3550" t="str">
            <v>C/12                        pz</v>
          </cell>
          <cell r="E3550" t="str">
            <v>Grifos de Cierre Manija En T.C/12                        pz</v>
          </cell>
          <cell r="F3550" t="str">
            <v>PZ</v>
          </cell>
          <cell r="G3550" t="str">
            <v>pz</v>
          </cell>
          <cell r="H3550">
            <v>2947.34</v>
          </cell>
          <cell r="I3550">
            <v>0</v>
          </cell>
          <cell r="J3550">
            <v>0</v>
          </cell>
          <cell r="K3550">
            <v>0</v>
          </cell>
          <cell r="L3550" t="str">
            <v>COMPRADOR 2</v>
          </cell>
          <cell r="M3550" t="str">
            <v>Make to Order</v>
          </cell>
          <cell r="N3550" t="str">
            <v>BAKER</v>
          </cell>
          <cell r="O3550" t="str">
            <v>LAB</v>
          </cell>
          <cell r="P3550" t="str">
            <v>SSC</v>
          </cell>
          <cell r="Q3550" t="str">
            <v>#NOCODE#</v>
          </cell>
          <cell r="R3550" t="str">
            <v>#NOCODE#</v>
          </cell>
          <cell r="S3550" t="str">
            <v>DIVERSOS</v>
          </cell>
          <cell r="T3550" t="str">
            <v>PT</v>
          </cell>
          <cell r="U3550" t="str">
            <v>NO</v>
          </cell>
          <cell r="V3550" t="str">
            <v>PTD</v>
          </cell>
          <cell r="W3550" t="str">
            <v>Compra</v>
          </cell>
        </row>
        <row r="3551">
          <cell r="B3551" t="str">
            <v>7179-05</v>
          </cell>
          <cell r="C3551" t="str">
            <v>BAKERBOND  Wide-Pore</v>
          </cell>
          <cell r="D3551" t="str">
            <v>Btyl C4 Prep LC Packing 500G</v>
          </cell>
          <cell r="E3551" t="str">
            <v>BAKERBOND  Wide-PoreBtyl C4 Prep LC Packing 500G</v>
          </cell>
          <cell r="F3551" t="str">
            <v>PZ</v>
          </cell>
          <cell r="G3551" t="str">
            <v>500 GR</v>
          </cell>
          <cell r="H3551">
            <v>48575.11</v>
          </cell>
          <cell r="I3551">
            <v>0</v>
          </cell>
          <cell r="J3551">
            <v>1</v>
          </cell>
          <cell r="K3551">
            <v>0.5</v>
          </cell>
          <cell r="L3551" t="str">
            <v>COMPRADOR 2</v>
          </cell>
          <cell r="M3551" t="str">
            <v>Make to Order</v>
          </cell>
          <cell r="N3551" t="str">
            <v>BAKER</v>
          </cell>
          <cell r="O3551" t="str">
            <v>LAB</v>
          </cell>
          <cell r="P3551" t="str">
            <v>LAB</v>
          </cell>
          <cell r="Q3551" t="str">
            <v>#NOCODE#</v>
          </cell>
          <cell r="R3551" t="str">
            <v>#NOCODE#</v>
          </cell>
          <cell r="S3551" t="str">
            <v>DIVERSOS</v>
          </cell>
          <cell r="T3551" t="str">
            <v>PT</v>
          </cell>
          <cell r="U3551" t="str">
            <v>NO</v>
          </cell>
          <cell r="V3551" t="str">
            <v>PTD</v>
          </cell>
          <cell r="W3551" t="str">
            <v>COMPRA</v>
          </cell>
        </row>
        <row r="3552">
          <cell r="B3552" t="str">
            <v>7189-03</v>
          </cell>
          <cell r="C3552" t="str">
            <v>Desc.ecyl (Cƒ’)Dispos.Extract</v>
          </cell>
          <cell r="D3552" t="str">
            <v>BAKERBOND spe Light Load Octad</v>
          </cell>
          <cell r="E3552" t="str">
            <v>Desc.ecyl (Cƒ’)Dispos.ExtractBAKERBOND spe Light Load Octad</v>
          </cell>
          <cell r="F3552" t="str">
            <v>PZ</v>
          </cell>
          <cell r="G3552" t="str">
            <v>1 EA</v>
          </cell>
          <cell r="H3552">
            <v>3523.10716</v>
          </cell>
          <cell r="I3552" t="str">
            <v>Desc. Alt.SIN ALTERNATIVA</v>
          </cell>
          <cell r="J3552">
            <v>1</v>
          </cell>
          <cell r="K3552">
            <v>1</v>
          </cell>
          <cell r="L3552" t="str">
            <v>COMPRADOR 2</v>
          </cell>
          <cell r="M3552" t="str">
            <v>Desc.</v>
          </cell>
          <cell r="N3552" t="str">
            <v>BAKER</v>
          </cell>
          <cell r="O3552" t="str">
            <v>LAB</v>
          </cell>
          <cell r="P3552" t="str">
            <v>LAB</v>
          </cell>
          <cell r="Q3552" t="str">
            <v>#NOCODE#</v>
          </cell>
          <cell r="R3552" t="str">
            <v>#NOCODE#</v>
          </cell>
          <cell r="S3552" t="str">
            <v>DIVERSOS</v>
          </cell>
          <cell r="T3552" t="str">
            <v>PT</v>
          </cell>
          <cell r="U3552" t="str">
            <v>NO</v>
          </cell>
          <cell r="V3552" t="str">
            <v>PTD</v>
          </cell>
          <cell r="W3552" t="str">
            <v>COMPRA</v>
          </cell>
        </row>
        <row r="3553">
          <cell r="B3553" t="str">
            <v>7191-05</v>
          </cell>
          <cell r="C3553" t="str">
            <v>Desc.BAKERBOND Wide-Pore C18</v>
          </cell>
          <cell r="D3553" t="str">
            <v>(Cƒ’) Prep LC Packing 500G</v>
          </cell>
          <cell r="E3553" t="str">
            <v>Desc.BAKERBOND Wide-Pore C18(Cƒ’) Prep LC Packing 500G</v>
          </cell>
          <cell r="F3553" t="str">
            <v>PZ</v>
          </cell>
          <cell r="G3553" t="str">
            <v>500 GR</v>
          </cell>
          <cell r="H3553">
            <v>34835.963384000002</v>
          </cell>
          <cell r="I3553" t="str">
            <v>Desc. Alt.SIN ALTERNATIVA</v>
          </cell>
          <cell r="J3553">
            <v>1</v>
          </cell>
          <cell r="K3553">
            <v>0.5</v>
          </cell>
          <cell r="L3553" t="str">
            <v>COMPRADOR 2</v>
          </cell>
          <cell r="M3553" t="str">
            <v>Desc.</v>
          </cell>
          <cell r="N3553" t="str">
            <v>BAKER</v>
          </cell>
          <cell r="O3553" t="str">
            <v>LAB</v>
          </cell>
          <cell r="P3553" t="str">
            <v>LAB</v>
          </cell>
          <cell r="Q3553" t="str">
            <v>#NOCODE#</v>
          </cell>
          <cell r="R3553" t="str">
            <v>#NOCODE#</v>
          </cell>
          <cell r="S3553" t="str">
            <v>DIVERSOS</v>
          </cell>
          <cell r="T3553" t="str">
            <v>PT</v>
          </cell>
          <cell r="U3553" t="str">
            <v>NO</v>
          </cell>
          <cell r="V3553" t="str">
            <v>PTD</v>
          </cell>
          <cell r="W3553" t="str">
            <v>COMPRA</v>
          </cell>
        </row>
        <row r="3554">
          <cell r="B3554" t="str">
            <v>71916</v>
          </cell>
          <cell r="C3554" t="str">
            <v>Dextrosa Anh.</v>
          </cell>
          <cell r="D3554" t="str">
            <v>Saco 40 kg</v>
          </cell>
          <cell r="E3554" t="str">
            <v>Dextrosa Anh.Saco 40 kg</v>
          </cell>
          <cell r="F3554" t="str">
            <v>KG</v>
          </cell>
          <cell r="G3554" t="str">
            <v>40 kg</v>
          </cell>
          <cell r="H3554">
            <v>14.8</v>
          </cell>
          <cell r="I3554">
            <v>0</v>
          </cell>
          <cell r="J3554">
            <v>1</v>
          </cell>
          <cell r="K3554">
            <v>1</v>
          </cell>
          <cell r="L3554" t="str">
            <v>PLANEADOR 1</v>
          </cell>
          <cell r="M3554">
            <v>0</v>
          </cell>
          <cell r="N3554" t="str">
            <v>BAKER</v>
          </cell>
          <cell r="O3554" t="str">
            <v>#NOCODE#</v>
          </cell>
          <cell r="P3554" t="str">
            <v>#NOCODE#</v>
          </cell>
          <cell r="Q3554" t="str">
            <v>#NOCODE#</v>
          </cell>
          <cell r="R3554" t="str">
            <v>DIVERSOS</v>
          </cell>
          <cell r="S3554" t="str">
            <v>MP</v>
          </cell>
          <cell r="T3554" t="str">
            <v>MP</v>
          </cell>
          <cell r="U3554" t="str">
            <v>NO</v>
          </cell>
          <cell r="V3554" t="str">
            <v>MPL</v>
          </cell>
          <cell r="W3554" t="str">
            <v>COMPRA</v>
          </cell>
        </row>
        <row r="3555">
          <cell r="B3555" t="str">
            <v>71939</v>
          </cell>
          <cell r="C3555" t="str">
            <v>Tierra Diatomacea Hiflo</v>
          </cell>
          <cell r="D3555" t="str">
            <v>Super Cel Saco 22.7 kg</v>
          </cell>
          <cell r="E3555" t="str">
            <v>Tierra Diatomacea HifloSuper Cel Saco 22.7 kg</v>
          </cell>
          <cell r="F3555" t="str">
            <v>KG</v>
          </cell>
          <cell r="G3555" t="str">
            <v>25 kg</v>
          </cell>
          <cell r="H3555">
            <v>0</v>
          </cell>
          <cell r="I3555">
            <v>0</v>
          </cell>
          <cell r="J3555">
            <v>1</v>
          </cell>
          <cell r="K3555">
            <v>1</v>
          </cell>
          <cell r="L3555" t="str">
            <v>PLANEADOR 1</v>
          </cell>
          <cell r="M3555">
            <v>0</v>
          </cell>
          <cell r="N3555" t="str">
            <v>BAKER</v>
          </cell>
          <cell r="O3555" t="str">
            <v>#NOCODE#</v>
          </cell>
          <cell r="P3555" t="str">
            <v>#NOCODE#</v>
          </cell>
          <cell r="Q3555" t="str">
            <v>#NOCODE#</v>
          </cell>
          <cell r="R3555" t="str">
            <v>SALES</v>
          </cell>
          <cell r="S3555" t="str">
            <v>MP</v>
          </cell>
          <cell r="T3555" t="str">
            <v>MP</v>
          </cell>
          <cell r="U3555" t="str">
            <v>NO</v>
          </cell>
          <cell r="V3555" t="str">
            <v>MPL</v>
          </cell>
          <cell r="W3555" t="str">
            <v>COMPRA</v>
          </cell>
        </row>
        <row r="3556">
          <cell r="B3556" t="str">
            <v>71996</v>
          </cell>
          <cell r="C3556" t="str">
            <v>Desc. Cloruro Férrico R.A.</v>
          </cell>
          <cell r="D3556" t="str">
            <v>Saco 25 kg</v>
          </cell>
          <cell r="E3556" t="str">
            <v>Desc. Cloruro Férrico R.A.Saco 25 kg</v>
          </cell>
          <cell r="F3556" t="str">
            <v>KG</v>
          </cell>
          <cell r="G3556" t="str">
            <v>25 kg</v>
          </cell>
          <cell r="H3556">
            <v>0</v>
          </cell>
          <cell r="I3556">
            <v>0</v>
          </cell>
          <cell r="J3556">
            <v>1</v>
          </cell>
          <cell r="K3556">
            <v>1</v>
          </cell>
          <cell r="L3556" t="str">
            <v>PLANEADOR 1</v>
          </cell>
          <cell r="M3556">
            <v>0</v>
          </cell>
          <cell r="N3556" t="str">
            <v>BAKER</v>
          </cell>
          <cell r="O3556" t="str">
            <v>#NOCODE#</v>
          </cell>
          <cell r="P3556" t="str">
            <v>#NOCODE#</v>
          </cell>
          <cell r="Q3556" t="str">
            <v>#NOCODE#</v>
          </cell>
          <cell r="R3556" t="str">
            <v>SALES</v>
          </cell>
          <cell r="S3556" t="str">
            <v>MP</v>
          </cell>
          <cell r="T3556" t="str">
            <v>MP</v>
          </cell>
          <cell r="U3556" t="str">
            <v>NO</v>
          </cell>
          <cell r="V3556" t="str">
            <v>MPL</v>
          </cell>
          <cell r="W3556" t="str">
            <v>COMPRA</v>
          </cell>
        </row>
        <row r="3557">
          <cell r="B3557" t="str">
            <v>72070</v>
          </cell>
          <cell r="C3557" t="str">
            <v>Desc.Sulfato Ferroso 7-Hid. RA</v>
          </cell>
          <cell r="D3557" t="str">
            <v>S1240       Gran. Cubeta 10 kg</v>
          </cell>
          <cell r="E3557" t="str">
            <v>Desc.Sulfato Ferroso 7-Hid. RAS1240       Gran. Cubeta 10 kg</v>
          </cell>
          <cell r="F3557" t="str">
            <v>KG</v>
          </cell>
          <cell r="G3557" t="str">
            <v>10 kg</v>
          </cell>
          <cell r="H3557">
            <v>0</v>
          </cell>
          <cell r="I3557">
            <v>0</v>
          </cell>
          <cell r="J3557">
            <v>1</v>
          </cell>
          <cell r="K3557">
            <v>1</v>
          </cell>
          <cell r="L3557" t="str">
            <v>PLANEADOR 1</v>
          </cell>
          <cell r="M3557">
            <v>0</v>
          </cell>
          <cell r="N3557" t="str">
            <v>BAKER</v>
          </cell>
          <cell r="O3557" t="str">
            <v>#NOCODE#</v>
          </cell>
          <cell r="P3557" t="str">
            <v>#NOCODE#</v>
          </cell>
          <cell r="Q3557" t="str">
            <v>#NOCODE#</v>
          </cell>
          <cell r="R3557" t="str">
            <v>SALES</v>
          </cell>
          <cell r="S3557" t="str">
            <v>MP</v>
          </cell>
          <cell r="T3557" t="str">
            <v>MP</v>
          </cell>
          <cell r="U3557" t="str">
            <v>NO</v>
          </cell>
          <cell r="V3557" t="str">
            <v>MPL</v>
          </cell>
          <cell r="W3557" t="str">
            <v>COMPRA</v>
          </cell>
        </row>
        <row r="3558">
          <cell r="B3558" t="str">
            <v>7208-00</v>
          </cell>
          <cell r="C3558" t="str">
            <v>Baker Spe 24g Procesador Colum</v>
          </cell>
          <cell r="D3558" t="str">
            <v>KIT</v>
          </cell>
          <cell r="E3558" t="str">
            <v>Baker Spe 24g Procesador ColumKIT</v>
          </cell>
          <cell r="F3558" t="str">
            <v>PZ</v>
          </cell>
          <cell r="G3558" t="str">
            <v>KIT</v>
          </cell>
          <cell r="H3558">
            <v>54028.36</v>
          </cell>
          <cell r="I3558">
            <v>0</v>
          </cell>
          <cell r="J3558">
            <v>0</v>
          </cell>
          <cell r="K3558">
            <v>0</v>
          </cell>
          <cell r="L3558" t="str">
            <v>COMPRADOR 2</v>
          </cell>
          <cell r="M3558" t="str">
            <v>Make to Order</v>
          </cell>
          <cell r="N3558" t="str">
            <v>BAKER</v>
          </cell>
          <cell r="O3558" t="str">
            <v>LAB</v>
          </cell>
          <cell r="P3558" t="str">
            <v>SSC</v>
          </cell>
          <cell r="Q3558" t="str">
            <v>#NOCODE#</v>
          </cell>
          <cell r="R3558" t="str">
            <v>#NOCODE#</v>
          </cell>
          <cell r="S3558" t="str">
            <v>DIVERSOS</v>
          </cell>
          <cell r="T3558" t="str">
            <v>PT</v>
          </cell>
          <cell r="U3558" t="str">
            <v>NO</v>
          </cell>
          <cell r="V3558" t="str">
            <v>PTD</v>
          </cell>
          <cell r="W3558" t="str">
            <v>Compra</v>
          </cell>
        </row>
        <row r="3559">
          <cell r="B3559" t="str">
            <v>72105</v>
          </cell>
          <cell r="C3559" t="str">
            <v>Formaldehído Sol. 3812</v>
          </cell>
          <cell r="D3559" t="str">
            <v>Pipa     kg</v>
          </cell>
          <cell r="E3559" t="str">
            <v>Formaldehído Sol. 3812Pipa     kg</v>
          </cell>
          <cell r="F3559" t="str">
            <v>KG</v>
          </cell>
          <cell r="G3559" t="str">
            <v>4000 kg</v>
          </cell>
          <cell r="H3559">
            <v>0</v>
          </cell>
          <cell r="I3559">
            <v>0</v>
          </cell>
          <cell r="J3559">
            <v>1.08</v>
          </cell>
          <cell r="K3559">
            <v>1</v>
          </cell>
          <cell r="L3559" t="str">
            <v>PLANEADOR 3</v>
          </cell>
          <cell r="M3559">
            <v>0</v>
          </cell>
          <cell r="N3559" t="str">
            <v>BAKER</v>
          </cell>
          <cell r="O3559" t="str">
            <v>#NOCODE#</v>
          </cell>
          <cell r="P3559" t="str">
            <v>#NOCODE#</v>
          </cell>
          <cell r="Q3559" t="str">
            <v>#NOCODE#</v>
          </cell>
          <cell r="R3559" t="str">
            <v>SOLVENTES</v>
          </cell>
          <cell r="S3559" t="str">
            <v>MP</v>
          </cell>
          <cell r="T3559" t="str">
            <v>MP</v>
          </cell>
          <cell r="U3559" t="str">
            <v>NO</v>
          </cell>
          <cell r="V3559" t="str">
            <v>MPL</v>
          </cell>
          <cell r="W3559" t="str">
            <v>COMPRA</v>
          </cell>
        </row>
        <row r="3560">
          <cell r="B3560" t="str">
            <v>7211-01</v>
          </cell>
          <cell r="C3560" t="str">
            <v>Desc.Ac.Carboxilico (Inter.IoN</v>
          </cell>
          <cell r="D3560" t="str">
            <v>100 Pzs de 1ml c/u   100 mg</v>
          </cell>
          <cell r="E3560" t="str">
            <v>Desc.Ac.Carboxilico (Inter.IoN100 Pzs de 1ml c/u   100 mg</v>
          </cell>
          <cell r="F3560" t="str">
            <v>PZ</v>
          </cell>
          <cell r="G3560" t="str">
            <v>100 mg</v>
          </cell>
          <cell r="H3560">
            <v>3061.26</v>
          </cell>
          <cell r="I3560" t="str">
            <v>Desc. Sin Alt.</v>
          </cell>
          <cell r="J3560">
            <v>1</v>
          </cell>
          <cell r="K3560">
            <v>0.1</v>
          </cell>
          <cell r="L3560" t="str">
            <v>COMPRADOR 6</v>
          </cell>
          <cell r="M3560" t="str">
            <v>Desc.</v>
          </cell>
          <cell r="N3560" t="str">
            <v>BAKER</v>
          </cell>
          <cell r="O3560" t="str">
            <v>LAB</v>
          </cell>
          <cell r="P3560" t="str">
            <v>SSC</v>
          </cell>
          <cell r="Q3560" t="str">
            <v>#NOCODE#</v>
          </cell>
          <cell r="R3560" t="str">
            <v>#NOCODE#</v>
          </cell>
          <cell r="S3560" t="str">
            <v>ACIDOS</v>
          </cell>
          <cell r="T3560" t="str">
            <v>PT</v>
          </cell>
          <cell r="U3560" t="str">
            <v>NO</v>
          </cell>
          <cell r="V3560" t="str">
            <v>PTD</v>
          </cell>
          <cell r="W3560" t="str">
            <v>Compra</v>
          </cell>
        </row>
        <row r="3561">
          <cell r="B3561" t="str">
            <v>7211-03</v>
          </cell>
          <cell r="C3561" t="str">
            <v>Desc. Ac.Carboxilico (Inter.</v>
          </cell>
          <cell r="D3561" t="str">
            <v>Iones )                50x3 ml</v>
          </cell>
          <cell r="E3561" t="str">
            <v>Desc. Ac.Carboxilico (Inter.Iones )                50x3 ml</v>
          </cell>
          <cell r="F3561" t="str">
            <v>PZ</v>
          </cell>
          <cell r="G3561" t="str">
            <v>50x3 ml</v>
          </cell>
          <cell r="H3561">
            <v>5034.7299999999996</v>
          </cell>
          <cell r="I3561" t="str">
            <v>Desc. RACIONALIZACION PRODUCTOS Sin Alt.</v>
          </cell>
          <cell r="J3561">
            <v>0</v>
          </cell>
          <cell r="K3561">
            <v>0</v>
          </cell>
          <cell r="L3561" t="str">
            <v>COMPRADOR 6</v>
          </cell>
          <cell r="M3561" t="str">
            <v>Desc.</v>
          </cell>
          <cell r="N3561" t="str">
            <v>BAKER</v>
          </cell>
          <cell r="O3561" t="str">
            <v>LAB</v>
          </cell>
          <cell r="P3561" t="str">
            <v>SSC</v>
          </cell>
          <cell r="Q3561" t="str">
            <v>#NOCODE#</v>
          </cell>
          <cell r="R3561" t="str">
            <v>#NOCODE#</v>
          </cell>
          <cell r="S3561" t="str">
            <v>ACIDOS</v>
          </cell>
          <cell r="T3561" t="str">
            <v>PT</v>
          </cell>
          <cell r="U3561" t="str">
            <v>NO</v>
          </cell>
          <cell r="V3561" t="str">
            <v>PTD</v>
          </cell>
          <cell r="W3561" t="str">
            <v>Compra</v>
          </cell>
        </row>
        <row r="3562">
          <cell r="B3562" t="str">
            <v>7212-03</v>
          </cell>
          <cell r="C3562" t="str">
            <v>Desc. Ciclohexil Fr Spe 500 mg</v>
          </cell>
          <cell r="D3562" t="str">
            <v>50x3 ml</v>
          </cell>
          <cell r="E3562" t="str">
            <v>Desc. Ciclohexil Fr Spe 500 mg50x3 ml</v>
          </cell>
          <cell r="F3562" t="str">
            <v>PZ</v>
          </cell>
          <cell r="G3562" t="str">
            <v>50x3 ml</v>
          </cell>
          <cell r="H3562">
            <v>8564.41</v>
          </cell>
          <cell r="I3562" t="str">
            <v>Desc. Sin Alt. por  AVANTOR 06/10/11</v>
          </cell>
          <cell r="J3562">
            <v>0</v>
          </cell>
          <cell r="K3562">
            <v>0.15</v>
          </cell>
          <cell r="L3562" t="str">
            <v>COMPRADOR 2</v>
          </cell>
          <cell r="M3562" t="str">
            <v>Desc.</v>
          </cell>
          <cell r="N3562" t="str">
            <v>BAKER</v>
          </cell>
          <cell r="O3562" t="str">
            <v>LAB</v>
          </cell>
          <cell r="P3562" t="str">
            <v>SSC</v>
          </cell>
          <cell r="Q3562" t="str">
            <v>#NOCODE#</v>
          </cell>
          <cell r="R3562" t="str">
            <v>#NOCODE#</v>
          </cell>
          <cell r="S3562" t="str">
            <v>DIVERSOS</v>
          </cell>
          <cell r="T3562" t="str">
            <v>PT</v>
          </cell>
          <cell r="U3562" t="str">
            <v>NO</v>
          </cell>
          <cell r="V3562" t="str">
            <v>PTD</v>
          </cell>
          <cell r="W3562" t="str">
            <v>Compra</v>
          </cell>
        </row>
        <row r="3563">
          <cell r="B3563" t="str">
            <v>72127</v>
          </cell>
          <cell r="C3563" t="str">
            <v>Desc. Glutaraldehido Protectol</v>
          </cell>
          <cell r="D3563" t="str">
            <v>KG</v>
          </cell>
          <cell r="E3563" t="str">
            <v>Desc. Glutaraldehido ProtectolKG</v>
          </cell>
          <cell r="F3563" t="str">
            <v>KG</v>
          </cell>
          <cell r="G3563">
            <v>0</v>
          </cell>
          <cell r="H3563">
            <v>0</v>
          </cell>
          <cell r="I3563">
            <v>0</v>
          </cell>
          <cell r="J3563">
            <v>1</v>
          </cell>
          <cell r="K3563">
            <v>1</v>
          </cell>
          <cell r="L3563" t="str">
            <v>PLANEADOR 1</v>
          </cell>
          <cell r="M3563">
            <v>0</v>
          </cell>
          <cell r="N3563" t="str">
            <v>#NOCODE#</v>
          </cell>
          <cell r="O3563" t="str">
            <v>#NOCODE#</v>
          </cell>
          <cell r="P3563" t="str">
            <v>#NOCODE#</v>
          </cell>
          <cell r="Q3563" t="str">
            <v>#NOCODE#</v>
          </cell>
          <cell r="R3563" t="str">
            <v>DIVERSOS</v>
          </cell>
          <cell r="S3563" t="str">
            <v>MP</v>
          </cell>
          <cell r="T3563" t="str">
            <v>MP</v>
          </cell>
          <cell r="U3563" t="str">
            <v>NO</v>
          </cell>
          <cell r="V3563" t="str">
            <v>MPL</v>
          </cell>
          <cell r="W3563" t="str">
            <v>COMPRA</v>
          </cell>
        </row>
        <row r="3564">
          <cell r="B3564" t="str">
            <v>7213-06</v>
          </cell>
          <cell r="C3564" t="str">
            <v>Cut Columnas Baker Bond Flor.</v>
          </cell>
          <cell r="D3564" t="str">
            <v>100 mg 6 ml Cja. 30 pzas</v>
          </cell>
          <cell r="E3564" t="str">
            <v>Cut Columnas Baker Bond Flor.100 mg 6 ml Cja. 30 pzas</v>
          </cell>
          <cell r="F3564" t="str">
            <v>PZ</v>
          </cell>
          <cell r="G3564" t="str">
            <v>30 PZ</v>
          </cell>
          <cell r="H3564">
            <v>2888.72</v>
          </cell>
          <cell r="I3564" t="str">
            <v>Desc. X USA Enero de 2017</v>
          </cell>
          <cell r="J3564">
            <v>0</v>
          </cell>
          <cell r="K3564">
            <v>0</v>
          </cell>
          <cell r="L3564" t="str">
            <v>COMPRADOR 2</v>
          </cell>
          <cell r="M3564" t="str">
            <v>Make to Order</v>
          </cell>
          <cell r="N3564" t="str">
            <v>BAKER</v>
          </cell>
          <cell r="O3564" t="str">
            <v>LAB</v>
          </cell>
          <cell r="P3564" t="str">
            <v>SSC</v>
          </cell>
          <cell r="Q3564" t="str">
            <v>#NOCODE#</v>
          </cell>
          <cell r="R3564" t="str">
            <v>#NOCODE#</v>
          </cell>
          <cell r="S3564" t="str">
            <v>DIVERSOS</v>
          </cell>
          <cell r="T3564" t="str">
            <v>PT</v>
          </cell>
          <cell r="U3564" t="str">
            <v>NO</v>
          </cell>
          <cell r="V3564" t="str">
            <v>PTD</v>
          </cell>
          <cell r="W3564" t="str">
            <v>Compra</v>
          </cell>
        </row>
        <row r="3565">
          <cell r="B3565" t="str">
            <v>7213-07</v>
          </cell>
          <cell r="C3565" t="str">
            <v>Florisil Adsorcion Spe 1000mg</v>
          </cell>
          <cell r="D3565" t="str">
            <v>30x6 ml</v>
          </cell>
          <cell r="E3565" t="str">
            <v>Florisil Adsorcion Spe 1000mg30x6 ml</v>
          </cell>
          <cell r="F3565" t="str">
            <v>PZ</v>
          </cell>
          <cell r="G3565" t="str">
            <v>30x6 ml</v>
          </cell>
          <cell r="H3565">
            <v>5015.2</v>
          </cell>
          <cell r="I3565">
            <v>0</v>
          </cell>
          <cell r="J3565">
            <v>0</v>
          </cell>
          <cell r="K3565">
            <v>0.21199999999999999</v>
          </cell>
          <cell r="L3565" t="str">
            <v>COMPRADOR 2</v>
          </cell>
          <cell r="M3565" t="str">
            <v>Make to Order</v>
          </cell>
          <cell r="N3565" t="str">
            <v>BAKER</v>
          </cell>
          <cell r="O3565" t="str">
            <v>LAB</v>
          </cell>
          <cell r="P3565" t="str">
            <v>SSC</v>
          </cell>
          <cell r="Q3565" t="str">
            <v>#NOCODE#</v>
          </cell>
          <cell r="R3565" t="str">
            <v>#NOCODE#</v>
          </cell>
          <cell r="S3565" t="str">
            <v>DIVERSOS</v>
          </cell>
          <cell r="T3565" t="str">
            <v>PT</v>
          </cell>
          <cell r="U3565" t="str">
            <v>NO</v>
          </cell>
          <cell r="V3565" t="str">
            <v>PTD</v>
          </cell>
          <cell r="W3565" t="str">
            <v>Compra</v>
          </cell>
        </row>
        <row r="3566">
          <cell r="B3566" t="str">
            <v>7213-27</v>
          </cell>
          <cell r="C3566" t="str">
            <v>Desc. Columnas Baker Bond</v>
          </cell>
          <cell r="D3566" t="str">
            <v>Florisil 100 mg        Jumbo P</v>
          </cell>
          <cell r="E3566" t="str">
            <v>Desc. Columnas Baker BondFlorisil 100 mg        Jumbo P</v>
          </cell>
          <cell r="F3566" t="str">
            <v>PZ</v>
          </cell>
          <cell r="G3566" t="str">
            <v>100 MG</v>
          </cell>
          <cell r="H3566">
            <v>12302.08</v>
          </cell>
          <cell r="I3566" t="str">
            <v>Desc. RACIONALIZACION PRODUCTOS Alt. 7213-06</v>
          </cell>
          <cell r="J3566">
            <v>0</v>
          </cell>
          <cell r="K3566">
            <v>0</v>
          </cell>
          <cell r="L3566" t="str">
            <v>COMPRADOR 2</v>
          </cell>
          <cell r="M3566" t="str">
            <v>Desc.</v>
          </cell>
          <cell r="N3566" t="str">
            <v>BAKER</v>
          </cell>
          <cell r="O3566" t="str">
            <v>LAB</v>
          </cell>
          <cell r="P3566" t="str">
            <v>SSC</v>
          </cell>
          <cell r="Q3566" t="str">
            <v>#NOCODE#</v>
          </cell>
          <cell r="R3566" t="str">
            <v>#NOCODE#</v>
          </cell>
          <cell r="S3566" t="str">
            <v>DIVERSOS</v>
          </cell>
          <cell r="T3566" t="str">
            <v>PT</v>
          </cell>
          <cell r="U3566" t="str">
            <v>NO</v>
          </cell>
          <cell r="V3566" t="str">
            <v>PTD</v>
          </cell>
          <cell r="W3566" t="str">
            <v>Compra</v>
          </cell>
        </row>
        <row r="3567">
          <cell r="B3567" t="str">
            <v>72136</v>
          </cell>
          <cell r="C3567" t="str">
            <v>Glicerina USP</v>
          </cell>
          <cell r="D3567" t="str">
            <v>Tambor 250 kg</v>
          </cell>
          <cell r="E3567" t="str">
            <v>Glicerina USPTambor 250 kg</v>
          </cell>
          <cell r="F3567" t="str">
            <v>KG</v>
          </cell>
          <cell r="G3567" t="str">
            <v>250 kg</v>
          </cell>
          <cell r="H3567">
            <v>0</v>
          </cell>
          <cell r="I3567">
            <v>0</v>
          </cell>
          <cell r="J3567">
            <v>1.26</v>
          </cell>
          <cell r="K3567">
            <v>1</v>
          </cell>
          <cell r="L3567" t="str">
            <v>PLANEADOR 3</v>
          </cell>
          <cell r="M3567">
            <v>0</v>
          </cell>
          <cell r="N3567" t="str">
            <v>BAKER</v>
          </cell>
          <cell r="O3567" t="str">
            <v>#NOCODE#</v>
          </cell>
          <cell r="P3567" t="str">
            <v>#NOCODE#</v>
          </cell>
          <cell r="Q3567" t="str">
            <v>#NOCODE#</v>
          </cell>
          <cell r="R3567" t="str">
            <v>SOLVENTES</v>
          </cell>
          <cell r="S3567" t="str">
            <v>MP</v>
          </cell>
          <cell r="T3567" t="str">
            <v>MP</v>
          </cell>
          <cell r="U3567" t="str">
            <v>NO</v>
          </cell>
          <cell r="V3567" t="str">
            <v>MPL</v>
          </cell>
          <cell r="W3567" t="str">
            <v>COMPRA</v>
          </cell>
        </row>
        <row r="3568">
          <cell r="B3568" t="str">
            <v>7214-07</v>
          </cell>
          <cell r="C3568" t="str">
            <v>Alumina Neutra Adsorcion</v>
          </cell>
          <cell r="D3568" t="str">
            <v>30x6 ml</v>
          </cell>
          <cell r="E3568" t="str">
            <v>Alumina Neutra Adsorcion30x6 ml</v>
          </cell>
          <cell r="F3568" t="str">
            <v>PZ</v>
          </cell>
          <cell r="G3568" t="str">
            <v>30x6 ml</v>
          </cell>
          <cell r="H3568">
            <v>4062.58</v>
          </cell>
          <cell r="I3568">
            <v>0</v>
          </cell>
          <cell r="J3568">
            <v>0</v>
          </cell>
          <cell r="K3568">
            <v>0</v>
          </cell>
          <cell r="L3568" t="str">
            <v>COMPRADOR 2</v>
          </cell>
          <cell r="M3568" t="str">
            <v>Recurso F</v>
          </cell>
          <cell r="N3568" t="str">
            <v>BAKER</v>
          </cell>
          <cell r="O3568" t="str">
            <v>LAB</v>
          </cell>
          <cell r="P3568" t="str">
            <v>SSC</v>
          </cell>
          <cell r="Q3568" t="str">
            <v>#NOCODE#</v>
          </cell>
          <cell r="R3568" t="str">
            <v>#NOCODE#</v>
          </cell>
          <cell r="S3568" t="str">
            <v>SALES</v>
          </cell>
          <cell r="T3568" t="str">
            <v>PT</v>
          </cell>
          <cell r="U3568" t="str">
            <v>NO</v>
          </cell>
          <cell r="V3568" t="str">
            <v>PTD</v>
          </cell>
          <cell r="W3568" t="str">
            <v>Compra</v>
          </cell>
        </row>
        <row r="3569">
          <cell r="B3569" t="str">
            <v>7215-07</v>
          </cell>
          <cell r="C3569" t="str">
            <v>Desc. Kieselguhr Adsorcion Spe</v>
          </cell>
          <cell r="D3569" t="str">
            <v>1000 mg 30x6 ml</v>
          </cell>
          <cell r="E3569" t="str">
            <v>Desc. Kieselguhr Adsorcion Spe1000 mg 30x6 ml</v>
          </cell>
          <cell r="F3569" t="str">
            <v>PZ</v>
          </cell>
          <cell r="G3569" t="str">
            <v>30x6 ml</v>
          </cell>
          <cell r="H3569">
            <v>1014.44</v>
          </cell>
          <cell r="I3569" t="str">
            <v>Desc. Sin Alt.</v>
          </cell>
          <cell r="J3569">
            <v>0</v>
          </cell>
          <cell r="K3569">
            <v>0</v>
          </cell>
          <cell r="L3569" t="str">
            <v>COMPRADOR 2</v>
          </cell>
          <cell r="M3569" t="str">
            <v>Desc.</v>
          </cell>
          <cell r="N3569" t="str">
            <v>BAKER</v>
          </cell>
          <cell r="O3569" t="str">
            <v>LAB</v>
          </cell>
          <cell r="P3569" t="str">
            <v>SSC</v>
          </cell>
          <cell r="Q3569" t="str">
            <v>#NOCODE#</v>
          </cell>
          <cell r="R3569" t="str">
            <v>#NOCODE#</v>
          </cell>
          <cell r="S3569" t="str">
            <v>DIVERSOS</v>
          </cell>
          <cell r="T3569" t="str">
            <v>PT</v>
          </cell>
          <cell r="U3569" t="str">
            <v>NO</v>
          </cell>
          <cell r="V3569" t="str">
            <v>PTD</v>
          </cell>
          <cell r="W3569" t="str">
            <v>Compra</v>
          </cell>
        </row>
        <row r="3570">
          <cell r="B3570" t="str">
            <v>7216-06</v>
          </cell>
          <cell r="C3570" t="str">
            <v>Desc.Wpbutil Biocrom Spe 500mg</v>
          </cell>
          <cell r="D3570" t="str">
            <v>30x6 ml</v>
          </cell>
          <cell r="E3570" t="str">
            <v>Desc.Wpbutil Biocrom Spe 500mg30x6 ml</v>
          </cell>
          <cell r="F3570" t="str">
            <v>PZ</v>
          </cell>
          <cell r="G3570" t="str">
            <v>30x6 ml</v>
          </cell>
          <cell r="H3570">
            <v>2619.8000000000002</v>
          </cell>
          <cell r="I3570" t="str">
            <v>Desc. Alt.SIN ALTERNATIVA</v>
          </cell>
          <cell r="J3570">
            <v>0</v>
          </cell>
          <cell r="K3570">
            <v>0</v>
          </cell>
          <cell r="L3570" t="str">
            <v>COMPRADOR 2</v>
          </cell>
          <cell r="M3570" t="str">
            <v>Desc.</v>
          </cell>
          <cell r="N3570" t="str">
            <v>BAKER</v>
          </cell>
          <cell r="O3570" t="str">
            <v>LAB</v>
          </cell>
          <cell r="P3570" t="str">
            <v>SSC</v>
          </cell>
          <cell r="Q3570" t="str">
            <v>#NOCODE#</v>
          </cell>
          <cell r="R3570" t="str">
            <v>#NOCODE#</v>
          </cell>
          <cell r="S3570" t="str">
            <v>DIVERSOS</v>
          </cell>
          <cell r="T3570" t="str">
            <v>PT</v>
          </cell>
          <cell r="U3570" t="str">
            <v>NO</v>
          </cell>
          <cell r="V3570" t="str">
            <v>PTD</v>
          </cell>
          <cell r="W3570" t="str">
            <v>Compra</v>
          </cell>
        </row>
        <row r="3571">
          <cell r="B3571" t="str">
            <v>7217-06</v>
          </cell>
          <cell r="C3571" t="str">
            <v>Wpcbx Biocrom Spe 500 mg</v>
          </cell>
          <cell r="D3571" t="str">
            <v>30x6 ml</v>
          </cell>
          <cell r="E3571" t="str">
            <v>Wpcbx Biocrom Spe 500 mg30x6 ml</v>
          </cell>
          <cell r="F3571" t="str">
            <v>PZ</v>
          </cell>
          <cell r="G3571" t="str">
            <v>30x6 ml</v>
          </cell>
          <cell r="H3571">
            <v>7990.93</v>
          </cell>
          <cell r="I3571">
            <v>0</v>
          </cell>
          <cell r="J3571">
            <v>0</v>
          </cell>
          <cell r="K3571">
            <v>0</v>
          </cell>
          <cell r="L3571" t="str">
            <v>COMPRADOR 2</v>
          </cell>
          <cell r="M3571" t="str">
            <v>Make to Order</v>
          </cell>
          <cell r="N3571" t="str">
            <v>BAKER</v>
          </cell>
          <cell r="O3571" t="str">
            <v>LAB</v>
          </cell>
          <cell r="P3571" t="str">
            <v>SSC</v>
          </cell>
          <cell r="Q3571" t="str">
            <v>#NOCODE#</v>
          </cell>
          <cell r="R3571" t="str">
            <v>#NOCODE#</v>
          </cell>
          <cell r="S3571" t="str">
            <v>DIVERSOS</v>
          </cell>
          <cell r="T3571" t="str">
            <v>PT</v>
          </cell>
          <cell r="U3571" t="str">
            <v>NO</v>
          </cell>
          <cell r="V3571" t="str">
            <v>PTD</v>
          </cell>
          <cell r="W3571" t="str">
            <v>Compra</v>
          </cell>
        </row>
        <row r="3572">
          <cell r="B3572" t="str">
            <v>7218-06</v>
          </cell>
          <cell r="C3572" t="str">
            <v>Desc. Bc Spe Col Wp Pei 30X6</v>
          </cell>
          <cell r="D3572" t="str">
            <v>30x6 ml</v>
          </cell>
          <cell r="E3572" t="str">
            <v>Desc. Bc Spe Col Wp Pei 30X630x6 ml</v>
          </cell>
          <cell r="F3572" t="str">
            <v>PZ</v>
          </cell>
          <cell r="G3572" t="str">
            <v>30x6 ml</v>
          </cell>
          <cell r="H3572">
            <v>2392.75</v>
          </cell>
          <cell r="I3572" t="str">
            <v>Desc. RACIONALIZACION PRODUCTOS Sin Alt.</v>
          </cell>
          <cell r="J3572">
            <v>0</v>
          </cell>
          <cell r="K3572">
            <v>0</v>
          </cell>
          <cell r="L3572" t="str">
            <v>COMPRADOR 2</v>
          </cell>
          <cell r="M3572" t="str">
            <v>Desc.</v>
          </cell>
          <cell r="N3572" t="str">
            <v>BAKER</v>
          </cell>
          <cell r="O3572" t="str">
            <v>LAB</v>
          </cell>
          <cell r="P3572" t="str">
            <v>SSC</v>
          </cell>
          <cell r="Q3572" t="str">
            <v>#NOCODE#</v>
          </cell>
          <cell r="R3572" t="str">
            <v>#NOCODE#</v>
          </cell>
          <cell r="S3572" t="str">
            <v>DIVERSOS</v>
          </cell>
          <cell r="T3572" t="str">
            <v>PT</v>
          </cell>
          <cell r="U3572" t="str">
            <v>NO</v>
          </cell>
          <cell r="V3572" t="str">
            <v>PTD</v>
          </cell>
          <cell r="W3572" t="str">
            <v>Compra</v>
          </cell>
        </row>
        <row r="3573">
          <cell r="B3573" t="str">
            <v>72186</v>
          </cell>
          <cell r="C3573" t="str">
            <v>Peroxido de Hidrogeno</v>
          </cell>
          <cell r="D3573" t="str">
            <v>Kg</v>
          </cell>
          <cell r="E3573" t="str">
            <v>Peroxido de HidrogenoKg</v>
          </cell>
          <cell r="F3573" t="str">
            <v>KG</v>
          </cell>
          <cell r="G3573" t="str">
            <v>kg</v>
          </cell>
          <cell r="H3573">
            <v>0</v>
          </cell>
          <cell r="I3573">
            <v>0</v>
          </cell>
          <cell r="J3573">
            <v>1.08</v>
          </cell>
          <cell r="K3573">
            <v>1</v>
          </cell>
          <cell r="L3573" t="str">
            <v>PLANEADOR 3</v>
          </cell>
          <cell r="M3573">
            <v>0</v>
          </cell>
          <cell r="N3573" t="str">
            <v>BAKER</v>
          </cell>
          <cell r="O3573" t="str">
            <v>#NOCODE#</v>
          </cell>
          <cell r="P3573" t="str">
            <v>#NOCODE#</v>
          </cell>
          <cell r="Q3573" t="str">
            <v>#NOCODE#</v>
          </cell>
          <cell r="R3573" t="str">
            <v>SOLVENTES</v>
          </cell>
          <cell r="S3573" t="str">
            <v>MP</v>
          </cell>
          <cell r="T3573" t="str">
            <v>MP</v>
          </cell>
          <cell r="U3573" t="str">
            <v>NO</v>
          </cell>
          <cell r="V3573" t="str">
            <v>MPL</v>
          </cell>
          <cell r="W3573" t="str">
            <v>COMPRA</v>
          </cell>
        </row>
        <row r="3574">
          <cell r="B3574" t="str">
            <v>7219-07</v>
          </cell>
          <cell r="C3574" t="str">
            <v>Cut. Sephadex G-25 Biocrom.</v>
          </cell>
          <cell r="D3574" t="str">
            <v>SPE 1000               30x6 ml</v>
          </cell>
          <cell r="E3574" t="str">
            <v>Cut. Sephadex G-25 Biocrom.SPE 1000               30x6 ml</v>
          </cell>
          <cell r="F3574" t="str">
            <v>PZ</v>
          </cell>
          <cell r="G3574" t="str">
            <v>30x6 ml</v>
          </cell>
          <cell r="H3574">
            <v>6010.19</v>
          </cell>
          <cell r="I3574" t="str">
            <v>Desc. Nuevo Catálogo 7310-07</v>
          </cell>
          <cell r="J3574">
            <v>0</v>
          </cell>
          <cell r="K3574">
            <v>0</v>
          </cell>
          <cell r="L3574" t="str">
            <v>COMPRADOR 2</v>
          </cell>
          <cell r="M3574" t="str">
            <v>Desc.</v>
          </cell>
          <cell r="N3574" t="str">
            <v>BAKER</v>
          </cell>
          <cell r="O3574" t="str">
            <v>LAB</v>
          </cell>
          <cell r="P3574" t="str">
            <v>SSC</v>
          </cell>
          <cell r="Q3574" t="str">
            <v>#NOCODE#</v>
          </cell>
          <cell r="R3574" t="str">
            <v>#NOCODE#</v>
          </cell>
          <cell r="S3574" t="str">
            <v>DIVERSOS</v>
          </cell>
          <cell r="T3574" t="str">
            <v>PT</v>
          </cell>
          <cell r="U3574" t="str">
            <v>NO</v>
          </cell>
          <cell r="V3574" t="str">
            <v>PTD</v>
          </cell>
          <cell r="W3574" t="str">
            <v>Compra</v>
          </cell>
        </row>
        <row r="3575">
          <cell r="B3575" t="str">
            <v>72208</v>
          </cell>
          <cell r="C3575" t="str">
            <v>Yodo Sublimado Perlas</v>
          </cell>
          <cell r="D3575" t="str">
            <v>Cuñete 50 kg</v>
          </cell>
          <cell r="E3575" t="str">
            <v>Yodo Sublimado PerlasCuñete 50 kg</v>
          </cell>
          <cell r="F3575" t="str">
            <v>PZ</v>
          </cell>
          <cell r="G3575" t="str">
            <v>50 kg</v>
          </cell>
          <cell r="H3575">
            <v>0</v>
          </cell>
          <cell r="I3575">
            <v>0</v>
          </cell>
          <cell r="J3575">
            <v>1</v>
          </cell>
          <cell r="K3575">
            <v>1</v>
          </cell>
          <cell r="L3575" t="str">
            <v>PLANEADOR 1</v>
          </cell>
          <cell r="M3575">
            <v>0</v>
          </cell>
          <cell r="N3575" t="str">
            <v>BAKER</v>
          </cell>
          <cell r="O3575" t="str">
            <v>#NOCODE#</v>
          </cell>
          <cell r="P3575" t="str">
            <v>#NOCODE#</v>
          </cell>
          <cell r="Q3575" t="str">
            <v>#NOCODE#</v>
          </cell>
          <cell r="R3575" t="str">
            <v>SALES</v>
          </cell>
          <cell r="S3575" t="str">
            <v>MP</v>
          </cell>
          <cell r="T3575" t="str">
            <v>MP</v>
          </cell>
          <cell r="U3575" t="str">
            <v>NO</v>
          </cell>
          <cell r="V3575" t="str">
            <v>MPL</v>
          </cell>
          <cell r="W3575" t="str">
            <v>COMPRA</v>
          </cell>
        </row>
        <row r="3576">
          <cell r="B3576" t="str">
            <v>7221-03</v>
          </cell>
          <cell r="C3576" t="str">
            <v>Desc. Narc-1 Aplic.Esp.Spe</v>
          </cell>
          <cell r="D3576" t="str">
            <v>50x3 ml</v>
          </cell>
          <cell r="E3576" t="str">
            <v>Desc. Narc-1 Aplic.Esp.Spe50x3 ml</v>
          </cell>
          <cell r="F3576" t="str">
            <v>PZ</v>
          </cell>
          <cell r="G3576" t="str">
            <v>50x3 ml</v>
          </cell>
          <cell r="H3576">
            <v>4334.5</v>
          </cell>
          <cell r="I3576" t="str">
            <v>Desc. Alt. 8174-06 por Avantor USA</v>
          </cell>
          <cell r="J3576">
            <v>0</v>
          </cell>
          <cell r="K3576">
            <v>0</v>
          </cell>
          <cell r="L3576" t="str">
            <v>COMPRADOR 2</v>
          </cell>
          <cell r="M3576" t="str">
            <v>Desc.</v>
          </cell>
          <cell r="N3576" t="str">
            <v>BAKER</v>
          </cell>
          <cell r="O3576" t="str">
            <v>LAB</v>
          </cell>
          <cell r="P3576" t="str">
            <v>SSC</v>
          </cell>
          <cell r="Q3576" t="str">
            <v>#NOCODE#</v>
          </cell>
          <cell r="R3576" t="str">
            <v>#NOCODE#</v>
          </cell>
          <cell r="S3576" t="str">
            <v>DIVERSOS</v>
          </cell>
          <cell r="T3576" t="str">
            <v>PT</v>
          </cell>
          <cell r="U3576" t="str">
            <v>NO</v>
          </cell>
          <cell r="V3576" t="str">
            <v>PTD</v>
          </cell>
          <cell r="W3576" t="str">
            <v>Compra</v>
          </cell>
        </row>
        <row r="3577">
          <cell r="B3577" t="str">
            <v>7222-06</v>
          </cell>
          <cell r="C3577" t="str">
            <v>Desc. Spe-500 Aplic.Esp. Spe</v>
          </cell>
          <cell r="D3577" t="str">
            <v>500 mg                500x6 ml</v>
          </cell>
          <cell r="E3577" t="str">
            <v>Desc. Spe-500 Aplic.Esp. Spe500 mg                500x6 ml</v>
          </cell>
          <cell r="F3577" t="str">
            <v>PZ</v>
          </cell>
          <cell r="G3577" t="str">
            <v>500x6 ml</v>
          </cell>
          <cell r="H3577">
            <v>2666.98</v>
          </cell>
          <cell r="I3577" t="str">
            <v>Desc. RACIONALIZACION PRODUCTOS Sin Alt.</v>
          </cell>
          <cell r="J3577">
            <v>0</v>
          </cell>
          <cell r="K3577">
            <v>0</v>
          </cell>
          <cell r="L3577" t="str">
            <v>COMPRADOR 2</v>
          </cell>
          <cell r="M3577" t="str">
            <v>Desc.</v>
          </cell>
          <cell r="N3577" t="str">
            <v>BAKER</v>
          </cell>
          <cell r="O3577" t="str">
            <v>LAB</v>
          </cell>
          <cell r="P3577" t="str">
            <v>SSC</v>
          </cell>
          <cell r="Q3577" t="str">
            <v>#NOCODE#</v>
          </cell>
          <cell r="R3577" t="str">
            <v>#NOCODE#</v>
          </cell>
          <cell r="S3577" t="str">
            <v>DIVERSOS</v>
          </cell>
          <cell r="T3577" t="str">
            <v>PT</v>
          </cell>
          <cell r="U3577" t="str">
            <v>NO</v>
          </cell>
          <cell r="V3577" t="str">
            <v>PTD</v>
          </cell>
          <cell r="W3577" t="str">
            <v>Compra</v>
          </cell>
        </row>
        <row r="3578">
          <cell r="B3578" t="str">
            <v>7225-04</v>
          </cell>
          <cell r="C3578" t="str">
            <v>TDesc. BAKERBOND SPE narc-2</v>
          </cell>
          <cell r="D3578" t="str">
            <v>DisposableExtractionColumns1EA</v>
          </cell>
          <cell r="E3578" t="str">
            <v>TDesc. BAKERBOND SPE narc-2DisposableExtractionColumns1EA</v>
          </cell>
          <cell r="F3578" t="str">
            <v>PZ</v>
          </cell>
          <cell r="G3578" t="str">
            <v>1 EA</v>
          </cell>
          <cell r="H3578">
            <v>4246.3035900000004</v>
          </cell>
          <cell r="I3578" t="str">
            <v>TDesc. Sin Alt. PERMISO COFEPRIS</v>
          </cell>
          <cell r="J3578">
            <v>1</v>
          </cell>
          <cell r="K3578">
            <v>1</v>
          </cell>
          <cell r="L3578" t="str">
            <v>COMPRADOR 2</v>
          </cell>
          <cell r="M3578" t="str">
            <v>Desc.</v>
          </cell>
          <cell r="N3578" t="str">
            <v>BAKER</v>
          </cell>
          <cell r="O3578" t="str">
            <v>LAB</v>
          </cell>
          <cell r="P3578" t="str">
            <v>LAB</v>
          </cell>
          <cell r="Q3578" t="str">
            <v>#NOCODE#</v>
          </cell>
          <cell r="R3578" t="str">
            <v>#NOCODE#</v>
          </cell>
          <cell r="S3578" t="str">
            <v>DIVERSOS</v>
          </cell>
          <cell r="T3578" t="str">
            <v>PT</v>
          </cell>
          <cell r="U3578" t="str">
            <v>NO</v>
          </cell>
          <cell r="V3578" t="str">
            <v>PTD</v>
          </cell>
          <cell r="W3578" t="str">
            <v>COMPRA</v>
          </cell>
        </row>
        <row r="3579">
          <cell r="B3579" t="str">
            <v>7225-05</v>
          </cell>
          <cell r="C3579" t="str">
            <v>TCut.Columna SPE NARC-2</v>
          </cell>
          <cell r="D3579" t="str">
            <v>1BX</v>
          </cell>
          <cell r="E3579" t="str">
            <v>TCut.Columna SPE NARC-21BX</v>
          </cell>
          <cell r="F3579" t="str">
            <v>PZ</v>
          </cell>
          <cell r="G3579" t="str">
            <v>1 BX</v>
          </cell>
          <cell r="H3579">
            <v>5280.16</v>
          </cell>
          <cell r="I3579" t="str">
            <v>TCut. SIN ALTERNATIVA</v>
          </cell>
          <cell r="J3579">
            <v>1</v>
          </cell>
          <cell r="K3579">
            <v>1</v>
          </cell>
          <cell r="L3579" t="str">
            <v>COMPRADOR 2</v>
          </cell>
          <cell r="M3579" t="str">
            <v>Desc.</v>
          </cell>
          <cell r="N3579" t="str">
            <v>BAKER</v>
          </cell>
          <cell r="O3579" t="str">
            <v>LAB</v>
          </cell>
          <cell r="P3579" t="str">
            <v>SSC</v>
          </cell>
          <cell r="Q3579" t="str">
            <v>#NOCODE#</v>
          </cell>
          <cell r="R3579" t="str">
            <v>#NOCODE#</v>
          </cell>
          <cell r="S3579" t="str">
            <v>DIVERSOS</v>
          </cell>
          <cell r="T3579" t="str">
            <v>PT</v>
          </cell>
          <cell r="U3579" t="str">
            <v>NO</v>
          </cell>
          <cell r="V3579" t="str">
            <v>PTD</v>
          </cell>
          <cell r="W3579" t="str">
            <v>Compra</v>
          </cell>
        </row>
        <row r="3580">
          <cell r="B3580" t="str">
            <v>7225-06</v>
          </cell>
          <cell r="C3580" t="str">
            <v>Desc. Narc-2 Aplic.Esp.Spe</v>
          </cell>
          <cell r="D3580" t="str">
            <v>500 mg                 30x6 ml</v>
          </cell>
          <cell r="E3580" t="str">
            <v>Desc. Narc-2 Aplic.Esp.Spe500 mg                 30x6 ml</v>
          </cell>
          <cell r="F3580" t="str">
            <v>PZ</v>
          </cell>
          <cell r="G3580" t="str">
            <v>30x6 ml</v>
          </cell>
          <cell r="H3580">
            <v>3109.77</v>
          </cell>
          <cell r="I3580" t="str">
            <v>Desc. RACIONALIZACION PRODUCTOS Alt. 7225-05</v>
          </cell>
          <cell r="J3580">
            <v>0</v>
          </cell>
          <cell r="K3580">
            <v>0</v>
          </cell>
          <cell r="L3580" t="str">
            <v>COMPRADOR 2</v>
          </cell>
          <cell r="M3580" t="str">
            <v>Desc.</v>
          </cell>
          <cell r="N3580" t="str">
            <v>BAKER</v>
          </cell>
          <cell r="O3580" t="str">
            <v>LAB</v>
          </cell>
          <cell r="P3580" t="str">
            <v>SSC</v>
          </cell>
          <cell r="Q3580" t="str">
            <v>#NOCODE#</v>
          </cell>
          <cell r="R3580" t="str">
            <v>#NOCODE#</v>
          </cell>
          <cell r="S3580" t="str">
            <v>DIVERSOS</v>
          </cell>
          <cell r="T3580" t="str">
            <v>PT</v>
          </cell>
          <cell r="U3580" t="str">
            <v>NO</v>
          </cell>
          <cell r="V3580" t="str">
            <v>PTD</v>
          </cell>
          <cell r="W3580" t="str">
            <v>Compra</v>
          </cell>
        </row>
        <row r="3581">
          <cell r="B3581" t="str">
            <v>72271</v>
          </cell>
          <cell r="C3581" t="str">
            <v>Acetato de Plomo RA</v>
          </cell>
          <cell r="D3581" t="str">
            <v>Cubeta 10 kg</v>
          </cell>
          <cell r="E3581" t="str">
            <v>Acetato de Plomo RACubeta 10 kg</v>
          </cell>
          <cell r="F3581" t="str">
            <v>KG</v>
          </cell>
          <cell r="G3581" t="str">
            <v>10 kg</v>
          </cell>
          <cell r="H3581">
            <v>0</v>
          </cell>
          <cell r="I3581">
            <v>0</v>
          </cell>
          <cell r="J3581">
            <v>1</v>
          </cell>
          <cell r="K3581">
            <v>1</v>
          </cell>
          <cell r="L3581" t="str">
            <v>PLANEADOR 1</v>
          </cell>
          <cell r="M3581">
            <v>0</v>
          </cell>
          <cell r="N3581" t="str">
            <v>BAKER</v>
          </cell>
          <cell r="O3581" t="str">
            <v>#NOCODE#</v>
          </cell>
          <cell r="P3581" t="str">
            <v>#NOCODE#</v>
          </cell>
          <cell r="Q3581" t="str">
            <v>#NOCODE#</v>
          </cell>
          <cell r="R3581" t="str">
            <v>SALES</v>
          </cell>
          <cell r="S3581" t="str">
            <v>MP</v>
          </cell>
          <cell r="T3581" t="str">
            <v>MP</v>
          </cell>
          <cell r="U3581" t="str">
            <v>NO</v>
          </cell>
          <cell r="V3581" t="str">
            <v>MPL</v>
          </cell>
          <cell r="W3581" t="str">
            <v>COMPRA</v>
          </cell>
        </row>
        <row r="3582">
          <cell r="B3582" t="str">
            <v>72290</v>
          </cell>
          <cell r="C3582" t="str">
            <v>Subacetato de Plomo ACS</v>
          </cell>
          <cell r="D3582" t="str">
            <v>kg</v>
          </cell>
          <cell r="E3582" t="str">
            <v>Subacetato de Plomo ACSkg</v>
          </cell>
          <cell r="F3582" t="str">
            <v>KG</v>
          </cell>
          <cell r="G3582" t="str">
            <v>2.5 KG</v>
          </cell>
          <cell r="H3582">
            <v>0</v>
          </cell>
          <cell r="I3582">
            <v>0</v>
          </cell>
          <cell r="J3582">
            <v>1</v>
          </cell>
          <cell r="K3582">
            <v>1</v>
          </cell>
          <cell r="L3582" t="str">
            <v>PLANEADOR 1</v>
          </cell>
          <cell r="M3582">
            <v>0</v>
          </cell>
          <cell r="N3582" t="str">
            <v>BAKER</v>
          </cell>
          <cell r="O3582" t="str">
            <v>#NOCODE#</v>
          </cell>
          <cell r="P3582" t="str">
            <v>#NOCODE#</v>
          </cell>
          <cell r="Q3582" t="str">
            <v>#NOCODE#</v>
          </cell>
          <cell r="R3582" t="str">
            <v>SALES</v>
          </cell>
          <cell r="S3582" t="str">
            <v>MP</v>
          </cell>
          <cell r="T3582" t="str">
            <v>MP</v>
          </cell>
          <cell r="U3582" t="str">
            <v>NO</v>
          </cell>
          <cell r="V3582" t="str">
            <v>MPL</v>
          </cell>
          <cell r="W3582" t="str">
            <v>COMPRA</v>
          </cell>
        </row>
        <row r="3583">
          <cell r="B3583" t="str">
            <v>72322</v>
          </cell>
          <cell r="C3583" t="str">
            <v>Nitrato de Plomo R.A.</v>
          </cell>
          <cell r="D3583" t="str">
            <v>Cuñete 10 kg</v>
          </cell>
          <cell r="E3583" t="str">
            <v>Nitrato de Plomo R.A.Cuñete 10 kg</v>
          </cell>
          <cell r="F3583" t="str">
            <v>KG</v>
          </cell>
          <cell r="G3583" t="str">
            <v>10 kg</v>
          </cell>
          <cell r="H3583">
            <v>0</v>
          </cell>
          <cell r="I3583">
            <v>0</v>
          </cell>
          <cell r="J3583">
            <v>1</v>
          </cell>
          <cell r="K3583">
            <v>1</v>
          </cell>
          <cell r="L3583" t="str">
            <v>PLANEADOR 1</v>
          </cell>
          <cell r="M3583">
            <v>0</v>
          </cell>
          <cell r="N3583" t="str">
            <v>BAKER</v>
          </cell>
          <cell r="O3583" t="str">
            <v>#NOCODE#</v>
          </cell>
          <cell r="P3583" t="str">
            <v>#NOCODE#</v>
          </cell>
          <cell r="Q3583" t="str">
            <v>#NOCODE#</v>
          </cell>
          <cell r="R3583" t="str">
            <v>SALES</v>
          </cell>
          <cell r="S3583" t="str">
            <v>MP</v>
          </cell>
          <cell r="T3583" t="str">
            <v>MP</v>
          </cell>
          <cell r="U3583" t="str">
            <v>NO</v>
          </cell>
          <cell r="V3583" t="str">
            <v>MPL</v>
          </cell>
          <cell r="W3583" t="str">
            <v>COMPRA</v>
          </cell>
        </row>
        <row r="3584">
          <cell r="B3584" t="str">
            <v>72370</v>
          </cell>
          <cell r="C3584" t="str">
            <v>Desc. Cloruro de Litio Gran.</v>
          </cell>
          <cell r="D3584" t="str">
            <v>99% Min Cuñete 10 kg</v>
          </cell>
          <cell r="E3584" t="str">
            <v>Desc. Cloruro de Litio Gran.99% Min Cuñete 10 kg</v>
          </cell>
          <cell r="F3584" t="str">
            <v>KG</v>
          </cell>
          <cell r="G3584" t="str">
            <v>10 kg</v>
          </cell>
          <cell r="H3584">
            <v>0</v>
          </cell>
          <cell r="I3584">
            <v>0</v>
          </cell>
          <cell r="J3584">
            <v>1</v>
          </cell>
          <cell r="K3584">
            <v>1</v>
          </cell>
          <cell r="L3584" t="str">
            <v>PLANEADOR 1</v>
          </cell>
          <cell r="M3584">
            <v>0</v>
          </cell>
          <cell r="N3584" t="str">
            <v>#NOCODE#</v>
          </cell>
          <cell r="O3584" t="str">
            <v>#NOCODE#</v>
          </cell>
          <cell r="P3584" t="str">
            <v>#NOCODE#</v>
          </cell>
          <cell r="Q3584" t="str">
            <v>#NOCODE#</v>
          </cell>
          <cell r="R3584" t="str">
            <v>SALES</v>
          </cell>
          <cell r="S3584" t="str">
            <v>MP</v>
          </cell>
          <cell r="T3584" t="str">
            <v>MP</v>
          </cell>
          <cell r="U3584" t="str">
            <v>NO</v>
          </cell>
          <cell r="V3584" t="str">
            <v>MPL</v>
          </cell>
          <cell r="W3584" t="str">
            <v>COMPRA</v>
          </cell>
        </row>
        <row r="3585">
          <cell r="B3585" t="str">
            <v>72384</v>
          </cell>
          <cell r="C3585" t="str">
            <v>Desc. Nitrato de Litio</v>
          </cell>
          <cell r="D3585" t="str">
            <v>kg</v>
          </cell>
          <cell r="E3585" t="str">
            <v>Desc. Nitrato de Litiokg</v>
          </cell>
          <cell r="F3585" t="str">
            <v>KG</v>
          </cell>
          <cell r="G3585" t="str">
            <v>kg</v>
          </cell>
          <cell r="H3585">
            <v>0</v>
          </cell>
          <cell r="I3585">
            <v>0</v>
          </cell>
          <cell r="J3585">
            <v>1</v>
          </cell>
          <cell r="K3585">
            <v>1</v>
          </cell>
          <cell r="L3585" t="str">
            <v>PLANEADOR 1</v>
          </cell>
          <cell r="M3585">
            <v>0</v>
          </cell>
          <cell r="N3585" t="str">
            <v>#NOCODE#</v>
          </cell>
          <cell r="O3585" t="str">
            <v>#NOCODE#</v>
          </cell>
          <cell r="P3585" t="str">
            <v>#NOCODE#</v>
          </cell>
          <cell r="Q3585" t="str">
            <v>#NOCODE#</v>
          </cell>
          <cell r="R3585" t="str">
            <v>SALES</v>
          </cell>
          <cell r="S3585" t="str">
            <v>MP</v>
          </cell>
          <cell r="T3585" t="str">
            <v>MP</v>
          </cell>
          <cell r="U3585" t="str">
            <v>NO</v>
          </cell>
          <cell r="V3585" t="str">
            <v>MPL</v>
          </cell>
          <cell r="W3585" t="str">
            <v>COMPRA</v>
          </cell>
        </row>
        <row r="3586">
          <cell r="B3586" t="str">
            <v>7239-09</v>
          </cell>
          <cell r="C3586" t="str">
            <v>Desc. KitSeleccion de Proteina</v>
          </cell>
          <cell r="D3586" t="str">
            <v>B B   15x6 ml</v>
          </cell>
          <cell r="E3586" t="str">
            <v>Desc. KitSeleccion de ProteinaB B   15x6 ml</v>
          </cell>
          <cell r="F3586" t="str">
            <v>PZ</v>
          </cell>
          <cell r="G3586" t="str">
            <v>15x6 ml</v>
          </cell>
          <cell r="H3586">
            <v>2240.14</v>
          </cell>
          <cell r="I3586" t="str">
            <v>Desc. por Avantor USA. Sin Alt.</v>
          </cell>
          <cell r="J3586">
            <v>0</v>
          </cell>
          <cell r="K3586">
            <v>0</v>
          </cell>
          <cell r="L3586" t="str">
            <v>COMPRADOR 2</v>
          </cell>
          <cell r="M3586" t="str">
            <v>Desc.</v>
          </cell>
          <cell r="N3586" t="str">
            <v>BAKER</v>
          </cell>
          <cell r="O3586" t="str">
            <v>LAB</v>
          </cell>
          <cell r="P3586" t="str">
            <v>SSC</v>
          </cell>
          <cell r="Q3586" t="str">
            <v>#NOCODE#</v>
          </cell>
          <cell r="R3586" t="str">
            <v>#NOCODE#</v>
          </cell>
          <cell r="S3586" t="str">
            <v>DIVERSOS</v>
          </cell>
          <cell r="T3586" t="str">
            <v>PT</v>
          </cell>
          <cell r="U3586" t="str">
            <v>NO</v>
          </cell>
          <cell r="V3586" t="str">
            <v>PTD</v>
          </cell>
          <cell r="W3586" t="str">
            <v>Compra</v>
          </cell>
        </row>
        <row r="3587">
          <cell r="B3587" t="str">
            <v>7241-00</v>
          </cell>
          <cell r="C3587" t="str">
            <v>Desc.Stopcoks Para Spe-12G y</v>
          </cell>
          <cell r="D3587" t="str">
            <v>24G      10x1</v>
          </cell>
          <cell r="E3587" t="str">
            <v>Desc.Stopcoks Para Spe-12G y24G      10x1</v>
          </cell>
          <cell r="F3587" t="str">
            <v>PZ</v>
          </cell>
          <cell r="G3587" t="str">
            <v>10x1</v>
          </cell>
          <cell r="H3587">
            <v>1045.73</v>
          </cell>
          <cell r="I3587" t="str">
            <v>Desc. por Avantor USA 11/25/11. Sin Alternativa</v>
          </cell>
          <cell r="J3587">
            <v>0</v>
          </cell>
          <cell r="K3587">
            <v>0</v>
          </cell>
          <cell r="L3587" t="str">
            <v>COMPRADOR 2</v>
          </cell>
          <cell r="M3587" t="str">
            <v>Desc.</v>
          </cell>
          <cell r="N3587" t="str">
            <v>BAKER</v>
          </cell>
          <cell r="O3587" t="str">
            <v>LAB</v>
          </cell>
          <cell r="P3587" t="str">
            <v>SSC</v>
          </cell>
          <cell r="Q3587" t="str">
            <v>#NOCODE#</v>
          </cell>
          <cell r="R3587" t="str">
            <v>#NOCODE#</v>
          </cell>
          <cell r="S3587" t="str">
            <v>SALES</v>
          </cell>
          <cell r="T3587" t="str">
            <v>PT</v>
          </cell>
          <cell r="U3587" t="str">
            <v>NO</v>
          </cell>
          <cell r="V3587" t="str">
            <v>PTD</v>
          </cell>
          <cell r="W3587" t="str">
            <v>Compra</v>
          </cell>
        </row>
        <row r="3588">
          <cell r="B3588" t="str">
            <v>7242-00</v>
          </cell>
          <cell r="C3588" t="str">
            <v>Desc. Filtro Para Spe-12g Y</v>
          </cell>
          <cell r="D3588" t="str">
            <v>SPE 24gr 50x1</v>
          </cell>
          <cell r="E3588" t="str">
            <v>Desc. Filtro Para Spe-12g YSPE 24gr 50x1</v>
          </cell>
          <cell r="F3588" t="str">
            <v>PZ</v>
          </cell>
          <cell r="G3588" t="str">
            <v>50x1</v>
          </cell>
          <cell r="H3588">
            <v>8141.29</v>
          </cell>
          <cell r="I3588" t="str">
            <v>Desc. Sin Alt.</v>
          </cell>
          <cell r="J3588">
            <v>0</v>
          </cell>
          <cell r="K3588">
            <v>0</v>
          </cell>
          <cell r="L3588" t="str">
            <v>COMPRADOR 2</v>
          </cell>
          <cell r="M3588" t="str">
            <v>Desc.</v>
          </cell>
          <cell r="N3588" t="str">
            <v>BAKER</v>
          </cell>
          <cell r="O3588" t="str">
            <v>LAB</v>
          </cell>
          <cell r="P3588" t="str">
            <v>SSC</v>
          </cell>
          <cell r="Q3588" t="str">
            <v>#NOCODE#</v>
          </cell>
          <cell r="R3588" t="str">
            <v>#NOCODE#</v>
          </cell>
          <cell r="S3588" t="str">
            <v>DIVERSOS</v>
          </cell>
          <cell r="T3588" t="str">
            <v>PT</v>
          </cell>
          <cell r="U3588" t="str">
            <v>NO</v>
          </cell>
          <cell r="V3588" t="str">
            <v>PTD</v>
          </cell>
          <cell r="W3588" t="str">
            <v>Compra</v>
          </cell>
        </row>
        <row r="3589">
          <cell r="B3589" t="str">
            <v>72471</v>
          </cell>
          <cell r="C3589" t="str">
            <v>Óxido De Magnesio Remag Wt</v>
          </cell>
          <cell r="D3589" t="str">
            <v>95% Min Saco 25 kg</v>
          </cell>
          <cell r="E3589" t="str">
            <v>Óxido De Magnesio Remag Wt95% Min Saco 25 kg</v>
          </cell>
          <cell r="F3589" t="str">
            <v>KG</v>
          </cell>
          <cell r="G3589" t="str">
            <v>25 kg</v>
          </cell>
          <cell r="H3589">
            <v>0</v>
          </cell>
          <cell r="I3589">
            <v>0</v>
          </cell>
          <cell r="J3589">
            <v>1</v>
          </cell>
          <cell r="K3589">
            <v>1</v>
          </cell>
          <cell r="L3589" t="str">
            <v>PLANEADOR 1</v>
          </cell>
          <cell r="M3589">
            <v>0</v>
          </cell>
          <cell r="N3589" t="str">
            <v>BAKER</v>
          </cell>
          <cell r="O3589" t="str">
            <v>#NOCODE#</v>
          </cell>
          <cell r="P3589" t="str">
            <v>#NOCODE#</v>
          </cell>
          <cell r="Q3589" t="str">
            <v>#NOCODE#</v>
          </cell>
          <cell r="R3589" t="str">
            <v>SALES</v>
          </cell>
          <cell r="S3589" t="str">
            <v>MP</v>
          </cell>
          <cell r="T3589" t="str">
            <v>MP</v>
          </cell>
          <cell r="U3589" t="str">
            <v>NO</v>
          </cell>
          <cell r="V3589" t="str">
            <v>MPL</v>
          </cell>
          <cell r="W3589" t="str">
            <v>COMPRA</v>
          </cell>
        </row>
        <row r="3590">
          <cell r="B3590" t="str">
            <v>72476</v>
          </cell>
          <cell r="C3590" t="str">
            <v>Desc. Óxido De Magnesio</v>
          </cell>
          <cell r="D3590" t="str">
            <v>Remag Wt 95% Min Saco 25 kg</v>
          </cell>
          <cell r="E3590" t="str">
            <v>Desc. Óxido De MagnesioRemag Wt 95% Min Saco 25 kg</v>
          </cell>
          <cell r="F3590" t="str">
            <v>KG</v>
          </cell>
          <cell r="G3590" t="str">
            <v>25 kg</v>
          </cell>
          <cell r="H3590">
            <v>0</v>
          </cell>
          <cell r="I3590">
            <v>0</v>
          </cell>
          <cell r="J3590">
            <v>1</v>
          </cell>
          <cell r="K3590">
            <v>1</v>
          </cell>
          <cell r="L3590" t="str">
            <v>PLANEADOR 1</v>
          </cell>
          <cell r="M3590">
            <v>0</v>
          </cell>
          <cell r="N3590" t="str">
            <v>BAKER</v>
          </cell>
          <cell r="O3590" t="str">
            <v>#NOCODE#</v>
          </cell>
          <cell r="P3590" t="str">
            <v>#NOCODE#</v>
          </cell>
          <cell r="Q3590" t="str">
            <v>#NOCODE#</v>
          </cell>
          <cell r="R3590" t="str">
            <v>SALES</v>
          </cell>
          <cell r="S3590" t="str">
            <v>MP</v>
          </cell>
          <cell r="T3590" t="str">
            <v>MP</v>
          </cell>
          <cell r="U3590" t="str">
            <v>NO</v>
          </cell>
          <cell r="V3590" t="str">
            <v>MPL</v>
          </cell>
          <cell r="W3590" t="str">
            <v>COMPRA</v>
          </cell>
        </row>
        <row r="3591">
          <cell r="B3591" t="str">
            <v>72540</v>
          </cell>
          <cell r="C3591" t="str">
            <v>Cloruro Manganoso 4-Hid.</v>
          </cell>
          <cell r="D3591" t="str">
            <v>kg</v>
          </cell>
          <cell r="E3591" t="str">
            <v>Cloruro Manganoso 4-Hid.kg</v>
          </cell>
          <cell r="F3591" t="str">
            <v>KG</v>
          </cell>
          <cell r="G3591" t="str">
            <v>kg</v>
          </cell>
          <cell r="H3591">
            <v>0</v>
          </cell>
          <cell r="I3591">
            <v>0</v>
          </cell>
          <cell r="J3591">
            <v>1</v>
          </cell>
          <cell r="K3591">
            <v>1</v>
          </cell>
          <cell r="L3591" t="str">
            <v>PLANEADOR 1</v>
          </cell>
          <cell r="M3591">
            <v>0</v>
          </cell>
          <cell r="N3591" t="str">
            <v>BAKER</v>
          </cell>
          <cell r="O3591" t="str">
            <v>#NOCODE#</v>
          </cell>
          <cell r="P3591" t="str">
            <v>SIN</v>
          </cell>
          <cell r="Q3591" t="str">
            <v>#NOCODE#</v>
          </cell>
          <cell r="R3591" t="str">
            <v>SALES</v>
          </cell>
          <cell r="S3591" t="str">
            <v>MP</v>
          </cell>
          <cell r="T3591" t="str">
            <v>MP</v>
          </cell>
          <cell r="U3591" t="str">
            <v>NO</v>
          </cell>
          <cell r="V3591" t="str">
            <v>MPL</v>
          </cell>
          <cell r="W3591" t="str">
            <v>COMPRA</v>
          </cell>
        </row>
        <row r="3592">
          <cell r="B3592" t="str">
            <v>72564</v>
          </cell>
          <cell r="C3592" t="str">
            <v>Desc. Mercurio RA</v>
          </cell>
          <cell r="D3592" t="str">
            <v>Botella 15 kg</v>
          </cell>
          <cell r="E3592" t="str">
            <v>Desc. Mercurio RABotella 15 kg</v>
          </cell>
          <cell r="F3592" t="str">
            <v>KG</v>
          </cell>
          <cell r="G3592" t="str">
            <v>15 kg</v>
          </cell>
          <cell r="H3592">
            <v>0</v>
          </cell>
          <cell r="I3592">
            <v>0</v>
          </cell>
          <cell r="J3592">
            <v>13.5</v>
          </cell>
          <cell r="K3592">
            <v>1</v>
          </cell>
          <cell r="L3592" t="str">
            <v>PLANEADOR 1</v>
          </cell>
          <cell r="M3592">
            <v>0</v>
          </cell>
          <cell r="N3592" t="str">
            <v>#NOCODE#</v>
          </cell>
          <cell r="O3592" t="str">
            <v>#NOCODE#</v>
          </cell>
          <cell r="P3592" t="str">
            <v>#NOCODE#</v>
          </cell>
          <cell r="Q3592" t="str">
            <v>#NOCODE#</v>
          </cell>
          <cell r="R3592" t="str">
            <v>METALES</v>
          </cell>
          <cell r="S3592" t="str">
            <v>MP</v>
          </cell>
          <cell r="T3592" t="str">
            <v>MP</v>
          </cell>
          <cell r="U3592" t="str">
            <v>NO</v>
          </cell>
          <cell r="V3592" t="str">
            <v>MPL</v>
          </cell>
          <cell r="W3592" t="str">
            <v>COMPRA</v>
          </cell>
        </row>
        <row r="3593">
          <cell r="B3593" t="str">
            <v>72608</v>
          </cell>
          <cell r="C3593" t="str">
            <v>Desc. Yoduro Mercurico Rojo .</v>
          </cell>
          <cell r="D3593" t="str">
            <v>Pvo Kg</v>
          </cell>
          <cell r="E3593" t="str">
            <v>Desc. Yoduro Mercurico Rojo .Pvo Kg</v>
          </cell>
          <cell r="F3593" t="str">
            <v>KG</v>
          </cell>
          <cell r="G3593" t="str">
            <v>Kg</v>
          </cell>
          <cell r="H3593">
            <v>0</v>
          </cell>
          <cell r="I3593">
            <v>0</v>
          </cell>
          <cell r="J3593">
            <v>1</v>
          </cell>
          <cell r="K3593">
            <v>1</v>
          </cell>
          <cell r="L3593" t="str">
            <v>PLANEADOR 1</v>
          </cell>
          <cell r="M3593">
            <v>0</v>
          </cell>
          <cell r="N3593" t="str">
            <v>BAKER</v>
          </cell>
          <cell r="O3593" t="str">
            <v>#NOCODE#</v>
          </cell>
          <cell r="P3593" t="str">
            <v>#NOCODE#</v>
          </cell>
          <cell r="Q3593" t="str">
            <v>#NOCODE#</v>
          </cell>
          <cell r="R3593" t="str">
            <v>ACIDOS</v>
          </cell>
          <cell r="S3593" t="str">
            <v>MP</v>
          </cell>
          <cell r="T3593" t="str">
            <v>MP</v>
          </cell>
          <cell r="U3593" t="str">
            <v>NO</v>
          </cell>
          <cell r="V3593" t="str">
            <v>MPL</v>
          </cell>
          <cell r="W3593" t="str">
            <v>COMPRA</v>
          </cell>
        </row>
        <row r="3594">
          <cell r="B3594" t="str">
            <v>7264-05</v>
          </cell>
          <cell r="C3594" t="str">
            <v>Desc. Colum Wppei Prepscale</v>
          </cell>
          <cell r="D3594" t="str">
            <v>500 g</v>
          </cell>
          <cell r="E3594" t="str">
            <v>Desc. Colum Wppei Prepscale500 g</v>
          </cell>
          <cell r="F3594" t="str">
            <v>PZ</v>
          </cell>
          <cell r="G3594" t="str">
            <v>500 GR</v>
          </cell>
          <cell r="H3594">
            <v>23832.1</v>
          </cell>
          <cell r="I3594" t="str">
            <v>Desc. por Avantor USA 09/01/12. Sin Alternativa</v>
          </cell>
          <cell r="J3594">
            <v>1</v>
          </cell>
          <cell r="K3594">
            <v>0.5</v>
          </cell>
          <cell r="L3594" t="str">
            <v>COMPRADOR 2</v>
          </cell>
          <cell r="M3594" t="str">
            <v>Desc.</v>
          </cell>
          <cell r="N3594" t="str">
            <v>BAKER</v>
          </cell>
          <cell r="O3594" t="str">
            <v>LAB</v>
          </cell>
          <cell r="P3594" t="str">
            <v>SSC</v>
          </cell>
          <cell r="Q3594" t="str">
            <v>#NOCODE#</v>
          </cell>
          <cell r="R3594" t="str">
            <v>#NOCODE#</v>
          </cell>
          <cell r="S3594" t="str">
            <v>DIVERSOS</v>
          </cell>
          <cell r="T3594" t="str">
            <v>PT</v>
          </cell>
          <cell r="U3594" t="str">
            <v>NO</v>
          </cell>
          <cell r="V3594" t="str">
            <v>PTD</v>
          </cell>
          <cell r="W3594" t="str">
            <v>Compra</v>
          </cell>
        </row>
        <row r="3595">
          <cell r="B3595" t="str">
            <v>72700</v>
          </cell>
          <cell r="C3595" t="str">
            <v>Desc. Salicilato de Metilo QP</v>
          </cell>
          <cell r="D3595" t="str">
            <v>Cuñete 10 kg</v>
          </cell>
          <cell r="E3595" t="str">
            <v>Desc. Salicilato de Metilo QPCuñete 10 kg</v>
          </cell>
          <cell r="F3595" t="str">
            <v>KG</v>
          </cell>
          <cell r="G3595" t="str">
            <v>10 kg</v>
          </cell>
          <cell r="H3595">
            <v>0</v>
          </cell>
          <cell r="I3595">
            <v>0</v>
          </cell>
          <cell r="J3595">
            <v>1</v>
          </cell>
          <cell r="K3595">
            <v>1</v>
          </cell>
          <cell r="L3595" t="str">
            <v>PLANEADOR 1</v>
          </cell>
          <cell r="M3595">
            <v>0</v>
          </cell>
          <cell r="N3595" t="str">
            <v>BAKER</v>
          </cell>
          <cell r="O3595" t="str">
            <v>#NOCODE#</v>
          </cell>
          <cell r="P3595" t="str">
            <v>#NOCODE#</v>
          </cell>
          <cell r="Q3595" t="str">
            <v>#NOCODE#</v>
          </cell>
          <cell r="R3595" t="str">
            <v>SALES</v>
          </cell>
          <cell r="S3595" t="str">
            <v>MP</v>
          </cell>
          <cell r="T3595" t="str">
            <v>MP</v>
          </cell>
          <cell r="U3595" t="str">
            <v>NO</v>
          </cell>
          <cell r="V3595" t="str">
            <v>MPL</v>
          </cell>
          <cell r="W3595" t="str">
            <v>COMPRA</v>
          </cell>
        </row>
        <row r="3596">
          <cell r="B3596" t="str">
            <v>7271-06</v>
          </cell>
          <cell r="C3596" t="str">
            <v>Desc. Colum.Abx Versaten Inter</v>
          </cell>
          <cell r="D3596" t="str">
            <v>(7.75 X 100mm) pz           pz</v>
          </cell>
          <cell r="E3596" t="str">
            <v>Desc. Colum.Abx Versaten Inter(7.75 X 100mm) pz           pz</v>
          </cell>
          <cell r="F3596" t="str">
            <v>PZ</v>
          </cell>
          <cell r="G3596" t="str">
            <v>pz</v>
          </cell>
          <cell r="H3596">
            <v>36268.54</v>
          </cell>
          <cell r="I3596" t="str">
            <v>Desc. Sin Alt.</v>
          </cell>
          <cell r="J3596">
            <v>0</v>
          </cell>
          <cell r="K3596">
            <v>0</v>
          </cell>
          <cell r="L3596" t="str">
            <v>COMPRADOR 2</v>
          </cell>
          <cell r="M3596" t="str">
            <v>Desc.</v>
          </cell>
          <cell r="N3596" t="str">
            <v>BAKER</v>
          </cell>
          <cell r="O3596" t="str">
            <v>LAB</v>
          </cell>
          <cell r="P3596" t="str">
            <v>SSC</v>
          </cell>
          <cell r="Q3596" t="str">
            <v>#NOCODE#</v>
          </cell>
          <cell r="R3596" t="str">
            <v>#NOCODE#</v>
          </cell>
          <cell r="S3596" t="str">
            <v>DIVERSOS</v>
          </cell>
          <cell r="T3596" t="str">
            <v>PT</v>
          </cell>
          <cell r="U3596" t="str">
            <v>NO</v>
          </cell>
          <cell r="V3596" t="str">
            <v>PTD</v>
          </cell>
          <cell r="W3596" t="str">
            <v>Compra</v>
          </cell>
        </row>
        <row r="3597">
          <cell r="B3597" t="str">
            <v>7273-01</v>
          </cell>
          <cell r="C3597" t="str">
            <v>Desc. Etil Fr. Spe 100 Mg</v>
          </cell>
          <cell r="D3597" t="str">
            <v>100 mg</v>
          </cell>
          <cell r="E3597" t="str">
            <v>Desc. Etil Fr. Spe 100 Mg100 mg</v>
          </cell>
          <cell r="F3597" t="str">
            <v>PZ</v>
          </cell>
          <cell r="G3597" t="str">
            <v>100 mg</v>
          </cell>
          <cell r="H3597">
            <v>4204.0200000000004</v>
          </cell>
          <cell r="I3597" t="str">
            <v>Desc. Alt. 8160--06</v>
          </cell>
          <cell r="J3597">
            <v>1</v>
          </cell>
          <cell r="K3597">
            <v>0.1</v>
          </cell>
          <cell r="L3597" t="str">
            <v>COMPRADOR 2</v>
          </cell>
          <cell r="M3597" t="str">
            <v>Desc.</v>
          </cell>
          <cell r="N3597" t="str">
            <v>BAKER</v>
          </cell>
          <cell r="O3597" t="str">
            <v>LAB</v>
          </cell>
          <cell r="P3597" t="str">
            <v>SSC</v>
          </cell>
          <cell r="Q3597" t="str">
            <v>#NOCODE#</v>
          </cell>
          <cell r="R3597" t="str">
            <v>#NOCODE#</v>
          </cell>
          <cell r="S3597" t="str">
            <v>DIVERSOS</v>
          </cell>
          <cell r="T3597" t="str">
            <v>PT</v>
          </cell>
          <cell r="U3597" t="str">
            <v>NO</v>
          </cell>
          <cell r="V3597" t="str">
            <v>PTD</v>
          </cell>
          <cell r="W3597" t="str">
            <v>Compra</v>
          </cell>
        </row>
        <row r="3598">
          <cell r="B3598" t="str">
            <v>7273-02</v>
          </cell>
          <cell r="C3598" t="str">
            <v>Desc. Etil Fr. Spe 200 Mg</v>
          </cell>
          <cell r="D3598" t="str">
            <v>50x3 ml</v>
          </cell>
          <cell r="E3598" t="str">
            <v>Desc. Etil Fr. Spe 200 Mg50x3 ml</v>
          </cell>
          <cell r="F3598" t="str">
            <v>PZ</v>
          </cell>
          <cell r="G3598" t="str">
            <v>50x3 ml</v>
          </cell>
          <cell r="H3598">
            <v>1649.23</v>
          </cell>
          <cell r="I3598" t="str">
            <v>Desc. Alt. 8160--06</v>
          </cell>
          <cell r="J3598">
            <v>0</v>
          </cell>
          <cell r="K3598">
            <v>0</v>
          </cell>
          <cell r="L3598" t="str">
            <v>COMPRADOR 2</v>
          </cell>
          <cell r="M3598" t="str">
            <v>Desc.</v>
          </cell>
          <cell r="N3598" t="str">
            <v>BAKER</v>
          </cell>
          <cell r="O3598" t="str">
            <v>LAB</v>
          </cell>
          <cell r="P3598" t="str">
            <v>SSC</v>
          </cell>
          <cell r="Q3598" t="str">
            <v>#NOCODE#</v>
          </cell>
          <cell r="R3598" t="str">
            <v>#NOCODE#</v>
          </cell>
          <cell r="S3598" t="str">
            <v>DIVERSOS</v>
          </cell>
          <cell r="T3598" t="str">
            <v>PT</v>
          </cell>
          <cell r="U3598" t="str">
            <v>NO</v>
          </cell>
          <cell r="V3598" t="str">
            <v>PTD</v>
          </cell>
          <cell r="W3598" t="str">
            <v>Compra</v>
          </cell>
        </row>
        <row r="3599">
          <cell r="B3599" t="str">
            <v>7273-03</v>
          </cell>
          <cell r="C3599" t="str">
            <v>Desc. Etil Fr. Spe 500 Mg</v>
          </cell>
          <cell r="D3599" t="str">
            <v>50x3 ml</v>
          </cell>
          <cell r="E3599" t="str">
            <v>Desc. Etil Fr. Spe 500 Mg50x3 ml</v>
          </cell>
          <cell r="F3599" t="str">
            <v>PZ</v>
          </cell>
          <cell r="G3599" t="str">
            <v>50x3 ml</v>
          </cell>
          <cell r="H3599">
            <v>2506.09</v>
          </cell>
          <cell r="I3599" t="str">
            <v>Desc. Alt. 8160--06</v>
          </cell>
          <cell r="J3599">
            <v>0</v>
          </cell>
          <cell r="K3599">
            <v>0</v>
          </cell>
          <cell r="L3599" t="str">
            <v>COMPRADOR 2</v>
          </cell>
          <cell r="M3599" t="str">
            <v>Desc.</v>
          </cell>
          <cell r="N3599" t="str">
            <v>BAKER</v>
          </cell>
          <cell r="O3599" t="str">
            <v>LAB</v>
          </cell>
          <cell r="P3599" t="str">
            <v>SSC</v>
          </cell>
          <cell r="Q3599" t="str">
            <v>#NOCODE#</v>
          </cell>
          <cell r="R3599" t="str">
            <v>#NOCODE#</v>
          </cell>
          <cell r="S3599" t="str">
            <v>DIVERSOS</v>
          </cell>
          <cell r="T3599" t="str">
            <v>PT</v>
          </cell>
          <cell r="U3599" t="str">
            <v>NO</v>
          </cell>
          <cell r="V3599" t="str">
            <v>PTD</v>
          </cell>
          <cell r="W3599" t="str">
            <v>Compra</v>
          </cell>
        </row>
        <row r="3600">
          <cell r="B3600" t="str">
            <v>72790</v>
          </cell>
          <cell r="C3600" t="str">
            <v>Desc. Oxido de Niquel Verde</v>
          </cell>
          <cell r="D3600" t="str">
            <v>KG</v>
          </cell>
          <cell r="E3600" t="str">
            <v>Desc. Oxido de Niquel VerdeKG</v>
          </cell>
          <cell r="F3600" t="str">
            <v>KG</v>
          </cell>
          <cell r="G3600">
            <v>0</v>
          </cell>
          <cell r="H3600">
            <v>0</v>
          </cell>
          <cell r="I3600">
            <v>0</v>
          </cell>
          <cell r="J3600">
            <v>1</v>
          </cell>
          <cell r="K3600">
            <v>1</v>
          </cell>
          <cell r="L3600" t="str">
            <v>PLANEADOR 1</v>
          </cell>
          <cell r="M3600">
            <v>0</v>
          </cell>
          <cell r="N3600" t="str">
            <v>#NOCODE#</v>
          </cell>
          <cell r="O3600" t="str">
            <v>#NOCODE#</v>
          </cell>
          <cell r="P3600" t="str">
            <v>#NOCODE#</v>
          </cell>
          <cell r="Q3600" t="str">
            <v>#NOCODE#</v>
          </cell>
          <cell r="R3600" t="str">
            <v>SALES</v>
          </cell>
          <cell r="S3600" t="str">
            <v>MP</v>
          </cell>
          <cell r="T3600" t="str">
            <v>MP</v>
          </cell>
          <cell r="U3600" t="str">
            <v>NO</v>
          </cell>
          <cell r="V3600" t="str">
            <v>MPL</v>
          </cell>
          <cell r="W3600" t="str">
            <v>COMPRA</v>
          </cell>
        </row>
        <row r="3601">
          <cell r="B3601" t="str">
            <v>72808</v>
          </cell>
          <cell r="C3601" t="str">
            <v>Desc. Niquel Metalico</v>
          </cell>
          <cell r="D3601" t="str">
            <v>kg</v>
          </cell>
          <cell r="E3601" t="str">
            <v>Desc. Niquel Metalicokg</v>
          </cell>
          <cell r="F3601" t="str">
            <v>KG</v>
          </cell>
          <cell r="G3601" t="str">
            <v>kg</v>
          </cell>
          <cell r="H3601">
            <v>0</v>
          </cell>
          <cell r="I3601">
            <v>0</v>
          </cell>
          <cell r="J3601">
            <v>1</v>
          </cell>
          <cell r="K3601">
            <v>1</v>
          </cell>
          <cell r="L3601" t="str">
            <v>PLANEADOR 1</v>
          </cell>
          <cell r="M3601">
            <v>0</v>
          </cell>
          <cell r="N3601" t="str">
            <v>BAKER</v>
          </cell>
          <cell r="O3601" t="str">
            <v>#NOCODE#</v>
          </cell>
          <cell r="P3601" t="str">
            <v>#NOCODE#</v>
          </cell>
          <cell r="Q3601" t="str">
            <v>#NOCODE#</v>
          </cell>
          <cell r="R3601" t="str">
            <v>DIVERSOS</v>
          </cell>
          <cell r="S3601" t="str">
            <v>MP</v>
          </cell>
          <cell r="T3601" t="str">
            <v>MP</v>
          </cell>
          <cell r="U3601" t="str">
            <v>NO</v>
          </cell>
          <cell r="V3601" t="str">
            <v>MPL</v>
          </cell>
          <cell r="W3601" t="str">
            <v>COMPRA</v>
          </cell>
        </row>
        <row r="3602">
          <cell r="B3602" t="str">
            <v>72809</v>
          </cell>
          <cell r="C3602" t="str">
            <v>Desc. Niquel en Pvo.</v>
          </cell>
          <cell r="D3602" t="str">
            <v>kg</v>
          </cell>
          <cell r="E3602" t="str">
            <v>Desc. Niquel en Pvo.kg</v>
          </cell>
          <cell r="F3602" t="str">
            <v>KG</v>
          </cell>
          <cell r="G3602" t="str">
            <v>kg</v>
          </cell>
          <cell r="H3602">
            <v>0</v>
          </cell>
          <cell r="I3602">
            <v>0</v>
          </cell>
          <cell r="J3602">
            <v>1</v>
          </cell>
          <cell r="K3602">
            <v>1</v>
          </cell>
          <cell r="L3602" t="str">
            <v>PLANEADOR 1</v>
          </cell>
          <cell r="M3602">
            <v>0</v>
          </cell>
          <cell r="N3602" t="str">
            <v>BAKER</v>
          </cell>
          <cell r="O3602" t="str">
            <v>#NOCODE#</v>
          </cell>
          <cell r="P3602" t="str">
            <v>#NOCODE#</v>
          </cell>
          <cell r="Q3602" t="str">
            <v>#NOCODE#</v>
          </cell>
          <cell r="R3602" t="str">
            <v>DIVERSOS</v>
          </cell>
          <cell r="S3602" t="str">
            <v>MP</v>
          </cell>
          <cell r="T3602" t="str">
            <v>MP</v>
          </cell>
          <cell r="U3602" t="str">
            <v>NO</v>
          </cell>
          <cell r="V3602" t="str">
            <v>MPL</v>
          </cell>
          <cell r="W3602" t="str">
            <v>COMPRA</v>
          </cell>
        </row>
        <row r="3603">
          <cell r="B3603" t="str">
            <v>72840</v>
          </cell>
          <cell r="C3603" t="str">
            <v>Desc. Pancreatina USP</v>
          </cell>
          <cell r="D3603" t="str">
            <v>Frasco 1 kg</v>
          </cell>
          <cell r="E3603" t="str">
            <v>Desc. Pancreatina USPFrasco 1 kg</v>
          </cell>
          <cell r="F3603" t="str">
            <v>KG</v>
          </cell>
          <cell r="G3603" t="str">
            <v>1 kg</v>
          </cell>
          <cell r="H3603">
            <v>265</v>
          </cell>
          <cell r="I3603">
            <v>0</v>
          </cell>
          <cell r="J3603">
            <v>1</v>
          </cell>
          <cell r="K3603">
            <v>1</v>
          </cell>
          <cell r="L3603" t="str">
            <v>PLANEADOR 1</v>
          </cell>
          <cell r="M3603">
            <v>0</v>
          </cell>
          <cell r="N3603" t="str">
            <v>BAKER</v>
          </cell>
          <cell r="O3603" t="str">
            <v>#NOCODE#</v>
          </cell>
          <cell r="P3603" t="str">
            <v>#NOCODE#</v>
          </cell>
          <cell r="Q3603" t="str">
            <v>#NOCODE#</v>
          </cell>
          <cell r="R3603" t="str">
            <v>DIVERSOS</v>
          </cell>
          <cell r="S3603" t="str">
            <v>MP</v>
          </cell>
          <cell r="T3603" t="str">
            <v>MP</v>
          </cell>
          <cell r="U3603" t="str">
            <v>NO</v>
          </cell>
          <cell r="V3603" t="str">
            <v>MPL</v>
          </cell>
          <cell r="W3603" t="str">
            <v>COMPRA</v>
          </cell>
        </row>
        <row r="3604">
          <cell r="B3604" t="str">
            <v>72859</v>
          </cell>
          <cell r="C3604" t="str">
            <v>Desc. Fenol RA 99.5% Min</v>
          </cell>
          <cell r="D3604" t="str">
            <v>Tambor 200L</v>
          </cell>
          <cell r="E3604" t="str">
            <v>Desc. Fenol RA 99.5% MinTambor 200L</v>
          </cell>
          <cell r="F3604" t="str">
            <v>KG</v>
          </cell>
          <cell r="G3604" t="str">
            <v>10 kg</v>
          </cell>
          <cell r="H3604">
            <v>0</v>
          </cell>
          <cell r="I3604">
            <v>0</v>
          </cell>
          <cell r="J3604">
            <v>1.06</v>
          </cell>
          <cell r="K3604">
            <v>1</v>
          </cell>
          <cell r="L3604" t="str">
            <v>PLANEADOR 1</v>
          </cell>
          <cell r="M3604">
            <v>0</v>
          </cell>
          <cell r="N3604" t="str">
            <v>BAKER</v>
          </cell>
          <cell r="O3604" t="str">
            <v>#NOCODE#</v>
          </cell>
          <cell r="P3604" t="str">
            <v>#NOCODE#</v>
          </cell>
          <cell r="Q3604" t="str">
            <v>#NOCODE#</v>
          </cell>
          <cell r="R3604" t="str">
            <v>DIVERSOS</v>
          </cell>
          <cell r="S3604" t="str">
            <v>MP</v>
          </cell>
          <cell r="T3604" t="str">
            <v>MP</v>
          </cell>
          <cell r="U3604" t="str">
            <v>NO</v>
          </cell>
          <cell r="V3604" t="str">
            <v>MPL</v>
          </cell>
          <cell r="W3604" t="str">
            <v>COMPRA</v>
          </cell>
        </row>
        <row r="3605">
          <cell r="B3605" t="str">
            <v>7292-00</v>
          </cell>
          <cell r="C3605" t="str">
            <v>Desc.Agujas de Reemplazo Acero</v>
          </cell>
          <cell r="D3605" t="str">
            <v>Inox.                 12 X PAQ</v>
          </cell>
          <cell r="E3605" t="str">
            <v>Desc.Agujas de Reemplazo AceroInox.                 12 X PAQ</v>
          </cell>
          <cell r="F3605" t="str">
            <v>PZ</v>
          </cell>
          <cell r="G3605" t="str">
            <v>12 PAQ</v>
          </cell>
          <cell r="H3605">
            <v>4444.87</v>
          </cell>
          <cell r="I3605" t="str">
            <v>Desc. Alt.SIN ALTERNATIVA</v>
          </cell>
          <cell r="J3605">
            <v>0</v>
          </cell>
          <cell r="K3605">
            <v>1</v>
          </cell>
          <cell r="L3605" t="str">
            <v>COMPRADOR 2</v>
          </cell>
          <cell r="M3605" t="str">
            <v>Desc.</v>
          </cell>
          <cell r="N3605" t="str">
            <v>BAKER</v>
          </cell>
          <cell r="O3605" t="str">
            <v>LAB</v>
          </cell>
          <cell r="P3605" t="str">
            <v>SSC</v>
          </cell>
          <cell r="Q3605" t="str">
            <v>#NOCODE#</v>
          </cell>
          <cell r="R3605" t="str">
            <v>#NOCODE#</v>
          </cell>
          <cell r="S3605" t="str">
            <v>DIVERSOS</v>
          </cell>
          <cell r="T3605" t="str">
            <v>PT</v>
          </cell>
          <cell r="U3605" t="str">
            <v>NO</v>
          </cell>
          <cell r="V3605" t="str">
            <v>PTD</v>
          </cell>
          <cell r="W3605" t="str">
            <v>Compra</v>
          </cell>
        </row>
        <row r="3606">
          <cell r="B3606" t="str">
            <v>7293-00</v>
          </cell>
          <cell r="C3606" t="str">
            <v>SPE-12/24G FEMALE LUER CONNECT</v>
          </cell>
          <cell r="D3606" t="str">
            <v>1EA</v>
          </cell>
          <cell r="E3606" t="str">
            <v>SPE-12/24G FEMALE LUER CONNECT1EA</v>
          </cell>
          <cell r="F3606" t="str">
            <v>PZ</v>
          </cell>
          <cell r="G3606" t="str">
            <v>1 EA</v>
          </cell>
          <cell r="H3606">
            <v>1470.55</v>
          </cell>
          <cell r="I3606">
            <v>0</v>
          </cell>
          <cell r="J3606">
            <v>1</v>
          </cell>
          <cell r="K3606">
            <v>1</v>
          </cell>
          <cell r="L3606" t="str">
            <v>COMPRADOR 2</v>
          </cell>
          <cell r="M3606" t="str">
            <v>Make to Order</v>
          </cell>
          <cell r="N3606" t="str">
            <v>BAKER</v>
          </cell>
          <cell r="O3606" t="str">
            <v>LAB</v>
          </cell>
          <cell r="P3606" t="str">
            <v>LAB</v>
          </cell>
          <cell r="Q3606" t="str">
            <v>#NOCODE#</v>
          </cell>
          <cell r="R3606" t="str">
            <v>#NOCODE#</v>
          </cell>
          <cell r="S3606" t="str">
            <v>DIVERSOS</v>
          </cell>
          <cell r="T3606" t="str">
            <v>PT</v>
          </cell>
          <cell r="U3606" t="str">
            <v>NO</v>
          </cell>
          <cell r="V3606" t="str">
            <v>PTD</v>
          </cell>
          <cell r="W3606" t="str">
            <v>COMPRA</v>
          </cell>
        </row>
        <row r="3607">
          <cell r="B3607" t="str">
            <v>7300-00</v>
          </cell>
          <cell r="C3607" t="str">
            <v>Adaptador Spe</v>
          </cell>
          <cell r="D3607" t="str">
            <v>10x1</v>
          </cell>
          <cell r="E3607" t="str">
            <v>Adaptador Spe10x1</v>
          </cell>
          <cell r="F3607" t="str">
            <v>PZ</v>
          </cell>
          <cell r="G3607" t="str">
            <v>10x1</v>
          </cell>
          <cell r="H3607">
            <v>1319.36</v>
          </cell>
          <cell r="I3607">
            <v>0</v>
          </cell>
          <cell r="J3607">
            <v>0</v>
          </cell>
          <cell r="K3607">
            <v>0</v>
          </cell>
          <cell r="L3607" t="str">
            <v>COMPRADOR 2</v>
          </cell>
          <cell r="M3607" t="str">
            <v>Make to Order</v>
          </cell>
          <cell r="N3607" t="str">
            <v>BAKER</v>
          </cell>
          <cell r="O3607" t="str">
            <v>LAB</v>
          </cell>
          <cell r="P3607" t="str">
            <v>SSC</v>
          </cell>
          <cell r="Q3607" t="str">
            <v>#NOCODE#</v>
          </cell>
          <cell r="R3607" t="str">
            <v>#NOCODE#</v>
          </cell>
          <cell r="S3607" t="str">
            <v>DIVERSOS</v>
          </cell>
          <cell r="T3607" t="str">
            <v>PT</v>
          </cell>
          <cell r="U3607" t="str">
            <v>NO</v>
          </cell>
          <cell r="V3607" t="str">
            <v>PTD</v>
          </cell>
          <cell r="W3607" t="str">
            <v>Compra</v>
          </cell>
        </row>
        <row r="3608">
          <cell r="B3608" t="str">
            <v>73003</v>
          </cell>
          <cell r="C3608" t="str">
            <v>Desc. Bicarbonato de Amonio</v>
          </cell>
          <cell r="D3608" t="str">
            <v>KG</v>
          </cell>
          <cell r="E3608" t="str">
            <v>Desc. Bicarbonato de AmonioKG</v>
          </cell>
          <cell r="F3608" t="str">
            <v>KG</v>
          </cell>
          <cell r="G3608" t="str">
            <v>kg</v>
          </cell>
          <cell r="H3608">
            <v>0</v>
          </cell>
          <cell r="I3608">
            <v>0</v>
          </cell>
          <cell r="J3608">
            <v>1</v>
          </cell>
          <cell r="K3608">
            <v>1</v>
          </cell>
          <cell r="L3608" t="str">
            <v>PLANEADOR 1</v>
          </cell>
          <cell r="M3608">
            <v>0</v>
          </cell>
          <cell r="N3608" t="str">
            <v>BAKER</v>
          </cell>
          <cell r="O3608" t="str">
            <v>#NOCODE#</v>
          </cell>
          <cell r="P3608" t="str">
            <v>#NOCODE#</v>
          </cell>
          <cell r="Q3608" t="str">
            <v>#NOCODE#</v>
          </cell>
          <cell r="R3608" t="str">
            <v>SALES</v>
          </cell>
          <cell r="S3608" t="str">
            <v>MP</v>
          </cell>
          <cell r="T3608" t="str">
            <v>MP</v>
          </cell>
          <cell r="U3608" t="str">
            <v>NO</v>
          </cell>
          <cell r="V3608" t="str">
            <v>MPL</v>
          </cell>
          <cell r="W3608" t="str">
            <v>COMPRA</v>
          </cell>
        </row>
        <row r="3609">
          <cell r="B3609" t="str">
            <v>7301-78</v>
          </cell>
          <cell r="C3609" t="str">
            <v>Desc.Manganeso Metalico Elect.</v>
          </cell>
          <cell r="D3609" t="str">
            <v>100 kg</v>
          </cell>
          <cell r="E3609" t="str">
            <v>Desc.Manganeso Metalico Elect.100 kg</v>
          </cell>
          <cell r="F3609" t="str">
            <v>PZ</v>
          </cell>
          <cell r="G3609" t="str">
            <v>100 kg</v>
          </cell>
          <cell r="H3609">
            <v>0</v>
          </cell>
          <cell r="I3609" t="str">
            <v>Desc. Recurso utilizado para venta de MP no Conforme Una sola Venta.</v>
          </cell>
          <cell r="J3609">
            <v>1</v>
          </cell>
          <cell r="K3609">
            <v>100</v>
          </cell>
          <cell r="L3609" t="str">
            <v>PLANEADOR 1</v>
          </cell>
          <cell r="M3609" t="str">
            <v>Desc.</v>
          </cell>
          <cell r="N3609" t="str">
            <v>BAKER</v>
          </cell>
          <cell r="O3609" t="str">
            <v>SINTESIS</v>
          </cell>
          <cell r="P3609" t="str">
            <v>SIN</v>
          </cell>
          <cell r="Q3609" t="str">
            <v>#NOCODE#</v>
          </cell>
          <cell r="R3609" t="str">
            <v>#NOCODE#</v>
          </cell>
          <cell r="S3609" t="str">
            <v>SALES</v>
          </cell>
          <cell r="T3609" t="str">
            <v>PT</v>
          </cell>
          <cell r="U3609" t="str">
            <v>NO</v>
          </cell>
          <cell r="V3609" t="str">
            <v>PTMPI</v>
          </cell>
          <cell r="W3609" t="str">
            <v>Empaque</v>
          </cell>
        </row>
        <row r="3610">
          <cell r="B3610" t="str">
            <v>7307-03</v>
          </cell>
          <cell r="C3610" t="str">
            <v>Desc.Amino Fn.Spe500mg 50X3 ml</v>
          </cell>
          <cell r="D3610" t="str">
            <v>50x3 ml</v>
          </cell>
          <cell r="E3610" t="str">
            <v>Desc.Amino Fn.Spe500mg 50X3 ml50x3 ml</v>
          </cell>
          <cell r="F3610" t="str">
            <v>PZ</v>
          </cell>
          <cell r="G3610" t="str">
            <v>50x3 ml</v>
          </cell>
          <cell r="H3610">
            <v>3286.19</v>
          </cell>
          <cell r="I3610" t="str">
            <v>Desc. Alt.SIN ALTERNATIVA</v>
          </cell>
          <cell r="J3610">
            <v>1</v>
          </cell>
          <cell r="K3610">
            <v>0.15</v>
          </cell>
          <cell r="L3610" t="str">
            <v>COMPRADOR 2</v>
          </cell>
          <cell r="M3610" t="str">
            <v>Desc.</v>
          </cell>
          <cell r="N3610" t="str">
            <v>BAKER</v>
          </cell>
          <cell r="O3610" t="str">
            <v>LAB</v>
          </cell>
          <cell r="P3610" t="str">
            <v>SSC</v>
          </cell>
          <cell r="Q3610" t="str">
            <v>#NOCODE#</v>
          </cell>
          <cell r="R3610" t="str">
            <v>#NOCODE#</v>
          </cell>
          <cell r="S3610" t="str">
            <v>DIVERSOS</v>
          </cell>
          <cell r="T3610" t="str">
            <v>PT</v>
          </cell>
          <cell r="U3610" t="str">
            <v>NO</v>
          </cell>
          <cell r="V3610" t="str">
            <v>PTD</v>
          </cell>
          <cell r="W3610" t="str">
            <v>Compra</v>
          </cell>
        </row>
        <row r="3611">
          <cell r="B3611" t="str">
            <v>73080</v>
          </cell>
          <cell r="C3611" t="str">
            <v>Desc. Cianuro de Potasio ACS</v>
          </cell>
          <cell r="D3611" t="str">
            <v>98% Min kg</v>
          </cell>
          <cell r="E3611" t="str">
            <v>Desc. Cianuro de Potasio ACS98% Min kg</v>
          </cell>
          <cell r="F3611" t="str">
            <v>KG</v>
          </cell>
          <cell r="G3611" t="str">
            <v>12 KG</v>
          </cell>
          <cell r="H3611">
            <v>0</v>
          </cell>
          <cell r="I3611">
            <v>0</v>
          </cell>
          <cell r="J3611">
            <v>1</v>
          </cell>
          <cell r="K3611">
            <v>1</v>
          </cell>
          <cell r="L3611" t="str">
            <v>PLANEADOR 1</v>
          </cell>
          <cell r="M3611">
            <v>0</v>
          </cell>
          <cell r="N3611" t="str">
            <v>BAKER</v>
          </cell>
          <cell r="O3611" t="str">
            <v>#NOCODE#</v>
          </cell>
          <cell r="P3611" t="str">
            <v>#NOCODE#</v>
          </cell>
          <cell r="Q3611" t="str">
            <v>#NOCODE#</v>
          </cell>
          <cell r="R3611" t="str">
            <v>SALES</v>
          </cell>
          <cell r="S3611" t="str">
            <v>MP</v>
          </cell>
          <cell r="T3611" t="str">
            <v>MP</v>
          </cell>
          <cell r="U3611" t="str">
            <v>NO</v>
          </cell>
          <cell r="V3611" t="str">
            <v>MPL</v>
          </cell>
          <cell r="W3611" t="str">
            <v>COMPRA</v>
          </cell>
        </row>
        <row r="3612">
          <cell r="B3612" t="str">
            <v>7310-07</v>
          </cell>
          <cell r="C3612" t="str">
            <v>Desc. Sephadex G-25 Biocrom.</v>
          </cell>
          <cell r="D3612" t="str">
            <v>SPE 1000               30x6 ml</v>
          </cell>
          <cell r="E3612" t="str">
            <v>Desc. Sephadex G-25 Biocrom.SPE 1000               30x6 ml</v>
          </cell>
          <cell r="F3612" t="str">
            <v>PZ</v>
          </cell>
          <cell r="G3612" t="str">
            <v>30x6 ml</v>
          </cell>
          <cell r="H3612">
            <v>5349.05</v>
          </cell>
          <cell r="I3612" t="str">
            <v>Desc. por Avantor USA 09/01/12. Sin Alternativa</v>
          </cell>
          <cell r="J3612">
            <v>0</v>
          </cell>
          <cell r="K3612">
            <v>0</v>
          </cell>
          <cell r="L3612" t="str">
            <v>COMPRADOR 2</v>
          </cell>
          <cell r="M3612" t="str">
            <v>Desc.</v>
          </cell>
          <cell r="N3612" t="str">
            <v>BAKER</v>
          </cell>
          <cell r="O3612" t="str">
            <v>LAB</v>
          </cell>
          <cell r="P3612" t="str">
            <v>SSC</v>
          </cell>
          <cell r="Q3612" t="str">
            <v>#NOCODE#</v>
          </cell>
          <cell r="R3612" t="str">
            <v>#NOCODE#</v>
          </cell>
          <cell r="S3612" t="str">
            <v>DIVERSOS</v>
          </cell>
          <cell r="T3612" t="str">
            <v>PT</v>
          </cell>
          <cell r="U3612" t="str">
            <v>NO</v>
          </cell>
          <cell r="V3612" t="str">
            <v>PTD</v>
          </cell>
          <cell r="W3612" t="str">
            <v>Compra</v>
          </cell>
        </row>
        <row r="3613">
          <cell r="B3613" t="str">
            <v>73100</v>
          </cell>
          <cell r="C3613" t="str">
            <v>Desc. Fosfato de Sodio Dib.</v>
          </cell>
          <cell r="D3613" t="str">
            <v>7 Hid. KG</v>
          </cell>
          <cell r="E3613" t="str">
            <v>Desc. Fosfato de Sodio Dib.7 Hid. KG</v>
          </cell>
          <cell r="F3613" t="str">
            <v>KG</v>
          </cell>
          <cell r="G3613" t="str">
            <v>KG</v>
          </cell>
          <cell r="H3613">
            <v>0</v>
          </cell>
          <cell r="I3613">
            <v>0</v>
          </cell>
          <cell r="J3613">
            <v>1</v>
          </cell>
          <cell r="K3613">
            <v>1</v>
          </cell>
          <cell r="L3613" t="str">
            <v>PLANEADOR 1</v>
          </cell>
          <cell r="M3613">
            <v>0</v>
          </cell>
          <cell r="N3613" t="str">
            <v>BAKER</v>
          </cell>
          <cell r="O3613" t="str">
            <v>#NOCODE#</v>
          </cell>
          <cell r="P3613" t="str">
            <v>#NOCODE#</v>
          </cell>
          <cell r="Q3613" t="str">
            <v>#NOCODE#</v>
          </cell>
          <cell r="R3613" t="str">
            <v>SALES</v>
          </cell>
          <cell r="S3613" t="str">
            <v>MP</v>
          </cell>
          <cell r="T3613" t="str">
            <v>MP</v>
          </cell>
          <cell r="U3613" t="str">
            <v>NO</v>
          </cell>
          <cell r="V3613" t="str">
            <v>MPL</v>
          </cell>
          <cell r="W3613" t="str">
            <v>COMPRA</v>
          </cell>
        </row>
        <row r="3614">
          <cell r="B3614" t="str">
            <v>73123</v>
          </cell>
          <cell r="C3614" t="str">
            <v>Desc. Fluoruro de Potasio Anh.</v>
          </cell>
          <cell r="D3614" t="str">
            <v>Cuñete 10 kg</v>
          </cell>
          <cell r="E3614" t="str">
            <v>Desc. Fluoruro de Potasio Anh.Cuñete 10 kg</v>
          </cell>
          <cell r="F3614" t="str">
            <v>KG</v>
          </cell>
          <cell r="G3614" t="str">
            <v>10 kg</v>
          </cell>
          <cell r="H3614">
            <v>0</v>
          </cell>
          <cell r="I3614">
            <v>0</v>
          </cell>
          <cell r="J3614">
            <v>1</v>
          </cell>
          <cell r="K3614">
            <v>1</v>
          </cell>
          <cell r="L3614" t="str">
            <v>PLANEADOR 1</v>
          </cell>
          <cell r="M3614">
            <v>0</v>
          </cell>
          <cell r="N3614" t="str">
            <v>BAKER</v>
          </cell>
          <cell r="O3614" t="str">
            <v>#NOCODE#</v>
          </cell>
          <cell r="P3614" t="str">
            <v>#NOCODE#</v>
          </cell>
          <cell r="Q3614" t="str">
            <v>#NOCODE#</v>
          </cell>
          <cell r="R3614" t="str">
            <v>SALES</v>
          </cell>
          <cell r="S3614" t="str">
            <v>MP</v>
          </cell>
          <cell r="T3614" t="str">
            <v>MP</v>
          </cell>
          <cell r="U3614" t="str">
            <v>NO</v>
          </cell>
          <cell r="V3614" t="str">
            <v>MPL</v>
          </cell>
          <cell r="W3614" t="str">
            <v>COMPRA</v>
          </cell>
        </row>
        <row r="3615">
          <cell r="B3615" t="str">
            <v>73140</v>
          </cell>
          <cell r="C3615" t="str">
            <v>Hidroxido d Potasio Perl</v>
          </cell>
          <cell r="D3615" t="str">
            <v>las ACS kg</v>
          </cell>
          <cell r="E3615" t="str">
            <v>Hidroxido d Potasio Perllas ACS kg</v>
          </cell>
          <cell r="F3615" t="str">
            <v>KG</v>
          </cell>
          <cell r="G3615" t="str">
            <v>kg</v>
          </cell>
          <cell r="H3615">
            <v>0</v>
          </cell>
          <cell r="I3615">
            <v>0</v>
          </cell>
          <cell r="J3615">
            <v>1</v>
          </cell>
          <cell r="K3615">
            <v>1</v>
          </cell>
          <cell r="L3615" t="str">
            <v>PLANEADOR 1</v>
          </cell>
          <cell r="M3615">
            <v>0</v>
          </cell>
          <cell r="N3615" t="str">
            <v>BAKER</v>
          </cell>
          <cell r="O3615" t="str">
            <v>#NOCODE#</v>
          </cell>
          <cell r="P3615" t="str">
            <v>#NOCODE#</v>
          </cell>
          <cell r="Q3615" t="str">
            <v>#NOCODE#</v>
          </cell>
          <cell r="R3615" t="str">
            <v>SALES</v>
          </cell>
          <cell r="S3615" t="str">
            <v>MP</v>
          </cell>
          <cell r="T3615" t="str">
            <v>MP</v>
          </cell>
          <cell r="U3615" t="str">
            <v>NO</v>
          </cell>
          <cell r="V3615" t="str">
            <v>MPL</v>
          </cell>
          <cell r="W3615" t="str">
            <v>COMPRA</v>
          </cell>
        </row>
        <row r="3616">
          <cell r="B3616" t="str">
            <v>73141</v>
          </cell>
          <cell r="C3616" t="str">
            <v>Desc. Hidróxido de Potasio</v>
          </cell>
          <cell r="D3616" t="str">
            <v>Elect. kg</v>
          </cell>
          <cell r="E3616" t="str">
            <v>Desc. Hidróxido de PotasioElect. kg</v>
          </cell>
          <cell r="F3616" t="str">
            <v>KG</v>
          </cell>
          <cell r="G3616" t="str">
            <v>kg</v>
          </cell>
          <cell r="H3616">
            <v>0</v>
          </cell>
          <cell r="I3616">
            <v>0</v>
          </cell>
          <cell r="J3616">
            <v>1</v>
          </cell>
          <cell r="K3616">
            <v>1</v>
          </cell>
          <cell r="L3616" t="str">
            <v>PLANEADOR 1</v>
          </cell>
          <cell r="M3616">
            <v>0</v>
          </cell>
          <cell r="N3616" t="str">
            <v>BAKER</v>
          </cell>
          <cell r="O3616" t="str">
            <v>#NOCODE#</v>
          </cell>
          <cell r="P3616" t="str">
            <v>#NOCODE#</v>
          </cell>
          <cell r="Q3616" t="str">
            <v>#NOCODE#</v>
          </cell>
          <cell r="R3616" t="str">
            <v>SALES</v>
          </cell>
          <cell r="S3616" t="str">
            <v>MP</v>
          </cell>
          <cell r="T3616" t="str">
            <v>MP</v>
          </cell>
          <cell r="U3616" t="str">
            <v>NO</v>
          </cell>
          <cell r="V3616" t="str">
            <v>MPI</v>
          </cell>
          <cell r="W3616" t="str">
            <v>COMPRA</v>
          </cell>
        </row>
        <row r="3617">
          <cell r="B3617" t="str">
            <v>73142</v>
          </cell>
          <cell r="C3617" t="str">
            <v>Hidroxido de Potasio USP</v>
          </cell>
          <cell r="D3617" t="str">
            <v>kg</v>
          </cell>
          <cell r="E3617" t="str">
            <v>Hidroxido de Potasio USPkg</v>
          </cell>
          <cell r="F3617" t="str">
            <v>KG</v>
          </cell>
          <cell r="G3617" t="str">
            <v>kg</v>
          </cell>
          <cell r="H3617">
            <v>0</v>
          </cell>
          <cell r="I3617">
            <v>0</v>
          </cell>
          <cell r="J3617">
            <v>1</v>
          </cell>
          <cell r="K3617">
            <v>1</v>
          </cell>
          <cell r="L3617" t="str">
            <v>PLANEADOR 1</v>
          </cell>
          <cell r="M3617">
            <v>0</v>
          </cell>
          <cell r="N3617" t="str">
            <v>BAKER</v>
          </cell>
          <cell r="O3617" t="str">
            <v>#NOCODE#</v>
          </cell>
          <cell r="P3617" t="str">
            <v>#NOCODE#</v>
          </cell>
          <cell r="Q3617" t="str">
            <v>#NOCODE#</v>
          </cell>
          <cell r="R3617" t="str">
            <v>SALES</v>
          </cell>
          <cell r="S3617" t="str">
            <v>MP</v>
          </cell>
          <cell r="T3617" t="str">
            <v>MP</v>
          </cell>
          <cell r="U3617" t="str">
            <v>NO</v>
          </cell>
          <cell r="V3617" t="str">
            <v>MPL</v>
          </cell>
          <cell r="W3617" t="str">
            <v>COMPRA</v>
          </cell>
        </row>
        <row r="3618">
          <cell r="B3618" t="str">
            <v>73143</v>
          </cell>
          <cell r="C3618" t="str">
            <v>Desc. Hidroxido de Potasio</v>
          </cell>
          <cell r="D3618" t="str">
            <v>Liq 47% kg</v>
          </cell>
          <cell r="E3618" t="str">
            <v>Desc. Hidroxido de PotasioLiq 47% kg</v>
          </cell>
          <cell r="F3618" t="str">
            <v>KG</v>
          </cell>
          <cell r="G3618" t="str">
            <v>kg</v>
          </cell>
          <cell r="H3618">
            <v>0</v>
          </cell>
          <cell r="I3618">
            <v>0</v>
          </cell>
          <cell r="J3618">
            <v>1</v>
          </cell>
          <cell r="K3618">
            <v>1</v>
          </cell>
          <cell r="L3618" t="str">
            <v>PLANEADOR 1</v>
          </cell>
          <cell r="M3618">
            <v>0</v>
          </cell>
          <cell r="N3618" t="str">
            <v>BAKER</v>
          </cell>
          <cell r="O3618" t="str">
            <v>#NOCODE#</v>
          </cell>
          <cell r="P3618" t="str">
            <v>#NOCODE#</v>
          </cell>
          <cell r="Q3618" t="str">
            <v>#NOCODE#</v>
          </cell>
          <cell r="R3618" t="str">
            <v>SALES</v>
          </cell>
          <cell r="S3618" t="str">
            <v>MP</v>
          </cell>
          <cell r="T3618" t="str">
            <v>MP</v>
          </cell>
          <cell r="U3618" t="str">
            <v>NO</v>
          </cell>
          <cell r="V3618" t="str">
            <v>MPL</v>
          </cell>
          <cell r="W3618" t="str">
            <v>COMPRA</v>
          </cell>
        </row>
        <row r="3619">
          <cell r="B3619" t="str">
            <v>73147</v>
          </cell>
          <cell r="C3619" t="str">
            <v>Hidroxido de Potasio Esc.</v>
          </cell>
          <cell r="D3619" t="str">
            <v>85% Min Saco 45 kg</v>
          </cell>
          <cell r="E3619" t="str">
            <v>Hidroxido de Potasio Esc.85% Min Saco 45 kg</v>
          </cell>
          <cell r="F3619" t="str">
            <v>KG</v>
          </cell>
          <cell r="G3619" t="str">
            <v>45 kg</v>
          </cell>
          <cell r="H3619">
            <v>0</v>
          </cell>
          <cell r="I3619">
            <v>0</v>
          </cell>
          <cell r="J3619">
            <v>1</v>
          </cell>
          <cell r="K3619">
            <v>1</v>
          </cell>
          <cell r="L3619" t="str">
            <v>PLANEADOR 1</v>
          </cell>
          <cell r="M3619">
            <v>0</v>
          </cell>
          <cell r="N3619" t="str">
            <v>BAKER</v>
          </cell>
          <cell r="O3619" t="str">
            <v>#NOCODE#</v>
          </cell>
          <cell r="P3619" t="str">
            <v>#NOCODE#</v>
          </cell>
          <cell r="Q3619" t="str">
            <v>#NOCODE#</v>
          </cell>
          <cell r="R3619" t="str">
            <v>SALES</v>
          </cell>
          <cell r="S3619" t="str">
            <v>MP</v>
          </cell>
          <cell r="T3619" t="str">
            <v>MP</v>
          </cell>
          <cell r="U3619" t="str">
            <v>NO</v>
          </cell>
          <cell r="V3619" t="str">
            <v>MPL</v>
          </cell>
          <cell r="W3619" t="str">
            <v>COMPRA</v>
          </cell>
        </row>
        <row r="3620">
          <cell r="B3620" t="str">
            <v>73162</v>
          </cell>
          <cell r="C3620" t="str">
            <v>Desc. Yoduro de Potasio</v>
          </cell>
          <cell r="D3620" t="str">
            <v>kg</v>
          </cell>
          <cell r="E3620" t="str">
            <v>Desc. Yoduro de Potasiokg</v>
          </cell>
          <cell r="F3620" t="str">
            <v>KG</v>
          </cell>
          <cell r="G3620" t="str">
            <v>10 kg</v>
          </cell>
          <cell r="H3620">
            <v>0</v>
          </cell>
          <cell r="I3620">
            <v>0</v>
          </cell>
          <cell r="J3620">
            <v>1</v>
          </cell>
          <cell r="K3620">
            <v>1</v>
          </cell>
          <cell r="L3620" t="str">
            <v>PLANEADOR 1</v>
          </cell>
          <cell r="M3620">
            <v>0</v>
          </cell>
          <cell r="N3620" t="str">
            <v>BAKER</v>
          </cell>
          <cell r="O3620" t="str">
            <v>#NOCODE#</v>
          </cell>
          <cell r="P3620" t="str">
            <v>#NOCODE#</v>
          </cell>
          <cell r="Q3620" t="str">
            <v>#NOCODE#</v>
          </cell>
          <cell r="R3620" t="str">
            <v>SALES</v>
          </cell>
          <cell r="S3620" t="str">
            <v>MP</v>
          </cell>
          <cell r="T3620" t="str">
            <v>MP</v>
          </cell>
          <cell r="U3620" t="str">
            <v>NO</v>
          </cell>
          <cell r="V3620" t="str">
            <v>MPL</v>
          </cell>
          <cell r="W3620" t="str">
            <v>COMPRA</v>
          </cell>
        </row>
        <row r="3621">
          <cell r="B3621" t="str">
            <v>73259</v>
          </cell>
          <cell r="C3621" t="str">
            <v>Desc. Fosfato de Potasio Trib.</v>
          </cell>
          <cell r="D3621" t="str">
            <v>n-Hid.  kg</v>
          </cell>
          <cell r="E3621" t="str">
            <v>Desc. Fosfato de Potasio Trib.n-Hid.  kg</v>
          </cell>
          <cell r="F3621" t="str">
            <v>KG</v>
          </cell>
          <cell r="G3621" t="str">
            <v>kg</v>
          </cell>
          <cell r="H3621">
            <v>0</v>
          </cell>
          <cell r="I3621">
            <v>0</v>
          </cell>
          <cell r="J3621">
            <v>1</v>
          </cell>
          <cell r="K3621">
            <v>1</v>
          </cell>
          <cell r="L3621" t="str">
            <v>PLANEADOR 1</v>
          </cell>
          <cell r="M3621">
            <v>0</v>
          </cell>
          <cell r="N3621" t="str">
            <v>BAKER</v>
          </cell>
          <cell r="O3621" t="str">
            <v>SINTESIS</v>
          </cell>
          <cell r="P3621" t="str">
            <v>SIN</v>
          </cell>
          <cell r="Q3621" t="str">
            <v>#NOCODE#</v>
          </cell>
          <cell r="R3621" t="str">
            <v>#NOCODE#</v>
          </cell>
          <cell r="S3621" t="str">
            <v>MP</v>
          </cell>
          <cell r="T3621" t="str">
            <v>MP</v>
          </cell>
          <cell r="U3621" t="str">
            <v>NO</v>
          </cell>
          <cell r="V3621" t="str">
            <v>MPL</v>
          </cell>
          <cell r="W3621" t="str">
            <v>COMPRA</v>
          </cell>
        </row>
        <row r="3622">
          <cell r="B3622" t="str">
            <v>7327-00</v>
          </cell>
          <cell r="C3622" t="str">
            <v>Desc.Replacement Luer Plugs</v>
          </cell>
          <cell r="D3622" t="str">
            <v>ER spe-21 and BAKER spe-10 1EA</v>
          </cell>
          <cell r="E3622" t="str">
            <v>Desc.Replacement Luer PlugsER spe-21 and BAKER spe-10 1EA</v>
          </cell>
          <cell r="F3622" t="str">
            <v>PZ</v>
          </cell>
          <cell r="G3622" t="str">
            <v>1 EA</v>
          </cell>
          <cell r="H3622">
            <v>632.67075199999999</v>
          </cell>
          <cell r="I3622" t="str">
            <v>Desc. Alt.SIN ALTERNATIVA</v>
          </cell>
          <cell r="J3622">
            <v>1</v>
          </cell>
          <cell r="K3622">
            <v>1</v>
          </cell>
          <cell r="L3622" t="str">
            <v>COMPRADOR 2</v>
          </cell>
          <cell r="M3622" t="str">
            <v>Desc.</v>
          </cell>
          <cell r="N3622" t="str">
            <v>BAKER</v>
          </cell>
          <cell r="O3622" t="str">
            <v>LAB</v>
          </cell>
          <cell r="P3622" t="str">
            <v>LAB</v>
          </cell>
          <cell r="Q3622" t="str">
            <v>#NOCODE#</v>
          </cell>
          <cell r="R3622" t="str">
            <v>#NOCODE#</v>
          </cell>
          <cell r="S3622" t="str">
            <v>DIVERSOS</v>
          </cell>
          <cell r="T3622" t="str">
            <v>PT</v>
          </cell>
          <cell r="U3622" t="str">
            <v>NO</v>
          </cell>
          <cell r="V3622" t="str">
            <v>PTD</v>
          </cell>
          <cell r="W3622" t="str">
            <v>COMPRA</v>
          </cell>
        </row>
        <row r="3623">
          <cell r="B3623" t="str">
            <v>7334-06</v>
          </cell>
          <cell r="C3623" t="str">
            <v>Desc. Octadecil Bakerbond</v>
          </cell>
          <cell r="D3623" t="str">
            <v>500 mg                 30x8 ml</v>
          </cell>
          <cell r="E3623" t="str">
            <v>Desc. Octadecil Bakerbond500 mg                 30x8 ml</v>
          </cell>
          <cell r="F3623" t="str">
            <v>PZ</v>
          </cell>
          <cell r="G3623" t="str">
            <v>30x8 ml</v>
          </cell>
          <cell r="H3623">
            <v>4952.71</v>
          </cell>
          <cell r="I3623" t="str">
            <v>Desc. por Avantor USA. Sin Alt.</v>
          </cell>
          <cell r="J3623">
            <v>0</v>
          </cell>
          <cell r="K3623">
            <v>0</v>
          </cell>
          <cell r="L3623" t="str">
            <v>COMPRADOR 2</v>
          </cell>
          <cell r="M3623" t="str">
            <v>Desc.</v>
          </cell>
          <cell r="N3623" t="str">
            <v>BAKER</v>
          </cell>
          <cell r="O3623" t="str">
            <v>LAB</v>
          </cell>
          <cell r="P3623" t="str">
            <v>SSC</v>
          </cell>
          <cell r="Q3623" t="str">
            <v>#NOCODE#</v>
          </cell>
          <cell r="R3623" t="str">
            <v>#NOCODE#</v>
          </cell>
          <cell r="S3623" t="str">
            <v>DIVERSOS</v>
          </cell>
          <cell r="T3623" t="str">
            <v>PT</v>
          </cell>
          <cell r="U3623" t="str">
            <v>NO</v>
          </cell>
          <cell r="V3623" t="str">
            <v>PTD</v>
          </cell>
          <cell r="W3623" t="str">
            <v>Compra</v>
          </cell>
        </row>
        <row r="3624">
          <cell r="B3624" t="str">
            <v>7334-07</v>
          </cell>
          <cell r="C3624" t="str">
            <v>Desc. Octadecil Bakerbond 1000</v>
          </cell>
          <cell r="D3624" t="str">
            <v>mg 30x8 ml</v>
          </cell>
          <cell r="E3624" t="str">
            <v>Desc. Octadecil Bakerbond 1000mg 30x8 ml</v>
          </cell>
          <cell r="F3624" t="str">
            <v>PZ</v>
          </cell>
          <cell r="G3624" t="str">
            <v>30x8 ml</v>
          </cell>
          <cell r="H3624">
            <v>9295.68</v>
          </cell>
          <cell r="I3624" t="str">
            <v>Desc. Alt. 7334-06</v>
          </cell>
          <cell r="J3624">
            <v>0</v>
          </cell>
          <cell r="K3624">
            <v>0</v>
          </cell>
          <cell r="L3624" t="str">
            <v>COMPRADOR 2</v>
          </cell>
          <cell r="M3624" t="str">
            <v>Desc.</v>
          </cell>
          <cell r="N3624" t="str">
            <v>BAKER</v>
          </cell>
          <cell r="O3624" t="str">
            <v>LAB</v>
          </cell>
          <cell r="P3624" t="str">
            <v>SSC</v>
          </cell>
          <cell r="Q3624" t="str">
            <v>#NOCODE#</v>
          </cell>
          <cell r="R3624" t="str">
            <v>#NOCODE#</v>
          </cell>
          <cell r="S3624" t="str">
            <v>DIVERSOS</v>
          </cell>
          <cell r="T3624" t="str">
            <v>PT</v>
          </cell>
          <cell r="U3624" t="str">
            <v>NO</v>
          </cell>
          <cell r="V3624" t="str">
            <v>PTD</v>
          </cell>
          <cell r="W3624" t="str">
            <v>Compra</v>
          </cell>
        </row>
        <row r="3625">
          <cell r="B3625" t="str">
            <v>73348</v>
          </cell>
          <cell r="C3625" t="str">
            <v>Piridina</v>
          </cell>
          <cell r="D3625" t="str">
            <v>Tambor 200 kg</v>
          </cell>
          <cell r="E3625" t="str">
            <v>PiridinaTambor 200 kg</v>
          </cell>
          <cell r="F3625" t="str">
            <v>KG</v>
          </cell>
          <cell r="G3625" t="str">
            <v>200 KG</v>
          </cell>
          <cell r="H3625">
            <v>0</v>
          </cell>
          <cell r="I3625">
            <v>0</v>
          </cell>
          <cell r="J3625">
            <v>0.98</v>
          </cell>
          <cell r="K3625">
            <v>1</v>
          </cell>
          <cell r="L3625" t="str">
            <v>PLANEADOR 3</v>
          </cell>
          <cell r="M3625">
            <v>0</v>
          </cell>
          <cell r="N3625" t="str">
            <v>BAKER</v>
          </cell>
          <cell r="O3625" t="str">
            <v>#NOCODE#</v>
          </cell>
          <cell r="P3625" t="str">
            <v>#NOCODE#</v>
          </cell>
          <cell r="Q3625" t="str">
            <v>#NOCODE#</v>
          </cell>
          <cell r="R3625" t="str">
            <v>SOLVENTES</v>
          </cell>
          <cell r="S3625" t="str">
            <v>MP</v>
          </cell>
          <cell r="T3625" t="str">
            <v>MP</v>
          </cell>
          <cell r="U3625" t="str">
            <v>NO</v>
          </cell>
          <cell r="V3625" t="str">
            <v>MPI</v>
          </cell>
          <cell r="W3625" t="str">
            <v>COMPRA</v>
          </cell>
        </row>
        <row r="3626">
          <cell r="B3626" t="str">
            <v>7340.5000</v>
          </cell>
          <cell r="C3626" t="str">
            <v>Desc.Bakerclear 12lab Limpiado</v>
          </cell>
          <cell r="D3626" t="str">
            <v>5 L</v>
          </cell>
          <cell r="E3626" t="str">
            <v>Desc.Bakerclear 12lab Limpiado5 L</v>
          </cell>
          <cell r="F3626" t="str">
            <v>PZ</v>
          </cell>
          <cell r="G3626" t="str">
            <v>5 L</v>
          </cell>
          <cell r="H3626">
            <v>550</v>
          </cell>
          <cell r="I3626" t="str">
            <v>Desc. Alt.SIN ALTERNATIVA</v>
          </cell>
          <cell r="J3626">
            <v>1</v>
          </cell>
          <cell r="K3626">
            <v>5</v>
          </cell>
          <cell r="L3626" t="str">
            <v>COMPRADOR 2</v>
          </cell>
          <cell r="M3626" t="str">
            <v>Desc.</v>
          </cell>
          <cell r="N3626" t="str">
            <v>BAKER</v>
          </cell>
          <cell r="O3626" t="str">
            <v>DIAGNOSTICO</v>
          </cell>
          <cell r="P3626" t="str">
            <v>HIS</v>
          </cell>
          <cell r="Q3626" t="str">
            <v>#NOCODE#</v>
          </cell>
          <cell r="R3626" t="str">
            <v>#NOCODE#</v>
          </cell>
          <cell r="S3626" t="str">
            <v>CLINICOS</v>
          </cell>
          <cell r="T3626" t="str">
            <v>PT</v>
          </cell>
          <cell r="U3626" t="str">
            <v>NO</v>
          </cell>
          <cell r="V3626" t="str">
            <v>PTD</v>
          </cell>
          <cell r="W3626" t="str">
            <v>Compra</v>
          </cell>
        </row>
        <row r="3627">
          <cell r="B3627" t="str">
            <v>73426</v>
          </cell>
          <cell r="C3627" t="str">
            <v>Desc. Nitrato de Plata ACS Pvo</v>
          </cell>
          <cell r="D3627" t="str">
            <v>o. Frasco 1.5 kg</v>
          </cell>
          <cell r="E3627" t="str">
            <v>Desc. Nitrato de Plata ACS Pvoo. Frasco 1.5 kg</v>
          </cell>
          <cell r="F3627" t="str">
            <v>GR</v>
          </cell>
          <cell r="G3627" t="str">
            <v>1.5 kg</v>
          </cell>
          <cell r="H3627">
            <v>0</v>
          </cell>
          <cell r="I3627">
            <v>0</v>
          </cell>
          <cell r="J3627">
            <v>1</v>
          </cell>
          <cell r="K3627">
            <v>1.5</v>
          </cell>
          <cell r="L3627" t="str">
            <v>PLANEADOR 1</v>
          </cell>
          <cell r="M3627">
            <v>0</v>
          </cell>
          <cell r="N3627" t="str">
            <v>BAKER</v>
          </cell>
          <cell r="O3627" t="str">
            <v>#NOCODE#</v>
          </cell>
          <cell r="P3627" t="str">
            <v>#NOCODE#</v>
          </cell>
          <cell r="Q3627" t="str">
            <v>#NOCODE#</v>
          </cell>
          <cell r="R3627" t="str">
            <v>SALES</v>
          </cell>
          <cell r="S3627" t="str">
            <v>MP</v>
          </cell>
          <cell r="T3627" t="str">
            <v>MP</v>
          </cell>
          <cell r="U3627" t="str">
            <v>NO</v>
          </cell>
          <cell r="V3627" t="str">
            <v>MPL</v>
          </cell>
          <cell r="W3627" t="str">
            <v>COMPRA</v>
          </cell>
        </row>
        <row r="3628">
          <cell r="B3628" t="str">
            <v>73436</v>
          </cell>
          <cell r="C3628" t="str">
            <v>Desc. Sulfato de Plata</v>
          </cell>
          <cell r="D3628" t="str">
            <v>kg</v>
          </cell>
          <cell r="E3628" t="str">
            <v>Desc. Sulfato de Platakg</v>
          </cell>
          <cell r="F3628" t="str">
            <v>KG</v>
          </cell>
          <cell r="G3628" t="str">
            <v>kg</v>
          </cell>
          <cell r="H3628">
            <v>0</v>
          </cell>
          <cell r="I3628">
            <v>0</v>
          </cell>
          <cell r="J3628">
            <v>1</v>
          </cell>
          <cell r="K3628">
            <v>1</v>
          </cell>
          <cell r="L3628" t="str">
            <v>PLANEADOR 1</v>
          </cell>
          <cell r="M3628">
            <v>0</v>
          </cell>
          <cell r="N3628" t="str">
            <v>BAKER</v>
          </cell>
          <cell r="O3628" t="str">
            <v>#NOCODE#</v>
          </cell>
          <cell r="P3628" t="str">
            <v>#NOCODE#</v>
          </cell>
          <cell r="Q3628" t="str">
            <v>#NOCODE#</v>
          </cell>
          <cell r="R3628" t="str">
            <v>SALES</v>
          </cell>
          <cell r="S3628" t="str">
            <v>MP</v>
          </cell>
          <cell r="T3628" t="str">
            <v>MP</v>
          </cell>
          <cell r="U3628" t="str">
            <v>NO</v>
          </cell>
          <cell r="V3628" t="str">
            <v>MPL</v>
          </cell>
          <cell r="W3628" t="str">
            <v>COMPRA</v>
          </cell>
        </row>
        <row r="3629">
          <cell r="B3629" t="str">
            <v>73500</v>
          </cell>
          <cell r="C3629" t="str">
            <v>Desc. Benzonato de Sodio QP</v>
          </cell>
          <cell r="D3629" t="str">
            <v>KG</v>
          </cell>
          <cell r="E3629" t="str">
            <v>Desc. Benzonato de Sodio QPKG</v>
          </cell>
          <cell r="F3629" t="str">
            <v>KG</v>
          </cell>
          <cell r="G3629">
            <v>0</v>
          </cell>
          <cell r="H3629">
            <v>0</v>
          </cell>
          <cell r="I3629">
            <v>0</v>
          </cell>
          <cell r="J3629">
            <v>1</v>
          </cell>
          <cell r="K3629">
            <v>1</v>
          </cell>
          <cell r="L3629" t="str">
            <v>PLANEADOR 1</v>
          </cell>
          <cell r="M3629">
            <v>0</v>
          </cell>
          <cell r="N3629" t="str">
            <v>#NOCODE#</v>
          </cell>
          <cell r="O3629" t="str">
            <v>#NOCODE#</v>
          </cell>
          <cell r="P3629" t="str">
            <v>#NOCODE#</v>
          </cell>
          <cell r="Q3629" t="str">
            <v>#NOCODE#</v>
          </cell>
          <cell r="R3629" t="str">
            <v>SALES</v>
          </cell>
          <cell r="S3629" t="str">
            <v>MP</v>
          </cell>
          <cell r="T3629" t="str">
            <v>MP</v>
          </cell>
          <cell r="U3629" t="str">
            <v>NO</v>
          </cell>
          <cell r="V3629" t="str">
            <v>MPL</v>
          </cell>
          <cell r="W3629" t="str">
            <v>COMPRA</v>
          </cell>
        </row>
        <row r="3630">
          <cell r="B3630" t="str">
            <v>73556</v>
          </cell>
          <cell r="C3630" t="str">
            <v>Bisulfito de Sodio Gran.</v>
          </cell>
          <cell r="D3630" t="str">
            <v>Saco 25 kg</v>
          </cell>
          <cell r="E3630" t="str">
            <v>Bisulfito de Sodio Gran.Saco 25 kg</v>
          </cell>
          <cell r="F3630" t="str">
            <v>KG</v>
          </cell>
          <cell r="G3630" t="str">
            <v>25 kg</v>
          </cell>
          <cell r="H3630">
            <v>0</v>
          </cell>
          <cell r="I3630">
            <v>0</v>
          </cell>
          <cell r="J3630">
            <v>1</v>
          </cell>
          <cell r="K3630">
            <v>1</v>
          </cell>
          <cell r="L3630" t="str">
            <v>PLANEADOR 1</v>
          </cell>
          <cell r="M3630">
            <v>0</v>
          </cell>
          <cell r="N3630" t="str">
            <v>BAKER</v>
          </cell>
          <cell r="O3630" t="str">
            <v>#NOCODE#</v>
          </cell>
          <cell r="P3630" t="str">
            <v>#NOCODE#</v>
          </cell>
          <cell r="Q3630" t="str">
            <v>#NOCODE#</v>
          </cell>
          <cell r="R3630" t="str">
            <v>SALES</v>
          </cell>
          <cell r="S3630" t="str">
            <v>MP</v>
          </cell>
          <cell r="T3630" t="str">
            <v>MP</v>
          </cell>
          <cell r="U3630" t="str">
            <v>NO</v>
          </cell>
          <cell r="V3630" t="str">
            <v>MPL</v>
          </cell>
          <cell r="W3630" t="str">
            <v>COMPRA</v>
          </cell>
        </row>
        <row r="3631">
          <cell r="B3631" t="str">
            <v>73602</v>
          </cell>
          <cell r="C3631" t="str">
            <v>Carbonato de Sodio Anh. Pvo.</v>
          </cell>
          <cell r="D3631" t="str">
            <v>RA ACS                50 kg</v>
          </cell>
          <cell r="E3631" t="str">
            <v>Carbonato de Sodio Anh. Pvo.RA ACS                50 kg</v>
          </cell>
          <cell r="F3631" t="str">
            <v>PZ</v>
          </cell>
          <cell r="G3631" t="str">
            <v>50 kg</v>
          </cell>
          <cell r="H3631">
            <v>0</v>
          </cell>
          <cell r="I3631">
            <v>0</v>
          </cell>
          <cell r="J3631">
            <v>1</v>
          </cell>
          <cell r="K3631">
            <v>50</v>
          </cell>
          <cell r="L3631" t="str">
            <v>PLANEADOR 1</v>
          </cell>
          <cell r="M3631" t="str">
            <v>Make to order</v>
          </cell>
          <cell r="N3631" t="str">
            <v>BAKER</v>
          </cell>
          <cell r="O3631" t="str">
            <v>SINTESIS</v>
          </cell>
          <cell r="P3631" t="str">
            <v>SIN</v>
          </cell>
          <cell r="Q3631" t="str">
            <v>#NOCODE#</v>
          </cell>
          <cell r="R3631" t="str">
            <v>#NOCODE#</v>
          </cell>
          <cell r="S3631" t="str">
            <v>#NOCODE#</v>
          </cell>
          <cell r="T3631" t="str">
            <v>MP</v>
          </cell>
          <cell r="U3631" t="str">
            <v>NO</v>
          </cell>
          <cell r="V3631" t="str">
            <v>MPL</v>
          </cell>
          <cell r="W3631" t="str">
            <v>Compra</v>
          </cell>
        </row>
        <row r="3632">
          <cell r="B3632" t="str">
            <v>73624</v>
          </cell>
          <cell r="C3632" t="str">
            <v>Cloruro de Sodio ACS RA</v>
          </cell>
          <cell r="D3632" t="str">
            <v>Cuñete 159 kg</v>
          </cell>
          <cell r="E3632" t="str">
            <v>Cloruro de Sodio ACS RACuñete 159 kg</v>
          </cell>
          <cell r="F3632" t="str">
            <v>KG</v>
          </cell>
          <cell r="G3632" t="str">
            <v>159 kg</v>
          </cell>
          <cell r="H3632">
            <v>0</v>
          </cell>
          <cell r="I3632">
            <v>0</v>
          </cell>
          <cell r="J3632">
            <v>1</v>
          </cell>
          <cell r="K3632">
            <v>1</v>
          </cell>
          <cell r="L3632" t="str">
            <v>PLANEADOR 1</v>
          </cell>
          <cell r="M3632">
            <v>0</v>
          </cell>
          <cell r="N3632" t="str">
            <v>BAKER</v>
          </cell>
          <cell r="O3632" t="str">
            <v>#NOCODE#</v>
          </cell>
          <cell r="P3632" t="str">
            <v>#NOCODE#</v>
          </cell>
          <cell r="Q3632" t="str">
            <v>#NOCODE#</v>
          </cell>
          <cell r="R3632" t="str">
            <v>SALES</v>
          </cell>
          <cell r="S3632" t="str">
            <v>MP</v>
          </cell>
          <cell r="T3632" t="str">
            <v>MP</v>
          </cell>
          <cell r="U3632" t="str">
            <v>NO</v>
          </cell>
          <cell r="V3632" t="str">
            <v>MPL</v>
          </cell>
          <cell r="W3632" t="str">
            <v>COMPRA</v>
          </cell>
        </row>
        <row r="3633">
          <cell r="B3633" t="str">
            <v>73628</v>
          </cell>
          <cell r="C3633" t="str">
            <v>Cloruro de Sodio USP 99-101%</v>
          </cell>
          <cell r="D3633" t="str">
            <v>Saco 36.20 kg</v>
          </cell>
          <cell r="E3633" t="str">
            <v>Cloruro de Sodio USP 99-101%Saco 36.20 kg</v>
          </cell>
          <cell r="F3633" t="str">
            <v>KG</v>
          </cell>
          <cell r="G3633" t="str">
            <v>36.20 kg</v>
          </cell>
          <cell r="H3633">
            <v>0</v>
          </cell>
          <cell r="I3633">
            <v>0</v>
          </cell>
          <cell r="J3633">
            <v>1</v>
          </cell>
          <cell r="K3633">
            <v>1</v>
          </cell>
          <cell r="L3633" t="str">
            <v>PLANEADOR 1</v>
          </cell>
          <cell r="M3633">
            <v>0</v>
          </cell>
          <cell r="N3633" t="str">
            <v>#NOCODE#</v>
          </cell>
          <cell r="O3633" t="str">
            <v>#NOCODE#</v>
          </cell>
          <cell r="P3633" t="str">
            <v>#NOCODE#</v>
          </cell>
          <cell r="Q3633" t="str">
            <v>#NOCODE#</v>
          </cell>
          <cell r="R3633" t="str">
            <v>SALES</v>
          </cell>
          <cell r="S3633" t="str">
            <v>MP</v>
          </cell>
          <cell r="T3633" t="str">
            <v>MP</v>
          </cell>
          <cell r="U3633" t="str">
            <v>NO</v>
          </cell>
          <cell r="V3633" t="str">
            <v>MPL</v>
          </cell>
          <cell r="W3633" t="str">
            <v>COMPRA</v>
          </cell>
        </row>
        <row r="3634">
          <cell r="B3634" t="str">
            <v>73646</v>
          </cell>
          <cell r="C3634" t="str">
            <v>Citrato de Sodio Fino JBL</v>
          </cell>
          <cell r="D3634" t="str">
            <v>Saco 25 kg</v>
          </cell>
          <cell r="E3634" t="str">
            <v>Citrato de Sodio Fino JBLSaco 25 kg</v>
          </cell>
          <cell r="F3634" t="str">
            <v>KG</v>
          </cell>
          <cell r="G3634" t="str">
            <v>25 kg</v>
          </cell>
          <cell r="H3634">
            <v>0</v>
          </cell>
          <cell r="I3634">
            <v>0</v>
          </cell>
          <cell r="J3634">
            <v>1</v>
          </cell>
          <cell r="K3634">
            <v>1</v>
          </cell>
          <cell r="L3634" t="str">
            <v>PLANEADOR 1</v>
          </cell>
          <cell r="M3634">
            <v>0</v>
          </cell>
          <cell r="N3634" t="str">
            <v>BAKER</v>
          </cell>
          <cell r="O3634" t="str">
            <v>#NOCODE#</v>
          </cell>
          <cell r="P3634" t="str">
            <v>#NOCODE#</v>
          </cell>
          <cell r="Q3634" t="str">
            <v>#NOCODE#</v>
          </cell>
          <cell r="R3634" t="str">
            <v>SALES</v>
          </cell>
          <cell r="S3634" t="str">
            <v>MP</v>
          </cell>
          <cell r="T3634" t="str">
            <v>MP</v>
          </cell>
          <cell r="U3634" t="str">
            <v>NO</v>
          </cell>
          <cell r="V3634" t="str">
            <v>MPL</v>
          </cell>
          <cell r="W3634" t="str">
            <v>COMPRA</v>
          </cell>
        </row>
        <row r="3635">
          <cell r="B3635" t="str">
            <v>73662</v>
          </cell>
          <cell r="C3635" t="str">
            <v>Desc. Cianuro de Sodio RA Gran</v>
          </cell>
          <cell r="D3635" t="str">
            <v>Cubeta 10 kg</v>
          </cell>
          <cell r="E3635" t="str">
            <v>Desc. Cianuro de Sodio RA GranCubeta 10 kg</v>
          </cell>
          <cell r="F3635" t="str">
            <v>KG</v>
          </cell>
          <cell r="G3635" t="str">
            <v>10 kg</v>
          </cell>
          <cell r="H3635">
            <v>0</v>
          </cell>
          <cell r="I3635">
            <v>0</v>
          </cell>
          <cell r="J3635">
            <v>1</v>
          </cell>
          <cell r="K3635">
            <v>1</v>
          </cell>
          <cell r="L3635" t="str">
            <v>PLANEADOR 1</v>
          </cell>
          <cell r="M3635">
            <v>0</v>
          </cell>
          <cell r="N3635" t="str">
            <v>BAKER</v>
          </cell>
          <cell r="O3635" t="str">
            <v>#NOCODE#</v>
          </cell>
          <cell r="P3635" t="str">
            <v>#NOCODE#</v>
          </cell>
          <cell r="Q3635" t="str">
            <v>#NOCODE#</v>
          </cell>
          <cell r="R3635" t="str">
            <v>SALES</v>
          </cell>
          <cell r="S3635" t="str">
            <v>MP</v>
          </cell>
          <cell r="T3635" t="str">
            <v>MP</v>
          </cell>
          <cell r="U3635" t="str">
            <v>NO</v>
          </cell>
          <cell r="V3635" t="str">
            <v>MPL</v>
          </cell>
          <cell r="W3635" t="str">
            <v>COMPRA</v>
          </cell>
        </row>
        <row r="3636">
          <cell r="B3636" t="str">
            <v>73688</v>
          </cell>
          <cell r="C3636" t="str">
            <v>Desc. Fluoruro de Sodio RA</v>
          </cell>
          <cell r="D3636" t="str">
            <v>Frasco 2.5 Kg</v>
          </cell>
          <cell r="E3636" t="str">
            <v>Desc. Fluoruro de Sodio RAFrasco 2.5 Kg</v>
          </cell>
          <cell r="F3636" t="str">
            <v>KG</v>
          </cell>
          <cell r="G3636" t="str">
            <v>50 kg</v>
          </cell>
          <cell r="H3636">
            <v>0</v>
          </cell>
          <cell r="I3636">
            <v>0</v>
          </cell>
          <cell r="J3636">
            <v>1</v>
          </cell>
          <cell r="K3636">
            <v>1</v>
          </cell>
          <cell r="L3636" t="str">
            <v>PLANEADOR 1</v>
          </cell>
          <cell r="M3636">
            <v>0</v>
          </cell>
          <cell r="N3636" t="str">
            <v>BAKER</v>
          </cell>
          <cell r="O3636" t="str">
            <v>#NOCODE#</v>
          </cell>
          <cell r="P3636" t="str">
            <v>#NOCODE#</v>
          </cell>
          <cell r="Q3636" t="str">
            <v>#NOCODE#</v>
          </cell>
          <cell r="R3636" t="str">
            <v>SALES</v>
          </cell>
          <cell r="S3636" t="str">
            <v>MP</v>
          </cell>
          <cell r="T3636" t="str">
            <v>MP</v>
          </cell>
          <cell r="U3636" t="str">
            <v>NO</v>
          </cell>
          <cell r="V3636" t="str">
            <v>MPL</v>
          </cell>
          <cell r="W3636" t="str">
            <v>COMPRA</v>
          </cell>
        </row>
        <row r="3637">
          <cell r="B3637" t="str">
            <v>73721</v>
          </cell>
          <cell r="C3637" t="str">
            <v>Hidroxido de Sodio USP</v>
          </cell>
          <cell r="D3637" t="str">
            <v>kg</v>
          </cell>
          <cell r="E3637" t="str">
            <v>Hidroxido de Sodio USPkg</v>
          </cell>
          <cell r="F3637" t="str">
            <v>KG</v>
          </cell>
          <cell r="G3637" t="str">
            <v>kg</v>
          </cell>
          <cell r="H3637">
            <v>0</v>
          </cell>
          <cell r="I3637">
            <v>0</v>
          </cell>
          <cell r="J3637">
            <v>1</v>
          </cell>
          <cell r="K3637">
            <v>1</v>
          </cell>
          <cell r="L3637" t="str">
            <v>PLANEADOR 1</v>
          </cell>
          <cell r="M3637">
            <v>0</v>
          </cell>
          <cell r="N3637" t="str">
            <v>BAKER</v>
          </cell>
          <cell r="O3637" t="str">
            <v>#NOCODE#</v>
          </cell>
          <cell r="P3637" t="str">
            <v>SIN</v>
          </cell>
          <cell r="Q3637" t="str">
            <v>#NOCODE#</v>
          </cell>
          <cell r="R3637" t="str">
            <v>SALES</v>
          </cell>
          <cell r="S3637" t="str">
            <v>MP</v>
          </cell>
          <cell r="T3637" t="str">
            <v>MP</v>
          </cell>
          <cell r="U3637" t="str">
            <v>NO</v>
          </cell>
          <cell r="V3637" t="str">
            <v>MPL</v>
          </cell>
          <cell r="W3637" t="str">
            <v>COMPRA</v>
          </cell>
        </row>
        <row r="3638">
          <cell r="B3638" t="str">
            <v>73722</v>
          </cell>
          <cell r="C3638" t="str">
            <v>Hidroxido de Sodio Perlas ACS</v>
          </cell>
          <cell r="D3638" t="str">
            <v>kg</v>
          </cell>
          <cell r="E3638" t="str">
            <v>Hidroxido de Sodio Perlas ACSkg</v>
          </cell>
          <cell r="F3638" t="str">
            <v>KG</v>
          </cell>
          <cell r="G3638" t="str">
            <v>kg</v>
          </cell>
          <cell r="H3638">
            <v>0</v>
          </cell>
          <cell r="I3638">
            <v>0</v>
          </cell>
          <cell r="J3638">
            <v>1</v>
          </cell>
          <cell r="K3638">
            <v>1</v>
          </cell>
          <cell r="L3638" t="str">
            <v>PLANEADOR 1</v>
          </cell>
          <cell r="M3638">
            <v>0</v>
          </cell>
          <cell r="N3638" t="str">
            <v>BAKER</v>
          </cell>
          <cell r="O3638" t="str">
            <v>#NOCODE#</v>
          </cell>
          <cell r="P3638" t="str">
            <v>#NOCODE#</v>
          </cell>
          <cell r="Q3638" t="str">
            <v>#NOCODE#</v>
          </cell>
          <cell r="R3638" t="str">
            <v>SALES</v>
          </cell>
          <cell r="S3638" t="str">
            <v>MP</v>
          </cell>
          <cell r="T3638" t="str">
            <v>MP</v>
          </cell>
          <cell r="U3638" t="str">
            <v>NO</v>
          </cell>
          <cell r="V3638" t="str">
            <v>MPL</v>
          </cell>
          <cell r="W3638" t="str">
            <v>COMPRA</v>
          </cell>
        </row>
        <row r="3639">
          <cell r="B3639" t="str">
            <v>73723</v>
          </cell>
          <cell r="C3639" t="str">
            <v>Desc. Hidroxido de Sodio 50%</v>
          </cell>
          <cell r="D3639" t="str">
            <v>Soln  kg</v>
          </cell>
          <cell r="E3639" t="str">
            <v>Desc. Hidroxido de Sodio 50%Soln  kg</v>
          </cell>
          <cell r="F3639" t="str">
            <v>KG</v>
          </cell>
          <cell r="G3639" t="str">
            <v>kg</v>
          </cell>
          <cell r="H3639">
            <v>0</v>
          </cell>
          <cell r="I3639">
            <v>0</v>
          </cell>
          <cell r="J3639">
            <v>1</v>
          </cell>
          <cell r="K3639">
            <v>1</v>
          </cell>
          <cell r="L3639" t="str">
            <v>PLANEADOR 1</v>
          </cell>
          <cell r="M3639">
            <v>0</v>
          </cell>
          <cell r="N3639" t="str">
            <v>BAKER</v>
          </cell>
          <cell r="O3639" t="str">
            <v>#NOCODE#</v>
          </cell>
          <cell r="P3639" t="str">
            <v>#NOCODE#</v>
          </cell>
          <cell r="Q3639" t="str">
            <v>#NOCODE#</v>
          </cell>
          <cell r="R3639" t="str">
            <v>SALES</v>
          </cell>
          <cell r="S3639" t="str">
            <v>MP</v>
          </cell>
          <cell r="T3639" t="str">
            <v>MP</v>
          </cell>
          <cell r="U3639" t="str">
            <v>NO</v>
          </cell>
          <cell r="V3639" t="str">
            <v>MPL</v>
          </cell>
          <cell r="W3639" t="str">
            <v>COMPRA</v>
          </cell>
        </row>
        <row r="3640">
          <cell r="B3640" t="str">
            <v>73728</v>
          </cell>
          <cell r="C3640" t="str">
            <v>Hidróxido de Sodio Esc.</v>
          </cell>
          <cell r="D3640" t="str">
            <v>98% Min Saco 25 kg</v>
          </cell>
          <cell r="E3640" t="str">
            <v>Hidróxido de Sodio Esc.98% Min Saco 25 kg</v>
          </cell>
          <cell r="F3640" t="str">
            <v>KG</v>
          </cell>
          <cell r="G3640" t="str">
            <v>25 kg</v>
          </cell>
          <cell r="H3640">
            <v>0</v>
          </cell>
          <cell r="I3640">
            <v>0</v>
          </cell>
          <cell r="J3640">
            <v>1</v>
          </cell>
          <cell r="K3640">
            <v>1</v>
          </cell>
          <cell r="L3640" t="str">
            <v>PLANEADOR 1</v>
          </cell>
          <cell r="M3640">
            <v>0</v>
          </cell>
          <cell r="N3640" t="str">
            <v>BAKER</v>
          </cell>
          <cell r="O3640" t="str">
            <v>#NOCODE#</v>
          </cell>
          <cell r="P3640" t="str">
            <v>#NOCODE#</v>
          </cell>
          <cell r="Q3640" t="str">
            <v>#NOCODE#</v>
          </cell>
          <cell r="R3640" t="str">
            <v>SALES</v>
          </cell>
          <cell r="S3640" t="str">
            <v>MP</v>
          </cell>
          <cell r="T3640" t="str">
            <v>MP</v>
          </cell>
          <cell r="U3640" t="str">
            <v>NO</v>
          </cell>
          <cell r="V3640" t="str">
            <v>MPL</v>
          </cell>
          <cell r="W3640" t="str">
            <v>COMPRA</v>
          </cell>
        </row>
        <row r="3641">
          <cell r="B3641" t="str">
            <v>73770</v>
          </cell>
          <cell r="C3641" t="str">
            <v>Desc. Nitrato de Sodio RA</v>
          </cell>
          <cell r="D3641" t="str">
            <v>Cuñete 50 kg</v>
          </cell>
          <cell r="E3641" t="str">
            <v>Desc. Nitrato de Sodio RACuñete 50 kg</v>
          </cell>
          <cell r="F3641" t="str">
            <v>KG</v>
          </cell>
          <cell r="G3641" t="str">
            <v>50 kg</v>
          </cell>
          <cell r="H3641">
            <v>0</v>
          </cell>
          <cell r="I3641">
            <v>0</v>
          </cell>
          <cell r="J3641">
            <v>1</v>
          </cell>
          <cell r="K3641">
            <v>1</v>
          </cell>
          <cell r="L3641" t="str">
            <v>PLANEADOR 1</v>
          </cell>
          <cell r="M3641">
            <v>0</v>
          </cell>
          <cell r="N3641" t="str">
            <v>BAKER</v>
          </cell>
          <cell r="O3641" t="str">
            <v>#NOCODE#</v>
          </cell>
          <cell r="P3641" t="str">
            <v>#NOCODE#</v>
          </cell>
          <cell r="Q3641" t="str">
            <v>#NOCODE#</v>
          </cell>
          <cell r="R3641" t="str">
            <v>SALES</v>
          </cell>
          <cell r="S3641" t="str">
            <v>MP</v>
          </cell>
          <cell r="T3641" t="str">
            <v>MP</v>
          </cell>
          <cell r="U3641" t="str">
            <v>NO</v>
          </cell>
          <cell r="V3641" t="str">
            <v>MPL</v>
          </cell>
          <cell r="W3641" t="str">
            <v>COMPRA</v>
          </cell>
        </row>
        <row r="3642">
          <cell r="B3642" t="str">
            <v>73836</v>
          </cell>
          <cell r="C3642" t="str">
            <v>Desc. Fosfato de Sodio Trib.</v>
          </cell>
          <cell r="D3642" t="str">
            <v>12 hid. kg</v>
          </cell>
          <cell r="E3642" t="str">
            <v>Desc. Fosfato de Sodio Trib.12 hid. kg</v>
          </cell>
          <cell r="F3642" t="str">
            <v>KG</v>
          </cell>
          <cell r="G3642" t="str">
            <v>25 kg</v>
          </cell>
          <cell r="H3642">
            <v>0</v>
          </cell>
          <cell r="I3642">
            <v>0</v>
          </cell>
          <cell r="J3642">
            <v>1</v>
          </cell>
          <cell r="K3642">
            <v>1</v>
          </cell>
          <cell r="L3642" t="str">
            <v>PLANEADOR 1</v>
          </cell>
          <cell r="M3642">
            <v>0</v>
          </cell>
          <cell r="N3642" t="str">
            <v>BAKER</v>
          </cell>
          <cell r="O3642" t="str">
            <v>#NOCODE#</v>
          </cell>
          <cell r="P3642" t="str">
            <v>#NOCODE#</v>
          </cell>
          <cell r="Q3642" t="str">
            <v>#NOCODE#</v>
          </cell>
          <cell r="R3642" t="str">
            <v>SALES</v>
          </cell>
          <cell r="S3642" t="str">
            <v>MP</v>
          </cell>
          <cell r="T3642" t="str">
            <v>MP</v>
          </cell>
          <cell r="U3642" t="str">
            <v>NO</v>
          </cell>
          <cell r="V3642" t="str">
            <v>MPL</v>
          </cell>
          <cell r="W3642" t="str">
            <v>COMPRA</v>
          </cell>
        </row>
        <row r="3643">
          <cell r="B3643" t="str">
            <v>73891</v>
          </cell>
          <cell r="C3643" t="str">
            <v>Desc. Sulfato de Sodio Anh</v>
          </cell>
          <cell r="D3643" t="str">
            <v>Gran. RA  Kgs.</v>
          </cell>
          <cell r="E3643" t="str">
            <v>Desc. Sulfato de Sodio AnhGran. RA  Kgs.</v>
          </cell>
          <cell r="F3643" t="str">
            <v>KG</v>
          </cell>
          <cell r="G3643" t="str">
            <v>kg</v>
          </cell>
          <cell r="H3643">
            <v>0</v>
          </cell>
          <cell r="I3643">
            <v>0</v>
          </cell>
          <cell r="J3643">
            <v>1</v>
          </cell>
          <cell r="K3643">
            <v>1</v>
          </cell>
          <cell r="L3643" t="str">
            <v>PLANEADOR 1</v>
          </cell>
          <cell r="M3643">
            <v>0</v>
          </cell>
          <cell r="N3643" t="str">
            <v>BAKER</v>
          </cell>
          <cell r="O3643" t="str">
            <v>#NOCODE#</v>
          </cell>
          <cell r="P3643" t="str">
            <v>#NOCODE#</v>
          </cell>
          <cell r="Q3643" t="str">
            <v>#NOCODE#</v>
          </cell>
          <cell r="R3643" t="str">
            <v>SALES</v>
          </cell>
          <cell r="S3643" t="str">
            <v>MP</v>
          </cell>
          <cell r="T3643" t="str">
            <v>MP</v>
          </cell>
          <cell r="U3643" t="str">
            <v>NO</v>
          </cell>
          <cell r="V3643" t="str">
            <v>MPL</v>
          </cell>
          <cell r="W3643" t="str">
            <v>COMPRA</v>
          </cell>
        </row>
        <row r="3644">
          <cell r="B3644" t="str">
            <v>73922</v>
          </cell>
          <cell r="C3644" t="str">
            <v>Desc. Sulfito de Sodio Anh.</v>
          </cell>
          <cell r="D3644" t="str">
            <v>Saco  25 kg</v>
          </cell>
          <cell r="E3644" t="str">
            <v>Desc. Sulfito de Sodio Anh.Saco  25 kg</v>
          </cell>
          <cell r="F3644" t="str">
            <v>KG</v>
          </cell>
          <cell r="G3644" t="str">
            <v>25 kg</v>
          </cell>
          <cell r="H3644">
            <v>0</v>
          </cell>
          <cell r="I3644">
            <v>0</v>
          </cell>
          <cell r="J3644">
            <v>1</v>
          </cell>
          <cell r="K3644">
            <v>1</v>
          </cell>
          <cell r="L3644" t="str">
            <v>PLANEADOR 1</v>
          </cell>
          <cell r="M3644">
            <v>0</v>
          </cell>
          <cell r="N3644" t="str">
            <v>BAKER</v>
          </cell>
          <cell r="O3644" t="str">
            <v>#NOCODE#</v>
          </cell>
          <cell r="P3644" t="str">
            <v>#NOCODE#</v>
          </cell>
          <cell r="Q3644" t="str">
            <v>#NOCODE#</v>
          </cell>
          <cell r="R3644" t="str">
            <v>SALES</v>
          </cell>
          <cell r="S3644" t="str">
            <v>MP</v>
          </cell>
          <cell r="T3644" t="str">
            <v>MP</v>
          </cell>
          <cell r="U3644" t="str">
            <v>NO</v>
          </cell>
          <cell r="V3644" t="str">
            <v>MPL</v>
          </cell>
          <cell r="W3644" t="str">
            <v>COMPRA</v>
          </cell>
        </row>
        <row r="3645">
          <cell r="B3645" t="str">
            <v>73946</v>
          </cell>
          <cell r="C3645" t="str">
            <v>Desc.Tiosulfato de Sodio 5Hid</v>
          </cell>
          <cell r="D3645" t="str">
            <v>50 kg</v>
          </cell>
          <cell r="E3645" t="str">
            <v>Desc.Tiosulfato de Sodio 5Hid50 kg</v>
          </cell>
          <cell r="F3645" t="str">
            <v>KG</v>
          </cell>
          <cell r="G3645" t="str">
            <v>50 kg</v>
          </cell>
          <cell r="H3645">
            <v>0</v>
          </cell>
          <cell r="I3645">
            <v>0</v>
          </cell>
          <cell r="J3645">
            <v>1</v>
          </cell>
          <cell r="K3645">
            <v>1</v>
          </cell>
          <cell r="L3645" t="str">
            <v>PLANEADOR 1</v>
          </cell>
          <cell r="M3645">
            <v>0</v>
          </cell>
          <cell r="N3645" t="str">
            <v>BAKER</v>
          </cell>
          <cell r="O3645" t="str">
            <v>#NOCODE#</v>
          </cell>
          <cell r="P3645" t="str">
            <v>#NOCODE#</v>
          </cell>
          <cell r="Q3645" t="str">
            <v>#NOCODE#</v>
          </cell>
          <cell r="R3645" t="str">
            <v>SALES</v>
          </cell>
          <cell r="S3645" t="str">
            <v>MP</v>
          </cell>
          <cell r="T3645" t="str">
            <v>MP</v>
          </cell>
          <cell r="U3645" t="str">
            <v>NO</v>
          </cell>
          <cell r="V3645" t="str">
            <v>MPL</v>
          </cell>
          <cell r="W3645" t="str">
            <v>COMPRA</v>
          </cell>
        </row>
        <row r="3646">
          <cell r="B3646" t="str">
            <v>73980</v>
          </cell>
          <cell r="C3646" t="str">
            <v>Cloruro Estanoso</v>
          </cell>
          <cell r="D3646" t="str">
            <v>kg</v>
          </cell>
          <cell r="E3646" t="str">
            <v>Cloruro Estanosokg</v>
          </cell>
          <cell r="F3646" t="str">
            <v>KG</v>
          </cell>
          <cell r="G3646" t="str">
            <v>Kg</v>
          </cell>
          <cell r="H3646">
            <v>0</v>
          </cell>
          <cell r="I3646">
            <v>0</v>
          </cell>
          <cell r="J3646">
            <v>1</v>
          </cell>
          <cell r="K3646">
            <v>1</v>
          </cell>
          <cell r="L3646" t="str">
            <v>PLANEADOR 1</v>
          </cell>
          <cell r="M3646">
            <v>0</v>
          </cell>
          <cell r="N3646" t="str">
            <v>BAKER</v>
          </cell>
          <cell r="O3646" t="str">
            <v>#NOCODE#</v>
          </cell>
          <cell r="P3646" t="str">
            <v>#NOCODE#</v>
          </cell>
          <cell r="Q3646" t="str">
            <v>#NOCODE#</v>
          </cell>
          <cell r="R3646" t="str">
            <v>SALES</v>
          </cell>
          <cell r="S3646" t="str">
            <v>MP</v>
          </cell>
          <cell r="T3646" t="str">
            <v>MP</v>
          </cell>
          <cell r="U3646" t="str">
            <v>NO</v>
          </cell>
          <cell r="V3646" t="str">
            <v>MPL</v>
          </cell>
          <cell r="W3646" t="str">
            <v>COMPRA</v>
          </cell>
        </row>
        <row r="3647">
          <cell r="B3647" t="str">
            <v>73M7216</v>
          </cell>
          <cell r="C3647" t="str">
            <v>Desc. Hipoclorito de Sodio</v>
          </cell>
          <cell r="D3647" t="str">
            <v>10-13 % Porrón 60 kg</v>
          </cell>
          <cell r="E3647" t="str">
            <v>Desc. Hipoclorito de Sodio10-13 % Porrón 60 kg</v>
          </cell>
          <cell r="F3647" t="str">
            <v>KG</v>
          </cell>
          <cell r="G3647" t="str">
            <v>60 kg</v>
          </cell>
          <cell r="H3647">
            <v>0</v>
          </cell>
          <cell r="I3647">
            <v>0</v>
          </cell>
          <cell r="J3647">
            <v>1.07</v>
          </cell>
          <cell r="K3647">
            <v>1</v>
          </cell>
          <cell r="L3647" t="str">
            <v>PLANEADOR 3</v>
          </cell>
          <cell r="M3647">
            <v>0</v>
          </cell>
          <cell r="N3647" t="str">
            <v>BAKER</v>
          </cell>
          <cell r="O3647" t="str">
            <v>#NOCODE#</v>
          </cell>
          <cell r="P3647" t="str">
            <v>#NOCODE#</v>
          </cell>
          <cell r="Q3647" t="str">
            <v>#NOCODE#</v>
          </cell>
          <cell r="R3647" t="str">
            <v>SALES</v>
          </cell>
          <cell r="S3647" t="str">
            <v>MP</v>
          </cell>
          <cell r="T3647" t="str">
            <v>MP</v>
          </cell>
          <cell r="U3647" t="str">
            <v>NO</v>
          </cell>
          <cell r="V3647" t="str">
            <v>MPL</v>
          </cell>
          <cell r="W3647" t="str">
            <v>COMPRA</v>
          </cell>
        </row>
        <row r="3648">
          <cell r="B3648" t="str">
            <v>74027</v>
          </cell>
          <cell r="C3648" t="str">
            <v>AMMONIUM SULFATE Ultra Pure</v>
          </cell>
          <cell r="D3648" t="str">
            <v>code 0191-JTBM-150KG. kg</v>
          </cell>
          <cell r="E3648" t="str">
            <v>AMMONIUM SULFATE Ultra Purecode 0191-JTBM-150KG. kg</v>
          </cell>
          <cell r="F3648" t="str">
            <v>KG</v>
          </cell>
          <cell r="G3648" t="str">
            <v>kg</v>
          </cell>
          <cell r="H3648">
            <v>0</v>
          </cell>
          <cell r="I3648">
            <v>0</v>
          </cell>
          <cell r="J3648">
            <v>1</v>
          </cell>
          <cell r="K3648">
            <v>1</v>
          </cell>
          <cell r="L3648" t="str">
            <v>PLANEADOR 1</v>
          </cell>
          <cell r="M3648">
            <v>0</v>
          </cell>
          <cell r="N3648" t="str">
            <v>BAKER</v>
          </cell>
          <cell r="O3648" t="str">
            <v>#NOCODE#</v>
          </cell>
          <cell r="P3648" t="str">
            <v>#NOCODE#</v>
          </cell>
          <cell r="Q3648" t="str">
            <v>#NOCODE#</v>
          </cell>
          <cell r="R3648" t="str">
            <v>SALES</v>
          </cell>
          <cell r="S3648" t="str">
            <v>MP</v>
          </cell>
          <cell r="T3648" t="str">
            <v>MP</v>
          </cell>
          <cell r="U3648" t="str">
            <v>NO</v>
          </cell>
          <cell r="V3648" t="str">
            <v>MPI</v>
          </cell>
          <cell r="W3648" t="str">
            <v>COMPRA</v>
          </cell>
        </row>
        <row r="3649">
          <cell r="B3649" t="str">
            <v>74084</v>
          </cell>
          <cell r="C3649" t="str">
            <v>Desc. Azufre QP Cubeta 20 kg</v>
          </cell>
          <cell r="D3649">
            <v>0</v>
          </cell>
          <cell r="E3649" t="str">
            <v>Desc. Azufre QP Cubeta 20 kg</v>
          </cell>
          <cell r="F3649" t="str">
            <v>KG</v>
          </cell>
          <cell r="G3649" t="str">
            <v>20 kg</v>
          </cell>
          <cell r="H3649">
            <v>0</v>
          </cell>
          <cell r="I3649">
            <v>0</v>
          </cell>
          <cell r="J3649">
            <v>1</v>
          </cell>
          <cell r="K3649">
            <v>1</v>
          </cell>
          <cell r="L3649" t="str">
            <v>PLANEADOR 1</v>
          </cell>
          <cell r="M3649">
            <v>0</v>
          </cell>
          <cell r="N3649" t="str">
            <v>#NOCODE#</v>
          </cell>
          <cell r="O3649" t="str">
            <v>#NOCODE#</v>
          </cell>
          <cell r="P3649" t="str">
            <v>#NOCODE#</v>
          </cell>
          <cell r="Q3649" t="str">
            <v>#NOCODE#</v>
          </cell>
          <cell r="R3649" t="str">
            <v>SALES</v>
          </cell>
          <cell r="S3649" t="str">
            <v>MP</v>
          </cell>
          <cell r="T3649" t="str">
            <v>MP</v>
          </cell>
          <cell r="U3649" t="str">
            <v>NO</v>
          </cell>
          <cell r="V3649" t="str">
            <v>MPL</v>
          </cell>
          <cell r="W3649" t="str">
            <v>COMPRA</v>
          </cell>
        </row>
        <row r="3650">
          <cell r="B3650" t="str">
            <v>74123</v>
          </cell>
          <cell r="C3650" t="str">
            <v>Desc. Tiurea RA ACS</v>
          </cell>
          <cell r="D3650" t="str">
            <v>kg</v>
          </cell>
          <cell r="E3650" t="str">
            <v>Desc. Tiurea RA ACSkg</v>
          </cell>
          <cell r="F3650" t="str">
            <v>KG</v>
          </cell>
          <cell r="G3650" t="str">
            <v>50 kg</v>
          </cell>
          <cell r="H3650">
            <v>0</v>
          </cell>
          <cell r="I3650">
            <v>0</v>
          </cell>
          <cell r="J3650">
            <v>1</v>
          </cell>
          <cell r="K3650">
            <v>1</v>
          </cell>
          <cell r="L3650" t="str">
            <v>PLANEADOR 1</v>
          </cell>
          <cell r="M3650">
            <v>0</v>
          </cell>
          <cell r="N3650" t="str">
            <v>BAKER</v>
          </cell>
          <cell r="O3650" t="str">
            <v>#NOCODE#</v>
          </cell>
          <cell r="P3650" t="str">
            <v>#NOCODE#</v>
          </cell>
          <cell r="Q3650" t="str">
            <v>#NOCODE#</v>
          </cell>
          <cell r="R3650" t="str">
            <v>SALES</v>
          </cell>
          <cell r="S3650" t="str">
            <v>MP</v>
          </cell>
          <cell r="T3650" t="str">
            <v>MP</v>
          </cell>
          <cell r="U3650" t="str">
            <v>NO</v>
          </cell>
          <cell r="V3650" t="str">
            <v>MPL</v>
          </cell>
          <cell r="W3650" t="str">
            <v>COMPRA</v>
          </cell>
        </row>
        <row r="3651">
          <cell r="B3651" t="str">
            <v>74128</v>
          </cell>
          <cell r="C3651" t="str">
            <v>Timol Cristal</v>
          </cell>
          <cell r="D3651" t="str">
            <v>Frasco 1.0 kg</v>
          </cell>
          <cell r="E3651" t="str">
            <v>Timol CristalFrasco 1.0 kg</v>
          </cell>
          <cell r="F3651" t="str">
            <v>KG</v>
          </cell>
          <cell r="G3651" t="str">
            <v>1.0 kg</v>
          </cell>
          <cell r="H3651">
            <v>0</v>
          </cell>
          <cell r="I3651">
            <v>0</v>
          </cell>
          <cell r="J3651">
            <v>1</v>
          </cell>
          <cell r="K3651">
            <v>1.5</v>
          </cell>
          <cell r="L3651" t="str">
            <v>PLANEADOR 1</v>
          </cell>
          <cell r="M3651">
            <v>0</v>
          </cell>
          <cell r="N3651" t="str">
            <v>BAKER</v>
          </cell>
          <cell r="O3651" t="str">
            <v>#NOCODE#</v>
          </cell>
          <cell r="P3651" t="str">
            <v>#NOCODE#</v>
          </cell>
          <cell r="Q3651" t="str">
            <v>#NOCODE#</v>
          </cell>
          <cell r="R3651" t="str">
            <v>SALES</v>
          </cell>
          <cell r="S3651" t="str">
            <v>MP</v>
          </cell>
          <cell r="T3651" t="str">
            <v>MP</v>
          </cell>
          <cell r="U3651" t="str">
            <v>NO</v>
          </cell>
          <cell r="V3651" t="str">
            <v>MPL</v>
          </cell>
          <cell r="W3651" t="str">
            <v>COMPRA</v>
          </cell>
        </row>
        <row r="3652">
          <cell r="B3652" t="str">
            <v>7418-06</v>
          </cell>
          <cell r="C3652" t="str">
            <v>Desc. Octil Bakerbond 500mg</v>
          </cell>
          <cell r="D3652" t="str">
            <v>30 X 8 mL                   pz</v>
          </cell>
          <cell r="E3652" t="str">
            <v>Desc. Octil Bakerbond 500mg30 X 8 mL                   pz</v>
          </cell>
          <cell r="F3652" t="str">
            <v>PZ</v>
          </cell>
          <cell r="G3652" t="str">
            <v>pz</v>
          </cell>
          <cell r="H3652">
            <v>7800.24</v>
          </cell>
          <cell r="I3652" t="str">
            <v>Desc. Alt. 7087-06</v>
          </cell>
          <cell r="J3652">
            <v>0</v>
          </cell>
          <cell r="K3652">
            <v>0</v>
          </cell>
          <cell r="L3652" t="str">
            <v>COMPRADOR 2</v>
          </cell>
          <cell r="M3652" t="str">
            <v>Desc.</v>
          </cell>
          <cell r="N3652" t="str">
            <v>BAKER</v>
          </cell>
          <cell r="O3652" t="str">
            <v>LAB</v>
          </cell>
          <cell r="P3652" t="str">
            <v>SSC</v>
          </cell>
          <cell r="Q3652" t="str">
            <v>#NOCODE#</v>
          </cell>
          <cell r="R3652" t="str">
            <v>#NOCODE#</v>
          </cell>
          <cell r="S3652" t="str">
            <v>DIVERSOS</v>
          </cell>
          <cell r="T3652" t="str">
            <v>PT</v>
          </cell>
          <cell r="U3652" t="str">
            <v>NO</v>
          </cell>
          <cell r="V3652" t="str">
            <v>PTD</v>
          </cell>
          <cell r="W3652" t="str">
            <v>Compra</v>
          </cell>
        </row>
        <row r="3653">
          <cell r="B3653" t="str">
            <v>7418-07</v>
          </cell>
          <cell r="C3653" t="str">
            <v>Desc. Octil Bakerbond 1000 mg</v>
          </cell>
          <cell r="D3653" t="str">
            <v>30 X 8 mL                   pz</v>
          </cell>
          <cell r="E3653" t="str">
            <v>Desc. Octil Bakerbond 1000 mg30 X 8 mL                   pz</v>
          </cell>
          <cell r="F3653" t="str">
            <v>PZ</v>
          </cell>
          <cell r="G3653" t="str">
            <v>pz</v>
          </cell>
          <cell r="H3653">
            <v>9150.43</v>
          </cell>
          <cell r="I3653" t="str">
            <v>Desc. Alt. 7087-06</v>
          </cell>
          <cell r="J3653">
            <v>0</v>
          </cell>
          <cell r="K3653">
            <v>0</v>
          </cell>
          <cell r="L3653" t="str">
            <v>COMPRADOR 2</v>
          </cell>
          <cell r="M3653" t="str">
            <v>Desc.</v>
          </cell>
          <cell r="N3653" t="str">
            <v>BAKER</v>
          </cell>
          <cell r="O3653" t="str">
            <v>LAB</v>
          </cell>
          <cell r="P3653" t="str">
            <v>SSC</v>
          </cell>
          <cell r="Q3653" t="str">
            <v>#NOCODE#</v>
          </cell>
          <cell r="R3653" t="str">
            <v>#NOCODE#</v>
          </cell>
          <cell r="S3653" t="str">
            <v>DIVERSOS</v>
          </cell>
          <cell r="T3653" t="str">
            <v>PT</v>
          </cell>
          <cell r="U3653" t="str">
            <v>NO</v>
          </cell>
          <cell r="V3653" t="str">
            <v>PTD</v>
          </cell>
          <cell r="W3653" t="str">
            <v>Compra</v>
          </cell>
        </row>
        <row r="3654">
          <cell r="B3654" t="str">
            <v>7419-06</v>
          </cell>
          <cell r="C3654" t="str">
            <v>Desc. Ciclohexil Bakerbond</v>
          </cell>
          <cell r="D3654" t="str">
            <v>500 mg                 30x8 ml</v>
          </cell>
          <cell r="E3654" t="str">
            <v>Desc. Ciclohexil Bakerbond500 mg                 30x8 ml</v>
          </cell>
          <cell r="F3654" t="str">
            <v>PZ</v>
          </cell>
          <cell r="G3654" t="str">
            <v>30x8 ml</v>
          </cell>
          <cell r="H3654">
            <v>7800.24</v>
          </cell>
          <cell r="I3654" t="str">
            <v>Desc. Alt. 7212-03</v>
          </cell>
          <cell r="J3654">
            <v>0</v>
          </cell>
          <cell r="K3654">
            <v>0</v>
          </cell>
          <cell r="L3654" t="str">
            <v>COMPRADOR 2</v>
          </cell>
          <cell r="M3654" t="str">
            <v>Desc.</v>
          </cell>
          <cell r="N3654" t="str">
            <v>BAKER</v>
          </cell>
          <cell r="O3654" t="str">
            <v>LAB</v>
          </cell>
          <cell r="P3654" t="str">
            <v>SSC</v>
          </cell>
          <cell r="Q3654" t="str">
            <v>#NOCODE#</v>
          </cell>
          <cell r="R3654" t="str">
            <v>#NOCODE#</v>
          </cell>
          <cell r="S3654" t="str">
            <v>DIVERSOS</v>
          </cell>
          <cell r="T3654" t="str">
            <v>PT</v>
          </cell>
          <cell r="U3654" t="str">
            <v>NO</v>
          </cell>
          <cell r="V3654" t="str">
            <v>PTD</v>
          </cell>
          <cell r="W3654" t="str">
            <v>Compra</v>
          </cell>
        </row>
        <row r="3655">
          <cell r="B3655" t="str">
            <v>7419-07</v>
          </cell>
          <cell r="C3655" t="str">
            <v>Desc. Ciclohexil Bakerbond</v>
          </cell>
          <cell r="D3655" t="str">
            <v>1000 mg 30x8 ml</v>
          </cell>
          <cell r="E3655" t="str">
            <v>Desc. Ciclohexil Bakerbond1000 mg 30x8 ml</v>
          </cell>
          <cell r="F3655" t="str">
            <v>PZ</v>
          </cell>
          <cell r="G3655" t="str">
            <v>30x8 ml</v>
          </cell>
          <cell r="H3655">
            <v>9150.43</v>
          </cell>
          <cell r="I3655" t="str">
            <v>Desc. Alt. 7212-03</v>
          </cell>
          <cell r="J3655">
            <v>0</v>
          </cell>
          <cell r="K3655">
            <v>0</v>
          </cell>
          <cell r="L3655" t="str">
            <v>COMPRADOR 2</v>
          </cell>
          <cell r="M3655" t="str">
            <v>Desc.</v>
          </cell>
          <cell r="N3655" t="str">
            <v>BAKER</v>
          </cell>
          <cell r="O3655" t="str">
            <v>LAB</v>
          </cell>
          <cell r="P3655" t="str">
            <v>SSC</v>
          </cell>
          <cell r="Q3655" t="str">
            <v>#NOCODE#</v>
          </cell>
          <cell r="R3655" t="str">
            <v>#NOCODE#</v>
          </cell>
          <cell r="S3655" t="str">
            <v>DIVERSOS</v>
          </cell>
          <cell r="T3655" t="str">
            <v>PT</v>
          </cell>
          <cell r="U3655" t="str">
            <v>NO</v>
          </cell>
          <cell r="V3655" t="str">
            <v>PTD</v>
          </cell>
          <cell r="W3655" t="str">
            <v>Compra</v>
          </cell>
        </row>
        <row r="3656">
          <cell r="B3656" t="str">
            <v>7420-06</v>
          </cell>
          <cell r="C3656" t="str">
            <v>Desc. Florisil Bakerbond 500mg</v>
          </cell>
          <cell r="D3656" t="str">
            <v>30x8 ml</v>
          </cell>
          <cell r="E3656" t="str">
            <v>Desc. Florisil Bakerbond 500mg30x8 ml</v>
          </cell>
          <cell r="F3656" t="str">
            <v>PZ</v>
          </cell>
          <cell r="G3656" t="str">
            <v>30x8 ml</v>
          </cell>
          <cell r="H3656">
            <v>4430.75</v>
          </cell>
          <cell r="I3656" t="str">
            <v>Desc. por AVANTOR USA 12/15/10. Alt 7420-07</v>
          </cell>
          <cell r="J3656">
            <v>0</v>
          </cell>
          <cell r="K3656">
            <v>0</v>
          </cell>
          <cell r="L3656" t="str">
            <v>COMPRADOR 2</v>
          </cell>
          <cell r="M3656" t="str">
            <v>Desc.</v>
          </cell>
          <cell r="N3656" t="str">
            <v>BAKER</v>
          </cell>
          <cell r="O3656" t="str">
            <v>LAB</v>
          </cell>
          <cell r="P3656" t="str">
            <v>SSC</v>
          </cell>
          <cell r="Q3656" t="str">
            <v>#NOCODE#</v>
          </cell>
          <cell r="R3656" t="str">
            <v>#NOCODE#</v>
          </cell>
          <cell r="S3656" t="str">
            <v>DIVERSOS</v>
          </cell>
          <cell r="T3656" t="str">
            <v>PT</v>
          </cell>
          <cell r="U3656" t="str">
            <v>NO</v>
          </cell>
          <cell r="V3656" t="str">
            <v>PTD</v>
          </cell>
          <cell r="W3656" t="str">
            <v>Compra</v>
          </cell>
        </row>
        <row r="3657">
          <cell r="B3657" t="str">
            <v>7420-07</v>
          </cell>
          <cell r="C3657" t="str">
            <v>Desc.FlorisilBBond1000mg30x8ml</v>
          </cell>
          <cell r="D3657">
            <v>0</v>
          </cell>
          <cell r="E3657" t="str">
            <v>Desc.FlorisilBBond1000mg30x8ml</v>
          </cell>
          <cell r="F3657" t="str">
            <v>PZ</v>
          </cell>
          <cell r="G3657" t="str">
            <v>30x8 ml</v>
          </cell>
          <cell r="H3657">
            <v>6171.26</v>
          </cell>
          <cell r="I3657" t="str">
            <v>Desc. Alt.SIN ALTERNATIVA</v>
          </cell>
          <cell r="J3657">
            <v>0</v>
          </cell>
          <cell r="K3657">
            <v>0</v>
          </cell>
          <cell r="L3657" t="str">
            <v>COMPRADOR 2</v>
          </cell>
          <cell r="M3657" t="str">
            <v>Desc.</v>
          </cell>
          <cell r="N3657" t="str">
            <v>BAKER</v>
          </cell>
          <cell r="O3657" t="str">
            <v>LAB</v>
          </cell>
          <cell r="P3657" t="str">
            <v>SSC</v>
          </cell>
          <cell r="Q3657" t="str">
            <v>#NOCODE#</v>
          </cell>
          <cell r="R3657" t="str">
            <v>#NOCODE#</v>
          </cell>
          <cell r="S3657" t="str">
            <v>DIVERSOS</v>
          </cell>
          <cell r="T3657" t="str">
            <v>PT</v>
          </cell>
          <cell r="U3657" t="str">
            <v>NO</v>
          </cell>
          <cell r="V3657" t="str">
            <v>PTD</v>
          </cell>
          <cell r="W3657" t="str">
            <v>Compra</v>
          </cell>
        </row>
        <row r="3658">
          <cell r="B3658" t="str">
            <v>7421-00</v>
          </cell>
          <cell r="C3658" t="str">
            <v>Desc. Baker Spe-12g Glass</v>
          </cell>
          <cell r="D3658" t="str">
            <v>Vaccum                      pz</v>
          </cell>
          <cell r="E3658" t="str">
            <v>Desc. Baker Spe-12g GlassVaccum                      pz</v>
          </cell>
          <cell r="F3658" t="str">
            <v>PZ</v>
          </cell>
          <cell r="G3658" t="str">
            <v>pz</v>
          </cell>
          <cell r="H3658">
            <v>5644.38</v>
          </cell>
          <cell r="I3658" t="str">
            <v>Desc. RACIONALIZACION PRODUCTOS Sin Alt.</v>
          </cell>
          <cell r="J3658">
            <v>0</v>
          </cell>
          <cell r="K3658">
            <v>0</v>
          </cell>
          <cell r="L3658" t="str">
            <v>COMPRADOR 2</v>
          </cell>
          <cell r="M3658" t="str">
            <v>Desc.</v>
          </cell>
          <cell r="N3658" t="str">
            <v>BAKER</v>
          </cell>
          <cell r="O3658" t="str">
            <v>LAB</v>
          </cell>
          <cell r="P3658" t="str">
            <v>SSC</v>
          </cell>
          <cell r="Q3658" t="str">
            <v>#NOCODE#</v>
          </cell>
          <cell r="R3658" t="str">
            <v>#NOCODE#</v>
          </cell>
          <cell r="S3658" t="str">
            <v>DIVERSOS</v>
          </cell>
          <cell r="T3658" t="str">
            <v>PT</v>
          </cell>
          <cell r="U3658" t="str">
            <v>NO</v>
          </cell>
          <cell r="V3658" t="str">
            <v>PTD</v>
          </cell>
          <cell r="W3658" t="str">
            <v>Compra</v>
          </cell>
        </row>
        <row r="3659">
          <cell r="B3659" t="str">
            <v>7422-00</v>
          </cell>
          <cell r="C3659" t="str">
            <v>Desc. Insertos Spe de Agua</v>
          </cell>
          <cell r="D3659" t="str">
            <v>Inerte             1 Pq.    pz</v>
          </cell>
          <cell r="E3659" t="str">
            <v>Desc. Insertos Spe de AguaInerte             1 Pq.    pz</v>
          </cell>
          <cell r="F3659" t="str">
            <v>PZ</v>
          </cell>
          <cell r="G3659" t="str">
            <v>pz</v>
          </cell>
          <cell r="H3659">
            <v>803.08</v>
          </cell>
          <cell r="I3659" t="str">
            <v>Desc. Alt. 7422-01 Por USA 10/Dic/15</v>
          </cell>
          <cell r="J3659">
            <v>0</v>
          </cell>
          <cell r="K3659">
            <v>0</v>
          </cell>
          <cell r="L3659" t="str">
            <v>COMPRADOR 2</v>
          </cell>
          <cell r="M3659" t="str">
            <v>Desc.</v>
          </cell>
          <cell r="N3659" t="str">
            <v>BAKER</v>
          </cell>
          <cell r="O3659" t="str">
            <v>LAB</v>
          </cell>
          <cell r="P3659" t="str">
            <v>SSC</v>
          </cell>
          <cell r="Q3659" t="str">
            <v>#NOCODE#</v>
          </cell>
          <cell r="R3659" t="str">
            <v>#NOCODE#</v>
          </cell>
          <cell r="S3659" t="str">
            <v>DIVERSOS</v>
          </cell>
          <cell r="T3659" t="str">
            <v>PT</v>
          </cell>
          <cell r="U3659" t="str">
            <v>NO</v>
          </cell>
          <cell r="V3659" t="str">
            <v>PTD</v>
          </cell>
          <cell r="W3659" t="str">
            <v>Compra</v>
          </cell>
        </row>
        <row r="3660">
          <cell r="B3660" t="str">
            <v>7423-00</v>
          </cell>
          <cell r="C3660" t="str">
            <v>Baker Spe-24g Glass Vacuum</v>
          </cell>
          <cell r="D3660" t="str">
            <v>pz</v>
          </cell>
          <cell r="E3660" t="str">
            <v>Baker Spe-24g Glass Vacuumpz</v>
          </cell>
          <cell r="F3660" t="str">
            <v>PZ</v>
          </cell>
          <cell r="G3660" t="str">
            <v>pz</v>
          </cell>
          <cell r="H3660">
            <v>10701.64</v>
          </cell>
          <cell r="I3660">
            <v>0</v>
          </cell>
          <cell r="J3660">
            <v>0</v>
          </cell>
          <cell r="K3660">
            <v>0</v>
          </cell>
          <cell r="L3660" t="str">
            <v>COMPRADOR 2</v>
          </cell>
          <cell r="M3660" t="str">
            <v>Make to Order</v>
          </cell>
          <cell r="N3660" t="str">
            <v>BAKER</v>
          </cell>
          <cell r="O3660" t="str">
            <v>LAB</v>
          </cell>
          <cell r="P3660" t="str">
            <v>SSC</v>
          </cell>
          <cell r="Q3660" t="str">
            <v>#NOCODE#</v>
          </cell>
          <cell r="R3660" t="str">
            <v>#NOCODE#</v>
          </cell>
          <cell r="S3660" t="str">
            <v>DIVERSOS</v>
          </cell>
          <cell r="T3660" t="str">
            <v>PT</v>
          </cell>
          <cell r="U3660" t="str">
            <v>NO</v>
          </cell>
          <cell r="V3660" t="str">
            <v>PTD</v>
          </cell>
          <cell r="W3660" t="str">
            <v>Compra</v>
          </cell>
        </row>
        <row r="3661">
          <cell r="B3661" t="str">
            <v>7424-00</v>
          </cell>
          <cell r="C3661" t="str">
            <v>Desc. Baker Spe-12g Lid Con</v>
          </cell>
          <cell r="D3661" t="str">
            <v>Luer                        pz</v>
          </cell>
          <cell r="E3661" t="str">
            <v>Desc. Baker Spe-12g Lid ConLuer                        pz</v>
          </cell>
          <cell r="F3661" t="str">
            <v>PZ</v>
          </cell>
          <cell r="G3661" t="str">
            <v>pz</v>
          </cell>
          <cell r="H3661">
            <v>7943.19</v>
          </cell>
          <cell r="I3661" t="str">
            <v>Desc. RACIONALIZACION PRODUCTOS Sin Alt.</v>
          </cell>
          <cell r="J3661">
            <v>0</v>
          </cell>
          <cell r="K3661">
            <v>0</v>
          </cell>
          <cell r="L3661" t="str">
            <v>COMPRADOR 2</v>
          </cell>
          <cell r="M3661" t="str">
            <v>Desc.</v>
          </cell>
          <cell r="N3661" t="str">
            <v>BAKER</v>
          </cell>
          <cell r="O3661" t="str">
            <v>LAB</v>
          </cell>
          <cell r="P3661" t="str">
            <v>SSC</v>
          </cell>
          <cell r="Q3661" t="str">
            <v>#NOCODE#</v>
          </cell>
          <cell r="R3661" t="str">
            <v>#NOCODE#</v>
          </cell>
          <cell r="S3661" t="str">
            <v>DIVERSOS</v>
          </cell>
          <cell r="T3661" t="str">
            <v>PT</v>
          </cell>
          <cell r="U3661" t="str">
            <v>NO</v>
          </cell>
          <cell r="V3661" t="str">
            <v>PTD</v>
          </cell>
          <cell r="W3661" t="str">
            <v>Compra</v>
          </cell>
        </row>
        <row r="3662">
          <cell r="B3662" t="str">
            <v>7425-00</v>
          </cell>
          <cell r="C3662" t="str">
            <v>Desc.FluoropolymerFlowControl</v>
          </cell>
          <cell r="D3662" t="str">
            <v>ve 1EA</v>
          </cell>
          <cell r="E3662" t="str">
            <v>Desc.FluoropolymerFlowControlve 1EA</v>
          </cell>
          <cell r="F3662" t="str">
            <v>PZ</v>
          </cell>
          <cell r="G3662" t="str">
            <v>1 EA</v>
          </cell>
          <cell r="H3662">
            <v>3043.6420240000002</v>
          </cell>
          <cell r="I3662" t="str">
            <v>Desc. Alt.SIN ALTERNATIVA</v>
          </cell>
          <cell r="J3662">
            <v>1</v>
          </cell>
          <cell r="K3662">
            <v>1</v>
          </cell>
          <cell r="L3662" t="str">
            <v>COMPRADOR 2</v>
          </cell>
          <cell r="M3662" t="str">
            <v>Desc.</v>
          </cell>
          <cell r="N3662" t="str">
            <v>BAKER</v>
          </cell>
          <cell r="O3662" t="str">
            <v>LAB</v>
          </cell>
          <cell r="P3662" t="str">
            <v>LAB</v>
          </cell>
          <cell r="Q3662" t="str">
            <v>#NOCODE#</v>
          </cell>
          <cell r="R3662" t="str">
            <v>#NOCODE#</v>
          </cell>
          <cell r="S3662" t="str">
            <v>DIVERSOS</v>
          </cell>
          <cell r="T3662" t="str">
            <v>PT</v>
          </cell>
          <cell r="U3662" t="str">
            <v>NO</v>
          </cell>
          <cell r="V3662" t="str">
            <v>PTD</v>
          </cell>
          <cell r="W3662" t="str">
            <v>COMPRA</v>
          </cell>
        </row>
        <row r="3663">
          <cell r="B3663" t="str">
            <v>7426-00</v>
          </cell>
          <cell r="C3663" t="str">
            <v>Desc. Tapa con conectores Luer</v>
          </cell>
          <cell r="D3663" t="str">
            <v>SPE-24G   pza</v>
          </cell>
          <cell r="E3663" t="str">
            <v>Desc. Tapa con conectores LuerSPE-24G   pza</v>
          </cell>
          <cell r="F3663" t="str">
            <v>PZ</v>
          </cell>
          <cell r="G3663" t="str">
            <v>1 PZ</v>
          </cell>
          <cell r="H3663">
            <v>27348.62</v>
          </cell>
          <cell r="I3663" t="str">
            <v>Desc. X USA Enero de 2017</v>
          </cell>
          <cell r="J3663">
            <v>1</v>
          </cell>
          <cell r="K3663">
            <v>1</v>
          </cell>
          <cell r="L3663" t="str">
            <v>COMPRADOR 2</v>
          </cell>
          <cell r="M3663" t="str">
            <v>Make to Order</v>
          </cell>
          <cell r="N3663" t="str">
            <v>BAKER</v>
          </cell>
          <cell r="O3663" t="str">
            <v>LAB</v>
          </cell>
          <cell r="P3663" t="str">
            <v>SSC</v>
          </cell>
          <cell r="Q3663" t="str">
            <v>#NOCODE#</v>
          </cell>
          <cell r="R3663" t="str">
            <v>#NOCODE#</v>
          </cell>
          <cell r="S3663" t="str">
            <v>DIVERSOS</v>
          </cell>
          <cell r="T3663" t="str">
            <v>PT</v>
          </cell>
          <cell r="U3663" t="str">
            <v>NO</v>
          </cell>
          <cell r="V3663" t="str">
            <v>PTD</v>
          </cell>
          <cell r="W3663" t="str">
            <v>COMPRA</v>
          </cell>
        </row>
        <row r="3664">
          <cell r="B3664" t="str">
            <v>7427-00</v>
          </cell>
          <cell r="C3664" t="str">
            <v>Desc. Set del Rack Para La</v>
          </cell>
          <cell r="D3664" t="str">
            <v>Cámara del SPE-12G    pz</v>
          </cell>
          <cell r="E3664" t="str">
            <v>Desc. Set del Rack Para LaCámara del SPE-12G    pz</v>
          </cell>
          <cell r="F3664" t="str">
            <v>PZ</v>
          </cell>
          <cell r="G3664" t="str">
            <v>pz</v>
          </cell>
          <cell r="H3664">
            <v>4612.71</v>
          </cell>
          <cell r="I3664" t="str">
            <v>Desc. RACIONALIZACION PRODUCTOS Sin Alt.</v>
          </cell>
          <cell r="J3664">
            <v>0</v>
          </cell>
          <cell r="K3664">
            <v>0</v>
          </cell>
          <cell r="L3664" t="str">
            <v>COMPRADOR 2</v>
          </cell>
          <cell r="M3664" t="str">
            <v>Desc.</v>
          </cell>
          <cell r="N3664" t="str">
            <v>BAKER</v>
          </cell>
          <cell r="O3664" t="str">
            <v>LAB</v>
          </cell>
          <cell r="P3664" t="str">
            <v>SSC</v>
          </cell>
          <cell r="Q3664" t="str">
            <v>#NOCODE#</v>
          </cell>
          <cell r="R3664" t="str">
            <v>#NOCODE#</v>
          </cell>
          <cell r="S3664" t="str">
            <v>DIVERSOS</v>
          </cell>
          <cell r="T3664" t="str">
            <v>PT</v>
          </cell>
          <cell r="U3664" t="str">
            <v>NO</v>
          </cell>
          <cell r="V3664" t="str">
            <v>PTD</v>
          </cell>
          <cell r="W3664" t="str">
            <v>Compra</v>
          </cell>
        </row>
        <row r="3665">
          <cell r="B3665" t="str">
            <v>7432-00</v>
          </cell>
          <cell r="C3665" t="str">
            <v>Desc. SPE-24G Polyethylene</v>
          </cell>
          <cell r="D3665" t="str">
            <v>Gasket Seals               1EA</v>
          </cell>
          <cell r="E3665" t="str">
            <v>Desc. SPE-24G PolyethyleneGasket Seals               1EA</v>
          </cell>
          <cell r="F3665" t="str">
            <v>PZ</v>
          </cell>
          <cell r="G3665" t="str">
            <v>1 EA</v>
          </cell>
          <cell r="H3665">
            <v>0</v>
          </cell>
          <cell r="I3665" t="str">
            <v>Desc. Nuevo Catálogo 6695-00</v>
          </cell>
          <cell r="J3665">
            <v>1</v>
          </cell>
          <cell r="K3665">
            <v>1</v>
          </cell>
          <cell r="L3665" t="str">
            <v>COMPRADOR 2</v>
          </cell>
          <cell r="M3665" t="str">
            <v>Desc.</v>
          </cell>
          <cell r="N3665" t="str">
            <v>BAKER</v>
          </cell>
          <cell r="O3665" t="str">
            <v>LAB</v>
          </cell>
          <cell r="P3665" t="str">
            <v>LAB</v>
          </cell>
          <cell r="Q3665" t="str">
            <v>#NOCODE#</v>
          </cell>
          <cell r="R3665" t="str">
            <v>#NOCODE#</v>
          </cell>
          <cell r="S3665" t="str">
            <v>DIVERSOS</v>
          </cell>
          <cell r="T3665" t="str">
            <v>PT</v>
          </cell>
          <cell r="U3665" t="str">
            <v>NO</v>
          </cell>
          <cell r="V3665" t="str">
            <v>PTD</v>
          </cell>
          <cell r="W3665" t="str">
            <v>COMPRA</v>
          </cell>
        </row>
        <row r="3666">
          <cell r="B3666" t="str">
            <v>7432-12</v>
          </cell>
          <cell r="C3666" t="str">
            <v>Bisulfito de Sodio Monohid. RA</v>
          </cell>
          <cell r="D3666" t="str">
            <v>500G</v>
          </cell>
          <cell r="E3666" t="str">
            <v>Bisulfito de Sodio Monohid. RA500G</v>
          </cell>
          <cell r="F3666" t="str">
            <v>PZ</v>
          </cell>
          <cell r="G3666" t="str">
            <v>500 GR</v>
          </cell>
          <cell r="H3666">
            <v>1649.93</v>
          </cell>
          <cell r="I3666">
            <v>0</v>
          </cell>
          <cell r="J3666">
            <v>1</v>
          </cell>
          <cell r="K3666">
            <v>0.5</v>
          </cell>
          <cell r="L3666" t="str">
            <v>COMPRADOR 2</v>
          </cell>
          <cell r="M3666" t="str">
            <v>Make to Order</v>
          </cell>
          <cell r="N3666" t="str">
            <v>BAKER</v>
          </cell>
          <cell r="O3666" t="str">
            <v>LAB</v>
          </cell>
          <cell r="P3666" t="str">
            <v>LAB</v>
          </cell>
          <cell r="Q3666" t="str">
            <v>#NOCODE#</v>
          </cell>
          <cell r="R3666" t="str">
            <v>#NOCODE#</v>
          </cell>
          <cell r="S3666" t="str">
            <v>DIVERSOS</v>
          </cell>
          <cell r="T3666" t="str">
            <v>PT</v>
          </cell>
          <cell r="U3666" t="str">
            <v>NO</v>
          </cell>
          <cell r="V3666" t="str">
            <v>PTD</v>
          </cell>
          <cell r="W3666" t="str">
            <v>COMPRA</v>
          </cell>
        </row>
        <row r="3667">
          <cell r="B3667" t="str">
            <v>7433-00</v>
          </cell>
          <cell r="C3667" t="str">
            <v>Desc.spe12GNeopreneGasketSeals</v>
          </cell>
          <cell r="D3667" t="str">
            <v>1EA</v>
          </cell>
          <cell r="E3667" t="str">
            <v>Desc.spe12GNeopreneGasketSeals1EA</v>
          </cell>
          <cell r="F3667" t="str">
            <v>PZ</v>
          </cell>
          <cell r="G3667" t="str">
            <v>1 EA</v>
          </cell>
          <cell r="H3667">
            <v>703.380808</v>
          </cell>
          <cell r="I3667" t="str">
            <v>Desc. Alt.SIN ALTERNATIVA</v>
          </cell>
          <cell r="J3667">
            <v>1</v>
          </cell>
          <cell r="K3667">
            <v>1</v>
          </cell>
          <cell r="L3667" t="str">
            <v>COMPRADOR 2</v>
          </cell>
          <cell r="M3667" t="str">
            <v>Desc.</v>
          </cell>
          <cell r="N3667" t="str">
            <v>BAKER</v>
          </cell>
          <cell r="O3667" t="str">
            <v>LAB</v>
          </cell>
          <cell r="P3667" t="str">
            <v>LAB</v>
          </cell>
          <cell r="Q3667" t="str">
            <v>#NOCODE#</v>
          </cell>
          <cell r="R3667" t="str">
            <v>#NOCODE#</v>
          </cell>
          <cell r="S3667" t="str">
            <v>DIVERSOS</v>
          </cell>
          <cell r="T3667" t="str">
            <v>PT</v>
          </cell>
          <cell r="U3667" t="str">
            <v>NO</v>
          </cell>
          <cell r="V3667" t="str">
            <v>PTD</v>
          </cell>
          <cell r="W3667" t="str">
            <v>COMPRA</v>
          </cell>
        </row>
        <row r="3668">
          <cell r="B3668" t="str">
            <v>7435-00</v>
          </cell>
          <cell r="C3668" t="str">
            <v>Desc.spe24GNeopreneGasketSeals</v>
          </cell>
          <cell r="D3668" t="str">
            <v>1EA</v>
          </cell>
          <cell r="E3668" t="str">
            <v>Desc.spe24GNeopreneGasketSeals1EA</v>
          </cell>
          <cell r="F3668" t="str">
            <v>PZ</v>
          </cell>
          <cell r="G3668" t="str">
            <v>1 EA</v>
          </cell>
          <cell r="H3668">
            <v>977.53836000000001</v>
          </cell>
          <cell r="I3668" t="str">
            <v>Desc. Alt.SIN ALTERNATIVA</v>
          </cell>
          <cell r="J3668">
            <v>1</v>
          </cell>
          <cell r="K3668">
            <v>1</v>
          </cell>
          <cell r="L3668" t="str">
            <v>COMPRADOR 2</v>
          </cell>
          <cell r="M3668" t="str">
            <v>Desc.</v>
          </cell>
          <cell r="N3668" t="str">
            <v>BAKER</v>
          </cell>
          <cell r="O3668" t="str">
            <v>LAB</v>
          </cell>
          <cell r="P3668" t="str">
            <v>LAB</v>
          </cell>
          <cell r="Q3668" t="str">
            <v>#NOCODE#</v>
          </cell>
          <cell r="R3668" t="str">
            <v>#NOCODE#</v>
          </cell>
          <cell r="S3668" t="str">
            <v>DIVERSOS</v>
          </cell>
          <cell r="T3668" t="str">
            <v>PT</v>
          </cell>
          <cell r="U3668" t="str">
            <v>NO</v>
          </cell>
          <cell r="V3668" t="str">
            <v>PTD</v>
          </cell>
          <cell r="W3668" t="str">
            <v>COMPRA</v>
          </cell>
        </row>
        <row r="3669">
          <cell r="B3669" t="str">
            <v>7436-00</v>
          </cell>
          <cell r="C3669" t="str">
            <v>Desc. Reemplazos de</v>
          </cell>
          <cell r="D3669" t="str">
            <v>polipropileno  12x1</v>
          </cell>
          <cell r="E3669" t="str">
            <v>Desc. Reemplazos depolipropileno  12x1</v>
          </cell>
          <cell r="F3669" t="str">
            <v>PZ</v>
          </cell>
          <cell r="G3669" t="str">
            <v>12x1</v>
          </cell>
          <cell r="H3669">
            <v>696.38</v>
          </cell>
          <cell r="I3669" t="str">
            <v>Desc. RACIONALIZACION PRODUCTOS Sin Alt.</v>
          </cell>
          <cell r="J3669">
            <v>0</v>
          </cell>
          <cell r="K3669">
            <v>0</v>
          </cell>
          <cell r="L3669" t="str">
            <v>COMPRADOR 2</v>
          </cell>
          <cell r="M3669" t="str">
            <v>Desc.</v>
          </cell>
          <cell r="N3669" t="str">
            <v>BAKER</v>
          </cell>
          <cell r="O3669" t="str">
            <v>LAB</v>
          </cell>
          <cell r="P3669" t="str">
            <v>SSC</v>
          </cell>
          <cell r="Q3669" t="str">
            <v>#NOCODE#</v>
          </cell>
          <cell r="R3669" t="str">
            <v>#NOCODE#</v>
          </cell>
          <cell r="S3669" t="str">
            <v>DIVERSOS</v>
          </cell>
          <cell r="T3669" t="str">
            <v>PT</v>
          </cell>
          <cell r="U3669" t="str">
            <v>NO</v>
          </cell>
          <cell r="V3669" t="str">
            <v>PTD</v>
          </cell>
          <cell r="W3669" t="str">
            <v>Compra</v>
          </cell>
        </row>
        <row r="3670">
          <cell r="B3670" t="str">
            <v>7437-00</v>
          </cell>
          <cell r="C3670" t="str">
            <v>Desc. Indicador de Vacio</v>
          </cell>
          <cell r="D3670" t="str">
            <v>pz</v>
          </cell>
          <cell r="E3670" t="str">
            <v>Desc. Indicador de Vaciopz</v>
          </cell>
          <cell r="F3670" t="str">
            <v>PZ</v>
          </cell>
          <cell r="G3670" t="str">
            <v>pz</v>
          </cell>
          <cell r="H3670">
            <v>5070.04</v>
          </cell>
          <cell r="I3670" t="str">
            <v>Desc. RACIONALIZACION PRODUCTOS Sin Alt.</v>
          </cell>
          <cell r="J3670">
            <v>0</v>
          </cell>
          <cell r="K3670">
            <v>0</v>
          </cell>
          <cell r="L3670" t="str">
            <v>COMPRADOR 2</v>
          </cell>
          <cell r="M3670" t="str">
            <v>Desc.</v>
          </cell>
          <cell r="N3670" t="str">
            <v>BAKER</v>
          </cell>
          <cell r="O3670" t="str">
            <v>LAB</v>
          </cell>
          <cell r="P3670" t="str">
            <v>SSC</v>
          </cell>
          <cell r="Q3670" t="str">
            <v>#NOCODE#</v>
          </cell>
          <cell r="R3670" t="str">
            <v>#NOCODE#</v>
          </cell>
          <cell r="S3670" t="str">
            <v>DIVERSOS</v>
          </cell>
          <cell r="T3670" t="str">
            <v>PT</v>
          </cell>
          <cell r="U3670" t="str">
            <v>NO</v>
          </cell>
          <cell r="V3670" t="str">
            <v>PTD</v>
          </cell>
          <cell r="W3670" t="str">
            <v>Compra</v>
          </cell>
        </row>
        <row r="3671">
          <cell r="B3671" t="str">
            <v>7460-03</v>
          </cell>
          <cell r="C3671" t="str">
            <v>Desc Octadecil 25mm Extrac.</v>
          </cell>
          <cell r="D3671" t="str">
            <v>Empore 40x25mm   pz</v>
          </cell>
          <cell r="E3671" t="str">
            <v>Desc Octadecil 25mm Extrac.Empore 40x25mm   pz</v>
          </cell>
          <cell r="F3671" t="str">
            <v>PZ</v>
          </cell>
          <cell r="G3671" t="str">
            <v>pz</v>
          </cell>
          <cell r="H3671">
            <v>5193.04</v>
          </cell>
          <cell r="I3671" t="str">
            <v>Desc. Sin Alt.</v>
          </cell>
          <cell r="J3671">
            <v>0</v>
          </cell>
          <cell r="K3671">
            <v>0</v>
          </cell>
          <cell r="L3671" t="str">
            <v>COMPRADOR 2</v>
          </cell>
          <cell r="M3671" t="str">
            <v>Desc.</v>
          </cell>
          <cell r="N3671" t="str">
            <v>BAKER</v>
          </cell>
          <cell r="O3671" t="str">
            <v>LAB</v>
          </cell>
          <cell r="P3671" t="str">
            <v>SSC</v>
          </cell>
          <cell r="Q3671" t="str">
            <v>#NOCODE#</v>
          </cell>
          <cell r="R3671" t="str">
            <v>#NOCODE#</v>
          </cell>
          <cell r="S3671" t="str">
            <v>DIVERSOS</v>
          </cell>
          <cell r="T3671" t="str">
            <v>PT</v>
          </cell>
          <cell r="U3671" t="str">
            <v>NO</v>
          </cell>
          <cell r="V3671" t="str">
            <v>PTD</v>
          </cell>
          <cell r="W3671" t="str">
            <v>Compra</v>
          </cell>
        </row>
        <row r="3672">
          <cell r="B3672" t="str">
            <v>7461-03</v>
          </cell>
          <cell r="C3672" t="str">
            <v>Desc. Octil 25mm Extrac Empore</v>
          </cell>
          <cell r="D3672" t="str">
            <v>40 X 25 mm                  pz</v>
          </cell>
          <cell r="E3672" t="str">
            <v>Desc. Octil 25mm Extrac Empore40 X 25 mm                  pz</v>
          </cell>
          <cell r="F3672" t="str">
            <v>PZ</v>
          </cell>
          <cell r="G3672" t="str">
            <v>pz</v>
          </cell>
          <cell r="H3672">
            <v>6800.61</v>
          </cell>
          <cell r="I3672" t="str">
            <v>Desc. Sin Alt.</v>
          </cell>
          <cell r="J3672">
            <v>0</v>
          </cell>
          <cell r="K3672">
            <v>0</v>
          </cell>
          <cell r="L3672" t="str">
            <v>COMPRADOR 2</v>
          </cell>
          <cell r="M3672" t="str">
            <v>Desc.</v>
          </cell>
          <cell r="N3672" t="str">
            <v>BAKER</v>
          </cell>
          <cell r="O3672" t="str">
            <v>LAB</v>
          </cell>
          <cell r="P3672" t="str">
            <v>SSC</v>
          </cell>
          <cell r="Q3672" t="str">
            <v>#NOCODE#</v>
          </cell>
          <cell r="R3672" t="str">
            <v>#NOCODE#</v>
          </cell>
          <cell r="S3672" t="str">
            <v>DIVERSOS</v>
          </cell>
          <cell r="T3672" t="str">
            <v>PT</v>
          </cell>
          <cell r="U3672" t="str">
            <v>NO</v>
          </cell>
          <cell r="V3672" t="str">
            <v>PTD</v>
          </cell>
          <cell r="W3672" t="str">
            <v>Compra</v>
          </cell>
        </row>
        <row r="3673">
          <cell r="B3673" t="str">
            <v>7461-06</v>
          </cell>
          <cell r="C3673" t="str">
            <v>Desc. Octil 47mm Extrac Empore</v>
          </cell>
          <cell r="D3673" t="str">
            <v>20 X 47mm                   pz</v>
          </cell>
          <cell r="E3673" t="str">
            <v>Desc. Octil 47mm Extrac Empore20 X 47mm                   pz</v>
          </cell>
          <cell r="F3673" t="str">
            <v>PZ</v>
          </cell>
          <cell r="G3673" t="str">
            <v>pz</v>
          </cell>
          <cell r="H3673">
            <v>5556.56</v>
          </cell>
          <cell r="I3673" t="str">
            <v>Desc. Sin Alt.</v>
          </cell>
          <cell r="J3673">
            <v>0</v>
          </cell>
          <cell r="K3673">
            <v>0</v>
          </cell>
          <cell r="L3673" t="str">
            <v>COMPRADOR 2</v>
          </cell>
          <cell r="M3673" t="str">
            <v>Desc.</v>
          </cell>
          <cell r="N3673" t="str">
            <v>BAKER</v>
          </cell>
          <cell r="O3673" t="str">
            <v>LAB</v>
          </cell>
          <cell r="P3673" t="str">
            <v>SSC</v>
          </cell>
          <cell r="Q3673" t="str">
            <v>#NOCODE#</v>
          </cell>
          <cell r="R3673" t="str">
            <v>#NOCODE#</v>
          </cell>
          <cell r="S3673" t="str">
            <v>DIVERSOS</v>
          </cell>
          <cell r="T3673" t="str">
            <v>PT</v>
          </cell>
          <cell r="U3673" t="str">
            <v>NO</v>
          </cell>
          <cell r="V3673" t="str">
            <v>PTD</v>
          </cell>
          <cell r="W3673" t="str">
            <v>Compra</v>
          </cell>
        </row>
        <row r="3674">
          <cell r="B3674" t="str">
            <v>7462-06</v>
          </cell>
          <cell r="C3674" t="str">
            <v>Desc.Divinilestirenbenceno Sdb</v>
          </cell>
          <cell r="D3674" t="str">
            <v>20x47 mm</v>
          </cell>
          <cell r="E3674" t="str">
            <v>Desc.Divinilestirenbenceno Sdb20x47 mm</v>
          </cell>
          <cell r="F3674" t="str">
            <v>PZ</v>
          </cell>
          <cell r="G3674" t="str">
            <v>20x47 mm</v>
          </cell>
          <cell r="H3674">
            <v>8859.2800000000007</v>
          </cell>
          <cell r="I3674" t="str">
            <v>Desc. Sin Alt.</v>
          </cell>
          <cell r="J3674">
            <v>0</v>
          </cell>
          <cell r="K3674">
            <v>0</v>
          </cell>
          <cell r="L3674" t="str">
            <v>COMPRADOR 2</v>
          </cell>
          <cell r="M3674" t="str">
            <v>Desc.</v>
          </cell>
          <cell r="N3674" t="str">
            <v>BAKER</v>
          </cell>
          <cell r="O3674" t="str">
            <v>LAB</v>
          </cell>
          <cell r="P3674" t="str">
            <v>SSC</v>
          </cell>
          <cell r="Q3674" t="str">
            <v>#NOCODE#</v>
          </cell>
          <cell r="R3674" t="str">
            <v>#NOCODE#</v>
          </cell>
          <cell r="S3674" t="str">
            <v>DIVERSOS</v>
          </cell>
          <cell r="T3674" t="str">
            <v>PT</v>
          </cell>
          <cell r="U3674" t="str">
            <v>NO</v>
          </cell>
          <cell r="V3674" t="str">
            <v>PTD</v>
          </cell>
          <cell r="W3674" t="str">
            <v>Compra</v>
          </cell>
        </row>
        <row r="3675">
          <cell r="B3675" t="str">
            <v>7463-06</v>
          </cell>
          <cell r="C3675" t="str">
            <v>Estacion de Extraccion Rota.</v>
          </cell>
          <cell r="D3675" t="str">
            <v>Diskmate II                 pz</v>
          </cell>
          <cell r="E3675" t="str">
            <v>Estacion de Extraccion Rota.Diskmate II                 pz</v>
          </cell>
          <cell r="F3675" t="str">
            <v>PZ</v>
          </cell>
          <cell r="G3675" t="str">
            <v>pz</v>
          </cell>
          <cell r="H3675">
            <v>104234.7</v>
          </cell>
          <cell r="I3675">
            <v>0</v>
          </cell>
          <cell r="J3675">
            <v>0</v>
          </cell>
          <cell r="K3675">
            <v>0</v>
          </cell>
          <cell r="L3675" t="str">
            <v>COMPRADOR 2</v>
          </cell>
          <cell r="M3675" t="str">
            <v>Make to Order</v>
          </cell>
          <cell r="N3675" t="str">
            <v>BAKER</v>
          </cell>
          <cell r="O3675" t="str">
            <v>LAB</v>
          </cell>
          <cell r="P3675" t="str">
            <v>SSC</v>
          </cell>
          <cell r="Q3675" t="str">
            <v>#NOCODE#</v>
          </cell>
          <cell r="R3675" t="str">
            <v>#NOCODE#</v>
          </cell>
          <cell r="S3675" t="str">
            <v>DIVERSOS</v>
          </cell>
          <cell r="T3675" t="str">
            <v>PT</v>
          </cell>
          <cell r="U3675" t="str">
            <v>NO</v>
          </cell>
          <cell r="V3675" t="str">
            <v>PTD</v>
          </cell>
          <cell r="W3675" t="str">
            <v>Compra</v>
          </cell>
        </row>
        <row r="3676">
          <cell r="B3676" t="str">
            <v>7466-06</v>
          </cell>
          <cell r="C3676" t="str">
            <v>Desc.ColFaseReversaPvo AR plus</v>
          </cell>
          <cell r="D3676" t="str">
            <v>(C18)500mg/6ml           30 pz</v>
          </cell>
          <cell r="E3676" t="str">
            <v>Desc.ColFaseReversaPvo AR plus(C18)500mg/6ml           30 pz</v>
          </cell>
          <cell r="F3676" t="str">
            <v>PZ</v>
          </cell>
          <cell r="G3676" t="str">
            <v>30 pz</v>
          </cell>
          <cell r="H3676">
            <v>2407.0100000000002</v>
          </cell>
          <cell r="I3676" t="str">
            <v>Desc. Alt.SIN ALTERNATIVA</v>
          </cell>
          <cell r="J3676">
            <v>0</v>
          </cell>
          <cell r="K3676">
            <v>0</v>
          </cell>
          <cell r="L3676" t="str">
            <v>COMPRADOR 2</v>
          </cell>
          <cell r="M3676" t="str">
            <v>Desc.</v>
          </cell>
          <cell r="N3676" t="str">
            <v>BAKER</v>
          </cell>
          <cell r="O3676" t="str">
            <v>LAB</v>
          </cell>
          <cell r="P3676" t="str">
            <v>SSC</v>
          </cell>
          <cell r="Q3676" t="str">
            <v>#NOCODE#</v>
          </cell>
          <cell r="R3676" t="str">
            <v>#NOCODE#</v>
          </cell>
          <cell r="S3676" t="str">
            <v>DIVERSOS</v>
          </cell>
          <cell r="T3676" t="str">
            <v>PT</v>
          </cell>
          <cell r="U3676" t="str">
            <v>NO</v>
          </cell>
          <cell r="V3676" t="str">
            <v>PTD</v>
          </cell>
          <cell r="W3676" t="str">
            <v>Compra</v>
          </cell>
        </row>
        <row r="3677">
          <cell r="B3677" t="str">
            <v>7466-07</v>
          </cell>
          <cell r="C3677" t="str">
            <v>TCut.ColFaseReversaPvo AR plus</v>
          </cell>
          <cell r="D3677" t="str">
            <v>(C18)1000mg/6ml          30 pz</v>
          </cell>
          <cell r="E3677" t="str">
            <v>TCut.ColFaseReversaPvo AR plus(C18)1000mg/6ml          30 pz</v>
          </cell>
          <cell r="F3677" t="str">
            <v>PZ</v>
          </cell>
          <cell r="G3677" t="str">
            <v>30 pz</v>
          </cell>
          <cell r="H3677">
            <v>3028.16</v>
          </cell>
          <cell r="I3677" t="str">
            <v>TCut. SIN ALTERNATIVA</v>
          </cell>
          <cell r="J3677">
            <v>0.18</v>
          </cell>
          <cell r="K3677">
            <v>0</v>
          </cell>
          <cell r="L3677" t="str">
            <v>COMPRADOR 2</v>
          </cell>
          <cell r="M3677" t="str">
            <v>Desc.</v>
          </cell>
          <cell r="N3677" t="str">
            <v>BAKER</v>
          </cell>
          <cell r="O3677" t="str">
            <v>LAB</v>
          </cell>
          <cell r="P3677" t="str">
            <v>SSC</v>
          </cell>
          <cell r="Q3677" t="str">
            <v>#NOCODE#</v>
          </cell>
          <cell r="R3677" t="str">
            <v>#NOCODE#</v>
          </cell>
          <cell r="S3677" t="str">
            <v>DIVERSOS</v>
          </cell>
          <cell r="T3677" t="str">
            <v>PT</v>
          </cell>
          <cell r="U3677" t="str">
            <v>NO</v>
          </cell>
          <cell r="V3677" t="str">
            <v>PTD</v>
          </cell>
          <cell r="W3677" t="str">
            <v>Compra</v>
          </cell>
        </row>
        <row r="3678">
          <cell r="B3678" t="str">
            <v>75001</v>
          </cell>
          <cell r="C3678" t="str">
            <v>Desc. Microclear</v>
          </cell>
          <cell r="D3678" t="str">
            <v>L</v>
          </cell>
          <cell r="E3678" t="str">
            <v>Desc. MicroclearL</v>
          </cell>
          <cell r="F3678" t="str">
            <v>L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 t="str">
            <v>PLANEADOR 2</v>
          </cell>
          <cell r="M3678">
            <v>0</v>
          </cell>
          <cell r="N3678" t="str">
            <v>#NOCODE#</v>
          </cell>
          <cell r="O3678" t="str">
            <v>#NOCODE#</v>
          </cell>
          <cell r="P3678" t="str">
            <v>#NOCODE#</v>
          </cell>
          <cell r="Q3678" t="str">
            <v>#NOCODE#</v>
          </cell>
          <cell r="R3678" t="str">
            <v>DIVERSOS</v>
          </cell>
          <cell r="S3678" t="str">
            <v>MP</v>
          </cell>
          <cell r="T3678" t="str">
            <v>MP</v>
          </cell>
          <cell r="U3678" t="str">
            <v>NO</v>
          </cell>
          <cell r="V3678" t="str">
            <v>MPI</v>
          </cell>
          <cell r="W3678" t="str">
            <v>COMPRA</v>
          </cell>
        </row>
        <row r="3679">
          <cell r="B3679" t="str">
            <v>7568-02</v>
          </cell>
          <cell r="C3679" t="str">
            <v>Desc.Glutaraldehido-PMedio Por</v>
          </cell>
          <cell r="D3679" t="str">
            <v>Afinidad 40um 500 A.      10 g</v>
          </cell>
          <cell r="E3679" t="str">
            <v>Desc.Glutaraldehido-PMedio PorAfinidad 40um 500 A.      10 g</v>
          </cell>
          <cell r="F3679" t="str">
            <v>PZ</v>
          </cell>
          <cell r="G3679" t="str">
            <v>10 g</v>
          </cell>
          <cell r="H3679">
            <v>2914.1</v>
          </cell>
          <cell r="I3679" t="str">
            <v>Desc. por Avantor USA. 11/08/11. Sin Alt.</v>
          </cell>
          <cell r="J3679">
            <v>1</v>
          </cell>
          <cell r="K3679">
            <v>0.01</v>
          </cell>
          <cell r="L3679" t="str">
            <v>COMPRADOR 2</v>
          </cell>
          <cell r="M3679" t="str">
            <v>Desc.</v>
          </cell>
          <cell r="N3679" t="str">
            <v>BAKER</v>
          </cell>
          <cell r="O3679" t="str">
            <v>LAB</v>
          </cell>
          <cell r="P3679" t="str">
            <v>SSC</v>
          </cell>
          <cell r="Q3679" t="str">
            <v>#NOCODE#</v>
          </cell>
          <cell r="R3679" t="str">
            <v>#NOCODE#</v>
          </cell>
          <cell r="S3679" t="str">
            <v>DIVERSOS</v>
          </cell>
          <cell r="T3679" t="str">
            <v>PT</v>
          </cell>
          <cell r="U3679" t="str">
            <v>NO</v>
          </cell>
          <cell r="V3679" t="str">
            <v>PTD</v>
          </cell>
          <cell r="W3679" t="str">
            <v>Compra</v>
          </cell>
        </row>
        <row r="3680">
          <cell r="B3680" t="str">
            <v>75911</v>
          </cell>
          <cell r="C3680" t="str">
            <v>Desc. Acido Oxalico</v>
          </cell>
          <cell r="D3680" t="str">
            <v>kg</v>
          </cell>
          <cell r="E3680" t="str">
            <v>Desc. Acido Oxalicokg</v>
          </cell>
          <cell r="F3680" t="str">
            <v>KG</v>
          </cell>
          <cell r="G3680" t="str">
            <v>kg</v>
          </cell>
          <cell r="H3680">
            <v>0</v>
          </cell>
          <cell r="I3680">
            <v>0</v>
          </cell>
          <cell r="J3680">
            <v>1</v>
          </cell>
          <cell r="K3680">
            <v>1</v>
          </cell>
          <cell r="L3680" t="str">
            <v>PLANEADOR 1</v>
          </cell>
          <cell r="M3680">
            <v>0</v>
          </cell>
          <cell r="N3680" t="str">
            <v>BAKER</v>
          </cell>
          <cell r="O3680" t="str">
            <v>#NOCODE#</v>
          </cell>
          <cell r="P3680" t="str">
            <v>#NOCODE#</v>
          </cell>
          <cell r="Q3680" t="str">
            <v>#NOCODE#</v>
          </cell>
          <cell r="R3680" t="str">
            <v>SALES</v>
          </cell>
          <cell r="S3680" t="str">
            <v>MP</v>
          </cell>
          <cell r="T3680" t="str">
            <v>MP</v>
          </cell>
          <cell r="U3680" t="str">
            <v>NO</v>
          </cell>
          <cell r="V3680" t="str">
            <v>MPL</v>
          </cell>
          <cell r="W3680" t="str">
            <v>COMPRA</v>
          </cell>
        </row>
        <row r="3681">
          <cell r="B3681" t="str">
            <v>75921</v>
          </cell>
          <cell r="C3681" t="str">
            <v>Agua Pipa</v>
          </cell>
          <cell r="D3681" t="str">
            <v>L</v>
          </cell>
          <cell r="E3681" t="str">
            <v>Agua PipaL</v>
          </cell>
          <cell r="F3681" t="str">
            <v>L</v>
          </cell>
          <cell r="G3681" t="str">
            <v>9000 L</v>
          </cell>
          <cell r="H3681">
            <v>0</v>
          </cell>
          <cell r="I3681">
            <v>0</v>
          </cell>
          <cell r="J3681">
            <v>1</v>
          </cell>
          <cell r="K3681">
            <v>1</v>
          </cell>
          <cell r="L3681" t="str">
            <v>PLANEADOR 1</v>
          </cell>
          <cell r="M3681">
            <v>0</v>
          </cell>
          <cell r="N3681" t="str">
            <v>BAKER</v>
          </cell>
          <cell r="O3681" t="str">
            <v>#NOCODE#</v>
          </cell>
          <cell r="P3681" t="str">
            <v>#NOCODE#</v>
          </cell>
          <cell r="Q3681" t="str">
            <v>#NOCODE#</v>
          </cell>
          <cell r="R3681" t="str">
            <v>DIVERSOS</v>
          </cell>
          <cell r="S3681" t="str">
            <v>MP</v>
          </cell>
          <cell r="T3681" t="str">
            <v>MP</v>
          </cell>
          <cell r="U3681" t="str">
            <v>NO</v>
          </cell>
          <cell r="V3681" t="str">
            <v>MPL</v>
          </cell>
          <cell r="W3681" t="str">
            <v>COMPRA</v>
          </cell>
        </row>
        <row r="3682">
          <cell r="B3682" t="str">
            <v>75951</v>
          </cell>
          <cell r="C3682" t="str">
            <v>Desc. Urea QP</v>
          </cell>
          <cell r="D3682" t="str">
            <v>Sacos de 30 kg</v>
          </cell>
          <cell r="E3682" t="str">
            <v>Desc. Urea QPSacos de 30 kg</v>
          </cell>
          <cell r="F3682" t="str">
            <v>KG</v>
          </cell>
          <cell r="G3682" t="str">
            <v>kg</v>
          </cell>
          <cell r="H3682">
            <v>0</v>
          </cell>
          <cell r="I3682">
            <v>0</v>
          </cell>
          <cell r="J3682">
            <v>1</v>
          </cell>
          <cell r="K3682">
            <v>1</v>
          </cell>
          <cell r="L3682" t="str">
            <v>PLANEADOR 1</v>
          </cell>
          <cell r="M3682">
            <v>0</v>
          </cell>
          <cell r="N3682" t="str">
            <v>BAKER</v>
          </cell>
          <cell r="O3682" t="str">
            <v>#NOCODE#</v>
          </cell>
          <cell r="P3682" t="str">
            <v>#NOCODE#</v>
          </cell>
          <cell r="Q3682" t="str">
            <v>#NOCODE#</v>
          </cell>
          <cell r="R3682" t="str">
            <v>SALES</v>
          </cell>
          <cell r="S3682" t="str">
            <v>MP</v>
          </cell>
          <cell r="T3682" t="str">
            <v>MP</v>
          </cell>
          <cell r="U3682" t="str">
            <v>NO</v>
          </cell>
          <cell r="V3682" t="str">
            <v>MPL</v>
          </cell>
          <cell r="W3682" t="str">
            <v>COMPRA</v>
          </cell>
        </row>
        <row r="3683">
          <cell r="B3683" t="str">
            <v>75955</v>
          </cell>
          <cell r="C3683" t="str">
            <v>Desc. Fosfato de Sodio Dibásic</v>
          </cell>
          <cell r="D3683" t="str">
            <v>Anihidro  QP  Sacos de 40 kg</v>
          </cell>
          <cell r="E3683" t="str">
            <v>Desc. Fosfato de Sodio DibásicAnihidro  QP  Sacos de 40 kg</v>
          </cell>
          <cell r="F3683" t="str">
            <v>KG</v>
          </cell>
          <cell r="G3683" t="str">
            <v>40 kg</v>
          </cell>
          <cell r="H3683">
            <v>0</v>
          </cell>
          <cell r="I3683">
            <v>0</v>
          </cell>
          <cell r="J3683">
            <v>1</v>
          </cell>
          <cell r="K3683">
            <v>1</v>
          </cell>
          <cell r="L3683" t="str">
            <v>PLANEADOR 1</v>
          </cell>
          <cell r="M3683">
            <v>0</v>
          </cell>
          <cell r="N3683" t="str">
            <v>BAKER</v>
          </cell>
          <cell r="O3683" t="str">
            <v>#NOCODE#</v>
          </cell>
          <cell r="P3683" t="str">
            <v>#NOCODE#</v>
          </cell>
          <cell r="Q3683" t="str">
            <v>#NOCODE#</v>
          </cell>
          <cell r="R3683" t="str">
            <v>SALES</v>
          </cell>
          <cell r="S3683" t="str">
            <v>MP</v>
          </cell>
          <cell r="T3683" t="str">
            <v>MP</v>
          </cell>
          <cell r="U3683" t="str">
            <v>NO</v>
          </cell>
          <cell r="V3683" t="str">
            <v>MPL</v>
          </cell>
          <cell r="W3683" t="str">
            <v>COMPRA</v>
          </cell>
        </row>
        <row r="3684">
          <cell r="B3684" t="str">
            <v>75964</v>
          </cell>
          <cell r="C3684" t="str">
            <v>Desc. Cloruro de Potasio USP</v>
          </cell>
          <cell r="D3684" t="str">
            <v>Bolsa 50 kg</v>
          </cell>
          <cell r="E3684" t="str">
            <v>Desc. Cloruro de Potasio USPBolsa 50 kg</v>
          </cell>
          <cell r="F3684" t="str">
            <v>KG</v>
          </cell>
          <cell r="G3684" t="str">
            <v>50 kg</v>
          </cell>
          <cell r="H3684">
            <v>0</v>
          </cell>
          <cell r="I3684">
            <v>0</v>
          </cell>
          <cell r="J3684">
            <v>1</v>
          </cell>
          <cell r="K3684">
            <v>1</v>
          </cell>
          <cell r="L3684" t="str">
            <v>PLANEADOR 1</v>
          </cell>
          <cell r="M3684">
            <v>0</v>
          </cell>
          <cell r="N3684" t="str">
            <v>#NOCODE#</v>
          </cell>
          <cell r="O3684" t="str">
            <v>#NOCODE#</v>
          </cell>
          <cell r="P3684" t="str">
            <v>#NOCODE#</v>
          </cell>
          <cell r="Q3684" t="str">
            <v>#NOCODE#</v>
          </cell>
          <cell r="R3684" t="str">
            <v>SALES</v>
          </cell>
          <cell r="S3684" t="str">
            <v>MP</v>
          </cell>
          <cell r="T3684" t="str">
            <v>MP</v>
          </cell>
          <cell r="U3684" t="str">
            <v>NO</v>
          </cell>
          <cell r="V3684" t="str">
            <v>MPL</v>
          </cell>
          <cell r="W3684" t="str">
            <v>COMPRA</v>
          </cell>
        </row>
        <row r="3685">
          <cell r="B3685" t="str">
            <v>75971</v>
          </cell>
          <cell r="C3685" t="str">
            <v>Sulfato Calcio Dih FCC W1175</v>
          </cell>
          <cell r="D3685" t="str">
            <v>MB Bolsa 50 kg</v>
          </cell>
          <cell r="E3685" t="str">
            <v>Sulfato Calcio Dih FCC W1175MB Bolsa 50 kg</v>
          </cell>
          <cell r="F3685" t="str">
            <v>KG</v>
          </cell>
          <cell r="G3685" t="str">
            <v>50 kg</v>
          </cell>
          <cell r="H3685">
            <v>0</v>
          </cell>
          <cell r="I3685">
            <v>0</v>
          </cell>
          <cell r="J3685">
            <v>1</v>
          </cell>
          <cell r="K3685">
            <v>1</v>
          </cell>
          <cell r="L3685" t="str">
            <v>PLANEADOR 1</v>
          </cell>
          <cell r="M3685">
            <v>0</v>
          </cell>
          <cell r="N3685" t="str">
            <v>BAKER</v>
          </cell>
          <cell r="O3685" t="str">
            <v>#NOCODE#</v>
          </cell>
          <cell r="P3685" t="str">
            <v>#NOCODE#</v>
          </cell>
          <cell r="Q3685" t="str">
            <v>#NOCODE#</v>
          </cell>
          <cell r="R3685" t="str">
            <v>SALES</v>
          </cell>
          <cell r="S3685" t="str">
            <v>MP</v>
          </cell>
          <cell r="T3685" t="str">
            <v>MP</v>
          </cell>
          <cell r="U3685" t="str">
            <v>NO</v>
          </cell>
          <cell r="V3685" t="str">
            <v>MPL</v>
          </cell>
          <cell r="W3685" t="str">
            <v>COMPRA</v>
          </cell>
        </row>
        <row r="3686">
          <cell r="B3686" t="str">
            <v>75981</v>
          </cell>
          <cell r="C3686" t="str">
            <v>Desc. Alcohol Etíílico 99.8%</v>
          </cell>
          <cell r="D3686" t="str">
            <v>Min Sin Desnaturalizar kg</v>
          </cell>
          <cell r="E3686" t="str">
            <v>Desc. Alcohol Etíílico 99.8%Min Sin Desnaturalizar kg</v>
          </cell>
          <cell r="F3686" t="str">
            <v>KG</v>
          </cell>
          <cell r="G3686" t="str">
            <v>10000 kg</v>
          </cell>
          <cell r="H3686">
            <v>0</v>
          </cell>
          <cell r="I3686">
            <v>0</v>
          </cell>
          <cell r="J3686">
            <v>0.79</v>
          </cell>
          <cell r="K3686">
            <v>1</v>
          </cell>
          <cell r="L3686" t="str">
            <v>PLANEADOR 3</v>
          </cell>
          <cell r="M3686">
            <v>0</v>
          </cell>
          <cell r="N3686" t="str">
            <v>#NOCODE#</v>
          </cell>
          <cell r="O3686" t="str">
            <v>#NOCODE#</v>
          </cell>
          <cell r="P3686" t="str">
            <v>#NOCODE#</v>
          </cell>
          <cell r="Q3686" t="str">
            <v>#NOCODE#</v>
          </cell>
          <cell r="R3686" t="str">
            <v>SOLVENTES</v>
          </cell>
          <cell r="S3686" t="str">
            <v>MP</v>
          </cell>
          <cell r="T3686" t="str">
            <v>MP</v>
          </cell>
          <cell r="U3686" t="str">
            <v>NO</v>
          </cell>
          <cell r="V3686" t="str">
            <v>MPL</v>
          </cell>
          <cell r="W3686" t="str">
            <v>COMPRA</v>
          </cell>
        </row>
        <row r="3687">
          <cell r="B3687" t="str">
            <v>75987</v>
          </cell>
          <cell r="C3687" t="str">
            <v>Desc. Fluoruro de Sodio</v>
          </cell>
          <cell r="D3687" t="str">
            <v>Cubeta 10 kg</v>
          </cell>
          <cell r="E3687" t="str">
            <v>Desc. Fluoruro de SodioCubeta 10 kg</v>
          </cell>
          <cell r="F3687" t="str">
            <v>KG</v>
          </cell>
          <cell r="G3687" t="str">
            <v>10 kg</v>
          </cell>
          <cell r="H3687">
            <v>0</v>
          </cell>
          <cell r="I3687">
            <v>0</v>
          </cell>
          <cell r="J3687">
            <v>1</v>
          </cell>
          <cell r="K3687">
            <v>1</v>
          </cell>
          <cell r="L3687" t="str">
            <v>PLANEADOR 3</v>
          </cell>
          <cell r="M3687">
            <v>0</v>
          </cell>
          <cell r="N3687" t="str">
            <v>#NOCODE#</v>
          </cell>
          <cell r="O3687" t="str">
            <v>#NOCODE#</v>
          </cell>
          <cell r="P3687" t="str">
            <v>#NOCODE#</v>
          </cell>
          <cell r="Q3687" t="str">
            <v>#NOCODE#</v>
          </cell>
          <cell r="R3687" t="str">
            <v>SALES</v>
          </cell>
          <cell r="S3687" t="str">
            <v>MP</v>
          </cell>
          <cell r="T3687" t="str">
            <v>MP</v>
          </cell>
          <cell r="U3687" t="str">
            <v>NO</v>
          </cell>
          <cell r="V3687" t="str">
            <v>MPL</v>
          </cell>
          <cell r="W3687" t="str">
            <v>COMPRA</v>
          </cell>
        </row>
        <row r="3688">
          <cell r="B3688" t="str">
            <v>76001</v>
          </cell>
          <cell r="C3688" t="str">
            <v>Desc. Tributilfosfato</v>
          </cell>
          <cell r="D3688" t="str">
            <v>kg</v>
          </cell>
          <cell r="E3688" t="str">
            <v>Desc. Tributilfosfatokg</v>
          </cell>
          <cell r="F3688" t="str">
            <v>KG</v>
          </cell>
          <cell r="G3688" t="str">
            <v>kg</v>
          </cell>
          <cell r="H3688">
            <v>0</v>
          </cell>
          <cell r="I3688">
            <v>0</v>
          </cell>
          <cell r="J3688">
            <v>0.98</v>
          </cell>
          <cell r="K3688">
            <v>1</v>
          </cell>
          <cell r="L3688" t="str">
            <v>PLANEADOR 3</v>
          </cell>
          <cell r="M3688">
            <v>0</v>
          </cell>
          <cell r="N3688" t="str">
            <v>BAKER</v>
          </cell>
          <cell r="O3688" t="str">
            <v>LAB</v>
          </cell>
          <cell r="P3688" t="str">
            <v>LAB</v>
          </cell>
          <cell r="Q3688" t="str">
            <v>VIDRIO</v>
          </cell>
          <cell r="R3688" t="str">
            <v>SOLVENTES</v>
          </cell>
          <cell r="S3688" t="str">
            <v>MP</v>
          </cell>
          <cell r="T3688" t="str">
            <v>MP</v>
          </cell>
          <cell r="U3688" t="str">
            <v>NO</v>
          </cell>
          <cell r="V3688" t="str">
            <v>MPL</v>
          </cell>
          <cell r="W3688" t="str">
            <v>COMPRA</v>
          </cell>
        </row>
        <row r="3689">
          <cell r="B3689" t="str">
            <v>7606-04</v>
          </cell>
          <cell r="C3689" t="str">
            <v>TCut.Columna SpeediskOctadecil</v>
          </cell>
          <cell r="D3689" t="str">
            <v>C18                       50mg</v>
          </cell>
          <cell r="E3689" t="str">
            <v>TCut.Columna SpeediskOctadecilC18                       50mg</v>
          </cell>
          <cell r="F3689" t="str">
            <v>PZ</v>
          </cell>
          <cell r="G3689" t="str">
            <v>50 MG</v>
          </cell>
          <cell r="H3689">
            <v>3952.47</v>
          </cell>
          <cell r="I3689" t="str">
            <v>TCut. SIN ALTERNATIVA</v>
          </cell>
          <cell r="J3689">
            <v>1</v>
          </cell>
          <cell r="K3689">
            <v>5.0000000000000001E-3</v>
          </cell>
          <cell r="L3689" t="str">
            <v>COMPRADOR 2</v>
          </cell>
          <cell r="M3689" t="str">
            <v>Desc.</v>
          </cell>
          <cell r="N3689" t="str">
            <v>BAKER</v>
          </cell>
          <cell r="O3689" t="str">
            <v>LAB</v>
          </cell>
          <cell r="P3689" t="str">
            <v>SSC</v>
          </cell>
          <cell r="Q3689" t="str">
            <v>#NOCODE#</v>
          </cell>
          <cell r="R3689" t="str">
            <v>#NOCODE#</v>
          </cell>
          <cell r="S3689" t="str">
            <v>DIVERSOS</v>
          </cell>
          <cell r="T3689" t="str">
            <v>PT</v>
          </cell>
          <cell r="U3689" t="str">
            <v>NO</v>
          </cell>
          <cell r="V3689" t="str">
            <v>PTD</v>
          </cell>
          <cell r="W3689" t="str">
            <v>Compra</v>
          </cell>
        </row>
        <row r="3690">
          <cell r="B3690" t="str">
            <v>7606-06</v>
          </cell>
          <cell r="C3690" t="str">
            <v>OCTADECYL (C18) SPE</v>
          </cell>
          <cell r="D3690" t="str">
            <v>COLUMN                     1EA</v>
          </cell>
          <cell r="E3690" t="str">
            <v>OCTADECYL (C18) SPECOLUMN                     1EA</v>
          </cell>
          <cell r="F3690" t="str">
            <v>PZ</v>
          </cell>
          <cell r="G3690" t="str">
            <v>1 EA</v>
          </cell>
          <cell r="H3690">
            <v>4092.5</v>
          </cell>
          <cell r="I3690">
            <v>0</v>
          </cell>
          <cell r="J3690">
            <v>1</v>
          </cell>
          <cell r="K3690">
            <v>1</v>
          </cell>
          <cell r="L3690" t="str">
            <v>COMPRADOR 2</v>
          </cell>
          <cell r="M3690" t="str">
            <v>Make to Order</v>
          </cell>
          <cell r="N3690" t="str">
            <v>BAKER</v>
          </cell>
          <cell r="O3690" t="str">
            <v>LAB</v>
          </cell>
          <cell r="P3690" t="str">
            <v>SSC</v>
          </cell>
          <cell r="Q3690" t="str">
            <v>#NOCODE#</v>
          </cell>
          <cell r="R3690" t="str">
            <v>#NOCODE#</v>
          </cell>
          <cell r="S3690" t="str">
            <v>DIVERSOS</v>
          </cell>
          <cell r="T3690" t="str">
            <v>PT</v>
          </cell>
          <cell r="U3690" t="str">
            <v>NO</v>
          </cell>
          <cell r="V3690" t="str">
            <v>PTD</v>
          </cell>
          <cell r="W3690" t="str">
            <v>COMPRA</v>
          </cell>
        </row>
        <row r="3691">
          <cell r="B3691" t="str">
            <v>7727-88</v>
          </cell>
          <cell r="C3691" t="str">
            <v>Desc.EDTA DISODIUM 2HYD SALT</v>
          </cell>
          <cell r="D3691" t="str">
            <v>12KG</v>
          </cell>
          <cell r="E3691" t="str">
            <v>Desc.EDTA DISODIUM 2HYD SALT12KG</v>
          </cell>
          <cell r="F3691" t="str">
            <v>PZ</v>
          </cell>
          <cell r="G3691" t="str">
            <v>12 KG</v>
          </cell>
          <cell r="H3691">
            <v>10060.083912</v>
          </cell>
          <cell r="I3691" t="str">
            <v>Desc. Alt.7727-06 (2.5 Kg)</v>
          </cell>
          <cell r="J3691">
            <v>1</v>
          </cell>
          <cell r="K3691">
            <v>12</v>
          </cell>
          <cell r="L3691" t="str">
            <v>COMPRADOR 2</v>
          </cell>
          <cell r="M3691" t="str">
            <v>Desc.</v>
          </cell>
          <cell r="N3691" t="str">
            <v>BAKER</v>
          </cell>
          <cell r="O3691" t="str">
            <v>LAB</v>
          </cell>
          <cell r="P3691" t="str">
            <v>LAB</v>
          </cell>
          <cell r="Q3691" t="str">
            <v>#NOCODE#</v>
          </cell>
          <cell r="R3691" t="str">
            <v>#NOCODE#</v>
          </cell>
          <cell r="S3691" t="str">
            <v>SALES</v>
          </cell>
          <cell r="T3691" t="str">
            <v>PT</v>
          </cell>
          <cell r="U3691" t="str">
            <v>NO</v>
          </cell>
          <cell r="V3691" t="str">
            <v>PTD</v>
          </cell>
          <cell r="W3691" t="str">
            <v>COMPRA</v>
          </cell>
        </row>
        <row r="3692">
          <cell r="B3692" t="str">
            <v>7773-04</v>
          </cell>
          <cell r="C3692" t="str">
            <v>Citrato de Sodio 2-Hid. Crist.</v>
          </cell>
          <cell r="D3692" t="str">
            <v>USP, GenAR               500 g</v>
          </cell>
          <cell r="E3692" t="str">
            <v>Citrato de Sodio 2-Hid. Crist.USP, GenAR               500 g</v>
          </cell>
          <cell r="F3692" t="str">
            <v>PZ</v>
          </cell>
          <cell r="G3692" t="str">
            <v>500 GR</v>
          </cell>
          <cell r="H3692">
            <v>935.43</v>
          </cell>
          <cell r="I3692">
            <v>0</v>
          </cell>
          <cell r="J3692">
            <v>1</v>
          </cell>
          <cell r="K3692">
            <v>0.5</v>
          </cell>
          <cell r="L3692" t="str">
            <v>COMPRADOR 2</v>
          </cell>
          <cell r="M3692" t="str">
            <v>Make to Order</v>
          </cell>
          <cell r="N3692" t="str">
            <v>MACRON</v>
          </cell>
          <cell r="O3692" t="str">
            <v>LAB</v>
          </cell>
          <cell r="P3692" t="str">
            <v>LAB</v>
          </cell>
          <cell r="Q3692" t="str">
            <v>#NOCODE#</v>
          </cell>
          <cell r="R3692" t="str">
            <v>#NOCODE#</v>
          </cell>
          <cell r="S3692" t="str">
            <v>SALES</v>
          </cell>
          <cell r="T3692" t="str">
            <v>PT</v>
          </cell>
          <cell r="U3692" t="str">
            <v>NO</v>
          </cell>
          <cell r="V3692" t="str">
            <v>PTD</v>
          </cell>
          <cell r="W3692" t="str">
            <v>Compra</v>
          </cell>
        </row>
        <row r="3693">
          <cell r="B3693" t="str">
            <v>79011</v>
          </cell>
          <cell r="C3693" t="str">
            <v>Acetonitrile  Grade  HP</v>
          </cell>
          <cell r="D3693" t="str">
            <v>kg</v>
          </cell>
          <cell r="E3693" t="str">
            <v>Acetonitrile  Grade  HPkg</v>
          </cell>
          <cell r="F3693" t="str">
            <v>PZ</v>
          </cell>
          <cell r="G3693" t="str">
            <v>kg</v>
          </cell>
          <cell r="H3693">
            <v>0</v>
          </cell>
          <cell r="I3693">
            <v>0</v>
          </cell>
          <cell r="J3693">
            <v>0.79</v>
          </cell>
          <cell r="K3693">
            <v>1</v>
          </cell>
          <cell r="L3693" t="str">
            <v>PLANEADOR 3</v>
          </cell>
          <cell r="M3693">
            <v>0</v>
          </cell>
          <cell r="N3693" t="str">
            <v>BAKER</v>
          </cell>
          <cell r="O3693" t="str">
            <v>#NOCODE#</v>
          </cell>
          <cell r="P3693" t="str">
            <v>#NOCODE#</v>
          </cell>
          <cell r="Q3693" t="str">
            <v>#NOCODE#</v>
          </cell>
          <cell r="R3693" t="str">
            <v>SOLVENTES</v>
          </cell>
          <cell r="S3693" t="str">
            <v>MP</v>
          </cell>
          <cell r="T3693" t="str">
            <v>MP</v>
          </cell>
          <cell r="U3693" t="str">
            <v>NO</v>
          </cell>
          <cell r="V3693" t="str">
            <v>MPI</v>
          </cell>
          <cell r="W3693" t="str">
            <v>COMPRA</v>
          </cell>
        </row>
        <row r="3694">
          <cell r="B3694" t="str">
            <v>79012</v>
          </cell>
          <cell r="C3694" t="str">
            <v>Acetonitrilo HPLC</v>
          </cell>
          <cell r="D3694" t="str">
            <v>kg</v>
          </cell>
          <cell r="E3694" t="str">
            <v>Acetonitrilo HPLCkg</v>
          </cell>
          <cell r="F3694" t="str">
            <v>KG</v>
          </cell>
          <cell r="G3694" t="str">
            <v>kg</v>
          </cell>
          <cell r="H3694">
            <v>0</v>
          </cell>
          <cell r="I3694">
            <v>0</v>
          </cell>
          <cell r="J3694">
            <v>0.79</v>
          </cell>
          <cell r="K3694">
            <v>1</v>
          </cell>
          <cell r="L3694" t="str">
            <v>PLANEADOR 3</v>
          </cell>
          <cell r="M3694">
            <v>0</v>
          </cell>
          <cell r="N3694" t="str">
            <v>BAKER</v>
          </cell>
          <cell r="O3694" t="str">
            <v>#NOCODE#</v>
          </cell>
          <cell r="P3694" t="str">
            <v>#NOCODE#</v>
          </cell>
          <cell r="Q3694" t="str">
            <v>#NOCODE#</v>
          </cell>
          <cell r="R3694" t="str">
            <v>SOLVENTES</v>
          </cell>
          <cell r="S3694" t="str">
            <v>MP</v>
          </cell>
          <cell r="T3694" t="str">
            <v>MP</v>
          </cell>
          <cell r="U3694" t="str">
            <v>NO</v>
          </cell>
          <cell r="V3694" t="str">
            <v>MPI</v>
          </cell>
          <cell r="W3694" t="str">
            <v>COMPRA</v>
          </cell>
        </row>
        <row r="3695">
          <cell r="B3695" t="str">
            <v>79017</v>
          </cell>
          <cell r="C3695" t="str">
            <v>Desc. Acetonitrilo HPLC</v>
          </cell>
          <cell r="D3695" t="str">
            <v>kg</v>
          </cell>
          <cell r="E3695" t="str">
            <v>Desc. Acetonitrilo HPLCkg</v>
          </cell>
          <cell r="F3695" t="str">
            <v>KG</v>
          </cell>
          <cell r="G3695" t="str">
            <v>kg</v>
          </cell>
          <cell r="H3695">
            <v>0</v>
          </cell>
          <cell r="I3695">
            <v>0</v>
          </cell>
          <cell r="J3695">
            <v>0.79</v>
          </cell>
          <cell r="K3695">
            <v>1</v>
          </cell>
          <cell r="L3695" t="str">
            <v>PLANEADOR 3</v>
          </cell>
          <cell r="M3695">
            <v>0</v>
          </cell>
          <cell r="N3695" t="str">
            <v>BAKER</v>
          </cell>
          <cell r="O3695" t="str">
            <v>#NOCODE#</v>
          </cell>
          <cell r="P3695" t="str">
            <v>#NOCODE#</v>
          </cell>
          <cell r="Q3695" t="str">
            <v>#NOCODE#</v>
          </cell>
          <cell r="R3695" t="str">
            <v>SOLVENTES</v>
          </cell>
          <cell r="S3695" t="str">
            <v>MP</v>
          </cell>
          <cell r="T3695" t="str">
            <v>MP</v>
          </cell>
          <cell r="U3695" t="str">
            <v>NO</v>
          </cell>
          <cell r="V3695" t="str">
            <v>MPI</v>
          </cell>
          <cell r="W3695" t="str">
            <v>COMPRA</v>
          </cell>
        </row>
        <row r="3696">
          <cell r="B3696" t="str">
            <v>79038</v>
          </cell>
          <cell r="C3696" t="str">
            <v>Desc. Alcohol Isoamílico RA</v>
          </cell>
          <cell r="D3696" t="str">
            <v>Tambor 162 kg</v>
          </cell>
          <cell r="E3696" t="str">
            <v>Desc. Alcohol Isoamílico RATambor 162 kg</v>
          </cell>
          <cell r="F3696" t="str">
            <v>KG</v>
          </cell>
          <cell r="G3696" t="str">
            <v>162 kg</v>
          </cell>
          <cell r="H3696">
            <v>0</v>
          </cell>
          <cell r="I3696">
            <v>0</v>
          </cell>
          <cell r="J3696">
            <v>0.81</v>
          </cell>
          <cell r="K3696">
            <v>1</v>
          </cell>
          <cell r="L3696" t="str">
            <v>PLANEADOR 3</v>
          </cell>
          <cell r="M3696">
            <v>0</v>
          </cell>
          <cell r="N3696" t="str">
            <v>#NOCODE#</v>
          </cell>
          <cell r="O3696" t="str">
            <v>#NOCODE#</v>
          </cell>
          <cell r="P3696" t="str">
            <v>#NOCODE#</v>
          </cell>
          <cell r="Q3696" t="str">
            <v>#NOCODE#</v>
          </cell>
          <cell r="R3696" t="str">
            <v>SOLVENTES</v>
          </cell>
          <cell r="S3696" t="str">
            <v>MP</v>
          </cell>
          <cell r="T3696" t="str">
            <v>MP</v>
          </cell>
          <cell r="U3696" t="str">
            <v>NO</v>
          </cell>
          <cell r="V3696" t="str">
            <v>MPL</v>
          </cell>
          <cell r="W3696" t="str">
            <v>COMPRA</v>
          </cell>
        </row>
        <row r="3697">
          <cell r="B3697" t="str">
            <v>79044</v>
          </cell>
          <cell r="C3697" t="str">
            <v>Desc. Alcohol Isobutìlico RA</v>
          </cell>
          <cell r="D3697" t="str">
            <v>Tambor 200 kg</v>
          </cell>
          <cell r="E3697" t="str">
            <v>Desc. Alcohol Isobutìlico RATambor 200 kg</v>
          </cell>
          <cell r="F3697" t="str">
            <v>KG</v>
          </cell>
          <cell r="G3697" t="str">
            <v>200 KG</v>
          </cell>
          <cell r="H3697">
            <v>0</v>
          </cell>
          <cell r="I3697">
            <v>0</v>
          </cell>
          <cell r="J3697">
            <v>0.8</v>
          </cell>
          <cell r="K3697">
            <v>1</v>
          </cell>
          <cell r="L3697" t="str">
            <v>PLANEADOR 3</v>
          </cell>
          <cell r="M3697">
            <v>0</v>
          </cell>
          <cell r="N3697" t="str">
            <v>#NOCODE#</v>
          </cell>
          <cell r="O3697" t="str">
            <v>#NOCODE#</v>
          </cell>
          <cell r="P3697" t="str">
            <v>#NOCODE#</v>
          </cell>
          <cell r="Q3697" t="str">
            <v>#NOCODE#</v>
          </cell>
          <cell r="R3697" t="str">
            <v>SOLVENTES</v>
          </cell>
          <cell r="S3697" t="str">
            <v>MP</v>
          </cell>
          <cell r="T3697" t="str">
            <v>MP</v>
          </cell>
          <cell r="U3697" t="str">
            <v>NO</v>
          </cell>
          <cell r="V3697" t="str">
            <v>MPL</v>
          </cell>
          <cell r="W3697" t="str">
            <v>COMPRA</v>
          </cell>
        </row>
        <row r="3698">
          <cell r="B3698" t="str">
            <v>79050</v>
          </cell>
          <cell r="C3698" t="str">
            <v>Alcohol Bencílico</v>
          </cell>
          <cell r="D3698" t="str">
            <v>Tambor 210 kg</v>
          </cell>
          <cell r="E3698" t="str">
            <v>Alcohol BencílicoTambor 210 kg</v>
          </cell>
          <cell r="F3698" t="str">
            <v>KG</v>
          </cell>
          <cell r="G3698" t="str">
            <v>210 kg</v>
          </cell>
          <cell r="H3698">
            <v>0</v>
          </cell>
          <cell r="I3698">
            <v>0</v>
          </cell>
          <cell r="J3698">
            <v>1.05</v>
          </cell>
          <cell r="K3698">
            <v>1</v>
          </cell>
          <cell r="L3698" t="str">
            <v>PLANEADOR 3</v>
          </cell>
          <cell r="M3698">
            <v>0</v>
          </cell>
          <cell r="N3698" t="str">
            <v>#NOCODE#</v>
          </cell>
          <cell r="O3698" t="str">
            <v>#NOCODE#</v>
          </cell>
          <cell r="P3698" t="str">
            <v>#NOCODE#</v>
          </cell>
          <cell r="Q3698" t="str">
            <v>#NOCODE#</v>
          </cell>
          <cell r="R3698" t="str">
            <v>SOLVENTES</v>
          </cell>
          <cell r="S3698" t="str">
            <v>MP</v>
          </cell>
          <cell r="T3698" t="str">
            <v>MP</v>
          </cell>
          <cell r="U3698" t="str">
            <v>NO</v>
          </cell>
          <cell r="V3698" t="str">
            <v>MPL</v>
          </cell>
          <cell r="W3698" t="str">
            <v>COMPRA</v>
          </cell>
        </row>
        <row r="3699">
          <cell r="B3699" t="str">
            <v>79052</v>
          </cell>
          <cell r="C3699" t="str">
            <v>1-Butanol 99.4 % Min</v>
          </cell>
          <cell r="D3699" t="str">
            <v>Tambor 162 kg</v>
          </cell>
          <cell r="E3699" t="str">
            <v>1-Butanol 99.4 % MinTambor 162 kg</v>
          </cell>
          <cell r="F3699" t="str">
            <v>KG</v>
          </cell>
          <cell r="G3699" t="str">
            <v>182 kg</v>
          </cell>
          <cell r="H3699">
            <v>0</v>
          </cell>
          <cell r="I3699">
            <v>0</v>
          </cell>
          <cell r="J3699">
            <v>0.81</v>
          </cell>
          <cell r="K3699">
            <v>1</v>
          </cell>
          <cell r="L3699" t="str">
            <v>PLANEADOR 3</v>
          </cell>
          <cell r="M3699">
            <v>0</v>
          </cell>
          <cell r="N3699" t="str">
            <v>BAKER</v>
          </cell>
          <cell r="O3699" t="str">
            <v>#NOCODE#</v>
          </cell>
          <cell r="P3699" t="str">
            <v>#NOCODE#</v>
          </cell>
          <cell r="Q3699" t="str">
            <v>#NOCODE#</v>
          </cell>
          <cell r="R3699" t="str">
            <v>SOLVENTES</v>
          </cell>
          <cell r="S3699" t="str">
            <v>MP</v>
          </cell>
          <cell r="T3699" t="str">
            <v>MP</v>
          </cell>
          <cell r="U3699" t="str">
            <v>NO</v>
          </cell>
          <cell r="V3699" t="str">
            <v>MPL</v>
          </cell>
          <cell r="W3699" t="str">
            <v>COMPRA</v>
          </cell>
        </row>
        <row r="3700">
          <cell r="B3700" t="str">
            <v>79068</v>
          </cell>
          <cell r="C3700" t="str">
            <v>Metanol 99.8% Min Pipa KG  (</v>
          </cell>
          <cell r="D3700" t="str">
            <v>No se requiere Muestra previa)</v>
          </cell>
          <cell r="E3700" t="str">
            <v>Metanol 99.8% Min Pipa KG  (No se requiere Muestra previa)</v>
          </cell>
          <cell r="F3700" t="str">
            <v>KG</v>
          </cell>
          <cell r="G3700" t="str">
            <v>10000 kg</v>
          </cell>
          <cell r="H3700">
            <v>0</v>
          </cell>
          <cell r="I3700">
            <v>0</v>
          </cell>
          <cell r="J3700">
            <v>0.79</v>
          </cell>
          <cell r="K3700">
            <v>1</v>
          </cell>
          <cell r="L3700" t="str">
            <v>PLANEADOR 3</v>
          </cell>
          <cell r="M3700">
            <v>0</v>
          </cell>
          <cell r="N3700" t="str">
            <v>BAKER</v>
          </cell>
          <cell r="O3700" t="str">
            <v>#NOCODE#</v>
          </cell>
          <cell r="P3700" t="str">
            <v>#NOCODE#</v>
          </cell>
          <cell r="Q3700" t="str">
            <v>#NOCODE#</v>
          </cell>
          <cell r="R3700" t="str">
            <v>SOLVENTES</v>
          </cell>
          <cell r="S3700" t="str">
            <v>MP</v>
          </cell>
          <cell r="T3700" t="str">
            <v>MP</v>
          </cell>
          <cell r="U3700" t="str">
            <v>NO</v>
          </cell>
          <cell r="V3700" t="str">
            <v>MPL</v>
          </cell>
          <cell r="W3700" t="str">
            <v>COMPRA</v>
          </cell>
        </row>
        <row r="3701">
          <cell r="B3701" t="str">
            <v>79081</v>
          </cell>
          <cell r="C3701" t="str">
            <v>Alcohol Isopropílico</v>
          </cell>
          <cell r="D3701" t="str">
            <v>Pipa 10000 kg</v>
          </cell>
          <cell r="E3701" t="str">
            <v>Alcohol IsopropílicoPipa 10000 kg</v>
          </cell>
          <cell r="F3701" t="str">
            <v>KG</v>
          </cell>
          <cell r="G3701" t="str">
            <v>10000 kg</v>
          </cell>
          <cell r="H3701">
            <v>0</v>
          </cell>
          <cell r="I3701">
            <v>0</v>
          </cell>
          <cell r="J3701">
            <v>0.79</v>
          </cell>
          <cell r="K3701">
            <v>1</v>
          </cell>
          <cell r="L3701" t="str">
            <v>PLANEADOR 3</v>
          </cell>
          <cell r="M3701">
            <v>0</v>
          </cell>
          <cell r="N3701" t="str">
            <v>BAKER</v>
          </cell>
          <cell r="O3701" t="str">
            <v>#NOCODE#</v>
          </cell>
          <cell r="P3701" t="str">
            <v>#NOCODE#</v>
          </cell>
          <cell r="Q3701" t="str">
            <v>#NOCODE#</v>
          </cell>
          <cell r="R3701" t="str">
            <v>SOLVENTES</v>
          </cell>
          <cell r="S3701" t="str">
            <v>MP</v>
          </cell>
          <cell r="T3701" t="str">
            <v>MP</v>
          </cell>
          <cell r="U3701" t="str">
            <v>NO</v>
          </cell>
          <cell r="V3701" t="str">
            <v>MPL</v>
          </cell>
          <cell r="W3701" t="str">
            <v>COMPRA</v>
          </cell>
        </row>
        <row r="3702">
          <cell r="B3702" t="str">
            <v>79094</v>
          </cell>
          <cell r="C3702" t="str">
            <v>Desc. Acetato de Amilo Purif.</v>
          </cell>
          <cell r="D3702" t="str">
            <v>Tambor de 170 kilos.</v>
          </cell>
          <cell r="E3702" t="str">
            <v>Desc. Acetato de Amilo Purif.Tambor de 170 kilos.</v>
          </cell>
          <cell r="F3702" t="str">
            <v>KG</v>
          </cell>
          <cell r="G3702" t="str">
            <v>25 kg</v>
          </cell>
          <cell r="H3702">
            <v>0</v>
          </cell>
          <cell r="I3702">
            <v>0</v>
          </cell>
          <cell r="J3702">
            <v>0.88</v>
          </cell>
          <cell r="K3702">
            <v>1</v>
          </cell>
          <cell r="L3702" t="str">
            <v>PLANEADOR 3</v>
          </cell>
          <cell r="M3702">
            <v>0</v>
          </cell>
          <cell r="N3702" t="str">
            <v>BAKER</v>
          </cell>
          <cell r="O3702" t="str">
            <v>#NOCODE#</v>
          </cell>
          <cell r="P3702" t="str">
            <v>#NOCODE#</v>
          </cell>
          <cell r="Q3702" t="str">
            <v>#NOCODE#</v>
          </cell>
          <cell r="R3702" t="str">
            <v>SOLVENTES</v>
          </cell>
          <cell r="S3702" t="str">
            <v>MP</v>
          </cell>
          <cell r="T3702" t="str">
            <v>MP</v>
          </cell>
          <cell r="U3702" t="str">
            <v>NO</v>
          </cell>
          <cell r="V3702" t="str">
            <v>MPL</v>
          </cell>
          <cell r="W3702" t="str">
            <v>COMPRA</v>
          </cell>
        </row>
        <row r="3703">
          <cell r="B3703" t="str">
            <v>79140</v>
          </cell>
          <cell r="C3703" t="str">
            <v>Etilenglicol 99% Min</v>
          </cell>
          <cell r="D3703" t="str">
            <v>Tambor 223 kg</v>
          </cell>
          <cell r="E3703" t="str">
            <v>Etilenglicol 99% MinTambor 223 kg</v>
          </cell>
          <cell r="F3703" t="str">
            <v>KG</v>
          </cell>
          <cell r="G3703" t="str">
            <v>223 kg</v>
          </cell>
          <cell r="H3703">
            <v>0</v>
          </cell>
          <cell r="I3703">
            <v>0</v>
          </cell>
          <cell r="J3703">
            <v>1.1000000000000001</v>
          </cell>
          <cell r="K3703">
            <v>1</v>
          </cell>
          <cell r="L3703" t="str">
            <v>PLANEADOR 3</v>
          </cell>
          <cell r="M3703">
            <v>0</v>
          </cell>
          <cell r="N3703" t="str">
            <v>BAKER</v>
          </cell>
          <cell r="O3703" t="str">
            <v>#NOCODE#</v>
          </cell>
          <cell r="P3703" t="str">
            <v>#NOCODE#</v>
          </cell>
          <cell r="Q3703" t="str">
            <v>#NOCODE#</v>
          </cell>
          <cell r="R3703" t="str">
            <v>SOLVENTES</v>
          </cell>
          <cell r="S3703" t="str">
            <v>MP</v>
          </cell>
          <cell r="T3703" t="str">
            <v>MP</v>
          </cell>
          <cell r="U3703" t="str">
            <v>NO</v>
          </cell>
          <cell r="V3703" t="str">
            <v>MPL</v>
          </cell>
          <cell r="W3703" t="str">
            <v>COMPRA</v>
          </cell>
        </row>
        <row r="3704">
          <cell r="B3704" t="str">
            <v>79144</v>
          </cell>
          <cell r="C3704" t="str">
            <v>Desc. BenzaldehÍdo RA</v>
          </cell>
          <cell r="D3704" t="str">
            <v>Porrón 50 kg</v>
          </cell>
          <cell r="E3704" t="str">
            <v>Desc. BenzaldehÍdo RAPorrón 50 kg</v>
          </cell>
          <cell r="F3704" t="str">
            <v>KG</v>
          </cell>
          <cell r="G3704" t="str">
            <v>50 kg</v>
          </cell>
          <cell r="H3704">
            <v>0</v>
          </cell>
          <cell r="I3704">
            <v>0</v>
          </cell>
          <cell r="J3704">
            <v>1.05</v>
          </cell>
          <cell r="K3704">
            <v>1</v>
          </cell>
          <cell r="L3704" t="str">
            <v>PLANEADOR 3</v>
          </cell>
          <cell r="M3704">
            <v>0</v>
          </cell>
          <cell r="N3704" t="str">
            <v>BAKER</v>
          </cell>
          <cell r="O3704" t="str">
            <v>#NOCODE#</v>
          </cell>
          <cell r="P3704" t="str">
            <v>#NOCODE#</v>
          </cell>
          <cell r="Q3704" t="str">
            <v>#NOCODE#</v>
          </cell>
          <cell r="R3704" t="str">
            <v>SOLVENTES</v>
          </cell>
          <cell r="S3704" t="str">
            <v>MP</v>
          </cell>
          <cell r="T3704" t="str">
            <v>MP</v>
          </cell>
          <cell r="U3704" t="str">
            <v>NO</v>
          </cell>
          <cell r="V3704" t="str">
            <v>MPL</v>
          </cell>
          <cell r="W3704" t="str">
            <v>COMPRA</v>
          </cell>
        </row>
        <row r="3705">
          <cell r="B3705" t="str">
            <v>79160</v>
          </cell>
          <cell r="C3705" t="str">
            <v>Desc. Acetato de Butilo Purif.</v>
          </cell>
          <cell r="D3705" t="str">
            <v>Cubeta 10 kg</v>
          </cell>
          <cell r="E3705" t="str">
            <v>Desc. Acetato de Butilo Purif.Cubeta 10 kg</v>
          </cell>
          <cell r="F3705" t="str">
            <v>KG</v>
          </cell>
          <cell r="G3705" t="str">
            <v>10 kg</v>
          </cell>
          <cell r="H3705">
            <v>0</v>
          </cell>
          <cell r="I3705">
            <v>0</v>
          </cell>
          <cell r="J3705">
            <v>0.88</v>
          </cell>
          <cell r="K3705">
            <v>1</v>
          </cell>
          <cell r="L3705" t="str">
            <v>PLANEADOR 3</v>
          </cell>
          <cell r="M3705">
            <v>0</v>
          </cell>
          <cell r="N3705" t="str">
            <v>#NOCODE#</v>
          </cell>
          <cell r="O3705" t="str">
            <v>#NOCODE#</v>
          </cell>
          <cell r="P3705" t="str">
            <v>#NOCODE#</v>
          </cell>
          <cell r="Q3705" t="str">
            <v>#NOCODE#</v>
          </cell>
          <cell r="R3705" t="str">
            <v>SOLVENTES</v>
          </cell>
          <cell r="S3705" t="str">
            <v>MP</v>
          </cell>
          <cell r="T3705" t="str">
            <v>MP</v>
          </cell>
          <cell r="U3705" t="str">
            <v>NO</v>
          </cell>
          <cell r="V3705" t="str">
            <v>MPL</v>
          </cell>
          <cell r="W3705" t="str">
            <v>COMPRA</v>
          </cell>
        </row>
        <row r="3706">
          <cell r="B3706" t="str">
            <v>79181</v>
          </cell>
          <cell r="C3706" t="str">
            <v>Cloroformo</v>
          </cell>
          <cell r="D3706" t="str">
            <v>kg</v>
          </cell>
          <cell r="E3706" t="str">
            <v>Cloroformokg</v>
          </cell>
          <cell r="F3706" t="str">
            <v>KG</v>
          </cell>
          <cell r="G3706" t="str">
            <v>kg</v>
          </cell>
          <cell r="H3706">
            <v>0</v>
          </cell>
          <cell r="I3706">
            <v>0</v>
          </cell>
          <cell r="J3706">
            <v>1.48</v>
          </cell>
          <cell r="K3706">
            <v>1</v>
          </cell>
          <cell r="L3706" t="str">
            <v>PLANEADOR 3</v>
          </cell>
          <cell r="M3706">
            <v>0</v>
          </cell>
          <cell r="N3706" t="str">
            <v>BAKER</v>
          </cell>
          <cell r="O3706" t="str">
            <v>#NOCODE#</v>
          </cell>
          <cell r="P3706" t="str">
            <v>#NOCODE#</v>
          </cell>
          <cell r="Q3706" t="str">
            <v>#NOCODE#</v>
          </cell>
          <cell r="R3706" t="str">
            <v>SOLVENTES</v>
          </cell>
          <cell r="S3706" t="str">
            <v>MP</v>
          </cell>
          <cell r="T3706" t="str">
            <v>MP</v>
          </cell>
          <cell r="U3706" t="str">
            <v>NO</v>
          </cell>
          <cell r="V3706" t="str">
            <v>MPI</v>
          </cell>
          <cell r="W3706" t="str">
            <v>COMPRA</v>
          </cell>
        </row>
        <row r="3707">
          <cell r="B3707" t="str">
            <v>79182</v>
          </cell>
          <cell r="C3707" t="str">
            <v>Desc. Cloroformo M.P.</v>
          </cell>
          <cell r="D3707" t="str">
            <v>KG</v>
          </cell>
          <cell r="E3707" t="str">
            <v>Desc. Cloroformo M.P.KG</v>
          </cell>
          <cell r="F3707" t="str">
            <v>KG</v>
          </cell>
          <cell r="G3707">
            <v>0</v>
          </cell>
          <cell r="H3707">
            <v>0</v>
          </cell>
          <cell r="I3707">
            <v>0</v>
          </cell>
          <cell r="J3707">
            <v>1.48</v>
          </cell>
          <cell r="K3707">
            <v>1</v>
          </cell>
          <cell r="L3707" t="str">
            <v>PLANEADOR 3</v>
          </cell>
          <cell r="M3707">
            <v>0</v>
          </cell>
          <cell r="N3707" t="str">
            <v>#NOCODE#</v>
          </cell>
          <cell r="O3707" t="str">
            <v>#NOCODE#</v>
          </cell>
          <cell r="P3707" t="str">
            <v>#NOCODE#</v>
          </cell>
          <cell r="Q3707" t="str">
            <v>#NOCODE#</v>
          </cell>
          <cell r="R3707" t="str">
            <v>SOLVENTES</v>
          </cell>
          <cell r="S3707" t="str">
            <v>MP</v>
          </cell>
          <cell r="T3707" t="str">
            <v>MP</v>
          </cell>
          <cell r="U3707" t="str">
            <v>NO</v>
          </cell>
          <cell r="V3707" t="str">
            <v>MPI</v>
          </cell>
          <cell r="W3707" t="str">
            <v>COMPRA</v>
          </cell>
        </row>
        <row r="3708">
          <cell r="B3708" t="str">
            <v>79221</v>
          </cell>
          <cell r="C3708" t="str">
            <v>Dimetilformamida</v>
          </cell>
          <cell r="D3708" t="str">
            <v>Tambor 189 kg</v>
          </cell>
          <cell r="E3708" t="str">
            <v>DimetilformamidaTambor 189 kg</v>
          </cell>
          <cell r="F3708" t="str">
            <v>KG</v>
          </cell>
          <cell r="G3708" t="str">
            <v>189 kg</v>
          </cell>
          <cell r="H3708">
            <v>0</v>
          </cell>
          <cell r="I3708">
            <v>0</v>
          </cell>
          <cell r="J3708">
            <v>0.95</v>
          </cell>
          <cell r="K3708">
            <v>1</v>
          </cell>
          <cell r="L3708" t="str">
            <v>PLANEADOR 3</v>
          </cell>
          <cell r="M3708">
            <v>0</v>
          </cell>
          <cell r="N3708" t="str">
            <v>BAKER</v>
          </cell>
          <cell r="O3708" t="str">
            <v>#NOCODE#</v>
          </cell>
          <cell r="P3708" t="str">
            <v>#NOCODE#</v>
          </cell>
          <cell r="Q3708" t="str">
            <v>#NOCODE#</v>
          </cell>
          <cell r="R3708" t="str">
            <v>SOLVENTES</v>
          </cell>
          <cell r="S3708" t="str">
            <v>MP</v>
          </cell>
          <cell r="T3708" t="str">
            <v>MP</v>
          </cell>
          <cell r="U3708" t="str">
            <v>NO</v>
          </cell>
          <cell r="V3708" t="str">
            <v>MPL</v>
          </cell>
          <cell r="W3708" t="str">
            <v>COMPRA</v>
          </cell>
        </row>
        <row r="3709">
          <cell r="B3709" t="str">
            <v>79241</v>
          </cell>
          <cell r="C3709" t="str">
            <v>Éter Anhidro RA 99% Min</v>
          </cell>
          <cell r="D3709" t="str">
            <v>Tambor 140 kg</v>
          </cell>
          <cell r="E3709" t="str">
            <v>Éter Anhidro RA 99% MinTambor 140 kg</v>
          </cell>
          <cell r="F3709" t="str">
            <v>KG</v>
          </cell>
          <cell r="G3709" t="str">
            <v>140 kg</v>
          </cell>
          <cell r="H3709">
            <v>0</v>
          </cell>
          <cell r="I3709">
            <v>0</v>
          </cell>
          <cell r="J3709">
            <v>0.71</v>
          </cell>
          <cell r="K3709">
            <v>1</v>
          </cell>
          <cell r="L3709" t="str">
            <v>PLANEADOR 3</v>
          </cell>
          <cell r="M3709">
            <v>0</v>
          </cell>
          <cell r="N3709" t="str">
            <v>BAKER</v>
          </cell>
          <cell r="O3709" t="str">
            <v>#NOCODE#</v>
          </cell>
          <cell r="P3709" t="str">
            <v>#NOCODE#</v>
          </cell>
          <cell r="Q3709" t="str">
            <v>VIDRIO</v>
          </cell>
          <cell r="R3709" t="str">
            <v>SOLVENTES</v>
          </cell>
          <cell r="S3709" t="str">
            <v>MP</v>
          </cell>
          <cell r="T3709" t="str">
            <v>MP</v>
          </cell>
          <cell r="U3709" t="str">
            <v>ETER</v>
          </cell>
          <cell r="V3709" t="str">
            <v>MPL</v>
          </cell>
          <cell r="W3709" t="str">
            <v>COMPRA</v>
          </cell>
        </row>
        <row r="3710">
          <cell r="B3710" t="str">
            <v>79268</v>
          </cell>
          <cell r="C3710" t="str">
            <v>Éter de Petróleo 35-60°C</v>
          </cell>
          <cell r="D3710" t="str">
            <v>Tambor 131 kg</v>
          </cell>
          <cell r="E3710" t="str">
            <v>Éter de Petróleo 35-60°CTambor 131 kg</v>
          </cell>
          <cell r="F3710" t="str">
            <v>KG</v>
          </cell>
          <cell r="G3710" t="str">
            <v>131 kg</v>
          </cell>
          <cell r="H3710">
            <v>0</v>
          </cell>
          <cell r="I3710">
            <v>0</v>
          </cell>
          <cell r="J3710">
            <v>0.67300000000000004</v>
          </cell>
          <cell r="K3710">
            <v>1</v>
          </cell>
          <cell r="L3710" t="str">
            <v>PLANEADOR 3</v>
          </cell>
          <cell r="M3710">
            <v>0</v>
          </cell>
          <cell r="N3710" t="str">
            <v>#NOCODE#</v>
          </cell>
          <cell r="O3710" t="str">
            <v>#NOCODE#</v>
          </cell>
          <cell r="P3710" t="str">
            <v>#NOCODE#</v>
          </cell>
          <cell r="Q3710" t="str">
            <v>#NOCODE#</v>
          </cell>
          <cell r="R3710" t="str">
            <v>SOLVENTES</v>
          </cell>
          <cell r="S3710" t="str">
            <v>MP</v>
          </cell>
          <cell r="T3710" t="str">
            <v>MP</v>
          </cell>
          <cell r="U3710" t="str">
            <v>NO</v>
          </cell>
          <cell r="V3710" t="str">
            <v>MPL</v>
          </cell>
          <cell r="W3710" t="str">
            <v>COMPRA</v>
          </cell>
        </row>
        <row r="3711">
          <cell r="B3711" t="str">
            <v>79309</v>
          </cell>
          <cell r="C3711" t="str">
            <v>Hexanos</v>
          </cell>
          <cell r="D3711" t="str">
            <v>KG</v>
          </cell>
          <cell r="E3711" t="str">
            <v>HexanosKG</v>
          </cell>
          <cell r="F3711" t="str">
            <v>KG</v>
          </cell>
          <cell r="G3711">
            <v>0</v>
          </cell>
          <cell r="H3711">
            <v>0</v>
          </cell>
          <cell r="I3711">
            <v>0</v>
          </cell>
          <cell r="J3711">
            <v>0.66</v>
          </cell>
          <cell r="K3711">
            <v>1</v>
          </cell>
          <cell r="L3711" t="str">
            <v>PLANEADOR 3</v>
          </cell>
          <cell r="M3711">
            <v>0</v>
          </cell>
          <cell r="N3711" t="str">
            <v>BAKER</v>
          </cell>
          <cell r="O3711" t="str">
            <v>#NOCODE#</v>
          </cell>
          <cell r="P3711" t="str">
            <v>#NOCODE#</v>
          </cell>
          <cell r="Q3711" t="str">
            <v>#NOCODE#</v>
          </cell>
          <cell r="R3711" t="str">
            <v>SOLVENTES</v>
          </cell>
          <cell r="S3711" t="str">
            <v>MP</v>
          </cell>
          <cell r="T3711" t="str">
            <v>MP</v>
          </cell>
          <cell r="U3711" t="str">
            <v>NO</v>
          </cell>
          <cell r="V3711" t="str">
            <v>MPL</v>
          </cell>
          <cell r="W3711" t="str">
            <v>COMPRA</v>
          </cell>
        </row>
        <row r="3712">
          <cell r="B3712" t="str">
            <v>79314</v>
          </cell>
          <cell r="C3712" t="str">
            <v>Desc. Monoetanolamina 99% Min</v>
          </cell>
          <cell r="D3712" t="str">
            <v>F4020 Tambor 200 kg</v>
          </cell>
          <cell r="E3712" t="str">
            <v>Desc. Monoetanolamina 99% MinF4020 Tambor 200 kg</v>
          </cell>
          <cell r="F3712" t="str">
            <v>KG</v>
          </cell>
          <cell r="G3712" t="str">
            <v>200 KG</v>
          </cell>
          <cell r="H3712">
            <v>0</v>
          </cell>
          <cell r="I3712">
            <v>0</v>
          </cell>
          <cell r="J3712">
            <v>1.01</v>
          </cell>
          <cell r="K3712">
            <v>1</v>
          </cell>
          <cell r="L3712" t="str">
            <v>PLANEADOR 3</v>
          </cell>
          <cell r="M3712">
            <v>0</v>
          </cell>
          <cell r="N3712" t="str">
            <v>#NOCODE#</v>
          </cell>
          <cell r="O3712" t="str">
            <v>#NOCODE#</v>
          </cell>
          <cell r="P3712" t="str">
            <v>#NOCODE#</v>
          </cell>
          <cell r="Q3712" t="str">
            <v>#NOCODE#</v>
          </cell>
          <cell r="R3712" t="str">
            <v>SOLVENTES</v>
          </cell>
          <cell r="S3712" t="str">
            <v>MP</v>
          </cell>
          <cell r="T3712" t="str">
            <v>MP</v>
          </cell>
          <cell r="U3712" t="str">
            <v>NO</v>
          </cell>
          <cell r="V3712" t="str">
            <v>MPL</v>
          </cell>
          <cell r="W3712" t="str">
            <v>COMPRA</v>
          </cell>
        </row>
        <row r="3713">
          <cell r="B3713" t="str">
            <v>79319</v>
          </cell>
          <cell r="C3713" t="str">
            <v>Metil Etil Cetona ACS</v>
          </cell>
          <cell r="D3713" t="str">
            <v>kg.</v>
          </cell>
          <cell r="E3713" t="str">
            <v>Metil Etil Cetona ACSkg.</v>
          </cell>
          <cell r="F3713" t="str">
            <v>KG</v>
          </cell>
          <cell r="G3713" t="str">
            <v>167.67 kg</v>
          </cell>
          <cell r="H3713">
            <v>0</v>
          </cell>
          <cell r="I3713">
            <v>0</v>
          </cell>
          <cell r="J3713">
            <v>0.81</v>
          </cell>
          <cell r="K3713">
            <v>1</v>
          </cell>
          <cell r="L3713" t="str">
            <v>PLANEADOR 2</v>
          </cell>
          <cell r="M3713">
            <v>0</v>
          </cell>
          <cell r="N3713" t="str">
            <v>BAKER</v>
          </cell>
          <cell r="O3713" t="str">
            <v>#NOCODE#</v>
          </cell>
          <cell r="P3713" t="str">
            <v>#NOCODE#</v>
          </cell>
          <cell r="Q3713" t="str">
            <v>#NOCODE#</v>
          </cell>
          <cell r="R3713" t="str">
            <v>SOLVENTES</v>
          </cell>
          <cell r="S3713" t="str">
            <v>MP</v>
          </cell>
          <cell r="T3713" t="str">
            <v>MP</v>
          </cell>
          <cell r="U3713" t="str">
            <v>MEK</v>
          </cell>
          <cell r="V3713" t="str">
            <v>MPL</v>
          </cell>
          <cell r="W3713" t="str">
            <v>COMPRA</v>
          </cell>
        </row>
        <row r="3714">
          <cell r="B3714" t="str">
            <v>79322</v>
          </cell>
          <cell r="C3714" t="str">
            <v>Metil isobutil Cetona</v>
          </cell>
          <cell r="D3714" t="str">
            <v>Tambor 160 kg</v>
          </cell>
          <cell r="E3714" t="str">
            <v>Metil isobutil CetonaTambor 160 kg</v>
          </cell>
          <cell r="F3714" t="str">
            <v>KG</v>
          </cell>
          <cell r="G3714" t="str">
            <v>160 kg</v>
          </cell>
          <cell r="H3714">
            <v>0</v>
          </cell>
          <cell r="I3714">
            <v>0</v>
          </cell>
          <cell r="J3714">
            <v>0.8</v>
          </cell>
          <cell r="K3714">
            <v>1</v>
          </cell>
          <cell r="L3714" t="str">
            <v>PLANEADOR 3</v>
          </cell>
          <cell r="M3714">
            <v>0</v>
          </cell>
          <cell r="N3714" t="str">
            <v>BAKER</v>
          </cell>
          <cell r="O3714" t="str">
            <v>#NOCODE#</v>
          </cell>
          <cell r="P3714" t="str">
            <v>#NOCODE#</v>
          </cell>
          <cell r="Q3714" t="str">
            <v>#NOCODE#</v>
          </cell>
          <cell r="R3714" t="str">
            <v>SOLVENTES</v>
          </cell>
          <cell r="S3714" t="str">
            <v>MP</v>
          </cell>
          <cell r="T3714" t="str">
            <v>MP</v>
          </cell>
          <cell r="U3714" t="str">
            <v>NO</v>
          </cell>
          <cell r="V3714" t="str">
            <v>MPL</v>
          </cell>
          <cell r="W3714" t="str">
            <v>COMPRA</v>
          </cell>
        </row>
        <row r="3715">
          <cell r="B3715" t="str">
            <v>79324</v>
          </cell>
          <cell r="C3715" t="str">
            <v>Cloruro de Metileno</v>
          </cell>
          <cell r="D3715" t="str">
            <v>kg</v>
          </cell>
          <cell r="E3715" t="str">
            <v>Cloruro de Metilenokg</v>
          </cell>
          <cell r="F3715" t="str">
            <v>KG</v>
          </cell>
          <cell r="G3715" t="str">
            <v>kg</v>
          </cell>
          <cell r="H3715">
            <v>0</v>
          </cell>
          <cell r="I3715">
            <v>0</v>
          </cell>
          <cell r="J3715">
            <v>1.31</v>
          </cell>
          <cell r="K3715">
            <v>1</v>
          </cell>
          <cell r="L3715" t="str">
            <v>PLANEADOR 3</v>
          </cell>
          <cell r="M3715" t="str">
            <v>No Clasificado</v>
          </cell>
          <cell r="N3715" t="str">
            <v>BAKER</v>
          </cell>
          <cell r="O3715" t="str">
            <v>SINTESIS</v>
          </cell>
          <cell r="P3715" t="str">
            <v>SIN</v>
          </cell>
          <cell r="Q3715" t="str">
            <v>#NOCODE#</v>
          </cell>
          <cell r="R3715" t="str">
            <v>#NOCODE#</v>
          </cell>
          <cell r="S3715" t="str">
            <v>SOLVENTES</v>
          </cell>
          <cell r="T3715" t="str">
            <v>MP</v>
          </cell>
          <cell r="U3715" t="str">
            <v>NO</v>
          </cell>
          <cell r="V3715" t="str">
            <v>MEL</v>
          </cell>
          <cell r="W3715" t="str">
            <v>COMPRA</v>
          </cell>
        </row>
        <row r="3716">
          <cell r="B3716" t="str">
            <v>79402</v>
          </cell>
          <cell r="C3716" t="str">
            <v>Desc. Propilenglicol QP</v>
          </cell>
          <cell r="D3716" t="str">
            <v>Tambor 207.60 kg</v>
          </cell>
          <cell r="E3716" t="str">
            <v>Desc. Propilenglicol QPTambor 207.60 kg</v>
          </cell>
          <cell r="F3716" t="str">
            <v>KG</v>
          </cell>
          <cell r="G3716" t="str">
            <v>200 KG</v>
          </cell>
          <cell r="H3716">
            <v>0</v>
          </cell>
          <cell r="I3716">
            <v>0</v>
          </cell>
          <cell r="J3716">
            <v>1.03</v>
          </cell>
          <cell r="K3716">
            <v>1</v>
          </cell>
          <cell r="L3716" t="str">
            <v>PLANEADOR 3</v>
          </cell>
          <cell r="M3716">
            <v>0</v>
          </cell>
          <cell r="N3716" t="str">
            <v>BAKER</v>
          </cell>
          <cell r="O3716" t="str">
            <v>#NOCODE#</v>
          </cell>
          <cell r="P3716" t="str">
            <v>#NOCODE#</v>
          </cell>
          <cell r="Q3716" t="str">
            <v>#NOCODE#</v>
          </cell>
          <cell r="R3716" t="str">
            <v>SOLVENTES</v>
          </cell>
          <cell r="S3716" t="str">
            <v>MP</v>
          </cell>
          <cell r="T3716" t="str">
            <v>MP</v>
          </cell>
          <cell r="U3716" t="str">
            <v>NO</v>
          </cell>
          <cell r="V3716" t="str">
            <v>MPL</v>
          </cell>
          <cell r="W3716" t="str">
            <v>COMPRA</v>
          </cell>
        </row>
        <row r="3717">
          <cell r="B3717" t="str">
            <v>79416</v>
          </cell>
          <cell r="C3717" t="str">
            <v>Desc. Hipoclorito de Sodio</v>
          </cell>
          <cell r="D3717" t="str">
            <v>Cl 7% MIN kg</v>
          </cell>
          <cell r="E3717" t="str">
            <v>Desc. Hipoclorito de SodioCl 7% MIN kg</v>
          </cell>
          <cell r="F3717" t="str">
            <v>KG</v>
          </cell>
          <cell r="G3717">
            <v>0</v>
          </cell>
          <cell r="H3717">
            <v>0</v>
          </cell>
          <cell r="I3717">
            <v>0</v>
          </cell>
          <cell r="J3717">
            <v>1</v>
          </cell>
          <cell r="K3717">
            <v>1</v>
          </cell>
          <cell r="L3717" t="str">
            <v>PLANEADOR 3</v>
          </cell>
          <cell r="M3717">
            <v>0</v>
          </cell>
          <cell r="N3717" t="str">
            <v>#NOCODE#</v>
          </cell>
          <cell r="O3717" t="str">
            <v>#NOCODE#</v>
          </cell>
          <cell r="P3717" t="str">
            <v>#NOCODE#</v>
          </cell>
          <cell r="Q3717" t="str">
            <v>#NOCODE#</v>
          </cell>
          <cell r="R3717" t="str">
            <v>DIVERSOS</v>
          </cell>
          <cell r="S3717" t="str">
            <v>MP</v>
          </cell>
          <cell r="T3717" t="str">
            <v>MP</v>
          </cell>
          <cell r="U3717" t="str">
            <v>NO</v>
          </cell>
          <cell r="V3717" t="str">
            <v>MPL</v>
          </cell>
          <cell r="W3717" t="str">
            <v>COMPRA</v>
          </cell>
        </row>
        <row r="3718">
          <cell r="B3718" t="str">
            <v>79440</v>
          </cell>
          <cell r="C3718" t="str">
            <v>Desc. Tetrahidrofurano R.A.</v>
          </cell>
          <cell r="D3718" t="str">
            <v>Tambor 180 kg</v>
          </cell>
          <cell r="E3718" t="str">
            <v>Desc. Tetrahidrofurano R.A.Tambor 180 kg</v>
          </cell>
          <cell r="F3718" t="str">
            <v>KG</v>
          </cell>
          <cell r="G3718" t="str">
            <v>180 kg</v>
          </cell>
          <cell r="H3718">
            <v>0</v>
          </cell>
          <cell r="I3718">
            <v>0</v>
          </cell>
          <cell r="J3718">
            <v>0.88</v>
          </cell>
          <cell r="K3718">
            <v>1</v>
          </cell>
          <cell r="L3718" t="str">
            <v>PLANEADOR 3</v>
          </cell>
          <cell r="M3718">
            <v>0</v>
          </cell>
          <cell r="N3718" t="str">
            <v>BAKER</v>
          </cell>
          <cell r="O3718" t="str">
            <v>#NOCODE#</v>
          </cell>
          <cell r="P3718" t="str">
            <v>#NOCODE#</v>
          </cell>
          <cell r="Q3718" t="str">
            <v>#NOCODE#</v>
          </cell>
          <cell r="R3718" t="str">
            <v>SOLVENTES</v>
          </cell>
          <cell r="S3718" t="str">
            <v>MP</v>
          </cell>
          <cell r="T3718" t="str">
            <v>MP</v>
          </cell>
          <cell r="U3718" t="str">
            <v>NO</v>
          </cell>
          <cell r="V3718" t="str">
            <v>MPL</v>
          </cell>
          <cell r="W3718" t="str">
            <v>COMPRA</v>
          </cell>
        </row>
        <row r="3719">
          <cell r="B3719" t="str">
            <v>79459</v>
          </cell>
          <cell r="C3719" t="str">
            <v>Tolueno Tambor 173 kg DEA</v>
          </cell>
          <cell r="D3719">
            <v>0</v>
          </cell>
          <cell r="E3719" t="str">
            <v>Tolueno Tambor 173 kg DEA</v>
          </cell>
          <cell r="F3719" t="str">
            <v>KG</v>
          </cell>
          <cell r="G3719" t="str">
            <v>173 kg</v>
          </cell>
          <cell r="H3719">
            <v>0</v>
          </cell>
          <cell r="I3719">
            <v>0</v>
          </cell>
          <cell r="J3719">
            <v>0.86</v>
          </cell>
          <cell r="K3719">
            <v>1</v>
          </cell>
          <cell r="L3719" t="str">
            <v>PLANEADOR 3</v>
          </cell>
          <cell r="M3719">
            <v>0</v>
          </cell>
          <cell r="N3719" t="str">
            <v>BAKER</v>
          </cell>
          <cell r="O3719" t="str">
            <v>#NOCODE#</v>
          </cell>
          <cell r="P3719" t="str">
            <v>#NOCODE#</v>
          </cell>
          <cell r="Q3719" t="str">
            <v>#NOCODE#</v>
          </cell>
          <cell r="R3719" t="str">
            <v>SOLVENTES</v>
          </cell>
          <cell r="S3719" t="str">
            <v>MP</v>
          </cell>
          <cell r="T3719" t="str">
            <v>MP</v>
          </cell>
          <cell r="U3719" t="str">
            <v>TOLUENO</v>
          </cell>
          <cell r="V3719" t="str">
            <v>MPL</v>
          </cell>
          <cell r="W3719" t="str">
            <v>COMPRA</v>
          </cell>
        </row>
        <row r="3720">
          <cell r="B3720" t="str">
            <v>79468</v>
          </cell>
          <cell r="C3720" t="str">
            <v>Trietanolamina 99% Min</v>
          </cell>
          <cell r="D3720" t="str">
            <v>Tambor 230 kg</v>
          </cell>
          <cell r="E3720" t="str">
            <v>Trietanolamina 99% MinTambor 230 kg</v>
          </cell>
          <cell r="F3720" t="str">
            <v>KG</v>
          </cell>
          <cell r="G3720" t="str">
            <v>230 kg</v>
          </cell>
          <cell r="H3720">
            <v>25</v>
          </cell>
          <cell r="I3720">
            <v>0</v>
          </cell>
          <cell r="J3720">
            <v>1.1299999999999999</v>
          </cell>
          <cell r="K3720">
            <v>1</v>
          </cell>
          <cell r="L3720" t="str">
            <v>PLANEADOR 3</v>
          </cell>
          <cell r="M3720">
            <v>0</v>
          </cell>
          <cell r="N3720" t="str">
            <v>BAKER</v>
          </cell>
          <cell r="O3720" t="str">
            <v>#NOCODE#</v>
          </cell>
          <cell r="P3720" t="str">
            <v>#NOCODE#</v>
          </cell>
          <cell r="Q3720" t="str">
            <v>#NOCODE#</v>
          </cell>
          <cell r="R3720" t="str">
            <v>SOLVENTES</v>
          </cell>
          <cell r="S3720" t="str">
            <v>MP</v>
          </cell>
          <cell r="T3720" t="str">
            <v>MP</v>
          </cell>
          <cell r="U3720" t="str">
            <v>NO</v>
          </cell>
          <cell r="V3720" t="str">
            <v>MPL</v>
          </cell>
          <cell r="W3720" t="str">
            <v>COMPRA</v>
          </cell>
        </row>
        <row r="3721">
          <cell r="B3721" t="str">
            <v>79490</v>
          </cell>
          <cell r="C3721" t="str">
            <v>Desc. XilenoTambor 173 kg</v>
          </cell>
          <cell r="D3721">
            <v>0</v>
          </cell>
          <cell r="E3721" t="str">
            <v>Desc. XilenoTambor 173 kg</v>
          </cell>
          <cell r="F3721" t="str">
            <v>KG</v>
          </cell>
          <cell r="G3721" t="str">
            <v>173 kg</v>
          </cell>
          <cell r="H3721">
            <v>12.42</v>
          </cell>
          <cell r="I3721">
            <v>0</v>
          </cell>
          <cell r="J3721">
            <v>0.86</v>
          </cell>
          <cell r="K3721">
            <v>1</v>
          </cell>
          <cell r="L3721" t="str">
            <v>PLANEADOR 3</v>
          </cell>
          <cell r="M3721">
            <v>0</v>
          </cell>
          <cell r="N3721" t="str">
            <v>BAKER</v>
          </cell>
          <cell r="O3721" t="str">
            <v>#NOCODE#</v>
          </cell>
          <cell r="P3721" t="str">
            <v>#NOCODE#</v>
          </cell>
          <cell r="Q3721" t="str">
            <v>#NOCODE#</v>
          </cell>
          <cell r="R3721" t="str">
            <v>SOLVENTES</v>
          </cell>
          <cell r="S3721" t="str">
            <v>MP</v>
          </cell>
          <cell r="T3721" t="str">
            <v>MP</v>
          </cell>
          <cell r="U3721" t="str">
            <v>NO</v>
          </cell>
          <cell r="V3721" t="str">
            <v>MPL</v>
          </cell>
          <cell r="W3721" t="str">
            <v>COMPRA</v>
          </cell>
        </row>
        <row r="3722">
          <cell r="B3722" t="str">
            <v>79508</v>
          </cell>
          <cell r="C3722" t="str">
            <v>Acido Acetico</v>
          </cell>
          <cell r="D3722" t="str">
            <v>kg  (Tambor de 204)</v>
          </cell>
          <cell r="E3722" t="str">
            <v>Acido Aceticokg  (Tambor de 204)</v>
          </cell>
          <cell r="F3722" t="str">
            <v>KG</v>
          </cell>
          <cell r="G3722" t="str">
            <v>kg</v>
          </cell>
          <cell r="H3722">
            <v>0</v>
          </cell>
          <cell r="I3722">
            <v>0</v>
          </cell>
          <cell r="J3722">
            <v>1.05</v>
          </cell>
          <cell r="K3722">
            <v>1</v>
          </cell>
          <cell r="L3722" t="str">
            <v>PLANEADOR 2</v>
          </cell>
          <cell r="M3722">
            <v>0</v>
          </cell>
          <cell r="N3722" t="str">
            <v>BAKER</v>
          </cell>
          <cell r="O3722" t="str">
            <v>#NOCODE#</v>
          </cell>
          <cell r="P3722" t="str">
            <v>#NOCODE#</v>
          </cell>
          <cell r="Q3722" t="str">
            <v>#NOCODE#</v>
          </cell>
          <cell r="R3722" t="str">
            <v>ACIDOS</v>
          </cell>
          <cell r="S3722" t="str">
            <v>MP</v>
          </cell>
          <cell r="T3722" t="str">
            <v>MP</v>
          </cell>
          <cell r="U3722" t="str">
            <v>NO</v>
          </cell>
          <cell r="V3722" t="str">
            <v>MPL</v>
          </cell>
          <cell r="W3722" t="str">
            <v>COMPRA</v>
          </cell>
        </row>
        <row r="3723">
          <cell r="B3723" t="str">
            <v>79560</v>
          </cell>
          <cell r="C3723" t="str">
            <v>Desc. Ácido Fluorhídrico</v>
          </cell>
          <cell r="D3723" t="str">
            <v>49-50% Tambor 225 kg</v>
          </cell>
          <cell r="E3723" t="str">
            <v>Desc. Ácido Fluorhídrico49-50% Tambor 225 kg</v>
          </cell>
          <cell r="F3723" t="str">
            <v>KG</v>
          </cell>
          <cell r="G3723" t="str">
            <v>225 kg</v>
          </cell>
          <cell r="H3723">
            <v>0</v>
          </cell>
          <cell r="I3723">
            <v>0</v>
          </cell>
          <cell r="J3723">
            <v>1.1499999999999999</v>
          </cell>
          <cell r="K3723">
            <v>1</v>
          </cell>
          <cell r="L3723" t="str">
            <v>PLANEADOR 2</v>
          </cell>
          <cell r="M3723">
            <v>0</v>
          </cell>
          <cell r="N3723" t="str">
            <v>BAKER</v>
          </cell>
          <cell r="O3723" t="str">
            <v>#NOCODE#</v>
          </cell>
          <cell r="P3723" t="str">
            <v>#NOCODE#</v>
          </cell>
          <cell r="Q3723" t="str">
            <v>#NOCODE#</v>
          </cell>
          <cell r="R3723" t="str">
            <v>ACIDOS</v>
          </cell>
          <cell r="S3723" t="str">
            <v>MP</v>
          </cell>
          <cell r="T3723" t="str">
            <v>MP</v>
          </cell>
          <cell r="U3723" t="str">
            <v>NO</v>
          </cell>
          <cell r="V3723" t="str">
            <v>MPL</v>
          </cell>
          <cell r="W3723" t="str">
            <v>COMPRA</v>
          </cell>
        </row>
        <row r="3724">
          <cell r="B3724" t="str">
            <v>79621-18</v>
          </cell>
          <cell r="C3724" t="str">
            <v>Desc. Acido Nitrico Téc.</v>
          </cell>
          <cell r="D3724" t="str">
            <v>18 L</v>
          </cell>
          <cell r="E3724" t="str">
            <v>Desc. Acido Nitrico Téc.18 L</v>
          </cell>
          <cell r="F3724" t="str">
            <v>PZ</v>
          </cell>
          <cell r="G3724" t="str">
            <v>18 L</v>
          </cell>
          <cell r="H3724">
            <v>2517.7179999999998</v>
          </cell>
          <cell r="I3724" t="str">
            <v>Desc. Sin Alt.</v>
          </cell>
          <cell r="J3724">
            <v>1.41</v>
          </cell>
          <cell r="K3724">
            <v>25.38</v>
          </cell>
          <cell r="L3724" t="str">
            <v>PLANEADOR 2</v>
          </cell>
          <cell r="M3724" t="str">
            <v>Desc.</v>
          </cell>
          <cell r="N3724" t="str">
            <v>BAKER</v>
          </cell>
          <cell r="O3724" t="str">
            <v>LAB</v>
          </cell>
          <cell r="P3724" t="str">
            <v>LAB</v>
          </cell>
          <cell r="Q3724" t="str">
            <v>#NOCODE#</v>
          </cell>
          <cell r="R3724" t="str">
            <v>#NOCODE#</v>
          </cell>
          <cell r="S3724" t="str">
            <v>ACIDOS</v>
          </cell>
          <cell r="T3724" t="str">
            <v>PT</v>
          </cell>
          <cell r="U3724" t="str">
            <v>NO</v>
          </cell>
          <cell r="V3724" t="str">
            <v>PTMPL</v>
          </cell>
          <cell r="W3724" t="str">
            <v>Empaque</v>
          </cell>
        </row>
        <row r="3725">
          <cell r="B3725" t="str">
            <v>79621-27</v>
          </cell>
          <cell r="C3725" t="str">
            <v>Desc. Acido Nitrico Téc.</v>
          </cell>
          <cell r="D3725" t="str">
            <v>18 L</v>
          </cell>
          <cell r="E3725" t="str">
            <v>Desc. Acido Nitrico Téc.18 L</v>
          </cell>
          <cell r="F3725" t="str">
            <v>PZ</v>
          </cell>
          <cell r="G3725" t="str">
            <v>18 L</v>
          </cell>
          <cell r="H3725">
            <v>0</v>
          </cell>
          <cell r="I3725" t="str">
            <v>Desc. Sin Alt.</v>
          </cell>
          <cell r="J3725">
            <v>1.41</v>
          </cell>
          <cell r="K3725">
            <v>25.38</v>
          </cell>
          <cell r="L3725" t="str">
            <v>PLANEADOR 2</v>
          </cell>
          <cell r="M3725" t="str">
            <v>Desc.</v>
          </cell>
          <cell r="N3725" t="str">
            <v>BAKER</v>
          </cell>
          <cell r="O3725" t="str">
            <v>LAB</v>
          </cell>
          <cell r="P3725" t="str">
            <v>LAB</v>
          </cell>
          <cell r="Q3725" t="str">
            <v>#NOCODE#</v>
          </cell>
          <cell r="R3725" t="str">
            <v>#NOCODE#</v>
          </cell>
          <cell r="S3725" t="str">
            <v>ACIDOS</v>
          </cell>
          <cell r="T3725" t="str">
            <v>PT</v>
          </cell>
          <cell r="U3725" t="str">
            <v>NO</v>
          </cell>
          <cell r="V3725" t="str">
            <v>PTMPL</v>
          </cell>
          <cell r="W3725" t="str">
            <v>Empaque</v>
          </cell>
        </row>
        <row r="3726">
          <cell r="B3726" t="str">
            <v>79652</v>
          </cell>
          <cell r="C3726" t="str">
            <v>Acido Perclórico 69-72 %</v>
          </cell>
          <cell r="D3726" t="str">
            <v>kg</v>
          </cell>
          <cell r="E3726" t="str">
            <v>Acido Perclórico 69-72 %kg</v>
          </cell>
          <cell r="F3726" t="str">
            <v>KG</v>
          </cell>
          <cell r="G3726" t="str">
            <v>kg</v>
          </cell>
          <cell r="H3726">
            <v>0</v>
          </cell>
          <cell r="I3726">
            <v>0</v>
          </cell>
          <cell r="J3726">
            <v>1.67</v>
          </cell>
          <cell r="K3726">
            <v>1</v>
          </cell>
          <cell r="L3726" t="str">
            <v>PLANEADOR 2</v>
          </cell>
          <cell r="M3726">
            <v>0</v>
          </cell>
          <cell r="N3726" t="str">
            <v>BAKER</v>
          </cell>
          <cell r="O3726" t="str">
            <v>#NOCODE#</v>
          </cell>
          <cell r="P3726" t="str">
            <v>#NOCODE#</v>
          </cell>
          <cell r="Q3726" t="str">
            <v>#NOCODE#</v>
          </cell>
          <cell r="R3726" t="str">
            <v>ACIDOS</v>
          </cell>
          <cell r="S3726" t="str">
            <v>MP</v>
          </cell>
          <cell r="T3726" t="str">
            <v>MP</v>
          </cell>
          <cell r="U3726" t="str">
            <v>NO</v>
          </cell>
          <cell r="V3726" t="str">
            <v>MPI</v>
          </cell>
          <cell r="W3726" t="str">
            <v>COMPRA</v>
          </cell>
        </row>
        <row r="3727">
          <cell r="B3727" t="str">
            <v>79654</v>
          </cell>
          <cell r="C3727" t="str">
            <v>Desc. Ácido Perclórico 69-72%</v>
          </cell>
          <cell r="D3727" t="str">
            <v>Porrón 18 Lts/30.06 Kg</v>
          </cell>
          <cell r="E3727" t="str">
            <v>Desc. Ácido Perclórico 69-72%Porrón 18 Lts/30.06 Kg</v>
          </cell>
          <cell r="F3727" t="str">
            <v>KG</v>
          </cell>
          <cell r="G3727" t="str">
            <v>kg</v>
          </cell>
          <cell r="H3727">
            <v>0</v>
          </cell>
          <cell r="I3727">
            <v>0</v>
          </cell>
          <cell r="J3727">
            <v>1.67</v>
          </cell>
          <cell r="K3727">
            <v>1</v>
          </cell>
          <cell r="L3727" t="str">
            <v>PLANEADOR 2</v>
          </cell>
          <cell r="M3727">
            <v>0</v>
          </cell>
          <cell r="N3727" t="str">
            <v>BAKER</v>
          </cell>
          <cell r="O3727" t="str">
            <v>#NOCODE#</v>
          </cell>
          <cell r="P3727" t="str">
            <v>#NOCODE#</v>
          </cell>
          <cell r="Q3727" t="str">
            <v>#NOCODE#</v>
          </cell>
          <cell r="R3727" t="str">
            <v>ACIDOS</v>
          </cell>
          <cell r="S3727" t="str">
            <v>MP</v>
          </cell>
          <cell r="T3727" t="str">
            <v>MP</v>
          </cell>
          <cell r="U3727" t="str">
            <v>NO</v>
          </cell>
          <cell r="V3727" t="str">
            <v>MPL</v>
          </cell>
          <cell r="W3727" t="str">
            <v>COMPRA</v>
          </cell>
        </row>
        <row r="3728">
          <cell r="B3728" t="str">
            <v>79721</v>
          </cell>
          <cell r="C3728" t="str">
            <v>Desc. Hidroxido de Amonio28-30</v>
          </cell>
          <cell r="D3728" t="str">
            <v>% kg</v>
          </cell>
          <cell r="E3728" t="str">
            <v>Desc. Hidroxido de Amonio28-30% kg</v>
          </cell>
          <cell r="F3728" t="str">
            <v>KG</v>
          </cell>
          <cell r="G3728" t="str">
            <v>kg</v>
          </cell>
          <cell r="H3728">
            <v>0</v>
          </cell>
          <cell r="I3728">
            <v>0</v>
          </cell>
          <cell r="J3728">
            <v>0.9</v>
          </cell>
          <cell r="K3728">
            <v>1</v>
          </cell>
          <cell r="L3728" t="str">
            <v>PLANEADOR 3</v>
          </cell>
          <cell r="M3728">
            <v>0</v>
          </cell>
          <cell r="N3728" t="str">
            <v>BAKER</v>
          </cell>
          <cell r="O3728" t="str">
            <v>#NOCODE#</v>
          </cell>
          <cell r="P3728" t="str">
            <v>#NOCODE#</v>
          </cell>
          <cell r="Q3728" t="str">
            <v>#NOCODE#</v>
          </cell>
          <cell r="R3728" t="str">
            <v>BASES</v>
          </cell>
          <cell r="S3728" t="str">
            <v>MP</v>
          </cell>
          <cell r="T3728" t="str">
            <v>MP</v>
          </cell>
          <cell r="U3728" t="str">
            <v>NO</v>
          </cell>
          <cell r="V3728" t="str">
            <v>MPL</v>
          </cell>
          <cell r="W3728" t="str">
            <v>COMPRA</v>
          </cell>
        </row>
        <row r="3729">
          <cell r="B3729" t="str">
            <v>7991</v>
          </cell>
          <cell r="C3729" t="str">
            <v>Caja 37.6cmLX25.8cmAX28.0cmA</v>
          </cell>
          <cell r="D3729" t="str">
            <v>Kraft 12.5/14 DC p/1Lt</v>
          </cell>
          <cell r="E3729" t="str">
            <v>Caja 37.6cmLX25.8cmAX28.0cmAKraft 12.5/14 DC p/1Lt</v>
          </cell>
          <cell r="F3729" t="str">
            <v>PZ</v>
          </cell>
          <cell r="G3729" t="str">
            <v>pz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 t="str">
            <v>PLANEADOR 1</v>
          </cell>
          <cell r="M3729">
            <v>0</v>
          </cell>
          <cell r="N3729" t="str">
            <v>#NOCODE#</v>
          </cell>
          <cell r="O3729" t="str">
            <v>#NOCODE#</v>
          </cell>
          <cell r="P3729" t="str">
            <v>#NOCODE#</v>
          </cell>
          <cell r="Q3729" t="str">
            <v>CARTON</v>
          </cell>
          <cell r="R3729" t="str">
            <v>#NOCODE#</v>
          </cell>
          <cell r="S3729" t="str">
            <v>ME</v>
          </cell>
          <cell r="T3729" t="str">
            <v>ME</v>
          </cell>
          <cell r="U3729" t="str">
            <v>NO</v>
          </cell>
          <cell r="V3729" t="str">
            <v>MEI</v>
          </cell>
          <cell r="W3729" t="str">
            <v>COMPRA</v>
          </cell>
        </row>
        <row r="3730">
          <cell r="B3730" t="str">
            <v>7993</v>
          </cell>
          <cell r="C3730" t="str">
            <v>Desc. Cj para 1  L Kraft Baker</v>
          </cell>
          <cell r="D3730" t="str">
            <v>PZ</v>
          </cell>
          <cell r="E3730" t="str">
            <v>Desc. Cj para 1  L Kraft BakerPZ</v>
          </cell>
          <cell r="F3730" t="str">
            <v>PZ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 t="str">
            <v>PLANEADOR 2</v>
          </cell>
          <cell r="M3730">
            <v>0</v>
          </cell>
          <cell r="N3730" t="str">
            <v>#NOCODE#</v>
          </cell>
          <cell r="O3730" t="str">
            <v>#NOCODE#</v>
          </cell>
          <cell r="P3730" t="str">
            <v>#NOCODE#</v>
          </cell>
          <cell r="Q3730" t="str">
            <v>CARTON</v>
          </cell>
          <cell r="R3730" t="str">
            <v>#NOCODE#</v>
          </cell>
          <cell r="S3730" t="str">
            <v>ME</v>
          </cell>
          <cell r="T3730" t="str">
            <v>ME</v>
          </cell>
          <cell r="U3730" t="str">
            <v>NO</v>
          </cell>
          <cell r="V3730" t="str">
            <v>MEL</v>
          </cell>
          <cell r="W3730" t="str">
            <v>COMPRA</v>
          </cell>
        </row>
        <row r="3731">
          <cell r="B3731" t="str">
            <v>7B5946</v>
          </cell>
          <cell r="C3731" t="str">
            <v>Desc. Cloruro Férrico 6-Hid.Es</v>
          </cell>
          <cell r="D3731" t="str">
            <v>special Saco 40 kg</v>
          </cell>
          <cell r="E3731" t="str">
            <v>Desc. Cloruro Férrico 6-Hid.Esspecial Saco 40 kg</v>
          </cell>
          <cell r="F3731" t="str">
            <v>KG</v>
          </cell>
          <cell r="G3731" t="str">
            <v>40 kg</v>
          </cell>
          <cell r="H3731">
            <v>0</v>
          </cell>
          <cell r="I3731">
            <v>0</v>
          </cell>
          <cell r="J3731">
            <v>1</v>
          </cell>
          <cell r="K3731">
            <v>1</v>
          </cell>
          <cell r="L3731" t="str">
            <v>PLANEADOR 1</v>
          </cell>
          <cell r="M3731">
            <v>0</v>
          </cell>
          <cell r="N3731" t="str">
            <v>BAKER</v>
          </cell>
          <cell r="O3731" t="str">
            <v>#NOCODE#</v>
          </cell>
          <cell r="P3731" t="str">
            <v>#NOCODE#</v>
          </cell>
          <cell r="Q3731" t="str">
            <v>#NOCODE#</v>
          </cell>
          <cell r="R3731" t="str">
            <v>SALES</v>
          </cell>
          <cell r="S3731" t="str">
            <v>MP</v>
          </cell>
          <cell r="T3731" t="str">
            <v>MP</v>
          </cell>
          <cell r="U3731" t="str">
            <v>NO</v>
          </cell>
          <cell r="V3731" t="str">
            <v>MPL</v>
          </cell>
          <cell r="W3731" t="str">
            <v>COMPRA</v>
          </cell>
        </row>
        <row r="3732">
          <cell r="B3732" t="str">
            <v>7B5975</v>
          </cell>
          <cell r="C3732" t="str">
            <v>Hidroxido de Sodio 50% líquida</v>
          </cell>
          <cell r="D3732">
            <v>0</v>
          </cell>
          <cell r="E3732" t="str">
            <v>Hidroxido de Sodio 50% líquida</v>
          </cell>
          <cell r="F3732" t="str">
            <v>KG</v>
          </cell>
          <cell r="G3732" t="str">
            <v>Pipa</v>
          </cell>
          <cell r="H3732">
            <v>0</v>
          </cell>
          <cell r="I3732">
            <v>0</v>
          </cell>
          <cell r="J3732">
            <v>1.53</v>
          </cell>
          <cell r="K3732">
            <v>1</v>
          </cell>
          <cell r="L3732" t="str">
            <v>PLANEADOR 2</v>
          </cell>
          <cell r="M3732">
            <v>0</v>
          </cell>
          <cell r="N3732" t="str">
            <v>BAKER</v>
          </cell>
          <cell r="O3732" t="str">
            <v>LAB</v>
          </cell>
          <cell r="P3732" t="str">
            <v>BIO</v>
          </cell>
          <cell r="Q3732" t="str">
            <v>#NOCODE#</v>
          </cell>
          <cell r="R3732" t="str">
            <v>#NOCODE#</v>
          </cell>
          <cell r="S3732" t="str">
            <v>MP</v>
          </cell>
          <cell r="T3732" t="str">
            <v>MP</v>
          </cell>
          <cell r="U3732" t="str">
            <v>NO</v>
          </cell>
          <cell r="V3732" t="str">
            <v>MPL</v>
          </cell>
          <cell r="W3732" t="str">
            <v>COMPRA</v>
          </cell>
        </row>
        <row r="3733">
          <cell r="B3733" t="str">
            <v>7B5976</v>
          </cell>
          <cell r="C3733" t="str">
            <v>Desc. Heptano 137  kg</v>
          </cell>
          <cell r="D3733">
            <v>0</v>
          </cell>
          <cell r="E3733" t="str">
            <v>Desc. Heptano 137  kg</v>
          </cell>
          <cell r="F3733" t="str">
            <v>KG</v>
          </cell>
          <cell r="G3733" t="str">
            <v>137 kg</v>
          </cell>
          <cell r="H3733">
            <v>12.42</v>
          </cell>
          <cell r="I3733">
            <v>0</v>
          </cell>
          <cell r="J3733">
            <v>1</v>
          </cell>
          <cell r="K3733">
            <v>1</v>
          </cell>
          <cell r="L3733" t="str">
            <v>PLANEADOR 3</v>
          </cell>
          <cell r="M3733">
            <v>0</v>
          </cell>
          <cell r="N3733" t="str">
            <v>BAKER</v>
          </cell>
          <cell r="O3733" t="str">
            <v>#NOCODE#</v>
          </cell>
          <cell r="P3733" t="str">
            <v>#NOCODE#</v>
          </cell>
          <cell r="Q3733" t="str">
            <v>#NOCODE#</v>
          </cell>
          <cell r="R3733" t="str">
            <v>SOLVENTES</v>
          </cell>
          <cell r="S3733" t="str">
            <v>MP</v>
          </cell>
          <cell r="T3733" t="str">
            <v>MP</v>
          </cell>
          <cell r="U3733" t="str">
            <v>NO</v>
          </cell>
          <cell r="V3733" t="str">
            <v>MPL</v>
          </cell>
          <cell r="W3733" t="str">
            <v>COMPRA</v>
          </cell>
        </row>
        <row r="3734">
          <cell r="B3734" t="str">
            <v>7B652</v>
          </cell>
          <cell r="C3734" t="str">
            <v>Desc.Bario Difenilamin Sulfona</v>
          </cell>
          <cell r="D3734" t="str">
            <v>gr</v>
          </cell>
          <cell r="E3734" t="str">
            <v>Desc.Bario Difenilamin Sulfonagr</v>
          </cell>
          <cell r="F3734" t="str">
            <v>GR</v>
          </cell>
          <cell r="G3734" t="str">
            <v>gr</v>
          </cell>
          <cell r="H3734">
            <v>0</v>
          </cell>
          <cell r="I3734">
            <v>0</v>
          </cell>
          <cell r="J3734">
            <v>1</v>
          </cell>
          <cell r="K3734">
            <v>1E-3</v>
          </cell>
          <cell r="L3734" t="str">
            <v>PLANEADOR 1</v>
          </cell>
          <cell r="M3734">
            <v>0</v>
          </cell>
          <cell r="N3734" t="str">
            <v>BAKER</v>
          </cell>
          <cell r="O3734" t="str">
            <v>#NOCODE#</v>
          </cell>
          <cell r="P3734" t="str">
            <v>#NOCODE#</v>
          </cell>
          <cell r="Q3734" t="str">
            <v>#NOCODE#</v>
          </cell>
          <cell r="R3734" t="str">
            <v>SALES</v>
          </cell>
          <cell r="S3734" t="str">
            <v>MP</v>
          </cell>
          <cell r="T3734" t="str">
            <v>MP</v>
          </cell>
          <cell r="U3734" t="str">
            <v>NO</v>
          </cell>
          <cell r="V3734" t="str">
            <v>MPL</v>
          </cell>
          <cell r="W3734" t="str">
            <v>COMPRA</v>
          </cell>
        </row>
        <row r="3735">
          <cell r="B3735" t="str">
            <v>7E406</v>
          </cell>
          <cell r="C3735" t="str">
            <v>Desc. Celite 503</v>
          </cell>
          <cell r="D3735" t="str">
            <v>Kg</v>
          </cell>
          <cell r="E3735" t="str">
            <v>Desc. Celite 503Kg</v>
          </cell>
          <cell r="F3735" t="str">
            <v>KG</v>
          </cell>
          <cell r="G3735" t="str">
            <v>25 kg</v>
          </cell>
          <cell r="H3735">
            <v>0</v>
          </cell>
          <cell r="I3735">
            <v>0</v>
          </cell>
          <cell r="J3735">
            <v>1</v>
          </cell>
          <cell r="K3735">
            <v>1</v>
          </cell>
          <cell r="L3735" t="str">
            <v>PLANEADOR 1</v>
          </cell>
          <cell r="M3735">
            <v>0</v>
          </cell>
          <cell r="N3735" t="str">
            <v>BAKER</v>
          </cell>
          <cell r="O3735" t="str">
            <v>#NOCODE#</v>
          </cell>
          <cell r="P3735" t="str">
            <v>#NOCODE#</v>
          </cell>
          <cell r="Q3735" t="str">
            <v>#NOCODE#</v>
          </cell>
          <cell r="R3735" t="str">
            <v>SALES</v>
          </cell>
          <cell r="S3735" t="str">
            <v>MP</v>
          </cell>
          <cell r="T3735" t="str">
            <v>MP</v>
          </cell>
          <cell r="U3735" t="str">
            <v>NO</v>
          </cell>
          <cell r="V3735" t="str">
            <v>MPL</v>
          </cell>
          <cell r="W3735" t="str">
            <v>COMPRA</v>
          </cell>
        </row>
        <row r="3736">
          <cell r="B3736" t="str">
            <v>7M5177</v>
          </cell>
          <cell r="C3736" t="str">
            <v>Desc. Heptano AR</v>
          </cell>
          <cell r="D3736" t="str">
            <v>KG</v>
          </cell>
          <cell r="E3736" t="str">
            <v>Desc. Heptano ARKG</v>
          </cell>
          <cell r="F3736" t="str">
            <v>KG</v>
          </cell>
          <cell r="G3736">
            <v>0</v>
          </cell>
          <cell r="H3736">
            <v>0</v>
          </cell>
          <cell r="I3736">
            <v>0</v>
          </cell>
          <cell r="J3736">
            <v>0.68</v>
          </cell>
          <cell r="K3736">
            <v>1</v>
          </cell>
          <cell r="L3736" t="str">
            <v>PLANEADOR 3</v>
          </cell>
          <cell r="M3736">
            <v>0</v>
          </cell>
          <cell r="N3736" t="str">
            <v>#NOCODE#</v>
          </cell>
          <cell r="O3736" t="str">
            <v>#NOCODE#</v>
          </cell>
          <cell r="P3736" t="str">
            <v>#NOCODE#</v>
          </cell>
          <cell r="Q3736" t="str">
            <v>#NOCODE#</v>
          </cell>
          <cell r="R3736" t="str">
            <v>SOLVENTES</v>
          </cell>
          <cell r="S3736" t="str">
            <v>MP</v>
          </cell>
          <cell r="T3736" t="str">
            <v>MP</v>
          </cell>
          <cell r="U3736" t="str">
            <v>NO</v>
          </cell>
          <cell r="V3736" t="str">
            <v>MPL</v>
          </cell>
          <cell r="W3736" t="str">
            <v>COMPRA</v>
          </cell>
        </row>
        <row r="3737">
          <cell r="B3737" t="str">
            <v>7M7216</v>
          </cell>
          <cell r="C3737" t="str">
            <v>Hipoclorito de Sodio 10-</v>
          </cell>
          <cell r="D3737" t="str">
            <v>-13 % Porrón 60 kg</v>
          </cell>
          <cell r="E3737" t="str">
            <v>Hipoclorito de Sodio 10--13 % Porrón 60 kg</v>
          </cell>
          <cell r="F3737" t="str">
            <v>KG</v>
          </cell>
          <cell r="G3737" t="str">
            <v>60 kg</v>
          </cell>
          <cell r="H3737">
            <v>0</v>
          </cell>
          <cell r="I3737">
            <v>0</v>
          </cell>
          <cell r="J3737">
            <v>1.07</v>
          </cell>
          <cell r="K3737">
            <v>1</v>
          </cell>
          <cell r="L3737" t="str">
            <v>PLANEADOR 3</v>
          </cell>
          <cell r="M3737">
            <v>0</v>
          </cell>
          <cell r="N3737" t="str">
            <v>BAKER</v>
          </cell>
          <cell r="O3737" t="str">
            <v>#NOCODE#</v>
          </cell>
          <cell r="P3737" t="str">
            <v>#NOCODE#</v>
          </cell>
          <cell r="Q3737" t="str">
            <v>#NOCODE#</v>
          </cell>
          <cell r="R3737" t="str">
            <v>SALES</v>
          </cell>
          <cell r="S3737" t="str">
            <v>MP</v>
          </cell>
          <cell r="T3737" t="str">
            <v>MP</v>
          </cell>
          <cell r="U3737" t="str">
            <v>NO</v>
          </cell>
          <cell r="V3737" t="str">
            <v>MPL</v>
          </cell>
          <cell r="W3737" t="str">
            <v>COMPRA</v>
          </cell>
        </row>
        <row r="3738">
          <cell r="B3738" t="str">
            <v>7Q618</v>
          </cell>
          <cell r="C3738" t="str">
            <v>Metilo P-hidroxibenzoato</v>
          </cell>
          <cell r="D3738" t="str">
            <v>Envase 1 kg</v>
          </cell>
          <cell r="E3738" t="str">
            <v>Metilo P-hidroxibenzoatoEnvase 1 kg</v>
          </cell>
          <cell r="F3738" t="str">
            <v>PZ</v>
          </cell>
          <cell r="G3738" t="str">
            <v>1 kg</v>
          </cell>
          <cell r="H3738">
            <v>0</v>
          </cell>
          <cell r="I3738">
            <v>0</v>
          </cell>
          <cell r="J3738">
            <v>1</v>
          </cell>
          <cell r="K3738">
            <v>1</v>
          </cell>
          <cell r="L3738" t="str">
            <v>PLANEADOR 2</v>
          </cell>
          <cell r="M3738">
            <v>0</v>
          </cell>
          <cell r="N3738" t="str">
            <v>#NOCODE#</v>
          </cell>
          <cell r="O3738" t="str">
            <v>#NOCODE#</v>
          </cell>
          <cell r="P3738" t="str">
            <v>#NOCODE#</v>
          </cell>
          <cell r="Q3738" t="str">
            <v>#NOCODE#</v>
          </cell>
          <cell r="R3738" t="str">
            <v>SALES</v>
          </cell>
          <cell r="S3738" t="str">
            <v>MP</v>
          </cell>
          <cell r="T3738" t="str">
            <v>MP</v>
          </cell>
          <cell r="U3738" t="str">
            <v>NO</v>
          </cell>
          <cell r="V3738" t="str">
            <v>MPL</v>
          </cell>
          <cell r="W3738" t="str">
            <v>COMPRA</v>
          </cell>
        </row>
        <row r="3739">
          <cell r="B3739" t="str">
            <v>7TM0156</v>
          </cell>
          <cell r="C3739" t="str">
            <v>Desc. Cloruro de Calcio</v>
          </cell>
          <cell r="D3739" t="str">
            <v>Kg</v>
          </cell>
          <cell r="E3739" t="str">
            <v>Desc. Cloruro de CalcioKg</v>
          </cell>
          <cell r="F3739" t="str">
            <v>KG</v>
          </cell>
          <cell r="G3739" t="str">
            <v>kg</v>
          </cell>
          <cell r="H3739">
            <v>0</v>
          </cell>
          <cell r="I3739">
            <v>0</v>
          </cell>
          <cell r="J3739">
            <v>1</v>
          </cell>
          <cell r="K3739">
            <v>1</v>
          </cell>
          <cell r="L3739" t="str">
            <v>PLANEADOR 1</v>
          </cell>
          <cell r="M3739">
            <v>0</v>
          </cell>
          <cell r="N3739" t="str">
            <v>BAKER</v>
          </cell>
          <cell r="O3739" t="str">
            <v>#NOCODE#</v>
          </cell>
          <cell r="P3739" t="str">
            <v>#NOCODE#</v>
          </cell>
          <cell r="Q3739" t="str">
            <v>#NOCODE#</v>
          </cell>
          <cell r="R3739" t="str">
            <v>SALES</v>
          </cell>
          <cell r="S3739" t="str">
            <v>MP</v>
          </cell>
          <cell r="T3739" t="str">
            <v>MP</v>
          </cell>
          <cell r="U3739" t="str">
            <v>NO</v>
          </cell>
          <cell r="V3739" t="str">
            <v>MPL</v>
          </cell>
          <cell r="W3739" t="str">
            <v>COMPRA</v>
          </cell>
        </row>
        <row r="3740">
          <cell r="B3740" t="str">
            <v>7TM119</v>
          </cell>
          <cell r="C3740" t="str">
            <v>Desc. Pirofosfato de Sodio  An</v>
          </cell>
          <cell r="D3740" t="str">
            <v>nh kg</v>
          </cell>
          <cell r="E3740" t="str">
            <v>Desc. Pirofosfato de Sodio  Annh kg</v>
          </cell>
          <cell r="F3740" t="str">
            <v>KG</v>
          </cell>
          <cell r="G3740" t="str">
            <v>kg</v>
          </cell>
          <cell r="H3740">
            <v>0</v>
          </cell>
          <cell r="I3740">
            <v>0</v>
          </cell>
          <cell r="J3740">
            <v>1</v>
          </cell>
          <cell r="K3740">
            <v>1</v>
          </cell>
          <cell r="L3740" t="str">
            <v>PLANEADOR 1</v>
          </cell>
          <cell r="M3740">
            <v>0</v>
          </cell>
          <cell r="N3740" t="str">
            <v>BAKER</v>
          </cell>
          <cell r="O3740" t="str">
            <v>#NOCODE#</v>
          </cell>
          <cell r="P3740" t="str">
            <v>#NOCODE#</v>
          </cell>
          <cell r="Q3740" t="str">
            <v>#NOCODE#</v>
          </cell>
          <cell r="R3740" t="str">
            <v>ACIDOS</v>
          </cell>
          <cell r="S3740" t="str">
            <v>MP</v>
          </cell>
          <cell r="T3740" t="str">
            <v>MP</v>
          </cell>
          <cell r="U3740" t="str">
            <v>NO</v>
          </cell>
          <cell r="V3740" t="str">
            <v>MPL</v>
          </cell>
          <cell r="W3740" t="str">
            <v>COMPRA</v>
          </cell>
        </row>
        <row r="3741">
          <cell r="B3741" t="str">
            <v>7TM121</v>
          </cell>
          <cell r="C3741" t="str">
            <v>Desc. Meta Peryodato de Sodio</v>
          </cell>
          <cell r="D3741" t="str">
            <v>kg</v>
          </cell>
          <cell r="E3741" t="str">
            <v>Desc. Meta Peryodato de Sodiokg</v>
          </cell>
          <cell r="F3741" t="str">
            <v>KG</v>
          </cell>
          <cell r="G3741" t="str">
            <v>kg</v>
          </cell>
          <cell r="H3741">
            <v>0</v>
          </cell>
          <cell r="I3741">
            <v>0</v>
          </cell>
          <cell r="J3741">
            <v>1</v>
          </cell>
          <cell r="K3741">
            <v>1</v>
          </cell>
          <cell r="L3741" t="str">
            <v>PLANEADOR 1</v>
          </cell>
          <cell r="M3741">
            <v>0</v>
          </cell>
          <cell r="N3741" t="str">
            <v>BAKER</v>
          </cell>
          <cell r="O3741" t="str">
            <v>#NOCODE#</v>
          </cell>
          <cell r="P3741" t="str">
            <v>#NOCODE#</v>
          </cell>
          <cell r="Q3741" t="str">
            <v>#NOCODE#</v>
          </cell>
          <cell r="R3741" t="str">
            <v>SALES</v>
          </cell>
          <cell r="S3741" t="str">
            <v>MP</v>
          </cell>
          <cell r="T3741" t="str">
            <v>MP</v>
          </cell>
          <cell r="U3741" t="str">
            <v>NO</v>
          </cell>
          <cell r="V3741" t="str">
            <v>MPI</v>
          </cell>
          <cell r="W3741" t="str">
            <v>COMPRA</v>
          </cell>
        </row>
        <row r="3742">
          <cell r="B3742" t="str">
            <v>7TM122</v>
          </cell>
          <cell r="C3742" t="str">
            <v>Desc. Bicarbonato de Sodio</v>
          </cell>
          <cell r="D3742" t="str">
            <v>KG</v>
          </cell>
          <cell r="E3742" t="str">
            <v>Desc. Bicarbonato de SodioKG</v>
          </cell>
          <cell r="F3742" t="str">
            <v>KG</v>
          </cell>
          <cell r="G3742" t="str">
            <v>kg</v>
          </cell>
          <cell r="H3742">
            <v>0</v>
          </cell>
          <cell r="I3742">
            <v>0</v>
          </cell>
          <cell r="J3742">
            <v>1</v>
          </cell>
          <cell r="K3742">
            <v>1</v>
          </cell>
          <cell r="L3742" t="str">
            <v>PLANEADOR 1</v>
          </cell>
          <cell r="M3742">
            <v>0</v>
          </cell>
          <cell r="N3742" t="str">
            <v>BAKER</v>
          </cell>
          <cell r="O3742" t="str">
            <v>#NOCODE#</v>
          </cell>
          <cell r="P3742" t="str">
            <v>#NOCODE#</v>
          </cell>
          <cell r="Q3742" t="str">
            <v>#NOCODE#</v>
          </cell>
          <cell r="R3742" t="str">
            <v>SALES</v>
          </cell>
          <cell r="S3742" t="str">
            <v>MP</v>
          </cell>
          <cell r="T3742" t="str">
            <v>MP</v>
          </cell>
          <cell r="U3742" t="str">
            <v>NO</v>
          </cell>
          <cell r="V3742" t="str">
            <v>MPL</v>
          </cell>
          <cell r="W3742" t="str">
            <v>COMPRA</v>
          </cell>
        </row>
        <row r="3743">
          <cell r="B3743" t="str">
            <v>7TM124</v>
          </cell>
          <cell r="C3743" t="str">
            <v>Desc. Trietilamina</v>
          </cell>
          <cell r="D3743" t="str">
            <v>Kg</v>
          </cell>
          <cell r="E3743" t="str">
            <v>Desc. TrietilaminaKg</v>
          </cell>
          <cell r="F3743" t="str">
            <v>KG</v>
          </cell>
          <cell r="G3743" t="str">
            <v>150  kg</v>
          </cell>
          <cell r="H3743">
            <v>0</v>
          </cell>
          <cell r="I3743">
            <v>0</v>
          </cell>
          <cell r="J3743">
            <v>1</v>
          </cell>
          <cell r="K3743">
            <v>1</v>
          </cell>
          <cell r="L3743" t="str">
            <v>PLANEADOR 1</v>
          </cell>
          <cell r="M3743">
            <v>0</v>
          </cell>
          <cell r="N3743" t="str">
            <v>BAKER</v>
          </cell>
          <cell r="O3743" t="str">
            <v>#NOCODE#</v>
          </cell>
          <cell r="P3743" t="str">
            <v>#NOCODE#</v>
          </cell>
          <cell r="Q3743" t="str">
            <v>#NOCODE#</v>
          </cell>
          <cell r="R3743" t="str">
            <v>SALES</v>
          </cell>
          <cell r="S3743" t="str">
            <v>MP</v>
          </cell>
          <cell r="T3743" t="str">
            <v>MP</v>
          </cell>
          <cell r="U3743" t="str">
            <v>NO</v>
          </cell>
          <cell r="V3743" t="str">
            <v>MPL</v>
          </cell>
          <cell r="W3743" t="str">
            <v>COMPRA</v>
          </cell>
        </row>
        <row r="3744">
          <cell r="B3744" t="str">
            <v>7TM125</v>
          </cell>
          <cell r="C3744" t="str">
            <v>Desc. N,N-Dimetilacetamida Bak</v>
          </cell>
          <cell r="D3744" t="str">
            <v>ker RA Kg</v>
          </cell>
          <cell r="E3744" t="str">
            <v>Desc. N,N-Dimetilacetamida Bakker RA Kg</v>
          </cell>
          <cell r="F3744" t="str">
            <v>KG</v>
          </cell>
          <cell r="G3744" t="str">
            <v>150  kg</v>
          </cell>
          <cell r="H3744">
            <v>0</v>
          </cell>
          <cell r="I3744">
            <v>0</v>
          </cell>
          <cell r="J3744">
            <v>0.83</v>
          </cell>
          <cell r="K3744">
            <v>0.83</v>
          </cell>
          <cell r="L3744" t="str">
            <v>PLANEADOR 3</v>
          </cell>
          <cell r="M3744">
            <v>0</v>
          </cell>
          <cell r="N3744" t="str">
            <v>BAKER</v>
          </cell>
          <cell r="O3744" t="str">
            <v>#NOCODE#</v>
          </cell>
          <cell r="P3744" t="str">
            <v>#NOCODE#</v>
          </cell>
          <cell r="Q3744" t="str">
            <v>#NOCODE#</v>
          </cell>
          <cell r="R3744" t="str">
            <v>SALES</v>
          </cell>
          <cell r="S3744" t="str">
            <v>MP</v>
          </cell>
          <cell r="T3744" t="str">
            <v>MP</v>
          </cell>
          <cell r="U3744" t="str">
            <v>NO</v>
          </cell>
          <cell r="V3744" t="str">
            <v>MPL</v>
          </cell>
          <cell r="W3744" t="str">
            <v>COMPRA</v>
          </cell>
        </row>
        <row r="3745">
          <cell r="B3745" t="str">
            <v>7TM126</v>
          </cell>
          <cell r="C3745" t="str">
            <v>Desc. Carbonato de Sodio</v>
          </cell>
          <cell r="D3745" t="str">
            <v>KG</v>
          </cell>
          <cell r="E3745" t="str">
            <v>Desc. Carbonato de SodioKG</v>
          </cell>
          <cell r="F3745" t="str">
            <v>KG</v>
          </cell>
          <cell r="G3745" t="str">
            <v>kg</v>
          </cell>
          <cell r="H3745">
            <v>0</v>
          </cell>
          <cell r="I3745">
            <v>0</v>
          </cell>
          <cell r="J3745">
            <v>1</v>
          </cell>
          <cell r="K3745">
            <v>1</v>
          </cell>
          <cell r="L3745" t="str">
            <v>PLANEADOR 1</v>
          </cell>
          <cell r="M3745">
            <v>0</v>
          </cell>
          <cell r="N3745" t="str">
            <v>BAKER</v>
          </cell>
          <cell r="O3745" t="str">
            <v>#NOCODE#</v>
          </cell>
          <cell r="P3745" t="str">
            <v>#NOCODE#</v>
          </cell>
          <cell r="Q3745" t="str">
            <v>#NOCODE#</v>
          </cell>
          <cell r="R3745" t="str">
            <v>SALES</v>
          </cell>
          <cell r="S3745" t="str">
            <v>MP</v>
          </cell>
          <cell r="T3745" t="str">
            <v>MP</v>
          </cell>
          <cell r="U3745" t="str">
            <v>NO</v>
          </cell>
          <cell r="V3745" t="str">
            <v>MPL</v>
          </cell>
          <cell r="W3745" t="str">
            <v>COMPRA</v>
          </cell>
        </row>
        <row r="3746">
          <cell r="B3746" t="str">
            <v>7TM133</v>
          </cell>
          <cell r="C3746" t="str">
            <v>Desc. Cloruro de Zinc</v>
          </cell>
          <cell r="D3746" t="str">
            <v>Kg</v>
          </cell>
          <cell r="E3746" t="str">
            <v>Desc. Cloruro de ZincKg</v>
          </cell>
          <cell r="F3746" t="str">
            <v>KG</v>
          </cell>
          <cell r="G3746" t="str">
            <v>kg</v>
          </cell>
          <cell r="H3746">
            <v>0</v>
          </cell>
          <cell r="I3746">
            <v>0</v>
          </cell>
          <cell r="J3746">
            <v>1</v>
          </cell>
          <cell r="K3746">
            <v>1</v>
          </cell>
          <cell r="L3746" t="str">
            <v>PLANEADOR 1</v>
          </cell>
          <cell r="M3746">
            <v>0</v>
          </cell>
          <cell r="N3746" t="str">
            <v>BAKER</v>
          </cell>
          <cell r="O3746" t="str">
            <v>#NOCODE#</v>
          </cell>
          <cell r="P3746" t="str">
            <v>#NOCODE#</v>
          </cell>
          <cell r="Q3746" t="str">
            <v>#NOCODE#</v>
          </cell>
          <cell r="R3746" t="str">
            <v>SALES</v>
          </cell>
          <cell r="S3746" t="str">
            <v>MP</v>
          </cell>
          <cell r="T3746" t="str">
            <v>MP</v>
          </cell>
          <cell r="U3746" t="str">
            <v>NO</v>
          </cell>
          <cell r="V3746" t="str">
            <v>MPL</v>
          </cell>
          <cell r="W3746" t="str">
            <v>COMPRA</v>
          </cell>
        </row>
        <row r="3747">
          <cell r="B3747" t="str">
            <v>7TM134</v>
          </cell>
          <cell r="C3747" t="str">
            <v>Desc. Malla Mecular 8-12 T 3a.</v>
          </cell>
          <cell r="D3747" t="str">
            <v>MS 564      Kg</v>
          </cell>
          <cell r="E3747" t="str">
            <v>Desc. Malla Mecular 8-12 T 3a.MS 564      Kg</v>
          </cell>
          <cell r="F3747" t="str">
            <v>KG</v>
          </cell>
          <cell r="G3747" t="str">
            <v>150  kg</v>
          </cell>
          <cell r="H3747">
            <v>0</v>
          </cell>
          <cell r="I3747">
            <v>0</v>
          </cell>
          <cell r="J3747">
            <v>1</v>
          </cell>
          <cell r="K3747">
            <v>1</v>
          </cell>
          <cell r="L3747" t="str">
            <v>PLANEADOR 1</v>
          </cell>
          <cell r="M3747">
            <v>0</v>
          </cell>
          <cell r="N3747" t="str">
            <v>BAKER</v>
          </cell>
          <cell r="O3747" t="str">
            <v>#NOCODE#</v>
          </cell>
          <cell r="P3747" t="str">
            <v>#NOCODE#</v>
          </cell>
          <cell r="Q3747" t="str">
            <v>#NOCODE#</v>
          </cell>
          <cell r="R3747" t="str">
            <v>SALES</v>
          </cell>
          <cell r="S3747" t="str">
            <v>MP</v>
          </cell>
          <cell r="T3747" t="str">
            <v>MP</v>
          </cell>
          <cell r="U3747" t="str">
            <v>NO</v>
          </cell>
          <cell r="V3747" t="str">
            <v>MPL</v>
          </cell>
          <cell r="W3747" t="str">
            <v>COMPRA</v>
          </cell>
        </row>
        <row r="3748">
          <cell r="B3748" t="str">
            <v>7TM135</v>
          </cell>
          <cell r="C3748" t="str">
            <v>Desc. Malla Mecular 4A (8-12)</v>
          </cell>
          <cell r="D3748" t="str">
            <v>MS 514      Kg</v>
          </cell>
          <cell r="E3748" t="str">
            <v>Desc. Malla Mecular 4A (8-12)MS 514      Kg</v>
          </cell>
          <cell r="F3748" t="str">
            <v>KG</v>
          </cell>
          <cell r="G3748" t="str">
            <v>150  kg</v>
          </cell>
          <cell r="H3748">
            <v>0</v>
          </cell>
          <cell r="I3748">
            <v>0</v>
          </cell>
          <cell r="J3748">
            <v>1</v>
          </cell>
          <cell r="K3748">
            <v>1</v>
          </cell>
          <cell r="L3748" t="str">
            <v>PLANEADOR 1</v>
          </cell>
          <cell r="M3748">
            <v>0</v>
          </cell>
          <cell r="N3748" t="str">
            <v>BAKER</v>
          </cell>
          <cell r="O3748" t="str">
            <v>#NOCODE#</v>
          </cell>
          <cell r="P3748" t="str">
            <v>#NOCODE#</v>
          </cell>
          <cell r="Q3748" t="str">
            <v>#NOCODE#</v>
          </cell>
          <cell r="R3748" t="str">
            <v>SALES</v>
          </cell>
          <cell r="S3748" t="str">
            <v>MP</v>
          </cell>
          <cell r="T3748" t="str">
            <v>MP</v>
          </cell>
          <cell r="U3748" t="str">
            <v>NO</v>
          </cell>
          <cell r="V3748" t="str">
            <v>MPL</v>
          </cell>
          <cell r="W3748" t="str">
            <v>COMPRA</v>
          </cell>
        </row>
        <row r="3749">
          <cell r="B3749" t="str">
            <v>7TM137</v>
          </cell>
          <cell r="C3749" t="str">
            <v>Desc. Oxido de Aluminio</v>
          </cell>
          <cell r="D3749" t="str">
            <v>KG</v>
          </cell>
          <cell r="E3749" t="str">
            <v>Desc. Oxido de AluminioKG</v>
          </cell>
          <cell r="F3749" t="str">
            <v>KG</v>
          </cell>
          <cell r="G3749" t="str">
            <v>kg</v>
          </cell>
          <cell r="H3749">
            <v>0</v>
          </cell>
          <cell r="I3749">
            <v>0</v>
          </cell>
          <cell r="J3749">
            <v>1</v>
          </cell>
          <cell r="K3749">
            <v>1</v>
          </cell>
          <cell r="L3749" t="str">
            <v>PLANEADOR 1</v>
          </cell>
          <cell r="M3749">
            <v>0</v>
          </cell>
          <cell r="N3749" t="str">
            <v>BAKER</v>
          </cell>
          <cell r="O3749" t="str">
            <v>#NOCODE#</v>
          </cell>
          <cell r="P3749" t="str">
            <v>#NOCODE#</v>
          </cell>
          <cell r="Q3749" t="str">
            <v>#NOCODE#</v>
          </cell>
          <cell r="R3749" t="str">
            <v>SALES</v>
          </cell>
          <cell r="S3749" t="str">
            <v>MP</v>
          </cell>
          <cell r="T3749" t="str">
            <v>MP</v>
          </cell>
          <cell r="U3749" t="str">
            <v>NO</v>
          </cell>
          <cell r="V3749" t="str">
            <v>MPL</v>
          </cell>
          <cell r="W3749" t="str">
            <v>COMPRA</v>
          </cell>
        </row>
        <row r="3750">
          <cell r="B3750" t="str">
            <v>7TM144</v>
          </cell>
          <cell r="C3750" t="str">
            <v>Desc. Acido Trifluruoacetico</v>
          </cell>
          <cell r="D3750" t="str">
            <v>kg</v>
          </cell>
          <cell r="E3750" t="str">
            <v>Desc. Acido Trifluruoaceticokg</v>
          </cell>
          <cell r="F3750" t="str">
            <v>KG</v>
          </cell>
          <cell r="G3750" t="str">
            <v>kg</v>
          </cell>
          <cell r="H3750">
            <v>0</v>
          </cell>
          <cell r="I3750">
            <v>0</v>
          </cell>
          <cell r="J3750">
            <v>0.79</v>
          </cell>
          <cell r="K3750">
            <v>1</v>
          </cell>
          <cell r="L3750" t="str">
            <v>PLANEADOR 2</v>
          </cell>
          <cell r="M3750">
            <v>0</v>
          </cell>
          <cell r="N3750" t="str">
            <v>BAKER</v>
          </cell>
          <cell r="O3750" t="str">
            <v>#NOCODE#</v>
          </cell>
          <cell r="P3750" t="str">
            <v>#NOCODE#</v>
          </cell>
          <cell r="Q3750" t="str">
            <v>#NOCODE#</v>
          </cell>
          <cell r="R3750" t="str">
            <v>SOLVENTES</v>
          </cell>
          <cell r="S3750" t="str">
            <v>MP</v>
          </cell>
          <cell r="T3750" t="str">
            <v>MP</v>
          </cell>
          <cell r="U3750" t="str">
            <v>NO</v>
          </cell>
          <cell r="V3750" t="str">
            <v>MPI</v>
          </cell>
          <cell r="W3750" t="str">
            <v>COMPRA</v>
          </cell>
        </row>
        <row r="3751">
          <cell r="B3751" t="str">
            <v>7TM156</v>
          </cell>
          <cell r="C3751" t="str">
            <v>Desc. Cloruro de Calcio</v>
          </cell>
          <cell r="D3751" t="str">
            <v>Kg</v>
          </cell>
          <cell r="E3751" t="str">
            <v>Desc. Cloruro de CalcioKg</v>
          </cell>
          <cell r="F3751" t="str">
            <v>KG</v>
          </cell>
          <cell r="G3751" t="str">
            <v>kg</v>
          </cell>
          <cell r="H3751">
            <v>0</v>
          </cell>
          <cell r="I3751">
            <v>0</v>
          </cell>
          <cell r="J3751">
            <v>1</v>
          </cell>
          <cell r="K3751">
            <v>1</v>
          </cell>
          <cell r="L3751" t="str">
            <v>PLANEADOR 1</v>
          </cell>
          <cell r="M3751">
            <v>0</v>
          </cell>
          <cell r="N3751" t="str">
            <v>BAKER</v>
          </cell>
          <cell r="O3751" t="str">
            <v>#NOCODE#</v>
          </cell>
          <cell r="P3751" t="str">
            <v>#NOCODE#</v>
          </cell>
          <cell r="Q3751" t="str">
            <v>#NOCODE#</v>
          </cell>
          <cell r="R3751" t="str">
            <v>SALES</v>
          </cell>
          <cell r="S3751" t="str">
            <v>MP</v>
          </cell>
          <cell r="T3751" t="str">
            <v>MP</v>
          </cell>
          <cell r="U3751" t="str">
            <v>NO</v>
          </cell>
          <cell r="V3751" t="str">
            <v>MPL</v>
          </cell>
          <cell r="W3751" t="str">
            <v>COMPRA</v>
          </cell>
        </row>
        <row r="3752">
          <cell r="B3752" t="str">
            <v>7TM174</v>
          </cell>
          <cell r="C3752" t="str">
            <v>Desc. Benzoina</v>
          </cell>
          <cell r="D3752" t="str">
            <v>KG</v>
          </cell>
          <cell r="E3752" t="str">
            <v>Desc. BenzoinaKG</v>
          </cell>
          <cell r="F3752" t="str">
            <v>KG</v>
          </cell>
          <cell r="G3752" t="str">
            <v>kg</v>
          </cell>
          <cell r="H3752">
            <v>0</v>
          </cell>
          <cell r="I3752">
            <v>0</v>
          </cell>
          <cell r="J3752">
            <v>1</v>
          </cell>
          <cell r="K3752">
            <v>1</v>
          </cell>
          <cell r="L3752" t="str">
            <v>PLANEADOR 1</v>
          </cell>
          <cell r="M3752">
            <v>0</v>
          </cell>
          <cell r="N3752" t="str">
            <v>BAKER</v>
          </cell>
          <cell r="O3752" t="str">
            <v>#NOCODE#</v>
          </cell>
          <cell r="P3752" t="str">
            <v>#NOCODE#</v>
          </cell>
          <cell r="Q3752" t="str">
            <v>#NOCODE#</v>
          </cell>
          <cell r="R3752" t="str">
            <v>SALES</v>
          </cell>
          <cell r="S3752" t="str">
            <v>MP</v>
          </cell>
          <cell r="T3752" t="str">
            <v>MP</v>
          </cell>
          <cell r="U3752" t="str">
            <v>NO</v>
          </cell>
          <cell r="V3752" t="str">
            <v>MPL</v>
          </cell>
          <cell r="W3752" t="str">
            <v>COMPRA</v>
          </cell>
        </row>
        <row r="3753">
          <cell r="B3753" t="str">
            <v>7TM180</v>
          </cell>
          <cell r="C3753" t="str">
            <v>Desc. Cloruro Ferrico en Soluc</v>
          </cell>
          <cell r="D3753" t="str">
            <v>cion KG</v>
          </cell>
          <cell r="E3753" t="str">
            <v>Desc. Cloruro Ferrico en Soluccion KG</v>
          </cell>
          <cell r="F3753" t="str">
            <v>KG</v>
          </cell>
          <cell r="G3753" t="str">
            <v>kg</v>
          </cell>
          <cell r="H3753">
            <v>0</v>
          </cell>
          <cell r="I3753">
            <v>0</v>
          </cell>
          <cell r="J3753">
            <v>1</v>
          </cell>
          <cell r="K3753">
            <v>1</v>
          </cell>
          <cell r="L3753" t="str">
            <v>PLANEADOR 1</v>
          </cell>
          <cell r="M3753">
            <v>0</v>
          </cell>
          <cell r="N3753" t="str">
            <v>BAKER</v>
          </cell>
          <cell r="O3753" t="str">
            <v>#NOCODE#</v>
          </cell>
          <cell r="P3753" t="str">
            <v>#NOCODE#</v>
          </cell>
          <cell r="Q3753" t="str">
            <v>#NOCODE#</v>
          </cell>
          <cell r="R3753" t="str">
            <v>SALES</v>
          </cell>
          <cell r="S3753" t="str">
            <v>MP</v>
          </cell>
          <cell r="T3753" t="str">
            <v>MP</v>
          </cell>
          <cell r="U3753" t="str">
            <v>NO</v>
          </cell>
          <cell r="V3753" t="str">
            <v>MPL</v>
          </cell>
          <cell r="W3753" t="str">
            <v>COMPRA</v>
          </cell>
        </row>
        <row r="3754">
          <cell r="B3754" t="str">
            <v>7TM183</v>
          </cell>
          <cell r="C3754" t="str">
            <v>Desc. 1 Hexanol</v>
          </cell>
          <cell r="D3754" t="str">
            <v>KG</v>
          </cell>
          <cell r="E3754" t="str">
            <v>Desc. 1 HexanolKG</v>
          </cell>
          <cell r="F3754" t="str">
            <v>KG</v>
          </cell>
          <cell r="G3754" t="str">
            <v>kg</v>
          </cell>
          <cell r="H3754">
            <v>0</v>
          </cell>
          <cell r="I3754">
            <v>0</v>
          </cell>
          <cell r="J3754">
            <v>1</v>
          </cell>
          <cell r="K3754">
            <v>1</v>
          </cell>
          <cell r="L3754" t="str">
            <v>PLANEADOR 1</v>
          </cell>
          <cell r="M3754">
            <v>0</v>
          </cell>
          <cell r="N3754" t="str">
            <v>BAKER</v>
          </cell>
          <cell r="O3754" t="str">
            <v>#NOCODE#</v>
          </cell>
          <cell r="P3754" t="str">
            <v>#NOCODE#</v>
          </cell>
          <cell r="Q3754" t="str">
            <v>#NOCODE#</v>
          </cell>
          <cell r="R3754" t="str">
            <v>SALES</v>
          </cell>
          <cell r="S3754" t="str">
            <v>MP</v>
          </cell>
          <cell r="T3754" t="str">
            <v>MP</v>
          </cell>
          <cell r="U3754" t="str">
            <v>NO</v>
          </cell>
          <cell r="V3754" t="str">
            <v>MPL</v>
          </cell>
          <cell r="W3754" t="str">
            <v>COMPRA</v>
          </cell>
        </row>
        <row r="3755">
          <cell r="B3755" t="str">
            <v>7TM184</v>
          </cell>
          <cell r="C3755" t="str">
            <v>Desc. Propilenglicol N-Propil</v>
          </cell>
          <cell r="D3755" t="str">
            <v>éter KG</v>
          </cell>
          <cell r="E3755" t="str">
            <v>Desc. Propilenglicol N-Propiléter KG</v>
          </cell>
          <cell r="F3755" t="str">
            <v>KG</v>
          </cell>
          <cell r="G3755" t="str">
            <v>kg</v>
          </cell>
          <cell r="H3755">
            <v>0</v>
          </cell>
          <cell r="I3755">
            <v>0</v>
          </cell>
          <cell r="J3755">
            <v>1</v>
          </cell>
          <cell r="K3755">
            <v>1</v>
          </cell>
          <cell r="L3755" t="str">
            <v>PLANEADOR 1</v>
          </cell>
          <cell r="M3755">
            <v>0</v>
          </cell>
          <cell r="N3755" t="str">
            <v>BAKER</v>
          </cell>
          <cell r="O3755" t="str">
            <v>#NOCODE#</v>
          </cell>
          <cell r="P3755" t="str">
            <v>#NOCODE#</v>
          </cell>
          <cell r="Q3755" t="str">
            <v>#NOCODE#</v>
          </cell>
          <cell r="R3755" t="str">
            <v>SALES</v>
          </cell>
          <cell r="S3755" t="str">
            <v>MP</v>
          </cell>
          <cell r="T3755" t="str">
            <v>MP</v>
          </cell>
          <cell r="U3755" t="str">
            <v>NO</v>
          </cell>
          <cell r="V3755" t="str">
            <v>MPL</v>
          </cell>
          <cell r="W3755" t="str">
            <v>COMPRA</v>
          </cell>
        </row>
        <row r="3756">
          <cell r="B3756" t="str">
            <v>7TM185</v>
          </cell>
          <cell r="C3756" t="str">
            <v>Desc. Tiramina</v>
          </cell>
          <cell r="D3756" t="str">
            <v>KG</v>
          </cell>
          <cell r="E3756" t="str">
            <v>Desc. TiraminaKG</v>
          </cell>
          <cell r="F3756" t="str">
            <v>KG</v>
          </cell>
          <cell r="G3756" t="str">
            <v>kg</v>
          </cell>
          <cell r="H3756">
            <v>0</v>
          </cell>
          <cell r="I3756">
            <v>0</v>
          </cell>
          <cell r="J3756">
            <v>1</v>
          </cell>
          <cell r="K3756">
            <v>1</v>
          </cell>
          <cell r="L3756" t="str">
            <v>PLANEADOR 1</v>
          </cell>
          <cell r="M3756">
            <v>0</v>
          </cell>
          <cell r="N3756" t="str">
            <v>BAKER</v>
          </cell>
          <cell r="O3756" t="str">
            <v>#NOCODE#</v>
          </cell>
          <cell r="P3756" t="str">
            <v>#NOCODE#</v>
          </cell>
          <cell r="Q3756" t="str">
            <v>#NOCODE#</v>
          </cell>
          <cell r="R3756" t="str">
            <v>SALES</v>
          </cell>
          <cell r="S3756" t="str">
            <v>MP</v>
          </cell>
          <cell r="T3756" t="str">
            <v>MP</v>
          </cell>
          <cell r="U3756" t="str">
            <v>NO</v>
          </cell>
          <cell r="V3756" t="str">
            <v>MPL</v>
          </cell>
          <cell r="W3756" t="str">
            <v>COMPRA</v>
          </cell>
        </row>
        <row r="3757">
          <cell r="B3757" t="str">
            <v>7TM186</v>
          </cell>
          <cell r="C3757" t="str">
            <v>Desc. Acido Formico al 90%</v>
          </cell>
          <cell r="D3757" t="str">
            <v>KG</v>
          </cell>
          <cell r="E3757" t="str">
            <v>Desc. Acido Formico al 90%KG</v>
          </cell>
          <cell r="F3757" t="str">
            <v>KG</v>
          </cell>
          <cell r="G3757" t="str">
            <v>kg</v>
          </cell>
          <cell r="H3757">
            <v>0</v>
          </cell>
          <cell r="I3757">
            <v>0</v>
          </cell>
          <cell r="J3757">
            <v>1</v>
          </cell>
          <cell r="K3757">
            <v>1</v>
          </cell>
          <cell r="L3757" t="str">
            <v>PLANEADOR 1</v>
          </cell>
          <cell r="M3757">
            <v>0</v>
          </cell>
          <cell r="N3757" t="str">
            <v>BAKER</v>
          </cell>
          <cell r="O3757" t="str">
            <v>#NOCODE#</v>
          </cell>
          <cell r="P3757" t="str">
            <v>#NOCODE#</v>
          </cell>
          <cell r="Q3757" t="str">
            <v>#NOCODE#</v>
          </cell>
          <cell r="R3757" t="str">
            <v>SALES</v>
          </cell>
          <cell r="S3757" t="str">
            <v>MP</v>
          </cell>
          <cell r="T3757" t="str">
            <v>MP</v>
          </cell>
          <cell r="U3757" t="str">
            <v>NO</v>
          </cell>
          <cell r="V3757" t="str">
            <v>MPL</v>
          </cell>
          <cell r="W3757" t="str">
            <v>COMPRA</v>
          </cell>
        </row>
        <row r="3758">
          <cell r="B3758" t="str">
            <v>7TM189</v>
          </cell>
          <cell r="C3758" t="str">
            <v>Desc. Zinc Fenol Sulfanato</v>
          </cell>
          <cell r="D3758" t="str">
            <v>KG</v>
          </cell>
          <cell r="E3758" t="str">
            <v>Desc. Zinc Fenol SulfanatoKG</v>
          </cell>
          <cell r="F3758" t="str">
            <v>KG</v>
          </cell>
          <cell r="G3758" t="str">
            <v>kg</v>
          </cell>
          <cell r="H3758">
            <v>0</v>
          </cell>
          <cell r="I3758">
            <v>0</v>
          </cell>
          <cell r="J3758">
            <v>1</v>
          </cell>
          <cell r="K3758">
            <v>1</v>
          </cell>
          <cell r="L3758" t="str">
            <v>PLANEADOR 1</v>
          </cell>
          <cell r="M3758">
            <v>0</v>
          </cell>
          <cell r="N3758" t="str">
            <v>BAKER</v>
          </cell>
          <cell r="O3758" t="str">
            <v>#NOCODE#</v>
          </cell>
          <cell r="P3758" t="str">
            <v>#NOCODE#</v>
          </cell>
          <cell r="Q3758" t="str">
            <v>#NOCODE#</v>
          </cell>
          <cell r="R3758" t="str">
            <v>SALES</v>
          </cell>
          <cell r="S3758" t="str">
            <v>MP</v>
          </cell>
          <cell r="T3758" t="str">
            <v>MP</v>
          </cell>
          <cell r="U3758" t="str">
            <v>NO</v>
          </cell>
          <cell r="V3758" t="str">
            <v>MPL</v>
          </cell>
          <cell r="W3758" t="str">
            <v>COMPRA</v>
          </cell>
        </row>
        <row r="3759">
          <cell r="B3759" t="str">
            <v>7TM190</v>
          </cell>
          <cell r="C3759" t="str">
            <v>Desc. Molibdato de Sodio</v>
          </cell>
          <cell r="D3759" t="str">
            <v>KG</v>
          </cell>
          <cell r="E3759" t="str">
            <v>Desc. Molibdato de SodioKG</v>
          </cell>
          <cell r="F3759" t="str">
            <v>KG</v>
          </cell>
          <cell r="G3759" t="str">
            <v>kg</v>
          </cell>
          <cell r="H3759">
            <v>0</v>
          </cell>
          <cell r="I3759">
            <v>0</v>
          </cell>
          <cell r="J3759">
            <v>1</v>
          </cell>
          <cell r="K3759">
            <v>1</v>
          </cell>
          <cell r="L3759" t="str">
            <v>PLANEADOR 1</v>
          </cell>
          <cell r="M3759">
            <v>0</v>
          </cell>
          <cell r="N3759" t="str">
            <v>BAKER</v>
          </cell>
          <cell r="O3759" t="str">
            <v>#NOCODE#</v>
          </cell>
          <cell r="P3759" t="str">
            <v>#NOCODE#</v>
          </cell>
          <cell r="Q3759" t="str">
            <v>#NOCODE#</v>
          </cell>
          <cell r="R3759" t="str">
            <v>SALES</v>
          </cell>
          <cell r="S3759" t="str">
            <v>MP</v>
          </cell>
          <cell r="T3759" t="str">
            <v>MP</v>
          </cell>
          <cell r="U3759" t="str">
            <v>NO</v>
          </cell>
          <cell r="V3759" t="str">
            <v>MPL</v>
          </cell>
          <cell r="W3759" t="str">
            <v>COMPRA</v>
          </cell>
        </row>
        <row r="3760">
          <cell r="B3760" t="str">
            <v>7TM198</v>
          </cell>
          <cell r="C3760" t="str">
            <v>Desc. Benzoato de Sodio</v>
          </cell>
          <cell r="D3760" t="str">
            <v>KG</v>
          </cell>
          <cell r="E3760" t="str">
            <v>Desc. Benzoato de SodioKG</v>
          </cell>
          <cell r="F3760" t="str">
            <v>KG</v>
          </cell>
          <cell r="G3760" t="str">
            <v>kg</v>
          </cell>
          <cell r="H3760">
            <v>0</v>
          </cell>
          <cell r="I3760">
            <v>0</v>
          </cell>
          <cell r="J3760">
            <v>1</v>
          </cell>
          <cell r="K3760">
            <v>1</v>
          </cell>
          <cell r="L3760" t="str">
            <v>PLANEADOR 1</v>
          </cell>
          <cell r="M3760">
            <v>0</v>
          </cell>
          <cell r="N3760" t="str">
            <v>BAKER</v>
          </cell>
          <cell r="O3760" t="str">
            <v>#NOCODE#</v>
          </cell>
          <cell r="P3760" t="str">
            <v>#NOCODE#</v>
          </cell>
          <cell r="Q3760" t="str">
            <v>#NOCODE#</v>
          </cell>
          <cell r="R3760" t="str">
            <v>SALES</v>
          </cell>
          <cell r="S3760" t="str">
            <v>MP</v>
          </cell>
          <cell r="T3760" t="str">
            <v>MP</v>
          </cell>
          <cell r="U3760" t="str">
            <v>NO</v>
          </cell>
          <cell r="V3760" t="str">
            <v>MPL</v>
          </cell>
          <cell r="W3760" t="str">
            <v>COMPRA</v>
          </cell>
        </row>
        <row r="3761">
          <cell r="B3761" t="str">
            <v>7TM200</v>
          </cell>
          <cell r="C3761" t="str">
            <v>Desc. Bicarbonato de Sodio Pvo</v>
          </cell>
          <cell r="D3761" t="str">
            <v>o. KG</v>
          </cell>
          <cell r="E3761" t="str">
            <v>Desc. Bicarbonato de Sodio Pvoo. KG</v>
          </cell>
          <cell r="F3761" t="str">
            <v>KG</v>
          </cell>
          <cell r="G3761" t="str">
            <v>kg</v>
          </cell>
          <cell r="H3761">
            <v>0</v>
          </cell>
          <cell r="I3761">
            <v>0</v>
          </cell>
          <cell r="J3761">
            <v>1</v>
          </cell>
          <cell r="K3761">
            <v>1</v>
          </cell>
          <cell r="L3761" t="str">
            <v>PLANEADOR 1</v>
          </cell>
          <cell r="M3761">
            <v>0</v>
          </cell>
          <cell r="N3761" t="str">
            <v>BAKER</v>
          </cell>
          <cell r="O3761" t="str">
            <v>#NOCODE#</v>
          </cell>
          <cell r="P3761" t="str">
            <v>#NOCODE#</v>
          </cell>
          <cell r="Q3761" t="str">
            <v>#NOCODE#</v>
          </cell>
          <cell r="R3761" t="str">
            <v>SALES</v>
          </cell>
          <cell r="S3761" t="str">
            <v>MP</v>
          </cell>
          <cell r="T3761" t="str">
            <v>MP</v>
          </cell>
          <cell r="U3761" t="str">
            <v>NO</v>
          </cell>
          <cell r="V3761" t="str">
            <v>MPL</v>
          </cell>
          <cell r="W3761" t="str">
            <v>COMPRA</v>
          </cell>
        </row>
        <row r="3762">
          <cell r="B3762" t="str">
            <v>7TM210</v>
          </cell>
          <cell r="C3762" t="str">
            <v>Desc. Hidroxido de Sodio</v>
          </cell>
          <cell r="D3762" t="str">
            <v>Microperlas Kg</v>
          </cell>
          <cell r="E3762" t="str">
            <v>Desc. Hidroxido de SodioMicroperlas Kg</v>
          </cell>
          <cell r="F3762" t="str">
            <v>KG</v>
          </cell>
          <cell r="G3762" t="str">
            <v>kg</v>
          </cell>
          <cell r="H3762">
            <v>0</v>
          </cell>
          <cell r="I3762">
            <v>0</v>
          </cell>
          <cell r="J3762">
            <v>1</v>
          </cell>
          <cell r="K3762">
            <v>1</v>
          </cell>
          <cell r="L3762" t="str">
            <v>PLANEADOR 1</v>
          </cell>
          <cell r="M3762">
            <v>0</v>
          </cell>
          <cell r="N3762" t="str">
            <v>BAKER</v>
          </cell>
          <cell r="O3762" t="str">
            <v>#NOCODE#</v>
          </cell>
          <cell r="P3762" t="str">
            <v>#NOCODE#</v>
          </cell>
          <cell r="Q3762" t="str">
            <v>#NOCODE#</v>
          </cell>
          <cell r="R3762" t="str">
            <v>SALES</v>
          </cell>
          <cell r="S3762" t="str">
            <v>MP</v>
          </cell>
          <cell r="T3762" t="str">
            <v>MP</v>
          </cell>
          <cell r="U3762" t="str">
            <v>NO</v>
          </cell>
          <cell r="V3762" t="str">
            <v>MPL</v>
          </cell>
          <cell r="W3762" t="str">
            <v>COMPRA</v>
          </cell>
        </row>
        <row r="3763">
          <cell r="B3763" t="str">
            <v>7TM213</v>
          </cell>
          <cell r="C3763" t="str">
            <v>Desc. Ácido Fosfórico 85% Min</v>
          </cell>
          <cell r="D3763" t="str">
            <v>Tambor 330 kg</v>
          </cell>
          <cell r="E3763" t="str">
            <v>Desc. Ácido Fosfórico 85% MinTambor 330 kg</v>
          </cell>
          <cell r="F3763" t="str">
            <v>KG</v>
          </cell>
          <cell r="G3763" t="str">
            <v>Kg</v>
          </cell>
          <cell r="H3763">
            <v>0</v>
          </cell>
          <cell r="I3763">
            <v>0</v>
          </cell>
          <cell r="J3763">
            <v>1.69</v>
          </cell>
          <cell r="K3763">
            <v>1</v>
          </cell>
          <cell r="L3763" t="str">
            <v>PLANEADOR 1</v>
          </cell>
          <cell r="M3763">
            <v>0</v>
          </cell>
          <cell r="N3763" t="str">
            <v>BAKER</v>
          </cell>
          <cell r="O3763" t="str">
            <v>#NOCODE#</v>
          </cell>
          <cell r="P3763" t="str">
            <v>#NOCODE#</v>
          </cell>
          <cell r="Q3763" t="str">
            <v>#NOCODE#</v>
          </cell>
          <cell r="R3763" t="str">
            <v>ACIDOS</v>
          </cell>
          <cell r="S3763" t="str">
            <v>MP</v>
          </cell>
          <cell r="T3763" t="str">
            <v>MP</v>
          </cell>
          <cell r="U3763" t="str">
            <v>NO</v>
          </cell>
          <cell r="V3763" t="str">
            <v>MPL</v>
          </cell>
          <cell r="W3763" t="str">
            <v>COMPRA</v>
          </cell>
        </row>
        <row r="3764">
          <cell r="B3764" t="str">
            <v>7TM220</v>
          </cell>
          <cell r="C3764" t="str">
            <v>Desc. Cloroformo</v>
          </cell>
          <cell r="D3764" t="str">
            <v>kg</v>
          </cell>
          <cell r="E3764" t="str">
            <v>Desc. Cloroformokg</v>
          </cell>
          <cell r="F3764" t="str">
            <v>KG</v>
          </cell>
          <cell r="G3764" t="str">
            <v>Kg</v>
          </cell>
          <cell r="H3764">
            <v>0</v>
          </cell>
          <cell r="I3764">
            <v>0</v>
          </cell>
          <cell r="J3764">
            <v>1.69</v>
          </cell>
          <cell r="K3764">
            <v>1</v>
          </cell>
          <cell r="L3764" t="str">
            <v>PLANEADOR 1</v>
          </cell>
          <cell r="M3764">
            <v>0</v>
          </cell>
          <cell r="N3764" t="str">
            <v>BAKER</v>
          </cell>
          <cell r="O3764" t="str">
            <v>#NOCODE#</v>
          </cell>
          <cell r="P3764" t="str">
            <v>#NOCODE#</v>
          </cell>
          <cell r="Q3764" t="str">
            <v>#NOCODE#</v>
          </cell>
          <cell r="R3764" t="str">
            <v>ACIDOS</v>
          </cell>
          <cell r="S3764" t="str">
            <v>MP</v>
          </cell>
          <cell r="T3764" t="str">
            <v>MP</v>
          </cell>
          <cell r="U3764" t="str">
            <v>NO</v>
          </cell>
          <cell r="V3764" t="str">
            <v>MPL</v>
          </cell>
          <cell r="W3764" t="str">
            <v>COMPRA</v>
          </cell>
        </row>
        <row r="3765">
          <cell r="B3765" t="str">
            <v>7TM226</v>
          </cell>
          <cell r="C3765" t="str">
            <v>Desc. Acido Benzohico</v>
          </cell>
          <cell r="D3765" t="str">
            <v>kg</v>
          </cell>
          <cell r="E3765" t="str">
            <v>Desc. Acido Benzohicokg</v>
          </cell>
          <cell r="F3765" t="str">
            <v>KG</v>
          </cell>
          <cell r="G3765" t="str">
            <v>Kg</v>
          </cell>
          <cell r="H3765">
            <v>0</v>
          </cell>
          <cell r="I3765">
            <v>0</v>
          </cell>
          <cell r="J3765">
            <v>1</v>
          </cell>
          <cell r="K3765">
            <v>1</v>
          </cell>
          <cell r="L3765" t="str">
            <v>PLANEADOR 1</v>
          </cell>
          <cell r="M3765">
            <v>0</v>
          </cell>
          <cell r="N3765" t="str">
            <v>BAKER</v>
          </cell>
          <cell r="O3765" t="str">
            <v>#NOCODE#</v>
          </cell>
          <cell r="P3765" t="str">
            <v>#NOCODE#</v>
          </cell>
          <cell r="Q3765" t="str">
            <v>#NOCODE#</v>
          </cell>
          <cell r="R3765" t="str">
            <v>ACIDOS</v>
          </cell>
          <cell r="S3765" t="str">
            <v>MP</v>
          </cell>
          <cell r="T3765" t="str">
            <v>MP</v>
          </cell>
          <cell r="U3765" t="str">
            <v>NO</v>
          </cell>
          <cell r="V3765" t="str">
            <v>MPL</v>
          </cell>
          <cell r="W3765" t="str">
            <v>COMPRA</v>
          </cell>
        </row>
        <row r="3766">
          <cell r="B3766" t="str">
            <v>7TM228</v>
          </cell>
          <cell r="C3766" t="str">
            <v>Desc. Acetato de Etilo</v>
          </cell>
          <cell r="D3766" t="str">
            <v>kg</v>
          </cell>
          <cell r="E3766" t="str">
            <v>Desc. Acetato de Etilokg</v>
          </cell>
          <cell r="F3766" t="str">
            <v>KG</v>
          </cell>
          <cell r="G3766" t="str">
            <v>Kg</v>
          </cell>
          <cell r="H3766">
            <v>0</v>
          </cell>
          <cell r="I3766">
            <v>0</v>
          </cell>
          <cell r="J3766">
            <v>1.69</v>
          </cell>
          <cell r="K3766">
            <v>1</v>
          </cell>
          <cell r="L3766" t="str">
            <v>PLANEADOR 1</v>
          </cell>
          <cell r="M3766">
            <v>0</v>
          </cell>
          <cell r="N3766" t="str">
            <v>BAKER</v>
          </cell>
          <cell r="O3766" t="str">
            <v>#NOCODE#</v>
          </cell>
          <cell r="P3766" t="str">
            <v>#NOCODE#</v>
          </cell>
          <cell r="Q3766" t="str">
            <v>#NOCODE#</v>
          </cell>
          <cell r="R3766" t="str">
            <v>ACIDOS</v>
          </cell>
          <cell r="S3766" t="str">
            <v>MP</v>
          </cell>
          <cell r="T3766" t="str">
            <v>MP</v>
          </cell>
          <cell r="U3766" t="str">
            <v>NO</v>
          </cell>
          <cell r="V3766" t="str">
            <v>MPL</v>
          </cell>
          <cell r="W3766" t="str">
            <v>COMPRA</v>
          </cell>
        </row>
        <row r="3767">
          <cell r="B3767" t="str">
            <v>7TM230</v>
          </cell>
          <cell r="C3767" t="str">
            <v>Desc. Eter Isoprolilico</v>
          </cell>
          <cell r="D3767" t="str">
            <v>kg</v>
          </cell>
          <cell r="E3767" t="str">
            <v>Desc. Eter Isoprolilicokg</v>
          </cell>
          <cell r="F3767" t="str">
            <v>KG</v>
          </cell>
          <cell r="G3767" t="str">
            <v>Kg</v>
          </cell>
          <cell r="H3767">
            <v>0</v>
          </cell>
          <cell r="I3767">
            <v>0</v>
          </cell>
          <cell r="J3767">
            <v>1.69</v>
          </cell>
          <cell r="K3767">
            <v>1</v>
          </cell>
          <cell r="L3767" t="str">
            <v>PLANEADOR 1</v>
          </cell>
          <cell r="M3767">
            <v>0</v>
          </cell>
          <cell r="N3767" t="str">
            <v>BAKER</v>
          </cell>
          <cell r="O3767" t="str">
            <v>#NOCODE#</v>
          </cell>
          <cell r="P3767" t="str">
            <v>#NOCODE#</v>
          </cell>
          <cell r="Q3767" t="str">
            <v>#NOCODE#</v>
          </cell>
          <cell r="R3767" t="str">
            <v>ACIDOS</v>
          </cell>
          <cell r="S3767" t="str">
            <v>MP</v>
          </cell>
          <cell r="T3767" t="str">
            <v>MP</v>
          </cell>
          <cell r="U3767" t="str">
            <v>NO</v>
          </cell>
          <cell r="V3767" t="str">
            <v>MPL</v>
          </cell>
          <cell r="W3767" t="str">
            <v>COMPRA</v>
          </cell>
        </row>
        <row r="3768">
          <cell r="B3768" t="str">
            <v>7U204</v>
          </cell>
          <cell r="C3768" t="str">
            <v>Desc. Polietilenglicol 20000</v>
          </cell>
          <cell r="D3768" t="str">
            <v>Saco 25 kg</v>
          </cell>
          <cell r="E3768" t="str">
            <v>Desc. Polietilenglicol 20000Saco 25 kg</v>
          </cell>
          <cell r="F3768" t="str">
            <v>KG</v>
          </cell>
          <cell r="G3768" t="str">
            <v>25 kg</v>
          </cell>
          <cell r="H3768">
            <v>0</v>
          </cell>
          <cell r="I3768">
            <v>0</v>
          </cell>
          <cell r="J3768">
            <v>1.08</v>
          </cell>
          <cell r="K3768">
            <v>1</v>
          </cell>
          <cell r="L3768" t="str">
            <v>PLANEADOR 1</v>
          </cell>
          <cell r="M3768">
            <v>0</v>
          </cell>
          <cell r="N3768" t="str">
            <v>#NOCODE#</v>
          </cell>
          <cell r="O3768" t="str">
            <v>#NOCODE#</v>
          </cell>
          <cell r="P3768" t="str">
            <v>#NOCODE#</v>
          </cell>
          <cell r="Q3768" t="str">
            <v>#NOCODE#</v>
          </cell>
          <cell r="R3768" t="str">
            <v>DIVERSOS</v>
          </cell>
          <cell r="S3768" t="str">
            <v>MP</v>
          </cell>
          <cell r="T3768" t="str">
            <v>MP</v>
          </cell>
          <cell r="U3768" t="str">
            <v>NO</v>
          </cell>
          <cell r="V3768" t="str">
            <v>MPL</v>
          </cell>
          <cell r="W3768" t="str">
            <v>COMPRA</v>
          </cell>
        </row>
        <row r="3769">
          <cell r="B3769" t="str">
            <v>7U497</v>
          </cell>
          <cell r="C3769" t="str">
            <v>Desc. Carbonato de Propileno</v>
          </cell>
          <cell r="D3769" t="str">
            <v>RA. Porrón 25 kgs</v>
          </cell>
          <cell r="E3769" t="str">
            <v>Desc. Carbonato de PropilenoRA. Porrón 25 kgs</v>
          </cell>
          <cell r="F3769" t="str">
            <v>KG</v>
          </cell>
          <cell r="G3769" t="str">
            <v>200 KG</v>
          </cell>
          <cell r="H3769">
            <v>0</v>
          </cell>
          <cell r="I3769">
            <v>0</v>
          </cell>
          <cell r="J3769">
            <v>1</v>
          </cell>
          <cell r="K3769">
            <v>1</v>
          </cell>
          <cell r="L3769" t="str">
            <v>PLANEADOR 1</v>
          </cell>
          <cell r="M3769">
            <v>0</v>
          </cell>
          <cell r="N3769" t="str">
            <v>BAKER</v>
          </cell>
          <cell r="O3769" t="str">
            <v>#NOCODE#</v>
          </cell>
          <cell r="P3769" t="str">
            <v>#NOCODE#</v>
          </cell>
          <cell r="Q3769" t="str">
            <v>#NOCODE#</v>
          </cell>
          <cell r="R3769" t="str">
            <v>SOLVENTES</v>
          </cell>
          <cell r="S3769" t="str">
            <v>MP</v>
          </cell>
          <cell r="T3769" t="str">
            <v>MP</v>
          </cell>
          <cell r="U3769" t="str">
            <v>NO</v>
          </cell>
          <cell r="V3769" t="str">
            <v>MPL</v>
          </cell>
          <cell r="W3769" t="str">
            <v>COMPRA</v>
          </cell>
        </row>
        <row r="3770">
          <cell r="B3770" t="str">
            <v>7V015</v>
          </cell>
          <cell r="C3770" t="str">
            <v>Desc. Azida de Sodio 10 kg</v>
          </cell>
          <cell r="D3770">
            <v>0</v>
          </cell>
          <cell r="E3770" t="str">
            <v>Desc. Azida de Sodio 10 kg</v>
          </cell>
          <cell r="F3770" t="str">
            <v>KG</v>
          </cell>
          <cell r="G3770" t="str">
            <v>10 kg</v>
          </cell>
          <cell r="H3770">
            <v>0</v>
          </cell>
          <cell r="I3770">
            <v>0</v>
          </cell>
          <cell r="J3770">
            <v>1</v>
          </cell>
          <cell r="K3770">
            <v>1</v>
          </cell>
          <cell r="L3770" t="str">
            <v>PLANEADOR 1</v>
          </cell>
          <cell r="M3770">
            <v>0</v>
          </cell>
          <cell r="N3770" t="str">
            <v>#NOCODE#</v>
          </cell>
          <cell r="O3770" t="str">
            <v>#NOCODE#</v>
          </cell>
          <cell r="P3770" t="str">
            <v>#NOCODE#</v>
          </cell>
          <cell r="Q3770" t="str">
            <v>#NOCODE#</v>
          </cell>
          <cell r="R3770" t="str">
            <v>SALES</v>
          </cell>
          <cell r="S3770" t="str">
            <v>MP</v>
          </cell>
          <cell r="T3770" t="str">
            <v>MP</v>
          </cell>
          <cell r="U3770" t="str">
            <v>NO</v>
          </cell>
          <cell r="V3770" t="str">
            <v>MPL</v>
          </cell>
          <cell r="W3770" t="str">
            <v>COMPRA</v>
          </cell>
        </row>
        <row r="3771">
          <cell r="B3771" t="str">
            <v>7Z222</v>
          </cell>
          <cell r="C3771" t="str">
            <v>Metilparabeno NF, GenAR</v>
          </cell>
          <cell r="D3771" t="str">
            <v>kg</v>
          </cell>
          <cell r="E3771" t="str">
            <v>Metilparabeno NF, GenARkg</v>
          </cell>
          <cell r="F3771" t="str">
            <v>KG</v>
          </cell>
          <cell r="G3771" t="str">
            <v>kg</v>
          </cell>
          <cell r="H3771">
            <v>0</v>
          </cell>
          <cell r="I3771">
            <v>0</v>
          </cell>
          <cell r="J3771">
            <v>1</v>
          </cell>
          <cell r="K3771">
            <v>1</v>
          </cell>
          <cell r="L3771" t="str">
            <v>PLANEADOR 1</v>
          </cell>
          <cell r="M3771">
            <v>0</v>
          </cell>
          <cell r="N3771" t="str">
            <v>BAKER</v>
          </cell>
          <cell r="O3771" t="str">
            <v>#NOCODE#</v>
          </cell>
          <cell r="P3771" t="str">
            <v>#NOCODE#</v>
          </cell>
          <cell r="Q3771" t="str">
            <v>#NOCODE#</v>
          </cell>
          <cell r="R3771" t="str">
            <v>SALES</v>
          </cell>
          <cell r="S3771" t="str">
            <v>MP</v>
          </cell>
          <cell r="T3771" t="str">
            <v>MP</v>
          </cell>
          <cell r="U3771" t="str">
            <v>NO</v>
          </cell>
          <cell r="V3771" t="str">
            <v>MPL</v>
          </cell>
          <cell r="W3771" t="str">
            <v>COMPRA</v>
          </cell>
        </row>
        <row r="3772">
          <cell r="B3772" t="str">
            <v>7Z5909</v>
          </cell>
          <cell r="C3772" t="str">
            <v>Sulfato Calcio NF S1175</v>
          </cell>
          <cell r="D3772" t="str">
            <v>MB Bolsa 50 kg</v>
          </cell>
          <cell r="E3772" t="str">
            <v>Sulfato Calcio NF S1175MB Bolsa 50 kg</v>
          </cell>
          <cell r="F3772" t="str">
            <v>KG</v>
          </cell>
          <cell r="G3772" t="str">
            <v>50 kg</v>
          </cell>
          <cell r="H3772">
            <v>0</v>
          </cell>
          <cell r="I3772">
            <v>0</v>
          </cell>
          <cell r="J3772">
            <v>1</v>
          </cell>
          <cell r="K3772">
            <v>1</v>
          </cell>
          <cell r="L3772" t="str">
            <v>PLANEADOR 1</v>
          </cell>
          <cell r="M3772">
            <v>0</v>
          </cell>
          <cell r="N3772" t="str">
            <v>BAKER</v>
          </cell>
          <cell r="O3772" t="str">
            <v>#NOCODE#</v>
          </cell>
          <cell r="P3772" t="str">
            <v>#NOCODE#</v>
          </cell>
          <cell r="Q3772" t="str">
            <v>#NOCODE#</v>
          </cell>
          <cell r="R3772" t="str">
            <v>SALES</v>
          </cell>
          <cell r="S3772" t="str">
            <v>MP</v>
          </cell>
          <cell r="T3772" t="str">
            <v>MP</v>
          </cell>
          <cell r="U3772" t="str">
            <v>NO</v>
          </cell>
          <cell r="V3772" t="str">
            <v>MPL</v>
          </cell>
          <cell r="W3772" t="str">
            <v>COMPRA</v>
          </cell>
        </row>
        <row r="3773">
          <cell r="B3773" t="str">
            <v>7Z5912</v>
          </cell>
          <cell r="C3773" t="str">
            <v>Desc. Sulfato Calcio NF</v>
          </cell>
          <cell r="D3773" t="str">
            <v>MB Bolsa 50 kg</v>
          </cell>
          <cell r="E3773" t="str">
            <v>Desc. Sulfato Calcio NFMB Bolsa 50 kg</v>
          </cell>
          <cell r="F3773" t="str">
            <v>KG</v>
          </cell>
          <cell r="G3773" t="str">
            <v>50 kg</v>
          </cell>
          <cell r="H3773">
            <v>0</v>
          </cell>
          <cell r="I3773">
            <v>0</v>
          </cell>
          <cell r="J3773">
            <v>1</v>
          </cell>
          <cell r="K3773">
            <v>1</v>
          </cell>
          <cell r="L3773" t="str">
            <v>PLANEADOR 1</v>
          </cell>
          <cell r="M3773">
            <v>0</v>
          </cell>
          <cell r="N3773" t="str">
            <v>BAKER</v>
          </cell>
          <cell r="O3773" t="str">
            <v>#NOCODE#</v>
          </cell>
          <cell r="P3773" t="str">
            <v>#NOCODE#</v>
          </cell>
          <cell r="Q3773" t="str">
            <v>#NOCODE#</v>
          </cell>
          <cell r="R3773" t="str">
            <v>SALES</v>
          </cell>
          <cell r="S3773" t="str">
            <v>MP</v>
          </cell>
          <cell r="T3773" t="str">
            <v>MP</v>
          </cell>
          <cell r="U3773" t="str">
            <v>NO</v>
          </cell>
          <cell r="V3773" t="str">
            <v>MPL</v>
          </cell>
          <cell r="W3773" t="str">
            <v>COMPRA</v>
          </cell>
        </row>
        <row r="3774">
          <cell r="B3774" t="str">
            <v>7Z5920</v>
          </cell>
          <cell r="C3774" t="str">
            <v>Desc. Morfolina BAR</v>
          </cell>
          <cell r="D3774" t="str">
            <v>200 kg</v>
          </cell>
          <cell r="E3774" t="str">
            <v>Desc. Morfolina BAR200 kg</v>
          </cell>
          <cell r="F3774" t="str">
            <v>PZ</v>
          </cell>
          <cell r="G3774" t="str">
            <v>kg</v>
          </cell>
          <cell r="H3774">
            <v>0</v>
          </cell>
          <cell r="I3774">
            <v>0</v>
          </cell>
          <cell r="J3774">
            <v>1</v>
          </cell>
          <cell r="K3774">
            <v>1</v>
          </cell>
          <cell r="L3774" t="str">
            <v>COMPRADOR 2</v>
          </cell>
          <cell r="M3774">
            <v>0</v>
          </cell>
          <cell r="N3774" t="str">
            <v>BAKER</v>
          </cell>
          <cell r="O3774" t="str">
            <v>SINTESIS</v>
          </cell>
          <cell r="P3774" t="str">
            <v>SIN</v>
          </cell>
          <cell r="Q3774" t="str">
            <v>#NOCODE#</v>
          </cell>
          <cell r="R3774" t="str">
            <v>#NOCODE#</v>
          </cell>
          <cell r="S3774" t="str">
            <v>MP</v>
          </cell>
          <cell r="T3774" t="str">
            <v>MP</v>
          </cell>
          <cell r="U3774" t="str">
            <v>NO</v>
          </cell>
          <cell r="V3774" t="str">
            <v>MPI</v>
          </cell>
          <cell r="W3774" t="str">
            <v>COMPRA</v>
          </cell>
        </row>
        <row r="3775">
          <cell r="B3775" t="str">
            <v>7Z5924</v>
          </cell>
          <cell r="C3775" t="str">
            <v>Desc. Óxido De Magnesio Remag</v>
          </cell>
          <cell r="D3775" t="str">
            <v>Wt 95% Min            kg</v>
          </cell>
          <cell r="E3775" t="str">
            <v>Desc. Óxido De Magnesio RemagWt 95% Min            kg</v>
          </cell>
          <cell r="F3775" t="str">
            <v>KG</v>
          </cell>
          <cell r="G3775" t="str">
            <v>25 kg</v>
          </cell>
          <cell r="H3775">
            <v>0</v>
          </cell>
          <cell r="I3775">
            <v>0</v>
          </cell>
          <cell r="J3775">
            <v>1</v>
          </cell>
          <cell r="K3775">
            <v>1</v>
          </cell>
          <cell r="L3775" t="str">
            <v>PLANEADOR 1</v>
          </cell>
          <cell r="M3775">
            <v>0</v>
          </cell>
          <cell r="N3775" t="str">
            <v>BAKER</v>
          </cell>
          <cell r="O3775" t="str">
            <v>#NOCODE#</v>
          </cell>
          <cell r="P3775" t="str">
            <v>#NOCODE#</v>
          </cell>
          <cell r="Q3775" t="str">
            <v>#NOCODE#</v>
          </cell>
          <cell r="R3775" t="str">
            <v>SALES</v>
          </cell>
          <cell r="S3775" t="str">
            <v>MP</v>
          </cell>
          <cell r="T3775" t="str">
            <v>MP</v>
          </cell>
          <cell r="U3775" t="str">
            <v>NO</v>
          </cell>
          <cell r="V3775" t="str">
            <v>MPL</v>
          </cell>
          <cell r="W3775" t="str">
            <v>COMPRA</v>
          </cell>
        </row>
        <row r="3776">
          <cell r="B3776" t="str">
            <v>8030-00</v>
          </cell>
          <cell r="C3776" t="str">
            <v>TDesc. Speedisk Oil &amp; Grease</v>
          </cell>
          <cell r="D3776" t="str">
            <v>Standard  Kit 1EA</v>
          </cell>
          <cell r="E3776" t="str">
            <v>TDesc. Speedisk Oil &amp; GreaseStandard  Kit 1EA</v>
          </cell>
          <cell r="F3776" t="str">
            <v>PZ</v>
          </cell>
          <cell r="G3776" t="str">
            <v>1 EA</v>
          </cell>
          <cell r="H3776">
            <v>2770.7136</v>
          </cell>
          <cell r="I3776" t="str">
            <v>TDesc. COFEPRIS 082713</v>
          </cell>
          <cell r="J3776">
            <v>1</v>
          </cell>
          <cell r="K3776">
            <v>1</v>
          </cell>
          <cell r="L3776" t="str">
            <v>COMPRADOR 2</v>
          </cell>
          <cell r="M3776" t="str">
            <v>Desc.</v>
          </cell>
          <cell r="N3776" t="str">
            <v>BAKER</v>
          </cell>
          <cell r="O3776" t="str">
            <v>LAB</v>
          </cell>
          <cell r="P3776" t="str">
            <v>LAB</v>
          </cell>
          <cell r="Q3776" t="str">
            <v>#NOCODE#</v>
          </cell>
          <cell r="R3776" t="str">
            <v>#NOCODE#</v>
          </cell>
          <cell r="S3776" t="str">
            <v>DIVERSOS</v>
          </cell>
          <cell r="T3776" t="str">
            <v>PT</v>
          </cell>
          <cell r="U3776" t="str">
            <v>NO</v>
          </cell>
          <cell r="V3776" t="str">
            <v>PTD</v>
          </cell>
          <cell r="W3776" t="str">
            <v>COMPRA</v>
          </cell>
        </row>
        <row r="3777">
          <cell r="B3777" t="str">
            <v>8055-06</v>
          </cell>
          <cell r="C3777" t="str">
            <v>Bakerbond Speedisk C18</v>
          </cell>
          <cell r="D3777" t="str">
            <v>Discos de Extracción     20 pz</v>
          </cell>
          <cell r="E3777" t="str">
            <v>Bakerbond Speedisk C18Discos de Extracción     20 pz</v>
          </cell>
          <cell r="F3777" t="str">
            <v>PZ</v>
          </cell>
          <cell r="G3777" t="str">
            <v>20 pz</v>
          </cell>
          <cell r="H3777">
            <v>10752.99</v>
          </cell>
          <cell r="I3777">
            <v>0</v>
          </cell>
          <cell r="J3777">
            <v>0</v>
          </cell>
          <cell r="K3777">
            <v>0</v>
          </cell>
          <cell r="L3777" t="str">
            <v>COMPRADOR 2</v>
          </cell>
          <cell r="M3777" t="str">
            <v>Make to Order</v>
          </cell>
          <cell r="N3777" t="str">
            <v>BAKER</v>
          </cell>
          <cell r="O3777" t="str">
            <v>LAB</v>
          </cell>
          <cell r="P3777" t="str">
            <v>SSC</v>
          </cell>
          <cell r="Q3777" t="str">
            <v>#NOCODE#</v>
          </cell>
          <cell r="R3777" t="str">
            <v>#NOCODE#</v>
          </cell>
          <cell r="S3777" t="str">
            <v>DIVERSOS</v>
          </cell>
          <cell r="T3777" t="str">
            <v>PT</v>
          </cell>
          <cell r="U3777" t="str">
            <v>NO</v>
          </cell>
          <cell r="V3777" t="str">
            <v>PTD</v>
          </cell>
          <cell r="W3777" t="str">
            <v>Compra</v>
          </cell>
        </row>
        <row r="3778">
          <cell r="B3778" t="str">
            <v>8055-07</v>
          </cell>
          <cell r="C3778" t="str">
            <v>Desc.BAKERBONDSpeediskOctadec</v>
          </cell>
          <cell r="D3778" t="str">
            <v>(Cƒ’) 1EA</v>
          </cell>
          <cell r="E3778" t="str">
            <v>Desc.BAKERBONDSpeediskOctadec(Cƒ’) 1EA</v>
          </cell>
          <cell r="F3778" t="str">
            <v>PZ</v>
          </cell>
          <cell r="G3778" t="str">
            <v>1 EA</v>
          </cell>
          <cell r="H3778">
            <v>5810.0257840000004</v>
          </cell>
          <cell r="I3778" t="str">
            <v>Desc. Sin Alt.</v>
          </cell>
          <cell r="J3778">
            <v>1</v>
          </cell>
          <cell r="K3778">
            <v>1</v>
          </cell>
          <cell r="L3778" t="str">
            <v>COMPRADOR 2</v>
          </cell>
          <cell r="M3778" t="str">
            <v>Desc.</v>
          </cell>
          <cell r="N3778" t="str">
            <v>BAKER</v>
          </cell>
          <cell r="O3778" t="str">
            <v>LAB</v>
          </cell>
          <cell r="P3778" t="str">
            <v>LAB</v>
          </cell>
          <cell r="Q3778" t="str">
            <v>#NOCODE#</v>
          </cell>
          <cell r="R3778" t="str">
            <v>#NOCODE#</v>
          </cell>
          <cell r="S3778" t="str">
            <v>DIVERSOS</v>
          </cell>
          <cell r="T3778" t="str">
            <v>PT</v>
          </cell>
          <cell r="U3778" t="str">
            <v>NO</v>
          </cell>
          <cell r="V3778" t="str">
            <v>PTD</v>
          </cell>
          <cell r="W3778" t="str">
            <v>COMPRA</v>
          </cell>
        </row>
        <row r="3779">
          <cell r="B3779" t="str">
            <v>8056-06</v>
          </cell>
          <cell r="C3779" t="str">
            <v>Desc.Bakerbond Speedisk C18 Xf</v>
          </cell>
          <cell r="D3779" t="str">
            <v>D.Extracción             20 pz</v>
          </cell>
          <cell r="E3779" t="str">
            <v>Desc.Bakerbond Speedisk C18 XfD.Extracción             20 pz</v>
          </cell>
          <cell r="F3779" t="str">
            <v>PZ</v>
          </cell>
          <cell r="G3779" t="str">
            <v>20 pz</v>
          </cell>
          <cell r="H3779">
            <v>6717.98</v>
          </cell>
          <cell r="I3779" t="str">
            <v>Desc. Alt.SIN ALTERNATIVA</v>
          </cell>
          <cell r="J3779">
            <v>0</v>
          </cell>
          <cell r="K3779">
            <v>0</v>
          </cell>
          <cell r="L3779" t="str">
            <v>COMPRADOR 2</v>
          </cell>
          <cell r="M3779" t="str">
            <v>Desc.</v>
          </cell>
          <cell r="N3779" t="str">
            <v>BAKER</v>
          </cell>
          <cell r="O3779" t="str">
            <v>LAB</v>
          </cell>
          <cell r="P3779" t="str">
            <v>SSC</v>
          </cell>
          <cell r="Q3779" t="str">
            <v>#NOCODE#</v>
          </cell>
          <cell r="R3779" t="str">
            <v>#NOCODE#</v>
          </cell>
          <cell r="S3779" t="str">
            <v>DIVERSOS</v>
          </cell>
          <cell r="T3779" t="str">
            <v>PT</v>
          </cell>
          <cell r="U3779" t="str">
            <v>NO</v>
          </cell>
          <cell r="V3779" t="str">
            <v>PTD</v>
          </cell>
          <cell r="W3779" t="str">
            <v>Compra</v>
          </cell>
        </row>
        <row r="3780">
          <cell r="B3780" t="str">
            <v>8057-06</v>
          </cell>
          <cell r="C3780" t="str">
            <v>Desc.Bakerbond SpeediskC8Disks</v>
          </cell>
          <cell r="D3780" t="str">
            <v>de Extracción            20 pz</v>
          </cell>
          <cell r="E3780" t="str">
            <v>Desc.Bakerbond SpeediskC8Disksde Extracción            20 pz</v>
          </cell>
          <cell r="F3780" t="str">
            <v>PZ</v>
          </cell>
          <cell r="G3780" t="str">
            <v>20 pz</v>
          </cell>
          <cell r="H3780">
            <v>4781.4799999999996</v>
          </cell>
          <cell r="I3780" t="str">
            <v>Desc. Alt.SIN ALTERNATIVA</v>
          </cell>
          <cell r="J3780">
            <v>0</v>
          </cell>
          <cell r="K3780">
            <v>0</v>
          </cell>
          <cell r="L3780" t="str">
            <v>COMPRADOR 2</v>
          </cell>
          <cell r="M3780" t="str">
            <v>Desc.</v>
          </cell>
          <cell r="N3780" t="str">
            <v>BAKER</v>
          </cell>
          <cell r="O3780" t="str">
            <v>LAB</v>
          </cell>
          <cell r="P3780" t="str">
            <v>SSC</v>
          </cell>
          <cell r="Q3780" t="str">
            <v>#NOCODE#</v>
          </cell>
          <cell r="R3780" t="str">
            <v>#NOCODE#</v>
          </cell>
          <cell r="S3780" t="str">
            <v>DIVERSOS</v>
          </cell>
          <cell r="T3780" t="str">
            <v>PT</v>
          </cell>
          <cell r="U3780" t="str">
            <v>NO</v>
          </cell>
          <cell r="V3780" t="str">
            <v>PTD</v>
          </cell>
          <cell r="W3780" t="str">
            <v>Compra</v>
          </cell>
        </row>
        <row r="3781">
          <cell r="B3781" t="str">
            <v>8058-06</v>
          </cell>
          <cell r="C3781" t="str">
            <v>Desc.BakerbondSpeediskSax50mm</v>
          </cell>
          <cell r="D3781" t="str">
            <v>20 pz</v>
          </cell>
          <cell r="E3781" t="str">
            <v>Desc.BakerbondSpeediskSax50mm20 pz</v>
          </cell>
          <cell r="F3781" t="str">
            <v>PZ</v>
          </cell>
          <cell r="G3781" t="str">
            <v>20 pz</v>
          </cell>
          <cell r="H3781">
            <v>7654.47</v>
          </cell>
          <cell r="I3781" t="str">
            <v>Desc. Alt.SIN ALTERNATIVA</v>
          </cell>
          <cell r="J3781">
            <v>0</v>
          </cell>
          <cell r="K3781">
            <v>0.52300000000000002</v>
          </cell>
          <cell r="L3781" t="str">
            <v>COMPRADOR 2</v>
          </cell>
          <cell r="M3781" t="str">
            <v>Desc.</v>
          </cell>
          <cell r="N3781" t="str">
            <v>BAKER</v>
          </cell>
          <cell r="O3781" t="str">
            <v>LAB</v>
          </cell>
          <cell r="P3781" t="str">
            <v>SSC</v>
          </cell>
          <cell r="Q3781" t="str">
            <v>#NOCODE#</v>
          </cell>
          <cell r="R3781" t="str">
            <v>#NOCODE#</v>
          </cell>
          <cell r="S3781" t="str">
            <v>DIVERSOS</v>
          </cell>
          <cell r="T3781" t="str">
            <v>PT</v>
          </cell>
          <cell r="U3781" t="str">
            <v>NO</v>
          </cell>
          <cell r="V3781" t="str">
            <v>PTD</v>
          </cell>
          <cell r="W3781" t="str">
            <v>Compra</v>
          </cell>
        </row>
        <row r="3782">
          <cell r="B3782" t="str">
            <v>8060-06</v>
          </cell>
          <cell r="C3782" t="str">
            <v>Bakerbond Speedisk. Oil&amp;Grease</v>
          </cell>
          <cell r="D3782" t="str">
            <v>D.Extracción             20 pz</v>
          </cell>
          <cell r="E3782" t="str">
            <v>Bakerbond Speedisk. Oil&amp;GreaseD.Extracción             20 pz</v>
          </cell>
          <cell r="F3782" t="str">
            <v>PZ</v>
          </cell>
          <cell r="G3782" t="str">
            <v>20 pz</v>
          </cell>
          <cell r="H3782">
            <v>9567.5499999999993</v>
          </cell>
          <cell r="I3782">
            <v>0</v>
          </cell>
          <cell r="J3782">
            <v>0</v>
          </cell>
          <cell r="K3782">
            <v>0</v>
          </cell>
          <cell r="L3782" t="str">
            <v>COMPRADOR 2</v>
          </cell>
          <cell r="M3782" t="str">
            <v>Make to Order</v>
          </cell>
          <cell r="N3782" t="str">
            <v>BAKER</v>
          </cell>
          <cell r="O3782" t="str">
            <v>LAB</v>
          </cell>
          <cell r="P3782" t="str">
            <v>SSC</v>
          </cell>
          <cell r="Q3782" t="str">
            <v>#NOCODE#</v>
          </cell>
          <cell r="R3782" t="str">
            <v>#NOCODE#</v>
          </cell>
          <cell r="S3782" t="str">
            <v>DIVERSOS</v>
          </cell>
          <cell r="T3782" t="str">
            <v>PT</v>
          </cell>
          <cell r="U3782" t="str">
            <v>NO</v>
          </cell>
          <cell r="V3782" t="str">
            <v>PTD</v>
          </cell>
          <cell r="W3782" t="str">
            <v>Compra</v>
          </cell>
        </row>
        <row r="3783">
          <cell r="B3783" t="str">
            <v>8068-06</v>
          </cell>
          <cell r="C3783" t="str">
            <v>Desc.Bakerbond SpeediskDVB50mm</v>
          </cell>
          <cell r="D3783" t="str">
            <v>20 pz</v>
          </cell>
          <cell r="E3783" t="str">
            <v>Desc.Bakerbond SpeediskDVB50mm20 pz</v>
          </cell>
          <cell r="F3783" t="str">
            <v>PZ</v>
          </cell>
          <cell r="G3783" t="str">
            <v>20 pz</v>
          </cell>
          <cell r="H3783">
            <v>8106.82</v>
          </cell>
          <cell r="I3783" t="str">
            <v>Desc. Sin Alt.</v>
          </cell>
          <cell r="J3783">
            <v>0</v>
          </cell>
          <cell r="K3783">
            <v>0</v>
          </cell>
          <cell r="L3783" t="str">
            <v>COMPRADOR 2</v>
          </cell>
          <cell r="M3783" t="str">
            <v>Desc.</v>
          </cell>
          <cell r="N3783" t="str">
            <v>BAKER</v>
          </cell>
          <cell r="O3783" t="str">
            <v>LAB</v>
          </cell>
          <cell r="P3783" t="str">
            <v>SSC</v>
          </cell>
          <cell r="Q3783" t="str">
            <v>#NOCODE#</v>
          </cell>
          <cell r="R3783" t="str">
            <v>#NOCODE#</v>
          </cell>
          <cell r="S3783" t="str">
            <v>DIVERSOS</v>
          </cell>
          <cell r="T3783" t="str">
            <v>PT</v>
          </cell>
          <cell r="U3783" t="str">
            <v>NO</v>
          </cell>
          <cell r="V3783" t="str">
            <v>PTD</v>
          </cell>
          <cell r="W3783" t="str">
            <v>Compra</v>
          </cell>
        </row>
        <row r="3784">
          <cell r="B3784" t="str">
            <v>8070-01</v>
          </cell>
          <cell r="C3784" t="str">
            <v>Desc. Adaptador de Frasco</v>
          </cell>
          <cell r="D3784" t="str">
            <v>pz</v>
          </cell>
          <cell r="E3784" t="str">
            <v>Desc. Adaptador de Frascopz</v>
          </cell>
          <cell r="F3784" t="str">
            <v>PZ</v>
          </cell>
          <cell r="G3784" t="str">
            <v>pz</v>
          </cell>
          <cell r="H3784">
            <v>1296.02</v>
          </cell>
          <cell r="I3784" t="str">
            <v>Desc. por AVANTOR USA 07/12/11</v>
          </cell>
          <cell r="J3784">
            <v>0</v>
          </cell>
          <cell r="K3784">
            <v>0</v>
          </cell>
          <cell r="L3784" t="str">
            <v>COMPRADOR 2</v>
          </cell>
          <cell r="M3784" t="str">
            <v>Desc.</v>
          </cell>
          <cell r="N3784" t="str">
            <v>BAKER</v>
          </cell>
          <cell r="O3784" t="str">
            <v>LAB</v>
          </cell>
          <cell r="P3784" t="str">
            <v>SSC</v>
          </cell>
          <cell r="Q3784" t="str">
            <v>#NOCODE#</v>
          </cell>
          <cell r="R3784" t="str">
            <v>#NOCODE#</v>
          </cell>
          <cell r="S3784" t="str">
            <v>DIVERSOS</v>
          </cell>
          <cell r="T3784" t="str">
            <v>PT</v>
          </cell>
          <cell r="U3784" t="str">
            <v>NO</v>
          </cell>
          <cell r="V3784" t="str">
            <v>PTD</v>
          </cell>
          <cell r="W3784" t="str">
            <v>Compra</v>
          </cell>
        </row>
        <row r="3785">
          <cell r="B3785" t="str">
            <v>8093-01</v>
          </cell>
          <cell r="C3785" t="str">
            <v>Desc.Speedisk EstacionSencilla</v>
          </cell>
          <cell r="D3785" t="str">
            <v>Extraccion                  pz</v>
          </cell>
          <cell r="E3785" t="str">
            <v>Desc.Speedisk EstacionSencillaExtraccion                  pz</v>
          </cell>
          <cell r="F3785" t="str">
            <v>PZ</v>
          </cell>
          <cell r="G3785" t="str">
            <v>pz</v>
          </cell>
          <cell r="H3785">
            <v>14288.92</v>
          </cell>
          <cell r="I3785" t="str">
            <v>Desc. Alt.SIN ALTERNATIVA</v>
          </cell>
          <cell r="J3785">
            <v>0</v>
          </cell>
          <cell r="K3785">
            <v>1.022</v>
          </cell>
          <cell r="L3785" t="str">
            <v>COMPRADOR 2</v>
          </cell>
          <cell r="M3785" t="str">
            <v>Desc.</v>
          </cell>
          <cell r="N3785" t="str">
            <v>BAKER</v>
          </cell>
          <cell r="O3785" t="str">
            <v>LAB</v>
          </cell>
          <cell r="P3785" t="str">
            <v>SSC</v>
          </cell>
          <cell r="Q3785" t="str">
            <v>#NOCODE#</v>
          </cell>
          <cell r="R3785" t="str">
            <v>#NOCODE#</v>
          </cell>
          <cell r="S3785" t="str">
            <v>DIVERSOS</v>
          </cell>
          <cell r="T3785" t="str">
            <v>PT</v>
          </cell>
          <cell r="U3785" t="str">
            <v>NO</v>
          </cell>
          <cell r="V3785" t="str">
            <v>PTD</v>
          </cell>
          <cell r="W3785" t="str">
            <v>Compra</v>
          </cell>
        </row>
        <row r="3786">
          <cell r="B3786" t="str">
            <v>8094-06</v>
          </cell>
          <cell r="C3786" t="str">
            <v>Desc. Estaciones de Extraccion</v>
          </cell>
          <cell r="D3786" t="str">
            <v>Compacta Speedisk           pz</v>
          </cell>
          <cell r="E3786" t="str">
            <v>Desc. Estaciones de ExtraccionCompacta Speedisk           pz</v>
          </cell>
          <cell r="F3786" t="str">
            <v>PZ</v>
          </cell>
          <cell r="G3786" t="str">
            <v>pz</v>
          </cell>
          <cell r="H3786">
            <v>36968.480000000003</v>
          </cell>
          <cell r="I3786" t="str">
            <v>Desc. RACIONALIZACION PRODUCTOS Sin Alt.</v>
          </cell>
          <cell r="J3786">
            <v>0</v>
          </cell>
          <cell r="K3786">
            <v>0</v>
          </cell>
          <cell r="L3786" t="str">
            <v>COMPRADOR 2</v>
          </cell>
          <cell r="M3786" t="str">
            <v>Desc.</v>
          </cell>
          <cell r="N3786" t="str">
            <v>BAKER</v>
          </cell>
          <cell r="O3786" t="str">
            <v>LAB</v>
          </cell>
          <cell r="P3786" t="str">
            <v>SSC</v>
          </cell>
          <cell r="Q3786" t="str">
            <v>#NOCODE#</v>
          </cell>
          <cell r="R3786" t="str">
            <v>#NOCODE#</v>
          </cell>
          <cell r="S3786" t="str">
            <v>DIVERSOS</v>
          </cell>
          <cell r="T3786" t="str">
            <v>PT</v>
          </cell>
          <cell r="U3786" t="str">
            <v>NO</v>
          </cell>
          <cell r="V3786" t="str">
            <v>PTD</v>
          </cell>
          <cell r="W3786" t="str">
            <v>Compra</v>
          </cell>
        </row>
        <row r="3787">
          <cell r="B3787" t="str">
            <v>8095-06</v>
          </cell>
          <cell r="C3787" t="str">
            <v>Estaciones de Extraccion</v>
          </cell>
          <cell r="D3787" t="str">
            <v>ampl. Speedisk              pz</v>
          </cell>
          <cell r="E3787" t="str">
            <v>Estaciones de Extraccionampl. Speedisk              pz</v>
          </cell>
          <cell r="F3787" t="str">
            <v>PZ</v>
          </cell>
          <cell r="G3787" t="str">
            <v>pz</v>
          </cell>
          <cell r="H3787">
            <v>65478.84</v>
          </cell>
          <cell r="I3787">
            <v>0</v>
          </cell>
          <cell r="J3787">
            <v>0</v>
          </cell>
          <cell r="K3787">
            <v>0</v>
          </cell>
          <cell r="L3787" t="str">
            <v>COMPRADOR 2</v>
          </cell>
          <cell r="M3787" t="str">
            <v>Make to Order</v>
          </cell>
          <cell r="N3787" t="str">
            <v>BAKER</v>
          </cell>
          <cell r="O3787" t="str">
            <v>LAB</v>
          </cell>
          <cell r="P3787" t="str">
            <v>SSC</v>
          </cell>
          <cell r="Q3787" t="str">
            <v>#NOCODE#</v>
          </cell>
          <cell r="R3787" t="str">
            <v>#NOCODE#</v>
          </cell>
          <cell r="S3787" t="str">
            <v>DIVERSOS</v>
          </cell>
          <cell r="T3787" t="str">
            <v>PT</v>
          </cell>
          <cell r="U3787" t="str">
            <v>NO</v>
          </cell>
          <cell r="V3787" t="str">
            <v>PTD</v>
          </cell>
          <cell r="W3787" t="str">
            <v>Compra</v>
          </cell>
        </row>
        <row r="3788">
          <cell r="B3788" t="str">
            <v>8096-02</v>
          </cell>
          <cell r="C3788" t="str">
            <v>Speedisk Cámara Recolectora 1E</v>
          </cell>
          <cell r="D3788" t="str">
            <v>A</v>
          </cell>
          <cell r="E3788" t="str">
            <v>Speedisk Cámara Recolectora 1EA</v>
          </cell>
          <cell r="F3788" t="str">
            <v>PZ</v>
          </cell>
          <cell r="G3788" t="str">
            <v>1 EA</v>
          </cell>
          <cell r="H3788">
            <v>18774.900000000001</v>
          </cell>
          <cell r="I3788">
            <v>0</v>
          </cell>
          <cell r="J3788">
            <v>1</v>
          </cell>
          <cell r="K3788">
            <v>1</v>
          </cell>
          <cell r="L3788" t="str">
            <v>COMPRADOR 2</v>
          </cell>
          <cell r="M3788" t="str">
            <v>Make to Order</v>
          </cell>
          <cell r="N3788" t="str">
            <v>BAKER</v>
          </cell>
          <cell r="O3788" t="str">
            <v>LAB</v>
          </cell>
          <cell r="P3788" t="str">
            <v>LAB</v>
          </cell>
          <cell r="Q3788" t="str">
            <v>#NOCODE#</v>
          </cell>
          <cell r="R3788" t="str">
            <v>#NOCODE#</v>
          </cell>
          <cell r="S3788" t="str">
            <v>DIVERSOS</v>
          </cell>
          <cell r="T3788" t="str">
            <v>PT</v>
          </cell>
          <cell r="U3788" t="str">
            <v>NO</v>
          </cell>
          <cell r="V3788" t="str">
            <v>PTD</v>
          </cell>
          <cell r="W3788" t="str">
            <v>COMPRA</v>
          </cell>
        </row>
        <row r="3789">
          <cell r="B3789" t="str">
            <v>8097-06</v>
          </cell>
          <cell r="C3789" t="str">
            <v>Desc.Speedisk Reservoriode185</v>
          </cell>
          <cell r="D3789" t="str">
            <v>(6 pzs)                     pz</v>
          </cell>
          <cell r="E3789" t="str">
            <v>Desc.Speedisk Reservoriode185(6 pzs)                     pz</v>
          </cell>
          <cell r="F3789" t="str">
            <v>PZ</v>
          </cell>
          <cell r="G3789" t="str">
            <v>pz</v>
          </cell>
          <cell r="H3789">
            <v>1950.37</v>
          </cell>
          <cell r="I3789" t="str">
            <v>Desc. Alt.SIN ALTERNATIVA</v>
          </cell>
          <cell r="J3789">
            <v>0</v>
          </cell>
          <cell r="K3789">
            <v>0</v>
          </cell>
          <cell r="L3789" t="str">
            <v>COMPRADOR 2</v>
          </cell>
          <cell r="M3789" t="str">
            <v>Desc.</v>
          </cell>
          <cell r="N3789" t="str">
            <v>BAKER</v>
          </cell>
          <cell r="O3789" t="str">
            <v>LAB</v>
          </cell>
          <cell r="P3789" t="str">
            <v>SSC</v>
          </cell>
          <cell r="Q3789" t="str">
            <v>#NOCODE#</v>
          </cell>
          <cell r="R3789" t="str">
            <v>#NOCODE#</v>
          </cell>
          <cell r="S3789" t="str">
            <v>DIVERSOS</v>
          </cell>
          <cell r="T3789" t="str">
            <v>PT</v>
          </cell>
          <cell r="U3789" t="str">
            <v>NO</v>
          </cell>
          <cell r="V3789" t="str">
            <v>PTD</v>
          </cell>
          <cell r="W3789" t="str">
            <v>Compra</v>
          </cell>
        </row>
        <row r="3790">
          <cell r="B3790" t="str">
            <v>8098-01</v>
          </cell>
          <cell r="C3790" t="str">
            <v>Desc. Speedisk Reservoriode 1L</v>
          </cell>
          <cell r="D3790" t="str">
            <v>pz</v>
          </cell>
          <cell r="E3790" t="str">
            <v>Desc. Speedisk Reservoriode 1Lpz</v>
          </cell>
          <cell r="F3790" t="str">
            <v>PZ</v>
          </cell>
          <cell r="G3790" t="str">
            <v>pz</v>
          </cell>
          <cell r="H3790">
            <v>6179.45</v>
          </cell>
          <cell r="I3790" t="str">
            <v>Desc. Nuevo Catálogo 8104-01</v>
          </cell>
          <cell r="J3790">
            <v>1</v>
          </cell>
          <cell r="K3790">
            <v>0.82920000000000005</v>
          </cell>
          <cell r="L3790" t="str">
            <v>COMPRADOR 2</v>
          </cell>
          <cell r="M3790" t="str">
            <v>Desc.</v>
          </cell>
          <cell r="N3790" t="str">
            <v>BAKER</v>
          </cell>
          <cell r="O3790" t="str">
            <v>LAB</v>
          </cell>
          <cell r="P3790" t="str">
            <v>SSC</v>
          </cell>
          <cell r="Q3790" t="str">
            <v>#NOCODE#</v>
          </cell>
          <cell r="R3790" t="str">
            <v>#NOCODE#</v>
          </cell>
          <cell r="S3790" t="str">
            <v>DIVERSOS</v>
          </cell>
          <cell r="T3790" t="str">
            <v>PT</v>
          </cell>
          <cell r="U3790" t="str">
            <v>NO</v>
          </cell>
          <cell r="V3790" t="str">
            <v>PTD</v>
          </cell>
          <cell r="W3790" t="str">
            <v>Compra</v>
          </cell>
        </row>
        <row r="3791">
          <cell r="B3791" t="str">
            <v>8099-06</v>
          </cell>
          <cell r="C3791" t="str">
            <v>Desc. Adaptador de Muestras</v>
          </cell>
          <cell r="D3791" t="str">
            <v>Remoto Paq. 6 pzas</v>
          </cell>
          <cell r="E3791" t="str">
            <v>Desc. Adaptador de MuestrasRemoto Paq. 6 pzas</v>
          </cell>
          <cell r="F3791" t="str">
            <v>PZ</v>
          </cell>
          <cell r="G3791" t="str">
            <v>pz</v>
          </cell>
          <cell r="H3791">
            <v>5600.59</v>
          </cell>
          <cell r="I3791" t="str">
            <v>Desc. RACIONALIZACION PRODUCTOS Sin Alt.</v>
          </cell>
          <cell r="J3791">
            <v>0</v>
          </cell>
          <cell r="K3791">
            <v>0</v>
          </cell>
          <cell r="L3791" t="str">
            <v>COMPRADOR 2</v>
          </cell>
          <cell r="M3791" t="str">
            <v>Desc.</v>
          </cell>
          <cell r="N3791" t="str">
            <v>BAKER</v>
          </cell>
          <cell r="O3791" t="str">
            <v>LAB</v>
          </cell>
          <cell r="P3791" t="str">
            <v>SSC</v>
          </cell>
          <cell r="Q3791" t="str">
            <v>#NOCODE#</v>
          </cell>
          <cell r="R3791" t="str">
            <v>#NOCODE#</v>
          </cell>
          <cell r="S3791" t="str">
            <v>DIVERSOS</v>
          </cell>
          <cell r="T3791" t="str">
            <v>PT</v>
          </cell>
          <cell r="U3791" t="str">
            <v>NO</v>
          </cell>
          <cell r="V3791" t="str">
            <v>PTD</v>
          </cell>
          <cell r="W3791" t="str">
            <v>Compra</v>
          </cell>
        </row>
        <row r="3792">
          <cell r="B3792" t="str">
            <v>8100-20</v>
          </cell>
          <cell r="C3792" t="str">
            <v>Tiosulfato de Sodio 5-Hid.</v>
          </cell>
          <cell r="D3792" t="str">
            <v>Crist. RA               12 kg</v>
          </cell>
          <cell r="E3792" t="str">
            <v>Tiosulfato de Sodio 5-Hid.Crist. RA               12 kg</v>
          </cell>
          <cell r="F3792" t="str">
            <v>PZ</v>
          </cell>
          <cell r="G3792" t="str">
            <v>12 KG</v>
          </cell>
          <cell r="H3792">
            <v>7499.33</v>
          </cell>
          <cell r="I3792">
            <v>0</v>
          </cell>
          <cell r="J3792">
            <v>1</v>
          </cell>
          <cell r="K3792">
            <v>12</v>
          </cell>
          <cell r="L3792" t="str">
            <v>PLANEADOR 1</v>
          </cell>
          <cell r="M3792" t="str">
            <v>Make to Order</v>
          </cell>
          <cell r="N3792" t="str">
            <v>MACRON</v>
          </cell>
          <cell r="O3792" t="str">
            <v>LAB</v>
          </cell>
          <cell r="P3792" t="str">
            <v>LAB</v>
          </cell>
          <cell r="Q3792" t="str">
            <v>#NOCODE#</v>
          </cell>
          <cell r="R3792" t="str">
            <v>#NOCODE#</v>
          </cell>
          <cell r="S3792" t="str">
            <v>SALES</v>
          </cell>
          <cell r="T3792" t="str">
            <v>PT</v>
          </cell>
          <cell r="U3792" t="str">
            <v>NO</v>
          </cell>
          <cell r="V3792" t="str">
            <v>PTEPTD</v>
          </cell>
          <cell r="W3792" t="str">
            <v>Empaque</v>
          </cell>
        </row>
        <row r="3793">
          <cell r="B3793" t="str">
            <v>8104-01</v>
          </cell>
          <cell r="C3793" t="str">
            <v>Desc.Speedisk Reservorio de 1L</v>
          </cell>
          <cell r="D3793" t="str">
            <v>pz</v>
          </cell>
          <cell r="E3793" t="str">
            <v>Desc.Speedisk Reservorio de 1Lpz</v>
          </cell>
          <cell r="F3793" t="str">
            <v>PZ</v>
          </cell>
          <cell r="G3793" t="str">
            <v>pz</v>
          </cell>
          <cell r="H3793">
            <v>6296.05</v>
          </cell>
          <cell r="I3793" t="str">
            <v>Desc. Alt.SIN ALTERNATIVA</v>
          </cell>
          <cell r="J3793">
            <v>1</v>
          </cell>
          <cell r="K3793">
            <v>0.82920000000000005</v>
          </cell>
          <cell r="L3793" t="str">
            <v>COMPRADOR 2</v>
          </cell>
          <cell r="M3793" t="str">
            <v>Desc.</v>
          </cell>
          <cell r="N3793" t="str">
            <v>BAKER</v>
          </cell>
          <cell r="O3793" t="str">
            <v>LAB</v>
          </cell>
          <cell r="P3793" t="str">
            <v>SSC</v>
          </cell>
          <cell r="Q3793" t="str">
            <v>#NOCODE#</v>
          </cell>
          <cell r="R3793" t="str">
            <v>#NOCODE#</v>
          </cell>
          <cell r="S3793" t="str">
            <v>DIVERSOS</v>
          </cell>
          <cell r="T3793" t="str">
            <v>PT</v>
          </cell>
          <cell r="U3793" t="str">
            <v>NO</v>
          </cell>
          <cell r="V3793" t="str">
            <v>PTD</v>
          </cell>
          <cell r="W3793" t="str">
            <v>Compra</v>
          </cell>
        </row>
        <row r="3794">
          <cell r="B3794" t="str">
            <v>8108-06</v>
          </cell>
          <cell r="C3794" t="str">
            <v>Desc. Columnas de Polímero</v>
          </cell>
          <cell r="D3794" t="str">
            <v>Speedisck100mg3ml Cja. 50 pzas</v>
          </cell>
          <cell r="E3794" t="str">
            <v>Desc. Columnas de PolímeroSpeedisck100mg3ml Cja. 50 pzas</v>
          </cell>
          <cell r="F3794" t="str">
            <v>PZ</v>
          </cell>
          <cell r="G3794" t="str">
            <v>50 PZ</v>
          </cell>
          <cell r="H3794">
            <v>3959.44</v>
          </cell>
          <cell r="I3794" t="str">
            <v>Desc. RACIONALIZACION PRODUCTOS Sin Alt.</v>
          </cell>
          <cell r="J3794">
            <v>0</v>
          </cell>
          <cell r="K3794">
            <v>0</v>
          </cell>
          <cell r="L3794" t="str">
            <v>COMPRADOR 2</v>
          </cell>
          <cell r="M3794" t="str">
            <v>Desc.</v>
          </cell>
          <cell r="N3794" t="str">
            <v>BAKER</v>
          </cell>
          <cell r="O3794" t="str">
            <v>LAB</v>
          </cell>
          <cell r="P3794" t="str">
            <v>SSC</v>
          </cell>
          <cell r="Q3794" t="str">
            <v>#NOCODE#</v>
          </cell>
          <cell r="R3794" t="str">
            <v>#NOCODE#</v>
          </cell>
          <cell r="S3794" t="str">
            <v>DIVERSOS</v>
          </cell>
          <cell r="T3794" t="str">
            <v>PT</v>
          </cell>
          <cell r="U3794" t="str">
            <v>NO</v>
          </cell>
          <cell r="V3794" t="str">
            <v>PTD</v>
          </cell>
          <cell r="W3794" t="str">
            <v>Compra</v>
          </cell>
        </row>
        <row r="3795">
          <cell r="B3795" t="str">
            <v>8153-04</v>
          </cell>
          <cell r="C3795" t="str">
            <v>TCut.PolarPlusOctadecyl (Cƒ’)</v>
          </cell>
          <cell r="D3795" t="str">
            <v>disk® Column, 10 ×m 1EA</v>
          </cell>
          <cell r="E3795" t="str">
            <v>TCut.PolarPlusOctadecyl (Cƒ’)disk® Column, 10 ×m 1EA</v>
          </cell>
          <cell r="F3795" t="str">
            <v>PZ</v>
          </cell>
          <cell r="G3795" t="str">
            <v>1 EA</v>
          </cell>
          <cell r="H3795">
            <v>3540.54</v>
          </cell>
          <cell r="I3795" t="str">
            <v>TCut.SIN ALTERNATIVA</v>
          </cell>
          <cell r="J3795">
            <v>1</v>
          </cell>
          <cell r="K3795">
            <v>1</v>
          </cell>
          <cell r="L3795" t="str">
            <v>COMPRADOR 2</v>
          </cell>
          <cell r="M3795" t="str">
            <v>Desc.</v>
          </cell>
          <cell r="N3795" t="str">
            <v>BAKER</v>
          </cell>
          <cell r="O3795" t="str">
            <v>LAB</v>
          </cell>
          <cell r="P3795" t="str">
            <v>LAB</v>
          </cell>
          <cell r="Q3795" t="str">
            <v>#NOCODE#</v>
          </cell>
          <cell r="R3795" t="str">
            <v>#NOCODE#</v>
          </cell>
          <cell r="S3795" t="str">
            <v>DIVERSOS</v>
          </cell>
          <cell r="T3795" t="str">
            <v>PT</v>
          </cell>
          <cell r="U3795" t="str">
            <v>NO</v>
          </cell>
          <cell r="V3795" t="str">
            <v>PTD</v>
          </cell>
          <cell r="W3795" t="str">
            <v>COMPRA</v>
          </cell>
        </row>
        <row r="3796">
          <cell r="B3796" t="str">
            <v>8153-06</v>
          </cell>
          <cell r="C3796" t="str">
            <v>Desc. Columnas Sílice Speedisk</v>
          </cell>
          <cell r="D3796" t="str">
            <v>100mg 3ml Cja. 50 pzas</v>
          </cell>
          <cell r="E3796" t="str">
            <v>Desc. Columnas Sílice Speedisk100mg 3ml Cja. 50 pzas</v>
          </cell>
          <cell r="F3796" t="str">
            <v>PZ</v>
          </cell>
          <cell r="G3796" t="str">
            <v>50 PZ</v>
          </cell>
          <cell r="H3796">
            <v>2630.62</v>
          </cell>
          <cell r="I3796" t="str">
            <v>Desc. por Avantor USA. Sin Alt.</v>
          </cell>
          <cell r="J3796">
            <v>0</v>
          </cell>
          <cell r="K3796">
            <v>0</v>
          </cell>
          <cell r="L3796" t="str">
            <v>COMPRADOR 2</v>
          </cell>
          <cell r="M3796" t="str">
            <v>Desc.</v>
          </cell>
          <cell r="N3796" t="str">
            <v>BAKER</v>
          </cell>
          <cell r="O3796" t="str">
            <v>LAB</v>
          </cell>
          <cell r="P3796" t="str">
            <v>SSC</v>
          </cell>
          <cell r="Q3796" t="str">
            <v>#NOCODE#</v>
          </cell>
          <cell r="R3796" t="str">
            <v>#NOCODE#</v>
          </cell>
          <cell r="S3796" t="str">
            <v>DIVERSOS</v>
          </cell>
          <cell r="T3796" t="str">
            <v>PT</v>
          </cell>
          <cell r="U3796" t="str">
            <v>NO</v>
          </cell>
          <cell r="V3796" t="str">
            <v>PTD</v>
          </cell>
          <cell r="W3796" t="str">
            <v>Compra</v>
          </cell>
        </row>
        <row r="3797">
          <cell r="B3797" t="str">
            <v>8176-02</v>
          </cell>
          <cell r="C3797" t="str">
            <v>Desc. Cloruro Estañoso, Crist,</v>
          </cell>
          <cell r="D3797" t="str">
            <v>2-Hid.  RA ACS   125 g</v>
          </cell>
          <cell r="E3797" t="str">
            <v>Desc. Cloruro Estañoso, Crist,2-Hid.  RA ACS   125 g</v>
          </cell>
          <cell r="F3797" t="str">
            <v>PZ</v>
          </cell>
          <cell r="G3797" t="str">
            <v>125 g</v>
          </cell>
          <cell r="H3797">
            <v>1339.28</v>
          </cell>
          <cell r="I3797" t="str">
            <v>CICOPLAFEST EXPORT Desc. X USA Dic 2016</v>
          </cell>
          <cell r="J3797">
            <v>1</v>
          </cell>
          <cell r="K3797">
            <v>0.125</v>
          </cell>
          <cell r="L3797" t="str">
            <v>COMPRADOR 2</v>
          </cell>
          <cell r="M3797" t="str">
            <v>Recurso F</v>
          </cell>
          <cell r="N3797" t="str">
            <v>MACRON</v>
          </cell>
          <cell r="O3797" t="str">
            <v>LAB</v>
          </cell>
          <cell r="P3797" t="str">
            <v>LAB</v>
          </cell>
          <cell r="Q3797" t="str">
            <v>#NOCODE#</v>
          </cell>
          <cell r="R3797" t="str">
            <v>#NOCODE#</v>
          </cell>
          <cell r="S3797" t="str">
            <v>SALES</v>
          </cell>
          <cell r="T3797" t="str">
            <v>PT</v>
          </cell>
          <cell r="U3797" t="str">
            <v>NO</v>
          </cell>
          <cell r="V3797" t="str">
            <v>PTD</v>
          </cell>
          <cell r="W3797" t="str">
            <v>COMPRA</v>
          </cell>
        </row>
        <row r="3798">
          <cell r="B3798" t="str">
            <v>8199.5000</v>
          </cell>
          <cell r="C3798" t="str">
            <v>Desc. Metanol Grado MOS</v>
          </cell>
          <cell r="D3798" t="str">
            <v>5 L</v>
          </cell>
          <cell r="E3798" t="str">
            <v>Desc. Metanol Grado MOS5 L</v>
          </cell>
          <cell r="F3798" t="str">
            <v>PZ</v>
          </cell>
          <cell r="G3798" t="str">
            <v>5 L</v>
          </cell>
          <cell r="H3798">
            <v>3356.77</v>
          </cell>
          <cell r="I3798" t="str">
            <v>Desc. X USA Dic 2016</v>
          </cell>
          <cell r="J3798">
            <v>1</v>
          </cell>
          <cell r="K3798">
            <v>5</v>
          </cell>
          <cell r="L3798" t="str">
            <v>COMPRADOR 6</v>
          </cell>
          <cell r="M3798" t="str">
            <v>Desc.</v>
          </cell>
          <cell r="N3798" t="str">
            <v>BAKER</v>
          </cell>
          <cell r="O3798" t="str">
            <v>LAB</v>
          </cell>
          <cell r="P3798" t="str">
            <v>LAB</v>
          </cell>
          <cell r="Q3798" t="str">
            <v>#NOCODE#</v>
          </cell>
          <cell r="R3798" t="str">
            <v>#NOCODE#</v>
          </cell>
          <cell r="S3798" t="str">
            <v>SOLVENTES</v>
          </cell>
          <cell r="T3798" t="str">
            <v>PT</v>
          </cell>
          <cell r="U3798" t="str">
            <v>NO</v>
          </cell>
          <cell r="V3798" t="str">
            <v>PTD</v>
          </cell>
          <cell r="W3798" t="str">
            <v>COMPRA</v>
          </cell>
        </row>
        <row r="3799">
          <cell r="B3799" t="str">
            <v>8392-01</v>
          </cell>
          <cell r="C3799" t="str">
            <v>Desc. Dioxido de Manganeso</v>
          </cell>
          <cell r="D3799" t="str">
            <v>Pvo.  RA              500 g</v>
          </cell>
          <cell r="E3799" t="str">
            <v>Desc. Dioxido de ManganesoPvo.  RA              500 g</v>
          </cell>
          <cell r="F3799" t="str">
            <v>PZ</v>
          </cell>
          <cell r="G3799" t="str">
            <v>500 GR</v>
          </cell>
          <cell r="H3799">
            <v>1059.6600000000001</v>
          </cell>
          <cell r="I3799" t="str">
            <v>Desc. Sin Alt. Avantor USA. 051113</v>
          </cell>
          <cell r="J3799">
            <v>1</v>
          </cell>
          <cell r="K3799">
            <v>0.5</v>
          </cell>
          <cell r="L3799" t="str">
            <v>PLANEADOR 1</v>
          </cell>
          <cell r="M3799" t="str">
            <v>Desc.</v>
          </cell>
          <cell r="N3799" t="str">
            <v>BAKER</v>
          </cell>
          <cell r="O3799" t="str">
            <v>LAB</v>
          </cell>
          <cell r="P3799" t="str">
            <v>LAB</v>
          </cell>
          <cell r="Q3799" t="str">
            <v>#NOCODE#</v>
          </cell>
          <cell r="R3799" t="str">
            <v>#NOCODE#</v>
          </cell>
          <cell r="S3799" t="str">
            <v>SALES</v>
          </cell>
          <cell r="T3799" t="str">
            <v>PT</v>
          </cell>
          <cell r="U3799" t="str">
            <v>NO</v>
          </cell>
          <cell r="V3799" t="str">
            <v>PTEPTD</v>
          </cell>
          <cell r="W3799" t="str">
            <v>Empaque</v>
          </cell>
        </row>
        <row r="3800">
          <cell r="B3800" t="str">
            <v>8392-05</v>
          </cell>
          <cell r="C3800" t="str">
            <v>Desc. Dioxido de Manganeso</v>
          </cell>
          <cell r="D3800" t="str">
            <v>Pvo. RA                2.5 kg</v>
          </cell>
          <cell r="E3800" t="str">
            <v>Desc. Dioxido de ManganesoPvo. RA                2.5 kg</v>
          </cell>
          <cell r="F3800" t="str">
            <v>PZ</v>
          </cell>
          <cell r="G3800" t="str">
            <v>2.5 KG</v>
          </cell>
          <cell r="H3800">
            <v>8384.0400000000009</v>
          </cell>
          <cell r="I3800" t="str">
            <v>Desc. Sin Alt. Avantor USA. 051113</v>
          </cell>
          <cell r="J3800">
            <v>1</v>
          </cell>
          <cell r="K3800">
            <v>2.5</v>
          </cell>
          <cell r="L3800" t="str">
            <v>PLANEADOR 1</v>
          </cell>
          <cell r="M3800" t="str">
            <v>Desc.</v>
          </cell>
          <cell r="N3800" t="str">
            <v>BAKER</v>
          </cell>
          <cell r="O3800" t="str">
            <v>LAB</v>
          </cell>
          <cell r="P3800" t="str">
            <v>LAB</v>
          </cell>
          <cell r="Q3800" t="str">
            <v>#NOCODE#</v>
          </cell>
          <cell r="R3800" t="str">
            <v>#NOCODE#</v>
          </cell>
          <cell r="S3800" t="str">
            <v>SALES</v>
          </cell>
          <cell r="T3800" t="str">
            <v>PT</v>
          </cell>
          <cell r="U3800" t="str">
            <v>NO</v>
          </cell>
          <cell r="V3800" t="str">
            <v>PTEPTD</v>
          </cell>
          <cell r="W3800" t="str">
            <v>Empaque</v>
          </cell>
        </row>
        <row r="3801">
          <cell r="B3801" t="str">
            <v>8392-07</v>
          </cell>
          <cell r="C3801" t="str">
            <v>Desc. Dioxido de Manganeso Pvo</v>
          </cell>
          <cell r="D3801" t="str">
            <v>RA                       12 kg</v>
          </cell>
          <cell r="E3801" t="str">
            <v>Desc. Dioxido de Manganeso PvoRA                       12 kg</v>
          </cell>
          <cell r="F3801" t="str">
            <v>PZ</v>
          </cell>
          <cell r="G3801" t="str">
            <v>12 KG</v>
          </cell>
          <cell r="H3801">
            <v>20206.77</v>
          </cell>
          <cell r="I3801" t="str">
            <v>Desc. Sin Alt. Avantor USA. 051113</v>
          </cell>
          <cell r="J3801">
            <v>1</v>
          </cell>
          <cell r="K3801">
            <v>12</v>
          </cell>
          <cell r="L3801" t="str">
            <v>COMPRADOR 2</v>
          </cell>
          <cell r="M3801" t="str">
            <v>Desc.</v>
          </cell>
          <cell r="N3801" t="str">
            <v>BAKER</v>
          </cell>
          <cell r="O3801" t="str">
            <v>LAB</v>
          </cell>
          <cell r="P3801" t="str">
            <v>LAB</v>
          </cell>
          <cell r="Q3801" t="str">
            <v>#NOCODE#</v>
          </cell>
          <cell r="R3801" t="str">
            <v>#NOCODE#</v>
          </cell>
          <cell r="S3801" t="str">
            <v>SALES</v>
          </cell>
          <cell r="T3801" t="str">
            <v>PT</v>
          </cell>
          <cell r="U3801" t="str">
            <v>NO</v>
          </cell>
          <cell r="V3801" t="str">
            <v>PTD</v>
          </cell>
          <cell r="W3801" t="str">
            <v>Compra</v>
          </cell>
        </row>
        <row r="3802">
          <cell r="B3802" t="str">
            <v>8392-50</v>
          </cell>
          <cell r="C3802" t="str">
            <v>Desc. Dioxido de Manganeso Pvo</v>
          </cell>
          <cell r="D3802" t="str">
            <v>RA                       100 g</v>
          </cell>
          <cell r="E3802" t="str">
            <v>Desc. Dioxido de Manganeso PvoRA                       100 g</v>
          </cell>
          <cell r="F3802" t="str">
            <v>PZ</v>
          </cell>
          <cell r="G3802" t="str">
            <v>100 g</v>
          </cell>
          <cell r="H3802">
            <v>372.37</v>
          </cell>
          <cell r="I3802" t="str">
            <v>Desc. Sin Alt. Avantor USA. 051113</v>
          </cell>
          <cell r="J3802">
            <v>1</v>
          </cell>
          <cell r="K3802">
            <v>0.1</v>
          </cell>
          <cell r="L3802" t="str">
            <v>PLANEADOR 1</v>
          </cell>
          <cell r="M3802" t="str">
            <v>Desc.</v>
          </cell>
          <cell r="N3802" t="str">
            <v>BAKER</v>
          </cell>
          <cell r="O3802" t="str">
            <v>LAB</v>
          </cell>
          <cell r="P3802" t="str">
            <v>LAB</v>
          </cell>
          <cell r="Q3802" t="str">
            <v>#NOCODE#</v>
          </cell>
          <cell r="R3802" t="str">
            <v>#NOCODE#</v>
          </cell>
          <cell r="S3802" t="str">
            <v>SALES</v>
          </cell>
          <cell r="T3802" t="str">
            <v>PT</v>
          </cell>
          <cell r="U3802" t="str">
            <v>NO</v>
          </cell>
          <cell r="V3802" t="str">
            <v>PTEPTD</v>
          </cell>
          <cell r="W3802" t="str">
            <v>Empaque</v>
          </cell>
        </row>
        <row r="3803">
          <cell r="B3803" t="str">
            <v>8392-DR</v>
          </cell>
          <cell r="C3803" t="str">
            <v>Desc. Dioxido de Manganeso Pvo</v>
          </cell>
          <cell r="D3803" t="str">
            <v>RA                          kg</v>
          </cell>
          <cell r="E3803" t="str">
            <v>Desc. Dioxido de Manganeso PvoRA                          kg</v>
          </cell>
          <cell r="F3803" t="str">
            <v>KG</v>
          </cell>
          <cell r="G3803" t="str">
            <v>kg</v>
          </cell>
          <cell r="H3803">
            <v>0</v>
          </cell>
          <cell r="I3803" t="str">
            <v>Desc. Sin Alt. Avantor USA. 051113</v>
          </cell>
          <cell r="J3803">
            <v>1</v>
          </cell>
          <cell r="K3803">
            <v>1</v>
          </cell>
          <cell r="L3803" t="str">
            <v>PLANEADOR 1</v>
          </cell>
          <cell r="M3803" t="str">
            <v>Desc.</v>
          </cell>
          <cell r="N3803" t="str">
            <v>BAKER</v>
          </cell>
          <cell r="O3803" t="str">
            <v>SINTESIS</v>
          </cell>
          <cell r="P3803" t="str">
            <v>SIN</v>
          </cell>
          <cell r="Q3803" t="str">
            <v>#NOCODE#</v>
          </cell>
          <cell r="R3803" t="str">
            <v>#NOCODE#</v>
          </cell>
          <cell r="S3803" t="str">
            <v>SALES</v>
          </cell>
          <cell r="T3803" t="str">
            <v>PT</v>
          </cell>
          <cell r="U3803" t="str">
            <v>NO</v>
          </cell>
          <cell r="V3803" t="str">
            <v>PTEPTD</v>
          </cell>
          <cell r="W3803" t="str">
            <v>EMPAQUE</v>
          </cell>
        </row>
        <row r="3804">
          <cell r="B3804" t="str">
            <v>8451</v>
          </cell>
          <cell r="C3804" t="str">
            <v>C38-439IVT-W white PP cap with</v>
          </cell>
          <cell r="D3804" t="str">
            <v>small hole punched in the top</v>
          </cell>
          <cell r="E3804" t="str">
            <v>C38-439IVT-W white PP cap withsmall hole punched in the top</v>
          </cell>
          <cell r="F3804" t="str">
            <v>PZ</v>
          </cell>
          <cell r="G3804" t="str">
            <v>pz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 t="str">
            <v>PLANEADOR 2</v>
          </cell>
          <cell r="M3804">
            <v>0</v>
          </cell>
          <cell r="N3804" t="str">
            <v>BAKER</v>
          </cell>
          <cell r="O3804" t="str">
            <v>#NOCODE#</v>
          </cell>
          <cell r="P3804" t="str">
            <v>#NOCODE#</v>
          </cell>
          <cell r="Q3804" t="str">
            <v>POLIETILENO</v>
          </cell>
          <cell r="R3804" t="str">
            <v>#NOCODE#</v>
          </cell>
          <cell r="S3804" t="str">
            <v>ME</v>
          </cell>
          <cell r="T3804" t="str">
            <v>ME</v>
          </cell>
          <cell r="U3804" t="str">
            <v>NO</v>
          </cell>
          <cell r="V3804" t="str">
            <v>MEI</v>
          </cell>
          <cell r="W3804" t="str">
            <v>COMPRA</v>
          </cell>
        </row>
        <row r="3805">
          <cell r="B3805" t="str">
            <v>8528-02</v>
          </cell>
          <cell r="C3805" t="str">
            <v>Desc. Timol, Cristal NF</v>
          </cell>
          <cell r="D3805" t="str">
            <v>125 g</v>
          </cell>
          <cell r="E3805" t="str">
            <v>Desc. Timol, Cristal NF125 g</v>
          </cell>
          <cell r="F3805" t="str">
            <v>PZ</v>
          </cell>
          <cell r="G3805" t="str">
            <v>125 g</v>
          </cell>
          <cell r="H3805">
            <v>1597.37</v>
          </cell>
          <cell r="I3805" t="str">
            <v>Desc. Sin Alt. 11/Mar/16</v>
          </cell>
          <cell r="J3805">
            <v>1</v>
          </cell>
          <cell r="K3805">
            <v>0.125</v>
          </cell>
          <cell r="L3805" t="str">
            <v>COMPRADOR 2</v>
          </cell>
          <cell r="M3805" t="str">
            <v>Desc.</v>
          </cell>
          <cell r="N3805" t="str">
            <v>MACRON</v>
          </cell>
          <cell r="O3805" t="str">
            <v>LAB</v>
          </cell>
          <cell r="P3805" t="str">
            <v>LAB</v>
          </cell>
          <cell r="Q3805" t="str">
            <v>#NOCODE#</v>
          </cell>
          <cell r="R3805" t="str">
            <v>#NOCODE#</v>
          </cell>
          <cell r="S3805" t="str">
            <v>SALES</v>
          </cell>
          <cell r="T3805" t="str">
            <v>PT</v>
          </cell>
          <cell r="U3805" t="str">
            <v>NO</v>
          </cell>
          <cell r="V3805" t="str">
            <v>PTD</v>
          </cell>
          <cell r="W3805" t="str">
            <v>COMPRA</v>
          </cell>
        </row>
        <row r="3806">
          <cell r="B3806" t="str">
            <v>8600-08</v>
          </cell>
          <cell r="C3806" t="str">
            <v>Tricloroetileno (Estabilizado)</v>
          </cell>
          <cell r="D3806" t="str">
            <v>RA ACS   4 L</v>
          </cell>
          <cell r="E3806" t="str">
            <v>Tricloroetileno (Estabilizado)RA ACS   4 L</v>
          </cell>
          <cell r="F3806" t="str">
            <v>PZ</v>
          </cell>
          <cell r="G3806" t="str">
            <v>4 L</v>
          </cell>
          <cell r="H3806">
            <v>6408.33</v>
          </cell>
          <cell r="I3806">
            <v>0</v>
          </cell>
          <cell r="J3806">
            <v>1.47</v>
          </cell>
          <cell r="K3806">
            <v>5.88</v>
          </cell>
          <cell r="L3806" t="str">
            <v>COMPRADOR 2</v>
          </cell>
          <cell r="M3806" t="str">
            <v>Make to Order</v>
          </cell>
          <cell r="N3806" t="str">
            <v>MACRON</v>
          </cell>
          <cell r="O3806" t="str">
            <v>LAB</v>
          </cell>
          <cell r="P3806" t="str">
            <v>LAB</v>
          </cell>
          <cell r="Q3806" t="str">
            <v>#NOCODE#</v>
          </cell>
          <cell r="R3806" t="str">
            <v>#NOCODE#</v>
          </cell>
          <cell r="S3806" t="str">
            <v>SALES</v>
          </cell>
          <cell r="T3806" t="str">
            <v>PT</v>
          </cell>
          <cell r="U3806" t="str">
            <v>NO</v>
          </cell>
          <cell r="V3806" t="str">
            <v>PTD</v>
          </cell>
          <cell r="W3806" t="str">
            <v>COMPRA</v>
          </cell>
        </row>
        <row r="3807">
          <cell r="B3807" t="str">
            <v>8624-01</v>
          </cell>
          <cell r="C3807" t="str">
            <v>Dietilditiocarbamato de Sodio</v>
          </cell>
          <cell r="D3807" t="str">
            <v>500 g</v>
          </cell>
          <cell r="E3807" t="str">
            <v>Dietilditiocarbamato de Sodio500 g</v>
          </cell>
          <cell r="F3807" t="str">
            <v>PZ</v>
          </cell>
          <cell r="G3807" t="str">
            <v>500 GR</v>
          </cell>
          <cell r="H3807">
            <v>5223.4399999999996</v>
          </cell>
          <cell r="I3807">
            <v>0</v>
          </cell>
          <cell r="J3807">
            <v>1</v>
          </cell>
          <cell r="K3807">
            <v>0.5</v>
          </cell>
          <cell r="L3807" t="str">
            <v>COMPRADOR 2</v>
          </cell>
          <cell r="M3807" t="str">
            <v>Make to Order</v>
          </cell>
          <cell r="N3807" t="str">
            <v>BAKER</v>
          </cell>
          <cell r="O3807" t="str">
            <v>LAB</v>
          </cell>
          <cell r="P3807" t="str">
            <v>LAB</v>
          </cell>
          <cell r="Q3807" t="str">
            <v>#NOCODE#</v>
          </cell>
          <cell r="R3807" t="str">
            <v>#NOCODE#</v>
          </cell>
          <cell r="S3807" t="str">
            <v>SALES</v>
          </cell>
          <cell r="T3807" t="str">
            <v>PT</v>
          </cell>
          <cell r="U3807" t="str">
            <v>NO</v>
          </cell>
          <cell r="V3807" t="str">
            <v>PTD</v>
          </cell>
          <cell r="W3807" t="str">
            <v>Compra</v>
          </cell>
        </row>
        <row r="3808">
          <cell r="B3808" t="str">
            <v>8624-04</v>
          </cell>
          <cell r="C3808" t="str">
            <v>Dietilditiocarbamato de Sodio</v>
          </cell>
          <cell r="D3808" t="str">
            <v>125 g</v>
          </cell>
          <cell r="E3808" t="str">
            <v>Dietilditiocarbamato de Sodio125 g</v>
          </cell>
          <cell r="F3808" t="str">
            <v>PZ</v>
          </cell>
          <cell r="G3808" t="str">
            <v>125 g</v>
          </cell>
          <cell r="H3808">
            <v>2065.44</v>
          </cell>
          <cell r="I3808">
            <v>0</v>
          </cell>
          <cell r="J3808">
            <v>1</v>
          </cell>
          <cell r="K3808">
            <v>0.125</v>
          </cell>
          <cell r="L3808" t="str">
            <v>COMPRADOR 2</v>
          </cell>
          <cell r="M3808" t="str">
            <v>Recurso F</v>
          </cell>
          <cell r="N3808" t="str">
            <v>BAKER</v>
          </cell>
          <cell r="O3808" t="str">
            <v>LAB</v>
          </cell>
          <cell r="P3808" t="str">
            <v>LAB</v>
          </cell>
          <cell r="Q3808" t="str">
            <v>#NOCODE#</v>
          </cell>
          <cell r="R3808" t="str">
            <v>#NOCODE#</v>
          </cell>
          <cell r="S3808" t="str">
            <v>SALES</v>
          </cell>
          <cell r="T3808" t="str">
            <v>PT</v>
          </cell>
          <cell r="U3808" t="str">
            <v>NO</v>
          </cell>
          <cell r="V3808" t="str">
            <v>PTD</v>
          </cell>
          <cell r="W3808" t="str">
            <v>Compra</v>
          </cell>
        </row>
        <row r="3809">
          <cell r="B3809" t="str">
            <v>8660-01</v>
          </cell>
          <cell r="C3809" t="str">
            <v>Desc. Cloruro de Tionilo</v>
          </cell>
          <cell r="D3809" t="str">
            <v>Purificado              500 ml</v>
          </cell>
          <cell r="E3809" t="str">
            <v>Desc. Cloruro de TioniloPurificado              500 ml</v>
          </cell>
          <cell r="F3809" t="str">
            <v>PZ</v>
          </cell>
          <cell r="G3809" t="str">
            <v>500 ML</v>
          </cell>
          <cell r="H3809">
            <v>3771.2</v>
          </cell>
          <cell r="I3809" t="str">
            <v>Desc. Sin Alt.</v>
          </cell>
          <cell r="J3809">
            <v>1.64</v>
          </cell>
          <cell r="K3809">
            <v>0.82</v>
          </cell>
          <cell r="L3809" t="str">
            <v>COMPRADOR 2</v>
          </cell>
          <cell r="M3809" t="str">
            <v>Desc.</v>
          </cell>
          <cell r="N3809" t="str">
            <v>BAKER</v>
          </cell>
          <cell r="O3809" t="str">
            <v>LAB</v>
          </cell>
          <cell r="P3809" t="str">
            <v>LAB</v>
          </cell>
          <cell r="Q3809" t="str">
            <v>#NOCODE#</v>
          </cell>
          <cell r="R3809" t="str">
            <v>#NOCODE#</v>
          </cell>
          <cell r="S3809" t="str">
            <v>SALES</v>
          </cell>
          <cell r="T3809" t="str">
            <v>PT</v>
          </cell>
          <cell r="U3809" t="str">
            <v>NO</v>
          </cell>
          <cell r="V3809" t="str">
            <v>PTD</v>
          </cell>
          <cell r="W3809" t="str">
            <v>Compra</v>
          </cell>
        </row>
        <row r="3810">
          <cell r="B3810" t="str">
            <v>8668-22</v>
          </cell>
          <cell r="C3810" t="str">
            <v>Desc. Xilenos RA ACS   20 L</v>
          </cell>
          <cell r="D3810" t="str">
            <v>20 L</v>
          </cell>
          <cell r="E3810" t="str">
            <v>Desc. Xilenos RA ACS   20 L20 L</v>
          </cell>
          <cell r="F3810" t="str">
            <v>PZ</v>
          </cell>
          <cell r="G3810" t="str">
            <v>20 L</v>
          </cell>
          <cell r="H3810">
            <v>2739.62</v>
          </cell>
          <cell r="I3810" t="str">
            <v>Desc. Alt. M8668-22 031313</v>
          </cell>
          <cell r="J3810">
            <v>0.86</v>
          </cell>
          <cell r="K3810">
            <v>17.2</v>
          </cell>
          <cell r="L3810" t="str">
            <v>PLANEADOR 2</v>
          </cell>
          <cell r="M3810" t="str">
            <v>Desc.</v>
          </cell>
          <cell r="N3810" t="str">
            <v>MACRON</v>
          </cell>
          <cell r="O3810" t="str">
            <v>LAB</v>
          </cell>
          <cell r="P3810" t="str">
            <v>LAB</v>
          </cell>
          <cell r="Q3810" t="str">
            <v>#NOCODE#</v>
          </cell>
          <cell r="R3810" t="str">
            <v>#NOCODE#</v>
          </cell>
          <cell r="S3810" t="str">
            <v>SOLVENTES</v>
          </cell>
          <cell r="T3810" t="str">
            <v>PT</v>
          </cell>
          <cell r="U3810" t="str">
            <v>NO</v>
          </cell>
          <cell r="V3810" t="str">
            <v>PTEPTD</v>
          </cell>
          <cell r="W3810" t="str">
            <v>PRODUCCIÓN</v>
          </cell>
        </row>
        <row r="3811">
          <cell r="B3811" t="str">
            <v>8840-02</v>
          </cell>
          <cell r="C3811" t="str">
            <v>Desc. Hydra-Point Solvent K2</v>
          </cell>
          <cell r="D3811" t="str">
            <v>1 L</v>
          </cell>
          <cell r="E3811" t="str">
            <v>Desc. Hydra-Point Solvent K21 L</v>
          </cell>
          <cell r="F3811" t="str">
            <v>PZ</v>
          </cell>
          <cell r="G3811" t="str">
            <v>1 L</v>
          </cell>
          <cell r="H3811">
            <v>4887.8190000000004</v>
          </cell>
          <cell r="I3811" t="str">
            <v>Desc. Sin Alt.</v>
          </cell>
          <cell r="J3811">
            <v>1</v>
          </cell>
          <cell r="K3811">
            <v>1</v>
          </cell>
          <cell r="L3811" t="str">
            <v>COMPRADOR 6</v>
          </cell>
          <cell r="M3811" t="str">
            <v>Desc.</v>
          </cell>
          <cell r="N3811" t="str">
            <v>BAKER</v>
          </cell>
          <cell r="O3811" t="str">
            <v>LAB</v>
          </cell>
          <cell r="P3811" t="str">
            <v>LAB</v>
          </cell>
          <cell r="Q3811" t="str">
            <v>#NOCODE#</v>
          </cell>
          <cell r="R3811" t="str">
            <v>#NOCODE#</v>
          </cell>
          <cell r="S3811" t="str">
            <v>SOLVENTES</v>
          </cell>
          <cell r="T3811" t="str">
            <v>PT</v>
          </cell>
          <cell r="U3811" t="str">
            <v>NO</v>
          </cell>
          <cell r="V3811" t="str">
            <v>PTD</v>
          </cell>
          <cell r="W3811" t="str">
            <v>Compra</v>
          </cell>
        </row>
        <row r="3812">
          <cell r="B3812" t="str">
            <v>8840.1000</v>
          </cell>
          <cell r="C3812" t="str">
            <v>Desc. Hydra Point Solvent K</v>
          </cell>
          <cell r="D3812" t="str">
            <v>1 L</v>
          </cell>
          <cell r="E3812" t="str">
            <v>Desc. Hydra Point Solvent K1 L</v>
          </cell>
          <cell r="F3812" t="str">
            <v>PZ</v>
          </cell>
          <cell r="G3812" t="str">
            <v>1 L</v>
          </cell>
          <cell r="H3812">
            <v>2495.2399999999998</v>
          </cell>
          <cell r="I3812" t="str">
            <v>Desc. Sin Alt.</v>
          </cell>
          <cell r="J3812">
            <v>1</v>
          </cell>
          <cell r="K3812">
            <v>1</v>
          </cell>
          <cell r="L3812" t="str">
            <v>COMPRADOR 6</v>
          </cell>
          <cell r="M3812" t="str">
            <v>Desc.</v>
          </cell>
          <cell r="N3812" t="str">
            <v>BAKER</v>
          </cell>
          <cell r="O3812" t="str">
            <v>LAB</v>
          </cell>
          <cell r="P3812" t="str">
            <v>LAB</v>
          </cell>
          <cell r="Q3812" t="str">
            <v>#NOCODE#</v>
          </cell>
          <cell r="R3812" t="str">
            <v>#NOCODE#</v>
          </cell>
          <cell r="S3812" t="str">
            <v>SOLVENTES</v>
          </cell>
          <cell r="T3812" t="str">
            <v>PT</v>
          </cell>
          <cell r="U3812" t="str">
            <v>NO</v>
          </cell>
          <cell r="V3812" t="str">
            <v>PTD</v>
          </cell>
          <cell r="W3812" t="str">
            <v>Compra</v>
          </cell>
        </row>
        <row r="3813">
          <cell r="B3813" t="str">
            <v>8844-02</v>
          </cell>
          <cell r="C3813" t="str">
            <v>Desc. Hydra Point Titrant 5</v>
          </cell>
          <cell r="D3813" t="str">
            <v>1L</v>
          </cell>
          <cell r="E3813" t="str">
            <v>Desc. Hydra Point Titrant 51L</v>
          </cell>
          <cell r="F3813" t="str">
            <v>PZ</v>
          </cell>
          <cell r="G3813" t="str">
            <v>1 L</v>
          </cell>
          <cell r="H3813">
            <v>2169.1628000000001</v>
          </cell>
          <cell r="I3813" t="str">
            <v>Desc. Alt. 8844.1000</v>
          </cell>
          <cell r="J3813">
            <v>1</v>
          </cell>
          <cell r="K3813">
            <v>1</v>
          </cell>
          <cell r="L3813" t="str">
            <v>COMPRADOR 2</v>
          </cell>
          <cell r="M3813" t="str">
            <v>Desc.</v>
          </cell>
          <cell r="N3813" t="str">
            <v>BAKER</v>
          </cell>
          <cell r="O3813" t="str">
            <v>LAB</v>
          </cell>
          <cell r="P3813" t="str">
            <v>LAB</v>
          </cell>
          <cell r="Q3813" t="str">
            <v>#NOCODE#</v>
          </cell>
          <cell r="R3813" t="str">
            <v>#NOCODE#</v>
          </cell>
          <cell r="S3813" t="str">
            <v>DIVERSOS</v>
          </cell>
          <cell r="T3813" t="str">
            <v>PT</v>
          </cell>
          <cell r="U3813" t="str">
            <v>NO</v>
          </cell>
          <cell r="V3813" t="str">
            <v>PTD</v>
          </cell>
          <cell r="W3813" t="str">
            <v>Compra</v>
          </cell>
        </row>
        <row r="3814">
          <cell r="B3814" t="str">
            <v>8844-68</v>
          </cell>
          <cell r="C3814" t="str">
            <v>Desc. Hydra-Point Titran 5</v>
          </cell>
          <cell r="D3814" t="str">
            <v>2.5 L</v>
          </cell>
          <cell r="E3814" t="str">
            <v>Desc. Hydra-Point Titran 52.5 L</v>
          </cell>
          <cell r="F3814" t="str">
            <v>PZ</v>
          </cell>
          <cell r="G3814" t="str">
            <v>2.5 L</v>
          </cell>
          <cell r="H3814">
            <v>3904.4994000000002</v>
          </cell>
          <cell r="I3814" t="str">
            <v>Desc. Alt. 8844.2500</v>
          </cell>
          <cell r="J3814">
            <v>1</v>
          </cell>
          <cell r="K3814">
            <v>2.5</v>
          </cell>
          <cell r="L3814" t="str">
            <v>COMPRADOR 6</v>
          </cell>
          <cell r="M3814" t="str">
            <v>Desc.</v>
          </cell>
          <cell r="N3814" t="str">
            <v>BAKER</v>
          </cell>
          <cell r="O3814" t="str">
            <v>LAB</v>
          </cell>
          <cell r="P3814" t="str">
            <v>LAB</v>
          </cell>
          <cell r="Q3814" t="str">
            <v>#NOCODE#</v>
          </cell>
          <cell r="R3814" t="str">
            <v>#NOCODE#</v>
          </cell>
          <cell r="S3814" t="str">
            <v>SOLVENTES</v>
          </cell>
          <cell r="T3814" t="str">
            <v>PT</v>
          </cell>
          <cell r="U3814" t="str">
            <v>NO</v>
          </cell>
          <cell r="V3814" t="str">
            <v>PTD</v>
          </cell>
          <cell r="W3814" t="str">
            <v>Compra</v>
          </cell>
        </row>
        <row r="3815">
          <cell r="B3815" t="str">
            <v>8844.1000</v>
          </cell>
          <cell r="C3815" t="str">
            <v>TDesc. Hydra Point TITRANT 5</v>
          </cell>
          <cell r="D3815" t="str">
            <v>1 L</v>
          </cell>
          <cell r="E3815" t="str">
            <v>TDesc. Hydra Point TITRANT 51 L</v>
          </cell>
          <cell r="F3815" t="str">
            <v>PZ</v>
          </cell>
          <cell r="G3815" t="str">
            <v>1 L</v>
          </cell>
          <cell r="H3815">
            <v>1941</v>
          </cell>
          <cell r="I3815" t="str">
            <v>TDesc. COFEPRIS 11/12</v>
          </cell>
          <cell r="J3815">
            <v>1</v>
          </cell>
          <cell r="K3815">
            <v>1</v>
          </cell>
          <cell r="L3815" t="str">
            <v>COMPRADOR 6</v>
          </cell>
          <cell r="M3815" t="str">
            <v>Desc.</v>
          </cell>
          <cell r="N3815" t="str">
            <v>BAKER</v>
          </cell>
          <cell r="O3815" t="str">
            <v>LAB</v>
          </cell>
          <cell r="P3815" t="str">
            <v>LAB</v>
          </cell>
          <cell r="Q3815" t="str">
            <v>#NOCODE#</v>
          </cell>
          <cell r="R3815" t="str">
            <v>#NOCODE#</v>
          </cell>
          <cell r="S3815" t="str">
            <v>SOLVENTES</v>
          </cell>
          <cell r="T3815" t="str">
            <v>PT</v>
          </cell>
          <cell r="U3815" t="str">
            <v>NO</v>
          </cell>
          <cell r="V3815" t="str">
            <v>PTD</v>
          </cell>
          <cell r="W3815" t="str">
            <v>Compra</v>
          </cell>
        </row>
        <row r="3816">
          <cell r="B3816" t="str">
            <v>8844.2500</v>
          </cell>
          <cell r="C3816" t="str">
            <v>TDesc. Hydra Point TITRANT 5</v>
          </cell>
          <cell r="D3816" t="str">
            <v>2.5 L</v>
          </cell>
          <cell r="E3816" t="str">
            <v>TDesc. Hydra Point TITRANT 52.5 L</v>
          </cell>
          <cell r="F3816" t="str">
            <v>PZ</v>
          </cell>
          <cell r="G3816" t="str">
            <v>2.5 L</v>
          </cell>
          <cell r="H3816">
            <v>4465.1499999999996</v>
          </cell>
          <cell r="I3816" t="str">
            <v>TDesc. COFEPRIS 11/12</v>
          </cell>
          <cell r="J3816">
            <v>1</v>
          </cell>
          <cell r="K3816">
            <v>2.5</v>
          </cell>
          <cell r="L3816" t="str">
            <v>COMPRADOR 6</v>
          </cell>
          <cell r="M3816" t="str">
            <v>Desc.</v>
          </cell>
          <cell r="N3816" t="str">
            <v>BAKER</v>
          </cell>
          <cell r="O3816" t="str">
            <v>LAB</v>
          </cell>
          <cell r="P3816" t="str">
            <v>LAB</v>
          </cell>
          <cell r="Q3816" t="str">
            <v>#NOCODE#</v>
          </cell>
          <cell r="R3816" t="str">
            <v>#NOCODE#</v>
          </cell>
          <cell r="S3816" t="str">
            <v>SOLVENTES</v>
          </cell>
          <cell r="T3816" t="str">
            <v>PT</v>
          </cell>
          <cell r="U3816" t="str">
            <v>NO</v>
          </cell>
          <cell r="V3816" t="str">
            <v>PTD</v>
          </cell>
          <cell r="W3816" t="str">
            <v>Compra</v>
          </cell>
        </row>
        <row r="3817">
          <cell r="B3817" t="str">
            <v>8845-02</v>
          </cell>
          <cell r="C3817" t="str">
            <v>Desc. Hydra-Point Titran 2</v>
          </cell>
          <cell r="D3817" t="str">
            <v>1 L</v>
          </cell>
          <cell r="E3817" t="str">
            <v>Desc. Hydra-Point Titran 21 L</v>
          </cell>
          <cell r="F3817" t="str">
            <v>PZ</v>
          </cell>
          <cell r="G3817" t="str">
            <v>1 L</v>
          </cell>
          <cell r="H3817">
            <v>2047.6762000000001</v>
          </cell>
          <cell r="I3817" t="str">
            <v>Desc. Alt. 8845.1000</v>
          </cell>
          <cell r="J3817">
            <v>1</v>
          </cell>
          <cell r="K3817">
            <v>1</v>
          </cell>
          <cell r="L3817" t="str">
            <v>COMPRADOR 6</v>
          </cell>
          <cell r="M3817" t="str">
            <v>Desc.</v>
          </cell>
          <cell r="N3817" t="str">
            <v>BAKER</v>
          </cell>
          <cell r="O3817" t="str">
            <v>LAB</v>
          </cell>
          <cell r="P3817" t="str">
            <v>LAB</v>
          </cell>
          <cell r="Q3817" t="str">
            <v>#NOCODE#</v>
          </cell>
          <cell r="R3817" t="str">
            <v>#NOCODE#</v>
          </cell>
          <cell r="S3817" t="str">
            <v>SOLVENTES</v>
          </cell>
          <cell r="T3817" t="str">
            <v>PT</v>
          </cell>
          <cell r="U3817" t="str">
            <v>NO</v>
          </cell>
          <cell r="V3817" t="str">
            <v>PTD</v>
          </cell>
          <cell r="W3817" t="str">
            <v>Compra</v>
          </cell>
        </row>
        <row r="3818">
          <cell r="B3818" t="str">
            <v>8845.1000</v>
          </cell>
          <cell r="C3818" t="str">
            <v>TDesc. Hydra Point TITRANT 2</v>
          </cell>
          <cell r="D3818" t="str">
            <v>1 L</v>
          </cell>
          <cell r="E3818" t="str">
            <v>TDesc. Hydra Point TITRANT 21 L</v>
          </cell>
          <cell r="F3818" t="str">
            <v>PZ</v>
          </cell>
          <cell r="G3818" t="str">
            <v>1 L</v>
          </cell>
          <cell r="H3818">
            <v>1357.69</v>
          </cell>
          <cell r="I3818" t="str">
            <v>TDesc. COFEPRIS 11/12</v>
          </cell>
          <cell r="J3818">
            <v>1</v>
          </cell>
          <cell r="K3818">
            <v>1</v>
          </cell>
          <cell r="L3818" t="str">
            <v>COMPRADOR 6</v>
          </cell>
          <cell r="M3818" t="str">
            <v>Desc.</v>
          </cell>
          <cell r="N3818" t="str">
            <v>BAKER</v>
          </cell>
          <cell r="O3818" t="str">
            <v>LAB</v>
          </cell>
          <cell r="P3818" t="str">
            <v>LAB</v>
          </cell>
          <cell r="Q3818" t="str">
            <v>#NOCODE#</v>
          </cell>
          <cell r="R3818" t="str">
            <v>#NOCODE#</v>
          </cell>
          <cell r="S3818" t="str">
            <v>SOLVENTES</v>
          </cell>
          <cell r="T3818" t="str">
            <v>PT</v>
          </cell>
          <cell r="U3818" t="str">
            <v>NO</v>
          </cell>
          <cell r="V3818" t="str">
            <v>PTD</v>
          </cell>
          <cell r="W3818" t="str">
            <v>Compra</v>
          </cell>
        </row>
        <row r="3819">
          <cell r="B3819" t="str">
            <v>8845.2500</v>
          </cell>
          <cell r="C3819" t="str">
            <v>TDesc. Hydra Point TITRANT 2</v>
          </cell>
          <cell r="D3819" t="str">
            <v>2.5 L</v>
          </cell>
          <cell r="E3819" t="str">
            <v>TDesc. Hydra Point TITRANT 22.5 L</v>
          </cell>
          <cell r="F3819" t="str">
            <v>PZ</v>
          </cell>
          <cell r="G3819" t="str">
            <v>2.5 L</v>
          </cell>
          <cell r="H3819">
            <v>4845.32</v>
          </cell>
          <cell r="I3819" t="str">
            <v>TDesc. COFEPRIS 11/12</v>
          </cell>
          <cell r="J3819">
            <v>1</v>
          </cell>
          <cell r="K3819">
            <v>2.5</v>
          </cell>
          <cell r="L3819" t="str">
            <v>COMPRADOR 6</v>
          </cell>
          <cell r="M3819" t="str">
            <v>Desc.</v>
          </cell>
          <cell r="N3819" t="str">
            <v>BAKER</v>
          </cell>
          <cell r="O3819" t="str">
            <v>LAB</v>
          </cell>
          <cell r="P3819" t="str">
            <v>LAB</v>
          </cell>
          <cell r="Q3819" t="str">
            <v>#NOCODE#</v>
          </cell>
          <cell r="R3819" t="str">
            <v>#NOCODE#</v>
          </cell>
          <cell r="S3819" t="str">
            <v>SOLVENTES</v>
          </cell>
          <cell r="T3819" t="str">
            <v>PT</v>
          </cell>
          <cell r="U3819" t="str">
            <v>NO</v>
          </cell>
          <cell r="V3819" t="str">
            <v>PTD</v>
          </cell>
          <cell r="W3819" t="str">
            <v>Compra</v>
          </cell>
        </row>
        <row r="3820">
          <cell r="B3820" t="str">
            <v>8855-02</v>
          </cell>
          <cell r="C3820" t="str">
            <v>Desc. Hydra Point Solvente G</v>
          </cell>
          <cell r="D3820" t="str">
            <v>1L</v>
          </cell>
          <cell r="E3820" t="str">
            <v>Desc. Hydra Point Solvente G1L</v>
          </cell>
          <cell r="F3820" t="str">
            <v>PZ</v>
          </cell>
          <cell r="G3820" t="str">
            <v>1 L</v>
          </cell>
          <cell r="H3820">
            <v>2650.4027999999998</v>
          </cell>
          <cell r="I3820" t="str">
            <v>Desc. Alt. 8855.1000</v>
          </cell>
          <cell r="J3820">
            <v>1</v>
          </cell>
          <cell r="K3820">
            <v>1</v>
          </cell>
          <cell r="L3820" t="str">
            <v>COMPRADOR 2</v>
          </cell>
          <cell r="M3820" t="str">
            <v>Desc.</v>
          </cell>
          <cell r="N3820" t="str">
            <v>BAKER</v>
          </cell>
          <cell r="O3820" t="str">
            <v>LAB</v>
          </cell>
          <cell r="P3820" t="str">
            <v>LAB</v>
          </cell>
          <cell r="Q3820" t="str">
            <v>#NOCODE#</v>
          </cell>
          <cell r="R3820" t="str">
            <v>#NOCODE#</v>
          </cell>
          <cell r="S3820" t="str">
            <v>DIVERSOS</v>
          </cell>
          <cell r="T3820" t="str">
            <v>PT</v>
          </cell>
          <cell r="U3820" t="str">
            <v>NO</v>
          </cell>
          <cell r="V3820" t="str">
            <v>PTD</v>
          </cell>
          <cell r="W3820" t="str">
            <v>Compra</v>
          </cell>
        </row>
        <row r="3821">
          <cell r="B3821" t="str">
            <v>8855-68</v>
          </cell>
          <cell r="C3821" t="str">
            <v>TDesc. Hydra-Point Solvent G</v>
          </cell>
          <cell r="D3821" t="str">
            <v>2.5 L</v>
          </cell>
          <cell r="E3821" t="str">
            <v>TDesc. Hydra-Point Solvent G2.5 L</v>
          </cell>
          <cell r="F3821" t="str">
            <v>PZ</v>
          </cell>
          <cell r="G3821" t="str">
            <v>2.5 L</v>
          </cell>
          <cell r="H3821">
            <v>4226.8136000000004</v>
          </cell>
          <cell r="I3821" t="str">
            <v>TDesc. Alt. 8855.2500</v>
          </cell>
          <cell r="J3821">
            <v>1</v>
          </cell>
          <cell r="K3821">
            <v>2.5</v>
          </cell>
          <cell r="L3821" t="str">
            <v>COMPRADOR 6</v>
          </cell>
          <cell r="M3821" t="str">
            <v>Desc.</v>
          </cell>
          <cell r="N3821" t="str">
            <v>BAKER</v>
          </cell>
          <cell r="O3821" t="str">
            <v>LAB</v>
          </cell>
          <cell r="P3821" t="str">
            <v>LAB</v>
          </cell>
          <cell r="Q3821" t="str">
            <v>#NOCODE#</v>
          </cell>
          <cell r="R3821" t="str">
            <v>#NOCODE#</v>
          </cell>
          <cell r="S3821" t="str">
            <v>SOLVENTES</v>
          </cell>
          <cell r="T3821" t="str">
            <v>PT</v>
          </cell>
          <cell r="U3821" t="str">
            <v>NO</v>
          </cell>
          <cell r="V3821" t="str">
            <v>PTD</v>
          </cell>
          <cell r="W3821" t="str">
            <v>Compra</v>
          </cell>
        </row>
        <row r="3822">
          <cell r="B3822" t="str">
            <v>8855.1000</v>
          </cell>
          <cell r="C3822" t="str">
            <v>TDesc. Hydra Point Solvent G</v>
          </cell>
          <cell r="D3822" t="str">
            <v>1 L</v>
          </cell>
          <cell r="E3822" t="str">
            <v>TDesc. Hydra Point Solvent G1 L</v>
          </cell>
          <cell r="F3822" t="str">
            <v>PZ</v>
          </cell>
          <cell r="G3822" t="str">
            <v>1 L</v>
          </cell>
          <cell r="H3822">
            <v>3199.61</v>
          </cell>
          <cell r="I3822" t="str">
            <v>TDesc. COFEPRIS 11/12</v>
          </cell>
          <cell r="J3822">
            <v>1</v>
          </cell>
          <cell r="K3822">
            <v>1</v>
          </cell>
          <cell r="L3822" t="str">
            <v>COMPRADOR 6</v>
          </cell>
          <cell r="M3822" t="str">
            <v>Desc.</v>
          </cell>
          <cell r="N3822" t="str">
            <v>BAKER</v>
          </cell>
          <cell r="O3822" t="str">
            <v>LAB</v>
          </cell>
          <cell r="P3822" t="str">
            <v>LAB</v>
          </cell>
          <cell r="Q3822" t="str">
            <v>#NOCODE#</v>
          </cell>
          <cell r="R3822" t="str">
            <v>#NOCODE#</v>
          </cell>
          <cell r="S3822" t="str">
            <v>SOLVENTES</v>
          </cell>
          <cell r="T3822" t="str">
            <v>PT</v>
          </cell>
          <cell r="U3822" t="str">
            <v>NO</v>
          </cell>
          <cell r="V3822" t="str">
            <v>PTD</v>
          </cell>
          <cell r="W3822" t="str">
            <v>Compra</v>
          </cell>
        </row>
        <row r="3823">
          <cell r="B3823" t="str">
            <v>8855.2500</v>
          </cell>
          <cell r="C3823" t="str">
            <v>TDesc. Hydra Point Solvent G</v>
          </cell>
          <cell r="D3823" t="str">
            <v>2.5 L</v>
          </cell>
          <cell r="E3823" t="str">
            <v>TDesc. Hydra Point Solvent G2.5 L</v>
          </cell>
          <cell r="F3823" t="str">
            <v>PZ</v>
          </cell>
          <cell r="G3823" t="str">
            <v>2.5 L</v>
          </cell>
          <cell r="H3823">
            <v>6082.47</v>
          </cell>
          <cell r="I3823" t="str">
            <v>TDesc. COFEPRIS 11/12</v>
          </cell>
          <cell r="J3823">
            <v>1</v>
          </cell>
          <cell r="K3823">
            <v>2.5</v>
          </cell>
          <cell r="L3823" t="str">
            <v>COMPRADOR 6</v>
          </cell>
          <cell r="M3823" t="str">
            <v>Desc.</v>
          </cell>
          <cell r="N3823" t="str">
            <v>BAKER</v>
          </cell>
          <cell r="O3823" t="str">
            <v>LAB</v>
          </cell>
          <cell r="P3823" t="str">
            <v>LAB</v>
          </cell>
          <cell r="Q3823" t="str">
            <v>#NOCODE#</v>
          </cell>
          <cell r="R3823" t="str">
            <v>#NOCODE#</v>
          </cell>
          <cell r="S3823" t="str">
            <v>SOLVENTES</v>
          </cell>
          <cell r="T3823" t="str">
            <v>PT</v>
          </cell>
          <cell r="U3823" t="str">
            <v>NO</v>
          </cell>
          <cell r="V3823" t="str">
            <v>PTD</v>
          </cell>
          <cell r="W3823" t="str">
            <v>Compra</v>
          </cell>
        </row>
        <row r="3824">
          <cell r="B3824" t="str">
            <v>8860-01</v>
          </cell>
          <cell r="C3824" t="str">
            <v>TDesc.HYDRA-POINT Coulometric</v>
          </cell>
          <cell r="D3824" t="str">
            <v>Gen                     500 ml</v>
          </cell>
          <cell r="E3824" t="str">
            <v>TDesc.HYDRA-POINT CoulometricGen                     500 ml</v>
          </cell>
          <cell r="F3824" t="str">
            <v>PZ</v>
          </cell>
          <cell r="G3824" t="str">
            <v>500 ML</v>
          </cell>
          <cell r="H3824">
            <v>0</v>
          </cell>
          <cell r="I3824" t="str">
            <v>TDesc. COFEPRIS 11/12</v>
          </cell>
          <cell r="J3824">
            <v>0.97899999999999998</v>
          </cell>
          <cell r="K3824">
            <v>0.49</v>
          </cell>
          <cell r="L3824" t="str">
            <v>COMPRADOR 6</v>
          </cell>
          <cell r="M3824" t="str">
            <v>Desc.</v>
          </cell>
          <cell r="N3824" t="str">
            <v>BAKER</v>
          </cell>
          <cell r="O3824" t="str">
            <v>LAB</v>
          </cell>
          <cell r="P3824" t="str">
            <v>LAB</v>
          </cell>
          <cell r="Q3824" t="str">
            <v>#NOCODE#</v>
          </cell>
          <cell r="R3824" t="str">
            <v>#NOCODE#</v>
          </cell>
          <cell r="S3824" t="str">
            <v>SOLVENTES</v>
          </cell>
          <cell r="T3824" t="str">
            <v>PT</v>
          </cell>
          <cell r="U3824" t="str">
            <v>NO</v>
          </cell>
          <cell r="V3824" t="str">
            <v>PTD</v>
          </cell>
          <cell r="W3824" t="str">
            <v>COMPRA</v>
          </cell>
        </row>
        <row r="3825">
          <cell r="B3825" t="str">
            <v>8860.0500</v>
          </cell>
          <cell r="C3825" t="str">
            <v>TDesc. Hydra Point Coulometric</v>
          </cell>
          <cell r="D3825" t="str">
            <v>Ges                     500 ml</v>
          </cell>
          <cell r="E3825" t="str">
            <v>TDesc. Hydra Point CoulometricGes                     500 ml</v>
          </cell>
          <cell r="F3825" t="str">
            <v>PZ</v>
          </cell>
          <cell r="G3825" t="str">
            <v>500 ML</v>
          </cell>
          <cell r="H3825">
            <v>4229.8500000000004</v>
          </cell>
          <cell r="I3825" t="str">
            <v>TDesc. COFEPRIS 11/12</v>
          </cell>
          <cell r="J3825">
            <v>1</v>
          </cell>
          <cell r="K3825">
            <v>0.5</v>
          </cell>
          <cell r="L3825" t="str">
            <v>COMPRADOR 6</v>
          </cell>
          <cell r="M3825" t="str">
            <v>Desc.</v>
          </cell>
          <cell r="N3825" t="str">
            <v>BAKER</v>
          </cell>
          <cell r="O3825" t="str">
            <v>LAB</v>
          </cell>
          <cell r="P3825" t="str">
            <v>LAB</v>
          </cell>
          <cell r="Q3825" t="str">
            <v>#NOCODE#</v>
          </cell>
          <cell r="R3825" t="str">
            <v>#NOCODE#</v>
          </cell>
          <cell r="S3825" t="str">
            <v>SOLVENTES</v>
          </cell>
          <cell r="T3825" t="str">
            <v>PT</v>
          </cell>
          <cell r="U3825" t="str">
            <v>NO</v>
          </cell>
          <cell r="V3825" t="str">
            <v>PTD</v>
          </cell>
          <cell r="W3825" t="str">
            <v>Compra</v>
          </cell>
        </row>
        <row r="3826">
          <cell r="B3826" t="str">
            <v>8861.0500</v>
          </cell>
          <cell r="C3826" t="str">
            <v>TDesc. Hydra Point Coulometric</v>
          </cell>
          <cell r="D3826" t="str">
            <v>Oven                    500 ml</v>
          </cell>
          <cell r="E3826" t="str">
            <v>TDesc. Hydra Point CoulometricOven                    500 ml</v>
          </cell>
          <cell r="F3826" t="str">
            <v>PZ</v>
          </cell>
          <cell r="G3826" t="str">
            <v>500 ML</v>
          </cell>
          <cell r="H3826">
            <v>1268.8900000000001</v>
          </cell>
          <cell r="I3826" t="str">
            <v>TDesc. COFEPRIS 11/12</v>
          </cell>
          <cell r="J3826">
            <v>1</v>
          </cell>
          <cell r="K3826">
            <v>0.5</v>
          </cell>
          <cell r="L3826" t="str">
            <v>COMPRADOR 6</v>
          </cell>
          <cell r="M3826" t="str">
            <v>Desc.</v>
          </cell>
          <cell r="N3826" t="str">
            <v>BAKER</v>
          </cell>
          <cell r="O3826" t="str">
            <v>LAB</v>
          </cell>
          <cell r="P3826" t="str">
            <v>LAB</v>
          </cell>
          <cell r="Q3826" t="str">
            <v>#NOCODE#</v>
          </cell>
          <cell r="R3826" t="str">
            <v>#NOCODE#</v>
          </cell>
          <cell r="S3826" t="str">
            <v>SOLVENTES</v>
          </cell>
          <cell r="T3826" t="str">
            <v>PT</v>
          </cell>
          <cell r="U3826" t="str">
            <v>NO</v>
          </cell>
          <cell r="V3826" t="str">
            <v>PTD</v>
          </cell>
          <cell r="W3826" t="str">
            <v>Compra</v>
          </cell>
        </row>
        <row r="3827">
          <cell r="B3827" t="str">
            <v>8862-01</v>
          </cell>
          <cell r="C3827" t="str">
            <v>Desc. Hydra-Point Anode Solut</v>
          </cell>
          <cell r="D3827" t="str">
            <v>500 mL</v>
          </cell>
          <cell r="E3827" t="str">
            <v>Desc. Hydra-Point Anode Solut500 mL</v>
          </cell>
          <cell r="F3827" t="str">
            <v>PZ</v>
          </cell>
          <cell r="G3827" t="str">
            <v>500 ML</v>
          </cell>
          <cell r="H3827">
            <v>963.94280000000003</v>
          </cell>
          <cell r="I3827" t="str">
            <v>Desc. Alt. 8862.0500</v>
          </cell>
          <cell r="J3827">
            <v>1</v>
          </cell>
          <cell r="K3827">
            <v>0.5</v>
          </cell>
          <cell r="L3827" t="str">
            <v>COMPRADOR 6</v>
          </cell>
          <cell r="M3827" t="str">
            <v>Desc.</v>
          </cell>
          <cell r="N3827" t="str">
            <v>BAKER</v>
          </cell>
          <cell r="O3827" t="str">
            <v>LAB</v>
          </cell>
          <cell r="P3827" t="str">
            <v>LAB</v>
          </cell>
          <cell r="Q3827" t="str">
            <v>#NOCODE#</v>
          </cell>
          <cell r="R3827" t="str">
            <v>#NOCODE#</v>
          </cell>
          <cell r="S3827" t="str">
            <v>SOLVENTES</v>
          </cell>
          <cell r="T3827" t="str">
            <v>PT</v>
          </cell>
          <cell r="U3827" t="str">
            <v>NO</v>
          </cell>
          <cell r="V3827" t="str">
            <v>PTD</v>
          </cell>
          <cell r="W3827" t="str">
            <v>Compra</v>
          </cell>
        </row>
        <row r="3828">
          <cell r="B3828" t="str">
            <v>8862.0500</v>
          </cell>
          <cell r="C3828" t="str">
            <v>TDesc. Hydra Point Coulometric</v>
          </cell>
          <cell r="D3828" t="str">
            <v>ANODO                   500 ml</v>
          </cell>
          <cell r="E3828" t="str">
            <v>TDesc. Hydra Point CoulometricANODO                   500 ml</v>
          </cell>
          <cell r="F3828" t="str">
            <v>PZ</v>
          </cell>
          <cell r="G3828" t="str">
            <v>500 ML</v>
          </cell>
          <cell r="H3828">
            <v>2157.9499999999998</v>
          </cell>
          <cell r="I3828" t="str">
            <v>TDesc. COFEPRIS 11/12</v>
          </cell>
          <cell r="J3828">
            <v>1</v>
          </cell>
          <cell r="K3828">
            <v>0.5</v>
          </cell>
          <cell r="L3828" t="str">
            <v>COMPRADOR 6</v>
          </cell>
          <cell r="M3828" t="str">
            <v>Desc.</v>
          </cell>
          <cell r="N3828" t="str">
            <v>BAKER</v>
          </cell>
          <cell r="O3828" t="str">
            <v>LAB</v>
          </cell>
          <cell r="P3828" t="str">
            <v>LAB</v>
          </cell>
          <cell r="Q3828" t="str">
            <v>#NOCODE#</v>
          </cell>
          <cell r="R3828" t="str">
            <v>#NOCODE#</v>
          </cell>
          <cell r="S3828" t="str">
            <v>SOLVENTES</v>
          </cell>
          <cell r="T3828" t="str">
            <v>PT</v>
          </cell>
          <cell r="U3828" t="str">
            <v>NO</v>
          </cell>
          <cell r="V3828" t="str">
            <v>PTD</v>
          </cell>
          <cell r="W3828" t="str">
            <v>Compra</v>
          </cell>
        </row>
        <row r="3829">
          <cell r="B3829" t="str">
            <v>8863-00</v>
          </cell>
          <cell r="C3829" t="str">
            <v>Desc. Hydra-Point Cathode Sol</v>
          </cell>
          <cell r="D3829" t="str">
            <v>25 mL</v>
          </cell>
          <cell r="E3829" t="str">
            <v>Desc. Hydra-Point Cathode Sol25 mL</v>
          </cell>
          <cell r="F3829" t="str">
            <v>PZ</v>
          </cell>
          <cell r="G3829" t="str">
            <v>25 mL</v>
          </cell>
          <cell r="H3829">
            <v>2487.2476000000001</v>
          </cell>
          <cell r="I3829" t="str">
            <v>Desc. Alt. 8863.0025</v>
          </cell>
          <cell r="J3829">
            <v>1</v>
          </cell>
          <cell r="K3829">
            <v>2.5000000000000001E-2</v>
          </cell>
          <cell r="L3829" t="str">
            <v>COMPRADOR 6</v>
          </cell>
          <cell r="M3829" t="str">
            <v>Desc.</v>
          </cell>
          <cell r="N3829" t="str">
            <v>BAKER</v>
          </cell>
          <cell r="O3829" t="str">
            <v>LAB</v>
          </cell>
          <cell r="P3829" t="str">
            <v>LAB</v>
          </cell>
          <cell r="Q3829" t="str">
            <v>#NOCODE#</v>
          </cell>
          <cell r="R3829" t="str">
            <v>#NOCODE#</v>
          </cell>
          <cell r="S3829" t="str">
            <v>SOLVENTES</v>
          </cell>
          <cell r="T3829" t="str">
            <v>PT</v>
          </cell>
          <cell r="U3829" t="str">
            <v>NO</v>
          </cell>
          <cell r="V3829" t="str">
            <v>PTD</v>
          </cell>
          <cell r="W3829" t="str">
            <v>Compra</v>
          </cell>
        </row>
        <row r="3830">
          <cell r="B3830" t="str">
            <v>8863.0025</v>
          </cell>
          <cell r="C3830" t="str">
            <v>Desc. Hydra Point Coulometric</v>
          </cell>
          <cell r="D3830" t="str">
            <v>CAT    25 ml</v>
          </cell>
          <cell r="E3830" t="str">
            <v>Desc. Hydra Point CoulometricCAT    25 ml</v>
          </cell>
          <cell r="F3830" t="str">
            <v>PZ</v>
          </cell>
          <cell r="G3830" t="str">
            <v>25 ml</v>
          </cell>
          <cell r="H3830">
            <v>867.03</v>
          </cell>
          <cell r="I3830" t="str">
            <v>Desc. por MBI 09/08/08. Sin Alternativa</v>
          </cell>
          <cell r="J3830">
            <v>1</v>
          </cell>
          <cell r="K3830">
            <v>2.5000000000000001E-2</v>
          </cell>
          <cell r="L3830" t="str">
            <v>COMPRADOR 6</v>
          </cell>
          <cell r="M3830" t="str">
            <v>Desc.</v>
          </cell>
          <cell r="N3830" t="str">
            <v>BAKER</v>
          </cell>
          <cell r="O3830" t="str">
            <v>LAB</v>
          </cell>
          <cell r="P3830" t="str">
            <v>LAB</v>
          </cell>
          <cell r="Q3830" t="str">
            <v>#NOCODE#</v>
          </cell>
          <cell r="R3830" t="str">
            <v>#NOCODE#</v>
          </cell>
          <cell r="S3830" t="str">
            <v>SOLVENTES</v>
          </cell>
          <cell r="T3830" t="str">
            <v>PT</v>
          </cell>
          <cell r="U3830" t="str">
            <v>NO</v>
          </cell>
          <cell r="V3830" t="str">
            <v>PTD</v>
          </cell>
          <cell r="W3830" t="str">
            <v>Compra</v>
          </cell>
        </row>
        <row r="3831">
          <cell r="B3831" t="str">
            <v>8890-02</v>
          </cell>
          <cell r="C3831" t="str">
            <v>TDesc. Hydra Point Comp 5</v>
          </cell>
          <cell r="D3831" t="str">
            <v>1 L</v>
          </cell>
          <cell r="E3831" t="str">
            <v>TDesc. Hydra Point Comp 51 L</v>
          </cell>
          <cell r="F3831" t="str">
            <v>PZ</v>
          </cell>
          <cell r="G3831" t="str">
            <v>1 L</v>
          </cell>
          <cell r="H3831">
            <v>3255.98</v>
          </cell>
          <cell r="I3831" t="str">
            <v>TDesc. COFEPRIS 11/12</v>
          </cell>
          <cell r="J3831">
            <v>1</v>
          </cell>
          <cell r="K3831">
            <v>1</v>
          </cell>
          <cell r="L3831" t="str">
            <v>COMPRADOR 2</v>
          </cell>
          <cell r="M3831" t="str">
            <v>Desc.</v>
          </cell>
          <cell r="N3831" t="str">
            <v>BAKER</v>
          </cell>
          <cell r="O3831" t="str">
            <v>LAB</v>
          </cell>
          <cell r="P3831" t="str">
            <v>LAB</v>
          </cell>
          <cell r="Q3831" t="str">
            <v>#NOCODE#</v>
          </cell>
          <cell r="R3831" t="str">
            <v>#NOCODE#</v>
          </cell>
          <cell r="S3831" t="str">
            <v>DIVERSOS</v>
          </cell>
          <cell r="T3831" t="str">
            <v>PT</v>
          </cell>
          <cell r="U3831" t="str">
            <v>NO</v>
          </cell>
          <cell r="V3831" t="str">
            <v>PTD</v>
          </cell>
          <cell r="W3831" t="str">
            <v>Compra</v>
          </cell>
        </row>
        <row r="3832">
          <cell r="B3832" t="str">
            <v>8890-68</v>
          </cell>
          <cell r="C3832" t="str">
            <v>TDesc. Hydra Point Comp 5</v>
          </cell>
          <cell r="D3832" t="str">
            <v>2.5 L</v>
          </cell>
          <cell r="E3832" t="str">
            <v>TDesc. Hydra Point Comp 52.5 L</v>
          </cell>
          <cell r="F3832" t="str">
            <v>PZ</v>
          </cell>
          <cell r="G3832" t="str">
            <v>2.5 L</v>
          </cell>
          <cell r="H3832">
            <v>7582.79</v>
          </cell>
          <cell r="I3832" t="str">
            <v>TDesc. COFEPRIS 11/12</v>
          </cell>
          <cell r="J3832">
            <v>1</v>
          </cell>
          <cell r="K3832">
            <v>2.5</v>
          </cell>
          <cell r="L3832" t="str">
            <v>COMPRADOR 2</v>
          </cell>
          <cell r="M3832" t="str">
            <v>Desc.</v>
          </cell>
          <cell r="N3832" t="str">
            <v>BAKER</v>
          </cell>
          <cell r="O3832" t="str">
            <v>LAB</v>
          </cell>
          <cell r="P3832" t="str">
            <v>LAB</v>
          </cell>
          <cell r="Q3832" t="str">
            <v>#NOCODE#</v>
          </cell>
          <cell r="R3832" t="str">
            <v>#NOCODE#</v>
          </cell>
          <cell r="S3832" t="str">
            <v>DIVERSOS</v>
          </cell>
          <cell r="T3832" t="str">
            <v>PT</v>
          </cell>
          <cell r="U3832" t="str">
            <v>NO</v>
          </cell>
          <cell r="V3832" t="str">
            <v>PTD</v>
          </cell>
          <cell r="W3832" t="str">
            <v>Compra</v>
          </cell>
        </row>
        <row r="3833">
          <cell r="B3833" t="str">
            <v>8890.1000</v>
          </cell>
          <cell r="C3833" t="str">
            <v>Desc. Hydra Point Comp 5</v>
          </cell>
          <cell r="D3833" t="str">
            <v>1 L</v>
          </cell>
          <cell r="E3833" t="str">
            <v>Desc. Hydra Point Comp 51 L</v>
          </cell>
          <cell r="F3833" t="str">
            <v>PZ</v>
          </cell>
          <cell r="G3833" t="str">
            <v>1 L</v>
          </cell>
          <cell r="H3833">
            <v>2207.67</v>
          </cell>
          <cell r="I3833" t="str">
            <v>Desc. por MBI. 07/16/10</v>
          </cell>
          <cell r="J3833">
            <v>1</v>
          </cell>
          <cell r="K3833">
            <v>1</v>
          </cell>
          <cell r="L3833" t="str">
            <v>COMPRADOR 6</v>
          </cell>
          <cell r="M3833" t="str">
            <v>Desc.</v>
          </cell>
          <cell r="N3833" t="str">
            <v>BAKER</v>
          </cell>
          <cell r="O3833" t="str">
            <v>LAB</v>
          </cell>
          <cell r="P3833" t="str">
            <v>LAB</v>
          </cell>
          <cell r="Q3833" t="str">
            <v>#NOCODE#</v>
          </cell>
          <cell r="R3833" t="str">
            <v>#NOCODE#</v>
          </cell>
          <cell r="S3833" t="str">
            <v>SOLVENTES</v>
          </cell>
          <cell r="T3833" t="str">
            <v>PT</v>
          </cell>
          <cell r="U3833" t="str">
            <v>NO</v>
          </cell>
          <cell r="V3833" t="str">
            <v>PTD</v>
          </cell>
          <cell r="W3833" t="str">
            <v>Compra</v>
          </cell>
        </row>
        <row r="3834">
          <cell r="B3834" t="str">
            <v>8890.1000L</v>
          </cell>
          <cell r="C3834" t="str">
            <v>Desc. NO ACTIVO</v>
          </cell>
          <cell r="D3834">
            <v>0</v>
          </cell>
          <cell r="E3834" t="str">
            <v>Desc. NO ACTIVO</v>
          </cell>
          <cell r="F3834" t="str">
            <v>PZ</v>
          </cell>
          <cell r="G3834">
            <v>0</v>
          </cell>
          <cell r="H3834">
            <v>0</v>
          </cell>
          <cell r="I3834" t="str">
            <v>NO A LA VENTA</v>
          </cell>
          <cell r="J3834">
            <v>0</v>
          </cell>
          <cell r="K3834">
            <v>0</v>
          </cell>
          <cell r="L3834" t="str">
            <v>COMPRADOR 6</v>
          </cell>
          <cell r="M3834" t="str">
            <v>Desc.</v>
          </cell>
          <cell r="N3834" t="str">
            <v>BAKER</v>
          </cell>
          <cell r="O3834" t="str">
            <v>DIAGNOSTICO</v>
          </cell>
          <cell r="P3834" t="str">
            <v>HIS</v>
          </cell>
          <cell r="Q3834" t="str">
            <v>#NOCODE#</v>
          </cell>
          <cell r="R3834" t="str">
            <v>#NOCODE#</v>
          </cell>
          <cell r="S3834" t="str">
            <v>SOLVENTES</v>
          </cell>
          <cell r="T3834" t="str">
            <v>PT</v>
          </cell>
          <cell r="U3834" t="str">
            <v>NO</v>
          </cell>
          <cell r="V3834" t="str">
            <v>PTD</v>
          </cell>
          <cell r="W3834" t="str">
            <v>COMPRA</v>
          </cell>
        </row>
        <row r="3835">
          <cell r="B3835" t="str">
            <v>8890.1000PL</v>
          </cell>
          <cell r="C3835" t="str">
            <v>Desc. Hydra Point Comp 5</v>
          </cell>
          <cell r="D3835" t="str">
            <v>1 L</v>
          </cell>
          <cell r="E3835" t="str">
            <v>Desc. Hydra Point Comp 51 L</v>
          </cell>
          <cell r="F3835" t="str">
            <v>PZ</v>
          </cell>
          <cell r="G3835" t="str">
            <v>1 L</v>
          </cell>
          <cell r="H3835">
            <v>2975.24</v>
          </cell>
          <cell r="I3835" t="str">
            <v>Desc. por Avantor Holanda 09/28/11. Alternativa 8890-02</v>
          </cell>
          <cell r="J3835">
            <v>1</v>
          </cell>
          <cell r="K3835">
            <v>1</v>
          </cell>
          <cell r="L3835" t="str">
            <v>COMPRADOR 6</v>
          </cell>
          <cell r="M3835" t="str">
            <v>Desc.</v>
          </cell>
          <cell r="N3835" t="str">
            <v>BAKER</v>
          </cell>
          <cell r="O3835" t="str">
            <v>LAB</v>
          </cell>
          <cell r="P3835" t="str">
            <v>LAB</v>
          </cell>
          <cell r="Q3835" t="str">
            <v>#NOCODE#</v>
          </cell>
          <cell r="R3835" t="str">
            <v>#NOCODE#</v>
          </cell>
          <cell r="S3835" t="str">
            <v>SOLVENTES</v>
          </cell>
          <cell r="T3835" t="str">
            <v>PT</v>
          </cell>
          <cell r="U3835" t="str">
            <v>NO</v>
          </cell>
          <cell r="V3835" t="str">
            <v>PTD</v>
          </cell>
          <cell r="W3835" t="str">
            <v>Compra</v>
          </cell>
        </row>
        <row r="3836">
          <cell r="B3836" t="str">
            <v>8890.2500</v>
          </cell>
          <cell r="C3836" t="str">
            <v>TDesc. Hydra Point Comp 5</v>
          </cell>
          <cell r="D3836" t="str">
            <v>2.5 L</v>
          </cell>
          <cell r="E3836" t="str">
            <v>TDesc. Hydra Point Comp 52.5 L</v>
          </cell>
          <cell r="F3836" t="str">
            <v>PZ</v>
          </cell>
          <cell r="G3836" t="str">
            <v>2.5 L</v>
          </cell>
          <cell r="H3836">
            <v>3670</v>
          </cell>
          <cell r="I3836" t="str">
            <v>TDesc. COFEPRIS 11/12</v>
          </cell>
          <cell r="J3836">
            <v>1</v>
          </cell>
          <cell r="K3836">
            <v>2.5</v>
          </cell>
          <cell r="L3836" t="str">
            <v>COMPRADOR 6</v>
          </cell>
          <cell r="M3836" t="str">
            <v>Desc.</v>
          </cell>
          <cell r="N3836" t="str">
            <v>BAKER</v>
          </cell>
          <cell r="O3836" t="str">
            <v>LAB</v>
          </cell>
          <cell r="P3836" t="str">
            <v>LAB</v>
          </cell>
          <cell r="Q3836" t="str">
            <v>#NOCODE#</v>
          </cell>
          <cell r="R3836" t="str">
            <v>#NOCODE#</v>
          </cell>
          <cell r="S3836" t="str">
            <v>SOLVENTES</v>
          </cell>
          <cell r="T3836" t="str">
            <v>PT</v>
          </cell>
          <cell r="U3836" t="str">
            <v>NO</v>
          </cell>
          <cell r="V3836" t="str">
            <v>PTD</v>
          </cell>
          <cell r="W3836" t="str">
            <v>Compra</v>
          </cell>
        </row>
        <row r="3837">
          <cell r="B3837" t="str">
            <v>8890.2500PL</v>
          </cell>
          <cell r="C3837" t="str">
            <v>TDesc. Hydra Point Comp 5</v>
          </cell>
          <cell r="D3837" t="str">
            <v>2.5 L</v>
          </cell>
          <cell r="E3837" t="str">
            <v>TDesc. Hydra Point Comp 52.5 L</v>
          </cell>
          <cell r="F3837" t="str">
            <v>PZ</v>
          </cell>
          <cell r="G3837" t="str">
            <v>2.5 L</v>
          </cell>
          <cell r="H3837">
            <v>4080.85</v>
          </cell>
          <cell r="I3837" t="str">
            <v>Desc. Alt. 8890.2500Cubierta de PVC, MTO, Holanda tarda 8 semanas en producir  y el  envío tarda 35 dias. TDesc. COFEPRIS 11/ 12</v>
          </cell>
          <cell r="J3837">
            <v>1</v>
          </cell>
          <cell r="K3837">
            <v>2.5</v>
          </cell>
          <cell r="L3837" t="str">
            <v>COMPRADOR 6</v>
          </cell>
          <cell r="M3837" t="str">
            <v>Desc.</v>
          </cell>
          <cell r="N3837" t="str">
            <v>BAKER</v>
          </cell>
          <cell r="O3837" t="str">
            <v>LAB</v>
          </cell>
          <cell r="P3837" t="str">
            <v>LAB</v>
          </cell>
          <cell r="Q3837" t="str">
            <v>#NOCODE#</v>
          </cell>
          <cell r="R3837" t="str">
            <v>#NOCODE#</v>
          </cell>
          <cell r="S3837" t="str">
            <v>SOLVENTES</v>
          </cell>
          <cell r="T3837" t="str">
            <v>PT</v>
          </cell>
          <cell r="U3837" t="str">
            <v>NO</v>
          </cell>
          <cell r="V3837" t="str">
            <v>PTD</v>
          </cell>
          <cell r="W3837" t="str">
            <v>Compra</v>
          </cell>
        </row>
        <row r="3838">
          <cell r="B3838" t="str">
            <v>8891-02</v>
          </cell>
          <cell r="C3838" t="str">
            <v>Desc. Hydra Point Comp 2</v>
          </cell>
          <cell r="D3838" t="str">
            <v>2.5 L</v>
          </cell>
          <cell r="E3838" t="str">
            <v>Desc. Hydra Point Comp 22.5 L</v>
          </cell>
          <cell r="F3838" t="str">
            <v>PZ</v>
          </cell>
          <cell r="G3838" t="str">
            <v>2.5 L</v>
          </cell>
          <cell r="H3838">
            <v>2752.7352000000001</v>
          </cell>
          <cell r="I3838" t="str">
            <v>Desc. Alt. 8891.2500</v>
          </cell>
          <cell r="J3838">
            <v>1</v>
          </cell>
          <cell r="K3838">
            <v>2.5</v>
          </cell>
          <cell r="L3838" t="str">
            <v>COMPRADOR 6</v>
          </cell>
          <cell r="M3838" t="str">
            <v>Desc.</v>
          </cell>
          <cell r="N3838" t="str">
            <v>BAKER</v>
          </cell>
          <cell r="O3838" t="str">
            <v>LAB</v>
          </cell>
          <cell r="P3838" t="str">
            <v>LAB</v>
          </cell>
          <cell r="Q3838" t="str">
            <v>#NOCODE#</v>
          </cell>
          <cell r="R3838" t="str">
            <v>#NOCODE#</v>
          </cell>
          <cell r="S3838" t="str">
            <v>SOLVENTES</v>
          </cell>
          <cell r="T3838" t="str">
            <v>PT</v>
          </cell>
          <cell r="U3838" t="str">
            <v>NO</v>
          </cell>
          <cell r="V3838" t="str">
            <v>PTD</v>
          </cell>
          <cell r="W3838" t="str">
            <v>Compra</v>
          </cell>
        </row>
        <row r="3839">
          <cell r="B3839" t="str">
            <v>8891-68</v>
          </cell>
          <cell r="C3839" t="str">
            <v>Desc. Hydra-Point Comp 2</v>
          </cell>
          <cell r="D3839" t="str">
            <v>2.5 L</v>
          </cell>
          <cell r="E3839" t="str">
            <v>Desc. Hydra-Point Comp 22.5 L</v>
          </cell>
          <cell r="F3839" t="str">
            <v>PZ</v>
          </cell>
          <cell r="G3839" t="str">
            <v>2.5 L</v>
          </cell>
          <cell r="H3839">
            <v>8777.1286</v>
          </cell>
          <cell r="I3839" t="str">
            <v>Desc. Alt. 8891.2500</v>
          </cell>
          <cell r="J3839">
            <v>1</v>
          </cell>
          <cell r="K3839">
            <v>2.5</v>
          </cell>
          <cell r="L3839" t="str">
            <v>COMPRADOR 6</v>
          </cell>
          <cell r="M3839" t="str">
            <v>Desc.</v>
          </cell>
          <cell r="N3839" t="str">
            <v>BAKER</v>
          </cell>
          <cell r="O3839" t="str">
            <v>LAB</v>
          </cell>
          <cell r="P3839" t="str">
            <v>LAB</v>
          </cell>
          <cell r="Q3839" t="str">
            <v>#NOCODE#</v>
          </cell>
          <cell r="R3839" t="str">
            <v>#NOCODE#</v>
          </cell>
          <cell r="S3839" t="str">
            <v>SOLVENTES</v>
          </cell>
          <cell r="T3839" t="str">
            <v>PT</v>
          </cell>
          <cell r="U3839" t="str">
            <v>NO</v>
          </cell>
          <cell r="V3839" t="str">
            <v>PTD</v>
          </cell>
          <cell r="W3839" t="str">
            <v>Compra</v>
          </cell>
        </row>
        <row r="3840">
          <cell r="B3840" t="str">
            <v>8891.1000</v>
          </cell>
          <cell r="C3840" t="str">
            <v>TDesc. Hydra Point Comp 2</v>
          </cell>
          <cell r="D3840" t="str">
            <v>1 L</v>
          </cell>
          <cell r="E3840" t="str">
            <v>TDesc. Hydra Point Comp 21 L</v>
          </cell>
          <cell r="F3840" t="str">
            <v>PZ</v>
          </cell>
          <cell r="G3840" t="str">
            <v>1 L</v>
          </cell>
          <cell r="H3840">
            <v>1842.81</v>
          </cell>
          <cell r="I3840" t="str">
            <v>TDesc. COFEPRIS 11/12</v>
          </cell>
          <cell r="J3840">
            <v>1</v>
          </cell>
          <cell r="K3840">
            <v>1</v>
          </cell>
          <cell r="L3840" t="str">
            <v>COMPRADOR 6</v>
          </cell>
          <cell r="M3840" t="str">
            <v>Desc.</v>
          </cell>
          <cell r="N3840" t="str">
            <v>BAKER</v>
          </cell>
          <cell r="O3840" t="str">
            <v>LAB</v>
          </cell>
          <cell r="P3840" t="str">
            <v>LAB</v>
          </cell>
          <cell r="Q3840" t="str">
            <v>#NOCODE#</v>
          </cell>
          <cell r="R3840" t="str">
            <v>#NOCODE#</v>
          </cell>
          <cell r="S3840" t="str">
            <v>SOLVENTES</v>
          </cell>
          <cell r="T3840" t="str">
            <v>PT</v>
          </cell>
          <cell r="U3840" t="str">
            <v>NO</v>
          </cell>
          <cell r="V3840" t="str">
            <v>PTD</v>
          </cell>
          <cell r="W3840" t="str">
            <v>Compra</v>
          </cell>
        </row>
        <row r="3841">
          <cell r="B3841" t="str">
            <v>8891.2500</v>
          </cell>
          <cell r="C3841" t="str">
            <v>TDesc. Hydra Point Comp 2</v>
          </cell>
          <cell r="D3841" t="str">
            <v>2.5 L</v>
          </cell>
          <cell r="E3841" t="str">
            <v>TDesc. Hydra Point Comp 22.5 L</v>
          </cell>
          <cell r="F3841" t="str">
            <v>PZ</v>
          </cell>
          <cell r="G3841" t="str">
            <v>2.5 L</v>
          </cell>
          <cell r="H3841">
            <v>3782.82</v>
          </cell>
          <cell r="I3841" t="str">
            <v>TDesc. COFEPRIS 11/12</v>
          </cell>
          <cell r="J3841">
            <v>1</v>
          </cell>
          <cell r="K3841">
            <v>2.5</v>
          </cell>
          <cell r="L3841" t="str">
            <v>COMPRADOR 6</v>
          </cell>
          <cell r="M3841" t="str">
            <v>Desc.</v>
          </cell>
          <cell r="N3841" t="str">
            <v>BAKER</v>
          </cell>
          <cell r="O3841" t="str">
            <v>LAB</v>
          </cell>
          <cell r="P3841" t="str">
            <v>LAB</v>
          </cell>
          <cell r="Q3841" t="str">
            <v>#NOCODE#</v>
          </cell>
          <cell r="R3841" t="str">
            <v>#NOCODE#</v>
          </cell>
          <cell r="S3841" t="str">
            <v>SOLVENTES</v>
          </cell>
          <cell r="T3841" t="str">
            <v>PT</v>
          </cell>
          <cell r="U3841" t="str">
            <v>NO</v>
          </cell>
          <cell r="V3841" t="str">
            <v>PTD</v>
          </cell>
          <cell r="W3841" t="str">
            <v>Compra</v>
          </cell>
        </row>
        <row r="3842">
          <cell r="B3842" t="str">
            <v>8892.1000</v>
          </cell>
          <cell r="C3842" t="str">
            <v>TDesc.Hydra Point Composite 5K</v>
          </cell>
          <cell r="D3842" t="str">
            <v>1 L</v>
          </cell>
          <cell r="E3842" t="str">
            <v>TDesc.Hydra Point Composite 5K1 L</v>
          </cell>
          <cell r="F3842" t="str">
            <v>PZ</v>
          </cell>
          <cell r="G3842" t="str">
            <v>1 L</v>
          </cell>
          <cell r="H3842">
            <v>1964.71</v>
          </cell>
          <cell r="I3842" t="str">
            <v>TDesc. COFEPRIS 11/12</v>
          </cell>
          <cell r="J3842">
            <v>1</v>
          </cell>
          <cell r="K3842">
            <v>1</v>
          </cell>
          <cell r="L3842" t="str">
            <v>COMPRADOR 6</v>
          </cell>
          <cell r="M3842" t="str">
            <v>Desc.</v>
          </cell>
          <cell r="N3842" t="str">
            <v>BAKER</v>
          </cell>
          <cell r="O3842" t="str">
            <v>LAB</v>
          </cell>
          <cell r="P3842" t="str">
            <v>LAB</v>
          </cell>
          <cell r="Q3842" t="str">
            <v>#NOCODE#</v>
          </cell>
          <cell r="R3842" t="str">
            <v>#NOCODE#</v>
          </cell>
          <cell r="S3842" t="str">
            <v>SOLVENTES</v>
          </cell>
          <cell r="T3842" t="str">
            <v>PT</v>
          </cell>
          <cell r="U3842" t="str">
            <v>NO</v>
          </cell>
          <cell r="V3842" t="str">
            <v>PTD</v>
          </cell>
          <cell r="W3842" t="str">
            <v>Compra</v>
          </cell>
        </row>
        <row r="3843">
          <cell r="B3843" t="str">
            <v>8892.2500</v>
          </cell>
          <cell r="C3843" t="str">
            <v>TDesc.Hydra Point Composite 5K</v>
          </cell>
          <cell r="D3843" t="str">
            <v>2.5 L</v>
          </cell>
          <cell r="E3843" t="str">
            <v>TDesc.Hydra Point Composite 5K2.5 L</v>
          </cell>
          <cell r="F3843" t="str">
            <v>PZ</v>
          </cell>
          <cell r="G3843" t="str">
            <v>2.5 L</v>
          </cell>
          <cell r="H3843">
            <v>4508.88</v>
          </cell>
          <cell r="I3843" t="str">
            <v>TDesc. COFEPRIS 11/12</v>
          </cell>
          <cell r="J3843">
            <v>1</v>
          </cell>
          <cell r="K3843">
            <v>2.5</v>
          </cell>
          <cell r="L3843" t="str">
            <v>COMPRADOR 6</v>
          </cell>
          <cell r="M3843" t="str">
            <v>Desc.</v>
          </cell>
          <cell r="N3843" t="str">
            <v>BAKER</v>
          </cell>
          <cell r="O3843" t="str">
            <v>LAB</v>
          </cell>
          <cell r="P3843" t="str">
            <v>LAB</v>
          </cell>
          <cell r="Q3843" t="str">
            <v>#NOCODE#</v>
          </cell>
          <cell r="R3843" t="str">
            <v>#NOCODE#</v>
          </cell>
          <cell r="S3843" t="str">
            <v>SOLVENTES</v>
          </cell>
          <cell r="T3843" t="str">
            <v>PT</v>
          </cell>
          <cell r="U3843" t="str">
            <v>NO</v>
          </cell>
          <cell r="V3843" t="str">
            <v>PTD</v>
          </cell>
          <cell r="W3843" t="str">
            <v>Compra</v>
          </cell>
        </row>
        <row r="3844">
          <cell r="B3844" t="str">
            <v>8899-01</v>
          </cell>
          <cell r="C3844" t="str">
            <v>TDesc. HYDRA-POINT Comp Buffer</v>
          </cell>
          <cell r="D3844" t="str">
            <v>500 ml</v>
          </cell>
          <cell r="E3844" t="str">
            <v>TDesc. HYDRA-POINT Comp Buffer500 ml</v>
          </cell>
          <cell r="F3844" t="str">
            <v>PZ</v>
          </cell>
          <cell r="G3844" t="str">
            <v>500 ML</v>
          </cell>
          <cell r="H3844">
            <v>0</v>
          </cell>
          <cell r="I3844" t="str">
            <v>TDesc. COFEPRIS 11/12</v>
          </cell>
          <cell r="J3844">
            <v>0.8</v>
          </cell>
          <cell r="K3844">
            <v>0.4</v>
          </cell>
          <cell r="L3844" t="str">
            <v>COMPRADOR 6</v>
          </cell>
          <cell r="M3844" t="str">
            <v>Desc.</v>
          </cell>
          <cell r="N3844" t="str">
            <v>BAKER</v>
          </cell>
          <cell r="O3844" t="str">
            <v>LAB</v>
          </cell>
          <cell r="P3844" t="str">
            <v>LAB</v>
          </cell>
          <cell r="Q3844" t="str">
            <v>#NOCODE#</v>
          </cell>
          <cell r="R3844" t="str">
            <v>#NOCODE#</v>
          </cell>
          <cell r="S3844" t="str">
            <v>SOLVENTES</v>
          </cell>
          <cell r="T3844" t="str">
            <v>PT</v>
          </cell>
          <cell r="U3844" t="str">
            <v>NO</v>
          </cell>
          <cell r="V3844" t="str">
            <v>PTD</v>
          </cell>
          <cell r="W3844" t="str">
            <v>COMPRA</v>
          </cell>
        </row>
        <row r="3845">
          <cell r="B3845" t="str">
            <v>8899-02</v>
          </cell>
          <cell r="C3845" t="str">
            <v>Desc. Hydra-Point Buffer Sol</v>
          </cell>
          <cell r="D3845" t="str">
            <v>1 L</v>
          </cell>
          <cell r="E3845" t="str">
            <v>Desc. Hydra-Point Buffer Sol1 L</v>
          </cell>
          <cell r="F3845" t="str">
            <v>PZ</v>
          </cell>
          <cell r="G3845" t="str">
            <v>1 L</v>
          </cell>
          <cell r="H3845">
            <v>3699.241</v>
          </cell>
          <cell r="I3845" t="str">
            <v>Desc. Alt. 8899.1000</v>
          </cell>
          <cell r="J3845">
            <v>1</v>
          </cell>
          <cell r="K3845">
            <v>1</v>
          </cell>
          <cell r="L3845" t="str">
            <v>COMPRADOR 6</v>
          </cell>
          <cell r="M3845" t="str">
            <v>Desc.</v>
          </cell>
          <cell r="N3845" t="str">
            <v>BAKER</v>
          </cell>
          <cell r="O3845" t="str">
            <v>LAB</v>
          </cell>
          <cell r="P3845" t="str">
            <v>LAB</v>
          </cell>
          <cell r="Q3845" t="str">
            <v>#NOCODE#</v>
          </cell>
          <cell r="R3845" t="str">
            <v>#NOCODE#</v>
          </cell>
          <cell r="S3845" t="str">
            <v>SOLVENTES</v>
          </cell>
          <cell r="T3845" t="str">
            <v>PT</v>
          </cell>
          <cell r="U3845" t="str">
            <v>NO</v>
          </cell>
          <cell r="V3845" t="str">
            <v>PTD</v>
          </cell>
          <cell r="W3845" t="str">
            <v>Compra</v>
          </cell>
        </row>
        <row r="3846">
          <cell r="B3846" t="str">
            <v>8899.1000</v>
          </cell>
          <cell r="C3846" t="str">
            <v>TDesc. Hydra Point Buffer</v>
          </cell>
          <cell r="D3846" t="str">
            <v>1 L</v>
          </cell>
          <cell r="E3846" t="str">
            <v>TDesc. Hydra Point Buffer1 L</v>
          </cell>
          <cell r="F3846" t="str">
            <v>PZ</v>
          </cell>
          <cell r="G3846" t="str">
            <v>1 L</v>
          </cell>
          <cell r="H3846">
            <v>1292.3499999999999</v>
          </cell>
          <cell r="I3846" t="str">
            <v>TDesc. COFEPRIS 11/12</v>
          </cell>
          <cell r="J3846">
            <v>1</v>
          </cell>
          <cell r="K3846">
            <v>1</v>
          </cell>
          <cell r="L3846" t="str">
            <v>COMPRADOR 6</v>
          </cell>
          <cell r="M3846" t="str">
            <v>Desc.</v>
          </cell>
          <cell r="N3846" t="str">
            <v>BAKER</v>
          </cell>
          <cell r="O3846" t="str">
            <v>LAB</v>
          </cell>
          <cell r="P3846" t="str">
            <v>LAB</v>
          </cell>
          <cell r="Q3846" t="str">
            <v>#NOCODE#</v>
          </cell>
          <cell r="R3846" t="str">
            <v>#NOCODE#</v>
          </cell>
          <cell r="S3846" t="str">
            <v>SOLVENTES</v>
          </cell>
          <cell r="T3846" t="str">
            <v>PT</v>
          </cell>
          <cell r="U3846" t="str">
            <v>NO</v>
          </cell>
          <cell r="V3846" t="str">
            <v>PTD</v>
          </cell>
          <cell r="W3846" t="str">
            <v>Compra</v>
          </cell>
        </row>
        <row r="3847">
          <cell r="B3847" t="str">
            <v>8954-01</v>
          </cell>
          <cell r="C3847" t="str">
            <v>Desc.Dimetilglioximato deSodio</v>
          </cell>
          <cell r="D3847" t="str">
            <v>8-Hid. Baker             500 g</v>
          </cell>
          <cell r="E3847" t="str">
            <v>Desc.Dimetilglioximato deSodio8-Hid. Baker             500 g</v>
          </cell>
          <cell r="F3847" t="str">
            <v>PZ</v>
          </cell>
          <cell r="G3847" t="str">
            <v>500 GR</v>
          </cell>
          <cell r="H3847">
            <v>6753.55</v>
          </cell>
          <cell r="I3847" t="str">
            <v>Desc. Sin Alt.</v>
          </cell>
          <cell r="J3847">
            <v>1</v>
          </cell>
          <cell r="K3847">
            <v>0.5</v>
          </cell>
          <cell r="L3847" t="str">
            <v>COMPRADOR 2</v>
          </cell>
          <cell r="M3847" t="str">
            <v>Desc.</v>
          </cell>
          <cell r="N3847" t="str">
            <v>BAKER</v>
          </cell>
          <cell r="O3847" t="str">
            <v>LAB</v>
          </cell>
          <cell r="P3847" t="str">
            <v>LAB</v>
          </cell>
          <cell r="Q3847" t="str">
            <v>#NOCODE#</v>
          </cell>
          <cell r="R3847" t="str">
            <v>#NOCODE#</v>
          </cell>
          <cell r="S3847" t="str">
            <v>SALES</v>
          </cell>
          <cell r="T3847" t="str">
            <v>PT</v>
          </cell>
          <cell r="U3847" t="str">
            <v>NO</v>
          </cell>
          <cell r="V3847" t="str">
            <v>PTD</v>
          </cell>
          <cell r="W3847" t="str">
            <v>Compra</v>
          </cell>
        </row>
        <row r="3848">
          <cell r="B3848" t="str">
            <v>8984-01</v>
          </cell>
          <cell r="C3848" t="str">
            <v>Tioacetamida Crist. RA</v>
          </cell>
          <cell r="D3848" t="str">
            <v>500 g</v>
          </cell>
          <cell r="E3848" t="str">
            <v>Tioacetamida Crist. RA500 g</v>
          </cell>
          <cell r="F3848" t="str">
            <v>PZ</v>
          </cell>
          <cell r="G3848" t="str">
            <v>500 GR</v>
          </cell>
          <cell r="H3848">
            <v>28079.8</v>
          </cell>
          <cell r="I3848">
            <v>0</v>
          </cell>
          <cell r="J3848">
            <v>1</v>
          </cell>
          <cell r="K3848">
            <v>0.5</v>
          </cell>
          <cell r="L3848" t="str">
            <v>COMPRADOR 2</v>
          </cell>
          <cell r="M3848" t="str">
            <v>Make to Order</v>
          </cell>
          <cell r="N3848" t="str">
            <v>BAKER</v>
          </cell>
          <cell r="O3848" t="str">
            <v>LAB</v>
          </cell>
          <cell r="P3848" t="str">
            <v>LAB</v>
          </cell>
          <cell r="Q3848" t="str">
            <v>#NOCODE#</v>
          </cell>
          <cell r="R3848" t="str">
            <v>#NOCODE#</v>
          </cell>
          <cell r="S3848" t="str">
            <v>SALES</v>
          </cell>
          <cell r="T3848" t="str">
            <v>PT</v>
          </cell>
          <cell r="U3848" t="str">
            <v>NO</v>
          </cell>
          <cell r="V3848" t="str">
            <v>PTD</v>
          </cell>
          <cell r="W3848" t="str">
            <v>Compra</v>
          </cell>
        </row>
        <row r="3849">
          <cell r="B3849" t="str">
            <v>8984-04</v>
          </cell>
          <cell r="C3849" t="str">
            <v>Tioacetamida Crist.</v>
          </cell>
          <cell r="D3849" t="str">
            <v>RA                       125 g</v>
          </cell>
          <cell r="E3849" t="str">
            <v>Tioacetamida Crist.RA                       125 g</v>
          </cell>
          <cell r="F3849" t="str">
            <v>PZ</v>
          </cell>
          <cell r="G3849" t="str">
            <v>125 g</v>
          </cell>
          <cell r="H3849">
            <v>8424.69</v>
          </cell>
          <cell r="I3849">
            <v>0</v>
          </cell>
          <cell r="J3849">
            <v>1</v>
          </cell>
          <cell r="K3849">
            <v>0.125</v>
          </cell>
          <cell r="L3849" t="str">
            <v>PLANEADOR 1</v>
          </cell>
          <cell r="M3849" t="str">
            <v>Recurso A</v>
          </cell>
          <cell r="N3849" t="str">
            <v>BAKER</v>
          </cell>
          <cell r="O3849" t="str">
            <v>LAB</v>
          </cell>
          <cell r="P3849" t="str">
            <v>LAB</v>
          </cell>
          <cell r="Q3849" t="str">
            <v>#NOCODE#</v>
          </cell>
          <cell r="R3849" t="str">
            <v>#NOCODE#</v>
          </cell>
          <cell r="S3849" t="str">
            <v>SALES</v>
          </cell>
          <cell r="T3849" t="str">
            <v>PT</v>
          </cell>
          <cell r="U3849" t="str">
            <v>NO</v>
          </cell>
          <cell r="V3849" t="str">
            <v>PTEPTD</v>
          </cell>
          <cell r="W3849" t="str">
            <v>Empaque</v>
          </cell>
        </row>
        <row r="3850">
          <cell r="B3850" t="str">
            <v>8991-01</v>
          </cell>
          <cell r="C3850" t="str">
            <v>Edta Acido RA</v>
          </cell>
          <cell r="D3850" t="str">
            <v>500 g</v>
          </cell>
          <cell r="E3850" t="str">
            <v>Edta Acido RA500 g</v>
          </cell>
          <cell r="F3850" t="str">
            <v>PZ</v>
          </cell>
          <cell r="G3850" t="str">
            <v>500 GR</v>
          </cell>
          <cell r="H3850">
            <v>3264.19</v>
          </cell>
          <cell r="I3850">
            <v>0</v>
          </cell>
          <cell r="J3850">
            <v>1</v>
          </cell>
          <cell r="K3850">
            <v>0.5</v>
          </cell>
          <cell r="L3850" t="str">
            <v>COMPRADOR 2</v>
          </cell>
          <cell r="M3850" t="str">
            <v>Recurso C</v>
          </cell>
          <cell r="N3850" t="str">
            <v>BAKER</v>
          </cell>
          <cell r="O3850" t="str">
            <v>LAB</v>
          </cell>
          <cell r="P3850" t="str">
            <v>LAB</v>
          </cell>
          <cell r="Q3850" t="str">
            <v>#NOCODE#</v>
          </cell>
          <cell r="R3850" t="str">
            <v>#NOCODE#</v>
          </cell>
          <cell r="S3850" t="str">
            <v>SALES</v>
          </cell>
          <cell r="T3850" t="str">
            <v>PT</v>
          </cell>
          <cell r="U3850" t="str">
            <v>NO</v>
          </cell>
          <cell r="V3850" t="str">
            <v>PTD</v>
          </cell>
          <cell r="W3850" t="str">
            <v>Compra</v>
          </cell>
        </row>
        <row r="3851">
          <cell r="B3851" t="str">
            <v>8993-00</v>
          </cell>
          <cell r="C3851" t="str">
            <v>EDTA Sal Disodica 2-Hid.</v>
          </cell>
          <cell r="D3851" t="str">
            <v>kg</v>
          </cell>
          <cell r="E3851" t="str">
            <v>EDTA Sal Disodica 2-Hid.kg</v>
          </cell>
          <cell r="F3851" t="str">
            <v>KG</v>
          </cell>
          <cell r="G3851" t="str">
            <v>kg</v>
          </cell>
          <cell r="H3851">
            <v>0</v>
          </cell>
          <cell r="I3851">
            <v>0</v>
          </cell>
          <cell r="J3851">
            <v>1</v>
          </cell>
          <cell r="K3851">
            <v>1</v>
          </cell>
          <cell r="L3851" t="str">
            <v>PLANEADOR 1</v>
          </cell>
          <cell r="M3851" t="str">
            <v>No Clasificado</v>
          </cell>
          <cell r="N3851" t="str">
            <v>BAKER</v>
          </cell>
          <cell r="O3851" t="str">
            <v>SINTESIS</v>
          </cell>
          <cell r="P3851" t="str">
            <v>SIN</v>
          </cell>
          <cell r="Q3851" t="str">
            <v>#NOCODE#</v>
          </cell>
          <cell r="R3851" t="str">
            <v>#NOCODE#</v>
          </cell>
          <cell r="S3851" t="str">
            <v>SALES</v>
          </cell>
          <cell r="T3851" t="str">
            <v>PP</v>
          </cell>
          <cell r="U3851" t="str">
            <v>NO</v>
          </cell>
          <cell r="V3851" t="str">
            <v>FMPL</v>
          </cell>
          <cell r="W3851" t="str">
            <v>Producción</v>
          </cell>
        </row>
        <row r="3852">
          <cell r="B3852" t="str">
            <v>8993-01</v>
          </cell>
          <cell r="C3852" t="str">
            <v>EDTA Sal Disodica 2-Hid.</v>
          </cell>
          <cell r="D3852" t="str">
            <v>Crist. RA ACS            500 g</v>
          </cell>
          <cell r="E3852" t="str">
            <v>EDTA Sal Disodica 2-Hid.Crist. RA ACS            500 g</v>
          </cell>
          <cell r="F3852" t="str">
            <v>PZ</v>
          </cell>
          <cell r="G3852" t="str">
            <v>500 GR</v>
          </cell>
          <cell r="H3852">
            <v>886.76</v>
          </cell>
          <cell r="I3852">
            <v>0</v>
          </cell>
          <cell r="J3852">
            <v>1</v>
          </cell>
          <cell r="K3852">
            <v>0.5</v>
          </cell>
          <cell r="L3852" t="str">
            <v>PLANEADOR 1</v>
          </cell>
          <cell r="M3852" t="str">
            <v>Recurso A</v>
          </cell>
          <cell r="N3852" t="str">
            <v>BAKER</v>
          </cell>
          <cell r="O3852" t="str">
            <v>LAB</v>
          </cell>
          <cell r="P3852" t="str">
            <v>LAB</v>
          </cell>
          <cell r="Q3852" t="str">
            <v>#NOCODE#</v>
          </cell>
          <cell r="R3852" t="str">
            <v>#NOCODE#</v>
          </cell>
          <cell r="S3852" t="str">
            <v>SALES</v>
          </cell>
          <cell r="T3852" t="str">
            <v>PT</v>
          </cell>
          <cell r="U3852" t="str">
            <v>NO</v>
          </cell>
          <cell r="V3852" t="str">
            <v>PTFMPL</v>
          </cell>
          <cell r="W3852" t="str">
            <v>Producción</v>
          </cell>
        </row>
        <row r="3853">
          <cell r="B3853" t="str">
            <v>8993-05</v>
          </cell>
          <cell r="C3853" t="str">
            <v>EDTA Sal Disodica 2-Hid.</v>
          </cell>
          <cell r="D3853" t="str">
            <v>Crist. RA ACS       2.5 Kg</v>
          </cell>
          <cell r="E3853" t="str">
            <v>EDTA Sal Disodica 2-Hid.Crist. RA ACS       2.5 Kg</v>
          </cell>
          <cell r="F3853" t="str">
            <v>PZ</v>
          </cell>
          <cell r="G3853" t="str">
            <v>2.5 KG</v>
          </cell>
          <cell r="H3853">
            <v>3003.69</v>
          </cell>
          <cell r="I3853">
            <v>0</v>
          </cell>
          <cell r="J3853">
            <v>1</v>
          </cell>
          <cell r="K3853">
            <v>2.5</v>
          </cell>
          <cell r="L3853" t="str">
            <v>PLANEADOR 1</v>
          </cell>
          <cell r="M3853" t="str">
            <v>Recurso D</v>
          </cell>
          <cell r="N3853" t="str">
            <v>BAKER</v>
          </cell>
          <cell r="O3853" t="str">
            <v>LAB</v>
          </cell>
          <cell r="P3853" t="str">
            <v>LAB</v>
          </cell>
          <cell r="Q3853" t="str">
            <v>#NOCODE#</v>
          </cell>
          <cell r="R3853" t="str">
            <v>#NOCODE#</v>
          </cell>
          <cell r="S3853" t="str">
            <v>SALES</v>
          </cell>
          <cell r="T3853" t="str">
            <v>PT</v>
          </cell>
          <cell r="U3853" t="str">
            <v>NO</v>
          </cell>
          <cell r="V3853" t="str">
            <v>PTFMPL</v>
          </cell>
          <cell r="W3853" t="str">
            <v>PRODUCCIÓN</v>
          </cell>
        </row>
        <row r="3854">
          <cell r="B3854" t="str">
            <v>8993-07</v>
          </cell>
          <cell r="C3854" t="str">
            <v>EDTA Sal Disodica 2-Hid.</v>
          </cell>
          <cell r="D3854" t="str">
            <v>Crist. RA ACS            12 kg</v>
          </cell>
          <cell r="E3854" t="str">
            <v>EDTA Sal Disodica 2-Hid.Crist. RA ACS            12 kg</v>
          </cell>
          <cell r="F3854" t="str">
            <v>PZ</v>
          </cell>
          <cell r="G3854" t="str">
            <v>12 KG</v>
          </cell>
          <cell r="H3854">
            <v>13583.05</v>
          </cell>
          <cell r="I3854">
            <v>0</v>
          </cell>
          <cell r="J3854">
            <v>1</v>
          </cell>
          <cell r="K3854">
            <v>12</v>
          </cell>
          <cell r="L3854" t="str">
            <v>PLANEADOR 1</v>
          </cell>
          <cell r="M3854" t="str">
            <v>Make to Order</v>
          </cell>
          <cell r="N3854" t="str">
            <v>BAKER</v>
          </cell>
          <cell r="O3854" t="str">
            <v>LAB</v>
          </cell>
          <cell r="P3854" t="str">
            <v>LAB</v>
          </cell>
          <cell r="Q3854" t="str">
            <v>#NOCODE#</v>
          </cell>
          <cell r="R3854" t="str">
            <v>#NOCODE#</v>
          </cell>
          <cell r="S3854" t="str">
            <v>SALES</v>
          </cell>
          <cell r="T3854" t="str">
            <v>PT</v>
          </cell>
          <cell r="U3854" t="str">
            <v>NO</v>
          </cell>
          <cell r="V3854" t="str">
            <v>PTFMPL</v>
          </cell>
          <cell r="W3854" t="str">
            <v>Producción</v>
          </cell>
        </row>
        <row r="3855">
          <cell r="B3855" t="str">
            <v>8993-10</v>
          </cell>
          <cell r="C3855" t="str">
            <v>EDTA Sal Disodica 2-Hid.</v>
          </cell>
          <cell r="D3855" t="str">
            <v>Crist. RA ACS            10 kg</v>
          </cell>
          <cell r="E3855" t="str">
            <v>EDTA Sal Disodica 2-Hid.Crist. RA ACS            10 kg</v>
          </cell>
          <cell r="F3855" t="str">
            <v>PZ</v>
          </cell>
          <cell r="G3855" t="str">
            <v>10 kg</v>
          </cell>
          <cell r="H3855">
            <v>10922.25</v>
          </cell>
          <cell r="I3855">
            <v>0</v>
          </cell>
          <cell r="J3855">
            <v>1</v>
          </cell>
          <cell r="K3855">
            <v>10</v>
          </cell>
          <cell r="L3855" t="str">
            <v>PLANEADOR 1</v>
          </cell>
          <cell r="M3855" t="str">
            <v>Make to Order</v>
          </cell>
          <cell r="N3855" t="str">
            <v>BAKER</v>
          </cell>
          <cell r="O3855" t="str">
            <v>LAB</v>
          </cell>
          <cell r="P3855" t="str">
            <v>LAB</v>
          </cell>
          <cell r="Q3855" t="str">
            <v>#NOCODE#</v>
          </cell>
          <cell r="R3855" t="str">
            <v>#NOCODE#</v>
          </cell>
          <cell r="S3855" t="str">
            <v>SALES</v>
          </cell>
          <cell r="T3855" t="str">
            <v>PT</v>
          </cell>
          <cell r="U3855" t="str">
            <v>NO</v>
          </cell>
          <cell r="V3855" t="str">
            <v>PTFMPL</v>
          </cell>
          <cell r="W3855" t="str">
            <v>Producción</v>
          </cell>
        </row>
        <row r="3856">
          <cell r="B3856" t="str">
            <v>8993-50</v>
          </cell>
          <cell r="C3856" t="str">
            <v>Desc.EDTA Sal Disodica 2-Hid.</v>
          </cell>
          <cell r="D3856" t="str">
            <v>Crist. RA ACS           100 g</v>
          </cell>
          <cell r="E3856" t="str">
            <v>Desc.EDTA Sal Disodica 2-Hid.Crist. RA ACS           100 g</v>
          </cell>
          <cell r="F3856" t="str">
            <v>PZ</v>
          </cell>
          <cell r="G3856" t="str">
            <v>100 g</v>
          </cell>
          <cell r="H3856">
            <v>181.62</v>
          </cell>
          <cell r="I3856" t="str">
            <v>Desc. Alt.8993-01 (500 g)</v>
          </cell>
          <cell r="J3856">
            <v>1</v>
          </cell>
          <cell r="K3856">
            <v>0.1</v>
          </cell>
          <cell r="L3856" t="str">
            <v>PLANEADOR 1</v>
          </cell>
          <cell r="M3856" t="str">
            <v>Desc.</v>
          </cell>
          <cell r="N3856" t="str">
            <v>BAKER</v>
          </cell>
          <cell r="O3856" t="str">
            <v>LAB</v>
          </cell>
          <cell r="P3856" t="str">
            <v>LAB</v>
          </cell>
          <cell r="Q3856" t="str">
            <v>#NOCODE#</v>
          </cell>
          <cell r="R3856" t="str">
            <v>#NOCODE#</v>
          </cell>
          <cell r="S3856" t="str">
            <v>SALES</v>
          </cell>
          <cell r="T3856" t="str">
            <v>PT</v>
          </cell>
          <cell r="U3856" t="str">
            <v>NO</v>
          </cell>
          <cell r="V3856" t="str">
            <v>PTFMPL</v>
          </cell>
          <cell r="W3856" t="str">
            <v>Producción</v>
          </cell>
        </row>
        <row r="3857">
          <cell r="B3857" t="str">
            <v>8993-54</v>
          </cell>
          <cell r="C3857" t="str">
            <v>EDTA Sal Disodica 2-Hid.</v>
          </cell>
          <cell r="D3857" t="str">
            <v>Crist. RA ACS            25 kg</v>
          </cell>
          <cell r="E3857" t="str">
            <v>EDTA Sal Disodica 2-Hid.Crist. RA ACS            25 kg</v>
          </cell>
          <cell r="F3857" t="str">
            <v>PZ</v>
          </cell>
          <cell r="G3857" t="str">
            <v>25 kg</v>
          </cell>
          <cell r="H3857">
            <v>0</v>
          </cell>
          <cell r="I3857">
            <v>0</v>
          </cell>
          <cell r="J3857">
            <v>1</v>
          </cell>
          <cell r="K3857">
            <v>25</v>
          </cell>
          <cell r="L3857" t="str">
            <v>PLANEADOR 1</v>
          </cell>
          <cell r="M3857" t="str">
            <v>Recurso B</v>
          </cell>
          <cell r="N3857" t="str">
            <v>BAKER</v>
          </cell>
          <cell r="O3857" t="str">
            <v>SINTESIS</v>
          </cell>
          <cell r="P3857" t="str">
            <v>SIN</v>
          </cell>
          <cell r="Q3857" t="str">
            <v>#NOCODE#</v>
          </cell>
          <cell r="R3857" t="str">
            <v>#NOCODE#</v>
          </cell>
          <cell r="S3857" t="str">
            <v>SALES</v>
          </cell>
          <cell r="T3857" t="str">
            <v>PT</v>
          </cell>
          <cell r="U3857" t="str">
            <v>NO</v>
          </cell>
          <cell r="V3857" t="str">
            <v>PTFMPL</v>
          </cell>
          <cell r="W3857" t="str">
            <v>PRODUCCIÓN</v>
          </cell>
        </row>
        <row r="3858">
          <cell r="B3858" t="str">
            <v>8993-66</v>
          </cell>
          <cell r="C3858" t="str">
            <v>Desc. EDTA Sal Disodica 2-Hid.</v>
          </cell>
          <cell r="D3858" t="str">
            <v>Crist. RA ACS            50 kg</v>
          </cell>
          <cell r="E3858" t="str">
            <v>Desc. EDTA Sal Disodica 2-Hid.Crist. RA ACS            50 kg</v>
          </cell>
          <cell r="F3858" t="str">
            <v>PZ</v>
          </cell>
          <cell r="G3858" t="str">
            <v>50 kg</v>
          </cell>
          <cell r="H3858">
            <v>0</v>
          </cell>
          <cell r="I3858" t="str">
            <v>Desc. RACIONALIZACION PRODUCTOS Alt. 8993-54</v>
          </cell>
          <cell r="J3858">
            <v>1</v>
          </cell>
          <cell r="K3858">
            <v>50</v>
          </cell>
          <cell r="L3858" t="str">
            <v>PLANEADOR 1</v>
          </cell>
          <cell r="M3858" t="str">
            <v>Desc.</v>
          </cell>
          <cell r="N3858" t="str">
            <v>BAKER</v>
          </cell>
          <cell r="O3858" t="str">
            <v>SINTESIS</v>
          </cell>
          <cell r="P3858" t="str">
            <v>SIN</v>
          </cell>
          <cell r="Q3858" t="str">
            <v>#NOCODE#</v>
          </cell>
          <cell r="R3858" t="str">
            <v>#NOCODE#</v>
          </cell>
          <cell r="S3858" t="str">
            <v>SALES</v>
          </cell>
          <cell r="T3858" t="str">
            <v>PT</v>
          </cell>
          <cell r="U3858" t="str">
            <v>NO</v>
          </cell>
          <cell r="V3858" t="str">
            <v>PTFMPL</v>
          </cell>
          <cell r="W3858" t="str">
            <v>Producción</v>
          </cell>
        </row>
        <row r="3859">
          <cell r="B3859" t="str">
            <v>8994-01</v>
          </cell>
          <cell r="C3859" t="str">
            <v>Edta Sal Disodica 2-Hid. USP</v>
          </cell>
          <cell r="D3859" t="str">
            <v>500 g</v>
          </cell>
          <cell r="E3859" t="str">
            <v>Edta Sal Disodica 2-Hid. USP500 g</v>
          </cell>
          <cell r="F3859" t="str">
            <v>PZ</v>
          </cell>
          <cell r="G3859" t="str">
            <v>500 GR</v>
          </cell>
          <cell r="H3859">
            <v>1923.96</v>
          </cell>
          <cell r="I3859">
            <v>0</v>
          </cell>
          <cell r="J3859">
            <v>1</v>
          </cell>
          <cell r="K3859">
            <v>0.5</v>
          </cell>
          <cell r="L3859" t="str">
            <v>COMPRADOR 2</v>
          </cell>
          <cell r="M3859" t="str">
            <v>Make to Order</v>
          </cell>
          <cell r="N3859" t="str">
            <v>BAKER</v>
          </cell>
          <cell r="O3859" t="str">
            <v>LAB</v>
          </cell>
          <cell r="P3859" t="str">
            <v>LAB</v>
          </cell>
          <cell r="Q3859" t="str">
            <v>#NOCODE#</v>
          </cell>
          <cell r="R3859" t="str">
            <v>#NOCODE#</v>
          </cell>
          <cell r="S3859" t="str">
            <v>SALES</v>
          </cell>
          <cell r="T3859" t="str">
            <v>PT</v>
          </cell>
          <cell r="U3859" t="str">
            <v>NO</v>
          </cell>
          <cell r="V3859" t="str">
            <v>PTD</v>
          </cell>
          <cell r="W3859" t="str">
            <v>Compra</v>
          </cell>
        </row>
        <row r="3860">
          <cell r="B3860" t="str">
            <v>8994-07</v>
          </cell>
          <cell r="C3860" t="str">
            <v>Desc.Edetato Disódico, USP12kg</v>
          </cell>
          <cell r="D3860">
            <v>0</v>
          </cell>
          <cell r="E3860" t="str">
            <v>Desc.Edetato Disódico, USP12kg</v>
          </cell>
          <cell r="F3860" t="str">
            <v>PZ</v>
          </cell>
          <cell r="G3860" t="str">
            <v>12 KG</v>
          </cell>
          <cell r="H3860">
            <v>12923.161805</v>
          </cell>
          <cell r="I3860" t="str">
            <v>Desc. Alt.8994-01 (500 g)</v>
          </cell>
          <cell r="J3860">
            <v>1</v>
          </cell>
          <cell r="K3860">
            <v>12</v>
          </cell>
          <cell r="L3860" t="str">
            <v>COMPRADOR 2</v>
          </cell>
          <cell r="M3860" t="str">
            <v>Desc.</v>
          </cell>
          <cell r="N3860" t="str">
            <v>BAKER</v>
          </cell>
          <cell r="O3860" t="str">
            <v>LAB</v>
          </cell>
          <cell r="P3860" t="str">
            <v>LAB</v>
          </cell>
          <cell r="Q3860" t="str">
            <v>#NOCODE#</v>
          </cell>
          <cell r="R3860" t="str">
            <v>#NOCODE#</v>
          </cell>
          <cell r="S3860" t="str">
            <v>SALES</v>
          </cell>
          <cell r="T3860" t="str">
            <v>PT</v>
          </cell>
          <cell r="U3860" t="str">
            <v>NO</v>
          </cell>
          <cell r="V3860" t="str">
            <v>PTD</v>
          </cell>
          <cell r="W3860" t="str">
            <v>COMPRA</v>
          </cell>
        </row>
        <row r="3861">
          <cell r="B3861" t="str">
            <v>8995-01</v>
          </cell>
          <cell r="C3861" t="str">
            <v>Edetato de Sodio USP</v>
          </cell>
          <cell r="D3861" t="str">
            <v>500 g</v>
          </cell>
          <cell r="E3861" t="str">
            <v>Edetato de Sodio USP500 g</v>
          </cell>
          <cell r="F3861" t="str">
            <v>PZ</v>
          </cell>
          <cell r="G3861" t="str">
            <v>500 GR</v>
          </cell>
          <cell r="H3861">
            <v>2842</v>
          </cell>
          <cell r="I3861">
            <v>0</v>
          </cell>
          <cell r="J3861">
            <v>1</v>
          </cell>
          <cell r="K3861">
            <v>0.5</v>
          </cell>
          <cell r="L3861" t="str">
            <v>COMPRADOR 2</v>
          </cell>
          <cell r="M3861" t="str">
            <v>Recurso D</v>
          </cell>
          <cell r="N3861" t="str">
            <v>BAKER</v>
          </cell>
          <cell r="O3861" t="str">
            <v>LAB</v>
          </cell>
          <cell r="P3861" t="str">
            <v>BIO</v>
          </cell>
          <cell r="Q3861" t="str">
            <v>#NOCODE#</v>
          </cell>
          <cell r="R3861" t="str">
            <v>#NOCODE#</v>
          </cell>
          <cell r="S3861" t="str">
            <v>SALES</v>
          </cell>
          <cell r="T3861" t="str">
            <v>PT</v>
          </cell>
          <cell r="U3861" t="str">
            <v>NO</v>
          </cell>
          <cell r="V3861" t="str">
            <v>PTD</v>
          </cell>
          <cell r="W3861" t="str">
            <v>Compra</v>
          </cell>
        </row>
        <row r="3862">
          <cell r="B3862" t="str">
            <v>8995-07</v>
          </cell>
          <cell r="C3862" t="str">
            <v>Desc.Edetato de Sodio USP</v>
          </cell>
          <cell r="D3862" t="str">
            <v>Multicompendial          12 kg</v>
          </cell>
          <cell r="E3862" t="str">
            <v>Desc.Edetato de Sodio USPMulticompendial          12 kg</v>
          </cell>
          <cell r="F3862" t="str">
            <v>PZ</v>
          </cell>
          <cell r="G3862" t="str">
            <v>12 KG</v>
          </cell>
          <cell r="H3862">
            <v>14769.74</v>
          </cell>
          <cell r="I3862" t="str">
            <v>Desc. Alt.8995-20 (100 Lb)</v>
          </cell>
          <cell r="J3862">
            <v>1</v>
          </cell>
          <cell r="K3862">
            <v>12</v>
          </cell>
          <cell r="L3862" t="str">
            <v>COMPRADOR 2</v>
          </cell>
          <cell r="M3862" t="str">
            <v>Desc.</v>
          </cell>
          <cell r="N3862" t="str">
            <v>BAKER</v>
          </cell>
          <cell r="O3862" t="str">
            <v>LAB</v>
          </cell>
          <cell r="P3862" t="str">
            <v>BIO</v>
          </cell>
          <cell r="Q3862" t="str">
            <v>#NOCODE#</v>
          </cell>
          <cell r="R3862" t="str">
            <v>#NOCODE#</v>
          </cell>
          <cell r="S3862" t="str">
            <v>SALES</v>
          </cell>
          <cell r="T3862" t="str">
            <v>PT</v>
          </cell>
          <cell r="U3862" t="str">
            <v>NO</v>
          </cell>
          <cell r="V3862" t="str">
            <v>PTD</v>
          </cell>
          <cell r="W3862" t="str">
            <v>Compra</v>
          </cell>
        </row>
        <row r="3863">
          <cell r="B3863" t="str">
            <v>9000-00</v>
          </cell>
          <cell r="C3863" t="str">
            <v>Alcohol Etilico Absoluto</v>
          </cell>
          <cell r="D3863" t="str">
            <v>RA ACS                       L</v>
          </cell>
          <cell r="E3863" t="str">
            <v>Alcohol Etilico AbsolutoRA ACS                       L</v>
          </cell>
          <cell r="F3863" t="str">
            <v>L</v>
          </cell>
          <cell r="G3863" t="str">
            <v>L</v>
          </cell>
          <cell r="H3863">
            <v>0</v>
          </cell>
          <cell r="I3863">
            <v>0</v>
          </cell>
          <cell r="J3863">
            <v>0.79</v>
          </cell>
          <cell r="K3863">
            <v>0.79</v>
          </cell>
          <cell r="L3863" t="str">
            <v>PLANEADOR 3</v>
          </cell>
          <cell r="M3863" t="str">
            <v>No Clasificado</v>
          </cell>
          <cell r="N3863" t="str">
            <v>BAKER</v>
          </cell>
          <cell r="O3863" t="str">
            <v>SINTESIS</v>
          </cell>
          <cell r="P3863" t="str">
            <v>SIN</v>
          </cell>
          <cell r="Q3863" t="str">
            <v>#NOCODE#</v>
          </cell>
          <cell r="R3863" t="str">
            <v>#NOCODE#</v>
          </cell>
          <cell r="S3863" t="str">
            <v>SOLVENTES</v>
          </cell>
          <cell r="T3863" t="str">
            <v>PP</v>
          </cell>
          <cell r="U3863" t="str">
            <v>NO</v>
          </cell>
          <cell r="V3863" t="str">
            <v>FMPL</v>
          </cell>
          <cell r="W3863" t="str">
            <v>Producción</v>
          </cell>
        </row>
        <row r="3864">
          <cell r="B3864" t="str">
            <v>9000-01</v>
          </cell>
          <cell r="C3864" t="str">
            <v>Desc..Alcohol Etilico Absoluto</v>
          </cell>
          <cell r="D3864" t="str">
            <v>RA ACS                  500 ml</v>
          </cell>
          <cell r="E3864" t="str">
            <v>Desc..Alcohol Etilico AbsolutoRA ACS                  500 ml</v>
          </cell>
          <cell r="F3864" t="str">
            <v>PZ</v>
          </cell>
          <cell r="G3864" t="str">
            <v>500 ML</v>
          </cell>
          <cell r="H3864">
            <v>296.89</v>
          </cell>
          <cell r="I3864" t="str">
            <v>Desc. Alt.9000-02 (1 L)</v>
          </cell>
          <cell r="J3864">
            <v>0.79</v>
          </cell>
          <cell r="K3864">
            <v>0.39500000000000002</v>
          </cell>
          <cell r="L3864" t="str">
            <v>PLANEADOR 3</v>
          </cell>
          <cell r="M3864" t="str">
            <v>Desc.</v>
          </cell>
          <cell r="N3864" t="str">
            <v>BAKER</v>
          </cell>
          <cell r="O3864" t="str">
            <v>LAB</v>
          </cell>
          <cell r="P3864" t="str">
            <v>LAB</v>
          </cell>
          <cell r="Q3864" t="str">
            <v>#NOCODE#</v>
          </cell>
          <cell r="R3864" t="str">
            <v>#NOCODE#</v>
          </cell>
          <cell r="S3864" t="str">
            <v>SOLVENTES</v>
          </cell>
          <cell r="T3864" t="str">
            <v>PT</v>
          </cell>
          <cell r="U3864" t="str">
            <v>NO</v>
          </cell>
          <cell r="V3864" t="str">
            <v>PTMPL</v>
          </cell>
          <cell r="W3864" t="str">
            <v>Empaque</v>
          </cell>
        </row>
        <row r="3865">
          <cell r="B3865" t="str">
            <v>9000-02</v>
          </cell>
          <cell r="C3865" t="str">
            <v>Alcohol Etilico Absoluto,</v>
          </cell>
          <cell r="D3865" t="str">
            <v>RA ACS                     1 L</v>
          </cell>
          <cell r="E3865" t="str">
            <v>Alcohol Etilico Absoluto,RA ACS                     1 L</v>
          </cell>
          <cell r="F3865" t="str">
            <v>PZ</v>
          </cell>
          <cell r="G3865" t="str">
            <v>1 L</v>
          </cell>
          <cell r="H3865">
            <v>413.55</v>
          </cell>
          <cell r="I3865">
            <v>0</v>
          </cell>
          <cell r="J3865">
            <v>0.79</v>
          </cell>
          <cell r="K3865">
            <v>0.79</v>
          </cell>
          <cell r="L3865" t="str">
            <v>PLANEADOR 3</v>
          </cell>
          <cell r="M3865" t="str">
            <v>Recurso A</v>
          </cell>
          <cell r="N3865" t="str">
            <v>BAKER</v>
          </cell>
          <cell r="O3865" t="str">
            <v>LAB</v>
          </cell>
          <cell r="P3865" t="str">
            <v>LAB</v>
          </cell>
          <cell r="Q3865" t="str">
            <v>#NOCODE#</v>
          </cell>
          <cell r="R3865" t="str">
            <v>#NOCODE#</v>
          </cell>
          <cell r="S3865" t="str">
            <v>SOLVENTES</v>
          </cell>
          <cell r="T3865" t="str">
            <v>PT</v>
          </cell>
          <cell r="U3865" t="str">
            <v>NO</v>
          </cell>
          <cell r="V3865" t="str">
            <v>PTMPL</v>
          </cell>
          <cell r="W3865" t="str">
            <v>Empaque</v>
          </cell>
        </row>
        <row r="3866">
          <cell r="B3866" t="str">
            <v>9000-03</v>
          </cell>
          <cell r="C3866" t="str">
            <v>Alcohol Etilico Absoluto,</v>
          </cell>
          <cell r="D3866" t="str">
            <v>RA ACS                     4 L</v>
          </cell>
          <cell r="E3866" t="str">
            <v>Alcohol Etilico Absoluto,RA ACS                     4 L</v>
          </cell>
          <cell r="F3866" t="str">
            <v>PZ</v>
          </cell>
          <cell r="G3866" t="str">
            <v>4 L</v>
          </cell>
          <cell r="H3866">
            <v>1373.81</v>
          </cell>
          <cell r="I3866">
            <v>0</v>
          </cell>
          <cell r="J3866">
            <v>0.79</v>
          </cell>
          <cell r="K3866">
            <v>3.16</v>
          </cell>
          <cell r="L3866" t="str">
            <v>PLANEADOR 3</v>
          </cell>
          <cell r="M3866" t="str">
            <v>Recurso A</v>
          </cell>
          <cell r="N3866" t="str">
            <v>BAKER</v>
          </cell>
          <cell r="O3866" t="str">
            <v>LAB</v>
          </cell>
          <cell r="P3866" t="str">
            <v>LAB</v>
          </cell>
          <cell r="Q3866" t="str">
            <v>#NOCODE#</v>
          </cell>
          <cell r="R3866" t="str">
            <v>#NOCODE#</v>
          </cell>
          <cell r="S3866" t="str">
            <v>SOLVENTES</v>
          </cell>
          <cell r="T3866" t="str">
            <v>PT</v>
          </cell>
          <cell r="U3866" t="str">
            <v>NO</v>
          </cell>
          <cell r="V3866" t="str">
            <v>PTMPL</v>
          </cell>
          <cell r="W3866" t="str">
            <v>Empaque</v>
          </cell>
        </row>
        <row r="3867">
          <cell r="B3867" t="str">
            <v>9000-05</v>
          </cell>
          <cell r="C3867" t="str">
            <v>Alcohol Etilico Absoluto,</v>
          </cell>
          <cell r="D3867" t="str">
            <v>RA ACS                   2.5 L</v>
          </cell>
          <cell r="E3867" t="str">
            <v>Alcohol Etilico Absoluto,RA ACS                   2.5 L</v>
          </cell>
          <cell r="F3867" t="str">
            <v>PZ</v>
          </cell>
          <cell r="G3867" t="str">
            <v>2.5 L</v>
          </cell>
          <cell r="H3867">
            <v>898.2</v>
          </cell>
          <cell r="I3867">
            <v>0</v>
          </cell>
          <cell r="J3867">
            <v>0.79</v>
          </cell>
          <cell r="K3867">
            <v>1.9750000000000001</v>
          </cell>
          <cell r="L3867" t="str">
            <v>PLANEADOR 3</v>
          </cell>
          <cell r="M3867" t="str">
            <v>Recurso C</v>
          </cell>
          <cell r="N3867" t="str">
            <v>BAKER</v>
          </cell>
          <cell r="O3867" t="str">
            <v>LAB</v>
          </cell>
          <cell r="P3867" t="str">
            <v>LAB</v>
          </cell>
          <cell r="Q3867" t="str">
            <v>#NOCODE#</v>
          </cell>
          <cell r="R3867" t="str">
            <v>#NOCODE#</v>
          </cell>
          <cell r="S3867" t="str">
            <v>SOLVENTES</v>
          </cell>
          <cell r="T3867" t="str">
            <v>PT</v>
          </cell>
          <cell r="U3867" t="str">
            <v>NO</v>
          </cell>
          <cell r="V3867" t="str">
            <v>PTMPL</v>
          </cell>
          <cell r="W3867" t="str">
            <v>Empaque</v>
          </cell>
        </row>
        <row r="3868">
          <cell r="B3868" t="str">
            <v>9000-07</v>
          </cell>
          <cell r="C3868" t="str">
            <v>Alcohol Etilico Absoluto,</v>
          </cell>
          <cell r="D3868" t="str">
            <v>RA ACS                    20 L</v>
          </cell>
          <cell r="E3868" t="str">
            <v>Alcohol Etilico Absoluto,RA ACS                    20 L</v>
          </cell>
          <cell r="F3868" t="str">
            <v>PZ</v>
          </cell>
          <cell r="G3868" t="str">
            <v>20 L</v>
          </cell>
          <cell r="H3868">
            <v>4364.16</v>
          </cell>
          <cell r="I3868">
            <v>0</v>
          </cell>
          <cell r="J3868">
            <v>0.79</v>
          </cell>
          <cell r="K3868">
            <v>15.8</v>
          </cell>
          <cell r="L3868" t="str">
            <v>PLANEADOR 3</v>
          </cell>
          <cell r="M3868" t="str">
            <v>Recurso A</v>
          </cell>
          <cell r="N3868" t="str">
            <v>BAKER</v>
          </cell>
          <cell r="O3868" t="str">
            <v>LAB</v>
          </cell>
          <cell r="P3868" t="str">
            <v>LAB</v>
          </cell>
          <cell r="Q3868" t="str">
            <v>#NOCODE#</v>
          </cell>
          <cell r="R3868" t="str">
            <v>#NOCODE#</v>
          </cell>
          <cell r="S3868" t="str">
            <v>SOLVENTES</v>
          </cell>
          <cell r="T3868" t="str">
            <v>PT</v>
          </cell>
          <cell r="U3868" t="str">
            <v>NO</v>
          </cell>
          <cell r="V3868" t="str">
            <v>PTMPL</v>
          </cell>
          <cell r="W3868" t="str">
            <v>Empaque</v>
          </cell>
        </row>
        <row r="3869">
          <cell r="B3869" t="str">
            <v>9000-18</v>
          </cell>
          <cell r="C3869" t="str">
            <v>Desc. Alcohol Etilico Absoluto</v>
          </cell>
          <cell r="D3869" t="str">
            <v>RA ACS                    18 L</v>
          </cell>
          <cell r="E3869" t="str">
            <v>Desc. Alcohol Etilico AbsolutoRA ACS                    18 L</v>
          </cell>
          <cell r="F3869" t="str">
            <v>PZ</v>
          </cell>
          <cell r="G3869" t="str">
            <v>18 L</v>
          </cell>
          <cell r="H3869">
            <v>3801.76</v>
          </cell>
          <cell r="I3869" t="str">
            <v>Desc. Alt. 9000-27</v>
          </cell>
          <cell r="J3869">
            <v>0.79</v>
          </cell>
          <cell r="K3869">
            <v>14.22</v>
          </cell>
          <cell r="L3869" t="str">
            <v>PLANEADOR 3</v>
          </cell>
          <cell r="M3869" t="str">
            <v>Desc.</v>
          </cell>
          <cell r="N3869" t="str">
            <v>BAKER</v>
          </cell>
          <cell r="O3869" t="str">
            <v>LAB</v>
          </cell>
          <cell r="P3869" t="str">
            <v>LAB</v>
          </cell>
          <cell r="Q3869" t="str">
            <v>#NOCODE#</v>
          </cell>
          <cell r="R3869" t="str">
            <v>#NOCODE#</v>
          </cell>
          <cell r="S3869" t="str">
            <v>SOLVENTES</v>
          </cell>
          <cell r="T3869" t="str">
            <v>PT</v>
          </cell>
          <cell r="U3869" t="str">
            <v>NO</v>
          </cell>
          <cell r="V3869" t="str">
            <v>PTMPL</v>
          </cell>
          <cell r="W3869" t="str">
            <v>Empaque</v>
          </cell>
        </row>
        <row r="3870">
          <cell r="B3870" t="str">
            <v>9000-27</v>
          </cell>
          <cell r="C3870" t="str">
            <v>Alcohol Etilico Absoluto,</v>
          </cell>
          <cell r="D3870" t="str">
            <v>RA ACS                    18 L</v>
          </cell>
          <cell r="E3870" t="str">
            <v>Alcohol Etilico Absoluto,RA ACS                    18 L</v>
          </cell>
          <cell r="F3870" t="str">
            <v>PZ</v>
          </cell>
          <cell r="G3870" t="str">
            <v>18 L</v>
          </cell>
          <cell r="H3870">
            <v>4207.76</v>
          </cell>
          <cell r="I3870">
            <v>0</v>
          </cell>
          <cell r="J3870">
            <v>0.79</v>
          </cell>
          <cell r="K3870">
            <v>14.22</v>
          </cell>
          <cell r="L3870" t="str">
            <v>PLANEADOR 3</v>
          </cell>
          <cell r="M3870" t="str">
            <v>Recurso A</v>
          </cell>
          <cell r="N3870" t="str">
            <v>BAKER</v>
          </cell>
          <cell r="O3870" t="str">
            <v>LAB</v>
          </cell>
          <cell r="P3870" t="str">
            <v>LAB</v>
          </cell>
          <cell r="Q3870" t="str">
            <v>#NOCODE#</v>
          </cell>
          <cell r="R3870" t="str">
            <v>#NOCODE#</v>
          </cell>
          <cell r="S3870" t="str">
            <v>SOLVENTES</v>
          </cell>
          <cell r="T3870" t="str">
            <v>PT</v>
          </cell>
          <cell r="U3870" t="str">
            <v>NO</v>
          </cell>
          <cell r="V3870" t="str">
            <v>PTMPL</v>
          </cell>
          <cell r="W3870" t="str">
            <v>Empaque</v>
          </cell>
        </row>
        <row r="3871">
          <cell r="B3871" t="str">
            <v>9000-55</v>
          </cell>
          <cell r="C3871" t="str">
            <v>Desc.Alcohol Etilico Absoluto,</v>
          </cell>
          <cell r="D3871" t="str">
            <v>RA ACS                   2.5 L</v>
          </cell>
          <cell r="E3871" t="str">
            <v>Desc.Alcohol Etilico Absoluto,RA ACS                   2.5 L</v>
          </cell>
          <cell r="F3871" t="str">
            <v>PZ</v>
          </cell>
          <cell r="G3871" t="str">
            <v>2.5 L</v>
          </cell>
          <cell r="H3871">
            <v>1163.94</v>
          </cell>
          <cell r="I3871" t="str">
            <v>Desc. Alt. 9000-05. NO DEMAND</v>
          </cell>
          <cell r="J3871">
            <v>0.79</v>
          </cell>
          <cell r="K3871">
            <v>1.9750000000000001</v>
          </cell>
          <cell r="L3871" t="str">
            <v>PLANEADOR 3</v>
          </cell>
          <cell r="M3871" t="str">
            <v>Desc.</v>
          </cell>
          <cell r="N3871" t="str">
            <v>BAKER</v>
          </cell>
          <cell r="O3871" t="str">
            <v>LAB</v>
          </cell>
          <cell r="P3871" t="str">
            <v>LAB</v>
          </cell>
          <cell r="Q3871" t="str">
            <v>#NOCODE#</v>
          </cell>
          <cell r="R3871" t="str">
            <v>#NOCODE#</v>
          </cell>
          <cell r="S3871" t="str">
            <v>SOLVENTES</v>
          </cell>
          <cell r="T3871" t="str">
            <v>PT</v>
          </cell>
          <cell r="U3871" t="str">
            <v>NO</v>
          </cell>
          <cell r="V3871" t="str">
            <v>PTMPL</v>
          </cell>
          <cell r="W3871" t="str">
            <v>Empaque</v>
          </cell>
        </row>
        <row r="3872">
          <cell r="B3872" t="str">
            <v>9000-99</v>
          </cell>
          <cell r="C3872" t="str">
            <v>Alcohol Etilico Absoluto,</v>
          </cell>
          <cell r="D3872" t="str">
            <v>RA ACS                   200 L</v>
          </cell>
          <cell r="E3872" t="str">
            <v>Alcohol Etilico Absoluto,RA ACS                   200 L</v>
          </cell>
          <cell r="F3872" t="str">
            <v>PZ</v>
          </cell>
          <cell r="G3872" t="str">
            <v>200 L</v>
          </cell>
          <cell r="H3872">
            <v>0</v>
          </cell>
          <cell r="I3872">
            <v>0</v>
          </cell>
          <cell r="J3872">
            <v>0.79</v>
          </cell>
          <cell r="K3872">
            <v>158</v>
          </cell>
          <cell r="L3872" t="str">
            <v>PLANEADOR 3</v>
          </cell>
          <cell r="M3872" t="str">
            <v>Make to Order</v>
          </cell>
          <cell r="N3872" t="str">
            <v>BAKER</v>
          </cell>
          <cell r="O3872" t="str">
            <v>SINTESIS</v>
          </cell>
          <cell r="P3872" t="str">
            <v>SIN</v>
          </cell>
          <cell r="Q3872" t="str">
            <v>#NOCODE#</v>
          </cell>
          <cell r="R3872" t="str">
            <v>#NOCODE#</v>
          </cell>
          <cell r="S3872" t="str">
            <v>SOLVENTES</v>
          </cell>
          <cell r="T3872" t="str">
            <v>PT</v>
          </cell>
          <cell r="U3872" t="str">
            <v>NO</v>
          </cell>
          <cell r="V3872" t="str">
            <v>PTMPL</v>
          </cell>
          <cell r="W3872" t="str">
            <v>Empaque</v>
          </cell>
        </row>
        <row r="3873">
          <cell r="B3873" t="str">
            <v>9000-DR</v>
          </cell>
          <cell r="C3873" t="str">
            <v>Desc. Alcohol Etilico</v>
          </cell>
          <cell r="D3873" t="str">
            <v>Absoluto, RA ACS            Kg</v>
          </cell>
          <cell r="E3873" t="str">
            <v>Desc. Alcohol EtilicoAbsoluto, RA ACS            Kg</v>
          </cell>
          <cell r="F3873" t="str">
            <v>PZ</v>
          </cell>
          <cell r="G3873" t="str">
            <v>Kg</v>
          </cell>
          <cell r="H3873">
            <v>0</v>
          </cell>
          <cell r="I3873">
            <v>0</v>
          </cell>
          <cell r="J3873">
            <v>0.79</v>
          </cell>
          <cell r="K3873">
            <v>1</v>
          </cell>
          <cell r="L3873" t="str">
            <v>PLANEADOR 3</v>
          </cell>
          <cell r="M3873" t="str">
            <v>Desc.</v>
          </cell>
          <cell r="N3873" t="str">
            <v>BAKER</v>
          </cell>
          <cell r="O3873" t="str">
            <v>SINTESIS</v>
          </cell>
          <cell r="P3873" t="str">
            <v>SIN</v>
          </cell>
          <cell r="Q3873" t="str">
            <v>#NOCODE#</v>
          </cell>
          <cell r="R3873" t="str">
            <v>#NOCODE#</v>
          </cell>
          <cell r="S3873" t="str">
            <v>SOLVENTES</v>
          </cell>
          <cell r="T3873" t="str">
            <v>PT</v>
          </cell>
          <cell r="U3873" t="str">
            <v>NO</v>
          </cell>
          <cell r="V3873" t="str">
            <v>PTEPTD</v>
          </cell>
          <cell r="W3873" t="str">
            <v>EMPAQUE</v>
          </cell>
        </row>
        <row r="3874">
          <cell r="B3874" t="str">
            <v>9002-00</v>
          </cell>
          <cell r="C3874" t="str">
            <v>Acetona HPLC</v>
          </cell>
          <cell r="D3874" t="str">
            <v>L</v>
          </cell>
          <cell r="E3874" t="str">
            <v>Acetona HPLCL</v>
          </cell>
          <cell r="F3874" t="str">
            <v>L</v>
          </cell>
          <cell r="G3874" t="str">
            <v>L</v>
          </cell>
          <cell r="H3874">
            <v>0</v>
          </cell>
          <cell r="I3874">
            <v>0</v>
          </cell>
          <cell r="J3874">
            <v>0.79</v>
          </cell>
          <cell r="K3874">
            <v>0.79</v>
          </cell>
          <cell r="L3874" t="str">
            <v>PLANEADOR 3</v>
          </cell>
          <cell r="M3874" t="str">
            <v>No Clasificado</v>
          </cell>
          <cell r="N3874" t="str">
            <v>BAKER</v>
          </cell>
          <cell r="O3874" t="str">
            <v>SINTESIS</v>
          </cell>
          <cell r="P3874" t="str">
            <v>SIN</v>
          </cell>
          <cell r="Q3874" t="str">
            <v>#NOCODE#</v>
          </cell>
          <cell r="R3874" t="str">
            <v>#NOCODE#</v>
          </cell>
          <cell r="S3874" t="str">
            <v>SOLVENTES</v>
          </cell>
          <cell r="T3874" t="str">
            <v>PP</v>
          </cell>
          <cell r="U3874" t="str">
            <v>ACETONA</v>
          </cell>
          <cell r="V3874" t="str">
            <v>FMPL</v>
          </cell>
          <cell r="W3874" t="str">
            <v>Producción</v>
          </cell>
        </row>
        <row r="3875">
          <cell r="B3875" t="str">
            <v>9002-02</v>
          </cell>
          <cell r="C3875" t="str">
            <v>Acetona HPLC</v>
          </cell>
          <cell r="D3875" t="str">
            <v>1 L</v>
          </cell>
          <cell r="E3875" t="str">
            <v>Acetona HPLC1 L</v>
          </cell>
          <cell r="F3875" t="str">
            <v>PZ</v>
          </cell>
          <cell r="G3875" t="str">
            <v>1 L</v>
          </cell>
          <cell r="H3875">
            <v>1639.65</v>
          </cell>
          <cell r="I3875">
            <v>0</v>
          </cell>
          <cell r="J3875">
            <v>0.79</v>
          </cell>
          <cell r="K3875">
            <v>0.79</v>
          </cell>
          <cell r="L3875" t="str">
            <v>COMPRADOR 6</v>
          </cell>
          <cell r="M3875" t="str">
            <v>Recurso F</v>
          </cell>
          <cell r="N3875" t="str">
            <v>BAKER</v>
          </cell>
          <cell r="O3875" t="str">
            <v>LAB</v>
          </cell>
          <cell r="P3875" t="str">
            <v>HPS</v>
          </cell>
          <cell r="Q3875" t="str">
            <v>#NOCODE#</v>
          </cell>
          <cell r="R3875" t="str">
            <v>#NOCODE#</v>
          </cell>
          <cell r="S3875" t="str">
            <v>SOLVENTES</v>
          </cell>
          <cell r="T3875" t="str">
            <v>PT</v>
          </cell>
          <cell r="U3875" t="str">
            <v>ACETONA</v>
          </cell>
          <cell r="V3875" t="str">
            <v>PTD</v>
          </cell>
          <cell r="W3875" t="str">
            <v>Compra</v>
          </cell>
        </row>
        <row r="3876">
          <cell r="B3876" t="str">
            <v>9002-03</v>
          </cell>
          <cell r="C3876" t="str">
            <v>Acetona HPLC</v>
          </cell>
          <cell r="D3876" t="str">
            <v>4 L</v>
          </cell>
          <cell r="E3876" t="str">
            <v>Acetona HPLC4 L</v>
          </cell>
          <cell r="F3876" t="str">
            <v>PZ</v>
          </cell>
          <cell r="G3876" t="str">
            <v>4 L</v>
          </cell>
          <cell r="H3876">
            <v>5214.87</v>
          </cell>
          <cell r="I3876">
            <v>0</v>
          </cell>
          <cell r="J3876">
            <v>0.79</v>
          </cell>
          <cell r="K3876">
            <v>3.16</v>
          </cell>
          <cell r="L3876" t="str">
            <v>COMPRADOR 6</v>
          </cell>
          <cell r="M3876" t="str">
            <v>Recurso A</v>
          </cell>
          <cell r="N3876" t="str">
            <v>BAKER</v>
          </cell>
          <cell r="O3876" t="str">
            <v>LAB</v>
          </cell>
          <cell r="P3876" t="str">
            <v>HPS</v>
          </cell>
          <cell r="Q3876" t="str">
            <v>#NOCODE#</v>
          </cell>
          <cell r="R3876" t="str">
            <v>#NOCODE#</v>
          </cell>
          <cell r="S3876" t="str">
            <v>SOLVENTES</v>
          </cell>
          <cell r="T3876" t="str">
            <v>PT</v>
          </cell>
          <cell r="U3876" t="str">
            <v>ACETONA</v>
          </cell>
          <cell r="V3876" t="str">
            <v>PTD</v>
          </cell>
          <cell r="W3876" t="str">
            <v>Compra</v>
          </cell>
        </row>
        <row r="3877">
          <cell r="B3877" t="str">
            <v>9003-03</v>
          </cell>
          <cell r="C3877" t="str">
            <v>Acetona Low Water</v>
          </cell>
          <cell r="D3877" t="str">
            <v>4 L</v>
          </cell>
          <cell r="E3877" t="str">
            <v>Acetona Low Water4 L</v>
          </cell>
          <cell r="F3877" t="str">
            <v>PZ</v>
          </cell>
          <cell r="G3877" t="str">
            <v>4 L</v>
          </cell>
          <cell r="H3877">
            <v>3183.49</v>
          </cell>
          <cell r="I3877">
            <v>0</v>
          </cell>
          <cell r="J3877">
            <v>0.79</v>
          </cell>
          <cell r="K3877">
            <v>3.16</v>
          </cell>
          <cell r="L3877" t="str">
            <v>COMPRADOR 6</v>
          </cell>
          <cell r="M3877" t="str">
            <v>Make to Order</v>
          </cell>
          <cell r="N3877" t="str">
            <v>BAKER</v>
          </cell>
          <cell r="O3877" t="str">
            <v>LAB</v>
          </cell>
          <cell r="P3877" t="str">
            <v>LAB</v>
          </cell>
          <cell r="Q3877" t="str">
            <v>#NOCODE#</v>
          </cell>
          <cell r="R3877" t="str">
            <v>#NOCODE#</v>
          </cell>
          <cell r="S3877" t="str">
            <v>SOLVENTES</v>
          </cell>
          <cell r="T3877" t="str">
            <v>PT</v>
          </cell>
          <cell r="U3877" t="str">
            <v>ACETONA</v>
          </cell>
          <cell r="V3877" t="str">
            <v>PTD</v>
          </cell>
          <cell r="W3877" t="str">
            <v>Compra</v>
          </cell>
        </row>
        <row r="3878">
          <cell r="B3878" t="str">
            <v>9005-03</v>
          </cell>
          <cell r="C3878" t="str">
            <v>Acetona  CMOS    DEA</v>
          </cell>
          <cell r="D3878" t="str">
            <v>4 L</v>
          </cell>
          <cell r="E3878" t="str">
            <v>Acetona  CMOS    DEA4 L</v>
          </cell>
          <cell r="F3878" t="str">
            <v>PZ</v>
          </cell>
          <cell r="G3878" t="str">
            <v>4 L</v>
          </cell>
          <cell r="H3878">
            <v>1323.91</v>
          </cell>
          <cell r="I3878">
            <v>0</v>
          </cell>
          <cell r="J3878">
            <v>0.79</v>
          </cell>
          <cell r="K3878">
            <v>3.16</v>
          </cell>
          <cell r="L3878" t="str">
            <v>COMPRADOR 6</v>
          </cell>
          <cell r="M3878" t="str">
            <v>Recurso D</v>
          </cell>
          <cell r="N3878" t="str">
            <v>BAKER</v>
          </cell>
          <cell r="O3878" t="str">
            <v>LAB</v>
          </cell>
          <cell r="P3878" t="str">
            <v>MIC</v>
          </cell>
          <cell r="Q3878" t="str">
            <v>#NOCODE#</v>
          </cell>
          <cell r="R3878" t="str">
            <v>#NOCODE#</v>
          </cell>
          <cell r="S3878" t="str">
            <v>SOLVENTES</v>
          </cell>
          <cell r="T3878" t="str">
            <v>PT</v>
          </cell>
          <cell r="U3878" t="str">
            <v>ACETONA</v>
          </cell>
          <cell r="V3878" t="str">
            <v>PTD</v>
          </cell>
          <cell r="W3878" t="str">
            <v>Compra</v>
          </cell>
        </row>
        <row r="3879">
          <cell r="B3879" t="str">
            <v>9005-68</v>
          </cell>
          <cell r="C3879" t="str">
            <v>Desc. ACETONE CMOS DEA</v>
          </cell>
          <cell r="D3879" t="str">
            <v>4L</v>
          </cell>
          <cell r="E3879" t="str">
            <v>Desc. ACETONE CMOS DEA4L</v>
          </cell>
          <cell r="F3879" t="str">
            <v>PZ</v>
          </cell>
          <cell r="G3879" t="str">
            <v>4 L</v>
          </cell>
          <cell r="H3879">
            <v>971.66</v>
          </cell>
          <cell r="I3879" t="str">
            <v>Desc. RACIONALIZACION Alt. 9005-68 032613</v>
          </cell>
          <cell r="J3879">
            <v>0.79</v>
          </cell>
          <cell r="K3879">
            <v>3.16</v>
          </cell>
          <cell r="L3879" t="str">
            <v>COMPRADOR 6</v>
          </cell>
          <cell r="M3879" t="str">
            <v>Desc.</v>
          </cell>
          <cell r="N3879" t="str">
            <v>BAKER</v>
          </cell>
          <cell r="O3879" t="str">
            <v>LAB</v>
          </cell>
          <cell r="P3879" t="str">
            <v>LAB</v>
          </cell>
          <cell r="Q3879" t="str">
            <v>#NOCODE#</v>
          </cell>
          <cell r="R3879" t="str">
            <v>#NOCODE#</v>
          </cell>
          <cell r="S3879" t="str">
            <v>SOLVENTES</v>
          </cell>
          <cell r="T3879" t="str">
            <v>PT</v>
          </cell>
          <cell r="U3879" t="str">
            <v>ACETONA</v>
          </cell>
          <cell r="V3879" t="str">
            <v>PTD</v>
          </cell>
          <cell r="W3879" t="str">
            <v>COMPRA</v>
          </cell>
        </row>
        <row r="3880">
          <cell r="B3880" t="str">
            <v>9006-00</v>
          </cell>
          <cell r="C3880" t="str">
            <v>Acetona, BAKER ANALYZED® A.C.S</v>
          </cell>
          <cell r="D3880" t="str">
            <v>L</v>
          </cell>
          <cell r="E3880" t="str">
            <v>Acetona, BAKER ANALYZED® A.C.SL</v>
          </cell>
          <cell r="F3880" t="str">
            <v>L</v>
          </cell>
          <cell r="G3880" t="str">
            <v>L</v>
          </cell>
          <cell r="H3880">
            <v>0</v>
          </cell>
          <cell r="I3880">
            <v>0</v>
          </cell>
          <cell r="J3880">
            <v>0.79</v>
          </cell>
          <cell r="K3880">
            <v>0.79</v>
          </cell>
          <cell r="L3880" t="str">
            <v>PLANEADOR 3</v>
          </cell>
          <cell r="M3880" t="str">
            <v>No Clasificado</v>
          </cell>
          <cell r="N3880" t="str">
            <v>BAKER</v>
          </cell>
          <cell r="O3880" t="str">
            <v>SINTESIS</v>
          </cell>
          <cell r="P3880" t="str">
            <v>SIN</v>
          </cell>
          <cell r="Q3880" t="str">
            <v>#NOCODE#</v>
          </cell>
          <cell r="R3880" t="str">
            <v>#NOCODE#</v>
          </cell>
          <cell r="S3880" t="str">
            <v>SOLVENTES</v>
          </cell>
          <cell r="T3880" t="str">
            <v>PP</v>
          </cell>
          <cell r="U3880" t="str">
            <v>ACETONA</v>
          </cell>
          <cell r="V3880" t="str">
            <v>FMPL</v>
          </cell>
          <cell r="W3880" t="str">
            <v>Producción</v>
          </cell>
        </row>
        <row r="3881">
          <cell r="B3881" t="str">
            <v>9006-02</v>
          </cell>
          <cell r="C3881" t="str">
            <v>Acetona RA ACS</v>
          </cell>
          <cell r="D3881" t="str">
            <v>1 L</v>
          </cell>
          <cell r="E3881" t="str">
            <v>Acetona RA ACS1 L</v>
          </cell>
          <cell r="F3881" t="str">
            <v>PZ</v>
          </cell>
          <cell r="G3881" t="str">
            <v>1 L</v>
          </cell>
          <cell r="H3881">
            <v>521.35</v>
          </cell>
          <cell r="I3881">
            <v>0</v>
          </cell>
          <cell r="J3881">
            <v>0.79</v>
          </cell>
          <cell r="K3881">
            <v>0.79</v>
          </cell>
          <cell r="L3881" t="str">
            <v>PLANEADOR 3</v>
          </cell>
          <cell r="M3881" t="str">
            <v>Recurso A</v>
          </cell>
          <cell r="N3881" t="str">
            <v>BAKER</v>
          </cell>
          <cell r="O3881" t="str">
            <v>LAB</v>
          </cell>
          <cell r="P3881" t="str">
            <v>LAB</v>
          </cell>
          <cell r="Q3881" t="str">
            <v>#NOCODE#</v>
          </cell>
          <cell r="R3881" t="str">
            <v>#NOCODE#</v>
          </cell>
          <cell r="S3881" t="str">
            <v>SOLVENTES</v>
          </cell>
          <cell r="T3881" t="str">
            <v>PT</v>
          </cell>
          <cell r="U3881" t="str">
            <v>ACETONA</v>
          </cell>
          <cell r="V3881" t="str">
            <v>PTMPL</v>
          </cell>
          <cell r="W3881" t="str">
            <v>Empaque</v>
          </cell>
        </row>
        <row r="3882">
          <cell r="B3882" t="str">
            <v>9006-03</v>
          </cell>
          <cell r="C3882" t="str">
            <v>Acetona RA ACS</v>
          </cell>
          <cell r="D3882" t="str">
            <v>4 L</v>
          </cell>
          <cell r="E3882" t="str">
            <v>Acetona RA ACS4 L</v>
          </cell>
          <cell r="F3882" t="str">
            <v>PZ</v>
          </cell>
          <cell r="G3882" t="str">
            <v>4 L</v>
          </cell>
          <cell r="H3882">
            <v>1563.97</v>
          </cell>
          <cell r="I3882">
            <v>0</v>
          </cell>
          <cell r="J3882">
            <v>0.79</v>
          </cell>
          <cell r="K3882">
            <v>3.16</v>
          </cell>
          <cell r="L3882" t="str">
            <v>PLANEADOR 3</v>
          </cell>
          <cell r="M3882" t="str">
            <v>Recurso A</v>
          </cell>
          <cell r="N3882" t="str">
            <v>BAKER</v>
          </cell>
          <cell r="O3882" t="str">
            <v>LAB</v>
          </cell>
          <cell r="P3882" t="str">
            <v>LAB</v>
          </cell>
          <cell r="Q3882" t="str">
            <v>#NOCODE#</v>
          </cell>
          <cell r="R3882" t="str">
            <v>#NOCODE#</v>
          </cell>
          <cell r="S3882" t="str">
            <v>SOLVENTES</v>
          </cell>
          <cell r="T3882" t="str">
            <v>PT</v>
          </cell>
          <cell r="U3882" t="str">
            <v>ACETONA</v>
          </cell>
          <cell r="V3882" t="str">
            <v>PTMPL</v>
          </cell>
          <cell r="W3882" t="str">
            <v>Empaque</v>
          </cell>
        </row>
        <row r="3883">
          <cell r="B3883" t="str">
            <v>9006-05</v>
          </cell>
          <cell r="C3883" t="str">
            <v>Acetona RA ACS</v>
          </cell>
          <cell r="D3883" t="str">
            <v>2.5 L</v>
          </cell>
          <cell r="E3883" t="str">
            <v>Acetona RA ACS2.5 L</v>
          </cell>
          <cell r="F3883" t="str">
            <v>PZ</v>
          </cell>
          <cell r="G3883" t="str">
            <v>2.5 L</v>
          </cell>
          <cell r="H3883">
            <v>998.8</v>
          </cell>
          <cell r="I3883">
            <v>0</v>
          </cell>
          <cell r="J3883">
            <v>0.79</v>
          </cell>
          <cell r="K3883">
            <v>1.9750000000000001</v>
          </cell>
          <cell r="L3883" t="str">
            <v>PLANEADOR 3</v>
          </cell>
          <cell r="M3883" t="str">
            <v>Recurso C</v>
          </cell>
          <cell r="N3883" t="str">
            <v>BAKER</v>
          </cell>
          <cell r="O3883" t="str">
            <v>LAB</v>
          </cell>
          <cell r="P3883" t="str">
            <v>LAB</v>
          </cell>
          <cell r="Q3883" t="str">
            <v>#NOCODE#</v>
          </cell>
          <cell r="R3883" t="str">
            <v>#NOCODE#</v>
          </cell>
          <cell r="S3883" t="str">
            <v>SOLVENTES</v>
          </cell>
          <cell r="T3883" t="str">
            <v>PT</v>
          </cell>
          <cell r="U3883" t="str">
            <v>ACETONA</v>
          </cell>
          <cell r="V3883" t="str">
            <v>PTMPL</v>
          </cell>
          <cell r="W3883" t="str">
            <v>Empaque</v>
          </cell>
        </row>
        <row r="3884">
          <cell r="B3884" t="str">
            <v>9006-07</v>
          </cell>
          <cell r="C3884" t="str">
            <v>Acetona RA ACS</v>
          </cell>
          <cell r="D3884" t="str">
            <v>20 L</v>
          </cell>
          <cell r="E3884" t="str">
            <v>Acetona RA ACS20 L</v>
          </cell>
          <cell r="F3884" t="str">
            <v>PZ</v>
          </cell>
          <cell r="G3884" t="str">
            <v>20 L</v>
          </cell>
          <cell r="H3884">
            <v>4383.49</v>
          </cell>
          <cell r="I3884">
            <v>0</v>
          </cell>
          <cell r="J3884">
            <v>0.79</v>
          </cell>
          <cell r="K3884">
            <v>15.8</v>
          </cell>
          <cell r="L3884" t="str">
            <v>PLANEADOR 3</v>
          </cell>
          <cell r="M3884" t="str">
            <v>Recurso A</v>
          </cell>
          <cell r="N3884" t="str">
            <v>BAKER</v>
          </cell>
          <cell r="O3884" t="str">
            <v>LAB</v>
          </cell>
          <cell r="P3884" t="str">
            <v>LAB</v>
          </cell>
          <cell r="Q3884" t="str">
            <v>#NOCODE#</v>
          </cell>
          <cell r="R3884" t="str">
            <v>#NOCODE#</v>
          </cell>
          <cell r="S3884" t="str">
            <v>SOLVENTES</v>
          </cell>
          <cell r="T3884" t="str">
            <v>PT</v>
          </cell>
          <cell r="U3884" t="str">
            <v>ACETONA</v>
          </cell>
          <cell r="V3884" t="str">
            <v>PTMPL</v>
          </cell>
          <cell r="W3884" t="str">
            <v>Empaque</v>
          </cell>
        </row>
        <row r="3885">
          <cell r="B3885" t="str">
            <v>9006-18</v>
          </cell>
          <cell r="C3885" t="str">
            <v>Desc Acetona RA ACS</v>
          </cell>
          <cell r="D3885" t="str">
            <v>18 L</v>
          </cell>
          <cell r="E3885" t="str">
            <v>Desc Acetona RA ACS18 L</v>
          </cell>
          <cell r="F3885" t="str">
            <v>PZ</v>
          </cell>
          <cell r="G3885" t="str">
            <v>18 L</v>
          </cell>
          <cell r="H3885">
            <v>1936.66</v>
          </cell>
          <cell r="I3885" t="str">
            <v>Desc. Alt. 9006-27</v>
          </cell>
          <cell r="J3885">
            <v>0.79</v>
          </cell>
          <cell r="K3885">
            <v>14.22</v>
          </cell>
          <cell r="L3885" t="str">
            <v>PLANEADOR 3</v>
          </cell>
          <cell r="M3885" t="str">
            <v>Desc.</v>
          </cell>
          <cell r="N3885" t="str">
            <v>BAKER</v>
          </cell>
          <cell r="O3885" t="str">
            <v>LAB</v>
          </cell>
          <cell r="P3885" t="str">
            <v>LAB</v>
          </cell>
          <cell r="Q3885" t="str">
            <v>#NOCODE#</v>
          </cell>
          <cell r="R3885" t="str">
            <v>#NOCODE#</v>
          </cell>
          <cell r="S3885" t="str">
            <v>SOLVENTES</v>
          </cell>
          <cell r="T3885" t="str">
            <v>PT</v>
          </cell>
          <cell r="U3885" t="str">
            <v>ACETONA</v>
          </cell>
          <cell r="V3885" t="str">
            <v>PTMPL</v>
          </cell>
          <cell r="W3885" t="str">
            <v>Empaque</v>
          </cell>
        </row>
        <row r="3886">
          <cell r="B3886" t="str">
            <v>9006-22</v>
          </cell>
          <cell r="C3886" t="str">
            <v>Acetona RA  ACS    DEA</v>
          </cell>
          <cell r="D3886" t="str">
            <v>1 L</v>
          </cell>
          <cell r="E3886" t="str">
            <v>Acetona RA  ACS    DEA1 L</v>
          </cell>
          <cell r="F3886" t="str">
            <v>PZ</v>
          </cell>
          <cell r="G3886" t="str">
            <v>1 L</v>
          </cell>
          <cell r="H3886">
            <v>1388.56</v>
          </cell>
          <cell r="I3886">
            <v>0</v>
          </cell>
          <cell r="J3886">
            <v>0.79</v>
          </cell>
          <cell r="K3886">
            <v>0.79</v>
          </cell>
          <cell r="L3886" t="str">
            <v>COMPRADOR 6</v>
          </cell>
          <cell r="M3886" t="str">
            <v>Make to Order</v>
          </cell>
          <cell r="N3886" t="str">
            <v>BAKER</v>
          </cell>
          <cell r="O3886" t="str">
            <v>LAB</v>
          </cell>
          <cell r="P3886" t="str">
            <v>LAB</v>
          </cell>
          <cell r="Q3886" t="str">
            <v>#NOCODE#</v>
          </cell>
          <cell r="R3886" t="str">
            <v>#NOCODE#</v>
          </cell>
          <cell r="S3886" t="str">
            <v>SOLVENTES</v>
          </cell>
          <cell r="T3886" t="str">
            <v>PT</v>
          </cell>
          <cell r="U3886" t="str">
            <v>ACETONA</v>
          </cell>
          <cell r="V3886" t="str">
            <v>PTD</v>
          </cell>
          <cell r="W3886" t="str">
            <v>Compra</v>
          </cell>
        </row>
        <row r="3887">
          <cell r="B3887" t="str">
            <v>9006-25</v>
          </cell>
          <cell r="C3887" t="str">
            <v>Desc. Acetona RA ACS</v>
          </cell>
          <cell r="D3887" t="str">
            <v>AlSafetainer   DEA       2.5 L</v>
          </cell>
          <cell r="E3887" t="str">
            <v>Desc. Acetona RA ACSAlSafetainer   DEA       2.5 L</v>
          </cell>
          <cell r="F3887" t="str">
            <v>PZ</v>
          </cell>
          <cell r="G3887" t="str">
            <v>2.5 L</v>
          </cell>
          <cell r="H3887">
            <v>4947.3100000000004</v>
          </cell>
          <cell r="I3887" t="str">
            <v>Desc. Alt. 9006-05. USA 02/15/11</v>
          </cell>
          <cell r="J3887">
            <v>0.79</v>
          </cell>
          <cell r="K3887">
            <v>1.9750000000000001</v>
          </cell>
          <cell r="L3887" t="str">
            <v>COMPRADOR 6</v>
          </cell>
          <cell r="M3887" t="str">
            <v>Desc.</v>
          </cell>
          <cell r="N3887" t="str">
            <v>BAKER</v>
          </cell>
          <cell r="O3887" t="str">
            <v>LAB</v>
          </cell>
          <cell r="P3887" t="str">
            <v>LAB</v>
          </cell>
          <cell r="Q3887" t="str">
            <v>#NOCODE#</v>
          </cell>
          <cell r="R3887" t="str">
            <v>#NOCODE#</v>
          </cell>
          <cell r="S3887" t="str">
            <v>SOLVENTES</v>
          </cell>
          <cell r="T3887" t="str">
            <v>PT</v>
          </cell>
          <cell r="U3887" t="str">
            <v>ACETONA</v>
          </cell>
          <cell r="V3887" t="str">
            <v>PTD</v>
          </cell>
          <cell r="W3887" t="str">
            <v>COMPRA</v>
          </cell>
        </row>
        <row r="3888">
          <cell r="B3888" t="str">
            <v>9006-27</v>
          </cell>
          <cell r="C3888" t="str">
            <v>Acetona RA ACS</v>
          </cell>
          <cell r="D3888" t="str">
            <v>18 L</v>
          </cell>
          <cell r="E3888" t="str">
            <v>Acetona RA ACS18 L</v>
          </cell>
          <cell r="F3888" t="str">
            <v>PZ</v>
          </cell>
          <cell r="G3888" t="str">
            <v>18 L</v>
          </cell>
          <cell r="H3888">
            <v>3976.02</v>
          </cell>
          <cell r="I3888">
            <v>0</v>
          </cell>
          <cell r="J3888">
            <v>0.79</v>
          </cell>
          <cell r="K3888">
            <v>14.22</v>
          </cell>
          <cell r="L3888" t="str">
            <v>PLANEADOR 3</v>
          </cell>
          <cell r="M3888" t="str">
            <v>Recurso A</v>
          </cell>
          <cell r="N3888" t="str">
            <v>BAKER</v>
          </cell>
          <cell r="O3888" t="str">
            <v>LAB</v>
          </cell>
          <cell r="P3888" t="str">
            <v>LAB</v>
          </cell>
          <cell r="Q3888" t="str">
            <v>#NOCODE#</v>
          </cell>
          <cell r="R3888" t="str">
            <v>#NOCODE#</v>
          </cell>
          <cell r="S3888" t="str">
            <v>SOLVENTES</v>
          </cell>
          <cell r="T3888" t="str">
            <v>PT</v>
          </cell>
          <cell r="U3888" t="str">
            <v>ACETONA</v>
          </cell>
          <cell r="V3888" t="str">
            <v>PTMPL</v>
          </cell>
          <cell r="W3888" t="str">
            <v>Empaque</v>
          </cell>
        </row>
        <row r="3889">
          <cell r="B3889" t="str">
            <v>9006-28</v>
          </cell>
          <cell r="C3889" t="str">
            <v>Acetona RA ACS</v>
          </cell>
          <cell r="D3889" t="str">
            <v>20 L</v>
          </cell>
          <cell r="E3889" t="str">
            <v>Acetona RA ACS20 L</v>
          </cell>
          <cell r="F3889" t="str">
            <v>PZ</v>
          </cell>
          <cell r="G3889" t="str">
            <v>20 L</v>
          </cell>
          <cell r="H3889">
            <v>4383.47</v>
          </cell>
          <cell r="I3889">
            <v>0</v>
          </cell>
          <cell r="J3889">
            <v>0.79</v>
          </cell>
          <cell r="K3889">
            <v>15.8</v>
          </cell>
          <cell r="L3889" t="str">
            <v>PLANEADOR 3</v>
          </cell>
          <cell r="M3889" t="str">
            <v>Make to Order</v>
          </cell>
          <cell r="N3889" t="str">
            <v>BAKER</v>
          </cell>
          <cell r="O3889" t="str">
            <v>LAB</v>
          </cell>
          <cell r="P3889" t="str">
            <v>LAB</v>
          </cell>
          <cell r="Q3889" t="str">
            <v>#NOCODE#</v>
          </cell>
          <cell r="R3889" t="str">
            <v>#NOCODE#</v>
          </cell>
          <cell r="S3889" t="str">
            <v>SOLVENTES</v>
          </cell>
          <cell r="T3889" t="str">
            <v>PT</v>
          </cell>
          <cell r="U3889" t="str">
            <v>ACETONA</v>
          </cell>
          <cell r="V3889" t="str">
            <v>PTMPL</v>
          </cell>
          <cell r="W3889" t="str">
            <v>Empaque</v>
          </cell>
        </row>
        <row r="3890">
          <cell r="B3890" t="str">
            <v>9006-33</v>
          </cell>
          <cell r="C3890" t="str">
            <v>Desc. Acetona RA ACS</v>
          </cell>
          <cell r="D3890" t="str">
            <v>4 L</v>
          </cell>
          <cell r="E3890" t="str">
            <v>Desc. Acetona RA ACS4 L</v>
          </cell>
          <cell r="F3890" t="str">
            <v>PZ</v>
          </cell>
          <cell r="G3890" t="str">
            <v>4 L</v>
          </cell>
          <cell r="H3890">
            <v>1447.59</v>
          </cell>
          <cell r="I3890" t="str">
            <v>Desc. Alt.9006-03 (4 L)</v>
          </cell>
          <cell r="J3890">
            <v>0.79</v>
          </cell>
          <cell r="K3890">
            <v>3.16</v>
          </cell>
          <cell r="L3890" t="str">
            <v>PLANEADOR 3</v>
          </cell>
          <cell r="M3890" t="str">
            <v>Desc.</v>
          </cell>
          <cell r="N3890" t="str">
            <v>BAKER</v>
          </cell>
          <cell r="O3890" t="str">
            <v>LAB</v>
          </cell>
          <cell r="P3890" t="str">
            <v>LAB</v>
          </cell>
          <cell r="Q3890" t="str">
            <v>#NOCODE#</v>
          </cell>
          <cell r="R3890" t="str">
            <v>#NOCODE#</v>
          </cell>
          <cell r="S3890" t="str">
            <v>SOLVENTES</v>
          </cell>
          <cell r="T3890" t="str">
            <v>PT</v>
          </cell>
          <cell r="U3890" t="str">
            <v>ACETONA</v>
          </cell>
          <cell r="V3890" t="str">
            <v>PTMPL</v>
          </cell>
          <cell r="W3890" t="str">
            <v>Empaque</v>
          </cell>
        </row>
        <row r="3891">
          <cell r="B3891" t="str">
            <v>9006-96</v>
          </cell>
          <cell r="C3891" t="str">
            <v>TCut.Acetona RA ACS</v>
          </cell>
          <cell r="D3891" t="str">
            <v>50 L</v>
          </cell>
          <cell r="E3891" t="str">
            <v>TCut.Acetona RA ACS50 L</v>
          </cell>
          <cell r="F3891" t="str">
            <v>PZ</v>
          </cell>
          <cell r="G3891" t="str">
            <v>50 L</v>
          </cell>
          <cell r="H3891">
            <v>0</v>
          </cell>
          <cell r="I3891" t="str">
            <v>TCut. Alt.9006-28 (20 L)</v>
          </cell>
          <cell r="J3891">
            <v>0.79</v>
          </cell>
          <cell r="K3891">
            <v>39.5</v>
          </cell>
          <cell r="L3891" t="str">
            <v>PLANEADOR 3</v>
          </cell>
          <cell r="M3891" t="str">
            <v>Desc.</v>
          </cell>
          <cell r="N3891" t="str">
            <v>BAKER</v>
          </cell>
          <cell r="O3891" t="str">
            <v>SINTESIS</v>
          </cell>
          <cell r="P3891" t="str">
            <v>SIN</v>
          </cell>
          <cell r="Q3891" t="str">
            <v>#NOCODE#</v>
          </cell>
          <cell r="R3891" t="str">
            <v>#NOCODE#</v>
          </cell>
          <cell r="S3891" t="str">
            <v>SOLVENTES</v>
          </cell>
          <cell r="T3891" t="str">
            <v>PT</v>
          </cell>
          <cell r="U3891" t="str">
            <v>ACETONA</v>
          </cell>
          <cell r="V3891" t="str">
            <v>PTMPL</v>
          </cell>
          <cell r="W3891" t="str">
            <v>Empaque</v>
          </cell>
        </row>
        <row r="3892">
          <cell r="B3892" t="str">
            <v>9006-99</v>
          </cell>
          <cell r="C3892" t="str">
            <v>Acetona RA ACS</v>
          </cell>
          <cell r="D3892" t="str">
            <v>200 L</v>
          </cell>
          <cell r="E3892" t="str">
            <v>Acetona RA ACS200 L</v>
          </cell>
          <cell r="F3892" t="str">
            <v>PZ</v>
          </cell>
          <cell r="G3892" t="str">
            <v>200 L</v>
          </cell>
          <cell r="H3892">
            <v>0</v>
          </cell>
          <cell r="I3892">
            <v>0</v>
          </cell>
          <cell r="J3892">
            <v>0.79</v>
          </cell>
          <cell r="K3892">
            <v>158</v>
          </cell>
          <cell r="L3892" t="str">
            <v>PLANEADOR 3</v>
          </cell>
          <cell r="M3892" t="str">
            <v>Recurso B</v>
          </cell>
          <cell r="N3892" t="str">
            <v>BAKER</v>
          </cell>
          <cell r="O3892" t="str">
            <v>SINTESIS</v>
          </cell>
          <cell r="P3892" t="str">
            <v>SIN</v>
          </cell>
          <cell r="Q3892" t="str">
            <v>#NOCODE#</v>
          </cell>
          <cell r="R3892" t="str">
            <v>#NOCODE#</v>
          </cell>
          <cell r="S3892" t="str">
            <v>SOLVENTES</v>
          </cell>
          <cell r="T3892" t="str">
            <v>PT</v>
          </cell>
          <cell r="U3892" t="str">
            <v>ACETONA</v>
          </cell>
          <cell r="V3892" t="str">
            <v>PTMPL</v>
          </cell>
          <cell r="W3892" t="str">
            <v>Empaque</v>
          </cell>
        </row>
        <row r="3893">
          <cell r="B3893" t="str">
            <v>9008-01</v>
          </cell>
          <cell r="C3893" t="str">
            <v>Acetona NF, FCC     DEA</v>
          </cell>
          <cell r="D3893" t="str">
            <v>500 ml</v>
          </cell>
          <cell r="E3893" t="str">
            <v>Acetona NF, FCC     DEA500 ml</v>
          </cell>
          <cell r="F3893" t="str">
            <v>PZ</v>
          </cell>
          <cell r="G3893" t="str">
            <v>500 ML</v>
          </cell>
          <cell r="H3893">
            <v>517.35</v>
          </cell>
          <cell r="I3893">
            <v>0</v>
          </cell>
          <cell r="J3893">
            <v>0.79</v>
          </cell>
          <cell r="K3893">
            <v>0.39500000000000002</v>
          </cell>
          <cell r="L3893" t="str">
            <v>COMPRADOR 6</v>
          </cell>
          <cell r="M3893" t="str">
            <v>Make to Order</v>
          </cell>
          <cell r="N3893" t="str">
            <v>BAKER</v>
          </cell>
          <cell r="O3893" t="str">
            <v>LAB</v>
          </cell>
          <cell r="P3893" t="str">
            <v>LAB</v>
          </cell>
          <cell r="Q3893" t="str">
            <v>#NOCODE#</v>
          </cell>
          <cell r="R3893" t="str">
            <v>#NOCODE#</v>
          </cell>
          <cell r="S3893" t="str">
            <v>SOLVENTES</v>
          </cell>
          <cell r="T3893" t="str">
            <v>PT</v>
          </cell>
          <cell r="U3893" t="str">
            <v>ACETONA</v>
          </cell>
          <cell r="V3893" t="str">
            <v>PTD</v>
          </cell>
          <cell r="W3893" t="str">
            <v>Compra</v>
          </cell>
        </row>
        <row r="3894">
          <cell r="B3894" t="str">
            <v>9008-03</v>
          </cell>
          <cell r="C3894" t="str">
            <v>Acetona NF, FCC  DEA</v>
          </cell>
          <cell r="D3894" t="str">
            <v>4 L</v>
          </cell>
          <cell r="E3894" t="str">
            <v>Acetona NF, FCC  DEA4 L</v>
          </cell>
          <cell r="F3894" t="str">
            <v>PZ</v>
          </cell>
          <cell r="G3894" t="str">
            <v>4 L</v>
          </cell>
          <cell r="H3894">
            <v>2940.11</v>
          </cell>
          <cell r="I3894">
            <v>0</v>
          </cell>
          <cell r="J3894">
            <v>0.79</v>
          </cell>
          <cell r="K3894">
            <v>3.16</v>
          </cell>
          <cell r="L3894" t="str">
            <v>COMPRADOR 6</v>
          </cell>
          <cell r="M3894" t="str">
            <v>Make to Order</v>
          </cell>
          <cell r="N3894" t="str">
            <v>BAKER</v>
          </cell>
          <cell r="O3894" t="str">
            <v>LAB</v>
          </cell>
          <cell r="P3894" t="str">
            <v>LAB</v>
          </cell>
          <cell r="Q3894" t="str">
            <v>#NOCODE#</v>
          </cell>
          <cell r="R3894" t="str">
            <v>#NOCODE#</v>
          </cell>
          <cell r="S3894" t="str">
            <v>SOLVENTES</v>
          </cell>
          <cell r="T3894" t="str">
            <v>PT</v>
          </cell>
          <cell r="U3894" t="str">
            <v>ACETONA</v>
          </cell>
          <cell r="V3894" t="str">
            <v>PTD</v>
          </cell>
          <cell r="W3894" t="str">
            <v>Compra</v>
          </cell>
        </row>
        <row r="3895">
          <cell r="B3895" t="str">
            <v>9009-07</v>
          </cell>
          <cell r="C3895" t="str">
            <v>Desc.ACETONE</v>
          </cell>
          <cell r="D3895" t="str">
            <v>5GL</v>
          </cell>
          <cell r="E3895" t="str">
            <v>Desc.ACETONE5GL</v>
          </cell>
          <cell r="F3895" t="str">
            <v>PZ</v>
          </cell>
          <cell r="G3895" t="str">
            <v>5 GL</v>
          </cell>
          <cell r="H3895">
            <v>3263.8362480000001</v>
          </cell>
          <cell r="I3895" t="str">
            <v>Desc. Alt.SIN ALTERNATIVA</v>
          </cell>
          <cell r="J3895">
            <v>0.79</v>
          </cell>
          <cell r="K3895">
            <v>15.33</v>
          </cell>
          <cell r="L3895" t="str">
            <v>COMPRADOR 6</v>
          </cell>
          <cell r="M3895" t="str">
            <v>Desc.</v>
          </cell>
          <cell r="N3895" t="str">
            <v>BAKER</v>
          </cell>
          <cell r="O3895" t="str">
            <v>LAB</v>
          </cell>
          <cell r="P3895" t="str">
            <v>LAB</v>
          </cell>
          <cell r="Q3895" t="str">
            <v>#NOCODE#</v>
          </cell>
          <cell r="R3895" t="str">
            <v>#NOCODE#</v>
          </cell>
          <cell r="S3895" t="str">
            <v>SOLVENTES</v>
          </cell>
          <cell r="T3895" t="str">
            <v>PT</v>
          </cell>
          <cell r="U3895" t="str">
            <v>ACETONA</v>
          </cell>
          <cell r="V3895" t="str">
            <v>PTD</v>
          </cell>
          <cell r="W3895" t="str">
            <v>COMPRA</v>
          </cell>
        </row>
        <row r="3896">
          <cell r="B3896" t="str">
            <v>9010-01</v>
          </cell>
          <cell r="C3896" t="str">
            <v>Acetona PHOTREX       DEA</v>
          </cell>
          <cell r="D3896" t="str">
            <v>500 ml</v>
          </cell>
          <cell r="E3896" t="str">
            <v>Acetona PHOTREX       DEA500 ml</v>
          </cell>
          <cell r="F3896" t="str">
            <v>PZ</v>
          </cell>
          <cell r="G3896" t="str">
            <v>500 ML</v>
          </cell>
          <cell r="H3896">
            <v>438.17</v>
          </cell>
          <cell r="I3896">
            <v>0</v>
          </cell>
          <cell r="J3896">
            <v>0.79</v>
          </cell>
          <cell r="K3896">
            <v>0.39500000000000002</v>
          </cell>
          <cell r="L3896" t="str">
            <v>COMPRADOR 6</v>
          </cell>
          <cell r="M3896" t="str">
            <v>Make to Order</v>
          </cell>
          <cell r="N3896" t="str">
            <v>BAKER</v>
          </cell>
          <cell r="O3896" t="str">
            <v>LAB</v>
          </cell>
          <cell r="P3896" t="str">
            <v>LAB</v>
          </cell>
          <cell r="Q3896" t="str">
            <v>#NOCODE#</v>
          </cell>
          <cell r="R3896" t="str">
            <v>#NOCODE#</v>
          </cell>
          <cell r="S3896" t="str">
            <v>SOLVENTES</v>
          </cell>
          <cell r="T3896" t="str">
            <v>PT</v>
          </cell>
          <cell r="U3896" t="str">
            <v>ACETONA</v>
          </cell>
          <cell r="V3896" t="str">
            <v>PTD</v>
          </cell>
          <cell r="W3896" t="str">
            <v>Compra</v>
          </cell>
        </row>
        <row r="3897">
          <cell r="B3897" t="str">
            <v>9010-03</v>
          </cell>
          <cell r="C3897" t="str">
            <v>Acetona PHOTREX  DEA</v>
          </cell>
          <cell r="D3897" t="str">
            <v>4 L</v>
          </cell>
          <cell r="E3897" t="str">
            <v>Acetona PHOTREX  DEA4 L</v>
          </cell>
          <cell r="F3897" t="str">
            <v>PZ</v>
          </cell>
          <cell r="G3897" t="str">
            <v>4 L</v>
          </cell>
          <cell r="H3897">
            <v>2867.95</v>
          </cell>
          <cell r="I3897">
            <v>0</v>
          </cell>
          <cell r="J3897">
            <v>0.79</v>
          </cell>
          <cell r="K3897">
            <v>3.16</v>
          </cell>
          <cell r="L3897" t="str">
            <v>COMPRADOR 6</v>
          </cell>
          <cell r="M3897" t="str">
            <v>Recurso F</v>
          </cell>
          <cell r="N3897" t="str">
            <v>BAKER</v>
          </cell>
          <cell r="O3897" t="str">
            <v>LAB</v>
          </cell>
          <cell r="P3897" t="str">
            <v>LAB</v>
          </cell>
          <cell r="Q3897" t="str">
            <v>#NOCODE#</v>
          </cell>
          <cell r="R3897" t="str">
            <v>#NOCODE#</v>
          </cell>
          <cell r="S3897" t="str">
            <v>SOLVENTES</v>
          </cell>
          <cell r="T3897" t="str">
            <v>PT</v>
          </cell>
          <cell r="U3897" t="str">
            <v>ACETONA</v>
          </cell>
          <cell r="V3897" t="str">
            <v>PTD</v>
          </cell>
          <cell r="W3897" t="str">
            <v>Compra</v>
          </cell>
        </row>
        <row r="3898">
          <cell r="B3898" t="str">
            <v>9011-00</v>
          </cell>
          <cell r="C3898" t="str">
            <v>Acetonitrilo RA ACS</v>
          </cell>
          <cell r="D3898" t="str">
            <v>L</v>
          </cell>
          <cell r="E3898" t="str">
            <v>Acetonitrilo RA ACSL</v>
          </cell>
          <cell r="F3898" t="str">
            <v>L</v>
          </cell>
          <cell r="G3898" t="str">
            <v>L</v>
          </cell>
          <cell r="H3898">
            <v>0</v>
          </cell>
          <cell r="I3898">
            <v>0</v>
          </cell>
          <cell r="J3898">
            <v>0.79</v>
          </cell>
          <cell r="K3898">
            <v>0.79</v>
          </cell>
          <cell r="L3898" t="str">
            <v>PLANEADOR 3</v>
          </cell>
          <cell r="M3898" t="str">
            <v>Make to order</v>
          </cell>
          <cell r="N3898" t="str">
            <v>BAKER</v>
          </cell>
          <cell r="O3898" t="str">
            <v>SINTESIS</v>
          </cell>
          <cell r="P3898" t="str">
            <v>SIN</v>
          </cell>
          <cell r="Q3898" t="str">
            <v>#NOCODE#</v>
          </cell>
          <cell r="R3898" t="str">
            <v>#NOCODE#</v>
          </cell>
          <cell r="S3898" t="str">
            <v>SOLVENTES</v>
          </cell>
          <cell r="T3898" t="str">
            <v>PP</v>
          </cell>
          <cell r="U3898" t="str">
            <v>NO</v>
          </cell>
          <cell r="V3898" t="str">
            <v>FMPL</v>
          </cell>
          <cell r="W3898" t="str">
            <v>PRODUCCIÓN</v>
          </cell>
        </row>
        <row r="3899">
          <cell r="B3899" t="str">
            <v>9011-02</v>
          </cell>
          <cell r="C3899" t="str">
            <v>Acetonitrilo RA ACS</v>
          </cell>
          <cell r="D3899" t="str">
            <v>1 L</v>
          </cell>
          <cell r="E3899" t="str">
            <v>Acetonitrilo RA ACS1 L</v>
          </cell>
          <cell r="F3899" t="str">
            <v>PZ</v>
          </cell>
          <cell r="G3899" t="str">
            <v>1 L</v>
          </cell>
          <cell r="H3899">
            <v>412.56</v>
          </cell>
          <cell r="I3899" t="str">
            <v>Allocation 26/JUL/16</v>
          </cell>
          <cell r="J3899">
            <v>0.79</v>
          </cell>
          <cell r="K3899">
            <v>0.79</v>
          </cell>
          <cell r="L3899" t="str">
            <v>PLANEADOR 3</v>
          </cell>
          <cell r="M3899" t="str">
            <v>Make to Order</v>
          </cell>
          <cell r="N3899" t="str">
            <v>BAKER</v>
          </cell>
          <cell r="O3899" t="str">
            <v>LAB</v>
          </cell>
          <cell r="P3899" t="str">
            <v>LAB</v>
          </cell>
          <cell r="Q3899" t="str">
            <v>#NOCODE#</v>
          </cell>
          <cell r="R3899" t="str">
            <v>#NOCODE#</v>
          </cell>
          <cell r="S3899" t="str">
            <v>SOLVENTES</v>
          </cell>
          <cell r="T3899" t="str">
            <v>PT</v>
          </cell>
          <cell r="U3899" t="str">
            <v>NO</v>
          </cell>
          <cell r="V3899" t="str">
            <v>PTMPI</v>
          </cell>
          <cell r="W3899" t="str">
            <v>Empaque</v>
          </cell>
        </row>
        <row r="3900">
          <cell r="B3900" t="str">
            <v>9011-03</v>
          </cell>
          <cell r="C3900" t="str">
            <v>Acetonitrilo RA ACS</v>
          </cell>
          <cell r="D3900" t="str">
            <v>4 L</v>
          </cell>
          <cell r="E3900" t="str">
            <v>Acetonitrilo RA ACS4 L</v>
          </cell>
          <cell r="F3900" t="str">
            <v>PZ</v>
          </cell>
          <cell r="G3900" t="str">
            <v>4 L</v>
          </cell>
          <cell r="H3900">
            <v>1398.92</v>
          </cell>
          <cell r="I3900" t="str">
            <v>Allocation 26/JUL/16</v>
          </cell>
          <cell r="J3900">
            <v>0.79</v>
          </cell>
          <cell r="K3900">
            <v>3.16</v>
          </cell>
          <cell r="L3900" t="str">
            <v>PLANEADOR 3</v>
          </cell>
          <cell r="M3900" t="str">
            <v>Recurso A</v>
          </cell>
          <cell r="N3900" t="str">
            <v>BAKER</v>
          </cell>
          <cell r="O3900" t="str">
            <v>LAB</v>
          </cell>
          <cell r="P3900" t="str">
            <v>LAB</v>
          </cell>
          <cell r="Q3900" t="str">
            <v>#NOCODE#</v>
          </cell>
          <cell r="R3900" t="str">
            <v>#NOCODE#</v>
          </cell>
          <cell r="S3900" t="str">
            <v>SOLVENTES</v>
          </cell>
          <cell r="T3900" t="str">
            <v>PT</v>
          </cell>
          <cell r="U3900" t="str">
            <v>NO</v>
          </cell>
          <cell r="V3900" t="str">
            <v>PTMPI</v>
          </cell>
          <cell r="W3900" t="str">
            <v>Empaque</v>
          </cell>
        </row>
        <row r="3901">
          <cell r="B3901" t="str">
            <v>9011-07</v>
          </cell>
          <cell r="C3901" t="str">
            <v>Acetonitrilo RA ACS</v>
          </cell>
          <cell r="D3901" t="str">
            <v>20 L</v>
          </cell>
          <cell r="E3901" t="str">
            <v>Acetonitrilo RA ACS20 L</v>
          </cell>
          <cell r="F3901" t="str">
            <v>PZ</v>
          </cell>
          <cell r="G3901" t="str">
            <v>20 L</v>
          </cell>
          <cell r="H3901">
            <v>5307.24</v>
          </cell>
          <cell r="I3901" t="str">
            <v>Allocation 26/JUL/16</v>
          </cell>
          <cell r="J3901">
            <v>0.79</v>
          </cell>
          <cell r="K3901">
            <v>15.8</v>
          </cell>
          <cell r="L3901" t="str">
            <v>PLANEADOR 3</v>
          </cell>
          <cell r="M3901" t="str">
            <v>Recurso C</v>
          </cell>
          <cell r="N3901" t="str">
            <v>BAKER</v>
          </cell>
          <cell r="O3901" t="str">
            <v>LAB</v>
          </cell>
          <cell r="P3901" t="str">
            <v>LAB</v>
          </cell>
          <cell r="Q3901" t="str">
            <v>#NOCODE#</v>
          </cell>
          <cell r="R3901" t="str">
            <v>#NOCODE#</v>
          </cell>
          <cell r="S3901" t="str">
            <v>SOLVENTES</v>
          </cell>
          <cell r="T3901" t="str">
            <v>PT</v>
          </cell>
          <cell r="U3901" t="str">
            <v>NO</v>
          </cell>
          <cell r="V3901" t="str">
            <v>PTMPI</v>
          </cell>
          <cell r="W3901" t="str">
            <v>Empaque</v>
          </cell>
        </row>
        <row r="3902">
          <cell r="B3902" t="str">
            <v>9011-48</v>
          </cell>
          <cell r="C3902" t="str">
            <v>Desc. Acetonitrilo RA ACS</v>
          </cell>
          <cell r="D3902" t="str">
            <v>480 ml</v>
          </cell>
          <cell r="E3902" t="str">
            <v>Desc. Acetonitrilo RA ACS480 ml</v>
          </cell>
          <cell r="F3902" t="str">
            <v>PZ</v>
          </cell>
          <cell r="G3902" t="str">
            <v>480 ml</v>
          </cell>
          <cell r="H3902">
            <v>285.2</v>
          </cell>
          <cell r="I3902" t="str">
            <v>Desc. Alt.9011-02. NO DEMAND</v>
          </cell>
          <cell r="J3902">
            <v>0.79</v>
          </cell>
          <cell r="K3902">
            <v>0.379</v>
          </cell>
          <cell r="L3902" t="str">
            <v>PLANEADOR 3</v>
          </cell>
          <cell r="M3902" t="str">
            <v>Desc.</v>
          </cell>
          <cell r="N3902" t="str">
            <v>BAKER</v>
          </cell>
          <cell r="O3902" t="str">
            <v>LAB</v>
          </cell>
          <cell r="P3902" t="str">
            <v>LAB</v>
          </cell>
          <cell r="Q3902" t="str">
            <v>#NOCODE#</v>
          </cell>
          <cell r="R3902" t="str">
            <v>#NOCODE#</v>
          </cell>
          <cell r="S3902" t="str">
            <v>SOLVENTES</v>
          </cell>
          <cell r="T3902" t="str">
            <v>PT</v>
          </cell>
          <cell r="U3902" t="str">
            <v>NO</v>
          </cell>
          <cell r="V3902" t="str">
            <v>PTMPI</v>
          </cell>
          <cell r="W3902" t="str">
            <v>Empaque</v>
          </cell>
        </row>
        <row r="3903">
          <cell r="B3903" t="str">
            <v>9011-99</v>
          </cell>
          <cell r="C3903" t="str">
            <v>Acetonitrilo RA ACS</v>
          </cell>
          <cell r="D3903" t="str">
            <v>200 L</v>
          </cell>
          <cell r="E3903" t="str">
            <v>Acetonitrilo RA ACS200 L</v>
          </cell>
          <cell r="F3903" t="str">
            <v>PZ</v>
          </cell>
          <cell r="G3903" t="str">
            <v>200 L</v>
          </cell>
          <cell r="H3903">
            <v>0</v>
          </cell>
          <cell r="I3903" t="str">
            <v>Allocation 26/JUL/16</v>
          </cell>
          <cell r="J3903">
            <v>0.79</v>
          </cell>
          <cell r="K3903">
            <v>158</v>
          </cell>
          <cell r="L3903" t="str">
            <v>PLANEADOR 3</v>
          </cell>
          <cell r="M3903" t="str">
            <v>Make to Order</v>
          </cell>
          <cell r="N3903" t="str">
            <v>BAKER</v>
          </cell>
          <cell r="O3903" t="str">
            <v>SINTESIS</v>
          </cell>
          <cell r="P3903" t="str">
            <v>SIN</v>
          </cell>
          <cell r="Q3903" t="str">
            <v>#NOCODE#</v>
          </cell>
          <cell r="R3903" t="str">
            <v>#NOCODE#</v>
          </cell>
          <cell r="S3903" t="str">
            <v>SOLVENTES</v>
          </cell>
          <cell r="T3903" t="str">
            <v>PT</v>
          </cell>
          <cell r="U3903" t="str">
            <v>NO</v>
          </cell>
          <cell r="V3903" t="str">
            <v>PTMPI</v>
          </cell>
          <cell r="W3903" t="str">
            <v>Empaque</v>
          </cell>
        </row>
        <row r="3904">
          <cell r="B3904" t="str">
            <v>9012-00</v>
          </cell>
          <cell r="C3904" t="str">
            <v>Acetonitrilo HPLC</v>
          </cell>
          <cell r="D3904" t="str">
            <v>L</v>
          </cell>
          <cell r="E3904" t="str">
            <v>Acetonitrilo HPLCL</v>
          </cell>
          <cell r="F3904" t="str">
            <v>L</v>
          </cell>
          <cell r="G3904" t="str">
            <v>L</v>
          </cell>
          <cell r="H3904">
            <v>0</v>
          </cell>
          <cell r="I3904">
            <v>0</v>
          </cell>
          <cell r="J3904">
            <v>0.79</v>
          </cell>
          <cell r="K3904">
            <v>0.79</v>
          </cell>
          <cell r="L3904" t="str">
            <v>PLANEADOR 3</v>
          </cell>
          <cell r="M3904" t="str">
            <v>Make to order</v>
          </cell>
          <cell r="N3904" t="str">
            <v>BAKER</v>
          </cell>
          <cell r="O3904" t="str">
            <v>SINTESIS</v>
          </cell>
          <cell r="P3904" t="str">
            <v>SIN</v>
          </cell>
          <cell r="Q3904" t="str">
            <v>#NOCODE#</v>
          </cell>
          <cell r="R3904" t="str">
            <v>#NOCODE#</v>
          </cell>
          <cell r="S3904" t="str">
            <v>SOLVENTES</v>
          </cell>
          <cell r="T3904" t="str">
            <v>PP</v>
          </cell>
          <cell r="U3904" t="str">
            <v>NO</v>
          </cell>
          <cell r="V3904" t="str">
            <v>FMPL</v>
          </cell>
          <cell r="W3904" t="str">
            <v>PRODUCCIÓN</v>
          </cell>
        </row>
        <row r="3905">
          <cell r="B3905" t="str">
            <v>9012-01</v>
          </cell>
          <cell r="C3905" t="str">
            <v>Desc.  Acetofenona RA</v>
          </cell>
          <cell r="D3905" t="str">
            <v>500 ml</v>
          </cell>
          <cell r="E3905" t="str">
            <v>Desc.  Acetofenona RA500 ml</v>
          </cell>
          <cell r="F3905" t="str">
            <v>PZ</v>
          </cell>
          <cell r="G3905" t="str">
            <v>500 ML</v>
          </cell>
          <cell r="H3905">
            <v>1774.81</v>
          </cell>
          <cell r="I3905" t="str">
            <v>Desc. Sin Alt.</v>
          </cell>
          <cell r="J3905">
            <v>1</v>
          </cell>
          <cell r="K3905">
            <v>0.51500000000000001</v>
          </cell>
          <cell r="L3905" t="str">
            <v>COMPRADOR 6</v>
          </cell>
          <cell r="M3905" t="str">
            <v>Desc.</v>
          </cell>
          <cell r="N3905" t="str">
            <v>BAKER</v>
          </cell>
          <cell r="O3905" t="str">
            <v>LAB</v>
          </cell>
          <cell r="P3905" t="str">
            <v>LAB</v>
          </cell>
          <cell r="Q3905" t="str">
            <v>#NOCODE#</v>
          </cell>
          <cell r="R3905" t="str">
            <v>#NOCODE#</v>
          </cell>
          <cell r="S3905" t="str">
            <v>SOLVENTES</v>
          </cell>
          <cell r="T3905" t="str">
            <v>PT</v>
          </cell>
          <cell r="U3905" t="str">
            <v>NO</v>
          </cell>
          <cell r="V3905" t="str">
            <v>PTD</v>
          </cell>
          <cell r="W3905" t="str">
            <v>Compra</v>
          </cell>
        </row>
        <row r="3906">
          <cell r="B3906" t="str">
            <v>9012-02</v>
          </cell>
          <cell r="C3906" t="str">
            <v>Acetonitrilo HPLC</v>
          </cell>
          <cell r="D3906" t="str">
            <v>1 L</v>
          </cell>
          <cell r="E3906" t="str">
            <v>Acetonitrilo HPLC1 L</v>
          </cell>
          <cell r="F3906" t="str">
            <v>PZ</v>
          </cell>
          <cell r="G3906" t="str">
            <v>1 L</v>
          </cell>
          <cell r="H3906">
            <v>412.03</v>
          </cell>
          <cell r="I3906" t="str">
            <v>Allocation 26/JUL/16</v>
          </cell>
          <cell r="J3906">
            <v>0.79</v>
          </cell>
          <cell r="K3906">
            <v>0.79</v>
          </cell>
          <cell r="L3906" t="str">
            <v>PLANEADOR 3</v>
          </cell>
          <cell r="M3906" t="str">
            <v>Recurso D</v>
          </cell>
          <cell r="N3906" t="str">
            <v>BAKER</v>
          </cell>
          <cell r="O3906" t="str">
            <v>LAB</v>
          </cell>
          <cell r="P3906" t="str">
            <v>HPS</v>
          </cell>
          <cell r="Q3906" t="str">
            <v>#NOCODE#</v>
          </cell>
          <cell r="R3906" t="str">
            <v>#NOCODE#</v>
          </cell>
          <cell r="S3906" t="str">
            <v>SOLVENTES</v>
          </cell>
          <cell r="T3906" t="str">
            <v>PT</v>
          </cell>
          <cell r="U3906" t="str">
            <v>NO</v>
          </cell>
          <cell r="V3906" t="str">
            <v>PTMPI</v>
          </cell>
          <cell r="W3906" t="str">
            <v>Empaque</v>
          </cell>
        </row>
        <row r="3907">
          <cell r="B3907" t="str">
            <v>9012-03</v>
          </cell>
          <cell r="C3907" t="str">
            <v>Acetonitrilo HPLC</v>
          </cell>
          <cell r="D3907" t="str">
            <v>4 L</v>
          </cell>
          <cell r="E3907" t="str">
            <v>Acetonitrilo HPLC4 L</v>
          </cell>
          <cell r="F3907" t="str">
            <v>PZ</v>
          </cell>
          <cell r="G3907" t="str">
            <v>4 L</v>
          </cell>
          <cell r="H3907">
            <v>1431.39</v>
          </cell>
          <cell r="I3907" t="str">
            <v>Allocation 26/JUL/16</v>
          </cell>
          <cell r="J3907">
            <v>0.79</v>
          </cell>
          <cell r="K3907">
            <v>3.16</v>
          </cell>
          <cell r="L3907" t="str">
            <v>PLANEADOR 3</v>
          </cell>
          <cell r="M3907" t="str">
            <v>Recurso A</v>
          </cell>
          <cell r="N3907" t="str">
            <v>BAKER</v>
          </cell>
          <cell r="O3907" t="str">
            <v>LAB</v>
          </cell>
          <cell r="P3907" t="str">
            <v>HPS</v>
          </cell>
          <cell r="Q3907" t="str">
            <v>#NOCODE#</v>
          </cell>
          <cell r="R3907" t="str">
            <v>#NOCODE#</v>
          </cell>
          <cell r="S3907" t="str">
            <v>SOLVENTES</v>
          </cell>
          <cell r="T3907" t="str">
            <v>PT</v>
          </cell>
          <cell r="U3907" t="str">
            <v>NO</v>
          </cell>
          <cell r="V3907" t="str">
            <v>PTMPI</v>
          </cell>
          <cell r="W3907" t="str">
            <v>Empaque</v>
          </cell>
        </row>
        <row r="3908">
          <cell r="B3908" t="str">
            <v>9012-07</v>
          </cell>
          <cell r="C3908" t="str">
            <v>Acetonitrilo HPLC</v>
          </cell>
          <cell r="D3908" t="str">
            <v>20 L</v>
          </cell>
          <cell r="E3908" t="str">
            <v>Acetonitrilo HPLC20 L</v>
          </cell>
          <cell r="F3908" t="str">
            <v>PZ</v>
          </cell>
          <cell r="G3908" t="str">
            <v>20 L</v>
          </cell>
          <cell r="H3908">
            <v>5639.27</v>
          </cell>
          <cell r="I3908" t="str">
            <v>Allocation 26/JUL/16</v>
          </cell>
          <cell r="J3908">
            <v>0.79</v>
          </cell>
          <cell r="K3908">
            <v>15.8</v>
          </cell>
          <cell r="L3908" t="str">
            <v>PLANEADOR 3</v>
          </cell>
          <cell r="M3908" t="str">
            <v>Recurso A</v>
          </cell>
          <cell r="N3908" t="str">
            <v>BAKER</v>
          </cell>
          <cell r="O3908" t="str">
            <v>LAB</v>
          </cell>
          <cell r="P3908" t="str">
            <v>HPS</v>
          </cell>
          <cell r="Q3908" t="str">
            <v>#NOCODE#</v>
          </cell>
          <cell r="R3908" t="str">
            <v>#NOCODE#</v>
          </cell>
          <cell r="S3908" t="str">
            <v>SOLVENTES</v>
          </cell>
          <cell r="T3908" t="str">
            <v>PT</v>
          </cell>
          <cell r="U3908" t="str">
            <v>NO</v>
          </cell>
          <cell r="V3908" t="str">
            <v>PTMPI</v>
          </cell>
          <cell r="W3908" t="str">
            <v>Empaque</v>
          </cell>
        </row>
        <row r="3909">
          <cell r="B3909" t="str">
            <v>9012-33</v>
          </cell>
          <cell r="C3909" t="str">
            <v>Desc. Acetonitrilo HPLC</v>
          </cell>
          <cell r="D3909" t="str">
            <v>4 L</v>
          </cell>
          <cell r="E3909" t="str">
            <v>Desc. Acetonitrilo HPLC4 L</v>
          </cell>
          <cell r="F3909" t="str">
            <v>PZ</v>
          </cell>
          <cell r="G3909" t="str">
            <v>4 L</v>
          </cell>
          <cell r="H3909">
            <v>1273.49</v>
          </cell>
          <cell r="I3909" t="str">
            <v>Desc. Alt. 9012-03. NO DEMAND</v>
          </cell>
          <cell r="J3909">
            <v>0.79</v>
          </cell>
          <cell r="K3909">
            <v>3.16</v>
          </cell>
          <cell r="L3909" t="str">
            <v>PLANEADOR 3</v>
          </cell>
          <cell r="M3909" t="str">
            <v>Desc.</v>
          </cell>
          <cell r="N3909" t="str">
            <v>BAKER</v>
          </cell>
          <cell r="O3909" t="str">
            <v>LAB</v>
          </cell>
          <cell r="P3909" t="str">
            <v>HPS</v>
          </cell>
          <cell r="Q3909" t="str">
            <v>#NOCODE#</v>
          </cell>
          <cell r="R3909" t="str">
            <v>#NOCODE#</v>
          </cell>
          <cell r="S3909" t="str">
            <v>SOLVENTES</v>
          </cell>
          <cell r="T3909" t="str">
            <v>PT</v>
          </cell>
          <cell r="U3909" t="str">
            <v>NO</v>
          </cell>
          <cell r="V3909" t="str">
            <v>PTMPI</v>
          </cell>
          <cell r="W3909" t="str">
            <v>Empaque</v>
          </cell>
        </row>
        <row r="3910">
          <cell r="B3910" t="str">
            <v>9012-55</v>
          </cell>
          <cell r="C3910" t="str">
            <v>Desc.  Acetonitrilo HPLC</v>
          </cell>
          <cell r="D3910" t="str">
            <v>2.5 L</v>
          </cell>
          <cell r="E3910" t="str">
            <v>Desc.  Acetonitrilo HPLC2.5 L</v>
          </cell>
          <cell r="F3910" t="str">
            <v>PZ</v>
          </cell>
          <cell r="G3910" t="str">
            <v>2.5 L</v>
          </cell>
          <cell r="H3910">
            <v>844.57</v>
          </cell>
          <cell r="I3910" t="str">
            <v>Desc. Alt. 9012-03. NO DEMAND</v>
          </cell>
          <cell r="J3910">
            <v>0.79</v>
          </cell>
          <cell r="K3910">
            <v>1.9750000000000001</v>
          </cell>
          <cell r="L3910" t="str">
            <v>PLANEADOR 3</v>
          </cell>
          <cell r="M3910" t="str">
            <v>Desc.</v>
          </cell>
          <cell r="N3910" t="str">
            <v>BAKER</v>
          </cell>
          <cell r="O3910" t="str">
            <v>LAB</v>
          </cell>
          <cell r="P3910" t="str">
            <v>HPS</v>
          </cell>
          <cell r="Q3910" t="str">
            <v>#NOCODE#</v>
          </cell>
          <cell r="R3910" t="str">
            <v>#NOCODE#</v>
          </cell>
          <cell r="S3910" t="str">
            <v>SOLVENTES</v>
          </cell>
          <cell r="T3910" t="str">
            <v>PT</v>
          </cell>
          <cell r="U3910" t="str">
            <v>NO</v>
          </cell>
          <cell r="V3910" t="str">
            <v>PTMPI</v>
          </cell>
          <cell r="W3910" t="str">
            <v>Empaque</v>
          </cell>
        </row>
        <row r="3911">
          <cell r="B3911" t="str">
            <v>9012-99</v>
          </cell>
          <cell r="C3911" t="str">
            <v>Desc. Acetonitrilo HPLC</v>
          </cell>
          <cell r="D3911" t="str">
            <v>200 L</v>
          </cell>
          <cell r="E3911" t="str">
            <v>Desc. Acetonitrilo HPLC200 L</v>
          </cell>
          <cell r="F3911" t="str">
            <v>PZ</v>
          </cell>
          <cell r="G3911" t="str">
            <v>200 L</v>
          </cell>
          <cell r="H3911">
            <v>0</v>
          </cell>
          <cell r="I3911" t="str">
            <v>Desc. Alt. 9012-07. 11/19/10</v>
          </cell>
          <cell r="J3911">
            <v>0.79</v>
          </cell>
          <cell r="K3911">
            <v>158</v>
          </cell>
          <cell r="L3911" t="str">
            <v>PLANEADOR 3</v>
          </cell>
          <cell r="M3911" t="str">
            <v>Desc.</v>
          </cell>
          <cell r="N3911" t="str">
            <v>BAKER</v>
          </cell>
          <cell r="O3911" t="str">
            <v>SINTESIS</v>
          </cell>
          <cell r="P3911" t="str">
            <v>SIN</v>
          </cell>
          <cell r="Q3911" t="str">
            <v>#NOCODE#</v>
          </cell>
          <cell r="R3911" t="str">
            <v>#NOCODE#</v>
          </cell>
          <cell r="S3911" t="str">
            <v>SOLVENTES</v>
          </cell>
          <cell r="T3911" t="str">
            <v>PT</v>
          </cell>
          <cell r="U3911" t="str">
            <v>NO</v>
          </cell>
          <cell r="V3911" t="str">
            <v>PTMPI</v>
          </cell>
          <cell r="W3911" t="str">
            <v>Empaque</v>
          </cell>
        </row>
        <row r="3912">
          <cell r="B3912" t="str">
            <v>9014-00</v>
          </cell>
          <cell r="C3912" t="str">
            <v>Alcohol Etílico</v>
          </cell>
          <cell r="D3912" t="str">
            <v>Desnaturalizado 40B         kg</v>
          </cell>
          <cell r="E3912" t="str">
            <v>Alcohol EtílicoDesnaturalizado 40B         kg</v>
          </cell>
          <cell r="F3912" t="str">
            <v>KG</v>
          </cell>
          <cell r="G3912" t="str">
            <v>kg</v>
          </cell>
          <cell r="H3912">
            <v>0</v>
          </cell>
          <cell r="I3912">
            <v>0</v>
          </cell>
          <cell r="J3912">
            <v>0.79</v>
          </cell>
          <cell r="K3912">
            <v>1</v>
          </cell>
          <cell r="L3912" t="str">
            <v>PLANEADOR 3</v>
          </cell>
          <cell r="M3912" t="str">
            <v>Make to Order</v>
          </cell>
          <cell r="N3912" t="str">
            <v>BAKER</v>
          </cell>
          <cell r="O3912" t="str">
            <v>SINTESIS</v>
          </cell>
          <cell r="P3912" t="str">
            <v>SIN</v>
          </cell>
          <cell r="Q3912" t="str">
            <v>#NOCODE#</v>
          </cell>
          <cell r="R3912" t="str">
            <v>#NOCODE#</v>
          </cell>
          <cell r="S3912" t="str">
            <v>SOLVENTES</v>
          </cell>
          <cell r="T3912" t="str">
            <v>PP</v>
          </cell>
          <cell r="U3912" t="str">
            <v>NO</v>
          </cell>
          <cell r="V3912" t="str">
            <v>PTFMPL</v>
          </cell>
          <cell r="W3912" t="str">
            <v>PRODUCCIÓN</v>
          </cell>
        </row>
        <row r="3913">
          <cell r="B3913" t="str">
            <v>9014-01</v>
          </cell>
          <cell r="C3913" t="str">
            <v>Desc. Alcohol Etilico</v>
          </cell>
          <cell r="D3913" t="str">
            <v>Desnaturalizado 40B     500 ml</v>
          </cell>
          <cell r="E3913" t="str">
            <v>Desc. Alcohol EtilicoDesnaturalizado 40B     500 ml</v>
          </cell>
          <cell r="F3913" t="str">
            <v>PZ</v>
          </cell>
          <cell r="G3913" t="str">
            <v>500 ML</v>
          </cell>
          <cell r="H3913">
            <v>320.23</v>
          </cell>
          <cell r="I3913" t="str">
            <v>Desc. Alt.9014-02 (1 L)</v>
          </cell>
          <cell r="J3913">
            <v>0.79</v>
          </cell>
          <cell r="K3913">
            <v>0.39500000000000002</v>
          </cell>
          <cell r="L3913" t="str">
            <v>PLANEADOR 3</v>
          </cell>
          <cell r="M3913" t="str">
            <v>Desc.</v>
          </cell>
          <cell r="N3913" t="str">
            <v>BAKER</v>
          </cell>
          <cell r="O3913" t="str">
            <v>LAB</v>
          </cell>
          <cell r="P3913" t="str">
            <v>LAB</v>
          </cell>
          <cell r="Q3913" t="str">
            <v>#NOCODE#</v>
          </cell>
          <cell r="R3913" t="str">
            <v>#NOCODE#</v>
          </cell>
          <cell r="S3913" t="str">
            <v>SOLVENTES</v>
          </cell>
          <cell r="T3913" t="str">
            <v>PT</v>
          </cell>
          <cell r="U3913" t="str">
            <v>NO</v>
          </cell>
          <cell r="V3913" t="str">
            <v>PTFMPL</v>
          </cell>
          <cell r="W3913" t="str">
            <v>Producción</v>
          </cell>
        </row>
        <row r="3914">
          <cell r="B3914" t="str">
            <v>9014-02</v>
          </cell>
          <cell r="C3914" t="str">
            <v>Alcohol Etilico</v>
          </cell>
          <cell r="D3914" t="str">
            <v>Desnaturalizado 40B        1 L</v>
          </cell>
          <cell r="E3914" t="str">
            <v>Alcohol EtilicoDesnaturalizado 40B        1 L</v>
          </cell>
          <cell r="F3914" t="str">
            <v>PZ</v>
          </cell>
          <cell r="G3914" t="str">
            <v>1 L</v>
          </cell>
          <cell r="H3914">
            <v>503.63</v>
          </cell>
          <cell r="I3914">
            <v>0</v>
          </cell>
          <cell r="J3914">
            <v>0.79</v>
          </cell>
          <cell r="K3914">
            <v>0.79</v>
          </cell>
          <cell r="L3914" t="str">
            <v>PLANEADOR 3</v>
          </cell>
          <cell r="M3914" t="str">
            <v>Recurso A</v>
          </cell>
          <cell r="N3914" t="str">
            <v>BAKER</v>
          </cell>
          <cell r="O3914" t="str">
            <v>LAB</v>
          </cell>
          <cell r="P3914" t="str">
            <v>LAB</v>
          </cell>
          <cell r="Q3914" t="str">
            <v>#NOCODE#</v>
          </cell>
          <cell r="R3914" t="str">
            <v>#NOCODE#</v>
          </cell>
          <cell r="S3914" t="str">
            <v>SOLVENTES</v>
          </cell>
          <cell r="T3914" t="str">
            <v>PT</v>
          </cell>
          <cell r="U3914" t="str">
            <v>NO</v>
          </cell>
          <cell r="V3914" t="str">
            <v>PTFMPL</v>
          </cell>
          <cell r="W3914" t="str">
            <v>Producción</v>
          </cell>
        </row>
        <row r="3915">
          <cell r="B3915" t="str">
            <v>9014-03</v>
          </cell>
          <cell r="C3915" t="str">
            <v>Alcohol Etilico</v>
          </cell>
          <cell r="D3915" t="str">
            <v>Desnaturalizado 40B        4 L</v>
          </cell>
          <cell r="E3915" t="str">
            <v>Alcohol EtilicoDesnaturalizado 40B        4 L</v>
          </cell>
          <cell r="F3915" t="str">
            <v>PZ</v>
          </cell>
          <cell r="G3915" t="str">
            <v>4 L</v>
          </cell>
          <cell r="H3915">
            <v>1305.1300000000001</v>
          </cell>
          <cell r="I3915">
            <v>0</v>
          </cell>
          <cell r="J3915">
            <v>0.79</v>
          </cell>
          <cell r="K3915">
            <v>3.16</v>
          </cell>
          <cell r="L3915" t="str">
            <v>PLANEADOR 3</v>
          </cell>
          <cell r="M3915" t="str">
            <v>Recurso A</v>
          </cell>
          <cell r="N3915" t="str">
            <v>BAKER</v>
          </cell>
          <cell r="O3915" t="str">
            <v>LAB</v>
          </cell>
          <cell r="P3915" t="str">
            <v>LAB</v>
          </cell>
          <cell r="Q3915" t="str">
            <v>#NOCODE#</v>
          </cell>
          <cell r="R3915" t="str">
            <v>#NOCODE#</v>
          </cell>
          <cell r="S3915" t="str">
            <v>SOLVENTES</v>
          </cell>
          <cell r="T3915" t="str">
            <v>PT</v>
          </cell>
          <cell r="U3915" t="str">
            <v>NO</v>
          </cell>
          <cell r="V3915" t="str">
            <v>PTFMPL</v>
          </cell>
          <cell r="W3915" t="str">
            <v>Producción</v>
          </cell>
        </row>
        <row r="3916">
          <cell r="B3916" t="str">
            <v>9014-04</v>
          </cell>
          <cell r="C3916" t="str">
            <v>Alcohol Etilico</v>
          </cell>
          <cell r="D3916" t="str">
            <v>Desnaturalizado 40B        4 L</v>
          </cell>
          <cell r="E3916" t="str">
            <v>Alcohol EtilicoDesnaturalizado 40B        4 L</v>
          </cell>
          <cell r="F3916" t="str">
            <v>PZ</v>
          </cell>
          <cell r="G3916" t="str">
            <v>4 L</v>
          </cell>
          <cell r="H3916">
            <v>1305.1300000000001</v>
          </cell>
          <cell r="I3916">
            <v>0</v>
          </cell>
          <cell r="J3916">
            <v>0.79</v>
          </cell>
          <cell r="K3916">
            <v>3.16</v>
          </cell>
          <cell r="L3916" t="str">
            <v>PLANEADOR 3</v>
          </cell>
          <cell r="M3916" t="str">
            <v>Make to Order</v>
          </cell>
          <cell r="N3916" t="str">
            <v>BAKER</v>
          </cell>
          <cell r="O3916" t="str">
            <v>LAB</v>
          </cell>
          <cell r="P3916" t="str">
            <v>LAB</v>
          </cell>
          <cell r="Q3916" t="str">
            <v>#NOCODE#</v>
          </cell>
          <cell r="R3916" t="str">
            <v>#NOCODE#</v>
          </cell>
          <cell r="S3916" t="str">
            <v>SOLVENTES</v>
          </cell>
          <cell r="T3916" t="str">
            <v>PT</v>
          </cell>
          <cell r="U3916" t="str">
            <v>NO</v>
          </cell>
          <cell r="V3916" t="str">
            <v>PTFMPL</v>
          </cell>
          <cell r="W3916" t="str">
            <v>Producción</v>
          </cell>
        </row>
        <row r="3917">
          <cell r="B3917" t="str">
            <v>9014-07</v>
          </cell>
          <cell r="C3917" t="str">
            <v>Alcohol Etilico</v>
          </cell>
          <cell r="D3917" t="str">
            <v>Desnaturalizado 40B       20 L</v>
          </cell>
          <cell r="E3917" t="str">
            <v>Alcohol EtilicoDesnaturalizado 40B       20 L</v>
          </cell>
          <cell r="F3917" t="str">
            <v>PZ</v>
          </cell>
          <cell r="G3917" t="str">
            <v>20 L</v>
          </cell>
          <cell r="H3917">
            <v>5759.89</v>
          </cell>
          <cell r="I3917">
            <v>0</v>
          </cell>
          <cell r="J3917">
            <v>0.79</v>
          </cell>
          <cell r="K3917">
            <v>15.8</v>
          </cell>
          <cell r="L3917" t="str">
            <v>PLANEADOR 3</v>
          </cell>
          <cell r="M3917" t="str">
            <v>Recurso B</v>
          </cell>
          <cell r="N3917" t="str">
            <v>BAKER</v>
          </cell>
          <cell r="O3917" t="str">
            <v>LAB</v>
          </cell>
          <cell r="P3917" t="str">
            <v>LAB</v>
          </cell>
          <cell r="Q3917" t="str">
            <v>#NOCODE#</v>
          </cell>
          <cell r="R3917" t="str">
            <v>#NOCODE#</v>
          </cell>
          <cell r="S3917" t="str">
            <v>SOLVENTES</v>
          </cell>
          <cell r="T3917" t="str">
            <v>PT</v>
          </cell>
          <cell r="U3917" t="str">
            <v>NO</v>
          </cell>
          <cell r="V3917" t="str">
            <v>PTFMPL</v>
          </cell>
          <cell r="W3917" t="str">
            <v>Producción</v>
          </cell>
        </row>
        <row r="3918">
          <cell r="B3918" t="str">
            <v>9014-18</v>
          </cell>
          <cell r="C3918" t="str">
            <v>Desc  Alcohol Etilico</v>
          </cell>
          <cell r="D3918" t="str">
            <v>Desnaturalizado 40B       18 L</v>
          </cell>
          <cell r="E3918" t="str">
            <v>Desc  Alcohol EtilicoDesnaturalizado 40B       18 L</v>
          </cell>
          <cell r="F3918" t="str">
            <v>PZ</v>
          </cell>
          <cell r="G3918" t="str">
            <v>18 L</v>
          </cell>
          <cell r="H3918">
            <v>4732.33</v>
          </cell>
          <cell r="I3918" t="str">
            <v>Desc. Alt. 9014-27</v>
          </cell>
          <cell r="J3918">
            <v>0.79</v>
          </cell>
          <cell r="K3918">
            <v>14.22</v>
          </cell>
          <cell r="L3918" t="str">
            <v>PLANEADOR 3</v>
          </cell>
          <cell r="M3918" t="str">
            <v>Desc.</v>
          </cell>
          <cell r="N3918" t="str">
            <v>BAKER</v>
          </cell>
          <cell r="O3918" t="str">
            <v>LAB</v>
          </cell>
          <cell r="P3918" t="str">
            <v>LAB</v>
          </cell>
          <cell r="Q3918" t="str">
            <v>#NOCODE#</v>
          </cell>
          <cell r="R3918" t="str">
            <v>#NOCODE#</v>
          </cell>
          <cell r="S3918" t="str">
            <v>SOLVENTES</v>
          </cell>
          <cell r="T3918" t="str">
            <v>PT</v>
          </cell>
          <cell r="U3918" t="str">
            <v>NO</v>
          </cell>
          <cell r="V3918" t="str">
            <v>PTFMPL</v>
          </cell>
          <cell r="W3918" t="str">
            <v>Producción</v>
          </cell>
        </row>
        <row r="3919">
          <cell r="B3919" t="str">
            <v>9014-27</v>
          </cell>
          <cell r="C3919" t="str">
            <v>Alcohol Etilico</v>
          </cell>
          <cell r="D3919" t="str">
            <v>Desnaturalizado 40B       18 L</v>
          </cell>
          <cell r="E3919" t="str">
            <v>Alcohol EtilicoDesnaturalizado 40B       18 L</v>
          </cell>
          <cell r="F3919" t="str">
            <v>PZ</v>
          </cell>
          <cell r="G3919" t="str">
            <v>18 L</v>
          </cell>
          <cell r="H3919">
            <v>4997.76</v>
          </cell>
          <cell r="I3919">
            <v>0</v>
          </cell>
          <cell r="J3919">
            <v>0.79</v>
          </cell>
          <cell r="K3919">
            <v>14.22</v>
          </cell>
          <cell r="L3919" t="str">
            <v>PLANEADOR 3</v>
          </cell>
          <cell r="M3919" t="str">
            <v>Recurso A</v>
          </cell>
          <cell r="N3919" t="str">
            <v>BAKER</v>
          </cell>
          <cell r="O3919" t="str">
            <v>LAB</v>
          </cell>
          <cell r="P3919" t="str">
            <v>LAB</v>
          </cell>
          <cell r="Q3919" t="str">
            <v>#NOCODE#</v>
          </cell>
          <cell r="R3919" t="str">
            <v>#NOCODE#</v>
          </cell>
          <cell r="S3919" t="str">
            <v>SOLVENTES</v>
          </cell>
          <cell r="T3919" t="str">
            <v>PT</v>
          </cell>
          <cell r="U3919" t="str">
            <v>NO</v>
          </cell>
          <cell r="V3919" t="str">
            <v>PTFMPL</v>
          </cell>
          <cell r="W3919" t="str">
            <v>Producción</v>
          </cell>
        </row>
        <row r="3920">
          <cell r="B3920" t="str">
            <v>9014-96</v>
          </cell>
          <cell r="C3920" t="str">
            <v>Desc. Alcohol Etilico</v>
          </cell>
          <cell r="D3920" t="str">
            <v>Desnaturalizado 40B       50 L</v>
          </cell>
          <cell r="E3920" t="str">
            <v>Desc. Alcohol EtilicoDesnaturalizado 40B       50 L</v>
          </cell>
          <cell r="F3920" t="str">
            <v>PZ</v>
          </cell>
          <cell r="G3920" t="str">
            <v>50 L</v>
          </cell>
          <cell r="H3920">
            <v>0</v>
          </cell>
          <cell r="I3920" t="str">
            <v>Desc. Alt. 9014-99. NO DEMAND</v>
          </cell>
          <cell r="J3920">
            <v>0.79</v>
          </cell>
          <cell r="K3920">
            <v>39.5</v>
          </cell>
          <cell r="L3920" t="str">
            <v>PLANEADOR 3</v>
          </cell>
          <cell r="M3920" t="str">
            <v>Desc.</v>
          </cell>
          <cell r="N3920" t="str">
            <v>BAKER</v>
          </cell>
          <cell r="O3920" t="str">
            <v>SINTESIS</v>
          </cell>
          <cell r="P3920" t="str">
            <v>SIN</v>
          </cell>
          <cell r="Q3920" t="str">
            <v>#NOCODE#</v>
          </cell>
          <cell r="R3920" t="str">
            <v>#NOCODE#</v>
          </cell>
          <cell r="S3920" t="str">
            <v>SOLVENTES</v>
          </cell>
          <cell r="T3920" t="str">
            <v>PT</v>
          </cell>
          <cell r="U3920" t="str">
            <v>NO</v>
          </cell>
          <cell r="V3920" t="str">
            <v>PTFMPL</v>
          </cell>
          <cell r="W3920" t="str">
            <v>Producción</v>
          </cell>
        </row>
        <row r="3921">
          <cell r="B3921" t="str">
            <v>9014-99</v>
          </cell>
          <cell r="C3921" t="str">
            <v>Alcohol Etilico</v>
          </cell>
          <cell r="D3921" t="str">
            <v>Desnaturalizado 40B      200 L</v>
          </cell>
          <cell r="E3921" t="str">
            <v>Alcohol EtilicoDesnaturalizado 40B      200 L</v>
          </cell>
          <cell r="F3921" t="str">
            <v>PZ</v>
          </cell>
          <cell r="G3921" t="str">
            <v>200 L</v>
          </cell>
          <cell r="H3921">
            <v>0</v>
          </cell>
          <cell r="I3921">
            <v>0</v>
          </cell>
          <cell r="J3921">
            <v>0.79</v>
          </cell>
          <cell r="K3921">
            <v>158</v>
          </cell>
          <cell r="L3921" t="str">
            <v>PLANEADOR 3</v>
          </cell>
          <cell r="M3921" t="str">
            <v>Recurso D</v>
          </cell>
          <cell r="N3921" t="str">
            <v>BAKER</v>
          </cell>
          <cell r="O3921" t="str">
            <v>SINTESIS</v>
          </cell>
          <cell r="P3921" t="str">
            <v>SIN</v>
          </cell>
          <cell r="Q3921" t="str">
            <v>#NOCODE#</v>
          </cell>
          <cell r="R3921" t="str">
            <v>#NOCODE#</v>
          </cell>
          <cell r="S3921" t="str">
            <v>SOLVENTES</v>
          </cell>
          <cell r="T3921" t="str">
            <v>PT</v>
          </cell>
          <cell r="U3921" t="str">
            <v>NO</v>
          </cell>
          <cell r="V3921" t="str">
            <v>PTFMPL</v>
          </cell>
          <cell r="W3921" t="str">
            <v>Producción</v>
          </cell>
        </row>
        <row r="3922">
          <cell r="B3922" t="str">
            <v>9017-00</v>
          </cell>
          <cell r="C3922" t="str">
            <v>Acetonitrilo</v>
          </cell>
          <cell r="D3922" t="str">
            <v>L</v>
          </cell>
          <cell r="E3922" t="str">
            <v>AcetonitriloL</v>
          </cell>
          <cell r="F3922" t="str">
            <v>L</v>
          </cell>
          <cell r="G3922" t="str">
            <v>L</v>
          </cell>
          <cell r="H3922">
            <v>0</v>
          </cell>
          <cell r="I3922">
            <v>0</v>
          </cell>
          <cell r="J3922">
            <v>0.79</v>
          </cell>
          <cell r="K3922">
            <v>0.79</v>
          </cell>
          <cell r="L3922" t="str">
            <v>COMPRADOR 6</v>
          </cell>
          <cell r="M3922" t="str">
            <v>Make to order</v>
          </cell>
          <cell r="N3922" t="str">
            <v>BAKER</v>
          </cell>
          <cell r="O3922" t="str">
            <v>SINTESIS</v>
          </cell>
          <cell r="P3922" t="str">
            <v>SIN</v>
          </cell>
          <cell r="Q3922" t="str">
            <v>#NOCODE#</v>
          </cell>
          <cell r="R3922" t="str">
            <v>#NOCODE#</v>
          </cell>
          <cell r="S3922" t="str">
            <v>SOLVENTES</v>
          </cell>
          <cell r="T3922" t="str">
            <v>PP</v>
          </cell>
          <cell r="U3922" t="str">
            <v>NO</v>
          </cell>
          <cell r="V3922" t="str">
            <v>FMPL</v>
          </cell>
          <cell r="W3922" t="str">
            <v>PRODUCCIÓN</v>
          </cell>
        </row>
        <row r="3923">
          <cell r="B3923" t="str">
            <v>9017-02</v>
          </cell>
          <cell r="C3923" t="str">
            <v>Acetonitrilo UHPLC</v>
          </cell>
          <cell r="D3923" t="str">
            <v>1 L</v>
          </cell>
          <cell r="E3923" t="str">
            <v>Acetonitrilo UHPLC1 L</v>
          </cell>
          <cell r="F3923" t="str">
            <v>PZ</v>
          </cell>
          <cell r="G3923" t="str">
            <v>1 L</v>
          </cell>
          <cell r="H3923">
            <v>1530.49</v>
          </cell>
          <cell r="I3923" t="str">
            <v>Allocation 26/JUL/16</v>
          </cell>
          <cell r="J3923">
            <v>0.79</v>
          </cell>
          <cell r="K3923">
            <v>0.79</v>
          </cell>
          <cell r="L3923" t="str">
            <v>COMPRADOR 6</v>
          </cell>
          <cell r="M3923" t="str">
            <v>Make to Order</v>
          </cell>
          <cell r="N3923" t="str">
            <v>BAKER</v>
          </cell>
          <cell r="O3923" t="str">
            <v>LAB</v>
          </cell>
          <cell r="P3923" t="str">
            <v>HPS</v>
          </cell>
          <cell r="Q3923" t="str">
            <v>#NOCODE#</v>
          </cell>
          <cell r="R3923" t="str">
            <v>#NOCODE#</v>
          </cell>
          <cell r="S3923" t="str">
            <v>SOLVENTES</v>
          </cell>
          <cell r="T3923" t="str">
            <v>PT</v>
          </cell>
          <cell r="U3923" t="str">
            <v>NO</v>
          </cell>
          <cell r="V3923" t="str">
            <v>PTD</v>
          </cell>
          <cell r="W3923" t="str">
            <v>COMPRA</v>
          </cell>
        </row>
        <row r="3924">
          <cell r="B3924" t="str">
            <v>9017-03</v>
          </cell>
          <cell r="C3924" t="str">
            <v>Acetonitrilo UHPLC</v>
          </cell>
          <cell r="D3924" t="str">
            <v>4 L</v>
          </cell>
          <cell r="E3924" t="str">
            <v>Acetonitrilo UHPLC4 L</v>
          </cell>
          <cell r="F3924" t="str">
            <v>PZ</v>
          </cell>
          <cell r="G3924" t="str">
            <v>4 L</v>
          </cell>
          <cell r="H3924">
            <v>1873.09</v>
          </cell>
          <cell r="I3924" t="str">
            <v>Allocation 26/JUL/16</v>
          </cell>
          <cell r="J3924">
            <v>0.79</v>
          </cell>
          <cell r="K3924">
            <v>3.16</v>
          </cell>
          <cell r="L3924" t="str">
            <v>COMPRADOR 6</v>
          </cell>
          <cell r="M3924" t="str">
            <v>Recurso A</v>
          </cell>
          <cell r="N3924" t="str">
            <v>BAKER</v>
          </cell>
          <cell r="O3924" t="str">
            <v>LAB</v>
          </cell>
          <cell r="P3924" t="str">
            <v>HPS</v>
          </cell>
          <cell r="Q3924" t="str">
            <v>#NOCODE#</v>
          </cell>
          <cell r="R3924" t="str">
            <v>#NOCODE#</v>
          </cell>
          <cell r="S3924" t="str">
            <v>SOLVENTES</v>
          </cell>
          <cell r="T3924" t="str">
            <v>PT</v>
          </cell>
          <cell r="U3924" t="str">
            <v>NO</v>
          </cell>
          <cell r="V3924" t="str">
            <v>PTD</v>
          </cell>
          <cell r="W3924" t="str">
            <v>COMPRA</v>
          </cell>
        </row>
        <row r="3925">
          <cell r="B3925" t="str">
            <v>9017-07</v>
          </cell>
          <cell r="C3925" t="str">
            <v>Desc. Acetonitrilo UHPLC</v>
          </cell>
          <cell r="D3925" t="str">
            <v>20 L</v>
          </cell>
          <cell r="E3925" t="str">
            <v>Desc. Acetonitrilo UHPLC20 L</v>
          </cell>
          <cell r="F3925" t="str">
            <v>PZ</v>
          </cell>
          <cell r="G3925" t="str">
            <v>20 L</v>
          </cell>
          <cell r="H3925">
            <v>4638.45</v>
          </cell>
          <cell r="I3925" t="str">
            <v>Desc. Alt. 9017-03. USA. 11/08/11. SurtiR Solamente como 9012-07</v>
          </cell>
          <cell r="J3925">
            <v>0.79</v>
          </cell>
          <cell r="K3925">
            <v>15.8</v>
          </cell>
          <cell r="L3925" t="str">
            <v>COMPRADOR 6</v>
          </cell>
          <cell r="M3925" t="str">
            <v>Desc.</v>
          </cell>
          <cell r="N3925" t="str">
            <v>BAKER</v>
          </cell>
          <cell r="O3925" t="str">
            <v>LAB</v>
          </cell>
          <cell r="P3925" t="str">
            <v>HPS</v>
          </cell>
          <cell r="Q3925" t="str">
            <v>#NOCODE#</v>
          </cell>
          <cell r="R3925" t="str">
            <v>#NOCODE#</v>
          </cell>
          <cell r="S3925" t="str">
            <v>SOLVENTES</v>
          </cell>
          <cell r="T3925" t="str">
            <v>PT</v>
          </cell>
          <cell r="U3925" t="str">
            <v>NO</v>
          </cell>
          <cell r="V3925" t="str">
            <v>PTD</v>
          </cell>
          <cell r="W3925" t="str">
            <v>COMPRA</v>
          </cell>
        </row>
        <row r="3926">
          <cell r="B3926" t="str">
            <v>9017-18</v>
          </cell>
          <cell r="C3926" t="str">
            <v>Desc. Acetonitrilo UHPLC</v>
          </cell>
          <cell r="D3926" t="str">
            <v>18 L</v>
          </cell>
          <cell r="E3926" t="str">
            <v>Desc. Acetonitrilo UHPLC18 L</v>
          </cell>
          <cell r="F3926" t="str">
            <v>PZ</v>
          </cell>
          <cell r="G3926" t="str">
            <v>18 L</v>
          </cell>
          <cell r="H3926">
            <v>0</v>
          </cell>
          <cell r="I3926" t="str">
            <v>Desc. Alt. 9017-03. USA. 11/08/11.</v>
          </cell>
          <cell r="J3926">
            <v>0.79</v>
          </cell>
          <cell r="K3926">
            <v>14.22</v>
          </cell>
          <cell r="L3926" t="str">
            <v>COMPRADOR 6</v>
          </cell>
          <cell r="M3926" t="str">
            <v>Desc.</v>
          </cell>
          <cell r="N3926" t="str">
            <v>BAKER</v>
          </cell>
          <cell r="O3926" t="str">
            <v>LAB</v>
          </cell>
          <cell r="P3926" t="str">
            <v>HPS</v>
          </cell>
          <cell r="Q3926" t="str">
            <v>#NOCODE#</v>
          </cell>
          <cell r="R3926" t="str">
            <v>#NOCODE#</v>
          </cell>
          <cell r="S3926" t="str">
            <v>SOLVENTES</v>
          </cell>
          <cell r="T3926" t="str">
            <v>PT</v>
          </cell>
          <cell r="U3926" t="str">
            <v>NO</v>
          </cell>
          <cell r="V3926" t="str">
            <v>PTMPI</v>
          </cell>
          <cell r="W3926" t="str">
            <v>Empaque</v>
          </cell>
        </row>
        <row r="3927">
          <cell r="B3927" t="str">
            <v>9017-33</v>
          </cell>
          <cell r="C3927" t="str">
            <v>Desc.Acetonitrilo UHPLC PVC</v>
          </cell>
          <cell r="D3927" t="str">
            <v>4 L</v>
          </cell>
          <cell r="E3927" t="str">
            <v>Desc.Acetonitrilo UHPLC PVC4 L</v>
          </cell>
          <cell r="F3927" t="str">
            <v>PZ</v>
          </cell>
          <cell r="G3927" t="str">
            <v>4 L</v>
          </cell>
          <cell r="H3927">
            <v>1528.15</v>
          </cell>
          <cell r="I3927" t="str">
            <v>Desc. Alt.9017-03 (4 L)</v>
          </cell>
          <cell r="J3927">
            <v>0.79</v>
          </cell>
          <cell r="K3927">
            <v>3.16</v>
          </cell>
          <cell r="L3927" t="str">
            <v>COMPRADOR 6</v>
          </cell>
          <cell r="M3927" t="str">
            <v>Desc.</v>
          </cell>
          <cell r="N3927" t="str">
            <v>BAKER</v>
          </cell>
          <cell r="O3927" t="str">
            <v>LAB</v>
          </cell>
          <cell r="P3927" t="str">
            <v>HPS</v>
          </cell>
          <cell r="Q3927" t="str">
            <v>#NOCODE#</v>
          </cell>
          <cell r="R3927" t="str">
            <v>#NOCODE#</v>
          </cell>
          <cell r="S3927" t="str">
            <v>SOLVENTES</v>
          </cell>
          <cell r="T3927" t="str">
            <v>PT</v>
          </cell>
          <cell r="U3927" t="str">
            <v>NO</v>
          </cell>
          <cell r="V3927" t="str">
            <v>PTD</v>
          </cell>
          <cell r="W3927" t="str">
            <v>COMPRA</v>
          </cell>
        </row>
        <row r="3928">
          <cell r="B3928" t="str">
            <v>9017-55</v>
          </cell>
          <cell r="C3928" t="str">
            <v>Desc. Acetonitrilo UHPLC</v>
          </cell>
          <cell r="D3928" t="str">
            <v>2.5 L</v>
          </cell>
          <cell r="E3928" t="str">
            <v>Desc. Acetonitrilo UHPLC2.5 L</v>
          </cell>
          <cell r="F3928" t="str">
            <v>PZ</v>
          </cell>
          <cell r="G3928" t="str">
            <v>2.5 L</v>
          </cell>
          <cell r="H3928">
            <v>942.71</v>
          </cell>
          <cell r="I3928" t="str">
            <v>Desc. Alt. 9017-03. USA. 11/08/11.</v>
          </cell>
          <cell r="J3928">
            <v>0.79</v>
          </cell>
          <cell r="K3928">
            <v>1.9750000000000001</v>
          </cell>
          <cell r="L3928" t="str">
            <v>COMPRADOR 6</v>
          </cell>
          <cell r="M3928" t="str">
            <v>Desc.</v>
          </cell>
          <cell r="N3928" t="str">
            <v>BAKER</v>
          </cell>
          <cell r="O3928" t="str">
            <v>LAB</v>
          </cell>
          <cell r="P3928" t="str">
            <v>HPS</v>
          </cell>
          <cell r="Q3928" t="str">
            <v>#NOCODE#</v>
          </cell>
          <cell r="R3928" t="str">
            <v>#NOCODE#</v>
          </cell>
          <cell r="S3928" t="str">
            <v>SOLVENTES</v>
          </cell>
          <cell r="T3928" t="str">
            <v>PT</v>
          </cell>
          <cell r="U3928" t="str">
            <v>NO</v>
          </cell>
          <cell r="V3928" t="str">
            <v>PTMPI</v>
          </cell>
          <cell r="W3928" t="str">
            <v>Empaque</v>
          </cell>
        </row>
        <row r="3929">
          <cell r="B3929" t="str">
            <v>9017-98</v>
          </cell>
          <cell r="C3929" t="str">
            <v>Desc. Acetonitrilo UHPLC</v>
          </cell>
          <cell r="D3929" t="str">
            <v>200 L</v>
          </cell>
          <cell r="E3929" t="str">
            <v>Desc. Acetonitrilo UHPLC200 L</v>
          </cell>
          <cell r="F3929" t="str">
            <v>PZ</v>
          </cell>
          <cell r="G3929" t="str">
            <v>200 L</v>
          </cell>
          <cell r="H3929">
            <v>0</v>
          </cell>
          <cell r="I3929" t="str">
            <v>Desc. RACIONALIZACION PRODUCTOS Alt. 9017-03</v>
          </cell>
          <cell r="J3929">
            <v>0.79</v>
          </cell>
          <cell r="K3929">
            <v>158</v>
          </cell>
          <cell r="L3929" t="str">
            <v>COMPRADOR 6</v>
          </cell>
          <cell r="M3929" t="str">
            <v>Desc.</v>
          </cell>
          <cell r="N3929" t="str">
            <v>BAKER</v>
          </cell>
          <cell r="O3929" t="str">
            <v>SINTESIS</v>
          </cell>
          <cell r="P3929" t="str">
            <v>SIN</v>
          </cell>
          <cell r="Q3929" t="str">
            <v>#NOCODE#</v>
          </cell>
          <cell r="R3929" t="str">
            <v>#NOCODE#</v>
          </cell>
          <cell r="S3929" t="str">
            <v>SOLVENTES</v>
          </cell>
          <cell r="T3929" t="str">
            <v>PT</v>
          </cell>
          <cell r="U3929" t="str">
            <v>NO</v>
          </cell>
          <cell r="V3929" t="str">
            <v>PTMPI</v>
          </cell>
          <cell r="W3929" t="str">
            <v>Empaque</v>
          </cell>
        </row>
        <row r="3930">
          <cell r="B3930" t="str">
            <v>9017-99</v>
          </cell>
          <cell r="C3930" t="str">
            <v>Desc. Acetonitrilo UHPLC</v>
          </cell>
          <cell r="D3930" t="str">
            <v>200 L</v>
          </cell>
          <cell r="E3930" t="str">
            <v>Desc. Acetonitrilo UHPLC200 L</v>
          </cell>
          <cell r="F3930" t="str">
            <v>PZ</v>
          </cell>
          <cell r="G3930" t="str">
            <v>200 L</v>
          </cell>
          <cell r="H3930">
            <v>0</v>
          </cell>
          <cell r="I3930" t="str">
            <v>Desc. Alt. 9017-03. USA. 11/08/11.</v>
          </cell>
          <cell r="J3930">
            <v>0.79</v>
          </cell>
          <cell r="K3930">
            <v>158</v>
          </cell>
          <cell r="L3930" t="str">
            <v>COMPRADOR 6</v>
          </cell>
          <cell r="M3930" t="str">
            <v>Desc.</v>
          </cell>
          <cell r="N3930" t="str">
            <v>BAKER</v>
          </cell>
          <cell r="O3930" t="str">
            <v>SINTESIS</v>
          </cell>
          <cell r="P3930" t="str">
            <v>SIN</v>
          </cell>
          <cell r="Q3930" t="str">
            <v>#NOCODE#</v>
          </cell>
          <cell r="R3930" t="str">
            <v>#NOCODE#</v>
          </cell>
          <cell r="S3930" t="str">
            <v>SOLVENTES</v>
          </cell>
          <cell r="T3930" t="str">
            <v>PT</v>
          </cell>
          <cell r="U3930" t="str">
            <v>NO</v>
          </cell>
          <cell r="V3930" t="str">
            <v>PTMPI</v>
          </cell>
          <cell r="W3930" t="str">
            <v>Empaque</v>
          </cell>
        </row>
        <row r="3931">
          <cell r="B3931" t="str">
            <v>9018-03</v>
          </cell>
          <cell r="C3931" t="str">
            <v>Acetonitrilo Bajo en Agua</v>
          </cell>
          <cell r="D3931" t="str">
            <v>BIO ANALYZED               4 L</v>
          </cell>
          <cell r="E3931" t="str">
            <v>Acetonitrilo Bajo en AguaBIO ANALYZED               4 L</v>
          </cell>
          <cell r="F3931" t="str">
            <v>PZ</v>
          </cell>
          <cell r="G3931" t="str">
            <v>4 L</v>
          </cell>
          <cell r="H3931">
            <v>3306.59</v>
          </cell>
          <cell r="I3931" t="str">
            <v>Allocation 26/JUL/16</v>
          </cell>
          <cell r="J3931">
            <v>0.79</v>
          </cell>
          <cell r="K3931">
            <v>3.16</v>
          </cell>
          <cell r="L3931" t="str">
            <v>COMPRADOR 6</v>
          </cell>
          <cell r="M3931" t="str">
            <v>Make to Order</v>
          </cell>
          <cell r="N3931" t="str">
            <v>BAKER</v>
          </cell>
          <cell r="O3931" t="str">
            <v>LAB</v>
          </cell>
          <cell r="P3931" t="str">
            <v>HPS</v>
          </cell>
          <cell r="Q3931" t="str">
            <v>#NOCODE#</v>
          </cell>
          <cell r="R3931" t="str">
            <v>#NOCODE#</v>
          </cell>
          <cell r="S3931" t="str">
            <v>SOLVENTES</v>
          </cell>
          <cell r="T3931" t="str">
            <v>PT</v>
          </cell>
          <cell r="U3931" t="str">
            <v>NO</v>
          </cell>
          <cell r="V3931" t="str">
            <v>PTD</v>
          </cell>
          <cell r="W3931" t="str">
            <v>COMPRA</v>
          </cell>
        </row>
        <row r="3932">
          <cell r="B3932" t="str">
            <v>9032-01</v>
          </cell>
          <cell r="C3932" t="str">
            <v>Alcohol Amilico RA Mezcla de</v>
          </cell>
          <cell r="D3932" t="str">
            <v>Isomeros                500 ml</v>
          </cell>
          <cell r="E3932" t="str">
            <v>Alcohol Amilico RA Mezcla deIsomeros                500 ml</v>
          </cell>
          <cell r="F3932" t="str">
            <v>PZ</v>
          </cell>
          <cell r="G3932" t="str">
            <v>500 ML</v>
          </cell>
          <cell r="H3932">
            <v>944.6</v>
          </cell>
          <cell r="I3932">
            <v>0</v>
          </cell>
          <cell r="J3932">
            <v>0.81</v>
          </cell>
          <cell r="K3932">
            <v>0.40500000000000003</v>
          </cell>
          <cell r="L3932" t="str">
            <v>COMPRADOR 6</v>
          </cell>
          <cell r="M3932" t="str">
            <v>Make to Order</v>
          </cell>
          <cell r="N3932" t="str">
            <v>BAKER</v>
          </cell>
          <cell r="O3932" t="str">
            <v>LAB</v>
          </cell>
          <cell r="P3932" t="str">
            <v>LAB</v>
          </cell>
          <cell r="Q3932" t="str">
            <v>#NOCODE#</v>
          </cell>
          <cell r="R3932" t="str">
            <v>#NOCODE#</v>
          </cell>
          <cell r="S3932" t="str">
            <v>SOLVENTES</v>
          </cell>
          <cell r="T3932" t="str">
            <v>PT</v>
          </cell>
          <cell r="U3932" t="str">
            <v>NO</v>
          </cell>
          <cell r="V3932" t="str">
            <v>PTD</v>
          </cell>
          <cell r="W3932" t="str">
            <v>COMPRA</v>
          </cell>
        </row>
        <row r="3933">
          <cell r="B3933" t="str">
            <v>9032-02</v>
          </cell>
          <cell r="C3933" t="str">
            <v>Alcohol Amilico RA Mezcla de</v>
          </cell>
          <cell r="D3933" t="str">
            <v>Isómeros                   1 L</v>
          </cell>
          <cell r="E3933" t="str">
            <v>Alcohol Amilico RA Mezcla deIsómeros                   1 L</v>
          </cell>
          <cell r="F3933" t="str">
            <v>PZ</v>
          </cell>
          <cell r="G3933" t="str">
            <v>1 L</v>
          </cell>
          <cell r="H3933">
            <v>729.72</v>
          </cell>
          <cell r="I3933">
            <v>0</v>
          </cell>
          <cell r="J3933">
            <v>0.81</v>
          </cell>
          <cell r="K3933">
            <v>0.81</v>
          </cell>
          <cell r="L3933" t="str">
            <v>PLANEADOR 3</v>
          </cell>
          <cell r="M3933" t="str">
            <v>Recurso F</v>
          </cell>
          <cell r="N3933" t="str">
            <v>BAKER</v>
          </cell>
          <cell r="O3933" t="str">
            <v>LAB</v>
          </cell>
          <cell r="P3933" t="str">
            <v>LAB</v>
          </cell>
          <cell r="Q3933" t="str">
            <v>#NOCODE#</v>
          </cell>
          <cell r="R3933" t="str">
            <v>#NOCODE#</v>
          </cell>
          <cell r="S3933" t="str">
            <v>SOLVENTES</v>
          </cell>
          <cell r="T3933" t="str">
            <v>PT</v>
          </cell>
          <cell r="U3933" t="str">
            <v>NO</v>
          </cell>
          <cell r="V3933" t="str">
            <v>PTEPTD</v>
          </cell>
          <cell r="W3933" t="str">
            <v>Empaque</v>
          </cell>
        </row>
        <row r="3934">
          <cell r="B3934" t="str">
            <v>9032-03</v>
          </cell>
          <cell r="C3934" t="str">
            <v>Alcohol Amilico RA Mezcla de</v>
          </cell>
          <cell r="D3934" t="str">
            <v>Isómeros                   4 L</v>
          </cell>
          <cell r="E3934" t="str">
            <v>Alcohol Amilico RA Mezcla deIsómeros                   4 L</v>
          </cell>
          <cell r="F3934" t="str">
            <v>PZ</v>
          </cell>
          <cell r="G3934" t="str">
            <v>4 L</v>
          </cell>
          <cell r="H3934">
            <v>2656.19</v>
          </cell>
          <cell r="I3934">
            <v>0</v>
          </cell>
          <cell r="J3934">
            <v>0.81</v>
          </cell>
          <cell r="K3934">
            <v>3.24</v>
          </cell>
          <cell r="L3934" t="str">
            <v>PLANEADOR 3</v>
          </cell>
          <cell r="M3934" t="str">
            <v>Recurso F</v>
          </cell>
          <cell r="N3934" t="str">
            <v>BAKER</v>
          </cell>
          <cell r="O3934" t="str">
            <v>LAB</v>
          </cell>
          <cell r="P3934" t="str">
            <v>LAB</v>
          </cell>
          <cell r="Q3934" t="str">
            <v>#NOCODE#</v>
          </cell>
          <cell r="R3934" t="str">
            <v>#NOCODE#</v>
          </cell>
          <cell r="S3934" t="str">
            <v>SOLVENTES</v>
          </cell>
          <cell r="T3934" t="str">
            <v>PT</v>
          </cell>
          <cell r="U3934" t="str">
            <v>NO</v>
          </cell>
          <cell r="V3934" t="str">
            <v>PTEPTD</v>
          </cell>
          <cell r="W3934" t="str">
            <v>Empaque</v>
          </cell>
        </row>
        <row r="3935">
          <cell r="B3935" t="str">
            <v>9032-DR</v>
          </cell>
          <cell r="C3935" t="str">
            <v>Desc. Alcohol Amilico RA</v>
          </cell>
          <cell r="D3935" t="str">
            <v>Isómeros                    kg</v>
          </cell>
          <cell r="E3935" t="str">
            <v>Desc. Alcohol Amilico RAIsómeros                    kg</v>
          </cell>
          <cell r="F3935" t="str">
            <v>KG</v>
          </cell>
          <cell r="G3935" t="str">
            <v>kg</v>
          </cell>
          <cell r="H3935">
            <v>0</v>
          </cell>
          <cell r="I3935">
            <v>0</v>
          </cell>
          <cell r="J3935">
            <v>0.81</v>
          </cell>
          <cell r="K3935">
            <v>1</v>
          </cell>
          <cell r="L3935" t="str">
            <v>PLANEADOR 3</v>
          </cell>
          <cell r="M3935" t="str">
            <v>Desc.</v>
          </cell>
          <cell r="N3935" t="str">
            <v>BAKER</v>
          </cell>
          <cell r="O3935" t="str">
            <v>SINTESIS</v>
          </cell>
          <cell r="P3935" t="str">
            <v>SIN</v>
          </cell>
          <cell r="Q3935" t="str">
            <v>#NOCODE#</v>
          </cell>
          <cell r="R3935" t="str">
            <v>#NOCODE#</v>
          </cell>
          <cell r="S3935" t="str">
            <v>SOLVENTES</v>
          </cell>
          <cell r="T3935" t="str">
            <v>PT</v>
          </cell>
          <cell r="U3935" t="str">
            <v>NO</v>
          </cell>
          <cell r="V3935" t="str">
            <v>PTEPTD</v>
          </cell>
          <cell r="W3935" t="str">
            <v>EMPAQUE</v>
          </cell>
        </row>
        <row r="3936">
          <cell r="B3936" t="str">
            <v>9032-R</v>
          </cell>
          <cell r="C3936" t="str">
            <v>Alcohol Amilico RA Mezcla de</v>
          </cell>
          <cell r="D3936" t="str">
            <v>Isómeros                170 kg</v>
          </cell>
          <cell r="E3936" t="str">
            <v>Alcohol Amilico RA Mezcla deIsómeros                170 kg</v>
          </cell>
          <cell r="F3936" t="str">
            <v>PZ</v>
          </cell>
          <cell r="G3936" t="str">
            <v>170 kg</v>
          </cell>
          <cell r="H3936">
            <v>0</v>
          </cell>
          <cell r="I3936">
            <v>0</v>
          </cell>
          <cell r="J3936">
            <v>0.81</v>
          </cell>
          <cell r="K3936">
            <v>170</v>
          </cell>
          <cell r="L3936" t="str">
            <v>COMPRADOR 6</v>
          </cell>
          <cell r="M3936" t="str">
            <v>Make to Order</v>
          </cell>
          <cell r="N3936" t="str">
            <v>BAKER</v>
          </cell>
          <cell r="O3936" t="str">
            <v>SINTESIS</v>
          </cell>
          <cell r="P3936" t="str">
            <v>SIN</v>
          </cell>
          <cell r="Q3936" t="str">
            <v>#NOCODE#</v>
          </cell>
          <cell r="R3936" t="str">
            <v>#NOCODE#</v>
          </cell>
          <cell r="S3936" t="str">
            <v>SOLVENTES</v>
          </cell>
          <cell r="T3936" t="str">
            <v>PT</v>
          </cell>
          <cell r="U3936" t="str">
            <v>NO</v>
          </cell>
          <cell r="V3936" t="str">
            <v>PTD</v>
          </cell>
          <cell r="W3936" t="str">
            <v>Compra</v>
          </cell>
        </row>
        <row r="3937">
          <cell r="B3937" t="str">
            <v>9033-04</v>
          </cell>
          <cell r="C3937" t="str">
            <v>Dimetil Sulfoxido,</v>
          </cell>
          <cell r="D3937" t="str">
            <v>Multicompendial         100 ml</v>
          </cell>
          <cell r="E3937" t="str">
            <v>Dimetil Sulfoxido,Multicompendial         100 ml</v>
          </cell>
          <cell r="F3937" t="str">
            <v>PZ</v>
          </cell>
          <cell r="G3937" t="str">
            <v>100 ml</v>
          </cell>
          <cell r="H3937">
            <v>1855.74</v>
          </cell>
          <cell r="I3937">
            <v>0</v>
          </cell>
          <cell r="J3937">
            <v>1.1000000000000001</v>
          </cell>
          <cell r="K3937">
            <v>0.11</v>
          </cell>
          <cell r="L3937" t="str">
            <v>COMPRADOR 6</v>
          </cell>
          <cell r="M3937" t="str">
            <v>Make to Order</v>
          </cell>
          <cell r="N3937" t="str">
            <v>BAKER</v>
          </cell>
          <cell r="O3937" t="str">
            <v>LAB</v>
          </cell>
          <cell r="P3937" t="str">
            <v>LAB</v>
          </cell>
          <cell r="Q3937" t="str">
            <v>#NOCODE#</v>
          </cell>
          <cell r="R3937" t="str">
            <v>#NOCODE#</v>
          </cell>
          <cell r="S3937" t="str">
            <v>SOLVENTES</v>
          </cell>
          <cell r="T3937" t="str">
            <v>PT</v>
          </cell>
          <cell r="U3937" t="str">
            <v>NO</v>
          </cell>
          <cell r="V3937" t="str">
            <v>PTD</v>
          </cell>
          <cell r="W3937" t="str">
            <v>Compra</v>
          </cell>
        </row>
        <row r="3938">
          <cell r="B3938" t="str">
            <v>9033-07</v>
          </cell>
          <cell r="C3938" t="str">
            <v>Dimetil Sulfoxido,</v>
          </cell>
          <cell r="D3938" t="str">
            <v>Multicompendial           19 L</v>
          </cell>
          <cell r="E3938" t="str">
            <v>Dimetil Sulfoxido,Multicompendial           19 L</v>
          </cell>
          <cell r="F3938" t="str">
            <v>PZ</v>
          </cell>
          <cell r="G3938" t="str">
            <v>19 L</v>
          </cell>
          <cell r="H3938">
            <v>0</v>
          </cell>
          <cell r="I3938">
            <v>0</v>
          </cell>
          <cell r="J3938">
            <v>1.1000000000000001</v>
          </cell>
          <cell r="K3938">
            <v>20.9</v>
          </cell>
          <cell r="L3938" t="str">
            <v>COMPRADOR 6</v>
          </cell>
          <cell r="M3938" t="str">
            <v>Make to Order</v>
          </cell>
          <cell r="N3938" t="str">
            <v>BAKER</v>
          </cell>
          <cell r="O3938" t="str">
            <v>SINTESIS</v>
          </cell>
          <cell r="P3938" t="str">
            <v>SIN</v>
          </cell>
          <cell r="Q3938" t="str">
            <v>#NOCODE#</v>
          </cell>
          <cell r="R3938" t="str">
            <v>#NOCODE#</v>
          </cell>
          <cell r="S3938" t="str">
            <v>SOLVENTES</v>
          </cell>
          <cell r="T3938" t="str">
            <v>PT</v>
          </cell>
          <cell r="U3938" t="str">
            <v>NO</v>
          </cell>
          <cell r="V3938" t="str">
            <v>PTD</v>
          </cell>
          <cell r="W3938" t="str">
            <v>Compra</v>
          </cell>
        </row>
        <row r="3939">
          <cell r="B3939" t="str">
            <v>9033-33</v>
          </cell>
          <cell r="C3939" t="str">
            <v>Dimetil Sulfoxido,</v>
          </cell>
          <cell r="D3939" t="str">
            <v>Multicompendial  4 L</v>
          </cell>
          <cell r="E3939" t="str">
            <v>Dimetil Sulfoxido,Multicompendial  4 L</v>
          </cell>
          <cell r="F3939" t="str">
            <v>PZ</v>
          </cell>
          <cell r="G3939" t="str">
            <v>4 L</v>
          </cell>
          <cell r="H3939">
            <v>36658.83</v>
          </cell>
          <cell r="I3939">
            <v>0</v>
          </cell>
          <cell r="J3939">
            <v>1.1000000000000001</v>
          </cell>
          <cell r="K3939">
            <v>4.4000000000000004</v>
          </cell>
          <cell r="L3939" t="str">
            <v>COMPRADOR 6</v>
          </cell>
          <cell r="M3939" t="str">
            <v>Make to Order</v>
          </cell>
          <cell r="N3939" t="str">
            <v>BAKER</v>
          </cell>
          <cell r="O3939" t="str">
            <v>LAB</v>
          </cell>
          <cell r="P3939" t="str">
            <v>LAB</v>
          </cell>
          <cell r="Q3939" t="str">
            <v>#NOCODE#</v>
          </cell>
          <cell r="R3939" t="str">
            <v>#NOCODE#</v>
          </cell>
          <cell r="S3939" t="str">
            <v>SOLVENTES</v>
          </cell>
          <cell r="T3939" t="str">
            <v>PT</v>
          </cell>
          <cell r="U3939" t="str">
            <v>NO</v>
          </cell>
          <cell r="V3939" t="str">
            <v>PTD</v>
          </cell>
          <cell r="W3939" t="str">
            <v>Compra</v>
          </cell>
        </row>
        <row r="3940">
          <cell r="B3940" t="str">
            <v>9034-03</v>
          </cell>
          <cell r="C3940" t="str">
            <v>Metil Terbutil Eter ACS</v>
          </cell>
          <cell r="D3940" t="str">
            <v>4 L</v>
          </cell>
          <cell r="E3940" t="str">
            <v>Metil Terbutil Eter ACS4 L</v>
          </cell>
          <cell r="F3940" t="str">
            <v>PZ</v>
          </cell>
          <cell r="G3940" t="str">
            <v>4 L</v>
          </cell>
          <cell r="H3940">
            <v>3286.32</v>
          </cell>
          <cell r="I3940">
            <v>0</v>
          </cell>
          <cell r="J3940">
            <v>0.74</v>
          </cell>
          <cell r="K3940">
            <v>2.96</v>
          </cell>
          <cell r="L3940" t="str">
            <v>COMPRADOR 6</v>
          </cell>
          <cell r="M3940" t="str">
            <v>Recurso C</v>
          </cell>
          <cell r="N3940" t="str">
            <v>BAKER</v>
          </cell>
          <cell r="O3940" t="str">
            <v>LAB</v>
          </cell>
          <cell r="P3940" t="str">
            <v>LAB</v>
          </cell>
          <cell r="Q3940" t="str">
            <v>#NOCODE#</v>
          </cell>
          <cell r="R3940" t="str">
            <v>#NOCODE#</v>
          </cell>
          <cell r="S3940" t="str">
            <v>SOLVENTES</v>
          </cell>
          <cell r="T3940" t="str">
            <v>PT</v>
          </cell>
          <cell r="U3940" t="str">
            <v>NO</v>
          </cell>
          <cell r="V3940" t="str">
            <v>PTD</v>
          </cell>
          <cell r="W3940" t="str">
            <v>Compra</v>
          </cell>
        </row>
        <row r="3941">
          <cell r="B3941" t="str">
            <v>9035-10</v>
          </cell>
          <cell r="C3941" t="str">
            <v>Desc.AcetonitriloUltraLowWater</v>
          </cell>
          <cell r="D3941" t="str">
            <v>100 ml</v>
          </cell>
          <cell r="E3941" t="str">
            <v>Desc.AcetonitriloUltraLowWater100 ml</v>
          </cell>
          <cell r="F3941" t="str">
            <v>PZ</v>
          </cell>
          <cell r="G3941" t="str">
            <v>100 ml</v>
          </cell>
          <cell r="H3941">
            <v>5355.02</v>
          </cell>
          <cell r="I3941" t="str">
            <v>Desc. Alt.9035-12 (1 L)</v>
          </cell>
          <cell r="J3941">
            <v>0.79</v>
          </cell>
          <cell r="K3941">
            <v>7.9000000000000001E-2</v>
          </cell>
          <cell r="L3941" t="str">
            <v>COMPRADOR 6</v>
          </cell>
          <cell r="M3941" t="str">
            <v>Desc.</v>
          </cell>
          <cell r="N3941" t="str">
            <v>BAKER</v>
          </cell>
          <cell r="O3941" t="str">
            <v>LAB</v>
          </cell>
          <cell r="P3941" t="str">
            <v>LAB</v>
          </cell>
          <cell r="Q3941" t="str">
            <v>#NOCODE#</v>
          </cell>
          <cell r="R3941" t="str">
            <v>#NOCODE#</v>
          </cell>
          <cell r="S3941" t="str">
            <v>SOLVENTES</v>
          </cell>
          <cell r="T3941" t="str">
            <v>PT</v>
          </cell>
          <cell r="U3941" t="str">
            <v>NO</v>
          </cell>
          <cell r="V3941" t="str">
            <v>PTD</v>
          </cell>
          <cell r="W3941" t="str">
            <v>Compra</v>
          </cell>
        </row>
        <row r="3942">
          <cell r="B3942" t="str">
            <v>9036-01</v>
          </cell>
          <cell r="C3942" t="str">
            <v>Acetona NF Multicomp. DEA</v>
          </cell>
          <cell r="D3942" t="str">
            <v>500 ml</v>
          </cell>
          <cell r="E3942" t="str">
            <v>Acetona NF Multicomp. DEA500 ml</v>
          </cell>
          <cell r="F3942" t="str">
            <v>PZ</v>
          </cell>
          <cell r="G3942" t="str">
            <v>500 ML</v>
          </cell>
          <cell r="H3942">
            <v>1089.22</v>
          </cell>
          <cell r="I3942">
            <v>0</v>
          </cell>
          <cell r="J3942">
            <v>0.79</v>
          </cell>
          <cell r="K3942">
            <v>0.39500000000000002</v>
          </cell>
          <cell r="L3942" t="str">
            <v>COMPRADOR 6</v>
          </cell>
          <cell r="M3942" t="str">
            <v>Make to Order</v>
          </cell>
          <cell r="N3942" t="str">
            <v>BAKER</v>
          </cell>
          <cell r="O3942" t="str">
            <v>LAB</v>
          </cell>
          <cell r="P3942" t="str">
            <v>BIO</v>
          </cell>
          <cell r="Q3942" t="str">
            <v>#NOCODE#</v>
          </cell>
          <cell r="R3942" t="str">
            <v>#NOCODE#</v>
          </cell>
          <cell r="S3942" t="str">
            <v>SOLVENTES</v>
          </cell>
          <cell r="T3942" t="str">
            <v>PT</v>
          </cell>
          <cell r="U3942" t="str">
            <v>ACETONA</v>
          </cell>
          <cell r="V3942" t="str">
            <v>PTD</v>
          </cell>
          <cell r="W3942" t="str">
            <v>Compra</v>
          </cell>
        </row>
        <row r="3943">
          <cell r="B3943" t="str">
            <v>9036-03</v>
          </cell>
          <cell r="C3943" t="str">
            <v>Acetona NF Multicomp.    DEA</v>
          </cell>
          <cell r="D3943" t="str">
            <v>4 L</v>
          </cell>
          <cell r="E3943" t="str">
            <v>Acetona NF Multicomp.    DEA4 L</v>
          </cell>
          <cell r="F3943" t="str">
            <v>PZ</v>
          </cell>
          <cell r="G3943" t="str">
            <v>4 L</v>
          </cell>
          <cell r="H3943">
            <v>3258.59</v>
          </cell>
          <cell r="I3943" t="str">
            <v>Reactivado en MBI</v>
          </cell>
          <cell r="J3943">
            <v>0.79</v>
          </cell>
          <cell r="K3943">
            <v>3.16</v>
          </cell>
          <cell r="L3943" t="str">
            <v>COMPRADOR 6</v>
          </cell>
          <cell r="M3943" t="str">
            <v>Make to Order</v>
          </cell>
          <cell r="N3943" t="str">
            <v>BAKER</v>
          </cell>
          <cell r="O3943" t="str">
            <v>LAB</v>
          </cell>
          <cell r="P3943" t="str">
            <v>BIO</v>
          </cell>
          <cell r="Q3943" t="str">
            <v>#NOCODE#</v>
          </cell>
          <cell r="R3943" t="str">
            <v>#NOCODE#</v>
          </cell>
          <cell r="S3943" t="str">
            <v>SOLVENTES</v>
          </cell>
          <cell r="T3943" t="str">
            <v>PT</v>
          </cell>
          <cell r="U3943" t="str">
            <v>ACETONA</v>
          </cell>
          <cell r="V3943" t="str">
            <v>PTD</v>
          </cell>
          <cell r="W3943" t="str">
            <v>Compra</v>
          </cell>
        </row>
        <row r="3944">
          <cell r="B3944" t="str">
            <v>9036-07</v>
          </cell>
          <cell r="C3944" t="str">
            <v>Desc.Acetona NF Multicomp.</v>
          </cell>
          <cell r="D3944" t="str">
            <v>DEA       20 L</v>
          </cell>
          <cell r="E3944" t="str">
            <v>Desc.Acetona NF Multicomp.DEA       20 L</v>
          </cell>
          <cell r="F3944" t="str">
            <v>PZ</v>
          </cell>
          <cell r="G3944" t="str">
            <v>20 L</v>
          </cell>
          <cell r="H3944">
            <v>8592.89</v>
          </cell>
          <cell r="I3944" t="str">
            <v>Desc. Alt.9036-03 (4 L)</v>
          </cell>
          <cell r="J3944">
            <v>0.79</v>
          </cell>
          <cell r="K3944">
            <v>15.8</v>
          </cell>
          <cell r="L3944" t="str">
            <v>COMPRADOR 6</v>
          </cell>
          <cell r="M3944" t="str">
            <v>Desc.</v>
          </cell>
          <cell r="N3944" t="str">
            <v>BAKER</v>
          </cell>
          <cell r="O3944" t="str">
            <v>LAB</v>
          </cell>
          <cell r="P3944" t="str">
            <v>LAB</v>
          </cell>
          <cell r="Q3944" t="str">
            <v>#NOCODE#</v>
          </cell>
          <cell r="R3944" t="str">
            <v>#NOCODE#</v>
          </cell>
          <cell r="S3944" t="str">
            <v>SOLVENTES</v>
          </cell>
          <cell r="T3944" t="str">
            <v>PT</v>
          </cell>
          <cell r="U3944" t="str">
            <v>ACETONA</v>
          </cell>
          <cell r="V3944" t="str">
            <v>PTD</v>
          </cell>
          <cell r="W3944" t="str">
            <v>Compra</v>
          </cell>
        </row>
        <row r="3945">
          <cell r="B3945" t="str">
            <v>9037-01</v>
          </cell>
          <cell r="C3945" t="str">
            <v>Alcohol  Isopropilico USP</v>
          </cell>
          <cell r="D3945" t="str">
            <v>Multicomp.        500 ml</v>
          </cell>
          <cell r="E3945" t="str">
            <v>Alcohol  Isopropilico USPMulticomp.        500 ml</v>
          </cell>
          <cell r="F3945" t="str">
            <v>PZ</v>
          </cell>
          <cell r="G3945" t="str">
            <v>500 ML</v>
          </cell>
          <cell r="H3945">
            <v>1598.98</v>
          </cell>
          <cell r="I3945">
            <v>0</v>
          </cell>
          <cell r="J3945">
            <v>0.79</v>
          </cell>
          <cell r="K3945">
            <v>0.39500000000000002</v>
          </cell>
          <cell r="L3945" t="str">
            <v>COMPRADOR 6</v>
          </cell>
          <cell r="M3945" t="str">
            <v>Make to Order</v>
          </cell>
          <cell r="N3945" t="str">
            <v>BAKER</v>
          </cell>
          <cell r="O3945" t="str">
            <v>LAB</v>
          </cell>
          <cell r="P3945" t="str">
            <v>BIO</v>
          </cell>
          <cell r="Q3945" t="str">
            <v>#NOCODE#</v>
          </cell>
          <cell r="R3945" t="str">
            <v>#NOCODE#</v>
          </cell>
          <cell r="S3945" t="str">
            <v>SOLVENTES</v>
          </cell>
          <cell r="T3945" t="str">
            <v>PT</v>
          </cell>
          <cell r="U3945" t="str">
            <v>NO</v>
          </cell>
          <cell r="V3945" t="str">
            <v>PTD</v>
          </cell>
          <cell r="W3945" t="str">
            <v>Compra</v>
          </cell>
        </row>
        <row r="3946">
          <cell r="B3946" t="str">
            <v>9037-03</v>
          </cell>
          <cell r="C3946" t="str">
            <v>Alcohol Isopropílico USP</v>
          </cell>
          <cell r="D3946" t="str">
            <v>Multicomp.                 4 L</v>
          </cell>
          <cell r="E3946" t="str">
            <v>Alcohol Isopropílico USPMulticomp.                 4 L</v>
          </cell>
          <cell r="F3946" t="str">
            <v>PZ</v>
          </cell>
          <cell r="G3946" t="str">
            <v>4 L</v>
          </cell>
          <cell r="H3946">
            <v>4907.49</v>
          </cell>
          <cell r="I3946">
            <v>0</v>
          </cell>
          <cell r="J3946">
            <v>0.79</v>
          </cell>
          <cell r="K3946">
            <v>3.16</v>
          </cell>
          <cell r="L3946" t="str">
            <v>COMPRADOR 6</v>
          </cell>
          <cell r="M3946" t="str">
            <v>Recurso D</v>
          </cell>
          <cell r="N3946" t="str">
            <v>BAKER</v>
          </cell>
          <cell r="O3946" t="str">
            <v>LAB</v>
          </cell>
          <cell r="P3946" t="str">
            <v>BIO</v>
          </cell>
          <cell r="Q3946" t="str">
            <v>#NOCODE#</v>
          </cell>
          <cell r="R3946" t="str">
            <v>#NOCODE#</v>
          </cell>
          <cell r="S3946" t="str">
            <v>SOLVENTES</v>
          </cell>
          <cell r="T3946" t="str">
            <v>PT</v>
          </cell>
          <cell r="U3946" t="str">
            <v>NO</v>
          </cell>
          <cell r="V3946" t="str">
            <v>PTD</v>
          </cell>
          <cell r="W3946" t="str">
            <v>Compra</v>
          </cell>
        </row>
        <row r="3947">
          <cell r="B3947" t="str">
            <v>9037-07</v>
          </cell>
          <cell r="C3947" t="str">
            <v>Desc.Alcohol Isopropílico USP</v>
          </cell>
          <cell r="D3947" t="str">
            <v>Multicomp.              20 L</v>
          </cell>
          <cell r="E3947" t="str">
            <v>Desc.Alcohol Isopropílico USPMulticomp.              20 L</v>
          </cell>
          <cell r="F3947" t="str">
            <v>PZ</v>
          </cell>
          <cell r="G3947" t="str">
            <v>20 L</v>
          </cell>
          <cell r="H3947">
            <v>16481.689999999999</v>
          </cell>
          <cell r="I3947" t="str">
            <v>Desc. Alt.9037-03 (4 L)</v>
          </cell>
          <cell r="J3947">
            <v>0.79</v>
          </cell>
          <cell r="K3947">
            <v>15.8</v>
          </cell>
          <cell r="L3947" t="str">
            <v>COMPRADOR 6</v>
          </cell>
          <cell r="M3947" t="str">
            <v>Desc.</v>
          </cell>
          <cell r="N3947" t="str">
            <v>BAKER</v>
          </cell>
          <cell r="O3947" t="str">
            <v>LAB</v>
          </cell>
          <cell r="P3947" t="str">
            <v>BIO</v>
          </cell>
          <cell r="Q3947" t="str">
            <v>#NOCODE#</v>
          </cell>
          <cell r="R3947" t="str">
            <v>#NOCODE#</v>
          </cell>
          <cell r="S3947" t="str">
            <v>SOLVENTES</v>
          </cell>
          <cell r="T3947" t="str">
            <v>PT</v>
          </cell>
          <cell r="U3947" t="str">
            <v>NO</v>
          </cell>
          <cell r="V3947" t="str">
            <v>PTD</v>
          </cell>
          <cell r="W3947" t="str">
            <v>Compra</v>
          </cell>
        </row>
        <row r="3948">
          <cell r="B3948" t="str">
            <v>9038-01</v>
          </cell>
          <cell r="C3948" t="str">
            <v>Alcohol Iso Amilico</v>
          </cell>
          <cell r="D3948" t="str">
            <v>RA ACS                  500 ml</v>
          </cell>
          <cell r="E3948" t="str">
            <v>Alcohol Iso AmilicoRA ACS                  500 ml</v>
          </cell>
          <cell r="F3948" t="str">
            <v>PZ</v>
          </cell>
          <cell r="G3948" t="str">
            <v>500 ML</v>
          </cell>
          <cell r="H3948">
            <v>732.34</v>
          </cell>
          <cell r="I3948">
            <v>0</v>
          </cell>
          <cell r="J3948">
            <v>0.81</v>
          </cell>
          <cell r="K3948">
            <v>0.40500000000000003</v>
          </cell>
          <cell r="L3948" t="str">
            <v>PLANEADOR 3</v>
          </cell>
          <cell r="M3948" t="str">
            <v>Recurso F</v>
          </cell>
          <cell r="N3948" t="str">
            <v>BAKER</v>
          </cell>
          <cell r="O3948" t="str">
            <v>LAB</v>
          </cell>
          <cell r="P3948" t="str">
            <v>LAB</v>
          </cell>
          <cell r="Q3948" t="str">
            <v>#NOCODE#</v>
          </cell>
          <cell r="R3948" t="str">
            <v>#NOCODE#</v>
          </cell>
          <cell r="S3948" t="str">
            <v>SOLVENTES</v>
          </cell>
          <cell r="T3948" t="str">
            <v>PT</v>
          </cell>
          <cell r="U3948" t="str">
            <v>NO</v>
          </cell>
          <cell r="V3948" t="str">
            <v>PTEPTD</v>
          </cell>
          <cell r="W3948" t="str">
            <v>Empaque</v>
          </cell>
        </row>
        <row r="3949">
          <cell r="B3949" t="str">
            <v>9038-02</v>
          </cell>
          <cell r="C3949" t="str">
            <v>Alcohol Iso Amilico</v>
          </cell>
          <cell r="D3949" t="str">
            <v>RA ACS                     1 L</v>
          </cell>
          <cell r="E3949" t="str">
            <v>Alcohol Iso AmilicoRA ACS                     1 L</v>
          </cell>
          <cell r="F3949" t="str">
            <v>PZ</v>
          </cell>
          <cell r="G3949" t="str">
            <v>1 L</v>
          </cell>
          <cell r="H3949">
            <v>1398.77</v>
          </cell>
          <cell r="I3949">
            <v>0</v>
          </cell>
          <cell r="J3949">
            <v>0.81</v>
          </cell>
          <cell r="K3949">
            <v>0.81</v>
          </cell>
          <cell r="L3949" t="str">
            <v>PLANEADOR 3</v>
          </cell>
          <cell r="M3949" t="str">
            <v>Recurso C</v>
          </cell>
          <cell r="N3949" t="str">
            <v>BAKER</v>
          </cell>
          <cell r="O3949" t="str">
            <v>LAB</v>
          </cell>
          <cell r="P3949" t="str">
            <v>LAB</v>
          </cell>
          <cell r="Q3949" t="str">
            <v>#NOCODE#</v>
          </cell>
          <cell r="R3949" t="str">
            <v>#NOCODE#</v>
          </cell>
          <cell r="S3949" t="str">
            <v>SOLVENTES</v>
          </cell>
          <cell r="T3949" t="str">
            <v>PT</v>
          </cell>
          <cell r="U3949" t="str">
            <v>NO</v>
          </cell>
          <cell r="V3949" t="str">
            <v>PTEPTD</v>
          </cell>
          <cell r="W3949" t="str">
            <v>Empaque</v>
          </cell>
        </row>
        <row r="3950">
          <cell r="B3950" t="str">
            <v>9038-03</v>
          </cell>
          <cell r="C3950" t="str">
            <v>Alcohol Iso Amilico</v>
          </cell>
          <cell r="D3950" t="str">
            <v>RA ACS                     4 L</v>
          </cell>
          <cell r="E3950" t="str">
            <v>Alcohol Iso AmilicoRA ACS                     4 L</v>
          </cell>
          <cell r="F3950" t="str">
            <v>PZ</v>
          </cell>
          <cell r="G3950" t="str">
            <v>4 L</v>
          </cell>
          <cell r="H3950">
            <v>5091.55</v>
          </cell>
          <cell r="I3950">
            <v>0</v>
          </cell>
          <cell r="J3950">
            <v>0.81</v>
          </cell>
          <cell r="K3950">
            <v>3.24</v>
          </cell>
          <cell r="L3950" t="str">
            <v>PLANEADOR 3</v>
          </cell>
          <cell r="M3950" t="str">
            <v>Recurso D</v>
          </cell>
          <cell r="N3950" t="str">
            <v>BAKER</v>
          </cell>
          <cell r="O3950" t="str">
            <v>LAB</v>
          </cell>
          <cell r="P3950" t="str">
            <v>LAB</v>
          </cell>
          <cell r="Q3950" t="str">
            <v>#NOCODE#</v>
          </cell>
          <cell r="R3950" t="str">
            <v>#NOCODE#</v>
          </cell>
          <cell r="S3950" t="str">
            <v>SOLVENTES</v>
          </cell>
          <cell r="T3950" t="str">
            <v>PT</v>
          </cell>
          <cell r="U3950" t="str">
            <v>NO</v>
          </cell>
          <cell r="V3950" t="str">
            <v>PTEPTD</v>
          </cell>
          <cell r="W3950" t="str">
            <v>Empaque</v>
          </cell>
        </row>
        <row r="3951">
          <cell r="B3951" t="str">
            <v>9038-07</v>
          </cell>
          <cell r="C3951" t="str">
            <v>Desc. Alcohol Iso Amilico</v>
          </cell>
          <cell r="D3951" t="str">
            <v>RA ACS                    20 L</v>
          </cell>
          <cell r="E3951" t="str">
            <v>Desc. Alcohol Iso AmilicoRA ACS                    20 L</v>
          </cell>
          <cell r="F3951" t="str">
            <v>PZ</v>
          </cell>
          <cell r="G3951" t="str">
            <v>20 L</v>
          </cell>
          <cell r="H3951">
            <v>15589.02</v>
          </cell>
          <cell r="I3951" t="str">
            <v>Desc. RACIONALIZACION PRODUCTOS Alt. 9038-03</v>
          </cell>
          <cell r="J3951">
            <v>0.81</v>
          </cell>
          <cell r="K3951">
            <v>16.2</v>
          </cell>
          <cell r="L3951" t="str">
            <v>PLANEADOR 3</v>
          </cell>
          <cell r="M3951" t="str">
            <v>Desc.</v>
          </cell>
          <cell r="N3951" t="str">
            <v>BAKER</v>
          </cell>
          <cell r="O3951" t="str">
            <v>LAB</v>
          </cell>
          <cell r="P3951" t="str">
            <v>LAB</v>
          </cell>
          <cell r="Q3951" t="str">
            <v>#NOCODE#</v>
          </cell>
          <cell r="R3951" t="str">
            <v>#NOCODE#</v>
          </cell>
          <cell r="S3951" t="str">
            <v>SOLVENTES</v>
          </cell>
          <cell r="T3951" t="str">
            <v>PT</v>
          </cell>
          <cell r="U3951" t="str">
            <v>NO</v>
          </cell>
          <cell r="V3951" t="str">
            <v>PTEPTD</v>
          </cell>
          <cell r="W3951" t="str">
            <v>Empaque</v>
          </cell>
        </row>
        <row r="3952">
          <cell r="B3952" t="str">
            <v>9038-18</v>
          </cell>
          <cell r="C3952" t="str">
            <v>Desc. Alcohol Iso Amilico</v>
          </cell>
          <cell r="D3952" t="str">
            <v>RA ACS                    18 L</v>
          </cell>
          <cell r="E3952" t="str">
            <v>Desc. Alcohol Iso AmilicoRA ACS                    18 L</v>
          </cell>
          <cell r="F3952" t="str">
            <v>PZ</v>
          </cell>
          <cell r="G3952" t="str">
            <v>18 L</v>
          </cell>
          <cell r="H3952">
            <v>12936.91</v>
          </cell>
          <cell r="I3952" t="str">
            <v>Desc. Alt. 9038-07</v>
          </cell>
          <cell r="J3952">
            <v>0.81</v>
          </cell>
          <cell r="K3952">
            <v>14.58</v>
          </cell>
          <cell r="L3952" t="str">
            <v>PLANEADOR 3</v>
          </cell>
          <cell r="M3952" t="str">
            <v>Desc.</v>
          </cell>
          <cell r="N3952" t="str">
            <v>BAKER</v>
          </cell>
          <cell r="O3952" t="str">
            <v>LAB</v>
          </cell>
          <cell r="P3952" t="str">
            <v>LAB</v>
          </cell>
          <cell r="Q3952" t="str">
            <v>#NOCODE#</v>
          </cell>
          <cell r="R3952" t="str">
            <v>#NOCODE#</v>
          </cell>
          <cell r="S3952" t="str">
            <v>SOLVENTES</v>
          </cell>
          <cell r="T3952" t="str">
            <v>PT</v>
          </cell>
          <cell r="U3952" t="str">
            <v>NO</v>
          </cell>
          <cell r="V3952" t="str">
            <v>PTEPTD</v>
          </cell>
          <cell r="W3952" t="str">
            <v>Empaque</v>
          </cell>
        </row>
        <row r="3953">
          <cell r="B3953" t="str">
            <v>9038-DR</v>
          </cell>
          <cell r="C3953" t="str">
            <v>Desc. Alcohol Iso Amilico</v>
          </cell>
          <cell r="D3953" t="str">
            <v>RA ACS                      kg</v>
          </cell>
          <cell r="E3953" t="str">
            <v>Desc. Alcohol Iso AmilicoRA ACS                      kg</v>
          </cell>
          <cell r="F3953" t="str">
            <v>KG</v>
          </cell>
          <cell r="G3953" t="str">
            <v>kg</v>
          </cell>
          <cell r="H3953">
            <v>0</v>
          </cell>
          <cell r="I3953">
            <v>0</v>
          </cell>
          <cell r="J3953">
            <v>0.81</v>
          </cell>
          <cell r="K3953">
            <v>1</v>
          </cell>
          <cell r="L3953" t="str">
            <v>PLANEADOR 3</v>
          </cell>
          <cell r="M3953" t="str">
            <v>Desc.</v>
          </cell>
          <cell r="N3953" t="str">
            <v>BAKER</v>
          </cell>
          <cell r="O3953" t="str">
            <v>SINTESIS</v>
          </cell>
          <cell r="P3953" t="str">
            <v>SIN</v>
          </cell>
          <cell r="Q3953" t="str">
            <v>#NOCODE#</v>
          </cell>
          <cell r="R3953" t="str">
            <v>#NOCODE#</v>
          </cell>
          <cell r="S3953" t="str">
            <v>SOLVENTES</v>
          </cell>
          <cell r="T3953" t="str">
            <v>PT</v>
          </cell>
          <cell r="U3953" t="str">
            <v>NO</v>
          </cell>
          <cell r="V3953" t="str">
            <v>PTEPTD</v>
          </cell>
          <cell r="W3953" t="str">
            <v>Empaque</v>
          </cell>
        </row>
        <row r="3954">
          <cell r="B3954" t="str">
            <v>9038-R</v>
          </cell>
          <cell r="C3954" t="str">
            <v>Alcohol Iso Amilico RA ACS</v>
          </cell>
          <cell r="D3954" t="str">
            <v>168 kg</v>
          </cell>
          <cell r="E3954" t="str">
            <v>Alcohol Iso Amilico RA ACS168 kg</v>
          </cell>
          <cell r="F3954" t="str">
            <v>PZ</v>
          </cell>
          <cell r="G3954" t="str">
            <v>168 kg</v>
          </cell>
          <cell r="H3954">
            <v>0</v>
          </cell>
          <cell r="I3954">
            <v>0</v>
          </cell>
          <cell r="J3954">
            <v>0.81</v>
          </cell>
          <cell r="K3954">
            <v>168</v>
          </cell>
          <cell r="L3954" t="str">
            <v>COMPRADOR 6</v>
          </cell>
          <cell r="M3954" t="str">
            <v>Make to Order</v>
          </cell>
          <cell r="N3954" t="str">
            <v>BAKER</v>
          </cell>
          <cell r="O3954" t="str">
            <v>SINTESIS</v>
          </cell>
          <cell r="P3954" t="str">
            <v>SIN</v>
          </cell>
          <cell r="Q3954" t="str">
            <v>#NOCODE#</v>
          </cell>
          <cell r="R3954" t="str">
            <v>#NOCODE#</v>
          </cell>
          <cell r="S3954" t="str">
            <v>SOLVENTES</v>
          </cell>
          <cell r="T3954" t="str">
            <v>PT</v>
          </cell>
          <cell r="U3954" t="str">
            <v>NO</v>
          </cell>
          <cell r="V3954" t="str">
            <v>PTD</v>
          </cell>
          <cell r="W3954" t="str">
            <v>Compra</v>
          </cell>
        </row>
        <row r="3955">
          <cell r="B3955" t="str">
            <v>9039-12</v>
          </cell>
          <cell r="C3955" t="str">
            <v>Alcohol Bencilico NF Multicom.</v>
          </cell>
          <cell r="D3955" t="str">
            <v>1 L</v>
          </cell>
          <cell r="E3955" t="str">
            <v>Alcohol Bencilico NF Multicom.1 L</v>
          </cell>
          <cell r="F3955" t="str">
            <v>PZ</v>
          </cell>
          <cell r="G3955" t="str">
            <v>1 L</v>
          </cell>
          <cell r="H3955">
            <v>4226.96</v>
          </cell>
          <cell r="I3955">
            <v>0</v>
          </cell>
          <cell r="J3955">
            <v>1.05</v>
          </cell>
          <cell r="K3955">
            <v>1.05</v>
          </cell>
          <cell r="L3955" t="str">
            <v>COMPRADOR 6</v>
          </cell>
          <cell r="M3955" t="str">
            <v>Make to Order</v>
          </cell>
          <cell r="N3955" t="str">
            <v>BAKER</v>
          </cell>
          <cell r="O3955" t="str">
            <v>LAB</v>
          </cell>
          <cell r="P3955" t="str">
            <v>LAB</v>
          </cell>
          <cell r="Q3955" t="str">
            <v>#NOCODE#</v>
          </cell>
          <cell r="R3955" t="str">
            <v>#NOCODE#</v>
          </cell>
          <cell r="S3955" t="str">
            <v>SOLVENTES</v>
          </cell>
          <cell r="T3955" t="str">
            <v>PT</v>
          </cell>
          <cell r="U3955" t="str">
            <v>NO</v>
          </cell>
          <cell r="V3955" t="str">
            <v>PTD</v>
          </cell>
          <cell r="W3955" t="str">
            <v>COMPRA</v>
          </cell>
        </row>
        <row r="3956">
          <cell r="B3956" t="str">
            <v>9040-03</v>
          </cell>
          <cell r="C3956" t="str">
            <v>Alcohol Bencilico NF</v>
          </cell>
          <cell r="D3956" t="str">
            <v>4 L</v>
          </cell>
          <cell r="E3956" t="str">
            <v>Alcohol Bencilico NF4 L</v>
          </cell>
          <cell r="F3956" t="str">
            <v>PZ</v>
          </cell>
          <cell r="G3956" t="str">
            <v>4 L</v>
          </cell>
          <cell r="H3956">
            <v>2981.24</v>
          </cell>
          <cell r="I3956" t="str">
            <v>Reactivado por MBI 09/07/09.</v>
          </cell>
          <cell r="J3956">
            <v>1.05</v>
          </cell>
          <cell r="K3956">
            <v>4.2</v>
          </cell>
          <cell r="L3956" t="str">
            <v>COMPRADOR 6</v>
          </cell>
          <cell r="M3956" t="str">
            <v>Make to Order</v>
          </cell>
          <cell r="N3956" t="str">
            <v>BAKER</v>
          </cell>
          <cell r="O3956" t="str">
            <v>LAB</v>
          </cell>
          <cell r="P3956" t="str">
            <v>LAB</v>
          </cell>
          <cell r="Q3956" t="str">
            <v>#NOCODE#</v>
          </cell>
          <cell r="R3956" t="str">
            <v>#NOCODE#</v>
          </cell>
          <cell r="S3956" t="str">
            <v>SOLVENTES</v>
          </cell>
          <cell r="T3956" t="str">
            <v>PT</v>
          </cell>
          <cell r="U3956" t="str">
            <v>NO</v>
          </cell>
          <cell r="V3956" t="str">
            <v>PTD</v>
          </cell>
          <cell r="W3956" t="str">
            <v>COMPRA</v>
          </cell>
        </row>
        <row r="3957">
          <cell r="B3957" t="str">
            <v>9041-01</v>
          </cell>
          <cell r="C3957" t="str">
            <v>Desc. Alcohol Bencilico NF</v>
          </cell>
          <cell r="D3957" t="str">
            <v>500 ml</v>
          </cell>
          <cell r="E3957" t="str">
            <v>Desc. Alcohol Bencilico NF500 ml</v>
          </cell>
          <cell r="F3957" t="str">
            <v>PZ</v>
          </cell>
          <cell r="G3957" t="str">
            <v>500 ML</v>
          </cell>
          <cell r="H3957">
            <v>824.75</v>
          </cell>
          <cell r="I3957" t="str">
            <v>Desc. Alt. 9039-12</v>
          </cell>
          <cell r="J3957">
            <v>1.05</v>
          </cell>
          <cell r="K3957">
            <v>0.52500000000000002</v>
          </cell>
          <cell r="L3957" t="str">
            <v>COMPRADOR 6</v>
          </cell>
          <cell r="M3957" t="str">
            <v>Desc.</v>
          </cell>
          <cell r="N3957" t="str">
            <v>BAKER</v>
          </cell>
          <cell r="O3957" t="str">
            <v>LAB</v>
          </cell>
          <cell r="P3957" t="str">
            <v>BIO</v>
          </cell>
          <cell r="Q3957" t="str">
            <v>#NOCODE#</v>
          </cell>
          <cell r="R3957" t="str">
            <v>#NOCODE#</v>
          </cell>
          <cell r="S3957" t="str">
            <v>SOLVENTES</v>
          </cell>
          <cell r="T3957" t="str">
            <v>PT</v>
          </cell>
          <cell r="U3957" t="str">
            <v>NO</v>
          </cell>
          <cell r="V3957" t="str">
            <v>PTD</v>
          </cell>
          <cell r="W3957" t="str">
            <v>Compra</v>
          </cell>
        </row>
        <row r="3958">
          <cell r="B3958" t="str">
            <v>9042-02</v>
          </cell>
          <cell r="C3958" t="str">
            <v>Metil Terbutil Eter HPLC</v>
          </cell>
          <cell r="D3958" t="str">
            <v>1 L</v>
          </cell>
          <cell r="E3958" t="str">
            <v>Metil Terbutil Eter HPLC1 L</v>
          </cell>
          <cell r="F3958" t="str">
            <v>PZ</v>
          </cell>
          <cell r="G3958" t="str">
            <v>1 L</v>
          </cell>
          <cell r="H3958">
            <v>1999.38</v>
          </cell>
          <cell r="I3958">
            <v>0</v>
          </cell>
          <cell r="J3958">
            <v>0.74</v>
          </cell>
          <cell r="K3958">
            <v>0.74</v>
          </cell>
          <cell r="L3958" t="str">
            <v>COMPRADOR 6</v>
          </cell>
          <cell r="M3958" t="str">
            <v>Recurso F</v>
          </cell>
          <cell r="N3958" t="str">
            <v>BAKER</v>
          </cell>
          <cell r="O3958" t="str">
            <v>LAB</v>
          </cell>
          <cell r="P3958" t="str">
            <v>HPS</v>
          </cell>
          <cell r="Q3958" t="str">
            <v>#NOCODE#</v>
          </cell>
          <cell r="R3958" t="str">
            <v>#NOCODE#</v>
          </cell>
          <cell r="S3958" t="str">
            <v>SOLVENTES</v>
          </cell>
          <cell r="T3958" t="str">
            <v>PT</v>
          </cell>
          <cell r="U3958" t="str">
            <v>NO</v>
          </cell>
          <cell r="V3958" t="str">
            <v>PTD</v>
          </cell>
          <cell r="W3958" t="str">
            <v>Compra</v>
          </cell>
        </row>
        <row r="3959">
          <cell r="B3959" t="str">
            <v>9042-03</v>
          </cell>
          <cell r="C3959" t="str">
            <v>Metil Terbutil Eter HPLC</v>
          </cell>
          <cell r="D3959" t="str">
            <v>4 L</v>
          </cell>
          <cell r="E3959" t="str">
            <v>Metil Terbutil Eter HPLC4 L</v>
          </cell>
          <cell r="F3959" t="str">
            <v>PZ</v>
          </cell>
          <cell r="G3959" t="str">
            <v>4 L</v>
          </cell>
          <cell r="H3959">
            <v>7085.92</v>
          </cell>
          <cell r="I3959">
            <v>0</v>
          </cell>
          <cell r="J3959">
            <v>0.74</v>
          </cell>
          <cell r="K3959">
            <v>2.96</v>
          </cell>
          <cell r="L3959" t="str">
            <v>COMPRADOR 6</v>
          </cell>
          <cell r="M3959" t="str">
            <v>Recurso A</v>
          </cell>
          <cell r="N3959" t="str">
            <v>BAKER</v>
          </cell>
          <cell r="O3959" t="str">
            <v>LAB</v>
          </cell>
          <cell r="P3959" t="str">
            <v>HPS</v>
          </cell>
          <cell r="Q3959" t="str">
            <v>#NOCODE#</v>
          </cell>
          <cell r="R3959" t="str">
            <v>#NOCODE#</v>
          </cell>
          <cell r="S3959" t="str">
            <v>SOLVENTES</v>
          </cell>
          <cell r="T3959" t="str">
            <v>PT</v>
          </cell>
          <cell r="U3959" t="str">
            <v>NO</v>
          </cell>
          <cell r="V3959" t="str">
            <v>PTD</v>
          </cell>
          <cell r="W3959" t="str">
            <v>Compra</v>
          </cell>
        </row>
        <row r="3960">
          <cell r="B3960" t="str">
            <v>9043-02</v>
          </cell>
          <cell r="C3960" t="str">
            <v>Metil Terbutil Eter ULTRA RESI</v>
          </cell>
          <cell r="D3960" t="str">
            <v>1 L</v>
          </cell>
          <cell r="E3960" t="str">
            <v>Metil Terbutil Eter ULTRA RESI1 L</v>
          </cell>
          <cell r="F3960" t="str">
            <v>PZ</v>
          </cell>
          <cell r="G3960" t="str">
            <v>1 L</v>
          </cell>
          <cell r="H3960">
            <v>2148.39</v>
          </cell>
          <cell r="I3960">
            <v>0</v>
          </cell>
          <cell r="J3960">
            <v>0.74</v>
          </cell>
          <cell r="K3960">
            <v>0.74</v>
          </cell>
          <cell r="L3960" t="str">
            <v>COMPRADOR 6</v>
          </cell>
          <cell r="M3960" t="str">
            <v>Recurso F</v>
          </cell>
          <cell r="N3960" t="str">
            <v>BAKER</v>
          </cell>
          <cell r="O3960" t="str">
            <v>LAB</v>
          </cell>
          <cell r="P3960" t="str">
            <v>LAB</v>
          </cell>
          <cell r="Q3960" t="str">
            <v>#NOCODE#</v>
          </cell>
          <cell r="R3960" t="str">
            <v>#NOCODE#</v>
          </cell>
          <cell r="S3960" t="str">
            <v>SOLVENTES</v>
          </cell>
          <cell r="T3960" t="str">
            <v>PT</v>
          </cell>
          <cell r="U3960" t="str">
            <v>NO</v>
          </cell>
          <cell r="V3960" t="str">
            <v>PTD</v>
          </cell>
          <cell r="W3960" t="str">
            <v>Compra</v>
          </cell>
        </row>
        <row r="3961">
          <cell r="B3961" t="str">
            <v>9043-03</v>
          </cell>
          <cell r="C3961" t="str">
            <v>Metil Terbutil Eter ULTRA RESI</v>
          </cell>
          <cell r="D3961" t="str">
            <v>4 L</v>
          </cell>
          <cell r="E3961" t="str">
            <v>Metil Terbutil Eter ULTRA RESI4 L</v>
          </cell>
          <cell r="F3961" t="str">
            <v>PZ</v>
          </cell>
          <cell r="G3961" t="str">
            <v>4 L</v>
          </cell>
          <cell r="H3961">
            <v>7522.9</v>
          </cell>
          <cell r="I3961">
            <v>0</v>
          </cell>
          <cell r="J3961">
            <v>0.74</v>
          </cell>
          <cell r="K3961">
            <v>2.96</v>
          </cell>
          <cell r="L3961" t="str">
            <v>COMPRADOR 6</v>
          </cell>
          <cell r="M3961" t="str">
            <v>Make to Order</v>
          </cell>
          <cell r="N3961" t="str">
            <v>BAKER</v>
          </cell>
          <cell r="O3961" t="str">
            <v>LAB</v>
          </cell>
          <cell r="P3961" t="str">
            <v>LAB</v>
          </cell>
          <cell r="Q3961" t="str">
            <v>#NOCODE#</v>
          </cell>
          <cell r="R3961" t="str">
            <v>#NOCODE#</v>
          </cell>
          <cell r="S3961" t="str">
            <v>SOLVENTES</v>
          </cell>
          <cell r="T3961" t="str">
            <v>PT</v>
          </cell>
          <cell r="U3961" t="str">
            <v>NO</v>
          </cell>
          <cell r="V3961" t="str">
            <v>PTD</v>
          </cell>
          <cell r="W3961" t="str">
            <v>COMPRA</v>
          </cell>
        </row>
        <row r="3962">
          <cell r="B3962" t="str">
            <v>9044-01</v>
          </cell>
          <cell r="C3962" t="str">
            <v>TCut.  Alcohol Iso-Butilico RA</v>
          </cell>
          <cell r="D3962" t="str">
            <v>ACS                     500 ml</v>
          </cell>
          <cell r="E3962" t="str">
            <v>TCut.  Alcohol Iso-Butilico RAACS                     500 ml</v>
          </cell>
          <cell r="F3962" t="str">
            <v>PZ</v>
          </cell>
          <cell r="G3962" t="str">
            <v>500 ML</v>
          </cell>
          <cell r="H3962">
            <v>472.1</v>
          </cell>
          <cell r="I3962" t="str">
            <v>Desc. Alt.9044-03 (4 L)</v>
          </cell>
          <cell r="J3962">
            <v>0.8</v>
          </cell>
          <cell r="K3962">
            <v>0.4</v>
          </cell>
          <cell r="L3962" t="str">
            <v>PLANEADOR 3</v>
          </cell>
          <cell r="M3962" t="str">
            <v>Desc.</v>
          </cell>
          <cell r="N3962" t="str">
            <v>BAKER</v>
          </cell>
          <cell r="O3962" t="str">
            <v>LAB</v>
          </cell>
          <cell r="P3962" t="str">
            <v>LAB</v>
          </cell>
          <cell r="Q3962" t="str">
            <v>#NOCODE#</v>
          </cell>
          <cell r="R3962" t="str">
            <v>#NOCODE#</v>
          </cell>
          <cell r="S3962" t="str">
            <v>SOLVENTES</v>
          </cell>
          <cell r="T3962" t="str">
            <v>PT</v>
          </cell>
          <cell r="U3962" t="str">
            <v>NO</v>
          </cell>
          <cell r="V3962" t="str">
            <v>PTEPTD</v>
          </cell>
          <cell r="W3962" t="str">
            <v>Empaque</v>
          </cell>
        </row>
        <row r="3963">
          <cell r="B3963" t="str">
            <v>9044-02</v>
          </cell>
          <cell r="C3963" t="str">
            <v>Desc. Alcohol Iso-Butilico RA</v>
          </cell>
          <cell r="D3963" t="str">
            <v>ACS                        1 L</v>
          </cell>
          <cell r="E3963" t="str">
            <v>Desc. Alcohol Iso-Butilico RAACS                        1 L</v>
          </cell>
          <cell r="F3963" t="str">
            <v>PZ</v>
          </cell>
          <cell r="G3963" t="str">
            <v>1 L</v>
          </cell>
          <cell r="H3963">
            <v>786.85</v>
          </cell>
          <cell r="I3963" t="str">
            <v>Desct. Alt.9044-03 (4 L)</v>
          </cell>
          <cell r="J3963">
            <v>0.8</v>
          </cell>
          <cell r="K3963">
            <v>0.8</v>
          </cell>
          <cell r="L3963" t="str">
            <v>PLANEADOR 3</v>
          </cell>
          <cell r="M3963" t="str">
            <v>Desc.</v>
          </cell>
          <cell r="N3963" t="str">
            <v>BAKER</v>
          </cell>
          <cell r="O3963" t="str">
            <v>LAB</v>
          </cell>
          <cell r="P3963" t="str">
            <v>LAB</v>
          </cell>
          <cell r="Q3963" t="str">
            <v>#NOCODE#</v>
          </cell>
          <cell r="R3963" t="str">
            <v>#NOCODE#</v>
          </cell>
          <cell r="S3963" t="str">
            <v>SOLVENTES</v>
          </cell>
          <cell r="T3963" t="str">
            <v>PT</v>
          </cell>
          <cell r="U3963" t="str">
            <v>NO</v>
          </cell>
          <cell r="V3963" t="str">
            <v>PTEPTD</v>
          </cell>
          <cell r="W3963" t="str">
            <v>Empaque</v>
          </cell>
        </row>
        <row r="3964">
          <cell r="B3964" t="str">
            <v>9044-03</v>
          </cell>
          <cell r="C3964" t="str">
            <v>Alcohol Isobutilico</v>
          </cell>
          <cell r="D3964" t="str">
            <v>4 L</v>
          </cell>
          <cell r="E3964" t="str">
            <v>Alcohol Isobutilico4 L</v>
          </cell>
          <cell r="F3964" t="str">
            <v>PZ</v>
          </cell>
          <cell r="G3964" t="str">
            <v>4 L</v>
          </cell>
          <cell r="H3964">
            <v>3536.38</v>
          </cell>
          <cell r="I3964">
            <v>0</v>
          </cell>
          <cell r="J3964">
            <v>0.8</v>
          </cell>
          <cell r="K3964">
            <v>3.2</v>
          </cell>
          <cell r="L3964" t="str">
            <v>COMPRADOR 6</v>
          </cell>
          <cell r="M3964" t="str">
            <v>Recurso F</v>
          </cell>
          <cell r="N3964" t="str">
            <v>BAKER</v>
          </cell>
          <cell r="O3964" t="str">
            <v>LAB</v>
          </cell>
          <cell r="P3964" t="str">
            <v>LAB</v>
          </cell>
          <cell r="Q3964" t="str">
            <v>#NOCODE#</v>
          </cell>
          <cell r="R3964" t="str">
            <v>#NOCODE#</v>
          </cell>
          <cell r="S3964" t="str">
            <v>SOLVENTES</v>
          </cell>
          <cell r="T3964" t="str">
            <v>PT</v>
          </cell>
          <cell r="U3964" t="str">
            <v>NO</v>
          </cell>
          <cell r="V3964" t="str">
            <v>PTD</v>
          </cell>
          <cell r="W3964" t="str">
            <v>Compra</v>
          </cell>
        </row>
        <row r="3965">
          <cell r="B3965" t="str">
            <v>9046-01</v>
          </cell>
          <cell r="C3965" t="str">
            <v>Alcohol Ter-Amilico RA</v>
          </cell>
          <cell r="D3965" t="str">
            <v>ACS                     500 ml</v>
          </cell>
          <cell r="E3965" t="str">
            <v>Alcohol Ter-Amilico RAACS                     500 ml</v>
          </cell>
          <cell r="F3965" t="str">
            <v>PZ</v>
          </cell>
          <cell r="G3965" t="str">
            <v>500 ML</v>
          </cell>
          <cell r="H3965">
            <v>1531.92</v>
          </cell>
          <cell r="I3965">
            <v>0</v>
          </cell>
          <cell r="J3965">
            <v>0.81</v>
          </cell>
          <cell r="K3965">
            <v>0.40500000000000003</v>
          </cell>
          <cell r="L3965" t="str">
            <v>COMPRADOR 6</v>
          </cell>
          <cell r="M3965" t="str">
            <v>Make to Order</v>
          </cell>
          <cell r="N3965" t="str">
            <v>BAKER</v>
          </cell>
          <cell r="O3965" t="str">
            <v>LAB</v>
          </cell>
          <cell r="P3965" t="str">
            <v>LAB</v>
          </cell>
          <cell r="Q3965" t="str">
            <v>#NOCODE#</v>
          </cell>
          <cell r="R3965" t="str">
            <v>#NOCODE#</v>
          </cell>
          <cell r="S3965" t="str">
            <v>SOLVENTES</v>
          </cell>
          <cell r="T3965" t="str">
            <v>PT</v>
          </cell>
          <cell r="U3965" t="str">
            <v>NO</v>
          </cell>
          <cell r="V3965" t="str">
            <v>PTD</v>
          </cell>
          <cell r="W3965" t="str">
            <v>COMPRA</v>
          </cell>
        </row>
        <row r="3966">
          <cell r="B3966" t="str">
            <v>9046-03</v>
          </cell>
          <cell r="C3966" t="str">
            <v>Desc  Alcohol Ter-Amilico RA</v>
          </cell>
          <cell r="D3966" t="str">
            <v>4 L</v>
          </cell>
          <cell r="E3966" t="str">
            <v>Desc  Alcohol Ter-Amilico RA4 L</v>
          </cell>
          <cell r="F3966" t="str">
            <v>PZ</v>
          </cell>
          <cell r="G3966" t="str">
            <v>4 L</v>
          </cell>
          <cell r="H3966">
            <v>4226.74</v>
          </cell>
          <cell r="I3966" t="str">
            <v>Desc.  por Avantor USA 02/15/11  Alt 9046-01</v>
          </cell>
          <cell r="J3966">
            <v>0.81</v>
          </cell>
          <cell r="K3966">
            <v>3.24</v>
          </cell>
          <cell r="L3966" t="str">
            <v>COMPRADOR 6</v>
          </cell>
          <cell r="M3966" t="str">
            <v>Desc.</v>
          </cell>
          <cell r="N3966" t="str">
            <v>BAKER</v>
          </cell>
          <cell r="O3966" t="str">
            <v>LAB</v>
          </cell>
          <cell r="P3966" t="str">
            <v>LAB</v>
          </cell>
          <cell r="Q3966" t="str">
            <v>#NOCODE#</v>
          </cell>
          <cell r="R3966" t="str">
            <v>#NOCODE#</v>
          </cell>
          <cell r="S3966" t="str">
            <v>SOLVENTES</v>
          </cell>
          <cell r="T3966" t="str">
            <v>PT</v>
          </cell>
          <cell r="U3966" t="str">
            <v>NO</v>
          </cell>
          <cell r="V3966" t="str">
            <v>PTD</v>
          </cell>
          <cell r="W3966" t="str">
            <v>Compra</v>
          </cell>
        </row>
        <row r="3967">
          <cell r="B3967" t="str">
            <v>9047-01</v>
          </cell>
          <cell r="C3967" t="str">
            <v>Desc.  Alcohol Isobutilico</v>
          </cell>
          <cell r="D3967" t="str">
            <v>PHOTREX                 500 ml</v>
          </cell>
          <cell r="E3967" t="str">
            <v>Desc.  Alcohol IsobutilicoPHOTREX                 500 ml</v>
          </cell>
          <cell r="F3967" t="str">
            <v>PZ</v>
          </cell>
          <cell r="G3967" t="str">
            <v>500 ML</v>
          </cell>
          <cell r="H3967">
            <v>1280.24</v>
          </cell>
          <cell r="I3967" t="str">
            <v>Desc. Alt. ver el HPLC</v>
          </cell>
          <cell r="J3967">
            <v>0.8</v>
          </cell>
          <cell r="K3967">
            <v>0.4</v>
          </cell>
          <cell r="L3967" t="str">
            <v>COMPRADOR 6</v>
          </cell>
          <cell r="M3967" t="str">
            <v>Desc.</v>
          </cell>
          <cell r="N3967" t="str">
            <v>BAKER</v>
          </cell>
          <cell r="O3967" t="str">
            <v>LAB</v>
          </cell>
          <cell r="P3967" t="str">
            <v>LAB</v>
          </cell>
          <cell r="Q3967" t="str">
            <v>#NOCODE#</v>
          </cell>
          <cell r="R3967" t="str">
            <v>#NOCODE#</v>
          </cell>
          <cell r="S3967" t="str">
            <v>SOLVENTES</v>
          </cell>
          <cell r="T3967" t="str">
            <v>PT</v>
          </cell>
          <cell r="U3967" t="str">
            <v>NO</v>
          </cell>
          <cell r="V3967" t="str">
            <v>PTD</v>
          </cell>
          <cell r="W3967" t="str">
            <v>Compra</v>
          </cell>
        </row>
        <row r="3968">
          <cell r="B3968" t="str">
            <v>9048-03</v>
          </cell>
          <cell r="C3968" t="str">
            <v>Desc. Isobutil Alcohol HPLC</v>
          </cell>
          <cell r="D3968" t="str">
            <v>4 L</v>
          </cell>
          <cell r="E3968" t="str">
            <v>Desc. Isobutil Alcohol HPLC4 L</v>
          </cell>
          <cell r="F3968" t="str">
            <v>PZ</v>
          </cell>
          <cell r="G3968" t="str">
            <v>4 L</v>
          </cell>
          <cell r="H3968">
            <v>4469.82</v>
          </cell>
          <cell r="I3968" t="str">
            <v>Desc. Sin Alt. por USA 23/Oct/15</v>
          </cell>
          <cell r="J3968">
            <v>0.8</v>
          </cell>
          <cell r="K3968">
            <v>3.2</v>
          </cell>
          <cell r="L3968" t="str">
            <v>COMPRADOR 6</v>
          </cell>
          <cell r="M3968" t="str">
            <v>Desc.</v>
          </cell>
          <cell r="N3968" t="str">
            <v>BAKER</v>
          </cell>
          <cell r="O3968" t="str">
            <v>LAB</v>
          </cell>
          <cell r="P3968" t="str">
            <v>HPS</v>
          </cell>
          <cell r="Q3968" t="str">
            <v>#NOCODE#</v>
          </cell>
          <cell r="R3968" t="str">
            <v>#NOCODE#</v>
          </cell>
          <cell r="S3968" t="str">
            <v>SOLVENTES</v>
          </cell>
          <cell r="T3968" t="str">
            <v>PT</v>
          </cell>
          <cell r="U3968" t="str">
            <v>NO</v>
          </cell>
          <cell r="V3968" t="str">
            <v>PTD</v>
          </cell>
          <cell r="W3968" t="str">
            <v>Compra</v>
          </cell>
        </row>
        <row r="3969">
          <cell r="B3969" t="str">
            <v>9049-00</v>
          </cell>
          <cell r="C3969" t="str">
            <v>Metanol Anh. RA ACS</v>
          </cell>
          <cell r="D3969" t="str">
            <v>L</v>
          </cell>
          <cell r="E3969" t="str">
            <v>Metanol Anh. RA ACSL</v>
          </cell>
          <cell r="F3969" t="str">
            <v>L</v>
          </cell>
          <cell r="G3969" t="str">
            <v>L</v>
          </cell>
          <cell r="H3969">
            <v>0</v>
          </cell>
          <cell r="I3969">
            <v>0</v>
          </cell>
          <cell r="J3969">
            <v>0.8</v>
          </cell>
          <cell r="K3969">
            <v>0.8</v>
          </cell>
          <cell r="L3969" t="str">
            <v>PLANEADOR 3</v>
          </cell>
          <cell r="M3969" t="str">
            <v>No Clasificado</v>
          </cell>
          <cell r="N3969" t="str">
            <v>BAKER</v>
          </cell>
          <cell r="O3969" t="str">
            <v>SINTESIS</v>
          </cell>
          <cell r="P3969" t="str">
            <v>SIN</v>
          </cell>
          <cell r="Q3969" t="str">
            <v>#NOCODE#</v>
          </cell>
          <cell r="R3969" t="str">
            <v>#NOCODE#</v>
          </cell>
          <cell r="S3969" t="str">
            <v>SOLVENTES</v>
          </cell>
          <cell r="T3969" t="str">
            <v>PP</v>
          </cell>
          <cell r="U3969" t="str">
            <v>NO</v>
          </cell>
          <cell r="V3969" t="str">
            <v>FMPL</v>
          </cell>
          <cell r="W3969" t="str">
            <v>Producción</v>
          </cell>
        </row>
        <row r="3970">
          <cell r="B3970" t="str">
            <v>9049-02</v>
          </cell>
          <cell r="C3970" t="str">
            <v>Metanol Anh. RA ACS</v>
          </cell>
          <cell r="D3970" t="str">
            <v>1 L</v>
          </cell>
          <cell r="E3970" t="str">
            <v>Metanol Anh. RA ACS1 L</v>
          </cell>
          <cell r="F3970" t="str">
            <v>PZ</v>
          </cell>
          <cell r="G3970" t="str">
            <v>1 L</v>
          </cell>
          <cell r="H3970">
            <v>726.74</v>
          </cell>
          <cell r="I3970">
            <v>0</v>
          </cell>
          <cell r="J3970">
            <v>0.8</v>
          </cell>
          <cell r="K3970">
            <v>0.8</v>
          </cell>
          <cell r="L3970" t="str">
            <v>PLANEADOR 3</v>
          </cell>
          <cell r="M3970" t="str">
            <v>Recurso C</v>
          </cell>
          <cell r="N3970" t="str">
            <v>BAKER</v>
          </cell>
          <cell r="O3970" t="str">
            <v>LAB</v>
          </cell>
          <cell r="P3970" t="str">
            <v>LAB</v>
          </cell>
          <cell r="Q3970" t="str">
            <v>#NOCODE#</v>
          </cell>
          <cell r="R3970" t="str">
            <v>#NOCODE#</v>
          </cell>
          <cell r="S3970" t="str">
            <v>SOLVENTES</v>
          </cell>
          <cell r="T3970" t="str">
            <v>PT</v>
          </cell>
          <cell r="U3970" t="str">
            <v>NO</v>
          </cell>
          <cell r="V3970" t="str">
            <v>PTFMPL</v>
          </cell>
          <cell r="W3970" t="str">
            <v>Producción</v>
          </cell>
        </row>
        <row r="3971">
          <cell r="B3971" t="str">
            <v>9049-03</v>
          </cell>
          <cell r="C3971" t="str">
            <v>Metanol Anh. RA ACS</v>
          </cell>
          <cell r="D3971" t="str">
            <v>4 L</v>
          </cell>
          <cell r="E3971" t="str">
            <v>Metanol Anh. RA ACS4 L</v>
          </cell>
          <cell r="F3971" t="str">
            <v>PZ</v>
          </cell>
          <cell r="G3971" t="str">
            <v>4 L</v>
          </cell>
          <cell r="H3971">
            <v>2252.5700000000002</v>
          </cell>
          <cell r="I3971">
            <v>0</v>
          </cell>
          <cell r="J3971">
            <v>0.8</v>
          </cell>
          <cell r="K3971">
            <v>3.2</v>
          </cell>
          <cell r="L3971" t="str">
            <v>PLANEADOR 3</v>
          </cell>
          <cell r="M3971" t="str">
            <v>Recurso A</v>
          </cell>
          <cell r="N3971" t="str">
            <v>BAKER</v>
          </cell>
          <cell r="O3971" t="str">
            <v>LAB</v>
          </cell>
          <cell r="P3971" t="str">
            <v>LAB</v>
          </cell>
          <cell r="Q3971" t="str">
            <v>#NOCODE#</v>
          </cell>
          <cell r="R3971" t="str">
            <v>#NOCODE#</v>
          </cell>
          <cell r="S3971" t="str">
            <v>SOLVENTES</v>
          </cell>
          <cell r="T3971" t="str">
            <v>PT</v>
          </cell>
          <cell r="U3971" t="str">
            <v>NO</v>
          </cell>
          <cell r="V3971" t="str">
            <v>PTFMPL</v>
          </cell>
          <cell r="W3971" t="str">
            <v>Producción</v>
          </cell>
        </row>
        <row r="3972">
          <cell r="B3972" t="str">
            <v>9049-18</v>
          </cell>
          <cell r="C3972" t="str">
            <v>Desc. Metanol Anh. RA ACS</v>
          </cell>
          <cell r="D3972" t="str">
            <v>18 L</v>
          </cell>
          <cell r="E3972" t="str">
            <v>Desc. Metanol Anh. RA ACS18 L</v>
          </cell>
          <cell r="F3972" t="str">
            <v>PZ</v>
          </cell>
          <cell r="G3972" t="str">
            <v>18 L</v>
          </cell>
          <cell r="H3972">
            <v>3536.5</v>
          </cell>
          <cell r="I3972" t="str">
            <v>Desc. Alt. 9049-03</v>
          </cell>
          <cell r="J3972">
            <v>0.8</v>
          </cell>
          <cell r="K3972">
            <v>14.4</v>
          </cell>
          <cell r="L3972" t="str">
            <v>PLANEADOR 3</v>
          </cell>
          <cell r="M3972" t="str">
            <v>Desc.</v>
          </cell>
          <cell r="N3972" t="str">
            <v>BAKER</v>
          </cell>
          <cell r="O3972" t="str">
            <v>LAB</v>
          </cell>
          <cell r="P3972" t="str">
            <v>LAB</v>
          </cell>
          <cell r="Q3972" t="str">
            <v>#NOCODE#</v>
          </cell>
          <cell r="R3972" t="str">
            <v>#NOCODE#</v>
          </cell>
          <cell r="S3972" t="str">
            <v>SOLVENTES</v>
          </cell>
          <cell r="T3972" t="str">
            <v>PT</v>
          </cell>
          <cell r="U3972" t="str">
            <v>NO</v>
          </cell>
          <cell r="V3972" t="str">
            <v>PTFMPL</v>
          </cell>
          <cell r="W3972" t="str">
            <v>PRODUCCIÓN</v>
          </cell>
        </row>
        <row r="3973">
          <cell r="B3973" t="str">
            <v>9049-33</v>
          </cell>
          <cell r="C3973" t="str">
            <v>Metanol Anh. RA ACS</v>
          </cell>
          <cell r="D3973" t="str">
            <v>Poly Coate 4 L</v>
          </cell>
          <cell r="E3973" t="str">
            <v>Metanol Anh. RA ACSPoly Coate 4 L</v>
          </cell>
          <cell r="F3973" t="str">
            <v>PZ</v>
          </cell>
          <cell r="G3973" t="str">
            <v>4 L</v>
          </cell>
          <cell r="H3973">
            <v>2350.91</v>
          </cell>
          <cell r="I3973">
            <v>0</v>
          </cell>
          <cell r="J3973">
            <v>0.8</v>
          </cell>
          <cell r="K3973">
            <v>3.2</v>
          </cell>
          <cell r="L3973" t="str">
            <v>PLANEADOR 3</v>
          </cell>
          <cell r="M3973" t="str">
            <v>Recurso F</v>
          </cell>
          <cell r="N3973" t="str">
            <v>BAKER</v>
          </cell>
          <cell r="O3973" t="str">
            <v>LAB</v>
          </cell>
          <cell r="P3973" t="str">
            <v>LAB</v>
          </cell>
          <cell r="Q3973" t="str">
            <v>#NOCODE#</v>
          </cell>
          <cell r="R3973" t="str">
            <v>#NOCODE#</v>
          </cell>
          <cell r="S3973" t="str">
            <v>SOLVENTES</v>
          </cell>
          <cell r="T3973" t="str">
            <v>PT</v>
          </cell>
          <cell r="U3973" t="str">
            <v>NO</v>
          </cell>
          <cell r="V3973" t="str">
            <v>PTFMPL</v>
          </cell>
          <cell r="W3973" t="str">
            <v>Producción</v>
          </cell>
        </row>
        <row r="3974">
          <cell r="B3974" t="str">
            <v>9049-68</v>
          </cell>
          <cell r="C3974" t="str">
            <v>Desc. Metanol, Anhidro RA 4L</v>
          </cell>
          <cell r="D3974">
            <v>0</v>
          </cell>
          <cell r="E3974" t="str">
            <v>Desc. Metanol, Anhidro RA 4L</v>
          </cell>
          <cell r="F3974" t="str">
            <v>PZ</v>
          </cell>
          <cell r="G3974" t="str">
            <v>4 L</v>
          </cell>
          <cell r="H3974">
            <v>1862.14</v>
          </cell>
          <cell r="I3974" t="str">
            <v>Desc. Alt. 9049-03. RACIONALIZACION. 032613</v>
          </cell>
          <cell r="J3974">
            <v>0.8</v>
          </cell>
          <cell r="K3974">
            <v>3.2</v>
          </cell>
          <cell r="L3974" t="str">
            <v>COMPRADOR 6</v>
          </cell>
          <cell r="M3974" t="str">
            <v>Desc.</v>
          </cell>
          <cell r="N3974" t="str">
            <v>BAKER</v>
          </cell>
          <cell r="O3974" t="str">
            <v>LAB</v>
          </cell>
          <cell r="P3974" t="str">
            <v>LAB</v>
          </cell>
          <cell r="Q3974" t="str">
            <v>#NOCODE#</v>
          </cell>
          <cell r="R3974" t="str">
            <v>#NOCODE#</v>
          </cell>
          <cell r="S3974" t="str">
            <v>SOLVENTES</v>
          </cell>
          <cell r="T3974" t="str">
            <v>PT</v>
          </cell>
          <cell r="U3974" t="str">
            <v>NO</v>
          </cell>
          <cell r="V3974" t="str">
            <v>PTD</v>
          </cell>
          <cell r="W3974" t="str">
            <v>COMPRA</v>
          </cell>
        </row>
        <row r="3975">
          <cell r="B3975" t="str">
            <v>9049-99</v>
          </cell>
          <cell r="C3975" t="str">
            <v>Desc.Metanol Anh. RA ACS</v>
          </cell>
          <cell r="D3975" t="str">
            <v>200 L</v>
          </cell>
          <cell r="E3975" t="str">
            <v>Desc.Metanol Anh. RA ACS200 L</v>
          </cell>
          <cell r="F3975" t="str">
            <v>PZ</v>
          </cell>
          <cell r="G3975" t="str">
            <v>200 L</v>
          </cell>
          <cell r="H3975">
            <v>0</v>
          </cell>
          <cell r="I3975" t="str">
            <v>Desc. Alt.9049-03 (4 L)</v>
          </cell>
          <cell r="J3975">
            <v>0.8</v>
          </cell>
          <cell r="K3975">
            <v>160</v>
          </cell>
          <cell r="L3975" t="str">
            <v>PLANEADOR 3</v>
          </cell>
          <cell r="M3975" t="str">
            <v>Desc.</v>
          </cell>
          <cell r="N3975" t="str">
            <v>BAKER</v>
          </cell>
          <cell r="O3975" t="str">
            <v>SINTESIS</v>
          </cell>
          <cell r="P3975" t="str">
            <v>SIN</v>
          </cell>
          <cell r="Q3975" t="str">
            <v>#NOCODE#</v>
          </cell>
          <cell r="R3975" t="str">
            <v>#NOCODE#</v>
          </cell>
          <cell r="S3975" t="str">
            <v>SOLVENTES</v>
          </cell>
          <cell r="T3975" t="str">
            <v>PT</v>
          </cell>
          <cell r="U3975" t="str">
            <v>NO</v>
          </cell>
          <cell r="V3975" t="str">
            <v>PTFMPL</v>
          </cell>
          <cell r="W3975" t="str">
            <v>Producción</v>
          </cell>
        </row>
        <row r="3976">
          <cell r="B3976" t="str">
            <v>9050-02</v>
          </cell>
          <cell r="C3976" t="str">
            <v>Alcohol Bencilico RA</v>
          </cell>
          <cell r="D3976" t="str">
            <v>1 L</v>
          </cell>
          <cell r="E3976" t="str">
            <v>Alcohol Bencilico RA1 L</v>
          </cell>
          <cell r="F3976" t="str">
            <v>PZ</v>
          </cell>
          <cell r="G3976" t="str">
            <v>1 L</v>
          </cell>
          <cell r="H3976">
            <v>778.12</v>
          </cell>
          <cell r="I3976">
            <v>0</v>
          </cell>
          <cell r="J3976">
            <v>1.05</v>
          </cell>
          <cell r="K3976">
            <v>1.05</v>
          </cell>
          <cell r="L3976" t="str">
            <v>PLANEADOR 3</v>
          </cell>
          <cell r="M3976" t="str">
            <v>Recurso F</v>
          </cell>
          <cell r="N3976" t="str">
            <v>BAKER</v>
          </cell>
          <cell r="O3976" t="str">
            <v>LAB</v>
          </cell>
          <cell r="P3976" t="str">
            <v>LAB</v>
          </cell>
          <cell r="Q3976" t="str">
            <v>#NOCODE#</v>
          </cell>
          <cell r="R3976" t="str">
            <v>#NOCODE#</v>
          </cell>
          <cell r="S3976" t="str">
            <v>SOLVENTES</v>
          </cell>
          <cell r="T3976" t="str">
            <v>PT</v>
          </cell>
          <cell r="U3976" t="str">
            <v>NO</v>
          </cell>
          <cell r="V3976" t="str">
            <v>PTMPL</v>
          </cell>
          <cell r="W3976" t="str">
            <v>Empaque</v>
          </cell>
        </row>
        <row r="3977">
          <cell r="B3977" t="str">
            <v>9050-03</v>
          </cell>
          <cell r="C3977" t="str">
            <v>Alcohol Bencilico RA</v>
          </cell>
          <cell r="D3977" t="str">
            <v>4 L</v>
          </cell>
          <cell r="E3977" t="str">
            <v>Alcohol Bencilico RA4 L</v>
          </cell>
          <cell r="F3977" t="str">
            <v>PZ</v>
          </cell>
          <cell r="G3977" t="str">
            <v>4 L</v>
          </cell>
          <cell r="H3977">
            <v>2083.0100000000002</v>
          </cell>
          <cell r="I3977">
            <v>0</v>
          </cell>
          <cell r="J3977">
            <v>1.05</v>
          </cell>
          <cell r="K3977">
            <v>4.2</v>
          </cell>
          <cell r="L3977" t="str">
            <v>PLANEADOR 3</v>
          </cell>
          <cell r="M3977" t="str">
            <v>Recurso C</v>
          </cell>
          <cell r="N3977" t="str">
            <v>BAKER</v>
          </cell>
          <cell r="O3977" t="str">
            <v>LAB</v>
          </cell>
          <cell r="P3977" t="str">
            <v>LAB</v>
          </cell>
          <cell r="Q3977" t="str">
            <v>#NOCODE#</v>
          </cell>
          <cell r="R3977" t="str">
            <v>#NOCODE#</v>
          </cell>
          <cell r="S3977" t="str">
            <v>SOLVENTES</v>
          </cell>
          <cell r="T3977" t="str">
            <v>PT</v>
          </cell>
          <cell r="U3977" t="str">
            <v>NO</v>
          </cell>
          <cell r="V3977" t="str">
            <v>PTMPL</v>
          </cell>
          <cell r="W3977" t="str">
            <v>Empaque</v>
          </cell>
        </row>
        <row r="3978">
          <cell r="B3978" t="str">
            <v>9050-05</v>
          </cell>
          <cell r="C3978" t="str">
            <v>Desc. Alcohol Bencilico RA</v>
          </cell>
          <cell r="D3978" t="str">
            <v>2.5 L</v>
          </cell>
          <cell r="E3978" t="str">
            <v>Desc. Alcohol Bencilico RA2.5 L</v>
          </cell>
          <cell r="F3978" t="str">
            <v>PZ</v>
          </cell>
          <cell r="G3978" t="str">
            <v>2.5 L</v>
          </cell>
          <cell r="H3978">
            <v>1909.661906</v>
          </cell>
          <cell r="I3978" t="str">
            <v>Desc. Alt. 9050-03. NO DEMAND</v>
          </cell>
          <cell r="J3978">
            <v>1.05</v>
          </cell>
          <cell r="K3978">
            <v>2.625</v>
          </cell>
          <cell r="L3978" t="str">
            <v>PLANEADOR 3</v>
          </cell>
          <cell r="M3978" t="str">
            <v>Desc.</v>
          </cell>
          <cell r="N3978" t="str">
            <v>BAKER</v>
          </cell>
          <cell r="O3978" t="str">
            <v>LAB</v>
          </cell>
          <cell r="P3978" t="str">
            <v>LAB</v>
          </cell>
          <cell r="Q3978" t="str">
            <v>#NOCODE#</v>
          </cell>
          <cell r="R3978" t="str">
            <v>#NOCODE#</v>
          </cell>
          <cell r="S3978" t="str">
            <v>SOLVENTES</v>
          </cell>
          <cell r="T3978" t="str">
            <v>PT</v>
          </cell>
          <cell r="U3978" t="str">
            <v>NO</v>
          </cell>
          <cell r="V3978" t="str">
            <v>PTMPL</v>
          </cell>
          <cell r="W3978" t="str">
            <v>Empaque</v>
          </cell>
        </row>
        <row r="3979">
          <cell r="B3979" t="str">
            <v>9050-07</v>
          </cell>
          <cell r="C3979" t="str">
            <v>Alcohol Bencilico RA</v>
          </cell>
          <cell r="D3979" t="str">
            <v>20 L</v>
          </cell>
          <cell r="E3979" t="str">
            <v>Alcohol Bencilico RA20 L</v>
          </cell>
          <cell r="F3979" t="str">
            <v>PZ</v>
          </cell>
          <cell r="G3979" t="str">
            <v>20 L</v>
          </cell>
          <cell r="H3979">
            <v>0</v>
          </cell>
          <cell r="I3979">
            <v>0</v>
          </cell>
          <cell r="J3979">
            <v>1.05</v>
          </cell>
          <cell r="K3979">
            <v>21</v>
          </cell>
          <cell r="L3979" t="str">
            <v>PLANEADOR 3</v>
          </cell>
          <cell r="M3979" t="str">
            <v>Recurso F</v>
          </cell>
          <cell r="N3979" t="str">
            <v>BAKER</v>
          </cell>
          <cell r="O3979" t="str">
            <v>SINTESIS</v>
          </cell>
          <cell r="P3979" t="str">
            <v>SIN</v>
          </cell>
          <cell r="Q3979" t="str">
            <v>#NOCODE#</v>
          </cell>
          <cell r="R3979" t="str">
            <v>#NOCODE#</v>
          </cell>
          <cell r="S3979" t="str">
            <v>SOLVENTES</v>
          </cell>
          <cell r="T3979" t="str">
            <v>PT</v>
          </cell>
          <cell r="U3979" t="str">
            <v>NO</v>
          </cell>
          <cell r="V3979" t="str">
            <v>PTMPL</v>
          </cell>
          <cell r="W3979" t="str">
            <v>Empaque</v>
          </cell>
        </row>
        <row r="3980">
          <cell r="B3980" t="str">
            <v>9050-18</v>
          </cell>
          <cell r="C3980" t="str">
            <v>Desc. Alcohol Bencilico RA</v>
          </cell>
          <cell r="D3980" t="str">
            <v>18 L</v>
          </cell>
          <cell r="E3980" t="str">
            <v>Desc. Alcohol Bencilico RA18 L</v>
          </cell>
          <cell r="F3980" t="str">
            <v>PZ</v>
          </cell>
          <cell r="G3980" t="str">
            <v>18 L</v>
          </cell>
          <cell r="H3980">
            <v>7687.69</v>
          </cell>
          <cell r="I3980" t="str">
            <v>Desc. Alt. 9050-07</v>
          </cell>
          <cell r="J3980">
            <v>1.05</v>
          </cell>
          <cell r="K3980">
            <v>18.899999999999999</v>
          </cell>
          <cell r="L3980" t="str">
            <v>PLANEADOR 3</v>
          </cell>
          <cell r="M3980" t="str">
            <v>Desc.</v>
          </cell>
          <cell r="N3980" t="str">
            <v>BAKER</v>
          </cell>
          <cell r="O3980" t="str">
            <v>LAB</v>
          </cell>
          <cell r="P3980" t="str">
            <v>LAB</v>
          </cell>
          <cell r="Q3980" t="str">
            <v>#NOCODE#</v>
          </cell>
          <cell r="R3980" t="str">
            <v>#NOCODE#</v>
          </cell>
          <cell r="S3980" t="str">
            <v>SOLVENTES</v>
          </cell>
          <cell r="T3980" t="str">
            <v>PT</v>
          </cell>
          <cell r="U3980" t="str">
            <v>NO</v>
          </cell>
          <cell r="V3980" t="str">
            <v>PTMPL</v>
          </cell>
          <cell r="W3980" t="str">
            <v>Empaque</v>
          </cell>
        </row>
        <row r="3981">
          <cell r="B3981" t="str">
            <v>9054-01</v>
          </cell>
          <cell r="C3981" t="str">
            <v>Desc. 1-Butanol RA ACS</v>
          </cell>
          <cell r="D3981" t="str">
            <v>500 ml</v>
          </cell>
          <cell r="E3981" t="str">
            <v>Desc. 1-Butanol RA ACS500 ml</v>
          </cell>
          <cell r="F3981" t="str">
            <v>PZ</v>
          </cell>
          <cell r="G3981" t="str">
            <v>500 ML</v>
          </cell>
          <cell r="H3981">
            <v>228.4</v>
          </cell>
          <cell r="I3981" t="str">
            <v>Desc. Alt. 9054-02. NO DEMAND</v>
          </cell>
          <cell r="J3981">
            <v>0.81</v>
          </cell>
          <cell r="K3981">
            <v>0.40500000000000003</v>
          </cell>
          <cell r="L3981" t="str">
            <v>PLANEADOR 3</v>
          </cell>
          <cell r="M3981" t="str">
            <v>Desc.</v>
          </cell>
          <cell r="N3981" t="str">
            <v>BAKER</v>
          </cell>
          <cell r="O3981" t="str">
            <v>LAB</v>
          </cell>
          <cell r="P3981" t="str">
            <v>LAB</v>
          </cell>
          <cell r="Q3981" t="str">
            <v>#NOCODE#</v>
          </cell>
          <cell r="R3981" t="str">
            <v>#NOCODE#</v>
          </cell>
          <cell r="S3981" t="str">
            <v>SOLVENTES</v>
          </cell>
          <cell r="T3981" t="str">
            <v>PT</v>
          </cell>
          <cell r="U3981" t="str">
            <v>NO</v>
          </cell>
          <cell r="V3981" t="str">
            <v>PTEPTD</v>
          </cell>
          <cell r="W3981" t="str">
            <v>COMPRA</v>
          </cell>
        </row>
        <row r="3982">
          <cell r="B3982" t="str">
            <v>9054-02</v>
          </cell>
          <cell r="C3982" t="str">
            <v>1-Butanol RA ACS</v>
          </cell>
          <cell r="D3982" t="str">
            <v>1 L</v>
          </cell>
          <cell r="E3982" t="str">
            <v>1-Butanol RA ACS1 L</v>
          </cell>
          <cell r="F3982" t="str">
            <v>PZ</v>
          </cell>
          <cell r="G3982" t="str">
            <v>1 L</v>
          </cell>
          <cell r="H3982">
            <v>544.05999999999995</v>
          </cell>
          <cell r="I3982">
            <v>0</v>
          </cell>
          <cell r="J3982">
            <v>0.81</v>
          </cell>
          <cell r="K3982">
            <v>0.81</v>
          </cell>
          <cell r="L3982" t="str">
            <v>PLANEADOR 3</v>
          </cell>
          <cell r="M3982" t="str">
            <v>Recurso C</v>
          </cell>
          <cell r="N3982" t="str">
            <v>BAKER</v>
          </cell>
          <cell r="O3982" t="str">
            <v>LAB</v>
          </cell>
          <cell r="P3982" t="str">
            <v>LAB</v>
          </cell>
          <cell r="Q3982" t="str">
            <v>#NOCODE#</v>
          </cell>
          <cell r="R3982" t="str">
            <v>#NOCODE#</v>
          </cell>
          <cell r="S3982" t="str">
            <v>SOLVENTES</v>
          </cell>
          <cell r="T3982" t="str">
            <v>PT</v>
          </cell>
          <cell r="U3982" t="str">
            <v>NO</v>
          </cell>
          <cell r="V3982" t="str">
            <v>PTMPL</v>
          </cell>
          <cell r="W3982" t="str">
            <v>Empaque</v>
          </cell>
        </row>
        <row r="3983">
          <cell r="B3983" t="str">
            <v>9054-03</v>
          </cell>
          <cell r="C3983" t="str">
            <v>1-Butanol RA ACS</v>
          </cell>
          <cell r="D3983" t="str">
            <v>4 L</v>
          </cell>
          <cell r="E3983" t="str">
            <v>1-Butanol RA ACS4 L</v>
          </cell>
          <cell r="F3983" t="str">
            <v>PZ</v>
          </cell>
          <cell r="G3983" t="str">
            <v>4 L</v>
          </cell>
          <cell r="H3983">
            <v>1535.27</v>
          </cell>
          <cell r="I3983">
            <v>0</v>
          </cell>
          <cell r="J3983">
            <v>0.81</v>
          </cell>
          <cell r="K3983">
            <v>3.24</v>
          </cell>
          <cell r="L3983" t="str">
            <v>PLANEADOR 3</v>
          </cell>
          <cell r="M3983" t="str">
            <v>Recurso A</v>
          </cell>
          <cell r="N3983" t="str">
            <v>BAKER</v>
          </cell>
          <cell r="O3983" t="str">
            <v>LAB</v>
          </cell>
          <cell r="P3983" t="str">
            <v>LAB</v>
          </cell>
          <cell r="Q3983" t="str">
            <v>#NOCODE#</v>
          </cell>
          <cell r="R3983" t="str">
            <v>#NOCODE#</v>
          </cell>
          <cell r="S3983" t="str">
            <v>SOLVENTES</v>
          </cell>
          <cell r="T3983" t="str">
            <v>PT</v>
          </cell>
          <cell r="U3983" t="str">
            <v>NO</v>
          </cell>
          <cell r="V3983" t="str">
            <v>PTMPL</v>
          </cell>
          <cell r="W3983" t="str">
            <v>Empaque</v>
          </cell>
        </row>
        <row r="3984">
          <cell r="B3984" t="str">
            <v>9054-07</v>
          </cell>
          <cell r="C3984" t="str">
            <v>1-Butanol RA ACS</v>
          </cell>
          <cell r="D3984" t="str">
            <v>20 L</v>
          </cell>
          <cell r="E3984" t="str">
            <v>1-Butanol RA ACS20 L</v>
          </cell>
          <cell r="F3984" t="str">
            <v>PZ</v>
          </cell>
          <cell r="G3984" t="str">
            <v>20 L</v>
          </cell>
          <cell r="H3984">
            <v>7038.59</v>
          </cell>
          <cell r="I3984">
            <v>0</v>
          </cell>
          <cell r="J3984">
            <v>0.81</v>
          </cell>
          <cell r="K3984">
            <v>16.2</v>
          </cell>
          <cell r="L3984" t="str">
            <v>PLANEADOR 3</v>
          </cell>
          <cell r="M3984" t="str">
            <v>Recurso B</v>
          </cell>
          <cell r="N3984" t="str">
            <v>BAKER</v>
          </cell>
          <cell r="O3984" t="str">
            <v>LAB</v>
          </cell>
          <cell r="P3984" t="str">
            <v>LAB</v>
          </cell>
          <cell r="Q3984" t="str">
            <v>#NOCODE#</v>
          </cell>
          <cell r="R3984" t="str">
            <v>#NOCODE#</v>
          </cell>
          <cell r="S3984" t="str">
            <v>SOLVENTES</v>
          </cell>
          <cell r="T3984" t="str">
            <v>PT</v>
          </cell>
          <cell r="U3984" t="str">
            <v>NO</v>
          </cell>
          <cell r="V3984" t="str">
            <v>PTMPL</v>
          </cell>
          <cell r="W3984" t="str">
            <v>Empaque</v>
          </cell>
        </row>
        <row r="3985">
          <cell r="B3985" t="str">
            <v>9054-18</v>
          </cell>
          <cell r="C3985" t="str">
            <v>Desc. 1-Butanol RA ACS</v>
          </cell>
          <cell r="D3985" t="str">
            <v>18 L</v>
          </cell>
          <cell r="E3985" t="str">
            <v>Desc. 1-Butanol RA ACS18 L</v>
          </cell>
          <cell r="F3985" t="str">
            <v>PZ</v>
          </cell>
          <cell r="G3985" t="str">
            <v>18 L</v>
          </cell>
          <cell r="H3985">
            <v>5114.82</v>
          </cell>
          <cell r="I3985" t="str">
            <v>Desc. Alt. 9054-07. NO DEMAND</v>
          </cell>
          <cell r="J3985">
            <v>0.81</v>
          </cell>
          <cell r="K3985">
            <v>14.58</v>
          </cell>
          <cell r="L3985" t="str">
            <v>PLANEADOR 3</v>
          </cell>
          <cell r="M3985" t="str">
            <v>Desc.</v>
          </cell>
          <cell r="N3985" t="str">
            <v>BAKER</v>
          </cell>
          <cell r="O3985" t="str">
            <v>LAB</v>
          </cell>
          <cell r="P3985" t="str">
            <v>LAB</v>
          </cell>
          <cell r="Q3985" t="str">
            <v>#NOCODE#</v>
          </cell>
          <cell r="R3985" t="str">
            <v>#NOCODE#</v>
          </cell>
          <cell r="S3985" t="str">
            <v>SOLVENTES</v>
          </cell>
          <cell r="T3985" t="str">
            <v>PT</v>
          </cell>
          <cell r="U3985" t="str">
            <v>NO</v>
          </cell>
          <cell r="V3985" t="str">
            <v>PTMPL</v>
          </cell>
          <cell r="W3985" t="str">
            <v>Empaque</v>
          </cell>
        </row>
        <row r="3986">
          <cell r="B3986" t="str">
            <v>9054-27</v>
          </cell>
          <cell r="C3986" t="str">
            <v>Desc. 1-Butanol RA ACS</v>
          </cell>
          <cell r="D3986" t="str">
            <v>18 L</v>
          </cell>
          <cell r="E3986" t="str">
            <v>Desc. 1-Butanol RA ACS18 L</v>
          </cell>
          <cell r="F3986" t="str">
            <v>PZ</v>
          </cell>
          <cell r="G3986" t="str">
            <v>18 L</v>
          </cell>
          <cell r="H3986">
            <v>5114.8064139999997</v>
          </cell>
          <cell r="I3986" t="str">
            <v>Desc. Alt. 9054-07. NO DEMAND</v>
          </cell>
          <cell r="J3986">
            <v>0.81</v>
          </cell>
          <cell r="K3986">
            <v>14.58</v>
          </cell>
          <cell r="L3986" t="str">
            <v>PLANEADOR 3</v>
          </cell>
          <cell r="M3986" t="str">
            <v>Desc.</v>
          </cell>
          <cell r="N3986" t="str">
            <v>BAKER</v>
          </cell>
          <cell r="O3986" t="str">
            <v>LAB</v>
          </cell>
          <cell r="P3986" t="str">
            <v>LAB</v>
          </cell>
          <cell r="Q3986" t="str">
            <v>#NOCODE#</v>
          </cell>
          <cell r="R3986" t="str">
            <v>#NOCODE#</v>
          </cell>
          <cell r="S3986" t="str">
            <v>SOLVENTES</v>
          </cell>
          <cell r="T3986" t="str">
            <v>PT</v>
          </cell>
          <cell r="U3986" t="str">
            <v>NO</v>
          </cell>
          <cell r="V3986" t="str">
            <v>PTMPL</v>
          </cell>
          <cell r="W3986" t="str">
            <v>Empaque</v>
          </cell>
        </row>
        <row r="3987">
          <cell r="B3987" t="str">
            <v>9054-33</v>
          </cell>
          <cell r="C3987" t="str">
            <v>1-BUTANOL ACS</v>
          </cell>
          <cell r="D3987" t="str">
            <v>4 L</v>
          </cell>
          <cell r="E3987" t="str">
            <v>1-BUTANOL ACS4 L</v>
          </cell>
          <cell r="F3987" t="str">
            <v>PZ</v>
          </cell>
          <cell r="G3987" t="str">
            <v>4 L</v>
          </cell>
          <cell r="H3987">
            <v>3337.04</v>
          </cell>
          <cell r="I3987">
            <v>0</v>
          </cell>
          <cell r="J3987">
            <v>1</v>
          </cell>
          <cell r="K3987">
            <v>3.24</v>
          </cell>
          <cell r="L3987" t="str">
            <v>COMPRADOR 6</v>
          </cell>
          <cell r="M3987" t="str">
            <v>Make to Order</v>
          </cell>
          <cell r="N3987" t="str">
            <v>BAKER</v>
          </cell>
          <cell r="O3987" t="str">
            <v>LAB</v>
          </cell>
          <cell r="P3987" t="str">
            <v>LAB</v>
          </cell>
          <cell r="Q3987" t="str">
            <v>#NOCODE#</v>
          </cell>
          <cell r="R3987" t="str">
            <v>#NOCODE#</v>
          </cell>
          <cell r="S3987" t="str">
            <v>SOLVENTES</v>
          </cell>
          <cell r="T3987" t="str">
            <v>PT</v>
          </cell>
          <cell r="U3987" t="str">
            <v>NO</v>
          </cell>
          <cell r="V3987" t="str">
            <v>PTD</v>
          </cell>
          <cell r="W3987" t="str">
            <v>COMPRA</v>
          </cell>
        </row>
        <row r="3988">
          <cell r="B3988" t="str">
            <v>9054-80</v>
          </cell>
          <cell r="C3988" t="str">
            <v>Desc. 1-Butanol RA ACS</v>
          </cell>
          <cell r="D3988" t="str">
            <v>167.8 kg</v>
          </cell>
          <cell r="E3988" t="str">
            <v>Desc. 1-Butanol RA ACS167.8 kg</v>
          </cell>
          <cell r="F3988" t="str">
            <v>PZ</v>
          </cell>
          <cell r="G3988" t="str">
            <v>167.8 kg</v>
          </cell>
          <cell r="H3988">
            <v>0</v>
          </cell>
          <cell r="I3988" t="str">
            <v>Desc. Alt. 9054-07. NO DEMAND</v>
          </cell>
          <cell r="J3988">
            <v>0.81</v>
          </cell>
          <cell r="K3988">
            <v>167.8</v>
          </cell>
          <cell r="L3988" t="str">
            <v>PLANEADOR 3</v>
          </cell>
          <cell r="M3988" t="str">
            <v>Desc.</v>
          </cell>
          <cell r="N3988" t="str">
            <v>BAKER</v>
          </cell>
          <cell r="O3988" t="str">
            <v>SINTESIS</v>
          </cell>
          <cell r="P3988" t="str">
            <v>SIN</v>
          </cell>
          <cell r="Q3988" t="str">
            <v>#NOCODE#</v>
          </cell>
          <cell r="R3988" t="str">
            <v>#NOCODE#</v>
          </cell>
          <cell r="S3988" t="str">
            <v>SOLVENTES</v>
          </cell>
          <cell r="T3988" t="str">
            <v>PT</v>
          </cell>
          <cell r="U3988" t="str">
            <v>NO</v>
          </cell>
          <cell r="V3988" t="str">
            <v>PTMPL</v>
          </cell>
          <cell r="W3988" t="str">
            <v>Empaque</v>
          </cell>
        </row>
        <row r="3989">
          <cell r="B3989" t="str">
            <v>9056-01</v>
          </cell>
          <cell r="C3989" t="str">
            <v>Alcohol Terbutilico RA ACS</v>
          </cell>
          <cell r="D3989" t="str">
            <v>500 ml</v>
          </cell>
          <cell r="E3989" t="str">
            <v>Alcohol Terbutilico RA ACS500 ml</v>
          </cell>
          <cell r="F3989" t="str">
            <v>PZ</v>
          </cell>
          <cell r="G3989" t="str">
            <v>500 ML</v>
          </cell>
          <cell r="H3989">
            <v>1219.46</v>
          </cell>
          <cell r="I3989">
            <v>0</v>
          </cell>
          <cell r="J3989">
            <v>0.78</v>
          </cell>
          <cell r="K3989">
            <v>3.9E-2</v>
          </cell>
          <cell r="L3989" t="str">
            <v>COMPRADOR 6</v>
          </cell>
          <cell r="M3989" t="str">
            <v>Recurso F</v>
          </cell>
          <cell r="N3989" t="str">
            <v>BAKER</v>
          </cell>
          <cell r="O3989" t="str">
            <v>LAB</v>
          </cell>
          <cell r="P3989" t="str">
            <v>LAB</v>
          </cell>
          <cell r="Q3989" t="str">
            <v>#NOCODE#</v>
          </cell>
          <cell r="R3989" t="str">
            <v>#NOCODE#</v>
          </cell>
          <cell r="S3989" t="str">
            <v>SOLVENTES</v>
          </cell>
          <cell r="T3989" t="str">
            <v>PT</v>
          </cell>
          <cell r="U3989" t="str">
            <v>NO</v>
          </cell>
          <cell r="V3989" t="str">
            <v>PTD</v>
          </cell>
          <cell r="W3989" t="str">
            <v>COMPRA</v>
          </cell>
        </row>
        <row r="3990">
          <cell r="B3990" t="str">
            <v>9056-02</v>
          </cell>
          <cell r="C3990" t="str">
            <v>Alcohol Ter-Butilico</v>
          </cell>
          <cell r="D3990" t="str">
            <v>RA ACS                     1 L</v>
          </cell>
          <cell r="E3990" t="str">
            <v>Alcohol Ter-ButilicoRA ACS                     1 L</v>
          </cell>
          <cell r="F3990" t="str">
            <v>PZ</v>
          </cell>
          <cell r="G3990" t="str">
            <v>1 L</v>
          </cell>
          <cell r="H3990">
            <v>2709.88</v>
          </cell>
          <cell r="I3990">
            <v>0</v>
          </cell>
          <cell r="J3990">
            <v>0.78</v>
          </cell>
          <cell r="K3990">
            <v>0.78</v>
          </cell>
          <cell r="L3990" t="str">
            <v>PLANEADOR 3</v>
          </cell>
          <cell r="M3990" t="str">
            <v>Recurso C</v>
          </cell>
          <cell r="N3990" t="str">
            <v>BAKER</v>
          </cell>
          <cell r="O3990" t="str">
            <v>LAB</v>
          </cell>
          <cell r="P3990" t="str">
            <v>LAB</v>
          </cell>
          <cell r="Q3990" t="str">
            <v>#NOCODE#</v>
          </cell>
          <cell r="R3990" t="str">
            <v>#NOCODE#</v>
          </cell>
          <cell r="S3990" t="str">
            <v>SOLVENTES</v>
          </cell>
          <cell r="T3990" t="str">
            <v>PT</v>
          </cell>
          <cell r="U3990" t="str">
            <v>NO</v>
          </cell>
          <cell r="V3990" t="str">
            <v>PTEPTD</v>
          </cell>
          <cell r="W3990" t="str">
            <v>Empaque</v>
          </cell>
        </row>
        <row r="3991">
          <cell r="B3991" t="str">
            <v>9056-03</v>
          </cell>
          <cell r="C3991" t="str">
            <v>Alcohol Ter-Butilico</v>
          </cell>
          <cell r="D3991" t="str">
            <v>RA ACS                     4 L</v>
          </cell>
          <cell r="E3991" t="str">
            <v>Alcohol Ter-ButilicoRA ACS                     4 L</v>
          </cell>
          <cell r="F3991" t="str">
            <v>PZ</v>
          </cell>
          <cell r="G3991" t="str">
            <v>4 L</v>
          </cell>
          <cell r="H3991">
            <v>8448.84</v>
          </cell>
          <cell r="I3991">
            <v>0</v>
          </cell>
          <cell r="J3991">
            <v>0.78</v>
          </cell>
          <cell r="K3991">
            <v>3.12</v>
          </cell>
          <cell r="L3991" t="str">
            <v>PLANEADOR 3</v>
          </cell>
          <cell r="M3991" t="str">
            <v>Recurso D</v>
          </cell>
          <cell r="N3991" t="str">
            <v>BAKER</v>
          </cell>
          <cell r="O3991" t="str">
            <v>LAB</v>
          </cell>
          <cell r="P3991" t="str">
            <v>LAB</v>
          </cell>
          <cell r="Q3991" t="str">
            <v>#NOCODE#</v>
          </cell>
          <cell r="R3991" t="str">
            <v>#NOCODE#</v>
          </cell>
          <cell r="S3991" t="str">
            <v>SOLVENTES</v>
          </cell>
          <cell r="T3991" t="str">
            <v>PT</v>
          </cell>
          <cell r="U3991" t="str">
            <v>NO</v>
          </cell>
          <cell r="V3991" t="str">
            <v>PTEPTD</v>
          </cell>
          <cell r="W3991" t="str">
            <v>Empaque</v>
          </cell>
        </row>
        <row r="3992">
          <cell r="B3992" t="str">
            <v>9056-07</v>
          </cell>
          <cell r="C3992" t="str">
            <v>Alcohol Ter-Butilico RA ACS</v>
          </cell>
          <cell r="D3992" t="str">
            <v>20 L</v>
          </cell>
          <cell r="E3992" t="str">
            <v>Alcohol Ter-Butilico RA ACS20 L</v>
          </cell>
          <cell r="F3992" t="str">
            <v>PZ</v>
          </cell>
          <cell r="G3992" t="str">
            <v>20 L</v>
          </cell>
          <cell r="H3992">
            <v>17984.88</v>
          </cell>
          <cell r="I3992">
            <v>0</v>
          </cell>
          <cell r="J3992">
            <v>0.78</v>
          </cell>
          <cell r="K3992">
            <v>15.6</v>
          </cell>
          <cell r="L3992" t="str">
            <v>COMPRADOR 6</v>
          </cell>
          <cell r="M3992" t="str">
            <v>Make to Order</v>
          </cell>
          <cell r="N3992" t="str">
            <v>BAKER</v>
          </cell>
          <cell r="O3992" t="str">
            <v>LAB</v>
          </cell>
          <cell r="P3992" t="str">
            <v>LAB</v>
          </cell>
          <cell r="Q3992" t="str">
            <v>#NOCODE#</v>
          </cell>
          <cell r="R3992" t="str">
            <v>#NOCODE#</v>
          </cell>
          <cell r="S3992" t="str">
            <v>SOLVENTES</v>
          </cell>
          <cell r="T3992" t="str">
            <v>PT</v>
          </cell>
          <cell r="U3992" t="str">
            <v>NO</v>
          </cell>
          <cell r="V3992" t="str">
            <v>PTD</v>
          </cell>
          <cell r="W3992" t="str">
            <v>Compra</v>
          </cell>
        </row>
        <row r="3993">
          <cell r="B3993" t="str">
            <v>9069-01</v>
          </cell>
          <cell r="C3993" t="str">
            <v>Desc.Metanol Abs. PHOTREX</v>
          </cell>
          <cell r="D3993" t="str">
            <v>500 ml</v>
          </cell>
          <cell r="E3993" t="str">
            <v>Desc.Metanol Abs. PHOTREX500 ml</v>
          </cell>
          <cell r="F3993" t="str">
            <v>PZ</v>
          </cell>
          <cell r="G3993" t="str">
            <v>500 ML</v>
          </cell>
          <cell r="H3993">
            <v>528.65</v>
          </cell>
          <cell r="I3993" t="str">
            <v>Desc. Alt.M3041-06 (1 L), 9093-02 (1L) Por USA Agosto/6/2015</v>
          </cell>
          <cell r="J3993">
            <v>0.8</v>
          </cell>
          <cell r="K3993">
            <v>0.4</v>
          </cell>
          <cell r="L3993" t="str">
            <v>PLANEADOR 3</v>
          </cell>
          <cell r="M3993" t="str">
            <v>Desc.</v>
          </cell>
          <cell r="N3993" t="str">
            <v>BAKER</v>
          </cell>
          <cell r="O3993" t="str">
            <v>LAB</v>
          </cell>
          <cell r="P3993" t="str">
            <v>LAB</v>
          </cell>
          <cell r="Q3993" t="str">
            <v>#NOCODE#</v>
          </cell>
          <cell r="R3993" t="str">
            <v>#NOCODE#</v>
          </cell>
          <cell r="S3993" t="str">
            <v>SOLVENTES</v>
          </cell>
          <cell r="T3993" t="str">
            <v>PT</v>
          </cell>
          <cell r="U3993" t="str">
            <v>NO</v>
          </cell>
          <cell r="V3993" t="str">
            <v>PTMPI</v>
          </cell>
          <cell r="W3993" t="str">
            <v>Empaque</v>
          </cell>
        </row>
        <row r="3994">
          <cell r="B3994" t="str">
            <v>9069-03</v>
          </cell>
          <cell r="C3994" t="str">
            <v>Desc. Metanol Abs. PHOTREX</v>
          </cell>
          <cell r="D3994" t="str">
            <v>4 L</v>
          </cell>
          <cell r="E3994" t="str">
            <v>Desc. Metanol Abs. PHOTREX4 L</v>
          </cell>
          <cell r="F3994" t="str">
            <v>PZ</v>
          </cell>
          <cell r="G3994" t="str">
            <v>4 L</v>
          </cell>
          <cell r="H3994">
            <v>3324.41</v>
          </cell>
          <cell r="I3994" t="str">
            <v>Desc. Alt.M3041-10 (4 L), 9093-03 (4L) Por USA Agosto/6/2015</v>
          </cell>
          <cell r="J3994">
            <v>0.8</v>
          </cell>
          <cell r="K3994">
            <v>3.2</v>
          </cell>
          <cell r="L3994" t="str">
            <v>PLANEADOR 3</v>
          </cell>
          <cell r="M3994" t="str">
            <v>Desc.</v>
          </cell>
          <cell r="N3994" t="str">
            <v>BAKER</v>
          </cell>
          <cell r="O3994" t="str">
            <v>LAB</v>
          </cell>
          <cell r="P3994" t="str">
            <v>LAB</v>
          </cell>
          <cell r="Q3994" t="str">
            <v>#NOCODE#</v>
          </cell>
          <cell r="R3994" t="str">
            <v>#NOCODE#</v>
          </cell>
          <cell r="S3994" t="str">
            <v>SOLVENTES</v>
          </cell>
          <cell r="T3994" t="str">
            <v>PT</v>
          </cell>
          <cell r="U3994" t="str">
            <v>NO</v>
          </cell>
          <cell r="V3994" t="str">
            <v>PTMPI</v>
          </cell>
          <cell r="W3994" t="str">
            <v>Empaque</v>
          </cell>
        </row>
        <row r="3995">
          <cell r="B3995" t="str">
            <v>9070-00</v>
          </cell>
          <cell r="C3995" t="str">
            <v>Metanol RA ACS</v>
          </cell>
          <cell r="D3995" t="str">
            <v>L</v>
          </cell>
          <cell r="E3995" t="str">
            <v>Metanol RA ACSL</v>
          </cell>
          <cell r="F3995" t="str">
            <v>L</v>
          </cell>
          <cell r="G3995" t="str">
            <v>L</v>
          </cell>
          <cell r="H3995">
            <v>0</v>
          </cell>
          <cell r="I3995">
            <v>0</v>
          </cell>
          <cell r="J3995">
            <v>0.8</v>
          </cell>
          <cell r="K3995">
            <v>0.8</v>
          </cell>
          <cell r="L3995" t="str">
            <v>PLANEADOR 3</v>
          </cell>
          <cell r="M3995" t="str">
            <v>No Clasificado</v>
          </cell>
          <cell r="N3995" t="str">
            <v>BAKER</v>
          </cell>
          <cell r="O3995" t="str">
            <v>SINTESIS</v>
          </cell>
          <cell r="P3995" t="str">
            <v>SIN</v>
          </cell>
          <cell r="Q3995" t="str">
            <v>#NOCODE#</v>
          </cell>
          <cell r="R3995" t="str">
            <v>#NOCODE#</v>
          </cell>
          <cell r="S3995" t="str">
            <v>SOLVENTES</v>
          </cell>
          <cell r="T3995" t="str">
            <v>PP</v>
          </cell>
          <cell r="U3995" t="str">
            <v>NO</v>
          </cell>
          <cell r="V3995" t="str">
            <v>FMPL</v>
          </cell>
          <cell r="W3995" t="str">
            <v>Producción</v>
          </cell>
        </row>
        <row r="3996">
          <cell r="B3996" t="str">
            <v>9070-01</v>
          </cell>
          <cell r="C3996" t="str">
            <v>Metanol, RA ACS 500ML</v>
          </cell>
          <cell r="D3996">
            <v>0</v>
          </cell>
          <cell r="E3996" t="str">
            <v>Metanol, RA ACS 500ML</v>
          </cell>
          <cell r="F3996" t="str">
            <v>PZ</v>
          </cell>
          <cell r="G3996" t="str">
            <v>500 ML</v>
          </cell>
          <cell r="H3996">
            <v>330.22</v>
          </cell>
          <cell r="I3996">
            <v>0</v>
          </cell>
          <cell r="J3996">
            <v>0.78600000000000003</v>
          </cell>
          <cell r="K3996">
            <v>0.39300000000000002</v>
          </cell>
          <cell r="L3996" t="str">
            <v>COMPRADOR 6</v>
          </cell>
          <cell r="M3996" t="str">
            <v>Make to Order</v>
          </cell>
          <cell r="N3996" t="str">
            <v>BAKER</v>
          </cell>
          <cell r="O3996" t="str">
            <v>LAB</v>
          </cell>
          <cell r="P3996" t="str">
            <v>LAB</v>
          </cell>
          <cell r="Q3996" t="str">
            <v>#NOCODE#</v>
          </cell>
          <cell r="R3996" t="str">
            <v>#NOCODE#</v>
          </cell>
          <cell r="S3996" t="str">
            <v>SOLVENTES</v>
          </cell>
          <cell r="T3996" t="str">
            <v>PT</v>
          </cell>
          <cell r="U3996" t="str">
            <v>NO</v>
          </cell>
          <cell r="V3996" t="str">
            <v>PTD</v>
          </cell>
          <cell r="W3996" t="str">
            <v>COMPRA</v>
          </cell>
        </row>
        <row r="3997">
          <cell r="B3997" t="str">
            <v>9070-02</v>
          </cell>
          <cell r="C3997" t="str">
            <v>Metanol RA ACS</v>
          </cell>
          <cell r="D3997" t="str">
            <v>1 L</v>
          </cell>
          <cell r="E3997" t="str">
            <v>Metanol RA ACS1 L</v>
          </cell>
          <cell r="F3997" t="str">
            <v>PZ</v>
          </cell>
          <cell r="G3997" t="str">
            <v>1 L</v>
          </cell>
          <cell r="H3997">
            <v>221.38</v>
          </cell>
          <cell r="I3997">
            <v>0</v>
          </cell>
          <cell r="J3997">
            <v>0.8</v>
          </cell>
          <cell r="K3997">
            <v>0.8</v>
          </cell>
          <cell r="L3997" t="str">
            <v>PLANEADOR 3</v>
          </cell>
          <cell r="M3997" t="str">
            <v>Recurso C</v>
          </cell>
          <cell r="N3997" t="str">
            <v>BAKER</v>
          </cell>
          <cell r="O3997" t="str">
            <v>LAB</v>
          </cell>
          <cell r="P3997" t="str">
            <v>LAB</v>
          </cell>
          <cell r="Q3997" t="str">
            <v>#NOCODE#</v>
          </cell>
          <cell r="R3997" t="str">
            <v>#NOCODE#</v>
          </cell>
          <cell r="S3997" t="str">
            <v>SOLVENTES</v>
          </cell>
          <cell r="T3997" t="str">
            <v>PT</v>
          </cell>
          <cell r="U3997" t="str">
            <v>NO</v>
          </cell>
          <cell r="V3997" t="str">
            <v>PTMPL</v>
          </cell>
          <cell r="W3997" t="str">
            <v>Empaque</v>
          </cell>
        </row>
        <row r="3998">
          <cell r="B3998" t="str">
            <v>9070-03</v>
          </cell>
          <cell r="C3998" t="str">
            <v>Metanol RA ACS</v>
          </cell>
          <cell r="D3998" t="str">
            <v>4 L</v>
          </cell>
          <cell r="E3998" t="str">
            <v>Metanol RA ACS4 L</v>
          </cell>
          <cell r="F3998" t="str">
            <v>PZ</v>
          </cell>
          <cell r="G3998" t="str">
            <v>4 L</v>
          </cell>
          <cell r="H3998">
            <v>761.03</v>
          </cell>
          <cell r="I3998">
            <v>0</v>
          </cell>
          <cell r="J3998">
            <v>0.8</v>
          </cell>
          <cell r="K3998">
            <v>3.2</v>
          </cell>
          <cell r="L3998" t="str">
            <v>PLANEADOR 3</v>
          </cell>
          <cell r="M3998" t="str">
            <v>Recurso A</v>
          </cell>
          <cell r="N3998" t="str">
            <v>BAKER</v>
          </cell>
          <cell r="O3998" t="str">
            <v>LAB</v>
          </cell>
          <cell r="P3998" t="str">
            <v>LAB</v>
          </cell>
          <cell r="Q3998" t="str">
            <v>#NOCODE#</v>
          </cell>
          <cell r="R3998" t="str">
            <v>#NOCODE#</v>
          </cell>
          <cell r="S3998" t="str">
            <v>SOLVENTES</v>
          </cell>
          <cell r="T3998" t="str">
            <v>PT</v>
          </cell>
          <cell r="U3998" t="str">
            <v>NO</v>
          </cell>
          <cell r="V3998" t="str">
            <v>PTMPL</v>
          </cell>
          <cell r="W3998" t="str">
            <v>Empaque</v>
          </cell>
        </row>
        <row r="3999">
          <cell r="B3999" t="str">
            <v>9070-05</v>
          </cell>
          <cell r="C3999" t="str">
            <v>Desc. Metanol RA ACS</v>
          </cell>
          <cell r="D3999" t="str">
            <v>2.5 L</v>
          </cell>
          <cell r="E3999" t="str">
            <v>Desc. Metanol RA ACS2.5 L</v>
          </cell>
          <cell r="F3999" t="str">
            <v>PZ</v>
          </cell>
          <cell r="G3999" t="str">
            <v>2.5 L</v>
          </cell>
          <cell r="H3999">
            <v>464.32</v>
          </cell>
          <cell r="I3999" t="str">
            <v>Desc. Alt.9070-03 (4 L)</v>
          </cell>
          <cell r="J3999">
            <v>0.8</v>
          </cell>
          <cell r="K3999">
            <v>2</v>
          </cell>
          <cell r="L3999" t="str">
            <v>PLANEADOR 3</v>
          </cell>
          <cell r="M3999" t="str">
            <v>Desc.</v>
          </cell>
          <cell r="N3999" t="str">
            <v>BAKER</v>
          </cell>
          <cell r="O3999" t="str">
            <v>LAB</v>
          </cell>
          <cell r="P3999" t="str">
            <v>LAB</v>
          </cell>
          <cell r="Q3999" t="str">
            <v>#NOCODE#</v>
          </cell>
          <cell r="R3999" t="str">
            <v>#NOCODE#</v>
          </cell>
          <cell r="S3999" t="str">
            <v>SOLVENTES</v>
          </cell>
          <cell r="T3999" t="str">
            <v>PT</v>
          </cell>
          <cell r="U3999" t="str">
            <v>NO</v>
          </cell>
          <cell r="V3999" t="str">
            <v>PTMPL</v>
          </cell>
          <cell r="W3999" t="str">
            <v>Empaque</v>
          </cell>
        </row>
        <row r="4000">
          <cell r="B4000" t="str">
            <v>9070-07</v>
          </cell>
          <cell r="C4000" t="str">
            <v>Metanol RA ACS</v>
          </cell>
          <cell r="D4000" t="str">
            <v>20 L</v>
          </cell>
          <cell r="E4000" t="str">
            <v>Metanol RA ACS20 L</v>
          </cell>
          <cell r="F4000" t="str">
            <v>PZ</v>
          </cell>
          <cell r="G4000" t="str">
            <v>20 L</v>
          </cell>
          <cell r="H4000">
            <v>3215.19</v>
          </cell>
          <cell r="I4000">
            <v>0</v>
          </cell>
          <cell r="J4000">
            <v>0.8</v>
          </cell>
          <cell r="K4000">
            <v>16</v>
          </cell>
          <cell r="L4000" t="str">
            <v>PLANEADOR 3</v>
          </cell>
          <cell r="M4000" t="str">
            <v>Recurso A</v>
          </cell>
          <cell r="N4000" t="str">
            <v>BAKER</v>
          </cell>
          <cell r="O4000" t="str">
            <v>LAB</v>
          </cell>
          <cell r="P4000" t="str">
            <v>LAB</v>
          </cell>
          <cell r="Q4000" t="str">
            <v>#NOCODE#</v>
          </cell>
          <cell r="R4000" t="str">
            <v>#NOCODE#</v>
          </cell>
          <cell r="S4000" t="str">
            <v>SOLVENTES</v>
          </cell>
          <cell r="T4000" t="str">
            <v>PT</v>
          </cell>
          <cell r="U4000" t="str">
            <v>NO</v>
          </cell>
          <cell r="V4000" t="str">
            <v>PTMPL</v>
          </cell>
          <cell r="W4000" t="str">
            <v>Empaque</v>
          </cell>
        </row>
        <row r="4001">
          <cell r="B4001" t="str">
            <v>9070-10</v>
          </cell>
          <cell r="C4001" t="str">
            <v>Metanol RA ACS</v>
          </cell>
          <cell r="D4001" t="str">
            <v>10 L</v>
          </cell>
          <cell r="E4001" t="str">
            <v>Metanol RA ACS10 L</v>
          </cell>
          <cell r="F4001" t="str">
            <v>PZ</v>
          </cell>
          <cell r="G4001" t="str">
            <v>10 L</v>
          </cell>
          <cell r="H4001">
            <v>1884.83</v>
          </cell>
          <cell r="I4001">
            <v>0</v>
          </cell>
          <cell r="J4001">
            <v>0.8</v>
          </cell>
          <cell r="K4001">
            <v>8</v>
          </cell>
          <cell r="L4001" t="str">
            <v>PLANEADOR 3</v>
          </cell>
          <cell r="M4001" t="str">
            <v>Make to Order</v>
          </cell>
          <cell r="N4001" t="str">
            <v>BAKER</v>
          </cell>
          <cell r="O4001" t="str">
            <v>LAB</v>
          </cell>
          <cell r="P4001" t="str">
            <v>LAB</v>
          </cell>
          <cell r="Q4001" t="str">
            <v>#NOCODE#</v>
          </cell>
          <cell r="R4001" t="str">
            <v>#NOCODE#</v>
          </cell>
          <cell r="S4001" t="str">
            <v>SOLVENTES</v>
          </cell>
          <cell r="T4001" t="str">
            <v>PT</v>
          </cell>
          <cell r="U4001" t="str">
            <v>NO</v>
          </cell>
          <cell r="V4001" t="str">
            <v>PTMPL</v>
          </cell>
          <cell r="W4001" t="str">
            <v>Empaque</v>
          </cell>
        </row>
        <row r="4002">
          <cell r="B4002" t="str">
            <v>9070-18</v>
          </cell>
          <cell r="C4002" t="str">
            <v>Desc. Metanol RA ACS</v>
          </cell>
          <cell r="D4002" t="str">
            <v>18 L</v>
          </cell>
          <cell r="E4002" t="str">
            <v>Desc. Metanol RA ACS18 L</v>
          </cell>
          <cell r="F4002" t="str">
            <v>PZ</v>
          </cell>
          <cell r="G4002" t="str">
            <v>18 L</v>
          </cell>
          <cell r="H4002">
            <v>1537.57</v>
          </cell>
          <cell r="I4002" t="str">
            <v>Desc. Alt. 9070-07</v>
          </cell>
          <cell r="J4002">
            <v>0.8</v>
          </cell>
          <cell r="K4002">
            <v>14.4</v>
          </cell>
          <cell r="L4002" t="str">
            <v>PLANEADOR 3</v>
          </cell>
          <cell r="M4002" t="str">
            <v>Desc.</v>
          </cell>
          <cell r="N4002" t="str">
            <v>BAKER</v>
          </cell>
          <cell r="O4002" t="str">
            <v>LAB</v>
          </cell>
          <cell r="P4002" t="str">
            <v>LAB</v>
          </cell>
          <cell r="Q4002" t="str">
            <v>#NOCODE#</v>
          </cell>
          <cell r="R4002" t="str">
            <v>#NOCODE#</v>
          </cell>
          <cell r="S4002" t="str">
            <v>SOLVENTES</v>
          </cell>
          <cell r="T4002" t="str">
            <v>PT</v>
          </cell>
          <cell r="U4002" t="str">
            <v>NO</v>
          </cell>
          <cell r="V4002" t="str">
            <v>PTMPL</v>
          </cell>
          <cell r="W4002" t="str">
            <v>Empaque</v>
          </cell>
        </row>
        <row r="4003">
          <cell r="B4003" t="str">
            <v>9070-19</v>
          </cell>
          <cell r="C4003" t="str">
            <v>Desc. Metanol RA ACS</v>
          </cell>
          <cell r="D4003" t="str">
            <v>20 L</v>
          </cell>
          <cell r="E4003" t="str">
            <v>Desc. Metanol RA ACS20 L</v>
          </cell>
          <cell r="F4003" t="str">
            <v>PZ</v>
          </cell>
          <cell r="G4003" t="str">
            <v>20 L</v>
          </cell>
          <cell r="H4003">
            <v>2546.73</v>
          </cell>
          <cell r="I4003" t="str">
            <v>Desc.  Alt. 9070-07 031313</v>
          </cell>
          <cell r="J4003">
            <v>0.8</v>
          </cell>
          <cell r="K4003">
            <v>16</v>
          </cell>
          <cell r="L4003" t="str">
            <v>PLANEADOR 3</v>
          </cell>
          <cell r="M4003" t="str">
            <v>Desc.</v>
          </cell>
          <cell r="N4003" t="str">
            <v>BAKER</v>
          </cell>
          <cell r="O4003" t="str">
            <v>LAB</v>
          </cell>
          <cell r="P4003" t="str">
            <v>LAB</v>
          </cell>
          <cell r="Q4003" t="str">
            <v>#NOCODE#</v>
          </cell>
          <cell r="R4003" t="str">
            <v>#NOCODE#</v>
          </cell>
          <cell r="S4003" t="str">
            <v>SOLVENTES</v>
          </cell>
          <cell r="T4003" t="str">
            <v>PT</v>
          </cell>
          <cell r="U4003" t="str">
            <v>NO</v>
          </cell>
          <cell r="V4003" t="str">
            <v>PTMPL</v>
          </cell>
          <cell r="W4003" t="str">
            <v>Empaque</v>
          </cell>
        </row>
        <row r="4004">
          <cell r="B4004" t="str">
            <v>9070-33</v>
          </cell>
          <cell r="C4004" t="str">
            <v>Metanol RA ACS</v>
          </cell>
          <cell r="D4004" t="str">
            <v>4 L</v>
          </cell>
          <cell r="E4004" t="str">
            <v>Metanol RA ACS4 L</v>
          </cell>
          <cell r="F4004" t="str">
            <v>PZ</v>
          </cell>
          <cell r="G4004" t="str">
            <v>4 L</v>
          </cell>
          <cell r="H4004">
            <v>1161.6199999999999</v>
          </cell>
          <cell r="I4004">
            <v>0</v>
          </cell>
          <cell r="J4004">
            <v>0.8</v>
          </cell>
          <cell r="K4004">
            <v>3.2</v>
          </cell>
          <cell r="L4004" t="str">
            <v>COMPRADOR 6</v>
          </cell>
          <cell r="M4004" t="str">
            <v>Make to Order</v>
          </cell>
          <cell r="N4004" t="str">
            <v>BAKER</v>
          </cell>
          <cell r="O4004" t="str">
            <v>LAB</v>
          </cell>
          <cell r="P4004" t="str">
            <v>LAB</v>
          </cell>
          <cell r="Q4004" t="str">
            <v>#NOCODE#</v>
          </cell>
          <cell r="R4004" t="str">
            <v>#NOCODE#</v>
          </cell>
          <cell r="S4004" t="str">
            <v>SOLVENTES</v>
          </cell>
          <cell r="T4004" t="str">
            <v>PT</v>
          </cell>
          <cell r="U4004" t="str">
            <v>NO</v>
          </cell>
          <cell r="V4004" t="str">
            <v>PTD</v>
          </cell>
          <cell r="W4004" t="str">
            <v>COMPRA</v>
          </cell>
        </row>
        <row r="4005">
          <cell r="B4005" t="str">
            <v>9070-68</v>
          </cell>
          <cell r="C4005" t="str">
            <v>Cut. Metanol, RA ACS 4L</v>
          </cell>
          <cell r="D4005">
            <v>0</v>
          </cell>
          <cell r="E4005" t="str">
            <v>Cut. Metanol, RA ACS 4L</v>
          </cell>
          <cell r="F4005" t="str">
            <v>PZ</v>
          </cell>
          <cell r="G4005" t="str">
            <v>4 L</v>
          </cell>
          <cell r="H4005">
            <v>717.95</v>
          </cell>
          <cell r="I4005" t="str">
            <v>Cut. Alt. 9070-03. RACIONALIZACION Alt. 032613</v>
          </cell>
          <cell r="J4005">
            <v>0.8</v>
          </cell>
          <cell r="K4005">
            <v>3.2</v>
          </cell>
          <cell r="L4005" t="str">
            <v>COMPRADOR 6</v>
          </cell>
          <cell r="M4005" t="str">
            <v>Desc.</v>
          </cell>
          <cell r="N4005" t="str">
            <v>BAKER</v>
          </cell>
          <cell r="O4005" t="str">
            <v>LAB</v>
          </cell>
          <cell r="P4005" t="str">
            <v>LAB</v>
          </cell>
          <cell r="Q4005" t="str">
            <v>#NOCODE#</v>
          </cell>
          <cell r="R4005" t="str">
            <v>#NOCODE#</v>
          </cell>
          <cell r="S4005" t="str">
            <v>SOLVENTES</v>
          </cell>
          <cell r="T4005" t="str">
            <v>PT</v>
          </cell>
          <cell r="U4005" t="str">
            <v>NO</v>
          </cell>
          <cell r="V4005" t="str">
            <v>PTD</v>
          </cell>
          <cell r="W4005" t="str">
            <v>COMPRA</v>
          </cell>
        </row>
        <row r="4006">
          <cell r="B4006" t="str">
            <v>9070-81</v>
          </cell>
          <cell r="C4006" t="str">
            <v>Desc. Metanol RA ACS</v>
          </cell>
          <cell r="D4006" t="str">
            <v>162.4 kg</v>
          </cell>
          <cell r="E4006" t="str">
            <v>Desc. Metanol RA ACS162.4 kg</v>
          </cell>
          <cell r="F4006" t="str">
            <v>PZ</v>
          </cell>
          <cell r="G4006" t="str">
            <v>162.4 kg</v>
          </cell>
          <cell r="H4006">
            <v>0</v>
          </cell>
          <cell r="I4006" t="str">
            <v>Desc. Alt. 9070-99. RACIONALIZACION PRODUCTOS</v>
          </cell>
          <cell r="J4006">
            <v>0.8</v>
          </cell>
          <cell r="K4006">
            <v>162.4</v>
          </cell>
          <cell r="L4006" t="str">
            <v>PLANEADOR 3</v>
          </cell>
          <cell r="M4006" t="str">
            <v>Desc.</v>
          </cell>
          <cell r="N4006" t="str">
            <v>BAKER</v>
          </cell>
          <cell r="O4006" t="str">
            <v>SINTESIS</v>
          </cell>
          <cell r="P4006" t="str">
            <v>SIN</v>
          </cell>
          <cell r="Q4006" t="str">
            <v>#NOCODE#</v>
          </cell>
          <cell r="R4006" t="str">
            <v>#NOCODE#</v>
          </cell>
          <cell r="S4006" t="str">
            <v>SOLVENTES</v>
          </cell>
          <cell r="T4006" t="str">
            <v>PT</v>
          </cell>
          <cell r="U4006" t="str">
            <v>NO</v>
          </cell>
          <cell r="V4006" t="str">
            <v>PTMPL</v>
          </cell>
          <cell r="W4006" t="str">
            <v>Empaque</v>
          </cell>
        </row>
        <row r="4007">
          <cell r="B4007" t="str">
            <v>9070-99</v>
          </cell>
          <cell r="C4007" t="str">
            <v>Metanol RA ACS</v>
          </cell>
          <cell r="D4007" t="str">
            <v>200 L</v>
          </cell>
          <cell r="E4007" t="str">
            <v>Metanol RA ACS200 L</v>
          </cell>
          <cell r="F4007" t="str">
            <v>PZ</v>
          </cell>
          <cell r="G4007" t="str">
            <v>200 L</v>
          </cell>
          <cell r="H4007">
            <v>0</v>
          </cell>
          <cell r="I4007">
            <v>0</v>
          </cell>
          <cell r="J4007">
            <v>0.8</v>
          </cell>
          <cell r="K4007">
            <v>160</v>
          </cell>
          <cell r="L4007" t="str">
            <v>PLANEADOR 3</v>
          </cell>
          <cell r="M4007" t="str">
            <v>Recurso A</v>
          </cell>
          <cell r="N4007" t="str">
            <v>BAKER</v>
          </cell>
          <cell r="O4007" t="str">
            <v>SINTESIS</v>
          </cell>
          <cell r="P4007" t="str">
            <v>SIN</v>
          </cell>
          <cell r="Q4007" t="str">
            <v>#NOCODE#</v>
          </cell>
          <cell r="R4007" t="str">
            <v>#NOCODE#</v>
          </cell>
          <cell r="S4007" t="str">
            <v>SOLVENTES</v>
          </cell>
          <cell r="T4007" t="str">
            <v>PT</v>
          </cell>
          <cell r="U4007" t="str">
            <v>NO</v>
          </cell>
          <cell r="V4007" t="str">
            <v>PTMPL</v>
          </cell>
          <cell r="W4007" t="str">
            <v>Empaque</v>
          </cell>
        </row>
        <row r="4008">
          <cell r="B4008" t="str">
            <v>9073-03</v>
          </cell>
          <cell r="C4008" t="str">
            <v>Desc. Metanol CMOS</v>
          </cell>
          <cell r="D4008" t="str">
            <v>4 L</v>
          </cell>
          <cell r="E4008" t="str">
            <v>Desc. Metanol CMOS4 L</v>
          </cell>
          <cell r="F4008" t="str">
            <v>PZ</v>
          </cell>
          <cell r="G4008" t="str">
            <v>4 L</v>
          </cell>
          <cell r="H4008">
            <v>488.07</v>
          </cell>
          <cell r="I4008" t="str">
            <v>Desc. Alt. 9073-05</v>
          </cell>
          <cell r="J4008">
            <v>0.8</v>
          </cell>
          <cell r="K4008">
            <v>3.2</v>
          </cell>
          <cell r="L4008" t="str">
            <v>COMPRADOR 6</v>
          </cell>
          <cell r="M4008" t="str">
            <v>Desc.</v>
          </cell>
          <cell r="N4008" t="str">
            <v>BAKER</v>
          </cell>
          <cell r="O4008" t="str">
            <v>LAB</v>
          </cell>
          <cell r="P4008" t="str">
            <v>MIC</v>
          </cell>
          <cell r="Q4008" t="str">
            <v>#NOCODE#</v>
          </cell>
          <cell r="R4008" t="str">
            <v>#NOCODE#</v>
          </cell>
          <cell r="S4008" t="str">
            <v>SOLVENTES</v>
          </cell>
          <cell r="T4008" t="str">
            <v>PT</v>
          </cell>
          <cell r="U4008" t="str">
            <v>NO</v>
          </cell>
          <cell r="V4008" t="str">
            <v>PTD</v>
          </cell>
          <cell r="W4008" t="str">
            <v>Compra</v>
          </cell>
        </row>
        <row r="4009">
          <cell r="B4009" t="str">
            <v>9073-05</v>
          </cell>
          <cell r="C4009" t="str">
            <v>Metanol CMOS</v>
          </cell>
          <cell r="D4009" t="str">
            <v>4 L</v>
          </cell>
          <cell r="E4009" t="str">
            <v>Metanol CMOS4 L</v>
          </cell>
          <cell r="F4009" t="str">
            <v>PZ</v>
          </cell>
          <cell r="G4009" t="str">
            <v>4 L</v>
          </cell>
          <cell r="H4009">
            <v>558.54</v>
          </cell>
          <cell r="I4009">
            <v>0</v>
          </cell>
          <cell r="J4009">
            <v>0.8</v>
          </cell>
          <cell r="K4009">
            <v>2</v>
          </cell>
          <cell r="L4009" t="str">
            <v>COMPRADOR 6</v>
          </cell>
          <cell r="M4009" t="str">
            <v>Make to Order</v>
          </cell>
          <cell r="N4009" t="str">
            <v>BAKER</v>
          </cell>
          <cell r="O4009" t="str">
            <v>LAB</v>
          </cell>
          <cell r="P4009" t="str">
            <v>MIC</v>
          </cell>
          <cell r="Q4009" t="str">
            <v>#NOCODE#</v>
          </cell>
          <cell r="R4009" t="str">
            <v>#NOCODE#</v>
          </cell>
          <cell r="S4009" t="str">
            <v>SOLVENTES</v>
          </cell>
          <cell r="T4009" t="str">
            <v>PT</v>
          </cell>
          <cell r="U4009" t="str">
            <v>NO</v>
          </cell>
          <cell r="V4009" t="str">
            <v>PTD</v>
          </cell>
          <cell r="W4009" t="str">
            <v>Compra</v>
          </cell>
        </row>
        <row r="4010">
          <cell r="B4010" t="str">
            <v>9076-01</v>
          </cell>
          <cell r="C4010" t="str">
            <v>Desc. Metanol Baker HISTO</v>
          </cell>
          <cell r="D4010" t="str">
            <v>500 ml</v>
          </cell>
          <cell r="E4010" t="str">
            <v>Desc. Metanol Baker HISTO500 ml</v>
          </cell>
          <cell r="F4010" t="str">
            <v>PZ</v>
          </cell>
          <cell r="G4010" t="str">
            <v>500 ML</v>
          </cell>
          <cell r="H4010">
            <v>218.59</v>
          </cell>
          <cell r="I4010" t="str">
            <v>Desc. Alt. 9070-02 o 9076-07</v>
          </cell>
          <cell r="J4010">
            <v>0.8</v>
          </cell>
          <cell r="K4010">
            <v>0.4</v>
          </cell>
          <cell r="L4010" t="str">
            <v>PLANEADOR 3</v>
          </cell>
          <cell r="M4010" t="str">
            <v>Desc.</v>
          </cell>
          <cell r="N4010" t="str">
            <v>BAKER</v>
          </cell>
          <cell r="O4010" t="str">
            <v>LAB</v>
          </cell>
          <cell r="P4010" t="str">
            <v>LAB</v>
          </cell>
          <cell r="Q4010" t="str">
            <v>#NOCODE#</v>
          </cell>
          <cell r="R4010" t="str">
            <v>#NOCODE#</v>
          </cell>
          <cell r="S4010" t="str">
            <v>SOLVENTES</v>
          </cell>
          <cell r="T4010" t="str">
            <v>PT</v>
          </cell>
          <cell r="U4010" t="str">
            <v>NO</v>
          </cell>
          <cell r="V4010" t="str">
            <v>PTMPL</v>
          </cell>
          <cell r="W4010" t="str">
            <v>Empaque</v>
          </cell>
        </row>
        <row r="4011">
          <cell r="B4011" t="str">
            <v>9076-03</v>
          </cell>
          <cell r="C4011" t="str">
            <v>Desc. Metanol Baker HISTO</v>
          </cell>
          <cell r="D4011" t="str">
            <v>4 L</v>
          </cell>
          <cell r="E4011" t="str">
            <v>Desc. Metanol Baker HISTO4 L</v>
          </cell>
          <cell r="F4011" t="str">
            <v>PZ</v>
          </cell>
          <cell r="G4011" t="str">
            <v>4 L</v>
          </cell>
          <cell r="H4011">
            <v>1420.88</v>
          </cell>
          <cell r="I4011" t="str">
            <v>Desc. Alt. 9070-05 o 9076-07</v>
          </cell>
          <cell r="J4011">
            <v>0.8</v>
          </cell>
          <cell r="K4011">
            <v>3.2</v>
          </cell>
          <cell r="L4011" t="str">
            <v>PLANEADOR 3</v>
          </cell>
          <cell r="M4011" t="str">
            <v>Desc.</v>
          </cell>
          <cell r="N4011" t="str">
            <v>BAKER</v>
          </cell>
          <cell r="O4011" t="str">
            <v>LAB</v>
          </cell>
          <cell r="P4011" t="str">
            <v>LAB</v>
          </cell>
          <cell r="Q4011" t="str">
            <v>#NOCODE#</v>
          </cell>
          <cell r="R4011" t="str">
            <v>#NOCODE#</v>
          </cell>
          <cell r="S4011" t="str">
            <v>SOLVENTES</v>
          </cell>
          <cell r="T4011" t="str">
            <v>PT</v>
          </cell>
          <cell r="U4011" t="str">
            <v>NO</v>
          </cell>
          <cell r="V4011" t="str">
            <v>PTMPL</v>
          </cell>
          <cell r="W4011" t="str">
            <v>Empaque</v>
          </cell>
        </row>
        <row r="4012">
          <cell r="B4012" t="str">
            <v>9077-02</v>
          </cell>
          <cell r="C4012" t="str">
            <v>Metanol ULTRA RESI-ANALYZED.</v>
          </cell>
          <cell r="D4012" t="str">
            <v>1 L</v>
          </cell>
          <cell r="E4012" t="str">
            <v>Metanol ULTRA RESI-ANALYZED.1 L</v>
          </cell>
          <cell r="F4012" t="str">
            <v>PZ</v>
          </cell>
          <cell r="G4012" t="str">
            <v>1 L</v>
          </cell>
          <cell r="H4012">
            <v>6948.99</v>
          </cell>
          <cell r="I4012">
            <v>0</v>
          </cell>
          <cell r="J4012">
            <v>0.8</v>
          </cell>
          <cell r="K4012">
            <v>0.8</v>
          </cell>
          <cell r="L4012" t="str">
            <v>COMPRADOR 6</v>
          </cell>
          <cell r="M4012" t="str">
            <v>Make to Order</v>
          </cell>
          <cell r="N4012" t="str">
            <v>BAKER</v>
          </cell>
          <cell r="O4012" t="str">
            <v>LAB</v>
          </cell>
          <cell r="P4012" t="str">
            <v>HPS</v>
          </cell>
          <cell r="Q4012" t="str">
            <v>#NOCODE#</v>
          </cell>
          <cell r="R4012" t="str">
            <v>#NOCODE#</v>
          </cell>
          <cell r="S4012" t="str">
            <v>SOLVENTES</v>
          </cell>
          <cell r="T4012" t="str">
            <v>PT</v>
          </cell>
          <cell r="U4012" t="str">
            <v>NO</v>
          </cell>
          <cell r="V4012" t="str">
            <v>PTD</v>
          </cell>
          <cell r="W4012" t="str">
            <v>Compra</v>
          </cell>
        </row>
        <row r="4013">
          <cell r="B4013" t="str">
            <v>9079-03</v>
          </cell>
          <cell r="C4013" t="str">
            <v>2-Propanol CMOS</v>
          </cell>
          <cell r="D4013" t="str">
            <v>4 L</v>
          </cell>
          <cell r="E4013" t="str">
            <v>2-Propanol CMOS4 L</v>
          </cell>
          <cell r="F4013" t="str">
            <v>PZ</v>
          </cell>
          <cell r="G4013" t="str">
            <v>4 L</v>
          </cell>
          <cell r="H4013">
            <v>1053.81</v>
          </cell>
          <cell r="I4013">
            <v>0</v>
          </cell>
          <cell r="J4013">
            <v>0.79</v>
          </cell>
          <cell r="K4013">
            <v>3.16</v>
          </cell>
          <cell r="L4013" t="str">
            <v>COMPRADOR 6</v>
          </cell>
          <cell r="M4013" t="str">
            <v>Make to Order</v>
          </cell>
          <cell r="N4013" t="str">
            <v>BAKER</v>
          </cell>
          <cell r="O4013" t="str">
            <v>LAB</v>
          </cell>
          <cell r="P4013" t="str">
            <v>LAB</v>
          </cell>
          <cell r="Q4013" t="str">
            <v>#NOCODE#</v>
          </cell>
          <cell r="R4013" t="str">
            <v>#NOCODE#</v>
          </cell>
          <cell r="S4013" t="str">
            <v>SOLVENTES</v>
          </cell>
          <cell r="T4013" t="str">
            <v>PT</v>
          </cell>
          <cell r="U4013" t="str">
            <v>NO</v>
          </cell>
          <cell r="V4013" t="str">
            <v>PTD</v>
          </cell>
          <cell r="W4013" t="str">
            <v>Compra</v>
          </cell>
        </row>
        <row r="4014">
          <cell r="B4014" t="str">
            <v>9079-05</v>
          </cell>
          <cell r="C4014" t="str">
            <v>Desc. 2-PROPANOL</v>
          </cell>
          <cell r="D4014" t="str">
            <v>4L</v>
          </cell>
          <cell r="E4014" t="str">
            <v>Desc. 2-PROPANOL4L</v>
          </cell>
          <cell r="F4014" t="str">
            <v>PZ</v>
          </cell>
          <cell r="G4014" t="str">
            <v>4 L</v>
          </cell>
          <cell r="H4014">
            <v>834.72</v>
          </cell>
          <cell r="I4014" t="str">
            <v>Desc. RACIONALIZACION Alt. 9079-03 032613</v>
          </cell>
          <cell r="J4014">
            <v>0.79</v>
          </cell>
          <cell r="K4014">
            <v>3.16</v>
          </cell>
          <cell r="L4014" t="str">
            <v>COMPRADOR 6</v>
          </cell>
          <cell r="M4014" t="str">
            <v>Desc.</v>
          </cell>
          <cell r="N4014" t="str">
            <v>BAKER</v>
          </cell>
          <cell r="O4014" t="str">
            <v>LAB</v>
          </cell>
          <cell r="P4014" t="str">
            <v>LAB</v>
          </cell>
          <cell r="Q4014" t="str">
            <v>#NOCODE#</v>
          </cell>
          <cell r="R4014" t="str">
            <v>#NOCODE#</v>
          </cell>
          <cell r="S4014" t="str">
            <v>SOLVENTES</v>
          </cell>
          <cell r="T4014" t="str">
            <v>PT</v>
          </cell>
          <cell r="U4014" t="str">
            <v>NO</v>
          </cell>
          <cell r="V4014" t="str">
            <v>PTD</v>
          </cell>
          <cell r="W4014" t="str">
            <v>COMPRA</v>
          </cell>
        </row>
        <row r="4015">
          <cell r="B4015" t="str">
            <v>9080-01</v>
          </cell>
          <cell r="C4015" t="str">
            <v>Alcohol Isopropilico USP</v>
          </cell>
          <cell r="D4015" t="str">
            <v>500 ml</v>
          </cell>
          <cell r="E4015" t="str">
            <v>Alcohol Isopropilico USP500 ml</v>
          </cell>
          <cell r="F4015" t="str">
            <v>PZ</v>
          </cell>
          <cell r="G4015" t="str">
            <v>500 ML</v>
          </cell>
          <cell r="H4015">
            <v>371.22</v>
          </cell>
          <cell r="I4015">
            <v>0</v>
          </cell>
          <cell r="J4015">
            <v>0.79</v>
          </cell>
          <cell r="K4015">
            <v>0.39500000000000002</v>
          </cell>
          <cell r="L4015" t="str">
            <v>COMPRADOR 6</v>
          </cell>
          <cell r="M4015" t="str">
            <v>Recurso F</v>
          </cell>
          <cell r="N4015" t="str">
            <v>BAKER</v>
          </cell>
          <cell r="O4015" t="str">
            <v>LAB</v>
          </cell>
          <cell r="P4015" t="str">
            <v>LAB</v>
          </cell>
          <cell r="Q4015" t="str">
            <v>#NOCODE#</v>
          </cell>
          <cell r="R4015" t="str">
            <v>#NOCODE#</v>
          </cell>
          <cell r="S4015" t="str">
            <v>SOLVENTES</v>
          </cell>
          <cell r="T4015" t="str">
            <v>PT</v>
          </cell>
          <cell r="U4015" t="str">
            <v>NO</v>
          </cell>
          <cell r="V4015" t="str">
            <v>PTD</v>
          </cell>
          <cell r="W4015" t="str">
            <v>Compra</v>
          </cell>
        </row>
        <row r="4016">
          <cell r="B4016" t="str">
            <v>9080-03</v>
          </cell>
          <cell r="C4016" t="str">
            <v>Alcohol Isopropílico</v>
          </cell>
          <cell r="D4016" t="str">
            <v>4 L</v>
          </cell>
          <cell r="E4016" t="str">
            <v>Alcohol Isopropílico4 L</v>
          </cell>
          <cell r="F4016" t="str">
            <v>PZ</v>
          </cell>
          <cell r="G4016" t="str">
            <v>4 L</v>
          </cell>
          <cell r="H4016">
            <v>2969.84</v>
          </cell>
          <cell r="I4016">
            <v>0</v>
          </cell>
          <cell r="J4016">
            <v>0.79</v>
          </cell>
          <cell r="K4016">
            <v>3.16</v>
          </cell>
          <cell r="L4016" t="str">
            <v>COMPRADOR 6</v>
          </cell>
          <cell r="M4016" t="str">
            <v>Recurso D</v>
          </cell>
          <cell r="N4016" t="str">
            <v>BAKER</v>
          </cell>
          <cell r="O4016" t="str">
            <v>LAB</v>
          </cell>
          <cell r="P4016" t="str">
            <v>LAB</v>
          </cell>
          <cell r="Q4016" t="str">
            <v>#NOCODE#</v>
          </cell>
          <cell r="R4016" t="str">
            <v>#NOCODE#</v>
          </cell>
          <cell r="S4016" t="str">
            <v>SOLVENTES</v>
          </cell>
          <cell r="T4016" t="str">
            <v>PT</v>
          </cell>
          <cell r="U4016" t="str">
            <v>NO</v>
          </cell>
          <cell r="V4016" t="str">
            <v>PTD</v>
          </cell>
          <cell r="W4016" t="str">
            <v>Compra</v>
          </cell>
        </row>
        <row r="4017">
          <cell r="B4017" t="str">
            <v>9080-07</v>
          </cell>
          <cell r="C4017" t="str">
            <v>Alcohol Isopropilico USP</v>
          </cell>
          <cell r="D4017" t="str">
            <v>20 L</v>
          </cell>
          <cell r="E4017" t="str">
            <v>Alcohol Isopropilico USP20 L</v>
          </cell>
          <cell r="F4017" t="str">
            <v>PZ</v>
          </cell>
          <cell r="G4017" t="str">
            <v>20 L</v>
          </cell>
          <cell r="H4017">
            <v>9688.41</v>
          </cell>
          <cell r="I4017">
            <v>0</v>
          </cell>
          <cell r="J4017">
            <v>0.79</v>
          </cell>
          <cell r="K4017">
            <v>15.8</v>
          </cell>
          <cell r="L4017" t="str">
            <v>COMPRADOR 6</v>
          </cell>
          <cell r="M4017" t="str">
            <v>Recurso D</v>
          </cell>
          <cell r="N4017" t="str">
            <v>BAKER</v>
          </cell>
          <cell r="O4017" t="str">
            <v>LAB</v>
          </cell>
          <cell r="P4017" t="str">
            <v>LAB</v>
          </cell>
          <cell r="Q4017" t="str">
            <v>#NOCODE#</v>
          </cell>
          <cell r="R4017" t="str">
            <v>#NOCODE#</v>
          </cell>
          <cell r="S4017" t="str">
            <v>SOLVENTES</v>
          </cell>
          <cell r="T4017" t="str">
            <v>PT</v>
          </cell>
          <cell r="U4017" t="str">
            <v>NO</v>
          </cell>
          <cell r="V4017" t="str">
            <v>PTD</v>
          </cell>
          <cell r="W4017" t="str">
            <v>COMPRA</v>
          </cell>
        </row>
        <row r="4018">
          <cell r="B4018" t="str">
            <v>9083-01</v>
          </cell>
          <cell r="C4018" t="str">
            <v>2-Propanol PHOTREX</v>
          </cell>
          <cell r="D4018" t="str">
            <v>500 ml</v>
          </cell>
          <cell r="E4018" t="str">
            <v>2-Propanol PHOTREX500 ml</v>
          </cell>
          <cell r="F4018" t="str">
            <v>PZ</v>
          </cell>
          <cell r="G4018" t="str">
            <v>500 ML</v>
          </cell>
          <cell r="H4018">
            <v>620.85</v>
          </cell>
          <cell r="I4018">
            <v>0</v>
          </cell>
          <cell r="J4018">
            <v>0.79</v>
          </cell>
          <cell r="K4018">
            <v>0.39500000000000002</v>
          </cell>
          <cell r="L4018" t="str">
            <v>COMPRADOR 6</v>
          </cell>
          <cell r="M4018" t="str">
            <v>Make to Order</v>
          </cell>
          <cell r="N4018" t="str">
            <v>BAKER</v>
          </cell>
          <cell r="O4018" t="str">
            <v>LAB</v>
          </cell>
          <cell r="P4018" t="str">
            <v>LAB</v>
          </cell>
          <cell r="Q4018" t="str">
            <v>#NOCODE#</v>
          </cell>
          <cell r="R4018" t="str">
            <v>#NOCODE#</v>
          </cell>
          <cell r="S4018" t="str">
            <v>SOLVENTES</v>
          </cell>
          <cell r="T4018" t="str">
            <v>PT</v>
          </cell>
          <cell r="U4018" t="str">
            <v>NO</v>
          </cell>
          <cell r="V4018" t="str">
            <v>PTD</v>
          </cell>
          <cell r="W4018" t="str">
            <v>Compra</v>
          </cell>
        </row>
        <row r="4019">
          <cell r="B4019" t="str">
            <v>9083-03</v>
          </cell>
          <cell r="C4019" t="str">
            <v>2-Propanol PHOTREX</v>
          </cell>
          <cell r="D4019" t="str">
            <v>4 L</v>
          </cell>
          <cell r="E4019" t="str">
            <v>2-Propanol PHOTREX4 L</v>
          </cell>
          <cell r="F4019" t="str">
            <v>PZ</v>
          </cell>
          <cell r="G4019" t="str">
            <v>4 L</v>
          </cell>
          <cell r="H4019">
            <v>3064.44</v>
          </cell>
          <cell r="I4019">
            <v>0</v>
          </cell>
          <cell r="J4019">
            <v>0.79</v>
          </cell>
          <cell r="K4019">
            <v>3.16</v>
          </cell>
          <cell r="L4019" t="str">
            <v>COMPRADOR 6</v>
          </cell>
          <cell r="M4019" t="str">
            <v>Make to Order</v>
          </cell>
          <cell r="N4019" t="str">
            <v>BAKER</v>
          </cell>
          <cell r="O4019" t="str">
            <v>LAB</v>
          </cell>
          <cell r="P4019" t="str">
            <v>LAB</v>
          </cell>
          <cell r="Q4019" t="str">
            <v>#NOCODE#</v>
          </cell>
          <cell r="R4019" t="str">
            <v>#NOCODE#</v>
          </cell>
          <cell r="S4019" t="str">
            <v>SOLVENTES</v>
          </cell>
          <cell r="T4019" t="str">
            <v>PT</v>
          </cell>
          <cell r="U4019" t="str">
            <v>NO</v>
          </cell>
          <cell r="V4019" t="str">
            <v>PTD</v>
          </cell>
          <cell r="W4019" t="str">
            <v>Compra</v>
          </cell>
        </row>
        <row r="4020">
          <cell r="B4020" t="str">
            <v>9084-00</v>
          </cell>
          <cell r="C4020" t="str">
            <v>2-Propanol RA ACS</v>
          </cell>
          <cell r="D4020" t="str">
            <v>L</v>
          </cell>
          <cell r="E4020" t="str">
            <v>2-Propanol RA ACSL</v>
          </cell>
          <cell r="F4020" t="str">
            <v>L</v>
          </cell>
          <cell r="G4020" t="str">
            <v>L</v>
          </cell>
          <cell r="H4020">
            <v>0</v>
          </cell>
          <cell r="I4020">
            <v>0</v>
          </cell>
          <cell r="J4020">
            <v>0.79</v>
          </cell>
          <cell r="K4020">
            <v>0.79</v>
          </cell>
          <cell r="L4020" t="str">
            <v>PLANEADOR 3</v>
          </cell>
          <cell r="M4020" t="str">
            <v>No Clasificado</v>
          </cell>
          <cell r="N4020" t="str">
            <v>BAKER</v>
          </cell>
          <cell r="O4020" t="str">
            <v>SINTESIS</v>
          </cell>
          <cell r="P4020" t="str">
            <v>SIN</v>
          </cell>
          <cell r="Q4020" t="str">
            <v>#NOCODE#</v>
          </cell>
          <cell r="R4020" t="str">
            <v>#NOCODE#</v>
          </cell>
          <cell r="S4020" t="str">
            <v>SOLVENTES</v>
          </cell>
          <cell r="T4020" t="str">
            <v>PP</v>
          </cell>
          <cell r="U4020" t="str">
            <v>NO</v>
          </cell>
          <cell r="V4020" t="str">
            <v>FMPL</v>
          </cell>
          <cell r="W4020" t="str">
            <v>Producción</v>
          </cell>
        </row>
        <row r="4021">
          <cell r="B4021" t="str">
            <v>9084-01</v>
          </cell>
          <cell r="C4021" t="str">
            <v>Desc. 2-Propanol RA ACS</v>
          </cell>
          <cell r="D4021" t="str">
            <v>500 ml</v>
          </cell>
          <cell r="E4021" t="str">
            <v>Desc. 2-Propanol RA ACS500 ml</v>
          </cell>
          <cell r="F4021" t="str">
            <v>PZ</v>
          </cell>
          <cell r="G4021" t="str">
            <v>500 ML</v>
          </cell>
          <cell r="H4021">
            <v>364.05</v>
          </cell>
          <cell r="I4021" t="str">
            <v>Desc. Alt.9084-02 (1 L)</v>
          </cell>
          <cell r="J4021">
            <v>0.79</v>
          </cell>
          <cell r="K4021">
            <v>0.39500000000000002</v>
          </cell>
          <cell r="L4021" t="str">
            <v>PLANEADOR 3</v>
          </cell>
          <cell r="M4021" t="str">
            <v>Desc.</v>
          </cell>
          <cell r="N4021" t="str">
            <v>BAKER</v>
          </cell>
          <cell r="O4021" t="str">
            <v>LAB</v>
          </cell>
          <cell r="P4021" t="str">
            <v>LAB</v>
          </cell>
          <cell r="Q4021" t="str">
            <v>#NOCODE#</v>
          </cell>
          <cell r="R4021" t="str">
            <v>#NOCODE#</v>
          </cell>
          <cell r="S4021" t="str">
            <v>SOLVENTES</v>
          </cell>
          <cell r="T4021" t="str">
            <v>PT</v>
          </cell>
          <cell r="U4021" t="str">
            <v>NO</v>
          </cell>
          <cell r="V4021" t="str">
            <v>PTMPL</v>
          </cell>
          <cell r="W4021" t="str">
            <v>Empaque</v>
          </cell>
        </row>
        <row r="4022">
          <cell r="B4022" t="str">
            <v>9084-02</v>
          </cell>
          <cell r="C4022" t="str">
            <v>2-Propanol RA ACS</v>
          </cell>
          <cell r="D4022" t="str">
            <v>1 L</v>
          </cell>
          <cell r="E4022" t="str">
            <v>2-Propanol RA ACS1 L</v>
          </cell>
          <cell r="F4022" t="str">
            <v>PZ</v>
          </cell>
          <cell r="G4022" t="str">
            <v>1 L</v>
          </cell>
          <cell r="H4022">
            <v>377.04</v>
          </cell>
          <cell r="I4022">
            <v>0</v>
          </cell>
          <cell r="J4022">
            <v>0.79</v>
          </cell>
          <cell r="K4022">
            <v>0.79</v>
          </cell>
          <cell r="L4022" t="str">
            <v>PLANEADOR 3</v>
          </cell>
          <cell r="M4022" t="str">
            <v>Recurso C</v>
          </cell>
          <cell r="N4022" t="str">
            <v>BAKER</v>
          </cell>
          <cell r="O4022" t="str">
            <v>LAB</v>
          </cell>
          <cell r="P4022" t="str">
            <v>LAB</v>
          </cell>
          <cell r="Q4022" t="str">
            <v>#NOCODE#</v>
          </cell>
          <cell r="R4022" t="str">
            <v>#NOCODE#</v>
          </cell>
          <cell r="S4022" t="str">
            <v>SOLVENTES</v>
          </cell>
          <cell r="T4022" t="str">
            <v>PT</v>
          </cell>
          <cell r="U4022" t="str">
            <v>NO</v>
          </cell>
          <cell r="V4022" t="str">
            <v>PTMPL</v>
          </cell>
          <cell r="W4022" t="str">
            <v>Empaque</v>
          </cell>
        </row>
        <row r="4023">
          <cell r="B4023" t="str">
            <v>9084-03</v>
          </cell>
          <cell r="C4023" t="str">
            <v>2-Propanol RA ACS</v>
          </cell>
          <cell r="D4023" t="str">
            <v>4 L</v>
          </cell>
          <cell r="E4023" t="str">
            <v>2-Propanol RA ACS4 L</v>
          </cell>
          <cell r="F4023" t="str">
            <v>PZ</v>
          </cell>
          <cell r="G4023" t="str">
            <v>4 L</v>
          </cell>
          <cell r="H4023">
            <v>1017.21</v>
          </cell>
          <cell r="I4023">
            <v>0</v>
          </cell>
          <cell r="J4023">
            <v>0.79</v>
          </cell>
          <cell r="K4023">
            <v>3.16</v>
          </cell>
          <cell r="L4023" t="str">
            <v>PLANEADOR 3</v>
          </cell>
          <cell r="M4023" t="str">
            <v>Recurso A</v>
          </cell>
          <cell r="N4023" t="str">
            <v>BAKER</v>
          </cell>
          <cell r="O4023" t="str">
            <v>LAB</v>
          </cell>
          <cell r="P4023" t="str">
            <v>LAB</v>
          </cell>
          <cell r="Q4023" t="str">
            <v>#NOCODE#</v>
          </cell>
          <cell r="R4023" t="str">
            <v>#NOCODE#</v>
          </cell>
          <cell r="S4023" t="str">
            <v>SOLVENTES</v>
          </cell>
          <cell r="T4023" t="str">
            <v>PT</v>
          </cell>
          <cell r="U4023" t="str">
            <v>NO</v>
          </cell>
          <cell r="V4023" t="str">
            <v>PTMPL</v>
          </cell>
          <cell r="W4023" t="str">
            <v>Empaque</v>
          </cell>
        </row>
        <row r="4024">
          <cell r="B4024" t="str">
            <v>9084-05</v>
          </cell>
          <cell r="C4024" t="str">
            <v>Desc.  2-Propanol RA ACS</v>
          </cell>
          <cell r="D4024" t="str">
            <v>2.5 L</v>
          </cell>
          <cell r="E4024" t="str">
            <v>Desc.  2-Propanol RA ACS2.5 L</v>
          </cell>
          <cell r="F4024" t="str">
            <v>PZ</v>
          </cell>
          <cell r="G4024" t="str">
            <v>2.5 L</v>
          </cell>
          <cell r="H4024">
            <v>719.9</v>
          </cell>
          <cell r="I4024" t="str">
            <v>Desc.  Alt.9084-03 (4 L)</v>
          </cell>
          <cell r="J4024">
            <v>0.79</v>
          </cell>
          <cell r="K4024">
            <v>1.9750000000000001</v>
          </cell>
          <cell r="L4024" t="str">
            <v>PLANEADOR 3</v>
          </cell>
          <cell r="M4024" t="str">
            <v>Desc.</v>
          </cell>
          <cell r="N4024" t="str">
            <v>BAKER</v>
          </cell>
          <cell r="O4024" t="str">
            <v>LAB</v>
          </cell>
          <cell r="P4024" t="str">
            <v>LAB</v>
          </cell>
          <cell r="Q4024" t="str">
            <v>#NOCODE#</v>
          </cell>
          <cell r="R4024" t="str">
            <v>#NOCODE#</v>
          </cell>
          <cell r="S4024" t="str">
            <v>SOLVENTES</v>
          </cell>
          <cell r="T4024" t="str">
            <v>PT</v>
          </cell>
          <cell r="U4024" t="str">
            <v>NO</v>
          </cell>
          <cell r="V4024" t="str">
            <v>PTMPL</v>
          </cell>
          <cell r="W4024" t="str">
            <v>Empaque</v>
          </cell>
        </row>
        <row r="4025">
          <cell r="B4025" t="str">
            <v>9084-07</v>
          </cell>
          <cell r="C4025" t="str">
            <v>2-Propanol RA ACS</v>
          </cell>
          <cell r="D4025" t="str">
            <v>20 L</v>
          </cell>
          <cell r="E4025" t="str">
            <v>2-Propanol RA ACS20 L</v>
          </cell>
          <cell r="F4025" t="str">
            <v>PZ</v>
          </cell>
          <cell r="G4025" t="str">
            <v>20 L</v>
          </cell>
          <cell r="H4025">
            <v>3317.15</v>
          </cell>
          <cell r="I4025">
            <v>0</v>
          </cell>
          <cell r="J4025">
            <v>0.79</v>
          </cell>
          <cell r="K4025">
            <v>15.8</v>
          </cell>
          <cell r="L4025" t="str">
            <v>PLANEADOR 3</v>
          </cell>
          <cell r="M4025" t="str">
            <v>Recurso A</v>
          </cell>
          <cell r="N4025" t="str">
            <v>BAKER</v>
          </cell>
          <cell r="O4025" t="str">
            <v>LAB</v>
          </cell>
          <cell r="P4025" t="str">
            <v>LAB</v>
          </cell>
          <cell r="Q4025" t="str">
            <v>#NOCODE#</v>
          </cell>
          <cell r="R4025" t="str">
            <v>#NOCODE#</v>
          </cell>
          <cell r="S4025" t="str">
            <v>SOLVENTES</v>
          </cell>
          <cell r="T4025" t="str">
            <v>PT</v>
          </cell>
          <cell r="U4025" t="str">
            <v>NO</v>
          </cell>
          <cell r="V4025" t="str">
            <v>PTMPL</v>
          </cell>
          <cell r="W4025" t="str">
            <v>Empaque</v>
          </cell>
        </row>
        <row r="4026">
          <cell r="B4026" t="str">
            <v>9084-18</v>
          </cell>
          <cell r="C4026" t="str">
            <v>2-Propanol RA ACS</v>
          </cell>
          <cell r="D4026" t="str">
            <v>18 L</v>
          </cell>
          <cell r="E4026" t="str">
            <v>2-Propanol RA ACS18 L</v>
          </cell>
          <cell r="F4026" t="str">
            <v>PZ</v>
          </cell>
          <cell r="G4026" t="str">
            <v>18 L</v>
          </cell>
          <cell r="H4026">
            <v>3135.14</v>
          </cell>
          <cell r="I4026">
            <v>0</v>
          </cell>
          <cell r="J4026">
            <v>0.79</v>
          </cell>
          <cell r="K4026">
            <v>14.22</v>
          </cell>
          <cell r="L4026" t="str">
            <v>PLANEADOR 3</v>
          </cell>
          <cell r="M4026" t="str">
            <v>Recurso A</v>
          </cell>
          <cell r="N4026" t="str">
            <v>BAKER</v>
          </cell>
          <cell r="O4026" t="str">
            <v>LAB</v>
          </cell>
          <cell r="P4026" t="str">
            <v>LAB</v>
          </cell>
          <cell r="Q4026" t="str">
            <v>#NOCODE#</v>
          </cell>
          <cell r="R4026" t="str">
            <v>#NOCODE#</v>
          </cell>
          <cell r="S4026" t="str">
            <v>SOLVENTES</v>
          </cell>
          <cell r="T4026" t="str">
            <v>PT</v>
          </cell>
          <cell r="U4026" t="str">
            <v>NO</v>
          </cell>
          <cell r="V4026" t="str">
            <v>PTMPL</v>
          </cell>
          <cell r="W4026" t="str">
            <v>Empaque</v>
          </cell>
        </row>
        <row r="4027">
          <cell r="B4027" t="str">
            <v>9084-33</v>
          </cell>
          <cell r="C4027" t="str">
            <v>Desc.2-Propanol RA ACS</v>
          </cell>
          <cell r="D4027" t="str">
            <v>4 L</v>
          </cell>
          <cell r="E4027" t="str">
            <v>Desc.2-Propanol RA ACS4 L</v>
          </cell>
          <cell r="F4027" t="str">
            <v>PZ</v>
          </cell>
          <cell r="G4027" t="str">
            <v>4 L</v>
          </cell>
          <cell r="H4027">
            <v>1157.1199999999999</v>
          </cell>
          <cell r="I4027" t="str">
            <v>Desc. Alt.9084-03 ( 4 L)</v>
          </cell>
          <cell r="J4027">
            <v>0.79</v>
          </cell>
          <cell r="K4027">
            <v>3.16</v>
          </cell>
          <cell r="L4027" t="str">
            <v>COMPRADOR 6</v>
          </cell>
          <cell r="M4027" t="str">
            <v>Desc.</v>
          </cell>
          <cell r="N4027" t="str">
            <v>BAKER</v>
          </cell>
          <cell r="O4027" t="str">
            <v>LAB</v>
          </cell>
          <cell r="P4027" t="str">
            <v>LAB</v>
          </cell>
          <cell r="Q4027" t="str">
            <v>#NOCODE#</v>
          </cell>
          <cell r="R4027" t="str">
            <v>#NOCODE#</v>
          </cell>
          <cell r="S4027" t="str">
            <v>SOLVENTES</v>
          </cell>
          <cell r="T4027" t="str">
            <v>PT</v>
          </cell>
          <cell r="U4027" t="str">
            <v>NO</v>
          </cell>
          <cell r="V4027" t="str">
            <v>PTD</v>
          </cell>
          <cell r="W4027" t="str">
            <v>Compra</v>
          </cell>
        </row>
        <row r="4028">
          <cell r="B4028" t="str">
            <v>9084-99</v>
          </cell>
          <cell r="C4028" t="str">
            <v>Desc.2-Propanol RA ACS</v>
          </cell>
          <cell r="D4028" t="str">
            <v>200 L</v>
          </cell>
          <cell r="E4028" t="str">
            <v>Desc.2-Propanol RA ACS200 L</v>
          </cell>
          <cell r="F4028" t="str">
            <v>PZ</v>
          </cell>
          <cell r="G4028" t="str">
            <v>200 L</v>
          </cell>
          <cell r="H4028">
            <v>0</v>
          </cell>
          <cell r="I4028" t="str">
            <v>Desc. Alt.9084-07 (20 L)</v>
          </cell>
          <cell r="J4028">
            <v>0.79</v>
          </cell>
          <cell r="K4028">
            <v>158</v>
          </cell>
          <cell r="L4028" t="str">
            <v>PLANEADOR 3</v>
          </cell>
          <cell r="M4028" t="str">
            <v>Desc.</v>
          </cell>
          <cell r="N4028" t="str">
            <v>BAKER</v>
          </cell>
          <cell r="O4028" t="str">
            <v>SINTESIS</v>
          </cell>
          <cell r="P4028" t="str">
            <v>SIN</v>
          </cell>
          <cell r="Q4028" t="str">
            <v>#NOCODE#</v>
          </cell>
          <cell r="R4028" t="str">
            <v>#NOCODE#</v>
          </cell>
          <cell r="S4028" t="str">
            <v>SOLVENTES</v>
          </cell>
          <cell r="T4028" t="str">
            <v>PT</v>
          </cell>
          <cell r="U4028" t="str">
            <v>NO</v>
          </cell>
          <cell r="V4028" t="str">
            <v>PTMPL</v>
          </cell>
          <cell r="W4028" t="str">
            <v>Empaque</v>
          </cell>
        </row>
        <row r="4029">
          <cell r="B4029" t="str">
            <v>9084-R</v>
          </cell>
          <cell r="C4029" t="str">
            <v>2-Propanol RA ACS</v>
          </cell>
          <cell r="D4029" t="str">
            <v>200 L</v>
          </cell>
          <cell r="E4029" t="str">
            <v>2-Propanol RA ACS200 L</v>
          </cell>
          <cell r="F4029" t="str">
            <v>PZ</v>
          </cell>
          <cell r="G4029" t="str">
            <v>200 L</v>
          </cell>
          <cell r="H4029">
            <v>0</v>
          </cell>
          <cell r="I4029">
            <v>0</v>
          </cell>
          <cell r="J4029">
            <v>0.79</v>
          </cell>
          <cell r="K4029">
            <v>158</v>
          </cell>
          <cell r="L4029" t="str">
            <v>PLANEADOR 3</v>
          </cell>
          <cell r="M4029" t="str">
            <v>Make to Order</v>
          </cell>
          <cell r="N4029" t="str">
            <v>BAKER</v>
          </cell>
          <cell r="O4029" t="str">
            <v>SINTESIS</v>
          </cell>
          <cell r="P4029" t="str">
            <v>SIN</v>
          </cell>
          <cell r="Q4029" t="str">
            <v>#NOCODE#</v>
          </cell>
          <cell r="R4029" t="str">
            <v>#NOCODE#</v>
          </cell>
          <cell r="S4029" t="str">
            <v>SOLVENTES</v>
          </cell>
          <cell r="T4029" t="str">
            <v>PT</v>
          </cell>
          <cell r="U4029" t="str">
            <v>NO</v>
          </cell>
          <cell r="V4029" t="str">
            <v>PTMPL</v>
          </cell>
          <cell r="W4029" t="str">
            <v>Empaque</v>
          </cell>
        </row>
        <row r="4030">
          <cell r="B4030" t="str">
            <v>9085-01</v>
          </cell>
          <cell r="C4030" t="str">
            <v>Desc. Alcohol Octilico RA</v>
          </cell>
          <cell r="D4030" t="str">
            <v>500 ml</v>
          </cell>
          <cell r="E4030" t="str">
            <v>Desc. Alcohol Octilico RA500 ml</v>
          </cell>
          <cell r="F4030" t="str">
            <v>PZ</v>
          </cell>
          <cell r="G4030" t="str">
            <v>500 ML</v>
          </cell>
          <cell r="H4030">
            <v>3110.79</v>
          </cell>
          <cell r="I4030" t="str">
            <v>Desc. Sin Alt. por Avantor USA 20/May/16</v>
          </cell>
          <cell r="J4030">
            <v>0.82</v>
          </cell>
          <cell r="K4030">
            <v>0.41</v>
          </cell>
          <cell r="L4030" t="str">
            <v>COMPRADOR 6</v>
          </cell>
          <cell r="M4030" t="str">
            <v>Desc.</v>
          </cell>
          <cell r="N4030" t="str">
            <v>BAKER</v>
          </cell>
          <cell r="O4030" t="str">
            <v>LAB</v>
          </cell>
          <cell r="P4030" t="str">
            <v>LAB</v>
          </cell>
          <cell r="Q4030" t="str">
            <v>#NOCODE#</v>
          </cell>
          <cell r="R4030" t="str">
            <v>#NOCODE#</v>
          </cell>
          <cell r="S4030" t="str">
            <v>SOLVENTES</v>
          </cell>
          <cell r="T4030" t="str">
            <v>PT</v>
          </cell>
          <cell r="U4030" t="str">
            <v>NO</v>
          </cell>
          <cell r="V4030" t="str">
            <v>PTD</v>
          </cell>
          <cell r="W4030" t="str">
            <v>Compra</v>
          </cell>
        </row>
        <row r="4031">
          <cell r="B4031" t="str">
            <v>9086-01</v>
          </cell>
          <cell r="C4031" t="str">
            <v>Desc. 1-Propanol RA</v>
          </cell>
          <cell r="D4031" t="str">
            <v>500 ml</v>
          </cell>
          <cell r="E4031" t="str">
            <v>Desc. 1-Propanol RA500 ml</v>
          </cell>
          <cell r="F4031" t="str">
            <v>PZ</v>
          </cell>
          <cell r="G4031" t="str">
            <v>500 ML</v>
          </cell>
          <cell r="H4031">
            <v>459.42</v>
          </cell>
          <cell r="I4031" t="str">
            <v>Desc. Alt.9086-02 (1 L)</v>
          </cell>
          <cell r="J4031">
            <v>0.79</v>
          </cell>
          <cell r="K4031">
            <v>0.39500000000000002</v>
          </cell>
          <cell r="L4031" t="str">
            <v>PLANEADOR 3</v>
          </cell>
          <cell r="M4031" t="str">
            <v>Desc.</v>
          </cell>
          <cell r="N4031" t="str">
            <v>BAKER</v>
          </cell>
          <cell r="O4031" t="str">
            <v>LAB</v>
          </cell>
          <cell r="P4031" t="str">
            <v>LAB</v>
          </cell>
          <cell r="Q4031" t="str">
            <v>#NOCODE#</v>
          </cell>
          <cell r="R4031" t="str">
            <v>#NOCODE#</v>
          </cell>
          <cell r="S4031" t="str">
            <v>SOLVENTES</v>
          </cell>
          <cell r="T4031" t="str">
            <v>PT</v>
          </cell>
          <cell r="U4031" t="str">
            <v>NO</v>
          </cell>
          <cell r="V4031" t="str">
            <v>PTEPTD</v>
          </cell>
          <cell r="W4031" t="str">
            <v>Empaque</v>
          </cell>
        </row>
        <row r="4032">
          <cell r="B4032" t="str">
            <v>9086-02</v>
          </cell>
          <cell r="C4032" t="str">
            <v>1-Propanol RA</v>
          </cell>
          <cell r="D4032" t="str">
            <v>1 L</v>
          </cell>
          <cell r="E4032" t="str">
            <v>1-Propanol RA1 L</v>
          </cell>
          <cell r="F4032" t="str">
            <v>PZ</v>
          </cell>
          <cell r="G4032" t="str">
            <v>1 L</v>
          </cell>
          <cell r="H4032">
            <v>1031.76</v>
          </cell>
          <cell r="I4032">
            <v>0</v>
          </cell>
          <cell r="J4032">
            <v>0.79</v>
          </cell>
          <cell r="K4032">
            <v>0.79</v>
          </cell>
          <cell r="L4032" t="str">
            <v>PLANEADOR 3</v>
          </cell>
          <cell r="M4032" t="str">
            <v>Recurso C</v>
          </cell>
          <cell r="N4032" t="str">
            <v>BAKER</v>
          </cell>
          <cell r="O4032" t="str">
            <v>LAB</v>
          </cell>
          <cell r="P4032" t="str">
            <v>LAB</v>
          </cell>
          <cell r="Q4032" t="str">
            <v>#NOCODE#</v>
          </cell>
          <cell r="R4032" t="str">
            <v>#NOCODE#</v>
          </cell>
          <cell r="S4032" t="str">
            <v>SOLVENTES</v>
          </cell>
          <cell r="T4032" t="str">
            <v>PT</v>
          </cell>
          <cell r="U4032" t="str">
            <v>NO</v>
          </cell>
          <cell r="V4032" t="str">
            <v>PTEPTD</v>
          </cell>
          <cell r="W4032" t="str">
            <v>Empaque</v>
          </cell>
        </row>
        <row r="4033">
          <cell r="B4033" t="str">
            <v>9086-03</v>
          </cell>
          <cell r="C4033" t="str">
            <v>1-Propanol RA</v>
          </cell>
          <cell r="D4033" t="str">
            <v>4 L</v>
          </cell>
          <cell r="E4033" t="str">
            <v>1-Propanol RA4 L</v>
          </cell>
          <cell r="F4033" t="str">
            <v>PZ</v>
          </cell>
          <cell r="G4033" t="str">
            <v>4 L</v>
          </cell>
          <cell r="H4033">
            <v>4129.6400000000003</v>
          </cell>
          <cell r="I4033">
            <v>0</v>
          </cell>
          <cell r="J4033">
            <v>0.79</v>
          </cell>
          <cell r="K4033">
            <v>3.16</v>
          </cell>
          <cell r="L4033" t="str">
            <v>PLANEADOR 3</v>
          </cell>
          <cell r="M4033" t="str">
            <v>Recurso D</v>
          </cell>
          <cell r="N4033" t="str">
            <v>BAKER</v>
          </cell>
          <cell r="O4033" t="str">
            <v>LAB</v>
          </cell>
          <cell r="P4033" t="str">
            <v>LAB</v>
          </cell>
          <cell r="Q4033" t="str">
            <v>#NOCODE#</v>
          </cell>
          <cell r="R4033" t="str">
            <v>#NOCODE#</v>
          </cell>
          <cell r="S4033" t="str">
            <v>SOLVENTES</v>
          </cell>
          <cell r="T4033" t="str">
            <v>PT</v>
          </cell>
          <cell r="U4033" t="str">
            <v>NO</v>
          </cell>
          <cell r="V4033" t="str">
            <v>PTEPTD</v>
          </cell>
          <cell r="W4033" t="str">
            <v>Empaque</v>
          </cell>
        </row>
        <row r="4034">
          <cell r="B4034" t="str">
            <v>9086-07</v>
          </cell>
          <cell r="C4034" t="str">
            <v>1-Propanol RA</v>
          </cell>
          <cell r="D4034" t="str">
            <v>20 L</v>
          </cell>
          <cell r="E4034" t="str">
            <v>1-Propanol RA20 L</v>
          </cell>
          <cell r="F4034" t="str">
            <v>PZ</v>
          </cell>
          <cell r="G4034" t="str">
            <v>20 L</v>
          </cell>
          <cell r="H4034">
            <v>8898.19</v>
          </cell>
          <cell r="I4034">
            <v>0</v>
          </cell>
          <cell r="J4034">
            <v>0.79</v>
          </cell>
          <cell r="K4034">
            <v>15.8</v>
          </cell>
          <cell r="L4034" t="str">
            <v>COMPRADOR 6</v>
          </cell>
          <cell r="M4034" t="str">
            <v>Recurso D</v>
          </cell>
          <cell r="N4034" t="str">
            <v>BAKER</v>
          </cell>
          <cell r="O4034" t="str">
            <v>LAB</v>
          </cell>
          <cell r="P4034" t="str">
            <v>LAB</v>
          </cell>
          <cell r="Q4034" t="str">
            <v>#NOCODE#</v>
          </cell>
          <cell r="R4034" t="str">
            <v>#NOCODE#</v>
          </cell>
          <cell r="S4034" t="str">
            <v>SOLVENTES</v>
          </cell>
          <cell r="T4034" t="str">
            <v>PT</v>
          </cell>
          <cell r="U4034" t="str">
            <v>NO</v>
          </cell>
          <cell r="V4034" t="str">
            <v>PTD</v>
          </cell>
          <cell r="W4034" t="str">
            <v>Compra</v>
          </cell>
        </row>
        <row r="4035">
          <cell r="B4035" t="str">
            <v>9086-18</v>
          </cell>
          <cell r="C4035" t="str">
            <v>Desc. 1-Propanol RA</v>
          </cell>
          <cell r="D4035" t="str">
            <v>18 L</v>
          </cell>
          <cell r="E4035" t="str">
            <v>Desc. 1-Propanol RA18 L</v>
          </cell>
          <cell r="F4035" t="str">
            <v>PZ</v>
          </cell>
          <cell r="G4035" t="str">
            <v>18 L</v>
          </cell>
          <cell r="H4035">
            <v>6723.98</v>
          </cell>
          <cell r="I4035" t="str">
            <v>Desc. Alt. 9086-07. NO DEMAND</v>
          </cell>
          <cell r="J4035">
            <v>0.79</v>
          </cell>
          <cell r="K4035">
            <v>14.22</v>
          </cell>
          <cell r="L4035" t="str">
            <v>PLANEADOR 3</v>
          </cell>
          <cell r="M4035" t="str">
            <v>Desc.</v>
          </cell>
          <cell r="N4035" t="str">
            <v>BAKER</v>
          </cell>
          <cell r="O4035" t="str">
            <v>LAB</v>
          </cell>
          <cell r="P4035" t="str">
            <v>LAB</v>
          </cell>
          <cell r="Q4035" t="str">
            <v>#NOCODE#</v>
          </cell>
          <cell r="R4035" t="str">
            <v>#NOCODE#</v>
          </cell>
          <cell r="S4035" t="str">
            <v>SOLVENTES</v>
          </cell>
          <cell r="T4035" t="str">
            <v>PT</v>
          </cell>
          <cell r="U4035" t="str">
            <v>NO</v>
          </cell>
          <cell r="V4035" t="str">
            <v>PTEPTD</v>
          </cell>
          <cell r="W4035" t="str">
            <v>Empaque</v>
          </cell>
        </row>
        <row r="4036">
          <cell r="B4036" t="str">
            <v>9093-00</v>
          </cell>
          <cell r="C4036" t="str">
            <v>Metanol HPLC</v>
          </cell>
          <cell r="D4036" t="str">
            <v>L</v>
          </cell>
          <cell r="E4036" t="str">
            <v>Metanol HPLCL</v>
          </cell>
          <cell r="F4036" t="str">
            <v>L</v>
          </cell>
          <cell r="G4036" t="str">
            <v>L</v>
          </cell>
          <cell r="H4036">
            <v>0</v>
          </cell>
          <cell r="I4036">
            <v>0</v>
          </cell>
          <cell r="J4036">
            <v>0.8</v>
          </cell>
          <cell r="K4036">
            <v>0.8</v>
          </cell>
          <cell r="L4036" t="str">
            <v>PLANEADOR 3</v>
          </cell>
          <cell r="M4036" t="str">
            <v>No Clasificado</v>
          </cell>
          <cell r="N4036" t="str">
            <v>BAKER</v>
          </cell>
          <cell r="O4036" t="str">
            <v>SINTESIS</v>
          </cell>
          <cell r="P4036" t="str">
            <v>SIN</v>
          </cell>
          <cell r="Q4036" t="str">
            <v>#NOCODE#</v>
          </cell>
          <cell r="R4036" t="str">
            <v>#NOCODE#</v>
          </cell>
          <cell r="S4036" t="str">
            <v>SOLVENTES</v>
          </cell>
          <cell r="T4036" t="str">
            <v>PP</v>
          </cell>
          <cell r="U4036" t="str">
            <v>NO</v>
          </cell>
          <cell r="V4036" t="str">
            <v>FMPL</v>
          </cell>
          <cell r="W4036" t="str">
            <v>PRODUCCIÓN</v>
          </cell>
        </row>
        <row r="4037">
          <cell r="B4037" t="str">
            <v>9093-02</v>
          </cell>
          <cell r="C4037" t="str">
            <v>Metanol HPLC</v>
          </cell>
          <cell r="D4037" t="str">
            <v>1 L</v>
          </cell>
          <cell r="E4037" t="str">
            <v>Metanol HPLC1 L</v>
          </cell>
          <cell r="F4037" t="str">
            <v>PZ</v>
          </cell>
          <cell r="G4037" t="str">
            <v>1 L</v>
          </cell>
          <cell r="H4037">
            <v>242.2</v>
          </cell>
          <cell r="I4037">
            <v>0</v>
          </cell>
          <cell r="J4037">
            <v>0.8</v>
          </cell>
          <cell r="K4037">
            <v>0.8</v>
          </cell>
          <cell r="L4037" t="str">
            <v>PLANEADOR 3</v>
          </cell>
          <cell r="M4037" t="str">
            <v>Recurso C</v>
          </cell>
          <cell r="N4037" t="str">
            <v>BAKER</v>
          </cell>
          <cell r="O4037" t="str">
            <v>LAB</v>
          </cell>
          <cell r="P4037" t="str">
            <v>HPS</v>
          </cell>
          <cell r="Q4037" t="str">
            <v>#NOCODE#</v>
          </cell>
          <cell r="R4037" t="str">
            <v>#NOCODE#</v>
          </cell>
          <cell r="S4037" t="str">
            <v>SOLVENTES</v>
          </cell>
          <cell r="T4037" t="str">
            <v>PT</v>
          </cell>
          <cell r="U4037" t="str">
            <v>NO</v>
          </cell>
          <cell r="V4037" t="str">
            <v>PTFMPL</v>
          </cell>
          <cell r="W4037" t="str">
            <v>Producción</v>
          </cell>
        </row>
        <row r="4038">
          <cell r="B4038" t="str">
            <v>9093-03</v>
          </cell>
          <cell r="C4038" t="str">
            <v>Metanol HPLC</v>
          </cell>
          <cell r="D4038" t="str">
            <v>4 L</v>
          </cell>
          <cell r="E4038" t="str">
            <v>Metanol HPLC4 L</v>
          </cell>
          <cell r="F4038" t="str">
            <v>PZ</v>
          </cell>
          <cell r="G4038" t="str">
            <v>4 L</v>
          </cell>
          <cell r="H4038">
            <v>866.14</v>
          </cell>
          <cell r="I4038">
            <v>0</v>
          </cell>
          <cell r="J4038">
            <v>0.8</v>
          </cell>
          <cell r="K4038">
            <v>3.2</v>
          </cell>
          <cell r="L4038" t="str">
            <v>PLANEADOR 3</v>
          </cell>
          <cell r="M4038" t="str">
            <v>Recurso A</v>
          </cell>
          <cell r="N4038" t="str">
            <v>BAKER</v>
          </cell>
          <cell r="O4038" t="str">
            <v>LAB</v>
          </cell>
          <cell r="P4038" t="str">
            <v>HPS</v>
          </cell>
          <cell r="Q4038" t="str">
            <v>#NOCODE#</v>
          </cell>
          <cell r="R4038" t="str">
            <v>#NOCODE#</v>
          </cell>
          <cell r="S4038" t="str">
            <v>SOLVENTES</v>
          </cell>
          <cell r="T4038" t="str">
            <v>PT</v>
          </cell>
          <cell r="U4038" t="str">
            <v>NO</v>
          </cell>
          <cell r="V4038" t="str">
            <v>PTFMPL</v>
          </cell>
          <cell r="W4038" t="str">
            <v>Producción</v>
          </cell>
        </row>
        <row r="4039">
          <cell r="B4039" t="str">
            <v>9093-05</v>
          </cell>
          <cell r="C4039" t="str">
            <v>Desc. Metanol HPLC</v>
          </cell>
          <cell r="D4039" t="str">
            <v>2.5 L</v>
          </cell>
          <cell r="E4039" t="str">
            <v>Desc. Metanol HPLC2.5 L</v>
          </cell>
          <cell r="F4039" t="str">
            <v>PZ</v>
          </cell>
          <cell r="G4039" t="str">
            <v>2.5 L</v>
          </cell>
          <cell r="H4039">
            <v>529.67999999999995</v>
          </cell>
          <cell r="I4039" t="str">
            <v>Desc. Alt.9093-03 (4 L)</v>
          </cell>
          <cell r="J4039">
            <v>0.8</v>
          </cell>
          <cell r="K4039">
            <v>2</v>
          </cell>
          <cell r="L4039" t="str">
            <v>PLANEADOR 3</v>
          </cell>
          <cell r="M4039" t="str">
            <v>Desc.</v>
          </cell>
          <cell r="N4039" t="str">
            <v>BAKER</v>
          </cell>
          <cell r="O4039" t="str">
            <v>LAB</v>
          </cell>
          <cell r="P4039" t="str">
            <v>HPS</v>
          </cell>
          <cell r="Q4039" t="str">
            <v>#NOCODE#</v>
          </cell>
          <cell r="R4039" t="str">
            <v>#NOCODE#</v>
          </cell>
          <cell r="S4039" t="str">
            <v>SOLVENTES</v>
          </cell>
          <cell r="T4039" t="str">
            <v>PT</v>
          </cell>
          <cell r="U4039" t="str">
            <v>NO</v>
          </cell>
          <cell r="V4039" t="str">
            <v>PTFMPL</v>
          </cell>
          <cell r="W4039" t="str">
            <v>Producción</v>
          </cell>
        </row>
        <row r="4040">
          <cell r="B4040" t="str">
            <v>9093-33</v>
          </cell>
          <cell r="C4040" t="str">
            <v>Desc. Metanol HPLC</v>
          </cell>
          <cell r="D4040" t="str">
            <v>4 L</v>
          </cell>
          <cell r="E4040" t="str">
            <v>Desc. Metanol HPLC4 L</v>
          </cell>
          <cell r="F4040" t="str">
            <v>PZ</v>
          </cell>
          <cell r="G4040" t="str">
            <v>4 L</v>
          </cell>
          <cell r="H4040">
            <v>790.17</v>
          </cell>
          <cell r="I4040" t="str">
            <v>Desc.  Alt.9093-03 (4 L)</v>
          </cell>
          <cell r="J4040">
            <v>0.8</v>
          </cell>
          <cell r="K4040">
            <v>3.2</v>
          </cell>
          <cell r="L4040" t="str">
            <v>PLANEADOR 3</v>
          </cell>
          <cell r="M4040" t="str">
            <v>Desc.</v>
          </cell>
          <cell r="N4040" t="str">
            <v>BAKER</v>
          </cell>
          <cell r="O4040" t="str">
            <v>LAB</v>
          </cell>
          <cell r="P4040" t="str">
            <v>HPS</v>
          </cell>
          <cell r="Q4040" t="str">
            <v>#NOCODE#</v>
          </cell>
          <cell r="R4040" t="str">
            <v>#NOCODE#</v>
          </cell>
          <cell r="S4040" t="str">
            <v>SOLVENTES</v>
          </cell>
          <cell r="T4040" t="str">
            <v>PT</v>
          </cell>
          <cell r="U4040" t="str">
            <v>NO</v>
          </cell>
          <cell r="V4040" t="str">
            <v>PTFMPL</v>
          </cell>
          <cell r="W4040" t="str">
            <v>Producción</v>
          </cell>
        </row>
        <row r="4041">
          <cell r="B4041" t="str">
            <v>9093-68</v>
          </cell>
          <cell r="C4041" t="str">
            <v>Desc. Metanol HPLC 4L</v>
          </cell>
          <cell r="D4041">
            <v>0</v>
          </cell>
          <cell r="E4041" t="str">
            <v>Desc. Metanol HPLC 4L</v>
          </cell>
          <cell r="F4041" t="str">
            <v>PZ</v>
          </cell>
          <cell r="G4041" t="str">
            <v>4 L</v>
          </cell>
          <cell r="H4041">
            <v>703.25</v>
          </cell>
          <cell r="I4041" t="str">
            <v>Desc. RACIONALIZACION Alt. 9093-03 032613</v>
          </cell>
          <cell r="J4041">
            <v>0.8</v>
          </cell>
          <cell r="K4041">
            <v>3.2</v>
          </cell>
          <cell r="L4041" t="str">
            <v>COMPRADOR 6</v>
          </cell>
          <cell r="M4041" t="str">
            <v>Desc.</v>
          </cell>
          <cell r="N4041" t="str">
            <v>BAKER</v>
          </cell>
          <cell r="O4041" t="str">
            <v>LAB</v>
          </cell>
          <cell r="P4041" t="str">
            <v>LAB</v>
          </cell>
          <cell r="Q4041" t="str">
            <v>#NOCODE#</v>
          </cell>
          <cell r="R4041" t="str">
            <v>#NOCODE#</v>
          </cell>
          <cell r="S4041" t="str">
            <v>SOLVENTES</v>
          </cell>
          <cell r="T4041" t="str">
            <v>PT</v>
          </cell>
          <cell r="U4041" t="str">
            <v>NO</v>
          </cell>
          <cell r="V4041" t="str">
            <v>PTD</v>
          </cell>
          <cell r="W4041" t="str">
            <v>COMPRA</v>
          </cell>
        </row>
        <row r="4042">
          <cell r="B4042" t="str">
            <v>9094-02</v>
          </cell>
          <cell r="C4042" t="str">
            <v>Desc. Acetato de Amilo Purif.</v>
          </cell>
          <cell r="D4042" t="str">
            <v>(Mezcla de Isómeros) 1 L</v>
          </cell>
          <cell r="E4042" t="str">
            <v>Desc. Acetato de Amilo Purif.(Mezcla de Isómeros) 1 L</v>
          </cell>
          <cell r="F4042" t="str">
            <v>PZ</v>
          </cell>
          <cell r="G4042" t="str">
            <v>1 L</v>
          </cell>
          <cell r="H4042">
            <v>463.44</v>
          </cell>
          <cell r="I4042" t="str">
            <v>Desc. Alt.3568-01 (500 g)</v>
          </cell>
          <cell r="J4042">
            <v>0.88</v>
          </cell>
          <cell r="K4042">
            <v>0.88</v>
          </cell>
          <cell r="L4042" t="str">
            <v>PLANEADOR 3</v>
          </cell>
          <cell r="M4042" t="str">
            <v>Desc.</v>
          </cell>
          <cell r="N4042" t="str">
            <v>BAKER</v>
          </cell>
          <cell r="O4042" t="str">
            <v>LAB</v>
          </cell>
          <cell r="P4042" t="str">
            <v>LAB</v>
          </cell>
          <cell r="Q4042" t="str">
            <v>#NOCODE#</v>
          </cell>
          <cell r="R4042" t="str">
            <v>#NOCODE#</v>
          </cell>
          <cell r="S4042" t="str">
            <v>SOLVENTES</v>
          </cell>
          <cell r="T4042" t="str">
            <v>PT</v>
          </cell>
          <cell r="U4042" t="str">
            <v>NO</v>
          </cell>
          <cell r="V4042" t="str">
            <v>PTMPL</v>
          </cell>
          <cell r="W4042" t="str">
            <v>Empaque</v>
          </cell>
        </row>
        <row r="4043">
          <cell r="B4043" t="str">
            <v>9094-03</v>
          </cell>
          <cell r="C4043" t="str">
            <v>Acetato de Amilo Purif.</v>
          </cell>
          <cell r="D4043" t="str">
            <v>(Mezcla de Isómeros) 4 L</v>
          </cell>
          <cell r="E4043" t="str">
            <v>Acetato de Amilo Purif.(Mezcla de Isómeros) 4 L</v>
          </cell>
          <cell r="F4043" t="str">
            <v>PZ</v>
          </cell>
          <cell r="G4043" t="str">
            <v>4 L</v>
          </cell>
          <cell r="H4043">
            <v>2832.42</v>
          </cell>
          <cell r="I4043">
            <v>0</v>
          </cell>
          <cell r="J4043">
            <v>0.88</v>
          </cell>
          <cell r="K4043">
            <v>3.52</v>
          </cell>
          <cell r="L4043" t="str">
            <v>COMPRADOR 2</v>
          </cell>
          <cell r="M4043" t="str">
            <v>Make to Order</v>
          </cell>
          <cell r="N4043" t="str">
            <v>BAKER</v>
          </cell>
          <cell r="O4043" t="str">
            <v>LAB</v>
          </cell>
          <cell r="P4043" t="str">
            <v>LAB</v>
          </cell>
          <cell r="Q4043" t="str">
            <v>#NOCODE#</v>
          </cell>
          <cell r="R4043" t="str">
            <v>#NOCODE#</v>
          </cell>
          <cell r="S4043" t="str">
            <v>SALES</v>
          </cell>
          <cell r="T4043" t="str">
            <v>PT</v>
          </cell>
          <cell r="U4043" t="str">
            <v>NO</v>
          </cell>
          <cell r="V4043" t="str">
            <v>PTD</v>
          </cell>
          <cell r="W4043" t="str">
            <v>COMPRA</v>
          </cell>
        </row>
        <row r="4044">
          <cell r="B4044" t="str">
            <v>9095-00</v>
          </cell>
          <cell r="C4044" t="str">
            <v>Desc. sol aUSA 2-Propanol HPLC</v>
          </cell>
          <cell r="D4044" t="str">
            <v>L</v>
          </cell>
          <cell r="E4044" t="str">
            <v>Desc. sol aUSA 2-Propanol HPLCL</v>
          </cell>
          <cell r="F4044" t="str">
            <v>L</v>
          </cell>
          <cell r="G4044" t="str">
            <v>L</v>
          </cell>
          <cell r="H4044">
            <v>0</v>
          </cell>
          <cell r="I4044">
            <v>0</v>
          </cell>
          <cell r="J4044">
            <v>0.79</v>
          </cell>
          <cell r="K4044">
            <v>0.79</v>
          </cell>
          <cell r="L4044" t="str">
            <v>PLANEADOR 3</v>
          </cell>
          <cell r="M4044" t="str">
            <v>No Clasificado</v>
          </cell>
          <cell r="N4044" t="str">
            <v>BAKER</v>
          </cell>
          <cell r="O4044" t="str">
            <v>SINTESIS</v>
          </cell>
          <cell r="P4044" t="str">
            <v>SIN</v>
          </cell>
          <cell r="Q4044" t="str">
            <v>#NOCODE#</v>
          </cell>
          <cell r="R4044" t="str">
            <v>#NOCODE#</v>
          </cell>
          <cell r="S4044" t="str">
            <v>SOLVENTES</v>
          </cell>
          <cell r="T4044" t="str">
            <v>PP</v>
          </cell>
          <cell r="U4044" t="str">
            <v>NO</v>
          </cell>
          <cell r="V4044" t="str">
            <v>FMPL</v>
          </cell>
          <cell r="W4044" t="str">
            <v>Producción</v>
          </cell>
        </row>
        <row r="4045">
          <cell r="B4045" t="str">
            <v>9095-02</v>
          </cell>
          <cell r="C4045" t="str">
            <v>2-Propanol HPLC</v>
          </cell>
          <cell r="D4045" t="str">
            <v>1 L</v>
          </cell>
          <cell r="E4045" t="str">
            <v>2-Propanol HPLC1 L</v>
          </cell>
          <cell r="F4045" t="str">
            <v>PZ</v>
          </cell>
          <cell r="G4045" t="str">
            <v>1 L</v>
          </cell>
          <cell r="H4045">
            <v>915.36</v>
          </cell>
          <cell r="I4045">
            <v>0</v>
          </cell>
          <cell r="J4045">
            <v>0.79</v>
          </cell>
          <cell r="K4045">
            <v>0.79</v>
          </cell>
          <cell r="L4045" t="str">
            <v>PLANEADOR 3</v>
          </cell>
          <cell r="M4045" t="str">
            <v>Recurso B</v>
          </cell>
          <cell r="N4045" t="str">
            <v>BAKER</v>
          </cell>
          <cell r="O4045" t="str">
            <v>LAB</v>
          </cell>
          <cell r="P4045" t="str">
            <v>HPS</v>
          </cell>
          <cell r="Q4045" t="str">
            <v>#NOCODE#</v>
          </cell>
          <cell r="R4045" t="str">
            <v>#NOCODE#</v>
          </cell>
          <cell r="S4045" t="str">
            <v>SOLVENTES</v>
          </cell>
          <cell r="T4045" t="str">
            <v>PT</v>
          </cell>
          <cell r="U4045" t="str">
            <v>NO</v>
          </cell>
          <cell r="V4045" t="str">
            <v>PTFMPL</v>
          </cell>
          <cell r="W4045" t="str">
            <v>Producción</v>
          </cell>
        </row>
        <row r="4046">
          <cell r="B4046" t="str">
            <v>9095-03</v>
          </cell>
          <cell r="C4046" t="str">
            <v>2-Propanol HPLC</v>
          </cell>
          <cell r="D4046" t="str">
            <v>4 L</v>
          </cell>
          <cell r="E4046" t="str">
            <v>2-Propanol HPLC4 L</v>
          </cell>
          <cell r="F4046" t="str">
            <v>PZ</v>
          </cell>
          <cell r="G4046" t="str">
            <v>4 L</v>
          </cell>
          <cell r="H4046">
            <v>2851.62</v>
          </cell>
          <cell r="I4046">
            <v>0</v>
          </cell>
          <cell r="J4046">
            <v>0.79</v>
          </cell>
          <cell r="K4046">
            <v>3.16</v>
          </cell>
          <cell r="L4046" t="str">
            <v>COMPRADOR 6</v>
          </cell>
          <cell r="M4046" t="str">
            <v>Recurso A</v>
          </cell>
          <cell r="N4046" t="str">
            <v>BAKER</v>
          </cell>
          <cell r="O4046" t="str">
            <v>LAB</v>
          </cell>
          <cell r="P4046" t="str">
            <v>HPS</v>
          </cell>
          <cell r="Q4046" t="str">
            <v>#NOCODE#</v>
          </cell>
          <cell r="R4046" t="str">
            <v>#NOCODE#</v>
          </cell>
          <cell r="S4046" t="str">
            <v>SOLVENTES</v>
          </cell>
          <cell r="T4046" t="str">
            <v>PT</v>
          </cell>
          <cell r="U4046" t="str">
            <v>NO</v>
          </cell>
          <cell r="V4046" t="str">
            <v>PTD</v>
          </cell>
          <cell r="W4046" t="str">
            <v>COMPRA</v>
          </cell>
        </row>
        <row r="4047">
          <cell r="B4047" t="str">
            <v>9095-33</v>
          </cell>
          <cell r="C4047" t="str">
            <v>Desc. 2-Propanol HPLC</v>
          </cell>
          <cell r="D4047" t="str">
            <v>4 L</v>
          </cell>
          <cell r="E4047" t="str">
            <v>Desc. 2-Propanol HPLC4 L</v>
          </cell>
          <cell r="F4047" t="str">
            <v>PZ</v>
          </cell>
          <cell r="G4047" t="str">
            <v>4 L</v>
          </cell>
          <cell r="H4047">
            <v>2736.58</v>
          </cell>
          <cell r="I4047" t="str">
            <v>Desc. RACIONALIZACION PRODUCTOS Alt. 9095-03</v>
          </cell>
          <cell r="J4047">
            <v>0.79</v>
          </cell>
          <cell r="K4047">
            <v>3.16</v>
          </cell>
          <cell r="L4047" t="str">
            <v>PLANEADOR 3</v>
          </cell>
          <cell r="M4047" t="str">
            <v>Desc.</v>
          </cell>
          <cell r="N4047" t="str">
            <v>BAKER</v>
          </cell>
          <cell r="O4047" t="str">
            <v>LAB</v>
          </cell>
          <cell r="P4047" t="str">
            <v>HPS</v>
          </cell>
          <cell r="Q4047" t="str">
            <v>#NOCODE#</v>
          </cell>
          <cell r="R4047" t="str">
            <v>#NOCODE#</v>
          </cell>
          <cell r="S4047" t="str">
            <v>SOLVENTES</v>
          </cell>
          <cell r="T4047" t="str">
            <v>PT</v>
          </cell>
          <cell r="U4047" t="str">
            <v>NO</v>
          </cell>
          <cell r="V4047" t="str">
            <v>PTFMPL</v>
          </cell>
          <cell r="W4047" t="str">
            <v>Producción</v>
          </cell>
        </row>
        <row r="4048">
          <cell r="B4048" t="str">
            <v>9097-10</v>
          </cell>
          <cell r="C4048" t="str">
            <v>Metanol Bajo en Agua Bakerdry</v>
          </cell>
          <cell r="D4048" t="str">
            <v>100 ml</v>
          </cell>
          <cell r="E4048" t="str">
            <v>Metanol Bajo en Agua Bakerdry100 ml</v>
          </cell>
          <cell r="F4048" t="str">
            <v>PZ</v>
          </cell>
          <cell r="G4048" t="str">
            <v>100 ml</v>
          </cell>
          <cell r="H4048">
            <v>6374.45</v>
          </cell>
          <cell r="I4048">
            <v>0</v>
          </cell>
          <cell r="J4048">
            <v>0.8</v>
          </cell>
          <cell r="K4048">
            <v>0.08</v>
          </cell>
          <cell r="L4048" t="str">
            <v>COMPRADOR 6</v>
          </cell>
          <cell r="M4048" t="str">
            <v>Make to Order</v>
          </cell>
          <cell r="N4048" t="str">
            <v>BAKER</v>
          </cell>
          <cell r="O4048" t="str">
            <v>LAB</v>
          </cell>
          <cell r="P4048" t="str">
            <v>LAB</v>
          </cell>
          <cell r="Q4048" t="str">
            <v>#NOCODE#</v>
          </cell>
          <cell r="R4048" t="str">
            <v>#NOCODE#</v>
          </cell>
          <cell r="S4048" t="str">
            <v>SOLVENTES</v>
          </cell>
          <cell r="T4048" t="str">
            <v>PT</v>
          </cell>
          <cell r="U4048" t="str">
            <v>NO</v>
          </cell>
          <cell r="V4048" t="str">
            <v>PTD</v>
          </cell>
          <cell r="W4048" t="str">
            <v>Compra</v>
          </cell>
        </row>
        <row r="4049">
          <cell r="B4049" t="str">
            <v>9097-12</v>
          </cell>
          <cell r="C4049" t="str">
            <v>Metanol Bajo en Agua Bakerdry</v>
          </cell>
          <cell r="D4049" t="str">
            <v>1 L</v>
          </cell>
          <cell r="E4049" t="str">
            <v>Metanol Bajo en Agua Bakerdry1 L</v>
          </cell>
          <cell r="F4049" t="str">
            <v>PZ</v>
          </cell>
          <cell r="G4049" t="str">
            <v>1 L</v>
          </cell>
          <cell r="H4049">
            <v>3452.01</v>
          </cell>
          <cell r="I4049">
            <v>0</v>
          </cell>
          <cell r="J4049">
            <v>0.8</v>
          </cell>
          <cell r="K4049">
            <v>0.8</v>
          </cell>
          <cell r="L4049" t="str">
            <v>COMPRADOR 6</v>
          </cell>
          <cell r="M4049" t="str">
            <v>Recurso F</v>
          </cell>
          <cell r="N4049" t="str">
            <v>BAKER</v>
          </cell>
          <cell r="O4049" t="str">
            <v>LAB</v>
          </cell>
          <cell r="P4049" t="str">
            <v>LAB</v>
          </cell>
          <cell r="Q4049" t="str">
            <v>#NOCODE#</v>
          </cell>
          <cell r="R4049" t="str">
            <v>#NOCODE#</v>
          </cell>
          <cell r="S4049" t="str">
            <v>SOLVENTES</v>
          </cell>
          <cell r="T4049" t="str">
            <v>PT</v>
          </cell>
          <cell r="U4049" t="str">
            <v>NO</v>
          </cell>
          <cell r="V4049" t="str">
            <v>PTD</v>
          </cell>
          <cell r="W4049" t="str">
            <v>Compra</v>
          </cell>
        </row>
        <row r="4050">
          <cell r="B4050" t="str">
            <v>9098-00</v>
          </cell>
          <cell r="C4050" t="str">
            <v>Metanol BIO</v>
          </cell>
          <cell r="D4050" t="str">
            <v>L</v>
          </cell>
          <cell r="E4050" t="str">
            <v>Metanol BIOL</v>
          </cell>
          <cell r="F4050" t="str">
            <v>L</v>
          </cell>
          <cell r="G4050" t="str">
            <v>L</v>
          </cell>
          <cell r="H4050">
            <v>0</v>
          </cell>
          <cell r="I4050">
            <v>0</v>
          </cell>
          <cell r="J4050">
            <v>0.8</v>
          </cell>
          <cell r="K4050">
            <v>0.8</v>
          </cell>
          <cell r="L4050" t="str">
            <v>PLANEADOR 3</v>
          </cell>
          <cell r="M4050" t="str">
            <v>No Clasificado</v>
          </cell>
          <cell r="N4050" t="str">
            <v>BAKER</v>
          </cell>
          <cell r="O4050" t="str">
            <v>SINTESIS</v>
          </cell>
          <cell r="P4050" t="str">
            <v>SIN</v>
          </cell>
          <cell r="Q4050" t="str">
            <v>#NOCODE#</v>
          </cell>
          <cell r="R4050" t="str">
            <v>#NOCODE#</v>
          </cell>
          <cell r="S4050" t="str">
            <v>SOLVENTES</v>
          </cell>
          <cell r="T4050" t="str">
            <v>PP</v>
          </cell>
          <cell r="U4050" t="str">
            <v>NO</v>
          </cell>
          <cell r="V4050" t="str">
            <v>FMPL</v>
          </cell>
          <cell r="W4050" t="str">
            <v>Producción</v>
          </cell>
        </row>
        <row r="4051">
          <cell r="B4051" t="str">
            <v>9098-13</v>
          </cell>
          <cell r="C4051" t="str">
            <v>Desc.  Metanol BIO</v>
          </cell>
          <cell r="D4051" t="str">
            <v>4 L</v>
          </cell>
          <cell r="E4051" t="str">
            <v>Desc.  Metanol BIO4 L</v>
          </cell>
          <cell r="F4051" t="str">
            <v>PZ</v>
          </cell>
          <cell r="G4051" t="str">
            <v>4 L</v>
          </cell>
          <cell r="H4051">
            <v>1093.53</v>
          </cell>
          <cell r="I4051" t="str">
            <v>Desc. Sin Alt. AVANTOR 06/10/11</v>
          </cell>
          <cell r="J4051">
            <v>0.8</v>
          </cell>
          <cell r="K4051">
            <v>3.2</v>
          </cell>
          <cell r="L4051" t="str">
            <v>PLANEADOR 3</v>
          </cell>
          <cell r="M4051" t="str">
            <v>Desc.</v>
          </cell>
          <cell r="N4051" t="str">
            <v>BAKER</v>
          </cell>
          <cell r="O4051" t="str">
            <v>LAB</v>
          </cell>
          <cell r="P4051" t="str">
            <v>HPS</v>
          </cell>
          <cell r="Q4051" t="str">
            <v>#NOCODE#</v>
          </cell>
          <cell r="R4051" t="str">
            <v>#NOCODE#</v>
          </cell>
          <cell r="S4051" t="str">
            <v>SOLVENTES</v>
          </cell>
          <cell r="T4051" t="str">
            <v>PT</v>
          </cell>
          <cell r="U4051" t="str">
            <v>NO</v>
          </cell>
          <cell r="V4051" t="str">
            <v>PTFMPL</v>
          </cell>
          <cell r="W4051" t="str">
            <v>Producción</v>
          </cell>
        </row>
        <row r="4052">
          <cell r="B4052" t="str">
            <v>9099-01</v>
          </cell>
          <cell r="C4052" t="str">
            <v>Desc.1-Propanol Reactivo Baker</v>
          </cell>
          <cell r="D4052" t="str">
            <v>ACS 500 ml</v>
          </cell>
          <cell r="E4052" t="str">
            <v>Desc.1-Propanol Reactivo BakerACS 500 ml</v>
          </cell>
          <cell r="F4052" t="str">
            <v>PZ</v>
          </cell>
          <cell r="G4052" t="str">
            <v>500 ML</v>
          </cell>
          <cell r="H4052">
            <v>403.83</v>
          </cell>
          <cell r="I4052" t="str">
            <v>Desc. Alt. 9086-01</v>
          </cell>
          <cell r="J4052">
            <v>0.8</v>
          </cell>
          <cell r="K4052">
            <v>0.4</v>
          </cell>
          <cell r="L4052" t="str">
            <v>COMPRADOR 6</v>
          </cell>
          <cell r="M4052" t="str">
            <v>Desc.</v>
          </cell>
          <cell r="N4052" t="str">
            <v>BAKER</v>
          </cell>
          <cell r="O4052" t="str">
            <v>LAB</v>
          </cell>
          <cell r="P4052" t="str">
            <v>LAB</v>
          </cell>
          <cell r="Q4052" t="str">
            <v>#NOCODE#</v>
          </cell>
          <cell r="R4052" t="str">
            <v>#NOCODE#</v>
          </cell>
          <cell r="S4052" t="str">
            <v>SOLVENTES</v>
          </cell>
          <cell r="T4052" t="str">
            <v>PT</v>
          </cell>
          <cell r="U4052" t="str">
            <v>NO</v>
          </cell>
          <cell r="V4052" t="str">
            <v>PTD</v>
          </cell>
          <cell r="W4052" t="str">
            <v>Compra</v>
          </cell>
        </row>
        <row r="4053">
          <cell r="B4053" t="str">
            <v>9099-03</v>
          </cell>
          <cell r="C4053" t="str">
            <v>Desc.1-Propanol Reactivo Baker</v>
          </cell>
          <cell r="D4053" t="str">
            <v>ACS 4 L</v>
          </cell>
          <cell r="E4053" t="str">
            <v>Desc.1-Propanol Reactivo BakerACS 4 L</v>
          </cell>
          <cell r="F4053" t="str">
            <v>PZ</v>
          </cell>
          <cell r="G4053" t="str">
            <v>4 L</v>
          </cell>
          <cell r="H4053">
            <v>1215.1600000000001</v>
          </cell>
          <cell r="I4053" t="str">
            <v>Desc. Alt. 9086-03</v>
          </cell>
          <cell r="J4053">
            <v>0.8</v>
          </cell>
          <cell r="K4053">
            <v>3.2</v>
          </cell>
          <cell r="L4053" t="str">
            <v>COMPRADOR 6</v>
          </cell>
          <cell r="M4053" t="str">
            <v>Desc.</v>
          </cell>
          <cell r="N4053" t="str">
            <v>BAKER</v>
          </cell>
          <cell r="O4053" t="str">
            <v>LAB</v>
          </cell>
          <cell r="P4053" t="str">
            <v>LAB</v>
          </cell>
          <cell r="Q4053" t="str">
            <v>#NOCODE#</v>
          </cell>
          <cell r="R4053" t="str">
            <v>#NOCODE#</v>
          </cell>
          <cell r="S4053" t="str">
            <v>SOLVENTES</v>
          </cell>
          <cell r="T4053" t="str">
            <v>PT</v>
          </cell>
          <cell r="U4053" t="str">
            <v>NO</v>
          </cell>
          <cell r="V4053" t="str">
            <v>PTD</v>
          </cell>
          <cell r="W4053" t="str">
            <v>Compra</v>
          </cell>
        </row>
        <row r="4054">
          <cell r="B4054" t="str">
            <v>9110-01</v>
          </cell>
          <cell r="C4054" t="str">
            <v>Desc. Anilina RA ACS</v>
          </cell>
          <cell r="D4054" t="str">
            <v>500 ml</v>
          </cell>
          <cell r="E4054" t="str">
            <v>Desc. Anilina RA ACS500 ml</v>
          </cell>
          <cell r="F4054" t="str">
            <v>PZ</v>
          </cell>
          <cell r="G4054" t="str">
            <v>500 ML</v>
          </cell>
          <cell r="H4054">
            <v>579.11</v>
          </cell>
          <cell r="I4054" t="str">
            <v>Desc. Alt.9110-03 (4 L)</v>
          </cell>
          <cell r="J4054">
            <v>1.02</v>
          </cell>
          <cell r="K4054">
            <v>0.51</v>
          </cell>
          <cell r="L4054" t="str">
            <v>PLANEADOR 3</v>
          </cell>
          <cell r="M4054" t="str">
            <v>Desc.</v>
          </cell>
          <cell r="N4054" t="str">
            <v>BAKER</v>
          </cell>
          <cell r="O4054" t="str">
            <v>LAB</v>
          </cell>
          <cell r="P4054" t="str">
            <v>LAB</v>
          </cell>
          <cell r="Q4054" t="str">
            <v>#NOCODE#</v>
          </cell>
          <cell r="R4054" t="str">
            <v>#NOCODE#</v>
          </cell>
          <cell r="S4054" t="str">
            <v>SOLVENTES</v>
          </cell>
          <cell r="T4054" t="str">
            <v>PT</v>
          </cell>
          <cell r="U4054" t="str">
            <v>NO</v>
          </cell>
          <cell r="V4054" t="str">
            <v>PTEPTD</v>
          </cell>
          <cell r="W4054" t="str">
            <v>Empaque</v>
          </cell>
        </row>
        <row r="4055">
          <cell r="B4055" t="str">
            <v>9110-03</v>
          </cell>
          <cell r="C4055" t="str">
            <v>Anilina RA ACS</v>
          </cell>
          <cell r="D4055" t="str">
            <v>4 L</v>
          </cell>
          <cell r="E4055" t="str">
            <v>Anilina RA ACS4 L</v>
          </cell>
          <cell r="F4055" t="str">
            <v>PZ</v>
          </cell>
          <cell r="G4055" t="str">
            <v>4 L</v>
          </cell>
          <cell r="H4055">
            <v>5315.08</v>
          </cell>
          <cell r="I4055">
            <v>0</v>
          </cell>
          <cell r="J4055">
            <v>1.02</v>
          </cell>
          <cell r="K4055">
            <v>4.08</v>
          </cell>
          <cell r="L4055" t="str">
            <v>COMPRADOR 6</v>
          </cell>
          <cell r="M4055" t="str">
            <v>Make to Order</v>
          </cell>
          <cell r="N4055" t="str">
            <v>BAKER</v>
          </cell>
          <cell r="O4055" t="str">
            <v>LAB</v>
          </cell>
          <cell r="P4055" t="str">
            <v>LAB</v>
          </cell>
          <cell r="Q4055" t="str">
            <v>#NOCODE#</v>
          </cell>
          <cell r="R4055" t="str">
            <v>#NOCODE#</v>
          </cell>
          <cell r="S4055" t="str">
            <v>SOLVENTES</v>
          </cell>
          <cell r="T4055" t="str">
            <v>PT</v>
          </cell>
          <cell r="U4055" t="str">
            <v>NO</v>
          </cell>
          <cell r="V4055" t="str">
            <v>PTD</v>
          </cell>
          <cell r="W4055" t="str">
            <v>Compra</v>
          </cell>
        </row>
        <row r="4056">
          <cell r="B4056" t="str">
            <v>9111-07</v>
          </cell>
          <cell r="C4056" t="str">
            <v>Trietilamina Baker</v>
          </cell>
          <cell r="D4056" t="str">
            <v>500 ml</v>
          </cell>
          <cell r="E4056" t="str">
            <v>Trietilamina Baker500 ml</v>
          </cell>
          <cell r="F4056" t="str">
            <v>PZ</v>
          </cell>
          <cell r="G4056" t="str">
            <v>500 ML</v>
          </cell>
          <cell r="H4056">
            <v>1652.12</v>
          </cell>
          <cell r="I4056">
            <v>0</v>
          </cell>
          <cell r="J4056">
            <v>0.73</v>
          </cell>
          <cell r="K4056">
            <v>0.36499999999999999</v>
          </cell>
          <cell r="L4056" t="str">
            <v>COMPRADOR 6</v>
          </cell>
          <cell r="M4056" t="str">
            <v>Recurso C</v>
          </cell>
          <cell r="N4056" t="str">
            <v>BAKER</v>
          </cell>
          <cell r="O4056" t="str">
            <v>LAB</v>
          </cell>
          <cell r="P4056" t="str">
            <v>BIO</v>
          </cell>
          <cell r="Q4056" t="str">
            <v>#NOCODE#</v>
          </cell>
          <cell r="R4056" t="str">
            <v>#NOCODE#</v>
          </cell>
          <cell r="S4056" t="str">
            <v>SOLVENTES</v>
          </cell>
          <cell r="T4056" t="str">
            <v>PT</v>
          </cell>
          <cell r="U4056" t="str">
            <v>NO</v>
          </cell>
          <cell r="V4056" t="str">
            <v>PTD</v>
          </cell>
          <cell r="W4056" t="str">
            <v>Compra</v>
          </cell>
        </row>
        <row r="4057">
          <cell r="B4057" t="str">
            <v>9127-02</v>
          </cell>
          <cell r="C4057" t="str">
            <v>Desc. Metanol Capillary</v>
          </cell>
          <cell r="D4057" t="str">
            <v>1 L</v>
          </cell>
          <cell r="E4057" t="str">
            <v>Desc. Metanol Capillary1 L</v>
          </cell>
          <cell r="F4057" t="str">
            <v>PZ</v>
          </cell>
          <cell r="G4057" t="str">
            <v>1 L</v>
          </cell>
          <cell r="H4057">
            <v>1052.1099999999999</v>
          </cell>
          <cell r="I4057" t="str">
            <v>Desc. Sin Alt.</v>
          </cell>
          <cell r="J4057">
            <v>0.8</v>
          </cell>
          <cell r="K4057">
            <v>0.8</v>
          </cell>
          <cell r="L4057" t="str">
            <v>COMPRADOR 6</v>
          </cell>
          <cell r="M4057" t="str">
            <v>Desc.</v>
          </cell>
          <cell r="N4057" t="str">
            <v>BAKER</v>
          </cell>
          <cell r="O4057" t="str">
            <v>LAB</v>
          </cell>
          <cell r="P4057" t="str">
            <v>LAB</v>
          </cell>
          <cell r="Q4057" t="str">
            <v>#NOCODE#</v>
          </cell>
          <cell r="R4057" t="str">
            <v>#NOCODE#</v>
          </cell>
          <cell r="S4057" t="str">
            <v>SOLVENTES</v>
          </cell>
          <cell r="T4057" t="str">
            <v>PT</v>
          </cell>
          <cell r="U4057" t="str">
            <v>NO</v>
          </cell>
          <cell r="V4057" t="str">
            <v>PTD</v>
          </cell>
          <cell r="W4057" t="str">
            <v>Compra</v>
          </cell>
        </row>
        <row r="4058">
          <cell r="B4058" t="str">
            <v>9127-03</v>
          </cell>
          <cell r="C4058" t="str">
            <v>Desc. Metanol Capillary</v>
          </cell>
          <cell r="D4058" t="str">
            <v>4 L</v>
          </cell>
          <cell r="E4058" t="str">
            <v>Desc. Metanol Capillary4 L</v>
          </cell>
          <cell r="F4058" t="str">
            <v>PZ</v>
          </cell>
          <cell r="G4058" t="str">
            <v>4 L</v>
          </cell>
          <cell r="H4058">
            <v>3252.03</v>
          </cell>
          <cell r="I4058" t="str">
            <v>Desc. Sin Alt.</v>
          </cell>
          <cell r="J4058">
            <v>0.8</v>
          </cell>
          <cell r="K4058">
            <v>3.2</v>
          </cell>
          <cell r="L4058" t="str">
            <v>COMPRADOR 6</v>
          </cell>
          <cell r="M4058" t="str">
            <v>Desc.</v>
          </cell>
          <cell r="N4058" t="str">
            <v>BAKER</v>
          </cell>
          <cell r="O4058" t="str">
            <v>LAB</v>
          </cell>
          <cell r="P4058" t="str">
            <v>LAB</v>
          </cell>
          <cell r="Q4058" t="str">
            <v>#NOCODE#</v>
          </cell>
          <cell r="R4058" t="str">
            <v>#NOCODE#</v>
          </cell>
          <cell r="S4058" t="str">
            <v>SOLVENTES</v>
          </cell>
          <cell r="T4058" t="str">
            <v>PT</v>
          </cell>
          <cell r="U4058" t="str">
            <v>NO</v>
          </cell>
          <cell r="V4058" t="str">
            <v>PTD</v>
          </cell>
          <cell r="W4058" t="str">
            <v>Compra</v>
          </cell>
        </row>
        <row r="4059">
          <cell r="B4059" t="str">
            <v>9144-01</v>
          </cell>
          <cell r="C4059" t="str">
            <v>Desc. Benzaldehido</v>
          </cell>
          <cell r="D4059" t="str">
            <v>500 ml</v>
          </cell>
          <cell r="E4059" t="str">
            <v>Desc. Benzaldehido500 ml</v>
          </cell>
          <cell r="F4059" t="str">
            <v>PZ</v>
          </cell>
          <cell r="G4059" t="str">
            <v>500 ML</v>
          </cell>
          <cell r="H4059">
            <v>350.61619999999999</v>
          </cell>
          <cell r="I4059" t="str">
            <v>Desc. Alt. 9144-02</v>
          </cell>
          <cell r="J4059">
            <v>1.05</v>
          </cell>
          <cell r="K4059">
            <v>0.52500000000000002</v>
          </cell>
          <cell r="L4059" t="str">
            <v>PLANEADOR 3</v>
          </cell>
          <cell r="M4059" t="str">
            <v>Desc.</v>
          </cell>
          <cell r="N4059" t="str">
            <v>BAKER</v>
          </cell>
          <cell r="O4059" t="str">
            <v>LAB</v>
          </cell>
          <cell r="P4059" t="str">
            <v>LAB</v>
          </cell>
          <cell r="Q4059" t="str">
            <v>#NOCODE#</v>
          </cell>
          <cell r="R4059" t="str">
            <v>#NOCODE#</v>
          </cell>
          <cell r="S4059" t="str">
            <v>SOLVENTES</v>
          </cell>
          <cell r="T4059" t="str">
            <v>PT</v>
          </cell>
          <cell r="U4059" t="str">
            <v>NO</v>
          </cell>
          <cell r="V4059" t="str">
            <v>PTMPL</v>
          </cell>
          <cell r="W4059" t="str">
            <v>Empaque</v>
          </cell>
        </row>
        <row r="4060">
          <cell r="B4060" t="str">
            <v>9144-02</v>
          </cell>
          <cell r="C4060" t="str">
            <v>Desc. Benzaldehido RA</v>
          </cell>
          <cell r="D4060" t="str">
            <v>1 L</v>
          </cell>
          <cell r="E4060" t="str">
            <v>Desc. Benzaldehido RA1 L</v>
          </cell>
          <cell r="F4060" t="str">
            <v>PZ</v>
          </cell>
          <cell r="G4060" t="str">
            <v>1 L</v>
          </cell>
          <cell r="H4060">
            <v>523.88</v>
          </cell>
          <cell r="I4060" t="str">
            <v>Desc. Sin Alt. Agosto/19/2015</v>
          </cell>
          <cell r="J4060">
            <v>1.05</v>
          </cell>
          <cell r="K4060">
            <v>1.05</v>
          </cell>
          <cell r="L4060" t="str">
            <v>PLANEADOR 3</v>
          </cell>
          <cell r="M4060" t="str">
            <v>Desc.</v>
          </cell>
          <cell r="N4060" t="str">
            <v>BAKER</v>
          </cell>
          <cell r="O4060" t="str">
            <v>LAB</v>
          </cell>
          <cell r="P4060" t="str">
            <v>LAB</v>
          </cell>
          <cell r="Q4060" t="str">
            <v>#NOCODE#</v>
          </cell>
          <cell r="R4060" t="str">
            <v>#NOCODE#</v>
          </cell>
          <cell r="S4060" t="str">
            <v>SOLVENTES</v>
          </cell>
          <cell r="T4060" t="str">
            <v>PT</v>
          </cell>
          <cell r="U4060" t="str">
            <v>NO</v>
          </cell>
          <cell r="V4060" t="str">
            <v>PTMPL</v>
          </cell>
          <cell r="W4060" t="str">
            <v>Empaque</v>
          </cell>
        </row>
        <row r="4061">
          <cell r="B4061" t="str">
            <v>9158-01</v>
          </cell>
          <cell r="C4061" t="str">
            <v>Desc. Bromoformo Purif.</v>
          </cell>
          <cell r="D4061" t="str">
            <v>500 ml</v>
          </cell>
          <cell r="E4061" t="str">
            <v>Desc. Bromoformo Purif.500 ml</v>
          </cell>
          <cell r="F4061" t="str">
            <v>PZ</v>
          </cell>
          <cell r="G4061" t="str">
            <v>500 ML</v>
          </cell>
          <cell r="H4061">
            <v>7231.22</v>
          </cell>
          <cell r="I4061" t="str">
            <v>Desc. Sin Alt.</v>
          </cell>
          <cell r="J4061">
            <v>2.89</v>
          </cell>
          <cell r="K4061">
            <v>1.4450000000000001</v>
          </cell>
          <cell r="L4061" t="str">
            <v>COMPRADOR 6</v>
          </cell>
          <cell r="M4061" t="str">
            <v>Desc.</v>
          </cell>
          <cell r="N4061" t="str">
            <v>BAKER</v>
          </cell>
          <cell r="O4061" t="str">
            <v>LAB</v>
          </cell>
          <cell r="P4061" t="str">
            <v>LAB</v>
          </cell>
          <cell r="Q4061" t="str">
            <v>#NOCODE#</v>
          </cell>
          <cell r="R4061" t="str">
            <v>#NOCODE#</v>
          </cell>
          <cell r="S4061" t="str">
            <v>SOLVENTES</v>
          </cell>
          <cell r="T4061" t="str">
            <v>PT</v>
          </cell>
          <cell r="U4061" t="str">
            <v>NO</v>
          </cell>
          <cell r="V4061" t="str">
            <v>PTD</v>
          </cell>
          <cell r="W4061" t="str">
            <v>Compra</v>
          </cell>
        </row>
        <row r="4062">
          <cell r="B4062" t="str">
            <v>9158-04</v>
          </cell>
          <cell r="C4062" t="str">
            <v>Desc. Bromoformo Purif.</v>
          </cell>
          <cell r="D4062" t="str">
            <v>230 ml</v>
          </cell>
          <cell r="E4062" t="str">
            <v>Desc. Bromoformo Purif.230 ml</v>
          </cell>
          <cell r="F4062" t="str">
            <v>PZ</v>
          </cell>
          <cell r="G4062" t="str">
            <v>230 ml</v>
          </cell>
          <cell r="H4062">
            <v>4739.93</v>
          </cell>
          <cell r="I4062" t="str">
            <v>Desc. Sin Alt.</v>
          </cell>
          <cell r="J4062">
            <v>2.89</v>
          </cell>
          <cell r="K4062">
            <v>0.66469999999999996</v>
          </cell>
          <cell r="L4062" t="str">
            <v>COMPRADOR 6</v>
          </cell>
          <cell r="M4062" t="str">
            <v>Desc.</v>
          </cell>
          <cell r="N4062" t="str">
            <v>BAKER</v>
          </cell>
          <cell r="O4062" t="str">
            <v>LAB</v>
          </cell>
          <cell r="P4062" t="str">
            <v>LAB</v>
          </cell>
          <cell r="Q4062" t="str">
            <v>#NOCODE#</v>
          </cell>
          <cell r="R4062" t="str">
            <v>#NOCODE#</v>
          </cell>
          <cell r="S4062" t="str">
            <v>SOLVENTES</v>
          </cell>
          <cell r="T4062" t="str">
            <v>PT</v>
          </cell>
          <cell r="U4062" t="str">
            <v>NO</v>
          </cell>
          <cell r="V4062" t="str">
            <v>PTD</v>
          </cell>
          <cell r="W4062" t="str">
            <v>Compra</v>
          </cell>
        </row>
        <row r="4063">
          <cell r="B4063" t="str">
            <v>9160-02</v>
          </cell>
          <cell r="C4063" t="str">
            <v>Desc.  Acetato de Butilo Pfd</v>
          </cell>
          <cell r="D4063" t="str">
            <v>1L</v>
          </cell>
          <cell r="E4063" t="str">
            <v>Desc.  Acetato de Butilo Pfd1L</v>
          </cell>
          <cell r="F4063" t="str">
            <v>PZ</v>
          </cell>
          <cell r="G4063" t="str">
            <v>1 L</v>
          </cell>
          <cell r="H4063">
            <v>323.97683699999999</v>
          </cell>
          <cell r="I4063" t="str">
            <v>Desc. Sin Alt.</v>
          </cell>
          <cell r="J4063">
            <v>0.88</v>
          </cell>
          <cell r="K4063">
            <v>0.88</v>
          </cell>
          <cell r="L4063" t="str">
            <v>PLANEADOR 3</v>
          </cell>
          <cell r="M4063" t="str">
            <v>Desc.</v>
          </cell>
          <cell r="N4063" t="str">
            <v>BAKER</v>
          </cell>
          <cell r="O4063" t="str">
            <v>LAB</v>
          </cell>
          <cell r="P4063" t="str">
            <v>LAB</v>
          </cell>
          <cell r="Q4063" t="str">
            <v>#NOCODE#</v>
          </cell>
          <cell r="R4063" t="str">
            <v>#NOCODE#</v>
          </cell>
          <cell r="S4063" t="str">
            <v>SOLVENTES</v>
          </cell>
          <cell r="T4063" t="str">
            <v>PT</v>
          </cell>
          <cell r="U4063" t="str">
            <v>NO</v>
          </cell>
          <cell r="V4063" t="str">
            <v>PTMPL</v>
          </cell>
          <cell r="W4063" t="str">
            <v>Empaque</v>
          </cell>
        </row>
        <row r="4064">
          <cell r="B4064" t="str">
            <v>9160-03</v>
          </cell>
          <cell r="C4064" t="str">
            <v>Desc. Acetato de Butilo Purif.</v>
          </cell>
          <cell r="D4064" t="str">
            <v>4 L</v>
          </cell>
          <cell r="E4064" t="str">
            <v>Desc. Acetato de Butilo Purif.4 L</v>
          </cell>
          <cell r="F4064" t="str">
            <v>PZ</v>
          </cell>
          <cell r="G4064" t="str">
            <v>4 L</v>
          </cell>
          <cell r="H4064">
            <v>2189.83</v>
          </cell>
          <cell r="I4064" t="str">
            <v>Desc. Sin Alt.</v>
          </cell>
          <cell r="J4064">
            <v>0.88</v>
          </cell>
          <cell r="K4064">
            <v>3.52</v>
          </cell>
          <cell r="L4064" t="str">
            <v>PLANEADOR 3</v>
          </cell>
          <cell r="M4064" t="str">
            <v>Desc.</v>
          </cell>
          <cell r="N4064" t="str">
            <v>BAKER</v>
          </cell>
          <cell r="O4064" t="str">
            <v>LAB</v>
          </cell>
          <cell r="P4064" t="str">
            <v>LAB</v>
          </cell>
          <cell r="Q4064" t="str">
            <v>#NOCODE#</v>
          </cell>
          <cell r="R4064" t="str">
            <v>#NOCODE#</v>
          </cell>
          <cell r="S4064" t="str">
            <v>SOLVENTES</v>
          </cell>
          <cell r="T4064" t="str">
            <v>PT</v>
          </cell>
          <cell r="U4064" t="str">
            <v>NO</v>
          </cell>
          <cell r="V4064" t="str">
            <v>PTMPL</v>
          </cell>
          <cell r="W4064" t="str">
            <v>Empaque</v>
          </cell>
        </row>
        <row r="4065">
          <cell r="B4065" t="str">
            <v>9172-01</v>
          </cell>
          <cell r="C4065" t="str">
            <v>Desc. Disulfuro de Carbono ACS</v>
          </cell>
          <cell r="D4065" t="str">
            <v>500 ml</v>
          </cell>
          <cell r="E4065" t="str">
            <v>Desc. Disulfuro de Carbono ACS500 ml</v>
          </cell>
          <cell r="F4065" t="str">
            <v>PZ</v>
          </cell>
          <cell r="G4065" t="str">
            <v>500 ML</v>
          </cell>
          <cell r="H4065">
            <v>2348.4699999999998</v>
          </cell>
          <cell r="I4065" t="str">
            <v>Desc. por Avantor USA 08/09/13. Alt. 9172-22</v>
          </cell>
          <cell r="J4065">
            <v>1.26</v>
          </cell>
          <cell r="K4065">
            <v>0.63</v>
          </cell>
          <cell r="L4065" t="str">
            <v>COMPRADOR 2</v>
          </cell>
          <cell r="M4065" t="str">
            <v>Desc.</v>
          </cell>
          <cell r="N4065" t="str">
            <v>BAKER</v>
          </cell>
          <cell r="O4065" t="str">
            <v>LAB</v>
          </cell>
          <cell r="P4065" t="str">
            <v>LAB</v>
          </cell>
          <cell r="Q4065" t="str">
            <v>#NOCODE#</v>
          </cell>
          <cell r="R4065" t="str">
            <v>#NOCODE#</v>
          </cell>
          <cell r="S4065" t="str">
            <v>SALES</v>
          </cell>
          <cell r="T4065" t="str">
            <v>PT</v>
          </cell>
          <cell r="U4065" t="str">
            <v>NO</v>
          </cell>
          <cell r="V4065" t="str">
            <v>PTD</v>
          </cell>
          <cell r="W4065" t="str">
            <v>Compra</v>
          </cell>
        </row>
        <row r="4066">
          <cell r="B4066" t="str">
            <v>9172-05</v>
          </cell>
          <cell r="C4066" t="str">
            <v>Desc.Disulfuro de Carbono, ACS</v>
          </cell>
          <cell r="D4066" t="str">
            <v>2.5 L</v>
          </cell>
          <cell r="E4066" t="str">
            <v>Desc.Disulfuro de Carbono, ACS2.5 L</v>
          </cell>
          <cell r="F4066" t="str">
            <v>PZ</v>
          </cell>
          <cell r="G4066" t="str">
            <v>2.5 L</v>
          </cell>
          <cell r="H4066">
            <v>0</v>
          </cell>
          <cell r="I4066" t="str">
            <v>Desc. Alt.9172-22 (1 L)</v>
          </cell>
          <cell r="J4066">
            <v>1.26</v>
          </cell>
          <cell r="K4066">
            <v>3.15</v>
          </cell>
          <cell r="L4066" t="str">
            <v>COMPRADOR 2</v>
          </cell>
          <cell r="M4066" t="str">
            <v>Desc.</v>
          </cell>
          <cell r="N4066" t="str">
            <v>BAKER</v>
          </cell>
          <cell r="O4066" t="str">
            <v>LAB</v>
          </cell>
          <cell r="P4066" t="str">
            <v>LAB</v>
          </cell>
          <cell r="Q4066" t="str">
            <v>#NOCODE#</v>
          </cell>
          <cell r="R4066" t="str">
            <v>#NOCODE#</v>
          </cell>
          <cell r="S4066" t="str">
            <v>SALES</v>
          </cell>
          <cell r="T4066" t="str">
            <v>PT</v>
          </cell>
          <cell r="U4066" t="str">
            <v>#NOCODE#</v>
          </cell>
          <cell r="V4066" t="str">
            <v>PTD</v>
          </cell>
          <cell r="W4066" t="str">
            <v>COMPRA</v>
          </cell>
        </row>
        <row r="4067">
          <cell r="B4067" t="str">
            <v>9172-22</v>
          </cell>
          <cell r="C4067" t="str">
            <v>Disulfuro de Carbono, ACS</v>
          </cell>
          <cell r="D4067" t="str">
            <v>1 L</v>
          </cell>
          <cell r="E4067" t="str">
            <v>Disulfuro de Carbono, ACS1 L</v>
          </cell>
          <cell r="F4067" t="str">
            <v>PZ</v>
          </cell>
          <cell r="G4067" t="str">
            <v>1 L</v>
          </cell>
          <cell r="H4067">
            <v>5662.93</v>
          </cell>
          <cell r="I4067">
            <v>0</v>
          </cell>
          <cell r="J4067">
            <v>1.26</v>
          </cell>
          <cell r="K4067">
            <v>1.26</v>
          </cell>
          <cell r="L4067" t="str">
            <v>COMPRADOR 2</v>
          </cell>
          <cell r="M4067" t="str">
            <v>Recurso F</v>
          </cell>
          <cell r="N4067" t="str">
            <v>BAKER</v>
          </cell>
          <cell r="O4067" t="str">
            <v>LAB</v>
          </cell>
          <cell r="P4067" t="str">
            <v>LAB</v>
          </cell>
          <cell r="Q4067" t="str">
            <v>#NOCODE#</v>
          </cell>
          <cell r="R4067" t="str">
            <v>#NOCODE#</v>
          </cell>
          <cell r="S4067" t="str">
            <v>SALES</v>
          </cell>
          <cell r="T4067" t="str">
            <v>PT</v>
          </cell>
          <cell r="U4067" t="str">
            <v>NO</v>
          </cell>
          <cell r="V4067" t="str">
            <v>PTD</v>
          </cell>
          <cell r="W4067" t="str">
            <v>Compra</v>
          </cell>
        </row>
        <row r="4068">
          <cell r="B4068" t="str">
            <v>9174-03</v>
          </cell>
          <cell r="C4068" t="str">
            <v>Cloroformo HPLC (Estabilizado</v>
          </cell>
          <cell r="D4068" t="str">
            <v>con Hidrocarburo)          4 L</v>
          </cell>
          <cell r="E4068" t="str">
            <v>Cloroformo HPLC (Estabilizadocon Hidrocarburo)          4 L</v>
          </cell>
          <cell r="F4068" t="str">
            <v>PZ</v>
          </cell>
          <cell r="G4068" t="str">
            <v>4 L</v>
          </cell>
          <cell r="H4068">
            <v>3451.59</v>
          </cell>
          <cell r="I4068">
            <v>0</v>
          </cell>
          <cell r="J4068">
            <v>1.48</v>
          </cell>
          <cell r="K4068">
            <v>5.92</v>
          </cell>
          <cell r="L4068" t="str">
            <v>COMPRADOR 6</v>
          </cell>
          <cell r="M4068" t="str">
            <v>Recurso D</v>
          </cell>
          <cell r="N4068" t="str">
            <v>BAKER</v>
          </cell>
          <cell r="O4068" t="str">
            <v>LAB</v>
          </cell>
          <cell r="P4068" t="str">
            <v>HPS</v>
          </cell>
          <cell r="Q4068" t="str">
            <v>#NOCODE#</v>
          </cell>
          <cell r="R4068" t="str">
            <v>#NOCODE#</v>
          </cell>
          <cell r="S4068" t="str">
            <v>SOLVENTES</v>
          </cell>
          <cell r="T4068" t="str">
            <v>PT</v>
          </cell>
          <cell r="U4068" t="str">
            <v>NO</v>
          </cell>
          <cell r="V4068" t="str">
            <v>PTD</v>
          </cell>
          <cell r="W4068" t="str">
            <v>Compra</v>
          </cell>
        </row>
        <row r="4069">
          <cell r="B4069" t="str">
            <v>9175-00</v>
          </cell>
          <cell r="C4069" t="str">
            <v>Cloroformo HPLC</v>
          </cell>
          <cell r="D4069" t="str">
            <v>L</v>
          </cell>
          <cell r="E4069" t="str">
            <v>Cloroformo HPLCL</v>
          </cell>
          <cell r="F4069" t="str">
            <v>L</v>
          </cell>
          <cell r="G4069" t="str">
            <v>L</v>
          </cell>
          <cell r="H4069">
            <v>0</v>
          </cell>
          <cell r="I4069">
            <v>0</v>
          </cell>
          <cell r="J4069">
            <v>1.48</v>
          </cell>
          <cell r="K4069">
            <v>1.48</v>
          </cell>
          <cell r="L4069" t="str">
            <v>PLANEADOR 3</v>
          </cell>
          <cell r="M4069" t="str">
            <v>No Clasificado</v>
          </cell>
          <cell r="N4069" t="str">
            <v>BAKER</v>
          </cell>
          <cell r="O4069" t="str">
            <v>SINTESIS</v>
          </cell>
          <cell r="P4069" t="str">
            <v>SIN</v>
          </cell>
          <cell r="Q4069" t="str">
            <v>#NOCODE#</v>
          </cell>
          <cell r="R4069" t="str">
            <v>#NOCODE#</v>
          </cell>
          <cell r="S4069" t="str">
            <v>SOLVENTES</v>
          </cell>
          <cell r="T4069" t="str">
            <v>PP</v>
          </cell>
          <cell r="U4069" t="str">
            <v>NO</v>
          </cell>
          <cell r="V4069" t="str">
            <v>FMPI</v>
          </cell>
          <cell r="W4069" t="str">
            <v>Producción</v>
          </cell>
        </row>
        <row r="4070">
          <cell r="B4070" t="str">
            <v>9175-02</v>
          </cell>
          <cell r="C4070" t="str">
            <v>Cloroformo HPLC</v>
          </cell>
          <cell r="D4070" t="str">
            <v>1 L</v>
          </cell>
          <cell r="E4070" t="str">
            <v>Cloroformo HPLC1 L</v>
          </cell>
          <cell r="F4070" t="str">
            <v>PZ</v>
          </cell>
          <cell r="G4070" t="str">
            <v>1 L</v>
          </cell>
          <cell r="H4070">
            <v>668.44</v>
          </cell>
          <cell r="I4070">
            <v>0</v>
          </cell>
          <cell r="J4070">
            <v>1.48</v>
          </cell>
          <cell r="K4070">
            <v>1.48</v>
          </cell>
          <cell r="L4070" t="str">
            <v>PLANEADOR 3</v>
          </cell>
          <cell r="M4070" t="str">
            <v>Recurso B</v>
          </cell>
          <cell r="N4070" t="str">
            <v>BAKER</v>
          </cell>
          <cell r="O4070" t="str">
            <v>LAB</v>
          </cell>
          <cell r="P4070" t="str">
            <v>HPS</v>
          </cell>
          <cell r="Q4070" t="str">
            <v>#NOCODE#</v>
          </cell>
          <cell r="R4070" t="str">
            <v>#NOCODE#</v>
          </cell>
          <cell r="S4070" t="str">
            <v>SOLVENTES</v>
          </cell>
          <cell r="T4070" t="str">
            <v>PT</v>
          </cell>
          <cell r="U4070" t="str">
            <v>NO</v>
          </cell>
          <cell r="V4070" t="str">
            <v>PTEPTD</v>
          </cell>
          <cell r="W4070" t="str">
            <v>EMPAQUE</v>
          </cell>
        </row>
        <row r="4071">
          <cell r="B4071" t="str">
            <v>9175-03</v>
          </cell>
          <cell r="C4071" t="str">
            <v>Cloroformo HPLC</v>
          </cell>
          <cell r="D4071" t="str">
            <v>4 L</v>
          </cell>
          <cell r="E4071" t="str">
            <v>Cloroformo HPLC4 L</v>
          </cell>
          <cell r="F4071" t="str">
            <v>PZ</v>
          </cell>
          <cell r="G4071" t="str">
            <v>4 L</v>
          </cell>
          <cell r="H4071">
            <v>2673.78</v>
          </cell>
          <cell r="I4071">
            <v>0</v>
          </cell>
          <cell r="J4071">
            <v>1.48</v>
          </cell>
          <cell r="K4071">
            <v>5.92</v>
          </cell>
          <cell r="L4071" t="str">
            <v>COMPRADOR 6</v>
          </cell>
          <cell r="M4071" t="str">
            <v>Recurso A</v>
          </cell>
          <cell r="N4071" t="str">
            <v>BAKER</v>
          </cell>
          <cell r="O4071" t="str">
            <v>LAB</v>
          </cell>
          <cell r="P4071" t="str">
            <v>HPS</v>
          </cell>
          <cell r="Q4071" t="str">
            <v>#NOCODE#</v>
          </cell>
          <cell r="R4071" t="str">
            <v>#NOCODE#</v>
          </cell>
          <cell r="S4071" t="str">
            <v>SOLVENTES</v>
          </cell>
          <cell r="T4071" t="str">
            <v>PT</v>
          </cell>
          <cell r="U4071" t="str">
            <v>NO</v>
          </cell>
          <cell r="V4071" t="str">
            <v>PTD</v>
          </cell>
          <cell r="W4071" t="str">
            <v>COMPRA</v>
          </cell>
        </row>
        <row r="4072">
          <cell r="B4072" t="str">
            <v>9175-07</v>
          </cell>
          <cell r="C4072" t="str">
            <v>Desc. Cloroformo HPLC</v>
          </cell>
          <cell r="D4072" t="str">
            <v>20 L</v>
          </cell>
          <cell r="E4072" t="str">
            <v>Desc. Cloroformo HPLC20 L</v>
          </cell>
          <cell r="F4072" t="str">
            <v>PZ</v>
          </cell>
          <cell r="G4072" t="str">
            <v>20 L</v>
          </cell>
          <cell r="H4072">
            <v>6897.81</v>
          </cell>
          <cell r="I4072" t="str">
            <v>Desc. Alt. 9175-03. RACIONALIZACION PRODUCTOS</v>
          </cell>
          <cell r="J4072">
            <v>1.48</v>
          </cell>
          <cell r="K4072">
            <v>29.6</v>
          </cell>
          <cell r="L4072" t="str">
            <v>PLANEADOR 3</v>
          </cell>
          <cell r="M4072" t="str">
            <v>Desc.</v>
          </cell>
          <cell r="N4072" t="str">
            <v>BAKER</v>
          </cell>
          <cell r="O4072" t="str">
            <v>LAB</v>
          </cell>
          <cell r="P4072" t="str">
            <v>HPS</v>
          </cell>
          <cell r="Q4072" t="str">
            <v>#NOCODE#</v>
          </cell>
          <cell r="R4072" t="str">
            <v>#NOCODE#</v>
          </cell>
          <cell r="S4072" t="str">
            <v>SOLVENTES</v>
          </cell>
          <cell r="T4072" t="str">
            <v>PT</v>
          </cell>
          <cell r="U4072" t="str">
            <v>NO</v>
          </cell>
          <cell r="V4072" t="str">
            <v>PTFMPI</v>
          </cell>
          <cell r="W4072" t="str">
            <v>Producción</v>
          </cell>
        </row>
        <row r="4073">
          <cell r="B4073" t="str">
            <v>9175-33</v>
          </cell>
          <cell r="C4073" t="str">
            <v>Cloroformo HPLC</v>
          </cell>
          <cell r="D4073" t="str">
            <v>4 L</v>
          </cell>
          <cell r="E4073" t="str">
            <v>Cloroformo HPLC4 L</v>
          </cell>
          <cell r="F4073" t="str">
            <v>PZ</v>
          </cell>
          <cell r="G4073" t="str">
            <v>4 L</v>
          </cell>
          <cell r="H4073">
            <v>2713.31</v>
          </cell>
          <cell r="I4073" t="str">
            <v>Envase Polycoated</v>
          </cell>
          <cell r="J4073">
            <v>1.48</v>
          </cell>
          <cell r="K4073">
            <v>5.92</v>
          </cell>
          <cell r="L4073" t="str">
            <v>COMPRADOR 6</v>
          </cell>
          <cell r="M4073" t="str">
            <v>Make to Order</v>
          </cell>
          <cell r="N4073" t="str">
            <v>BAKER</v>
          </cell>
          <cell r="O4073" t="str">
            <v>LAB</v>
          </cell>
          <cell r="P4073" t="str">
            <v>HPS</v>
          </cell>
          <cell r="Q4073" t="str">
            <v>#NOCODE#</v>
          </cell>
          <cell r="R4073" t="str">
            <v>#NOCODE#</v>
          </cell>
          <cell r="S4073" t="str">
            <v>SOLVENTES</v>
          </cell>
          <cell r="T4073" t="str">
            <v>PT</v>
          </cell>
          <cell r="U4073" t="str">
            <v>NO</v>
          </cell>
          <cell r="V4073" t="str">
            <v>PTD</v>
          </cell>
          <cell r="W4073" t="str">
            <v>COMPRA</v>
          </cell>
        </row>
        <row r="4074">
          <cell r="B4074" t="str">
            <v>9175-64</v>
          </cell>
          <cell r="C4074" t="str">
            <v>Desc. Cloroformo HPLC</v>
          </cell>
          <cell r="D4074" t="str">
            <v>18 L</v>
          </cell>
          <cell r="E4074" t="str">
            <v>Desc. Cloroformo HPLC18 L</v>
          </cell>
          <cell r="F4074" t="str">
            <v>PZ</v>
          </cell>
          <cell r="G4074" t="str">
            <v>18 L</v>
          </cell>
          <cell r="H4074">
            <v>9269.2000000000007</v>
          </cell>
          <cell r="I4074" t="str">
            <v>Desc. Alt. 9175-07</v>
          </cell>
          <cell r="J4074">
            <v>1.48</v>
          </cell>
          <cell r="K4074">
            <v>26.64</v>
          </cell>
          <cell r="L4074" t="str">
            <v>PLANEADOR 3</v>
          </cell>
          <cell r="M4074" t="str">
            <v>Desc.</v>
          </cell>
          <cell r="N4074" t="str">
            <v>BAKER</v>
          </cell>
          <cell r="O4074" t="str">
            <v>LAB</v>
          </cell>
          <cell r="P4074" t="str">
            <v>HPS</v>
          </cell>
          <cell r="Q4074" t="str">
            <v>#NOCODE#</v>
          </cell>
          <cell r="R4074" t="str">
            <v>#NOCODE#</v>
          </cell>
          <cell r="S4074" t="str">
            <v>SOLVENTES</v>
          </cell>
          <cell r="T4074" t="str">
            <v>PT</v>
          </cell>
          <cell r="U4074" t="str">
            <v>NO</v>
          </cell>
          <cell r="V4074" t="str">
            <v>PTFMPI</v>
          </cell>
          <cell r="W4074" t="str">
            <v>Producción</v>
          </cell>
        </row>
        <row r="4075">
          <cell r="B4075" t="str">
            <v>9175-68</v>
          </cell>
          <cell r="C4075" t="str">
            <v>Desc. Ver -03 Cloroformo HPLC</v>
          </cell>
          <cell r="D4075" t="str">
            <v>4 L</v>
          </cell>
          <cell r="E4075" t="str">
            <v>Desc. Ver -03 Cloroformo HPLC4 L</v>
          </cell>
          <cell r="F4075" t="str">
            <v>PZ</v>
          </cell>
          <cell r="G4075" t="str">
            <v>4 L</v>
          </cell>
          <cell r="H4075">
            <v>2149.1999999999998</v>
          </cell>
          <cell r="I4075" t="str">
            <v>Desc. Alt. 9175-03. RACIONALIZACION PRODUCTOS</v>
          </cell>
          <cell r="J4075">
            <v>1.48</v>
          </cell>
          <cell r="K4075">
            <v>5.92</v>
          </cell>
          <cell r="L4075" t="str">
            <v>PLANEADOR 3</v>
          </cell>
          <cell r="M4075" t="str">
            <v>Desc.</v>
          </cell>
          <cell r="N4075" t="str">
            <v>BAKER</v>
          </cell>
          <cell r="O4075" t="str">
            <v>LAB</v>
          </cell>
          <cell r="P4075" t="str">
            <v>HPS</v>
          </cell>
          <cell r="Q4075" t="str">
            <v>#NOCODE#</v>
          </cell>
          <cell r="R4075" t="str">
            <v>#NOCODE#</v>
          </cell>
          <cell r="S4075" t="str">
            <v>SOLVENTES</v>
          </cell>
          <cell r="T4075" t="str">
            <v>PT</v>
          </cell>
          <cell r="U4075" t="str">
            <v>NO</v>
          </cell>
          <cell r="V4075" t="str">
            <v>PTFMPI</v>
          </cell>
          <cell r="W4075" t="str">
            <v>Producción</v>
          </cell>
        </row>
        <row r="4076">
          <cell r="B4076" t="str">
            <v>9177-03</v>
          </cell>
          <cell r="C4076" t="str">
            <v>Heptano HPLC</v>
          </cell>
          <cell r="D4076" t="str">
            <v>4 L</v>
          </cell>
          <cell r="E4076" t="str">
            <v>Heptano HPLC4 L</v>
          </cell>
          <cell r="F4076" t="str">
            <v>PZ</v>
          </cell>
          <cell r="G4076" t="str">
            <v>4 L</v>
          </cell>
          <cell r="H4076">
            <v>10109.280000000001</v>
          </cell>
          <cell r="I4076">
            <v>0</v>
          </cell>
          <cell r="J4076">
            <v>0.68</v>
          </cell>
          <cell r="K4076">
            <v>2.72</v>
          </cell>
          <cell r="L4076" t="str">
            <v>COMPRADOR 6</v>
          </cell>
          <cell r="M4076" t="str">
            <v>Recurso A</v>
          </cell>
          <cell r="N4076" t="str">
            <v>BAKER</v>
          </cell>
          <cell r="O4076" t="str">
            <v>LAB</v>
          </cell>
          <cell r="P4076" t="str">
            <v>HPS</v>
          </cell>
          <cell r="Q4076" t="str">
            <v>#NOCODE#</v>
          </cell>
          <cell r="R4076" t="str">
            <v>#NOCODE#</v>
          </cell>
          <cell r="S4076" t="str">
            <v>SOLVENTES</v>
          </cell>
          <cell r="T4076" t="str">
            <v>PT</v>
          </cell>
          <cell r="U4076" t="str">
            <v>NO</v>
          </cell>
          <cell r="V4076" t="str">
            <v>PTD</v>
          </cell>
          <cell r="W4076" t="str">
            <v>Compra</v>
          </cell>
        </row>
        <row r="4077">
          <cell r="B4077" t="str">
            <v>9177-33</v>
          </cell>
          <cell r="C4077" t="str">
            <v>Heptano HPLC</v>
          </cell>
          <cell r="D4077" t="str">
            <v>4 L</v>
          </cell>
          <cell r="E4077" t="str">
            <v>Heptano HPLC4 L</v>
          </cell>
          <cell r="F4077" t="str">
            <v>PZ</v>
          </cell>
          <cell r="G4077" t="str">
            <v>4 L</v>
          </cell>
          <cell r="H4077">
            <v>10109.280000000001</v>
          </cell>
          <cell r="I4077">
            <v>0</v>
          </cell>
          <cell r="J4077">
            <v>0.68</v>
          </cell>
          <cell r="K4077">
            <v>2.72</v>
          </cell>
          <cell r="L4077" t="str">
            <v>COMPRADOR 6</v>
          </cell>
          <cell r="M4077" t="str">
            <v>Make to Order</v>
          </cell>
          <cell r="N4077" t="str">
            <v>BAKER</v>
          </cell>
          <cell r="O4077" t="str">
            <v>LAB</v>
          </cell>
          <cell r="P4077" t="str">
            <v>HPS</v>
          </cell>
          <cell r="Q4077" t="str">
            <v>#NOCODE#</v>
          </cell>
          <cell r="R4077" t="str">
            <v>#NOCODE#</v>
          </cell>
          <cell r="S4077" t="str">
            <v>SOLVENTES</v>
          </cell>
          <cell r="T4077" t="str">
            <v>PT</v>
          </cell>
          <cell r="U4077" t="str">
            <v>NO</v>
          </cell>
          <cell r="V4077" t="str">
            <v>PTD</v>
          </cell>
          <cell r="W4077" t="str">
            <v>Compra</v>
          </cell>
        </row>
        <row r="4078">
          <cell r="B4078" t="str">
            <v>9179-01</v>
          </cell>
          <cell r="C4078" t="str">
            <v>Desc.Clorobenceno RA ACS</v>
          </cell>
          <cell r="D4078" t="str">
            <v>500 ml</v>
          </cell>
          <cell r="E4078" t="str">
            <v>Desc.Clorobenceno RA ACS500 ml</v>
          </cell>
          <cell r="F4078" t="str">
            <v>PZ</v>
          </cell>
          <cell r="G4078" t="str">
            <v>500 ML</v>
          </cell>
          <cell r="H4078">
            <v>291.24</v>
          </cell>
          <cell r="I4078" t="str">
            <v>Desc. Alt.9179-02 (1 L)</v>
          </cell>
          <cell r="J4078">
            <v>1.1020000000000001</v>
          </cell>
          <cell r="K4078">
            <v>0.55100000000000005</v>
          </cell>
          <cell r="L4078" t="str">
            <v>PLANEADOR 3</v>
          </cell>
          <cell r="M4078" t="str">
            <v>Desc.</v>
          </cell>
          <cell r="N4078" t="str">
            <v>BAKER</v>
          </cell>
          <cell r="O4078" t="str">
            <v>LAB</v>
          </cell>
          <cell r="P4078" t="str">
            <v>LAB</v>
          </cell>
          <cell r="Q4078" t="str">
            <v>#NOCODE#</v>
          </cell>
          <cell r="R4078" t="str">
            <v>#NOCODE#</v>
          </cell>
          <cell r="S4078" t="str">
            <v>SOLVENTES</v>
          </cell>
          <cell r="T4078" t="str">
            <v>PT</v>
          </cell>
          <cell r="U4078" t="str">
            <v>NO</v>
          </cell>
          <cell r="V4078" t="str">
            <v>PTEPTD</v>
          </cell>
          <cell r="W4078" t="str">
            <v>Empaque</v>
          </cell>
        </row>
        <row r="4079">
          <cell r="B4079" t="str">
            <v>9179-02</v>
          </cell>
          <cell r="C4079" t="str">
            <v>Clorobenceno RA ACS</v>
          </cell>
          <cell r="D4079" t="str">
            <v>1 L</v>
          </cell>
          <cell r="E4079" t="str">
            <v>Clorobenceno RA ACS1 L</v>
          </cell>
          <cell r="F4079" t="str">
            <v>PZ</v>
          </cell>
          <cell r="G4079" t="str">
            <v>1 L</v>
          </cell>
          <cell r="H4079">
            <v>693.74</v>
          </cell>
          <cell r="I4079">
            <v>0</v>
          </cell>
          <cell r="J4079">
            <v>1.1020000000000001</v>
          </cell>
          <cell r="K4079">
            <v>1.1020000000000001</v>
          </cell>
          <cell r="L4079" t="str">
            <v>PLANEADOR 3</v>
          </cell>
          <cell r="M4079" t="str">
            <v>Recurso F</v>
          </cell>
          <cell r="N4079" t="str">
            <v>BAKER</v>
          </cell>
          <cell r="O4079" t="str">
            <v>LAB</v>
          </cell>
          <cell r="P4079" t="str">
            <v>LAB</v>
          </cell>
          <cell r="Q4079" t="str">
            <v>#NOCODE#</v>
          </cell>
          <cell r="R4079" t="str">
            <v>#NOCODE#</v>
          </cell>
          <cell r="S4079" t="str">
            <v>SOLVENTES</v>
          </cell>
          <cell r="T4079" t="str">
            <v>PT</v>
          </cell>
          <cell r="U4079" t="str">
            <v>NO</v>
          </cell>
          <cell r="V4079" t="str">
            <v>PTEPTD</v>
          </cell>
          <cell r="W4079" t="str">
            <v>Empaque</v>
          </cell>
        </row>
        <row r="4080">
          <cell r="B4080" t="str">
            <v>9179-03</v>
          </cell>
          <cell r="C4080" t="str">
            <v>Clorobenceno RA ACS</v>
          </cell>
          <cell r="D4080" t="str">
            <v>4 L</v>
          </cell>
          <cell r="E4080" t="str">
            <v>Clorobenceno RA ACS4 L</v>
          </cell>
          <cell r="F4080" t="str">
            <v>PZ</v>
          </cell>
          <cell r="G4080" t="str">
            <v>4 L</v>
          </cell>
          <cell r="H4080">
            <v>2650.07</v>
          </cell>
          <cell r="I4080">
            <v>0</v>
          </cell>
          <cell r="J4080">
            <v>1.1100000000000001</v>
          </cell>
          <cell r="K4080">
            <v>4.4400000000000004</v>
          </cell>
          <cell r="L4080" t="str">
            <v>COMPRADOR 6</v>
          </cell>
          <cell r="M4080" t="str">
            <v>Recurso C</v>
          </cell>
          <cell r="N4080" t="str">
            <v>BAKER</v>
          </cell>
          <cell r="O4080" t="str">
            <v>LAB</v>
          </cell>
          <cell r="P4080" t="str">
            <v>LAB</v>
          </cell>
          <cell r="Q4080" t="str">
            <v>#NOCODE#</v>
          </cell>
          <cell r="R4080" t="str">
            <v>#NOCODE#</v>
          </cell>
          <cell r="S4080" t="str">
            <v>SOLVENTES</v>
          </cell>
          <cell r="T4080" t="str">
            <v>PT</v>
          </cell>
          <cell r="U4080" t="str">
            <v>NO</v>
          </cell>
          <cell r="V4080" t="str">
            <v>PTD</v>
          </cell>
          <cell r="W4080" t="str">
            <v>COMPRA</v>
          </cell>
        </row>
        <row r="4081">
          <cell r="B4081" t="str">
            <v>9179-08</v>
          </cell>
          <cell r="C4081" t="str">
            <v>Clorobenceno RA ACS</v>
          </cell>
          <cell r="D4081" t="str">
            <v>20 L</v>
          </cell>
          <cell r="E4081" t="str">
            <v>Clorobenceno RA ACS20 L</v>
          </cell>
          <cell r="F4081" t="str">
            <v>PZ</v>
          </cell>
          <cell r="G4081" t="str">
            <v>20 L</v>
          </cell>
          <cell r="H4081">
            <v>0</v>
          </cell>
          <cell r="I4081">
            <v>0</v>
          </cell>
          <cell r="J4081">
            <v>1.1020000000000001</v>
          </cell>
          <cell r="K4081">
            <v>22.04</v>
          </cell>
          <cell r="L4081" t="str">
            <v>COMPRADOR 6</v>
          </cell>
          <cell r="M4081" t="str">
            <v>Make to Order</v>
          </cell>
          <cell r="N4081" t="str">
            <v>BAKER</v>
          </cell>
          <cell r="O4081" t="str">
            <v>SINTESIS</v>
          </cell>
          <cell r="P4081" t="str">
            <v>SIN</v>
          </cell>
          <cell r="Q4081" t="str">
            <v>#NOCODE#</v>
          </cell>
          <cell r="R4081" t="str">
            <v>#NOCODE#</v>
          </cell>
          <cell r="S4081" t="str">
            <v>SOLVENTES</v>
          </cell>
          <cell r="T4081" t="str">
            <v>PT</v>
          </cell>
          <cell r="U4081" t="str">
            <v>NO</v>
          </cell>
          <cell r="V4081" t="str">
            <v>PTD</v>
          </cell>
          <cell r="W4081" t="str">
            <v>Compra</v>
          </cell>
        </row>
        <row r="4082">
          <cell r="B4082" t="str">
            <v>9180-00</v>
          </cell>
          <cell r="C4082" t="str">
            <v>Cloroformo RA ACS</v>
          </cell>
          <cell r="D4082" t="str">
            <v>L</v>
          </cell>
          <cell r="E4082" t="str">
            <v>Cloroformo RA ACSL</v>
          </cell>
          <cell r="F4082" t="str">
            <v>L</v>
          </cell>
          <cell r="G4082" t="str">
            <v>L</v>
          </cell>
          <cell r="H4082">
            <v>0</v>
          </cell>
          <cell r="I4082">
            <v>0</v>
          </cell>
          <cell r="J4082">
            <v>1.48</v>
          </cell>
          <cell r="K4082">
            <v>1.48</v>
          </cell>
          <cell r="L4082" t="str">
            <v>PLANEADOR 3</v>
          </cell>
          <cell r="M4082" t="str">
            <v>No Clasificado</v>
          </cell>
          <cell r="N4082" t="str">
            <v>BAKER</v>
          </cell>
          <cell r="O4082" t="str">
            <v>SINTESIS</v>
          </cell>
          <cell r="P4082" t="str">
            <v>SIN</v>
          </cell>
          <cell r="Q4082" t="str">
            <v>#NOCODE#</v>
          </cell>
          <cell r="R4082" t="str">
            <v>#NOCODE#</v>
          </cell>
          <cell r="S4082" t="str">
            <v>SOLVENTES</v>
          </cell>
          <cell r="T4082" t="str">
            <v>PP</v>
          </cell>
          <cell r="U4082" t="str">
            <v>NO</v>
          </cell>
          <cell r="V4082" t="str">
            <v>FMPI</v>
          </cell>
          <cell r="W4082" t="str">
            <v>Producción</v>
          </cell>
        </row>
        <row r="4083">
          <cell r="B4083" t="str">
            <v>9180-01</v>
          </cell>
          <cell r="C4083" t="str">
            <v>Desc. Cloroformo RA ACS</v>
          </cell>
          <cell r="D4083" t="str">
            <v>500 ml</v>
          </cell>
          <cell r="E4083" t="str">
            <v>Desc. Cloroformo RA ACS500 ml</v>
          </cell>
          <cell r="F4083" t="str">
            <v>PZ</v>
          </cell>
          <cell r="G4083" t="str">
            <v>500 ML</v>
          </cell>
          <cell r="H4083">
            <v>449.4</v>
          </cell>
          <cell r="I4083" t="str">
            <v>Desc.  Alt.9180-02 (1 L)</v>
          </cell>
          <cell r="J4083">
            <v>1.48</v>
          </cell>
          <cell r="K4083">
            <v>0.74</v>
          </cell>
          <cell r="L4083" t="str">
            <v>PLANEADOR 3</v>
          </cell>
          <cell r="M4083" t="str">
            <v>Desc.</v>
          </cell>
          <cell r="N4083" t="str">
            <v>BAKER</v>
          </cell>
          <cell r="O4083" t="str">
            <v>LAB</v>
          </cell>
          <cell r="P4083" t="str">
            <v>LAB</v>
          </cell>
          <cell r="Q4083" t="str">
            <v>#NOCODE#</v>
          </cell>
          <cell r="R4083" t="str">
            <v>#NOCODE#</v>
          </cell>
          <cell r="S4083" t="str">
            <v>SOLVENTES</v>
          </cell>
          <cell r="T4083" t="str">
            <v>PT</v>
          </cell>
          <cell r="U4083" t="str">
            <v>NO</v>
          </cell>
          <cell r="V4083" t="str">
            <v>PTMPI</v>
          </cell>
          <cell r="W4083" t="str">
            <v>Empaque</v>
          </cell>
        </row>
        <row r="4084">
          <cell r="B4084" t="str">
            <v>9180-02</v>
          </cell>
          <cell r="C4084" t="str">
            <v>Cloroformo RA ACS</v>
          </cell>
          <cell r="D4084" t="str">
            <v>1 L</v>
          </cell>
          <cell r="E4084" t="str">
            <v>Cloroformo RA ACS1 L</v>
          </cell>
          <cell r="F4084" t="str">
            <v>PZ</v>
          </cell>
          <cell r="G4084" t="str">
            <v>1 L</v>
          </cell>
          <cell r="H4084">
            <v>736.41</v>
          </cell>
          <cell r="I4084">
            <v>0</v>
          </cell>
          <cell r="J4084">
            <v>1.48</v>
          </cell>
          <cell r="K4084">
            <v>1.48</v>
          </cell>
          <cell r="L4084" t="str">
            <v>PLANEADOR 3</v>
          </cell>
          <cell r="M4084" t="str">
            <v>Recurso A</v>
          </cell>
          <cell r="N4084" t="str">
            <v>BAKER</v>
          </cell>
          <cell r="O4084" t="str">
            <v>LAB</v>
          </cell>
          <cell r="P4084" t="str">
            <v>LAB</v>
          </cell>
          <cell r="Q4084" t="str">
            <v>#NOCODE#</v>
          </cell>
          <cell r="R4084" t="str">
            <v>#NOCODE#</v>
          </cell>
          <cell r="S4084" t="str">
            <v>SOLVENTES</v>
          </cell>
          <cell r="T4084" t="str">
            <v>PT</v>
          </cell>
          <cell r="U4084" t="str">
            <v>NO</v>
          </cell>
          <cell r="V4084" t="str">
            <v>PTMPI</v>
          </cell>
          <cell r="W4084" t="str">
            <v>Empaque</v>
          </cell>
        </row>
        <row r="4085">
          <cell r="B4085" t="str">
            <v>9180-03</v>
          </cell>
          <cell r="C4085" t="str">
            <v>Cloroformo RA ACS</v>
          </cell>
          <cell r="D4085" t="str">
            <v>4 L</v>
          </cell>
          <cell r="E4085" t="str">
            <v>Cloroformo RA ACS4 L</v>
          </cell>
          <cell r="F4085" t="str">
            <v>PZ</v>
          </cell>
          <cell r="G4085" t="str">
            <v>4 L</v>
          </cell>
          <cell r="H4085">
            <v>2260.79</v>
          </cell>
          <cell r="I4085">
            <v>0</v>
          </cell>
          <cell r="J4085">
            <v>1.48</v>
          </cell>
          <cell r="K4085">
            <v>5.92</v>
          </cell>
          <cell r="L4085" t="str">
            <v>PLANEADOR 3</v>
          </cell>
          <cell r="M4085" t="str">
            <v>Recurso A</v>
          </cell>
          <cell r="N4085" t="str">
            <v>BAKER</v>
          </cell>
          <cell r="O4085" t="str">
            <v>LAB</v>
          </cell>
          <cell r="P4085" t="str">
            <v>LAB</v>
          </cell>
          <cell r="Q4085" t="str">
            <v>#NOCODE#</v>
          </cell>
          <cell r="R4085" t="str">
            <v>#NOCODE#</v>
          </cell>
          <cell r="S4085" t="str">
            <v>SOLVENTES</v>
          </cell>
          <cell r="T4085" t="str">
            <v>PT</v>
          </cell>
          <cell r="U4085" t="str">
            <v>NO</v>
          </cell>
          <cell r="V4085" t="str">
            <v>PTMPI</v>
          </cell>
          <cell r="W4085" t="str">
            <v>Empaque</v>
          </cell>
        </row>
        <row r="4086">
          <cell r="B4086" t="str">
            <v>9180-08</v>
          </cell>
          <cell r="C4086" t="str">
            <v>Cloroformo RA ACS</v>
          </cell>
          <cell r="D4086" t="str">
            <v>20 L</v>
          </cell>
          <cell r="E4086" t="str">
            <v>Cloroformo RA ACS20 L</v>
          </cell>
          <cell r="F4086" t="str">
            <v>PZ</v>
          </cell>
          <cell r="G4086" t="str">
            <v>20 L</v>
          </cell>
          <cell r="H4086">
            <v>0</v>
          </cell>
          <cell r="I4086">
            <v>0</v>
          </cell>
          <cell r="J4086">
            <v>1.48</v>
          </cell>
          <cell r="K4086">
            <v>29.6</v>
          </cell>
          <cell r="L4086" t="str">
            <v>PLANEADOR 3</v>
          </cell>
          <cell r="M4086" t="str">
            <v>Recurso A</v>
          </cell>
          <cell r="N4086" t="str">
            <v>BAKER</v>
          </cell>
          <cell r="O4086" t="str">
            <v>SINTESIS</v>
          </cell>
          <cell r="P4086" t="str">
            <v>SIN</v>
          </cell>
          <cell r="Q4086" t="str">
            <v>#NOCODE#</v>
          </cell>
          <cell r="R4086" t="str">
            <v>#NOCODE#</v>
          </cell>
          <cell r="S4086" t="str">
            <v>SOLVENTES</v>
          </cell>
          <cell r="T4086" t="str">
            <v>PT</v>
          </cell>
          <cell r="U4086" t="str">
            <v>NO</v>
          </cell>
          <cell r="V4086" t="str">
            <v>PTMPI</v>
          </cell>
          <cell r="W4086" t="str">
            <v>Empaque</v>
          </cell>
        </row>
        <row r="4087">
          <cell r="B4087" t="str">
            <v>9180-18</v>
          </cell>
          <cell r="C4087" t="str">
            <v>Desc. Cloroformo RA ACS</v>
          </cell>
          <cell r="D4087" t="str">
            <v>18 L</v>
          </cell>
          <cell r="E4087" t="str">
            <v>Desc. Cloroformo RA ACS18 L</v>
          </cell>
          <cell r="F4087" t="str">
            <v>PZ</v>
          </cell>
          <cell r="G4087" t="str">
            <v>18 L</v>
          </cell>
          <cell r="H4087">
            <v>3053.84</v>
          </cell>
          <cell r="I4087" t="str">
            <v>Desc. Alt. 9180-08</v>
          </cell>
          <cell r="J4087">
            <v>1.48</v>
          </cell>
          <cell r="K4087">
            <v>26.64</v>
          </cell>
          <cell r="L4087" t="str">
            <v>PLANEADOR 3</v>
          </cell>
          <cell r="M4087" t="str">
            <v>Desc.</v>
          </cell>
          <cell r="N4087" t="str">
            <v>BAKER</v>
          </cell>
          <cell r="O4087" t="str">
            <v>LAB</v>
          </cell>
          <cell r="P4087" t="str">
            <v>LAB</v>
          </cell>
          <cell r="Q4087" t="str">
            <v>#NOCODE#</v>
          </cell>
          <cell r="R4087" t="str">
            <v>#NOCODE#</v>
          </cell>
          <cell r="S4087" t="str">
            <v>SOLVENTES</v>
          </cell>
          <cell r="T4087" t="str">
            <v>PT</v>
          </cell>
          <cell r="U4087" t="str">
            <v>NO</v>
          </cell>
          <cell r="V4087" t="str">
            <v>PTMPI</v>
          </cell>
          <cell r="W4087" t="str">
            <v>Empaque</v>
          </cell>
        </row>
        <row r="4088">
          <cell r="B4088" t="str">
            <v>9180-90</v>
          </cell>
          <cell r="C4088" t="str">
            <v>Desc. Cloroformo RA ACS</v>
          </cell>
          <cell r="D4088" t="str">
            <v>306 kg</v>
          </cell>
          <cell r="E4088" t="str">
            <v>Desc. Cloroformo RA ACS306 kg</v>
          </cell>
          <cell r="F4088" t="str">
            <v>PZ</v>
          </cell>
          <cell r="G4088" t="str">
            <v>306 kg</v>
          </cell>
          <cell r="H4088">
            <v>0</v>
          </cell>
          <cell r="I4088" t="str">
            <v>Desc. Alt. 9180-08. NO DEMAND</v>
          </cell>
          <cell r="J4088">
            <v>1.48</v>
          </cell>
          <cell r="K4088">
            <v>306</v>
          </cell>
          <cell r="L4088" t="str">
            <v>PLANEADOR 3</v>
          </cell>
          <cell r="M4088" t="str">
            <v>Desc.</v>
          </cell>
          <cell r="N4088" t="str">
            <v>BAKER</v>
          </cell>
          <cell r="O4088" t="str">
            <v>SINTESIS</v>
          </cell>
          <cell r="P4088" t="str">
            <v>SIN</v>
          </cell>
          <cell r="Q4088" t="str">
            <v>#NOCODE#</v>
          </cell>
          <cell r="R4088" t="str">
            <v>#NOCODE#</v>
          </cell>
          <cell r="S4088" t="str">
            <v>SOLVENTES</v>
          </cell>
          <cell r="T4088" t="str">
            <v>PT</v>
          </cell>
          <cell r="U4088" t="str">
            <v>NO</v>
          </cell>
          <cell r="V4088" t="str">
            <v>PTMPI</v>
          </cell>
          <cell r="W4088" t="str">
            <v>Empaque</v>
          </cell>
        </row>
        <row r="4089">
          <cell r="B4089" t="str">
            <v>9181-90</v>
          </cell>
          <cell r="C4089" t="str">
            <v>Desc. Cloroformo QP</v>
          </cell>
          <cell r="D4089" t="str">
            <v>306 kg</v>
          </cell>
          <cell r="E4089" t="str">
            <v>Desc. Cloroformo QP306 kg</v>
          </cell>
          <cell r="F4089" t="str">
            <v>PZ</v>
          </cell>
          <cell r="G4089" t="str">
            <v>306 kg</v>
          </cell>
          <cell r="H4089">
            <v>0</v>
          </cell>
          <cell r="I4089" t="str">
            <v>Desc. Alt. 9180-90</v>
          </cell>
          <cell r="J4089">
            <v>1.48</v>
          </cell>
          <cell r="K4089">
            <v>306</v>
          </cell>
          <cell r="L4089" t="str">
            <v>PLANEADOR 3</v>
          </cell>
          <cell r="M4089" t="str">
            <v>Desc.</v>
          </cell>
          <cell r="N4089" t="str">
            <v>BAKER</v>
          </cell>
          <cell r="O4089" t="str">
            <v>SINTESIS</v>
          </cell>
          <cell r="P4089" t="str">
            <v>SIN</v>
          </cell>
          <cell r="Q4089" t="str">
            <v>#NOCODE#</v>
          </cell>
          <cell r="R4089" t="str">
            <v>#NOCODE#</v>
          </cell>
          <cell r="S4089" t="str">
            <v>SOLVENTES</v>
          </cell>
          <cell r="T4089" t="str">
            <v>PT</v>
          </cell>
          <cell r="U4089" t="str">
            <v>NO</v>
          </cell>
          <cell r="V4089" t="str">
            <v>PTFMPI</v>
          </cell>
          <cell r="W4089" t="str">
            <v>Producción</v>
          </cell>
        </row>
        <row r="4090">
          <cell r="B4090" t="str">
            <v>9182-01</v>
          </cell>
          <cell r="C4090" t="str">
            <v>Cloroformo Purif.</v>
          </cell>
          <cell r="D4090" t="str">
            <v>500 ml</v>
          </cell>
          <cell r="E4090" t="str">
            <v>Cloroformo Purif.500 ml</v>
          </cell>
          <cell r="F4090" t="str">
            <v>PZ</v>
          </cell>
          <cell r="G4090" t="str">
            <v>500 ML</v>
          </cell>
          <cell r="H4090">
            <v>580.66</v>
          </cell>
          <cell r="I4090" t="str">
            <v>GMP Manufactured Product</v>
          </cell>
          <cell r="J4090">
            <v>1.48</v>
          </cell>
          <cell r="K4090">
            <v>0.74</v>
          </cell>
          <cell r="L4090" t="str">
            <v>COMPRADOR 6</v>
          </cell>
          <cell r="M4090" t="str">
            <v>Make to Order</v>
          </cell>
          <cell r="N4090" t="str">
            <v>BAKER</v>
          </cell>
          <cell r="O4090" t="str">
            <v>LAB</v>
          </cell>
          <cell r="P4090" t="str">
            <v>LAB</v>
          </cell>
          <cell r="Q4090" t="str">
            <v>#NOCODE#</v>
          </cell>
          <cell r="R4090" t="str">
            <v>#NOCODE#</v>
          </cell>
          <cell r="S4090" t="str">
            <v>SOLVENTES</v>
          </cell>
          <cell r="T4090" t="str">
            <v>PT</v>
          </cell>
          <cell r="U4090" t="str">
            <v>NO</v>
          </cell>
          <cell r="V4090" t="str">
            <v>PTD</v>
          </cell>
          <cell r="W4090" t="str">
            <v>COMPRA</v>
          </cell>
        </row>
        <row r="4091">
          <cell r="B4091" t="str">
            <v>9182-03</v>
          </cell>
          <cell r="C4091" t="str">
            <v>Cloroformo Purif.</v>
          </cell>
          <cell r="D4091" t="str">
            <v>4 L</v>
          </cell>
          <cell r="E4091" t="str">
            <v>Cloroformo Purif.4 L</v>
          </cell>
          <cell r="F4091" t="str">
            <v>PZ</v>
          </cell>
          <cell r="G4091" t="str">
            <v>4 L</v>
          </cell>
          <cell r="H4091">
            <v>2678.68</v>
          </cell>
          <cell r="I4091" t="str">
            <v>GMP Manufactured Product</v>
          </cell>
          <cell r="J4091">
            <v>1.48</v>
          </cell>
          <cell r="K4091">
            <v>5.92</v>
          </cell>
          <cell r="L4091" t="str">
            <v>COMPRADOR 6</v>
          </cell>
          <cell r="M4091" t="str">
            <v>Make to Order</v>
          </cell>
          <cell r="N4091" t="str">
            <v>BAKER</v>
          </cell>
          <cell r="O4091" t="str">
            <v>LAB</v>
          </cell>
          <cell r="P4091" t="str">
            <v>LAB</v>
          </cell>
          <cell r="Q4091" t="str">
            <v>#NOCODE#</v>
          </cell>
          <cell r="R4091" t="str">
            <v>#NOCODE#</v>
          </cell>
          <cell r="S4091" t="str">
            <v>SOLVENTES</v>
          </cell>
          <cell r="T4091" t="str">
            <v>PT</v>
          </cell>
          <cell r="U4091" t="str">
            <v>NO</v>
          </cell>
          <cell r="V4091" t="str">
            <v>PTD</v>
          </cell>
          <cell r="W4091" t="str">
            <v>COMPRA</v>
          </cell>
        </row>
        <row r="4092">
          <cell r="B4092" t="str">
            <v>9183-01</v>
          </cell>
          <cell r="C4092" t="str">
            <v>TCut. Cloroformo PHOTREX</v>
          </cell>
          <cell r="D4092" t="str">
            <v>500 ml</v>
          </cell>
          <cell r="E4092" t="str">
            <v>TCut. Cloroformo PHOTREX500 ml</v>
          </cell>
          <cell r="F4092" t="str">
            <v>PZ</v>
          </cell>
          <cell r="G4092" t="str">
            <v>500 ML</v>
          </cell>
          <cell r="H4092">
            <v>642.33000000000004</v>
          </cell>
          <cell r="I4092" t="str">
            <v>Desc. Alt. 9175-02 (1L)/M4443-06 (1L). Por USA Agosto/7/2015</v>
          </cell>
          <cell r="J4092">
            <v>1.48</v>
          </cell>
          <cell r="K4092">
            <v>0.74</v>
          </cell>
          <cell r="L4092" t="str">
            <v>PLANEADOR 3</v>
          </cell>
          <cell r="M4092" t="str">
            <v>Desc.</v>
          </cell>
          <cell r="N4092" t="str">
            <v>BAKER</v>
          </cell>
          <cell r="O4092" t="str">
            <v>LAB</v>
          </cell>
          <cell r="P4092" t="str">
            <v>LAB</v>
          </cell>
          <cell r="Q4092" t="str">
            <v>#NOCODE#</v>
          </cell>
          <cell r="R4092" t="str">
            <v>#NOCODE#</v>
          </cell>
          <cell r="S4092" t="str">
            <v>SOLVENTES</v>
          </cell>
          <cell r="T4092" t="str">
            <v>PT</v>
          </cell>
          <cell r="U4092" t="str">
            <v>NO</v>
          </cell>
          <cell r="V4092" t="str">
            <v>PTMPI</v>
          </cell>
          <cell r="W4092" t="str">
            <v>Empaque</v>
          </cell>
        </row>
        <row r="4093">
          <cell r="B4093" t="str">
            <v>9183-03</v>
          </cell>
          <cell r="C4093" t="str">
            <v>TCut. Cloroformo PHOTREX</v>
          </cell>
          <cell r="D4093" t="str">
            <v>4 L</v>
          </cell>
          <cell r="E4093" t="str">
            <v>TCut. Cloroformo PHOTREX4 L</v>
          </cell>
          <cell r="F4093" t="str">
            <v>PZ</v>
          </cell>
          <cell r="G4093" t="str">
            <v>4 L</v>
          </cell>
          <cell r="H4093">
            <v>4247.97</v>
          </cell>
          <cell r="I4093" t="str">
            <v>Desc. Alt. 9175-03 (4L)/M4443-10 (4L). Por USA Agosto/7/2015</v>
          </cell>
          <cell r="J4093">
            <v>1.48</v>
          </cell>
          <cell r="K4093">
            <v>5.92</v>
          </cell>
          <cell r="L4093" t="str">
            <v>PLANEADOR 3</v>
          </cell>
          <cell r="M4093" t="str">
            <v>Desc.</v>
          </cell>
          <cell r="N4093" t="str">
            <v>BAKER</v>
          </cell>
          <cell r="O4093" t="str">
            <v>LAB</v>
          </cell>
          <cell r="P4093" t="str">
            <v>LAB</v>
          </cell>
          <cell r="Q4093" t="str">
            <v>#NOCODE#</v>
          </cell>
          <cell r="R4093" t="str">
            <v>#NOCODE#</v>
          </cell>
          <cell r="S4093" t="str">
            <v>SOLVENTES</v>
          </cell>
          <cell r="T4093" t="str">
            <v>PT</v>
          </cell>
          <cell r="U4093" t="str">
            <v>NO</v>
          </cell>
          <cell r="V4093" t="str">
            <v>PTMPI</v>
          </cell>
          <cell r="W4093" t="str">
            <v>Empaque</v>
          </cell>
        </row>
        <row r="4094">
          <cell r="B4094" t="str">
            <v>9186-03</v>
          </cell>
          <cell r="C4094" t="str">
            <v>Desc. Cloroformo HISTO</v>
          </cell>
          <cell r="D4094" t="str">
            <v>4 L</v>
          </cell>
          <cell r="E4094" t="str">
            <v>Desc. Cloroformo HISTO4 L</v>
          </cell>
          <cell r="F4094" t="str">
            <v>PZ</v>
          </cell>
          <cell r="G4094" t="str">
            <v>4 L</v>
          </cell>
          <cell r="H4094">
            <v>3856.49</v>
          </cell>
          <cell r="I4094" t="str">
            <v>Desc. Alt. 9180-05 (Al) o M4440-08 (vidrio)</v>
          </cell>
          <cell r="J4094">
            <v>1.48</v>
          </cell>
          <cell r="K4094">
            <v>5.92</v>
          </cell>
          <cell r="L4094" t="str">
            <v>PLANEADOR 3</v>
          </cell>
          <cell r="M4094" t="str">
            <v>Desc.</v>
          </cell>
          <cell r="N4094" t="str">
            <v>BAKER</v>
          </cell>
          <cell r="O4094" t="str">
            <v>LAB</v>
          </cell>
          <cell r="P4094" t="str">
            <v>LAB</v>
          </cell>
          <cell r="Q4094" t="str">
            <v>#NOCODE#</v>
          </cell>
          <cell r="R4094" t="str">
            <v>#NOCODE#</v>
          </cell>
          <cell r="S4094" t="str">
            <v>SOLVENTES</v>
          </cell>
          <cell r="T4094" t="str">
            <v>PT</v>
          </cell>
          <cell r="U4094" t="str">
            <v>NO</v>
          </cell>
          <cell r="V4094" t="str">
            <v>PTMPI</v>
          </cell>
          <cell r="W4094" t="str">
            <v>Empaque</v>
          </cell>
        </row>
        <row r="4095">
          <cell r="B4095" t="str">
            <v>9186-08</v>
          </cell>
          <cell r="C4095" t="str">
            <v>Desc. Cloroformo HISTO</v>
          </cell>
          <cell r="D4095" t="str">
            <v>20 L</v>
          </cell>
          <cell r="E4095" t="str">
            <v>Desc. Cloroformo HISTO20 L</v>
          </cell>
          <cell r="F4095" t="str">
            <v>PZ</v>
          </cell>
          <cell r="G4095" t="str">
            <v>20 L</v>
          </cell>
          <cell r="H4095">
            <v>8458.8799999999992</v>
          </cell>
          <cell r="I4095" t="str">
            <v>Desc. Alt. 9180-08 o M4440-19</v>
          </cell>
          <cell r="J4095">
            <v>1.48</v>
          </cell>
          <cell r="K4095">
            <v>29.6</v>
          </cell>
          <cell r="L4095" t="str">
            <v>PLANEADOR 3</v>
          </cell>
          <cell r="M4095" t="str">
            <v>Desc.</v>
          </cell>
          <cell r="N4095" t="str">
            <v>BAKER</v>
          </cell>
          <cell r="O4095" t="str">
            <v>LAB</v>
          </cell>
          <cell r="P4095" t="str">
            <v>LAB</v>
          </cell>
          <cell r="Q4095" t="str">
            <v>#NOCODE#</v>
          </cell>
          <cell r="R4095" t="str">
            <v>#NOCODE#</v>
          </cell>
          <cell r="S4095" t="str">
            <v>SOLVENTES</v>
          </cell>
          <cell r="T4095" t="str">
            <v>PT</v>
          </cell>
          <cell r="U4095" t="str">
            <v>NO</v>
          </cell>
          <cell r="V4095" t="str">
            <v>PTMPI</v>
          </cell>
          <cell r="W4095" t="str">
            <v>Empaque</v>
          </cell>
        </row>
        <row r="4096">
          <cell r="B4096" t="str">
            <v>9189-01</v>
          </cell>
          <cell r="C4096" t="str">
            <v>Butanol PHOTREX</v>
          </cell>
          <cell r="D4096" t="str">
            <v>500 ml</v>
          </cell>
          <cell r="E4096" t="str">
            <v>Butanol PHOTREX500 ml</v>
          </cell>
          <cell r="F4096" t="str">
            <v>PZ</v>
          </cell>
          <cell r="G4096" t="str">
            <v>500 ML</v>
          </cell>
          <cell r="H4096">
            <v>1473.5</v>
          </cell>
          <cell r="I4096">
            <v>0</v>
          </cell>
          <cell r="J4096">
            <v>0.81</v>
          </cell>
          <cell r="K4096">
            <v>0.40500000000000003</v>
          </cell>
          <cell r="L4096" t="str">
            <v>COMPRADOR 6</v>
          </cell>
          <cell r="M4096" t="str">
            <v>Make to Order</v>
          </cell>
          <cell r="N4096" t="str">
            <v>BAKER</v>
          </cell>
          <cell r="O4096" t="str">
            <v>LAB</v>
          </cell>
          <cell r="P4096" t="str">
            <v>LAB</v>
          </cell>
          <cell r="Q4096" t="str">
            <v>#NOCODE#</v>
          </cell>
          <cell r="R4096" t="str">
            <v>#NOCODE#</v>
          </cell>
          <cell r="S4096" t="str">
            <v>SOLVENTES</v>
          </cell>
          <cell r="T4096" t="str">
            <v>PT</v>
          </cell>
          <cell r="U4096" t="str">
            <v>NO</v>
          </cell>
          <cell r="V4096" t="str">
            <v>PTD</v>
          </cell>
          <cell r="W4096" t="str">
            <v>Compra</v>
          </cell>
        </row>
        <row r="4097">
          <cell r="B4097" t="str">
            <v>9191-03</v>
          </cell>
          <cell r="C4097" t="str">
            <v>Acetato de Butilo PHOTREX</v>
          </cell>
          <cell r="D4097" t="str">
            <v>4 L</v>
          </cell>
          <cell r="E4097" t="str">
            <v>Acetato de Butilo PHOTREX4 L</v>
          </cell>
          <cell r="F4097" t="str">
            <v>PZ</v>
          </cell>
          <cell r="G4097" t="str">
            <v>4 L</v>
          </cell>
          <cell r="H4097">
            <v>5626.46</v>
          </cell>
          <cell r="I4097">
            <v>0</v>
          </cell>
          <cell r="J4097">
            <v>0.88</v>
          </cell>
          <cell r="K4097">
            <v>3.52</v>
          </cell>
          <cell r="L4097" t="str">
            <v>COMPRADOR 6</v>
          </cell>
          <cell r="M4097" t="str">
            <v>Make to Order</v>
          </cell>
          <cell r="N4097" t="str">
            <v>BAKER</v>
          </cell>
          <cell r="O4097" t="str">
            <v>LAB</v>
          </cell>
          <cell r="P4097" t="str">
            <v>LAB</v>
          </cell>
          <cell r="Q4097" t="str">
            <v>#NOCODE#</v>
          </cell>
          <cell r="R4097" t="str">
            <v>#NOCODE#</v>
          </cell>
          <cell r="S4097" t="str">
            <v>SOLVENTES</v>
          </cell>
          <cell r="T4097" t="str">
            <v>PT</v>
          </cell>
          <cell r="U4097" t="str">
            <v>NO</v>
          </cell>
          <cell r="V4097" t="str">
            <v>PTD</v>
          </cell>
          <cell r="W4097" t="str">
            <v>Compra</v>
          </cell>
        </row>
        <row r="4098">
          <cell r="B4098" t="str">
            <v>9194-03</v>
          </cell>
          <cell r="C4098" t="str">
            <v>Dimetil Sulfoxido PHOTREX</v>
          </cell>
          <cell r="D4098" t="str">
            <v>4 L</v>
          </cell>
          <cell r="E4098" t="str">
            <v>Dimetil Sulfoxido PHOTREX4 L</v>
          </cell>
          <cell r="F4098" t="str">
            <v>PZ</v>
          </cell>
          <cell r="G4098" t="str">
            <v>4 L</v>
          </cell>
          <cell r="H4098">
            <v>4778.97</v>
          </cell>
          <cell r="I4098">
            <v>0</v>
          </cell>
          <cell r="J4098">
            <v>1.1000000000000001</v>
          </cell>
          <cell r="K4098">
            <v>4.4000000000000004</v>
          </cell>
          <cell r="L4098" t="str">
            <v>COMPRADOR 6</v>
          </cell>
          <cell r="M4098" t="str">
            <v>Recurso D</v>
          </cell>
          <cell r="N4098" t="str">
            <v>BAKER</v>
          </cell>
          <cell r="O4098" t="str">
            <v>LAB</v>
          </cell>
          <cell r="P4098" t="str">
            <v>LAB</v>
          </cell>
          <cell r="Q4098" t="str">
            <v>#NOCODE#</v>
          </cell>
          <cell r="R4098" t="str">
            <v>#NOCODE#</v>
          </cell>
          <cell r="S4098" t="str">
            <v>SOLVENTES</v>
          </cell>
          <cell r="T4098" t="str">
            <v>PT</v>
          </cell>
          <cell r="U4098" t="str">
            <v>NO</v>
          </cell>
          <cell r="V4098" t="str">
            <v>PTD</v>
          </cell>
          <cell r="W4098" t="str">
            <v>Compra</v>
          </cell>
        </row>
        <row r="4099">
          <cell r="B4099" t="str">
            <v>9194-33</v>
          </cell>
          <cell r="C4099" t="str">
            <v>Dimetil Sulfoxido PHOTREX</v>
          </cell>
          <cell r="D4099" t="str">
            <v>4 L</v>
          </cell>
          <cell r="E4099" t="str">
            <v>Dimetil Sulfoxido PHOTREX4 L</v>
          </cell>
          <cell r="F4099" t="str">
            <v>PZ</v>
          </cell>
          <cell r="G4099" t="str">
            <v>4 L</v>
          </cell>
          <cell r="H4099">
            <v>5602.55</v>
          </cell>
          <cell r="I4099">
            <v>0</v>
          </cell>
          <cell r="J4099">
            <v>1.1000000000000001</v>
          </cell>
          <cell r="K4099">
            <v>4.4000000000000004</v>
          </cell>
          <cell r="L4099" t="str">
            <v>COMPRADOR 6</v>
          </cell>
          <cell r="M4099" t="str">
            <v>Make to Order</v>
          </cell>
          <cell r="N4099" t="str">
            <v>BAKER</v>
          </cell>
          <cell r="O4099" t="str">
            <v>LAB</v>
          </cell>
          <cell r="P4099" t="str">
            <v>LAB</v>
          </cell>
          <cell r="Q4099" t="str">
            <v>#NOCODE#</v>
          </cell>
          <cell r="R4099" t="str">
            <v>#NOCODE#</v>
          </cell>
          <cell r="S4099" t="str">
            <v>SOLVENTES</v>
          </cell>
          <cell r="T4099" t="str">
            <v>PT</v>
          </cell>
          <cell r="U4099" t="str">
            <v>NO</v>
          </cell>
          <cell r="V4099" t="str">
            <v>PTD</v>
          </cell>
          <cell r="W4099" t="str">
            <v>Compra</v>
          </cell>
        </row>
        <row r="4100">
          <cell r="B4100" t="str">
            <v>9196-02</v>
          </cell>
          <cell r="C4100" t="str">
            <v>P-Dioxano PHOTREX</v>
          </cell>
          <cell r="D4100" t="str">
            <v>1L</v>
          </cell>
          <cell r="E4100" t="str">
            <v>P-Dioxano PHOTREX1L</v>
          </cell>
          <cell r="F4100" t="str">
            <v>PZ</v>
          </cell>
          <cell r="G4100" t="str">
            <v>1 L</v>
          </cell>
          <cell r="H4100">
            <v>2640.57</v>
          </cell>
          <cell r="I4100">
            <v>0</v>
          </cell>
          <cell r="J4100">
            <v>1.03</v>
          </cell>
          <cell r="K4100">
            <v>1.03</v>
          </cell>
          <cell r="L4100" t="str">
            <v>COMPRADOR 6</v>
          </cell>
          <cell r="M4100" t="str">
            <v>Make to Order</v>
          </cell>
          <cell r="N4100" t="str">
            <v>BAKER</v>
          </cell>
          <cell r="O4100" t="str">
            <v>LAB</v>
          </cell>
          <cell r="P4100" t="str">
            <v>LAB</v>
          </cell>
          <cell r="Q4100" t="str">
            <v>#NOCODE#</v>
          </cell>
          <cell r="R4100" t="str">
            <v>#NOCODE#</v>
          </cell>
          <cell r="S4100" t="str">
            <v>SOLVENTES</v>
          </cell>
          <cell r="T4100" t="str">
            <v>PT</v>
          </cell>
          <cell r="U4100" t="str">
            <v>NO</v>
          </cell>
          <cell r="V4100" t="str">
            <v>PTD</v>
          </cell>
          <cell r="W4100" t="str">
            <v>Compra</v>
          </cell>
        </row>
        <row r="4101">
          <cell r="B4101" t="str">
            <v>9196-03</v>
          </cell>
          <cell r="C4101" t="str">
            <v>P-Dioxano PHOTREX</v>
          </cell>
          <cell r="D4101" t="str">
            <v>4 L</v>
          </cell>
          <cell r="E4101" t="str">
            <v>P-Dioxano PHOTREX4 L</v>
          </cell>
          <cell r="F4101" t="str">
            <v>PZ</v>
          </cell>
          <cell r="G4101" t="str">
            <v>4 L</v>
          </cell>
          <cell r="H4101">
            <v>6292.8</v>
          </cell>
          <cell r="I4101">
            <v>0</v>
          </cell>
          <cell r="J4101">
            <v>1.03</v>
          </cell>
          <cell r="K4101">
            <v>4.12</v>
          </cell>
          <cell r="L4101" t="str">
            <v>COMPRADOR 6</v>
          </cell>
          <cell r="M4101" t="str">
            <v>Make to Order</v>
          </cell>
          <cell r="N4101" t="str">
            <v>BAKER</v>
          </cell>
          <cell r="O4101" t="str">
            <v>LAB</v>
          </cell>
          <cell r="P4101" t="str">
            <v>LAB</v>
          </cell>
          <cell r="Q4101" t="str">
            <v>#NOCODE#</v>
          </cell>
          <cell r="R4101" t="str">
            <v>#NOCODE#</v>
          </cell>
          <cell r="S4101" t="str">
            <v>SOLVENTES</v>
          </cell>
          <cell r="T4101" t="str">
            <v>PT</v>
          </cell>
          <cell r="U4101" t="str">
            <v>NO</v>
          </cell>
          <cell r="V4101" t="str">
            <v>PTD</v>
          </cell>
          <cell r="W4101" t="str">
            <v>Compra</v>
          </cell>
        </row>
        <row r="4102">
          <cell r="B4102" t="str">
            <v>9202-01</v>
          </cell>
          <cell r="C4102" t="str">
            <v>TDesc. Colodion USP</v>
          </cell>
          <cell r="D4102" t="str">
            <v>500 ml</v>
          </cell>
          <cell r="E4102" t="str">
            <v>TDesc. Colodion USP500 ml</v>
          </cell>
          <cell r="F4102" t="str">
            <v>PZ</v>
          </cell>
          <cell r="G4102" t="str">
            <v>500 ML</v>
          </cell>
          <cell r="H4102">
            <v>2277.58</v>
          </cell>
          <cell r="I4102" t="str">
            <v>Permiso SEDENA</v>
          </cell>
          <cell r="J4102">
            <v>0.77</v>
          </cell>
          <cell r="K4102">
            <v>0.38500000000000001</v>
          </cell>
          <cell r="L4102" t="str">
            <v>COMPRADOR 2</v>
          </cell>
          <cell r="M4102" t="str">
            <v>Desc.</v>
          </cell>
          <cell r="N4102" t="str">
            <v>BAKER</v>
          </cell>
          <cell r="O4102" t="str">
            <v>LAB</v>
          </cell>
          <cell r="P4102" t="str">
            <v>LAB</v>
          </cell>
          <cell r="Q4102" t="str">
            <v>#NOCODE#</v>
          </cell>
          <cell r="R4102" t="str">
            <v>#NOCODE#</v>
          </cell>
          <cell r="S4102" t="str">
            <v>DIVERSOS</v>
          </cell>
          <cell r="T4102" t="str">
            <v>PT</v>
          </cell>
          <cell r="U4102" t="str">
            <v>NO</v>
          </cell>
          <cell r="V4102" t="str">
            <v>PTD</v>
          </cell>
          <cell r="W4102" t="str">
            <v>Compra</v>
          </cell>
        </row>
        <row r="4103">
          <cell r="B4103" t="str">
            <v>9202-03</v>
          </cell>
          <cell r="C4103" t="str">
            <v>TDesc. Colodion USP</v>
          </cell>
          <cell r="D4103" t="str">
            <v>4 L</v>
          </cell>
          <cell r="E4103" t="str">
            <v>TDesc. Colodion USP4 L</v>
          </cell>
          <cell r="F4103" t="str">
            <v>PZ</v>
          </cell>
          <cell r="G4103" t="str">
            <v>4 L</v>
          </cell>
          <cell r="H4103">
            <v>12018.04</v>
          </cell>
          <cell r="I4103" t="str">
            <v>Permiso SEDENA</v>
          </cell>
          <cell r="J4103">
            <v>0.77</v>
          </cell>
          <cell r="K4103">
            <v>3.08</v>
          </cell>
          <cell r="L4103" t="str">
            <v>COMPRADOR 2</v>
          </cell>
          <cell r="M4103" t="str">
            <v>Desc.</v>
          </cell>
          <cell r="N4103" t="str">
            <v>BAKER</v>
          </cell>
          <cell r="O4103" t="str">
            <v>LAB</v>
          </cell>
          <cell r="P4103" t="str">
            <v>LAB</v>
          </cell>
          <cell r="Q4103" t="str">
            <v>#NOCODE#</v>
          </cell>
          <cell r="R4103" t="str">
            <v>#NOCODE#</v>
          </cell>
          <cell r="S4103" t="str">
            <v>DIVERSOS</v>
          </cell>
          <cell r="T4103" t="str">
            <v>PT</v>
          </cell>
          <cell r="U4103" t="str">
            <v>NO</v>
          </cell>
          <cell r="V4103" t="str">
            <v>PTD</v>
          </cell>
          <cell r="W4103" t="str">
            <v>Compra</v>
          </cell>
        </row>
        <row r="4104">
          <cell r="B4104" t="str">
            <v>9204-01</v>
          </cell>
          <cell r="C4104" t="str">
            <v>TDesc Colodion Flexible</v>
          </cell>
          <cell r="D4104" t="str">
            <v>USP     DEA500 ml</v>
          </cell>
          <cell r="E4104" t="str">
            <v>TDesc Colodion FlexibleUSP     DEA500 ml</v>
          </cell>
          <cell r="F4104" t="str">
            <v>PZ</v>
          </cell>
          <cell r="G4104" t="str">
            <v>500 ML</v>
          </cell>
          <cell r="H4104">
            <v>903.52</v>
          </cell>
          <cell r="I4104" t="str">
            <v>Permiso SEDENA</v>
          </cell>
          <cell r="J4104">
            <v>0.77</v>
          </cell>
          <cell r="K4104">
            <v>0.38500000000000001</v>
          </cell>
          <cell r="L4104" t="str">
            <v>COMPRADOR 2</v>
          </cell>
          <cell r="M4104" t="str">
            <v>Desc.</v>
          </cell>
          <cell r="N4104" t="str">
            <v>BAKER</v>
          </cell>
          <cell r="O4104" t="str">
            <v>LAB</v>
          </cell>
          <cell r="P4104" t="str">
            <v>LAB</v>
          </cell>
          <cell r="Q4104" t="str">
            <v>#NOCODE#</v>
          </cell>
          <cell r="R4104" t="str">
            <v>#NOCODE#</v>
          </cell>
          <cell r="S4104" t="str">
            <v>DIVERSOS</v>
          </cell>
          <cell r="T4104" t="str">
            <v>PT</v>
          </cell>
          <cell r="U4104" t="str">
            <v>NO</v>
          </cell>
          <cell r="V4104" t="str">
            <v>PTD</v>
          </cell>
          <cell r="W4104" t="str">
            <v>Compra</v>
          </cell>
        </row>
        <row r="4105">
          <cell r="B4105" t="str">
            <v>9206-01</v>
          </cell>
          <cell r="C4105" t="str">
            <v>Ciclohexano RA ACS 500ML</v>
          </cell>
          <cell r="D4105">
            <v>0</v>
          </cell>
          <cell r="E4105" t="str">
            <v>Ciclohexano RA ACS 500ML</v>
          </cell>
          <cell r="F4105" t="str">
            <v>PZ</v>
          </cell>
          <cell r="G4105" t="str">
            <v>500 ML</v>
          </cell>
          <cell r="H4105">
            <v>1167.25</v>
          </cell>
          <cell r="I4105">
            <v>0</v>
          </cell>
          <cell r="J4105">
            <v>0.78</v>
          </cell>
          <cell r="K4105">
            <v>0.39</v>
          </cell>
          <cell r="L4105" t="str">
            <v>COMPRADOR 2</v>
          </cell>
          <cell r="M4105" t="str">
            <v>Make to Order</v>
          </cell>
          <cell r="N4105" t="str">
            <v>BAKER</v>
          </cell>
          <cell r="O4105" t="str">
            <v>LAB</v>
          </cell>
          <cell r="P4105" t="str">
            <v>LAB</v>
          </cell>
          <cell r="Q4105" t="str">
            <v>#NOCODE#</v>
          </cell>
          <cell r="R4105" t="str">
            <v>#NOCODE#</v>
          </cell>
          <cell r="S4105" t="str">
            <v>DIVERSOS</v>
          </cell>
          <cell r="T4105" t="str">
            <v>PT</v>
          </cell>
          <cell r="U4105" t="str">
            <v>NO</v>
          </cell>
          <cell r="V4105" t="str">
            <v>PTD</v>
          </cell>
          <cell r="W4105" t="str">
            <v>COMPRA</v>
          </cell>
        </row>
        <row r="4106">
          <cell r="B4106" t="str">
            <v>9206-02</v>
          </cell>
          <cell r="C4106" t="str">
            <v>Desc. Ciclohexano RA ACS</v>
          </cell>
          <cell r="D4106" t="str">
            <v>1 L</v>
          </cell>
          <cell r="E4106" t="str">
            <v>Desc. Ciclohexano RA ACS1 L</v>
          </cell>
          <cell r="F4106" t="str">
            <v>PZ</v>
          </cell>
          <cell r="G4106" t="str">
            <v>1 L</v>
          </cell>
          <cell r="H4106">
            <v>1227.94</v>
          </cell>
          <cell r="I4106" t="str">
            <v>Desc. por Avantor USA 03/24/11. Alt. 9206-22</v>
          </cell>
          <cell r="J4106">
            <v>0.77400000000000002</v>
          </cell>
          <cell r="K4106">
            <v>0.77400000000000002</v>
          </cell>
          <cell r="L4106" t="str">
            <v>PLANEADOR 3</v>
          </cell>
          <cell r="M4106" t="str">
            <v>Desc.</v>
          </cell>
          <cell r="N4106" t="str">
            <v>BAKER</v>
          </cell>
          <cell r="O4106" t="str">
            <v>LAB</v>
          </cell>
          <cell r="P4106" t="str">
            <v>LAB</v>
          </cell>
          <cell r="Q4106" t="str">
            <v>#NOCODE#</v>
          </cell>
          <cell r="R4106" t="str">
            <v>#NOCODE#</v>
          </cell>
          <cell r="S4106" t="str">
            <v>SOLVENTES</v>
          </cell>
          <cell r="T4106" t="str">
            <v>PT</v>
          </cell>
          <cell r="U4106" t="str">
            <v>NO</v>
          </cell>
          <cell r="V4106" t="str">
            <v>PTEPTD</v>
          </cell>
          <cell r="W4106" t="str">
            <v>Empaque</v>
          </cell>
        </row>
        <row r="4107">
          <cell r="B4107" t="str">
            <v>9206-03</v>
          </cell>
          <cell r="C4107" t="str">
            <v>Desc. Ciclohexano RA ACS</v>
          </cell>
          <cell r="D4107" t="str">
            <v>4 L</v>
          </cell>
          <cell r="E4107" t="str">
            <v>Desc. Ciclohexano RA ACS4 L</v>
          </cell>
          <cell r="F4107" t="str">
            <v>PZ</v>
          </cell>
          <cell r="G4107" t="str">
            <v>4 L</v>
          </cell>
          <cell r="H4107">
            <v>4146.8500000000004</v>
          </cell>
          <cell r="I4107" t="str">
            <v>Desc. por Avantor Inc. Alt. 9206-02 y 9206-22 ó M4878-22</v>
          </cell>
          <cell r="J4107">
            <v>0.77400000000000002</v>
          </cell>
          <cell r="K4107">
            <v>3.0960000000000001</v>
          </cell>
          <cell r="L4107" t="str">
            <v>PLANEADOR 3</v>
          </cell>
          <cell r="M4107" t="str">
            <v>Desc.</v>
          </cell>
          <cell r="N4107" t="str">
            <v>BAKER</v>
          </cell>
          <cell r="O4107" t="str">
            <v>LAB</v>
          </cell>
          <cell r="P4107" t="str">
            <v>LAB</v>
          </cell>
          <cell r="Q4107" t="str">
            <v>#NOCODE#</v>
          </cell>
          <cell r="R4107" t="str">
            <v>#NOCODE#</v>
          </cell>
          <cell r="S4107" t="str">
            <v>SOLVENTES</v>
          </cell>
          <cell r="T4107" t="str">
            <v>PT</v>
          </cell>
          <cell r="U4107" t="str">
            <v>NO</v>
          </cell>
          <cell r="V4107" t="str">
            <v>PTEPTD</v>
          </cell>
          <cell r="W4107" t="str">
            <v>Empaque</v>
          </cell>
        </row>
        <row r="4108">
          <cell r="B4108" t="str">
            <v>9206-05</v>
          </cell>
          <cell r="C4108" t="str">
            <v>Ciclohexano RA ACS 4L</v>
          </cell>
          <cell r="D4108">
            <v>0</v>
          </cell>
          <cell r="E4108" t="str">
            <v>Ciclohexano RA ACS 4L</v>
          </cell>
          <cell r="F4108" t="str">
            <v>PZ</v>
          </cell>
          <cell r="G4108" t="str">
            <v>4 L</v>
          </cell>
          <cell r="H4108">
            <v>8107.07</v>
          </cell>
          <cell r="I4108">
            <v>0</v>
          </cell>
          <cell r="J4108">
            <v>1.78</v>
          </cell>
          <cell r="K4108">
            <v>3.12</v>
          </cell>
          <cell r="L4108" t="str">
            <v>COMPRADOR 6</v>
          </cell>
          <cell r="M4108" t="str">
            <v>Recurso C</v>
          </cell>
          <cell r="N4108" t="str">
            <v>BAKER</v>
          </cell>
          <cell r="O4108" t="str">
            <v>LAB</v>
          </cell>
          <cell r="P4108" t="str">
            <v>LAB</v>
          </cell>
          <cell r="Q4108" t="str">
            <v>#NOCODE#</v>
          </cell>
          <cell r="R4108" t="str">
            <v>#NOCODE#</v>
          </cell>
          <cell r="S4108" t="str">
            <v>SOLVENTES</v>
          </cell>
          <cell r="T4108" t="str">
            <v>PT</v>
          </cell>
          <cell r="U4108" t="str">
            <v>NO</v>
          </cell>
          <cell r="V4108" t="str">
            <v>PTD</v>
          </cell>
          <cell r="W4108" t="str">
            <v>COMPRA</v>
          </cell>
        </row>
        <row r="4109">
          <cell r="B4109" t="str">
            <v>9206-07</v>
          </cell>
          <cell r="C4109" t="str">
            <v>Desc. Ciclohexano RA ACS</v>
          </cell>
          <cell r="D4109" t="str">
            <v>20 L</v>
          </cell>
          <cell r="E4109" t="str">
            <v>Desc. Ciclohexano RA ACS20 L</v>
          </cell>
          <cell r="F4109" t="str">
            <v>PZ</v>
          </cell>
          <cell r="G4109" t="str">
            <v>20 L</v>
          </cell>
          <cell r="H4109">
            <v>5243.8796000000002</v>
          </cell>
          <cell r="I4109" t="str">
            <v>Desc. por Avantor USA. 02/15/11. Alt. 9206-03 ó M4876-22</v>
          </cell>
          <cell r="J4109">
            <v>0.77400000000000002</v>
          </cell>
          <cell r="K4109">
            <v>15.48</v>
          </cell>
          <cell r="L4109" t="str">
            <v>COMPRADOR 6</v>
          </cell>
          <cell r="M4109" t="str">
            <v>Desc.</v>
          </cell>
          <cell r="N4109" t="str">
            <v>BAKER</v>
          </cell>
          <cell r="O4109" t="str">
            <v>LAB</v>
          </cell>
          <cell r="P4109" t="str">
            <v>LAB</v>
          </cell>
          <cell r="Q4109" t="str">
            <v>#NOCODE#</v>
          </cell>
          <cell r="R4109" t="str">
            <v>#NOCODE#</v>
          </cell>
          <cell r="S4109" t="str">
            <v>SOLVENTES</v>
          </cell>
          <cell r="T4109" t="str">
            <v>PT</v>
          </cell>
          <cell r="U4109" t="str">
            <v>NO</v>
          </cell>
          <cell r="V4109" t="str">
            <v>PTD</v>
          </cell>
          <cell r="W4109" t="str">
            <v>Compra</v>
          </cell>
        </row>
        <row r="4110">
          <cell r="B4110" t="str">
            <v>9206-22</v>
          </cell>
          <cell r="C4110" t="str">
            <v>Ciclohexano RA ACS</v>
          </cell>
          <cell r="D4110" t="str">
            <v>1 L</v>
          </cell>
          <cell r="E4110" t="str">
            <v>Ciclohexano RA ACS1 L</v>
          </cell>
          <cell r="F4110" t="str">
            <v>PZ</v>
          </cell>
          <cell r="G4110" t="str">
            <v>1 L</v>
          </cell>
          <cell r="H4110">
            <v>2334.4899999999998</v>
          </cell>
          <cell r="I4110">
            <v>0</v>
          </cell>
          <cell r="J4110">
            <v>0.77400000000000002</v>
          </cell>
          <cell r="K4110">
            <v>0.77400000000000002</v>
          </cell>
          <cell r="L4110" t="str">
            <v>COMPRADOR 6</v>
          </cell>
          <cell r="M4110" t="str">
            <v>Recurso C</v>
          </cell>
          <cell r="N4110" t="str">
            <v>BAKER</v>
          </cell>
          <cell r="O4110" t="str">
            <v>LAB</v>
          </cell>
          <cell r="P4110" t="str">
            <v>LAB</v>
          </cell>
          <cell r="Q4110" t="str">
            <v>#NOCODE#</v>
          </cell>
          <cell r="R4110" t="str">
            <v>#NOCODE#</v>
          </cell>
          <cell r="S4110" t="str">
            <v>SOLVENTES</v>
          </cell>
          <cell r="T4110" t="str">
            <v>PT</v>
          </cell>
          <cell r="U4110" t="str">
            <v>NO</v>
          </cell>
          <cell r="V4110" t="str">
            <v>PTD</v>
          </cell>
          <cell r="W4110" t="str">
            <v>Compra</v>
          </cell>
        </row>
        <row r="4111">
          <cell r="B4111" t="str">
            <v>9206-33</v>
          </cell>
          <cell r="C4111" t="str">
            <v>Ciclohexano RA ACS</v>
          </cell>
          <cell r="D4111" t="str">
            <v>4 L</v>
          </cell>
          <cell r="E4111" t="str">
            <v>Ciclohexano RA ACS4 L</v>
          </cell>
          <cell r="F4111" t="str">
            <v>PZ</v>
          </cell>
          <cell r="G4111" t="str">
            <v>4 L</v>
          </cell>
          <cell r="H4111">
            <v>8107.07</v>
          </cell>
          <cell r="I4111">
            <v>0</v>
          </cell>
          <cell r="J4111">
            <v>0.78</v>
          </cell>
          <cell r="K4111">
            <v>3.12</v>
          </cell>
          <cell r="L4111" t="str">
            <v>COMPRADOR 6</v>
          </cell>
          <cell r="M4111" t="str">
            <v>Recurso D</v>
          </cell>
          <cell r="N4111" t="str">
            <v>BAKER</v>
          </cell>
          <cell r="O4111" t="str">
            <v>LAB</v>
          </cell>
          <cell r="P4111" t="str">
            <v>LAB</v>
          </cell>
          <cell r="Q4111" t="str">
            <v>#NOCODE#</v>
          </cell>
          <cell r="R4111" t="str">
            <v>#NOCODE#</v>
          </cell>
          <cell r="S4111" t="str">
            <v>SOLVENTES</v>
          </cell>
          <cell r="T4111" t="str">
            <v>PT</v>
          </cell>
          <cell r="U4111" t="str">
            <v>NO</v>
          </cell>
          <cell r="V4111" t="str">
            <v>PTD</v>
          </cell>
          <cell r="W4111" t="str">
            <v>COMPRA</v>
          </cell>
        </row>
        <row r="4112">
          <cell r="B4112" t="str">
            <v>9208-01</v>
          </cell>
          <cell r="C4112" t="str">
            <v>Desc. Ciclohexanol RA</v>
          </cell>
          <cell r="D4112" t="str">
            <v>500 ml</v>
          </cell>
          <cell r="E4112" t="str">
            <v>Desc. Ciclohexanol RA500 ml</v>
          </cell>
          <cell r="F4112" t="str">
            <v>PZ</v>
          </cell>
          <cell r="G4112" t="str">
            <v>500 ML</v>
          </cell>
          <cell r="H4112">
            <v>587.30999999999995</v>
          </cell>
          <cell r="I4112" t="str">
            <v>TCut.por Avantor USA. 02/15/11. Sin Alternativa</v>
          </cell>
          <cell r="J4112">
            <v>0.94499999999999995</v>
          </cell>
          <cell r="K4112">
            <v>0.47199999999999998</v>
          </cell>
          <cell r="L4112" t="str">
            <v>PLANEADOR 3</v>
          </cell>
          <cell r="M4112" t="str">
            <v>Desc.</v>
          </cell>
          <cell r="N4112" t="str">
            <v>BAKER</v>
          </cell>
          <cell r="O4112" t="str">
            <v>LAB</v>
          </cell>
          <cell r="P4112" t="str">
            <v>LAB</v>
          </cell>
          <cell r="Q4112" t="str">
            <v>#NOCODE#</v>
          </cell>
          <cell r="R4112" t="str">
            <v>#NOCODE#</v>
          </cell>
          <cell r="S4112" t="str">
            <v>SOLVENTES</v>
          </cell>
          <cell r="T4112" t="str">
            <v>PT</v>
          </cell>
          <cell r="U4112" t="str">
            <v>NO</v>
          </cell>
          <cell r="V4112" t="str">
            <v>PTEPTD</v>
          </cell>
          <cell r="W4112" t="str">
            <v>Empaque</v>
          </cell>
        </row>
        <row r="4113">
          <cell r="B4113" t="str">
            <v>9208-03</v>
          </cell>
          <cell r="C4113" t="str">
            <v>Desc. Ciclohexanol RA</v>
          </cell>
          <cell r="D4113" t="str">
            <v>4 L</v>
          </cell>
          <cell r="E4113" t="str">
            <v>Desc. Ciclohexanol RA4 L</v>
          </cell>
          <cell r="F4113" t="str">
            <v>PZ</v>
          </cell>
          <cell r="G4113" t="str">
            <v>4 L</v>
          </cell>
          <cell r="H4113">
            <v>2039.19</v>
          </cell>
          <cell r="I4113" t="str">
            <v>Desc. por Avantor USA. 02/15/11. Sin alternativa</v>
          </cell>
          <cell r="J4113">
            <v>0.94499999999999995</v>
          </cell>
          <cell r="K4113">
            <v>3.78</v>
          </cell>
          <cell r="L4113" t="str">
            <v>COMPRADOR 6</v>
          </cell>
          <cell r="M4113" t="str">
            <v>Desc.</v>
          </cell>
          <cell r="N4113" t="str">
            <v>BAKER</v>
          </cell>
          <cell r="O4113" t="str">
            <v>LAB</v>
          </cell>
          <cell r="P4113" t="str">
            <v>LAB</v>
          </cell>
          <cell r="Q4113" t="str">
            <v>#NOCODE#</v>
          </cell>
          <cell r="R4113" t="str">
            <v>#NOCODE#</v>
          </cell>
          <cell r="S4113" t="str">
            <v>SOLVENTES</v>
          </cell>
          <cell r="T4113" t="str">
            <v>PT</v>
          </cell>
          <cell r="U4113" t="str">
            <v>NO</v>
          </cell>
          <cell r="V4113" t="str">
            <v>PTD</v>
          </cell>
          <cell r="W4113" t="str">
            <v>Compra</v>
          </cell>
        </row>
        <row r="4114">
          <cell r="B4114" t="str">
            <v>9209-01</v>
          </cell>
          <cell r="C4114" t="str">
            <v>Desc. Ciclohexanona Purif.</v>
          </cell>
          <cell r="D4114" t="str">
            <v>500 ml</v>
          </cell>
          <cell r="E4114" t="str">
            <v>Desc. Ciclohexanona Purif.500 ml</v>
          </cell>
          <cell r="F4114" t="str">
            <v>PZ</v>
          </cell>
          <cell r="G4114" t="str">
            <v>500 ML</v>
          </cell>
          <cell r="H4114">
            <v>1865.7</v>
          </cell>
          <cell r="I4114" t="str">
            <v>Desc. Alt. 9210-01</v>
          </cell>
          <cell r="J4114">
            <v>0.94</v>
          </cell>
          <cell r="K4114">
            <v>0.47</v>
          </cell>
          <cell r="L4114" t="str">
            <v>COMPRADOR 6</v>
          </cell>
          <cell r="M4114" t="str">
            <v>Desc.</v>
          </cell>
          <cell r="N4114" t="str">
            <v>BAKER</v>
          </cell>
          <cell r="O4114" t="str">
            <v>LAB</v>
          </cell>
          <cell r="P4114" t="str">
            <v>LAB</v>
          </cell>
          <cell r="Q4114" t="str">
            <v>#NOCODE#</v>
          </cell>
          <cell r="R4114" t="str">
            <v>#NOCODE#</v>
          </cell>
          <cell r="S4114" t="str">
            <v>SOLVENTES</v>
          </cell>
          <cell r="T4114" t="str">
            <v>PT</v>
          </cell>
          <cell r="U4114" t="str">
            <v>NO</v>
          </cell>
          <cell r="V4114" t="str">
            <v>PTD</v>
          </cell>
          <cell r="W4114" t="str">
            <v>Compra</v>
          </cell>
        </row>
        <row r="4115">
          <cell r="B4115" t="str">
            <v>9210-01</v>
          </cell>
          <cell r="C4115" t="str">
            <v>Ciclohexanona RA</v>
          </cell>
          <cell r="D4115" t="str">
            <v>500 ml</v>
          </cell>
          <cell r="E4115" t="str">
            <v>Ciclohexanona RA500 ml</v>
          </cell>
          <cell r="F4115" t="str">
            <v>PZ</v>
          </cell>
          <cell r="G4115" t="str">
            <v>500 ML</v>
          </cell>
          <cell r="H4115">
            <v>1066.6199999999999</v>
          </cell>
          <cell r="I4115">
            <v>0</v>
          </cell>
          <cell r="J4115">
            <v>0.94</v>
          </cell>
          <cell r="K4115">
            <v>0.47</v>
          </cell>
          <cell r="L4115" t="str">
            <v>COMPRADOR 6</v>
          </cell>
          <cell r="M4115" t="str">
            <v>Make to Order</v>
          </cell>
          <cell r="N4115" t="str">
            <v>BAKER</v>
          </cell>
          <cell r="O4115" t="str">
            <v>LAB</v>
          </cell>
          <cell r="P4115" t="str">
            <v>LAB</v>
          </cell>
          <cell r="Q4115" t="str">
            <v>#NOCODE#</v>
          </cell>
          <cell r="R4115" t="str">
            <v>#NOCODE#</v>
          </cell>
          <cell r="S4115" t="str">
            <v>SOLVENTES</v>
          </cell>
          <cell r="T4115" t="str">
            <v>PT</v>
          </cell>
          <cell r="U4115" t="str">
            <v>NO</v>
          </cell>
          <cell r="V4115" t="str">
            <v>PTD</v>
          </cell>
          <cell r="W4115" t="str">
            <v>Compra</v>
          </cell>
        </row>
        <row r="4116">
          <cell r="B4116" t="str">
            <v>9210-02</v>
          </cell>
          <cell r="C4116" t="str">
            <v>Ciclohexanona RA</v>
          </cell>
          <cell r="D4116" t="str">
            <v>1 L</v>
          </cell>
          <cell r="E4116" t="str">
            <v>Ciclohexanona RA1 L</v>
          </cell>
          <cell r="F4116" t="str">
            <v>PZ</v>
          </cell>
          <cell r="G4116" t="str">
            <v>1 L</v>
          </cell>
          <cell r="H4116">
            <v>1762.99</v>
          </cell>
          <cell r="I4116">
            <v>0</v>
          </cell>
          <cell r="J4116">
            <v>0.94</v>
          </cell>
          <cell r="K4116">
            <v>0.94</v>
          </cell>
          <cell r="L4116" t="str">
            <v>PLANEADOR 3</v>
          </cell>
          <cell r="M4116" t="str">
            <v>Recurso F</v>
          </cell>
          <cell r="N4116" t="str">
            <v>BAKER</v>
          </cell>
          <cell r="O4116" t="str">
            <v>LAB</v>
          </cell>
          <cell r="P4116" t="str">
            <v>LAB</v>
          </cell>
          <cell r="Q4116" t="str">
            <v>#NOCODE#</v>
          </cell>
          <cell r="R4116" t="str">
            <v>#NOCODE#</v>
          </cell>
          <cell r="S4116" t="str">
            <v>SOLVENTES</v>
          </cell>
          <cell r="T4116" t="str">
            <v>PT</v>
          </cell>
          <cell r="U4116" t="str">
            <v>NO</v>
          </cell>
          <cell r="V4116" t="str">
            <v>PTEPTD</v>
          </cell>
          <cell r="W4116" t="str">
            <v>Empaque</v>
          </cell>
        </row>
        <row r="4117">
          <cell r="B4117" t="str">
            <v>9210-03</v>
          </cell>
          <cell r="C4117" t="str">
            <v>Ciclohexanona RA</v>
          </cell>
          <cell r="D4117" t="str">
            <v>4 L</v>
          </cell>
          <cell r="E4117" t="str">
            <v>Ciclohexanona RA4 L</v>
          </cell>
          <cell r="F4117" t="str">
            <v>PZ</v>
          </cell>
          <cell r="G4117" t="str">
            <v>4 L</v>
          </cell>
          <cell r="H4117">
            <v>5953.64</v>
          </cell>
          <cell r="I4117">
            <v>0</v>
          </cell>
          <cell r="J4117">
            <v>0.94</v>
          </cell>
          <cell r="K4117">
            <v>3.76</v>
          </cell>
          <cell r="L4117" t="str">
            <v>COMPRADOR 6</v>
          </cell>
          <cell r="M4117" t="str">
            <v>Make to Order</v>
          </cell>
          <cell r="N4117" t="str">
            <v>BAKER</v>
          </cell>
          <cell r="O4117" t="str">
            <v>LAB</v>
          </cell>
          <cell r="P4117" t="str">
            <v>LAB</v>
          </cell>
          <cell r="Q4117" t="str">
            <v>#NOCODE#</v>
          </cell>
          <cell r="R4117" t="str">
            <v>#NOCODE#</v>
          </cell>
          <cell r="S4117" t="str">
            <v>SOLVENTES</v>
          </cell>
          <cell r="T4117" t="str">
            <v>PT</v>
          </cell>
          <cell r="U4117" t="str">
            <v>NO</v>
          </cell>
          <cell r="V4117" t="str">
            <v>PTD</v>
          </cell>
          <cell r="W4117" t="str">
            <v>Compra</v>
          </cell>
        </row>
        <row r="4118">
          <cell r="B4118" t="str">
            <v>9212-01</v>
          </cell>
          <cell r="C4118" t="str">
            <v>Desc. Metil Isobutilcetona</v>
          </cell>
          <cell r="D4118" t="str">
            <v>PHOTREX    500 ml</v>
          </cell>
          <cell r="E4118" t="str">
            <v>Desc. Metil IsobutilcetonaPHOTREX    500 ml</v>
          </cell>
          <cell r="F4118" t="str">
            <v>PZ</v>
          </cell>
          <cell r="G4118" t="str">
            <v>500 ML</v>
          </cell>
          <cell r="H4118">
            <v>774.29</v>
          </cell>
          <cell r="I4118" t="str">
            <v>Desc. Sin Alt. por Avantor Inc. 01/12/11</v>
          </cell>
          <cell r="J4118">
            <v>0.8</v>
          </cell>
          <cell r="K4118">
            <v>0.4</v>
          </cell>
          <cell r="L4118" t="str">
            <v>COMPRADOR 6</v>
          </cell>
          <cell r="M4118" t="str">
            <v>Desc.</v>
          </cell>
          <cell r="N4118" t="str">
            <v>BAKER</v>
          </cell>
          <cell r="O4118" t="str">
            <v>LAB</v>
          </cell>
          <cell r="P4118" t="str">
            <v>LAB</v>
          </cell>
          <cell r="Q4118" t="str">
            <v>#NOCODE#</v>
          </cell>
          <cell r="R4118" t="str">
            <v>#NOCODE#</v>
          </cell>
          <cell r="S4118" t="str">
            <v>SOLVENTES</v>
          </cell>
          <cell r="T4118" t="str">
            <v>PT</v>
          </cell>
          <cell r="U4118" t="str">
            <v>NO</v>
          </cell>
          <cell r="V4118" t="str">
            <v>PTD</v>
          </cell>
          <cell r="W4118" t="str">
            <v>Compra</v>
          </cell>
        </row>
        <row r="4119">
          <cell r="B4119" t="str">
            <v>9212-03</v>
          </cell>
          <cell r="C4119" t="str">
            <v>Desc. Metil Isobutilcetona</v>
          </cell>
          <cell r="D4119" t="str">
            <v>PHOTREX    4 L</v>
          </cell>
          <cell r="E4119" t="str">
            <v>Desc. Metil IsobutilcetonaPHOTREX    4 L</v>
          </cell>
          <cell r="F4119" t="str">
            <v>PZ</v>
          </cell>
          <cell r="G4119" t="str">
            <v>4 L</v>
          </cell>
          <cell r="H4119">
            <v>1822.65</v>
          </cell>
          <cell r="I4119" t="str">
            <v>Desc. Sin Alt. por Avantor Inc. 01/12/11</v>
          </cell>
          <cell r="J4119">
            <v>0.8</v>
          </cell>
          <cell r="K4119">
            <v>3.2</v>
          </cell>
          <cell r="L4119" t="str">
            <v>COMPRADOR 6</v>
          </cell>
          <cell r="M4119" t="str">
            <v>Desc.</v>
          </cell>
          <cell r="N4119" t="str">
            <v>BAKER</v>
          </cell>
          <cell r="O4119" t="str">
            <v>LAB</v>
          </cell>
          <cell r="P4119" t="str">
            <v>LAB</v>
          </cell>
          <cell r="Q4119" t="str">
            <v>#NOCODE#</v>
          </cell>
          <cell r="R4119" t="str">
            <v>#NOCODE#</v>
          </cell>
          <cell r="S4119" t="str">
            <v>SOLVENTES</v>
          </cell>
          <cell r="T4119" t="str">
            <v>PT</v>
          </cell>
          <cell r="U4119" t="str">
            <v>NO</v>
          </cell>
          <cell r="V4119" t="str">
            <v>PTD</v>
          </cell>
          <cell r="W4119" t="str">
            <v>Compra</v>
          </cell>
        </row>
        <row r="4120">
          <cell r="B4120" t="str">
            <v>9213-12</v>
          </cell>
          <cell r="C4120" t="str">
            <v>Desc.Dimetilformamida Bakerdry</v>
          </cell>
          <cell r="D4120" t="str">
            <v>1 L</v>
          </cell>
          <cell r="E4120" t="str">
            <v>Desc.Dimetilformamida Bakerdry1 L</v>
          </cell>
          <cell r="F4120" t="str">
            <v>PZ</v>
          </cell>
          <cell r="G4120" t="str">
            <v>1 L</v>
          </cell>
          <cell r="H4120">
            <v>8330.3799999999992</v>
          </cell>
          <cell r="I4120" t="str">
            <v>Desc. Alt.SIN ALTERNATIVA</v>
          </cell>
          <cell r="J4120">
            <v>0.94</v>
          </cell>
          <cell r="K4120">
            <v>0.94</v>
          </cell>
          <cell r="L4120" t="str">
            <v>COMPRADOR 6</v>
          </cell>
          <cell r="M4120" t="str">
            <v>Desc.</v>
          </cell>
          <cell r="N4120" t="str">
            <v>BAKER</v>
          </cell>
          <cell r="O4120" t="str">
            <v>LAB</v>
          </cell>
          <cell r="P4120" t="str">
            <v>HPS</v>
          </cell>
          <cell r="Q4120" t="str">
            <v>#NOCODE#</v>
          </cell>
          <cell r="R4120" t="str">
            <v>#NOCODE#</v>
          </cell>
          <cell r="S4120" t="str">
            <v>SOLVENTES</v>
          </cell>
          <cell r="T4120" t="str">
            <v>PT</v>
          </cell>
          <cell r="U4120" t="str">
            <v>NO</v>
          </cell>
          <cell r="V4120" t="str">
            <v>PTD</v>
          </cell>
          <cell r="W4120" t="str">
            <v>Compra</v>
          </cell>
        </row>
        <row r="4121">
          <cell r="B4121" t="str">
            <v>9214-03</v>
          </cell>
          <cell r="C4121" t="str">
            <v>Metil Etil Cetona HPLC DEA</v>
          </cell>
          <cell r="D4121" t="str">
            <v>4 L</v>
          </cell>
          <cell r="E4121" t="str">
            <v>Metil Etil Cetona HPLC DEA4 L</v>
          </cell>
          <cell r="F4121" t="str">
            <v>PZ</v>
          </cell>
          <cell r="G4121" t="str">
            <v>4 L</v>
          </cell>
          <cell r="H4121">
            <v>3373.07</v>
          </cell>
          <cell r="I4121">
            <v>0</v>
          </cell>
          <cell r="J4121">
            <v>0.81</v>
          </cell>
          <cell r="K4121">
            <v>3.24</v>
          </cell>
          <cell r="L4121" t="str">
            <v>COMPRADOR 6</v>
          </cell>
          <cell r="M4121" t="str">
            <v>Make to Order</v>
          </cell>
          <cell r="N4121" t="str">
            <v>BAKER</v>
          </cell>
          <cell r="O4121" t="str">
            <v>LAB</v>
          </cell>
          <cell r="P4121" t="str">
            <v>HPS</v>
          </cell>
          <cell r="Q4121" t="str">
            <v>#NOCODE#</v>
          </cell>
          <cell r="R4121" t="str">
            <v>#NOCODE#</v>
          </cell>
          <cell r="S4121" t="str">
            <v>SOLVENTES</v>
          </cell>
          <cell r="T4121" t="str">
            <v>PT</v>
          </cell>
          <cell r="U4121" t="str">
            <v>MEK</v>
          </cell>
          <cell r="V4121" t="str">
            <v>PTD</v>
          </cell>
          <cell r="W4121" t="str">
            <v>Compra</v>
          </cell>
        </row>
        <row r="4122">
          <cell r="B4122" t="str">
            <v>9216-01</v>
          </cell>
          <cell r="C4122" t="str">
            <v>Desc. Dietilamina RA</v>
          </cell>
          <cell r="D4122" t="str">
            <v>500 ml</v>
          </cell>
          <cell r="E4122" t="str">
            <v>Desc. Dietilamina RA500 ml</v>
          </cell>
          <cell r="F4122" t="str">
            <v>PZ</v>
          </cell>
          <cell r="G4122" t="str">
            <v>500 ML</v>
          </cell>
          <cell r="H4122">
            <v>2604.88</v>
          </cell>
          <cell r="I4122" t="str">
            <v>Desc. Sin Alt. por Avantor USA 30/Jun/15</v>
          </cell>
          <cell r="J4122">
            <v>0.7</v>
          </cell>
          <cell r="K4122">
            <v>0.35</v>
          </cell>
          <cell r="L4122" t="str">
            <v>COMPRADOR 6</v>
          </cell>
          <cell r="M4122" t="str">
            <v>Desc.</v>
          </cell>
          <cell r="N4122" t="str">
            <v>BAKER</v>
          </cell>
          <cell r="O4122" t="str">
            <v>LAB</v>
          </cell>
          <cell r="P4122" t="str">
            <v>LAB</v>
          </cell>
          <cell r="Q4122" t="str">
            <v>#NOCODE#</v>
          </cell>
          <cell r="R4122" t="str">
            <v>#NOCODE#</v>
          </cell>
          <cell r="S4122" t="str">
            <v>SOLVENTES</v>
          </cell>
          <cell r="T4122" t="str">
            <v>PT</v>
          </cell>
          <cell r="U4122" t="str">
            <v>NO</v>
          </cell>
          <cell r="V4122" t="str">
            <v>PTD</v>
          </cell>
          <cell r="W4122" t="str">
            <v>COMPRA</v>
          </cell>
        </row>
        <row r="4123">
          <cell r="B4123" t="str">
            <v>9216-03</v>
          </cell>
          <cell r="C4123" t="str">
            <v>Desc. Dietilamina RA</v>
          </cell>
          <cell r="D4123" t="str">
            <v>4 L</v>
          </cell>
          <cell r="E4123" t="str">
            <v>Desc. Dietilamina RA4 L</v>
          </cell>
          <cell r="F4123" t="str">
            <v>PZ</v>
          </cell>
          <cell r="G4123" t="str">
            <v>4 L</v>
          </cell>
          <cell r="H4123">
            <v>8586.4</v>
          </cell>
          <cell r="I4123" t="str">
            <v>Desc. Sin Alt. por Avantor USA 30/Jun/15</v>
          </cell>
          <cell r="J4123">
            <v>0.7</v>
          </cell>
          <cell r="K4123">
            <v>2.8</v>
          </cell>
          <cell r="L4123" t="str">
            <v>COMPRADOR 2</v>
          </cell>
          <cell r="M4123" t="str">
            <v>Desc.</v>
          </cell>
          <cell r="N4123" t="str">
            <v>BAKER</v>
          </cell>
          <cell r="O4123" t="str">
            <v>LAB</v>
          </cell>
          <cell r="P4123" t="str">
            <v>LAB</v>
          </cell>
          <cell r="Q4123" t="str">
            <v>#NOCODE#</v>
          </cell>
          <cell r="R4123" t="str">
            <v>#NOCODE#</v>
          </cell>
          <cell r="S4123" t="str">
            <v>DIVERSOS</v>
          </cell>
          <cell r="T4123" t="str">
            <v>PT</v>
          </cell>
          <cell r="U4123" t="str">
            <v>NO</v>
          </cell>
          <cell r="V4123" t="str">
            <v>PTD</v>
          </cell>
          <cell r="W4123" t="str">
            <v>Compra</v>
          </cell>
        </row>
        <row r="4124">
          <cell r="B4124" t="str">
            <v>9217-01</v>
          </cell>
          <cell r="C4124" t="str">
            <v>Desc. O-Diclorobenceno BAR</v>
          </cell>
          <cell r="D4124" t="str">
            <v>500 ml</v>
          </cell>
          <cell r="E4124" t="str">
            <v>Desc. O-Diclorobenceno BAR500 ml</v>
          </cell>
          <cell r="F4124" t="str">
            <v>PZ</v>
          </cell>
          <cell r="G4124" t="str">
            <v>500 ML</v>
          </cell>
          <cell r="H4124">
            <v>844.78</v>
          </cell>
          <cell r="I4124" t="str">
            <v>Desc Sin Alt. por  AVANTOR 06/10/11</v>
          </cell>
          <cell r="J4124">
            <v>1.3</v>
          </cell>
          <cell r="K4124">
            <v>0.65</v>
          </cell>
          <cell r="L4124" t="str">
            <v>COMPRADOR 6</v>
          </cell>
          <cell r="M4124" t="str">
            <v>Desc.</v>
          </cell>
          <cell r="N4124" t="str">
            <v>BAKER</v>
          </cell>
          <cell r="O4124" t="str">
            <v>LAB</v>
          </cell>
          <cell r="P4124" t="str">
            <v>LAB</v>
          </cell>
          <cell r="Q4124" t="str">
            <v>#NOCODE#</v>
          </cell>
          <cell r="R4124" t="str">
            <v>#NOCODE#</v>
          </cell>
          <cell r="S4124" t="str">
            <v>SOLVENTES</v>
          </cell>
          <cell r="T4124" t="str">
            <v>PT</v>
          </cell>
          <cell r="U4124" t="str">
            <v>NO</v>
          </cell>
          <cell r="V4124" t="str">
            <v>PTD</v>
          </cell>
          <cell r="W4124" t="str">
            <v>Compra</v>
          </cell>
        </row>
        <row r="4125">
          <cell r="B4125" t="str">
            <v>9218-03</v>
          </cell>
          <cell r="C4125" t="str">
            <v>Desc.Tetracloroetileno PHOTREX</v>
          </cell>
          <cell r="D4125" t="str">
            <v>4 L</v>
          </cell>
          <cell r="E4125" t="str">
            <v>Desc.Tetracloroetileno PHOTREX4 L</v>
          </cell>
          <cell r="F4125" t="str">
            <v>PZ</v>
          </cell>
          <cell r="G4125" t="str">
            <v>4 L</v>
          </cell>
          <cell r="H4125">
            <v>1646.03</v>
          </cell>
          <cell r="I4125" t="str">
            <v>Desc. por Avantor USA 10/25/11. Alt. 9465-03</v>
          </cell>
          <cell r="J4125">
            <v>1.6140000000000001</v>
          </cell>
          <cell r="K4125">
            <v>6.46</v>
          </cell>
          <cell r="L4125" t="str">
            <v>COMPRADOR 6</v>
          </cell>
          <cell r="M4125" t="str">
            <v>Desc.</v>
          </cell>
          <cell r="N4125" t="str">
            <v>BAKER</v>
          </cell>
          <cell r="O4125" t="str">
            <v>LAB</v>
          </cell>
          <cell r="P4125" t="str">
            <v>LAB</v>
          </cell>
          <cell r="Q4125" t="str">
            <v>#NOCODE#</v>
          </cell>
          <cell r="R4125" t="str">
            <v>#NOCODE#</v>
          </cell>
          <cell r="S4125" t="str">
            <v>SOLVENTES</v>
          </cell>
          <cell r="T4125" t="str">
            <v>PT</v>
          </cell>
          <cell r="U4125" t="str">
            <v>NO</v>
          </cell>
          <cell r="V4125" t="str">
            <v>PTD</v>
          </cell>
          <cell r="W4125" t="str">
            <v>Compra</v>
          </cell>
        </row>
        <row r="4126">
          <cell r="B4126" t="str">
            <v>9221-01</v>
          </cell>
          <cell r="C4126" t="str">
            <v>Dimetilformamida RA ACS</v>
          </cell>
          <cell r="D4126" t="str">
            <v>500 ml</v>
          </cell>
          <cell r="E4126" t="str">
            <v>Dimetilformamida RA ACS500 ml</v>
          </cell>
          <cell r="F4126" t="str">
            <v>PZ</v>
          </cell>
          <cell r="G4126" t="str">
            <v>500 ML</v>
          </cell>
          <cell r="H4126">
            <v>515.51</v>
          </cell>
          <cell r="I4126">
            <v>0</v>
          </cell>
          <cell r="J4126">
            <v>0.95</v>
          </cell>
          <cell r="K4126">
            <v>0.47499999999999998</v>
          </cell>
          <cell r="L4126" t="str">
            <v>COMPRADOR 6</v>
          </cell>
          <cell r="M4126" t="str">
            <v>Recurso F</v>
          </cell>
          <cell r="N4126" t="str">
            <v>BAKER</v>
          </cell>
          <cell r="O4126" t="str">
            <v>LAB</v>
          </cell>
          <cell r="P4126" t="str">
            <v>LAB</v>
          </cell>
          <cell r="Q4126" t="str">
            <v>#NOCODE#</v>
          </cell>
          <cell r="R4126" t="str">
            <v>#NOCODE#</v>
          </cell>
          <cell r="S4126" t="str">
            <v>SOLVENTES</v>
          </cell>
          <cell r="T4126" t="str">
            <v>PT</v>
          </cell>
          <cell r="U4126" t="str">
            <v>NO</v>
          </cell>
          <cell r="V4126" t="str">
            <v>PTD</v>
          </cell>
          <cell r="W4126" t="str">
            <v>Compra</v>
          </cell>
        </row>
        <row r="4127">
          <cell r="B4127" t="str">
            <v>9221-02</v>
          </cell>
          <cell r="C4127" t="str">
            <v>Dimetilformamida RA ACS</v>
          </cell>
          <cell r="D4127" t="str">
            <v>1 L</v>
          </cell>
          <cell r="E4127" t="str">
            <v>Dimetilformamida RA ACS1 L</v>
          </cell>
          <cell r="F4127" t="str">
            <v>PZ</v>
          </cell>
          <cell r="G4127" t="str">
            <v>1 L</v>
          </cell>
          <cell r="H4127">
            <v>972.67</v>
          </cell>
          <cell r="I4127">
            <v>0</v>
          </cell>
          <cell r="J4127">
            <v>0.94</v>
          </cell>
          <cell r="K4127">
            <v>0.94</v>
          </cell>
          <cell r="L4127" t="str">
            <v>PLANEADOR 3</v>
          </cell>
          <cell r="M4127" t="str">
            <v>Recurso A</v>
          </cell>
          <cell r="N4127" t="str">
            <v>BAKER</v>
          </cell>
          <cell r="O4127" t="str">
            <v>LAB</v>
          </cell>
          <cell r="P4127" t="str">
            <v>LAB</v>
          </cell>
          <cell r="Q4127" t="str">
            <v>#NOCODE#</v>
          </cell>
          <cell r="R4127" t="str">
            <v>#NOCODE#</v>
          </cell>
          <cell r="S4127" t="str">
            <v>SOLVENTES</v>
          </cell>
          <cell r="T4127" t="str">
            <v>PT</v>
          </cell>
          <cell r="U4127" t="str">
            <v>NO</v>
          </cell>
          <cell r="V4127" t="str">
            <v>PTMPL</v>
          </cell>
          <cell r="W4127" t="str">
            <v>Empaque</v>
          </cell>
        </row>
        <row r="4128">
          <cell r="B4128" t="str">
            <v>9221-03</v>
          </cell>
          <cell r="C4128" t="str">
            <v>Dimetilformamida RA ACS</v>
          </cell>
          <cell r="D4128" t="str">
            <v>4 L</v>
          </cell>
          <cell r="E4128" t="str">
            <v>Dimetilformamida RA ACS4 L</v>
          </cell>
          <cell r="F4128" t="str">
            <v>PZ</v>
          </cell>
          <cell r="G4128" t="str">
            <v>4 L</v>
          </cell>
          <cell r="H4128">
            <v>2488.8000000000002</v>
          </cell>
          <cell r="I4128">
            <v>0</v>
          </cell>
          <cell r="J4128">
            <v>0.94</v>
          </cell>
          <cell r="K4128">
            <v>3.76</v>
          </cell>
          <cell r="L4128" t="str">
            <v>PLANEADOR 3</v>
          </cell>
          <cell r="M4128" t="str">
            <v>Recurso A</v>
          </cell>
          <cell r="N4128" t="str">
            <v>BAKER</v>
          </cell>
          <cell r="O4128" t="str">
            <v>LAB</v>
          </cell>
          <cell r="P4128" t="str">
            <v>LAB</v>
          </cell>
          <cell r="Q4128" t="str">
            <v>#NOCODE#</v>
          </cell>
          <cell r="R4128" t="str">
            <v>#NOCODE#</v>
          </cell>
          <cell r="S4128" t="str">
            <v>SOLVENTES</v>
          </cell>
          <cell r="T4128" t="str">
            <v>PT</v>
          </cell>
          <cell r="U4128" t="str">
            <v>NO</v>
          </cell>
          <cell r="V4128" t="str">
            <v>PTMPL</v>
          </cell>
          <cell r="W4128" t="str">
            <v>Empaque</v>
          </cell>
        </row>
        <row r="4129">
          <cell r="B4129" t="str">
            <v>9221-06</v>
          </cell>
          <cell r="C4129" t="str">
            <v>Desc.Dimetilformamida RA ACS</v>
          </cell>
          <cell r="D4129">
            <v>0</v>
          </cell>
          <cell r="E4129" t="str">
            <v>Desc.Dimetilformamida RA ACS</v>
          </cell>
          <cell r="F4129" t="str">
            <v>PZ</v>
          </cell>
          <cell r="G4129" t="str">
            <v>500 ML</v>
          </cell>
          <cell r="H4129">
            <v>408.33319999999998</v>
          </cell>
          <cell r="I4129" t="str">
            <v>Desc. Alt.9221-02 (1 L)</v>
          </cell>
          <cell r="J4129">
            <v>0.94</v>
          </cell>
          <cell r="K4129">
            <v>0.47</v>
          </cell>
          <cell r="L4129" t="str">
            <v>COMPRADOR 6</v>
          </cell>
          <cell r="M4129" t="str">
            <v>Desc.</v>
          </cell>
          <cell r="N4129" t="str">
            <v>BAKER</v>
          </cell>
          <cell r="O4129" t="str">
            <v>LAB</v>
          </cell>
          <cell r="P4129" t="str">
            <v>LAB</v>
          </cell>
          <cell r="Q4129" t="str">
            <v>#NOCODE#</v>
          </cell>
          <cell r="R4129" t="str">
            <v>#NOCODE#</v>
          </cell>
          <cell r="S4129" t="str">
            <v>SOLVENTES</v>
          </cell>
          <cell r="T4129" t="str">
            <v>PT</v>
          </cell>
          <cell r="U4129" t="str">
            <v>NO</v>
          </cell>
          <cell r="V4129" t="str">
            <v>PTD</v>
          </cell>
          <cell r="W4129" t="str">
            <v>COMPRA</v>
          </cell>
        </row>
        <row r="4130">
          <cell r="B4130" t="str">
            <v>9221-18</v>
          </cell>
          <cell r="C4130" t="str">
            <v>Dimetilformamida RA ACS</v>
          </cell>
          <cell r="D4130" t="str">
            <v>18 L</v>
          </cell>
          <cell r="E4130" t="str">
            <v>Dimetilformamida RA ACS18 L</v>
          </cell>
          <cell r="F4130" t="str">
            <v>PZ</v>
          </cell>
          <cell r="G4130" t="str">
            <v>18 L</v>
          </cell>
          <cell r="H4130">
            <v>4343.68</v>
          </cell>
          <cell r="I4130">
            <v>0</v>
          </cell>
          <cell r="J4130">
            <v>0.94</v>
          </cell>
          <cell r="K4130">
            <v>16.920000000000002</v>
          </cell>
          <cell r="L4130" t="str">
            <v>PLANEADOR 3</v>
          </cell>
          <cell r="M4130" t="str">
            <v>Recurso D</v>
          </cell>
          <cell r="N4130" t="str">
            <v>BAKER</v>
          </cell>
          <cell r="O4130" t="str">
            <v>LAB</v>
          </cell>
          <cell r="P4130" t="str">
            <v>LAB</v>
          </cell>
          <cell r="Q4130" t="str">
            <v>#NOCODE#</v>
          </cell>
          <cell r="R4130" t="str">
            <v>#NOCODE#</v>
          </cell>
          <cell r="S4130" t="str">
            <v>SOLVENTES</v>
          </cell>
          <cell r="T4130" t="str">
            <v>PT</v>
          </cell>
          <cell r="U4130" t="str">
            <v>NO</v>
          </cell>
          <cell r="V4130" t="str">
            <v>PTMPL</v>
          </cell>
          <cell r="W4130" t="str">
            <v>Empaque</v>
          </cell>
        </row>
        <row r="4131">
          <cell r="B4131" t="str">
            <v>9222-01</v>
          </cell>
          <cell r="C4131" t="str">
            <v>Dimetil Formamida PHOTREX</v>
          </cell>
          <cell r="D4131" t="str">
            <v>500 ml</v>
          </cell>
          <cell r="E4131" t="str">
            <v>Dimetil Formamida PHOTREX500 ml</v>
          </cell>
          <cell r="F4131" t="str">
            <v>PZ</v>
          </cell>
          <cell r="G4131" t="str">
            <v>500 ML</v>
          </cell>
          <cell r="H4131">
            <v>613.9</v>
          </cell>
          <cell r="I4131">
            <v>0</v>
          </cell>
          <cell r="J4131">
            <v>0.94</v>
          </cell>
          <cell r="K4131">
            <v>0.47</v>
          </cell>
          <cell r="L4131" t="str">
            <v>COMPRADOR 6</v>
          </cell>
          <cell r="M4131" t="str">
            <v>Make to Order</v>
          </cell>
          <cell r="N4131" t="str">
            <v>BAKER</v>
          </cell>
          <cell r="O4131" t="str">
            <v>LAB</v>
          </cell>
          <cell r="P4131" t="str">
            <v>LAB</v>
          </cell>
          <cell r="Q4131" t="str">
            <v>#NOCODE#</v>
          </cell>
          <cell r="R4131" t="str">
            <v>#NOCODE#</v>
          </cell>
          <cell r="S4131" t="str">
            <v>SOLVENTES</v>
          </cell>
          <cell r="T4131" t="str">
            <v>PT</v>
          </cell>
          <cell r="U4131" t="str">
            <v>NO</v>
          </cell>
          <cell r="V4131" t="str">
            <v>PTD</v>
          </cell>
          <cell r="W4131" t="str">
            <v>Compra</v>
          </cell>
        </row>
        <row r="4132">
          <cell r="B4132" t="str">
            <v>9222-03</v>
          </cell>
          <cell r="C4132" t="str">
            <v>Dimetil Formamida PHOTREX</v>
          </cell>
          <cell r="D4132" t="str">
            <v>4 L</v>
          </cell>
          <cell r="E4132" t="str">
            <v>Dimetil Formamida PHOTREX4 L</v>
          </cell>
          <cell r="F4132" t="str">
            <v>PZ</v>
          </cell>
          <cell r="G4132" t="str">
            <v>4 L</v>
          </cell>
          <cell r="H4132">
            <v>3382.45</v>
          </cell>
          <cell r="I4132">
            <v>0</v>
          </cell>
          <cell r="J4132">
            <v>0.94</v>
          </cell>
          <cell r="K4132">
            <v>3.8</v>
          </cell>
          <cell r="L4132" t="str">
            <v>COMPRADOR 6</v>
          </cell>
          <cell r="M4132" t="str">
            <v>Recurso F</v>
          </cell>
          <cell r="N4132" t="str">
            <v>BAKER</v>
          </cell>
          <cell r="O4132" t="str">
            <v>LAB</v>
          </cell>
          <cell r="P4132" t="str">
            <v>LAB</v>
          </cell>
          <cell r="Q4132" t="str">
            <v>#NOCODE#</v>
          </cell>
          <cell r="R4132" t="str">
            <v>#NOCODE#</v>
          </cell>
          <cell r="S4132" t="str">
            <v>SOLVENTES</v>
          </cell>
          <cell r="T4132" t="str">
            <v>PT</v>
          </cell>
          <cell r="U4132" t="str">
            <v>NO</v>
          </cell>
          <cell r="V4132" t="str">
            <v>PTD</v>
          </cell>
          <cell r="W4132" t="str">
            <v>Compra</v>
          </cell>
        </row>
        <row r="4133">
          <cell r="B4133" t="str">
            <v>9224-01</v>
          </cell>
          <cell r="C4133" t="str">
            <v>TDesc. Dimetil Sulfoxido RAACS</v>
          </cell>
          <cell r="D4133" t="str">
            <v>500 ml</v>
          </cell>
          <cell r="E4133" t="str">
            <v>TDesc. Dimetil Sulfoxido RAACS500 ml</v>
          </cell>
          <cell r="F4133" t="str">
            <v>PZ</v>
          </cell>
          <cell r="G4133" t="str">
            <v>500 ML</v>
          </cell>
          <cell r="H4133">
            <v>1673.64</v>
          </cell>
          <cell r="I4133" t="str">
            <v>TDesc. Alt. 9224-07 24/Abr/15</v>
          </cell>
          <cell r="J4133">
            <v>1.1000000000000001</v>
          </cell>
          <cell r="K4133">
            <v>0.55000000000000004</v>
          </cell>
          <cell r="L4133" t="str">
            <v>PLANEADOR 3</v>
          </cell>
          <cell r="M4133" t="str">
            <v>Desc.</v>
          </cell>
          <cell r="N4133" t="str">
            <v>BAKER</v>
          </cell>
          <cell r="O4133" t="str">
            <v>LAB</v>
          </cell>
          <cell r="P4133" t="str">
            <v>LAB</v>
          </cell>
          <cell r="Q4133" t="str">
            <v>#NOCODE#</v>
          </cell>
          <cell r="R4133" t="str">
            <v>#NOCODE#</v>
          </cell>
          <cell r="S4133" t="str">
            <v>SOLVENTES</v>
          </cell>
          <cell r="T4133" t="str">
            <v>PT</v>
          </cell>
          <cell r="U4133" t="str">
            <v>NO</v>
          </cell>
          <cell r="V4133" t="str">
            <v>PTEPTD</v>
          </cell>
          <cell r="W4133" t="str">
            <v>Empaque</v>
          </cell>
        </row>
        <row r="4134">
          <cell r="B4134" t="str">
            <v>9224-03</v>
          </cell>
          <cell r="C4134" t="str">
            <v>TDesc. Dimetil Sulfoxido RAACS</v>
          </cell>
          <cell r="D4134" t="str">
            <v>4 L</v>
          </cell>
          <cell r="E4134" t="str">
            <v>TDesc. Dimetil Sulfoxido RAACS4 L</v>
          </cell>
          <cell r="F4134" t="str">
            <v>PZ</v>
          </cell>
          <cell r="G4134" t="str">
            <v>4 L</v>
          </cell>
          <cell r="H4134">
            <v>5428.65</v>
          </cell>
          <cell r="I4134" t="str">
            <v>TDesc. Alt. 9224-07 24/Abr/15</v>
          </cell>
          <cell r="J4134">
            <v>1.1000000000000001</v>
          </cell>
          <cell r="K4134">
            <v>4.4000000000000004</v>
          </cell>
          <cell r="L4134" t="str">
            <v>PLANEADOR 3</v>
          </cell>
          <cell r="M4134" t="str">
            <v>Desc.</v>
          </cell>
          <cell r="N4134" t="str">
            <v>BAKER</v>
          </cell>
          <cell r="O4134" t="str">
            <v>LAB</v>
          </cell>
          <cell r="P4134" t="str">
            <v>LAB</v>
          </cell>
          <cell r="Q4134" t="str">
            <v>#NOCODE#</v>
          </cell>
          <cell r="R4134" t="str">
            <v>#NOCODE#</v>
          </cell>
          <cell r="S4134" t="str">
            <v>SOLVENTES</v>
          </cell>
          <cell r="T4134" t="str">
            <v>PT</v>
          </cell>
          <cell r="U4134" t="str">
            <v>NO</v>
          </cell>
          <cell r="V4134" t="str">
            <v>PTEPTD</v>
          </cell>
          <cell r="W4134" t="str">
            <v>Empaque</v>
          </cell>
        </row>
        <row r="4135">
          <cell r="B4135" t="str">
            <v>9224-06</v>
          </cell>
          <cell r="C4135" t="str">
            <v>TDesc. Dimetilsulfoxido RA ACS</v>
          </cell>
          <cell r="D4135" t="str">
            <v>500 ml</v>
          </cell>
          <cell r="E4135" t="str">
            <v>TDesc. Dimetilsulfoxido RA ACS500 ml</v>
          </cell>
          <cell r="F4135" t="str">
            <v>PZ</v>
          </cell>
          <cell r="G4135" t="str">
            <v>500 ML</v>
          </cell>
          <cell r="H4135">
            <v>1673.64</v>
          </cell>
          <cell r="I4135" t="str">
            <v>TDesc. Sin Alt 9/Jul/2015</v>
          </cell>
          <cell r="J4135">
            <v>1.1000000000000001</v>
          </cell>
          <cell r="K4135">
            <v>0.55000000000000004</v>
          </cell>
          <cell r="L4135" t="str">
            <v>COMPRADOR 6</v>
          </cell>
          <cell r="M4135" t="str">
            <v>Desc.</v>
          </cell>
          <cell r="N4135" t="str">
            <v>BAKER</v>
          </cell>
          <cell r="O4135" t="str">
            <v>LAB</v>
          </cell>
          <cell r="P4135" t="str">
            <v>LAB</v>
          </cell>
          <cell r="Q4135" t="str">
            <v>#NOCODE#</v>
          </cell>
          <cell r="R4135" t="str">
            <v>#NOCODE#</v>
          </cell>
          <cell r="S4135" t="str">
            <v>SOLVENTES</v>
          </cell>
          <cell r="T4135" t="str">
            <v>PT</v>
          </cell>
          <cell r="U4135" t="str">
            <v>NO</v>
          </cell>
          <cell r="V4135" t="str">
            <v>PTD</v>
          </cell>
          <cell r="W4135" t="str">
            <v>Compra</v>
          </cell>
        </row>
        <row r="4136">
          <cell r="B4136" t="str">
            <v>9224-07</v>
          </cell>
          <cell r="C4136" t="str">
            <v>TDesc.Dimetil Sulfoxido RA ACS</v>
          </cell>
          <cell r="D4136" t="str">
            <v>19 L</v>
          </cell>
          <cell r="E4136" t="str">
            <v>TDesc.Dimetil Sulfoxido RA ACS19 L</v>
          </cell>
          <cell r="F4136" t="str">
            <v>PZ</v>
          </cell>
          <cell r="G4136" t="str">
            <v>19 L</v>
          </cell>
          <cell r="H4136">
            <v>14050.917861</v>
          </cell>
          <cell r="I4136" t="str">
            <v>TDesc. Sin Alt 9/Jul/2015</v>
          </cell>
          <cell r="J4136">
            <v>1.1000000000000001</v>
          </cell>
          <cell r="K4136">
            <v>20.9</v>
          </cell>
          <cell r="L4136" t="str">
            <v>COMPRADOR 6</v>
          </cell>
          <cell r="M4136" t="str">
            <v>Desc.</v>
          </cell>
          <cell r="N4136" t="str">
            <v>BAKER</v>
          </cell>
          <cell r="O4136" t="str">
            <v>SINTESIS</v>
          </cell>
          <cell r="P4136" t="str">
            <v>SIN</v>
          </cell>
          <cell r="Q4136" t="str">
            <v>#NOCODE#</v>
          </cell>
          <cell r="R4136" t="str">
            <v>#NOCODE#</v>
          </cell>
          <cell r="S4136" t="str">
            <v>SOLVENTES</v>
          </cell>
          <cell r="T4136" t="str">
            <v>PT</v>
          </cell>
          <cell r="U4136" t="str">
            <v>NO</v>
          </cell>
          <cell r="V4136" t="str">
            <v>PTD</v>
          </cell>
          <cell r="W4136" t="str">
            <v>Compra</v>
          </cell>
        </row>
        <row r="4137">
          <cell r="B4137" t="str">
            <v>9224-08</v>
          </cell>
          <cell r="C4137" t="str">
            <v>Desc. Dimetil Sulfoxido RA ACS</v>
          </cell>
          <cell r="D4137" t="str">
            <v>20 L</v>
          </cell>
          <cell r="E4137" t="str">
            <v>Desc. Dimetil Sulfoxido RA ACS20 L</v>
          </cell>
          <cell r="F4137" t="str">
            <v>PZ</v>
          </cell>
          <cell r="G4137" t="str">
            <v>20 L</v>
          </cell>
          <cell r="H4137">
            <v>10169.6</v>
          </cell>
          <cell r="I4137" t="str">
            <v>Desc. Alt. 9224-07</v>
          </cell>
          <cell r="J4137">
            <v>1.1000000000000001</v>
          </cell>
          <cell r="K4137">
            <v>22</v>
          </cell>
          <cell r="L4137" t="str">
            <v>PLANEADOR 3</v>
          </cell>
          <cell r="M4137" t="str">
            <v>Desc.</v>
          </cell>
          <cell r="N4137" t="str">
            <v>BAKER</v>
          </cell>
          <cell r="O4137" t="str">
            <v>LAB</v>
          </cell>
          <cell r="P4137" t="str">
            <v>LAB</v>
          </cell>
          <cell r="Q4137" t="str">
            <v>#NOCODE#</v>
          </cell>
          <cell r="R4137" t="str">
            <v>#NOCODE#</v>
          </cell>
          <cell r="S4137" t="str">
            <v>SOLVENTES</v>
          </cell>
          <cell r="T4137" t="str">
            <v>PT</v>
          </cell>
          <cell r="U4137" t="str">
            <v>NO</v>
          </cell>
          <cell r="V4137" t="str">
            <v>PTEPTD</v>
          </cell>
          <cell r="W4137" t="str">
            <v>Empaque</v>
          </cell>
        </row>
        <row r="4138">
          <cell r="B4138" t="str">
            <v>9224-18</v>
          </cell>
          <cell r="C4138" t="str">
            <v>Desc Dimetil Sulfoxido RA ACS</v>
          </cell>
          <cell r="D4138" t="str">
            <v>18 L</v>
          </cell>
          <cell r="E4138" t="str">
            <v>Desc Dimetil Sulfoxido RA ACS18 L</v>
          </cell>
          <cell r="F4138" t="str">
            <v>PZ</v>
          </cell>
          <cell r="G4138" t="str">
            <v>18 L</v>
          </cell>
          <cell r="H4138">
            <v>9239.81</v>
          </cell>
          <cell r="I4138" t="str">
            <v>Desc. Alt. 9224-07</v>
          </cell>
          <cell r="J4138">
            <v>1.1000000000000001</v>
          </cell>
          <cell r="K4138">
            <v>19.8</v>
          </cell>
          <cell r="L4138" t="str">
            <v>PLANEADOR 3</v>
          </cell>
          <cell r="M4138" t="str">
            <v>Desc.</v>
          </cell>
          <cell r="N4138" t="str">
            <v>BAKER</v>
          </cell>
          <cell r="O4138" t="str">
            <v>LAB</v>
          </cell>
          <cell r="P4138" t="str">
            <v>LAB</v>
          </cell>
          <cell r="Q4138" t="str">
            <v>#NOCODE#</v>
          </cell>
          <cell r="R4138" t="str">
            <v>#NOCODE#</v>
          </cell>
          <cell r="S4138" t="str">
            <v>SOLVENTES</v>
          </cell>
          <cell r="T4138" t="str">
            <v>PT</v>
          </cell>
          <cell r="U4138" t="str">
            <v>NO</v>
          </cell>
          <cell r="V4138" t="str">
            <v>PTEPTD</v>
          </cell>
          <cell r="W4138" t="str">
            <v>Empaque</v>
          </cell>
        </row>
        <row r="4139">
          <cell r="B4139" t="str">
            <v>9224-DR</v>
          </cell>
          <cell r="C4139" t="str">
            <v>Desc. Dimetil Sulfoxido RA ACS</v>
          </cell>
          <cell r="D4139" t="str">
            <v>kg</v>
          </cell>
          <cell r="E4139" t="str">
            <v>Desc. Dimetil Sulfoxido RA ACSkg</v>
          </cell>
          <cell r="F4139" t="str">
            <v>KG</v>
          </cell>
          <cell r="G4139" t="str">
            <v>kg</v>
          </cell>
          <cell r="H4139">
            <v>0</v>
          </cell>
          <cell r="I4139">
            <v>0</v>
          </cell>
          <cell r="J4139">
            <v>1.1000000000000001</v>
          </cell>
          <cell r="K4139">
            <v>1</v>
          </cell>
          <cell r="L4139" t="str">
            <v>PLANEADOR 3</v>
          </cell>
          <cell r="M4139" t="str">
            <v>Desc.</v>
          </cell>
          <cell r="N4139" t="str">
            <v>BAKER</v>
          </cell>
          <cell r="O4139" t="str">
            <v>SINTESIS</v>
          </cell>
          <cell r="P4139" t="str">
            <v>SIN</v>
          </cell>
          <cell r="Q4139" t="str">
            <v>#NOCODE#</v>
          </cell>
          <cell r="R4139" t="str">
            <v>#NOCODE#</v>
          </cell>
          <cell r="S4139" t="str">
            <v>SOLVENTES</v>
          </cell>
          <cell r="T4139" t="str">
            <v>PT</v>
          </cell>
          <cell r="U4139" t="str">
            <v>NO</v>
          </cell>
          <cell r="V4139" t="str">
            <v>PTEPTD</v>
          </cell>
          <cell r="W4139" t="str">
            <v>EMPAQUE</v>
          </cell>
        </row>
        <row r="4140">
          <cell r="B4140" t="str">
            <v>9224-R</v>
          </cell>
          <cell r="C4140" t="str">
            <v>Desc. Dimetil Sulfoxido RA ACS</v>
          </cell>
          <cell r="D4140" t="str">
            <v>227 kg</v>
          </cell>
          <cell r="E4140" t="str">
            <v>Desc. Dimetil Sulfoxido RA ACS227 kg</v>
          </cell>
          <cell r="F4140" t="str">
            <v>PZ</v>
          </cell>
          <cell r="G4140" t="str">
            <v>227 kg</v>
          </cell>
          <cell r="H4140">
            <v>0</v>
          </cell>
          <cell r="I4140" t="str">
            <v>Desc. Alt. 9224-07</v>
          </cell>
          <cell r="J4140">
            <v>1.1000000000000001</v>
          </cell>
          <cell r="K4140">
            <v>227</v>
          </cell>
          <cell r="L4140" t="str">
            <v>COMPRADOR 6</v>
          </cell>
          <cell r="M4140" t="str">
            <v>Desc.</v>
          </cell>
          <cell r="N4140" t="str">
            <v>BAKER</v>
          </cell>
          <cell r="O4140" t="str">
            <v>SINTESIS</v>
          </cell>
          <cell r="P4140" t="str">
            <v>SIN</v>
          </cell>
          <cell r="Q4140" t="str">
            <v>#NOCODE#</v>
          </cell>
          <cell r="R4140" t="str">
            <v>#NOCODE#</v>
          </cell>
          <cell r="S4140" t="str">
            <v>SOLVENTES</v>
          </cell>
          <cell r="T4140" t="str">
            <v>PT</v>
          </cell>
          <cell r="U4140" t="str">
            <v>NO</v>
          </cell>
          <cell r="V4140" t="str">
            <v>PTD</v>
          </cell>
          <cell r="W4140" t="str">
            <v>Compra</v>
          </cell>
        </row>
        <row r="4141">
          <cell r="B4141" t="str">
            <v>9227-01</v>
          </cell>
          <cell r="C4141" t="str">
            <v>Dietanolamina RA ACS</v>
          </cell>
          <cell r="D4141" t="str">
            <v>500 ml</v>
          </cell>
          <cell r="E4141" t="str">
            <v>Dietanolamina RA ACS500 ml</v>
          </cell>
          <cell r="F4141" t="str">
            <v>PZ</v>
          </cell>
          <cell r="G4141" t="str">
            <v>500 ML</v>
          </cell>
          <cell r="H4141">
            <v>2806.54</v>
          </cell>
          <cell r="I4141">
            <v>0</v>
          </cell>
          <cell r="J4141">
            <v>1.0900000000000001</v>
          </cell>
          <cell r="K4141">
            <v>0.54500000000000004</v>
          </cell>
          <cell r="L4141" t="str">
            <v>PLANEADOR 3</v>
          </cell>
          <cell r="M4141" t="str">
            <v>Recurso F</v>
          </cell>
          <cell r="N4141" t="str">
            <v>BAKER</v>
          </cell>
          <cell r="O4141" t="str">
            <v>LAB</v>
          </cell>
          <cell r="P4141" t="str">
            <v>LAB</v>
          </cell>
          <cell r="Q4141" t="str">
            <v>#NOCODE#</v>
          </cell>
          <cell r="R4141" t="str">
            <v>#NOCODE#</v>
          </cell>
          <cell r="S4141" t="str">
            <v>SOLVENTES</v>
          </cell>
          <cell r="T4141" t="str">
            <v>PT</v>
          </cell>
          <cell r="U4141" t="str">
            <v>NO</v>
          </cell>
          <cell r="V4141" t="str">
            <v>PTEPTD</v>
          </cell>
          <cell r="W4141" t="str">
            <v>Empaque</v>
          </cell>
        </row>
        <row r="4142">
          <cell r="B4142" t="str">
            <v>9227-03</v>
          </cell>
          <cell r="C4142" t="str">
            <v>Dietanolamina RA ACS</v>
          </cell>
          <cell r="D4142" t="str">
            <v>4 L</v>
          </cell>
          <cell r="E4142" t="str">
            <v>Dietanolamina RA ACS4 L</v>
          </cell>
          <cell r="F4142" t="str">
            <v>PZ</v>
          </cell>
          <cell r="G4142" t="str">
            <v>4 L</v>
          </cell>
          <cell r="H4142">
            <v>12515.96</v>
          </cell>
          <cell r="I4142">
            <v>0</v>
          </cell>
          <cell r="J4142">
            <v>1.0900000000000001</v>
          </cell>
          <cell r="K4142">
            <v>4.3600000000000003</v>
          </cell>
          <cell r="L4142" t="str">
            <v>COMPRADOR 2</v>
          </cell>
          <cell r="M4142" t="str">
            <v>Recurso D</v>
          </cell>
          <cell r="N4142" t="str">
            <v>BAKER</v>
          </cell>
          <cell r="O4142" t="str">
            <v>LAB</v>
          </cell>
          <cell r="P4142" t="str">
            <v>LAB</v>
          </cell>
          <cell r="Q4142" t="str">
            <v>#NOCODE#</v>
          </cell>
          <cell r="R4142" t="str">
            <v>#NOCODE#</v>
          </cell>
          <cell r="S4142" t="str">
            <v>DIVERSOS</v>
          </cell>
          <cell r="T4142" t="str">
            <v>PT</v>
          </cell>
          <cell r="U4142" t="str">
            <v>NO</v>
          </cell>
          <cell r="V4142" t="str">
            <v>PTD</v>
          </cell>
          <cell r="W4142" t="str">
            <v>Compra</v>
          </cell>
        </row>
        <row r="4143">
          <cell r="B4143" t="str">
            <v>9229-00</v>
          </cell>
          <cell r="C4143" t="str">
            <v>Alcohol Anh. PHOTREX</v>
          </cell>
          <cell r="D4143" t="str">
            <v>L</v>
          </cell>
          <cell r="E4143" t="str">
            <v>Alcohol Anh. PHOTREXL</v>
          </cell>
          <cell r="F4143" t="str">
            <v>L</v>
          </cell>
          <cell r="G4143" t="str">
            <v>L</v>
          </cell>
          <cell r="H4143">
            <v>0</v>
          </cell>
          <cell r="I4143">
            <v>0</v>
          </cell>
          <cell r="J4143">
            <v>0.79</v>
          </cell>
          <cell r="K4143">
            <v>0.79</v>
          </cell>
          <cell r="L4143" t="str">
            <v>PLANEADOR 3</v>
          </cell>
          <cell r="M4143" t="str">
            <v>No Clasificado</v>
          </cell>
          <cell r="N4143" t="str">
            <v>BAKER</v>
          </cell>
          <cell r="O4143" t="str">
            <v>SINTESIS</v>
          </cell>
          <cell r="P4143" t="str">
            <v>SIN</v>
          </cell>
          <cell r="Q4143" t="str">
            <v>#NOCODE#</v>
          </cell>
          <cell r="R4143" t="str">
            <v>#NOCODE#</v>
          </cell>
          <cell r="S4143" t="str">
            <v>SOLVENTES</v>
          </cell>
          <cell r="T4143" t="str">
            <v>PP</v>
          </cell>
          <cell r="U4143" t="str">
            <v>NO</v>
          </cell>
          <cell r="V4143" t="str">
            <v>FMPL</v>
          </cell>
          <cell r="W4143" t="str">
            <v>Producción</v>
          </cell>
        </row>
        <row r="4144">
          <cell r="B4144" t="str">
            <v>9229-01</v>
          </cell>
          <cell r="C4144" t="str">
            <v>TCut.Alcohol Anh. PHOTREX</v>
          </cell>
          <cell r="D4144" t="str">
            <v>500 ml</v>
          </cell>
          <cell r="E4144" t="str">
            <v>TCut.Alcohol Anh. PHOTREX500 ml</v>
          </cell>
          <cell r="F4144" t="str">
            <v>PZ</v>
          </cell>
          <cell r="G4144" t="str">
            <v>500 ML</v>
          </cell>
          <cell r="H4144">
            <v>471.5</v>
          </cell>
          <cell r="I4144" t="str">
            <v>TCut. Alt.9229-03 (4 L)</v>
          </cell>
          <cell r="J4144">
            <v>0.79</v>
          </cell>
          <cell r="K4144">
            <v>0.39500000000000002</v>
          </cell>
          <cell r="L4144" t="str">
            <v>PLANEADOR 3</v>
          </cell>
          <cell r="M4144" t="str">
            <v>Desc.</v>
          </cell>
          <cell r="N4144" t="str">
            <v>BAKER</v>
          </cell>
          <cell r="O4144" t="str">
            <v>LAB</v>
          </cell>
          <cell r="P4144" t="str">
            <v>LAB</v>
          </cell>
          <cell r="Q4144" t="str">
            <v>#NOCODE#</v>
          </cell>
          <cell r="R4144" t="str">
            <v>#NOCODE#</v>
          </cell>
          <cell r="S4144" t="str">
            <v>SOLVENTES</v>
          </cell>
          <cell r="T4144" t="str">
            <v>PT</v>
          </cell>
          <cell r="U4144" t="str">
            <v>NO</v>
          </cell>
          <cell r="V4144" t="str">
            <v>PTFMPL</v>
          </cell>
          <cell r="W4144" t="str">
            <v>Producción</v>
          </cell>
        </row>
        <row r="4145">
          <cell r="B4145" t="str">
            <v>9229-03</v>
          </cell>
          <cell r="C4145" t="str">
            <v>Alcohol Anh. PHOTREX</v>
          </cell>
          <cell r="D4145" t="str">
            <v>4 L</v>
          </cell>
          <cell r="E4145" t="str">
            <v>Alcohol Anh. PHOTREX4 L</v>
          </cell>
          <cell r="F4145" t="str">
            <v>PZ</v>
          </cell>
          <cell r="G4145" t="str">
            <v>4 L</v>
          </cell>
          <cell r="H4145">
            <v>3371.33</v>
          </cell>
          <cell r="I4145">
            <v>0</v>
          </cell>
          <cell r="J4145">
            <v>0.79</v>
          </cell>
          <cell r="K4145">
            <v>3.16</v>
          </cell>
          <cell r="L4145" t="str">
            <v>PLANEADOR 3</v>
          </cell>
          <cell r="M4145" t="str">
            <v>Recurso C</v>
          </cell>
          <cell r="N4145" t="str">
            <v>BAKER</v>
          </cell>
          <cell r="O4145" t="str">
            <v>LAB</v>
          </cell>
          <cell r="P4145" t="str">
            <v>LAB</v>
          </cell>
          <cell r="Q4145" t="str">
            <v>#NOCODE#</v>
          </cell>
          <cell r="R4145" t="str">
            <v>#NOCODE#</v>
          </cell>
          <cell r="S4145" t="str">
            <v>SOLVENTES</v>
          </cell>
          <cell r="T4145" t="str">
            <v>PT</v>
          </cell>
          <cell r="U4145" t="str">
            <v>NO</v>
          </cell>
          <cell r="V4145" t="str">
            <v>PTFMPL</v>
          </cell>
          <cell r="W4145" t="str">
            <v>Producción</v>
          </cell>
        </row>
        <row r="4146">
          <cell r="B4146" t="str">
            <v>9231-01</v>
          </cell>
          <cell r="C4146" t="str">
            <v>p-Dioxano RA ACS</v>
          </cell>
          <cell r="D4146" t="str">
            <v>500 ml</v>
          </cell>
          <cell r="E4146" t="str">
            <v>p-Dioxano RA ACS500 ml</v>
          </cell>
          <cell r="F4146" t="str">
            <v>PZ</v>
          </cell>
          <cell r="G4146" t="str">
            <v>500 ML</v>
          </cell>
          <cell r="H4146">
            <v>1947.91</v>
          </cell>
          <cell r="I4146">
            <v>0</v>
          </cell>
          <cell r="J4146">
            <v>1.03</v>
          </cell>
          <cell r="K4146">
            <v>0.51500000000000001</v>
          </cell>
          <cell r="L4146" t="str">
            <v>PLANEADOR 3</v>
          </cell>
          <cell r="M4146" t="str">
            <v>Recurso C</v>
          </cell>
          <cell r="N4146" t="str">
            <v>BAKER</v>
          </cell>
          <cell r="O4146" t="str">
            <v>LAB</v>
          </cell>
          <cell r="P4146" t="str">
            <v>LAB</v>
          </cell>
          <cell r="Q4146" t="str">
            <v>#NOCODE#</v>
          </cell>
          <cell r="R4146" t="str">
            <v>#NOCODE#</v>
          </cell>
          <cell r="S4146" t="str">
            <v>SOLVENTES</v>
          </cell>
          <cell r="T4146" t="str">
            <v>PT</v>
          </cell>
          <cell r="U4146" t="str">
            <v>NO</v>
          </cell>
          <cell r="V4146" t="str">
            <v>PTEPTD</v>
          </cell>
          <cell r="W4146" t="str">
            <v>Empaque</v>
          </cell>
        </row>
        <row r="4147">
          <cell r="B4147" t="str">
            <v>9231-03</v>
          </cell>
          <cell r="C4147" t="str">
            <v>p-Dioxano RA ACS</v>
          </cell>
          <cell r="D4147" t="str">
            <v>4 L</v>
          </cell>
          <cell r="E4147" t="str">
            <v>p-Dioxano RA ACS4 L</v>
          </cell>
          <cell r="F4147" t="str">
            <v>PZ</v>
          </cell>
          <cell r="G4147" t="str">
            <v>4 L</v>
          </cell>
          <cell r="H4147">
            <v>9527.7900000000009</v>
          </cell>
          <cell r="I4147">
            <v>0</v>
          </cell>
          <cell r="J4147">
            <v>1.03</v>
          </cell>
          <cell r="K4147">
            <v>4.12</v>
          </cell>
          <cell r="L4147" t="str">
            <v>PLANEADOR 3</v>
          </cell>
          <cell r="M4147" t="str">
            <v>Recurso A</v>
          </cell>
          <cell r="N4147" t="str">
            <v>BAKER</v>
          </cell>
          <cell r="O4147" t="str">
            <v>LAB</v>
          </cell>
          <cell r="P4147" t="str">
            <v>LAB</v>
          </cell>
          <cell r="Q4147" t="str">
            <v>#NOCODE#</v>
          </cell>
          <cell r="R4147" t="str">
            <v>#NOCODE#</v>
          </cell>
          <cell r="S4147" t="str">
            <v>SOLVENTES</v>
          </cell>
          <cell r="T4147" t="str">
            <v>PT</v>
          </cell>
          <cell r="U4147" t="str">
            <v>NO</v>
          </cell>
          <cell r="V4147" t="str">
            <v>PTEPTD</v>
          </cell>
          <cell r="W4147" t="str">
            <v>Empaque</v>
          </cell>
        </row>
        <row r="4148">
          <cell r="B4148" t="str">
            <v>9231-04</v>
          </cell>
          <cell r="C4148" t="str">
            <v>Desc. P-Dioxano RA ACS</v>
          </cell>
          <cell r="D4148" t="str">
            <v>150 ml</v>
          </cell>
          <cell r="E4148" t="str">
            <v>Desc. P-Dioxano RA ACS150 ml</v>
          </cell>
          <cell r="F4148" t="str">
            <v>PZ</v>
          </cell>
          <cell r="G4148" t="str">
            <v>500 ML</v>
          </cell>
          <cell r="H4148">
            <v>1486.82</v>
          </cell>
          <cell r="I4148" t="str">
            <v>Desc. RACIONALIZACION Alt. 9231-01 032613</v>
          </cell>
          <cell r="J4148">
            <v>1.03</v>
          </cell>
          <cell r="K4148">
            <v>0.1545</v>
          </cell>
          <cell r="L4148" t="str">
            <v>COMPRADOR 6</v>
          </cell>
          <cell r="M4148" t="str">
            <v>Desc.</v>
          </cell>
          <cell r="N4148" t="str">
            <v>BAKER</v>
          </cell>
          <cell r="O4148" t="str">
            <v>LAB</v>
          </cell>
          <cell r="P4148" t="str">
            <v>LAB</v>
          </cell>
          <cell r="Q4148" t="str">
            <v>#NOCODE#</v>
          </cell>
          <cell r="R4148" t="str">
            <v>#NOCODE#</v>
          </cell>
          <cell r="S4148" t="str">
            <v>SOLVENTES</v>
          </cell>
          <cell r="T4148" t="str">
            <v>PT</v>
          </cell>
          <cell r="U4148" t="str">
            <v>NO</v>
          </cell>
          <cell r="V4148" t="str">
            <v>PTD</v>
          </cell>
          <cell r="W4148" t="str">
            <v>Compra</v>
          </cell>
        </row>
        <row r="4149">
          <cell r="B4149" t="str">
            <v>9231-22</v>
          </cell>
          <cell r="C4149" t="str">
            <v>p-Dioxano RA ACS Al Safetainer</v>
          </cell>
          <cell r="D4149" t="str">
            <v>1 L</v>
          </cell>
          <cell r="E4149" t="str">
            <v>p-Dioxano RA ACS Al Safetainer1 L</v>
          </cell>
          <cell r="F4149" t="str">
            <v>PZ</v>
          </cell>
          <cell r="G4149" t="str">
            <v>1 L</v>
          </cell>
          <cell r="H4149">
            <v>3585.21</v>
          </cell>
          <cell r="I4149">
            <v>0</v>
          </cell>
          <cell r="J4149">
            <v>1.03</v>
          </cell>
          <cell r="K4149">
            <v>1.03</v>
          </cell>
          <cell r="L4149" t="str">
            <v>COMPRADOR 6</v>
          </cell>
          <cell r="M4149" t="str">
            <v>Recurso F</v>
          </cell>
          <cell r="N4149" t="str">
            <v>BAKER</v>
          </cell>
          <cell r="O4149" t="str">
            <v>LAB</v>
          </cell>
          <cell r="P4149" t="str">
            <v>LAB</v>
          </cell>
          <cell r="Q4149" t="str">
            <v>#NOCODE#</v>
          </cell>
          <cell r="R4149" t="str">
            <v>#NOCODE#</v>
          </cell>
          <cell r="S4149" t="str">
            <v>SOLVENTES</v>
          </cell>
          <cell r="T4149" t="str">
            <v>PT</v>
          </cell>
          <cell r="U4149" t="str">
            <v>NO</v>
          </cell>
          <cell r="V4149" t="str">
            <v>PTD</v>
          </cell>
          <cell r="W4149" t="str">
            <v>COMPRA</v>
          </cell>
        </row>
        <row r="4150">
          <cell r="B4150" t="str">
            <v>9231-DR</v>
          </cell>
          <cell r="C4150" t="str">
            <v>Desc. P-Dioxano RA ACS</v>
          </cell>
          <cell r="D4150" t="str">
            <v>kg</v>
          </cell>
          <cell r="E4150" t="str">
            <v>Desc. P-Dioxano RA ACSkg</v>
          </cell>
          <cell r="F4150" t="str">
            <v>KG</v>
          </cell>
          <cell r="G4150" t="str">
            <v>kg</v>
          </cell>
          <cell r="H4150">
            <v>0</v>
          </cell>
          <cell r="I4150">
            <v>0</v>
          </cell>
          <cell r="J4150">
            <v>1.03</v>
          </cell>
          <cell r="K4150">
            <v>1</v>
          </cell>
          <cell r="L4150" t="str">
            <v>PLANEADOR 3</v>
          </cell>
          <cell r="M4150" t="str">
            <v>Desc.</v>
          </cell>
          <cell r="N4150" t="str">
            <v>BAKER</v>
          </cell>
          <cell r="O4150" t="str">
            <v>SINTESIS</v>
          </cell>
          <cell r="P4150" t="str">
            <v>SIN</v>
          </cell>
          <cell r="Q4150" t="str">
            <v>#NOCODE#</v>
          </cell>
          <cell r="R4150" t="str">
            <v>#NOCODE#</v>
          </cell>
          <cell r="S4150" t="str">
            <v>SOLVENTES</v>
          </cell>
          <cell r="T4150" t="str">
            <v>PT</v>
          </cell>
          <cell r="U4150" t="str">
            <v>NO</v>
          </cell>
          <cell r="V4150" t="str">
            <v>PTEPTD</v>
          </cell>
          <cell r="W4150" t="str">
            <v>EMPAQUE</v>
          </cell>
        </row>
        <row r="4151">
          <cell r="B4151" t="str">
            <v>9231-R</v>
          </cell>
          <cell r="C4151" t="str">
            <v>P-Dioxano RA ACS</v>
          </cell>
          <cell r="D4151" t="str">
            <v>214.55 kg</v>
          </cell>
          <cell r="E4151" t="str">
            <v>P-Dioxano RA ACS214.55 kg</v>
          </cell>
          <cell r="F4151" t="str">
            <v>PZ</v>
          </cell>
          <cell r="G4151" t="str">
            <v>214.55 kg</v>
          </cell>
          <cell r="H4151">
            <v>0</v>
          </cell>
          <cell r="I4151">
            <v>0</v>
          </cell>
          <cell r="J4151">
            <v>1.03</v>
          </cell>
          <cell r="K4151">
            <v>214</v>
          </cell>
          <cell r="L4151" t="str">
            <v>COMPRADOR 6</v>
          </cell>
          <cell r="M4151" t="str">
            <v>Make to Order</v>
          </cell>
          <cell r="N4151" t="str">
            <v>BAKER</v>
          </cell>
          <cell r="O4151" t="str">
            <v>SINTESIS</v>
          </cell>
          <cell r="P4151" t="str">
            <v>SIN</v>
          </cell>
          <cell r="Q4151" t="str">
            <v>#NOCODE#</v>
          </cell>
          <cell r="R4151" t="str">
            <v>#NOCODE#</v>
          </cell>
          <cell r="S4151" t="str">
            <v>SOLVENTES</v>
          </cell>
          <cell r="T4151" t="str">
            <v>PT</v>
          </cell>
          <cell r="U4151" t="str">
            <v>NO</v>
          </cell>
          <cell r="V4151" t="str">
            <v>PTD</v>
          </cell>
          <cell r="W4151" t="str">
            <v>Compra</v>
          </cell>
        </row>
        <row r="4152">
          <cell r="B4152" t="str">
            <v>9233-03</v>
          </cell>
          <cell r="C4152" t="str">
            <v>Diclorobenceno HPLC</v>
          </cell>
          <cell r="D4152" t="str">
            <v>4 L</v>
          </cell>
          <cell r="E4152" t="str">
            <v>Diclorobenceno HPLC4 L</v>
          </cell>
          <cell r="F4152" t="str">
            <v>PZ</v>
          </cell>
          <cell r="G4152" t="str">
            <v>4 L</v>
          </cell>
          <cell r="H4152">
            <v>4679.05</v>
          </cell>
          <cell r="I4152">
            <v>0</v>
          </cell>
          <cell r="J4152">
            <v>1.3</v>
          </cell>
          <cell r="K4152">
            <v>5.2</v>
          </cell>
          <cell r="L4152" t="str">
            <v>COMPRADOR 6</v>
          </cell>
          <cell r="M4152" t="str">
            <v>Make to Order</v>
          </cell>
          <cell r="N4152" t="str">
            <v>BAKER</v>
          </cell>
          <cell r="O4152" t="str">
            <v>LAB</v>
          </cell>
          <cell r="P4152" t="str">
            <v>HPS</v>
          </cell>
          <cell r="Q4152" t="str">
            <v>#NOCODE#</v>
          </cell>
          <cell r="R4152" t="str">
            <v>#NOCODE#</v>
          </cell>
          <cell r="S4152" t="str">
            <v>SOLVENTES</v>
          </cell>
          <cell r="T4152" t="str">
            <v>PT</v>
          </cell>
          <cell r="U4152" t="str">
            <v>NO</v>
          </cell>
          <cell r="V4152" t="str">
            <v>PTD</v>
          </cell>
          <cell r="W4152" t="str">
            <v>Compra</v>
          </cell>
        </row>
        <row r="4153">
          <cell r="B4153" t="str">
            <v>9237-03</v>
          </cell>
          <cell r="C4153" t="str">
            <v>Eter Anh. HPLC DEA</v>
          </cell>
          <cell r="D4153" t="str">
            <v>4 L</v>
          </cell>
          <cell r="E4153" t="str">
            <v>Eter Anh. HPLC DEA4 L</v>
          </cell>
          <cell r="F4153" t="str">
            <v>PZ</v>
          </cell>
          <cell r="G4153" t="str">
            <v>4 L</v>
          </cell>
          <cell r="H4153">
            <v>6092.74</v>
          </cell>
          <cell r="I4153">
            <v>0</v>
          </cell>
          <cell r="J4153">
            <v>0.71</v>
          </cell>
          <cell r="K4153">
            <v>2.84</v>
          </cell>
          <cell r="L4153" t="str">
            <v>COMPRADOR 6</v>
          </cell>
          <cell r="M4153" t="str">
            <v>Recurso B</v>
          </cell>
          <cell r="N4153" t="str">
            <v>BAKER</v>
          </cell>
          <cell r="O4153" t="str">
            <v>LAB</v>
          </cell>
          <cell r="P4153" t="str">
            <v>HPS</v>
          </cell>
          <cell r="Q4153" t="str">
            <v>#NOCODE#</v>
          </cell>
          <cell r="R4153" t="str">
            <v>#NOCODE#</v>
          </cell>
          <cell r="S4153" t="str">
            <v>SOLVENTES</v>
          </cell>
          <cell r="T4153" t="str">
            <v>PT</v>
          </cell>
          <cell r="U4153" t="str">
            <v>ETER</v>
          </cell>
          <cell r="V4153" t="str">
            <v>PTD</v>
          </cell>
          <cell r="W4153" t="str">
            <v>Compra</v>
          </cell>
        </row>
        <row r="4154">
          <cell r="B4154" t="str">
            <v>9237-33</v>
          </cell>
          <cell r="C4154" t="str">
            <v>Eter Anh. HPLC  DEA</v>
          </cell>
          <cell r="D4154" t="str">
            <v>4 L</v>
          </cell>
          <cell r="E4154" t="str">
            <v>Eter Anh. HPLC  DEA4 L</v>
          </cell>
          <cell r="F4154" t="str">
            <v>PZ</v>
          </cell>
          <cell r="G4154" t="str">
            <v>4 L</v>
          </cell>
          <cell r="H4154">
            <v>6203.36</v>
          </cell>
          <cell r="I4154">
            <v>0</v>
          </cell>
          <cell r="J4154">
            <v>0.71</v>
          </cell>
          <cell r="K4154">
            <v>2.84</v>
          </cell>
          <cell r="L4154" t="str">
            <v>COMPRADOR 6</v>
          </cell>
          <cell r="M4154" t="str">
            <v>Make to Order</v>
          </cell>
          <cell r="N4154" t="str">
            <v>BAKER</v>
          </cell>
          <cell r="O4154" t="str">
            <v>LAB</v>
          </cell>
          <cell r="P4154" t="str">
            <v>HPS</v>
          </cell>
          <cell r="Q4154" t="str">
            <v>#NOCODE#</v>
          </cell>
          <cell r="R4154" t="str">
            <v>#NOCODE#</v>
          </cell>
          <cell r="S4154" t="str">
            <v>SOLVENTES</v>
          </cell>
          <cell r="T4154" t="str">
            <v>PT</v>
          </cell>
          <cell r="U4154" t="str">
            <v>ETER</v>
          </cell>
          <cell r="V4154" t="str">
            <v>PTD</v>
          </cell>
          <cell r="W4154" t="str">
            <v>Compra</v>
          </cell>
        </row>
        <row r="4155">
          <cell r="B4155" t="str">
            <v>9239-05</v>
          </cell>
          <cell r="C4155" t="str">
            <v>Eter USP      DEA</v>
          </cell>
          <cell r="D4155" t="str">
            <v>4 L</v>
          </cell>
          <cell r="E4155" t="str">
            <v>Eter USP      DEA4 L</v>
          </cell>
          <cell r="F4155" t="str">
            <v>PZ</v>
          </cell>
          <cell r="G4155" t="str">
            <v>4 L</v>
          </cell>
          <cell r="H4155">
            <v>3369.73</v>
          </cell>
          <cell r="I4155">
            <v>0</v>
          </cell>
          <cell r="J4155">
            <v>0.71</v>
          </cell>
          <cell r="K4155">
            <v>2.84</v>
          </cell>
          <cell r="L4155" t="str">
            <v>COMPRADOR 6</v>
          </cell>
          <cell r="M4155" t="str">
            <v>Make to Order</v>
          </cell>
          <cell r="N4155" t="str">
            <v>BAKER</v>
          </cell>
          <cell r="O4155" t="str">
            <v>LAB</v>
          </cell>
          <cell r="P4155" t="str">
            <v>LAB</v>
          </cell>
          <cell r="Q4155" t="str">
            <v>#NOCODE#</v>
          </cell>
          <cell r="R4155" t="str">
            <v>#NOCODE#</v>
          </cell>
          <cell r="S4155" t="str">
            <v>SOLVENTES</v>
          </cell>
          <cell r="T4155" t="str">
            <v>PT</v>
          </cell>
          <cell r="U4155" t="str">
            <v>ETER</v>
          </cell>
          <cell r="V4155" t="str">
            <v>PTD</v>
          </cell>
          <cell r="W4155" t="str">
            <v>Compra</v>
          </cell>
        </row>
        <row r="4156">
          <cell r="B4156" t="str">
            <v>9240-00</v>
          </cell>
          <cell r="C4156" t="str">
            <v>Eter Etilico RA ACS</v>
          </cell>
          <cell r="D4156" t="str">
            <v>L</v>
          </cell>
          <cell r="E4156" t="str">
            <v>Eter Etilico RA ACSL</v>
          </cell>
          <cell r="F4156" t="str">
            <v>L</v>
          </cell>
          <cell r="G4156" t="str">
            <v>L</v>
          </cell>
          <cell r="H4156">
            <v>0</v>
          </cell>
          <cell r="I4156">
            <v>0</v>
          </cell>
          <cell r="J4156">
            <v>0.71</v>
          </cell>
          <cell r="K4156">
            <v>0.71</v>
          </cell>
          <cell r="L4156" t="str">
            <v>PLANEADOR 3</v>
          </cell>
          <cell r="M4156" t="str">
            <v>No Clasificado</v>
          </cell>
          <cell r="N4156" t="str">
            <v>BAKER</v>
          </cell>
          <cell r="O4156" t="str">
            <v>SINTESIS</v>
          </cell>
          <cell r="P4156" t="str">
            <v>SIN</v>
          </cell>
          <cell r="Q4156" t="str">
            <v>#NOCODE#</v>
          </cell>
          <cell r="R4156" t="str">
            <v>#NOCODE#</v>
          </cell>
          <cell r="S4156" t="str">
            <v>SOLVENTES</v>
          </cell>
          <cell r="T4156" t="str">
            <v>PP</v>
          </cell>
          <cell r="U4156" t="str">
            <v>ETER</v>
          </cell>
          <cell r="V4156" t="str">
            <v>FMPI</v>
          </cell>
          <cell r="W4156" t="str">
            <v>Producción</v>
          </cell>
        </row>
        <row r="4157">
          <cell r="B4157" t="str">
            <v>9240-01</v>
          </cell>
          <cell r="C4157" t="str">
            <v>Eter Etilico RA ACS</v>
          </cell>
          <cell r="D4157" t="str">
            <v>500 ml</v>
          </cell>
          <cell r="E4157" t="str">
            <v>Eter Etilico RA ACS500 ml</v>
          </cell>
          <cell r="F4157" t="str">
            <v>PZ</v>
          </cell>
          <cell r="G4157" t="str">
            <v>500 ML</v>
          </cell>
          <cell r="H4157">
            <v>483.89</v>
          </cell>
          <cell r="I4157">
            <v>0</v>
          </cell>
          <cell r="J4157">
            <v>0.71</v>
          </cell>
          <cell r="K4157">
            <v>0.35499999999999998</v>
          </cell>
          <cell r="L4157" t="str">
            <v>PLANEADOR 3</v>
          </cell>
          <cell r="M4157" t="str">
            <v>Recurso F</v>
          </cell>
          <cell r="N4157" t="str">
            <v>BAKER</v>
          </cell>
          <cell r="O4157" t="str">
            <v>LAB</v>
          </cell>
          <cell r="P4157" t="str">
            <v>LAB</v>
          </cell>
          <cell r="Q4157" t="str">
            <v>#NOCODE#</v>
          </cell>
          <cell r="R4157" t="str">
            <v>#NOCODE#</v>
          </cell>
          <cell r="S4157" t="str">
            <v>SOLVENTES</v>
          </cell>
          <cell r="T4157" t="str">
            <v>PT</v>
          </cell>
          <cell r="U4157" t="str">
            <v>ETER</v>
          </cell>
          <cell r="V4157" t="str">
            <v>PTMPL</v>
          </cell>
          <cell r="W4157" t="str">
            <v>Empaque</v>
          </cell>
        </row>
        <row r="4158">
          <cell r="B4158" t="str">
            <v>9240-02</v>
          </cell>
          <cell r="C4158" t="str">
            <v>Eter Etilico RA ACS</v>
          </cell>
          <cell r="D4158" t="str">
            <v>1 L</v>
          </cell>
          <cell r="E4158" t="str">
            <v>Eter Etilico RA ACS1 L</v>
          </cell>
          <cell r="F4158" t="str">
            <v>PZ</v>
          </cell>
          <cell r="G4158" t="str">
            <v>1 L</v>
          </cell>
          <cell r="H4158">
            <v>710.74</v>
          </cell>
          <cell r="I4158">
            <v>0</v>
          </cell>
          <cell r="J4158">
            <v>0.71</v>
          </cell>
          <cell r="K4158">
            <v>0.71</v>
          </cell>
          <cell r="L4158" t="str">
            <v>PLANEADOR 3</v>
          </cell>
          <cell r="M4158" t="str">
            <v>Recurso C</v>
          </cell>
          <cell r="N4158" t="str">
            <v>BAKER</v>
          </cell>
          <cell r="O4158" t="str">
            <v>LAB</v>
          </cell>
          <cell r="P4158" t="str">
            <v>LAB</v>
          </cell>
          <cell r="Q4158" t="str">
            <v>#NOCODE#</v>
          </cell>
          <cell r="R4158" t="str">
            <v>#NOCODE#</v>
          </cell>
          <cell r="S4158" t="str">
            <v>SOLVENTES</v>
          </cell>
          <cell r="T4158" t="str">
            <v>PT</v>
          </cell>
          <cell r="U4158" t="str">
            <v>ETER</v>
          </cell>
          <cell r="V4158" t="str">
            <v>PTMPL</v>
          </cell>
          <cell r="W4158" t="str">
            <v>Empaque</v>
          </cell>
        </row>
        <row r="4159">
          <cell r="B4159" t="str">
            <v>9240-03</v>
          </cell>
          <cell r="C4159" t="str">
            <v>Eter Etilico RA ACS</v>
          </cell>
          <cell r="D4159" t="str">
            <v>4 L</v>
          </cell>
          <cell r="E4159" t="str">
            <v>Eter Etilico RA ACS4 L</v>
          </cell>
          <cell r="F4159" t="str">
            <v>PZ</v>
          </cell>
          <cell r="G4159" t="str">
            <v>4 L</v>
          </cell>
          <cell r="H4159">
            <v>2181.9899999999998</v>
          </cell>
          <cell r="I4159">
            <v>0</v>
          </cell>
          <cell r="J4159">
            <v>0.71</v>
          </cell>
          <cell r="K4159">
            <v>2.84</v>
          </cell>
          <cell r="L4159" t="str">
            <v>PLANEADOR 3</v>
          </cell>
          <cell r="M4159" t="str">
            <v>Recurso A</v>
          </cell>
          <cell r="N4159" t="str">
            <v>BAKER</v>
          </cell>
          <cell r="O4159" t="str">
            <v>LAB</v>
          </cell>
          <cell r="P4159" t="str">
            <v>LAB</v>
          </cell>
          <cell r="Q4159" t="str">
            <v>#NOCODE#</v>
          </cell>
          <cell r="R4159" t="str">
            <v>#NOCODE#</v>
          </cell>
          <cell r="S4159" t="str">
            <v>SOLVENTES</v>
          </cell>
          <cell r="T4159" t="str">
            <v>PT</v>
          </cell>
          <cell r="U4159" t="str">
            <v>ETER</v>
          </cell>
          <cell r="V4159" t="str">
            <v>PTMPL</v>
          </cell>
          <cell r="W4159" t="str">
            <v>Empaque</v>
          </cell>
        </row>
        <row r="4160">
          <cell r="B4160" t="str">
            <v>9240-07</v>
          </cell>
          <cell r="C4160" t="str">
            <v>Eter Etilico RA ACS</v>
          </cell>
          <cell r="D4160" t="str">
            <v>20 L</v>
          </cell>
          <cell r="E4160" t="str">
            <v>Eter Etilico RA ACS20 L</v>
          </cell>
          <cell r="F4160" t="str">
            <v>PZ</v>
          </cell>
          <cell r="G4160" t="str">
            <v>20 L</v>
          </cell>
          <cell r="H4160">
            <v>9055.82</v>
          </cell>
          <cell r="I4160">
            <v>0</v>
          </cell>
          <cell r="J4160">
            <v>0.71</v>
          </cell>
          <cell r="K4160">
            <v>14.2</v>
          </cell>
          <cell r="L4160" t="str">
            <v>PLANEADOR 3</v>
          </cell>
          <cell r="M4160" t="str">
            <v>Recurso B</v>
          </cell>
          <cell r="N4160" t="str">
            <v>BAKER</v>
          </cell>
          <cell r="O4160" t="str">
            <v>LAB</v>
          </cell>
          <cell r="P4160" t="str">
            <v>LAB</v>
          </cell>
          <cell r="Q4160" t="str">
            <v>#NOCODE#</v>
          </cell>
          <cell r="R4160" t="str">
            <v>#NOCODE#</v>
          </cell>
          <cell r="S4160" t="str">
            <v>SOLVENTES</v>
          </cell>
          <cell r="T4160" t="str">
            <v>PT</v>
          </cell>
          <cell r="U4160" t="str">
            <v>ETER</v>
          </cell>
          <cell r="V4160" t="str">
            <v>PTMPL</v>
          </cell>
          <cell r="W4160" t="str">
            <v>Empaque</v>
          </cell>
        </row>
        <row r="4161">
          <cell r="B4161" t="str">
            <v>9240-18</v>
          </cell>
          <cell r="C4161" t="str">
            <v>Desc. Eter Etilico RA ACS</v>
          </cell>
          <cell r="D4161" t="str">
            <v>18 L</v>
          </cell>
          <cell r="E4161" t="str">
            <v>Desc. Eter Etilico RA ACS18 L</v>
          </cell>
          <cell r="F4161" t="str">
            <v>PZ</v>
          </cell>
          <cell r="G4161" t="str">
            <v>18 L</v>
          </cell>
          <cell r="H4161">
            <v>3981.47</v>
          </cell>
          <cell r="I4161" t="str">
            <v>Desc. 06/13/11 Alt. 9240-07</v>
          </cell>
          <cell r="J4161">
            <v>0.71</v>
          </cell>
          <cell r="K4161">
            <v>12.78</v>
          </cell>
          <cell r="L4161" t="str">
            <v>PLANEADOR 3</v>
          </cell>
          <cell r="M4161" t="str">
            <v>Desc.</v>
          </cell>
          <cell r="N4161" t="str">
            <v>BAKER</v>
          </cell>
          <cell r="O4161" t="str">
            <v>LAB</v>
          </cell>
          <cell r="P4161" t="str">
            <v>LAB</v>
          </cell>
          <cell r="Q4161" t="str">
            <v>#NOCODE#</v>
          </cell>
          <cell r="R4161" t="str">
            <v>#NOCODE#</v>
          </cell>
          <cell r="S4161" t="str">
            <v>SOLVENTES</v>
          </cell>
          <cell r="T4161" t="str">
            <v>PT</v>
          </cell>
          <cell r="U4161" t="str">
            <v>ETER</v>
          </cell>
          <cell r="V4161" t="str">
            <v>PTMPL</v>
          </cell>
          <cell r="W4161" t="str">
            <v>Empaque</v>
          </cell>
        </row>
        <row r="4162">
          <cell r="B4162" t="str">
            <v>9240-22</v>
          </cell>
          <cell r="C4162" t="str">
            <v>Eter Etilico RA ACS</v>
          </cell>
          <cell r="D4162" t="str">
            <v>DEA       1 L</v>
          </cell>
          <cell r="E4162" t="str">
            <v>Eter Etilico RA ACSDEA       1 L</v>
          </cell>
          <cell r="F4162" t="str">
            <v>PZ</v>
          </cell>
          <cell r="G4162" t="str">
            <v>1 L</v>
          </cell>
          <cell r="H4162">
            <v>1347.13</v>
          </cell>
          <cell r="I4162">
            <v>0</v>
          </cell>
          <cell r="J4162">
            <v>0.71</v>
          </cell>
          <cell r="K4162">
            <v>0.71</v>
          </cell>
          <cell r="L4162" t="str">
            <v>COMPRADOR 6</v>
          </cell>
          <cell r="M4162" t="str">
            <v>Make to Order</v>
          </cell>
          <cell r="N4162" t="str">
            <v>BAKER</v>
          </cell>
          <cell r="O4162" t="str">
            <v>LAB</v>
          </cell>
          <cell r="P4162" t="str">
            <v>LAB</v>
          </cell>
          <cell r="Q4162" t="str">
            <v>#NOCODE#</v>
          </cell>
          <cell r="R4162" t="str">
            <v>#NOCODE#</v>
          </cell>
          <cell r="S4162" t="str">
            <v>SOLVENTES</v>
          </cell>
          <cell r="T4162" t="str">
            <v>PT</v>
          </cell>
          <cell r="U4162" t="str">
            <v>ETER</v>
          </cell>
          <cell r="V4162" t="str">
            <v>PTD</v>
          </cell>
          <cell r="W4162" t="str">
            <v>Compra</v>
          </cell>
        </row>
        <row r="4163">
          <cell r="B4163" t="str">
            <v>9240-99</v>
          </cell>
          <cell r="C4163" t="str">
            <v>Eter Etilico RA ACS</v>
          </cell>
          <cell r="D4163" t="str">
            <v>200 L</v>
          </cell>
          <cell r="E4163" t="str">
            <v>Eter Etilico RA ACS200 L</v>
          </cell>
          <cell r="F4163" t="str">
            <v>PZ</v>
          </cell>
          <cell r="G4163" t="str">
            <v>200 L</v>
          </cell>
          <cell r="H4163">
            <v>0</v>
          </cell>
          <cell r="I4163">
            <v>0</v>
          </cell>
          <cell r="J4163">
            <v>0.71</v>
          </cell>
          <cell r="K4163">
            <v>142</v>
          </cell>
          <cell r="L4163" t="str">
            <v>PLANEADOR 3</v>
          </cell>
          <cell r="M4163" t="str">
            <v>Make to Order</v>
          </cell>
          <cell r="N4163" t="str">
            <v>BAKER</v>
          </cell>
          <cell r="O4163" t="str">
            <v>SINTESIS</v>
          </cell>
          <cell r="P4163" t="str">
            <v>SIN</v>
          </cell>
          <cell r="Q4163" t="str">
            <v>#NOCODE#</v>
          </cell>
          <cell r="R4163" t="str">
            <v>#NOCODE#</v>
          </cell>
          <cell r="S4163" t="str">
            <v>SOLVENTES</v>
          </cell>
          <cell r="T4163" t="str">
            <v>PT</v>
          </cell>
          <cell r="U4163" t="str">
            <v>ETER</v>
          </cell>
          <cell r="V4163" t="str">
            <v>PTMPL</v>
          </cell>
          <cell r="W4163" t="str">
            <v>Empaque</v>
          </cell>
        </row>
        <row r="4164">
          <cell r="B4164" t="str">
            <v>9240-R</v>
          </cell>
          <cell r="C4164" t="str">
            <v>Eter Etilico RA ACS</v>
          </cell>
          <cell r="D4164" t="str">
            <v>DEA        145.15 kg</v>
          </cell>
          <cell r="E4164" t="str">
            <v>Eter Etilico RA ACSDEA        145.15 kg</v>
          </cell>
          <cell r="F4164" t="str">
            <v>PZ</v>
          </cell>
          <cell r="G4164" t="str">
            <v>145.15 kg</v>
          </cell>
          <cell r="H4164">
            <v>0</v>
          </cell>
          <cell r="I4164">
            <v>0</v>
          </cell>
          <cell r="J4164">
            <v>0.71</v>
          </cell>
          <cell r="K4164">
            <v>145.15</v>
          </cell>
          <cell r="L4164" t="str">
            <v>COMPRADOR 6</v>
          </cell>
          <cell r="M4164" t="str">
            <v>Make to Order</v>
          </cell>
          <cell r="N4164" t="str">
            <v>BAKER</v>
          </cell>
          <cell r="O4164" t="str">
            <v>SINTESIS</v>
          </cell>
          <cell r="P4164" t="str">
            <v>SIN</v>
          </cell>
          <cell r="Q4164" t="str">
            <v>#NOCODE#</v>
          </cell>
          <cell r="R4164" t="str">
            <v>#NOCODE#</v>
          </cell>
          <cell r="S4164" t="str">
            <v>SOLVENTES</v>
          </cell>
          <cell r="T4164" t="str">
            <v>PT</v>
          </cell>
          <cell r="U4164" t="str">
            <v>ETER</v>
          </cell>
          <cell r="V4164" t="str">
            <v>PTD</v>
          </cell>
          <cell r="W4164" t="str">
            <v>Compra</v>
          </cell>
        </row>
        <row r="4165">
          <cell r="B4165" t="str">
            <v>9243-01</v>
          </cell>
          <cell r="C4165" t="str">
            <v>Desc. Eter Isopropilico RA ACS</v>
          </cell>
          <cell r="D4165" t="str">
            <v>500 ml</v>
          </cell>
          <cell r="E4165" t="str">
            <v>Desc. Eter Isopropilico RA ACS500 ml</v>
          </cell>
          <cell r="F4165" t="str">
            <v>PZ</v>
          </cell>
          <cell r="G4165" t="str">
            <v>500 ML</v>
          </cell>
          <cell r="H4165">
            <v>805.37</v>
          </cell>
          <cell r="I4165" t="str">
            <v>Desc. Alt.9243-22 (1 L)</v>
          </cell>
          <cell r="J4165">
            <v>0.71799999999999997</v>
          </cell>
          <cell r="K4165">
            <v>0.35899999999999999</v>
          </cell>
          <cell r="L4165" t="str">
            <v>PLANEADOR 3</v>
          </cell>
          <cell r="M4165" t="str">
            <v>Desc.</v>
          </cell>
          <cell r="N4165" t="str">
            <v>BAKER</v>
          </cell>
          <cell r="O4165" t="str">
            <v>LAB</v>
          </cell>
          <cell r="P4165" t="str">
            <v>LAB</v>
          </cell>
          <cell r="Q4165" t="str">
            <v>#NOCODE#</v>
          </cell>
          <cell r="R4165" t="str">
            <v>#NOCODE#</v>
          </cell>
          <cell r="S4165" t="str">
            <v>SOLVENTES</v>
          </cell>
          <cell r="T4165" t="str">
            <v>PT</v>
          </cell>
          <cell r="U4165" t="str">
            <v>NO</v>
          </cell>
          <cell r="V4165" t="str">
            <v>PTEPTD</v>
          </cell>
          <cell r="W4165" t="str">
            <v>Empaque</v>
          </cell>
        </row>
        <row r="4166">
          <cell r="B4166" t="str">
            <v>9243-03</v>
          </cell>
          <cell r="C4166" t="str">
            <v>Eter Isopropilico RA ACS DEA</v>
          </cell>
          <cell r="D4166" t="str">
            <v>4 L</v>
          </cell>
          <cell r="E4166" t="str">
            <v>Eter Isopropilico RA ACS DEA4 L</v>
          </cell>
          <cell r="F4166" t="str">
            <v>PZ</v>
          </cell>
          <cell r="G4166" t="str">
            <v>4 L</v>
          </cell>
          <cell r="H4166">
            <v>6060.74</v>
          </cell>
          <cell r="I4166">
            <v>0</v>
          </cell>
          <cell r="J4166">
            <v>0.71799999999999997</v>
          </cell>
          <cell r="K4166">
            <v>2.8719999999999999</v>
          </cell>
          <cell r="L4166" t="str">
            <v>COMPRADOR 6</v>
          </cell>
          <cell r="M4166" t="str">
            <v>Recurso F</v>
          </cell>
          <cell r="N4166" t="str">
            <v>BAKER</v>
          </cell>
          <cell r="O4166" t="str">
            <v>LAB</v>
          </cell>
          <cell r="P4166" t="str">
            <v>LAB</v>
          </cell>
          <cell r="Q4166" t="str">
            <v>#NOCODE#</v>
          </cell>
          <cell r="R4166" t="str">
            <v>#NOCODE#</v>
          </cell>
          <cell r="S4166" t="str">
            <v>SOLVENTES</v>
          </cell>
          <cell r="T4166" t="str">
            <v>PT</v>
          </cell>
          <cell r="U4166" t="str">
            <v>NO</v>
          </cell>
          <cell r="V4166" t="str">
            <v>PTD</v>
          </cell>
          <cell r="W4166" t="str">
            <v>Compra</v>
          </cell>
        </row>
        <row r="4167">
          <cell r="B4167" t="str">
            <v>9243-22</v>
          </cell>
          <cell r="C4167" t="str">
            <v>Isopropil Eter RA ACS 1L</v>
          </cell>
          <cell r="D4167">
            <v>0</v>
          </cell>
          <cell r="E4167" t="str">
            <v>Isopropil Eter RA ACS 1L</v>
          </cell>
          <cell r="F4167" t="str">
            <v>PZ</v>
          </cell>
          <cell r="G4167" t="str">
            <v>1 L</v>
          </cell>
          <cell r="H4167">
            <v>2310.11</v>
          </cell>
          <cell r="I4167">
            <v>0</v>
          </cell>
          <cell r="J4167">
            <v>0.78</v>
          </cell>
          <cell r="K4167">
            <v>0.70799999999999996</v>
          </cell>
          <cell r="L4167" t="str">
            <v>COMPRADOR 6</v>
          </cell>
          <cell r="M4167" t="str">
            <v>Recurso F</v>
          </cell>
          <cell r="N4167" t="str">
            <v>BAKER</v>
          </cell>
          <cell r="O4167" t="str">
            <v>LAB</v>
          </cell>
          <cell r="P4167" t="str">
            <v>LAB</v>
          </cell>
          <cell r="Q4167" t="str">
            <v>#NOCODE#</v>
          </cell>
          <cell r="R4167" t="str">
            <v>#NOCODE#</v>
          </cell>
          <cell r="S4167" t="str">
            <v>SOLVENTES</v>
          </cell>
          <cell r="T4167" t="str">
            <v>PT</v>
          </cell>
          <cell r="U4167" t="str">
            <v>NO</v>
          </cell>
          <cell r="V4167" t="str">
            <v>PTD</v>
          </cell>
          <cell r="W4167" t="str">
            <v>COMPRA</v>
          </cell>
        </row>
        <row r="4168">
          <cell r="B4168" t="str">
            <v>9244-01</v>
          </cell>
          <cell r="C4168" t="str">
            <v>Eter, Anhidro, RA ACS</v>
          </cell>
          <cell r="D4168" t="str">
            <v>500 ml</v>
          </cell>
          <cell r="E4168" t="str">
            <v>Eter, Anhidro, RA ACS500 ml</v>
          </cell>
          <cell r="F4168" t="str">
            <v>PZ</v>
          </cell>
          <cell r="G4168" t="str">
            <v>500 ML</v>
          </cell>
          <cell r="H4168">
            <v>443.1</v>
          </cell>
          <cell r="I4168">
            <v>0</v>
          </cell>
          <cell r="J4168">
            <v>0.71</v>
          </cell>
          <cell r="K4168">
            <v>0.35499999999999998</v>
          </cell>
          <cell r="L4168" t="str">
            <v>PLANEADOR 3</v>
          </cell>
          <cell r="M4168" t="str">
            <v>Recurso F</v>
          </cell>
          <cell r="N4168" t="str">
            <v>BAKER</v>
          </cell>
          <cell r="O4168" t="str">
            <v>LAB</v>
          </cell>
          <cell r="P4168" t="str">
            <v>LAB</v>
          </cell>
          <cell r="Q4168" t="str">
            <v>#NOCODE#</v>
          </cell>
          <cell r="R4168" t="str">
            <v>#NOCODE#</v>
          </cell>
          <cell r="S4168" t="str">
            <v>SOLVENTES</v>
          </cell>
          <cell r="T4168" t="str">
            <v>PT</v>
          </cell>
          <cell r="U4168" t="str">
            <v>ETER</v>
          </cell>
          <cell r="V4168" t="str">
            <v>PTMPL</v>
          </cell>
          <cell r="W4168" t="str">
            <v>Empaque</v>
          </cell>
        </row>
        <row r="4169">
          <cell r="B4169" t="str">
            <v>9244-02</v>
          </cell>
          <cell r="C4169" t="str">
            <v>Eter, Anhidro, RA ACS</v>
          </cell>
          <cell r="D4169" t="str">
            <v>1 L</v>
          </cell>
          <cell r="E4169" t="str">
            <v>Eter, Anhidro, RA ACS1 L</v>
          </cell>
          <cell r="F4169" t="str">
            <v>PZ</v>
          </cell>
          <cell r="G4169" t="str">
            <v>1 L</v>
          </cell>
          <cell r="H4169">
            <v>820.09</v>
          </cell>
          <cell r="I4169">
            <v>0</v>
          </cell>
          <cell r="J4169">
            <v>0.71</v>
          </cell>
          <cell r="K4169">
            <v>0.71</v>
          </cell>
          <cell r="L4169" t="str">
            <v>PLANEADOR 3</v>
          </cell>
          <cell r="M4169" t="str">
            <v>Recurso A</v>
          </cell>
          <cell r="N4169" t="str">
            <v>BAKER</v>
          </cell>
          <cell r="O4169" t="str">
            <v>LAB</v>
          </cell>
          <cell r="P4169" t="str">
            <v>LAB</v>
          </cell>
          <cell r="Q4169" t="str">
            <v>#NOCODE#</v>
          </cell>
          <cell r="R4169" t="str">
            <v>#NOCODE#</v>
          </cell>
          <cell r="S4169" t="str">
            <v>SOLVENTES</v>
          </cell>
          <cell r="T4169" t="str">
            <v>PT</v>
          </cell>
          <cell r="U4169" t="str">
            <v>ETER</v>
          </cell>
          <cell r="V4169" t="str">
            <v>PTMPL</v>
          </cell>
          <cell r="W4169" t="str">
            <v>Empaque</v>
          </cell>
        </row>
        <row r="4170">
          <cell r="B4170" t="str">
            <v>9244-03</v>
          </cell>
          <cell r="C4170" t="str">
            <v>Eter, Anhidro, RA ACS</v>
          </cell>
          <cell r="D4170" t="str">
            <v>4 L</v>
          </cell>
          <cell r="E4170" t="str">
            <v>Eter, Anhidro, RA ACS4 L</v>
          </cell>
          <cell r="F4170" t="str">
            <v>PZ</v>
          </cell>
          <cell r="G4170" t="str">
            <v>4 L</v>
          </cell>
          <cell r="H4170">
            <v>2629.58</v>
          </cell>
          <cell r="I4170">
            <v>0</v>
          </cell>
          <cell r="J4170">
            <v>0.71</v>
          </cell>
          <cell r="K4170">
            <v>2.84</v>
          </cell>
          <cell r="L4170" t="str">
            <v>PLANEADOR 3</v>
          </cell>
          <cell r="M4170" t="str">
            <v>Recurso A</v>
          </cell>
          <cell r="N4170" t="str">
            <v>BAKER</v>
          </cell>
          <cell r="O4170" t="str">
            <v>LAB</v>
          </cell>
          <cell r="P4170" t="str">
            <v>LAB</v>
          </cell>
          <cell r="Q4170" t="str">
            <v>#NOCODE#</v>
          </cell>
          <cell r="R4170" t="str">
            <v>#NOCODE#</v>
          </cell>
          <cell r="S4170" t="str">
            <v>SOLVENTES</v>
          </cell>
          <cell r="T4170" t="str">
            <v>PT</v>
          </cell>
          <cell r="U4170" t="str">
            <v>ETER</v>
          </cell>
          <cell r="V4170" t="str">
            <v>PTMPL</v>
          </cell>
          <cell r="W4170" t="str">
            <v>Empaque</v>
          </cell>
        </row>
        <row r="4171">
          <cell r="B4171" t="str">
            <v>9244-05</v>
          </cell>
          <cell r="C4171" t="str">
            <v>Eter, Anhidro, RA ACS</v>
          </cell>
          <cell r="D4171" t="str">
            <v>4L</v>
          </cell>
          <cell r="E4171" t="str">
            <v>Eter, Anhidro, RA ACS4L</v>
          </cell>
          <cell r="F4171" t="str">
            <v>PZ</v>
          </cell>
          <cell r="G4171" t="str">
            <v>4 L</v>
          </cell>
          <cell r="H4171">
            <v>2579.98</v>
          </cell>
          <cell r="I4171">
            <v>0</v>
          </cell>
          <cell r="J4171">
            <v>0.71</v>
          </cell>
          <cell r="K4171">
            <v>2.84</v>
          </cell>
          <cell r="L4171" t="str">
            <v>COMPRADOR 6</v>
          </cell>
          <cell r="M4171" t="str">
            <v>Make to Order</v>
          </cell>
          <cell r="N4171" t="str">
            <v>BAKER</v>
          </cell>
          <cell r="O4171" t="str">
            <v>LAB</v>
          </cell>
          <cell r="P4171" t="str">
            <v>LAB</v>
          </cell>
          <cell r="Q4171" t="str">
            <v>#NOCODE#</v>
          </cell>
          <cell r="R4171" t="str">
            <v>#NOCODE#</v>
          </cell>
          <cell r="S4171" t="str">
            <v>SOLVENTES</v>
          </cell>
          <cell r="T4171" t="str">
            <v>PT</v>
          </cell>
          <cell r="U4171" t="str">
            <v>ETER</v>
          </cell>
          <cell r="V4171" t="str">
            <v>PTD</v>
          </cell>
          <cell r="W4171" t="str">
            <v>COMPRA</v>
          </cell>
        </row>
        <row r="4172">
          <cell r="B4172" t="str">
            <v>9244-07</v>
          </cell>
          <cell r="C4172" t="str">
            <v>Eter, Anhidro, RA ACS</v>
          </cell>
          <cell r="D4172" t="str">
            <v>20 L</v>
          </cell>
          <cell r="E4172" t="str">
            <v>Eter, Anhidro, RA ACS20 L</v>
          </cell>
          <cell r="F4172" t="str">
            <v>PZ</v>
          </cell>
          <cell r="G4172" t="str">
            <v>20 L</v>
          </cell>
          <cell r="H4172">
            <v>9004.4500000000007</v>
          </cell>
          <cell r="I4172">
            <v>0</v>
          </cell>
          <cell r="J4172">
            <v>0.71</v>
          </cell>
          <cell r="K4172">
            <v>14.2</v>
          </cell>
          <cell r="L4172" t="str">
            <v>PLANEADOR 3</v>
          </cell>
          <cell r="M4172" t="str">
            <v>Recurso A</v>
          </cell>
          <cell r="N4172" t="str">
            <v>BAKER</v>
          </cell>
          <cell r="O4172" t="str">
            <v>LAB</v>
          </cell>
          <cell r="P4172" t="str">
            <v>LAB</v>
          </cell>
          <cell r="Q4172" t="str">
            <v>#NOCODE#</v>
          </cell>
          <cell r="R4172" t="str">
            <v>#NOCODE#</v>
          </cell>
          <cell r="S4172" t="str">
            <v>SOLVENTES</v>
          </cell>
          <cell r="T4172" t="str">
            <v>PT</v>
          </cell>
          <cell r="U4172" t="str">
            <v>ETER</v>
          </cell>
          <cell r="V4172" t="str">
            <v>PTMPL</v>
          </cell>
          <cell r="W4172" t="str">
            <v>Empaque</v>
          </cell>
        </row>
        <row r="4173">
          <cell r="B4173" t="str">
            <v>9244-18</v>
          </cell>
          <cell r="C4173" t="str">
            <v>Desc. Eter, Anhidro, RA ACS</v>
          </cell>
          <cell r="D4173" t="str">
            <v>18 L</v>
          </cell>
          <cell r="E4173" t="str">
            <v>Desc. Eter, Anhidro, RA ACS18 L</v>
          </cell>
          <cell r="F4173" t="str">
            <v>PZ</v>
          </cell>
          <cell r="G4173" t="str">
            <v>18 L</v>
          </cell>
          <cell r="H4173">
            <v>4812.1099999999997</v>
          </cell>
          <cell r="I4173" t="str">
            <v>Desc. 06/13/11 Alt. 9244-07</v>
          </cell>
          <cell r="J4173">
            <v>0.71</v>
          </cell>
          <cell r="K4173">
            <v>12.78</v>
          </cell>
          <cell r="L4173" t="str">
            <v>PLANEADOR 3</v>
          </cell>
          <cell r="M4173" t="str">
            <v>Desc.</v>
          </cell>
          <cell r="N4173" t="str">
            <v>BAKER</v>
          </cell>
          <cell r="O4173" t="str">
            <v>LAB</v>
          </cell>
          <cell r="P4173" t="str">
            <v>LAB</v>
          </cell>
          <cell r="Q4173" t="str">
            <v>#NOCODE#</v>
          </cell>
          <cell r="R4173" t="str">
            <v>#NOCODE#</v>
          </cell>
          <cell r="S4173" t="str">
            <v>SOLVENTES</v>
          </cell>
          <cell r="T4173" t="str">
            <v>PT</v>
          </cell>
          <cell r="U4173" t="str">
            <v>ETER</v>
          </cell>
          <cell r="V4173" t="str">
            <v>PTMPL</v>
          </cell>
          <cell r="W4173" t="str">
            <v>Empaque</v>
          </cell>
        </row>
        <row r="4174">
          <cell r="B4174" t="str">
            <v>9244-25</v>
          </cell>
          <cell r="C4174" t="str">
            <v>Desc.Eter, Anhidro, RA ACS</v>
          </cell>
          <cell r="D4174" t="str">
            <v>2.5 L</v>
          </cell>
          <cell r="E4174" t="str">
            <v>Desc.Eter, Anhidro, RA ACS2.5 L</v>
          </cell>
          <cell r="F4174" t="str">
            <v>PZ</v>
          </cell>
          <cell r="G4174" t="str">
            <v>2.5 L</v>
          </cell>
          <cell r="H4174">
            <v>1714.91</v>
          </cell>
          <cell r="I4174" t="str">
            <v>Desc. Alt.9244-03 (4 L)</v>
          </cell>
          <cell r="J4174">
            <v>0.71</v>
          </cell>
          <cell r="K4174">
            <v>1.7749999999999999</v>
          </cell>
          <cell r="L4174" t="str">
            <v>COMPRADOR 6</v>
          </cell>
          <cell r="M4174" t="str">
            <v>Desc.</v>
          </cell>
          <cell r="N4174" t="str">
            <v>BAKER</v>
          </cell>
          <cell r="O4174" t="str">
            <v>LAB</v>
          </cell>
          <cell r="P4174" t="str">
            <v>LAB</v>
          </cell>
          <cell r="Q4174" t="str">
            <v>#NOCODE#</v>
          </cell>
          <cell r="R4174" t="str">
            <v>#NOCODE#</v>
          </cell>
          <cell r="S4174" t="str">
            <v>SOLVENTES</v>
          </cell>
          <cell r="T4174" t="str">
            <v>PT</v>
          </cell>
          <cell r="U4174" t="str">
            <v>ETER</v>
          </cell>
          <cell r="V4174" t="str">
            <v>PTD</v>
          </cell>
          <cell r="W4174" t="str">
            <v>COMPRA</v>
          </cell>
        </row>
        <row r="4175">
          <cell r="B4175" t="str">
            <v>9244-99</v>
          </cell>
          <cell r="C4175" t="str">
            <v>Eter, Anhidro, RA ACS</v>
          </cell>
          <cell r="D4175" t="str">
            <v>200 L</v>
          </cell>
          <cell r="E4175" t="str">
            <v>Eter, Anhidro, RA ACS200 L</v>
          </cell>
          <cell r="F4175" t="str">
            <v>PZ</v>
          </cell>
          <cell r="G4175" t="str">
            <v>200 L</v>
          </cell>
          <cell r="H4175">
            <v>0</v>
          </cell>
          <cell r="I4175">
            <v>0</v>
          </cell>
          <cell r="J4175">
            <v>0.71</v>
          </cell>
          <cell r="K4175">
            <v>142</v>
          </cell>
          <cell r="L4175" t="str">
            <v>PLANEADOR 3</v>
          </cell>
          <cell r="M4175" t="str">
            <v>Make to Order</v>
          </cell>
          <cell r="N4175" t="str">
            <v>BAKER</v>
          </cell>
          <cell r="O4175" t="str">
            <v>SINTESIS</v>
          </cell>
          <cell r="P4175" t="str">
            <v>SIN</v>
          </cell>
          <cell r="Q4175" t="str">
            <v>#NOCODE#</v>
          </cell>
          <cell r="R4175" t="str">
            <v>#NOCODE#</v>
          </cell>
          <cell r="S4175" t="str">
            <v>SOLVENTES</v>
          </cell>
          <cell r="T4175" t="str">
            <v>PT</v>
          </cell>
          <cell r="U4175" t="str">
            <v>ETER</v>
          </cell>
          <cell r="V4175" t="str">
            <v>PTMPL</v>
          </cell>
          <cell r="W4175" t="str">
            <v>Empaque</v>
          </cell>
        </row>
        <row r="4176">
          <cell r="B4176" t="str">
            <v>9244-R</v>
          </cell>
          <cell r="C4176" t="str">
            <v>Desc. Eter, Anhidro, RA ACS</v>
          </cell>
          <cell r="D4176" t="str">
            <v>DEA      145.15 kg</v>
          </cell>
          <cell r="E4176" t="str">
            <v>Desc. Eter, Anhidro, RA ACSDEA      145.15 kg</v>
          </cell>
          <cell r="F4176" t="str">
            <v>PZ</v>
          </cell>
          <cell r="G4176" t="str">
            <v>145.15 KG</v>
          </cell>
          <cell r="H4176">
            <v>0</v>
          </cell>
          <cell r="I4176" t="str">
            <v>Desc. Alt.9244-07 (20 L)</v>
          </cell>
          <cell r="J4176">
            <v>0.71</v>
          </cell>
          <cell r="K4176">
            <v>145</v>
          </cell>
          <cell r="L4176" t="str">
            <v>COMPRADOR 6</v>
          </cell>
          <cell r="M4176" t="str">
            <v>Desc.</v>
          </cell>
          <cell r="N4176" t="str">
            <v>BAKER</v>
          </cell>
          <cell r="O4176" t="str">
            <v>SINTESIS</v>
          </cell>
          <cell r="P4176" t="str">
            <v>SIN</v>
          </cell>
          <cell r="Q4176" t="str">
            <v>#NOCODE#</v>
          </cell>
          <cell r="R4176" t="str">
            <v>#NOCODE#</v>
          </cell>
          <cell r="S4176" t="str">
            <v>SOLVENTES</v>
          </cell>
          <cell r="T4176" t="str">
            <v>PT</v>
          </cell>
          <cell r="U4176" t="str">
            <v>ETER</v>
          </cell>
          <cell r="V4176" t="str">
            <v>PTD</v>
          </cell>
          <cell r="W4176" t="str">
            <v>Compra</v>
          </cell>
        </row>
        <row r="4177">
          <cell r="B4177" t="str">
            <v>9248-02</v>
          </cell>
          <cell r="C4177" t="str">
            <v>Desc. Eter Anh. Purif.</v>
          </cell>
          <cell r="D4177" t="str">
            <v>1 L</v>
          </cell>
          <cell r="E4177" t="str">
            <v>Desc. Eter Anh. Purif.1 L</v>
          </cell>
          <cell r="F4177" t="str">
            <v>PZ</v>
          </cell>
          <cell r="G4177" t="str">
            <v>1 L</v>
          </cell>
          <cell r="H4177">
            <v>1344.03</v>
          </cell>
          <cell r="I4177" t="str">
            <v>Desc. Alt. 9244-01</v>
          </cell>
          <cell r="J4177">
            <v>0.71</v>
          </cell>
          <cell r="K4177">
            <v>0.71</v>
          </cell>
          <cell r="L4177" t="str">
            <v>PLANEADOR 3</v>
          </cell>
          <cell r="M4177" t="str">
            <v>Desc.</v>
          </cell>
          <cell r="N4177" t="str">
            <v>BAKER</v>
          </cell>
          <cell r="O4177" t="str">
            <v>LAB</v>
          </cell>
          <cell r="P4177" t="str">
            <v>LAB</v>
          </cell>
          <cell r="Q4177" t="str">
            <v>#NOCODE#</v>
          </cell>
          <cell r="R4177" t="str">
            <v>#NOCODE#</v>
          </cell>
          <cell r="S4177" t="str">
            <v>SOLVENTES</v>
          </cell>
          <cell r="T4177" t="str">
            <v>PT</v>
          </cell>
          <cell r="U4177" t="str">
            <v>ETER</v>
          </cell>
          <cell r="V4177" t="str">
            <v>PTMPL</v>
          </cell>
          <cell r="W4177" t="str">
            <v>Empaque</v>
          </cell>
        </row>
        <row r="4178">
          <cell r="B4178" t="str">
            <v>9249-02</v>
          </cell>
          <cell r="C4178" t="str">
            <v>Desc. Eter para Anestesia USP</v>
          </cell>
          <cell r="D4178" t="str">
            <v>DEA                 1 X 250 ml</v>
          </cell>
          <cell r="E4178" t="str">
            <v>Desc. Eter para Anestesia USPDEA                 1 X 250 ml</v>
          </cell>
          <cell r="F4178" t="str">
            <v>PZ</v>
          </cell>
          <cell r="G4178" t="str">
            <v>1x250 ML</v>
          </cell>
          <cell r="H4178">
            <v>1452.79</v>
          </cell>
          <cell r="I4178" t="str">
            <v>Desc. RACIONALIZACION PRODUCTOS Alt. 9249-22</v>
          </cell>
          <cell r="J4178">
            <v>0.71</v>
          </cell>
          <cell r="K4178">
            <v>0.17749999999999999</v>
          </cell>
          <cell r="L4178" t="str">
            <v>COMPRADOR 6</v>
          </cell>
          <cell r="M4178" t="str">
            <v>Desc.</v>
          </cell>
          <cell r="N4178" t="str">
            <v>BAKER</v>
          </cell>
          <cell r="O4178" t="str">
            <v>LAB</v>
          </cell>
          <cell r="P4178" t="str">
            <v>LAB</v>
          </cell>
          <cell r="Q4178" t="str">
            <v>#NOCODE#</v>
          </cell>
          <cell r="R4178" t="str">
            <v>#NOCODE#</v>
          </cell>
          <cell r="S4178" t="str">
            <v>SOLVENTES</v>
          </cell>
          <cell r="T4178" t="str">
            <v>PT</v>
          </cell>
          <cell r="U4178" t="str">
            <v>ETER</v>
          </cell>
          <cell r="V4178" t="str">
            <v>PTD</v>
          </cell>
          <cell r="W4178" t="str">
            <v>Compra</v>
          </cell>
        </row>
        <row r="4179">
          <cell r="B4179" t="str">
            <v>9249-22</v>
          </cell>
          <cell r="C4179" t="str">
            <v>Eter para Anestesia USP  DEA</v>
          </cell>
          <cell r="D4179" t="str">
            <v>1 L</v>
          </cell>
          <cell r="E4179" t="str">
            <v>Eter para Anestesia USP  DEA1 L</v>
          </cell>
          <cell r="F4179" t="str">
            <v>PZ</v>
          </cell>
          <cell r="G4179" t="str">
            <v>1 L</v>
          </cell>
          <cell r="H4179">
            <v>1236.9000000000001</v>
          </cell>
          <cell r="I4179">
            <v>0</v>
          </cell>
          <cell r="J4179">
            <v>0.71</v>
          </cell>
          <cell r="K4179">
            <v>0.71</v>
          </cell>
          <cell r="L4179" t="str">
            <v>COMPRADOR 6</v>
          </cell>
          <cell r="M4179" t="str">
            <v>Make to Order</v>
          </cell>
          <cell r="N4179" t="str">
            <v>BAKER</v>
          </cell>
          <cell r="O4179" t="str">
            <v>LAB</v>
          </cell>
          <cell r="P4179" t="str">
            <v>LAB</v>
          </cell>
          <cell r="Q4179" t="str">
            <v>#NOCODE#</v>
          </cell>
          <cell r="R4179" t="str">
            <v>#NOCODE#</v>
          </cell>
          <cell r="S4179" t="str">
            <v>SOLVENTES</v>
          </cell>
          <cell r="T4179" t="str">
            <v>PT</v>
          </cell>
          <cell r="U4179" t="str">
            <v>ETER</v>
          </cell>
          <cell r="V4179" t="str">
            <v>PTD</v>
          </cell>
          <cell r="W4179" t="str">
            <v>Compra</v>
          </cell>
        </row>
        <row r="4180">
          <cell r="B4180" t="str">
            <v>9250-12</v>
          </cell>
          <cell r="C4180" t="str">
            <v>Desc.EterUltraBajoenAgua B.DEA</v>
          </cell>
          <cell r="D4180" t="str">
            <v>dry                        1 L</v>
          </cell>
          <cell r="E4180" t="str">
            <v>Desc.EterUltraBajoenAgua B.DEAdry                        1 L</v>
          </cell>
          <cell r="F4180" t="str">
            <v>PZ</v>
          </cell>
          <cell r="G4180" t="str">
            <v>1 L</v>
          </cell>
          <cell r="H4180">
            <v>9106.69</v>
          </cell>
          <cell r="I4180" t="str">
            <v>Desc. Alt.SIN ALTERNATIVA</v>
          </cell>
          <cell r="J4180">
            <v>0.71</v>
          </cell>
          <cell r="K4180">
            <v>0.71</v>
          </cell>
          <cell r="L4180" t="str">
            <v>COMPRADOR 6</v>
          </cell>
          <cell r="M4180" t="str">
            <v>Desc.</v>
          </cell>
          <cell r="N4180" t="str">
            <v>BAKER</v>
          </cell>
          <cell r="O4180" t="str">
            <v>LAB</v>
          </cell>
          <cell r="P4180" t="str">
            <v>LAB</v>
          </cell>
          <cell r="Q4180" t="str">
            <v>#NOCODE#</v>
          </cell>
          <cell r="R4180" t="str">
            <v>#NOCODE#</v>
          </cell>
          <cell r="S4180" t="str">
            <v>SOLVENTES</v>
          </cell>
          <cell r="T4180" t="str">
            <v>PT</v>
          </cell>
          <cell r="U4180" t="str">
            <v>ETER</v>
          </cell>
          <cell r="V4180" t="str">
            <v>PTD</v>
          </cell>
          <cell r="W4180" t="str">
            <v>Compra</v>
          </cell>
        </row>
        <row r="4181">
          <cell r="B4181" t="str">
            <v>9254-02</v>
          </cell>
          <cell r="C4181" t="str">
            <v>Acetona ULTRA RESI-ANALYZED</v>
          </cell>
          <cell r="D4181" t="str">
            <v>DEA                        1 L</v>
          </cell>
          <cell r="E4181" t="str">
            <v>Acetona ULTRA RESI-ANALYZEDDEA                        1 L</v>
          </cell>
          <cell r="F4181" t="str">
            <v>PZ</v>
          </cell>
          <cell r="G4181" t="str">
            <v>1 L</v>
          </cell>
          <cell r="H4181">
            <v>2589.7800000000002</v>
          </cell>
          <cell r="I4181">
            <v>0</v>
          </cell>
          <cell r="J4181">
            <v>0.79</v>
          </cell>
          <cell r="K4181">
            <v>0.79</v>
          </cell>
          <cell r="L4181" t="str">
            <v>COMPRADOR 6</v>
          </cell>
          <cell r="M4181" t="str">
            <v>Make to Order</v>
          </cell>
          <cell r="N4181" t="str">
            <v>BAKER</v>
          </cell>
          <cell r="O4181" t="str">
            <v>LAB</v>
          </cell>
          <cell r="P4181" t="str">
            <v>HPS</v>
          </cell>
          <cell r="Q4181" t="str">
            <v>#NOCODE#</v>
          </cell>
          <cell r="R4181" t="str">
            <v>#NOCODE#</v>
          </cell>
          <cell r="S4181" t="str">
            <v>SOLVENTES</v>
          </cell>
          <cell r="T4181" t="str">
            <v>PT</v>
          </cell>
          <cell r="U4181" t="str">
            <v>ACETONA</v>
          </cell>
          <cell r="V4181" t="str">
            <v>PTD</v>
          </cell>
          <cell r="W4181" t="str">
            <v>Compra</v>
          </cell>
        </row>
        <row r="4182">
          <cell r="B4182" t="str">
            <v>9254-03</v>
          </cell>
          <cell r="C4182" t="str">
            <v>Acetona ULTRA RESI-ANALYZED</v>
          </cell>
          <cell r="D4182" t="str">
            <v>DEA                        4 L</v>
          </cell>
          <cell r="E4182" t="str">
            <v>Acetona ULTRA RESI-ANALYZEDDEA                        4 L</v>
          </cell>
          <cell r="F4182" t="str">
            <v>PZ</v>
          </cell>
          <cell r="G4182" t="str">
            <v>4 L</v>
          </cell>
          <cell r="H4182">
            <v>6388.76</v>
          </cell>
          <cell r="I4182">
            <v>0</v>
          </cell>
          <cell r="J4182">
            <v>0.79</v>
          </cell>
          <cell r="K4182">
            <v>3.16</v>
          </cell>
          <cell r="L4182" t="str">
            <v>COMPRADOR 6</v>
          </cell>
          <cell r="M4182" t="str">
            <v>Recurso D</v>
          </cell>
          <cell r="N4182" t="str">
            <v>BAKER</v>
          </cell>
          <cell r="O4182" t="str">
            <v>LAB</v>
          </cell>
          <cell r="P4182" t="str">
            <v>HPS</v>
          </cell>
          <cell r="Q4182" t="str">
            <v>#NOCODE#</v>
          </cell>
          <cell r="R4182" t="str">
            <v>#NOCODE#</v>
          </cell>
          <cell r="S4182" t="str">
            <v>SOLVENTES</v>
          </cell>
          <cell r="T4182" t="str">
            <v>PT</v>
          </cell>
          <cell r="U4182" t="str">
            <v>ACETONA</v>
          </cell>
          <cell r="V4182" t="str">
            <v>PTD</v>
          </cell>
          <cell r="W4182" t="str">
            <v>Compra</v>
          </cell>
        </row>
        <row r="4183">
          <cell r="B4183" t="str">
            <v>9255-02</v>
          </cell>
          <cell r="C4183" t="str">
            <v>Acetonitrilo ULTRA</v>
          </cell>
          <cell r="D4183" t="str">
            <v>RESI- NALYZED               1L</v>
          </cell>
          <cell r="E4183" t="str">
            <v>Acetonitrilo ULTRARESI- NALYZED               1L</v>
          </cell>
          <cell r="F4183" t="str">
            <v>PZ</v>
          </cell>
          <cell r="G4183" t="str">
            <v>1 L</v>
          </cell>
          <cell r="H4183">
            <v>1649.25</v>
          </cell>
          <cell r="I4183" t="str">
            <v>Allocation 26/JUL/16</v>
          </cell>
          <cell r="J4183">
            <v>0.79</v>
          </cell>
          <cell r="K4183">
            <v>0.79</v>
          </cell>
          <cell r="L4183" t="str">
            <v>COMPRADOR 6</v>
          </cell>
          <cell r="M4183" t="str">
            <v>Make to Order</v>
          </cell>
          <cell r="N4183" t="str">
            <v>BAKER</v>
          </cell>
          <cell r="O4183" t="str">
            <v>LAB</v>
          </cell>
          <cell r="P4183" t="str">
            <v>HPS</v>
          </cell>
          <cell r="Q4183" t="str">
            <v>#NOCODE#</v>
          </cell>
          <cell r="R4183" t="str">
            <v>#NOCODE#</v>
          </cell>
          <cell r="S4183" t="str">
            <v>SOLVENTES</v>
          </cell>
          <cell r="T4183" t="str">
            <v>PT</v>
          </cell>
          <cell r="U4183" t="str">
            <v>NO</v>
          </cell>
          <cell r="V4183" t="str">
            <v>PTD</v>
          </cell>
          <cell r="W4183" t="str">
            <v>Compra</v>
          </cell>
        </row>
        <row r="4184">
          <cell r="B4184" t="str">
            <v>9255-03</v>
          </cell>
          <cell r="C4184" t="str">
            <v>Acetonitrilo ULTRA</v>
          </cell>
          <cell r="D4184" t="str">
            <v>RESI-ANALYZED              4 L</v>
          </cell>
          <cell r="E4184" t="str">
            <v>Acetonitrilo ULTRARESI-ANALYZED              4 L</v>
          </cell>
          <cell r="F4184" t="str">
            <v>PZ</v>
          </cell>
          <cell r="G4184" t="str">
            <v>4 L</v>
          </cell>
          <cell r="H4184">
            <v>3433.1</v>
          </cell>
          <cell r="I4184" t="str">
            <v>Allocation 26/JUL/16</v>
          </cell>
          <cell r="J4184">
            <v>0.79</v>
          </cell>
          <cell r="K4184">
            <v>3.16</v>
          </cell>
          <cell r="L4184" t="str">
            <v>COMPRADOR 6</v>
          </cell>
          <cell r="M4184" t="str">
            <v>Make to Order</v>
          </cell>
          <cell r="N4184" t="str">
            <v>BAKER</v>
          </cell>
          <cell r="O4184" t="str">
            <v>LAB</v>
          </cell>
          <cell r="P4184" t="str">
            <v>HPS</v>
          </cell>
          <cell r="Q4184" t="str">
            <v>#NOCODE#</v>
          </cell>
          <cell r="R4184" t="str">
            <v>#NOCODE#</v>
          </cell>
          <cell r="S4184" t="str">
            <v>SOLVENTES</v>
          </cell>
          <cell r="T4184" t="str">
            <v>PT</v>
          </cell>
          <cell r="U4184" t="str">
            <v>NO</v>
          </cell>
          <cell r="V4184" t="str">
            <v>PTD</v>
          </cell>
          <cell r="W4184" t="str">
            <v>Compra</v>
          </cell>
        </row>
        <row r="4185">
          <cell r="B4185" t="str">
            <v>9257-02</v>
          </cell>
          <cell r="C4185" t="str">
            <v>Cloroformo Gdo. PESTICIDA</v>
          </cell>
          <cell r="D4185" t="str">
            <v>1 L</v>
          </cell>
          <cell r="E4185" t="str">
            <v>Cloroformo Gdo. PESTICIDA1 L</v>
          </cell>
          <cell r="F4185" t="str">
            <v>PZ</v>
          </cell>
          <cell r="G4185" t="str">
            <v>1 L</v>
          </cell>
          <cell r="H4185">
            <v>2097.37</v>
          </cell>
          <cell r="I4185">
            <v>0</v>
          </cell>
          <cell r="J4185">
            <v>1.48</v>
          </cell>
          <cell r="K4185">
            <v>1.48</v>
          </cell>
          <cell r="L4185" t="str">
            <v>COMPRADOR 6</v>
          </cell>
          <cell r="M4185" t="str">
            <v>Make to Order</v>
          </cell>
          <cell r="N4185" t="str">
            <v>BAKER</v>
          </cell>
          <cell r="O4185" t="str">
            <v>LAB</v>
          </cell>
          <cell r="P4185" t="str">
            <v>HPS</v>
          </cell>
          <cell r="Q4185" t="str">
            <v>#NOCODE#</v>
          </cell>
          <cell r="R4185" t="str">
            <v>#NOCODE#</v>
          </cell>
          <cell r="S4185" t="str">
            <v>SOLVENTES</v>
          </cell>
          <cell r="T4185" t="str">
            <v>PT</v>
          </cell>
          <cell r="U4185" t="str">
            <v>NO</v>
          </cell>
          <cell r="V4185" t="str">
            <v>PTD</v>
          </cell>
          <cell r="W4185" t="str">
            <v>Compra</v>
          </cell>
        </row>
        <row r="4186">
          <cell r="B4186" t="str">
            <v>9257-03</v>
          </cell>
          <cell r="C4186" t="str">
            <v>Cloroformo Gdo. PESTICIDA</v>
          </cell>
          <cell r="D4186" t="str">
            <v>4 L</v>
          </cell>
          <cell r="E4186" t="str">
            <v>Cloroformo Gdo. PESTICIDA4 L</v>
          </cell>
          <cell r="F4186" t="str">
            <v>PZ</v>
          </cell>
          <cell r="G4186" t="str">
            <v>4 L</v>
          </cell>
          <cell r="H4186">
            <v>5831.88</v>
          </cell>
          <cell r="I4186">
            <v>0</v>
          </cell>
          <cell r="J4186">
            <v>1.48</v>
          </cell>
          <cell r="K4186">
            <v>5.92</v>
          </cell>
          <cell r="L4186" t="str">
            <v>COMPRADOR 6</v>
          </cell>
          <cell r="M4186" t="str">
            <v>Make to Order</v>
          </cell>
          <cell r="N4186" t="str">
            <v>BAKER</v>
          </cell>
          <cell r="O4186" t="str">
            <v>LAB</v>
          </cell>
          <cell r="P4186" t="str">
            <v>HPS</v>
          </cell>
          <cell r="Q4186" t="str">
            <v>#NOCODE#</v>
          </cell>
          <cell r="R4186" t="str">
            <v>#NOCODE#</v>
          </cell>
          <cell r="S4186" t="str">
            <v>SOLVENTES</v>
          </cell>
          <cell r="T4186" t="str">
            <v>PT</v>
          </cell>
          <cell r="U4186" t="str">
            <v>NO</v>
          </cell>
          <cell r="V4186" t="str">
            <v>PTD</v>
          </cell>
          <cell r="W4186" t="str">
            <v>Compra</v>
          </cell>
        </row>
        <row r="4187">
          <cell r="B4187" t="str">
            <v>9258-02</v>
          </cell>
          <cell r="C4187" t="str">
            <v>Desc. Ciclohexano Gdo.</v>
          </cell>
          <cell r="D4187" t="str">
            <v>PESTICIDA         1 L</v>
          </cell>
          <cell r="E4187" t="str">
            <v>Desc. Ciclohexano Gdo.PESTICIDA         1 L</v>
          </cell>
          <cell r="F4187" t="str">
            <v>PZ</v>
          </cell>
          <cell r="G4187" t="str">
            <v>1 L</v>
          </cell>
          <cell r="H4187">
            <v>607.55999999999995</v>
          </cell>
          <cell r="I4187" t="str">
            <v>Desc. por Avantor USA. 02/15/11. Alt. 9258-03</v>
          </cell>
          <cell r="J4187">
            <v>0.78</v>
          </cell>
          <cell r="K4187">
            <v>0.78</v>
          </cell>
          <cell r="L4187" t="str">
            <v>COMPRADOR 6</v>
          </cell>
          <cell r="M4187" t="str">
            <v>Desc.</v>
          </cell>
          <cell r="N4187" t="str">
            <v>BAKER</v>
          </cell>
          <cell r="O4187" t="str">
            <v>LAB</v>
          </cell>
          <cell r="P4187" t="str">
            <v>HPS</v>
          </cell>
          <cell r="Q4187" t="str">
            <v>#NOCODE#</v>
          </cell>
          <cell r="R4187" t="str">
            <v>#NOCODE#</v>
          </cell>
          <cell r="S4187" t="str">
            <v>SOLVENTES</v>
          </cell>
          <cell r="T4187" t="str">
            <v>PT</v>
          </cell>
          <cell r="U4187" t="str">
            <v>NO</v>
          </cell>
          <cell r="V4187" t="str">
            <v>PTD</v>
          </cell>
          <cell r="W4187" t="str">
            <v>Compra</v>
          </cell>
        </row>
        <row r="4188">
          <cell r="B4188" t="str">
            <v>9258-03</v>
          </cell>
          <cell r="C4188" t="str">
            <v>Ciclohexano Gdo. PESTICIDA</v>
          </cell>
          <cell r="D4188" t="str">
            <v>4 L</v>
          </cell>
          <cell r="E4188" t="str">
            <v>Ciclohexano Gdo. PESTICIDA4 L</v>
          </cell>
          <cell r="F4188" t="str">
            <v>PZ</v>
          </cell>
          <cell r="G4188" t="str">
            <v>4 L</v>
          </cell>
          <cell r="H4188">
            <v>3350.85</v>
          </cell>
          <cell r="I4188">
            <v>0</v>
          </cell>
          <cell r="J4188">
            <v>0.78</v>
          </cell>
          <cell r="K4188">
            <v>3.12</v>
          </cell>
          <cell r="L4188" t="str">
            <v>COMPRADOR 6</v>
          </cell>
          <cell r="M4188" t="str">
            <v>Make to Order</v>
          </cell>
          <cell r="N4188" t="str">
            <v>BAKER</v>
          </cell>
          <cell r="O4188" t="str">
            <v>LAB</v>
          </cell>
          <cell r="P4188" t="str">
            <v>HPS</v>
          </cell>
          <cell r="Q4188" t="str">
            <v>#NOCODE#</v>
          </cell>
          <cell r="R4188" t="str">
            <v>#NOCODE#</v>
          </cell>
          <cell r="S4188" t="str">
            <v>SOLVENTES</v>
          </cell>
          <cell r="T4188" t="str">
            <v>PT</v>
          </cell>
          <cell r="U4188" t="str">
            <v>NO</v>
          </cell>
          <cell r="V4188" t="str">
            <v>PTD</v>
          </cell>
          <cell r="W4188" t="str">
            <v>Compra</v>
          </cell>
        </row>
        <row r="4189">
          <cell r="B4189" t="str">
            <v>9259-02</v>
          </cell>
          <cell r="C4189" t="str">
            <v>Eter RESI   DEA</v>
          </cell>
          <cell r="D4189" t="str">
            <v>1 L</v>
          </cell>
          <cell r="E4189" t="str">
            <v>Eter RESI   DEA1 L</v>
          </cell>
          <cell r="F4189" t="str">
            <v>PZ</v>
          </cell>
          <cell r="G4189" t="str">
            <v>1 L</v>
          </cell>
          <cell r="H4189">
            <v>1424.6</v>
          </cell>
          <cell r="I4189">
            <v>0</v>
          </cell>
          <cell r="J4189">
            <v>0.71</v>
          </cell>
          <cell r="K4189">
            <v>0.71</v>
          </cell>
          <cell r="L4189" t="str">
            <v>COMPRADOR 6</v>
          </cell>
          <cell r="M4189" t="str">
            <v>Recurso F</v>
          </cell>
          <cell r="N4189" t="str">
            <v>BAKER</v>
          </cell>
          <cell r="O4189" t="str">
            <v>LAB</v>
          </cell>
          <cell r="P4189" t="str">
            <v>HPS</v>
          </cell>
          <cell r="Q4189" t="str">
            <v>#NOCODE#</v>
          </cell>
          <cell r="R4189" t="str">
            <v>#NOCODE#</v>
          </cell>
          <cell r="S4189" t="str">
            <v>SOLVENTES</v>
          </cell>
          <cell r="T4189" t="str">
            <v>PT</v>
          </cell>
          <cell r="U4189" t="str">
            <v>ETER</v>
          </cell>
          <cell r="V4189" t="str">
            <v>PTD</v>
          </cell>
          <cell r="W4189" t="str">
            <v>Compra</v>
          </cell>
        </row>
        <row r="4190">
          <cell r="B4190" t="str">
            <v>9259-03</v>
          </cell>
          <cell r="C4190" t="str">
            <v>Eter RESI    DEA</v>
          </cell>
          <cell r="D4190" t="str">
            <v>4 L</v>
          </cell>
          <cell r="E4190" t="str">
            <v>Eter RESI    DEA4 L</v>
          </cell>
          <cell r="F4190" t="str">
            <v>PZ</v>
          </cell>
          <cell r="G4190" t="str">
            <v>4 L</v>
          </cell>
          <cell r="H4190">
            <v>3109.84</v>
          </cell>
          <cell r="I4190">
            <v>0</v>
          </cell>
          <cell r="J4190">
            <v>0.71</v>
          </cell>
          <cell r="K4190">
            <v>2.84</v>
          </cell>
          <cell r="L4190" t="str">
            <v>COMPRADOR 6</v>
          </cell>
          <cell r="M4190" t="str">
            <v>Recurso F</v>
          </cell>
          <cell r="N4190" t="str">
            <v>BAKER</v>
          </cell>
          <cell r="O4190" t="str">
            <v>LAB</v>
          </cell>
          <cell r="P4190" t="str">
            <v>HPS</v>
          </cell>
          <cell r="Q4190" t="str">
            <v>#NOCODE#</v>
          </cell>
          <cell r="R4190" t="str">
            <v>#NOCODE#</v>
          </cell>
          <cell r="S4190" t="str">
            <v>SOLVENTES</v>
          </cell>
          <cell r="T4190" t="str">
            <v>PT</v>
          </cell>
          <cell r="U4190" t="str">
            <v>ETER</v>
          </cell>
          <cell r="V4190" t="str">
            <v>PTD</v>
          </cell>
          <cell r="W4190" t="str">
            <v>Compra</v>
          </cell>
        </row>
        <row r="4191">
          <cell r="B4191" t="str">
            <v>9260-02</v>
          </cell>
          <cell r="C4191" t="str">
            <v>Etilo Acetato RESI</v>
          </cell>
          <cell r="D4191" t="str">
            <v>1 L</v>
          </cell>
          <cell r="E4191" t="str">
            <v>Etilo Acetato RESI1 L</v>
          </cell>
          <cell r="F4191" t="str">
            <v>PZ</v>
          </cell>
          <cell r="G4191" t="str">
            <v>1 L</v>
          </cell>
          <cell r="H4191">
            <v>3115.38</v>
          </cell>
          <cell r="I4191">
            <v>0</v>
          </cell>
          <cell r="J4191">
            <v>0.9</v>
          </cell>
          <cell r="K4191">
            <v>0.9</v>
          </cell>
          <cell r="L4191" t="str">
            <v>COMPRADOR 6</v>
          </cell>
          <cell r="M4191" t="str">
            <v>Make to Order</v>
          </cell>
          <cell r="N4191" t="str">
            <v>BAKER</v>
          </cell>
          <cell r="O4191" t="str">
            <v>LAB</v>
          </cell>
          <cell r="P4191" t="str">
            <v>HPS</v>
          </cell>
          <cell r="Q4191" t="str">
            <v>#NOCODE#</v>
          </cell>
          <cell r="R4191" t="str">
            <v>#NOCODE#</v>
          </cell>
          <cell r="S4191" t="str">
            <v>SOLVENTES</v>
          </cell>
          <cell r="T4191" t="str">
            <v>PT</v>
          </cell>
          <cell r="U4191" t="str">
            <v>NO</v>
          </cell>
          <cell r="V4191" t="str">
            <v>PTD</v>
          </cell>
          <cell r="W4191" t="str">
            <v>Compra</v>
          </cell>
        </row>
        <row r="4192">
          <cell r="B4192" t="str">
            <v>9260-03</v>
          </cell>
          <cell r="C4192" t="str">
            <v>Etilo Acetato RESI</v>
          </cell>
          <cell r="D4192" t="str">
            <v>4 L</v>
          </cell>
          <cell r="E4192" t="str">
            <v>Etilo Acetato RESI4 L</v>
          </cell>
          <cell r="F4192" t="str">
            <v>PZ</v>
          </cell>
          <cell r="G4192" t="str">
            <v>4 L</v>
          </cell>
          <cell r="H4192">
            <v>7477</v>
          </cell>
          <cell r="I4192">
            <v>0</v>
          </cell>
          <cell r="J4192">
            <v>0.9</v>
          </cell>
          <cell r="K4192">
            <v>3.6</v>
          </cell>
          <cell r="L4192" t="str">
            <v>COMPRADOR 6</v>
          </cell>
          <cell r="M4192" t="str">
            <v>Make to Order</v>
          </cell>
          <cell r="N4192" t="str">
            <v>BAKER</v>
          </cell>
          <cell r="O4192" t="str">
            <v>LAB</v>
          </cell>
          <cell r="P4192" t="str">
            <v>HPS</v>
          </cell>
          <cell r="Q4192" t="str">
            <v>#NOCODE#</v>
          </cell>
          <cell r="R4192" t="str">
            <v>#NOCODE#</v>
          </cell>
          <cell r="S4192" t="str">
            <v>SOLVENTES</v>
          </cell>
          <cell r="T4192" t="str">
            <v>PT</v>
          </cell>
          <cell r="U4192" t="str">
            <v>NO</v>
          </cell>
          <cell r="V4192" t="str">
            <v>PTD</v>
          </cell>
          <cell r="W4192" t="str">
            <v>Compra</v>
          </cell>
        </row>
        <row r="4193">
          <cell r="B4193" t="str">
            <v>9262-02</v>
          </cell>
          <cell r="C4193" t="str">
            <v>Hexano (95%) RESI</v>
          </cell>
          <cell r="D4193" t="str">
            <v>1 L</v>
          </cell>
          <cell r="E4193" t="str">
            <v>Hexano (95%) RESI1 L</v>
          </cell>
          <cell r="F4193" t="str">
            <v>PZ</v>
          </cell>
          <cell r="G4193" t="str">
            <v>1 L</v>
          </cell>
          <cell r="H4193">
            <v>1863.63</v>
          </cell>
          <cell r="I4193">
            <v>0</v>
          </cell>
          <cell r="J4193">
            <v>0.66</v>
          </cell>
          <cell r="K4193">
            <v>0.66</v>
          </cell>
          <cell r="L4193" t="str">
            <v>COMPRADOR 6</v>
          </cell>
          <cell r="M4193" t="str">
            <v>Make to Order</v>
          </cell>
          <cell r="N4193" t="str">
            <v>BAKER</v>
          </cell>
          <cell r="O4193" t="str">
            <v>LAB</v>
          </cell>
          <cell r="P4193" t="str">
            <v>HPS</v>
          </cell>
          <cell r="Q4193" t="str">
            <v>#NOCODE#</v>
          </cell>
          <cell r="R4193" t="str">
            <v>#NOCODE#</v>
          </cell>
          <cell r="S4193" t="str">
            <v>SOLVENTES</v>
          </cell>
          <cell r="T4193" t="str">
            <v>PT</v>
          </cell>
          <cell r="U4193" t="str">
            <v>NO</v>
          </cell>
          <cell r="V4193" t="str">
            <v>PTD</v>
          </cell>
          <cell r="W4193" t="str">
            <v>Compra</v>
          </cell>
        </row>
        <row r="4194">
          <cell r="B4194" t="str">
            <v>9262-03</v>
          </cell>
          <cell r="C4194" t="str">
            <v>Hexano (95%) RESI</v>
          </cell>
          <cell r="D4194" t="str">
            <v>4 L</v>
          </cell>
          <cell r="E4194" t="str">
            <v>Hexano (95%) RESI4 L</v>
          </cell>
          <cell r="F4194" t="str">
            <v>PZ</v>
          </cell>
          <cell r="G4194" t="str">
            <v>4 L</v>
          </cell>
          <cell r="H4194">
            <v>3943.12</v>
          </cell>
          <cell r="I4194">
            <v>0</v>
          </cell>
          <cell r="J4194">
            <v>0.66</v>
          </cell>
          <cell r="K4194">
            <v>2.64</v>
          </cell>
          <cell r="L4194" t="str">
            <v>COMPRADOR 6</v>
          </cell>
          <cell r="M4194" t="str">
            <v>Recurso A</v>
          </cell>
          <cell r="N4194" t="str">
            <v>BAKER</v>
          </cell>
          <cell r="O4194" t="str">
            <v>LAB</v>
          </cell>
          <cell r="P4194" t="str">
            <v>HPS</v>
          </cell>
          <cell r="Q4194" t="str">
            <v>#NOCODE#</v>
          </cell>
          <cell r="R4194" t="str">
            <v>#NOCODE#</v>
          </cell>
          <cell r="S4194" t="str">
            <v>SOLVENTES</v>
          </cell>
          <cell r="T4194" t="str">
            <v>PT</v>
          </cell>
          <cell r="U4194" t="str">
            <v>NO</v>
          </cell>
          <cell r="V4194" t="str">
            <v>PTD</v>
          </cell>
          <cell r="W4194" t="str">
            <v>Compra</v>
          </cell>
        </row>
        <row r="4195">
          <cell r="B4195" t="str">
            <v>9263-02</v>
          </cell>
          <cell r="C4195" t="str">
            <v>Metanol ULTRA RESI-ANALYZED</v>
          </cell>
          <cell r="D4195" t="str">
            <v>1 L</v>
          </cell>
          <cell r="E4195" t="str">
            <v>Metanol ULTRA RESI-ANALYZED1 L</v>
          </cell>
          <cell r="F4195" t="str">
            <v>PZ</v>
          </cell>
          <cell r="G4195" t="str">
            <v>1 L</v>
          </cell>
          <cell r="H4195">
            <v>1608.01</v>
          </cell>
          <cell r="I4195">
            <v>0</v>
          </cell>
          <cell r="J4195">
            <v>0.8</v>
          </cell>
          <cell r="K4195">
            <v>0.8</v>
          </cell>
          <cell r="L4195" t="str">
            <v>COMPRADOR 6</v>
          </cell>
          <cell r="M4195" t="str">
            <v>Make to Order</v>
          </cell>
          <cell r="N4195" t="str">
            <v>BAKER</v>
          </cell>
          <cell r="O4195" t="str">
            <v>LAB</v>
          </cell>
          <cell r="P4195" t="str">
            <v>HPS</v>
          </cell>
          <cell r="Q4195" t="str">
            <v>#NOCODE#</v>
          </cell>
          <cell r="R4195" t="str">
            <v>#NOCODE#</v>
          </cell>
          <cell r="S4195" t="str">
            <v>SOLVENTES</v>
          </cell>
          <cell r="T4195" t="str">
            <v>PT</v>
          </cell>
          <cell r="U4195" t="str">
            <v>NO</v>
          </cell>
          <cell r="V4195" t="str">
            <v>PTD</v>
          </cell>
          <cell r="W4195" t="str">
            <v>Compra</v>
          </cell>
        </row>
        <row r="4196">
          <cell r="B4196" t="str">
            <v>9263-03</v>
          </cell>
          <cell r="C4196" t="str">
            <v>Metanol ULTRA RESI-ANALYZED</v>
          </cell>
          <cell r="D4196" t="str">
            <v>4 L</v>
          </cell>
          <cell r="E4196" t="str">
            <v>Metanol ULTRA RESI-ANALYZED4 L</v>
          </cell>
          <cell r="F4196" t="str">
            <v>PZ</v>
          </cell>
          <cell r="G4196" t="str">
            <v>4 L</v>
          </cell>
          <cell r="H4196">
            <v>3752.01</v>
          </cell>
          <cell r="I4196">
            <v>0</v>
          </cell>
          <cell r="J4196">
            <v>0.8</v>
          </cell>
          <cell r="K4196">
            <v>3.2</v>
          </cell>
          <cell r="L4196" t="str">
            <v>COMPRADOR 6</v>
          </cell>
          <cell r="M4196" t="str">
            <v>Recurso F</v>
          </cell>
          <cell r="N4196" t="str">
            <v>BAKER</v>
          </cell>
          <cell r="O4196" t="str">
            <v>LAB</v>
          </cell>
          <cell r="P4196" t="str">
            <v>HPS</v>
          </cell>
          <cell r="Q4196" t="str">
            <v>#NOCODE#</v>
          </cell>
          <cell r="R4196" t="str">
            <v>#NOCODE#</v>
          </cell>
          <cell r="S4196" t="str">
            <v>SOLVENTES</v>
          </cell>
          <cell r="T4196" t="str">
            <v>PT</v>
          </cell>
          <cell r="U4196" t="str">
            <v>NO</v>
          </cell>
          <cell r="V4196" t="str">
            <v>PTD</v>
          </cell>
          <cell r="W4196" t="str">
            <v>Compra</v>
          </cell>
        </row>
        <row r="4197">
          <cell r="B4197" t="str">
            <v>9264-02</v>
          </cell>
          <cell r="C4197" t="str">
            <v>Metileno Cloruro RESI</v>
          </cell>
          <cell r="D4197" t="str">
            <v>1 L</v>
          </cell>
          <cell r="E4197" t="str">
            <v>Metileno Cloruro RESI1 L</v>
          </cell>
          <cell r="F4197" t="str">
            <v>PZ</v>
          </cell>
          <cell r="G4197" t="str">
            <v>1 L</v>
          </cell>
          <cell r="H4197">
            <v>1628.03</v>
          </cell>
          <cell r="I4197">
            <v>0</v>
          </cell>
          <cell r="J4197">
            <v>1.31</v>
          </cell>
          <cell r="K4197">
            <v>1.31</v>
          </cell>
          <cell r="L4197" t="str">
            <v>COMPRADOR 6</v>
          </cell>
          <cell r="M4197" t="str">
            <v>Make to Order</v>
          </cell>
          <cell r="N4197" t="str">
            <v>BAKER</v>
          </cell>
          <cell r="O4197" t="str">
            <v>LAB</v>
          </cell>
          <cell r="P4197" t="str">
            <v>HPS</v>
          </cell>
          <cell r="Q4197" t="str">
            <v>#NOCODE#</v>
          </cell>
          <cell r="R4197" t="str">
            <v>#NOCODE#</v>
          </cell>
          <cell r="S4197" t="str">
            <v>SOLVENTES</v>
          </cell>
          <cell r="T4197" t="str">
            <v>PT</v>
          </cell>
          <cell r="U4197" t="str">
            <v>NO</v>
          </cell>
          <cell r="V4197" t="str">
            <v>PTD</v>
          </cell>
          <cell r="W4197" t="str">
            <v>Compra</v>
          </cell>
        </row>
        <row r="4198">
          <cell r="B4198" t="str">
            <v>9264-03</v>
          </cell>
          <cell r="C4198" t="str">
            <v>Metileno Cloruro RESI</v>
          </cell>
          <cell r="D4198" t="str">
            <v>4 L</v>
          </cell>
          <cell r="E4198" t="str">
            <v>Metileno Cloruro RESI4 L</v>
          </cell>
          <cell r="F4198" t="str">
            <v>PZ</v>
          </cell>
          <cell r="G4198" t="str">
            <v>4 L</v>
          </cell>
          <cell r="H4198">
            <v>6512.6</v>
          </cell>
          <cell r="I4198">
            <v>0</v>
          </cell>
          <cell r="J4198">
            <v>1.31</v>
          </cell>
          <cell r="K4198">
            <v>5.24</v>
          </cell>
          <cell r="L4198" t="str">
            <v>COMPRADOR 6</v>
          </cell>
          <cell r="M4198" t="str">
            <v>Recurso D</v>
          </cell>
          <cell r="N4198" t="str">
            <v>BAKER</v>
          </cell>
          <cell r="O4198" t="str">
            <v>LAB</v>
          </cell>
          <cell r="P4198" t="str">
            <v>HPS</v>
          </cell>
          <cell r="Q4198" t="str">
            <v>#NOCODE#</v>
          </cell>
          <cell r="R4198" t="str">
            <v>#NOCODE#</v>
          </cell>
          <cell r="S4198" t="str">
            <v>SOLVENTES</v>
          </cell>
          <cell r="T4198" t="str">
            <v>PT</v>
          </cell>
          <cell r="U4198" t="str">
            <v>NO</v>
          </cell>
          <cell r="V4198" t="str">
            <v>PTD</v>
          </cell>
          <cell r="W4198" t="str">
            <v>Compra</v>
          </cell>
        </row>
        <row r="4199">
          <cell r="B4199" t="str">
            <v>9265-02</v>
          </cell>
          <cell r="C4199" t="str">
            <v>Desc. Petroleo Eter RESI</v>
          </cell>
          <cell r="D4199" t="str">
            <v>1 L</v>
          </cell>
          <cell r="E4199" t="str">
            <v>Desc. Petroleo Eter RESI1 L</v>
          </cell>
          <cell r="F4199" t="str">
            <v>PZ</v>
          </cell>
          <cell r="G4199" t="str">
            <v>1 L</v>
          </cell>
          <cell r="H4199">
            <v>649.49</v>
          </cell>
          <cell r="I4199" t="str">
            <v>Desc. por Avantor USA. 02/15/11.  Alt. 9265-03 ó H489-06</v>
          </cell>
          <cell r="J4199">
            <v>0.6</v>
          </cell>
          <cell r="K4199">
            <v>0.6</v>
          </cell>
          <cell r="L4199" t="str">
            <v>COMPRADOR 6</v>
          </cell>
          <cell r="M4199" t="str">
            <v>Desc.</v>
          </cell>
          <cell r="N4199" t="str">
            <v>BAKER</v>
          </cell>
          <cell r="O4199" t="str">
            <v>LAB</v>
          </cell>
          <cell r="P4199" t="str">
            <v>HPS</v>
          </cell>
          <cell r="Q4199" t="str">
            <v>#NOCODE#</v>
          </cell>
          <cell r="R4199" t="str">
            <v>#NOCODE#</v>
          </cell>
          <cell r="S4199" t="str">
            <v>SOLVENTES</v>
          </cell>
          <cell r="T4199" t="str">
            <v>PT</v>
          </cell>
          <cell r="U4199" t="str">
            <v>NO</v>
          </cell>
          <cell r="V4199" t="str">
            <v>PTD</v>
          </cell>
          <cell r="W4199" t="str">
            <v>Compra</v>
          </cell>
        </row>
        <row r="4200">
          <cell r="B4200" t="str">
            <v>9265-03</v>
          </cell>
          <cell r="C4200" t="str">
            <v>Eter de Petróleo 30-60°C,</v>
          </cell>
          <cell r="D4200" t="str">
            <v>ULTRA RESI-ANALYZED       4L</v>
          </cell>
          <cell r="E4200" t="str">
            <v>Eter de Petróleo 30-60°C,ULTRA RESI-ANALYZED       4L</v>
          </cell>
          <cell r="F4200" t="str">
            <v>PZ</v>
          </cell>
          <cell r="G4200" t="str">
            <v>4 L</v>
          </cell>
          <cell r="H4200">
            <v>3995.91</v>
          </cell>
          <cell r="I4200">
            <v>0</v>
          </cell>
          <cell r="J4200">
            <v>0.6</v>
          </cell>
          <cell r="K4200">
            <v>2.4</v>
          </cell>
          <cell r="L4200" t="str">
            <v>COMPRADOR 6</v>
          </cell>
          <cell r="M4200" t="str">
            <v>Make to Order</v>
          </cell>
          <cell r="N4200" t="str">
            <v>BAKER</v>
          </cell>
          <cell r="O4200" t="str">
            <v>LAB</v>
          </cell>
          <cell r="P4200" t="str">
            <v>HPS</v>
          </cell>
          <cell r="Q4200" t="str">
            <v>#NOCODE#</v>
          </cell>
          <cell r="R4200" t="str">
            <v>#NOCODE#</v>
          </cell>
          <cell r="S4200" t="str">
            <v>SOLVENTES</v>
          </cell>
          <cell r="T4200" t="str">
            <v>PT</v>
          </cell>
          <cell r="U4200" t="str">
            <v>NO</v>
          </cell>
          <cell r="V4200" t="str">
            <v>PTD</v>
          </cell>
          <cell r="W4200" t="str">
            <v>Compra</v>
          </cell>
        </row>
        <row r="4201">
          <cell r="B4201" t="str">
            <v>9268-02</v>
          </cell>
          <cell r="C4201" t="str">
            <v>Eter de Petroleo 35-60 C</v>
          </cell>
          <cell r="D4201" t="str">
            <v>RA ACS                     1 L</v>
          </cell>
          <cell r="E4201" t="str">
            <v>Eter de Petroleo 35-60 CRA ACS                     1 L</v>
          </cell>
          <cell r="F4201" t="str">
            <v>PZ</v>
          </cell>
          <cell r="G4201" t="str">
            <v>1 L</v>
          </cell>
          <cell r="H4201">
            <v>790.16</v>
          </cell>
          <cell r="I4201">
            <v>0</v>
          </cell>
          <cell r="J4201">
            <v>0.67300000000000004</v>
          </cell>
          <cell r="K4201">
            <v>0.6</v>
          </cell>
          <cell r="L4201" t="str">
            <v>PLANEADOR 3</v>
          </cell>
          <cell r="M4201" t="str">
            <v>Recurso C</v>
          </cell>
          <cell r="N4201" t="str">
            <v>BAKER</v>
          </cell>
          <cell r="O4201" t="str">
            <v>LAB</v>
          </cell>
          <cell r="P4201" t="str">
            <v>LAB</v>
          </cell>
          <cell r="Q4201" t="str">
            <v>#NOCODE#</v>
          </cell>
          <cell r="R4201" t="str">
            <v>#NOCODE#</v>
          </cell>
          <cell r="S4201" t="str">
            <v>SOLVENTES</v>
          </cell>
          <cell r="T4201" t="str">
            <v>PT</v>
          </cell>
          <cell r="U4201" t="str">
            <v>NO</v>
          </cell>
          <cell r="V4201" t="str">
            <v>PTMPL</v>
          </cell>
          <cell r="W4201" t="str">
            <v>Empaque</v>
          </cell>
        </row>
        <row r="4202">
          <cell r="B4202" t="str">
            <v>9268-03</v>
          </cell>
          <cell r="C4202" t="str">
            <v>Eter de Petroleo 35-60 C</v>
          </cell>
          <cell r="D4202" t="str">
            <v>RA ACS                     4 L</v>
          </cell>
          <cell r="E4202" t="str">
            <v>Eter de Petroleo 35-60 CRA ACS                     4 L</v>
          </cell>
          <cell r="F4202" t="str">
            <v>PZ</v>
          </cell>
          <cell r="G4202" t="str">
            <v>4 L</v>
          </cell>
          <cell r="H4202">
            <v>2424.35</v>
          </cell>
          <cell r="I4202">
            <v>0</v>
          </cell>
          <cell r="J4202">
            <v>0.67300000000000004</v>
          </cell>
          <cell r="K4202">
            <v>2.4</v>
          </cell>
          <cell r="L4202" t="str">
            <v>PLANEADOR 3</v>
          </cell>
          <cell r="M4202" t="str">
            <v>Recurso A</v>
          </cell>
          <cell r="N4202" t="str">
            <v>BAKER</v>
          </cell>
          <cell r="O4202" t="str">
            <v>LAB</v>
          </cell>
          <cell r="P4202" t="str">
            <v>LAB</v>
          </cell>
          <cell r="Q4202" t="str">
            <v>#NOCODE#</v>
          </cell>
          <cell r="R4202" t="str">
            <v>#NOCODE#</v>
          </cell>
          <cell r="S4202" t="str">
            <v>SOLVENTES</v>
          </cell>
          <cell r="T4202" t="str">
            <v>PT</v>
          </cell>
          <cell r="U4202" t="str">
            <v>NO</v>
          </cell>
          <cell r="V4202" t="str">
            <v>PTMPL</v>
          </cell>
          <cell r="W4202" t="str">
            <v>Empaque</v>
          </cell>
        </row>
        <row r="4203">
          <cell r="B4203" t="str">
            <v>9268-05</v>
          </cell>
          <cell r="C4203" t="str">
            <v>Eter de Petroleo 35-60 C</v>
          </cell>
          <cell r="D4203" t="str">
            <v>RA ACS                   2.5 L</v>
          </cell>
          <cell r="E4203" t="str">
            <v>Eter de Petroleo 35-60 CRA ACS                   2.5 L</v>
          </cell>
          <cell r="F4203" t="str">
            <v>PZ</v>
          </cell>
          <cell r="G4203" t="str">
            <v>2.5 L</v>
          </cell>
          <cell r="H4203">
            <v>1564.51</v>
          </cell>
          <cell r="I4203">
            <v>0</v>
          </cell>
          <cell r="J4203">
            <v>0.67300000000000004</v>
          </cell>
          <cell r="K4203">
            <v>1.5</v>
          </cell>
          <cell r="L4203" t="str">
            <v>PLANEADOR 3</v>
          </cell>
          <cell r="M4203" t="str">
            <v>Recurso D</v>
          </cell>
          <cell r="N4203" t="str">
            <v>BAKER</v>
          </cell>
          <cell r="O4203" t="str">
            <v>LAB</v>
          </cell>
          <cell r="P4203" t="str">
            <v>LAB</v>
          </cell>
          <cell r="Q4203" t="str">
            <v>#NOCODE#</v>
          </cell>
          <cell r="R4203" t="str">
            <v>#NOCODE#</v>
          </cell>
          <cell r="S4203" t="str">
            <v>SOLVENTES</v>
          </cell>
          <cell r="T4203" t="str">
            <v>PT</v>
          </cell>
          <cell r="U4203" t="str">
            <v>NO</v>
          </cell>
          <cell r="V4203" t="str">
            <v>PTMPL</v>
          </cell>
          <cell r="W4203" t="str">
            <v>Empaque</v>
          </cell>
        </row>
        <row r="4204">
          <cell r="B4204" t="str">
            <v>9268-07</v>
          </cell>
          <cell r="C4204" t="str">
            <v>Eter de Petroleo 35-60 C</v>
          </cell>
          <cell r="D4204" t="str">
            <v>RA ACS                    20 L</v>
          </cell>
          <cell r="E4204" t="str">
            <v>Eter de Petroleo 35-60 CRA ACS                    20 L</v>
          </cell>
          <cell r="F4204" t="str">
            <v>PZ</v>
          </cell>
          <cell r="G4204" t="str">
            <v>20 L</v>
          </cell>
          <cell r="H4204">
            <v>8262.57</v>
          </cell>
          <cell r="I4204">
            <v>0</v>
          </cell>
          <cell r="J4204">
            <v>0.67300000000000004</v>
          </cell>
          <cell r="K4204">
            <v>12</v>
          </cell>
          <cell r="L4204" t="str">
            <v>PLANEADOR 3</v>
          </cell>
          <cell r="M4204" t="str">
            <v>Recurso A</v>
          </cell>
          <cell r="N4204" t="str">
            <v>BAKER</v>
          </cell>
          <cell r="O4204" t="str">
            <v>LAB</v>
          </cell>
          <cell r="P4204" t="str">
            <v>LAB</v>
          </cell>
          <cell r="Q4204" t="str">
            <v>#NOCODE#</v>
          </cell>
          <cell r="R4204" t="str">
            <v>#NOCODE#</v>
          </cell>
          <cell r="S4204" t="str">
            <v>SOLVENTES</v>
          </cell>
          <cell r="T4204" t="str">
            <v>PT</v>
          </cell>
          <cell r="U4204" t="str">
            <v>NO</v>
          </cell>
          <cell r="V4204" t="str">
            <v>PTMPL</v>
          </cell>
          <cell r="W4204" t="str">
            <v>Empaque</v>
          </cell>
        </row>
        <row r="4205">
          <cell r="B4205" t="str">
            <v>9268-09</v>
          </cell>
          <cell r="C4205" t="str">
            <v>Eter de Petroleo 35-60 C</v>
          </cell>
          <cell r="D4205" t="str">
            <v>RA ACS                124.7 Kg</v>
          </cell>
          <cell r="E4205" t="str">
            <v>Eter de Petroleo 35-60 CRA ACS                124.7 Kg</v>
          </cell>
          <cell r="F4205" t="str">
            <v>PZ</v>
          </cell>
          <cell r="G4205" t="str">
            <v>124.7 KG</v>
          </cell>
          <cell r="H4205">
            <v>0</v>
          </cell>
          <cell r="I4205">
            <v>0</v>
          </cell>
          <cell r="J4205">
            <v>0.67300000000000004</v>
          </cell>
          <cell r="K4205">
            <v>124.7</v>
          </cell>
          <cell r="L4205" t="str">
            <v>PLANEADOR 3</v>
          </cell>
          <cell r="M4205" t="str">
            <v>Recurso B</v>
          </cell>
          <cell r="N4205" t="str">
            <v>BAKER</v>
          </cell>
          <cell r="O4205" t="str">
            <v>SINTESIS</v>
          </cell>
          <cell r="P4205" t="str">
            <v>SIN</v>
          </cell>
          <cell r="Q4205" t="str">
            <v>#NOCODE#</v>
          </cell>
          <cell r="R4205" t="str">
            <v>#NOCODE#</v>
          </cell>
          <cell r="S4205" t="str">
            <v>SOLVENTES</v>
          </cell>
          <cell r="T4205" t="str">
            <v>PT</v>
          </cell>
          <cell r="U4205" t="str">
            <v>NO</v>
          </cell>
          <cell r="V4205" t="str">
            <v>PTMPL</v>
          </cell>
          <cell r="W4205" t="str">
            <v>EMPAQUE</v>
          </cell>
        </row>
        <row r="4206">
          <cell r="B4206" t="str">
            <v>9268-18</v>
          </cell>
          <cell r="C4206" t="str">
            <v>Desc. Eter de Petroleo 35-60 C</v>
          </cell>
          <cell r="D4206" t="str">
            <v>RA ACS                    18 L</v>
          </cell>
          <cell r="E4206" t="str">
            <v>Desc. Eter de Petroleo 35-60 CRA ACS                    18 L</v>
          </cell>
          <cell r="F4206" t="str">
            <v>PZ</v>
          </cell>
          <cell r="G4206" t="str">
            <v>18 L</v>
          </cell>
          <cell r="H4206">
            <v>3674.76</v>
          </cell>
          <cell r="I4206" t="str">
            <v>Desc. Alt. 9268-07</v>
          </cell>
          <cell r="J4206">
            <v>0.67300000000000004</v>
          </cell>
          <cell r="K4206">
            <v>10.8</v>
          </cell>
          <cell r="L4206" t="str">
            <v>PLANEADOR 3</v>
          </cell>
          <cell r="M4206" t="str">
            <v>Desc.</v>
          </cell>
          <cell r="N4206" t="str">
            <v>BAKER</v>
          </cell>
          <cell r="O4206" t="str">
            <v>LAB</v>
          </cell>
          <cell r="P4206" t="str">
            <v>LAB</v>
          </cell>
          <cell r="Q4206" t="str">
            <v>#NOCODE#</v>
          </cell>
          <cell r="R4206" t="str">
            <v>#NOCODE#</v>
          </cell>
          <cell r="S4206" t="str">
            <v>SOLVENTES</v>
          </cell>
          <cell r="T4206" t="str">
            <v>PT</v>
          </cell>
          <cell r="U4206" t="str">
            <v>NO</v>
          </cell>
          <cell r="V4206" t="str">
            <v>PTMPL</v>
          </cell>
          <cell r="W4206" t="str">
            <v>Empaque</v>
          </cell>
        </row>
        <row r="4207">
          <cell r="B4207" t="str">
            <v>9268-22</v>
          </cell>
          <cell r="C4207" t="str">
            <v>Eter de Petroleo 35-60 C</v>
          </cell>
          <cell r="D4207" t="str">
            <v>RA ACS             1 L</v>
          </cell>
          <cell r="E4207" t="str">
            <v>Eter de Petroleo 35-60 CRA ACS             1 L</v>
          </cell>
          <cell r="F4207" t="str">
            <v>PZ</v>
          </cell>
          <cell r="G4207" t="str">
            <v>1 L</v>
          </cell>
          <cell r="H4207">
            <v>1350.93</v>
          </cell>
          <cell r="I4207">
            <v>0</v>
          </cell>
          <cell r="J4207">
            <v>0.67300000000000004</v>
          </cell>
          <cell r="K4207">
            <v>0.6</v>
          </cell>
          <cell r="L4207" t="str">
            <v>COMPRADOR 6</v>
          </cell>
          <cell r="M4207" t="str">
            <v>Make to Order</v>
          </cell>
          <cell r="N4207" t="str">
            <v>BAKER</v>
          </cell>
          <cell r="O4207" t="str">
            <v>LAB</v>
          </cell>
          <cell r="P4207" t="str">
            <v>LAB</v>
          </cell>
          <cell r="Q4207" t="str">
            <v>#NOCODE#</v>
          </cell>
          <cell r="R4207" t="str">
            <v>#NOCODE#</v>
          </cell>
          <cell r="S4207" t="str">
            <v>SOLVENTES</v>
          </cell>
          <cell r="T4207" t="str">
            <v>PT</v>
          </cell>
          <cell r="U4207" t="str">
            <v>NO</v>
          </cell>
          <cell r="V4207" t="str">
            <v>PTD</v>
          </cell>
          <cell r="W4207" t="str">
            <v>Compra</v>
          </cell>
        </row>
        <row r="4208">
          <cell r="B4208" t="str">
            <v>9268-R</v>
          </cell>
          <cell r="C4208" t="str">
            <v>Desc. Eter de Petroleo 35-60 C</v>
          </cell>
          <cell r="D4208" t="str">
            <v>RA ACS                134 Kg</v>
          </cell>
          <cell r="E4208" t="str">
            <v>Desc. Eter de Petroleo 35-60 CRA ACS                134 Kg</v>
          </cell>
          <cell r="F4208" t="str">
            <v>PZ</v>
          </cell>
          <cell r="G4208" t="str">
            <v xml:space="preserve"> 134 Kg</v>
          </cell>
          <cell r="H4208">
            <v>0</v>
          </cell>
          <cell r="I4208" t="str">
            <v>Desc. Alt. 9268-09</v>
          </cell>
          <cell r="J4208">
            <v>0.67300000000000004</v>
          </cell>
          <cell r="K4208">
            <v>134</v>
          </cell>
          <cell r="L4208" t="str">
            <v>PLANEADOR 3</v>
          </cell>
          <cell r="M4208" t="str">
            <v>Desc.</v>
          </cell>
          <cell r="N4208" t="str">
            <v>BAKER</v>
          </cell>
          <cell r="O4208" t="str">
            <v>SINTESIS</v>
          </cell>
          <cell r="P4208" t="str">
            <v>SIN</v>
          </cell>
          <cell r="Q4208" t="str">
            <v>#NOCODE#</v>
          </cell>
          <cell r="R4208" t="str">
            <v>#NOCODE#</v>
          </cell>
          <cell r="S4208" t="str">
            <v>SOLVENTES</v>
          </cell>
          <cell r="T4208" t="str">
            <v>PT</v>
          </cell>
          <cell r="U4208" t="str">
            <v>NO</v>
          </cell>
          <cell r="V4208" t="str">
            <v>PTMPL</v>
          </cell>
          <cell r="W4208" t="str">
            <v>EMPAQUE</v>
          </cell>
        </row>
        <row r="4209">
          <cell r="B4209" t="str">
            <v>9270-03</v>
          </cell>
          <cell r="C4209" t="str">
            <v>Petroleo Eter 35-60%</v>
          </cell>
          <cell r="D4209" t="str">
            <v>PHOTREX                    4 L</v>
          </cell>
          <cell r="E4209" t="str">
            <v>Petroleo Eter 35-60%PHOTREX                    4 L</v>
          </cell>
          <cell r="F4209" t="str">
            <v>PZ</v>
          </cell>
          <cell r="G4209" t="str">
            <v>4 L</v>
          </cell>
          <cell r="H4209">
            <v>2330.66</v>
          </cell>
          <cell r="I4209">
            <v>0</v>
          </cell>
          <cell r="J4209">
            <v>0.6</v>
          </cell>
          <cell r="K4209">
            <v>2.4</v>
          </cell>
          <cell r="L4209" t="str">
            <v>COMPRADOR 6</v>
          </cell>
          <cell r="M4209" t="str">
            <v>Make to Order</v>
          </cell>
          <cell r="N4209" t="str">
            <v>BAKER</v>
          </cell>
          <cell r="O4209" t="str">
            <v>LAB</v>
          </cell>
          <cell r="P4209" t="str">
            <v>LAB</v>
          </cell>
          <cell r="Q4209" t="str">
            <v>#NOCODE#</v>
          </cell>
          <cell r="R4209" t="str">
            <v>#NOCODE#</v>
          </cell>
          <cell r="S4209" t="str">
            <v>SOLVENTES</v>
          </cell>
          <cell r="T4209" t="str">
            <v>PT</v>
          </cell>
          <cell r="U4209" t="str">
            <v>NO</v>
          </cell>
          <cell r="V4209" t="str">
            <v>PTD</v>
          </cell>
          <cell r="W4209" t="str">
            <v>Compra</v>
          </cell>
        </row>
        <row r="4210">
          <cell r="B4210" t="str">
            <v>9272-03</v>
          </cell>
          <cell r="C4210" t="str">
            <v>Desc. Petroleo Eter RA</v>
          </cell>
          <cell r="D4210" t="str">
            <v>4 L</v>
          </cell>
          <cell r="E4210" t="str">
            <v>Desc. Petroleo Eter RA4 L</v>
          </cell>
          <cell r="F4210" t="str">
            <v>PZ</v>
          </cell>
          <cell r="G4210" t="str">
            <v>4 L</v>
          </cell>
          <cell r="H4210">
            <v>3438.98</v>
          </cell>
          <cell r="I4210" t="str">
            <v>Desc. Sin Alt. Racionalización</v>
          </cell>
          <cell r="J4210">
            <v>0.6</v>
          </cell>
          <cell r="K4210">
            <v>2.4</v>
          </cell>
          <cell r="L4210" t="str">
            <v>COMPRADOR 6</v>
          </cell>
          <cell r="M4210" t="str">
            <v>Desc.</v>
          </cell>
          <cell r="N4210" t="str">
            <v>BAKER</v>
          </cell>
          <cell r="O4210" t="str">
            <v>LAB</v>
          </cell>
          <cell r="P4210" t="str">
            <v>LAB</v>
          </cell>
          <cell r="Q4210" t="str">
            <v>#NOCODE#</v>
          </cell>
          <cell r="R4210" t="str">
            <v>#NOCODE#</v>
          </cell>
          <cell r="S4210" t="str">
            <v>SOLVENTES</v>
          </cell>
          <cell r="T4210" t="str">
            <v>PT</v>
          </cell>
          <cell r="U4210" t="str">
            <v>NO</v>
          </cell>
          <cell r="V4210" t="str">
            <v>PTD</v>
          </cell>
          <cell r="W4210" t="str">
            <v>Compra</v>
          </cell>
        </row>
        <row r="4211">
          <cell r="B4211" t="str">
            <v>9273-03</v>
          </cell>
          <cell r="C4211" t="str">
            <v>Desc.Eter de Petroleo 50-110 C</v>
          </cell>
          <cell r="D4211" t="str">
            <v>RA                         4 L</v>
          </cell>
          <cell r="E4211" t="str">
            <v>Desc.Eter de Petroleo 50-110 CRA                         4 L</v>
          </cell>
          <cell r="F4211" t="str">
            <v>PZ</v>
          </cell>
          <cell r="G4211" t="str">
            <v>4 L</v>
          </cell>
          <cell r="H4211">
            <v>4007.82</v>
          </cell>
          <cell r="I4211" t="str">
            <v>Desc. por Avantor USA 101813. Sin Alternativa</v>
          </cell>
          <cell r="J4211">
            <v>0.69</v>
          </cell>
          <cell r="K4211">
            <v>2.76</v>
          </cell>
          <cell r="L4211" t="str">
            <v>PLANEADOR 3</v>
          </cell>
          <cell r="M4211" t="str">
            <v>Desc.</v>
          </cell>
          <cell r="N4211" t="str">
            <v>BAKER</v>
          </cell>
          <cell r="O4211" t="str">
            <v>LAB</v>
          </cell>
          <cell r="P4211" t="str">
            <v>LAB</v>
          </cell>
          <cell r="Q4211" t="str">
            <v>#NOCODE#</v>
          </cell>
          <cell r="R4211" t="str">
            <v>#NOCODE#</v>
          </cell>
          <cell r="S4211" t="str">
            <v>SOLVENTES</v>
          </cell>
          <cell r="T4211" t="str">
            <v>PT</v>
          </cell>
          <cell r="U4211" t="str">
            <v>NO</v>
          </cell>
          <cell r="V4211" t="str">
            <v>PTEPTD</v>
          </cell>
          <cell r="W4211" t="str">
            <v>Empaque</v>
          </cell>
        </row>
        <row r="4212">
          <cell r="B4212" t="str">
            <v>9273-07</v>
          </cell>
          <cell r="C4212" t="str">
            <v>Desc.Eter de Petroleo 50-110C</v>
          </cell>
          <cell r="D4212" t="str">
            <v>RA                        20 L</v>
          </cell>
          <cell r="E4212" t="str">
            <v>Desc.Eter de Petroleo 50-110CRA                        20 L</v>
          </cell>
          <cell r="F4212" t="str">
            <v>PZ</v>
          </cell>
          <cell r="G4212" t="str">
            <v>20 L</v>
          </cell>
          <cell r="H4212">
            <v>11644.973577999999</v>
          </cell>
          <cell r="I4212" t="str">
            <v>Desc. por Avantor USA 101813. Sin Alternativa</v>
          </cell>
          <cell r="J4212">
            <v>0.69</v>
          </cell>
          <cell r="K4212">
            <v>13.8</v>
          </cell>
          <cell r="L4212" t="str">
            <v>COMPRADOR 6</v>
          </cell>
          <cell r="M4212" t="str">
            <v>Desc.</v>
          </cell>
          <cell r="N4212" t="str">
            <v>BAKER</v>
          </cell>
          <cell r="O4212" t="str">
            <v>LAB</v>
          </cell>
          <cell r="P4212" t="str">
            <v>LAB</v>
          </cell>
          <cell r="Q4212" t="str">
            <v>#NOCODE#</v>
          </cell>
          <cell r="R4212" t="str">
            <v>#NOCODE#</v>
          </cell>
          <cell r="S4212" t="str">
            <v>SOLVENTES</v>
          </cell>
          <cell r="T4212" t="str">
            <v>PT</v>
          </cell>
          <cell r="U4212" t="str">
            <v>NO</v>
          </cell>
          <cell r="V4212" t="str">
            <v>PTD</v>
          </cell>
          <cell r="W4212" t="str">
            <v>Compra</v>
          </cell>
        </row>
        <row r="4213">
          <cell r="B4213" t="str">
            <v>9273-22</v>
          </cell>
          <cell r="C4213" t="str">
            <v>Desc.Eter de Petroleo 50-110 C</v>
          </cell>
          <cell r="D4213" t="str">
            <v>RA                         1 L</v>
          </cell>
          <cell r="E4213" t="str">
            <v>Desc.Eter de Petroleo 50-110 CRA                         1 L</v>
          </cell>
          <cell r="F4213" t="str">
            <v>PZ</v>
          </cell>
          <cell r="G4213" t="str">
            <v>1 L</v>
          </cell>
          <cell r="H4213">
            <v>1896.79</v>
          </cell>
          <cell r="I4213" t="str">
            <v>Desc. por Avantor USA 101813. Sin Alternativa</v>
          </cell>
          <cell r="J4213">
            <v>0.69</v>
          </cell>
          <cell r="K4213">
            <v>0.69</v>
          </cell>
          <cell r="L4213" t="str">
            <v>COMPRADOR 6</v>
          </cell>
          <cell r="M4213" t="str">
            <v>Desc.</v>
          </cell>
          <cell r="N4213" t="str">
            <v>BAKER</v>
          </cell>
          <cell r="O4213" t="str">
            <v>LAB</v>
          </cell>
          <cell r="P4213" t="str">
            <v>LAB</v>
          </cell>
          <cell r="Q4213" t="str">
            <v>#NOCODE#</v>
          </cell>
          <cell r="R4213" t="str">
            <v>#NOCODE#</v>
          </cell>
          <cell r="S4213" t="str">
            <v>SOLVENTES</v>
          </cell>
          <cell r="T4213" t="str">
            <v>PT</v>
          </cell>
          <cell r="U4213" t="str">
            <v>NO</v>
          </cell>
          <cell r="V4213" t="str">
            <v>PTD</v>
          </cell>
          <cell r="W4213" t="str">
            <v>Compra</v>
          </cell>
        </row>
        <row r="4214">
          <cell r="B4214" t="str">
            <v>9274-03</v>
          </cell>
          <cell r="C4214" t="str">
            <v>Desc. Eter de Petroleo 30-75 C</v>
          </cell>
          <cell r="D4214" t="str">
            <v>RA                         4 L</v>
          </cell>
          <cell r="E4214" t="str">
            <v>Desc. Eter de Petroleo 30-75 CRA                         4 L</v>
          </cell>
          <cell r="F4214" t="str">
            <v>PZ</v>
          </cell>
          <cell r="G4214" t="str">
            <v>4 L</v>
          </cell>
          <cell r="H4214">
            <v>1149.43</v>
          </cell>
          <cell r="I4214" t="str">
            <v>Desc. por Avantor USA. 10/25/11. Sin Alternativa.</v>
          </cell>
          <cell r="J4214">
            <v>0.6</v>
          </cell>
          <cell r="K4214">
            <v>2.4</v>
          </cell>
          <cell r="L4214" t="str">
            <v>PLANEADOR 3</v>
          </cell>
          <cell r="M4214" t="str">
            <v>Desc.</v>
          </cell>
          <cell r="N4214" t="str">
            <v>BAKER</v>
          </cell>
          <cell r="O4214" t="str">
            <v>LAB</v>
          </cell>
          <cell r="P4214" t="str">
            <v>LAB</v>
          </cell>
          <cell r="Q4214" t="str">
            <v>#NOCODE#</v>
          </cell>
          <cell r="R4214" t="str">
            <v>#NOCODE#</v>
          </cell>
          <cell r="S4214" t="str">
            <v>SOLVENTES</v>
          </cell>
          <cell r="T4214" t="str">
            <v>PT</v>
          </cell>
          <cell r="U4214" t="str">
            <v>NO</v>
          </cell>
          <cell r="V4214" t="str">
            <v>PTEPTD</v>
          </cell>
          <cell r="W4214" t="str">
            <v>Empaque</v>
          </cell>
        </row>
        <row r="4215">
          <cell r="B4215" t="str">
            <v>9274-07</v>
          </cell>
          <cell r="C4215" t="str">
            <v>Desc. Eter de Petroleo 30-75 C</v>
          </cell>
          <cell r="D4215" t="str">
            <v>RA                        20 L</v>
          </cell>
          <cell r="E4215" t="str">
            <v>Desc. Eter de Petroleo 30-75 CRA                        20 L</v>
          </cell>
          <cell r="F4215" t="str">
            <v>PZ</v>
          </cell>
          <cell r="G4215" t="str">
            <v>20 L</v>
          </cell>
          <cell r="H4215">
            <v>5687.32</v>
          </cell>
          <cell r="I4215" t="str">
            <v>Desc. Sin Alt. por Avantor USA. 10/25/11</v>
          </cell>
          <cell r="J4215">
            <v>0.6</v>
          </cell>
          <cell r="K4215">
            <v>12</v>
          </cell>
          <cell r="L4215" t="str">
            <v>PLANEADOR 3</v>
          </cell>
          <cell r="M4215" t="str">
            <v>Desc.</v>
          </cell>
          <cell r="N4215" t="str">
            <v>BAKER</v>
          </cell>
          <cell r="O4215" t="str">
            <v>LAB</v>
          </cell>
          <cell r="P4215" t="str">
            <v>LAB</v>
          </cell>
          <cell r="Q4215" t="str">
            <v>#NOCODE#</v>
          </cell>
          <cell r="R4215" t="str">
            <v>#NOCODE#</v>
          </cell>
          <cell r="S4215" t="str">
            <v>SOLVENTES</v>
          </cell>
          <cell r="T4215" t="str">
            <v>PT</v>
          </cell>
          <cell r="U4215" t="str">
            <v>NO</v>
          </cell>
          <cell r="V4215" t="str">
            <v>PTEPTD</v>
          </cell>
          <cell r="W4215" t="str">
            <v>Empaque</v>
          </cell>
        </row>
        <row r="4216">
          <cell r="B4216" t="str">
            <v>9274-18</v>
          </cell>
          <cell r="C4216" t="str">
            <v>Desc Eter de Petroleo 30-75 C</v>
          </cell>
          <cell r="D4216" t="str">
            <v>RA                        18 L</v>
          </cell>
          <cell r="E4216" t="str">
            <v>Desc Eter de Petroleo 30-75 CRA                        18 L</v>
          </cell>
          <cell r="F4216" t="str">
            <v>PZ</v>
          </cell>
          <cell r="G4216" t="str">
            <v>18 L</v>
          </cell>
          <cell r="H4216">
            <v>5372.55</v>
          </cell>
          <cell r="I4216" t="str">
            <v>Desc. por Avantor USA. 10/25/11. Sin Alternativa.</v>
          </cell>
          <cell r="J4216">
            <v>0.6</v>
          </cell>
          <cell r="K4216">
            <v>10.8</v>
          </cell>
          <cell r="L4216" t="str">
            <v>PLANEADOR 3</v>
          </cell>
          <cell r="M4216" t="str">
            <v>Desc.</v>
          </cell>
          <cell r="N4216" t="str">
            <v>BAKER</v>
          </cell>
          <cell r="O4216" t="str">
            <v>LAB</v>
          </cell>
          <cell r="P4216" t="str">
            <v>LAB</v>
          </cell>
          <cell r="Q4216" t="str">
            <v>#NOCODE#</v>
          </cell>
          <cell r="R4216" t="str">
            <v>#NOCODE#</v>
          </cell>
          <cell r="S4216" t="str">
            <v>SOLVENTES</v>
          </cell>
          <cell r="T4216" t="str">
            <v>PT</v>
          </cell>
          <cell r="U4216" t="str">
            <v>NO</v>
          </cell>
          <cell r="V4216" t="str">
            <v>PTEPTD</v>
          </cell>
          <cell r="W4216" t="str">
            <v>Empaque</v>
          </cell>
        </row>
        <row r="4217">
          <cell r="B4217" t="str">
            <v>9274-DR</v>
          </cell>
          <cell r="C4217" t="str">
            <v>Desc. Eter de Petroleo 30-75 C</v>
          </cell>
          <cell r="D4217" t="str">
            <v>RA                          kg</v>
          </cell>
          <cell r="E4217" t="str">
            <v>Desc. Eter de Petroleo 30-75 CRA                          kg</v>
          </cell>
          <cell r="F4217" t="str">
            <v>KG</v>
          </cell>
          <cell r="G4217" t="str">
            <v>kg</v>
          </cell>
          <cell r="H4217">
            <v>0</v>
          </cell>
          <cell r="I4217" t="str">
            <v>Desc. por Avantor USA. 10/25/11. Sin Alternativa.</v>
          </cell>
          <cell r="J4217">
            <v>0.6</v>
          </cell>
          <cell r="K4217">
            <v>1</v>
          </cell>
          <cell r="L4217" t="str">
            <v>PLANEADOR 3</v>
          </cell>
          <cell r="M4217" t="str">
            <v>Desc.</v>
          </cell>
          <cell r="N4217" t="str">
            <v>BAKER</v>
          </cell>
          <cell r="O4217" t="str">
            <v>SINTESIS</v>
          </cell>
          <cell r="P4217" t="str">
            <v>SIN</v>
          </cell>
          <cell r="Q4217" t="str">
            <v>#NOCODE#</v>
          </cell>
          <cell r="R4217" t="str">
            <v>#NOCODE#</v>
          </cell>
          <cell r="S4217" t="str">
            <v>SOLVENTES</v>
          </cell>
          <cell r="T4217" t="str">
            <v>PT</v>
          </cell>
          <cell r="U4217" t="str">
            <v>NO</v>
          </cell>
          <cell r="V4217" t="str">
            <v>PTEPTD</v>
          </cell>
          <cell r="W4217" t="str">
            <v>EMPAQUE</v>
          </cell>
        </row>
        <row r="4218">
          <cell r="B4218" t="str">
            <v>9274-R</v>
          </cell>
          <cell r="C4218" t="str">
            <v>Desc. Eter de Petroleo 30-75 C</v>
          </cell>
          <cell r="D4218" t="str">
            <v>RA                   124.74 kg</v>
          </cell>
          <cell r="E4218" t="str">
            <v>Desc. Eter de Petroleo 30-75 CRA                   124.74 kg</v>
          </cell>
          <cell r="F4218" t="str">
            <v>PZ</v>
          </cell>
          <cell r="G4218" t="str">
            <v>124.74 KG</v>
          </cell>
          <cell r="H4218">
            <v>0</v>
          </cell>
          <cell r="I4218" t="str">
            <v>Desc. por Avantor USA. 10/25/11. Sin Alternativa.</v>
          </cell>
          <cell r="J4218">
            <v>0.6</v>
          </cell>
          <cell r="K4218">
            <v>125</v>
          </cell>
          <cell r="L4218" t="str">
            <v>COMPRADOR 6</v>
          </cell>
          <cell r="M4218" t="str">
            <v>Desc.</v>
          </cell>
          <cell r="N4218" t="str">
            <v>BAKER</v>
          </cell>
          <cell r="O4218" t="str">
            <v>SINTESIS</v>
          </cell>
          <cell r="P4218" t="str">
            <v>SIN</v>
          </cell>
          <cell r="Q4218" t="str">
            <v>#NOCODE#</v>
          </cell>
          <cell r="R4218" t="str">
            <v>#NOCODE#</v>
          </cell>
          <cell r="S4218" t="str">
            <v>SOLVENTES</v>
          </cell>
          <cell r="T4218" t="str">
            <v>PT</v>
          </cell>
          <cell r="U4218" t="str">
            <v>NO</v>
          </cell>
          <cell r="V4218" t="str">
            <v>PTD</v>
          </cell>
          <cell r="W4218" t="str">
            <v>Compra</v>
          </cell>
        </row>
        <row r="4219">
          <cell r="B4219" t="str">
            <v>9280-00</v>
          </cell>
          <cell r="C4219" t="str">
            <v>Acetato de Etilo RA</v>
          </cell>
          <cell r="D4219" t="str">
            <v>L</v>
          </cell>
          <cell r="E4219" t="str">
            <v>Acetato de Etilo RAL</v>
          </cell>
          <cell r="F4219" t="str">
            <v>L</v>
          </cell>
          <cell r="G4219" t="str">
            <v>L</v>
          </cell>
          <cell r="H4219">
            <v>0</v>
          </cell>
          <cell r="I4219">
            <v>0</v>
          </cell>
          <cell r="J4219">
            <v>0.9</v>
          </cell>
          <cell r="K4219">
            <v>0.9</v>
          </cell>
          <cell r="L4219" t="str">
            <v>PLANEADOR 3</v>
          </cell>
          <cell r="M4219" t="str">
            <v>No Clasificado</v>
          </cell>
          <cell r="N4219" t="str">
            <v>BAKER</v>
          </cell>
          <cell r="O4219" t="str">
            <v>SINTESIS</v>
          </cell>
          <cell r="P4219" t="str">
            <v>SIN</v>
          </cell>
          <cell r="Q4219" t="str">
            <v>#NOCODE#</v>
          </cell>
          <cell r="R4219" t="str">
            <v>#NOCODE#</v>
          </cell>
          <cell r="S4219" t="str">
            <v>SOLVENTES</v>
          </cell>
          <cell r="T4219" t="str">
            <v>PP</v>
          </cell>
          <cell r="U4219" t="str">
            <v>NO</v>
          </cell>
          <cell r="V4219" t="str">
            <v>FMPL</v>
          </cell>
          <cell r="W4219" t="str">
            <v>Producción</v>
          </cell>
        </row>
        <row r="4220">
          <cell r="B4220" t="str">
            <v>9280-01</v>
          </cell>
          <cell r="C4220" t="str">
            <v>Acetato de Etilo RA ACS</v>
          </cell>
          <cell r="D4220" t="str">
            <v>500 ml</v>
          </cell>
          <cell r="E4220" t="str">
            <v>Acetato de Etilo RA ACS500 ml</v>
          </cell>
          <cell r="F4220" t="str">
            <v>PZ</v>
          </cell>
          <cell r="G4220" t="str">
            <v>500 ML</v>
          </cell>
          <cell r="H4220">
            <v>388.78</v>
          </cell>
          <cell r="I4220">
            <v>0</v>
          </cell>
          <cell r="J4220">
            <v>0.9</v>
          </cell>
          <cell r="K4220">
            <v>0.45</v>
          </cell>
          <cell r="L4220" t="str">
            <v>COMPRADOR 6</v>
          </cell>
          <cell r="M4220" t="str">
            <v>Recurso F</v>
          </cell>
          <cell r="N4220" t="str">
            <v>BAKER</v>
          </cell>
          <cell r="O4220" t="str">
            <v>LAB</v>
          </cell>
          <cell r="P4220" t="str">
            <v>LAB</v>
          </cell>
          <cell r="Q4220" t="str">
            <v>#NOCODE#</v>
          </cell>
          <cell r="R4220" t="str">
            <v>#NOCODE#</v>
          </cell>
          <cell r="S4220" t="str">
            <v>SOLVENTES</v>
          </cell>
          <cell r="T4220" t="str">
            <v>PT</v>
          </cell>
          <cell r="U4220" t="str">
            <v>NO</v>
          </cell>
          <cell r="V4220" t="str">
            <v>PTD</v>
          </cell>
          <cell r="W4220" t="str">
            <v>Compra</v>
          </cell>
        </row>
        <row r="4221">
          <cell r="B4221" t="str">
            <v>9280-02</v>
          </cell>
          <cell r="C4221" t="str">
            <v>Acetato de Etilo RA ACS</v>
          </cell>
          <cell r="D4221" t="str">
            <v>1 L</v>
          </cell>
          <cell r="E4221" t="str">
            <v>Acetato de Etilo RA ACS1 L</v>
          </cell>
          <cell r="F4221" t="str">
            <v>PZ</v>
          </cell>
          <cell r="G4221" t="str">
            <v>1 L</v>
          </cell>
          <cell r="H4221">
            <v>366.73</v>
          </cell>
          <cell r="I4221">
            <v>0</v>
          </cell>
          <cell r="J4221">
            <v>0.9</v>
          </cell>
          <cell r="K4221">
            <v>0.9</v>
          </cell>
          <cell r="L4221" t="str">
            <v>PLANEADOR 3</v>
          </cell>
          <cell r="M4221" t="str">
            <v>Recurso C</v>
          </cell>
          <cell r="N4221" t="str">
            <v>BAKER</v>
          </cell>
          <cell r="O4221" t="str">
            <v>LAB</v>
          </cell>
          <cell r="P4221" t="str">
            <v>LAB</v>
          </cell>
          <cell r="Q4221" t="str">
            <v>#NOCODE#</v>
          </cell>
          <cell r="R4221" t="str">
            <v>#NOCODE#</v>
          </cell>
          <cell r="S4221" t="str">
            <v>SOLVENTES</v>
          </cell>
          <cell r="T4221" t="str">
            <v>PT</v>
          </cell>
          <cell r="U4221" t="str">
            <v>NO</v>
          </cell>
          <cell r="V4221" t="str">
            <v>PTMPL</v>
          </cell>
          <cell r="W4221" t="str">
            <v>Empaque</v>
          </cell>
        </row>
        <row r="4222">
          <cell r="B4222" t="str">
            <v>9280-03</v>
          </cell>
          <cell r="C4222" t="str">
            <v>Acetato de Etilo RA ACS</v>
          </cell>
          <cell r="D4222" t="str">
            <v>4 L</v>
          </cell>
          <cell r="E4222" t="str">
            <v>Acetato de Etilo RA ACS4 L</v>
          </cell>
          <cell r="F4222" t="str">
            <v>PZ</v>
          </cell>
          <cell r="G4222" t="str">
            <v>4 L</v>
          </cell>
          <cell r="H4222">
            <v>1466.97</v>
          </cell>
          <cell r="I4222">
            <v>0</v>
          </cell>
          <cell r="J4222">
            <v>0.9</v>
          </cell>
          <cell r="K4222">
            <v>3.6</v>
          </cell>
          <cell r="L4222" t="str">
            <v>PLANEADOR 3</v>
          </cell>
          <cell r="M4222" t="str">
            <v>Recurso A</v>
          </cell>
          <cell r="N4222" t="str">
            <v>BAKER</v>
          </cell>
          <cell r="O4222" t="str">
            <v>LAB</v>
          </cell>
          <cell r="P4222" t="str">
            <v>LAB</v>
          </cell>
          <cell r="Q4222" t="str">
            <v>#NOCODE#</v>
          </cell>
          <cell r="R4222" t="str">
            <v>#NOCODE#</v>
          </cell>
          <cell r="S4222" t="str">
            <v>SOLVENTES</v>
          </cell>
          <cell r="T4222" t="str">
            <v>PT</v>
          </cell>
          <cell r="U4222" t="str">
            <v>NO</v>
          </cell>
          <cell r="V4222" t="str">
            <v>PTMPL</v>
          </cell>
          <cell r="W4222" t="str">
            <v>Empaque</v>
          </cell>
        </row>
        <row r="4223">
          <cell r="B4223" t="str">
            <v>9280-07</v>
          </cell>
          <cell r="C4223" t="str">
            <v>Desc.Acetato de Etilo RA ACS</v>
          </cell>
          <cell r="D4223" t="str">
            <v>20 L</v>
          </cell>
          <cell r="E4223" t="str">
            <v>Desc.Acetato de Etilo RA ACS20 L</v>
          </cell>
          <cell r="F4223" t="str">
            <v>PZ</v>
          </cell>
          <cell r="G4223" t="str">
            <v>20 L</v>
          </cell>
          <cell r="H4223">
            <v>4063.19</v>
          </cell>
          <cell r="I4223" t="str">
            <v>Desc. Alt.9280-18 (18 L)</v>
          </cell>
          <cell r="J4223">
            <v>0.9</v>
          </cell>
          <cell r="K4223">
            <v>18</v>
          </cell>
          <cell r="L4223" t="str">
            <v>PLANEADOR 3</v>
          </cell>
          <cell r="M4223" t="str">
            <v>Desc.</v>
          </cell>
          <cell r="N4223" t="str">
            <v>BAKER</v>
          </cell>
          <cell r="O4223" t="str">
            <v>LAB</v>
          </cell>
          <cell r="P4223" t="str">
            <v>LAB</v>
          </cell>
          <cell r="Q4223" t="str">
            <v>#NOCODE#</v>
          </cell>
          <cell r="R4223" t="str">
            <v>#NOCODE#</v>
          </cell>
          <cell r="S4223" t="str">
            <v>SOLVENTES</v>
          </cell>
          <cell r="T4223" t="str">
            <v>PT</v>
          </cell>
          <cell r="U4223" t="str">
            <v>NO</v>
          </cell>
          <cell r="V4223" t="str">
            <v>PTMPL</v>
          </cell>
          <cell r="W4223" t="str">
            <v>Empaque</v>
          </cell>
        </row>
        <row r="4224">
          <cell r="B4224" t="str">
            <v>9280-18</v>
          </cell>
          <cell r="C4224" t="str">
            <v>Acetato de Etilo RA ACS</v>
          </cell>
          <cell r="D4224" t="str">
            <v>18 L</v>
          </cell>
          <cell r="E4224" t="str">
            <v>Acetato de Etilo RA ACS18 L</v>
          </cell>
          <cell r="F4224" t="str">
            <v>PZ</v>
          </cell>
          <cell r="G4224" t="str">
            <v>18 L</v>
          </cell>
          <cell r="H4224">
            <v>4400.8999999999996</v>
          </cell>
          <cell r="I4224">
            <v>0</v>
          </cell>
          <cell r="J4224">
            <v>0.9</v>
          </cell>
          <cell r="K4224">
            <v>16.2</v>
          </cell>
          <cell r="L4224" t="str">
            <v>PLANEADOR 3</v>
          </cell>
          <cell r="M4224" t="str">
            <v>Recurso A</v>
          </cell>
          <cell r="N4224" t="str">
            <v>BAKER</v>
          </cell>
          <cell r="O4224" t="str">
            <v>LAB</v>
          </cell>
          <cell r="P4224" t="str">
            <v>LAB</v>
          </cell>
          <cell r="Q4224" t="str">
            <v>#NOCODE#</v>
          </cell>
          <cell r="R4224" t="str">
            <v>#NOCODE#</v>
          </cell>
          <cell r="S4224" t="str">
            <v>SOLVENTES</v>
          </cell>
          <cell r="T4224" t="str">
            <v>PT</v>
          </cell>
          <cell r="U4224" t="str">
            <v>NO</v>
          </cell>
          <cell r="V4224" t="str">
            <v>PTMPL</v>
          </cell>
          <cell r="W4224" t="str">
            <v>Empaque</v>
          </cell>
        </row>
        <row r="4225">
          <cell r="B4225" t="str">
            <v>9280-22</v>
          </cell>
          <cell r="C4225" t="str">
            <v>Desc. Acetato de Etilo RA ACS</v>
          </cell>
          <cell r="D4225" t="str">
            <v>1 L</v>
          </cell>
          <cell r="E4225" t="str">
            <v>Desc. Acetato de Etilo RA ACS1 L</v>
          </cell>
          <cell r="F4225" t="str">
            <v>PZ</v>
          </cell>
          <cell r="G4225" t="str">
            <v>1 L</v>
          </cell>
          <cell r="H4225">
            <v>767.53</v>
          </cell>
          <cell r="I4225" t="str">
            <v>Desc. RACIONALIZACION 050713. Alt. 9280-02</v>
          </cell>
          <cell r="J4225">
            <v>0.9</v>
          </cell>
          <cell r="K4225">
            <v>0.9</v>
          </cell>
          <cell r="L4225" t="str">
            <v>COMPRADOR 6</v>
          </cell>
          <cell r="M4225" t="str">
            <v>Desc.</v>
          </cell>
          <cell r="N4225" t="str">
            <v>BAKER</v>
          </cell>
          <cell r="O4225" t="str">
            <v>LAB</v>
          </cell>
          <cell r="P4225" t="str">
            <v>LAB</v>
          </cell>
          <cell r="Q4225" t="str">
            <v>#NOCODE#</v>
          </cell>
          <cell r="R4225" t="str">
            <v>#NOCODE#</v>
          </cell>
          <cell r="S4225" t="str">
            <v>SOLVENTES</v>
          </cell>
          <cell r="T4225" t="str">
            <v>PT</v>
          </cell>
          <cell r="U4225" t="str">
            <v>NO</v>
          </cell>
          <cell r="V4225" t="str">
            <v>PTD</v>
          </cell>
          <cell r="W4225" t="str">
            <v>Compra</v>
          </cell>
        </row>
        <row r="4226">
          <cell r="B4226" t="str">
            <v>9280-99</v>
          </cell>
          <cell r="C4226" t="str">
            <v>Desc. Acetato de Etilo RA ACS</v>
          </cell>
          <cell r="D4226" t="str">
            <v>200 L</v>
          </cell>
          <cell r="E4226" t="str">
            <v>Desc. Acetato de Etilo RA ACS200 L</v>
          </cell>
          <cell r="F4226" t="str">
            <v>PZ</v>
          </cell>
          <cell r="G4226" t="str">
            <v>200 L</v>
          </cell>
          <cell r="H4226">
            <v>0</v>
          </cell>
          <cell r="I4226" t="str">
            <v>Desc. Alt. 9280-18. NO DEMAND</v>
          </cell>
          <cell r="J4226">
            <v>0.9</v>
          </cell>
          <cell r="K4226">
            <v>180</v>
          </cell>
          <cell r="L4226" t="str">
            <v>PLANEADOR 3</v>
          </cell>
          <cell r="M4226" t="str">
            <v>Desc.</v>
          </cell>
          <cell r="N4226" t="str">
            <v>BAKER</v>
          </cell>
          <cell r="O4226" t="str">
            <v>SINTESIS</v>
          </cell>
          <cell r="P4226" t="str">
            <v>SIN</v>
          </cell>
          <cell r="Q4226" t="str">
            <v>#NOCODE#</v>
          </cell>
          <cell r="R4226" t="str">
            <v>#NOCODE#</v>
          </cell>
          <cell r="S4226" t="str">
            <v>SOLVENTES</v>
          </cell>
          <cell r="T4226" t="str">
            <v>PT</v>
          </cell>
          <cell r="U4226" t="str">
            <v>NO</v>
          </cell>
          <cell r="V4226" t="str">
            <v>PTMPL</v>
          </cell>
          <cell r="W4226" t="str">
            <v>Empaque</v>
          </cell>
        </row>
        <row r="4227">
          <cell r="B4227" t="str">
            <v>9282-02</v>
          </cell>
          <cell r="C4227" t="str">
            <v>Etilo Acetato HPLC</v>
          </cell>
          <cell r="D4227" t="str">
            <v>1 L</v>
          </cell>
          <cell r="E4227" t="str">
            <v>Etilo Acetato HPLC1 L</v>
          </cell>
          <cell r="F4227" t="str">
            <v>PZ</v>
          </cell>
          <cell r="G4227" t="str">
            <v>1 L</v>
          </cell>
          <cell r="H4227">
            <v>970.05</v>
          </cell>
          <cell r="I4227">
            <v>0</v>
          </cell>
          <cell r="J4227">
            <v>0.9</v>
          </cell>
          <cell r="K4227">
            <v>0.9</v>
          </cell>
          <cell r="L4227" t="str">
            <v>COMPRADOR 6</v>
          </cell>
          <cell r="M4227" t="str">
            <v>Recurso F</v>
          </cell>
          <cell r="N4227" t="str">
            <v>BAKER</v>
          </cell>
          <cell r="O4227" t="str">
            <v>LAB</v>
          </cell>
          <cell r="P4227" t="str">
            <v>HPS</v>
          </cell>
          <cell r="Q4227" t="str">
            <v>#NOCODE#</v>
          </cell>
          <cell r="R4227" t="str">
            <v>#NOCODE#</v>
          </cell>
          <cell r="S4227" t="str">
            <v>SOLVENTES</v>
          </cell>
          <cell r="T4227" t="str">
            <v>PT</v>
          </cell>
          <cell r="U4227" t="str">
            <v>NO</v>
          </cell>
          <cell r="V4227" t="str">
            <v>PTD</v>
          </cell>
          <cell r="W4227" t="str">
            <v>Compra</v>
          </cell>
        </row>
        <row r="4228">
          <cell r="B4228" t="str">
            <v>9282-03</v>
          </cell>
          <cell r="C4228" t="str">
            <v>Etilo Acetato HPLC</v>
          </cell>
          <cell r="D4228" t="str">
            <v>4 L</v>
          </cell>
          <cell r="E4228" t="str">
            <v>Etilo Acetato HPLC4 L</v>
          </cell>
          <cell r="F4228" t="str">
            <v>PZ</v>
          </cell>
          <cell r="G4228" t="str">
            <v>4 L</v>
          </cell>
          <cell r="H4228">
            <v>2775.03</v>
          </cell>
          <cell r="I4228">
            <v>0</v>
          </cell>
          <cell r="J4228">
            <v>0.9</v>
          </cell>
          <cell r="K4228">
            <v>3.6</v>
          </cell>
          <cell r="L4228" t="str">
            <v>COMPRADOR 6</v>
          </cell>
          <cell r="M4228" t="str">
            <v>Recurso C</v>
          </cell>
          <cell r="N4228" t="str">
            <v>BAKER</v>
          </cell>
          <cell r="O4228" t="str">
            <v>LAB</v>
          </cell>
          <cell r="P4228" t="str">
            <v>HPS</v>
          </cell>
          <cell r="Q4228" t="str">
            <v>#NOCODE#</v>
          </cell>
          <cell r="R4228" t="str">
            <v>#NOCODE#</v>
          </cell>
          <cell r="S4228" t="str">
            <v>SOLVENTES</v>
          </cell>
          <cell r="T4228" t="str">
            <v>PT</v>
          </cell>
          <cell r="U4228" t="str">
            <v>NO</v>
          </cell>
          <cell r="V4228" t="str">
            <v>PTD</v>
          </cell>
          <cell r="W4228" t="str">
            <v>Compra</v>
          </cell>
        </row>
        <row r="4229">
          <cell r="B4229" t="str">
            <v>9282-33</v>
          </cell>
          <cell r="C4229" t="str">
            <v>Desc. Etilo Acetato HPLC</v>
          </cell>
          <cell r="D4229" t="str">
            <v>4 L</v>
          </cell>
          <cell r="E4229" t="str">
            <v>Desc. Etilo Acetato HPLC4 L</v>
          </cell>
          <cell r="F4229" t="str">
            <v>PZ</v>
          </cell>
          <cell r="G4229" t="str">
            <v>4 L</v>
          </cell>
          <cell r="H4229">
            <v>2198.0700000000002</v>
          </cell>
          <cell r="I4229" t="str">
            <v>Desc. RACIONALIZACION PRODUCTOS Alt. 9282-03</v>
          </cell>
          <cell r="J4229">
            <v>0.9</v>
          </cell>
          <cell r="K4229">
            <v>3.6</v>
          </cell>
          <cell r="L4229" t="str">
            <v>COMPRADOR 6</v>
          </cell>
          <cell r="M4229" t="str">
            <v>Desc.</v>
          </cell>
          <cell r="N4229" t="str">
            <v>BAKER</v>
          </cell>
          <cell r="O4229" t="str">
            <v>LAB</v>
          </cell>
          <cell r="P4229" t="str">
            <v>HPS</v>
          </cell>
          <cell r="Q4229" t="str">
            <v>#NOCODE#</v>
          </cell>
          <cell r="R4229" t="str">
            <v>#NOCODE#</v>
          </cell>
          <cell r="S4229" t="str">
            <v>SOLVENTES</v>
          </cell>
          <cell r="T4229" t="str">
            <v>PT</v>
          </cell>
          <cell r="U4229" t="str">
            <v>NO</v>
          </cell>
          <cell r="V4229" t="str">
            <v>PTD</v>
          </cell>
          <cell r="W4229" t="str">
            <v>Compra</v>
          </cell>
        </row>
        <row r="4230">
          <cell r="B4230" t="str">
            <v>9284-01</v>
          </cell>
          <cell r="C4230" t="str">
            <v>Desc. Acetato de Etilo Baker</v>
          </cell>
          <cell r="D4230" t="str">
            <v>500 ml</v>
          </cell>
          <cell r="E4230" t="str">
            <v>Desc. Acetato de Etilo Baker500 ml</v>
          </cell>
          <cell r="F4230" t="str">
            <v>PZ</v>
          </cell>
          <cell r="G4230" t="str">
            <v>500 ML</v>
          </cell>
          <cell r="H4230">
            <v>278.42</v>
          </cell>
          <cell r="I4230" t="str">
            <v>Desc. Alt. 9280-02</v>
          </cell>
          <cell r="J4230">
            <v>0.9</v>
          </cell>
          <cell r="K4230">
            <v>0.45</v>
          </cell>
          <cell r="L4230" t="str">
            <v>COMPRADOR 6</v>
          </cell>
          <cell r="M4230" t="str">
            <v>Desc.</v>
          </cell>
          <cell r="N4230" t="str">
            <v>BAKER</v>
          </cell>
          <cell r="O4230" t="str">
            <v>LAB</v>
          </cell>
          <cell r="P4230" t="str">
            <v>LAB</v>
          </cell>
          <cell r="Q4230" t="str">
            <v>#NOCODE#</v>
          </cell>
          <cell r="R4230" t="str">
            <v>#NOCODE#</v>
          </cell>
          <cell r="S4230" t="str">
            <v>SOLVENTES</v>
          </cell>
          <cell r="T4230" t="str">
            <v>PT</v>
          </cell>
          <cell r="U4230" t="str">
            <v>NO</v>
          </cell>
          <cell r="V4230" t="str">
            <v>PTD</v>
          </cell>
          <cell r="W4230" t="str">
            <v>Compra</v>
          </cell>
        </row>
        <row r="4231">
          <cell r="B4231" t="str">
            <v>9284-07</v>
          </cell>
          <cell r="C4231" t="str">
            <v>Desc. Acetato de Etilo Baker</v>
          </cell>
          <cell r="D4231" t="str">
            <v>20 L</v>
          </cell>
          <cell r="E4231" t="str">
            <v>Desc. Acetato de Etilo Baker20 L</v>
          </cell>
          <cell r="F4231" t="str">
            <v>PZ</v>
          </cell>
          <cell r="G4231" t="str">
            <v>20 L</v>
          </cell>
          <cell r="H4231">
            <v>4977</v>
          </cell>
          <cell r="I4231" t="str">
            <v>Desc. Alt. 9280-07</v>
          </cell>
          <cell r="J4231">
            <v>0.9</v>
          </cell>
          <cell r="K4231">
            <v>18</v>
          </cell>
          <cell r="L4231" t="str">
            <v>COMPRADOR 6</v>
          </cell>
          <cell r="M4231" t="str">
            <v>Desc.</v>
          </cell>
          <cell r="N4231" t="str">
            <v>BAKER</v>
          </cell>
          <cell r="O4231" t="str">
            <v>LAB</v>
          </cell>
          <cell r="P4231" t="str">
            <v>LAB</v>
          </cell>
          <cell r="Q4231" t="str">
            <v>#NOCODE#</v>
          </cell>
          <cell r="R4231" t="str">
            <v>#NOCODE#</v>
          </cell>
          <cell r="S4231" t="str">
            <v>SOLVENTES</v>
          </cell>
          <cell r="T4231" t="str">
            <v>PT</v>
          </cell>
          <cell r="U4231" t="str">
            <v>NO</v>
          </cell>
          <cell r="V4231" t="str">
            <v>PTD</v>
          </cell>
          <cell r="W4231" t="str">
            <v>Compra</v>
          </cell>
        </row>
        <row r="4232">
          <cell r="B4232" t="str">
            <v>9285-R</v>
          </cell>
          <cell r="C4232" t="str">
            <v>Desc. Dimetilsulfoxido</v>
          </cell>
          <cell r="D4232" t="str">
            <v>227 kg</v>
          </cell>
          <cell r="E4232" t="str">
            <v>Desc. Dimetilsulfoxido227 kg</v>
          </cell>
          <cell r="F4232" t="str">
            <v>PZ</v>
          </cell>
          <cell r="G4232" t="str">
            <v>227 kg</v>
          </cell>
          <cell r="H4232">
            <v>0</v>
          </cell>
          <cell r="I4232" t="str">
            <v>Desc. Alt.  solo en Lab 9224-07</v>
          </cell>
          <cell r="J4232">
            <v>1.1000000000000001</v>
          </cell>
          <cell r="K4232">
            <v>227</v>
          </cell>
          <cell r="L4232" t="str">
            <v>COMPRADOR 6</v>
          </cell>
          <cell r="M4232" t="str">
            <v>Desc.</v>
          </cell>
          <cell r="N4232" t="str">
            <v>BAKER</v>
          </cell>
          <cell r="O4232" t="str">
            <v>SINTESIS</v>
          </cell>
          <cell r="P4232" t="str">
            <v>SIN</v>
          </cell>
          <cell r="Q4232" t="str">
            <v>#NOCODE#</v>
          </cell>
          <cell r="R4232" t="str">
            <v>#NOCODE#</v>
          </cell>
          <cell r="S4232" t="str">
            <v>SOLVENTES</v>
          </cell>
          <cell r="T4232" t="str">
            <v>PT</v>
          </cell>
          <cell r="U4232" t="str">
            <v>NO</v>
          </cell>
          <cell r="V4232" t="str">
            <v>PTD</v>
          </cell>
          <cell r="W4232" t="str">
            <v>Compra</v>
          </cell>
        </row>
        <row r="4233">
          <cell r="B4233" t="str">
            <v>9287-33</v>
          </cell>
          <cell r="C4233" t="str">
            <v>Desc.Propietary Solvent</v>
          </cell>
          <cell r="D4233" t="str">
            <v>III-1   Anhidro   4 L</v>
          </cell>
          <cell r="E4233" t="str">
            <v>Desc.Propietary SolventIII-1   Anhidro   4 L</v>
          </cell>
          <cell r="F4233" t="str">
            <v>PZ</v>
          </cell>
          <cell r="G4233" t="str">
            <v>4 L</v>
          </cell>
          <cell r="H4233">
            <v>1668.99</v>
          </cell>
          <cell r="I4233" t="str">
            <v>Desc. Alt.SIN ALTERNATIVA</v>
          </cell>
          <cell r="J4233">
            <v>0.79</v>
          </cell>
          <cell r="K4233">
            <v>3.16</v>
          </cell>
          <cell r="L4233" t="str">
            <v>COMPRADOR 6</v>
          </cell>
          <cell r="M4233" t="str">
            <v>Desc.</v>
          </cell>
          <cell r="N4233" t="str">
            <v>BAKER</v>
          </cell>
          <cell r="O4233" t="str">
            <v>LAB</v>
          </cell>
          <cell r="P4233" t="str">
            <v>LAB</v>
          </cell>
          <cell r="Q4233" t="str">
            <v>#NOCODE#</v>
          </cell>
          <cell r="R4233" t="str">
            <v>#NOCODE#</v>
          </cell>
          <cell r="S4233" t="str">
            <v>SOLVENTES</v>
          </cell>
          <cell r="T4233" t="str">
            <v>PT</v>
          </cell>
          <cell r="U4233" t="str">
            <v>NO</v>
          </cell>
          <cell r="V4233" t="str">
            <v>PTD</v>
          </cell>
          <cell r="W4233" t="str">
            <v>Compra</v>
          </cell>
        </row>
        <row r="4234">
          <cell r="B4234" t="str">
            <v>9292-03</v>
          </cell>
          <cell r="C4234" t="str">
            <v>Ciclohexano HPLC</v>
          </cell>
          <cell r="D4234" t="str">
            <v>4 L</v>
          </cell>
          <cell r="E4234" t="str">
            <v>Ciclohexano HPLC4 L</v>
          </cell>
          <cell r="F4234" t="str">
            <v>PZ</v>
          </cell>
          <cell r="G4234" t="str">
            <v>4 L</v>
          </cell>
          <cell r="H4234">
            <v>7974.57</v>
          </cell>
          <cell r="I4234">
            <v>0</v>
          </cell>
          <cell r="J4234">
            <v>0.78</v>
          </cell>
          <cell r="K4234">
            <v>3.12</v>
          </cell>
          <cell r="L4234" t="str">
            <v>COMPRADOR 6</v>
          </cell>
          <cell r="M4234" t="str">
            <v>Recurso D</v>
          </cell>
          <cell r="N4234" t="str">
            <v>BAKER</v>
          </cell>
          <cell r="O4234" t="str">
            <v>LAB</v>
          </cell>
          <cell r="P4234" t="str">
            <v>HPS</v>
          </cell>
          <cell r="Q4234" t="str">
            <v>#NOCODE#</v>
          </cell>
          <cell r="R4234" t="str">
            <v>#NOCODE#</v>
          </cell>
          <cell r="S4234" t="str">
            <v>SOLVENTES</v>
          </cell>
          <cell r="T4234" t="str">
            <v>PT</v>
          </cell>
          <cell r="U4234" t="str">
            <v>NO</v>
          </cell>
          <cell r="V4234" t="str">
            <v>PTD</v>
          </cell>
          <cell r="W4234" t="str">
            <v>Compra</v>
          </cell>
        </row>
        <row r="4235">
          <cell r="B4235" t="str">
            <v>9296-10</v>
          </cell>
          <cell r="C4235" t="str">
            <v>Desc.Bis(2-methoxyethyl) Ether</v>
          </cell>
          <cell r="D4235" t="str">
            <v>100 ml</v>
          </cell>
          <cell r="E4235" t="str">
            <v>Desc.Bis(2-methoxyethyl) Ether100 ml</v>
          </cell>
          <cell r="F4235" t="str">
            <v>PZ</v>
          </cell>
          <cell r="G4235" t="str">
            <v>100 ml</v>
          </cell>
          <cell r="H4235">
            <v>3774.79</v>
          </cell>
          <cell r="I4235" t="str">
            <v>Desc. por Avantor USA. 11/08/11. Alt. C571-07</v>
          </cell>
          <cell r="J4235">
            <v>0.94</v>
          </cell>
          <cell r="K4235">
            <v>0.1</v>
          </cell>
          <cell r="L4235" t="str">
            <v>COMPRADOR 6</v>
          </cell>
          <cell r="M4235" t="str">
            <v>Desc.</v>
          </cell>
          <cell r="N4235" t="str">
            <v>BAKER</v>
          </cell>
          <cell r="O4235" t="str">
            <v>LAB</v>
          </cell>
          <cell r="P4235" t="str">
            <v>LAB</v>
          </cell>
          <cell r="Q4235" t="str">
            <v>#NOCODE#</v>
          </cell>
          <cell r="R4235" t="str">
            <v>#NOCODE#</v>
          </cell>
          <cell r="S4235" t="str">
            <v>SOLVENTES</v>
          </cell>
          <cell r="T4235" t="str">
            <v>PT</v>
          </cell>
          <cell r="U4235" t="str">
            <v>NO</v>
          </cell>
          <cell r="V4235" t="str">
            <v>PTD</v>
          </cell>
          <cell r="W4235" t="str">
            <v>COMPRA</v>
          </cell>
        </row>
        <row r="4236">
          <cell r="B4236" t="str">
            <v>9299-01</v>
          </cell>
          <cell r="C4236" t="str">
            <v>Etilendiamina RA</v>
          </cell>
          <cell r="D4236" t="str">
            <v>500 ml</v>
          </cell>
          <cell r="E4236" t="str">
            <v>Etilendiamina RA500 ml</v>
          </cell>
          <cell r="F4236" t="str">
            <v>PZ</v>
          </cell>
          <cell r="G4236" t="str">
            <v>500 ML</v>
          </cell>
          <cell r="H4236">
            <v>1575.98</v>
          </cell>
          <cell r="I4236">
            <v>0</v>
          </cell>
          <cell r="J4236">
            <v>0.89</v>
          </cell>
          <cell r="K4236">
            <v>0.44500000000000001</v>
          </cell>
          <cell r="L4236" t="str">
            <v>PLANEADOR 3</v>
          </cell>
          <cell r="M4236" t="str">
            <v>Recurso F</v>
          </cell>
          <cell r="N4236" t="str">
            <v>BAKER</v>
          </cell>
          <cell r="O4236" t="str">
            <v>LAB</v>
          </cell>
          <cell r="P4236" t="str">
            <v>LAB</v>
          </cell>
          <cell r="Q4236" t="str">
            <v>#NOCODE#</v>
          </cell>
          <cell r="R4236" t="str">
            <v>#NOCODE#</v>
          </cell>
          <cell r="S4236" t="str">
            <v>SOLVENTES</v>
          </cell>
          <cell r="T4236" t="str">
            <v>PT</v>
          </cell>
          <cell r="U4236" t="str">
            <v>NO</v>
          </cell>
          <cell r="V4236" t="str">
            <v>PTEPTD</v>
          </cell>
          <cell r="W4236" t="str">
            <v>Empaque</v>
          </cell>
        </row>
        <row r="4237">
          <cell r="B4237" t="str">
            <v>9299-03</v>
          </cell>
          <cell r="C4237" t="str">
            <v>Etilendiamina RA</v>
          </cell>
          <cell r="D4237" t="str">
            <v>4 L</v>
          </cell>
          <cell r="E4237" t="str">
            <v>Etilendiamina RA4 L</v>
          </cell>
          <cell r="F4237" t="str">
            <v>PZ</v>
          </cell>
          <cell r="G4237" t="str">
            <v>4 L</v>
          </cell>
          <cell r="H4237">
            <v>6683.7</v>
          </cell>
          <cell r="I4237">
            <v>0</v>
          </cell>
          <cell r="J4237">
            <v>0.89</v>
          </cell>
          <cell r="K4237">
            <v>3.56</v>
          </cell>
          <cell r="L4237" t="str">
            <v>COMPRADOR 6</v>
          </cell>
          <cell r="M4237" t="str">
            <v>Make to Order</v>
          </cell>
          <cell r="N4237" t="str">
            <v>BAKER</v>
          </cell>
          <cell r="O4237" t="str">
            <v>LAB</v>
          </cell>
          <cell r="P4237" t="str">
            <v>LAB</v>
          </cell>
          <cell r="Q4237" t="str">
            <v>#NOCODE#</v>
          </cell>
          <cell r="R4237" t="str">
            <v>#NOCODE#</v>
          </cell>
          <cell r="S4237" t="str">
            <v>SOLVENTES</v>
          </cell>
          <cell r="T4237" t="str">
            <v>PT</v>
          </cell>
          <cell r="U4237" t="str">
            <v>NO</v>
          </cell>
          <cell r="V4237" t="str">
            <v>PTD</v>
          </cell>
          <cell r="W4237" t="str">
            <v>Compra</v>
          </cell>
        </row>
        <row r="4238">
          <cell r="B4238" t="str">
            <v>9300-01</v>
          </cell>
          <cell r="C4238" t="str">
            <v>ETHYLENE GLYCOL</v>
          </cell>
          <cell r="D4238" t="str">
            <v>500ML</v>
          </cell>
          <cell r="E4238" t="str">
            <v>ETHYLENE GLYCOL500ML</v>
          </cell>
          <cell r="F4238" t="str">
            <v>PZ</v>
          </cell>
          <cell r="G4238" t="str">
            <v>500 ML</v>
          </cell>
          <cell r="H4238">
            <v>449.9</v>
          </cell>
          <cell r="I4238">
            <v>0</v>
          </cell>
          <cell r="J4238">
            <v>1.1000000000000001</v>
          </cell>
          <cell r="K4238">
            <v>0.55000000000000004</v>
          </cell>
          <cell r="L4238" t="str">
            <v>COMPRADOR 6</v>
          </cell>
          <cell r="M4238" t="str">
            <v>Recurso F</v>
          </cell>
          <cell r="N4238" t="str">
            <v>BAKER</v>
          </cell>
          <cell r="O4238" t="str">
            <v>LAB</v>
          </cell>
          <cell r="P4238" t="str">
            <v>LAB</v>
          </cell>
          <cell r="Q4238" t="str">
            <v>#NOCODE#</v>
          </cell>
          <cell r="R4238" t="str">
            <v>#NOCODE#</v>
          </cell>
          <cell r="S4238" t="str">
            <v>SOLVENTES</v>
          </cell>
          <cell r="T4238" t="str">
            <v>PT</v>
          </cell>
          <cell r="U4238" t="str">
            <v>NO</v>
          </cell>
          <cell r="V4238" t="str">
            <v>PTD</v>
          </cell>
          <cell r="W4238" t="str">
            <v>COMPRA</v>
          </cell>
        </row>
        <row r="4239">
          <cell r="B4239" t="str">
            <v>9300-02</v>
          </cell>
          <cell r="C4239" t="str">
            <v>Etilenglicol RA</v>
          </cell>
          <cell r="D4239" t="str">
            <v>1 L</v>
          </cell>
          <cell r="E4239" t="str">
            <v>Etilenglicol RA1 L</v>
          </cell>
          <cell r="F4239" t="str">
            <v>PZ</v>
          </cell>
          <cell r="G4239" t="str">
            <v>1 L</v>
          </cell>
          <cell r="H4239">
            <v>899.79</v>
          </cell>
          <cell r="I4239">
            <v>0</v>
          </cell>
          <cell r="J4239">
            <v>1.1000000000000001</v>
          </cell>
          <cell r="K4239">
            <v>1.1000000000000001</v>
          </cell>
          <cell r="L4239" t="str">
            <v>PLANEADOR 3</v>
          </cell>
          <cell r="M4239" t="str">
            <v>Recurso C</v>
          </cell>
          <cell r="N4239" t="str">
            <v>BAKER</v>
          </cell>
          <cell r="O4239" t="str">
            <v>LAB</v>
          </cell>
          <cell r="P4239" t="str">
            <v>LAB</v>
          </cell>
          <cell r="Q4239" t="str">
            <v>#NOCODE#</v>
          </cell>
          <cell r="R4239" t="str">
            <v>#NOCODE#</v>
          </cell>
          <cell r="S4239" t="str">
            <v>SOLVENTES</v>
          </cell>
          <cell r="T4239" t="str">
            <v>PT</v>
          </cell>
          <cell r="U4239" t="str">
            <v>NO</v>
          </cell>
          <cell r="V4239" t="str">
            <v>PTMPL</v>
          </cell>
          <cell r="W4239" t="str">
            <v>Empaque</v>
          </cell>
        </row>
        <row r="4240">
          <cell r="B4240" t="str">
            <v>9300-03</v>
          </cell>
          <cell r="C4240" t="str">
            <v>Etilenglicol RA</v>
          </cell>
          <cell r="D4240" t="str">
            <v>4 L</v>
          </cell>
          <cell r="E4240" t="str">
            <v>Etilenglicol RA4 L</v>
          </cell>
          <cell r="F4240" t="str">
            <v>PZ</v>
          </cell>
          <cell r="G4240" t="str">
            <v>4 L</v>
          </cell>
          <cell r="H4240">
            <v>2564.14</v>
          </cell>
          <cell r="I4240">
            <v>0</v>
          </cell>
          <cell r="J4240">
            <v>1.1000000000000001</v>
          </cell>
          <cell r="K4240">
            <v>4.4000000000000004</v>
          </cell>
          <cell r="L4240" t="str">
            <v>PLANEADOR 3</v>
          </cell>
          <cell r="M4240" t="str">
            <v>Recurso A</v>
          </cell>
          <cell r="N4240" t="str">
            <v>BAKER</v>
          </cell>
          <cell r="O4240" t="str">
            <v>LAB</v>
          </cell>
          <cell r="P4240" t="str">
            <v>LAB</v>
          </cell>
          <cell r="Q4240" t="str">
            <v>#NOCODE#</v>
          </cell>
          <cell r="R4240" t="str">
            <v>#NOCODE#</v>
          </cell>
          <cell r="S4240" t="str">
            <v>SOLVENTES</v>
          </cell>
          <cell r="T4240" t="str">
            <v>PT</v>
          </cell>
          <cell r="U4240" t="str">
            <v>NO</v>
          </cell>
          <cell r="V4240" t="str">
            <v>PTMPL</v>
          </cell>
          <cell r="W4240" t="str">
            <v>Empaque</v>
          </cell>
        </row>
        <row r="4241">
          <cell r="B4241" t="str">
            <v>9300-27</v>
          </cell>
          <cell r="C4241" t="str">
            <v>Etilenglicol RA</v>
          </cell>
          <cell r="D4241" t="str">
            <v>18 L</v>
          </cell>
          <cell r="E4241" t="str">
            <v>Etilenglicol RA18 L</v>
          </cell>
          <cell r="F4241" t="str">
            <v>PZ</v>
          </cell>
          <cell r="G4241" t="str">
            <v>18 L</v>
          </cell>
          <cell r="H4241">
            <v>9235.52</v>
          </cell>
          <cell r="I4241">
            <v>0</v>
          </cell>
          <cell r="J4241">
            <v>1.1000000000000001</v>
          </cell>
          <cell r="K4241">
            <v>19.8</v>
          </cell>
          <cell r="L4241" t="str">
            <v>PLANEADOR 3</v>
          </cell>
          <cell r="M4241" t="str">
            <v>Recurso F</v>
          </cell>
          <cell r="N4241" t="str">
            <v>BAKER</v>
          </cell>
          <cell r="O4241" t="str">
            <v>LAB</v>
          </cell>
          <cell r="P4241" t="str">
            <v>LAB</v>
          </cell>
          <cell r="Q4241" t="str">
            <v>#NOCODE#</v>
          </cell>
          <cell r="R4241" t="str">
            <v>#NOCODE#</v>
          </cell>
          <cell r="S4241" t="str">
            <v>SOLVENTES</v>
          </cell>
          <cell r="T4241" t="str">
            <v>PT</v>
          </cell>
          <cell r="U4241" t="str">
            <v>NO</v>
          </cell>
          <cell r="V4241" t="str">
            <v>PTMPL</v>
          </cell>
          <cell r="W4241" t="str">
            <v>Empaque</v>
          </cell>
        </row>
        <row r="4242">
          <cell r="B4242" t="str">
            <v>9300-96</v>
          </cell>
          <cell r="C4242" t="str">
            <v>Desc. Etilenglicol RA</v>
          </cell>
          <cell r="D4242" t="str">
            <v>50 L</v>
          </cell>
          <cell r="E4242" t="str">
            <v>Desc. Etilenglicol RA50 L</v>
          </cell>
          <cell r="F4242" t="str">
            <v>PZ</v>
          </cell>
          <cell r="G4242" t="str">
            <v>50 L</v>
          </cell>
          <cell r="H4242">
            <v>0</v>
          </cell>
          <cell r="I4242" t="str">
            <v>Desc. RACIONALIZACION PRODUCTOS Alt. 9300-27</v>
          </cell>
          <cell r="J4242">
            <v>1.1000000000000001</v>
          </cell>
          <cell r="K4242">
            <v>55</v>
          </cell>
          <cell r="L4242" t="str">
            <v>PLANEADOR 3</v>
          </cell>
          <cell r="M4242" t="str">
            <v>Desc.</v>
          </cell>
          <cell r="N4242" t="str">
            <v>BAKER</v>
          </cell>
          <cell r="O4242" t="str">
            <v>SINTESIS</v>
          </cell>
          <cell r="P4242" t="str">
            <v>SIN</v>
          </cell>
          <cell r="Q4242" t="str">
            <v>#NOCODE#</v>
          </cell>
          <cell r="R4242" t="str">
            <v>#NOCODE#</v>
          </cell>
          <cell r="S4242" t="str">
            <v>SOLVENTES</v>
          </cell>
          <cell r="T4242" t="str">
            <v>PT</v>
          </cell>
          <cell r="U4242" t="str">
            <v>NO</v>
          </cell>
          <cell r="V4242" t="str">
            <v>PTMPL</v>
          </cell>
          <cell r="W4242" t="str">
            <v>Empaque</v>
          </cell>
        </row>
        <row r="4243">
          <cell r="B4243" t="str">
            <v>9300-R</v>
          </cell>
          <cell r="C4243" t="str">
            <v>Desc. Etilenglicol RA</v>
          </cell>
          <cell r="D4243" t="str">
            <v>227 kg</v>
          </cell>
          <cell r="E4243" t="str">
            <v>Desc. Etilenglicol RA227 kg</v>
          </cell>
          <cell r="F4243" t="str">
            <v>PZ</v>
          </cell>
          <cell r="G4243" t="str">
            <v>227 kg</v>
          </cell>
          <cell r="H4243">
            <v>0</v>
          </cell>
          <cell r="I4243" t="str">
            <v>Desc. RACIONALIZACION PRODUCTOS Alt. 9300-27</v>
          </cell>
          <cell r="J4243">
            <v>1.1000000000000001</v>
          </cell>
          <cell r="K4243">
            <v>227</v>
          </cell>
          <cell r="L4243" t="str">
            <v>COMPRADOR 6</v>
          </cell>
          <cell r="M4243" t="str">
            <v>Desc.</v>
          </cell>
          <cell r="N4243" t="str">
            <v>BAKER</v>
          </cell>
          <cell r="O4243" t="str">
            <v>SINTESIS</v>
          </cell>
          <cell r="P4243" t="str">
            <v>SIN</v>
          </cell>
          <cell r="Q4243" t="str">
            <v>#NOCODE#</v>
          </cell>
          <cell r="R4243" t="str">
            <v>#NOCODE#</v>
          </cell>
          <cell r="S4243" t="str">
            <v>SOLVENTES</v>
          </cell>
          <cell r="T4243" t="str">
            <v>PT</v>
          </cell>
          <cell r="U4243" t="str">
            <v>NO</v>
          </cell>
          <cell r="V4243" t="str">
            <v>PTD</v>
          </cell>
          <cell r="W4243" t="str">
            <v>Compra</v>
          </cell>
        </row>
        <row r="4244">
          <cell r="B4244" t="str">
            <v>9301-01</v>
          </cell>
          <cell r="C4244" t="str">
            <v>Dicloroetileno FCC</v>
          </cell>
          <cell r="D4244" t="str">
            <v>500 ml</v>
          </cell>
          <cell r="E4244" t="str">
            <v>Dicloroetileno FCC500 ml</v>
          </cell>
          <cell r="F4244" t="str">
            <v>PZ</v>
          </cell>
          <cell r="G4244" t="str">
            <v>500 ML</v>
          </cell>
          <cell r="H4244">
            <v>4158.41</v>
          </cell>
          <cell r="I4244">
            <v>0</v>
          </cell>
          <cell r="J4244">
            <v>1.24</v>
          </cell>
          <cell r="K4244">
            <v>0.62</v>
          </cell>
          <cell r="L4244" t="str">
            <v>COMPRADOR 6</v>
          </cell>
          <cell r="M4244" t="str">
            <v>Recurso D</v>
          </cell>
          <cell r="N4244" t="str">
            <v>BAKER</v>
          </cell>
          <cell r="O4244" t="str">
            <v>LAB</v>
          </cell>
          <cell r="P4244" t="str">
            <v>LAB</v>
          </cell>
          <cell r="Q4244" t="str">
            <v>#NOCODE#</v>
          </cell>
          <cell r="R4244" t="str">
            <v>#NOCODE#</v>
          </cell>
          <cell r="S4244" t="str">
            <v>SOLVENTES</v>
          </cell>
          <cell r="T4244" t="str">
            <v>PT</v>
          </cell>
          <cell r="U4244" t="str">
            <v>NO</v>
          </cell>
          <cell r="V4244" t="str">
            <v>PTD</v>
          </cell>
          <cell r="W4244" t="str">
            <v>Compra</v>
          </cell>
        </row>
        <row r="4245">
          <cell r="B4245" t="str">
            <v>9301-03</v>
          </cell>
          <cell r="C4245" t="str">
            <v>Dicloroetileno FCC</v>
          </cell>
          <cell r="D4245" t="str">
            <v>4 L</v>
          </cell>
          <cell r="E4245" t="str">
            <v>Dicloroetileno FCC4 L</v>
          </cell>
          <cell r="F4245" t="str">
            <v>PZ</v>
          </cell>
          <cell r="G4245" t="str">
            <v>4 L</v>
          </cell>
          <cell r="H4245">
            <v>7896.84</v>
          </cell>
          <cell r="I4245">
            <v>0</v>
          </cell>
          <cell r="J4245">
            <v>1.24</v>
          </cell>
          <cell r="K4245">
            <v>4.96</v>
          </cell>
          <cell r="L4245" t="str">
            <v>COMPRADOR 6</v>
          </cell>
          <cell r="M4245" t="str">
            <v>Make to Order</v>
          </cell>
          <cell r="N4245" t="str">
            <v>BAKER</v>
          </cell>
          <cell r="O4245" t="str">
            <v>LAB</v>
          </cell>
          <cell r="P4245" t="str">
            <v>LAB</v>
          </cell>
          <cell r="Q4245" t="str">
            <v>#NOCODE#</v>
          </cell>
          <cell r="R4245" t="str">
            <v>#NOCODE#</v>
          </cell>
          <cell r="S4245" t="str">
            <v>SOLVENTES</v>
          </cell>
          <cell r="T4245" t="str">
            <v>PT</v>
          </cell>
          <cell r="U4245" t="str">
            <v>NO</v>
          </cell>
          <cell r="V4245" t="str">
            <v>PTD</v>
          </cell>
          <cell r="W4245" t="str">
            <v>Compra</v>
          </cell>
        </row>
        <row r="4246">
          <cell r="B4246" t="str">
            <v>9302-01</v>
          </cell>
          <cell r="C4246" t="str">
            <v>1,2-Dicloroetano PHOTREX</v>
          </cell>
          <cell r="D4246" t="str">
            <v>500 ml</v>
          </cell>
          <cell r="E4246" t="str">
            <v>1,2-Dicloroetano PHOTREX500 ml</v>
          </cell>
          <cell r="F4246" t="str">
            <v>PZ</v>
          </cell>
          <cell r="G4246" t="str">
            <v>500 ML</v>
          </cell>
          <cell r="H4246">
            <v>2048.88</v>
          </cell>
          <cell r="I4246">
            <v>0</v>
          </cell>
          <cell r="J4246">
            <v>1.24</v>
          </cell>
          <cell r="K4246">
            <v>0.625</v>
          </cell>
          <cell r="L4246" t="str">
            <v>COMPRADOR 6</v>
          </cell>
          <cell r="M4246" t="str">
            <v>Make to Order</v>
          </cell>
          <cell r="N4246" t="str">
            <v>BAKER</v>
          </cell>
          <cell r="O4246" t="str">
            <v>LAB</v>
          </cell>
          <cell r="P4246" t="str">
            <v>LAB</v>
          </cell>
          <cell r="Q4246" t="str">
            <v>#NOCODE#</v>
          </cell>
          <cell r="R4246" t="str">
            <v>#NOCODE#</v>
          </cell>
          <cell r="S4246" t="str">
            <v>SOLVENTES</v>
          </cell>
          <cell r="T4246" t="str">
            <v>PT</v>
          </cell>
          <cell r="U4246" t="str">
            <v>NO</v>
          </cell>
          <cell r="V4246" t="str">
            <v>PTD</v>
          </cell>
          <cell r="W4246" t="str">
            <v>Compra</v>
          </cell>
        </row>
        <row r="4247">
          <cell r="B4247" t="str">
            <v>9302-03</v>
          </cell>
          <cell r="C4247" t="str">
            <v>Desc. 1,2-Dicloroetano PHOTREX</v>
          </cell>
          <cell r="D4247" t="str">
            <v>4 L</v>
          </cell>
          <cell r="E4247" t="str">
            <v>Desc. 1,2-Dicloroetano PHOTREX4 L</v>
          </cell>
          <cell r="F4247" t="str">
            <v>PZ</v>
          </cell>
          <cell r="G4247" t="str">
            <v>4 L</v>
          </cell>
          <cell r="H4247">
            <v>4732.28</v>
          </cell>
          <cell r="I4247" t="str">
            <v>Desc. Alt. 9302-01 (500 ml) Por USA Agosto/7/2015</v>
          </cell>
          <cell r="J4247">
            <v>1.24</v>
          </cell>
          <cell r="K4247">
            <v>4.96</v>
          </cell>
          <cell r="L4247" t="str">
            <v>COMPRADOR 6</v>
          </cell>
          <cell r="M4247" t="str">
            <v>Desc.</v>
          </cell>
          <cell r="N4247" t="str">
            <v>BAKER</v>
          </cell>
          <cell r="O4247" t="str">
            <v>LAB</v>
          </cell>
          <cell r="P4247" t="str">
            <v>LAB</v>
          </cell>
          <cell r="Q4247" t="str">
            <v>#NOCODE#</v>
          </cell>
          <cell r="R4247" t="str">
            <v>#NOCODE#</v>
          </cell>
          <cell r="S4247" t="str">
            <v>SOLVENTES</v>
          </cell>
          <cell r="T4247" t="str">
            <v>PT</v>
          </cell>
          <cell r="U4247" t="str">
            <v>NO</v>
          </cell>
          <cell r="V4247" t="str">
            <v>PTD</v>
          </cell>
          <cell r="W4247" t="str">
            <v>Compra</v>
          </cell>
        </row>
        <row r="4248">
          <cell r="B4248" t="str">
            <v>9304-02</v>
          </cell>
          <cell r="C4248" t="str">
            <v>Hexanos (95%) HPLC</v>
          </cell>
          <cell r="D4248" t="str">
            <v>1 L</v>
          </cell>
          <cell r="E4248" t="str">
            <v>Hexanos (95%) HPLC1 L</v>
          </cell>
          <cell r="F4248" t="str">
            <v>PZ</v>
          </cell>
          <cell r="G4248" t="str">
            <v>1 L</v>
          </cell>
          <cell r="H4248">
            <v>2497.0500000000002</v>
          </cell>
          <cell r="I4248">
            <v>0</v>
          </cell>
          <cell r="J4248">
            <v>0.66</v>
          </cell>
          <cell r="K4248">
            <v>0.66</v>
          </cell>
          <cell r="L4248" t="str">
            <v>COMPRADOR 6</v>
          </cell>
          <cell r="M4248" t="str">
            <v>Recurso C</v>
          </cell>
          <cell r="N4248" t="str">
            <v>BAKER</v>
          </cell>
          <cell r="O4248" t="str">
            <v>LAB</v>
          </cell>
          <cell r="P4248" t="str">
            <v>HPS</v>
          </cell>
          <cell r="Q4248" t="str">
            <v>#NOCODE#</v>
          </cell>
          <cell r="R4248" t="str">
            <v>#NOCODE#</v>
          </cell>
          <cell r="S4248" t="str">
            <v>SOLVENTES</v>
          </cell>
          <cell r="T4248" t="str">
            <v>PT</v>
          </cell>
          <cell r="U4248" t="str">
            <v>NO</v>
          </cell>
          <cell r="V4248" t="str">
            <v>PTD</v>
          </cell>
          <cell r="W4248" t="str">
            <v>Compra</v>
          </cell>
        </row>
        <row r="4249">
          <cell r="B4249" t="str">
            <v>9304-03</v>
          </cell>
          <cell r="C4249" t="str">
            <v>Hexanos (95%) HPLC</v>
          </cell>
          <cell r="D4249" t="str">
            <v>4 L</v>
          </cell>
          <cell r="E4249" t="str">
            <v>Hexanos (95%) HPLC4 L</v>
          </cell>
          <cell r="F4249" t="str">
            <v>PZ</v>
          </cell>
          <cell r="G4249" t="str">
            <v>4 L</v>
          </cell>
          <cell r="H4249">
            <v>4938.24</v>
          </cell>
          <cell r="I4249">
            <v>0</v>
          </cell>
          <cell r="J4249">
            <v>0.66</v>
          </cell>
          <cell r="K4249">
            <v>2.64</v>
          </cell>
          <cell r="L4249" t="str">
            <v>COMPRADOR 6</v>
          </cell>
          <cell r="M4249" t="str">
            <v>Recurso A</v>
          </cell>
          <cell r="N4249" t="str">
            <v>BAKER</v>
          </cell>
          <cell r="O4249" t="str">
            <v>LAB</v>
          </cell>
          <cell r="P4249" t="str">
            <v>HPS</v>
          </cell>
          <cell r="Q4249" t="str">
            <v>#NOCODE#</v>
          </cell>
          <cell r="R4249" t="str">
            <v>#NOCODE#</v>
          </cell>
          <cell r="S4249" t="str">
            <v>SOLVENTES</v>
          </cell>
          <cell r="T4249" t="str">
            <v>PT</v>
          </cell>
          <cell r="U4249" t="str">
            <v>NO</v>
          </cell>
          <cell r="V4249" t="str">
            <v>PTD</v>
          </cell>
          <cell r="W4249" t="str">
            <v>Compra</v>
          </cell>
        </row>
        <row r="4250">
          <cell r="B4250" t="str">
            <v>9304-33</v>
          </cell>
          <cell r="C4250" t="str">
            <v>Hexanos (95%) HPLC</v>
          </cell>
          <cell r="D4250" t="str">
            <v>4 L</v>
          </cell>
          <cell r="E4250" t="str">
            <v>Hexanos (95%) HPLC4 L</v>
          </cell>
          <cell r="F4250" t="str">
            <v>PZ</v>
          </cell>
          <cell r="G4250" t="str">
            <v>4 L</v>
          </cell>
          <cell r="H4250">
            <v>4938.24</v>
          </cell>
          <cell r="I4250">
            <v>0</v>
          </cell>
          <cell r="J4250">
            <v>0.66</v>
          </cell>
          <cell r="K4250">
            <v>2.64</v>
          </cell>
          <cell r="L4250" t="str">
            <v>COMPRADOR 6</v>
          </cell>
          <cell r="M4250" t="str">
            <v>Recurso D</v>
          </cell>
          <cell r="N4250" t="str">
            <v>BAKER</v>
          </cell>
          <cell r="O4250" t="str">
            <v>LAB</v>
          </cell>
          <cell r="P4250" t="str">
            <v>HPS</v>
          </cell>
          <cell r="Q4250" t="str">
            <v>#NOCODE#</v>
          </cell>
          <cell r="R4250" t="str">
            <v>#NOCODE#</v>
          </cell>
          <cell r="S4250" t="str">
            <v>SOLVENTES</v>
          </cell>
          <cell r="T4250" t="str">
            <v>PT</v>
          </cell>
          <cell r="U4250" t="str">
            <v>NO</v>
          </cell>
          <cell r="V4250" t="str">
            <v>PTD</v>
          </cell>
          <cell r="W4250" t="str">
            <v>Compra</v>
          </cell>
        </row>
        <row r="4251">
          <cell r="B4251" t="str">
            <v>9305-04</v>
          </cell>
          <cell r="C4251" t="str">
            <v>Desc. Etilo Yoduro RA</v>
          </cell>
          <cell r="D4251" t="str">
            <v>230 ml</v>
          </cell>
          <cell r="E4251" t="str">
            <v>Desc. Etilo Yoduro RA230 ml</v>
          </cell>
          <cell r="F4251" t="str">
            <v>PZ</v>
          </cell>
          <cell r="G4251" t="str">
            <v>230 ml</v>
          </cell>
          <cell r="H4251">
            <v>4268.2</v>
          </cell>
          <cell r="I4251" t="str">
            <v>Desc. Sin Alt.</v>
          </cell>
          <cell r="J4251">
            <v>1.95</v>
          </cell>
          <cell r="K4251">
            <v>0.44800000000000001</v>
          </cell>
          <cell r="L4251" t="str">
            <v>COMPRADOR 6</v>
          </cell>
          <cell r="M4251" t="str">
            <v>Desc.</v>
          </cell>
          <cell r="N4251" t="str">
            <v>BAKER</v>
          </cell>
          <cell r="O4251" t="str">
            <v>LAB</v>
          </cell>
          <cell r="P4251" t="str">
            <v>LAB</v>
          </cell>
          <cell r="Q4251" t="str">
            <v>#NOCODE#</v>
          </cell>
          <cell r="R4251" t="str">
            <v>#NOCODE#</v>
          </cell>
          <cell r="S4251" t="str">
            <v>SOLVENTES</v>
          </cell>
          <cell r="T4251" t="str">
            <v>PT</v>
          </cell>
          <cell r="U4251" t="str">
            <v>NO</v>
          </cell>
          <cell r="V4251" t="str">
            <v>PTD</v>
          </cell>
          <cell r="W4251" t="str">
            <v>Compra</v>
          </cell>
        </row>
        <row r="4252">
          <cell r="B4252" t="str">
            <v>9307-01</v>
          </cell>
          <cell r="C4252" t="str">
            <v>Desc. 1-Hexanol Purif.</v>
          </cell>
          <cell r="D4252" t="str">
            <v>500 ml</v>
          </cell>
          <cell r="E4252" t="str">
            <v>Desc. 1-Hexanol Purif.500 ml</v>
          </cell>
          <cell r="F4252" t="str">
            <v>PZ</v>
          </cell>
          <cell r="G4252" t="str">
            <v>500 ML</v>
          </cell>
          <cell r="H4252">
            <v>782.97</v>
          </cell>
          <cell r="I4252" t="str">
            <v>Desc. Alt. 9307-03. por Avantor USA 07/11/11</v>
          </cell>
          <cell r="J4252">
            <v>0.82</v>
          </cell>
          <cell r="K4252">
            <v>0.41</v>
          </cell>
          <cell r="L4252" t="str">
            <v>COMPRADOR 6</v>
          </cell>
          <cell r="M4252" t="str">
            <v>Desc.</v>
          </cell>
          <cell r="N4252" t="str">
            <v>BAKER</v>
          </cell>
          <cell r="O4252" t="str">
            <v>LAB</v>
          </cell>
          <cell r="P4252" t="str">
            <v>LAB</v>
          </cell>
          <cell r="Q4252" t="str">
            <v>#NOCODE#</v>
          </cell>
          <cell r="R4252" t="str">
            <v>#NOCODE#</v>
          </cell>
          <cell r="S4252" t="str">
            <v>SOLVENTES</v>
          </cell>
          <cell r="T4252" t="str">
            <v>PT</v>
          </cell>
          <cell r="U4252" t="str">
            <v>NO</v>
          </cell>
          <cell r="V4252" t="str">
            <v>PTD</v>
          </cell>
          <cell r="W4252" t="str">
            <v>Compra</v>
          </cell>
        </row>
        <row r="4253">
          <cell r="B4253" t="str">
            <v>9307-03</v>
          </cell>
          <cell r="C4253" t="str">
            <v>Desc. 1-Hexanol Purif.</v>
          </cell>
          <cell r="D4253" t="str">
            <v>4 L</v>
          </cell>
          <cell r="E4253" t="str">
            <v>Desc. 1-Hexanol Purif.4 L</v>
          </cell>
          <cell r="F4253" t="str">
            <v>PZ</v>
          </cell>
          <cell r="G4253" t="str">
            <v>4 L</v>
          </cell>
          <cell r="H4253">
            <v>1661.37</v>
          </cell>
          <cell r="I4253" t="str">
            <v>Desc. Alt. 9307-01. por Avantor USA. 15/02/11</v>
          </cell>
          <cell r="J4253">
            <v>0.82</v>
          </cell>
          <cell r="K4253">
            <v>3.28</v>
          </cell>
          <cell r="L4253" t="str">
            <v>COMPRADOR 6</v>
          </cell>
          <cell r="M4253" t="str">
            <v>Desc.</v>
          </cell>
          <cell r="N4253" t="str">
            <v>BAKER</v>
          </cell>
          <cell r="O4253" t="str">
            <v>LAB</v>
          </cell>
          <cell r="P4253" t="str">
            <v>LAB</v>
          </cell>
          <cell r="Q4253" t="str">
            <v>#NOCODE#</v>
          </cell>
          <cell r="R4253" t="str">
            <v>#NOCODE#</v>
          </cell>
          <cell r="S4253" t="str">
            <v>SOLVENTES</v>
          </cell>
          <cell r="T4253" t="str">
            <v>PT</v>
          </cell>
          <cell r="U4253" t="str">
            <v>NO</v>
          </cell>
          <cell r="V4253" t="str">
            <v>PTD</v>
          </cell>
          <cell r="W4253" t="str">
            <v>Compra</v>
          </cell>
        </row>
        <row r="4254">
          <cell r="B4254" t="str">
            <v>9308-03</v>
          </cell>
          <cell r="C4254" t="str">
            <v>Desc.Hexanos (85%) HPLC</v>
          </cell>
          <cell r="D4254" t="str">
            <v>4 L</v>
          </cell>
          <cell r="E4254" t="str">
            <v>Desc.Hexanos (85%) HPLC4 L</v>
          </cell>
          <cell r="F4254" t="str">
            <v>PZ</v>
          </cell>
          <cell r="G4254" t="str">
            <v>4 L</v>
          </cell>
          <cell r="H4254">
            <v>1925.11</v>
          </cell>
          <cell r="I4254" t="str">
            <v>Desc. Alt. 9361-03</v>
          </cell>
          <cell r="J4254">
            <v>0.66</v>
          </cell>
          <cell r="K4254">
            <v>2.64</v>
          </cell>
          <cell r="L4254" t="str">
            <v>COMPRADOR 6</v>
          </cell>
          <cell r="M4254" t="str">
            <v>Desc.</v>
          </cell>
          <cell r="N4254" t="str">
            <v>BAKER</v>
          </cell>
          <cell r="O4254" t="str">
            <v>LAB</v>
          </cell>
          <cell r="P4254" t="str">
            <v>HPS</v>
          </cell>
          <cell r="Q4254" t="str">
            <v>#NOCODE#</v>
          </cell>
          <cell r="R4254" t="str">
            <v>#NOCODE#</v>
          </cell>
          <cell r="S4254" t="str">
            <v>SOLVENTES</v>
          </cell>
          <cell r="T4254" t="str">
            <v>PT</v>
          </cell>
          <cell r="U4254" t="str">
            <v>NO</v>
          </cell>
          <cell r="V4254" t="str">
            <v>PTD</v>
          </cell>
          <cell r="W4254" t="str">
            <v>Compra</v>
          </cell>
        </row>
        <row r="4255">
          <cell r="B4255" t="str">
            <v>9308-33</v>
          </cell>
          <cell r="C4255" t="str">
            <v>Desc. Hexanos (85%) HPLC</v>
          </cell>
          <cell r="D4255" t="str">
            <v>4 L</v>
          </cell>
          <cell r="E4255" t="str">
            <v>Desc. Hexanos (85%) HPLC4 L</v>
          </cell>
          <cell r="F4255" t="str">
            <v>PZ</v>
          </cell>
          <cell r="G4255" t="str">
            <v>4 L</v>
          </cell>
          <cell r="H4255">
            <v>2387.13</v>
          </cell>
          <cell r="I4255" t="str">
            <v>Desc. Alt. 9361-33</v>
          </cell>
          <cell r="J4255">
            <v>0.66</v>
          </cell>
          <cell r="K4255">
            <v>2.64</v>
          </cell>
          <cell r="L4255" t="str">
            <v>COMPRADOR 6</v>
          </cell>
          <cell r="M4255" t="str">
            <v>Desc.</v>
          </cell>
          <cell r="N4255" t="str">
            <v>BAKER</v>
          </cell>
          <cell r="O4255" t="str">
            <v>LAB</v>
          </cell>
          <cell r="P4255" t="str">
            <v>HPS</v>
          </cell>
          <cell r="Q4255" t="str">
            <v>#NOCODE#</v>
          </cell>
          <cell r="R4255" t="str">
            <v>#NOCODE#</v>
          </cell>
          <cell r="S4255" t="str">
            <v>SOLVENTES</v>
          </cell>
          <cell r="T4255" t="str">
            <v>PT</v>
          </cell>
          <cell r="U4255" t="str">
            <v>NO</v>
          </cell>
          <cell r="V4255" t="str">
            <v>PTD</v>
          </cell>
          <cell r="W4255" t="str">
            <v>Compra</v>
          </cell>
        </row>
        <row r="4256">
          <cell r="B4256" t="str">
            <v>9309-01</v>
          </cell>
          <cell r="C4256" t="str">
            <v>Desc. Hexanos RA ACS</v>
          </cell>
          <cell r="D4256" t="str">
            <v>500 mL</v>
          </cell>
          <cell r="E4256" t="str">
            <v>Desc. Hexanos RA ACS500 mL</v>
          </cell>
          <cell r="F4256" t="str">
            <v>PZ</v>
          </cell>
          <cell r="G4256" t="str">
            <v>500 ML</v>
          </cell>
          <cell r="H4256">
            <v>280.93</v>
          </cell>
          <cell r="I4256" t="str">
            <v>Desc. Alt. 9309-02. NO DEMAND</v>
          </cell>
          <cell r="J4256">
            <v>0.66</v>
          </cell>
          <cell r="K4256">
            <v>0.33</v>
          </cell>
          <cell r="L4256" t="str">
            <v>PLANEADOR 3</v>
          </cell>
          <cell r="M4256" t="str">
            <v>Desc.</v>
          </cell>
          <cell r="N4256" t="str">
            <v>BAKER</v>
          </cell>
          <cell r="O4256" t="str">
            <v>LAB</v>
          </cell>
          <cell r="P4256" t="str">
            <v>LAB</v>
          </cell>
          <cell r="Q4256" t="str">
            <v>#NOCODE#</v>
          </cell>
          <cell r="R4256" t="str">
            <v>#NOCODE#</v>
          </cell>
          <cell r="S4256" t="str">
            <v>SOLVENTES</v>
          </cell>
          <cell r="T4256" t="str">
            <v>PT</v>
          </cell>
          <cell r="U4256" t="str">
            <v>NO</v>
          </cell>
          <cell r="V4256" t="str">
            <v>PTMPL</v>
          </cell>
          <cell r="W4256" t="str">
            <v>Empaque</v>
          </cell>
        </row>
        <row r="4257">
          <cell r="B4257" t="str">
            <v>9309-02</v>
          </cell>
          <cell r="C4257" t="str">
            <v>Hexanos RA ACS</v>
          </cell>
          <cell r="D4257" t="str">
            <v>1 L</v>
          </cell>
          <cell r="E4257" t="str">
            <v>Hexanos RA ACS1 L</v>
          </cell>
          <cell r="F4257" t="str">
            <v>PZ</v>
          </cell>
          <cell r="G4257" t="str">
            <v>1 L</v>
          </cell>
          <cell r="H4257">
            <v>808.88</v>
          </cell>
          <cell r="I4257">
            <v>0</v>
          </cell>
          <cell r="J4257">
            <v>0.66</v>
          </cell>
          <cell r="K4257">
            <v>0.66</v>
          </cell>
          <cell r="L4257" t="str">
            <v>PLANEADOR 3</v>
          </cell>
          <cell r="M4257" t="str">
            <v>Recurso C</v>
          </cell>
          <cell r="N4257" t="str">
            <v>BAKER</v>
          </cell>
          <cell r="O4257" t="str">
            <v>LAB</v>
          </cell>
          <cell r="P4257" t="str">
            <v>LAB</v>
          </cell>
          <cell r="Q4257" t="str">
            <v>#NOCODE#</v>
          </cell>
          <cell r="R4257" t="str">
            <v>#NOCODE#</v>
          </cell>
          <cell r="S4257" t="str">
            <v>SOLVENTES</v>
          </cell>
          <cell r="T4257" t="str">
            <v>PT</v>
          </cell>
          <cell r="U4257" t="str">
            <v>NO</v>
          </cell>
          <cell r="V4257" t="str">
            <v>PTMPL</v>
          </cell>
          <cell r="W4257" t="str">
            <v>Empaque</v>
          </cell>
        </row>
        <row r="4258">
          <cell r="B4258" t="str">
            <v>9309-03</v>
          </cell>
          <cell r="C4258" t="str">
            <v>Hexanos RA ACS</v>
          </cell>
          <cell r="D4258" t="str">
            <v>4 L</v>
          </cell>
          <cell r="E4258" t="str">
            <v>Hexanos RA ACS4 L</v>
          </cell>
          <cell r="F4258" t="str">
            <v>PZ</v>
          </cell>
          <cell r="G4258" t="str">
            <v>4 L</v>
          </cell>
          <cell r="H4258">
            <v>2257.5500000000002</v>
          </cell>
          <cell r="I4258">
            <v>0</v>
          </cell>
          <cell r="J4258">
            <v>0.66</v>
          </cell>
          <cell r="K4258">
            <v>2.64</v>
          </cell>
          <cell r="L4258" t="str">
            <v>PLANEADOR 3</v>
          </cell>
          <cell r="M4258" t="str">
            <v>Recurso A</v>
          </cell>
          <cell r="N4258" t="str">
            <v>BAKER</v>
          </cell>
          <cell r="O4258" t="str">
            <v>LAB</v>
          </cell>
          <cell r="P4258" t="str">
            <v>LAB</v>
          </cell>
          <cell r="Q4258" t="str">
            <v>#NOCODE#</v>
          </cell>
          <cell r="R4258" t="str">
            <v>#NOCODE#</v>
          </cell>
          <cell r="S4258" t="str">
            <v>SOLVENTES</v>
          </cell>
          <cell r="T4258" t="str">
            <v>PT</v>
          </cell>
          <cell r="U4258" t="str">
            <v>NO</v>
          </cell>
          <cell r="V4258" t="str">
            <v>PTMPL</v>
          </cell>
          <cell r="W4258" t="str">
            <v>Empaque</v>
          </cell>
        </row>
        <row r="4259">
          <cell r="B4259" t="str">
            <v>9309-05</v>
          </cell>
          <cell r="C4259" t="str">
            <v>Hexanos RA ACS</v>
          </cell>
          <cell r="D4259" t="str">
            <v>2.5 L</v>
          </cell>
          <cell r="E4259" t="str">
            <v>Hexanos RA ACS2.5 L</v>
          </cell>
          <cell r="F4259" t="str">
            <v>PZ</v>
          </cell>
          <cell r="G4259" t="str">
            <v>2.5 L</v>
          </cell>
          <cell r="H4259">
            <v>1619.73</v>
          </cell>
          <cell r="I4259">
            <v>0</v>
          </cell>
          <cell r="J4259">
            <v>0.66</v>
          </cell>
          <cell r="K4259">
            <v>1.65</v>
          </cell>
          <cell r="L4259" t="str">
            <v>PLANEADOR 3</v>
          </cell>
          <cell r="M4259" t="str">
            <v>Recurso D</v>
          </cell>
          <cell r="N4259" t="str">
            <v>BAKER</v>
          </cell>
          <cell r="O4259" t="str">
            <v>LAB</v>
          </cell>
          <cell r="P4259" t="str">
            <v>LAB</v>
          </cell>
          <cell r="Q4259" t="str">
            <v>#NOCODE#</v>
          </cell>
          <cell r="R4259" t="str">
            <v>#NOCODE#</v>
          </cell>
          <cell r="S4259" t="str">
            <v>SOLVENTES</v>
          </cell>
          <cell r="T4259" t="str">
            <v>PT</v>
          </cell>
          <cell r="U4259" t="str">
            <v>NO</v>
          </cell>
          <cell r="V4259" t="str">
            <v>PTMPL</v>
          </cell>
          <cell r="W4259" t="str">
            <v>Empaque</v>
          </cell>
        </row>
        <row r="4260">
          <cell r="B4260" t="str">
            <v>9309-07</v>
          </cell>
          <cell r="C4260" t="str">
            <v>Hexanos RA ACS</v>
          </cell>
          <cell r="D4260" t="str">
            <v>20 L</v>
          </cell>
          <cell r="E4260" t="str">
            <v>Hexanos RA ACS20 L</v>
          </cell>
          <cell r="F4260" t="str">
            <v>PZ</v>
          </cell>
          <cell r="G4260" t="str">
            <v>20 L</v>
          </cell>
          <cell r="H4260">
            <v>7928.76</v>
          </cell>
          <cell r="I4260">
            <v>0</v>
          </cell>
          <cell r="J4260">
            <v>0.66</v>
          </cell>
          <cell r="K4260">
            <v>13.2</v>
          </cell>
          <cell r="L4260" t="str">
            <v>PLANEADOR 3</v>
          </cell>
          <cell r="M4260" t="str">
            <v>Recurso A</v>
          </cell>
          <cell r="N4260" t="str">
            <v>BAKER</v>
          </cell>
          <cell r="O4260" t="str">
            <v>LAB</v>
          </cell>
          <cell r="P4260" t="str">
            <v>LAB</v>
          </cell>
          <cell r="Q4260" t="str">
            <v>#NOCODE#</v>
          </cell>
          <cell r="R4260" t="str">
            <v>#NOCODE#</v>
          </cell>
          <cell r="S4260" t="str">
            <v>SOLVENTES</v>
          </cell>
          <cell r="T4260" t="str">
            <v>PT</v>
          </cell>
          <cell r="U4260" t="str">
            <v>NO</v>
          </cell>
          <cell r="V4260" t="str">
            <v>PTMPL</v>
          </cell>
          <cell r="W4260" t="str">
            <v>Empaque</v>
          </cell>
        </row>
        <row r="4261">
          <cell r="B4261" t="str">
            <v>9309-18</v>
          </cell>
          <cell r="C4261" t="str">
            <v>Desc Hexanos RA ACS</v>
          </cell>
          <cell r="D4261" t="str">
            <v>18 L</v>
          </cell>
          <cell r="E4261" t="str">
            <v>Desc Hexanos RA ACS18 L</v>
          </cell>
          <cell r="F4261" t="str">
            <v>PZ</v>
          </cell>
          <cell r="G4261" t="str">
            <v>18 L</v>
          </cell>
          <cell r="H4261">
            <v>3952.11</v>
          </cell>
          <cell r="I4261" t="str">
            <v>Desc. Alt.9309-07</v>
          </cell>
          <cell r="J4261">
            <v>0.66</v>
          </cell>
          <cell r="K4261">
            <v>11.88</v>
          </cell>
          <cell r="L4261" t="str">
            <v>PLANEADOR 3</v>
          </cell>
          <cell r="M4261" t="str">
            <v>Desc.</v>
          </cell>
          <cell r="N4261" t="str">
            <v>BAKER</v>
          </cell>
          <cell r="O4261" t="str">
            <v>LAB</v>
          </cell>
          <cell r="P4261" t="str">
            <v>LAB</v>
          </cell>
          <cell r="Q4261" t="str">
            <v>#NOCODE#</v>
          </cell>
          <cell r="R4261" t="str">
            <v>#NOCODE#</v>
          </cell>
          <cell r="S4261" t="str">
            <v>SOLVENTES</v>
          </cell>
          <cell r="T4261" t="str">
            <v>PT</v>
          </cell>
          <cell r="U4261" t="str">
            <v>NO</v>
          </cell>
          <cell r="V4261" t="str">
            <v>PTMPL</v>
          </cell>
          <cell r="W4261" t="str">
            <v>Empaque</v>
          </cell>
        </row>
        <row r="4262">
          <cell r="B4262" t="str">
            <v>9309-22</v>
          </cell>
          <cell r="C4262" t="str">
            <v>Desc.Hexanos RA ACS 1L</v>
          </cell>
          <cell r="D4262">
            <v>0</v>
          </cell>
          <cell r="E4262" t="str">
            <v>Desc.Hexanos RA ACS 1L</v>
          </cell>
          <cell r="F4262" t="str">
            <v>PZ</v>
          </cell>
          <cell r="G4262" t="str">
            <v>1 L</v>
          </cell>
          <cell r="H4262">
            <v>1458.1405930000001</v>
          </cell>
          <cell r="I4262" t="str">
            <v>Desc. Alt.9309-02 (1 L)</v>
          </cell>
          <cell r="J4262">
            <v>0.66</v>
          </cell>
          <cell r="K4262">
            <v>0.66</v>
          </cell>
          <cell r="L4262" t="str">
            <v>COMPRADOR 6</v>
          </cell>
          <cell r="M4262" t="str">
            <v>Desc.</v>
          </cell>
          <cell r="N4262" t="str">
            <v>BAKER</v>
          </cell>
          <cell r="O4262" t="str">
            <v>LAB</v>
          </cell>
          <cell r="P4262" t="str">
            <v>LAB</v>
          </cell>
          <cell r="Q4262" t="str">
            <v>#NOCODE#</v>
          </cell>
          <cell r="R4262" t="str">
            <v>#NOCODE#</v>
          </cell>
          <cell r="S4262" t="str">
            <v>SOLVENTES</v>
          </cell>
          <cell r="T4262" t="str">
            <v>PT</v>
          </cell>
          <cell r="U4262" t="str">
            <v>NO</v>
          </cell>
          <cell r="V4262" t="str">
            <v>PTD</v>
          </cell>
          <cell r="W4262" t="str">
            <v>COMPRA</v>
          </cell>
        </row>
        <row r="4263">
          <cell r="B4263" t="str">
            <v>9309-R</v>
          </cell>
          <cell r="C4263" t="str">
            <v>Desc.Hexano RA ACS</v>
          </cell>
          <cell r="D4263" t="str">
            <v>303 lb</v>
          </cell>
          <cell r="E4263" t="str">
            <v>Desc.Hexano RA ACS303 lb</v>
          </cell>
          <cell r="F4263" t="str">
            <v>PZ</v>
          </cell>
          <cell r="G4263" t="str">
            <v>303 lb</v>
          </cell>
          <cell r="H4263">
            <v>0</v>
          </cell>
          <cell r="I4263" t="str">
            <v>Desc. Alt.9309-07 (20 L)</v>
          </cell>
          <cell r="J4263">
            <v>0.66</v>
          </cell>
          <cell r="K4263">
            <v>137.4</v>
          </cell>
          <cell r="L4263" t="str">
            <v>COMPRADOR 6</v>
          </cell>
          <cell r="M4263" t="str">
            <v>Desc.</v>
          </cell>
          <cell r="N4263" t="str">
            <v>BAKER</v>
          </cell>
          <cell r="O4263" t="str">
            <v>SINTESIS</v>
          </cell>
          <cell r="P4263" t="str">
            <v>SIN</v>
          </cell>
          <cell r="Q4263" t="str">
            <v>#NOCODE#</v>
          </cell>
          <cell r="R4263" t="str">
            <v>#NOCODE#</v>
          </cell>
          <cell r="S4263" t="str">
            <v>SOLVENTES</v>
          </cell>
          <cell r="T4263" t="str">
            <v>PT</v>
          </cell>
          <cell r="U4263" t="str">
            <v>NO</v>
          </cell>
          <cell r="V4263" t="str">
            <v>PTD</v>
          </cell>
          <cell r="W4263" t="str">
            <v>COMPRA</v>
          </cell>
        </row>
        <row r="4264">
          <cell r="B4264" t="str">
            <v>9311-01</v>
          </cell>
          <cell r="C4264" t="str">
            <v>Desc. Solución Para</v>
          </cell>
          <cell r="D4264" t="str">
            <v>Preparación 500 ml</v>
          </cell>
          <cell r="E4264" t="str">
            <v>Desc. Solución ParaPreparación 500 ml</v>
          </cell>
          <cell r="F4264" t="str">
            <v>PZ</v>
          </cell>
          <cell r="G4264" t="str">
            <v>500 ML</v>
          </cell>
          <cell r="H4264">
            <v>795.04</v>
          </cell>
          <cell r="I4264" t="str">
            <v>Desc. Sin Alt.</v>
          </cell>
          <cell r="J4264">
            <v>0.96</v>
          </cell>
          <cell r="K4264">
            <v>0.46500000000000002</v>
          </cell>
          <cell r="L4264" t="str">
            <v>COMPRADOR 6</v>
          </cell>
          <cell r="M4264" t="str">
            <v>Desc.</v>
          </cell>
          <cell r="N4264" t="str">
            <v>BAKER</v>
          </cell>
          <cell r="O4264" t="str">
            <v>LAB</v>
          </cell>
          <cell r="P4264" t="str">
            <v>LAB</v>
          </cell>
          <cell r="Q4264" t="str">
            <v>#NOCODE#</v>
          </cell>
          <cell r="R4264" t="str">
            <v>#NOCODE#</v>
          </cell>
          <cell r="S4264" t="str">
            <v>SOLVENTES</v>
          </cell>
          <cell r="T4264" t="str">
            <v>PT</v>
          </cell>
          <cell r="U4264" t="str">
            <v>NO</v>
          </cell>
          <cell r="V4264" t="str">
            <v>PTD</v>
          </cell>
          <cell r="W4264" t="str">
            <v>Compra</v>
          </cell>
        </row>
        <row r="4265">
          <cell r="B4265" t="str">
            <v>9312-00</v>
          </cell>
          <cell r="C4265" t="str">
            <v>Desc. Karl Fischer Sol.</v>
          </cell>
          <cell r="D4265" t="str">
            <v>L</v>
          </cell>
          <cell r="E4265" t="str">
            <v>Desc. Karl Fischer Sol.L</v>
          </cell>
          <cell r="F4265" t="str">
            <v>L</v>
          </cell>
          <cell r="G4265" t="str">
            <v>L</v>
          </cell>
          <cell r="H4265">
            <v>0</v>
          </cell>
          <cell r="I4265" t="str">
            <v>Desc. Sin Alt.Ofrecer 8890 indicando que este es sin piridina</v>
          </cell>
          <cell r="J4265">
            <v>1.1399999999999999</v>
          </cell>
          <cell r="K4265">
            <v>1.1399999999999999</v>
          </cell>
          <cell r="L4265" t="str">
            <v>PLANEADOR 3</v>
          </cell>
          <cell r="M4265" t="str">
            <v>No Clasificado</v>
          </cell>
          <cell r="N4265" t="str">
            <v>BAKER</v>
          </cell>
          <cell r="O4265" t="str">
            <v>SINTESIS</v>
          </cell>
          <cell r="P4265" t="str">
            <v>SIN</v>
          </cell>
          <cell r="Q4265" t="str">
            <v>#NOCODE#</v>
          </cell>
          <cell r="R4265" t="str">
            <v>#NOCODE#</v>
          </cell>
          <cell r="S4265" t="str">
            <v>SOLVENTES</v>
          </cell>
          <cell r="T4265" t="str">
            <v>PP</v>
          </cell>
          <cell r="U4265" t="str">
            <v>NO</v>
          </cell>
          <cell r="V4265" t="str">
            <v>FMPI</v>
          </cell>
          <cell r="W4265" t="str">
            <v>Producción</v>
          </cell>
        </row>
        <row r="4266">
          <cell r="B4266" t="str">
            <v>9312-01</v>
          </cell>
          <cell r="C4266" t="str">
            <v>Desc. Karl Fischer Sol.</v>
          </cell>
          <cell r="D4266" t="str">
            <v>Electrom.               500 ml</v>
          </cell>
          <cell r="E4266" t="str">
            <v>Desc. Karl Fischer Sol.Electrom.               500 ml</v>
          </cell>
          <cell r="F4266" t="str">
            <v>PZ</v>
          </cell>
          <cell r="G4266" t="str">
            <v>500 ML</v>
          </cell>
          <cell r="H4266">
            <v>883.58</v>
          </cell>
          <cell r="I4266" t="str">
            <v>Desc. Sin Alt.Ofrecer 8890 indicando que este es sin piridina</v>
          </cell>
          <cell r="J4266">
            <v>1.1399999999999999</v>
          </cell>
          <cell r="K4266">
            <v>0.56999999999999995</v>
          </cell>
          <cell r="L4266" t="str">
            <v>PLANEADOR 3</v>
          </cell>
          <cell r="M4266" t="str">
            <v>Desc.</v>
          </cell>
          <cell r="N4266" t="str">
            <v>BAKER</v>
          </cell>
          <cell r="O4266" t="str">
            <v>LAB</v>
          </cell>
          <cell r="P4266" t="str">
            <v>LAB</v>
          </cell>
          <cell r="Q4266" t="str">
            <v>#NOCODE#</v>
          </cell>
          <cell r="R4266" t="str">
            <v>#NOCODE#</v>
          </cell>
          <cell r="S4266" t="str">
            <v>SOLVENTES</v>
          </cell>
          <cell r="T4266" t="str">
            <v>PT</v>
          </cell>
          <cell r="U4266" t="str">
            <v>NO</v>
          </cell>
          <cell r="V4266" t="str">
            <v>PTFMPI</v>
          </cell>
          <cell r="W4266" t="str">
            <v>Producción</v>
          </cell>
        </row>
        <row r="4267">
          <cell r="B4267" t="str">
            <v>9312-03</v>
          </cell>
          <cell r="C4267" t="str">
            <v>Desc. Karl Fisher Solución</v>
          </cell>
          <cell r="D4267" t="str">
            <v>Electrometrica             4 L</v>
          </cell>
          <cell r="E4267" t="str">
            <v>Desc. Karl Fisher SoluciónElectrometrica             4 L</v>
          </cell>
          <cell r="F4267" t="str">
            <v>PZ</v>
          </cell>
          <cell r="G4267" t="str">
            <v>4 L</v>
          </cell>
          <cell r="H4267">
            <v>6644.67</v>
          </cell>
          <cell r="I4267" t="str">
            <v>Desc. Sin Alt.Ofrecer 8890 indicando que este es sin piridina</v>
          </cell>
          <cell r="J4267">
            <v>1.1399999999999999</v>
          </cell>
          <cell r="K4267">
            <v>4.5599999999999996</v>
          </cell>
          <cell r="L4267" t="str">
            <v>COMPRADOR 6</v>
          </cell>
          <cell r="M4267" t="str">
            <v>Desc.</v>
          </cell>
          <cell r="N4267" t="str">
            <v>BAKER</v>
          </cell>
          <cell r="O4267" t="str">
            <v>LAB</v>
          </cell>
          <cell r="P4267" t="str">
            <v>LAB</v>
          </cell>
          <cell r="Q4267" t="str">
            <v>#NOCODE#</v>
          </cell>
          <cell r="R4267" t="str">
            <v>#NOCODE#</v>
          </cell>
          <cell r="S4267" t="str">
            <v>SOLVENTES</v>
          </cell>
          <cell r="T4267" t="str">
            <v>PT</v>
          </cell>
          <cell r="U4267" t="str">
            <v>NO</v>
          </cell>
          <cell r="V4267" t="str">
            <v>PTD</v>
          </cell>
          <cell r="W4267" t="str">
            <v>Compra</v>
          </cell>
        </row>
        <row r="4268">
          <cell r="B4268" t="str">
            <v>9312-05</v>
          </cell>
          <cell r="C4268" t="str">
            <v>Desc. Karl Fischer Sol.</v>
          </cell>
          <cell r="D4268" t="str">
            <v>Electrom.                2.5 L</v>
          </cell>
          <cell r="E4268" t="str">
            <v>Desc. Karl Fischer Sol.Electrom.                2.5 L</v>
          </cell>
          <cell r="F4268" t="str">
            <v>PZ</v>
          </cell>
          <cell r="G4268" t="str">
            <v>2.5 L</v>
          </cell>
          <cell r="H4268">
            <v>3963</v>
          </cell>
          <cell r="I4268" t="str">
            <v>Desc. Sin Alt.Ofrecer 8890 indicando que este es sin piridina</v>
          </cell>
          <cell r="J4268">
            <v>1.1399999999999999</v>
          </cell>
          <cell r="K4268">
            <v>2.85</v>
          </cell>
          <cell r="L4268" t="str">
            <v>PLANEADOR 3</v>
          </cell>
          <cell r="M4268" t="str">
            <v>Desc.</v>
          </cell>
          <cell r="N4268" t="str">
            <v>BAKER</v>
          </cell>
          <cell r="O4268" t="str">
            <v>LAB</v>
          </cell>
          <cell r="P4268" t="str">
            <v>LAB</v>
          </cell>
          <cell r="Q4268" t="str">
            <v>#NOCODE#</v>
          </cell>
          <cell r="R4268" t="str">
            <v>#NOCODE#</v>
          </cell>
          <cell r="S4268" t="str">
            <v>SOLVENTES</v>
          </cell>
          <cell r="T4268" t="str">
            <v>PT</v>
          </cell>
          <cell r="U4268" t="str">
            <v>NO</v>
          </cell>
          <cell r="V4268" t="str">
            <v>PTFMPI</v>
          </cell>
          <cell r="W4268" t="str">
            <v>Producción</v>
          </cell>
        </row>
        <row r="4269">
          <cell r="B4269" t="str">
            <v>9314-02</v>
          </cell>
          <cell r="C4269" t="str">
            <v>Desc. Monoetanolamina RA ACS</v>
          </cell>
          <cell r="D4269" t="str">
            <v>1 L</v>
          </cell>
          <cell r="E4269" t="str">
            <v>Desc. Monoetanolamina RA ACS1 L</v>
          </cell>
          <cell r="F4269" t="str">
            <v>PZ</v>
          </cell>
          <cell r="G4269" t="str">
            <v>1 L</v>
          </cell>
          <cell r="H4269">
            <v>345.55</v>
          </cell>
          <cell r="I4269" t="str">
            <v>Desc. Sin Alt. 29/May/15</v>
          </cell>
          <cell r="J4269">
            <v>1.012</v>
          </cell>
          <cell r="K4269">
            <v>1.012</v>
          </cell>
          <cell r="L4269" t="str">
            <v>PLANEADOR 3</v>
          </cell>
          <cell r="M4269" t="str">
            <v>Desc.</v>
          </cell>
          <cell r="N4269" t="str">
            <v>BAKER</v>
          </cell>
          <cell r="O4269" t="str">
            <v>LAB</v>
          </cell>
          <cell r="P4269" t="str">
            <v>LAB</v>
          </cell>
          <cell r="Q4269" t="str">
            <v>#NOCODE#</v>
          </cell>
          <cell r="R4269" t="str">
            <v>#NOCODE#</v>
          </cell>
          <cell r="S4269" t="str">
            <v>SOLVENTES</v>
          </cell>
          <cell r="T4269" t="str">
            <v>PT</v>
          </cell>
          <cell r="U4269" t="str">
            <v>NO</v>
          </cell>
          <cell r="V4269" t="str">
            <v>PTMPL</v>
          </cell>
          <cell r="W4269" t="str">
            <v>Empaque</v>
          </cell>
        </row>
        <row r="4270">
          <cell r="B4270" t="str">
            <v>9314-03</v>
          </cell>
          <cell r="C4270" t="str">
            <v>Desc. Monoetanolamina RA ACS</v>
          </cell>
          <cell r="D4270" t="str">
            <v>4 L</v>
          </cell>
          <cell r="E4270" t="str">
            <v>Desc. Monoetanolamina RA ACS4 L</v>
          </cell>
          <cell r="F4270" t="str">
            <v>PZ</v>
          </cell>
          <cell r="G4270" t="str">
            <v>4 L</v>
          </cell>
          <cell r="H4270">
            <v>1257.8</v>
          </cell>
          <cell r="I4270" t="str">
            <v>Desc. Sin Alt. 29/May/15</v>
          </cell>
          <cell r="J4270">
            <v>1.012</v>
          </cell>
          <cell r="K4270">
            <v>4.05</v>
          </cell>
          <cell r="L4270" t="str">
            <v>PLANEADOR 3</v>
          </cell>
          <cell r="M4270" t="str">
            <v>Desc.</v>
          </cell>
          <cell r="N4270" t="str">
            <v>BAKER</v>
          </cell>
          <cell r="O4270" t="str">
            <v>LAB</v>
          </cell>
          <cell r="P4270" t="str">
            <v>LAB</v>
          </cell>
          <cell r="Q4270" t="str">
            <v>#NOCODE#</v>
          </cell>
          <cell r="R4270" t="str">
            <v>#NOCODE#</v>
          </cell>
          <cell r="S4270" t="str">
            <v>SOLVENTES</v>
          </cell>
          <cell r="T4270" t="str">
            <v>PT</v>
          </cell>
          <cell r="U4270" t="str">
            <v>NO</v>
          </cell>
          <cell r="V4270" t="str">
            <v>PTMPL</v>
          </cell>
          <cell r="W4270" t="str">
            <v>Empaque</v>
          </cell>
        </row>
        <row r="4271">
          <cell r="B4271" t="str">
            <v>9314-08</v>
          </cell>
          <cell r="C4271" t="str">
            <v>Desc.Monoetanolamina RA ACS</v>
          </cell>
          <cell r="D4271" t="str">
            <v>20 L</v>
          </cell>
          <cell r="E4271" t="str">
            <v>Desc.Monoetanolamina RA ACS20 L</v>
          </cell>
          <cell r="F4271" t="str">
            <v>PZ</v>
          </cell>
          <cell r="G4271" t="str">
            <v>20 L</v>
          </cell>
          <cell r="H4271">
            <v>4586.7</v>
          </cell>
          <cell r="I4271" t="str">
            <v>Desc. Sin Alt. 29/May/15</v>
          </cell>
          <cell r="J4271">
            <v>1.012</v>
          </cell>
          <cell r="K4271">
            <v>20.239999999999998</v>
          </cell>
          <cell r="L4271" t="str">
            <v>PLANEADOR 3</v>
          </cell>
          <cell r="M4271" t="str">
            <v>Desc.</v>
          </cell>
          <cell r="N4271" t="str">
            <v>BAKER</v>
          </cell>
          <cell r="O4271" t="str">
            <v>LAB</v>
          </cell>
          <cell r="P4271" t="str">
            <v>LAB</v>
          </cell>
          <cell r="Q4271" t="str">
            <v>#NOCODE#</v>
          </cell>
          <cell r="R4271" t="str">
            <v>#NOCODE#</v>
          </cell>
          <cell r="S4271" t="str">
            <v>SOLVENTES</v>
          </cell>
          <cell r="T4271" t="str">
            <v>PT</v>
          </cell>
          <cell r="U4271" t="str">
            <v>NO</v>
          </cell>
          <cell r="V4271" t="str">
            <v>PTMPL</v>
          </cell>
          <cell r="W4271" t="str">
            <v>Empaque</v>
          </cell>
        </row>
        <row r="4272">
          <cell r="B4272" t="str">
            <v>9314-18</v>
          </cell>
          <cell r="C4272" t="str">
            <v>Desc. Monoetanolamina RA ACS</v>
          </cell>
          <cell r="D4272" t="str">
            <v>18 L</v>
          </cell>
          <cell r="E4272" t="str">
            <v>Desc. Monoetanolamina RA ACS18 L</v>
          </cell>
          <cell r="F4272" t="str">
            <v>PZ</v>
          </cell>
          <cell r="G4272" t="str">
            <v>18 L</v>
          </cell>
          <cell r="H4272">
            <v>2561.1</v>
          </cell>
          <cell r="I4272" t="str">
            <v>Desc. Sin Alt. 29/May/15</v>
          </cell>
          <cell r="J4272">
            <v>1.012</v>
          </cell>
          <cell r="K4272">
            <v>18.22</v>
          </cell>
          <cell r="L4272" t="str">
            <v>PLANEADOR 3</v>
          </cell>
          <cell r="M4272" t="str">
            <v>Desc.</v>
          </cell>
          <cell r="N4272" t="str">
            <v>BAKER</v>
          </cell>
          <cell r="O4272" t="str">
            <v>LAB</v>
          </cell>
          <cell r="P4272" t="str">
            <v>LAB</v>
          </cell>
          <cell r="Q4272" t="str">
            <v>#NOCODE#</v>
          </cell>
          <cell r="R4272" t="str">
            <v>#NOCODE#</v>
          </cell>
          <cell r="S4272" t="str">
            <v>SOLVENTES</v>
          </cell>
          <cell r="T4272" t="str">
            <v>PT</v>
          </cell>
          <cell r="U4272" t="str">
            <v>NO</v>
          </cell>
          <cell r="V4272" t="str">
            <v>PTMPL</v>
          </cell>
          <cell r="W4272" t="str">
            <v>Empaque</v>
          </cell>
        </row>
        <row r="4273">
          <cell r="B4273" t="str">
            <v>9315-02</v>
          </cell>
          <cell r="C4273" t="str">
            <v>Metileno Cloruro HPLC</v>
          </cell>
          <cell r="D4273" t="str">
            <v>1 L</v>
          </cell>
          <cell r="E4273" t="str">
            <v>Metileno Cloruro HPLC1 L</v>
          </cell>
          <cell r="F4273" t="str">
            <v>PZ</v>
          </cell>
          <cell r="G4273" t="str">
            <v>1 L</v>
          </cell>
          <cell r="H4273">
            <v>1068.58</v>
          </cell>
          <cell r="I4273">
            <v>0</v>
          </cell>
          <cell r="J4273">
            <v>1.31</v>
          </cell>
          <cell r="K4273">
            <v>1.31</v>
          </cell>
          <cell r="L4273" t="str">
            <v>COMPRADOR 6</v>
          </cell>
          <cell r="M4273" t="str">
            <v>Make to Order</v>
          </cell>
          <cell r="N4273" t="str">
            <v>BAKER</v>
          </cell>
          <cell r="O4273" t="str">
            <v>LAB</v>
          </cell>
          <cell r="P4273" t="str">
            <v>HPS</v>
          </cell>
          <cell r="Q4273" t="str">
            <v>#NOCODE#</v>
          </cell>
          <cell r="R4273" t="str">
            <v>#NOCODE#</v>
          </cell>
          <cell r="S4273" t="str">
            <v>SOLVENTES</v>
          </cell>
          <cell r="T4273" t="str">
            <v>PT</v>
          </cell>
          <cell r="U4273" t="str">
            <v>NO</v>
          </cell>
          <cell r="V4273" t="str">
            <v>PTD</v>
          </cell>
          <cell r="W4273" t="str">
            <v>Compra</v>
          </cell>
        </row>
        <row r="4274">
          <cell r="B4274" t="str">
            <v>9315-03</v>
          </cell>
          <cell r="C4274" t="str">
            <v>Metileno Cloruro HPLC</v>
          </cell>
          <cell r="D4274" t="str">
            <v>4 L</v>
          </cell>
          <cell r="E4274" t="str">
            <v>Metileno Cloruro HPLC4 L</v>
          </cell>
          <cell r="F4274" t="str">
            <v>PZ</v>
          </cell>
          <cell r="G4274" t="str">
            <v>4 L</v>
          </cell>
          <cell r="H4274">
            <v>4274.25</v>
          </cell>
          <cell r="I4274">
            <v>0</v>
          </cell>
          <cell r="J4274">
            <v>1.31</v>
          </cell>
          <cell r="K4274">
            <v>5.24</v>
          </cell>
          <cell r="L4274" t="str">
            <v>COMPRADOR 6</v>
          </cell>
          <cell r="M4274" t="str">
            <v>Recurso A</v>
          </cell>
          <cell r="N4274" t="str">
            <v>BAKER</v>
          </cell>
          <cell r="O4274" t="str">
            <v>LAB</v>
          </cell>
          <cell r="P4274" t="str">
            <v>LAB</v>
          </cell>
          <cell r="Q4274" t="str">
            <v>#NOCODE#</v>
          </cell>
          <cell r="R4274" t="str">
            <v>#NOCODE#</v>
          </cell>
          <cell r="S4274" t="str">
            <v>SOLVENTES</v>
          </cell>
          <cell r="T4274" t="str">
            <v>PT</v>
          </cell>
          <cell r="U4274" t="str">
            <v>NO</v>
          </cell>
          <cell r="V4274" t="str">
            <v>PTD</v>
          </cell>
          <cell r="W4274" t="str">
            <v>Compra</v>
          </cell>
        </row>
        <row r="4275">
          <cell r="B4275" t="str">
            <v>9315-50</v>
          </cell>
          <cell r="C4275" t="str">
            <v>Desc. Metileno Cloruro HPLC</v>
          </cell>
          <cell r="D4275" t="str">
            <v>18 L</v>
          </cell>
          <cell r="E4275" t="str">
            <v>Desc. Metileno Cloruro HPLC18 L</v>
          </cell>
          <cell r="F4275" t="str">
            <v>PZ</v>
          </cell>
          <cell r="G4275" t="str">
            <v>18 L</v>
          </cell>
          <cell r="H4275">
            <v>7458.29</v>
          </cell>
          <cell r="I4275" t="str">
            <v>Desc. RACIONALIZACION PRODUCTOS Alt. 9315-03</v>
          </cell>
          <cell r="J4275">
            <v>1.31</v>
          </cell>
          <cell r="K4275">
            <v>23.58</v>
          </cell>
          <cell r="L4275" t="str">
            <v>COMPRADOR 6</v>
          </cell>
          <cell r="M4275" t="str">
            <v>Desc.</v>
          </cell>
          <cell r="N4275" t="str">
            <v>BAKER</v>
          </cell>
          <cell r="O4275" t="str">
            <v>LAB</v>
          </cell>
          <cell r="P4275" t="str">
            <v>LAB</v>
          </cell>
          <cell r="Q4275" t="str">
            <v>#NOCODE#</v>
          </cell>
          <cell r="R4275" t="str">
            <v>#NOCODE#</v>
          </cell>
          <cell r="S4275" t="str">
            <v>SOLVENTES</v>
          </cell>
          <cell r="T4275" t="str">
            <v>PT</v>
          </cell>
          <cell r="U4275" t="str">
            <v>NO</v>
          </cell>
          <cell r="V4275" t="str">
            <v>PTD</v>
          </cell>
          <cell r="W4275" t="str">
            <v>Compra</v>
          </cell>
        </row>
        <row r="4276">
          <cell r="B4276" t="str">
            <v>9315-68</v>
          </cell>
          <cell r="C4276" t="str">
            <v>Desc. Metileno Cloruro HPLC</v>
          </cell>
          <cell r="D4276" t="str">
            <v>4 L</v>
          </cell>
          <cell r="E4276" t="str">
            <v>Desc. Metileno Cloruro HPLC4 L</v>
          </cell>
          <cell r="F4276" t="str">
            <v>PZ</v>
          </cell>
          <cell r="G4276" t="str">
            <v>4 L</v>
          </cell>
          <cell r="H4276">
            <v>2210.73</v>
          </cell>
          <cell r="I4276" t="str">
            <v>Desc. Alt. 9315-03</v>
          </cell>
          <cell r="J4276">
            <v>1.31</v>
          </cell>
          <cell r="K4276">
            <v>5.24</v>
          </cell>
          <cell r="L4276" t="str">
            <v>COMPRADOR 6</v>
          </cell>
          <cell r="M4276" t="str">
            <v>Desc.</v>
          </cell>
          <cell r="N4276" t="str">
            <v>BAKER</v>
          </cell>
          <cell r="O4276" t="str">
            <v>LAB</v>
          </cell>
          <cell r="P4276" t="str">
            <v>HPS</v>
          </cell>
          <cell r="Q4276" t="str">
            <v>#NOCODE#</v>
          </cell>
          <cell r="R4276" t="str">
            <v>#NOCODE#</v>
          </cell>
          <cell r="S4276" t="str">
            <v>SOLVENTES</v>
          </cell>
          <cell r="T4276" t="str">
            <v>PT</v>
          </cell>
          <cell r="U4276" t="str">
            <v>NO</v>
          </cell>
          <cell r="V4276" t="str">
            <v>PTD</v>
          </cell>
          <cell r="W4276" t="str">
            <v>Compra</v>
          </cell>
        </row>
        <row r="4277">
          <cell r="B4277" t="str">
            <v>9319-01</v>
          </cell>
          <cell r="C4277" t="str">
            <v>Desc.Metil Etil Cetona RA ACS</v>
          </cell>
          <cell r="D4277" t="str">
            <v>500 ml</v>
          </cell>
          <cell r="E4277" t="str">
            <v>Desc.Metil Etil Cetona RA ACS500 ml</v>
          </cell>
          <cell r="F4277" t="str">
            <v>PZ</v>
          </cell>
          <cell r="G4277" t="str">
            <v>500 ML</v>
          </cell>
          <cell r="H4277">
            <v>380.62</v>
          </cell>
          <cell r="I4277" t="str">
            <v>Desc. Alt.9319-02 (1 L)</v>
          </cell>
          <cell r="J4277">
            <v>0.81</v>
          </cell>
          <cell r="K4277">
            <v>0.40500000000000003</v>
          </cell>
          <cell r="L4277" t="str">
            <v>PLANEADOR 3</v>
          </cell>
          <cell r="M4277" t="str">
            <v>Desc.</v>
          </cell>
          <cell r="N4277" t="str">
            <v>BAKER</v>
          </cell>
          <cell r="O4277" t="str">
            <v>LAB</v>
          </cell>
          <cell r="P4277" t="str">
            <v>LAB</v>
          </cell>
          <cell r="Q4277" t="str">
            <v>#NOCODE#</v>
          </cell>
          <cell r="R4277" t="str">
            <v>#NOCODE#</v>
          </cell>
          <cell r="S4277" t="str">
            <v>SOLVENTES</v>
          </cell>
          <cell r="T4277" t="str">
            <v>PT</v>
          </cell>
          <cell r="U4277" t="str">
            <v>MEK</v>
          </cell>
          <cell r="V4277" t="str">
            <v>PTMPL</v>
          </cell>
          <cell r="W4277" t="str">
            <v>Empaque</v>
          </cell>
        </row>
        <row r="4278">
          <cell r="B4278" t="str">
            <v>9319-02</v>
          </cell>
          <cell r="C4278" t="str">
            <v>Metil Etil Cetona RA ACS</v>
          </cell>
          <cell r="D4278" t="str">
            <v>1 L</v>
          </cell>
          <cell r="E4278" t="str">
            <v>Metil Etil Cetona RA ACS1 L</v>
          </cell>
          <cell r="F4278" t="str">
            <v>PZ</v>
          </cell>
          <cell r="G4278" t="str">
            <v>1 L</v>
          </cell>
          <cell r="H4278">
            <v>906.68</v>
          </cell>
          <cell r="I4278">
            <v>0</v>
          </cell>
          <cell r="J4278">
            <v>0.81</v>
          </cell>
          <cell r="K4278">
            <v>0.81</v>
          </cell>
          <cell r="L4278" t="str">
            <v>PLANEADOR 3</v>
          </cell>
          <cell r="M4278" t="str">
            <v>Recurso C</v>
          </cell>
          <cell r="N4278" t="str">
            <v>BAKER</v>
          </cell>
          <cell r="O4278" t="str">
            <v>LAB</v>
          </cell>
          <cell r="P4278" t="str">
            <v>LAB</v>
          </cell>
          <cell r="Q4278" t="str">
            <v>#NOCODE#</v>
          </cell>
          <cell r="R4278" t="str">
            <v>#NOCODE#</v>
          </cell>
          <cell r="S4278" t="str">
            <v>SOLVENTES</v>
          </cell>
          <cell r="T4278" t="str">
            <v>PT</v>
          </cell>
          <cell r="U4278" t="str">
            <v>MEK</v>
          </cell>
          <cell r="V4278" t="str">
            <v>PTMPL</v>
          </cell>
          <cell r="W4278" t="str">
            <v>Empaque</v>
          </cell>
        </row>
        <row r="4279">
          <cell r="B4279" t="str">
            <v>9319-03</v>
          </cell>
          <cell r="C4279" t="str">
            <v>Metil Etil Cetona RA ACS</v>
          </cell>
          <cell r="D4279" t="str">
            <v>4 L</v>
          </cell>
          <cell r="E4279" t="str">
            <v>Metil Etil Cetona RA ACS4 L</v>
          </cell>
          <cell r="F4279" t="str">
            <v>PZ</v>
          </cell>
          <cell r="G4279" t="str">
            <v>4 L</v>
          </cell>
          <cell r="H4279">
            <v>3469.96</v>
          </cell>
          <cell r="I4279">
            <v>0</v>
          </cell>
          <cell r="J4279">
            <v>0.81</v>
          </cell>
          <cell r="K4279">
            <v>3.24</v>
          </cell>
          <cell r="L4279" t="str">
            <v>PLANEADOR 3</v>
          </cell>
          <cell r="M4279" t="str">
            <v>Recurso A</v>
          </cell>
          <cell r="N4279" t="str">
            <v>BAKER</v>
          </cell>
          <cell r="O4279" t="str">
            <v>LAB</v>
          </cell>
          <cell r="P4279" t="str">
            <v>LAB</v>
          </cell>
          <cell r="Q4279" t="str">
            <v>#NOCODE#</v>
          </cell>
          <cell r="R4279" t="str">
            <v>#NOCODE#</v>
          </cell>
          <cell r="S4279" t="str">
            <v>SOLVENTES</v>
          </cell>
          <cell r="T4279" t="str">
            <v>PT</v>
          </cell>
          <cell r="U4279" t="str">
            <v>MEK</v>
          </cell>
          <cell r="V4279" t="str">
            <v>PTMPL</v>
          </cell>
          <cell r="W4279" t="str">
            <v>Empaque</v>
          </cell>
        </row>
        <row r="4280">
          <cell r="B4280" t="str">
            <v>9319-05</v>
          </cell>
          <cell r="C4280" t="str">
            <v>Metil Etil Cetona RA ACS</v>
          </cell>
          <cell r="D4280" t="str">
            <v>4L</v>
          </cell>
          <cell r="E4280" t="str">
            <v>Metil Etil Cetona RA ACS4L</v>
          </cell>
          <cell r="F4280" t="str">
            <v>PZ</v>
          </cell>
          <cell r="G4280" t="str">
            <v>4 L</v>
          </cell>
          <cell r="H4280">
            <v>3273.55</v>
          </cell>
          <cell r="I4280">
            <v>0</v>
          </cell>
          <cell r="J4280">
            <v>0.81</v>
          </cell>
          <cell r="K4280">
            <v>3.24</v>
          </cell>
          <cell r="L4280" t="str">
            <v>COMPRADOR 6</v>
          </cell>
          <cell r="M4280" t="str">
            <v>Recurso F</v>
          </cell>
          <cell r="N4280" t="str">
            <v>BAKER</v>
          </cell>
          <cell r="O4280" t="str">
            <v>LAB</v>
          </cell>
          <cell r="P4280" t="str">
            <v>LAB</v>
          </cell>
          <cell r="Q4280" t="str">
            <v>#NOCODE#</v>
          </cell>
          <cell r="R4280" t="str">
            <v>#NOCODE#</v>
          </cell>
          <cell r="S4280" t="str">
            <v>SOLVENTES</v>
          </cell>
          <cell r="T4280" t="str">
            <v>PT</v>
          </cell>
          <cell r="U4280" t="str">
            <v>MEK</v>
          </cell>
          <cell r="V4280" t="str">
            <v>PTD</v>
          </cell>
          <cell r="W4280" t="str">
            <v>COMPRA</v>
          </cell>
        </row>
        <row r="4281">
          <cell r="B4281" t="str">
            <v>9319-07</v>
          </cell>
          <cell r="C4281" t="str">
            <v>Desc.Metil Etil Cetona RA ACS</v>
          </cell>
          <cell r="D4281" t="str">
            <v>20 L</v>
          </cell>
          <cell r="E4281" t="str">
            <v>Desc.Metil Etil Cetona RA ACS20 L</v>
          </cell>
          <cell r="F4281" t="str">
            <v>PZ</v>
          </cell>
          <cell r="G4281" t="str">
            <v>20 L</v>
          </cell>
          <cell r="H4281">
            <v>10710.9</v>
          </cell>
          <cell r="I4281" t="str">
            <v>Desc. Alt.9319-03 (4 L)</v>
          </cell>
          <cell r="J4281">
            <v>0.81</v>
          </cell>
          <cell r="K4281">
            <v>16.2</v>
          </cell>
          <cell r="L4281" t="str">
            <v>COMPRADOR 6</v>
          </cell>
          <cell r="M4281" t="str">
            <v>Desc.</v>
          </cell>
          <cell r="N4281" t="str">
            <v>BAKER</v>
          </cell>
          <cell r="O4281" t="str">
            <v>LAB</v>
          </cell>
          <cell r="P4281" t="str">
            <v>LAB</v>
          </cell>
          <cell r="Q4281" t="str">
            <v>#NOCODE#</v>
          </cell>
          <cell r="R4281" t="str">
            <v>#NOCODE#</v>
          </cell>
          <cell r="S4281" t="str">
            <v>SOLVENTES</v>
          </cell>
          <cell r="T4281" t="str">
            <v>PT</v>
          </cell>
          <cell r="U4281" t="str">
            <v>MEK</v>
          </cell>
          <cell r="V4281" t="str">
            <v>PTD</v>
          </cell>
          <cell r="W4281" t="str">
            <v>Compra</v>
          </cell>
        </row>
        <row r="4282">
          <cell r="B4282" t="str">
            <v>9319-22</v>
          </cell>
          <cell r="C4282" t="str">
            <v>Metil Etil Cetona RA ACS 1L</v>
          </cell>
          <cell r="D4282">
            <v>0</v>
          </cell>
          <cell r="E4282" t="str">
            <v>Metil Etil Cetona RA ACS 1L</v>
          </cell>
          <cell r="F4282" t="str">
            <v>PZ</v>
          </cell>
          <cell r="G4282" t="str">
            <v>1 L</v>
          </cell>
          <cell r="H4282">
            <v>1196.81</v>
          </cell>
          <cell r="I4282">
            <v>0</v>
          </cell>
          <cell r="J4282">
            <v>0.81</v>
          </cell>
          <cell r="K4282">
            <v>0.81</v>
          </cell>
          <cell r="L4282" t="str">
            <v>COMPRADOR 6</v>
          </cell>
          <cell r="M4282" t="str">
            <v>Make to Order</v>
          </cell>
          <cell r="N4282" t="str">
            <v>BAKER</v>
          </cell>
          <cell r="O4282" t="str">
            <v>LAB</v>
          </cell>
          <cell r="P4282" t="str">
            <v>LAB</v>
          </cell>
          <cell r="Q4282" t="str">
            <v>#NOCODE#</v>
          </cell>
          <cell r="R4282" t="str">
            <v>#NOCODE#</v>
          </cell>
          <cell r="S4282" t="str">
            <v>SOLVENTES</v>
          </cell>
          <cell r="T4282" t="str">
            <v>PT</v>
          </cell>
          <cell r="U4282" t="str">
            <v>MEK</v>
          </cell>
          <cell r="V4282" t="str">
            <v>PTD</v>
          </cell>
          <cell r="W4282" t="str">
            <v>COMPRA</v>
          </cell>
        </row>
        <row r="4283">
          <cell r="B4283" t="str">
            <v>9319-DR</v>
          </cell>
          <cell r="C4283" t="str">
            <v>Desc. Metil Etil Cetona RA ACS</v>
          </cell>
          <cell r="D4283" t="str">
            <v>L</v>
          </cell>
          <cell r="E4283" t="str">
            <v>Desc. Metil Etil Cetona RA ACSL</v>
          </cell>
          <cell r="F4283" t="str">
            <v>L</v>
          </cell>
          <cell r="G4283" t="str">
            <v>L</v>
          </cell>
          <cell r="H4283">
            <v>0</v>
          </cell>
          <cell r="I4283">
            <v>0</v>
          </cell>
          <cell r="J4283">
            <v>0.81</v>
          </cell>
          <cell r="K4283">
            <v>0.81</v>
          </cell>
          <cell r="L4283" t="str">
            <v>PLANEADOR 3</v>
          </cell>
          <cell r="M4283" t="str">
            <v>Desc.</v>
          </cell>
          <cell r="N4283" t="str">
            <v>BAKER</v>
          </cell>
          <cell r="O4283" t="str">
            <v>SINTESIS</v>
          </cell>
          <cell r="P4283" t="str">
            <v>SIN</v>
          </cell>
          <cell r="Q4283" t="str">
            <v>#NOCODE#</v>
          </cell>
          <cell r="R4283" t="str">
            <v>#NOCODE#</v>
          </cell>
          <cell r="S4283" t="str">
            <v>SOLVENTES</v>
          </cell>
          <cell r="T4283" t="str">
            <v>PT</v>
          </cell>
          <cell r="U4283" t="str">
            <v>MEK</v>
          </cell>
          <cell r="V4283" t="str">
            <v>PTMPL</v>
          </cell>
          <cell r="W4283" t="str">
            <v>EMPAQUE</v>
          </cell>
        </row>
        <row r="4284">
          <cell r="B4284" t="str">
            <v>9319-R</v>
          </cell>
          <cell r="C4284" t="str">
            <v>Metil Etil Cetona RA ACS</v>
          </cell>
          <cell r="D4284" t="str">
            <v>DEA                      207 L</v>
          </cell>
          <cell r="E4284" t="str">
            <v>Metil Etil Cetona RA ACSDEA                      207 L</v>
          </cell>
          <cell r="F4284" t="str">
            <v>PZ</v>
          </cell>
          <cell r="G4284" t="str">
            <v>207 L</v>
          </cell>
          <cell r="H4284">
            <v>0</v>
          </cell>
          <cell r="I4284">
            <v>0</v>
          </cell>
          <cell r="J4284">
            <v>0.81</v>
          </cell>
          <cell r="K4284">
            <v>167.67</v>
          </cell>
          <cell r="L4284" t="str">
            <v>PLANEADOR 2</v>
          </cell>
          <cell r="M4284" t="str">
            <v>Make To Order</v>
          </cell>
          <cell r="N4284" t="str">
            <v>BAKER</v>
          </cell>
          <cell r="O4284" t="str">
            <v>SINTESIS</v>
          </cell>
          <cell r="P4284" t="str">
            <v>SIN</v>
          </cell>
          <cell r="Q4284" t="str">
            <v>#NOCODE#</v>
          </cell>
          <cell r="R4284" t="str">
            <v>#NOCODE#</v>
          </cell>
          <cell r="S4284" t="str">
            <v>SOLVENTES</v>
          </cell>
          <cell r="T4284" t="str">
            <v>PT</v>
          </cell>
          <cell r="U4284" t="str">
            <v>MEK</v>
          </cell>
          <cell r="V4284" t="str">
            <v>PTMPL</v>
          </cell>
          <cell r="W4284" t="str">
            <v>EMPAQUE</v>
          </cell>
        </row>
        <row r="4285">
          <cell r="B4285" t="str">
            <v>9322-01</v>
          </cell>
          <cell r="C4285" t="str">
            <v>Metil-Isobutil Cetona RA ACS</v>
          </cell>
          <cell r="D4285" t="str">
            <v>500 ml</v>
          </cell>
          <cell r="E4285" t="str">
            <v>Metil-Isobutil Cetona RA ACS500 ml</v>
          </cell>
          <cell r="F4285" t="str">
            <v>PZ</v>
          </cell>
          <cell r="G4285" t="str">
            <v>500 ML</v>
          </cell>
          <cell r="H4285">
            <v>1035.93</v>
          </cell>
          <cell r="I4285">
            <v>0</v>
          </cell>
          <cell r="J4285">
            <v>0.8</v>
          </cell>
          <cell r="K4285">
            <v>0.4</v>
          </cell>
          <cell r="L4285" t="str">
            <v>COMPRADOR 6</v>
          </cell>
          <cell r="M4285" t="str">
            <v>Make to Order</v>
          </cell>
          <cell r="N4285" t="str">
            <v>BAKER</v>
          </cell>
          <cell r="O4285" t="str">
            <v>LAB</v>
          </cell>
          <cell r="P4285" t="str">
            <v>LAB</v>
          </cell>
          <cell r="Q4285" t="str">
            <v>#NOCODE#</v>
          </cell>
          <cell r="R4285" t="str">
            <v>#NOCODE#</v>
          </cell>
          <cell r="S4285" t="str">
            <v>SOLVENTES</v>
          </cell>
          <cell r="T4285" t="str">
            <v>PT</v>
          </cell>
          <cell r="U4285" t="str">
            <v>NO</v>
          </cell>
          <cell r="V4285" t="str">
            <v>PTD</v>
          </cell>
          <cell r="W4285" t="str">
            <v>Compra</v>
          </cell>
        </row>
        <row r="4286">
          <cell r="B4286" t="str">
            <v>9322-02</v>
          </cell>
          <cell r="C4286" t="str">
            <v>Desc. Metil Iso-Butil Cetona</v>
          </cell>
          <cell r="D4286" t="str">
            <v>RA ACS                     1 L</v>
          </cell>
          <cell r="E4286" t="str">
            <v>Desc. Metil Iso-Butil CetonaRA ACS                     1 L</v>
          </cell>
          <cell r="F4286" t="str">
            <v>PZ</v>
          </cell>
          <cell r="G4286" t="str">
            <v>1 L</v>
          </cell>
          <cell r="H4286">
            <v>1006.35</v>
          </cell>
          <cell r="I4286" t="str">
            <v>Desc. Alt.9322-01 (500 ml)</v>
          </cell>
          <cell r="J4286">
            <v>0.8</v>
          </cell>
          <cell r="K4286">
            <v>0.8</v>
          </cell>
          <cell r="L4286" t="str">
            <v>PLANEADOR 3</v>
          </cell>
          <cell r="M4286" t="str">
            <v>Desc.</v>
          </cell>
          <cell r="N4286" t="str">
            <v>BAKER</v>
          </cell>
          <cell r="O4286" t="str">
            <v>LAB</v>
          </cell>
          <cell r="P4286" t="str">
            <v>LAB</v>
          </cell>
          <cell r="Q4286" t="str">
            <v>#NOCODE#</v>
          </cell>
          <cell r="R4286" t="str">
            <v>#NOCODE#</v>
          </cell>
          <cell r="S4286" t="str">
            <v>SOLVENTES</v>
          </cell>
          <cell r="T4286" t="str">
            <v>PT</v>
          </cell>
          <cell r="U4286" t="str">
            <v>NO</v>
          </cell>
          <cell r="V4286" t="str">
            <v>PTMPL</v>
          </cell>
          <cell r="W4286" t="str">
            <v>Empaque</v>
          </cell>
        </row>
        <row r="4287">
          <cell r="B4287" t="str">
            <v>9322-03</v>
          </cell>
          <cell r="C4287" t="str">
            <v>Metil Iso-Butil Cetona</v>
          </cell>
          <cell r="D4287" t="str">
            <v>RA ACS                     4 L</v>
          </cell>
          <cell r="E4287" t="str">
            <v>Metil Iso-Butil CetonaRA ACS                     4 L</v>
          </cell>
          <cell r="F4287" t="str">
            <v>PZ</v>
          </cell>
          <cell r="G4287" t="str">
            <v>4 L</v>
          </cell>
          <cell r="H4287">
            <v>4115.8599999999997</v>
          </cell>
          <cell r="I4287">
            <v>0</v>
          </cell>
          <cell r="J4287">
            <v>0.8</v>
          </cell>
          <cell r="K4287">
            <v>3.2</v>
          </cell>
          <cell r="L4287" t="str">
            <v>PLANEADOR 3</v>
          </cell>
          <cell r="M4287" t="str">
            <v>Recurso D</v>
          </cell>
          <cell r="N4287" t="str">
            <v>BAKER</v>
          </cell>
          <cell r="O4287" t="str">
            <v>LAB</v>
          </cell>
          <cell r="P4287" t="str">
            <v>LAB</v>
          </cell>
          <cell r="Q4287" t="str">
            <v>#NOCODE#</v>
          </cell>
          <cell r="R4287" t="str">
            <v>#NOCODE#</v>
          </cell>
          <cell r="S4287" t="str">
            <v>SOLVENTES</v>
          </cell>
          <cell r="T4287" t="str">
            <v>PT</v>
          </cell>
          <cell r="U4287" t="str">
            <v>NO</v>
          </cell>
          <cell r="V4287" t="str">
            <v>PTMPL</v>
          </cell>
          <cell r="W4287" t="str">
            <v>Empaque</v>
          </cell>
        </row>
        <row r="4288">
          <cell r="B4288" t="str">
            <v>9324-00</v>
          </cell>
          <cell r="C4288" t="str">
            <v>Cloruro de Metileno</v>
          </cell>
          <cell r="D4288" t="str">
            <v>kg</v>
          </cell>
          <cell r="E4288" t="str">
            <v>Cloruro de Metilenokg</v>
          </cell>
          <cell r="F4288" t="str">
            <v>KG</v>
          </cell>
          <cell r="G4288" t="str">
            <v>kg</v>
          </cell>
          <cell r="H4288">
            <v>0</v>
          </cell>
          <cell r="I4288">
            <v>0</v>
          </cell>
          <cell r="J4288">
            <v>1.31</v>
          </cell>
          <cell r="K4288">
            <v>1</v>
          </cell>
          <cell r="L4288" t="str">
            <v>PLANEADOR 3</v>
          </cell>
          <cell r="M4288" t="str">
            <v>No Clasificado</v>
          </cell>
          <cell r="N4288" t="str">
            <v>BAKER</v>
          </cell>
          <cell r="O4288" t="str">
            <v>SINTESIS</v>
          </cell>
          <cell r="P4288" t="str">
            <v>SIN</v>
          </cell>
          <cell r="Q4288" t="str">
            <v>#NOCODE#</v>
          </cell>
          <cell r="R4288" t="str">
            <v>#NOCODE#</v>
          </cell>
          <cell r="S4288" t="str">
            <v>SOLVENTES</v>
          </cell>
          <cell r="T4288" t="str">
            <v>PP</v>
          </cell>
          <cell r="U4288" t="str">
            <v>NO</v>
          </cell>
          <cell r="V4288" t="str">
            <v>FMPI</v>
          </cell>
          <cell r="W4288" t="str">
            <v>Producción</v>
          </cell>
        </row>
        <row r="4289">
          <cell r="B4289" t="str">
            <v>9324-02</v>
          </cell>
          <cell r="C4289" t="str">
            <v>Cloruro de Metileno RA ACS</v>
          </cell>
          <cell r="D4289" t="str">
            <v>1 L</v>
          </cell>
          <cell r="E4289" t="str">
            <v>Cloruro de Metileno RA ACS1 L</v>
          </cell>
          <cell r="F4289" t="str">
            <v>PZ</v>
          </cell>
          <cell r="G4289" t="str">
            <v>1 L</v>
          </cell>
          <cell r="H4289">
            <v>451.66</v>
          </cell>
          <cell r="I4289">
            <v>0</v>
          </cell>
          <cell r="J4289">
            <v>1.31</v>
          </cell>
          <cell r="K4289">
            <v>1.31</v>
          </cell>
          <cell r="L4289" t="str">
            <v>PLANEADOR 3</v>
          </cell>
          <cell r="M4289" t="str">
            <v>Recurso E</v>
          </cell>
          <cell r="N4289" t="str">
            <v>BAKER</v>
          </cell>
          <cell r="O4289" t="str">
            <v>LAB</v>
          </cell>
          <cell r="P4289" t="str">
            <v>LAB</v>
          </cell>
          <cell r="Q4289" t="str">
            <v>#NOCODE#</v>
          </cell>
          <cell r="R4289" t="str">
            <v>#NOCODE#</v>
          </cell>
          <cell r="S4289" t="str">
            <v>SOLVENTES</v>
          </cell>
          <cell r="T4289" t="str">
            <v>PT</v>
          </cell>
          <cell r="U4289" t="str">
            <v>NO</v>
          </cell>
          <cell r="V4289" t="str">
            <v>PTMPL</v>
          </cell>
          <cell r="W4289" t="str">
            <v>Empaque</v>
          </cell>
        </row>
        <row r="4290">
          <cell r="B4290" t="str">
            <v>9324-03</v>
          </cell>
          <cell r="C4290" t="str">
            <v>Cloruro de Metileno RA ACS</v>
          </cell>
          <cell r="D4290" t="str">
            <v>4 L</v>
          </cell>
          <cell r="E4290" t="str">
            <v>Cloruro de Metileno RA ACS4 L</v>
          </cell>
          <cell r="F4290" t="str">
            <v>PZ</v>
          </cell>
          <cell r="G4290" t="str">
            <v>4 L</v>
          </cell>
          <cell r="H4290">
            <v>1704.34</v>
          </cell>
          <cell r="I4290">
            <v>0</v>
          </cell>
          <cell r="J4290">
            <v>1.31</v>
          </cell>
          <cell r="K4290">
            <v>5.24</v>
          </cell>
          <cell r="L4290" t="str">
            <v>PLANEADOR 3</v>
          </cell>
          <cell r="M4290" t="str">
            <v>Recurso A</v>
          </cell>
          <cell r="N4290" t="str">
            <v>BAKER</v>
          </cell>
          <cell r="O4290" t="str">
            <v>LAB</v>
          </cell>
          <cell r="P4290" t="str">
            <v>LAB</v>
          </cell>
          <cell r="Q4290" t="str">
            <v>#NOCODE#</v>
          </cell>
          <cell r="R4290" t="str">
            <v>#NOCODE#</v>
          </cell>
          <cell r="S4290" t="str">
            <v>SOLVENTES</v>
          </cell>
          <cell r="T4290" t="str">
            <v>PT</v>
          </cell>
          <cell r="U4290" t="str">
            <v>NO</v>
          </cell>
          <cell r="V4290" t="str">
            <v>PTMPL</v>
          </cell>
          <cell r="W4290" t="str">
            <v>Empaque</v>
          </cell>
        </row>
        <row r="4291">
          <cell r="B4291" t="str">
            <v>9324-05</v>
          </cell>
          <cell r="C4291" t="str">
            <v>TCut. Cloruro de Metileno</v>
          </cell>
          <cell r="D4291" t="str">
            <v>RA ACS                   2.5 L</v>
          </cell>
          <cell r="E4291" t="str">
            <v>TCut. Cloruro de MetilenoRA ACS                   2.5 L</v>
          </cell>
          <cell r="F4291" t="str">
            <v>PZ</v>
          </cell>
          <cell r="G4291" t="str">
            <v>2.5 L</v>
          </cell>
          <cell r="H4291">
            <v>960.69</v>
          </cell>
          <cell r="I4291" t="str">
            <v>Desc. Alt. 9324-03. NO DEMAND</v>
          </cell>
          <cell r="J4291">
            <v>1.31</v>
          </cell>
          <cell r="K4291">
            <v>3.2749999999999999</v>
          </cell>
          <cell r="L4291" t="str">
            <v>PLANEADOR 3</v>
          </cell>
          <cell r="M4291" t="str">
            <v>Desc.</v>
          </cell>
          <cell r="N4291" t="str">
            <v>BAKER</v>
          </cell>
          <cell r="O4291" t="str">
            <v>LAB</v>
          </cell>
          <cell r="P4291" t="str">
            <v>LAB</v>
          </cell>
          <cell r="Q4291" t="str">
            <v>#NOCODE#</v>
          </cell>
          <cell r="R4291" t="str">
            <v>#NOCODE#</v>
          </cell>
          <cell r="S4291" t="str">
            <v>SOLVENTES</v>
          </cell>
          <cell r="T4291" t="str">
            <v>PT</v>
          </cell>
          <cell r="U4291" t="str">
            <v>NO</v>
          </cell>
          <cell r="V4291" t="str">
            <v>PTMPL</v>
          </cell>
          <cell r="W4291" t="str">
            <v>Empaque</v>
          </cell>
        </row>
        <row r="4292">
          <cell r="B4292" t="str">
            <v>9324-07</v>
          </cell>
          <cell r="C4292" t="str">
            <v>Cloruro de Metileno RA ACS</v>
          </cell>
          <cell r="D4292" t="str">
            <v>20 L</v>
          </cell>
          <cell r="E4292" t="str">
            <v>Cloruro de Metileno RA ACS20 L</v>
          </cell>
          <cell r="F4292" t="str">
            <v>PZ</v>
          </cell>
          <cell r="G4292" t="str">
            <v>20 L</v>
          </cell>
          <cell r="H4292">
            <v>0</v>
          </cell>
          <cell r="I4292">
            <v>0</v>
          </cell>
          <cell r="J4292">
            <v>1.31</v>
          </cell>
          <cell r="K4292">
            <v>26.2</v>
          </cell>
          <cell r="L4292" t="str">
            <v>PLANEADOR 3</v>
          </cell>
          <cell r="M4292" t="str">
            <v>Recurso B</v>
          </cell>
          <cell r="N4292" t="str">
            <v>BAKER</v>
          </cell>
          <cell r="O4292" t="str">
            <v>SINTESIS</v>
          </cell>
          <cell r="P4292" t="str">
            <v>SIN</v>
          </cell>
          <cell r="Q4292" t="str">
            <v>#NOCODE#</v>
          </cell>
          <cell r="R4292" t="str">
            <v>#NOCODE#</v>
          </cell>
          <cell r="S4292" t="str">
            <v>SOLVENTES</v>
          </cell>
          <cell r="T4292" t="str">
            <v>PT</v>
          </cell>
          <cell r="U4292" t="str">
            <v>NO</v>
          </cell>
          <cell r="V4292" t="str">
            <v>PTMPL</v>
          </cell>
          <cell r="W4292" t="str">
            <v>Empaque</v>
          </cell>
        </row>
        <row r="4293">
          <cell r="B4293" t="str">
            <v>9324-18</v>
          </cell>
          <cell r="C4293" t="str">
            <v>Desc. Cloruro de Metileno</v>
          </cell>
          <cell r="D4293" t="str">
            <v>RA ACS                    18 L</v>
          </cell>
          <cell r="E4293" t="str">
            <v>Desc. Cloruro de MetilenoRA ACS                    18 L</v>
          </cell>
          <cell r="F4293" t="str">
            <v>PZ</v>
          </cell>
          <cell r="G4293" t="str">
            <v>18 L</v>
          </cell>
          <cell r="H4293">
            <v>4397.38</v>
          </cell>
          <cell r="I4293" t="str">
            <v>Desc. Alt. 9324-07</v>
          </cell>
          <cell r="J4293">
            <v>1.31</v>
          </cell>
          <cell r="K4293">
            <v>23.58</v>
          </cell>
          <cell r="L4293" t="str">
            <v>PLANEADOR 3</v>
          </cell>
          <cell r="M4293" t="str">
            <v>Desc.</v>
          </cell>
          <cell r="N4293" t="str">
            <v>BAKER</v>
          </cell>
          <cell r="O4293" t="str">
            <v>LAB</v>
          </cell>
          <cell r="P4293" t="str">
            <v>LAB</v>
          </cell>
          <cell r="Q4293" t="str">
            <v>#NOCODE#</v>
          </cell>
          <cell r="R4293" t="str">
            <v>#NOCODE#</v>
          </cell>
          <cell r="S4293" t="str">
            <v>SOLVENTES</v>
          </cell>
          <cell r="T4293" t="str">
            <v>PT</v>
          </cell>
          <cell r="U4293" t="str">
            <v>NO</v>
          </cell>
          <cell r="V4293" t="str">
            <v>PTMPL</v>
          </cell>
          <cell r="W4293" t="str">
            <v>Empaque</v>
          </cell>
        </row>
        <row r="4294">
          <cell r="B4294" t="str">
            <v>9324-22</v>
          </cell>
          <cell r="C4294" t="str">
            <v>Cloruro de Metileno RA ACS</v>
          </cell>
          <cell r="D4294" t="str">
            <v>1 L</v>
          </cell>
          <cell r="E4294" t="str">
            <v>Cloruro de Metileno RA ACS1 L</v>
          </cell>
          <cell r="F4294" t="str">
            <v>PZ</v>
          </cell>
          <cell r="G4294" t="str">
            <v>1 L</v>
          </cell>
          <cell r="H4294">
            <v>1390.03</v>
          </cell>
          <cell r="I4294">
            <v>0</v>
          </cell>
          <cell r="J4294">
            <v>1.31</v>
          </cell>
          <cell r="K4294">
            <v>1.31</v>
          </cell>
          <cell r="L4294" t="str">
            <v>COMPRADOR 2</v>
          </cell>
          <cell r="M4294" t="str">
            <v>Make to Order</v>
          </cell>
          <cell r="N4294" t="str">
            <v>BAKER</v>
          </cell>
          <cell r="O4294" t="str">
            <v>LAB</v>
          </cell>
          <cell r="P4294" t="str">
            <v>LAB</v>
          </cell>
          <cell r="Q4294" t="str">
            <v>#NOCODE#</v>
          </cell>
          <cell r="R4294" t="str">
            <v>#NOCODE#</v>
          </cell>
          <cell r="S4294" t="str">
            <v>SOL VOL</v>
          </cell>
          <cell r="T4294" t="str">
            <v>PT</v>
          </cell>
          <cell r="U4294" t="str">
            <v>NO</v>
          </cell>
          <cell r="V4294" t="str">
            <v>PTD</v>
          </cell>
          <cell r="W4294" t="str">
            <v>Compra</v>
          </cell>
        </row>
        <row r="4295">
          <cell r="B4295" t="str">
            <v>9324-33</v>
          </cell>
          <cell r="C4295" t="str">
            <v>Cloruro de Metileno RA ACS</v>
          </cell>
          <cell r="D4295" t="str">
            <v>4 L</v>
          </cell>
          <cell r="E4295" t="str">
            <v>Cloruro de Metileno RA ACS4 L</v>
          </cell>
          <cell r="F4295" t="str">
            <v>PZ</v>
          </cell>
          <cell r="G4295" t="str">
            <v>4 L</v>
          </cell>
          <cell r="H4295">
            <v>2146.25</v>
          </cell>
          <cell r="I4295">
            <v>0</v>
          </cell>
          <cell r="J4295">
            <v>1.31</v>
          </cell>
          <cell r="K4295">
            <v>5.24</v>
          </cell>
          <cell r="L4295" t="str">
            <v>COMPRADOR 2</v>
          </cell>
          <cell r="M4295" t="str">
            <v>Make to Order</v>
          </cell>
          <cell r="N4295" t="str">
            <v>BAKER</v>
          </cell>
          <cell r="O4295" t="str">
            <v>LAB</v>
          </cell>
          <cell r="P4295" t="str">
            <v>LAB</v>
          </cell>
          <cell r="Q4295" t="str">
            <v>#NOCODE#</v>
          </cell>
          <cell r="R4295" t="str">
            <v>#NOCODE#</v>
          </cell>
          <cell r="S4295" t="str">
            <v>SOL VOL</v>
          </cell>
          <cell r="T4295" t="str">
            <v>PT</v>
          </cell>
          <cell r="U4295" t="str">
            <v>NO</v>
          </cell>
          <cell r="V4295" t="str">
            <v>PTD</v>
          </cell>
          <cell r="W4295" t="str">
            <v>Compra</v>
          </cell>
        </row>
        <row r="4296">
          <cell r="B4296" t="str">
            <v>9324-DR</v>
          </cell>
          <cell r="C4296" t="str">
            <v>Desc. Cloruro de Metileno</v>
          </cell>
          <cell r="D4296" t="str">
            <v>RA ACS                      kg</v>
          </cell>
          <cell r="E4296" t="str">
            <v>Desc. Cloruro de MetilenoRA ACS                      kg</v>
          </cell>
          <cell r="F4296" t="str">
            <v>KG</v>
          </cell>
          <cell r="G4296" t="str">
            <v>kg</v>
          </cell>
          <cell r="H4296">
            <v>0</v>
          </cell>
          <cell r="I4296">
            <v>0</v>
          </cell>
          <cell r="J4296">
            <v>1.31</v>
          </cell>
          <cell r="K4296">
            <v>1</v>
          </cell>
          <cell r="L4296" t="str">
            <v>PLANEADOR 3</v>
          </cell>
          <cell r="M4296" t="str">
            <v>Desc.</v>
          </cell>
          <cell r="N4296" t="str">
            <v>BAKER</v>
          </cell>
          <cell r="O4296" t="str">
            <v>SINTESIS</v>
          </cell>
          <cell r="P4296" t="str">
            <v>SIN</v>
          </cell>
          <cell r="Q4296" t="str">
            <v>#NOCODE#</v>
          </cell>
          <cell r="R4296" t="str">
            <v>#NOCODE#</v>
          </cell>
          <cell r="S4296" t="str">
            <v>SOLVENTES</v>
          </cell>
          <cell r="T4296" t="str">
            <v>PT</v>
          </cell>
          <cell r="U4296" t="str">
            <v>NO</v>
          </cell>
          <cell r="V4296" t="str">
            <v>PTMPL</v>
          </cell>
          <cell r="W4296" t="str">
            <v>EMPAQUE</v>
          </cell>
        </row>
        <row r="4297">
          <cell r="B4297" t="str">
            <v>9324-R</v>
          </cell>
          <cell r="C4297" t="str">
            <v>Cloruro de Metileno RA ACS</v>
          </cell>
          <cell r="D4297" t="str">
            <v>272 kg</v>
          </cell>
          <cell r="E4297" t="str">
            <v>Cloruro de Metileno RA ACS272 kg</v>
          </cell>
          <cell r="F4297" t="str">
            <v>PZ</v>
          </cell>
          <cell r="G4297" t="str">
            <v>272 kg</v>
          </cell>
          <cell r="H4297">
            <v>0</v>
          </cell>
          <cell r="I4297">
            <v>0</v>
          </cell>
          <cell r="J4297">
            <v>1.31</v>
          </cell>
          <cell r="K4297">
            <v>272</v>
          </cell>
          <cell r="L4297" t="str">
            <v>PLANEADOR 2</v>
          </cell>
          <cell r="M4297" t="str">
            <v>Make to Order</v>
          </cell>
          <cell r="N4297" t="str">
            <v>BAKER</v>
          </cell>
          <cell r="O4297" t="str">
            <v>SINTESIS</v>
          </cell>
          <cell r="P4297" t="str">
            <v>SIN</v>
          </cell>
          <cell r="Q4297" t="str">
            <v>#NOCODE#</v>
          </cell>
          <cell r="R4297" t="str">
            <v>#NOCODE#</v>
          </cell>
          <cell r="S4297" t="str">
            <v>SOLVENTES</v>
          </cell>
          <cell r="T4297" t="str">
            <v>PT</v>
          </cell>
          <cell r="U4297" t="str">
            <v>NO</v>
          </cell>
          <cell r="V4297" t="str">
            <v>PTMPL</v>
          </cell>
          <cell r="W4297" t="str">
            <v>EMPAQUE</v>
          </cell>
        </row>
        <row r="4298">
          <cell r="B4298" t="str">
            <v>9325-01</v>
          </cell>
          <cell r="C4298" t="str">
            <v>Nitrobenceno Reactivo ACS</v>
          </cell>
          <cell r="D4298" t="str">
            <v>Baker                   500 ml</v>
          </cell>
          <cell r="E4298" t="str">
            <v>Nitrobenceno Reactivo ACSBaker                   500 ml</v>
          </cell>
          <cell r="F4298" t="str">
            <v>PZ</v>
          </cell>
          <cell r="G4298" t="str">
            <v>500 ML</v>
          </cell>
          <cell r="H4298">
            <v>1314.09</v>
          </cell>
          <cell r="I4298">
            <v>0</v>
          </cell>
          <cell r="J4298">
            <v>1.198</v>
          </cell>
          <cell r="K4298">
            <v>0.59899999999999998</v>
          </cell>
          <cell r="L4298" t="str">
            <v>COMPRADOR 6</v>
          </cell>
          <cell r="M4298" t="str">
            <v>Recurso F</v>
          </cell>
          <cell r="N4298" t="str">
            <v>BAKER</v>
          </cell>
          <cell r="O4298" t="str">
            <v>LAB</v>
          </cell>
          <cell r="P4298" t="str">
            <v>LAB</v>
          </cell>
          <cell r="Q4298" t="str">
            <v>#NOCODE#</v>
          </cell>
          <cell r="R4298" t="str">
            <v>#NOCODE#</v>
          </cell>
          <cell r="S4298" t="str">
            <v>SOLVENTES</v>
          </cell>
          <cell r="T4298" t="str">
            <v>PT</v>
          </cell>
          <cell r="U4298" t="str">
            <v>NO</v>
          </cell>
          <cell r="V4298" t="str">
            <v>PTD</v>
          </cell>
          <cell r="W4298" t="str">
            <v>Compra</v>
          </cell>
        </row>
        <row r="4299">
          <cell r="B4299" t="str">
            <v>9325-03</v>
          </cell>
          <cell r="C4299" t="str">
            <v>Desc.Nitrobenceno Reactivo ACS</v>
          </cell>
          <cell r="D4299" t="str">
            <v>Baker                      4 L</v>
          </cell>
          <cell r="E4299" t="str">
            <v>Desc.Nitrobenceno Reactivo ACSBaker                      4 L</v>
          </cell>
          <cell r="F4299" t="str">
            <v>PZ</v>
          </cell>
          <cell r="G4299" t="str">
            <v>4 L</v>
          </cell>
          <cell r="H4299">
            <v>7023.39</v>
          </cell>
          <cell r="I4299" t="str">
            <v>Desc. Alt.9325-01 ( 500 ml)</v>
          </cell>
          <cell r="J4299">
            <v>1.198</v>
          </cell>
          <cell r="K4299">
            <v>4.7919999999999998</v>
          </cell>
          <cell r="L4299" t="str">
            <v>COMPRADOR 6</v>
          </cell>
          <cell r="M4299" t="str">
            <v>Desc.</v>
          </cell>
          <cell r="N4299" t="str">
            <v>BAKER</v>
          </cell>
          <cell r="O4299" t="str">
            <v>LAB</v>
          </cell>
          <cell r="P4299" t="str">
            <v>LAB</v>
          </cell>
          <cell r="Q4299" t="str">
            <v>#NOCODE#</v>
          </cell>
          <cell r="R4299" t="str">
            <v>#NOCODE#</v>
          </cell>
          <cell r="S4299" t="str">
            <v>SOLVENTES</v>
          </cell>
          <cell r="T4299" t="str">
            <v>PT</v>
          </cell>
          <cell r="U4299" t="str">
            <v>NO</v>
          </cell>
          <cell r="V4299" t="str">
            <v>PTD</v>
          </cell>
          <cell r="W4299" t="str">
            <v>Compra</v>
          </cell>
        </row>
        <row r="4300">
          <cell r="B4300" t="str">
            <v>9329-01</v>
          </cell>
          <cell r="C4300" t="str">
            <v>Metileno Cloruro PHOTREX</v>
          </cell>
          <cell r="D4300" t="str">
            <v>500 ml</v>
          </cell>
          <cell r="E4300" t="str">
            <v>Metileno Cloruro PHOTREX500 ml</v>
          </cell>
          <cell r="F4300" t="str">
            <v>PZ</v>
          </cell>
          <cell r="G4300" t="str">
            <v>500 ML</v>
          </cell>
          <cell r="H4300">
            <v>461.21</v>
          </cell>
          <cell r="I4300">
            <v>0</v>
          </cell>
          <cell r="J4300">
            <v>1.32</v>
          </cell>
          <cell r="K4300">
            <v>0.66</v>
          </cell>
          <cell r="L4300" t="str">
            <v>COMPRADOR 6</v>
          </cell>
          <cell r="M4300" t="str">
            <v>Make to Order</v>
          </cell>
          <cell r="N4300" t="str">
            <v>BAKER</v>
          </cell>
          <cell r="O4300" t="str">
            <v>LAB</v>
          </cell>
          <cell r="P4300" t="str">
            <v>LAB</v>
          </cell>
          <cell r="Q4300" t="str">
            <v>#NOCODE#</v>
          </cell>
          <cell r="R4300" t="str">
            <v>#NOCODE#</v>
          </cell>
          <cell r="S4300" t="str">
            <v>SOLVENTES</v>
          </cell>
          <cell r="T4300" t="str">
            <v>PT</v>
          </cell>
          <cell r="U4300" t="str">
            <v>NO</v>
          </cell>
          <cell r="V4300" t="str">
            <v>PTD</v>
          </cell>
          <cell r="W4300" t="str">
            <v>Compra</v>
          </cell>
        </row>
        <row r="4301">
          <cell r="B4301" t="str">
            <v>9329-03</v>
          </cell>
          <cell r="C4301" t="str">
            <v>Metileno Cloruro PHOTREX</v>
          </cell>
          <cell r="D4301" t="str">
            <v>4 L</v>
          </cell>
          <cell r="E4301" t="str">
            <v>Metileno Cloruro PHOTREX4 L</v>
          </cell>
          <cell r="F4301" t="str">
            <v>PZ</v>
          </cell>
          <cell r="G4301" t="str">
            <v>4 L</v>
          </cell>
          <cell r="H4301">
            <v>1736.2</v>
          </cell>
          <cell r="I4301">
            <v>0</v>
          </cell>
          <cell r="J4301">
            <v>1.32</v>
          </cell>
          <cell r="K4301">
            <v>5.28</v>
          </cell>
          <cell r="L4301" t="str">
            <v>COMPRADOR 6</v>
          </cell>
          <cell r="M4301" t="str">
            <v>Make to Order</v>
          </cell>
          <cell r="N4301" t="str">
            <v>BAKER</v>
          </cell>
          <cell r="O4301" t="str">
            <v>LAB</v>
          </cell>
          <cell r="P4301" t="str">
            <v>LAB</v>
          </cell>
          <cell r="Q4301" t="str">
            <v>#NOCODE#</v>
          </cell>
          <cell r="R4301" t="str">
            <v>#NOCODE#</v>
          </cell>
          <cell r="S4301" t="str">
            <v>SOLVENTES</v>
          </cell>
          <cell r="T4301" t="str">
            <v>PT</v>
          </cell>
          <cell r="U4301" t="str">
            <v>NO</v>
          </cell>
          <cell r="V4301" t="str">
            <v>PTD</v>
          </cell>
          <cell r="W4301" t="str">
            <v>Compra</v>
          </cell>
        </row>
        <row r="4302">
          <cell r="B4302" t="str">
            <v>9331-03</v>
          </cell>
          <cell r="C4302" t="str">
            <v>Pentano HPLC</v>
          </cell>
          <cell r="D4302" t="str">
            <v>4 L</v>
          </cell>
          <cell r="E4302" t="str">
            <v>Pentano HPLC4 L</v>
          </cell>
          <cell r="F4302" t="str">
            <v>PZ</v>
          </cell>
          <cell r="G4302" t="str">
            <v>4 L</v>
          </cell>
          <cell r="H4302">
            <v>7118.29</v>
          </cell>
          <cell r="I4302">
            <v>0</v>
          </cell>
          <cell r="J4302">
            <v>0.63</v>
          </cell>
          <cell r="K4302">
            <v>2.52</v>
          </cell>
          <cell r="L4302" t="str">
            <v>COMPRADOR 6</v>
          </cell>
          <cell r="M4302" t="str">
            <v>Make to Order</v>
          </cell>
          <cell r="N4302" t="str">
            <v>BAKER</v>
          </cell>
          <cell r="O4302" t="str">
            <v>LAB</v>
          </cell>
          <cell r="P4302" t="str">
            <v>HPS</v>
          </cell>
          <cell r="Q4302" t="str">
            <v>#NOCODE#</v>
          </cell>
          <cell r="R4302" t="str">
            <v>#NOCODE#</v>
          </cell>
          <cell r="S4302" t="str">
            <v>SOLVENTES</v>
          </cell>
          <cell r="T4302" t="str">
            <v>PT</v>
          </cell>
          <cell r="U4302" t="str">
            <v>NO</v>
          </cell>
          <cell r="V4302" t="str">
            <v>PTD</v>
          </cell>
          <cell r="W4302" t="str">
            <v>Compra</v>
          </cell>
        </row>
        <row r="4303">
          <cell r="B4303" t="str">
            <v>9331-33</v>
          </cell>
          <cell r="C4303" t="str">
            <v>Pentano HPLC</v>
          </cell>
          <cell r="D4303" t="str">
            <v>4 L</v>
          </cell>
          <cell r="E4303" t="str">
            <v>Pentano HPLC4 L</v>
          </cell>
          <cell r="F4303" t="str">
            <v>PZ</v>
          </cell>
          <cell r="G4303" t="str">
            <v>4 L</v>
          </cell>
          <cell r="H4303">
            <v>8213.41</v>
          </cell>
          <cell r="I4303">
            <v>0</v>
          </cell>
          <cell r="J4303">
            <v>0.63</v>
          </cell>
          <cell r="K4303">
            <v>2.52</v>
          </cell>
          <cell r="L4303" t="str">
            <v>COMPRADOR 6</v>
          </cell>
          <cell r="M4303" t="str">
            <v>Make to Order</v>
          </cell>
          <cell r="N4303" t="str">
            <v>BAKER</v>
          </cell>
          <cell r="O4303" t="str">
            <v>LAB</v>
          </cell>
          <cell r="P4303" t="str">
            <v>HPS</v>
          </cell>
          <cell r="Q4303" t="str">
            <v>#NOCODE#</v>
          </cell>
          <cell r="R4303" t="str">
            <v>#NOCODE#</v>
          </cell>
          <cell r="S4303" t="str">
            <v>SOLVENTES</v>
          </cell>
          <cell r="T4303" t="str">
            <v>PT</v>
          </cell>
          <cell r="U4303" t="str">
            <v>NO</v>
          </cell>
          <cell r="V4303" t="str">
            <v>PTD</v>
          </cell>
          <cell r="W4303" t="str">
            <v>Compra</v>
          </cell>
        </row>
        <row r="4304">
          <cell r="B4304" t="str">
            <v>9332-01</v>
          </cell>
          <cell r="C4304" t="str">
            <v>Desc.Alcohol 2-Octilico Purif.</v>
          </cell>
          <cell r="D4304" t="str">
            <v>500 ml</v>
          </cell>
          <cell r="E4304" t="str">
            <v>Desc.Alcohol 2-Octilico Purif.500 ml</v>
          </cell>
          <cell r="F4304" t="str">
            <v>PZ</v>
          </cell>
          <cell r="G4304" t="str">
            <v>500 ML</v>
          </cell>
          <cell r="H4304">
            <v>828.26</v>
          </cell>
          <cell r="I4304" t="str">
            <v>Desc. por Avantor USA. 02/15/11. Sin Alt.</v>
          </cell>
          <cell r="J4304">
            <v>0.82</v>
          </cell>
          <cell r="K4304">
            <v>0.41</v>
          </cell>
          <cell r="L4304" t="str">
            <v>COMPRADOR 6</v>
          </cell>
          <cell r="M4304" t="str">
            <v>Desc.</v>
          </cell>
          <cell r="N4304" t="str">
            <v>BAKER</v>
          </cell>
          <cell r="O4304" t="str">
            <v>LAB</v>
          </cell>
          <cell r="P4304" t="str">
            <v>LAB</v>
          </cell>
          <cell r="Q4304" t="str">
            <v>#NOCODE#</v>
          </cell>
          <cell r="R4304" t="str">
            <v>#NOCODE#</v>
          </cell>
          <cell r="S4304" t="str">
            <v>SOLVENTES</v>
          </cell>
          <cell r="T4304" t="str">
            <v>PT</v>
          </cell>
          <cell r="U4304" t="str">
            <v>NO</v>
          </cell>
          <cell r="V4304" t="str">
            <v>PTD</v>
          </cell>
          <cell r="W4304" t="str">
            <v>Compra</v>
          </cell>
        </row>
        <row r="4305">
          <cell r="B4305" t="str">
            <v>9333-02</v>
          </cell>
          <cell r="C4305" t="str">
            <v>Desc. Pentano RESI</v>
          </cell>
          <cell r="D4305" t="str">
            <v>1 L</v>
          </cell>
          <cell r="E4305" t="str">
            <v>Desc. Pentano RESI1 L</v>
          </cell>
          <cell r="F4305" t="str">
            <v>PZ</v>
          </cell>
          <cell r="G4305" t="str">
            <v>1 L</v>
          </cell>
          <cell r="H4305">
            <v>2682.62</v>
          </cell>
          <cell r="I4305" t="str">
            <v>Desc. Alt. MV557-10</v>
          </cell>
          <cell r="J4305">
            <v>0.63</v>
          </cell>
          <cell r="K4305">
            <v>0.63</v>
          </cell>
          <cell r="L4305" t="str">
            <v>COMPRADOR 6</v>
          </cell>
          <cell r="M4305" t="str">
            <v>Desc.</v>
          </cell>
          <cell r="N4305" t="str">
            <v>BAKER</v>
          </cell>
          <cell r="O4305" t="str">
            <v>LAB</v>
          </cell>
          <cell r="P4305" t="str">
            <v>HPS</v>
          </cell>
          <cell r="Q4305" t="str">
            <v>#NOCODE#</v>
          </cell>
          <cell r="R4305" t="str">
            <v>#NOCODE#</v>
          </cell>
          <cell r="S4305" t="str">
            <v>SOLVENTES</v>
          </cell>
          <cell r="T4305" t="str">
            <v>PT</v>
          </cell>
          <cell r="U4305" t="str">
            <v>NO</v>
          </cell>
          <cell r="V4305" t="str">
            <v>PTD</v>
          </cell>
          <cell r="W4305" t="str">
            <v>Compra</v>
          </cell>
        </row>
        <row r="4306">
          <cell r="B4306" t="str">
            <v>9333-03</v>
          </cell>
          <cell r="C4306" t="str">
            <v>Pentano RESI</v>
          </cell>
          <cell r="D4306" t="str">
            <v>4 L</v>
          </cell>
          <cell r="E4306" t="str">
            <v>Pentano RESI4 L</v>
          </cell>
          <cell r="F4306" t="str">
            <v>PZ</v>
          </cell>
          <cell r="G4306" t="str">
            <v>4 L</v>
          </cell>
          <cell r="H4306">
            <v>6693.63</v>
          </cell>
          <cell r="I4306">
            <v>0</v>
          </cell>
          <cell r="J4306">
            <v>0.63</v>
          </cell>
          <cell r="K4306">
            <v>2.52</v>
          </cell>
          <cell r="L4306" t="str">
            <v>COMPRADOR 6</v>
          </cell>
          <cell r="M4306" t="str">
            <v>Make to Order</v>
          </cell>
          <cell r="N4306" t="str">
            <v>BAKER</v>
          </cell>
          <cell r="O4306" t="str">
            <v>LAB</v>
          </cell>
          <cell r="P4306" t="str">
            <v>HPS</v>
          </cell>
          <cell r="Q4306" t="str">
            <v>#NOCODE#</v>
          </cell>
          <cell r="R4306" t="str">
            <v>#NOCODE#</v>
          </cell>
          <cell r="S4306" t="str">
            <v>SOLVENTES</v>
          </cell>
          <cell r="T4306" t="str">
            <v>PT</v>
          </cell>
          <cell r="U4306" t="str">
            <v>NO</v>
          </cell>
          <cell r="V4306" t="str">
            <v>PTD</v>
          </cell>
          <cell r="W4306" t="str">
            <v>Compra</v>
          </cell>
        </row>
        <row r="4307">
          <cell r="B4307" t="str">
            <v>9334-03</v>
          </cell>
          <cell r="C4307" t="str">
            <v>2-Propanol Gdo. PESTICIDA</v>
          </cell>
          <cell r="D4307" t="str">
            <v>4 L</v>
          </cell>
          <cell r="E4307" t="str">
            <v>2-Propanol Gdo. PESTICIDA4 L</v>
          </cell>
          <cell r="F4307" t="str">
            <v>PZ</v>
          </cell>
          <cell r="G4307" t="str">
            <v>4 L</v>
          </cell>
          <cell r="H4307">
            <v>2722.38</v>
          </cell>
          <cell r="I4307">
            <v>0</v>
          </cell>
          <cell r="J4307">
            <v>0.79</v>
          </cell>
          <cell r="K4307">
            <v>3.16</v>
          </cell>
          <cell r="L4307" t="str">
            <v>COMPRADOR 6</v>
          </cell>
          <cell r="M4307" t="str">
            <v>Make to Order</v>
          </cell>
          <cell r="N4307" t="str">
            <v>BAKER</v>
          </cell>
          <cell r="O4307" t="str">
            <v>LAB</v>
          </cell>
          <cell r="P4307" t="str">
            <v>HPS</v>
          </cell>
          <cell r="Q4307" t="str">
            <v>#NOCODE#</v>
          </cell>
          <cell r="R4307" t="str">
            <v>#NOCODE#</v>
          </cell>
          <cell r="S4307" t="str">
            <v>SOLVENTES</v>
          </cell>
          <cell r="T4307" t="str">
            <v>PT</v>
          </cell>
          <cell r="U4307" t="str">
            <v>NO</v>
          </cell>
          <cell r="V4307" t="str">
            <v>PTD</v>
          </cell>
          <cell r="W4307" t="str">
            <v>Compra</v>
          </cell>
        </row>
        <row r="4308">
          <cell r="B4308" t="str">
            <v>9335-02</v>
          </cell>
          <cell r="C4308" t="str">
            <v>2,2,4-Trimetilpentano RESI</v>
          </cell>
          <cell r="D4308" t="str">
            <v>1 L</v>
          </cell>
          <cell r="E4308" t="str">
            <v>2,2,4-Trimetilpentano RESI1 L</v>
          </cell>
          <cell r="F4308" t="str">
            <v>PZ</v>
          </cell>
          <cell r="G4308" t="str">
            <v>1 L</v>
          </cell>
          <cell r="H4308">
            <v>1504.15</v>
          </cell>
          <cell r="I4308">
            <v>0</v>
          </cell>
          <cell r="J4308">
            <v>0.69</v>
          </cell>
          <cell r="K4308">
            <v>0.69</v>
          </cell>
          <cell r="L4308" t="str">
            <v>COMPRADOR 6</v>
          </cell>
          <cell r="M4308" t="str">
            <v>Make to Order</v>
          </cell>
          <cell r="N4308" t="str">
            <v>BAKER</v>
          </cell>
          <cell r="O4308" t="str">
            <v>LAB</v>
          </cell>
          <cell r="P4308" t="str">
            <v>HPS</v>
          </cell>
          <cell r="Q4308" t="str">
            <v>#NOCODE#</v>
          </cell>
          <cell r="R4308" t="str">
            <v>#NOCODE#</v>
          </cell>
          <cell r="S4308" t="str">
            <v>SOLVENTES</v>
          </cell>
          <cell r="T4308" t="str">
            <v>PT</v>
          </cell>
          <cell r="U4308" t="str">
            <v>NO</v>
          </cell>
          <cell r="V4308" t="str">
            <v>PTD</v>
          </cell>
          <cell r="W4308" t="str">
            <v>Compra</v>
          </cell>
        </row>
        <row r="4309">
          <cell r="B4309" t="str">
            <v>9335-03</v>
          </cell>
          <cell r="C4309" t="str">
            <v>2,2,4-Trimetilpentano RESI</v>
          </cell>
          <cell r="D4309" t="str">
            <v>4 L</v>
          </cell>
          <cell r="E4309" t="str">
            <v>2,2,4-Trimetilpentano RESI4 L</v>
          </cell>
          <cell r="F4309" t="str">
            <v>PZ</v>
          </cell>
          <cell r="G4309" t="str">
            <v>4 L</v>
          </cell>
          <cell r="H4309">
            <v>4562.6000000000004</v>
          </cell>
          <cell r="I4309">
            <v>0</v>
          </cell>
          <cell r="J4309">
            <v>0.69</v>
          </cell>
          <cell r="K4309">
            <v>2.76</v>
          </cell>
          <cell r="L4309" t="str">
            <v>COMPRADOR 6</v>
          </cell>
          <cell r="M4309" t="str">
            <v>Recurso F</v>
          </cell>
          <cell r="N4309" t="str">
            <v>BAKER</v>
          </cell>
          <cell r="O4309" t="str">
            <v>LAB</v>
          </cell>
          <cell r="P4309" t="str">
            <v>HPS</v>
          </cell>
          <cell r="Q4309" t="str">
            <v>#NOCODE#</v>
          </cell>
          <cell r="R4309" t="str">
            <v>#NOCODE#</v>
          </cell>
          <cell r="S4309" t="str">
            <v>SOLVENTES</v>
          </cell>
          <cell r="T4309" t="str">
            <v>PT</v>
          </cell>
          <cell r="U4309" t="str">
            <v>NO</v>
          </cell>
          <cell r="V4309" t="str">
            <v>PTD</v>
          </cell>
          <cell r="W4309" t="str">
            <v>Compra</v>
          </cell>
        </row>
        <row r="4310">
          <cell r="B4310" t="str">
            <v>9336-02</v>
          </cell>
          <cell r="C4310" t="str">
            <v>Tolueno RESI               DEA</v>
          </cell>
          <cell r="D4310" t="str">
            <v>1 L</v>
          </cell>
          <cell r="E4310" t="str">
            <v>Tolueno RESI               DEA1 L</v>
          </cell>
          <cell r="F4310" t="str">
            <v>PZ</v>
          </cell>
          <cell r="G4310" t="str">
            <v>1 L</v>
          </cell>
          <cell r="H4310">
            <v>1477.65</v>
          </cell>
          <cell r="I4310">
            <v>0</v>
          </cell>
          <cell r="J4310">
            <v>0.86</v>
          </cell>
          <cell r="K4310">
            <v>0.86</v>
          </cell>
          <cell r="L4310" t="str">
            <v>COMPRADOR 6</v>
          </cell>
          <cell r="M4310" t="str">
            <v>Make to Order</v>
          </cell>
          <cell r="N4310" t="str">
            <v>BAKER</v>
          </cell>
          <cell r="O4310" t="str">
            <v>LAB</v>
          </cell>
          <cell r="P4310" t="str">
            <v>HPS</v>
          </cell>
          <cell r="Q4310" t="str">
            <v>#NOCODE#</v>
          </cell>
          <cell r="R4310" t="str">
            <v>#NOCODE#</v>
          </cell>
          <cell r="S4310" t="str">
            <v>SOLVENTES</v>
          </cell>
          <cell r="T4310" t="str">
            <v>PT</v>
          </cell>
          <cell r="U4310" t="str">
            <v>TOLUENO</v>
          </cell>
          <cell r="V4310" t="str">
            <v>PTD</v>
          </cell>
          <cell r="W4310" t="str">
            <v>Compra</v>
          </cell>
        </row>
        <row r="4311">
          <cell r="B4311" t="str">
            <v>9336-03</v>
          </cell>
          <cell r="C4311" t="str">
            <v>Tolueno RESI</v>
          </cell>
          <cell r="D4311" t="str">
            <v>DEA                        4 L</v>
          </cell>
          <cell r="E4311" t="str">
            <v>Tolueno RESIDEA                        4 L</v>
          </cell>
          <cell r="F4311" t="str">
            <v>PZ</v>
          </cell>
          <cell r="G4311" t="str">
            <v>4 L</v>
          </cell>
          <cell r="H4311">
            <v>4703.8500000000004</v>
          </cell>
          <cell r="I4311">
            <v>0</v>
          </cell>
          <cell r="J4311">
            <v>0.86</v>
          </cell>
          <cell r="K4311">
            <v>3.44</v>
          </cell>
          <cell r="L4311" t="str">
            <v>COMPRADOR 6</v>
          </cell>
          <cell r="M4311" t="str">
            <v>Make to Order</v>
          </cell>
          <cell r="N4311" t="str">
            <v>BAKER</v>
          </cell>
          <cell r="O4311" t="str">
            <v>LAB</v>
          </cell>
          <cell r="P4311" t="str">
            <v>HPS</v>
          </cell>
          <cell r="Q4311" t="str">
            <v>#NOCODE#</v>
          </cell>
          <cell r="R4311" t="str">
            <v>#NOCODE#</v>
          </cell>
          <cell r="S4311" t="str">
            <v>SOLVENTES</v>
          </cell>
          <cell r="T4311" t="str">
            <v>PT</v>
          </cell>
          <cell r="U4311" t="str">
            <v>TOLUENO</v>
          </cell>
          <cell r="V4311" t="str">
            <v>PTD</v>
          </cell>
          <cell r="W4311" t="str">
            <v>Compra</v>
          </cell>
        </row>
        <row r="4312">
          <cell r="B4312" t="str">
            <v>9338-02</v>
          </cell>
          <cell r="C4312" t="str">
            <v>Heptano RESI</v>
          </cell>
          <cell r="D4312" t="str">
            <v>1 L</v>
          </cell>
          <cell r="E4312" t="str">
            <v>Heptano RESI1 L</v>
          </cell>
          <cell r="F4312" t="str">
            <v>PZ</v>
          </cell>
          <cell r="G4312" t="str">
            <v>1 L</v>
          </cell>
          <cell r="H4312">
            <v>3588.93</v>
          </cell>
          <cell r="I4312">
            <v>0</v>
          </cell>
          <cell r="J4312">
            <v>0.68</v>
          </cell>
          <cell r="K4312">
            <v>0.68</v>
          </cell>
          <cell r="L4312" t="str">
            <v>COMPRADOR 6</v>
          </cell>
          <cell r="M4312" t="str">
            <v>Make to Order</v>
          </cell>
          <cell r="N4312" t="str">
            <v>BAKER</v>
          </cell>
          <cell r="O4312" t="str">
            <v>LAB</v>
          </cell>
          <cell r="P4312" t="str">
            <v>HPS</v>
          </cell>
          <cell r="Q4312" t="str">
            <v>#NOCODE#</v>
          </cell>
          <cell r="R4312" t="str">
            <v>#NOCODE#</v>
          </cell>
          <cell r="S4312" t="str">
            <v>SOLVENTES</v>
          </cell>
          <cell r="T4312" t="str">
            <v>PT</v>
          </cell>
          <cell r="U4312" t="str">
            <v>NO</v>
          </cell>
          <cell r="V4312" t="str">
            <v>PTD</v>
          </cell>
          <cell r="W4312" t="str">
            <v>Compra</v>
          </cell>
        </row>
        <row r="4313">
          <cell r="B4313" t="str">
            <v>9338-03</v>
          </cell>
          <cell r="C4313" t="str">
            <v>Heptano RESI</v>
          </cell>
          <cell r="D4313" t="str">
            <v>4 L</v>
          </cell>
          <cell r="E4313" t="str">
            <v>Heptano RESI4 L</v>
          </cell>
          <cell r="F4313" t="str">
            <v>PZ</v>
          </cell>
          <cell r="G4313" t="str">
            <v>4 L</v>
          </cell>
          <cell r="H4313">
            <v>12224.52</v>
          </cell>
          <cell r="I4313">
            <v>0</v>
          </cell>
          <cell r="J4313">
            <v>0.68</v>
          </cell>
          <cell r="K4313">
            <v>2.72</v>
          </cell>
          <cell r="L4313" t="str">
            <v>COMPRADOR 6</v>
          </cell>
          <cell r="M4313" t="str">
            <v>Make to Order</v>
          </cell>
          <cell r="N4313" t="str">
            <v>BAKER</v>
          </cell>
          <cell r="O4313" t="str">
            <v>LAB</v>
          </cell>
          <cell r="P4313" t="str">
            <v>HPS</v>
          </cell>
          <cell r="Q4313" t="str">
            <v>#NOCODE#</v>
          </cell>
          <cell r="R4313" t="str">
            <v>#NOCODE#</v>
          </cell>
          <cell r="S4313" t="str">
            <v>SOLVENTES</v>
          </cell>
          <cell r="T4313" t="str">
            <v>PT</v>
          </cell>
          <cell r="U4313" t="str">
            <v>NO</v>
          </cell>
          <cell r="V4313" t="str">
            <v>PTD</v>
          </cell>
          <cell r="W4313" t="str">
            <v>Compra</v>
          </cell>
        </row>
        <row r="4314">
          <cell r="B4314" t="str">
            <v>9346-05</v>
          </cell>
          <cell r="C4314" t="str">
            <v>Etilenglicol CMOS</v>
          </cell>
          <cell r="D4314" t="str">
            <v>8 PT</v>
          </cell>
          <cell r="E4314" t="str">
            <v>Etilenglicol CMOS8 PT</v>
          </cell>
          <cell r="F4314" t="str">
            <v>PZ</v>
          </cell>
          <cell r="G4314" t="str">
            <v>8 PT</v>
          </cell>
          <cell r="H4314">
            <v>1158.92</v>
          </cell>
          <cell r="I4314">
            <v>0</v>
          </cell>
          <cell r="J4314">
            <v>1</v>
          </cell>
          <cell r="K4314">
            <v>1</v>
          </cell>
          <cell r="L4314" t="str">
            <v>COMPRADOR 2</v>
          </cell>
          <cell r="M4314" t="str">
            <v>Make to Order</v>
          </cell>
          <cell r="N4314" t="str">
            <v>BAKER</v>
          </cell>
          <cell r="O4314" t="str">
            <v>LAB</v>
          </cell>
          <cell r="P4314" t="str">
            <v>LAB</v>
          </cell>
          <cell r="Q4314" t="str">
            <v>#NOCODE#</v>
          </cell>
          <cell r="R4314" t="str">
            <v>#NOCODE#</v>
          </cell>
          <cell r="S4314" t="str">
            <v>DIVERSOS</v>
          </cell>
          <cell r="T4314" t="str">
            <v>PT</v>
          </cell>
          <cell r="U4314" t="str">
            <v>NO</v>
          </cell>
          <cell r="V4314" t="str">
            <v>PTD</v>
          </cell>
          <cell r="W4314" t="str">
            <v>COMPRA</v>
          </cell>
        </row>
        <row r="4315">
          <cell r="B4315" t="str">
            <v>9348-13</v>
          </cell>
          <cell r="C4315" t="str">
            <v>Desc.Cloruro de Metileno BIO</v>
          </cell>
          <cell r="D4315" t="str">
            <v>4 L</v>
          </cell>
          <cell r="E4315" t="str">
            <v>Desc.Cloruro de Metileno BIO4 L</v>
          </cell>
          <cell r="F4315" t="str">
            <v>PZ</v>
          </cell>
          <cell r="G4315" t="str">
            <v>4 L</v>
          </cell>
          <cell r="H4315">
            <v>978.26</v>
          </cell>
          <cell r="I4315" t="str">
            <v>Desc. Alt.SIN ALTERNATIVA</v>
          </cell>
          <cell r="J4315">
            <v>1.31</v>
          </cell>
          <cell r="K4315">
            <v>5.24</v>
          </cell>
          <cell r="L4315" t="str">
            <v>COMPRADOR 6</v>
          </cell>
          <cell r="M4315" t="str">
            <v>Desc.</v>
          </cell>
          <cell r="N4315" t="str">
            <v>BAKER</v>
          </cell>
          <cell r="O4315" t="str">
            <v>LAB</v>
          </cell>
          <cell r="P4315" t="str">
            <v>BIO</v>
          </cell>
          <cell r="Q4315" t="str">
            <v>#NOCODE#</v>
          </cell>
          <cell r="R4315" t="str">
            <v>#NOCODE#</v>
          </cell>
          <cell r="S4315" t="str">
            <v>SOLVENTES</v>
          </cell>
          <cell r="T4315" t="str">
            <v>PT</v>
          </cell>
          <cell r="U4315" t="str">
            <v>NO</v>
          </cell>
          <cell r="V4315" t="str">
            <v>PTD</v>
          </cell>
          <cell r="W4315" t="str">
            <v>Compra</v>
          </cell>
        </row>
        <row r="4316">
          <cell r="B4316" t="str">
            <v>9351-02</v>
          </cell>
          <cell r="C4316" t="str">
            <v>Tolueno HPLC DEA</v>
          </cell>
          <cell r="D4316" t="str">
            <v>1 L</v>
          </cell>
          <cell r="E4316" t="str">
            <v>Tolueno HPLC DEA1 L</v>
          </cell>
          <cell r="F4316" t="str">
            <v>PZ</v>
          </cell>
          <cell r="G4316" t="str">
            <v>1 L</v>
          </cell>
          <cell r="H4316">
            <v>1301.0899999999999</v>
          </cell>
          <cell r="I4316">
            <v>0</v>
          </cell>
          <cell r="J4316">
            <v>0.86</v>
          </cell>
          <cell r="K4316">
            <v>0.86</v>
          </cell>
          <cell r="L4316" t="str">
            <v>COMPRADOR 6</v>
          </cell>
          <cell r="M4316" t="str">
            <v>Recurso E</v>
          </cell>
          <cell r="N4316" t="str">
            <v>BAKER</v>
          </cell>
          <cell r="O4316" t="str">
            <v>LAB</v>
          </cell>
          <cell r="P4316" t="str">
            <v>HPS</v>
          </cell>
          <cell r="Q4316" t="str">
            <v>#NOCODE#</v>
          </cell>
          <cell r="R4316" t="str">
            <v>#NOCODE#</v>
          </cell>
          <cell r="S4316" t="str">
            <v>SOLVENTES</v>
          </cell>
          <cell r="T4316" t="str">
            <v>PT</v>
          </cell>
          <cell r="U4316" t="str">
            <v>TOLUENO</v>
          </cell>
          <cell r="V4316" t="str">
            <v>PTD</v>
          </cell>
          <cell r="W4316" t="str">
            <v>Compra</v>
          </cell>
        </row>
        <row r="4317">
          <cell r="B4317" t="str">
            <v>9351-03</v>
          </cell>
          <cell r="C4317" t="str">
            <v>Tolueno HPLC DEA</v>
          </cell>
          <cell r="D4317" t="str">
            <v>4 L</v>
          </cell>
          <cell r="E4317" t="str">
            <v>Tolueno HPLC DEA4 L</v>
          </cell>
          <cell r="F4317" t="str">
            <v>PZ</v>
          </cell>
          <cell r="G4317" t="str">
            <v>4 L</v>
          </cell>
          <cell r="H4317">
            <v>4157.6899999999996</v>
          </cell>
          <cell r="I4317">
            <v>0</v>
          </cell>
          <cell r="J4317">
            <v>0.86</v>
          </cell>
          <cell r="K4317">
            <v>3.44</v>
          </cell>
          <cell r="L4317" t="str">
            <v>COMPRADOR 6</v>
          </cell>
          <cell r="M4317" t="str">
            <v>Recurso C</v>
          </cell>
          <cell r="N4317" t="str">
            <v>BAKER</v>
          </cell>
          <cell r="O4317" t="str">
            <v>LAB</v>
          </cell>
          <cell r="P4317" t="str">
            <v>HPS</v>
          </cell>
          <cell r="Q4317" t="str">
            <v>#NOCODE#</v>
          </cell>
          <cell r="R4317" t="str">
            <v>#NOCODE#</v>
          </cell>
          <cell r="S4317" t="str">
            <v>SOLVENTES</v>
          </cell>
          <cell r="T4317" t="str">
            <v>PT</v>
          </cell>
          <cell r="U4317" t="str">
            <v>TOLUENO</v>
          </cell>
          <cell r="V4317" t="str">
            <v>PTD</v>
          </cell>
          <cell r="W4317" t="str">
            <v>Compra</v>
          </cell>
        </row>
        <row r="4318">
          <cell r="B4318" t="str">
            <v>9360-03</v>
          </cell>
          <cell r="C4318" t="str">
            <v>Tetracloruro Etileno ULTRA</v>
          </cell>
          <cell r="D4318" t="str">
            <v>RESI                       4 L</v>
          </cell>
          <cell r="E4318" t="str">
            <v>Tetracloruro Etileno ULTRARESI                       4 L</v>
          </cell>
          <cell r="F4318" t="str">
            <v>PZ</v>
          </cell>
          <cell r="G4318" t="str">
            <v>4 L</v>
          </cell>
          <cell r="H4318">
            <v>4709.34</v>
          </cell>
          <cell r="I4318">
            <v>0</v>
          </cell>
          <cell r="J4318">
            <v>1.62</v>
          </cell>
          <cell r="K4318">
            <v>6.48</v>
          </cell>
          <cell r="L4318" t="str">
            <v>COMPRADOR 6</v>
          </cell>
          <cell r="M4318" t="str">
            <v>Recurso D</v>
          </cell>
          <cell r="N4318" t="str">
            <v>BAKER</v>
          </cell>
          <cell r="O4318" t="str">
            <v>LAB</v>
          </cell>
          <cell r="P4318" t="str">
            <v>LAB</v>
          </cell>
          <cell r="Q4318" t="str">
            <v>#NOCODE#</v>
          </cell>
          <cell r="R4318" t="str">
            <v>#NOCODE#</v>
          </cell>
          <cell r="S4318" t="str">
            <v>SOLVENTES</v>
          </cell>
          <cell r="T4318" t="str">
            <v>PT</v>
          </cell>
          <cell r="U4318" t="str">
            <v>NO</v>
          </cell>
          <cell r="V4318" t="str">
            <v>PTD</v>
          </cell>
          <cell r="W4318" t="str">
            <v>Compra</v>
          </cell>
        </row>
        <row r="4319">
          <cell r="B4319" t="str">
            <v>9361-03</v>
          </cell>
          <cell r="C4319" t="str">
            <v>Desc.Hexanos (60% n-Hexano)</v>
          </cell>
          <cell r="D4319" t="str">
            <v>HPLC    4 L</v>
          </cell>
          <cell r="E4319" t="str">
            <v>Desc.Hexanos (60% n-Hexano)HPLC    4 L</v>
          </cell>
          <cell r="F4319" t="str">
            <v>PZ</v>
          </cell>
          <cell r="G4319" t="str">
            <v>4 L</v>
          </cell>
          <cell r="H4319">
            <v>1838.88</v>
          </cell>
          <cell r="I4319" t="str">
            <v>Desc. por MBI 09/29/09. Alternativa 9304-03</v>
          </cell>
          <cell r="J4319">
            <v>0.66</v>
          </cell>
          <cell r="K4319">
            <v>2.64</v>
          </cell>
          <cell r="L4319" t="str">
            <v>COMPRADOR 6</v>
          </cell>
          <cell r="M4319" t="str">
            <v>Desc.</v>
          </cell>
          <cell r="N4319" t="str">
            <v>BAKER</v>
          </cell>
          <cell r="O4319" t="str">
            <v>LAB</v>
          </cell>
          <cell r="P4319" t="str">
            <v>HPS</v>
          </cell>
          <cell r="Q4319" t="str">
            <v>#NOCODE#</v>
          </cell>
          <cell r="R4319" t="str">
            <v>#NOCODE#</v>
          </cell>
          <cell r="S4319" t="str">
            <v>SOLVENTES</v>
          </cell>
          <cell r="T4319" t="str">
            <v>PT</v>
          </cell>
          <cell r="U4319" t="str">
            <v>NO</v>
          </cell>
          <cell r="V4319" t="str">
            <v>PTD</v>
          </cell>
          <cell r="W4319" t="str">
            <v>Compra</v>
          </cell>
        </row>
        <row r="4320">
          <cell r="B4320" t="str">
            <v>9364-12</v>
          </cell>
          <cell r="C4320" t="str">
            <v>Tolueno Bajo en Agua       DEA</v>
          </cell>
          <cell r="D4320" t="str">
            <v>1 L</v>
          </cell>
          <cell r="E4320" t="str">
            <v>Tolueno Bajo en Agua       DEA1 L</v>
          </cell>
          <cell r="F4320" t="str">
            <v>PZ</v>
          </cell>
          <cell r="G4320" t="str">
            <v>1 L</v>
          </cell>
          <cell r="H4320">
            <v>12010.23</v>
          </cell>
          <cell r="I4320">
            <v>0</v>
          </cell>
          <cell r="J4320">
            <v>0.86</v>
          </cell>
          <cell r="K4320">
            <v>0.86</v>
          </cell>
          <cell r="L4320" t="str">
            <v>COMPRADOR 6</v>
          </cell>
          <cell r="M4320" t="str">
            <v>Make to Order</v>
          </cell>
          <cell r="N4320" t="str">
            <v>BAKER</v>
          </cell>
          <cell r="O4320" t="str">
            <v>LAB</v>
          </cell>
          <cell r="P4320" t="str">
            <v>LAB</v>
          </cell>
          <cell r="Q4320" t="str">
            <v>#NOCODE#</v>
          </cell>
          <cell r="R4320" t="str">
            <v>#NOCODE#</v>
          </cell>
          <cell r="S4320" t="str">
            <v>SOLVENTES</v>
          </cell>
          <cell r="T4320" t="str">
            <v>PT</v>
          </cell>
          <cell r="U4320" t="str">
            <v>TOLUENO</v>
          </cell>
          <cell r="V4320" t="str">
            <v>PTD</v>
          </cell>
          <cell r="W4320" t="str">
            <v>Compra</v>
          </cell>
        </row>
        <row r="4321">
          <cell r="B4321" t="str">
            <v>9367-03</v>
          </cell>
          <cell r="C4321" t="str">
            <v>Desc. Hexanos RA ACS 4L</v>
          </cell>
          <cell r="D4321">
            <v>0</v>
          </cell>
          <cell r="E4321" t="str">
            <v>Desc. Hexanos RA ACS 4L</v>
          </cell>
          <cell r="F4321" t="str">
            <v>PZ</v>
          </cell>
          <cell r="G4321" t="str">
            <v>4 L</v>
          </cell>
          <cell r="H4321">
            <v>819.80359999999996</v>
          </cell>
          <cell r="I4321" t="str">
            <v>Desc. por USA. Alt. 9309-03</v>
          </cell>
          <cell r="J4321">
            <v>0.66</v>
          </cell>
          <cell r="K4321">
            <v>2.64</v>
          </cell>
          <cell r="L4321" t="str">
            <v>COMPRADOR 6</v>
          </cell>
          <cell r="M4321" t="str">
            <v>Desc.</v>
          </cell>
          <cell r="N4321" t="str">
            <v>BAKER</v>
          </cell>
          <cell r="O4321" t="str">
            <v>LAB</v>
          </cell>
          <cell r="P4321" t="str">
            <v>LAB</v>
          </cell>
          <cell r="Q4321" t="str">
            <v>#NOCODE#</v>
          </cell>
          <cell r="R4321" t="str">
            <v>#NOCODE#</v>
          </cell>
          <cell r="S4321" t="str">
            <v>SOLVENTES</v>
          </cell>
          <cell r="T4321" t="str">
            <v>PT</v>
          </cell>
          <cell r="U4321" t="str">
            <v>NO</v>
          </cell>
          <cell r="V4321" t="str">
            <v>PTD</v>
          </cell>
          <cell r="W4321" t="str">
            <v>COMPRA</v>
          </cell>
        </row>
        <row r="4322">
          <cell r="B4322" t="str">
            <v>9374-01</v>
          </cell>
          <cell r="C4322" t="str">
            <v>Pentoxido de Fosforo</v>
          </cell>
          <cell r="D4322" t="str">
            <v>Pvo.                    500 g</v>
          </cell>
          <cell r="E4322" t="str">
            <v>Pentoxido de FosforoPvo.                    500 g</v>
          </cell>
          <cell r="F4322" t="str">
            <v>PZ</v>
          </cell>
          <cell r="G4322" t="str">
            <v>500 GR</v>
          </cell>
          <cell r="H4322">
            <v>2268.71</v>
          </cell>
          <cell r="I4322">
            <v>0</v>
          </cell>
          <cell r="J4322">
            <v>1</v>
          </cell>
          <cell r="K4322">
            <v>0.5</v>
          </cell>
          <cell r="L4322" t="str">
            <v>COMPRADOR 2</v>
          </cell>
          <cell r="M4322" t="str">
            <v>Recurso D</v>
          </cell>
          <cell r="N4322" t="str">
            <v>BAKER</v>
          </cell>
          <cell r="O4322" t="str">
            <v>LAB</v>
          </cell>
          <cell r="P4322" t="str">
            <v>LAB</v>
          </cell>
          <cell r="Q4322" t="str">
            <v>#NOCODE#</v>
          </cell>
          <cell r="R4322" t="str">
            <v>#NOCODE#</v>
          </cell>
          <cell r="S4322" t="str">
            <v>SALES</v>
          </cell>
          <cell r="T4322" t="str">
            <v>PT</v>
          </cell>
          <cell r="U4322" t="str">
            <v>NO</v>
          </cell>
          <cell r="V4322" t="str">
            <v>PTD</v>
          </cell>
          <cell r="W4322" t="str">
            <v>Compra</v>
          </cell>
        </row>
        <row r="4323">
          <cell r="B4323" t="str">
            <v>9374-04</v>
          </cell>
          <cell r="C4323" t="str">
            <v>Pentóxido Fosforoso, Pvo, RA A</v>
          </cell>
          <cell r="D4323" t="str">
            <v>CS 125G</v>
          </cell>
          <cell r="E4323" t="str">
            <v>Pentóxido Fosforoso, Pvo, RA ACS 125G</v>
          </cell>
          <cell r="F4323" t="str">
            <v>PZ</v>
          </cell>
          <cell r="G4323" t="str">
            <v>125 G</v>
          </cell>
          <cell r="H4323">
            <v>1985.7</v>
          </cell>
          <cell r="I4323">
            <v>0</v>
          </cell>
          <cell r="J4323">
            <v>1</v>
          </cell>
          <cell r="K4323">
            <v>0.125</v>
          </cell>
          <cell r="L4323" t="str">
            <v>COMPRADOR 2</v>
          </cell>
          <cell r="M4323" t="str">
            <v>Make to Order</v>
          </cell>
          <cell r="N4323" t="str">
            <v>BAKER</v>
          </cell>
          <cell r="O4323" t="str">
            <v>LAB</v>
          </cell>
          <cell r="P4323" t="str">
            <v>LAB</v>
          </cell>
          <cell r="Q4323" t="str">
            <v>#NOCODE#</v>
          </cell>
          <cell r="R4323" t="str">
            <v>#NOCODE#</v>
          </cell>
          <cell r="S4323" t="str">
            <v>SALES</v>
          </cell>
          <cell r="T4323" t="str">
            <v>PT</v>
          </cell>
          <cell r="U4323" t="str">
            <v>NO</v>
          </cell>
          <cell r="V4323" t="str">
            <v>PTD</v>
          </cell>
          <cell r="W4323" t="str">
            <v>COMPRA</v>
          </cell>
        </row>
        <row r="4324">
          <cell r="B4324" t="str">
            <v>9388-01</v>
          </cell>
          <cell r="C4324" t="str">
            <v>TCut.. Aceite de Parafina</v>
          </cell>
          <cell r="D4324" t="str">
            <v>PHOTREX                 500 ml</v>
          </cell>
          <cell r="E4324" t="str">
            <v>TCut.. Aceite de ParafinaPHOTREX                 500 ml</v>
          </cell>
          <cell r="F4324" t="str">
            <v>PZ</v>
          </cell>
          <cell r="G4324" t="str">
            <v>500 ML</v>
          </cell>
          <cell r="H4324">
            <v>988.7</v>
          </cell>
          <cell r="I4324" t="str">
            <v>Desc. Alt. S894-07 (500 ml). Por USA Agosto/7/2015 Req. permiso de Economía</v>
          </cell>
          <cell r="J4324">
            <v>0.88</v>
          </cell>
          <cell r="K4324">
            <v>0.44</v>
          </cell>
          <cell r="L4324" t="str">
            <v>COMPRADOR 2</v>
          </cell>
          <cell r="M4324" t="str">
            <v>Desc.</v>
          </cell>
          <cell r="N4324" t="str">
            <v>BAKER</v>
          </cell>
          <cell r="O4324" t="str">
            <v>LAB</v>
          </cell>
          <cell r="P4324" t="str">
            <v>LAB</v>
          </cell>
          <cell r="Q4324" t="str">
            <v>#NOCODE#</v>
          </cell>
          <cell r="R4324" t="str">
            <v>#NOCODE#</v>
          </cell>
          <cell r="S4324" t="str">
            <v>DIVERSOS</v>
          </cell>
          <cell r="T4324" t="str">
            <v>PT</v>
          </cell>
          <cell r="U4324" t="str">
            <v>NO</v>
          </cell>
          <cell r="V4324" t="str">
            <v>PTD</v>
          </cell>
          <cell r="W4324" t="str">
            <v>Compra</v>
          </cell>
        </row>
        <row r="4325">
          <cell r="B4325" t="str">
            <v>9393-02</v>
          </cell>
          <cell r="C4325" t="str">
            <v>Piridina HPLC</v>
          </cell>
          <cell r="D4325" t="str">
            <v>1 L</v>
          </cell>
          <cell r="E4325" t="str">
            <v>Piridina HPLC1 L</v>
          </cell>
          <cell r="F4325" t="str">
            <v>PZ</v>
          </cell>
          <cell r="G4325" t="str">
            <v>1 L</v>
          </cell>
          <cell r="H4325">
            <v>4589.3500000000004</v>
          </cell>
          <cell r="I4325">
            <v>0</v>
          </cell>
          <cell r="J4325">
            <v>0.98</v>
          </cell>
          <cell r="K4325">
            <v>0.98</v>
          </cell>
          <cell r="L4325" t="str">
            <v>COMPRADOR 6</v>
          </cell>
          <cell r="M4325" t="str">
            <v>Make to Order</v>
          </cell>
          <cell r="N4325" t="str">
            <v>BAKER</v>
          </cell>
          <cell r="O4325" t="str">
            <v>LAB</v>
          </cell>
          <cell r="P4325" t="str">
            <v>HPS</v>
          </cell>
          <cell r="Q4325" t="str">
            <v>#NOCODE#</v>
          </cell>
          <cell r="R4325" t="str">
            <v>#NOCODE#</v>
          </cell>
          <cell r="S4325" t="str">
            <v>SOLVENTES</v>
          </cell>
          <cell r="T4325" t="str">
            <v>PT</v>
          </cell>
          <cell r="U4325" t="str">
            <v>NO</v>
          </cell>
          <cell r="V4325" t="str">
            <v>PTD</v>
          </cell>
          <cell r="W4325" t="str">
            <v>Compra</v>
          </cell>
        </row>
        <row r="4326">
          <cell r="B4326" t="str">
            <v>9393-03</v>
          </cell>
          <cell r="C4326" t="str">
            <v>Desc.Piridina HPLC</v>
          </cell>
          <cell r="D4326" t="str">
            <v>4 L</v>
          </cell>
          <cell r="E4326" t="str">
            <v>Desc.Piridina HPLC4 L</v>
          </cell>
          <cell r="F4326" t="str">
            <v>PZ</v>
          </cell>
          <cell r="G4326" t="str">
            <v>4 L</v>
          </cell>
          <cell r="H4326">
            <v>8693.5300000000007</v>
          </cell>
          <cell r="I4326" t="str">
            <v>Desc. Alt.9393-02 (1 L)</v>
          </cell>
          <cell r="J4326">
            <v>0.98</v>
          </cell>
          <cell r="K4326">
            <v>3.92</v>
          </cell>
          <cell r="L4326" t="str">
            <v>COMPRADOR 6</v>
          </cell>
          <cell r="M4326" t="str">
            <v>Desc.</v>
          </cell>
          <cell r="N4326" t="str">
            <v>BAKER</v>
          </cell>
          <cell r="O4326" t="str">
            <v>LAB</v>
          </cell>
          <cell r="P4326" t="str">
            <v>HPS</v>
          </cell>
          <cell r="Q4326" t="str">
            <v>#NOCODE#</v>
          </cell>
          <cell r="R4326" t="str">
            <v>#NOCODE#</v>
          </cell>
          <cell r="S4326" t="str">
            <v>SOLVENTES</v>
          </cell>
          <cell r="T4326" t="str">
            <v>PT</v>
          </cell>
          <cell r="U4326" t="str">
            <v>NO</v>
          </cell>
          <cell r="V4326" t="str">
            <v>PTD</v>
          </cell>
          <cell r="W4326" t="str">
            <v>Compra</v>
          </cell>
        </row>
        <row r="4327">
          <cell r="B4327" t="str">
            <v>9401-00</v>
          </cell>
          <cell r="C4327" t="str">
            <v>Alcohol Etilico Anh.</v>
          </cell>
          <cell r="D4327" t="str">
            <v>RA ACS                       L</v>
          </cell>
          <cell r="E4327" t="str">
            <v>Alcohol Etilico Anh.RA ACS                       L</v>
          </cell>
          <cell r="F4327" t="str">
            <v>L</v>
          </cell>
          <cell r="G4327" t="str">
            <v>L</v>
          </cell>
          <cell r="H4327">
            <v>0</v>
          </cell>
          <cell r="I4327">
            <v>0</v>
          </cell>
          <cell r="J4327">
            <v>0.79</v>
          </cell>
          <cell r="K4327">
            <v>0.79</v>
          </cell>
          <cell r="L4327" t="str">
            <v>PLANEADOR 3</v>
          </cell>
          <cell r="M4327" t="str">
            <v>No Clasificado</v>
          </cell>
          <cell r="N4327" t="str">
            <v>BAKER</v>
          </cell>
          <cell r="O4327" t="str">
            <v>SINTESIS</v>
          </cell>
          <cell r="P4327" t="str">
            <v>SIN</v>
          </cell>
          <cell r="Q4327" t="str">
            <v>#NOCODE#</v>
          </cell>
          <cell r="R4327" t="str">
            <v>#NOCODE#</v>
          </cell>
          <cell r="S4327" t="str">
            <v>SOLVENTES</v>
          </cell>
          <cell r="T4327" t="str">
            <v>PP</v>
          </cell>
          <cell r="U4327" t="str">
            <v>NO</v>
          </cell>
          <cell r="V4327" t="str">
            <v>FMPL</v>
          </cell>
          <cell r="W4327" t="str">
            <v>Producción</v>
          </cell>
        </row>
        <row r="4328">
          <cell r="B4328" t="str">
            <v>9401-01</v>
          </cell>
          <cell r="C4328" t="str">
            <v>TCut.Alcohol Etilico Anh.</v>
          </cell>
          <cell r="D4328" t="str">
            <v>RA ACS                  500 ml</v>
          </cell>
          <cell r="E4328" t="str">
            <v>TCut.Alcohol Etilico Anh.RA ACS                  500 ml</v>
          </cell>
          <cell r="F4328" t="str">
            <v>PZ</v>
          </cell>
          <cell r="G4328" t="str">
            <v>500 ML</v>
          </cell>
          <cell r="H4328">
            <v>477.57</v>
          </cell>
          <cell r="I4328" t="str">
            <v>TCut. Alt.9401-05 (2.5 L)</v>
          </cell>
          <cell r="J4328">
            <v>0.79</v>
          </cell>
          <cell r="K4328">
            <v>0.39500000000000002</v>
          </cell>
          <cell r="L4328" t="str">
            <v>PLANEADOR 3</v>
          </cell>
          <cell r="M4328" t="str">
            <v>Desc.</v>
          </cell>
          <cell r="N4328" t="str">
            <v>BAKER</v>
          </cell>
          <cell r="O4328" t="str">
            <v>LAB</v>
          </cell>
          <cell r="P4328" t="str">
            <v>LAB</v>
          </cell>
          <cell r="Q4328" t="str">
            <v>#NOCODE#</v>
          </cell>
          <cell r="R4328" t="str">
            <v>#NOCODE#</v>
          </cell>
          <cell r="S4328" t="str">
            <v>SOLVENTES</v>
          </cell>
          <cell r="T4328" t="str">
            <v>PT</v>
          </cell>
          <cell r="U4328" t="str">
            <v>NO</v>
          </cell>
          <cell r="V4328" t="str">
            <v>PTFMPL</v>
          </cell>
          <cell r="W4328" t="str">
            <v>Producción</v>
          </cell>
        </row>
        <row r="4329">
          <cell r="B4329" t="str">
            <v>9401-02</v>
          </cell>
          <cell r="C4329" t="str">
            <v>Alcohol Etilico Anh.</v>
          </cell>
          <cell r="D4329" t="str">
            <v>RA ACS                     1 L</v>
          </cell>
          <cell r="E4329" t="str">
            <v>Alcohol Etilico Anh.RA ACS                     1 L</v>
          </cell>
          <cell r="F4329" t="str">
            <v>PZ</v>
          </cell>
          <cell r="G4329" t="str">
            <v>1 L</v>
          </cell>
          <cell r="H4329">
            <v>486.65</v>
          </cell>
          <cell r="I4329">
            <v>0</v>
          </cell>
          <cell r="J4329">
            <v>0.79</v>
          </cell>
          <cell r="K4329">
            <v>0.79</v>
          </cell>
          <cell r="L4329" t="str">
            <v>PLANEADOR 3</v>
          </cell>
          <cell r="M4329" t="str">
            <v>Recurso A</v>
          </cell>
          <cell r="N4329" t="str">
            <v>BAKER</v>
          </cell>
          <cell r="O4329" t="str">
            <v>LAB</v>
          </cell>
          <cell r="P4329" t="str">
            <v>LAB</v>
          </cell>
          <cell r="Q4329" t="str">
            <v>#NOCODE#</v>
          </cell>
          <cell r="R4329" t="str">
            <v>#NOCODE#</v>
          </cell>
          <cell r="S4329" t="str">
            <v>SOLVENTES</v>
          </cell>
          <cell r="T4329" t="str">
            <v>PT</v>
          </cell>
          <cell r="U4329" t="str">
            <v>NO</v>
          </cell>
          <cell r="V4329" t="str">
            <v>PTFMPL</v>
          </cell>
          <cell r="W4329" t="str">
            <v>Producción</v>
          </cell>
        </row>
        <row r="4330">
          <cell r="B4330" t="str">
            <v>9401-03</v>
          </cell>
          <cell r="C4330" t="str">
            <v>Alcohol Etilico Anh.</v>
          </cell>
          <cell r="D4330" t="str">
            <v>RA ACS                     4 L</v>
          </cell>
          <cell r="E4330" t="str">
            <v>Alcohol Etilico Anh.RA ACS                     4 L</v>
          </cell>
          <cell r="F4330" t="str">
            <v>PZ</v>
          </cell>
          <cell r="G4330" t="str">
            <v>4 L</v>
          </cell>
          <cell r="H4330">
            <v>4211.92</v>
          </cell>
          <cell r="I4330">
            <v>0</v>
          </cell>
          <cell r="J4330">
            <v>0.79</v>
          </cell>
          <cell r="K4330">
            <v>3.16</v>
          </cell>
          <cell r="L4330" t="str">
            <v>PLANEADOR 3</v>
          </cell>
          <cell r="M4330" t="str">
            <v>Recurso A</v>
          </cell>
          <cell r="N4330" t="str">
            <v>BAKER</v>
          </cell>
          <cell r="O4330" t="str">
            <v>LAB</v>
          </cell>
          <cell r="P4330" t="str">
            <v>LAB</v>
          </cell>
          <cell r="Q4330" t="str">
            <v>#NOCODE#</v>
          </cell>
          <cell r="R4330" t="str">
            <v>#NOCODE#</v>
          </cell>
          <cell r="S4330" t="str">
            <v>SOLVENTES</v>
          </cell>
          <cell r="T4330" t="str">
            <v>PT</v>
          </cell>
          <cell r="U4330" t="str">
            <v>NO</v>
          </cell>
          <cell r="V4330" t="str">
            <v>PTFMPL</v>
          </cell>
          <cell r="W4330" t="str">
            <v>Producción</v>
          </cell>
        </row>
        <row r="4331">
          <cell r="B4331" t="str">
            <v>9401-05</v>
          </cell>
          <cell r="C4331" t="str">
            <v>Alcohol Etilico Anh.</v>
          </cell>
          <cell r="D4331" t="str">
            <v>RA ACS                   2.5 L</v>
          </cell>
          <cell r="E4331" t="str">
            <v>Alcohol Etilico Anh.RA ACS                   2.5 L</v>
          </cell>
          <cell r="F4331" t="str">
            <v>PZ</v>
          </cell>
          <cell r="G4331" t="str">
            <v>2.5 L</v>
          </cell>
          <cell r="H4331">
            <v>1043.05</v>
          </cell>
          <cell r="I4331">
            <v>0</v>
          </cell>
          <cell r="J4331">
            <v>0.79</v>
          </cell>
          <cell r="K4331">
            <v>1.9750000000000001</v>
          </cell>
          <cell r="L4331" t="str">
            <v>PLANEADOR 3</v>
          </cell>
          <cell r="M4331" t="str">
            <v>Make to Order</v>
          </cell>
          <cell r="N4331" t="str">
            <v>BAKER</v>
          </cell>
          <cell r="O4331" t="str">
            <v>LAB</v>
          </cell>
          <cell r="P4331" t="str">
            <v>LAB</v>
          </cell>
          <cell r="Q4331" t="str">
            <v>#NOCODE#</v>
          </cell>
          <cell r="R4331" t="str">
            <v>#NOCODE#</v>
          </cell>
          <cell r="S4331" t="str">
            <v>SOLVENTES</v>
          </cell>
          <cell r="T4331" t="str">
            <v>PT</v>
          </cell>
          <cell r="U4331" t="str">
            <v>NO</v>
          </cell>
          <cell r="V4331" t="str">
            <v>PTFMPL</v>
          </cell>
          <cell r="W4331" t="str">
            <v>Producción</v>
          </cell>
        </row>
        <row r="4332">
          <cell r="B4332" t="str">
            <v>9401-06</v>
          </cell>
          <cell r="C4332" t="str">
            <v>Alcohol Etílico Anh.</v>
          </cell>
          <cell r="D4332" t="str">
            <v>RA ACS                      4L</v>
          </cell>
          <cell r="E4332" t="str">
            <v>Alcohol Etílico Anh.RA ACS                      4L</v>
          </cell>
          <cell r="F4332" t="str">
            <v>PZ</v>
          </cell>
          <cell r="G4332" t="str">
            <v>4 L</v>
          </cell>
          <cell r="H4332">
            <v>4211.92</v>
          </cell>
          <cell r="I4332">
            <v>0</v>
          </cell>
          <cell r="J4332">
            <v>0.79</v>
          </cell>
          <cell r="K4332">
            <v>3.16</v>
          </cell>
          <cell r="L4332" t="str">
            <v>COMPRADOR 6</v>
          </cell>
          <cell r="M4332" t="str">
            <v>Make to Order</v>
          </cell>
          <cell r="N4332" t="str">
            <v>BAKER</v>
          </cell>
          <cell r="O4332" t="str">
            <v>LAB</v>
          </cell>
          <cell r="P4332" t="str">
            <v>LAB</v>
          </cell>
          <cell r="Q4332" t="str">
            <v>#NOCODE#</v>
          </cell>
          <cell r="R4332" t="str">
            <v>#NOCODE#</v>
          </cell>
          <cell r="S4332" t="str">
            <v>SOLVENTES</v>
          </cell>
          <cell r="T4332" t="str">
            <v>PT</v>
          </cell>
          <cell r="U4332" t="str">
            <v>NO</v>
          </cell>
          <cell r="V4332" t="str">
            <v>PTD</v>
          </cell>
          <cell r="W4332" t="str">
            <v>COMPRA</v>
          </cell>
        </row>
        <row r="4333">
          <cell r="B4333" t="str">
            <v>9401-22</v>
          </cell>
          <cell r="C4333" t="str">
            <v>Desc. Alcohol Etilico Anh.</v>
          </cell>
          <cell r="D4333" t="str">
            <v>RA ACS                     1 L</v>
          </cell>
          <cell r="E4333" t="str">
            <v>Desc. Alcohol Etilico Anh.RA ACS                     1 L</v>
          </cell>
          <cell r="F4333" t="str">
            <v>PZ</v>
          </cell>
          <cell r="G4333" t="str">
            <v>1 L</v>
          </cell>
          <cell r="H4333">
            <v>901.08</v>
          </cell>
          <cell r="I4333" t="str">
            <v>Desc. Alt.9401-05 (2.5 L)</v>
          </cell>
          <cell r="J4333">
            <v>0.79</v>
          </cell>
          <cell r="K4333">
            <v>0.79</v>
          </cell>
          <cell r="L4333" t="str">
            <v>PLANEADOR 3</v>
          </cell>
          <cell r="M4333" t="str">
            <v>Desc.</v>
          </cell>
          <cell r="N4333" t="str">
            <v>BAKER</v>
          </cell>
          <cell r="O4333" t="str">
            <v>LAB</v>
          </cell>
          <cell r="P4333" t="str">
            <v>LAB</v>
          </cell>
          <cell r="Q4333" t="str">
            <v>#NOCODE#</v>
          </cell>
          <cell r="R4333" t="str">
            <v>#NOCODE#</v>
          </cell>
          <cell r="S4333" t="str">
            <v>SOLVENTES</v>
          </cell>
          <cell r="T4333" t="str">
            <v>PT</v>
          </cell>
          <cell r="U4333" t="str">
            <v>NO</v>
          </cell>
          <cell r="V4333" t="str">
            <v>PTFMPL</v>
          </cell>
          <cell r="W4333" t="str">
            <v>Producción</v>
          </cell>
        </row>
        <row r="4334">
          <cell r="B4334" t="str">
            <v>9401-25</v>
          </cell>
          <cell r="C4334" t="str">
            <v>Desc. Alcohol Etilico Anh.</v>
          </cell>
          <cell r="D4334" t="str">
            <v>RA ACS                   2.5 L</v>
          </cell>
          <cell r="E4334" t="str">
            <v>Desc. Alcohol Etilico Anh.RA ACS                   2.5 L</v>
          </cell>
          <cell r="F4334" t="str">
            <v>PZ</v>
          </cell>
          <cell r="G4334" t="str">
            <v>2.5 L</v>
          </cell>
          <cell r="H4334">
            <v>1275.1500000000001</v>
          </cell>
          <cell r="I4334" t="str">
            <v>Desc. Alt. 9401-05. RACIONALIZACION PRODUCTOS</v>
          </cell>
          <cell r="J4334">
            <v>0.79</v>
          </cell>
          <cell r="K4334">
            <v>1.9750000000000001</v>
          </cell>
          <cell r="L4334" t="str">
            <v>PLANEADOR 3</v>
          </cell>
          <cell r="M4334" t="str">
            <v>Desc.</v>
          </cell>
          <cell r="N4334" t="str">
            <v>BAKER</v>
          </cell>
          <cell r="O4334" t="str">
            <v>LAB</v>
          </cell>
          <cell r="P4334" t="str">
            <v>LAB</v>
          </cell>
          <cell r="Q4334" t="str">
            <v>#NOCODE#</v>
          </cell>
          <cell r="R4334" t="str">
            <v>#NOCODE#</v>
          </cell>
          <cell r="S4334" t="str">
            <v>SOLVENTES</v>
          </cell>
          <cell r="T4334" t="str">
            <v>PT</v>
          </cell>
          <cell r="U4334" t="str">
            <v>NO</v>
          </cell>
          <cell r="V4334" t="str">
            <v>PTFMPL</v>
          </cell>
          <cell r="W4334" t="str">
            <v>Producción</v>
          </cell>
        </row>
        <row r="4335">
          <cell r="B4335" t="str">
            <v>9401-99</v>
          </cell>
          <cell r="C4335" t="str">
            <v>Alcohol Etilico Anh.</v>
          </cell>
          <cell r="D4335" t="str">
            <v>RA ACS                   200 L</v>
          </cell>
          <cell r="E4335" t="str">
            <v>Alcohol Etilico Anh.RA ACS                   200 L</v>
          </cell>
          <cell r="F4335" t="str">
            <v>PZ</v>
          </cell>
          <cell r="G4335" t="str">
            <v>200 L</v>
          </cell>
          <cell r="H4335">
            <v>0</v>
          </cell>
          <cell r="I4335">
            <v>0</v>
          </cell>
          <cell r="J4335">
            <v>0.79</v>
          </cell>
          <cell r="K4335">
            <v>158</v>
          </cell>
          <cell r="L4335" t="str">
            <v>PLANEADOR 3</v>
          </cell>
          <cell r="M4335" t="str">
            <v>Recurso B</v>
          </cell>
          <cell r="N4335" t="str">
            <v>BAKER</v>
          </cell>
          <cell r="O4335" t="str">
            <v>SINTESIS</v>
          </cell>
          <cell r="P4335" t="str">
            <v>SIN</v>
          </cell>
          <cell r="Q4335" t="str">
            <v>#NOCODE#</v>
          </cell>
          <cell r="R4335" t="str">
            <v>#NOCODE#</v>
          </cell>
          <cell r="S4335" t="str">
            <v>SOLVENTES</v>
          </cell>
          <cell r="T4335" t="str">
            <v>PT</v>
          </cell>
          <cell r="U4335" t="str">
            <v>NO</v>
          </cell>
          <cell r="V4335" t="str">
            <v>PTFMPL</v>
          </cell>
          <cell r="W4335" t="str">
            <v>Producción</v>
          </cell>
        </row>
        <row r="4336">
          <cell r="B4336" t="str">
            <v>9402-02</v>
          </cell>
          <cell r="C4336" t="str">
            <v>Desc. Propilenglicol  USP, FCC</v>
          </cell>
          <cell r="D4336" t="str">
            <v>1 L</v>
          </cell>
          <cell r="E4336" t="str">
            <v>Desc. Propilenglicol  USP, FCC1 L</v>
          </cell>
          <cell r="F4336" t="str">
            <v>PZ</v>
          </cell>
          <cell r="G4336" t="str">
            <v>1 L</v>
          </cell>
          <cell r="H4336">
            <v>948.32</v>
          </cell>
          <cell r="I4336" t="str">
            <v>Desc. Alt. 9402-01. Pedir aplicación para ofrecer QP</v>
          </cell>
          <cell r="J4336">
            <v>1.03</v>
          </cell>
          <cell r="K4336">
            <v>1.03</v>
          </cell>
          <cell r="L4336" t="str">
            <v>COMPRADOR 6</v>
          </cell>
          <cell r="M4336" t="str">
            <v>Desc.</v>
          </cell>
          <cell r="N4336" t="str">
            <v>BAKER</v>
          </cell>
          <cell r="O4336" t="str">
            <v>LAB</v>
          </cell>
          <cell r="P4336" t="str">
            <v>LAB</v>
          </cell>
          <cell r="Q4336" t="str">
            <v>#NOCODE#</v>
          </cell>
          <cell r="R4336" t="str">
            <v>#NOCODE#</v>
          </cell>
          <cell r="S4336" t="str">
            <v>SOLVENTES</v>
          </cell>
          <cell r="T4336" t="str">
            <v>PT</v>
          </cell>
          <cell r="U4336" t="str">
            <v>NO</v>
          </cell>
          <cell r="V4336" t="str">
            <v>PTD</v>
          </cell>
          <cell r="W4336" t="str">
            <v>Compra</v>
          </cell>
        </row>
        <row r="4337">
          <cell r="B4337" t="str">
            <v>9402-03</v>
          </cell>
          <cell r="C4337" t="str">
            <v>Propilenglicol  USP, FCC</v>
          </cell>
          <cell r="D4337" t="str">
            <v>4 L</v>
          </cell>
          <cell r="E4337" t="str">
            <v>Propilenglicol  USP, FCC4 L</v>
          </cell>
          <cell r="F4337" t="str">
            <v>PZ</v>
          </cell>
          <cell r="G4337" t="str">
            <v>4 L</v>
          </cell>
          <cell r="H4337">
            <v>5725.44</v>
          </cell>
          <cell r="I4337">
            <v>0</v>
          </cell>
          <cell r="J4337">
            <v>1.03</v>
          </cell>
          <cell r="K4337">
            <v>4.12</v>
          </cell>
          <cell r="L4337" t="str">
            <v>COMPRADOR 6</v>
          </cell>
          <cell r="M4337" t="str">
            <v>Make to Order</v>
          </cell>
          <cell r="N4337" t="str">
            <v>BAKER</v>
          </cell>
          <cell r="O4337" t="str">
            <v>LAB</v>
          </cell>
          <cell r="P4337" t="str">
            <v>LAB</v>
          </cell>
          <cell r="Q4337" t="str">
            <v>#NOCODE#</v>
          </cell>
          <cell r="R4337" t="str">
            <v>#NOCODE#</v>
          </cell>
          <cell r="S4337" t="str">
            <v>SOLVENTES</v>
          </cell>
          <cell r="T4337" t="str">
            <v>PT</v>
          </cell>
          <cell r="U4337" t="str">
            <v>NO</v>
          </cell>
          <cell r="V4337" t="str">
            <v>PTD</v>
          </cell>
          <cell r="W4337" t="str">
            <v>COMPRA</v>
          </cell>
        </row>
        <row r="4338">
          <cell r="B4338" t="str">
            <v>9402-99</v>
          </cell>
          <cell r="C4338" t="str">
            <v>Desc. Propilenglicol  USP, FCC</v>
          </cell>
          <cell r="D4338" t="str">
            <v>200 L</v>
          </cell>
          <cell r="E4338" t="str">
            <v>Desc. Propilenglicol  USP, FCC200 L</v>
          </cell>
          <cell r="F4338" t="str">
            <v>PZ</v>
          </cell>
          <cell r="G4338" t="str">
            <v>200 L</v>
          </cell>
          <cell r="H4338">
            <v>0</v>
          </cell>
          <cell r="I4338" t="str">
            <v>Desc. Alt. 9402-R</v>
          </cell>
          <cell r="J4338">
            <v>1.03</v>
          </cell>
          <cell r="K4338">
            <v>206</v>
          </cell>
          <cell r="L4338" t="str">
            <v>PLANEADOR 3</v>
          </cell>
          <cell r="M4338" t="str">
            <v>Desc.</v>
          </cell>
          <cell r="N4338" t="str">
            <v>BAKER</v>
          </cell>
          <cell r="O4338" t="str">
            <v>SINTESIS</v>
          </cell>
          <cell r="P4338" t="str">
            <v>SIN</v>
          </cell>
          <cell r="Q4338" t="str">
            <v>#NOCODE#</v>
          </cell>
          <cell r="R4338" t="str">
            <v>#NOCODE#</v>
          </cell>
          <cell r="S4338" t="str">
            <v>SOLVENTES</v>
          </cell>
          <cell r="T4338" t="str">
            <v>PT</v>
          </cell>
          <cell r="U4338" t="str">
            <v>NO</v>
          </cell>
          <cell r="V4338" t="str">
            <v>PTMPL</v>
          </cell>
          <cell r="W4338" t="str">
            <v>Empaque</v>
          </cell>
        </row>
        <row r="4339">
          <cell r="B4339" t="str">
            <v>9410-01</v>
          </cell>
          <cell r="C4339" t="str">
            <v>TDesc. Sodio, Lump</v>
          </cell>
          <cell r="D4339" t="str">
            <v>1 lb</v>
          </cell>
          <cell r="E4339" t="str">
            <v>TDesc. Sodio, Lump1 lb</v>
          </cell>
          <cell r="F4339" t="str">
            <v>PZ</v>
          </cell>
          <cell r="G4339" t="str">
            <v>1 lb</v>
          </cell>
          <cell r="H4339">
            <v>1905.14</v>
          </cell>
          <cell r="I4339" t="str">
            <v>Permiso SEDENA</v>
          </cell>
          <cell r="J4339">
            <v>1</v>
          </cell>
          <cell r="K4339">
            <v>0.45400000000000001</v>
          </cell>
          <cell r="L4339" t="str">
            <v>COMPRADOR 2</v>
          </cell>
          <cell r="M4339" t="str">
            <v>Desc.</v>
          </cell>
          <cell r="N4339" t="str">
            <v>BAKER</v>
          </cell>
          <cell r="O4339" t="str">
            <v>LAB</v>
          </cell>
          <cell r="P4339" t="str">
            <v>LAB</v>
          </cell>
          <cell r="Q4339" t="str">
            <v>#NOCODE#</v>
          </cell>
          <cell r="R4339" t="str">
            <v>#NOCODE#</v>
          </cell>
          <cell r="S4339" t="str">
            <v>SALES</v>
          </cell>
          <cell r="T4339" t="str">
            <v>PT</v>
          </cell>
          <cell r="U4339" t="str">
            <v>NO</v>
          </cell>
          <cell r="V4339" t="str">
            <v>PTD</v>
          </cell>
          <cell r="W4339" t="str">
            <v>Compra</v>
          </cell>
        </row>
        <row r="4340">
          <cell r="B4340" t="str">
            <v>9416-00</v>
          </cell>
          <cell r="C4340" t="str">
            <v>Hipoclorito de Sodio 5 %</v>
          </cell>
          <cell r="D4340" t="str">
            <v>L</v>
          </cell>
          <cell r="E4340" t="str">
            <v>Hipoclorito de Sodio 5 %L</v>
          </cell>
          <cell r="F4340" t="str">
            <v>L</v>
          </cell>
          <cell r="G4340" t="str">
            <v>L</v>
          </cell>
          <cell r="H4340">
            <v>0</v>
          </cell>
          <cell r="I4340">
            <v>0</v>
          </cell>
          <cell r="J4340">
            <v>1.07</v>
          </cell>
          <cell r="K4340">
            <v>1.07</v>
          </cell>
          <cell r="L4340" t="str">
            <v>PLANEADOR 4</v>
          </cell>
          <cell r="M4340" t="str">
            <v>No Clasificado</v>
          </cell>
          <cell r="N4340" t="str">
            <v>BAKER</v>
          </cell>
          <cell r="O4340" t="str">
            <v>SINTESIS</v>
          </cell>
          <cell r="P4340" t="str">
            <v>SIN</v>
          </cell>
          <cell r="Q4340" t="str">
            <v>#NOCODE#</v>
          </cell>
          <cell r="R4340" t="str">
            <v>#NOCODE#</v>
          </cell>
          <cell r="S4340" t="str">
            <v>SOL VOL</v>
          </cell>
          <cell r="T4340" t="str">
            <v>PP</v>
          </cell>
          <cell r="U4340" t="str">
            <v>NO</v>
          </cell>
          <cell r="V4340" t="str">
            <v>FMPL</v>
          </cell>
          <cell r="W4340" t="str">
            <v>Producción</v>
          </cell>
        </row>
        <row r="4341">
          <cell r="B4341" t="str">
            <v>9416-01</v>
          </cell>
          <cell r="C4341" t="str">
            <v>Hipoclorito de Sodio 5 %</v>
          </cell>
          <cell r="D4341" t="str">
            <v>500 ml</v>
          </cell>
          <cell r="E4341" t="str">
            <v>Hipoclorito de Sodio 5 %500 ml</v>
          </cell>
          <cell r="F4341" t="str">
            <v>PZ</v>
          </cell>
          <cell r="G4341" t="str">
            <v>500 ML</v>
          </cell>
          <cell r="H4341">
            <v>127.96</v>
          </cell>
          <cell r="I4341">
            <v>0</v>
          </cell>
          <cell r="J4341">
            <v>1.07</v>
          </cell>
          <cell r="K4341">
            <v>0.53500000000000003</v>
          </cell>
          <cell r="L4341" t="str">
            <v>PLANEADOR 4</v>
          </cell>
          <cell r="M4341" t="str">
            <v>Recurso E</v>
          </cell>
          <cell r="N4341" t="str">
            <v>BAKER</v>
          </cell>
          <cell r="O4341" t="str">
            <v>LAB</v>
          </cell>
          <cell r="P4341" t="str">
            <v>LAB</v>
          </cell>
          <cell r="Q4341" t="str">
            <v>#NOCODE#</v>
          </cell>
          <cell r="R4341" t="str">
            <v>#NOCODE#</v>
          </cell>
          <cell r="S4341" t="str">
            <v>SOL VOL</v>
          </cell>
          <cell r="T4341" t="str">
            <v>PT</v>
          </cell>
          <cell r="U4341" t="str">
            <v>NO</v>
          </cell>
          <cell r="V4341" t="str">
            <v>PTFMPL</v>
          </cell>
          <cell r="W4341" t="str">
            <v>Producción</v>
          </cell>
        </row>
        <row r="4342">
          <cell r="B4342" t="str">
            <v>9416-03</v>
          </cell>
          <cell r="C4342" t="str">
            <v>Hipoclorito de Sodio 5 %</v>
          </cell>
          <cell r="D4342" t="str">
            <v>4 L</v>
          </cell>
          <cell r="E4342" t="str">
            <v>Hipoclorito de Sodio 5 %4 L</v>
          </cell>
          <cell r="F4342" t="str">
            <v>PZ</v>
          </cell>
          <cell r="G4342" t="str">
            <v>4 L</v>
          </cell>
          <cell r="H4342">
            <v>814.11</v>
          </cell>
          <cell r="I4342">
            <v>0</v>
          </cell>
          <cell r="J4342">
            <v>1.07</v>
          </cell>
          <cell r="K4342">
            <v>4.28</v>
          </cell>
          <cell r="L4342" t="str">
            <v>PLANEADOR 4</v>
          </cell>
          <cell r="M4342" t="str">
            <v>Recurso F</v>
          </cell>
          <cell r="N4342" t="str">
            <v>BAKER</v>
          </cell>
          <cell r="O4342" t="str">
            <v>LAB</v>
          </cell>
          <cell r="P4342" t="str">
            <v>LAB</v>
          </cell>
          <cell r="Q4342" t="str">
            <v>#NOCODE#</v>
          </cell>
          <cell r="R4342" t="str">
            <v>#NOCODE#</v>
          </cell>
          <cell r="S4342" t="str">
            <v>SOL VOL</v>
          </cell>
          <cell r="T4342" t="str">
            <v>PT</v>
          </cell>
          <cell r="U4342" t="str">
            <v>NO</v>
          </cell>
          <cell r="V4342" t="str">
            <v>PTFMPL</v>
          </cell>
          <cell r="W4342" t="str">
            <v>Producción</v>
          </cell>
        </row>
        <row r="4343">
          <cell r="B4343" t="str">
            <v>9439-03</v>
          </cell>
          <cell r="C4343" t="str">
            <v>Tetrahidrofurano Bajo en Agua</v>
          </cell>
          <cell r="D4343" t="str">
            <v>HPLC                       4 L</v>
          </cell>
          <cell r="E4343" t="str">
            <v>Tetrahidrofurano Bajo en AguaHPLC                       4 L</v>
          </cell>
          <cell r="F4343" t="str">
            <v>PZ</v>
          </cell>
          <cell r="G4343" t="str">
            <v>4 L</v>
          </cell>
          <cell r="H4343">
            <v>4446.8100000000004</v>
          </cell>
          <cell r="I4343">
            <v>0</v>
          </cell>
          <cell r="J4343">
            <v>0.88</v>
          </cell>
          <cell r="K4343">
            <v>3.52</v>
          </cell>
          <cell r="L4343" t="str">
            <v>COMPRADOR 6</v>
          </cell>
          <cell r="M4343" t="str">
            <v>Recurso F</v>
          </cell>
          <cell r="N4343" t="str">
            <v>BAKER</v>
          </cell>
          <cell r="O4343" t="str">
            <v>LAB</v>
          </cell>
          <cell r="P4343" t="str">
            <v>HPS</v>
          </cell>
          <cell r="Q4343" t="str">
            <v>#NOCODE#</v>
          </cell>
          <cell r="R4343" t="str">
            <v>#NOCODE#</v>
          </cell>
          <cell r="S4343" t="str">
            <v>SOLVENTES</v>
          </cell>
          <cell r="T4343" t="str">
            <v>PT</v>
          </cell>
          <cell r="U4343" t="str">
            <v>NO</v>
          </cell>
          <cell r="V4343" t="str">
            <v>PTD</v>
          </cell>
          <cell r="W4343" t="str">
            <v>Compra</v>
          </cell>
        </row>
        <row r="4344">
          <cell r="B4344" t="str">
            <v>9439-12</v>
          </cell>
          <cell r="C4344" t="str">
            <v>Tetrahidrofurano, Bajo en Agua</v>
          </cell>
          <cell r="D4344" t="str">
            <v>, HPLC 1L</v>
          </cell>
          <cell r="E4344" t="str">
            <v>Tetrahidrofurano, Bajo en Agua, HPLC 1L</v>
          </cell>
          <cell r="F4344" t="str">
            <v>PZ</v>
          </cell>
          <cell r="G4344" t="str">
            <v>1 L</v>
          </cell>
          <cell r="H4344">
            <v>2071.36</v>
          </cell>
          <cell r="I4344">
            <v>0</v>
          </cell>
          <cell r="J4344">
            <v>0.88</v>
          </cell>
          <cell r="K4344">
            <v>0.88</v>
          </cell>
          <cell r="L4344" t="str">
            <v>COMPRADOR 6</v>
          </cell>
          <cell r="M4344" t="str">
            <v>Make to Order</v>
          </cell>
          <cell r="N4344" t="str">
            <v>BAKER</v>
          </cell>
          <cell r="O4344" t="str">
            <v>LAB</v>
          </cell>
          <cell r="P4344" t="str">
            <v>LAB</v>
          </cell>
          <cell r="Q4344" t="str">
            <v>#NOCODE#</v>
          </cell>
          <cell r="R4344" t="str">
            <v>#NOCODE#</v>
          </cell>
          <cell r="S4344" t="str">
            <v>SOLVENTES</v>
          </cell>
          <cell r="T4344" t="str">
            <v>PT</v>
          </cell>
          <cell r="U4344" t="str">
            <v>NO</v>
          </cell>
          <cell r="V4344" t="str">
            <v>PTD</v>
          </cell>
          <cell r="W4344" t="str">
            <v>COMPRA</v>
          </cell>
        </row>
        <row r="4345">
          <cell r="B4345" t="str">
            <v>9440-03</v>
          </cell>
          <cell r="C4345" t="str">
            <v>Tetrahidrofurano Est. HPLC</v>
          </cell>
          <cell r="D4345" t="str">
            <v>4 L</v>
          </cell>
          <cell r="E4345" t="str">
            <v>Tetrahidrofurano Est. HPLC4 L</v>
          </cell>
          <cell r="F4345" t="str">
            <v>PZ</v>
          </cell>
          <cell r="G4345" t="str">
            <v>4 L</v>
          </cell>
          <cell r="H4345">
            <v>5826.12</v>
          </cell>
          <cell r="I4345">
            <v>0</v>
          </cell>
          <cell r="J4345">
            <v>0.88</v>
          </cell>
          <cell r="K4345">
            <v>3.52</v>
          </cell>
          <cell r="L4345" t="str">
            <v>COMPRADOR 6</v>
          </cell>
          <cell r="M4345" t="str">
            <v>Recurso A</v>
          </cell>
          <cell r="N4345" t="str">
            <v>BAKER</v>
          </cell>
          <cell r="O4345" t="str">
            <v>LAB</v>
          </cell>
          <cell r="P4345" t="str">
            <v>HPS</v>
          </cell>
          <cell r="Q4345" t="str">
            <v>#NOCODE#</v>
          </cell>
          <cell r="R4345" t="str">
            <v>#NOCODE#</v>
          </cell>
          <cell r="S4345" t="str">
            <v>SOLVENTES</v>
          </cell>
          <cell r="T4345" t="str">
            <v>PT</v>
          </cell>
          <cell r="U4345" t="str">
            <v>NO</v>
          </cell>
          <cell r="V4345" t="str">
            <v>PTD</v>
          </cell>
          <cell r="W4345" t="str">
            <v>Compra</v>
          </cell>
        </row>
        <row r="4346">
          <cell r="B4346" t="str">
            <v>9441-02</v>
          </cell>
          <cell r="C4346" t="str">
            <v>Tetrahidrofurano HPLC</v>
          </cell>
          <cell r="D4346" t="str">
            <v>1 L</v>
          </cell>
          <cell r="E4346" t="str">
            <v>Tetrahidrofurano HPLC1 L</v>
          </cell>
          <cell r="F4346" t="str">
            <v>PZ</v>
          </cell>
          <cell r="G4346" t="str">
            <v>1 L</v>
          </cell>
          <cell r="H4346">
            <v>2778.16</v>
          </cell>
          <cell r="I4346">
            <v>0</v>
          </cell>
          <cell r="J4346">
            <v>0.88</v>
          </cell>
          <cell r="K4346">
            <v>0.88</v>
          </cell>
          <cell r="L4346" t="str">
            <v>COMPRADOR 6</v>
          </cell>
          <cell r="M4346" t="str">
            <v>Recurso C</v>
          </cell>
          <cell r="N4346" t="str">
            <v>BAKER</v>
          </cell>
          <cell r="O4346" t="str">
            <v>LAB</v>
          </cell>
          <cell r="P4346" t="str">
            <v>HPS</v>
          </cell>
          <cell r="Q4346" t="str">
            <v>#NOCODE#</v>
          </cell>
          <cell r="R4346" t="str">
            <v>#NOCODE#</v>
          </cell>
          <cell r="S4346" t="str">
            <v>SOLVENTES</v>
          </cell>
          <cell r="T4346" t="str">
            <v>PT</v>
          </cell>
          <cell r="U4346" t="str">
            <v>NO</v>
          </cell>
          <cell r="V4346" t="str">
            <v>PTD</v>
          </cell>
          <cell r="W4346" t="str">
            <v>Compra</v>
          </cell>
        </row>
        <row r="4347">
          <cell r="B4347" t="str">
            <v>9441-03</v>
          </cell>
          <cell r="C4347" t="str">
            <v>Tetrahidrofurano HPLC</v>
          </cell>
          <cell r="D4347" t="str">
            <v>4 L</v>
          </cell>
          <cell r="E4347" t="str">
            <v>Tetrahidrofurano HPLC4 L</v>
          </cell>
          <cell r="F4347" t="str">
            <v>PZ</v>
          </cell>
          <cell r="G4347" t="str">
            <v>4 L</v>
          </cell>
          <cell r="H4347">
            <v>5708.93</v>
          </cell>
          <cell r="I4347">
            <v>0</v>
          </cell>
          <cell r="J4347">
            <v>0.88</v>
          </cell>
          <cell r="K4347">
            <v>3.52</v>
          </cell>
          <cell r="L4347" t="str">
            <v>COMPRADOR 6</v>
          </cell>
          <cell r="M4347" t="str">
            <v>Recurso A</v>
          </cell>
          <cell r="N4347" t="str">
            <v>BAKER</v>
          </cell>
          <cell r="O4347" t="str">
            <v>LAB</v>
          </cell>
          <cell r="P4347" t="str">
            <v>HPS</v>
          </cell>
          <cell r="Q4347" t="str">
            <v>#NOCODE#</v>
          </cell>
          <cell r="R4347" t="str">
            <v>#NOCODE#</v>
          </cell>
          <cell r="S4347" t="str">
            <v>SOLVENTES</v>
          </cell>
          <cell r="T4347" t="str">
            <v>PT</v>
          </cell>
          <cell r="U4347" t="str">
            <v>NO</v>
          </cell>
          <cell r="V4347" t="str">
            <v>PTD</v>
          </cell>
          <cell r="W4347" t="str">
            <v>Compra</v>
          </cell>
        </row>
        <row r="4348">
          <cell r="B4348" t="str">
            <v>9441-33</v>
          </cell>
          <cell r="C4348" t="str">
            <v>Tetrahidrofurano HPLC</v>
          </cell>
          <cell r="D4348" t="str">
            <v>4 L</v>
          </cell>
          <cell r="E4348" t="str">
            <v>Tetrahidrofurano HPLC4 L</v>
          </cell>
          <cell r="F4348" t="str">
            <v>PZ</v>
          </cell>
          <cell r="G4348" t="str">
            <v>4 L</v>
          </cell>
          <cell r="H4348">
            <v>5708.93</v>
          </cell>
          <cell r="I4348">
            <v>0</v>
          </cell>
          <cell r="J4348">
            <v>0.88</v>
          </cell>
          <cell r="K4348">
            <v>3.52</v>
          </cell>
          <cell r="L4348" t="str">
            <v>COMPRADOR 6</v>
          </cell>
          <cell r="M4348" t="str">
            <v>Make to Order</v>
          </cell>
          <cell r="N4348" t="str">
            <v>BAKER</v>
          </cell>
          <cell r="O4348" t="str">
            <v>LAB</v>
          </cell>
          <cell r="P4348" t="str">
            <v>HPS</v>
          </cell>
          <cell r="Q4348" t="str">
            <v>#NOCODE#</v>
          </cell>
          <cell r="R4348" t="str">
            <v>#NOCODE#</v>
          </cell>
          <cell r="S4348" t="str">
            <v>SOLVENTES</v>
          </cell>
          <cell r="T4348" t="str">
            <v>PT</v>
          </cell>
          <cell r="U4348" t="str">
            <v>NO</v>
          </cell>
          <cell r="V4348" t="str">
            <v>PTD</v>
          </cell>
          <cell r="W4348" t="str">
            <v>Compra</v>
          </cell>
        </row>
        <row r="4349">
          <cell r="B4349" t="str">
            <v>9443-01</v>
          </cell>
          <cell r="C4349" t="str">
            <v>Desc. 1,1,2,2,Tetrabromoetano</v>
          </cell>
          <cell r="D4349" t="str">
            <v>500 ml</v>
          </cell>
          <cell r="E4349" t="str">
            <v>Desc. 1,1,2,2,Tetrabromoetano500 ml</v>
          </cell>
          <cell r="F4349" t="str">
            <v>PZ</v>
          </cell>
          <cell r="G4349" t="str">
            <v>500 ML</v>
          </cell>
          <cell r="H4349">
            <v>2161.19</v>
          </cell>
          <cell r="I4349" t="str">
            <v>Desc. por Avantor USA 11/25/11. Sin Alternativa</v>
          </cell>
          <cell r="J4349">
            <v>2.96</v>
          </cell>
          <cell r="K4349">
            <v>1.48</v>
          </cell>
          <cell r="L4349" t="str">
            <v>COMPRADOR 6</v>
          </cell>
          <cell r="M4349" t="str">
            <v>Desc.</v>
          </cell>
          <cell r="N4349" t="str">
            <v>BAKER</v>
          </cell>
          <cell r="O4349" t="str">
            <v>LAB</v>
          </cell>
          <cell r="P4349" t="str">
            <v>LAB</v>
          </cell>
          <cell r="Q4349" t="str">
            <v>#NOCODE#</v>
          </cell>
          <cell r="R4349" t="str">
            <v>#NOCODE#</v>
          </cell>
          <cell r="S4349" t="str">
            <v>SOLVENTES</v>
          </cell>
          <cell r="T4349" t="str">
            <v>PT</v>
          </cell>
          <cell r="U4349" t="str">
            <v>NO</v>
          </cell>
          <cell r="V4349" t="str">
            <v>PTD</v>
          </cell>
          <cell r="W4349" t="str">
            <v>Compra</v>
          </cell>
        </row>
        <row r="4350">
          <cell r="B4350" t="str">
            <v>9444-03</v>
          </cell>
          <cell r="C4350" t="str">
            <v>Desc. 1,2,4-Triclorobenceno</v>
          </cell>
          <cell r="D4350" t="str">
            <v>HPLC                       4 L</v>
          </cell>
          <cell r="E4350" t="str">
            <v>Desc. 1,2,4-TriclorobencenoHPLC                       4 L</v>
          </cell>
          <cell r="F4350" t="str">
            <v>PZ</v>
          </cell>
          <cell r="G4350" t="str">
            <v>4 L</v>
          </cell>
          <cell r="H4350">
            <v>3341.34</v>
          </cell>
          <cell r="I4350" t="str">
            <v>Desc. Alt. 9444-05</v>
          </cell>
          <cell r="J4350">
            <v>1.45</v>
          </cell>
          <cell r="K4350">
            <v>5.8</v>
          </cell>
          <cell r="L4350" t="str">
            <v>COMPRADOR 6</v>
          </cell>
          <cell r="M4350" t="str">
            <v>Desc.</v>
          </cell>
          <cell r="N4350" t="str">
            <v>BAKER</v>
          </cell>
          <cell r="O4350" t="str">
            <v>LAB</v>
          </cell>
          <cell r="P4350" t="str">
            <v>HPS</v>
          </cell>
          <cell r="Q4350" t="str">
            <v>#NOCODE#</v>
          </cell>
          <cell r="R4350" t="str">
            <v>#NOCODE#</v>
          </cell>
          <cell r="S4350" t="str">
            <v>SOLVENTES</v>
          </cell>
          <cell r="T4350" t="str">
            <v>PT</v>
          </cell>
          <cell r="U4350" t="str">
            <v>NO</v>
          </cell>
          <cell r="V4350" t="str">
            <v>PTD</v>
          </cell>
          <cell r="W4350" t="str">
            <v>Compra</v>
          </cell>
        </row>
        <row r="4351">
          <cell r="B4351" t="str">
            <v>9444-05</v>
          </cell>
          <cell r="C4351" t="str">
            <v>1,2,4-Triclorobenceno HPLC</v>
          </cell>
          <cell r="D4351" t="str">
            <v>3.8 L</v>
          </cell>
          <cell r="E4351" t="str">
            <v>1,2,4-Triclorobenceno HPLC3.8 L</v>
          </cell>
          <cell r="F4351" t="str">
            <v>PZ</v>
          </cell>
          <cell r="G4351" t="str">
            <v>3.8 L</v>
          </cell>
          <cell r="H4351">
            <v>9039.16</v>
          </cell>
          <cell r="I4351">
            <v>0</v>
          </cell>
          <cell r="J4351">
            <v>1.45</v>
          </cell>
          <cell r="K4351">
            <v>5.51</v>
          </cell>
          <cell r="L4351" t="str">
            <v>COMPRADOR 6</v>
          </cell>
          <cell r="M4351" t="str">
            <v>Recurso B</v>
          </cell>
          <cell r="N4351" t="str">
            <v>BAKER</v>
          </cell>
          <cell r="O4351" t="str">
            <v>LAB</v>
          </cell>
          <cell r="P4351" t="str">
            <v>HPS</v>
          </cell>
          <cell r="Q4351" t="str">
            <v>#NOCODE#</v>
          </cell>
          <cell r="R4351" t="str">
            <v>#NOCODE#</v>
          </cell>
          <cell r="S4351" t="str">
            <v>SOLVENTES</v>
          </cell>
          <cell r="T4351" t="str">
            <v>PT</v>
          </cell>
          <cell r="U4351" t="str">
            <v>NO</v>
          </cell>
          <cell r="V4351" t="str">
            <v>PTD</v>
          </cell>
          <cell r="W4351" t="str">
            <v>Compra</v>
          </cell>
        </row>
        <row r="4352">
          <cell r="B4352" t="str">
            <v>9446-12</v>
          </cell>
          <cell r="C4352" t="str">
            <v>Desc.TetrahidrofuranoUltraBajo</v>
          </cell>
          <cell r="D4352" t="str">
            <v>en Agua     1 L</v>
          </cell>
          <cell r="E4352" t="str">
            <v>Desc.TetrahidrofuranoUltraBajoen Agua     1 L</v>
          </cell>
          <cell r="F4352" t="str">
            <v>PZ</v>
          </cell>
          <cell r="G4352" t="str">
            <v>1 L</v>
          </cell>
          <cell r="H4352">
            <v>10318.56</v>
          </cell>
          <cell r="I4352" t="str">
            <v>Desc. Alt.SIN ALTERNATIVA</v>
          </cell>
          <cell r="J4352">
            <v>0.88</v>
          </cell>
          <cell r="K4352">
            <v>0.88</v>
          </cell>
          <cell r="L4352" t="str">
            <v>COMPRADOR 6</v>
          </cell>
          <cell r="M4352" t="str">
            <v>Desc.</v>
          </cell>
          <cell r="N4352" t="str">
            <v>BAKER</v>
          </cell>
          <cell r="O4352" t="str">
            <v>LAB</v>
          </cell>
          <cell r="P4352" t="str">
            <v>LAB</v>
          </cell>
          <cell r="Q4352" t="str">
            <v>#NOCODE#</v>
          </cell>
          <cell r="R4352" t="str">
            <v>#NOCODE#</v>
          </cell>
          <cell r="S4352" t="str">
            <v>SOLVENTES</v>
          </cell>
          <cell r="T4352" t="str">
            <v>PT</v>
          </cell>
          <cell r="U4352" t="str">
            <v>NO</v>
          </cell>
          <cell r="V4352" t="str">
            <v>PTD</v>
          </cell>
          <cell r="W4352" t="str">
            <v>COMPRA</v>
          </cell>
        </row>
        <row r="4353">
          <cell r="B4353" t="str">
            <v>9450-01</v>
          </cell>
          <cell r="C4353" t="str">
            <v>Tetrahidrofurano RA ACS</v>
          </cell>
          <cell r="D4353" t="str">
            <v>500 ml</v>
          </cell>
          <cell r="E4353" t="str">
            <v>Tetrahidrofurano RA ACS500 ml</v>
          </cell>
          <cell r="F4353" t="str">
            <v>PZ</v>
          </cell>
          <cell r="G4353" t="str">
            <v>500 ML</v>
          </cell>
          <cell r="H4353">
            <v>969.22</v>
          </cell>
          <cell r="I4353">
            <v>0</v>
          </cell>
          <cell r="J4353">
            <v>0.88</v>
          </cell>
          <cell r="K4353">
            <v>0.44</v>
          </cell>
          <cell r="L4353" t="str">
            <v>PLANEADOR 3</v>
          </cell>
          <cell r="M4353" t="str">
            <v>Recurso F</v>
          </cell>
          <cell r="N4353" t="str">
            <v>BAKER</v>
          </cell>
          <cell r="O4353" t="str">
            <v>LAB</v>
          </cell>
          <cell r="P4353" t="str">
            <v>LAB</v>
          </cell>
          <cell r="Q4353" t="str">
            <v>#NOCODE#</v>
          </cell>
          <cell r="R4353" t="str">
            <v>#NOCODE#</v>
          </cell>
          <cell r="S4353" t="str">
            <v>SOLVENTES</v>
          </cell>
          <cell r="T4353" t="str">
            <v>PT</v>
          </cell>
          <cell r="U4353" t="str">
            <v>NO</v>
          </cell>
          <cell r="V4353" t="str">
            <v>PTEPTD</v>
          </cell>
          <cell r="W4353" t="str">
            <v>Empaque</v>
          </cell>
        </row>
        <row r="4354">
          <cell r="B4354" t="str">
            <v>9450-02</v>
          </cell>
          <cell r="C4354" t="str">
            <v>Tetrahidrofurano RA ACS</v>
          </cell>
          <cell r="D4354" t="str">
            <v>1 L</v>
          </cell>
          <cell r="E4354" t="str">
            <v>Tetrahidrofurano RA ACS1 L</v>
          </cell>
          <cell r="F4354" t="str">
            <v>PZ</v>
          </cell>
          <cell r="G4354" t="str">
            <v>1 L</v>
          </cell>
          <cell r="H4354">
            <v>990.61</v>
          </cell>
          <cell r="I4354">
            <v>0</v>
          </cell>
          <cell r="J4354">
            <v>0.88</v>
          </cell>
          <cell r="K4354">
            <v>0.88</v>
          </cell>
          <cell r="L4354" t="str">
            <v>PLANEADOR 3</v>
          </cell>
          <cell r="M4354" t="str">
            <v>Recurso E</v>
          </cell>
          <cell r="N4354" t="str">
            <v>BAKER</v>
          </cell>
          <cell r="O4354" t="str">
            <v>LAB</v>
          </cell>
          <cell r="P4354" t="str">
            <v>LAB</v>
          </cell>
          <cell r="Q4354" t="str">
            <v>#NOCODE#</v>
          </cell>
          <cell r="R4354" t="str">
            <v>#NOCODE#</v>
          </cell>
          <cell r="S4354" t="str">
            <v>SOLVENTES</v>
          </cell>
          <cell r="T4354" t="str">
            <v>PT</v>
          </cell>
          <cell r="U4354" t="str">
            <v>NO</v>
          </cell>
          <cell r="V4354" t="str">
            <v>PTEPTD</v>
          </cell>
          <cell r="W4354" t="str">
            <v>Empaque</v>
          </cell>
        </row>
        <row r="4355">
          <cell r="B4355" t="str">
            <v>9450-03</v>
          </cell>
          <cell r="C4355" t="str">
            <v>Tetrahidrofurano RA ACS</v>
          </cell>
          <cell r="D4355" t="str">
            <v>4 L</v>
          </cell>
          <cell r="E4355" t="str">
            <v>Tetrahidrofurano RA ACS4 L</v>
          </cell>
          <cell r="F4355" t="str">
            <v>PZ</v>
          </cell>
          <cell r="G4355" t="str">
            <v>4 L</v>
          </cell>
          <cell r="H4355">
            <v>3077.42</v>
          </cell>
          <cell r="I4355">
            <v>0</v>
          </cell>
          <cell r="J4355">
            <v>0.88</v>
          </cell>
          <cell r="K4355">
            <v>3.52</v>
          </cell>
          <cell r="L4355" t="str">
            <v>PLANEADOR 3</v>
          </cell>
          <cell r="M4355" t="str">
            <v>Recurso A</v>
          </cell>
          <cell r="N4355" t="str">
            <v>BAKER</v>
          </cell>
          <cell r="O4355" t="str">
            <v>LAB</v>
          </cell>
          <cell r="P4355" t="str">
            <v>LAB</v>
          </cell>
          <cell r="Q4355" t="str">
            <v>#NOCODE#</v>
          </cell>
          <cell r="R4355" t="str">
            <v>#NOCODE#</v>
          </cell>
          <cell r="S4355" t="str">
            <v>SOLVENTES</v>
          </cell>
          <cell r="T4355" t="str">
            <v>PT</v>
          </cell>
          <cell r="U4355" t="str">
            <v>NO</v>
          </cell>
          <cell r="V4355" t="str">
            <v>PTEPTD</v>
          </cell>
          <cell r="W4355" t="str">
            <v>Empaque</v>
          </cell>
        </row>
        <row r="4356">
          <cell r="B4356" t="str">
            <v>9450-DR</v>
          </cell>
          <cell r="C4356" t="str">
            <v>Desc. Tetrahidrofurano RA ACS</v>
          </cell>
          <cell r="D4356" t="str">
            <v>kg</v>
          </cell>
          <cell r="E4356" t="str">
            <v>Desc. Tetrahidrofurano RA ACSkg</v>
          </cell>
          <cell r="F4356" t="str">
            <v>KG</v>
          </cell>
          <cell r="G4356" t="str">
            <v>kg</v>
          </cell>
          <cell r="H4356">
            <v>0</v>
          </cell>
          <cell r="I4356">
            <v>0</v>
          </cell>
          <cell r="J4356">
            <v>0.88</v>
          </cell>
          <cell r="K4356">
            <v>1</v>
          </cell>
          <cell r="L4356" t="str">
            <v>PLANEADOR 3</v>
          </cell>
          <cell r="M4356" t="str">
            <v>Desc.</v>
          </cell>
          <cell r="N4356" t="str">
            <v>BAKER</v>
          </cell>
          <cell r="O4356" t="str">
            <v>SINTESIS</v>
          </cell>
          <cell r="P4356" t="str">
            <v>SIN</v>
          </cell>
          <cell r="Q4356" t="str">
            <v>#NOCODE#</v>
          </cell>
          <cell r="R4356" t="str">
            <v>#NOCODE#</v>
          </cell>
          <cell r="S4356" t="str">
            <v>SOLVENTES</v>
          </cell>
          <cell r="T4356" t="str">
            <v>PT</v>
          </cell>
          <cell r="U4356" t="str">
            <v>NO</v>
          </cell>
          <cell r="V4356" t="str">
            <v>PTEPTD</v>
          </cell>
          <cell r="W4356" t="str">
            <v>EMPAQUE</v>
          </cell>
        </row>
        <row r="4357">
          <cell r="B4357" t="str">
            <v>9450-R</v>
          </cell>
          <cell r="C4357" t="str">
            <v>Tetrahidrofurano RA</v>
          </cell>
          <cell r="D4357" t="str">
            <v>181 kg</v>
          </cell>
          <cell r="E4357" t="str">
            <v>Tetrahidrofurano RA181 kg</v>
          </cell>
          <cell r="F4357" t="str">
            <v>PZ</v>
          </cell>
          <cell r="G4357" t="str">
            <v>181 kg</v>
          </cell>
          <cell r="H4357">
            <v>0</v>
          </cell>
          <cell r="I4357">
            <v>0</v>
          </cell>
          <cell r="J4357">
            <v>0.88</v>
          </cell>
          <cell r="K4357">
            <v>181</v>
          </cell>
          <cell r="L4357" t="str">
            <v>COMPRADOR 6</v>
          </cell>
          <cell r="M4357" t="str">
            <v>Make to Order</v>
          </cell>
          <cell r="N4357" t="str">
            <v>BAKER</v>
          </cell>
          <cell r="O4357" t="str">
            <v>SINTESIS</v>
          </cell>
          <cell r="P4357" t="str">
            <v>SIN</v>
          </cell>
          <cell r="Q4357" t="str">
            <v>#NOCODE#</v>
          </cell>
          <cell r="R4357" t="str">
            <v>#NOCODE#</v>
          </cell>
          <cell r="S4357" t="str">
            <v>SOLVENTES</v>
          </cell>
          <cell r="T4357" t="str">
            <v>PT</v>
          </cell>
          <cell r="U4357" t="str">
            <v>NO</v>
          </cell>
          <cell r="V4357" t="str">
            <v>PTD</v>
          </cell>
          <cell r="W4357" t="str">
            <v>Compra</v>
          </cell>
        </row>
        <row r="4358">
          <cell r="B4358" t="str">
            <v>9454-03</v>
          </cell>
          <cell r="C4358" t="str">
            <v>Tricloroetileno Grado CMOS</v>
          </cell>
          <cell r="D4358" t="str">
            <v>4 L</v>
          </cell>
          <cell r="E4358" t="str">
            <v>Tricloroetileno Grado CMOS4 L</v>
          </cell>
          <cell r="F4358" t="str">
            <v>PZ</v>
          </cell>
          <cell r="G4358" t="str">
            <v>4 L</v>
          </cell>
          <cell r="H4358">
            <v>2379.9</v>
          </cell>
          <cell r="I4358">
            <v>0</v>
          </cell>
          <cell r="J4358">
            <v>1.458</v>
          </cell>
          <cell r="K4358">
            <v>5.8319999999999999</v>
          </cell>
          <cell r="L4358" t="str">
            <v>COMPRADOR 6</v>
          </cell>
          <cell r="M4358" t="str">
            <v>Recurso D</v>
          </cell>
          <cell r="N4358" t="str">
            <v>BAKER</v>
          </cell>
          <cell r="O4358" t="str">
            <v>LAB</v>
          </cell>
          <cell r="P4358" t="str">
            <v>MIC</v>
          </cell>
          <cell r="Q4358" t="str">
            <v>#NOCODE#</v>
          </cell>
          <cell r="R4358" t="str">
            <v>#NOCODE#</v>
          </cell>
          <cell r="S4358" t="str">
            <v>SOLVENTES</v>
          </cell>
          <cell r="T4358" t="str">
            <v>PT</v>
          </cell>
          <cell r="U4358" t="str">
            <v>NO</v>
          </cell>
          <cell r="V4358" t="str">
            <v>PTD</v>
          </cell>
          <cell r="W4358" t="str">
            <v>Compra</v>
          </cell>
        </row>
        <row r="4359">
          <cell r="B4359" t="str">
            <v>9456-01</v>
          </cell>
          <cell r="C4359" t="str">
            <v>Tolueno PHOTREX            DEA</v>
          </cell>
          <cell r="D4359" t="str">
            <v>500 ml</v>
          </cell>
          <cell r="E4359" t="str">
            <v>Tolueno PHOTREX            DEA500 ml</v>
          </cell>
          <cell r="F4359" t="str">
            <v>PZ</v>
          </cell>
          <cell r="G4359" t="str">
            <v>500 ML</v>
          </cell>
          <cell r="H4359">
            <v>419.51</v>
          </cell>
          <cell r="I4359">
            <v>0</v>
          </cell>
          <cell r="J4359">
            <v>0.86</v>
          </cell>
          <cell r="K4359">
            <v>0.43</v>
          </cell>
          <cell r="L4359" t="str">
            <v>COMPRADOR 6</v>
          </cell>
          <cell r="M4359" t="str">
            <v>Recurso F</v>
          </cell>
          <cell r="N4359" t="str">
            <v>BAKER</v>
          </cell>
          <cell r="O4359" t="str">
            <v>LAB</v>
          </cell>
          <cell r="P4359" t="str">
            <v>LAB</v>
          </cell>
          <cell r="Q4359" t="str">
            <v>#NOCODE#</v>
          </cell>
          <cell r="R4359" t="str">
            <v>#NOCODE#</v>
          </cell>
          <cell r="S4359" t="str">
            <v>SOLVENTES</v>
          </cell>
          <cell r="T4359" t="str">
            <v>PT</v>
          </cell>
          <cell r="U4359" t="str">
            <v>TOLUENO</v>
          </cell>
          <cell r="V4359" t="str">
            <v>PTD</v>
          </cell>
          <cell r="W4359" t="str">
            <v>Compra</v>
          </cell>
        </row>
        <row r="4360">
          <cell r="B4360" t="str">
            <v>9456-03</v>
          </cell>
          <cell r="C4360" t="str">
            <v>Desc. Tolueno PHOTREX  DEA</v>
          </cell>
          <cell r="D4360" t="str">
            <v>4 L</v>
          </cell>
          <cell r="E4360" t="str">
            <v>Desc. Tolueno PHOTREX  DEA4 L</v>
          </cell>
          <cell r="F4360" t="str">
            <v>PZ</v>
          </cell>
          <cell r="G4360" t="str">
            <v>4 L</v>
          </cell>
          <cell r="H4360">
            <v>840.23</v>
          </cell>
          <cell r="I4360" t="str">
            <v>Desc. Alt. 9456-01. Avantor USA. 15/02/11.</v>
          </cell>
          <cell r="J4360">
            <v>0.86</v>
          </cell>
          <cell r="K4360">
            <v>3.44</v>
          </cell>
          <cell r="L4360" t="str">
            <v>COMPRADOR 6</v>
          </cell>
          <cell r="M4360" t="str">
            <v>Desc.</v>
          </cell>
          <cell r="N4360" t="str">
            <v>BAKER</v>
          </cell>
          <cell r="O4360" t="str">
            <v>LAB</v>
          </cell>
          <cell r="P4360" t="str">
            <v>LAB</v>
          </cell>
          <cell r="Q4360" t="str">
            <v>#NOCODE#</v>
          </cell>
          <cell r="R4360" t="str">
            <v>#NOCODE#</v>
          </cell>
          <cell r="S4360" t="str">
            <v>SOLVENTES</v>
          </cell>
          <cell r="T4360" t="str">
            <v>PT</v>
          </cell>
          <cell r="U4360" t="str">
            <v>TOLUENO</v>
          </cell>
          <cell r="V4360" t="str">
            <v>PTD</v>
          </cell>
          <cell r="W4360" t="str">
            <v>Compra</v>
          </cell>
        </row>
        <row r="4361">
          <cell r="B4361" t="str">
            <v>9458-01</v>
          </cell>
          <cell r="C4361" t="str">
            <v>Desc.Tricloroetileno Estabi.</v>
          </cell>
          <cell r="D4361" t="str">
            <v>RA ACS                  500 ml</v>
          </cell>
          <cell r="E4361" t="str">
            <v>Desc.Tricloroetileno Estabi.RA ACS                  500 ml</v>
          </cell>
          <cell r="F4361" t="str">
            <v>PZ</v>
          </cell>
          <cell r="G4361" t="str">
            <v>500 ML</v>
          </cell>
          <cell r="H4361">
            <v>496.53</v>
          </cell>
          <cell r="I4361" t="str">
            <v>Desc. Alt.9458-02 (1 L)</v>
          </cell>
          <cell r="J4361">
            <v>1.458</v>
          </cell>
          <cell r="K4361">
            <v>0.72899999999999998</v>
          </cell>
          <cell r="L4361" t="str">
            <v>PLANEADOR 3</v>
          </cell>
          <cell r="M4361" t="str">
            <v>Desc.</v>
          </cell>
          <cell r="N4361" t="str">
            <v>BAKER</v>
          </cell>
          <cell r="O4361" t="str">
            <v>LAB</v>
          </cell>
          <cell r="P4361" t="str">
            <v>LAB</v>
          </cell>
          <cell r="Q4361" t="str">
            <v>#NOCODE#</v>
          </cell>
          <cell r="R4361" t="str">
            <v>#NOCODE#</v>
          </cell>
          <cell r="S4361" t="str">
            <v>SOLVENTES</v>
          </cell>
          <cell r="T4361" t="str">
            <v>PT</v>
          </cell>
          <cell r="U4361" t="str">
            <v>NO</v>
          </cell>
          <cell r="V4361" t="str">
            <v>PTEPTD</v>
          </cell>
          <cell r="W4361" t="str">
            <v>Empaque</v>
          </cell>
        </row>
        <row r="4362">
          <cell r="B4362" t="str">
            <v>9458-02</v>
          </cell>
          <cell r="C4362" t="str">
            <v>Tricloroetileno Estabilizado</v>
          </cell>
          <cell r="D4362" t="str">
            <v>RA ACS                     1 L</v>
          </cell>
          <cell r="E4362" t="str">
            <v>Tricloroetileno EstabilizadoRA ACS                     1 L</v>
          </cell>
          <cell r="F4362" t="str">
            <v>PZ</v>
          </cell>
          <cell r="G4362" t="str">
            <v>1 L</v>
          </cell>
          <cell r="H4362">
            <v>1182.74</v>
          </cell>
          <cell r="I4362">
            <v>0</v>
          </cell>
          <cell r="J4362">
            <v>1.458</v>
          </cell>
          <cell r="K4362">
            <v>1.458</v>
          </cell>
          <cell r="L4362" t="str">
            <v>PLANEADOR 3</v>
          </cell>
          <cell r="M4362" t="str">
            <v>Recurso F</v>
          </cell>
          <cell r="N4362" t="str">
            <v>BAKER</v>
          </cell>
          <cell r="O4362" t="str">
            <v>LAB</v>
          </cell>
          <cell r="P4362" t="str">
            <v>LAB</v>
          </cell>
          <cell r="Q4362" t="str">
            <v>#NOCODE#</v>
          </cell>
          <cell r="R4362" t="str">
            <v>#NOCODE#</v>
          </cell>
          <cell r="S4362" t="str">
            <v>SOLVENTES</v>
          </cell>
          <cell r="T4362" t="str">
            <v>PT</v>
          </cell>
          <cell r="U4362" t="str">
            <v>NO</v>
          </cell>
          <cell r="V4362" t="str">
            <v>PTEPTD</v>
          </cell>
          <cell r="W4362" t="str">
            <v>Empaque</v>
          </cell>
        </row>
        <row r="4363">
          <cell r="B4363" t="str">
            <v>9458-03</v>
          </cell>
          <cell r="C4363" t="str">
            <v>Tricloroetileno Estabilizado</v>
          </cell>
          <cell r="D4363" t="str">
            <v>RA ACS                     4 L</v>
          </cell>
          <cell r="E4363" t="str">
            <v>Tricloroetileno EstabilizadoRA ACS                     4 L</v>
          </cell>
          <cell r="F4363" t="str">
            <v>PZ</v>
          </cell>
          <cell r="G4363" t="str">
            <v>4 L</v>
          </cell>
          <cell r="H4363">
            <v>3908.78</v>
          </cell>
          <cell r="I4363">
            <v>0</v>
          </cell>
          <cell r="J4363">
            <v>1.458</v>
          </cell>
          <cell r="K4363">
            <v>5.8319999999999999</v>
          </cell>
          <cell r="L4363" t="str">
            <v>COMPRADOR 6</v>
          </cell>
          <cell r="M4363" t="str">
            <v>Recurso F</v>
          </cell>
          <cell r="N4363" t="str">
            <v>BAKER</v>
          </cell>
          <cell r="O4363" t="str">
            <v>LAB</v>
          </cell>
          <cell r="P4363" t="str">
            <v>LAB</v>
          </cell>
          <cell r="Q4363" t="str">
            <v>#NOCODE#</v>
          </cell>
          <cell r="R4363" t="str">
            <v>#NOCODE#</v>
          </cell>
          <cell r="S4363" t="str">
            <v>SOLVENTES</v>
          </cell>
          <cell r="T4363" t="str">
            <v>PT</v>
          </cell>
          <cell r="U4363" t="str">
            <v>NO</v>
          </cell>
          <cell r="V4363" t="str">
            <v>PTD</v>
          </cell>
          <cell r="W4363" t="str">
            <v>Compra</v>
          </cell>
        </row>
        <row r="4364">
          <cell r="B4364" t="str">
            <v>9458-07</v>
          </cell>
          <cell r="C4364" t="str">
            <v>Desc.Tricloroetileno</v>
          </cell>
          <cell r="D4364" t="str">
            <v>Estabilizado RA ACS       20 L</v>
          </cell>
          <cell r="E4364" t="str">
            <v>Desc.TricloroetilenoEstabilizado RA ACS       20 L</v>
          </cell>
          <cell r="F4364" t="str">
            <v>PZ</v>
          </cell>
          <cell r="G4364" t="str">
            <v>20 L</v>
          </cell>
          <cell r="H4364">
            <v>6474.1</v>
          </cell>
          <cell r="I4364" t="str">
            <v>Desc. 05/27/10. Alternativa 9458-03</v>
          </cell>
          <cell r="J4364">
            <v>1.458</v>
          </cell>
          <cell r="K4364">
            <v>29.16</v>
          </cell>
          <cell r="L4364" t="str">
            <v>PLANEADOR 3</v>
          </cell>
          <cell r="M4364" t="str">
            <v>Desc.</v>
          </cell>
          <cell r="N4364" t="str">
            <v>BAKER</v>
          </cell>
          <cell r="O4364" t="str">
            <v>LAB</v>
          </cell>
          <cell r="P4364" t="str">
            <v>LAB</v>
          </cell>
          <cell r="Q4364" t="str">
            <v>#NOCODE#</v>
          </cell>
          <cell r="R4364" t="str">
            <v>#NOCODE#</v>
          </cell>
          <cell r="S4364" t="str">
            <v>SOLVENTES</v>
          </cell>
          <cell r="T4364" t="str">
            <v>PT</v>
          </cell>
          <cell r="U4364" t="str">
            <v>NO</v>
          </cell>
          <cell r="V4364" t="str">
            <v>PTEPTD</v>
          </cell>
          <cell r="W4364" t="str">
            <v>Empaque</v>
          </cell>
        </row>
        <row r="4365">
          <cell r="B4365" t="str">
            <v>9458-18</v>
          </cell>
          <cell r="C4365" t="str">
            <v>Desc. Tricloroetileno</v>
          </cell>
          <cell r="D4365" t="str">
            <v>Estabilizado RA ACS       18 L</v>
          </cell>
          <cell r="E4365" t="str">
            <v>Desc. TricloroetilenoEstabilizado RA ACS       18 L</v>
          </cell>
          <cell r="F4365" t="str">
            <v>PZ</v>
          </cell>
          <cell r="G4365" t="str">
            <v>18 L</v>
          </cell>
          <cell r="H4365">
            <v>8464.85</v>
          </cell>
          <cell r="I4365" t="str">
            <v>Desc. Alt. 9458-03, 9458-07</v>
          </cell>
          <cell r="J4365">
            <v>1.458</v>
          </cell>
          <cell r="K4365">
            <v>26.24</v>
          </cell>
          <cell r="L4365" t="str">
            <v>PLANEADOR 3</v>
          </cell>
          <cell r="M4365" t="str">
            <v>Desc.</v>
          </cell>
          <cell r="N4365" t="str">
            <v>BAKER</v>
          </cell>
          <cell r="O4365" t="str">
            <v>LAB</v>
          </cell>
          <cell r="P4365" t="str">
            <v>LAB</v>
          </cell>
          <cell r="Q4365" t="str">
            <v>#NOCODE#</v>
          </cell>
          <cell r="R4365" t="str">
            <v>#NOCODE#</v>
          </cell>
          <cell r="S4365" t="str">
            <v>SOLVENTES</v>
          </cell>
          <cell r="T4365" t="str">
            <v>PT</v>
          </cell>
          <cell r="U4365" t="str">
            <v>NO</v>
          </cell>
          <cell r="V4365" t="str">
            <v>PTEPTD</v>
          </cell>
          <cell r="W4365" t="str">
            <v>Empaque</v>
          </cell>
        </row>
        <row r="4366">
          <cell r="B4366" t="str">
            <v>9460-02</v>
          </cell>
          <cell r="C4366" t="str">
            <v>Tolueno RA ACS</v>
          </cell>
          <cell r="D4366" t="str">
            <v>1 L</v>
          </cell>
          <cell r="E4366" t="str">
            <v>Tolueno RA ACS1 L</v>
          </cell>
          <cell r="F4366" t="str">
            <v>PZ</v>
          </cell>
          <cell r="G4366" t="str">
            <v>1 L</v>
          </cell>
          <cell r="H4366">
            <v>547.5</v>
          </cell>
          <cell r="I4366">
            <v>0</v>
          </cell>
          <cell r="J4366">
            <v>0.86</v>
          </cell>
          <cell r="K4366">
            <v>0.86</v>
          </cell>
          <cell r="L4366" t="str">
            <v>PLANEADOR 3</v>
          </cell>
          <cell r="M4366" t="str">
            <v>Recurso C</v>
          </cell>
          <cell r="N4366" t="str">
            <v>BAKER</v>
          </cell>
          <cell r="O4366" t="str">
            <v>LAB</v>
          </cell>
          <cell r="P4366" t="str">
            <v>LAB</v>
          </cell>
          <cell r="Q4366" t="str">
            <v>#NOCODE#</v>
          </cell>
          <cell r="R4366" t="str">
            <v>#NOCODE#</v>
          </cell>
          <cell r="S4366" t="str">
            <v>SOLVENTES</v>
          </cell>
          <cell r="T4366" t="str">
            <v>PT</v>
          </cell>
          <cell r="U4366" t="str">
            <v>TOLUENO</v>
          </cell>
          <cell r="V4366" t="str">
            <v>PTMPL</v>
          </cell>
          <cell r="W4366" t="str">
            <v>Empaque</v>
          </cell>
        </row>
        <row r="4367">
          <cell r="B4367" t="str">
            <v>9460-03</v>
          </cell>
          <cell r="C4367" t="str">
            <v>Tolueno RA ACS</v>
          </cell>
          <cell r="D4367" t="str">
            <v>4 L</v>
          </cell>
          <cell r="E4367" t="str">
            <v>Tolueno RA ACS4 L</v>
          </cell>
          <cell r="F4367" t="str">
            <v>PZ</v>
          </cell>
          <cell r="G4367" t="str">
            <v>4 L</v>
          </cell>
          <cell r="H4367">
            <v>1205.1199999999999</v>
          </cell>
          <cell r="I4367">
            <v>0</v>
          </cell>
          <cell r="J4367">
            <v>0.86</v>
          </cell>
          <cell r="K4367">
            <v>3.44</v>
          </cell>
          <cell r="L4367" t="str">
            <v>PLANEADOR 3</v>
          </cell>
          <cell r="M4367" t="str">
            <v>Recurso A</v>
          </cell>
          <cell r="N4367" t="str">
            <v>BAKER</v>
          </cell>
          <cell r="O4367" t="str">
            <v>LAB</v>
          </cell>
          <cell r="P4367" t="str">
            <v>LAB</v>
          </cell>
          <cell r="Q4367" t="str">
            <v>#NOCODE#</v>
          </cell>
          <cell r="R4367" t="str">
            <v>#NOCODE#</v>
          </cell>
          <cell r="S4367" t="str">
            <v>SOLVENTES</v>
          </cell>
          <cell r="T4367" t="str">
            <v>PT</v>
          </cell>
          <cell r="U4367" t="str">
            <v>TOLUENO</v>
          </cell>
          <cell r="V4367" t="str">
            <v>PTMPL</v>
          </cell>
          <cell r="W4367" t="str">
            <v>Empaque</v>
          </cell>
        </row>
        <row r="4368">
          <cell r="B4368" t="str">
            <v>9460-05</v>
          </cell>
          <cell r="C4368" t="str">
            <v>Desc. Tolueno RA ACS</v>
          </cell>
          <cell r="D4368" t="str">
            <v>2.5 L</v>
          </cell>
          <cell r="E4368" t="str">
            <v>Desc. Tolueno RA ACS2.5 L</v>
          </cell>
          <cell r="F4368" t="str">
            <v>PZ</v>
          </cell>
          <cell r="G4368" t="str">
            <v>2.5 L</v>
          </cell>
          <cell r="H4368">
            <v>1145.3399999999999</v>
          </cell>
          <cell r="I4368" t="str">
            <v>Desc.  Alt.9460-03 (4 L)</v>
          </cell>
          <cell r="J4368">
            <v>0.86</v>
          </cell>
          <cell r="K4368">
            <v>2.15</v>
          </cell>
          <cell r="L4368" t="str">
            <v>PLANEADOR 3</v>
          </cell>
          <cell r="M4368" t="str">
            <v>Desc.</v>
          </cell>
          <cell r="N4368" t="str">
            <v>BAKER</v>
          </cell>
          <cell r="O4368" t="str">
            <v>LAB</v>
          </cell>
          <cell r="P4368" t="str">
            <v>LAB</v>
          </cell>
          <cell r="Q4368" t="str">
            <v>#NOCODE#</v>
          </cell>
          <cell r="R4368" t="str">
            <v>#NOCODE#</v>
          </cell>
          <cell r="S4368" t="str">
            <v>SOLVENTES</v>
          </cell>
          <cell r="T4368" t="str">
            <v>PT</v>
          </cell>
          <cell r="U4368" t="str">
            <v>TOLUENO</v>
          </cell>
          <cell r="V4368" t="str">
            <v>PTMPL</v>
          </cell>
          <cell r="W4368" t="str">
            <v>Empaque</v>
          </cell>
        </row>
        <row r="4369">
          <cell r="B4369" t="str">
            <v>9460-07</v>
          </cell>
          <cell r="C4369" t="str">
            <v>Tolueno RA ACS</v>
          </cell>
          <cell r="D4369" t="str">
            <v>20 L</v>
          </cell>
          <cell r="E4369" t="str">
            <v>Tolueno RA ACS20 L</v>
          </cell>
          <cell r="F4369" t="str">
            <v>PZ</v>
          </cell>
          <cell r="G4369" t="str">
            <v>20 L</v>
          </cell>
          <cell r="H4369">
            <v>6555.8</v>
          </cell>
          <cell r="I4369">
            <v>0</v>
          </cell>
          <cell r="J4369">
            <v>0.86</v>
          </cell>
          <cell r="K4369">
            <v>17.2</v>
          </cell>
          <cell r="L4369" t="str">
            <v>PLANEADOR 3</v>
          </cell>
          <cell r="M4369" t="str">
            <v>Recurso D</v>
          </cell>
          <cell r="N4369" t="str">
            <v>BAKER</v>
          </cell>
          <cell r="O4369" t="str">
            <v>LAB</v>
          </cell>
          <cell r="P4369" t="str">
            <v>LAB</v>
          </cell>
          <cell r="Q4369" t="str">
            <v>#NOCODE#</v>
          </cell>
          <cell r="R4369" t="str">
            <v>#NOCODE#</v>
          </cell>
          <cell r="S4369" t="str">
            <v>SOLVENTES</v>
          </cell>
          <cell r="T4369" t="str">
            <v>PT</v>
          </cell>
          <cell r="U4369" t="str">
            <v>TOLUENO</v>
          </cell>
          <cell r="V4369" t="str">
            <v>PTMPL</v>
          </cell>
          <cell r="W4369" t="str">
            <v>Empaque</v>
          </cell>
        </row>
        <row r="4370">
          <cell r="B4370" t="str">
            <v>9460-18</v>
          </cell>
          <cell r="C4370" t="str">
            <v>Desc Tolueno RA ACS</v>
          </cell>
          <cell r="D4370" t="str">
            <v>18 L</v>
          </cell>
          <cell r="E4370" t="str">
            <v>Desc Tolueno RA ACS18 L</v>
          </cell>
          <cell r="F4370" t="str">
            <v>PZ</v>
          </cell>
          <cell r="G4370" t="str">
            <v>18 L</v>
          </cell>
          <cell r="H4370">
            <v>1969.79</v>
          </cell>
          <cell r="I4370" t="str">
            <v>Desc. Alt. 9460-07</v>
          </cell>
          <cell r="J4370">
            <v>0.86</v>
          </cell>
          <cell r="K4370">
            <v>15.48</v>
          </cell>
          <cell r="L4370" t="str">
            <v>PLANEADOR 3</v>
          </cell>
          <cell r="M4370" t="str">
            <v>Desc.</v>
          </cell>
          <cell r="N4370" t="str">
            <v>BAKER</v>
          </cell>
          <cell r="O4370" t="str">
            <v>LAB</v>
          </cell>
          <cell r="P4370" t="str">
            <v>LAB</v>
          </cell>
          <cell r="Q4370" t="str">
            <v>#NOCODE#</v>
          </cell>
          <cell r="R4370" t="str">
            <v>#NOCODE#</v>
          </cell>
          <cell r="S4370" t="str">
            <v>SOLVENTES</v>
          </cell>
          <cell r="T4370" t="str">
            <v>PT</v>
          </cell>
          <cell r="U4370" t="str">
            <v>TOLUENO</v>
          </cell>
          <cell r="V4370" t="str">
            <v>PTMPL</v>
          </cell>
          <cell r="W4370" t="str">
            <v>Empaque</v>
          </cell>
        </row>
        <row r="4371">
          <cell r="B4371" t="str">
            <v>9460-22</v>
          </cell>
          <cell r="C4371" t="str">
            <v>Tolueno RA Al Safetainer   DEA</v>
          </cell>
          <cell r="D4371" t="str">
            <v>1L</v>
          </cell>
          <cell r="E4371" t="str">
            <v>Tolueno RA Al Safetainer   DEA1L</v>
          </cell>
          <cell r="F4371" t="str">
            <v>PZ</v>
          </cell>
          <cell r="G4371" t="str">
            <v>1 L</v>
          </cell>
          <cell r="H4371">
            <v>1493.1</v>
          </cell>
          <cell r="I4371">
            <v>0</v>
          </cell>
          <cell r="J4371">
            <v>0.86</v>
          </cell>
          <cell r="K4371">
            <v>0.86</v>
          </cell>
          <cell r="L4371" t="str">
            <v>COMPRADOR 6</v>
          </cell>
          <cell r="M4371" t="str">
            <v>Make to Order</v>
          </cell>
          <cell r="N4371" t="str">
            <v>BAKER</v>
          </cell>
          <cell r="O4371" t="str">
            <v>LAB</v>
          </cell>
          <cell r="P4371" t="str">
            <v>LAB</v>
          </cell>
          <cell r="Q4371" t="str">
            <v>#NOCODE#</v>
          </cell>
          <cell r="R4371" t="str">
            <v>#NOCODE#</v>
          </cell>
          <cell r="S4371" t="str">
            <v>SOLVENTES</v>
          </cell>
          <cell r="T4371" t="str">
            <v>PT</v>
          </cell>
          <cell r="U4371" t="str">
            <v>TOLUENO</v>
          </cell>
          <cell r="V4371" t="str">
            <v>PTD</v>
          </cell>
          <cell r="W4371" t="str">
            <v>COMPRA</v>
          </cell>
        </row>
        <row r="4372">
          <cell r="B4372" t="str">
            <v>9460-96</v>
          </cell>
          <cell r="C4372" t="str">
            <v>Desc. Tolueno RA ACS</v>
          </cell>
          <cell r="D4372" t="str">
            <v>50 L</v>
          </cell>
          <cell r="E4372" t="str">
            <v>Desc. Tolueno RA ACS50 L</v>
          </cell>
          <cell r="F4372" t="str">
            <v>PZ</v>
          </cell>
          <cell r="G4372" t="str">
            <v>50 L</v>
          </cell>
          <cell r="H4372">
            <v>0</v>
          </cell>
          <cell r="I4372" t="str">
            <v>Desc. Alt. 9460-07. NO DEMAND</v>
          </cell>
          <cell r="J4372">
            <v>0.86</v>
          </cell>
          <cell r="K4372">
            <v>43</v>
          </cell>
          <cell r="L4372" t="str">
            <v>PLANEADOR 3</v>
          </cell>
          <cell r="M4372" t="str">
            <v>Desc.</v>
          </cell>
          <cell r="N4372" t="str">
            <v>BAKER</v>
          </cell>
          <cell r="O4372" t="str">
            <v>SINTESIS</v>
          </cell>
          <cell r="P4372" t="str">
            <v>SIN</v>
          </cell>
          <cell r="Q4372" t="str">
            <v>#NOCODE#</v>
          </cell>
          <cell r="R4372" t="str">
            <v>#NOCODE#</v>
          </cell>
          <cell r="S4372" t="str">
            <v>SOLVENTES</v>
          </cell>
          <cell r="T4372" t="str">
            <v>PT</v>
          </cell>
          <cell r="U4372" t="str">
            <v>TOLUENO</v>
          </cell>
          <cell r="V4372" t="str">
            <v>PTMPL</v>
          </cell>
          <cell r="W4372" t="str">
            <v>Empaque</v>
          </cell>
        </row>
        <row r="4373">
          <cell r="B4373" t="str">
            <v>9460-99</v>
          </cell>
          <cell r="C4373" t="str">
            <v>Tolueno RA ACS</v>
          </cell>
          <cell r="D4373" t="str">
            <v>200 L</v>
          </cell>
          <cell r="E4373" t="str">
            <v>Tolueno RA ACS200 L</v>
          </cell>
          <cell r="F4373" t="str">
            <v>PZ</v>
          </cell>
          <cell r="G4373" t="str">
            <v>200 L</v>
          </cell>
          <cell r="H4373">
            <v>0</v>
          </cell>
          <cell r="I4373" t="str">
            <v>Reactivado en MBMéxico</v>
          </cell>
          <cell r="J4373">
            <v>0.86</v>
          </cell>
          <cell r="K4373">
            <v>172</v>
          </cell>
          <cell r="L4373" t="str">
            <v>PLANEADOR 3</v>
          </cell>
          <cell r="M4373" t="str">
            <v>Make to Order</v>
          </cell>
          <cell r="N4373" t="str">
            <v>BAKER</v>
          </cell>
          <cell r="O4373" t="str">
            <v>SINTESIS</v>
          </cell>
          <cell r="P4373" t="str">
            <v>SIN</v>
          </cell>
          <cell r="Q4373" t="str">
            <v>#NOCODE#</v>
          </cell>
          <cell r="R4373" t="str">
            <v>#NOCODE#</v>
          </cell>
          <cell r="S4373" t="str">
            <v>SOLVENTES</v>
          </cell>
          <cell r="T4373" t="str">
            <v>PT</v>
          </cell>
          <cell r="U4373" t="str">
            <v>TOLUENO</v>
          </cell>
          <cell r="V4373" t="str">
            <v>PTMPL</v>
          </cell>
          <cell r="W4373" t="str">
            <v>Empaque</v>
          </cell>
        </row>
        <row r="4374">
          <cell r="B4374" t="str">
            <v>9465-01</v>
          </cell>
          <cell r="C4374" t="str">
            <v>Desc.Tetracloroetileno RA</v>
          </cell>
          <cell r="D4374" t="str">
            <v>500 ml</v>
          </cell>
          <cell r="E4374" t="str">
            <v>Desc.Tetracloroetileno RA500 ml</v>
          </cell>
          <cell r="F4374" t="str">
            <v>PZ</v>
          </cell>
          <cell r="G4374" t="str">
            <v>500 ML</v>
          </cell>
          <cell r="H4374">
            <v>414.1</v>
          </cell>
          <cell r="I4374" t="str">
            <v>Desc. Alt.9465-03 (4 L)</v>
          </cell>
          <cell r="J4374">
            <v>1.6140000000000001</v>
          </cell>
          <cell r="K4374">
            <v>0.80700000000000005</v>
          </cell>
          <cell r="L4374" t="str">
            <v>PLANEADOR 3</v>
          </cell>
          <cell r="M4374" t="str">
            <v>Desc.</v>
          </cell>
          <cell r="N4374" t="str">
            <v>BAKER</v>
          </cell>
          <cell r="O4374" t="str">
            <v>LAB</v>
          </cell>
          <cell r="P4374" t="str">
            <v>LAB</v>
          </cell>
          <cell r="Q4374" t="str">
            <v>#NOCODE#</v>
          </cell>
          <cell r="R4374" t="str">
            <v>#NOCODE#</v>
          </cell>
          <cell r="S4374" t="str">
            <v>SOLVENTES</v>
          </cell>
          <cell r="T4374" t="str">
            <v>PT</v>
          </cell>
          <cell r="U4374" t="str">
            <v>NO</v>
          </cell>
          <cell r="V4374" t="str">
            <v>PTEPTD</v>
          </cell>
          <cell r="W4374" t="str">
            <v>Empaque</v>
          </cell>
        </row>
        <row r="4375">
          <cell r="B4375" t="str">
            <v>9465-02</v>
          </cell>
          <cell r="C4375" t="str">
            <v>Desc.Tetracloroetileno RA</v>
          </cell>
          <cell r="D4375" t="str">
            <v>1 L</v>
          </cell>
          <cell r="E4375" t="str">
            <v>Desc.Tetracloroetileno RA1 L</v>
          </cell>
          <cell r="F4375" t="str">
            <v>PZ</v>
          </cell>
          <cell r="G4375" t="str">
            <v>1 L</v>
          </cell>
          <cell r="H4375">
            <v>677.32</v>
          </cell>
          <cell r="I4375" t="str">
            <v>Desc. Alt.9465-03 (4 L)</v>
          </cell>
          <cell r="J4375">
            <v>1.6140000000000001</v>
          </cell>
          <cell r="K4375">
            <v>1.6140000000000001</v>
          </cell>
          <cell r="L4375" t="str">
            <v>PLANEADOR 3</v>
          </cell>
          <cell r="M4375" t="str">
            <v>Desc.</v>
          </cell>
          <cell r="N4375" t="str">
            <v>BAKER</v>
          </cell>
          <cell r="O4375" t="str">
            <v>LAB</v>
          </cell>
          <cell r="P4375" t="str">
            <v>LAB</v>
          </cell>
          <cell r="Q4375" t="str">
            <v>#NOCODE#</v>
          </cell>
          <cell r="R4375" t="str">
            <v>#NOCODE#</v>
          </cell>
          <cell r="S4375" t="str">
            <v>SOLVENTES</v>
          </cell>
          <cell r="T4375" t="str">
            <v>PT</v>
          </cell>
          <cell r="U4375" t="str">
            <v>NO</v>
          </cell>
          <cell r="V4375" t="str">
            <v>PTEPTD</v>
          </cell>
          <cell r="W4375" t="str">
            <v>Empaque</v>
          </cell>
        </row>
        <row r="4376">
          <cell r="B4376" t="str">
            <v>9465-03</v>
          </cell>
          <cell r="C4376" t="str">
            <v>Tetracloroetileno RA</v>
          </cell>
          <cell r="D4376" t="str">
            <v>4 L</v>
          </cell>
          <cell r="E4376" t="str">
            <v>Tetracloroetileno RA4 L</v>
          </cell>
          <cell r="F4376" t="str">
            <v>PZ</v>
          </cell>
          <cell r="G4376" t="str">
            <v>4 L</v>
          </cell>
          <cell r="H4376">
            <v>2732.78</v>
          </cell>
          <cell r="I4376">
            <v>0</v>
          </cell>
          <cell r="J4376">
            <v>1.6140000000000001</v>
          </cell>
          <cell r="K4376">
            <v>6.4560000000000004</v>
          </cell>
          <cell r="L4376" t="str">
            <v>COMPRADOR 6</v>
          </cell>
          <cell r="M4376" t="str">
            <v>Recurso C</v>
          </cell>
          <cell r="N4376" t="str">
            <v>BAKER</v>
          </cell>
          <cell r="O4376" t="str">
            <v>LAB</v>
          </cell>
          <cell r="P4376" t="str">
            <v>LAB</v>
          </cell>
          <cell r="Q4376" t="str">
            <v>#NOCODE#</v>
          </cell>
          <cell r="R4376" t="str">
            <v>#NOCODE#</v>
          </cell>
          <cell r="S4376" t="str">
            <v>SOLVENTES</v>
          </cell>
          <cell r="T4376" t="str">
            <v>PT</v>
          </cell>
          <cell r="U4376" t="str">
            <v>NO</v>
          </cell>
          <cell r="V4376" t="str">
            <v>PTD</v>
          </cell>
          <cell r="W4376" t="str">
            <v>Compra</v>
          </cell>
        </row>
        <row r="4377">
          <cell r="B4377" t="str">
            <v>9465-07</v>
          </cell>
          <cell r="C4377" t="str">
            <v>Desc Tetracloroetileno RA</v>
          </cell>
          <cell r="D4377" t="str">
            <v>20 L</v>
          </cell>
          <cell r="E4377" t="str">
            <v>Desc Tetracloroetileno RA20 L</v>
          </cell>
          <cell r="F4377" t="str">
            <v>PZ</v>
          </cell>
          <cell r="G4377" t="str">
            <v>20 L</v>
          </cell>
          <cell r="H4377">
            <v>12949.04</v>
          </cell>
          <cell r="I4377" t="str">
            <v>Desc. Alt. 9465-03</v>
          </cell>
          <cell r="J4377">
            <v>1.6140000000000001</v>
          </cell>
          <cell r="K4377">
            <v>32.28</v>
          </cell>
          <cell r="L4377" t="str">
            <v>COMPRADOR 6</v>
          </cell>
          <cell r="M4377" t="str">
            <v>Desc.</v>
          </cell>
          <cell r="N4377" t="str">
            <v>BAKER</v>
          </cell>
          <cell r="O4377" t="str">
            <v>LAB</v>
          </cell>
          <cell r="P4377" t="str">
            <v>LAB</v>
          </cell>
          <cell r="Q4377" t="str">
            <v>#NOCODE#</v>
          </cell>
          <cell r="R4377" t="str">
            <v>#NOCODE#</v>
          </cell>
          <cell r="S4377" t="str">
            <v>SOLVENTES</v>
          </cell>
          <cell r="T4377" t="str">
            <v>PT</v>
          </cell>
          <cell r="U4377" t="str">
            <v>NO</v>
          </cell>
          <cell r="V4377" t="str">
            <v>PTD</v>
          </cell>
          <cell r="W4377" t="str">
            <v>Compra</v>
          </cell>
        </row>
        <row r="4378">
          <cell r="B4378" t="str">
            <v>9466-03</v>
          </cell>
          <cell r="C4378" t="str">
            <v>Desc. Tolueno CMOS</v>
          </cell>
          <cell r="D4378" t="str">
            <v>4 L</v>
          </cell>
          <cell r="E4378" t="str">
            <v>Desc. Tolueno CMOS4 L</v>
          </cell>
          <cell r="F4378" t="str">
            <v>PZ</v>
          </cell>
          <cell r="G4378" t="str">
            <v>4 L</v>
          </cell>
          <cell r="H4378">
            <v>765.13500199999999</v>
          </cell>
          <cell r="I4378" t="str">
            <v>Desc. RACIONALIZACION PRODUCTOS Sin Alt.</v>
          </cell>
          <cell r="J4378">
            <v>0.86</v>
          </cell>
          <cell r="K4378">
            <v>3.44</v>
          </cell>
          <cell r="L4378" t="str">
            <v>COMPRADOR 6</v>
          </cell>
          <cell r="M4378" t="str">
            <v>Desc.</v>
          </cell>
          <cell r="N4378" t="str">
            <v>BAKER</v>
          </cell>
          <cell r="O4378" t="str">
            <v>LAB</v>
          </cell>
          <cell r="P4378" t="str">
            <v>LAB</v>
          </cell>
          <cell r="Q4378" t="str">
            <v>#NOCODE#</v>
          </cell>
          <cell r="R4378" t="str">
            <v>#NOCODE#</v>
          </cell>
          <cell r="S4378" t="str">
            <v>SOLVENTES</v>
          </cell>
          <cell r="T4378" t="str">
            <v>PT</v>
          </cell>
          <cell r="U4378" t="str">
            <v>TOLUENO</v>
          </cell>
          <cell r="V4378" t="str">
            <v>PTD</v>
          </cell>
          <cell r="W4378" t="str">
            <v>Compra</v>
          </cell>
        </row>
        <row r="4379">
          <cell r="B4379" t="str">
            <v>9467-01</v>
          </cell>
          <cell r="C4379" t="str">
            <v>Desc. Trolamine</v>
          </cell>
          <cell r="D4379" t="str">
            <v>500 ml</v>
          </cell>
          <cell r="E4379" t="str">
            <v>Desc. Trolamine500 ml</v>
          </cell>
          <cell r="F4379" t="str">
            <v>PZ</v>
          </cell>
          <cell r="G4379" t="str">
            <v>500 ML</v>
          </cell>
          <cell r="H4379">
            <v>740.3</v>
          </cell>
          <cell r="I4379" t="str">
            <v>Desc. Sin Alt.</v>
          </cell>
          <cell r="J4379">
            <v>1.1299999999999999</v>
          </cell>
          <cell r="K4379">
            <v>0.56499999999999995</v>
          </cell>
          <cell r="L4379" t="str">
            <v>COMPRADOR 2</v>
          </cell>
          <cell r="M4379" t="str">
            <v>Desc.</v>
          </cell>
          <cell r="N4379" t="str">
            <v>BAKER</v>
          </cell>
          <cell r="O4379" t="str">
            <v>LAB</v>
          </cell>
          <cell r="P4379" t="str">
            <v>LAB</v>
          </cell>
          <cell r="Q4379" t="str">
            <v>#NOCODE#</v>
          </cell>
          <cell r="R4379" t="str">
            <v>#NOCODE#</v>
          </cell>
          <cell r="S4379" t="str">
            <v>DIVERSOS</v>
          </cell>
          <cell r="T4379" t="str">
            <v>PT</v>
          </cell>
          <cell r="U4379" t="str">
            <v>NO</v>
          </cell>
          <cell r="V4379" t="str">
            <v>PTD</v>
          </cell>
          <cell r="W4379" t="str">
            <v>Compra</v>
          </cell>
        </row>
        <row r="4380">
          <cell r="B4380" t="str">
            <v>9468-01</v>
          </cell>
          <cell r="C4380" t="str">
            <v>LEX Trietanolamina RA</v>
          </cell>
          <cell r="D4380" t="str">
            <v>500 ml</v>
          </cell>
          <cell r="E4380" t="str">
            <v>LEX Trietanolamina RA500 ml</v>
          </cell>
          <cell r="F4380" t="str">
            <v>PZ</v>
          </cell>
          <cell r="G4380" t="str">
            <v>500 ML</v>
          </cell>
          <cell r="H4380">
            <v>1246.44</v>
          </cell>
          <cell r="I4380" t="str">
            <v>Requiere Trámite LEX 092214</v>
          </cell>
          <cell r="J4380">
            <v>1.1299999999999999</v>
          </cell>
          <cell r="K4380">
            <v>0.56499999999999995</v>
          </cell>
          <cell r="L4380" t="str">
            <v>PLANEADOR 3</v>
          </cell>
          <cell r="M4380" t="str">
            <v>Recurso A</v>
          </cell>
          <cell r="N4380" t="str">
            <v>BAKER</v>
          </cell>
          <cell r="O4380" t="str">
            <v>LAB</v>
          </cell>
          <cell r="P4380" t="str">
            <v>LAB</v>
          </cell>
          <cell r="Q4380" t="str">
            <v>#NOCODE#</v>
          </cell>
          <cell r="R4380" t="str">
            <v>#NOCODE#</v>
          </cell>
          <cell r="S4380" t="str">
            <v>SOLVENTES</v>
          </cell>
          <cell r="T4380" t="str">
            <v>PT</v>
          </cell>
          <cell r="U4380" t="str">
            <v>NO</v>
          </cell>
          <cell r="V4380" t="str">
            <v>PTMPL</v>
          </cell>
          <cell r="W4380" t="str">
            <v>Empaque</v>
          </cell>
        </row>
        <row r="4381">
          <cell r="B4381" t="str">
            <v>9468-03</v>
          </cell>
          <cell r="C4381" t="str">
            <v>LEX Trietanolamina RA</v>
          </cell>
          <cell r="D4381" t="str">
            <v>4 L</v>
          </cell>
          <cell r="E4381" t="str">
            <v>LEX Trietanolamina RA4 L</v>
          </cell>
          <cell r="F4381" t="str">
            <v>PZ</v>
          </cell>
          <cell r="G4381" t="str">
            <v>4 L</v>
          </cell>
          <cell r="H4381">
            <v>4537.05</v>
          </cell>
          <cell r="I4381" t="str">
            <v>Requiere Trámite LEX 092214</v>
          </cell>
          <cell r="J4381">
            <v>1.1299999999999999</v>
          </cell>
          <cell r="K4381">
            <v>4.5199999999999996</v>
          </cell>
          <cell r="L4381" t="str">
            <v>PLANEADOR 3</v>
          </cell>
          <cell r="M4381" t="str">
            <v>Recurso D</v>
          </cell>
          <cell r="N4381" t="str">
            <v>BAKER</v>
          </cell>
          <cell r="O4381" t="str">
            <v>LAB</v>
          </cell>
          <cell r="P4381" t="str">
            <v>LAB</v>
          </cell>
          <cell r="Q4381" t="str">
            <v>#NOCODE#</v>
          </cell>
          <cell r="R4381" t="str">
            <v>#NOCODE#</v>
          </cell>
          <cell r="S4381" t="str">
            <v>SOLVENTES</v>
          </cell>
          <cell r="T4381" t="str">
            <v>PT</v>
          </cell>
          <cell r="U4381" t="str">
            <v>NO</v>
          </cell>
          <cell r="V4381" t="str">
            <v>PTMPL</v>
          </cell>
          <cell r="W4381" t="str">
            <v>Empaque</v>
          </cell>
        </row>
        <row r="4382">
          <cell r="B4382" t="str">
            <v>9468-07</v>
          </cell>
          <cell r="C4382" t="str">
            <v>Desc.LEX Trietanolamina ULTRA</v>
          </cell>
          <cell r="D4382" t="str">
            <v>RESI-ANALYZED             20 L</v>
          </cell>
          <cell r="E4382" t="str">
            <v>Desc.LEX Trietanolamina ULTRARESI-ANALYZED             20 L</v>
          </cell>
          <cell r="F4382" t="str">
            <v>PZ</v>
          </cell>
          <cell r="G4382" t="str">
            <v>20 L</v>
          </cell>
          <cell r="H4382">
            <v>12618.63</v>
          </cell>
          <cell r="I4382" t="str">
            <v>Desc. Alt.9468-03 (4 L)</v>
          </cell>
          <cell r="J4382">
            <v>1.1299999999999999</v>
          </cell>
          <cell r="K4382">
            <v>22.6</v>
          </cell>
          <cell r="L4382" t="str">
            <v>COMPRADOR 6</v>
          </cell>
          <cell r="M4382" t="str">
            <v>Desc.</v>
          </cell>
          <cell r="N4382" t="str">
            <v>BAKER</v>
          </cell>
          <cell r="O4382" t="str">
            <v>LAB</v>
          </cell>
          <cell r="P4382" t="str">
            <v>HPS</v>
          </cell>
          <cell r="Q4382" t="str">
            <v>#NOCODE#</v>
          </cell>
          <cell r="R4382" t="str">
            <v>#NOCODE#</v>
          </cell>
          <cell r="S4382" t="str">
            <v>SOLVENTES</v>
          </cell>
          <cell r="T4382" t="str">
            <v>PT</v>
          </cell>
          <cell r="U4382" t="str">
            <v>NO</v>
          </cell>
          <cell r="V4382" t="str">
            <v>PTD</v>
          </cell>
          <cell r="W4382" t="str">
            <v>Compra</v>
          </cell>
        </row>
        <row r="4383">
          <cell r="B4383" t="str">
            <v>9468-09</v>
          </cell>
          <cell r="C4383" t="str">
            <v>Desc. LEX Trietanolamina , RA</v>
          </cell>
          <cell r="D4383" t="str">
            <v>30 kg</v>
          </cell>
          <cell r="E4383" t="str">
            <v>Desc. LEX Trietanolamina , RA30 kg</v>
          </cell>
          <cell r="F4383" t="str">
            <v>PZ</v>
          </cell>
          <cell r="G4383" t="str">
            <v>30 kg</v>
          </cell>
          <cell r="H4383">
            <v>0</v>
          </cell>
          <cell r="I4383" t="str">
            <v>Desc. Alt. 9468-07. NO DEMAND</v>
          </cell>
          <cell r="J4383">
            <v>1.1299999999999999</v>
          </cell>
          <cell r="K4383">
            <v>30</v>
          </cell>
          <cell r="L4383" t="str">
            <v>PLANEADOR 3</v>
          </cell>
          <cell r="M4383" t="str">
            <v>Desc.</v>
          </cell>
          <cell r="N4383" t="str">
            <v>BAKER</v>
          </cell>
          <cell r="O4383" t="str">
            <v>SINTESIS</v>
          </cell>
          <cell r="P4383" t="str">
            <v>SIN</v>
          </cell>
          <cell r="Q4383" t="str">
            <v>#NOCODE#</v>
          </cell>
          <cell r="R4383" t="str">
            <v>#NOCODE#</v>
          </cell>
          <cell r="S4383" t="str">
            <v>SOLVENTES</v>
          </cell>
          <cell r="T4383" t="str">
            <v>PT</v>
          </cell>
          <cell r="U4383" t="str">
            <v>NO</v>
          </cell>
          <cell r="V4383" t="str">
            <v>PTMPL</v>
          </cell>
          <cell r="W4383" t="str">
            <v>Empaque</v>
          </cell>
        </row>
        <row r="4384">
          <cell r="B4384" t="str">
            <v>9468-10</v>
          </cell>
          <cell r="C4384" t="str">
            <v>Desc. LEX Trietanolamina , RA</v>
          </cell>
          <cell r="D4384" t="str">
            <v>10 kg</v>
          </cell>
          <cell r="E4384" t="str">
            <v>Desc. LEX Trietanolamina , RA10 kg</v>
          </cell>
          <cell r="F4384" t="str">
            <v>PZ</v>
          </cell>
          <cell r="G4384" t="str">
            <v>10 kg</v>
          </cell>
          <cell r="H4384">
            <v>4111.7506000000003</v>
          </cell>
          <cell r="I4384" t="str">
            <v>Desc. Alt. 9468-03. Presentacion creada por solicitud de cliente, nunca fue vendida.</v>
          </cell>
          <cell r="J4384">
            <v>1.1299999999999999</v>
          </cell>
          <cell r="K4384">
            <v>10</v>
          </cell>
          <cell r="L4384" t="str">
            <v>PLANEADOR 3</v>
          </cell>
          <cell r="M4384" t="str">
            <v>Desc.</v>
          </cell>
          <cell r="N4384" t="str">
            <v>BAKER</v>
          </cell>
          <cell r="O4384" t="str">
            <v>LAB</v>
          </cell>
          <cell r="P4384" t="str">
            <v>LAB</v>
          </cell>
          <cell r="Q4384" t="str">
            <v>#NOCODE#</v>
          </cell>
          <cell r="R4384" t="str">
            <v>#NOCODE#</v>
          </cell>
          <cell r="S4384" t="str">
            <v>SOLVENTES</v>
          </cell>
          <cell r="T4384" t="str">
            <v>PT</v>
          </cell>
          <cell r="U4384" t="str">
            <v>NO</v>
          </cell>
          <cell r="V4384" t="str">
            <v>PTMPL</v>
          </cell>
          <cell r="W4384" t="str">
            <v>Empaque</v>
          </cell>
        </row>
        <row r="4385">
          <cell r="B4385" t="str">
            <v>9470-00</v>
          </cell>
          <cell r="C4385" t="str">
            <v>Trifluoroacetic Acid HPLC</v>
          </cell>
          <cell r="D4385" t="str">
            <v>10x1 ml</v>
          </cell>
          <cell r="E4385" t="str">
            <v>Trifluoroacetic Acid HPLC10x1 ml</v>
          </cell>
          <cell r="F4385" t="str">
            <v>PZ</v>
          </cell>
          <cell r="G4385" t="str">
            <v>10x1 ML</v>
          </cell>
          <cell r="H4385">
            <v>9908.19</v>
          </cell>
          <cell r="I4385">
            <v>0</v>
          </cell>
          <cell r="J4385">
            <v>1.53</v>
          </cell>
          <cell r="K4385">
            <v>1.5299999999999999E-2</v>
          </cell>
          <cell r="L4385" t="str">
            <v>PLANEADOR 2</v>
          </cell>
          <cell r="M4385" t="str">
            <v>Recurso F</v>
          </cell>
          <cell r="N4385" t="str">
            <v>BAKER</v>
          </cell>
          <cell r="O4385" t="str">
            <v>LAB</v>
          </cell>
          <cell r="P4385" t="str">
            <v>HPS</v>
          </cell>
          <cell r="Q4385" t="str">
            <v>#NOCODE#</v>
          </cell>
          <cell r="R4385" t="str">
            <v>#NOCODE#</v>
          </cell>
          <cell r="S4385" t="str">
            <v>ACIDOS</v>
          </cell>
          <cell r="T4385" t="str">
            <v>PT</v>
          </cell>
          <cell r="U4385" t="str">
            <v>NO</v>
          </cell>
          <cell r="V4385" t="str">
            <v>PTMPI</v>
          </cell>
          <cell r="W4385" t="str">
            <v>EMPAQUE</v>
          </cell>
        </row>
        <row r="4386">
          <cell r="B4386" t="str">
            <v>9470-01</v>
          </cell>
          <cell r="C4386" t="str">
            <v>Trifluoroacetic Acid HPLC</v>
          </cell>
          <cell r="D4386" t="str">
            <v>70 ml</v>
          </cell>
          <cell r="E4386" t="str">
            <v>Trifluoroacetic Acid HPLC70 ml</v>
          </cell>
          <cell r="F4386" t="str">
            <v>PZ</v>
          </cell>
          <cell r="G4386" t="str">
            <v>70 ml</v>
          </cell>
          <cell r="H4386">
            <v>15426.75</v>
          </cell>
          <cell r="I4386">
            <v>0</v>
          </cell>
          <cell r="J4386">
            <v>1.53</v>
          </cell>
          <cell r="K4386">
            <v>0.1071</v>
          </cell>
          <cell r="L4386" t="str">
            <v>PLANEADOR 2</v>
          </cell>
          <cell r="M4386" t="str">
            <v>Recurso D</v>
          </cell>
          <cell r="N4386" t="str">
            <v>BAKER</v>
          </cell>
          <cell r="O4386" t="str">
            <v>LAB</v>
          </cell>
          <cell r="P4386" t="str">
            <v>HPS</v>
          </cell>
          <cell r="Q4386" t="str">
            <v>#NOCODE#</v>
          </cell>
          <cell r="R4386" t="str">
            <v>#NOCODE#</v>
          </cell>
          <cell r="S4386" t="str">
            <v>ACIDOS</v>
          </cell>
          <cell r="T4386" t="str">
            <v>PT</v>
          </cell>
          <cell r="U4386" t="str">
            <v>NO</v>
          </cell>
          <cell r="V4386" t="str">
            <v>PTMPI</v>
          </cell>
          <cell r="W4386" t="str">
            <v>EMPAQUE</v>
          </cell>
        </row>
        <row r="4387">
          <cell r="B4387" t="str">
            <v>9470-02</v>
          </cell>
          <cell r="C4387" t="str">
            <v>Trifluoroacetic Acid HPLC</v>
          </cell>
          <cell r="D4387" t="str">
            <v>900 ml</v>
          </cell>
          <cell r="E4387" t="str">
            <v>Trifluoroacetic Acid HPLC900 ml</v>
          </cell>
          <cell r="F4387" t="str">
            <v>PZ</v>
          </cell>
          <cell r="G4387" t="str">
            <v>900 ml</v>
          </cell>
          <cell r="H4387">
            <v>16068.81</v>
          </cell>
          <cell r="I4387" t="str">
            <v>Reactivado por MBI 04/05/10</v>
          </cell>
          <cell r="J4387">
            <v>1.53</v>
          </cell>
          <cell r="K4387">
            <v>1.53</v>
          </cell>
          <cell r="L4387" t="str">
            <v>PLANEADOR 2</v>
          </cell>
          <cell r="M4387" t="str">
            <v>Recurso D</v>
          </cell>
          <cell r="N4387" t="str">
            <v>BAKER</v>
          </cell>
          <cell r="O4387" t="str">
            <v>LAB</v>
          </cell>
          <cell r="P4387" t="str">
            <v>HPS</v>
          </cell>
          <cell r="Q4387" t="str">
            <v>#NOCODE#</v>
          </cell>
          <cell r="R4387" t="str">
            <v>#NOCODE#</v>
          </cell>
          <cell r="S4387" t="str">
            <v>ACIDOS</v>
          </cell>
          <cell r="T4387" t="str">
            <v>PT</v>
          </cell>
          <cell r="U4387" t="str">
            <v>NO</v>
          </cell>
          <cell r="V4387" t="str">
            <v>PTMPI</v>
          </cell>
          <cell r="W4387" t="str">
            <v>EMPAQUE</v>
          </cell>
        </row>
        <row r="4388">
          <cell r="B4388" t="str">
            <v>9470-07</v>
          </cell>
          <cell r="C4388" t="str">
            <v>Trifluoroacetic Acid HPLC</v>
          </cell>
          <cell r="D4388" t="str">
            <v>500 ml</v>
          </cell>
          <cell r="E4388" t="str">
            <v>Trifluoroacetic Acid HPLC500 ml</v>
          </cell>
          <cell r="F4388" t="str">
            <v>PZ</v>
          </cell>
          <cell r="G4388" t="str">
            <v>500 ML</v>
          </cell>
          <cell r="H4388">
            <v>11092.14</v>
          </cell>
          <cell r="I4388">
            <v>0</v>
          </cell>
          <cell r="J4388">
            <v>1.53</v>
          </cell>
          <cell r="K4388">
            <v>0.76500000000000001</v>
          </cell>
          <cell r="L4388" t="str">
            <v>PLANEADOR 2</v>
          </cell>
          <cell r="M4388" t="str">
            <v>Make to Order</v>
          </cell>
          <cell r="N4388" t="str">
            <v>BAKER</v>
          </cell>
          <cell r="O4388" t="str">
            <v>LAB</v>
          </cell>
          <cell r="P4388" t="str">
            <v>LAB</v>
          </cell>
          <cell r="Q4388" t="str">
            <v>#NOCODE#</v>
          </cell>
          <cell r="R4388" t="str">
            <v>#NOCODE#</v>
          </cell>
          <cell r="S4388" t="str">
            <v>ACIDOS</v>
          </cell>
          <cell r="T4388" t="str">
            <v>PT</v>
          </cell>
          <cell r="U4388" t="str">
            <v>NO</v>
          </cell>
          <cell r="V4388" t="str">
            <v>PTMPI</v>
          </cell>
          <cell r="W4388" t="str">
            <v>EMPAQUE</v>
          </cell>
        </row>
        <row r="4389">
          <cell r="B4389" t="str">
            <v>9470-33</v>
          </cell>
          <cell r="C4389" t="str">
            <v>Trifluoroacetic Acid HPLC</v>
          </cell>
          <cell r="D4389" t="str">
            <v>4 L</v>
          </cell>
          <cell r="E4389" t="str">
            <v>Trifluoroacetic Acid HPLC4 L</v>
          </cell>
          <cell r="F4389" t="str">
            <v>PZ</v>
          </cell>
          <cell r="G4389" t="str">
            <v>4 L</v>
          </cell>
          <cell r="H4389">
            <v>16367.62</v>
          </cell>
          <cell r="I4389" t="str">
            <v>Reactivado Demanda USA Dic 9 2016</v>
          </cell>
          <cell r="J4389">
            <v>1.53</v>
          </cell>
          <cell r="K4389">
            <v>6.12</v>
          </cell>
          <cell r="L4389" t="str">
            <v>PLANEADOR 2</v>
          </cell>
          <cell r="M4389" t="str">
            <v>Desc.</v>
          </cell>
          <cell r="N4389" t="str">
            <v>BAKER</v>
          </cell>
          <cell r="O4389" t="str">
            <v>LAB</v>
          </cell>
          <cell r="P4389" t="str">
            <v>HPS</v>
          </cell>
          <cell r="Q4389" t="str">
            <v>#NOCODE#</v>
          </cell>
          <cell r="R4389" t="str">
            <v>#NOCODE#</v>
          </cell>
          <cell r="S4389" t="str">
            <v>ACIDOS</v>
          </cell>
          <cell r="T4389" t="str">
            <v>PT</v>
          </cell>
          <cell r="U4389" t="str">
            <v>NO</v>
          </cell>
          <cell r="V4389" t="str">
            <v>PTMPI</v>
          </cell>
          <cell r="W4389" t="str">
            <v>EMPAQUE</v>
          </cell>
        </row>
        <row r="4390">
          <cell r="B4390" t="str">
            <v>9470-R</v>
          </cell>
          <cell r="C4390" t="str">
            <v>Desc. Acido Trifluoroacetico</v>
          </cell>
          <cell r="D4390" t="str">
            <v>HPLC                       4 L</v>
          </cell>
          <cell r="E4390" t="str">
            <v>Desc. Acido TrifluoroaceticoHPLC                       4 L</v>
          </cell>
          <cell r="F4390" t="str">
            <v>PZ</v>
          </cell>
          <cell r="G4390" t="str">
            <v>4 L</v>
          </cell>
          <cell r="H4390">
            <v>0</v>
          </cell>
          <cell r="I4390" t="str">
            <v>Desc. Alt. 9470-33</v>
          </cell>
          <cell r="J4390">
            <v>1.53</v>
          </cell>
          <cell r="K4390">
            <v>6.12</v>
          </cell>
          <cell r="L4390" t="str">
            <v>COMPRADOR 6</v>
          </cell>
          <cell r="M4390" t="str">
            <v>Desc.</v>
          </cell>
          <cell r="N4390" t="str">
            <v>BAKER</v>
          </cell>
          <cell r="O4390" t="str">
            <v>LAB</v>
          </cell>
          <cell r="P4390" t="str">
            <v>HPS</v>
          </cell>
          <cell r="Q4390" t="str">
            <v>#NOCODE#</v>
          </cell>
          <cell r="R4390" t="str">
            <v>#NOCODE#</v>
          </cell>
          <cell r="S4390" t="str">
            <v>ACIDOS</v>
          </cell>
          <cell r="T4390" t="str">
            <v>PT</v>
          </cell>
          <cell r="U4390" t="str">
            <v>NO</v>
          </cell>
          <cell r="V4390" t="str">
            <v>PTD</v>
          </cell>
          <cell r="W4390" t="str">
            <v>Compra</v>
          </cell>
        </row>
        <row r="4391">
          <cell r="B4391" t="str">
            <v>9478-01</v>
          </cell>
          <cell r="C4391" t="str">
            <v>2,2,4-Trimetilpentano</v>
          </cell>
          <cell r="D4391" t="str">
            <v>RA ACS                  500 ml</v>
          </cell>
          <cell r="E4391" t="str">
            <v>2,2,4-TrimetilpentanoRA ACS                  500 ml</v>
          </cell>
          <cell r="F4391" t="str">
            <v>PZ</v>
          </cell>
          <cell r="G4391" t="str">
            <v>500 ML</v>
          </cell>
          <cell r="H4391">
            <v>1205.93</v>
          </cell>
          <cell r="I4391">
            <v>0</v>
          </cell>
          <cell r="J4391">
            <v>0.69</v>
          </cell>
          <cell r="K4391">
            <v>0.34499999999999997</v>
          </cell>
          <cell r="L4391" t="str">
            <v>PLANEADOR 3</v>
          </cell>
          <cell r="M4391" t="str">
            <v>Recurso E</v>
          </cell>
          <cell r="N4391" t="str">
            <v>BAKER</v>
          </cell>
          <cell r="O4391" t="str">
            <v>LAB</v>
          </cell>
          <cell r="P4391" t="str">
            <v>LAB</v>
          </cell>
          <cell r="Q4391" t="str">
            <v>#NOCODE#</v>
          </cell>
          <cell r="R4391" t="str">
            <v>#NOCODE#</v>
          </cell>
          <cell r="S4391" t="str">
            <v>SOLVENTES</v>
          </cell>
          <cell r="T4391" t="str">
            <v>PT</v>
          </cell>
          <cell r="U4391" t="str">
            <v>NO</v>
          </cell>
          <cell r="V4391" t="str">
            <v>PTEPTD</v>
          </cell>
          <cell r="W4391" t="str">
            <v>Empaque</v>
          </cell>
        </row>
        <row r="4392">
          <cell r="B4392" t="str">
            <v>9478-03</v>
          </cell>
          <cell r="C4392" t="str">
            <v>2,2,4-Trimetilpentano</v>
          </cell>
          <cell r="D4392" t="str">
            <v>RA ACS                     4 L</v>
          </cell>
          <cell r="E4392" t="str">
            <v>2,2,4-TrimetilpentanoRA ACS                     4 L</v>
          </cell>
          <cell r="F4392" t="str">
            <v>PZ</v>
          </cell>
          <cell r="G4392" t="str">
            <v>4 L</v>
          </cell>
          <cell r="H4392">
            <v>4664.28</v>
          </cell>
          <cell r="I4392">
            <v>0</v>
          </cell>
          <cell r="J4392">
            <v>0.69</v>
          </cell>
          <cell r="K4392">
            <v>2.76</v>
          </cell>
          <cell r="L4392" t="str">
            <v>COMPRADOR 6</v>
          </cell>
          <cell r="M4392" t="str">
            <v>Recurso A</v>
          </cell>
          <cell r="N4392" t="str">
            <v>BAKER</v>
          </cell>
          <cell r="O4392" t="str">
            <v>LAB</v>
          </cell>
          <cell r="P4392" t="str">
            <v>LAB</v>
          </cell>
          <cell r="Q4392" t="str">
            <v>#NOCODE#</v>
          </cell>
          <cell r="R4392" t="str">
            <v>#NOCODE#</v>
          </cell>
          <cell r="S4392" t="str">
            <v>SOLVENTES</v>
          </cell>
          <cell r="T4392" t="str">
            <v>PT</v>
          </cell>
          <cell r="U4392" t="str">
            <v>NO</v>
          </cell>
          <cell r="V4392" t="str">
            <v>PTD</v>
          </cell>
          <cell r="W4392" t="str">
            <v>COMPRA</v>
          </cell>
        </row>
        <row r="4393">
          <cell r="B4393" t="str">
            <v>9478-09</v>
          </cell>
          <cell r="C4393" t="str">
            <v>Desc.  2,2,4-Trimetilpentano</v>
          </cell>
          <cell r="D4393" t="str">
            <v>RA ACS     142 kg</v>
          </cell>
          <cell r="E4393" t="str">
            <v>Desc.  2,2,4-TrimetilpentanoRA ACS     142 kg</v>
          </cell>
          <cell r="F4393" t="str">
            <v>PZ</v>
          </cell>
          <cell r="G4393" t="str">
            <v>142 kg</v>
          </cell>
          <cell r="H4393">
            <v>0</v>
          </cell>
          <cell r="I4393" t="str">
            <v>Desc. por AVANTOR USA 02//09/11. ALT 9478-03</v>
          </cell>
          <cell r="J4393">
            <v>0.69</v>
          </cell>
          <cell r="K4393">
            <v>142</v>
          </cell>
          <cell r="L4393" t="str">
            <v>COMPRADOR 6</v>
          </cell>
          <cell r="M4393" t="str">
            <v>Desc.</v>
          </cell>
          <cell r="N4393" t="str">
            <v>BAKER</v>
          </cell>
          <cell r="O4393" t="str">
            <v>SINTESIS</v>
          </cell>
          <cell r="P4393" t="str">
            <v>SIN</v>
          </cell>
          <cell r="Q4393" t="str">
            <v>#NOCODE#</v>
          </cell>
          <cell r="R4393" t="str">
            <v>#NOCODE#</v>
          </cell>
          <cell r="S4393" t="str">
            <v>SOLVENTES</v>
          </cell>
          <cell r="T4393" t="str">
            <v>PT</v>
          </cell>
          <cell r="U4393" t="str">
            <v>NO</v>
          </cell>
          <cell r="V4393" t="str">
            <v>PTD</v>
          </cell>
          <cell r="W4393" t="str">
            <v>Compra</v>
          </cell>
        </row>
        <row r="4394">
          <cell r="B4394" t="str">
            <v>9478-DR</v>
          </cell>
          <cell r="C4394" t="str">
            <v>Desc. 2,2,4-Trimetilpentano</v>
          </cell>
          <cell r="D4394" t="str">
            <v>RA ACS                      kg</v>
          </cell>
          <cell r="E4394" t="str">
            <v>Desc. 2,2,4-TrimetilpentanoRA ACS                      kg</v>
          </cell>
          <cell r="F4394" t="str">
            <v>KG</v>
          </cell>
          <cell r="G4394" t="str">
            <v>kg</v>
          </cell>
          <cell r="H4394">
            <v>0</v>
          </cell>
          <cell r="I4394">
            <v>0</v>
          </cell>
          <cell r="J4394">
            <v>0.69</v>
          </cell>
          <cell r="K4394">
            <v>1</v>
          </cell>
          <cell r="L4394" t="str">
            <v>PLANEADOR 3</v>
          </cell>
          <cell r="M4394" t="str">
            <v>Desc.</v>
          </cell>
          <cell r="N4394" t="str">
            <v>BAKER</v>
          </cell>
          <cell r="O4394" t="str">
            <v>SINTESIS</v>
          </cell>
          <cell r="P4394" t="str">
            <v>SIN</v>
          </cell>
          <cell r="Q4394" t="str">
            <v>#NOCODE#</v>
          </cell>
          <cell r="R4394" t="str">
            <v>#NOCODE#</v>
          </cell>
          <cell r="S4394" t="str">
            <v>SOLVENTES</v>
          </cell>
          <cell r="T4394" t="str">
            <v>PT</v>
          </cell>
          <cell r="U4394" t="str">
            <v>NO</v>
          </cell>
          <cell r="V4394" t="str">
            <v>PTEPTD</v>
          </cell>
          <cell r="W4394" t="str">
            <v>EMPAQUE</v>
          </cell>
        </row>
        <row r="4395">
          <cell r="B4395" t="str">
            <v>9479-03</v>
          </cell>
          <cell r="C4395" t="str">
            <v>2,2,4-Trimetilpentano</v>
          </cell>
          <cell r="D4395" t="str">
            <v>PHOTREX                    4 L</v>
          </cell>
          <cell r="E4395" t="str">
            <v>2,2,4-TrimetilpentanoPHOTREX                    4 L</v>
          </cell>
          <cell r="F4395" t="str">
            <v>PZ</v>
          </cell>
          <cell r="G4395" t="str">
            <v>4 L</v>
          </cell>
          <cell r="H4395">
            <v>4400.26</v>
          </cell>
          <cell r="I4395">
            <v>0</v>
          </cell>
          <cell r="J4395">
            <v>0.69</v>
          </cell>
          <cell r="K4395">
            <v>2.76</v>
          </cell>
          <cell r="L4395" t="str">
            <v>COMPRADOR 6</v>
          </cell>
          <cell r="M4395" t="str">
            <v>Make to Order</v>
          </cell>
          <cell r="N4395" t="str">
            <v>BAKER</v>
          </cell>
          <cell r="O4395" t="str">
            <v>LAB</v>
          </cell>
          <cell r="P4395" t="str">
            <v>LAB</v>
          </cell>
          <cell r="Q4395" t="str">
            <v>#NOCODE#</v>
          </cell>
          <cell r="R4395" t="str">
            <v>#NOCODE#</v>
          </cell>
          <cell r="S4395" t="str">
            <v>SOLVENTES</v>
          </cell>
          <cell r="T4395" t="str">
            <v>PT</v>
          </cell>
          <cell r="U4395" t="str">
            <v>NO</v>
          </cell>
          <cell r="V4395" t="str">
            <v>PTD</v>
          </cell>
          <cell r="W4395" t="str">
            <v>Compra</v>
          </cell>
        </row>
        <row r="4396">
          <cell r="B4396" t="str">
            <v>9480-03</v>
          </cell>
          <cell r="C4396" t="str">
            <v>2,2,4-Trimetilpentano HPLC</v>
          </cell>
          <cell r="D4396" t="str">
            <v>4 L</v>
          </cell>
          <cell r="E4396" t="str">
            <v>2,2,4-Trimetilpentano HPLC4 L</v>
          </cell>
          <cell r="F4396" t="str">
            <v>PZ</v>
          </cell>
          <cell r="G4396" t="str">
            <v>4 L</v>
          </cell>
          <cell r="H4396">
            <v>6797.04</v>
          </cell>
          <cell r="I4396">
            <v>0</v>
          </cell>
          <cell r="J4396">
            <v>0.69</v>
          </cell>
          <cell r="K4396">
            <v>2.76</v>
          </cell>
          <cell r="L4396" t="str">
            <v>COMPRADOR 6</v>
          </cell>
          <cell r="M4396" t="str">
            <v>Recurso A</v>
          </cell>
          <cell r="N4396" t="str">
            <v>BAKER</v>
          </cell>
          <cell r="O4396" t="str">
            <v>LAB</v>
          </cell>
          <cell r="P4396" t="str">
            <v>HPS</v>
          </cell>
          <cell r="Q4396" t="str">
            <v>#NOCODE#</v>
          </cell>
          <cell r="R4396" t="str">
            <v>#NOCODE#</v>
          </cell>
          <cell r="S4396" t="str">
            <v>SOLVENTES</v>
          </cell>
          <cell r="T4396" t="str">
            <v>PT</v>
          </cell>
          <cell r="U4396" t="str">
            <v>NO</v>
          </cell>
          <cell r="V4396" t="str">
            <v>PTD</v>
          </cell>
          <cell r="W4396" t="str">
            <v>Compra</v>
          </cell>
        </row>
        <row r="4397">
          <cell r="B4397" t="str">
            <v>9490-02</v>
          </cell>
          <cell r="C4397" t="str">
            <v>Xileno RA ACS</v>
          </cell>
          <cell r="D4397" t="str">
            <v>1 L</v>
          </cell>
          <cell r="E4397" t="str">
            <v>Xileno RA ACS1 L</v>
          </cell>
          <cell r="F4397" t="str">
            <v>PZ</v>
          </cell>
          <cell r="G4397" t="str">
            <v>1 L</v>
          </cell>
          <cell r="H4397">
            <v>581.39</v>
          </cell>
          <cell r="I4397">
            <v>0</v>
          </cell>
          <cell r="J4397">
            <v>0.86</v>
          </cell>
          <cell r="K4397">
            <v>0.86</v>
          </cell>
          <cell r="L4397" t="str">
            <v>PLANEADOR 3</v>
          </cell>
          <cell r="M4397" t="str">
            <v>Recurso A</v>
          </cell>
          <cell r="N4397" t="str">
            <v>BAKER</v>
          </cell>
          <cell r="O4397" t="str">
            <v>LAB</v>
          </cell>
          <cell r="P4397" t="str">
            <v>LAB</v>
          </cell>
          <cell r="Q4397" t="str">
            <v>#NOCODE#</v>
          </cell>
          <cell r="R4397" t="str">
            <v>#NOCODE#</v>
          </cell>
          <cell r="S4397" t="str">
            <v>SOLVENTES</v>
          </cell>
          <cell r="T4397" t="str">
            <v>PT</v>
          </cell>
          <cell r="U4397" t="str">
            <v>NO</v>
          </cell>
          <cell r="V4397" t="str">
            <v>PTEPTD</v>
          </cell>
          <cell r="W4397" t="str">
            <v>Empaque</v>
          </cell>
        </row>
        <row r="4398">
          <cell r="B4398" t="str">
            <v>9490-03</v>
          </cell>
          <cell r="C4398" t="str">
            <v>Xileno RA ACS</v>
          </cell>
          <cell r="D4398" t="str">
            <v>4 L</v>
          </cell>
          <cell r="E4398" t="str">
            <v>Xileno RA ACS4 L</v>
          </cell>
          <cell r="F4398" t="str">
            <v>PZ</v>
          </cell>
          <cell r="G4398" t="str">
            <v>4 L</v>
          </cell>
          <cell r="H4398">
            <v>1660.66</v>
          </cell>
          <cell r="I4398">
            <v>0</v>
          </cell>
          <cell r="J4398">
            <v>0.86</v>
          </cell>
          <cell r="K4398">
            <v>3.44</v>
          </cell>
          <cell r="L4398" t="str">
            <v>PLANEADOR 3</v>
          </cell>
          <cell r="M4398" t="str">
            <v>Recurso A</v>
          </cell>
          <cell r="N4398" t="str">
            <v>BAKER</v>
          </cell>
          <cell r="O4398" t="str">
            <v>LAB</v>
          </cell>
          <cell r="P4398" t="str">
            <v>LAB</v>
          </cell>
          <cell r="Q4398" t="str">
            <v>#NOCODE#</v>
          </cell>
          <cell r="R4398" t="str">
            <v>#NOCODE#</v>
          </cell>
          <cell r="S4398" t="str">
            <v>SOLVENTES</v>
          </cell>
          <cell r="T4398" t="str">
            <v>PT</v>
          </cell>
          <cell r="U4398" t="str">
            <v>NO</v>
          </cell>
          <cell r="V4398" t="str">
            <v>PTEPTD</v>
          </cell>
          <cell r="W4398" t="str">
            <v>Empaque</v>
          </cell>
        </row>
        <row r="4399">
          <cell r="B4399" t="str">
            <v>9490-07</v>
          </cell>
          <cell r="C4399" t="str">
            <v>Xileno RA ACS</v>
          </cell>
          <cell r="D4399" t="str">
            <v>20 L</v>
          </cell>
          <cell r="E4399" t="str">
            <v>Xileno RA ACS20 L</v>
          </cell>
          <cell r="F4399" t="str">
            <v>PZ</v>
          </cell>
          <cell r="G4399" t="str">
            <v>20 L</v>
          </cell>
          <cell r="H4399">
            <v>7428.19</v>
          </cell>
          <cell r="I4399">
            <v>0</v>
          </cell>
          <cell r="J4399">
            <v>0.86</v>
          </cell>
          <cell r="K4399">
            <v>17.2</v>
          </cell>
          <cell r="L4399" t="str">
            <v>PLANEADOR 3</v>
          </cell>
          <cell r="M4399" t="str">
            <v>Recurso A</v>
          </cell>
          <cell r="N4399" t="str">
            <v>BAKER</v>
          </cell>
          <cell r="O4399" t="str">
            <v>LAB</v>
          </cell>
          <cell r="P4399" t="str">
            <v>LAB</v>
          </cell>
          <cell r="Q4399" t="str">
            <v>#NOCODE#</v>
          </cell>
          <cell r="R4399" t="str">
            <v>#NOCODE#</v>
          </cell>
          <cell r="S4399" t="str">
            <v>SOLVENTES</v>
          </cell>
          <cell r="T4399" t="str">
            <v>PT</v>
          </cell>
          <cell r="U4399" t="str">
            <v>NO</v>
          </cell>
          <cell r="V4399" t="str">
            <v>PTEPTD</v>
          </cell>
          <cell r="W4399" t="str">
            <v>Empaque</v>
          </cell>
        </row>
        <row r="4400">
          <cell r="B4400" t="str">
            <v>9490-18</v>
          </cell>
          <cell r="C4400" t="str">
            <v>Desc. Xileno RA ACS</v>
          </cell>
          <cell r="D4400" t="str">
            <v>18 L</v>
          </cell>
          <cell r="E4400" t="str">
            <v>Desc. Xileno RA ACS18 L</v>
          </cell>
          <cell r="F4400" t="str">
            <v>PZ</v>
          </cell>
          <cell r="G4400" t="str">
            <v>18 L</v>
          </cell>
          <cell r="H4400">
            <v>3155.62</v>
          </cell>
          <cell r="I4400" t="str">
            <v>Desc. Alt. 9490-07</v>
          </cell>
          <cell r="J4400">
            <v>0.86</v>
          </cell>
          <cell r="K4400">
            <v>15.48</v>
          </cell>
          <cell r="L4400" t="str">
            <v>PLANEADOR 3</v>
          </cell>
          <cell r="M4400" t="str">
            <v>Desc.</v>
          </cell>
          <cell r="N4400" t="str">
            <v>BAKER</v>
          </cell>
          <cell r="O4400" t="str">
            <v>LAB</v>
          </cell>
          <cell r="P4400" t="str">
            <v>LAB</v>
          </cell>
          <cell r="Q4400" t="str">
            <v>#NOCODE#</v>
          </cell>
          <cell r="R4400" t="str">
            <v>#NOCODE#</v>
          </cell>
          <cell r="S4400" t="str">
            <v>SOLVENTES</v>
          </cell>
          <cell r="T4400" t="str">
            <v>PT</v>
          </cell>
          <cell r="U4400" t="str">
            <v>NO</v>
          </cell>
          <cell r="V4400" t="str">
            <v>PTEPTD</v>
          </cell>
          <cell r="W4400" t="str">
            <v>Empaque</v>
          </cell>
        </row>
        <row r="4401">
          <cell r="B4401" t="str">
            <v>9490-22</v>
          </cell>
          <cell r="C4401" t="str">
            <v>Desc. Xilenos, RA ACS 1L</v>
          </cell>
          <cell r="D4401">
            <v>0</v>
          </cell>
          <cell r="E4401" t="str">
            <v>Desc. Xilenos, RA ACS 1L</v>
          </cell>
          <cell r="F4401" t="str">
            <v>PZ</v>
          </cell>
          <cell r="G4401" t="str">
            <v>1 L</v>
          </cell>
          <cell r="H4401">
            <v>0</v>
          </cell>
          <cell r="I4401" t="str">
            <v>Desc. Alt. 9490-02</v>
          </cell>
          <cell r="J4401">
            <v>0.86</v>
          </cell>
          <cell r="K4401">
            <v>0.86</v>
          </cell>
          <cell r="L4401" t="str">
            <v>COMPRADOR 6</v>
          </cell>
          <cell r="M4401" t="str">
            <v>Desc.</v>
          </cell>
          <cell r="N4401" t="str">
            <v>BAKER</v>
          </cell>
          <cell r="O4401" t="str">
            <v>LAB</v>
          </cell>
          <cell r="P4401" t="str">
            <v>LAB</v>
          </cell>
          <cell r="Q4401" t="str">
            <v>#NOCODE#</v>
          </cell>
          <cell r="R4401" t="str">
            <v>#NOCODE#</v>
          </cell>
          <cell r="S4401" t="str">
            <v>SOLVENTES</v>
          </cell>
          <cell r="T4401" t="str">
            <v>PT</v>
          </cell>
          <cell r="U4401" t="str">
            <v>NO</v>
          </cell>
          <cell r="V4401" t="str">
            <v>PTD</v>
          </cell>
          <cell r="W4401" t="str">
            <v>COMPRA</v>
          </cell>
        </row>
        <row r="4402">
          <cell r="B4402" t="str">
            <v>9490-33</v>
          </cell>
          <cell r="C4402" t="str">
            <v>TCut. .Xileno RA ACS</v>
          </cell>
          <cell r="D4402" t="str">
            <v>4 L</v>
          </cell>
          <cell r="E4402" t="str">
            <v>TCut. .Xileno RA ACS4 L</v>
          </cell>
          <cell r="F4402" t="str">
            <v>PZ</v>
          </cell>
          <cell r="G4402" t="str">
            <v>4 L</v>
          </cell>
          <cell r="H4402">
            <v>1566.66</v>
          </cell>
          <cell r="I4402" t="str">
            <v>Desc. Alt.9490-03 (4 L)</v>
          </cell>
          <cell r="J4402">
            <v>0.86</v>
          </cell>
          <cell r="K4402">
            <v>3.44</v>
          </cell>
          <cell r="L4402" t="str">
            <v>COMPRADOR 6</v>
          </cell>
          <cell r="M4402" t="str">
            <v>Desc.</v>
          </cell>
          <cell r="N4402" t="str">
            <v>BAKER</v>
          </cell>
          <cell r="O4402" t="str">
            <v>LAB</v>
          </cell>
          <cell r="P4402" t="str">
            <v>LAB</v>
          </cell>
          <cell r="Q4402" t="str">
            <v>#NOCODE#</v>
          </cell>
          <cell r="R4402" t="str">
            <v>#NOCODE#</v>
          </cell>
          <cell r="S4402" t="str">
            <v>SOLVENTES</v>
          </cell>
          <cell r="T4402" t="str">
            <v>PT</v>
          </cell>
          <cell r="U4402" t="str">
            <v>NO</v>
          </cell>
          <cell r="V4402" t="str">
            <v>PTD</v>
          </cell>
          <cell r="W4402" t="str">
            <v>Compra</v>
          </cell>
        </row>
        <row r="4403">
          <cell r="B4403" t="str">
            <v>9490-99</v>
          </cell>
          <cell r="C4403" t="str">
            <v>Xileno RA ACS</v>
          </cell>
          <cell r="D4403" t="str">
            <v>200 L</v>
          </cell>
          <cell r="E4403" t="str">
            <v>Xileno RA ACS200 L</v>
          </cell>
          <cell r="F4403" t="str">
            <v>PZ</v>
          </cell>
          <cell r="G4403" t="str">
            <v>200 L</v>
          </cell>
          <cell r="H4403">
            <v>0</v>
          </cell>
          <cell r="I4403">
            <v>0</v>
          </cell>
          <cell r="J4403">
            <v>0.86</v>
          </cell>
          <cell r="K4403">
            <v>172</v>
          </cell>
          <cell r="L4403" t="str">
            <v>PLANEADOR 3</v>
          </cell>
          <cell r="M4403" t="str">
            <v>Make to Order</v>
          </cell>
          <cell r="N4403" t="str">
            <v>BAKER</v>
          </cell>
          <cell r="O4403" t="str">
            <v>SINTESIS</v>
          </cell>
          <cell r="P4403" t="str">
            <v>SIN</v>
          </cell>
          <cell r="Q4403" t="str">
            <v>#NOCODE#</v>
          </cell>
          <cell r="R4403" t="str">
            <v>#NOCODE#</v>
          </cell>
          <cell r="S4403" t="str">
            <v>SOLVENTES</v>
          </cell>
          <cell r="T4403" t="str">
            <v>PT</v>
          </cell>
          <cell r="U4403" t="str">
            <v>NO</v>
          </cell>
          <cell r="V4403" t="str">
            <v>PTEPTD</v>
          </cell>
          <cell r="W4403" t="str">
            <v>Empaque</v>
          </cell>
        </row>
        <row r="4404">
          <cell r="B4404" t="str">
            <v>9493-03</v>
          </cell>
          <cell r="C4404" t="str">
            <v>Xileno CMOS</v>
          </cell>
          <cell r="D4404" t="str">
            <v>4 L</v>
          </cell>
          <cell r="E4404" t="str">
            <v>Xileno CMOS4 L</v>
          </cell>
          <cell r="F4404" t="str">
            <v>PZ</v>
          </cell>
          <cell r="G4404" t="str">
            <v>4 L</v>
          </cell>
          <cell r="H4404">
            <v>1193.5999999999999</v>
          </cell>
          <cell r="I4404">
            <v>0</v>
          </cell>
          <cell r="J4404">
            <v>0.86</v>
          </cell>
          <cell r="K4404">
            <v>3.44</v>
          </cell>
          <cell r="L4404" t="str">
            <v>COMPRADOR 6</v>
          </cell>
          <cell r="M4404" t="str">
            <v>Make to Order</v>
          </cell>
          <cell r="N4404" t="str">
            <v>BAKER</v>
          </cell>
          <cell r="O4404" t="str">
            <v>LAB</v>
          </cell>
          <cell r="P4404" t="str">
            <v>LAB</v>
          </cell>
          <cell r="Q4404" t="str">
            <v>#NOCODE#</v>
          </cell>
          <cell r="R4404" t="str">
            <v>#NOCODE#</v>
          </cell>
          <cell r="S4404" t="str">
            <v>SOLVENTES</v>
          </cell>
          <cell r="T4404" t="str">
            <v>PT</v>
          </cell>
          <cell r="U4404" t="str">
            <v>NO</v>
          </cell>
          <cell r="V4404" t="str">
            <v>PTD</v>
          </cell>
          <cell r="W4404" t="str">
            <v>Compra</v>
          </cell>
        </row>
        <row r="4405">
          <cell r="B4405" t="str">
            <v>9498-01</v>
          </cell>
          <cell r="C4405" t="str">
            <v>P-Xileno Reactivo Baker</v>
          </cell>
          <cell r="D4405" t="str">
            <v>500 ml</v>
          </cell>
          <cell r="E4405" t="str">
            <v>P-Xileno Reactivo Baker500 ml</v>
          </cell>
          <cell r="F4405" t="str">
            <v>PZ</v>
          </cell>
          <cell r="G4405" t="str">
            <v>500 ML</v>
          </cell>
          <cell r="H4405">
            <v>1935.29</v>
          </cell>
          <cell r="I4405">
            <v>0</v>
          </cell>
          <cell r="J4405">
            <v>0.86</v>
          </cell>
          <cell r="K4405">
            <v>0.43</v>
          </cell>
          <cell r="L4405" t="str">
            <v>COMPRADOR 6</v>
          </cell>
          <cell r="M4405" t="str">
            <v>Make to Order</v>
          </cell>
          <cell r="N4405" t="str">
            <v>BAKER</v>
          </cell>
          <cell r="O4405" t="str">
            <v>LAB</v>
          </cell>
          <cell r="P4405" t="str">
            <v>LAB</v>
          </cell>
          <cell r="Q4405" t="str">
            <v>#NOCODE#</v>
          </cell>
          <cell r="R4405" t="str">
            <v>#NOCODE#</v>
          </cell>
          <cell r="S4405" t="str">
            <v>SOLVENTES</v>
          </cell>
          <cell r="T4405" t="str">
            <v>PT</v>
          </cell>
          <cell r="U4405" t="str">
            <v>NO</v>
          </cell>
          <cell r="V4405" t="str">
            <v>PTD</v>
          </cell>
          <cell r="W4405" t="str">
            <v>Compra</v>
          </cell>
        </row>
        <row r="4406">
          <cell r="B4406" t="str">
            <v>9498-03</v>
          </cell>
          <cell r="C4406" t="str">
            <v>Desc. p-Xileno Reactivo Baker</v>
          </cell>
          <cell r="D4406" t="str">
            <v>4 L</v>
          </cell>
          <cell r="E4406" t="str">
            <v>Desc. p-Xileno Reactivo Baker4 L</v>
          </cell>
          <cell r="F4406" t="str">
            <v>PZ</v>
          </cell>
          <cell r="G4406" t="str">
            <v>4 L</v>
          </cell>
          <cell r="H4406">
            <v>5005.29</v>
          </cell>
          <cell r="I4406" t="str">
            <v>Desc. Alt. 9498-01 por Avantor USA. 15/02/11</v>
          </cell>
          <cell r="J4406">
            <v>0.86</v>
          </cell>
          <cell r="K4406">
            <v>3.44</v>
          </cell>
          <cell r="L4406" t="str">
            <v>COMPRADOR 6</v>
          </cell>
          <cell r="M4406" t="str">
            <v>Desc.</v>
          </cell>
          <cell r="N4406" t="str">
            <v>BAKER</v>
          </cell>
          <cell r="O4406" t="str">
            <v>LAB</v>
          </cell>
          <cell r="P4406" t="str">
            <v>LAB</v>
          </cell>
          <cell r="Q4406" t="str">
            <v>#NOCODE#</v>
          </cell>
          <cell r="R4406" t="str">
            <v>#NOCODE#</v>
          </cell>
          <cell r="S4406" t="str">
            <v>SOLVENTES</v>
          </cell>
          <cell r="T4406" t="str">
            <v>PT</v>
          </cell>
          <cell r="U4406" t="str">
            <v>NO</v>
          </cell>
          <cell r="V4406" t="str">
            <v>PTD</v>
          </cell>
          <cell r="W4406" t="str">
            <v>Compra</v>
          </cell>
        </row>
        <row r="4407">
          <cell r="B4407" t="str">
            <v>9503-05</v>
          </cell>
          <cell r="C4407" t="str">
            <v>Acido Acetico Glacial CMOS</v>
          </cell>
          <cell r="D4407" t="str">
            <v>9 lb</v>
          </cell>
          <cell r="E4407" t="str">
            <v>Acido Acetico Glacial CMOS9 lb</v>
          </cell>
          <cell r="F4407" t="str">
            <v>PZ</v>
          </cell>
          <cell r="G4407" t="str">
            <v>9 lb</v>
          </cell>
          <cell r="H4407">
            <v>1509.08</v>
          </cell>
          <cell r="I4407">
            <v>0</v>
          </cell>
          <cell r="J4407">
            <v>1</v>
          </cell>
          <cell r="K4407">
            <v>4.12</v>
          </cell>
          <cell r="L4407" t="str">
            <v>COMPRADOR 2</v>
          </cell>
          <cell r="M4407" t="str">
            <v>Make to Order</v>
          </cell>
          <cell r="N4407" t="str">
            <v>BAKER</v>
          </cell>
          <cell r="O4407" t="str">
            <v>LAB</v>
          </cell>
          <cell r="P4407" t="str">
            <v>LAB</v>
          </cell>
          <cell r="Q4407" t="str">
            <v>#NOCODE#</v>
          </cell>
          <cell r="R4407" t="str">
            <v>#NOCODE#</v>
          </cell>
          <cell r="S4407" t="str">
            <v>DIVERSOS</v>
          </cell>
          <cell r="T4407" t="str">
            <v>PT</v>
          </cell>
          <cell r="U4407" t="str">
            <v>NO</v>
          </cell>
          <cell r="V4407" t="str">
            <v>PTD</v>
          </cell>
          <cell r="W4407" t="str">
            <v>COMPRA</v>
          </cell>
        </row>
        <row r="4408">
          <cell r="B4408" t="str">
            <v>9507-02</v>
          </cell>
          <cell r="C4408" t="str">
            <v>Desc. Acido Acetico Glacial RA</v>
          </cell>
          <cell r="D4408" t="str">
            <v>1 L</v>
          </cell>
          <cell r="E4408" t="str">
            <v>Desc. Acido Acetico Glacial RA1 L</v>
          </cell>
          <cell r="F4408" t="str">
            <v>PZ</v>
          </cell>
          <cell r="G4408" t="str">
            <v>1 L</v>
          </cell>
          <cell r="H4408">
            <v>229.21</v>
          </cell>
          <cell r="I4408" t="str">
            <v>Desc. Alt. 9508-02</v>
          </cell>
          <cell r="J4408">
            <v>1.05</v>
          </cell>
          <cell r="K4408">
            <v>1.05</v>
          </cell>
          <cell r="L4408" t="str">
            <v>PLANEADOR 2</v>
          </cell>
          <cell r="M4408" t="str">
            <v>Desc.</v>
          </cell>
          <cell r="N4408" t="str">
            <v>BAKER</v>
          </cell>
          <cell r="O4408" t="str">
            <v>LAB</v>
          </cell>
          <cell r="P4408" t="str">
            <v>LAB</v>
          </cell>
          <cell r="Q4408" t="str">
            <v>#NOCODE#</v>
          </cell>
          <cell r="R4408" t="str">
            <v>#NOCODE#</v>
          </cell>
          <cell r="S4408" t="str">
            <v>ACIDOS</v>
          </cell>
          <cell r="T4408" t="str">
            <v>PT</v>
          </cell>
          <cell r="U4408" t="str">
            <v>NO</v>
          </cell>
          <cell r="V4408" t="str">
            <v>PTMPI</v>
          </cell>
          <cell r="W4408" t="str">
            <v>Empaque</v>
          </cell>
        </row>
        <row r="4409">
          <cell r="B4409" t="str">
            <v>9507-05</v>
          </cell>
          <cell r="C4409" t="str">
            <v>Desc. Acido Acetico Glacial RA</v>
          </cell>
          <cell r="D4409" t="str">
            <v>2.5 L</v>
          </cell>
          <cell r="E4409" t="str">
            <v>Desc. Acido Acetico Glacial RA2.5 L</v>
          </cell>
          <cell r="F4409" t="str">
            <v>PZ</v>
          </cell>
          <cell r="G4409" t="str">
            <v>2.5 L</v>
          </cell>
          <cell r="H4409">
            <v>489.59</v>
          </cell>
          <cell r="I4409" t="str">
            <v>Desc. Alt. 9508-05</v>
          </cell>
          <cell r="J4409">
            <v>1.05</v>
          </cell>
          <cell r="K4409">
            <v>2.625</v>
          </cell>
          <cell r="L4409" t="str">
            <v>PLANEADOR 2</v>
          </cell>
          <cell r="M4409" t="str">
            <v>Desc.</v>
          </cell>
          <cell r="N4409" t="str">
            <v>BAKER</v>
          </cell>
          <cell r="O4409" t="str">
            <v>LAB</v>
          </cell>
          <cell r="P4409" t="str">
            <v>LAB</v>
          </cell>
          <cell r="Q4409" t="str">
            <v>#NOCODE#</v>
          </cell>
          <cell r="R4409" t="str">
            <v>#NOCODE#</v>
          </cell>
          <cell r="S4409" t="str">
            <v>ACIDOS</v>
          </cell>
          <cell r="T4409" t="str">
            <v>PT</v>
          </cell>
          <cell r="U4409" t="str">
            <v>NO</v>
          </cell>
          <cell r="V4409" t="str">
            <v>PTMPI</v>
          </cell>
          <cell r="W4409" t="str">
            <v>Empaque</v>
          </cell>
        </row>
        <row r="4410">
          <cell r="B4410" t="str">
            <v>9507-18</v>
          </cell>
          <cell r="C4410" t="str">
            <v>Desc. Acido Acetico Glacial RA</v>
          </cell>
          <cell r="D4410" t="str">
            <v>18 L</v>
          </cell>
          <cell r="E4410" t="str">
            <v>Desc. Acido Acetico Glacial RA18 L</v>
          </cell>
          <cell r="F4410" t="str">
            <v>PZ</v>
          </cell>
          <cell r="G4410" t="str">
            <v>18 L</v>
          </cell>
          <cell r="H4410">
            <v>2049.04</v>
          </cell>
          <cell r="I4410" t="str">
            <v>Desc. Alt. 9508-18</v>
          </cell>
          <cell r="J4410">
            <v>1.05</v>
          </cell>
          <cell r="K4410">
            <v>18.899999999999999</v>
          </cell>
          <cell r="L4410" t="str">
            <v>PLANEADOR 2</v>
          </cell>
          <cell r="M4410" t="str">
            <v>Desc.</v>
          </cell>
          <cell r="N4410" t="str">
            <v>BAKER</v>
          </cell>
          <cell r="O4410" t="str">
            <v>LAB</v>
          </cell>
          <cell r="P4410" t="str">
            <v>LAB</v>
          </cell>
          <cell r="Q4410" t="str">
            <v>#NOCODE#</v>
          </cell>
          <cell r="R4410" t="str">
            <v>#NOCODE#</v>
          </cell>
          <cell r="S4410" t="str">
            <v>ACIDOS</v>
          </cell>
          <cell r="T4410" t="str">
            <v>PT</v>
          </cell>
          <cell r="U4410" t="str">
            <v>NO</v>
          </cell>
          <cell r="V4410" t="str">
            <v>PTMPI</v>
          </cell>
          <cell r="W4410" t="str">
            <v>Empaque</v>
          </cell>
        </row>
        <row r="4411">
          <cell r="B4411" t="str">
            <v>9507-27</v>
          </cell>
          <cell r="C4411" t="str">
            <v>Desc. Acido Acetico Glacial RA</v>
          </cell>
          <cell r="D4411" t="str">
            <v>18 L</v>
          </cell>
          <cell r="E4411" t="str">
            <v>Desc. Acido Acetico Glacial RA18 L</v>
          </cell>
          <cell r="F4411" t="str">
            <v>PZ</v>
          </cell>
          <cell r="G4411" t="str">
            <v>18 L</v>
          </cell>
          <cell r="H4411">
            <v>2458.8637680000002</v>
          </cell>
          <cell r="I4411" t="str">
            <v>Desc. Alt. 9508-27</v>
          </cell>
          <cell r="J4411">
            <v>1.05</v>
          </cell>
          <cell r="K4411">
            <v>18.899999999999999</v>
          </cell>
          <cell r="L4411" t="str">
            <v>PLANEADOR 2</v>
          </cell>
          <cell r="M4411" t="str">
            <v>Desc.</v>
          </cell>
          <cell r="N4411" t="str">
            <v>BAKER</v>
          </cell>
          <cell r="O4411" t="str">
            <v>LAB</v>
          </cell>
          <cell r="P4411" t="str">
            <v>LAB</v>
          </cell>
          <cell r="Q4411" t="str">
            <v>#NOCODE#</v>
          </cell>
          <cell r="R4411" t="str">
            <v>#NOCODE#</v>
          </cell>
          <cell r="S4411" t="str">
            <v>ACIDOS</v>
          </cell>
          <cell r="T4411" t="str">
            <v>PT</v>
          </cell>
          <cell r="U4411" t="str">
            <v>NO</v>
          </cell>
          <cell r="V4411" t="str">
            <v>PTMPI</v>
          </cell>
          <cell r="W4411" t="str">
            <v>Empaque</v>
          </cell>
        </row>
        <row r="4412">
          <cell r="B4412" t="str">
            <v>9507-96</v>
          </cell>
          <cell r="C4412" t="str">
            <v>Desc. Acido Acetico Glacial RA</v>
          </cell>
          <cell r="D4412" t="str">
            <v>50 L</v>
          </cell>
          <cell r="E4412" t="str">
            <v>Desc. Acido Acetico Glacial RA50 L</v>
          </cell>
          <cell r="F4412" t="str">
            <v>PZ</v>
          </cell>
          <cell r="G4412" t="str">
            <v>50 L</v>
          </cell>
          <cell r="H4412">
            <v>0</v>
          </cell>
          <cell r="I4412" t="str">
            <v>Desc. Alt. 9508-18</v>
          </cell>
          <cell r="J4412">
            <v>1.05</v>
          </cell>
          <cell r="K4412">
            <v>52.5</v>
          </cell>
          <cell r="L4412" t="str">
            <v>PLANEADOR 2</v>
          </cell>
          <cell r="M4412" t="str">
            <v>Desc.</v>
          </cell>
          <cell r="N4412" t="str">
            <v>BAKER</v>
          </cell>
          <cell r="O4412" t="str">
            <v>SINTESIS</v>
          </cell>
          <cell r="P4412" t="str">
            <v>SIN</v>
          </cell>
          <cell r="Q4412" t="str">
            <v>#NOCODE#</v>
          </cell>
          <cell r="R4412" t="str">
            <v>#NOCODE#</v>
          </cell>
          <cell r="S4412" t="str">
            <v>ACIDOS</v>
          </cell>
          <cell r="T4412" t="str">
            <v>PT</v>
          </cell>
          <cell r="U4412" t="str">
            <v>NO</v>
          </cell>
          <cell r="V4412" t="str">
            <v>PTMPI</v>
          </cell>
          <cell r="W4412" t="str">
            <v>Empaque</v>
          </cell>
        </row>
        <row r="4413">
          <cell r="B4413" t="str">
            <v>9508-01</v>
          </cell>
          <cell r="C4413" t="str">
            <v>Desc. Acido Acético Glacial</v>
          </cell>
          <cell r="D4413" t="str">
            <v>RA ACS                  500 ml</v>
          </cell>
          <cell r="E4413" t="str">
            <v>Desc. Acido Acético GlacialRA ACS                  500 ml</v>
          </cell>
          <cell r="F4413" t="str">
            <v>PZ</v>
          </cell>
          <cell r="G4413" t="str">
            <v>500 ML</v>
          </cell>
          <cell r="H4413">
            <v>197.87295599999999</v>
          </cell>
          <cell r="I4413" t="str">
            <v>Desc. Alt. 9508-02</v>
          </cell>
          <cell r="J4413">
            <v>1.05</v>
          </cell>
          <cell r="K4413">
            <v>0.52500000000000002</v>
          </cell>
          <cell r="L4413" t="str">
            <v>COMPRADOR 6</v>
          </cell>
          <cell r="M4413" t="str">
            <v>Desc.</v>
          </cell>
          <cell r="N4413" t="str">
            <v>BAKER</v>
          </cell>
          <cell r="O4413" t="str">
            <v>LAB</v>
          </cell>
          <cell r="P4413" t="str">
            <v>LAB</v>
          </cell>
          <cell r="Q4413" t="str">
            <v>#NOCODE#</v>
          </cell>
          <cell r="R4413" t="str">
            <v>#NOCODE#</v>
          </cell>
          <cell r="S4413" t="str">
            <v>ACIDOS</v>
          </cell>
          <cell r="T4413" t="str">
            <v>PT</v>
          </cell>
          <cell r="U4413" t="str">
            <v>NO</v>
          </cell>
          <cell r="V4413" t="str">
            <v>PTD</v>
          </cell>
          <cell r="W4413" t="str">
            <v>COMPRA</v>
          </cell>
        </row>
        <row r="4414">
          <cell r="B4414" t="str">
            <v>9508-02</v>
          </cell>
          <cell r="C4414" t="str">
            <v>Acido Acetico Glacial RA ACS</v>
          </cell>
          <cell r="D4414" t="str">
            <v>1 L</v>
          </cell>
          <cell r="E4414" t="str">
            <v>Acido Acetico Glacial RA ACS1 L</v>
          </cell>
          <cell r="F4414" t="str">
            <v>PZ</v>
          </cell>
          <cell r="G4414" t="str">
            <v>1 L</v>
          </cell>
          <cell r="H4414">
            <v>499.62</v>
          </cell>
          <cell r="I4414">
            <v>0</v>
          </cell>
          <cell r="J4414">
            <v>1.05</v>
          </cell>
          <cell r="K4414">
            <v>1.05</v>
          </cell>
          <cell r="L4414" t="str">
            <v>PLANEADOR 2</v>
          </cell>
          <cell r="M4414" t="str">
            <v>Recurso A</v>
          </cell>
          <cell r="N4414" t="str">
            <v>BAKER</v>
          </cell>
          <cell r="O4414" t="str">
            <v>LAB</v>
          </cell>
          <cell r="P4414" t="str">
            <v>LAB</v>
          </cell>
          <cell r="Q4414" t="str">
            <v>#NOCODE#</v>
          </cell>
          <cell r="R4414" t="str">
            <v>#NOCODE#</v>
          </cell>
          <cell r="S4414" t="str">
            <v>ACIDOS</v>
          </cell>
          <cell r="T4414" t="str">
            <v>PT</v>
          </cell>
          <cell r="U4414" t="str">
            <v>NO</v>
          </cell>
          <cell r="V4414" t="str">
            <v>PTMPI</v>
          </cell>
          <cell r="W4414" t="str">
            <v>Empaque</v>
          </cell>
        </row>
        <row r="4415">
          <cell r="B4415" t="str">
            <v>9508-03</v>
          </cell>
          <cell r="C4415" t="str">
            <v>Desc. Acido Acético Glacial,</v>
          </cell>
          <cell r="D4415" t="str">
            <v>RA ACS                    2.5L</v>
          </cell>
          <cell r="E4415" t="str">
            <v>Desc. Acido Acético Glacial,RA ACS                    2.5L</v>
          </cell>
          <cell r="F4415" t="str">
            <v>PZ</v>
          </cell>
          <cell r="G4415" t="str">
            <v>2.5 L</v>
          </cell>
          <cell r="H4415">
            <v>845.32</v>
          </cell>
          <cell r="I4415" t="str">
            <v>Desc. Alt. 9508-05. RACIONALIZACION. 032613</v>
          </cell>
          <cell r="J4415">
            <v>1.05</v>
          </cell>
          <cell r="K4415">
            <v>2.625</v>
          </cell>
          <cell r="L4415" t="str">
            <v>COMPRADOR 6</v>
          </cell>
          <cell r="M4415" t="str">
            <v>Desc.</v>
          </cell>
          <cell r="N4415" t="str">
            <v>BAKER</v>
          </cell>
          <cell r="O4415" t="str">
            <v>LAB</v>
          </cell>
          <cell r="P4415" t="str">
            <v>LAB</v>
          </cell>
          <cell r="Q4415" t="str">
            <v>#NOCODE#</v>
          </cell>
          <cell r="R4415" t="str">
            <v>#NOCODE#</v>
          </cell>
          <cell r="S4415" t="str">
            <v>ACIDOS</v>
          </cell>
          <cell r="T4415" t="str">
            <v>PT</v>
          </cell>
          <cell r="U4415" t="str">
            <v>NO</v>
          </cell>
          <cell r="V4415" t="str">
            <v>PTD</v>
          </cell>
          <cell r="W4415" t="str">
            <v>COMPRA</v>
          </cell>
        </row>
        <row r="4416">
          <cell r="B4416" t="str">
            <v>9508-05</v>
          </cell>
          <cell r="C4416" t="str">
            <v>Acido Acetico Glacial RA ACS</v>
          </cell>
          <cell r="D4416" t="str">
            <v>2.5 L</v>
          </cell>
          <cell r="E4416" t="str">
            <v>Acido Acetico Glacial RA ACS2.5 L</v>
          </cell>
          <cell r="F4416" t="str">
            <v>PZ</v>
          </cell>
          <cell r="G4416" t="str">
            <v>2.5 L</v>
          </cell>
          <cell r="H4416">
            <v>1067.2</v>
          </cell>
          <cell r="I4416">
            <v>0</v>
          </cell>
          <cell r="J4416">
            <v>1.05</v>
          </cell>
          <cell r="K4416">
            <v>2.625</v>
          </cell>
          <cell r="L4416" t="str">
            <v>PLANEADOR 2</v>
          </cell>
          <cell r="M4416" t="str">
            <v>Recurso A</v>
          </cell>
          <cell r="N4416" t="str">
            <v>BAKER</v>
          </cell>
          <cell r="O4416" t="str">
            <v>LAB</v>
          </cell>
          <cell r="P4416" t="str">
            <v>LAB</v>
          </cell>
          <cell r="Q4416" t="str">
            <v>#NOCODE#</v>
          </cell>
          <cell r="R4416" t="str">
            <v>#NOCODE#</v>
          </cell>
          <cell r="S4416" t="str">
            <v>ACIDOS</v>
          </cell>
          <cell r="T4416" t="str">
            <v>PT</v>
          </cell>
          <cell r="U4416" t="str">
            <v>NO</v>
          </cell>
          <cell r="V4416" t="str">
            <v>PTMPI</v>
          </cell>
          <cell r="W4416" t="str">
            <v>Empaque</v>
          </cell>
        </row>
        <row r="4417">
          <cell r="B4417" t="str">
            <v>9508-15</v>
          </cell>
          <cell r="C4417" t="str">
            <v>Acido Acetico Glacial RA ACS</v>
          </cell>
          <cell r="D4417" t="str">
            <v>204 kg</v>
          </cell>
          <cell r="E4417" t="str">
            <v>Acido Acetico Glacial RA ACS204 kg</v>
          </cell>
          <cell r="F4417" t="str">
            <v>PZ</v>
          </cell>
          <cell r="G4417" t="str">
            <v>204 kg</v>
          </cell>
          <cell r="H4417">
            <v>0</v>
          </cell>
          <cell r="I4417">
            <v>0</v>
          </cell>
          <cell r="J4417">
            <v>1.05</v>
          </cell>
          <cell r="K4417">
            <v>204</v>
          </cell>
          <cell r="L4417" t="str">
            <v>PLANEADOR 2</v>
          </cell>
          <cell r="M4417" t="str">
            <v>Make to Order</v>
          </cell>
          <cell r="N4417" t="str">
            <v>BAKER</v>
          </cell>
          <cell r="O4417" t="str">
            <v>SINTESIS</v>
          </cell>
          <cell r="P4417" t="str">
            <v>SIN</v>
          </cell>
          <cell r="Q4417" t="str">
            <v>#NOCODE#</v>
          </cell>
          <cell r="R4417" t="str">
            <v>#NOCODE#</v>
          </cell>
          <cell r="S4417" t="str">
            <v>ACIDOS</v>
          </cell>
          <cell r="T4417" t="str">
            <v>PT</v>
          </cell>
          <cell r="U4417" t="str">
            <v>NO</v>
          </cell>
          <cell r="V4417" t="str">
            <v>PTMPI</v>
          </cell>
          <cell r="W4417" t="str">
            <v>Empaque</v>
          </cell>
        </row>
        <row r="4418">
          <cell r="B4418" t="str">
            <v>9508-18</v>
          </cell>
          <cell r="C4418" t="str">
            <v>Acido Acetico Glacial RA ACS</v>
          </cell>
          <cell r="D4418" t="str">
            <v>18 L</v>
          </cell>
          <cell r="E4418" t="str">
            <v>Acido Acetico Glacial RA ACS18 L</v>
          </cell>
          <cell r="F4418" t="str">
            <v>PZ</v>
          </cell>
          <cell r="G4418" t="str">
            <v>18 L</v>
          </cell>
          <cell r="H4418">
            <v>5120.62</v>
          </cell>
          <cell r="I4418">
            <v>0</v>
          </cell>
          <cell r="J4418">
            <v>1.05</v>
          </cell>
          <cell r="K4418">
            <v>18.899999999999999</v>
          </cell>
          <cell r="L4418" t="str">
            <v>PLANEADOR 2</v>
          </cell>
          <cell r="M4418" t="str">
            <v>Recurso D</v>
          </cell>
          <cell r="N4418" t="str">
            <v>BAKER</v>
          </cell>
          <cell r="O4418" t="str">
            <v>LAB</v>
          </cell>
          <cell r="P4418" t="str">
            <v>LAB</v>
          </cell>
          <cell r="Q4418" t="str">
            <v>#NOCODE#</v>
          </cell>
          <cell r="R4418" t="str">
            <v>#NOCODE#</v>
          </cell>
          <cell r="S4418" t="str">
            <v>ACIDOS</v>
          </cell>
          <cell r="T4418" t="str">
            <v>PT</v>
          </cell>
          <cell r="U4418" t="str">
            <v>NO</v>
          </cell>
          <cell r="V4418" t="str">
            <v>PTMPI</v>
          </cell>
          <cell r="W4418" t="str">
            <v>Empaque</v>
          </cell>
        </row>
        <row r="4419">
          <cell r="B4419" t="str">
            <v>9508-DR</v>
          </cell>
          <cell r="C4419" t="str">
            <v>Desc Acido Acetico Glacial</v>
          </cell>
          <cell r="D4419" t="str">
            <v>RA ACS kg</v>
          </cell>
          <cell r="E4419" t="str">
            <v>Desc Acido Acetico GlacialRA ACS kg</v>
          </cell>
          <cell r="F4419" t="str">
            <v>KG</v>
          </cell>
          <cell r="G4419" t="str">
            <v>kg</v>
          </cell>
          <cell r="H4419">
            <v>0</v>
          </cell>
          <cell r="I4419">
            <v>0</v>
          </cell>
          <cell r="J4419">
            <v>1.05</v>
          </cell>
          <cell r="K4419">
            <v>1</v>
          </cell>
          <cell r="L4419" t="str">
            <v>PLANEADOR 2</v>
          </cell>
          <cell r="M4419" t="str">
            <v>Desc.</v>
          </cell>
          <cell r="N4419" t="str">
            <v>BAKER</v>
          </cell>
          <cell r="O4419" t="str">
            <v>SINTESIS</v>
          </cell>
          <cell r="P4419" t="str">
            <v>SIN</v>
          </cell>
          <cell r="Q4419" t="str">
            <v>#NOCODE#</v>
          </cell>
          <cell r="R4419" t="str">
            <v>#NOCODE#</v>
          </cell>
          <cell r="S4419" t="str">
            <v>ACIDOS</v>
          </cell>
          <cell r="T4419" t="str">
            <v>PT</v>
          </cell>
          <cell r="U4419" t="str">
            <v>NO</v>
          </cell>
          <cell r="V4419" t="str">
            <v>PTEPTD</v>
          </cell>
          <cell r="W4419" t="str">
            <v>EMPAQUE</v>
          </cell>
        </row>
        <row r="4420">
          <cell r="B4420" t="str">
            <v>9511-02</v>
          </cell>
          <cell r="C4420" t="str">
            <v>Acido Acetico Glacial ACS</v>
          </cell>
          <cell r="D4420" t="str">
            <v>500 ml</v>
          </cell>
          <cell r="E4420" t="str">
            <v>Acido Acetico Glacial ACS500 ml</v>
          </cell>
          <cell r="F4420" t="str">
            <v>PZ</v>
          </cell>
          <cell r="G4420" t="str">
            <v>500 ML</v>
          </cell>
          <cell r="H4420">
            <v>1064.6400000000001</v>
          </cell>
          <cell r="I4420">
            <v>0</v>
          </cell>
          <cell r="J4420">
            <v>1.05</v>
          </cell>
          <cell r="K4420">
            <v>0.52500000000000002</v>
          </cell>
          <cell r="L4420" t="str">
            <v>COMPRADOR 6</v>
          </cell>
          <cell r="M4420" t="str">
            <v>Make to Order</v>
          </cell>
          <cell r="N4420" t="str">
            <v>BAKER</v>
          </cell>
          <cell r="O4420" t="str">
            <v>LAB</v>
          </cell>
          <cell r="P4420" t="str">
            <v>LAB</v>
          </cell>
          <cell r="Q4420" t="str">
            <v>#NOCODE#</v>
          </cell>
          <cell r="R4420" t="str">
            <v>#NOCODE#</v>
          </cell>
          <cell r="S4420" t="str">
            <v>ACIDOS</v>
          </cell>
          <cell r="T4420" t="str">
            <v>PT</v>
          </cell>
          <cell r="U4420" t="str">
            <v>NO</v>
          </cell>
          <cell r="V4420" t="str">
            <v>PTD</v>
          </cell>
          <cell r="W4420" t="str">
            <v>Compra</v>
          </cell>
        </row>
        <row r="4421">
          <cell r="B4421" t="str">
            <v>9511-05</v>
          </cell>
          <cell r="C4421" t="str">
            <v>Acido Acetico Glacial ACS</v>
          </cell>
          <cell r="D4421" t="str">
            <v>2.5 L</v>
          </cell>
          <cell r="E4421" t="str">
            <v>Acido Acetico Glacial ACS2.5 L</v>
          </cell>
          <cell r="F4421" t="str">
            <v>PZ</v>
          </cell>
          <cell r="G4421" t="str">
            <v>2.5 L</v>
          </cell>
          <cell r="H4421">
            <v>2538.65</v>
          </cell>
          <cell r="I4421">
            <v>0</v>
          </cell>
          <cell r="J4421">
            <v>1.05</v>
          </cell>
          <cell r="K4421">
            <v>2.625</v>
          </cell>
          <cell r="L4421" t="str">
            <v>COMPRADOR 6</v>
          </cell>
          <cell r="M4421" t="str">
            <v>Recurso F</v>
          </cell>
          <cell r="N4421" t="str">
            <v>BAKER</v>
          </cell>
          <cell r="O4421" t="str">
            <v>LAB</v>
          </cell>
          <cell r="P4421" t="str">
            <v>LAB</v>
          </cell>
          <cell r="Q4421" t="str">
            <v>#NOCODE#</v>
          </cell>
          <cell r="R4421" t="str">
            <v>#NOCODE#</v>
          </cell>
          <cell r="S4421" t="str">
            <v>ACIDOS</v>
          </cell>
          <cell r="T4421" t="str">
            <v>PT</v>
          </cell>
          <cell r="U4421" t="str">
            <v>NO</v>
          </cell>
          <cell r="V4421" t="str">
            <v>PTD</v>
          </cell>
          <cell r="W4421" t="str">
            <v>Compra</v>
          </cell>
        </row>
        <row r="4422">
          <cell r="B4422" t="str">
            <v>9515-03</v>
          </cell>
          <cell r="C4422" t="str">
            <v>Acido Acetico Glacial HPLC</v>
          </cell>
          <cell r="D4422" t="str">
            <v>2.5 L</v>
          </cell>
          <cell r="E4422" t="str">
            <v>Acido Acetico Glacial HPLC2.5 L</v>
          </cell>
          <cell r="F4422" t="str">
            <v>PZ</v>
          </cell>
          <cell r="G4422" t="str">
            <v>2.5 L</v>
          </cell>
          <cell r="H4422">
            <v>2089.25</v>
          </cell>
          <cell r="I4422">
            <v>0</v>
          </cell>
          <cell r="J4422">
            <v>1.05</v>
          </cell>
          <cell r="K4422">
            <v>2.625</v>
          </cell>
          <cell r="L4422" t="str">
            <v>COMPRADOR 6</v>
          </cell>
          <cell r="M4422" t="str">
            <v>Recurso A</v>
          </cell>
          <cell r="N4422" t="str">
            <v>BAKER</v>
          </cell>
          <cell r="O4422" t="str">
            <v>LAB</v>
          </cell>
          <cell r="P4422" t="str">
            <v>HPS</v>
          </cell>
          <cell r="Q4422" t="str">
            <v>#NOCODE#</v>
          </cell>
          <cell r="R4422" t="str">
            <v>#NOCODE#</v>
          </cell>
          <cell r="S4422" t="str">
            <v>ACIDOS</v>
          </cell>
          <cell r="T4422" t="str">
            <v>PT</v>
          </cell>
          <cell r="U4422" t="str">
            <v>NO</v>
          </cell>
          <cell r="V4422" t="str">
            <v>PTD</v>
          </cell>
          <cell r="W4422" t="str">
            <v>Compra</v>
          </cell>
        </row>
        <row r="4423">
          <cell r="B4423" t="str">
            <v>9516-01</v>
          </cell>
          <cell r="C4423" t="str">
            <v>Desc. Xilenos PHOTREX</v>
          </cell>
          <cell r="D4423" t="str">
            <v>500 ml</v>
          </cell>
          <cell r="E4423" t="str">
            <v>Desc. Xilenos PHOTREX500 ml</v>
          </cell>
          <cell r="F4423" t="str">
            <v>PZ</v>
          </cell>
          <cell r="G4423" t="str">
            <v>500 ML</v>
          </cell>
          <cell r="H4423">
            <v>440.33</v>
          </cell>
          <cell r="I4423" t="str">
            <v>Desc. X USA enero de 2017</v>
          </cell>
          <cell r="J4423">
            <v>0.86</v>
          </cell>
          <cell r="K4423">
            <v>0.43</v>
          </cell>
          <cell r="L4423" t="str">
            <v>COMPRADOR 6</v>
          </cell>
          <cell r="M4423" t="str">
            <v>Make to Order</v>
          </cell>
          <cell r="N4423" t="str">
            <v>BAKER</v>
          </cell>
          <cell r="O4423" t="str">
            <v>LAB</v>
          </cell>
          <cell r="P4423" t="str">
            <v>LAB</v>
          </cell>
          <cell r="Q4423" t="str">
            <v>#NOCODE#</v>
          </cell>
          <cell r="R4423" t="str">
            <v>#NOCODE#</v>
          </cell>
          <cell r="S4423" t="str">
            <v>SOLVENTES</v>
          </cell>
          <cell r="T4423" t="str">
            <v>PT</v>
          </cell>
          <cell r="U4423" t="str">
            <v>NO</v>
          </cell>
          <cell r="V4423" t="str">
            <v>PTD</v>
          </cell>
          <cell r="W4423" t="str">
            <v>Compra</v>
          </cell>
        </row>
        <row r="4424">
          <cell r="B4424" t="str">
            <v>9516-03</v>
          </cell>
          <cell r="C4424" t="str">
            <v>Desc.  Xilenos PHOTREX</v>
          </cell>
          <cell r="D4424" t="str">
            <v>4 L</v>
          </cell>
          <cell r="E4424" t="str">
            <v>Desc.  Xilenos PHOTREX4 L</v>
          </cell>
          <cell r="F4424" t="str">
            <v>PZ</v>
          </cell>
          <cell r="G4424" t="str">
            <v>4 L</v>
          </cell>
          <cell r="H4424">
            <v>933.16</v>
          </cell>
          <cell r="I4424" t="str">
            <v>Desc. por Avantor USA 10/25/11. Alt. 9490-03</v>
          </cell>
          <cell r="J4424">
            <v>0.86</v>
          </cell>
          <cell r="K4424">
            <v>3.44</v>
          </cell>
          <cell r="L4424" t="str">
            <v>COMPRADOR 6</v>
          </cell>
          <cell r="M4424" t="str">
            <v>Desc.</v>
          </cell>
          <cell r="N4424" t="str">
            <v>BAKER</v>
          </cell>
          <cell r="O4424" t="str">
            <v>LAB</v>
          </cell>
          <cell r="P4424" t="str">
            <v>LAB</v>
          </cell>
          <cell r="Q4424" t="str">
            <v>#NOCODE#</v>
          </cell>
          <cell r="R4424" t="str">
            <v>#NOCODE#</v>
          </cell>
          <cell r="S4424" t="str">
            <v>SOLVENTES</v>
          </cell>
          <cell r="T4424" t="str">
            <v>PT</v>
          </cell>
          <cell r="U4424" t="str">
            <v>NO</v>
          </cell>
          <cell r="V4424" t="str">
            <v>PTD</v>
          </cell>
          <cell r="W4424" t="str">
            <v>Compra</v>
          </cell>
        </row>
        <row r="4425">
          <cell r="B4425" t="str">
            <v>9522-02</v>
          </cell>
          <cell r="C4425" t="str">
            <v>Desc.Acido Acetico Glacial</v>
          </cell>
          <cell r="D4425" t="str">
            <v>USP FCC               500 ml</v>
          </cell>
          <cell r="E4425" t="str">
            <v>Desc.Acido Acetico GlacialUSP FCC               500 ml</v>
          </cell>
          <cell r="F4425" t="str">
            <v>PZ</v>
          </cell>
          <cell r="G4425" t="str">
            <v>500 ML</v>
          </cell>
          <cell r="H4425">
            <v>1259.71</v>
          </cell>
          <cell r="I4425" t="str">
            <v>Desc. Alt.9522-05 (2.5 L)</v>
          </cell>
          <cell r="J4425">
            <v>1.05</v>
          </cell>
          <cell r="K4425">
            <v>0.52500000000000002</v>
          </cell>
          <cell r="L4425" t="str">
            <v>COMPRADOR 6</v>
          </cell>
          <cell r="M4425" t="str">
            <v>Desc.</v>
          </cell>
          <cell r="N4425" t="str">
            <v>BAKER</v>
          </cell>
          <cell r="O4425" t="str">
            <v>LAB</v>
          </cell>
          <cell r="P4425" t="str">
            <v>LAB</v>
          </cell>
          <cell r="Q4425" t="str">
            <v>#NOCODE#</v>
          </cell>
          <cell r="R4425" t="str">
            <v>#NOCODE#</v>
          </cell>
          <cell r="S4425" t="str">
            <v>ACIDOS</v>
          </cell>
          <cell r="T4425" t="str">
            <v>PT</v>
          </cell>
          <cell r="U4425" t="str">
            <v>NO</v>
          </cell>
          <cell r="V4425" t="str">
            <v>PTD</v>
          </cell>
          <cell r="W4425" t="str">
            <v>Compra</v>
          </cell>
        </row>
        <row r="4426">
          <cell r="B4426" t="str">
            <v>9522-03</v>
          </cell>
          <cell r="C4426" t="str">
            <v>ACETIC ACID GLACIAL</v>
          </cell>
          <cell r="D4426" t="str">
            <v>2.5L</v>
          </cell>
          <cell r="E4426" t="str">
            <v>ACETIC ACID GLACIAL2.5L</v>
          </cell>
          <cell r="F4426" t="str">
            <v>PZ</v>
          </cell>
          <cell r="G4426" t="str">
            <v>2.5 L</v>
          </cell>
          <cell r="H4426">
            <v>1691.41</v>
          </cell>
          <cell r="I4426">
            <v>0</v>
          </cell>
          <cell r="J4426">
            <v>1.05</v>
          </cell>
          <cell r="K4426">
            <v>2.63</v>
          </cell>
          <cell r="L4426" t="str">
            <v>COMPRADOR 6</v>
          </cell>
          <cell r="M4426" t="str">
            <v>Make to Order</v>
          </cell>
          <cell r="N4426" t="str">
            <v>BAKER</v>
          </cell>
          <cell r="O4426" t="str">
            <v>LAB</v>
          </cell>
          <cell r="P4426" t="str">
            <v>LAB</v>
          </cell>
          <cell r="Q4426" t="str">
            <v>#NOCODE#</v>
          </cell>
          <cell r="R4426" t="str">
            <v>#NOCODE#</v>
          </cell>
          <cell r="S4426" t="str">
            <v>ACIDOS</v>
          </cell>
          <cell r="T4426" t="str">
            <v>PT</v>
          </cell>
          <cell r="U4426" t="str">
            <v>NO</v>
          </cell>
          <cell r="V4426" t="str">
            <v>PTD</v>
          </cell>
          <cell r="W4426" t="str">
            <v>COMPRA</v>
          </cell>
        </row>
        <row r="4427">
          <cell r="B4427" t="str">
            <v>9522-05</v>
          </cell>
          <cell r="C4427" t="str">
            <v>Acido Acetico Glacial</v>
          </cell>
          <cell r="D4427" t="str">
            <v>USP FCC               2.5 L</v>
          </cell>
          <cell r="E4427" t="str">
            <v>Acido Acetico GlacialUSP FCC               2.5 L</v>
          </cell>
          <cell r="F4427" t="str">
            <v>PZ</v>
          </cell>
          <cell r="G4427" t="str">
            <v>2.5 L</v>
          </cell>
          <cell r="H4427">
            <v>3585.8</v>
          </cell>
          <cell r="I4427">
            <v>0</v>
          </cell>
          <cell r="J4427">
            <v>1.05</v>
          </cell>
          <cell r="K4427">
            <v>2.625</v>
          </cell>
          <cell r="L4427" t="str">
            <v>COMPRADOR 6</v>
          </cell>
          <cell r="M4427" t="str">
            <v>Recurso D</v>
          </cell>
          <cell r="N4427" t="str">
            <v>BAKER</v>
          </cell>
          <cell r="O4427" t="str">
            <v>LAB</v>
          </cell>
          <cell r="P4427" t="str">
            <v>LAB</v>
          </cell>
          <cell r="Q4427" t="str">
            <v>#NOCODE#</v>
          </cell>
          <cell r="R4427" t="str">
            <v>#NOCODE#</v>
          </cell>
          <cell r="S4427" t="str">
            <v>ACIDOS</v>
          </cell>
          <cell r="T4427" t="str">
            <v>PT</v>
          </cell>
          <cell r="U4427" t="str">
            <v>NO</v>
          </cell>
          <cell r="V4427" t="str">
            <v>PTD</v>
          </cell>
          <cell r="W4427" t="str">
            <v>Compra</v>
          </cell>
        </row>
        <row r="4428">
          <cell r="B4428" t="str">
            <v>9522-07</v>
          </cell>
          <cell r="C4428" t="str">
            <v>Desc.ACETIC ACID GLACIAL</v>
          </cell>
          <cell r="D4428" t="str">
            <v>40LB</v>
          </cell>
          <cell r="E4428" t="str">
            <v>Desc.ACETIC ACID GLACIAL40LB</v>
          </cell>
          <cell r="F4428" t="str">
            <v>PZ</v>
          </cell>
          <cell r="G4428" t="str">
            <v>40 LB</v>
          </cell>
          <cell r="H4428">
            <v>0</v>
          </cell>
          <cell r="I4428" t="str">
            <v>Desc. Alt.9522-05 (2.5 L)</v>
          </cell>
          <cell r="J4428">
            <v>1</v>
          </cell>
          <cell r="K4428">
            <v>18.12</v>
          </cell>
          <cell r="L4428" t="str">
            <v>COMPRADOR 6</v>
          </cell>
          <cell r="M4428" t="str">
            <v>Desc.</v>
          </cell>
          <cell r="N4428" t="str">
            <v>BAKER</v>
          </cell>
          <cell r="O4428" t="str">
            <v>SINTESIS</v>
          </cell>
          <cell r="P4428" t="str">
            <v>SIN</v>
          </cell>
          <cell r="Q4428" t="str">
            <v>#NOCODE#</v>
          </cell>
          <cell r="R4428" t="str">
            <v>#NOCODE#</v>
          </cell>
          <cell r="S4428" t="str">
            <v>ACIDOS</v>
          </cell>
          <cell r="T4428" t="str">
            <v>PT</v>
          </cell>
          <cell r="U4428" t="str">
            <v>NO</v>
          </cell>
          <cell r="V4428" t="str">
            <v>PTD</v>
          </cell>
          <cell r="W4428" t="str">
            <v>COMPRA</v>
          </cell>
        </row>
        <row r="4429">
          <cell r="B4429" t="str">
            <v>9522-96</v>
          </cell>
          <cell r="C4429" t="str">
            <v>Desc. Acido Acetico Glacial</v>
          </cell>
          <cell r="D4429" t="str">
            <v>USP FCC                5O L</v>
          </cell>
          <cell r="E4429" t="str">
            <v>Desc. Acido Acetico GlacialUSP FCC                5O L</v>
          </cell>
          <cell r="F4429" t="str">
            <v>PZ</v>
          </cell>
          <cell r="G4429" t="str">
            <v>50 L</v>
          </cell>
          <cell r="H4429">
            <v>0</v>
          </cell>
          <cell r="I4429" t="str">
            <v>Desc.  Alternativa 9522-08 o tramitar QP</v>
          </cell>
          <cell r="J4429">
            <v>1.05</v>
          </cell>
          <cell r="K4429">
            <v>52.5</v>
          </cell>
          <cell r="L4429" t="str">
            <v>COMPRADOR 6</v>
          </cell>
          <cell r="M4429" t="str">
            <v>Desc.</v>
          </cell>
          <cell r="N4429" t="str">
            <v>BAKER</v>
          </cell>
          <cell r="O4429" t="str">
            <v>SINTESIS</v>
          </cell>
          <cell r="P4429" t="str">
            <v>SIN</v>
          </cell>
          <cell r="Q4429" t="str">
            <v>#NOCODE#</v>
          </cell>
          <cell r="R4429" t="str">
            <v>#NOCODE#</v>
          </cell>
          <cell r="S4429" t="str">
            <v>ACIDOS</v>
          </cell>
          <cell r="T4429" t="str">
            <v>PT</v>
          </cell>
          <cell r="U4429" t="str">
            <v>NO</v>
          </cell>
          <cell r="V4429" t="str">
            <v>PTD</v>
          </cell>
          <cell r="W4429" t="str">
            <v>Compra</v>
          </cell>
        </row>
        <row r="4430">
          <cell r="B4430" t="str">
            <v>9524-00</v>
          </cell>
          <cell r="C4430" t="str">
            <v>Acido Acetico INSTRA</v>
          </cell>
          <cell r="D4430" t="str">
            <v>500 ml</v>
          </cell>
          <cell r="E4430" t="str">
            <v>Acido Acetico INSTRA500 ml</v>
          </cell>
          <cell r="F4430" t="str">
            <v>PZ</v>
          </cell>
          <cell r="G4430" t="str">
            <v>500 ML</v>
          </cell>
          <cell r="H4430">
            <v>832.92</v>
          </cell>
          <cell r="I4430">
            <v>0</v>
          </cell>
          <cell r="J4430">
            <v>1.05</v>
          </cell>
          <cell r="K4430">
            <v>0.52500000000000002</v>
          </cell>
          <cell r="L4430" t="str">
            <v>COMPRADOR 6</v>
          </cell>
          <cell r="M4430" t="str">
            <v>Make to Order</v>
          </cell>
          <cell r="N4430" t="str">
            <v>BAKER</v>
          </cell>
          <cell r="O4430" t="str">
            <v>LAB</v>
          </cell>
          <cell r="P4430" t="str">
            <v>LAB</v>
          </cell>
          <cell r="Q4430" t="str">
            <v>#NOCODE#</v>
          </cell>
          <cell r="R4430" t="str">
            <v>#NOCODE#</v>
          </cell>
          <cell r="S4430" t="str">
            <v>ACIDOS</v>
          </cell>
          <cell r="T4430" t="str">
            <v>PT</v>
          </cell>
          <cell r="U4430" t="str">
            <v>NO</v>
          </cell>
          <cell r="V4430" t="str">
            <v>PTD</v>
          </cell>
          <cell r="W4430" t="str">
            <v>Compra</v>
          </cell>
        </row>
        <row r="4431">
          <cell r="B4431" t="str">
            <v>9524-33</v>
          </cell>
          <cell r="C4431" t="str">
            <v>Acido Acetico INSTRA</v>
          </cell>
          <cell r="D4431" t="str">
            <v>2.5 L</v>
          </cell>
          <cell r="E4431" t="str">
            <v>Acido Acetico INSTRA2.5 L</v>
          </cell>
          <cell r="F4431" t="str">
            <v>PZ</v>
          </cell>
          <cell r="G4431" t="str">
            <v>2.5 L</v>
          </cell>
          <cell r="H4431">
            <v>2510.89</v>
          </cell>
          <cell r="I4431">
            <v>0</v>
          </cell>
          <cell r="J4431">
            <v>1.05</v>
          </cell>
          <cell r="K4431">
            <v>2.625</v>
          </cell>
          <cell r="L4431" t="str">
            <v>COMPRADOR 6</v>
          </cell>
          <cell r="M4431" t="str">
            <v>Make to Order</v>
          </cell>
          <cell r="N4431" t="str">
            <v>BAKER</v>
          </cell>
          <cell r="O4431" t="str">
            <v>LAB</v>
          </cell>
          <cell r="P4431" t="str">
            <v>LAB</v>
          </cell>
          <cell r="Q4431" t="str">
            <v>#NOCODE#</v>
          </cell>
          <cell r="R4431" t="str">
            <v>#NOCODE#</v>
          </cell>
          <cell r="S4431" t="str">
            <v>ACIDOS</v>
          </cell>
          <cell r="T4431" t="str">
            <v>PT</v>
          </cell>
          <cell r="U4431" t="str">
            <v>NO</v>
          </cell>
          <cell r="V4431" t="str">
            <v>PTD</v>
          </cell>
          <cell r="W4431" t="str">
            <v>Compra</v>
          </cell>
        </row>
        <row r="4432">
          <cell r="B4432" t="str">
            <v>9526-01</v>
          </cell>
          <cell r="C4432" t="str">
            <v>Acido Acetico Glacial USP</v>
          </cell>
          <cell r="D4432" t="str">
            <v>500 ml</v>
          </cell>
          <cell r="E4432" t="str">
            <v>Acido Acetico Glacial USP500 ml</v>
          </cell>
          <cell r="F4432" t="str">
            <v>PZ</v>
          </cell>
          <cell r="G4432" t="str">
            <v>500 ML</v>
          </cell>
          <cell r="H4432">
            <v>1492.18</v>
          </cell>
          <cell r="I4432">
            <v>0</v>
          </cell>
          <cell r="J4432">
            <v>1.05</v>
          </cell>
          <cell r="K4432">
            <v>0.52500000000000002</v>
          </cell>
          <cell r="L4432" t="str">
            <v>COMPRADOR 6</v>
          </cell>
          <cell r="M4432" t="str">
            <v>Make to Order</v>
          </cell>
          <cell r="N4432" t="str">
            <v>BAKER</v>
          </cell>
          <cell r="O4432" t="str">
            <v>LAB</v>
          </cell>
          <cell r="P4432" t="str">
            <v>LAB</v>
          </cell>
          <cell r="Q4432" t="str">
            <v>#NOCODE#</v>
          </cell>
          <cell r="R4432" t="str">
            <v>#NOCODE#</v>
          </cell>
          <cell r="S4432" t="str">
            <v>ACIDOS</v>
          </cell>
          <cell r="T4432" t="str">
            <v>PT</v>
          </cell>
          <cell r="U4432" t="str">
            <v>NO</v>
          </cell>
          <cell r="V4432" t="str">
            <v>PTD</v>
          </cell>
          <cell r="W4432" t="str">
            <v>Compra</v>
          </cell>
        </row>
        <row r="4433">
          <cell r="B4433" t="str">
            <v>9528-01</v>
          </cell>
          <cell r="C4433" t="str">
            <v>Desc. Acido Fluoborico Purif.</v>
          </cell>
          <cell r="D4433" t="str">
            <v>500 ml</v>
          </cell>
          <cell r="E4433" t="str">
            <v>Desc. Acido Fluoborico Purif.500 ml</v>
          </cell>
          <cell r="F4433" t="str">
            <v>PZ</v>
          </cell>
          <cell r="G4433" t="str">
            <v>500 ML</v>
          </cell>
          <cell r="H4433">
            <v>3796.32</v>
          </cell>
          <cell r="I4433" t="str">
            <v>Desc. sin Alt. por AVANTOR USA 12/15/10.</v>
          </cell>
          <cell r="J4433">
            <v>1.26</v>
          </cell>
          <cell r="K4433">
            <v>0.63</v>
          </cell>
          <cell r="L4433" t="str">
            <v>COMPRADOR 6</v>
          </cell>
          <cell r="M4433" t="str">
            <v>Desc.</v>
          </cell>
          <cell r="N4433" t="str">
            <v>BAKER</v>
          </cell>
          <cell r="O4433" t="str">
            <v>LAB</v>
          </cell>
          <cell r="P4433" t="str">
            <v>LAB</v>
          </cell>
          <cell r="Q4433" t="str">
            <v>#NOCODE#</v>
          </cell>
          <cell r="R4433" t="str">
            <v>#NOCODE#</v>
          </cell>
          <cell r="S4433" t="str">
            <v>ACIDOS</v>
          </cell>
          <cell r="T4433" t="str">
            <v>PT</v>
          </cell>
          <cell r="U4433" t="str">
            <v>NO</v>
          </cell>
          <cell r="V4433" t="str">
            <v>PTD</v>
          </cell>
          <cell r="W4433" t="str">
            <v>Compra</v>
          </cell>
        </row>
        <row r="4434">
          <cell r="B4434" t="str">
            <v>9530-00</v>
          </cell>
          <cell r="C4434" t="str">
            <v>Acido Clorhidrico INSTRA</v>
          </cell>
          <cell r="D4434" t="str">
            <v>500 ml</v>
          </cell>
          <cell r="E4434" t="str">
            <v>Acido Clorhidrico INSTRA500 ml</v>
          </cell>
          <cell r="F4434" t="str">
            <v>PZ</v>
          </cell>
          <cell r="G4434" t="str">
            <v>500 ML</v>
          </cell>
          <cell r="H4434">
            <v>1132.44</v>
          </cell>
          <cell r="I4434">
            <v>0</v>
          </cell>
          <cell r="J4434">
            <v>1.18</v>
          </cell>
          <cell r="K4434">
            <v>0.59</v>
          </cell>
          <cell r="L4434" t="str">
            <v>COMPRADOR 6</v>
          </cell>
          <cell r="M4434" t="str">
            <v>Recurso C</v>
          </cell>
          <cell r="N4434" t="str">
            <v>BAKER</v>
          </cell>
          <cell r="O4434" t="str">
            <v>LAB</v>
          </cell>
          <cell r="P4434" t="str">
            <v>LAB</v>
          </cell>
          <cell r="Q4434" t="str">
            <v>#NOCODE#</v>
          </cell>
          <cell r="R4434" t="str">
            <v>#NOCODE#</v>
          </cell>
          <cell r="S4434" t="str">
            <v>ACIDOS</v>
          </cell>
          <cell r="T4434" t="str">
            <v>PT</v>
          </cell>
          <cell r="U4434" t="str">
            <v>HCl</v>
          </cell>
          <cell r="V4434" t="str">
            <v>PTD</v>
          </cell>
          <cell r="W4434" t="str">
            <v>Compra</v>
          </cell>
        </row>
        <row r="4435">
          <cell r="B4435" t="str">
            <v>9530-33</v>
          </cell>
          <cell r="C4435" t="str">
            <v>Acido Clorhidrico INSTRA</v>
          </cell>
          <cell r="D4435" t="str">
            <v>2.5 L</v>
          </cell>
          <cell r="E4435" t="str">
            <v>Acido Clorhidrico INSTRA2.5 L</v>
          </cell>
          <cell r="F4435" t="str">
            <v>PZ</v>
          </cell>
          <cell r="G4435" t="str">
            <v>2.5 L</v>
          </cell>
          <cell r="H4435">
            <v>4193.03</v>
          </cell>
          <cell r="I4435">
            <v>0</v>
          </cell>
          <cell r="J4435">
            <v>1.18</v>
          </cell>
          <cell r="K4435">
            <v>2.95</v>
          </cell>
          <cell r="L4435" t="str">
            <v>COMPRADOR 6</v>
          </cell>
          <cell r="M4435" t="str">
            <v>Recurso A</v>
          </cell>
          <cell r="N4435" t="str">
            <v>BAKER</v>
          </cell>
          <cell r="O4435" t="str">
            <v>LAB</v>
          </cell>
          <cell r="P4435" t="str">
            <v>LAB</v>
          </cell>
          <cell r="Q4435" t="str">
            <v>#NOCODE#</v>
          </cell>
          <cell r="R4435" t="str">
            <v>#NOCODE#</v>
          </cell>
          <cell r="S4435" t="str">
            <v>ACIDOS</v>
          </cell>
          <cell r="T4435" t="str">
            <v>PT</v>
          </cell>
          <cell r="U4435" t="str">
            <v>HCl</v>
          </cell>
          <cell r="V4435" t="str">
            <v>PTD</v>
          </cell>
          <cell r="W4435" t="str">
            <v>Compra</v>
          </cell>
        </row>
        <row r="4436">
          <cell r="B4436" t="str">
            <v>9533-00</v>
          </cell>
          <cell r="C4436" t="str">
            <v>Desc. Acido Clorhidrico 20%</v>
          </cell>
          <cell r="D4436" t="str">
            <v>kg</v>
          </cell>
          <cell r="E4436" t="str">
            <v>Desc. Acido Clorhidrico 20%kg</v>
          </cell>
          <cell r="F4436" t="str">
            <v>KG</v>
          </cell>
          <cell r="G4436" t="str">
            <v>kg</v>
          </cell>
          <cell r="H4436">
            <v>0</v>
          </cell>
          <cell r="I4436" t="str">
            <v>Desc. sin Alt.</v>
          </cell>
          <cell r="J4436">
            <v>1.05</v>
          </cell>
          <cell r="K4436">
            <v>1.05</v>
          </cell>
          <cell r="L4436" t="str">
            <v>PLANEADOR 2</v>
          </cell>
          <cell r="M4436" t="str">
            <v>No Clasificado</v>
          </cell>
          <cell r="N4436" t="str">
            <v>BAKER</v>
          </cell>
          <cell r="O4436" t="str">
            <v>SINTESIS</v>
          </cell>
          <cell r="P4436" t="str">
            <v>SIN</v>
          </cell>
          <cell r="Q4436" t="str">
            <v>#NOCODE#</v>
          </cell>
          <cell r="R4436" t="str">
            <v>#NOCODE#</v>
          </cell>
          <cell r="S4436" t="str">
            <v>ACIDOS</v>
          </cell>
          <cell r="T4436" t="str">
            <v>PP</v>
          </cell>
          <cell r="U4436" t="str">
            <v>HCL</v>
          </cell>
          <cell r="V4436" t="str">
            <v>FMPL</v>
          </cell>
          <cell r="W4436" t="str">
            <v>PRODUCCIÓN</v>
          </cell>
        </row>
        <row r="4437">
          <cell r="B4437" t="str">
            <v>9533-01</v>
          </cell>
          <cell r="C4437" t="str">
            <v>Desc. Acido Clorhidrico 20%</v>
          </cell>
          <cell r="D4437" t="str">
            <v>kg</v>
          </cell>
          <cell r="E4437" t="str">
            <v>Desc. Acido Clorhidrico 20%kg</v>
          </cell>
          <cell r="F4437" t="str">
            <v>KG</v>
          </cell>
          <cell r="G4437" t="str">
            <v>kg</v>
          </cell>
          <cell r="H4437">
            <v>0</v>
          </cell>
          <cell r="I4437" t="str">
            <v>Desc. sin Alt.</v>
          </cell>
          <cell r="J4437">
            <v>1.05</v>
          </cell>
          <cell r="K4437">
            <v>1.05</v>
          </cell>
          <cell r="L4437" t="str">
            <v>PLANEADOR 2</v>
          </cell>
          <cell r="M4437" t="str">
            <v>Desc.</v>
          </cell>
          <cell r="N4437" t="str">
            <v>BAKER</v>
          </cell>
          <cell r="O4437" t="str">
            <v>SINTESIS</v>
          </cell>
          <cell r="P4437" t="str">
            <v>SIN</v>
          </cell>
          <cell r="Q4437" t="str">
            <v>#NOCODE#</v>
          </cell>
          <cell r="R4437" t="str">
            <v>#NOCODE#</v>
          </cell>
          <cell r="S4437" t="str">
            <v>ACIDOS</v>
          </cell>
          <cell r="T4437" t="str">
            <v>PT</v>
          </cell>
          <cell r="U4437" t="str">
            <v>HCl</v>
          </cell>
          <cell r="V4437" t="str">
            <v>PTFMPL</v>
          </cell>
          <cell r="W4437" t="str">
            <v>Producción</v>
          </cell>
        </row>
        <row r="4438">
          <cell r="B4438" t="str">
            <v>9533-69</v>
          </cell>
          <cell r="C4438" t="str">
            <v>Desc. Acido Clorhidrico 20%</v>
          </cell>
          <cell r="D4438" t="str">
            <v>55 kg</v>
          </cell>
          <cell r="E4438" t="str">
            <v>Desc. Acido Clorhidrico 20%55 kg</v>
          </cell>
          <cell r="F4438" t="str">
            <v>PZ</v>
          </cell>
          <cell r="G4438" t="str">
            <v>55 kg</v>
          </cell>
          <cell r="H4438">
            <v>0</v>
          </cell>
          <cell r="I4438" t="str">
            <v>Desc. sin Alt.</v>
          </cell>
          <cell r="J4438">
            <v>1.05</v>
          </cell>
          <cell r="K4438">
            <v>55</v>
          </cell>
          <cell r="L4438" t="str">
            <v>PLANEADOR 2</v>
          </cell>
          <cell r="M4438" t="str">
            <v>Desc.</v>
          </cell>
          <cell r="N4438" t="str">
            <v>BAKER</v>
          </cell>
          <cell r="O4438" t="str">
            <v>SINTESIS</v>
          </cell>
          <cell r="P4438" t="str">
            <v>SIN</v>
          </cell>
          <cell r="Q4438" t="str">
            <v>#NOCODE#</v>
          </cell>
          <cell r="R4438" t="str">
            <v>#NOCODE#</v>
          </cell>
          <cell r="S4438" t="str">
            <v>ACIDOS</v>
          </cell>
          <cell r="T4438" t="str">
            <v>PT</v>
          </cell>
          <cell r="U4438" t="str">
            <v>HCl</v>
          </cell>
          <cell r="V4438" t="str">
            <v>PTFMPL</v>
          </cell>
          <cell r="W4438" t="str">
            <v>Producción</v>
          </cell>
        </row>
        <row r="4439">
          <cell r="B4439" t="str">
            <v>9535-00</v>
          </cell>
          <cell r="C4439" t="str">
            <v>Acido Clorhidrico 36.5-38.0%</v>
          </cell>
          <cell r="D4439" t="str">
            <v>kg</v>
          </cell>
          <cell r="E4439" t="str">
            <v>Acido Clorhidrico 36.5-38.0%kg</v>
          </cell>
          <cell r="F4439" t="str">
            <v>KG</v>
          </cell>
          <cell r="G4439" t="str">
            <v>kg</v>
          </cell>
          <cell r="H4439">
            <v>0</v>
          </cell>
          <cell r="I4439">
            <v>0</v>
          </cell>
          <cell r="J4439">
            <v>1.18</v>
          </cell>
          <cell r="K4439">
            <v>1</v>
          </cell>
          <cell r="L4439" t="str">
            <v>PLANEADOR 2</v>
          </cell>
          <cell r="M4439" t="str">
            <v>No Clasificado</v>
          </cell>
          <cell r="N4439" t="str">
            <v>BAKER</v>
          </cell>
          <cell r="O4439" t="str">
            <v>SINTESIS</v>
          </cell>
          <cell r="P4439" t="str">
            <v>SIN</v>
          </cell>
          <cell r="Q4439" t="str">
            <v>#NOCODE#</v>
          </cell>
          <cell r="R4439" t="str">
            <v>#NOCODE#</v>
          </cell>
          <cell r="S4439" t="str">
            <v>ACIDOS</v>
          </cell>
          <cell r="T4439" t="str">
            <v>PP</v>
          </cell>
          <cell r="U4439" t="str">
            <v>HCl</v>
          </cell>
          <cell r="V4439" t="str">
            <v>FMPL</v>
          </cell>
          <cell r="W4439" t="str">
            <v>PRODUCCIÓN</v>
          </cell>
        </row>
        <row r="4440">
          <cell r="B4440" t="str">
            <v>9535-01</v>
          </cell>
          <cell r="C4440" t="str">
            <v>Acido Clorhídrico, 36.5-38.0%</v>
          </cell>
          <cell r="D4440" t="str">
            <v>RA ACS 500ML</v>
          </cell>
          <cell r="E4440" t="str">
            <v>Acido Clorhídrico, 36.5-38.0%RA ACS 500ML</v>
          </cell>
          <cell r="F4440" t="str">
            <v>PZ</v>
          </cell>
          <cell r="G4440" t="str">
            <v>500 ML</v>
          </cell>
          <cell r="H4440">
            <v>403.05</v>
          </cell>
          <cell r="I4440">
            <v>0</v>
          </cell>
          <cell r="J4440">
            <v>1.18</v>
          </cell>
          <cell r="K4440">
            <v>0.52500000000000002</v>
          </cell>
          <cell r="L4440" t="str">
            <v>PLANEADOR 2</v>
          </cell>
          <cell r="M4440" t="str">
            <v>Recurso F</v>
          </cell>
          <cell r="N4440" t="str">
            <v>BAKER</v>
          </cell>
          <cell r="O4440" t="str">
            <v>LAB</v>
          </cell>
          <cell r="P4440" t="str">
            <v>LAB</v>
          </cell>
          <cell r="Q4440" t="str">
            <v>#NOCODE#</v>
          </cell>
          <cell r="R4440" t="str">
            <v>#NOCODE#</v>
          </cell>
          <cell r="S4440" t="str">
            <v>ACIDOS</v>
          </cell>
          <cell r="T4440" t="str">
            <v>PT</v>
          </cell>
          <cell r="U4440" t="str">
            <v>HCl</v>
          </cell>
          <cell r="V4440" t="str">
            <v>PTFMPL</v>
          </cell>
          <cell r="W4440" t="str">
            <v>PRODUCCIÓN</v>
          </cell>
        </row>
        <row r="4441">
          <cell r="B4441" t="str">
            <v>9535-02</v>
          </cell>
          <cell r="C4441" t="str">
            <v>Acido Clorhidrico 36.5-38.0%</v>
          </cell>
          <cell r="D4441" t="str">
            <v>RA ACS                     1 L</v>
          </cell>
          <cell r="E4441" t="str">
            <v>Acido Clorhidrico 36.5-38.0%RA ACS                     1 L</v>
          </cell>
          <cell r="F4441" t="str">
            <v>PZ</v>
          </cell>
          <cell r="G4441" t="str">
            <v>1 L</v>
          </cell>
          <cell r="H4441">
            <v>256.74</v>
          </cell>
          <cell r="I4441">
            <v>0</v>
          </cell>
          <cell r="J4441">
            <v>1.18</v>
          </cell>
          <cell r="K4441">
            <v>1.18</v>
          </cell>
          <cell r="L4441" t="str">
            <v>PLANEADOR 2</v>
          </cell>
          <cell r="M4441" t="str">
            <v>Recurso A</v>
          </cell>
          <cell r="N4441" t="str">
            <v>BAKER</v>
          </cell>
          <cell r="O4441" t="str">
            <v>LAB</v>
          </cell>
          <cell r="P4441" t="str">
            <v>LAB</v>
          </cell>
          <cell r="Q4441" t="str">
            <v>#NOCODE#</v>
          </cell>
          <cell r="R4441" t="str">
            <v>#NOCODE#</v>
          </cell>
          <cell r="S4441" t="str">
            <v>ACIDOS</v>
          </cell>
          <cell r="T4441" t="str">
            <v>PT</v>
          </cell>
          <cell r="U4441" t="str">
            <v>HCl</v>
          </cell>
          <cell r="V4441" t="str">
            <v>PTFMPL</v>
          </cell>
          <cell r="W4441" t="str">
            <v>Producción</v>
          </cell>
        </row>
        <row r="4442">
          <cell r="B4442" t="str">
            <v>9535-03</v>
          </cell>
          <cell r="C4442" t="str">
            <v>TCut. Acido Clorhídrico,</v>
          </cell>
          <cell r="D4442" t="str">
            <v>36.5-.38. 0% RA ACS       2.5L</v>
          </cell>
          <cell r="E4442" t="str">
            <v>TCut. Acido Clorhídrico,36.5-.38. 0% RA ACS       2.5L</v>
          </cell>
          <cell r="F4442" t="str">
            <v>PZ</v>
          </cell>
          <cell r="G4442" t="str">
            <v>2.5 L</v>
          </cell>
          <cell r="H4442">
            <v>493.28</v>
          </cell>
          <cell r="I4442" t="str">
            <v>Desc. Alt. 9535-05. RACIONALIZACION. 032613</v>
          </cell>
          <cell r="J4442">
            <v>1.18</v>
          </cell>
          <cell r="K4442">
            <v>2.95</v>
          </cell>
          <cell r="L4442" t="str">
            <v>COMPRADOR 6</v>
          </cell>
          <cell r="M4442" t="str">
            <v>Desc.</v>
          </cell>
          <cell r="N4442" t="str">
            <v>BAKER</v>
          </cell>
          <cell r="O4442" t="str">
            <v>LAB</v>
          </cell>
          <cell r="P4442" t="str">
            <v>LAB</v>
          </cell>
          <cell r="Q4442" t="str">
            <v>#NOCODE#</v>
          </cell>
          <cell r="R4442" t="str">
            <v>#NOCODE#</v>
          </cell>
          <cell r="S4442" t="str">
            <v>ACIDOS</v>
          </cell>
          <cell r="T4442" t="str">
            <v>PT</v>
          </cell>
          <cell r="U4442" t="str">
            <v>HCl</v>
          </cell>
          <cell r="V4442" t="str">
            <v>PTD</v>
          </cell>
          <cell r="W4442" t="str">
            <v>COMPRA</v>
          </cell>
        </row>
        <row r="4443">
          <cell r="B4443" t="str">
            <v>9535-05</v>
          </cell>
          <cell r="C4443" t="str">
            <v>Acido Clorhidrico 36.5-38.0%</v>
          </cell>
          <cell r="D4443" t="str">
            <v>RA ACS                   2.5 L</v>
          </cell>
          <cell r="E4443" t="str">
            <v>Acido Clorhidrico 36.5-38.0%RA ACS                   2.5 L</v>
          </cell>
          <cell r="F4443" t="str">
            <v>PZ</v>
          </cell>
          <cell r="G4443" t="str">
            <v>2.5 L</v>
          </cell>
          <cell r="H4443">
            <v>577.72</v>
          </cell>
          <cell r="I4443">
            <v>0</v>
          </cell>
          <cell r="J4443">
            <v>1.18</v>
          </cell>
          <cell r="K4443">
            <v>2.95</v>
          </cell>
          <cell r="L4443" t="str">
            <v>PLANEADOR 2</v>
          </cell>
          <cell r="M4443" t="str">
            <v>Recurso A</v>
          </cell>
          <cell r="N4443" t="str">
            <v>BAKER</v>
          </cell>
          <cell r="O4443" t="str">
            <v>LAB</v>
          </cell>
          <cell r="P4443" t="str">
            <v>LAB</v>
          </cell>
          <cell r="Q4443" t="str">
            <v>#NOCODE#</v>
          </cell>
          <cell r="R4443" t="str">
            <v>#NOCODE#</v>
          </cell>
          <cell r="S4443" t="str">
            <v>ACIDOS</v>
          </cell>
          <cell r="T4443" t="str">
            <v>PT</v>
          </cell>
          <cell r="U4443" t="str">
            <v>HCl</v>
          </cell>
          <cell r="V4443" t="str">
            <v>PTFMPL</v>
          </cell>
          <cell r="W4443" t="str">
            <v>Producción</v>
          </cell>
        </row>
        <row r="4444">
          <cell r="B4444" t="str">
            <v>9535-07</v>
          </cell>
          <cell r="C4444" t="str">
            <v>Desc. Acido Clorhidrico</v>
          </cell>
          <cell r="D4444" t="str">
            <v>36.5-38.0% RA ACS  20 L</v>
          </cell>
          <cell r="E4444" t="str">
            <v>Desc. Acido Clorhidrico36.5-38.0% RA ACS  20 L</v>
          </cell>
          <cell r="F4444" t="str">
            <v>PZ</v>
          </cell>
          <cell r="G4444" t="str">
            <v>20 L</v>
          </cell>
          <cell r="H4444">
            <v>1610.15</v>
          </cell>
          <cell r="I4444" t="str">
            <v>Desc. Alt. 9535-27</v>
          </cell>
          <cell r="J4444">
            <v>1.18</v>
          </cell>
          <cell r="K4444">
            <v>23.6</v>
          </cell>
          <cell r="L4444" t="str">
            <v>PLANEADOR 2</v>
          </cell>
          <cell r="M4444" t="str">
            <v>Desc.</v>
          </cell>
          <cell r="N4444" t="str">
            <v>BAKER</v>
          </cell>
          <cell r="O4444" t="str">
            <v>LAB</v>
          </cell>
          <cell r="P4444" t="str">
            <v>LAB</v>
          </cell>
          <cell r="Q4444" t="str">
            <v>#NOCODE#</v>
          </cell>
          <cell r="R4444" t="str">
            <v>#NOCODE#</v>
          </cell>
          <cell r="S4444" t="str">
            <v>ACIDOS</v>
          </cell>
          <cell r="T4444" t="str">
            <v>PT</v>
          </cell>
          <cell r="U4444" t="str">
            <v>HCl</v>
          </cell>
          <cell r="V4444" t="str">
            <v>PTFMPL</v>
          </cell>
          <cell r="W4444" t="str">
            <v>Producción</v>
          </cell>
        </row>
        <row r="4445">
          <cell r="B4445" t="str">
            <v>9535-15</v>
          </cell>
          <cell r="C4445" t="str">
            <v>Desc.Acido Clorhídrico36.5-38%</v>
          </cell>
          <cell r="D4445" t="str">
            <v>RA ACS 475 lb</v>
          </cell>
          <cell r="E4445" t="str">
            <v>Desc.Acido Clorhídrico36.5-38%RA ACS 475 lb</v>
          </cell>
          <cell r="F4445" t="str">
            <v>PZ</v>
          </cell>
          <cell r="G4445" t="str">
            <v>475 LB</v>
          </cell>
          <cell r="H4445">
            <v>0</v>
          </cell>
          <cell r="I4445" t="str">
            <v>Desc. Alt.9535-84 (240 Lb)</v>
          </cell>
          <cell r="J4445">
            <v>1.18</v>
          </cell>
          <cell r="K4445">
            <v>215.46</v>
          </cell>
          <cell r="L4445" t="str">
            <v>COMPRADOR 6</v>
          </cell>
          <cell r="M4445" t="str">
            <v>Desc.</v>
          </cell>
          <cell r="N4445" t="str">
            <v>BAKER</v>
          </cell>
          <cell r="O4445" t="str">
            <v>SINTESIS</v>
          </cell>
          <cell r="P4445" t="str">
            <v>SIN</v>
          </cell>
          <cell r="Q4445" t="str">
            <v>#NOCODE#</v>
          </cell>
          <cell r="R4445" t="str">
            <v>#NOCODE#</v>
          </cell>
          <cell r="S4445" t="str">
            <v>ACIDOS</v>
          </cell>
          <cell r="T4445" t="str">
            <v>PT</v>
          </cell>
          <cell r="U4445" t="str">
            <v>HCl</v>
          </cell>
          <cell r="V4445" t="str">
            <v>PTD</v>
          </cell>
          <cell r="W4445" t="str">
            <v>COMPRA</v>
          </cell>
        </row>
        <row r="4446">
          <cell r="B4446" t="str">
            <v>9535-18</v>
          </cell>
          <cell r="C4446" t="str">
            <v>Desc. Acido Clorhidrico</v>
          </cell>
          <cell r="D4446" t="str">
            <v>36.5-38.0%         RA ACS 18 L</v>
          </cell>
          <cell r="E4446" t="str">
            <v>Desc. Acido Clorhidrico36.5-38.0%         RA ACS 18 L</v>
          </cell>
          <cell r="F4446" t="str">
            <v>PZ</v>
          </cell>
          <cell r="G4446" t="str">
            <v>18 L</v>
          </cell>
          <cell r="H4446">
            <v>1707.72</v>
          </cell>
          <cell r="I4446" t="str">
            <v>Desc. Alt.9535-27</v>
          </cell>
          <cell r="J4446">
            <v>1.18</v>
          </cell>
          <cell r="K4446">
            <v>21.24</v>
          </cell>
          <cell r="L4446" t="str">
            <v>PLANEADOR 2</v>
          </cell>
          <cell r="M4446" t="str">
            <v>Desc.</v>
          </cell>
          <cell r="N4446" t="str">
            <v>BAKER</v>
          </cell>
          <cell r="O4446" t="str">
            <v>LAB</v>
          </cell>
          <cell r="P4446" t="str">
            <v>LAB</v>
          </cell>
          <cell r="Q4446" t="str">
            <v>#NOCODE#</v>
          </cell>
          <cell r="R4446" t="str">
            <v>#NOCODE#</v>
          </cell>
          <cell r="S4446" t="str">
            <v>ACIDOS</v>
          </cell>
          <cell r="T4446" t="str">
            <v>PT</v>
          </cell>
          <cell r="U4446" t="str">
            <v>HCl</v>
          </cell>
          <cell r="V4446" t="str">
            <v>PTFMPL</v>
          </cell>
          <cell r="W4446" t="str">
            <v>Producción</v>
          </cell>
        </row>
        <row r="4447">
          <cell r="B4447" t="str">
            <v>9535-19</v>
          </cell>
          <cell r="C4447" t="str">
            <v>Desc.Acido Clorhídrico36.5-38%</v>
          </cell>
          <cell r="D4447" t="str">
            <v>RA ACS 500 lb</v>
          </cell>
          <cell r="E4447" t="str">
            <v>Desc.Acido Clorhídrico36.5-38%RA ACS 500 lb</v>
          </cell>
          <cell r="F4447" t="str">
            <v>PZ</v>
          </cell>
          <cell r="G4447" t="str">
            <v>500 lb</v>
          </cell>
          <cell r="H4447">
            <v>0</v>
          </cell>
          <cell r="I4447" t="str">
            <v>Desc. Alt.9535-84 (240 Lb)</v>
          </cell>
          <cell r="J4447">
            <v>1.18</v>
          </cell>
          <cell r="K4447">
            <v>226.8</v>
          </cell>
          <cell r="L4447" t="str">
            <v>COMPRADOR 6</v>
          </cell>
          <cell r="M4447" t="str">
            <v>Desc.</v>
          </cell>
          <cell r="N4447" t="str">
            <v>BAKER</v>
          </cell>
          <cell r="O4447" t="str">
            <v>SINTESIS</v>
          </cell>
          <cell r="P4447" t="str">
            <v>SIN</v>
          </cell>
          <cell r="Q4447" t="str">
            <v>#NOCODE#</v>
          </cell>
          <cell r="R4447" t="str">
            <v>#NOCODE#</v>
          </cell>
          <cell r="S4447" t="str">
            <v>ACIDOS</v>
          </cell>
          <cell r="T4447" t="str">
            <v>PT</v>
          </cell>
          <cell r="U4447" t="str">
            <v>HCl</v>
          </cell>
          <cell r="V4447" t="str">
            <v>PTD</v>
          </cell>
          <cell r="W4447" t="str">
            <v>COMPRA</v>
          </cell>
        </row>
        <row r="4448">
          <cell r="B4448" t="str">
            <v>9535-25</v>
          </cell>
          <cell r="C4448" t="str">
            <v>Desc. Acido Clorhidrico</v>
          </cell>
          <cell r="D4448" t="str">
            <v>36.5-38.0% RA ACS  25L</v>
          </cell>
          <cell r="E4448" t="str">
            <v>Desc. Acido Clorhidrico36.5-38.0% RA ACS  25L</v>
          </cell>
          <cell r="F4448" t="str">
            <v>PZ</v>
          </cell>
          <cell r="G4448" t="str">
            <v>25 L</v>
          </cell>
          <cell r="H4448">
            <v>0</v>
          </cell>
          <cell r="I4448" t="str">
            <v>Desc. Alt. 9535-27. NO DEMAND</v>
          </cell>
          <cell r="J4448">
            <v>1.18</v>
          </cell>
          <cell r="K4448">
            <v>29.5</v>
          </cell>
          <cell r="L4448" t="str">
            <v>PLANEADOR 2</v>
          </cell>
          <cell r="M4448" t="str">
            <v>Desc.</v>
          </cell>
          <cell r="N4448" t="str">
            <v>BAKER</v>
          </cell>
          <cell r="O4448" t="str">
            <v>SINTESIS</v>
          </cell>
          <cell r="P4448" t="str">
            <v>SIN</v>
          </cell>
          <cell r="Q4448" t="str">
            <v>#NOCODE#</v>
          </cell>
          <cell r="R4448" t="str">
            <v>#NOCODE#</v>
          </cell>
          <cell r="S4448" t="str">
            <v>ACIDOS</v>
          </cell>
          <cell r="T4448" t="str">
            <v>PT</v>
          </cell>
          <cell r="U4448" t="str">
            <v>HCL</v>
          </cell>
          <cell r="V4448" t="str">
            <v>PTFMPL</v>
          </cell>
          <cell r="W4448" t="str">
            <v>PRODUCCIÓN</v>
          </cell>
        </row>
        <row r="4449">
          <cell r="B4449" t="str">
            <v>9535-27</v>
          </cell>
          <cell r="C4449" t="str">
            <v>Acido Clorhidrico 36.5-38.0%</v>
          </cell>
          <cell r="D4449" t="str">
            <v>RA ACS                    18 L</v>
          </cell>
          <cell r="E4449" t="str">
            <v>Acido Clorhidrico 36.5-38.0%RA ACS                    18 L</v>
          </cell>
          <cell r="F4449" t="str">
            <v>PZ</v>
          </cell>
          <cell r="G4449" t="str">
            <v>18 L</v>
          </cell>
          <cell r="H4449">
            <v>3697.18</v>
          </cell>
          <cell r="I4449">
            <v>0</v>
          </cell>
          <cell r="J4449">
            <v>1.18</v>
          </cell>
          <cell r="K4449">
            <v>21.24</v>
          </cell>
          <cell r="L4449" t="str">
            <v>PLANEADOR 2</v>
          </cell>
          <cell r="M4449" t="str">
            <v>Recurso A</v>
          </cell>
          <cell r="N4449" t="str">
            <v>BAKER</v>
          </cell>
          <cell r="O4449" t="str">
            <v>LAB</v>
          </cell>
          <cell r="P4449" t="str">
            <v>LAB</v>
          </cell>
          <cell r="Q4449" t="str">
            <v>#NOCODE#</v>
          </cell>
          <cell r="R4449" t="str">
            <v>#NOCODE#</v>
          </cell>
          <cell r="S4449" t="str">
            <v>ACIDOS</v>
          </cell>
          <cell r="T4449" t="str">
            <v>PT</v>
          </cell>
          <cell r="U4449" t="str">
            <v>HCl</v>
          </cell>
          <cell r="V4449" t="str">
            <v>PTFMPL</v>
          </cell>
          <cell r="W4449" t="str">
            <v>Producción</v>
          </cell>
        </row>
        <row r="4450">
          <cell r="B4450" t="str">
            <v>9535-33</v>
          </cell>
          <cell r="C4450" t="str">
            <v>Acido Clorhidrico 36.5-38.0%</v>
          </cell>
          <cell r="D4450" t="str">
            <v>RA ACS                   2.5 L</v>
          </cell>
          <cell r="E4450" t="str">
            <v>Acido Clorhidrico 36.5-38.0%RA ACS                   2.5 L</v>
          </cell>
          <cell r="F4450" t="str">
            <v>PZ</v>
          </cell>
          <cell r="G4450" t="str">
            <v>2.5 L</v>
          </cell>
          <cell r="H4450">
            <v>782.12</v>
          </cell>
          <cell r="I4450" t="str">
            <v>Reactivado en Avantor México Producto con cubierta de PVC</v>
          </cell>
          <cell r="J4450">
            <v>1.18</v>
          </cell>
          <cell r="K4450">
            <v>2.95</v>
          </cell>
          <cell r="L4450" t="str">
            <v>PLANEADOR 2</v>
          </cell>
          <cell r="M4450" t="str">
            <v>Make to Order</v>
          </cell>
          <cell r="N4450" t="str">
            <v>BAKER</v>
          </cell>
          <cell r="O4450" t="str">
            <v>LAB</v>
          </cell>
          <cell r="P4450" t="str">
            <v>LAB</v>
          </cell>
          <cell r="Q4450" t="str">
            <v>#NOCODE#</v>
          </cell>
          <cell r="R4450" t="str">
            <v>#NOCODE#</v>
          </cell>
          <cell r="S4450" t="str">
            <v>ACIDOS</v>
          </cell>
          <cell r="T4450" t="str">
            <v>PT</v>
          </cell>
          <cell r="U4450" t="str">
            <v>HCL</v>
          </cell>
          <cell r="V4450" t="str">
            <v>PTFMPL</v>
          </cell>
          <cell r="W4450" t="str">
            <v>PRODUCCIÓN</v>
          </cell>
        </row>
        <row r="4451">
          <cell r="B4451" t="str">
            <v>9535-54</v>
          </cell>
          <cell r="C4451" t="str">
            <v>Desc. Acido Clorhidrico</v>
          </cell>
          <cell r="D4451" t="str">
            <v>36.5-38.0% RA ACS  25L</v>
          </cell>
          <cell r="E4451" t="str">
            <v>Desc. Acido Clorhidrico36.5-38.0% RA ACS  25L</v>
          </cell>
          <cell r="F4451" t="str">
            <v>PZ</v>
          </cell>
          <cell r="G4451" t="str">
            <v>25 L</v>
          </cell>
          <cell r="H4451">
            <v>0</v>
          </cell>
          <cell r="I4451" t="str">
            <v>Desc. Alt. 9535-27. NO DEMAND. Reactivado por solicitud de Gte. Vtas LATAM &amp; CCS</v>
          </cell>
          <cell r="J4451">
            <v>1.18</v>
          </cell>
          <cell r="K4451">
            <v>29.5</v>
          </cell>
          <cell r="L4451" t="str">
            <v>PLANEADOR 2</v>
          </cell>
          <cell r="M4451" t="str">
            <v>Desc.</v>
          </cell>
          <cell r="N4451" t="str">
            <v>BAKER</v>
          </cell>
          <cell r="O4451" t="str">
            <v>SINTESIS</v>
          </cell>
          <cell r="P4451" t="str">
            <v>SIN</v>
          </cell>
          <cell r="Q4451" t="str">
            <v>#NOCODE#</v>
          </cell>
          <cell r="R4451" t="str">
            <v>#NOCODE#</v>
          </cell>
          <cell r="S4451" t="str">
            <v>ACIDOS</v>
          </cell>
          <cell r="T4451" t="str">
            <v>PT</v>
          </cell>
          <cell r="U4451" t="str">
            <v>HCL</v>
          </cell>
          <cell r="V4451" t="str">
            <v>PTFMPL</v>
          </cell>
          <cell r="W4451" t="str">
            <v>PRODUCCIÓN</v>
          </cell>
        </row>
        <row r="4452">
          <cell r="B4452" t="str">
            <v>9535-84</v>
          </cell>
          <cell r="C4452" t="str">
            <v>Acido Clorhidrico 36.5-38.0%</v>
          </cell>
          <cell r="D4452" t="str">
            <v>RA ACS                  240 kg</v>
          </cell>
          <cell r="E4452" t="str">
            <v>Acido Clorhidrico 36.5-38.0%RA ACS                  240 kg</v>
          </cell>
          <cell r="F4452" t="str">
            <v>PZ</v>
          </cell>
          <cell r="G4452" t="str">
            <v>240 kg</v>
          </cell>
          <cell r="H4452">
            <v>0</v>
          </cell>
          <cell r="I4452">
            <v>0</v>
          </cell>
          <cell r="J4452">
            <v>1.18</v>
          </cell>
          <cell r="K4452">
            <v>240</v>
          </cell>
          <cell r="L4452" t="str">
            <v>PLANEADOR 2</v>
          </cell>
          <cell r="M4452" t="str">
            <v>Recurso D</v>
          </cell>
          <cell r="N4452" t="str">
            <v>BAKER</v>
          </cell>
          <cell r="O4452" t="str">
            <v>SINTESIS</v>
          </cell>
          <cell r="P4452" t="str">
            <v>SIN</v>
          </cell>
          <cell r="Q4452" t="str">
            <v>#NOCODE#</v>
          </cell>
          <cell r="R4452" t="str">
            <v>#NOCODE#</v>
          </cell>
          <cell r="S4452" t="str">
            <v>ACIDOS</v>
          </cell>
          <cell r="T4452" t="str">
            <v>PT</v>
          </cell>
          <cell r="U4452" t="str">
            <v>HCl</v>
          </cell>
          <cell r="V4452" t="str">
            <v>PTFMPL</v>
          </cell>
          <cell r="W4452" t="str">
            <v>Producción</v>
          </cell>
        </row>
        <row r="4453">
          <cell r="B4453" t="str">
            <v>9539-03</v>
          </cell>
          <cell r="C4453" t="str">
            <v>Acido Clorhidrico Grado</v>
          </cell>
          <cell r="D4453" t="str">
            <v>Electronico               6 lb</v>
          </cell>
          <cell r="E4453" t="str">
            <v>Acido Clorhidrico GradoElectronico               6 lb</v>
          </cell>
          <cell r="F4453" t="str">
            <v>PZ</v>
          </cell>
          <cell r="G4453" t="str">
            <v>6 lb</v>
          </cell>
          <cell r="H4453">
            <v>1738.4</v>
          </cell>
          <cell r="I4453">
            <v>0</v>
          </cell>
          <cell r="J4453">
            <v>1.18</v>
          </cell>
          <cell r="K4453">
            <v>321.14999999999998</v>
          </cell>
          <cell r="L4453" t="str">
            <v>COMPRADOR 6</v>
          </cell>
          <cell r="M4453" t="str">
            <v>Make to Order</v>
          </cell>
          <cell r="N4453" t="str">
            <v>BAKER</v>
          </cell>
          <cell r="O4453" t="str">
            <v>LAB</v>
          </cell>
          <cell r="P4453" t="str">
            <v>MIC</v>
          </cell>
          <cell r="Q4453" t="str">
            <v>#NOCODE#</v>
          </cell>
          <cell r="R4453" t="str">
            <v>#NOCODE#</v>
          </cell>
          <cell r="S4453" t="str">
            <v>ACIDOS</v>
          </cell>
          <cell r="T4453" t="str">
            <v>PT</v>
          </cell>
          <cell r="U4453" t="str">
            <v>HCl</v>
          </cell>
          <cell r="V4453" t="str">
            <v>PTD</v>
          </cell>
          <cell r="W4453" t="str">
            <v>Compra</v>
          </cell>
        </row>
        <row r="4454">
          <cell r="B4454" t="str">
            <v>9539-05</v>
          </cell>
          <cell r="C4454" t="str">
            <v>Acido Clorhidrico Grado</v>
          </cell>
          <cell r="D4454" t="str">
            <v>Electronico              10 lb</v>
          </cell>
          <cell r="E4454" t="str">
            <v>Acido Clorhidrico GradoElectronico              10 lb</v>
          </cell>
          <cell r="F4454" t="str">
            <v>PZ</v>
          </cell>
          <cell r="G4454" t="str">
            <v>10 lb</v>
          </cell>
          <cell r="H4454">
            <v>1814.02</v>
          </cell>
          <cell r="I4454">
            <v>0</v>
          </cell>
          <cell r="J4454">
            <v>1.18</v>
          </cell>
          <cell r="K4454">
            <v>4.5359999999999996</v>
          </cell>
          <cell r="L4454" t="str">
            <v>COMPRADOR 6</v>
          </cell>
          <cell r="M4454" t="str">
            <v>Make to Order</v>
          </cell>
          <cell r="N4454" t="str">
            <v>BAKER</v>
          </cell>
          <cell r="O4454" t="str">
            <v>LAB</v>
          </cell>
          <cell r="P4454" t="str">
            <v>MIC</v>
          </cell>
          <cell r="Q4454" t="str">
            <v>#NOCODE#</v>
          </cell>
          <cell r="R4454" t="str">
            <v>#NOCODE#</v>
          </cell>
          <cell r="S4454" t="str">
            <v>ACIDOS</v>
          </cell>
          <cell r="T4454" t="str">
            <v>PT</v>
          </cell>
          <cell r="U4454" t="str">
            <v>HCl</v>
          </cell>
          <cell r="V4454" t="str">
            <v>PTD</v>
          </cell>
          <cell r="W4454" t="str">
            <v>Compra</v>
          </cell>
        </row>
        <row r="4455">
          <cell r="B4455" t="str">
            <v>9541000</v>
          </cell>
          <cell r="C4455" t="str">
            <v>Desc Frasco Wma 150 Cc</v>
          </cell>
          <cell r="D4455" t="str">
            <v>P/250 Gr(p/sales de pta) pz</v>
          </cell>
          <cell r="E4455" t="str">
            <v>Desc Frasco Wma 150 CcP/250 Gr(p/sales de pta) pz</v>
          </cell>
          <cell r="F4455" t="str">
            <v>PZ</v>
          </cell>
          <cell r="G4455" t="str">
            <v>pz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 t="str">
            <v>PLANEADOR 1</v>
          </cell>
          <cell r="M4455">
            <v>0</v>
          </cell>
          <cell r="N4455" t="str">
            <v>MALLINCKRODT</v>
          </cell>
          <cell r="O4455" t="str">
            <v>#NOCODE#</v>
          </cell>
          <cell r="P4455" t="str">
            <v>#NOCODE#</v>
          </cell>
          <cell r="Q4455" t="str">
            <v>VIDRIO</v>
          </cell>
          <cell r="R4455" t="str">
            <v>#NOCODE#</v>
          </cell>
          <cell r="S4455" t="str">
            <v>ME</v>
          </cell>
          <cell r="T4455" t="str">
            <v>ME</v>
          </cell>
          <cell r="U4455" t="str">
            <v>NO</v>
          </cell>
          <cell r="V4455" t="str">
            <v>PTD</v>
          </cell>
          <cell r="W4455" t="str">
            <v>COMPRA</v>
          </cell>
        </row>
        <row r="4456">
          <cell r="B4456" t="str">
            <v>9544-02</v>
          </cell>
          <cell r="C4456" t="str">
            <v>Acido Clorhidrico 36.5-38.0%</v>
          </cell>
          <cell r="D4456" t="str">
            <v>NF Multicomp.           500 ml</v>
          </cell>
          <cell r="E4456" t="str">
            <v>Acido Clorhidrico 36.5-38.0%NF Multicomp.           500 ml</v>
          </cell>
          <cell r="F4456" t="str">
            <v>PZ</v>
          </cell>
          <cell r="G4456" t="str">
            <v>500 ML</v>
          </cell>
          <cell r="H4456">
            <v>1391.59</v>
          </cell>
          <cell r="I4456">
            <v>0</v>
          </cell>
          <cell r="J4456">
            <v>1.18</v>
          </cell>
          <cell r="K4456">
            <v>0.59</v>
          </cell>
          <cell r="L4456" t="str">
            <v>COMPRADOR 6</v>
          </cell>
          <cell r="M4456" t="str">
            <v>Make to Order</v>
          </cell>
          <cell r="N4456" t="str">
            <v>BAKER</v>
          </cell>
          <cell r="O4456" t="str">
            <v>LAB</v>
          </cell>
          <cell r="P4456" t="str">
            <v>LAB</v>
          </cell>
          <cell r="Q4456" t="str">
            <v>#NOCODE#</v>
          </cell>
          <cell r="R4456" t="str">
            <v>#NOCODE#</v>
          </cell>
          <cell r="S4456" t="str">
            <v>ACIDOS</v>
          </cell>
          <cell r="T4456" t="str">
            <v>PT</v>
          </cell>
          <cell r="U4456" t="str">
            <v>HCl</v>
          </cell>
          <cell r="V4456" t="str">
            <v>PTD</v>
          </cell>
          <cell r="W4456" t="str">
            <v>Compra</v>
          </cell>
        </row>
        <row r="4457">
          <cell r="B4457" t="str">
            <v>9544-03</v>
          </cell>
          <cell r="C4457" t="str">
            <v>Desc. Acido Clorhidrico</v>
          </cell>
          <cell r="D4457" t="str">
            <v>36.5-38.0% NF  Multicomp 2.5 L</v>
          </cell>
          <cell r="E4457" t="str">
            <v>Desc. Acido Clorhidrico36.5-38.0% NF  Multicomp 2.5 L</v>
          </cell>
          <cell r="F4457" t="str">
            <v>PZ</v>
          </cell>
          <cell r="G4457" t="str">
            <v>2.5 L</v>
          </cell>
          <cell r="H4457">
            <v>1560.96</v>
          </cell>
          <cell r="I4457" t="str">
            <v>Desc. Alt, 9544-05. RACIONALIZACION. 032613</v>
          </cell>
          <cell r="J4457">
            <v>1.18</v>
          </cell>
          <cell r="K4457">
            <v>2.95</v>
          </cell>
          <cell r="L4457" t="str">
            <v>COMPRADOR 6</v>
          </cell>
          <cell r="M4457" t="str">
            <v>Desc.</v>
          </cell>
          <cell r="N4457" t="str">
            <v>BAKER</v>
          </cell>
          <cell r="O4457" t="str">
            <v>LAB</v>
          </cell>
          <cell r="P4457" t="str">
            <v>LAB</v>
          </cell>
          <cell r="Q4457" t="str">
            <v>#NOCODE#</v>
          </cell>
          <cell r="R4457" t="str">
            <v>#NOCODE#</v>
          </cell>
          <cell r="S4457" t="str">
            <v>ACIDOS</v>
          </cell>
          <cell r="T4457" t="str">
            <v>PT</v>
          </cell>
          <cell r="U4457" t="str">
            <v>HCl</v>
          </cell>
          <cell r="V4457" t="str">
            <v>PTD</v>
          </cell>
          <cell r="W4457" t="str">
            <v>Compra</v>
          </cell>
        </row>
        <row r="4458">
          <cell r="B4458" t="str">
            <v>9544-05</v>
          </cell>
          <cell r="C4458" t="str">
            <v>Acido Clorhidrico 36.5-38.0%</v>
          </cell>
          <cell r="D4458" t="str">
            <v>NF  Multicomp.  S/S      2.5 L</v>
          </cell>
          <cell r="E4458" t="str">
            <v>Acido Clorhidrico 36.5-38.0%NF  Multicomp.  S/S      2.5 L</v>
          </cell>
          <cell r="F4458" t="str">
            <v>PZ</v>
          </cell>
          <cell r="G4458" t="str">
            <v>2.5 L</v>
          </cell>
          <cell r="H4458">
            <v>1859.14</v>
          </cell>
          <cell r="I4458">
            <v>0</v>
          </cell>
          <cell r="J4458">
            <v>1.18</v>
          </cell>
          <cell r="K4458">
            <v>2.95</v>
          </cell>
          <cell r="L4458" t="str">
            <v>COMPRADOR 6</v>
          </cell>
          <cell r="M4458" t="str">
            <v>Recurso D</v>
          </cell>
          <cell r="N4458" t="str">
            <v>BAKER</v>
          </cell>
          <cell r="O4458" t="str">
            <v>LAB</v>
          </cell>
          <cell r="P4458" t="str">
            <v>LAB</v>
          </cell>
          <cell r="Q4458" t="str">
            <v>#NOCODE#</v>
          </cell>
          <cell r="R4458" t="str">
            <v>#NOCODE#</v>
          </cell>
          <cell r="S4458" t="str">
            <v>ACIDOS</v>
          </cell>
          <cell r="T4458" t="str">
            <v>PT</v>
          </cell>
          <cell r="U4458" t="str">
            <v>HCl</v>
          </cell>
          <cell r="V4458" t="str">
            <v>PTD</v>
          </cell>
          <cell r="W4458" t="str">
            <v>Compra</v>
          </cell>
        </row>
        <row r="4459">
          <cell r="B4459" t="str">
            <v>9544-07</v>
          </cell>
          <cell r="C4459" t="str">
            <v>Desc.Acido ClorhídricoNF.Mult.</v>
          </cell>
          <cell r="D4459" t="str">
            <v>mp. 47LB</v>
          </cell>
          <cell r="E4459" t="str">
            <v>Desc.Acido ClorhídricoNF.Mult.mp. 47LB</v>
          </cell>
          <cell r="F4459" t="str">
            <v>PZ</v>
          </cell>
          <cell r="G4459" t="str">
            <v>47 LB</v>
          </cell>
          <cell r="H4459">
            <v>0</v>
          </cell>
          <cell r="I4459" t="str">
            <v>Desc. Alt.9544-05 (2.5 L)</v>
          </cell>
          <cell r="J4459">
            <v>1</v>
          </cell>
          <cell r="K4459">
            <v>21.3</v>
          </cell>
          <cell r="L4459" t="str">
            <v>COMPRADOR 6</v>
          </cell>
          <cell r="M4459" t="str">
            <v>Desc.</v>
          </cell>
          <cell r="N4459" t="str">
            <v>BAKER</v>
          </cell>
          <cell r="O4459" t="str">
            <v>SINTESIS</v>
          </cell>
          <cell r="P4459" t="str">
            <v>SIN</v>
          </cell>
          <cell r="Q4459" t="str">
            <v>#NOCODE#</v>
          </cell>
          <cell r="R4459" t="str">
            <v>#NOCODE#</v>
          </cell>
          <cell r="S4459" t="str">
            <v>ACIDOS</v>
          </cell>
          <cell r="T4459" t="str">
            <v>PT</v>
          </cell>
          <cell r="U4459" t="str">
            <v>HCl</v>
          </cell>
          <cell r="V4459" t="str">
            <v>PTD</v>
          </cell>
          <cell r="W4459" t="str">
            <v>COMPRA</v>
          </cell>
        </row>
        <row r="4460">
          <cell r="B4460" t="str">
            <v>9544-15</v>
          </cell>
          <cell r="C4460" t="str">
            <v>Desc.HYDROCHLORIC ACID, NF</v>
          </cell>
          <cell r="D4460" t="str">
            <v>475LB</v>
          </cell>
          <cell r="E4460" t="str">
            <v>Desc.HYDROCHLORIC ACID, NF475LB</v>
          </cell>
          <cell r="F4460" t="str">
            <v>PZ</v>
          </cell>
          <cell r="G4460" t="str">
            <v>475 LB</v>
          </cell>
          <cell r="H4460">
            <v>0</v>
          </cell>
          <cell r="I4460" t="str">
            <v>Desc. Alt.9544-08 (140 Lb)</v>
          </cell>
          <cell r="J4460">
            <v>1</v>
          </cell>
          <cell r="K4460">
            <v>215.18</v>
          </cell>
          <cell r="L4460" t="str">
            <v>COMPRADOR 6</v>
          </cell>
          <cell r="M4460" t="str">
            <v>Desc.</v>
          </cell>
          <cell r="N4460" t="str">
            <v>BAKER</v>
          </cell>
          <cell r="O4460" t="str">
            <v>SINTESIS</v>
          </cell>
          <cell r="P4460" t="str">
            <v>SIN</v>
          </cell>
          <cell r="Q4460" t="str">
            <v>#NOCODE#</v>
          </cell>
          <cell r="R4460" t="str">
            <v>#NOCODE#</v>
          </cell>
          <cell r="S4460" t="str">
            <v>ACIDOS</v>
          </cell>
          <cell r="T4460" t="str">
            <v>PT</v>
          </cell>
          <cell r="U4460" t="str">
            <v>HCL</v>
          </cell>
          <cell r="V4460" t="str">
            <v>PTD</v>
          </cell>
          <cell r="W4460" t="str">
            <v>COMPRA</v>
          </cell>
        </row>
        <row r="4461">
          <cell r="B4461" t="str">
            <v>9544-33</v>
          </cell>
          <cell r="C4461" t="str">
            <v>Acido Clorhidrico 36.5-38.0%</v>
          </cell>
          <cell r="D4461" t="str">
            <v>NF Multicomp.            2.5 L</v>
          </cell>
          <cell r="E4461" t="str">
            <v>Acido Clorhidrico 36.5-38.0%NF Multicomp.            2.5 L</v>
          </cell>
          <cell r="F4461" t="str">
            <v>PZ</v>
          </cell>
          <cell r="G4461" t="str">
            <v>2.5 L</v>
          </cell>
          <cell r="H4461">
            <v>1720.81</v>
          </cell>
          <cell r="I4461" t="str">
            <v>Envase Poly Coated</v>
          </cell>
          <cell r="J4461">
            <v>1.18</v>
          </cell>
          <cell r="K4461">
            <v>2.95</v>
          </cell>
          <cell r="L4461" t="str">
            <v>COMPRADOR 6</v>
          </cell>
          <cell r="M4461" t="str">
            <v>Make to Order</v>
          </cell>
          <cell r="N4461" t="str">
            <v>BAKER</v>
          </cell>
          <cell r="O4461" t="str">
            <v>LAB</v>
          </cell>
          <cell r="P4461" t="str">
            <v>LAB</v>
          </cell>
          <cell r="Q4461" t="str">
            <v>#NOCODE#</v>
          </cell>
          <cell r="R4461" t="str">
            <v>#NOCODE#</v>
          </cell>
          <cell r="S4461" t="str">
            <v>ACIDOS</v>
          </cell>
          <cell r="T4461" t="str">
            <v>PT</v>
          </cell>
          <cell r="U4461" t="str">
            <v>HCl</v>
          </cell>
          <cell r="V4461" t="str">
            <v>PTD</v>
          </cell>
          <cell r="W4461" t="str">
            <v>Compra</v>
          </cell>
        </row>
        <row r="4462">
          <cell r="B4462" t="str">
            <v>9544000</v>
          </cell>
          <cell r="C4462" t="str">
            <v>Desc Frasco Wma 950 Cc</v>
          </cell>
          <cell r="D4462" t="str">
            <v>pz</v>
          </cell>
          <cell r="E4462" t="str">
            <v>Desc Frasco Wma 950 Ccpz</v>
          </cell>
          <cell r="F4462" t="str">
            <v>PZ</v>
          </cell>
          <cell r="G4462" t="str">
            <v>pz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 t="str">
            <v>PLANEADOR 1</v>
          </cell>
          <cell r="M4462">
            <v>0</v>
          </cell>
          <cell r="N4462" t="str">
            <v>MALLINCKRODT</v>
          </cell>
          <cell r="O4462" t="str">
            <v>#NOCODE#</v>
          </cell>
          <cell r="P4462" t="str">
            <v>#NOCODE#</v>
          </cell>
          <cell r="Q4462" t="str">
            <v>VIDRIO</v>
          </cell>
          <cell r="R4462" t="str">
            <v>#NOCODE#</v>
          </cell>
          <cell r="S4462" t="str">
            <v>ME</v>
          </cell>
          <cell r="T4462" t="str">
            <v>ME</v>
          </cell>
          <cell r="U4462" t="str">
            <v>NO</v>
          </cell>
          <cell r="V4462" t="str">
            <v>PTD</v>
          </cell>
          <cell r="W4462" t="str">
            <v>COMPRA</v>
          </cell>
        </row>
        <row r="4463">
          <cell r="B4463" t="str">
            <v>9544001</v>
          </cell>
          <cell r="C4463" t="str">
            <v>Frasco Ambar P/1250 cc</v>
          </cell>
          <cell r="D4463" t="str">
            <v>GLA-GP073XA1 ambar cja c/24 pz</v>
          </cell>
          <cell r="E4463" t="str">
            <v>Frasco Ambar P/1250 ccGLA-GP073XA1 ambar cja c/24 pz</v>
          </cell>
          <cell r="F4463" t="str">
            <v>PZ</v>
          </cell>
          <cell r="G4463" t="str">
            <v>pz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 t="str">
            <v>PLANEADOR 1</v>
          </cell>
          <cell r="M4463">
            <v>0</v>
          </cell>
          <cell r="N4463" t="str">
            <v>BAKER</v>
          </cell>
          <cell r="O4463" t="str">
            <v>#NOCODE#</v>
          </cell>
          <cell r="P4463" t="str">
            <v>#NOCODE#</v>
          </cell>
          <cell r="Q4463" t="str">
            <v>VIDRIO</v>
          </cell>
          <cell r="R4463" t="str">
            <v>#NOCODE#</v>
          </cell>
          <cell r="S4463" t="str">
            <v>ME</v>
          </cell>
          <cell r="T4463" t="str">
            <v>ME</v>
          </cell>
          <cell r="U4463" t="str">
            <v>NO</v>
          </cell>
          <cell r="V4463" t="str">
            <v>MEI</v>
          </cell>
          <cell r="W4463" t="str">
            <v>COMPRA</v>
          </cell>
        </row>
        <row r="4464">
          <cell r="B4464" t="str">
            <v>9544002</v>
          </cell>
          <cell r="C4464" t="str">
            <v>Tapa Negra P/1 kg 70-400</v>
          </cell>
          <cell r="D4464" t="str">
            <v>Ins.Teflon CAP/CXA11 c/c 640pz</v>
          </cell>
          <cell r="E4464" t="str">
            <v>Tapa Negra P/1 kg 70-400Ins.Teflon CAP/CXA11 c/c 640pz</v>
          </cell>
          <cell r="F4464" t="str">
            <v>PZ</v>
          </cell>
          <cell r="G4464" t="str">
            <v>pz</v>
          </cell>
          <cell r="H4464">
            <v>0</v>
          </cell>
          <cell r="I4464">
            <v>0</v>
          </cell>
          <cell r="J4464">
            <v>0</v>
          </cell>
          <cell r="K4464">
            <v>2.1499999999999998E-2</v>
          </cell>
          <cell r="L4464" t="str">
            <v>PLANEADOR 1</v>
          </cell>
          <cell r="M4464">
            <v>0</v>
          </cell>
          <cell r="N4464" t="str">
            <v>BAKER</v>
          </cell>
          <cell r="O4464" t="str">
            <v>#NOCODE#</v>
          </cell>
          <cell r="P4464" t="str">
            <v>#NOCODE#</v>
          </cell>
          <cell r="Q4464" t="str">
            <v>POLIETILENO</v>
          </cell>
          <cell r="R4464" t="str">
            <v>#NOCODE#</v>
          </cell>
          <cell r="S4464" t="str">
            <v>ME</v>
          </cell>
          <cell r="T4464" t="str">
            <v>ME</v>
          </cell>
          <cell r="U4464" t="str">
            <v>NO</v>
          </cell>
          <cell r="V4464" t="str">
            <v>MEI</v>
          </cell>
          <cell r="W4464" t="str">
            <v>COMPRA</v>
          </cell>
        </row>
        <row r="4465">
          <cell r="B4465" t="str">
            <v>9560-01</v>
          </cell>
          <cell r="C4465" t="str">
            <v>Desc. Acido Fluorhidrico</v>
          </cell>
          <cell r="D4465" t="str">
            <v>48.0-51.0% RA ACS 500 ml</v>
          </cell>
          <cell r="E4465" t="str">
            <v>Desc. Acido Fluorhidrico48.0-51.0% RA ACS 500 ml</v>
          </cell>
          <cell r="F4465" t="str">
            <v>PZ</v>
          </cell>
          <cell r="G4465" t="str">
            <v>500 ML</v>
          </cell>
          <cell r="H4465">
            <v>836.1</v>
          </cell>
          <cell r="I4465" t="str">
            <v>Desc. Alt.  Z101-01 que sería una Alta</v>
          </cell>
          <cell r="J4465">
            <v>1.1499999999999999</v>
          </cell>
          <cell r="K4465">
            <v>0.57499999999999996</v>
          </cell>
          <cell r="L4465" t="str">
            <v>PLANEADOR 2</v>
          </cell>
          <cell r="M4465" t="str">
            <v>Desc.</v>
          </cell>
          <cell r="N4465" t="str">
            <v>BAKER</v>
          </cell>
          <cell r="O4465" t="str">
            <v>LAB</v>
          </cell>
          <cell r="P4465" t="str">
            <v>LAB</v>
          </cell>
          <cell r="Q4465" t="str">
            <v>#NOCODE#</v>
          </cell>
          <cell r="R4465" t="str">
            <v>#NOCODE#</v>
          </cell>
          <cell r="S4465" t="str">
            <v>ACIDOS</v>
          </cell>
          <cell r="T4465" t="str">
            <v>PT</v>
          </cell>
          <cell r="U4465" t="str">
            <v>NO</v>
          </cell>
          <cell r="V4465" t="str">
            <v>PTMPL</v>
          </cell>
          <cell r="W4465" t="str">
            <v>Empaque</v>
          </cell>
        </row>
        <row r="4466">
          <cell r="B4466" t="str">
            <v>9560-06</v>
          </cell>
          <cell r="C4466" t="str">
            <v>LEX Acido Fluorhidrico 48-51%</v>
          </cell>
          <cell r="D4466" t="str">
            <v>RA ACS                     4 L</v>
          </cell>
          <cell r="E4466" t="str">
            <v>LEX Acido Fluorhidrico 48-51%RA ACS                     4 L</v>
          </cell>
          <cell r="F4466" t="str">
            <v>PZ</v>
          </cell>
          <cell r="G4466" t="str">
            <v>4 L</v>
          </cell>
          <cell r="H4466">
            <v>2777.54</v>
          </cell>
          <cell r="I4466" t="str">
            <v>Require Trámite LEX</v>
          </cell>
          <cell r="J4466">
            <v>1.18</v>
          </cell>
          <cell r="K4466">
            <v>4.72</v>
          </cell>
          <cell r="L4466" t="str">
            <v>COMPRADOR 6</v>
          </cell>
          <cell r="M4466" t="str">
            <v>Recurso D</v>
          </cell>
          <cell r="N4466" t="str">
            <v>BAKER</v>
          </cell>
          <cell r="O4466" t="str">
            <v>LAB</v>
          </cell>
          <cell r="P4466" t="str">
            <v>LAB</v>
          </cell>
          <cell r="Q4466" t="str">
            <v>#NOCODE#</v>
          </cell>
          <cell r="R4466" t="str">
            <v>#NOCODE#</v>
          </cell>
          <cell r="S4466" t="str">
            <v>ACIDOS</v>
          </cell>
          <cell r="T4466" t="str">
            <v>PT</v>
          </cell>
          <cell r="U4466" t="str">
            <v>NO</v>
          </cell>
          <cell r="V4466" t="str">
            <v>PTD</v>
          </cell>
          <cell r="W4466" t="str">
            <v>COMPRA</v>
          </cell>
        </row>
        <row r="4467">
          <cell r="B4467" t="str">
            <v>9560-08</v>
          </cell>
          <cell r="C4467" t="str">
            <v>Desc.  Acido Fluorhidrico RA</v>
          </cell>
          <cell r="D4467" t="str">
            <v>48.0-51.0%  21.77 kg</v>
          </cell>
          <cell r="E4467" t="str">
            <v>Desc.  Acido Fluorhidrico RA48.0-51.0%  21.77 kg</v>
          </cell>
          <cell r="F4467" t="str">
            <v>PZ</v>
          </cell>
          <cell r="G4467" t="str">
            <v>21.77</v>
          </cell>
          <cell r="H4467">
            <v>0</v>
          </cell>
          <cell r="I4467" t="str">
            <v>Desc. Alt. Z101</v>
          </cell>
          <cell r="J4467">
            <v>1.1499999999999999</v>
          </cell>
          <cell r="K4467">
            <v>21.77</v>
          </cell>
          <cell r="L4467" t="str">
            <v>PLANEADOR 2</v>
          </cell>
          <cell r="M4467" t="str">
            <v>Desc.</v>
          </cell>
          <cell r="N4467" t="str">
            <v>BAKER</v>
          </cell>
          <cell r="O4467" t="str">
            <v>SINTESIS</v>
          </cell>
          <cell r="P4467" t="str">
            <v>SIN</v>
          </cell>
          <cell r="Q4467" t="str">
            <v>#NOCODE#</v>
          </cell>
          <cell r="R4467" t="str">
            <v>#NOCODE#</v>
          </cell>
          <cell r="S4467" t="str">
            <v>ACIDOS</v>
          </cell>
          <cell r="T4467" t="str">
            <v>PT</v>
          </cell>
          <cell r="U4467" t="str">
            <v>NO</v>
          </cell>
          <cell r="V4467" t="str">
            <v>PTMPL</v>
          </cell>
          <cell r="W4467" t="str">
            <v>Empaque</v>
          </cell>
        </row>
        <row r="4468">
          <cell r="B4468" t="str">
            <v>9560-18</v>
          </cell>
          <cell r="C4468" t="str">
            <v>Desc.LEX Ac.Fluorhidrico48-51%</v>
          </cell>
          <cell r="D4468" t="str">
            <v>RA ACS                   2.5 L</v>
          </cell>
          <cell r="E4468" t="str">
            <v>Desc.LEX Ac.Fluorhidrico48-51%RA ACS                   2.5 L</v>
          </cell>
          <cell r="F4468" t="str">
            <v>PZ</v>
          </cell>
          <cell r="G4468" t="str">
            <v>2.5 L</v>
          </cell>
          <cell r="H4468">
            <v>1393.41</v>
          </cell>
          <cell r="I4468" t="str">
            <v>Desc. Alt.9560-06 (4 L)</v>
          </cell>
          <cell r="J4468">
            <v>1.18</v>
          </cell>
          <cell r="K4468">
            <v>2.95</v>
          </cell>
          <cell r="L4468" t="str">
            <v>COMPRADOR 6</v>
          </cell>
          <cell r="M4468" t="str">
            <v>Desc.</v>
          </cell>
          <cell r="N4468" t="str">
            <v>BAKER</v>
          </cell>
          <cell r="O4468" t="str">
            <v>LAB</v>
          </cell>
          <cell r="P4468" t="str">
            <v>LAB</v>
          </cell>
          <cell r="Q4468" t="str">
            <v>#NOCODE#</v>
          </cell>
          <cell r="R4468" t="str">
            <v>#NOCODE#</v>
          </cell>
          <cell r="S4468" t="str">
            <v>ACIDOS</v>
          </cell>
          <cell r="T4468" t="str">
            <v>PT</v>
          </cell>
          <cell r="U4468" t="str">
            <v>NO</v>
          </cell>
          <cell r="V4468" t="str">
            <v>PTD</v>
          </cell>
          <cell r="W4468" t="str">
            <v>COMPRA</v>
          </cell>
        </row>
        <row r="4469">
          <cell r="B4469" t="str">
            <v>9560-45</v>
          </cell>
          <cell r="C4469" t="str">
            <v>Desc. Acido Fluorhidrico</v>
          </cell>
          <cell r="D4469" t="str">
            <v>48.0-51.0% RA ACS 4.53 kg</v>
          </cell>
          <cell r="E4469" t="str">
            <v>Desc. Acido Fluorhidrico48.0-51.0% RA ACS 4.53 kg</v>
          </cell>
          <cell r="F4469" t="str">
            <v>PZ</v>
          </cell>
          <cell r="G4469" t="str">
            <v>4.53 KG</v>
          </cell>
          <cell r="H4469">
            <v>4563.8500000000004</v>
          </cell>
          <cell r="I4469" t="str">
            <v>Desc. Alt.  Z101-45</v>
          </cell>
          <cell r="J4469">
            <v>1.1499999999999999</v>
          </cell>
          <cell r="K4469">
            <v>4.53</v>
          </cell>
          <cell r="L4469" t="str">
            <v>PLANEADOR 2</v>
          </cell>
          <cell r="M4469" t="str">
            <v>Desc.</v>
          </cell>
          <cell r="N4469" t="str">
            <v>BAKER</v>
          </cell>
          <cell r="O4469" t="str">
            <v>LAB</v>
          </cell>
          <cell r="P4469" t="str">
            <v>LAB</v>
          </cell>
          <cell r="Q4469" t="str">
            <v>#NOCODE#</v>
          </cell>
          <cell r="R4469" t="str">
            <v>#NOCODE#</v>
          </cell>
          <cell r="S4469" t="str">
            <v>ACIDOS</v>
          </cell>
          <cell r="T4469" t="str">
            <v>PT</v>
          </cell>
          <cell r="U4469" t="str">
            <v>NO</v>
          </cell>
          <cell r="V4469" t="str">
            <v>PTMPL</v>
          </cell>
          <cell r="W4469" t="str">
            <v>Empaque</v>
          </cell>
        </row>
        <row r="4470">
          <cell r="B4470" t="str">
            <v>9563-01</v>
          </cell>
          <cell r="C4470" t="str">
            <v>TDESC. LEX Acido Fluorhidrico</v>
          </cell>
          <cell r="D4470" t="str">
            <v>Instra-Analyzed         500 ml</v>
          </cell>
          <cell r="E4470" t="str">
            <v>TDESC. LEX Acido FluorhidricoInstra-Analyzed         500 ml</v>
          </cell>
          <cell r="F4470" t="str">
            <v>PZ</v>
          </cell>
          <cell r="G4470" t="str">
            <v>500 ML</v>
          </cell>
          <cell r="H4470">
            <v>1520.91</v>
          </cell>
          <cell r="I4470" t="str">
            <v>TDesc. X USA Oct. 2016</v>
          </cell>
          <cell r="J4470">
            <v>1.1499999999999999</v>
          </cell>
          <cell r="K4470">
            <v>0.57499999999999996</v>
          </cell>
          <cell r="L4470" t="str">
            <v>COMPRADOR 6</v>
          </cell>
          <cell r="M4470" t="str">
            <v>Make to Order</v>
          </cell>
          <cell r="N4470" t="str">
            <v>BAKER</v>
          </cell>
          <cell r="O4470" t="str">
            <v>LAB</v>
          </cell>
          <cell r="P4470" t="str">
            <v>LAB</v>
          </cell>
          <cell r="Q4470" t="str">
            <v>#NOCODE#</v>
          </cell>
          <cell r="R4470" t="str">
            <v>#NOCODE#</v>
          </cell>
          <cell r="S4470" t="str">
            <v>ACIDOS</v>
          </cell>
          <cell r="T4470" t="str">
            <v>PT</v>
          </cell>
          <cell r="U4470" t="str">
            <v>NO</v>
          </cell>
          <cell r="V4470" t="str">
            <v>PTD</v>
          </cell>
          <cell r="W4470" t="str">
            <v>Compra</v>
          </cell>
        </row>
        <row r="4471">
          <cell r="B4471" t="str">
            <v>9564-06</v>
          </cell>
          <cell r="C4471" t="str">
            <v>LEXAcido Fluorhidrico 49% CMOS</v>
          </cell>
          <cell r="D4471" t="str">
            <v>10 lb</v>
          </cell>
          <cell r="E4471" t="str">
            <v>LEXAcido Fluorhidrico 49% CMOS10 lb</v>
          </cell>
          <cell r="F4471" t="str">
            <v>PZ</v>
          </cell>
          <cell r="G4471" t="str">
            <v>10 lb</v>
          </cell>
          <cell r="H4471">
            <v>2040.89</v>
          </cell>
          <cell r="I4471" t="str">
            <v>Requiere Licencia de Exportación</v>
          </cell>
          <cell r="J4471">
            <v>1</v>
          </cell>
          <cell r="K4471">
            <v>4.5640000000000001</v>
          </cell>
          <cell r="L4471" t="str">
            <v>COMPRADOR 2</v>
          </cell>
          <cell r="M4471" t="str">
            <v>Make to Order</v>
          </cell>
          <cell r="N4471" t="str">
            <v>BAKER</v>
          </cell>
          <cell r="O4471" t="str">
            <v>LAB</v>
          </cell>
          <cell r="P4471" t="str">
            <v>LAB</v>
          </cell>
          <cell r="Q4471" t="str">
            <v>#NOCODE#</v>
          </cell>
          <cell r="R4471" t="str">
            <v>#NOCODE#</v>
          </cell>
          <cell r="S4471" t="str">
            <v>DIVERSOS</v>
          </cell>
          <cell r="T4471" t="str">
            <v>PT</v>
          </cell>
          <cell r="U4471" t="str">
            <v>NO</v>
          </cell>
          <cell r="V4471" t="str">
            <v>PTD</v>
          </cell>
          <cell r="W4471" t="str">
            <v>COMPRA</v>
          </cell>
        </row>
        <row r="4472">
          <cell r="B4472" t="str">
            <v>9580-03</v>
          </cell>
          <cell r="C4472" t="str">
            <v>Hidroxido de Tetrabutil Amonio</v>
          </cell>
          <cell r="D4472" t="str">
            <v>HPLC  4L</v>
          </cell>
          <cell r="E4472" t="str">
            <v>Hidroxido de Tetrabutil AmonioHPLC  4L</v>
          </cell>
          <cell r="F4472" t="str">
            <v>PZ</v>
          </cell>
          <cell r="G4472" t="str">
            <v>4 L</v>
          </cell>
          <cell r="H4472">
            <v>144877.85999999999</v>
          </cell>
          <cell r="I4472">
            <v>0</v>
          </cell>
          <cell r="J4472">
            <v>0.83</v>
          </cell>
          <cell r="K4472">
            <v>3.32</v>
          </cell>
          <cell r="L4472" t="str">
            <v>COMPRADOR 6</v>
          </cell>
          <cell r="M4472" t="str">
            <v>Make to Order</v>
          </cell>
          <cell r="N4472" t="str">
            <v>BAKER</v>
          </cell>
          <cell r="O4472" t="str">
            <v>LAB</v>
          </cell>
          <cell r="P4472" t="str">
            <v>LAB</v>
          </cell>
          <cell r="Q4472" t="str">
            <v>#NOCODE#</v>
          </cell>
          <cell r="R4472" t="str">
            <v>#NOCODE#</v>
          </cell>
          <cell r="S4472" t="str">
            <v>SOLVENTES</v>
          </cell>
          <cell r="T4472" t="str">
            <v>PT</v>
          </cell>
          <cell r="U4472" t="str">
            <v>NO</v>
          </cell>
          <cell r="V4472" t="str">
            <v>PTD</v>
          </cell>
          <cell r="W4472" t="str">
            <v>Compra</v>
          </cell>
        </row>
        <row r="4473">
          <cell r="B4473" t="str">
            <v>9597-04</v>
          </cell>
          <cell r="C4473" t="str">
            <v>Desc. Acido Nitrico HUEY 65%</v>
          </cell>
          <cell r="D4473" t="str">
            <v>2.5 L</v>
          </cell>
          <cell r="E4473" t="str">
            <v>Desc. Acido Nitrico HUEY 65%2.5 L</v>
          </cell>
          <cell r="F4473" t="str">
            <v>PZ</v>
          </cell>
          <cell r="G4473" t="str">
            <v>2.5 L</v>
          </cell>
          <cell r="H4473">
            <v>1832.09</v>
          </cell>
          <cell r="I4473" t="str">
            <v>Desc. Alt. 9597-33. Por Avantor USA 071514</v>
          </cell>
          <cell r="J4473">
            <v>1.41</v>
          </cell>
          <cell r="K4473">
            <v>3.5249999999999999</v>
          </cell>
          <cell r="L4473" t="str">
            <v>COMPRADOR 6</v>
          </cell>
          <cell r="M4473" t="str">
            <v>Desc.</v>
          </cell>
          <cell r="N4473" t="str">
            <v>BAKER</v>
          </cell>
          <cell r="O4473" t="str">
            <v>LAB</v>
          </cell>
          <cell r="P4473" t="str">
            <v>LAB</v>
          </cell>
          <cell r="Q4473" t="str">
            <v>#NOCODE#</v>
          </cell>
          <cell r="R4473" t="str">
            <v>#NOCODE#</v>
          </cell>
          <cell r="S4473" t="str">
            <v>ACIDOS</v>
          </cell>
          <cell r="T4473" t="str">
            <v>PT</v>
          </cell>
          <cell r="U4473" t="str">
            <v>NO</v>
          </cell>
          <cell r="V4473" t="str">
            <v>PTD</v>
          </cell>
          <cell r="W4473" t="str">
            <v>Compra</v>
          </cell>
        </row>
        <row r="4474">
          <cell r="B4474" t="str">
            <v>9598-00</v>
          </cell>
          <cell r="C4474" t="str">
            <v>Acido Nitrico INSTRA</v>
          </cell>
          <cell r="D4474" t="str">
            <v>ANALYZED                500 ml</v>
          </cell>
          <cell r="E4474" t="str">
            <v>Acido Nitrico INSTRAANALYZED                500 ml</v>
          </cell>
          <cell r="F4474" t="str">
            <v>PZ</v>
          </cell>
          <cell r="G4474" t="str">
            <v>500 ML</v>
          </cell>
          <cell r="H4474">
            <v>2037.45</v>
          </cell>
          <cell r="I4474">
            <v>0</v>
          </cell>
          <cell r="J4474">
            <v>1.41</v>
          </cell>
          <cell r="K4474">
            <v>0.70499999999999996</v>
          </cell>
          <cell r="L4474" t="str">
            <v>COMPRADOR 6</v>
          </cell>
          <cell r="M4474" t="str">
            <v>Recurso C</v>
          </cell>
          <cell r="N4474" t="str">
            <v>BAKER</v>
          </cell>
          <cell r="O4474" t="str">
            <v>LAB</v>
          </cell>
          <cell r="P4474" t="str">
            <v>LAB</v>
          </cell>
          <cell r="Q4474" t="str">
            <v>#NOCODE#</v>
          </cell>
          <cell r="R4474" t="str">
            <v>#NOCODE#</v>
          </cell>
          <cell r="S4474" t="str">
            <v>ACIDOS</v>
          </cell>
          <cell r="T4474" t="str">
            <v>PT</v>
          </cell>
          <cell r="U4474" t="str">
            <v>NO</v>
          </cell>
          <cell r="V4474" t="str">
            <v>PTD</v>
          </cell>
          <cell r="W4474" t="str">
            <v>Compra</v>
          </cell>
        </row>
        <row r="4475">
          <cell r="B4475" t="str">
            <v>9598-02</v>
          </cell>
          <cell r="C4475" t="str">
            <v>Desc.  Acido Nitrico INSTRA</v>
          </cell>
          <cell r="D4475" t="str">
            <v>500 ml</v>
          </cell>
          <cell r="E4475" t="str">
            <v>Desc.  Acido Nitrico INSTRA500 ml</v>
          </cell>
          <cell r="F4475" t="str">
            <v>PZ</v>
          </cell>
          <cell r="G4475" t="str">
            <v>500 ML</v>
          </cell>
          <cell r="H4475">
            <v>1406.52</v>
          </cell>
          <cell r="I4475" t="str">
            <v>Desc. .por MBI 120809. Alternativa 9598-51 ó 9598-05</v>
          </cell>
          <cell r="J4475">
            <v>1.41</v>
          </cell>
          <cell r="K4475">
            <v>0.70499999999999996</v>
          </cell>
          <cell r="L4475" t="str">
            <v>COMPRADOR 6</v>
          </cell>
          <cell r="M4475" t="str">
            <v>Desc.</v>
          </cell>
          <cell r="N4475" t="str">
            <v>BAKER</v>
          </cell>
          <cell r="O4475" t="str">
            <v>LAB</v>
          </cell>
          <cell r="P4475" t="str">
            <v>LAB</v>
          </cell>
          <cell r="Q4475" t="str">
            <v>#NOCODE#</v>
          </cell>
          <cell r="R4475" t="str">
            <v>#NOCODE#</v>
          </cell>
          <cell r="S4475" t="str">
            <v>ACIDOS</v>
          </cell>
          <cell r="T4475" t="str">
            <v>PT</v>
          </cell>
          <cell r="U4475" t="str">
            <v>NO</v>
          </cell>
          <cell r="V4475" t="str">
            <v>PTD</v>
          </cell>
          <cell r="W4475" t="str">
            <v>Compra</v>
          </cell>
        </row>
        <row r="4476">
          <cell r="B4476" t="str">
            <v>9598-05</v>
          </cell>
          <cell r="C4476" t="str">
            <v>Acido Nitrico INSTRA</v>
          </cell>
          <cell r="D4476" t="str">
            <v>ANALYZED                 2.5 L</v>
          </cell>
          <cell r="E4476" t="str">
            <v>Acido Nitrico INSTRAANALYZED                 2.5 L</v>
          </cell>
          <cell r="F4476" t="str">
            <v>PZ</v>
          </cell>
          <cell r="G4476" t="str">
            <v>2.5 L</v>
          </cell>
          <cell r="H4476">
            <v>4733.97</v>
          </cell>
          <cell r="I4476">
            <v>0</v>
          </cell>
          <cell r="J4476">
            <v>1.41</v>
          </cell>
          <cell r="K4476">
            <v>3.5249999999999999</v>
          </cell>
          <cell r="L4476" t="str">
            <v>COMPRADOR 6</v>
          </cell>
          <cell r="M4476" t="str">
            <v>Recurso A</v>
          </cell>
          <cell r="N4476" t="str">
            <v>BAKER</v>
          </cell>
          <cell r="O4476" t="str">
            <v>LAB</v>
          </cell>
          <cell r="P4476" t="str">
            <v>LAB</v>
          </cell>
          <cell r="Q4476" t="str">
            <v>#NOCODE#</v>
          </cell>
          <cell r="R4476" t="str">
            <v>#NOCODE#</v>
          </cell>
          <cell r="S4476" t="str">
            <v>ACIDOS</v>
          </cell>
          <cell r="T4476" t="str">
            <v>PT</v>
          </cell>
          <cell r="U4476" t="str">
            <v>NO</v>
          </cell>
          <cell r="V4476" t="str">
            <v>PTD</v>
          </cell>
          <cell r="W4476" t="str">
            <v>Compra</v>
          </cell>
        </row>
        <row r="4477">
          <cell r="B4477" t="str">
            <v>9598-34</v>
          </cell>
          <cell r="C4477" t="str">
            <v>Acido Nitrico INSTRA</v>
          </cell>
          <cell r="D4477" t="str">
            <v>ANALYZED                 2.5 L</v>
          </cell>
          <cell r="E4477" t="str">
            <v>Acido Nitrico INSTRAANALYZED                 2.5 L</v>
          </cell>
          <cell r="F4477" t="str">
            <v>PZ</v>
          </cell>
          <cell r="G4477" t="str">
            <v>2.5 L</v>
          </cell>
          <cell r="H4477">
            <v>4733.97</v>
          </cell>
          <cell r="I4477">
            <v>0</v>
          </cell>
          <cell r="J4477">
            <v>1.41</v>
          </cell>
          <cell r="K4477">
            <v>3.5249999999999999</v>
          </cell>
          <cell r="L4477" t="str">
            <v>COMPRADOR 6</v>
          </cell>
          <cell r="M4477" t="str">
            <v>Recurso A</v>
          </cell>
          <cell r="N4477" t="str">
            <v>BAKER</v>
          </cell>
          <cell r="O4477" t="str">
            <v>LAB</v>
          </cell>
          <cell r="P4477" t="str">
            <v>LAB</v>
          </cell>
          <cell r="Q4477" t="str">
            <v>#NOCODE#</v>
          </cell>
          <cell r="R4477" t="str">
            <v>#NOCODE#</v>
          </cell>
          <cell r="S4477" t="str">
            <v>ACIDOS</v>
          </cell>
          <cell r="T4477" t="str">
            <v>PT</v>
          </cell>
          <cell r="U4477" t="str">
            <v>NO</v>
          </cell>
          <cell r="V4477" t="str">
            <v>PTD</v>
          </cell>
          <cell r="W4477" t="str">
            <v>Compra</v>
          </cell>
        </row>
        <row r="4478">
          <cell r="B4478" t="str">
            <v>9601-00</v>
          </cell>
          <cell r="C4478" t="str">
            <v>Acido Nitrico</v>
          </cell>
          <cell r="D4478" t="str">
            <v>69.0-70.0 % RA ACS          kg</v>
          </cell>
          <cell r="E4478" t="str">
            <v>Acido Nitrico69.0-70.0 % RA ACS          kg</v>
          </cell>
          <cell r="F4478" t="str">
            <v>KG</v>
          </cell>
          <cell r="G4478" t="str">
            <v>kg</v>
          </cell>
          <cell r="H4478">
            <v>0</v>
          </cell>
          <cell r="I4478">
            <v>0</v>
          </cell>
          <cell r="J4478">
            <v>1.41</v>
          </cell>
          <cell r="K4478">
            <v>1</v>
          </cell>
          <cell r="L4478" t="str">
            <v>PLANEADOR 2</v>
          </cell>
          <cell r="M4478" t="str">
            <v>No Clasificado</v>
          </cell>
          <cell r="N4478" t="str">
            <v>BAKER</v>
          </cell>
          <cell r="O4478" t="str">
            <v>SINTESIS</v>
          </cell>
          <cell r="P4478" t="str">
            <v>SIN</v>
          </cell>
          <cell r="Q4478" t="str">
            <v>#NOCODE#</v>
          </cell>
          <cell r="R4478" t="str">
            <v>#NOCODE#</v>
          </cell>
          <cell r="S4478" t="str">
            <v>ACIDOS</v>
          </cell>
          <cell r="T4478" t="str">
            <v>PP</v>
          </cell>
          <cell r="U4478" t="str">
            <v>NO</v>
          </cell>
          <cell r="V4478" t="str">
            <v>FMPL</v>
          </cell>
          <cell r="W4478" t="str">
            <v>Producción</v>
          </cell>
        </row>
        <row r="4479">
          <cell r="B4479" t="str">
            <v>9601-02</v>
          </cell>
          <cell r="C4479" t="str">
            <v>Acido Nitrico 69.0-70.0%</v>
          </cell>
          <cell r="D4479" t="str">
            <v>RA ACS                     1 L</v>
          </cell>
          <cell r="E4479" t="str">
            <v>Acido Nitrico 69.0-70.0%RA ACS                     1 L</v>
          </cell>
          <cell r="F4479" t="str">
            <v>PZ</v>
          </cell>
          <cell r="G4479" t="str">
            <v>1 L</v>
          </cell>
          <cell r="H4479">
            <v>1351.6</v>
          </cell>
          <cell r="I4479">
            <v>0</v>
          </cell>
          <cell r="J4479">
            <v>1.41</v>
          </cell>
          <cell r="K4479">
            <v>1.41</v>
          </cell>
          <cell r="L4479" t="str">
            <v>PLANEADOR 2</v>
          </cell>
          <cell r="M4479" t="str">
            <v>Recurso D</v>
          </cell>
          <cell r="N4479" t="str">
            <v>BAKER</v>
          </cell>
          <cell r="O4479" t="str">
            <v>LAB</v>
          </cell>
          <cell r="P4479" t="str">
            <v>LAB</v>
          </cell>
          <cell r="Q4479" t="str">
            <v>#NOCODE#</v>
          </cell>
          <cell r="R4479" t="str">
            <v>#NOCODE#</v>
          </cell>
          <cell r="S4479" t="str">
            <v>ACIDOS</v>
          </cell>
          <cell r="T4479" t="str">
            <v>PT</v>
          </cell>
          <cell r="U4479" t="str">
            <v>NO</v>
          </cell>
          <cell r="V4479" t="str">
            <v>PTFMPL</v>
          </cell>
          <cell r="W4479" t="str">
            <v>Producción</v>
          </cell>
        </row>
        <row r="4480">
          <cell r="B4480" t="str">
            <v>9601-04</v>
          </cell>
          <cell r="C4480" t="str">
            <v>Acido Nitrico 69.0-70.0%</v>
          </cell>
          <cell r="D4480" t="str">
            <v>RA ACS                   2.5 L</v>
          </cell>
          <cell r="E4480" t="str">
            <v>Acido Nitrico 69.0-70.0%RA ACS                   2.5 L</v>
          </cell>
          <cell r="F4480" t="str">
            <v>PZ</v>
          </cell>
          <cell r="G4480" t="str">
            <v>2.5 L</v>
          </cell>
          <cell r="H4480">
            <v>2834.18</v>
          </cell>
          <cell r="I4480">
            <v>0</v>
          </cell>
          <cell r="J4480">
            <v>1.41</v>
          </cell>
          <cell r="K4480">
            <v>3.5249999999999999</v>
          </cell>
          <cell r="L4480" t="str">
            <v>COMPRADOR 6</v>
          </cell>
          <cell r="M4480" t="str">
            <v>Recurso D</v>
          </cell>
          <cell r="N4480" t="str">
            <v>BAKER</v>
          </cell>
          <cell r="O4480" t="str">
            <v>LAB</v>
          </cell>
          <cell r="P4480" t="str">
            <v>LAB</v>
          </cell>
          <cell r="Q4480" t="str">
            <v>#NOCODE#</v>
          </cell>
          <cell r="R4480" t="str">
            <v>#NOCODE#</v>
          </cell>
          <cell r="S4480" t="str">
            <v>ACIDOS</v>
          </cell>
          <cell r="T4480" t="str">
            <v>PT</v>
          </cell>
          <cell r="U4480" t="str">
            <v>NO</v>
          </cell>
          <cell r="V4480" t="str">
            <v>PTD</v>
          </cell>
          <cell r="W4480" t="str">
            <v>COMPRA</v>
          </cell>
        </row>
        <row r="4481">
          <cell r="B4481" t="str">
            <v>9601-05</v>
          </cell>
          <cell r="C4481" t="str">
            <v>Acido Nitrico 69.0-70.0%</v>
          </cell>
          <cell r="D4481" t="str">
            <v>RA ACS                   2.5 L</v>
          </cell>
          <cell r="E4481" t="str">
            <v>Acido Nitrico 69.0-70.0%RA ACS                   2.5 L</v>
          </cell>
          <cell r="F4481" t="str">
            <v>PZ</v>
          </cell>
          <cell r="G4481" t="str">
            <v>2.5 L</v>
          </cell>
          <cell r="H4481">
            <v>2834.18</v>
          </cell>
          <cell r="I4481">
            <v>0</v>
          </cell>
          <cell r="J4481">
            <v>1.41</v>
          </cell>
          <cell r="K4481">
            <v>3.5249999999999999</v>
          </cell>
          <cell r="L4481" t="str">
            <v>PLANEADOR 2</v>
          </cell>
          <cell r="M4481" t="str">
            <v>Recurso A</v>
          </cell>
          <cell r="N4481" t="str">
            <v>BAKER</v>
          </cell>
          <cell r="O4481" t="str">
            <v>LAB</v>
          </cell>
          <cell r="P4481" t="str">
            <v>LAB</v>
          </cell>
          <cell r="Q4481" t="str">
            <v>#NOCODE#</v>
          </cell>
          <cell r="R4481" t="str">
            <v>#NOCODE#</v>
          </cell>
          <cell r="S4481" t="str">
            <v>ACIDOS</v>
          </cell>
          <cell r="T4481" t="str">
            <v>PT</v>
          </cell>
          <cell r="U4481" t="str">
            <v>NO</v>
          </cell>
          <cell r="V4481" t="str">
            <v>PTFMPL</v>
          </cell>
          <cell r="W4481" t="str">
            <v>Producción</v>
          </cell>
        </row>
        <row r="4482">
          <cell r="B4482" t="str">
            <v>9601-10</v>
          </cell>
          <cell r="C4482" t="str">
            <v>Desc. Acido Nitrico 69.0-70.0%</v>
          </cell>
          <cell r="D4482" t="str">
            <v>RA ACS                     34L</v>
          </cell>
          <cell r="E4482" t="str">
            <v>Desc. Acido Nitrico 69.0-70.0%RA ACS                     34L</v>
          </cell>
          <cell r="F4482" t="str">
            <v>PZ</v>
          </cell>
          <cell r="G4482" t="str">
            <v>34 L</v>
          </cell>
          <cell r="H4482">
            <v>0</v>
          </cell>
          <cell r="I4482" t="str">
            <v>Desc. Alt. 9601-05 por MBI 06/15/10</v>
          </cell>
          <cell r="J4482">
            <v>1.41</v>
          </cell>
          <cell r="K4482">
            <v>47.94</v>
          </cell>
          <cell r="L4482" t="str">
            <v>COMPRADOR 6</v>
          </cell>
          <cell r="M4482" t="str">
            <v>Desc.</v>
          </cell>
          <cell r="N4482" t="str">
            <v>BAKER</v>
          </cell>
          <cell r="O4482" t="str">
            <v>SINTESIS</v>
          </cell>
          <cell r="P4482" t="str">
            <v>SIN</v>
          </cell>
          <cell r="Q4482" t="str">
            <v>#NOCODE#</v>
          </cell>
          <cell r="R4482" t="str">
            <v>#NOCODE#</v>
          </cell>
          <cell r="S4482" t="str">
            <v>ACIDOS</v>
          </cell>
          <cell r="T4482" t="str">
            <v>PT</v>
          </cell>
          <cell r="U4482" t="str">
            <v>NO</v>
          </cell>
          <cell r="V4482" t="str">
            <v>PTD</v>
          </cell>
          <cell r="W4482" t="str">
            <v>COMPRA</v>
          </cell>
        </row>
        <row r="4483">
          <cell r="B4483" t="str">
            <v>9601-18</v>
          </cell>
          <cell r="C4483" t="str">
            <v>Desc. Acido Nitrico 69.0-70.0%</v>
          </cell>
          <cell r="D4483" t="str">
            <v>RA ACS                    18 L</v>
          </cell>
          <cell r="E4483" t="str">
            <v>Desc. Acido Nitrico 69.0-70.0%RA ACS                    18 L</v>
          </cell>
          <cell r="F4483" t="str">
            <v>PZ</v>
          </cell>
          <cell r="G4483" t="str">
            <v>18 L</v>
          </cell>
          <cell r="H4483">
            <v>7517.9143199999999</v>
          </cell>
          <cell r="I4483" t="str">
            <v>Desc. Alt. 9601-05 082913</v>
          </cell>
          <cell r="J4483">
            <v>1.41</v>
          </cell>
          <cell r="K4483">
            <v>25.38</v>
          </cell>
          <cell r="L4483" t="str">
            <v>PLANEADOR 2</v>
          </cell>
          <cell r="M4483" t="str">
            <v>Desc.</v>
          </cell>
          <cell r="N4483" t="str">
            <v>BAKER</v>
          </cell>
          <cell r="O4483" t="str">
            <v>LAB</v>
          </cell>
          <cell r="P4483" t="str">
            <v>LAB</v>
          </cell>
          <cell r="Q4483" t="str">
            <v>#NOCODE#</v>
          </cell>
          <cell r="R4483" t="str">
            <v>#NOCODE#</v>
          </cell>
          <cell r="S4483" t="str">
            <v>ACIDOS</v>
          </cell>
          <cell r="T4483" t="str">
            <v>PT</v>
          </cell>
          <cell r="U4483" t="str">
            <v>NO</v>
          </cell>
          <cell r="V4483" t="str">
            <v>PTFMPL</v>
          </cell>
          <cell r="W4483" t="str">
            <v>Producción</v>
          </cell>
        </row>
        <row r="4484">
          <cell r="B4484" t="str">
            <v>9601-27</v>
          </cell>
          <cell r="C4484" t="str">
            <v>Desc. Acido Nitrico 69.0-70.0%</v>
          </cell>
          <cell r="D4484" t="str">
            <v>RA ACS                    18 L</v>
          </cell>
          <cell r="E4484" t="str">
            <v>Desc. Acido Nitrico 69.0-70.0%RA ACS                    18 L</v>
          </cell>
          <cell r="F4484" t="str">
            <v>PZ</v>
          </cell>
          <cell r="G4484" t="str">
            <v>18 L</v>
          </cell>
          <cell r="H4484">
            <v>0</v>
          </cell>
          <cell r="I4484" t="str">
            <v>Desc. Alt. 9601-05</v>
          </cell>
          <cell r="J4484">
            <v>1.41</v>
          </cell>
          <cell r="K4484">
            <v>25.38</v>
          </cell>
          <cell r="L4484" t="str">
            <v>PLANEADOR 2</v>
          </cell>
          <cell r="M4484" t="str">
            <v>Desc.</v>
          </cell>
          <cell r="N4484" t="str">
            <v>BAKER</v>
          </cell>
          <cell r="O4484" t="str">
            <v>LAB</v>
          </cell>
          <cell r="P4484" t="str">
            <v>LAB</v>
          </cell>
          <cell r="Q4484" t="str">
            <v>#NOCODE#</v>
          </cell>
          <cell r="R4484" t="str">
            <v>#NOCODE#</v>
          </cell>
          <cell r="S4484" t="str">
            <v>ACIDOS</v>
          </cell>
          <cell r="T4484" t="str">
            <v>PT</v>
          </cell>
          <cell r="U4484" t="str">
            <v>NO</v>
          </cell>
          <cell r="V4484" t="str">
            <v>PTFMPL</v>
          </cell>
          <cell r="W4484" t="str">
            <v>Producción</v>
          </cell>
        </row>
        <row r="4485">
          <cell r="B4485" t="str">
            <v>9601-34</v>
          </cell>
          <cell r="C4485" t="str">
            <v>Desc. Acido Nitrico 69.0-70.0%</v>
          </cell>
          <cell r="D4485" t="str">
            <v>RA ACS                   2.5 L</v>
          </cell>
          <cell r="E4485" t="str">
            <v>Desc. Acido Nitrico 69.0-70.0%RA ACS                   2.5 L</v>
          </cell>
          <cell r="F4485" t="str">
            <v>PZ</v>
          </cell>
          <cell r="G4485" t="str">
            <v>2.5 L</v>
          </cell>
          <cell r="H4485">
            <v>2522.41</v>
          </cell>
          <cell r="I4485" t="str">
            <v>Desc. Alt. 9601-05. NO DEMAND</v>
          </cell>
          <cell r="J4485">
            <v>1.41</v>
          </cell>
          <cell r="K4485">
            <v>3.5249999999999999</v>
          </cell>
          <cell r="L4485" t="str">
            <v>PLANEADOR 2</v>
          </cell>
          <cell r="M4485" t="str">
            <v>Desc.</v>
          </cell>
          <cell r="N4485" t="str">
            <v>BAKER</v>
          </cell>
          <cell r="O4485" t="str">
            <v>LAB</v>
          </cell>
          <cell r="P4485" t="str">
            <v>LAB</v>
          </cell>
          <cell r="Q4485" t="str">
            <v>#NOCODE#</v>
          </cell>
          <cell r="R4485" t="str">
            <v>#NOCODE#</v>
          </cell>
          <cell r="S4485" t="str">
            <v>ACIDOS</v>
          </cell>
          <cell r="T4485" t="str">
            <v>PT</v>
          </cell>
          <cell r="U4485" t="str">
            <v>NO</v>
          </cell>
          <cell r="V4485" t="str">
            <v>PTFMPL</v>
          </cell>
          <cell r="W4485" t="str">
            <v>PRODUCCIÓN</v>
          </cell>
        </row>
        <row r="4486">
          <cell r="B4486" t="str">
            <v>9601-54</v>
          </cell>
          <cell r="C4486" t="str">
            <v>Acido Nitrico 69.0-70.0%</v>
          </cell>
          <cell r="D4486" t="str">
            <v>25 KG</v>
          </cell>
          <cell r="E4486" t="str">
            <v>Acido Nitrico 69.0-70.0%25 KG</v>
          </cell>
          <cell r="F4486" t="str">
            <v>PZ</v>
          </cell>
          <cell r="G4486" t="str">
            <v>25 KG</v>
          </cell>
          <cell r="H4486">
            <v>0</v>
          </cell>
          <cell r="I4486">
            <v>0</v>
          </cell>
          <cell r="J4486">
            <v>1.42</v>
          </cell>
          <cell r="K4486">
            <v>25</v>
          </cell>
          <cell r="L4486" t="str">
            <v>PLANEADOR 2</v>
          </cell>
          <cell r="M4486" t="str">
            <v>Recurso B</v>
          </cell>
          <cell r="N4486" t="str">
            <v>BAKER</v>
          </cell>
          <cell r="O4486" t="str">
            <v>SINTESIS</v>
          </cell>
          <cell r="P4486" t="str">
            <v>SIN</v>
          </cell>
          <cell r="Q4486" t="str">
            <v>#NOCODE#</v>
          </cell>
          <cell r="R4486" t="str">
            <v>#NOCODE#</v>
          </cell>
          <cell r="S4486" t="str">
            <v>ACIDOS</v>
          </cell>
          <cell r="T4486" t="str">
            <v>PT</v>
          </cell>
          <cell r="U4486" t="str">
            <v>NO</v>
          </cell>
          <cell r="V4486" t="str">
            <v>PTFMPL</v>
          </cell>
          <cell r="W4486" t="str">
            <v>PRODUCCIÓN</v>
          </cell>
        </row>
        <row r="4487">
          <cell r="B4487" t="str">
            <v>9606-03</v>
          </cell>
          <cell r="C4487" t="str">
            <v>Acido Nitrico Grado CMOS</v>
          </cell>
          <cell r="D4487" t="str">
            <v>7 lb</v>
          </cell>
          <cell r="E4487" t="str">
            <v>Acido Nitrico Grado CMOS7 lb</v>
          </cell>
          <cell r="F4487" t="str">
            <v>PZ</v>
          </cell>
          <cell r="G4487" t="str">
            <v>7 lb</v>
          </cell>
          <cell r="H4487">
            <v>2152.75</v>
          </cell>
          <cell r="I4487">
            <v>0</v>
          </cell>
          <cell r="J4487">
            <v>1.41</v>
          </cell>
          <cell r="K4487">
            <v>3.1749999999999998</v>
          </cell>
          <cell r="L4487" t="str">
            <v>COMPRADOR 6</v>
          </cell>
          <cell r="M4487" t="str">
            <v>Make to Order</v>
          </cell>
          <cell r="N4487" t="str">
            <v>BAKER</v>
          </cell>
          <cell r="O4487" t="str">
            <v>LAB</v>
          </cell>
          <cell r="P4487" t="str">
            <v>MIC</v>
          </cell>
          <cell r="Q4487" t="str">
            <v>#NOCODE#</v>
          </cell>
          <cell r="R4487" t="str">
            <v>#NOCODE#</v>
          </cell>
          <cell r="S4487" t="str">
            <v>ACIDOS</v>
          </cell>
          <cell r="T4487" t="str">
            <v>PT</v>
          </cell>
          <cell r="U4487" t="str">
            <v>NO</v>
          </cell>
          <cell r="V4487" t="str">
            <v>PTD</v>
          </cell>
          <cell r="W4487" t="str">
            <v>Compra</v>
          </cell>
        </row>
        <row r="4488">
          <cell r="B4488" t="str">
            <v>9607-04</v>
          </cell>
          <cell r="C4488" t="str">
            <v>Acido Nitrico 69.0-70.0 % NF</v>
          </cell>
          <cell r="D4488" t="str">
            <v>2.5 L</v>
          </cell>
          <cell r="E4488" t="str">
            <v>Acido Nitrico 69.0-70.0 % NF2.5 L</v>
          </cell>
          <cell r="F4488" t="str">
            <v>PZ</v>
          </cell>
          <cell r="G4488" t="str">
            <v>2.5 L</v>
          </cell>
          <cell r="H4488">
            <v>1286.82</v>
          </cell>
          <cell r="I4488">
            <v>0</v>
          </cell>
          <cell r="J4488">
            <v>1.41</v>
          </cell>
          <cell r="K4488">
            <v>3.5249999999999999</v>
          </cell>
          <cell r="L4488" t="str">
            <v>COMPRADOR 6</v>
          </cell>
          <cell r="M4488" t="str">
            <v>Recurso F</v>
          </cell>
          <cell r="N4488" t="str">
            <v>BAKER</v>
          </cell>
          <cell r="O4488" t="str">
            <v>LAB</v>
          </cell>
          <cell r="P4488" t="str">
            <v>LAB</v>
          </cell>
          <cell r="Q4488" t="str">
            <v>#NOCODE#</v>
          </cell>
          <cell r="R4488" t="str">
            <v>#NOCODE#</v>
          </cell>
          <cell r="S4488" t="str">
            <v>ACIDOS</v>
          </cell>
          <cell r="T4488" t="str">
            <v>PT</v>
          </cell>
          <cell r="U4488" t="str">
            <v>NO</v>
          </cell>
          <cell r="V4488" t="str">
            <v>PTD</v>
          </cell>
          <cell r="W4488" t="str">
            <v>Compra</v>
          </cell>
        </row>
        <row r="4489">
          <cell r="B4489" t="str">
            <v>9621-00</v>
          </cell>
          <cell r="C4489" t="str">
            <v>Acido Nitrico RA</v>
          </cell>
          <cell r="D4489" t="str">
            <v>kg</v>
          </cell>
          <cell r="E4489" t="str">
            <v>Acido Nitrico RAkg</v>
          </cell>
          <cell r="F4489" t="str">
            <v>KG</v>
          </cell>
          <cell r="G4489" t="str">
            <v>kg</v>
          </cell>
          <cell r="H4489">
            <v>0</v>
          </cell>
          <cell r="I4489">
            <v>0</v>
          </cell>
          <cell r="J4489">
            <v>1.41</v>
          </cell>
          <cell r="K4489">
            <v>1</v>
          </cell>
          <cell r="L4489" t="str">
            <v>PLANEADOR 2</v>
          </cell>
          <cell r="M4489" t="str">
            <v>No Clasificado</v>
          </cell>
          <cell r="N4489" t="str">
            <v>BAKER</v>
          </cell>
          <cell r="O4489" t="str">
            <v>SINTESIS</v>
          </cell>
          <cell r="P4489" t="str">
            <v>SIN</v>
          </cell>
          <cell r="Q4489" t="str">
            <v>#NOCODE#</v>
          </cell>
          <cell r="R4489" t="str">
            <v>#NOCODE#</v>
          </cell>
          <cell r="S4489" t="str">
            <v>ACIDOS</v>
          </cell>
          <cell r="T4489" t="str">
            <v>PP</v>
          </cell>
          <cell r="U4489" t="str">
            <v>NO</v>
          </cell>
          <cell r="V4489" t="str">
            <v>FMPL</v>
          </cell>
          <cell r="W4489" t="str">
            <v>Producción</v>
          </cell>
        </row>
        <row r="4490">
          <cell r="B4490" t="str">
            <v>9621-02</v>
          </cell>
          <cell r="C4490" t="str">
            <v>Acido Nitrico RA</v>
          </cell>
          <cell r="D4490" t="str">
            <v>1 L</v>
          </cell>
          <cell r="E4490" t="str">
            <v>Acido Nitrico RA1 L</v>
          </cell>
          <cell r="F4490" t="str">
            <v>PZ</v>
          </cell>
          <cell r="G4490" t="str">
            <v>1 L</v>
          </cell>
          <cell r="H4490">
            <v>653.59</v>
          </cell>
          <cell r="I4490">
            <v>0</v>
          </cell>
          <cell r="J4490">
            <v>1.41</v>
          </cell>
          <cell r="K4490">
            <v>1.41</v>
          </cell>
          <cell r="L4490" t="str">
            <v>PLANEADOR 2</v>
          </cell>
          <cell r="M4490" t="str">
            <v>Recurso A</v>
          </cell>
          <cell r="N4490" t="str">
            <v>BAKER</v>
          </cell>
          <cell r="O4490" t="str">
            <v>LAB</v>
          </cell>
          <cell r="P4490" t="str">
            <v>LAB</v>
          </cell>
          <cell r="Q4490" t="str">
            <v>#NOCODE#</v>
          </cell>
          <cell r="R4490" t="str">
            <v>#NOCODE#</v>
          </cell>
          <cell r="S4490" t="str">
            <v>ACIDOS</v>
          </cell>
          <cell r="T4490" t="str">
            <v>PT</v>
          </cell>
          <cell r="U4490" t="str">
            <v>NO</v>
          </cell>
          <cell r="V4490" t="str">
            <v>PTFMPL</v>
          </cell>
          <cell r="W4490" t="str">
            <v>Producción</v>
          </cell>
        </row>
        <row r="4491">
          <cell r="B4491" t="str">
            <v>9621-05</v>
          </cell>
          <cell r="C4491" t="str">
            <v>Acido Nitrico RA</v>
          </cell>
          <cell r="D4491" t="str">
            <v>2.5 L</v>
          </cell>
          <cell r="E4491" t="str">
            <v>Acido Nitrico RA2.5 L</v>
          </cell>
          <cell r="F4491" t="str">
            <v>PZ</v>
          </cell>
          <cell r="G4491" t="str">
            <v>2.5 L</v>
          </cell>
          <cell r="H4491">
            <v>1111.4000000000001</v>
          </cell>
          <cell r="I4491">
            <v>0</v>
          </cell>
          <cell r="J4491">
            <v>1.41</v>
          </cell>
          <cell r="K4491">
            <v>3.5249999999999999</v>
          </cell>
          <cell r="L4491" t="str">
            <v>PLANEADOR 2</v>
          </cell>
          <cell r="M4491" t="str">
            <v>Recurso A</v>
          </cell>
          <cell r="N4491" t="str">
            <v>BAKER</v>
          </cell>
          <cell r="O4491" t="str">
            <v>LAB</v>
          </cell>
          <cell r="P4491" t="str">
            <v>LAB</v>
          </cell>
          <cell r="Q4491" t="str">
            <v>#NOCODE#</v>
          </cell>
          <cell r="R4491" t="str">
            <v>#NOCODE#</v>
          </cell>
          <cell r="S4491" t="str">
            <v>ACIDOS</v>
          </cell>
          <cell r="T4491" t="str">
            <v>PT</v>
          </cell>
          <cell r="U4491" t="str">
            <v>NO</v>
          </cell>
          <cell r="V4491" t="str">
            <v>PTFMPL</v>
          </cell>
          <cell r="W4491" t="str">
            <v>Producción</v>
          </cell>
        </row>
        <row r="4492">
          <cell r="B4492" t="str">
            <v>9621-18</v>
          </cell>
          <cell r="C4492" t="str">
            <v>Desc. Acido Nitrico RA</v>
          </cell>
          <cell r="D4492" t="str">
            <v>18 L</v>
          </cell>
          <cell r="E4492" t="str">
            <v>Desc. Acido Nitrico RA18 L</v>
          </cell>
          <cell r="F4492" t="str">
            <v>PZ</v>
          </cell>
          <cell r="G4492" t="str">
            <v>18 L</v>
          </cell>
          <cell r="H4492">
            <v>3698.47</v>
          </cell>
          <cell r="I4492" t="str">
            <v>Desc. 071113. Alt. 9621-54</v>
          </cell>
          <cell r="J4492">
            <v>1.41</v>
          </cell>
          <cell r="K4492">
            <v>25.38</v>
          </cell>
          <cell r="L4492" t="str">
            <v>PLANEADOR 2</v>
          </cell>
          <cell r="M4492" t="str">
            <v>Desc.</v>
          </cell>
          <cell r="N4492" t="str">
            <v>BAKER</v>
          </cell>
          <cell r="O4492" t="str">
            <v>LAB</v>
          </cell>
          <cell r="P4492" t="str">
            <v>LAB</v>
          </cell>
          <cell r="Q4492" t="str">
            <v>#NOCODE#</v>
          </cell>
          <cell r="R4492" t="str">
            <v>#NOCODE#</v>
          </cell>
          <cell r="S4492" t="str">
            <v>ACIDOS</v>
          </cell>
          <cell r="T4492" t="str">
            <v>PT</v>
          </cell>
          <cell r="U4492" t="str">
            <v>NO</v>
          </cell>
          <cell r="V4492" t="str">
            <v>PTFMPL</v>
          </cell>
          <cell r="W4492" t="str">
            <v>Producción</v>
          </cell>
        </row>
        <row r="4493">
          <cell r="B4493" t="str">
            <v>9621-27</v>
          </cell>
          <cell r="C4493" t="str">
            <v>Desc. Acido Nitrico RA</v>
          </cell>
          <cell r="D4493" t="str">
            <v>18 L</v>
          </cell>
          <cell r="E4493" t="str">
            <v>Desc. Acido Nitrico RA18 L</v>
          </cell>
          <cell r="F4493" t="str">
            <v>PZ</v>
          </cell>
          <cell r="G4493" t="str">
            <v>18 L</v>
          </cell>
          <cell r="H4493">
            <v>2190</v>
          </cell>
          <cell r="I4493" t="str">
            <v>Desc. En proceso de Aprobación por MBI (Seguridad) 04/30/09</v>
          </cell>
          <cell r="J4493">
            <v>1.41</v>
          </cell>
          <cell r="K4493">
            <v>25.38</v>
          </cell>
          <cell r="L4493" t="str">
            <v>PLANEADOR 2</v>
          </cell>
          <cell r="M4493" t="str">
            <v>Desc.</v>
          </cell>
          <cell r="N4493" t="str">
            <v>BAKER</v>
          </cell>
          <cell r="O4493" t="str">
            <v>LAB</v>
          </cell>
          <cell r="P4493" t="str">
            <v>LAB</v>
          </cell>
          <cell r="Q4493" t="str">
            <v>#NOCODE#</v>
          </cell>
          <cell r="R4493" t="str">
            <v>#NOCODE#</v>
          </cell>
          <cell r="S4493" t="str">
            <v>ACIDOS</v>
          </cell>
          <cell r="T4493" t="str">
            <v>PT</v>
          </cell>
          <cell r="U4493" t="str">
            <v>NO</v>
          </cell>
          <cell r="V4493" t="str">
            <v>PTFMPL</v>
          </cell>
          <cell r="W4493" t="str">
            <v>Producción</v>
          </cell>
        </row>
        <row r="4494">
          <cell r="B4494" t="str">
            <v>9621-54</v>
          </cell>
          <cell r="C4494" t="str">
            <v>Acido Nitrico RA</v>
          </cell>
          <cell r="D4494" t="str">
            <v>25 KG</v>
          </cell>
          <cell r="E4494" t="str">
            <v>Acido Nitrico RA25 KG</v>
          </cell>
          <cell r="F4494" t="str">
            <v>PZ</v>
          </cell>
          <cell r="G4494" t="str">
            <v>25 KG</v>
          </cell>
          <cell r="H4494">
            <v>0</v>
          </cell>
          <cell r="I4494">
            <v>0</v>
          </cell>
          <cell r="J4494">
            <v>1.42</v>
          </cell>
          <cell r="K4494">
            <v>25.56</v>
          </cell>
          <cell r="L4494" t="str">
            <v>PLANEADOR 2</v>
          </cell>
          <cell r="M4494" t="str">
            <v>Make to Order</v>
          </cell>
          <cell r="N4494" t="str">
            <v>BAKER</v>
          </cell>
          <cell r="O4494" t="str">
            <v>SINTESIS</v>
          </cell>
          <cell r="P4494" t="str">
            <v>SIN</v>
          </cell>
          <cell r="Q4494" t="str">
            <v>#NOCODE#</v>
          </cell>
          <cell r="R4494" t="str">
            <v>#NOCODE#</v>
          </cell>
          <cell r="S4494" t="str">
            <v>ACIDOS</v>
          </cell>
          <cell r="T4494" t="str">
            <v>PT</v>
          </cell>
          <cell r="U4494" t="str">
            <v>NO</v>
          </cell>
          <cell r="V4494" t="str">
            <v>PTFMPL</v>
          </cell>
          <cell r="W4494" t="str">
            <v>PRODUCCIÓN</v>
          </cell>
        </row>
        <row r="4495">
          <cell r="B4495" t="str">
            <v>9621-99</v>
          </cell>
          <cell r="C4495" t="str">
            <v>Desc. Acido Nitrico RA</v>
          </cell>
          <cell r="D4495" t="str">
            <v>180 L</v>
          </cell>
          <cell r="E4495" t="str">
            <v>Desc. Acido Nitrico RA180 L</v>
          </cell>
          <cell r="F4495" t="str">
            <v>PZ</v>
          </cell>
          <cell r="G4495" t="str">
            <v>180 L</v>
          </cell>
          <cell r="H4495">
            <v>0</v>
          </cell>
          <cell r="I4495" t="str">
            <v>Desc. En proceso de Aprobación por MBI (Seguridad) 12/10/09</v>
          </cell>
          <cell r="J4495">
            <v>1.41</v>
          </cell>
          <cell r="K4495">
            <v>253.8</v>
          </cell>
          <cell r="L4495" t="str">
            <v>PLANEADOR 2</v>
          </cell>
          <cell r="M4495" t="str">
            <v>Desc.</v>
          </cell>
          <cell r="N4495" t="str">
            <v>BAKER</v>
          </cell>
          <cell r="O4495" t="str">
            <v>SINTESIS</v>
          </cell>
          <cell r="P4495" t="str">
            <v>SIN</v>
          </cell>
          <cell r="Q4495" t="str">
            <v>#NOCODE#</v>
          </cell>
          <cell r="R4495" t="str">
            <v>#NOCODE#</v>
          </cell>
          <cell r="S4495" t="str">
            <v>ACIDOS</v>
          </cell>
          <cell r="T4495" t="str">
            <v>PT</v>
          </cell>
          <cell r="U4495" t="str">
            <v>NO</v>
          </cell>
          <cell r="V4495" t="str">
            <v>PTFMPL</v>
          </cell>
          <cell r="W4495" t="str">
            <v>Producción</v>
          </cell>
        </row>
        <row r="4496">
          <cell r="B4496" t="str">
            <v>9624-02</v>
          </cell>
          <cell r="C4496" t="str">
            <v>Acido Nitrico Fumante 90%</v>
          </cell>
          <cell r="D4496" t="str">
            <v>RA ACS                  400 ml</v>
          </cell>
          <cell r="E4496" t="str">
            <v>Acido Nitrico Fumante 90%RA ACS                  400 ml</v>
          </cell>
          <cell r="F4496" t="str">
            <v>PZ</v>
          </cell>
          <cell r="G4496" t="str">
            <v>400 ml</v>
          </cell>
          <cell r="H4496">
            <v>8728.99</v>
          </cell>
          <cell r="I4496">
            <v>0</v>
          </cell>
          <cell r="J4496">
            <v>1.5</v>
          </cell>
          <cell r="K4496">
            <v>0.75</v>
          </cell>
          <cell r="L4496" t="str">
            <v>COMPRADOR 6</v>
          </cell>
          <cell r="M4496" t="str">
            <v>Recurso D</v>
          </cell>
          <cell r="N4496" t="str">
            <v>BAKER</v>
          </cell>
          <cell r="O4496" t="str">
            <v>LAB</v>
          </cell>
          <cell r="P4496" t="str">
            <v>LAB</v>
          </cell>
          <cell r="Q4496" t="str">
            <v>#NOCODE#</v>
          </cell>
          <cell r="R4496" t="str">
            <v>#NOCODE#</v>
          </cell>
          <cell r="S4496" t="str">
            <v>ACIDOS</v>
          </cell>
          <cell r="T4496" t="str">
            <v>PT</v>
          </cell>
          <cell r="U4496" t="str">
            <v>NO</v>
          </cell>
          <cell r="V4496" t="str">
            <v>PTD</v>
          </cell>
          <cell r="W4496" t="str">
            <v>Compra</v>
          </cell>
        </row>
        <row r="4497">
          <cell r="B4497" t="str">
            <v>9624-05</v>
          </cell>
          <cell r="C4497" t="str">
            <v>Acido Nitrico Fumante 90%</v>
          </cell>
          <cell r="D4497" t="str">
            <v>RA ACS                   2.5 L</v>
          </cell>
          <cell r="E4497" t="str">
            <v>Acido Nitrico Fumante 90%RA ACS                   2.5 L</v>
          </cell>
          <cell r="F4497" t="str">
            <v>PZ</v>
          </cell>
          <cell r="G4497" t="str">
            <v>2.5 L</v>
          </cell>
          <cell r="H4497">
            <v>20622.47</v>
          </cell>
          <cell r="I4497">
            <v>0</v>
          </cell>
          <cell r="J4497">
            <v>1.5</v>
          </cell>
          <cell r="K4497">
            <v>3.75</v>
          </cell>
          <cell r="L4497" t="str">
            <v>COMPRADOR 6</v>
          </cell>
          <cell r="M4497" t="str">
            <v>Recurso B</v>
          </cell>
          <cell r="N4497" t="str">
            <v>BAKER</v>
          </cell>
          <cell r="O4497" t="str">
            <v>LAB</v>
          </cell>
          <cell r="P4497" t="str">
            <v>LAB</v>
          </cell>
          <cell r="Q4497" t="str">
            <v>#NOCODE#</v>
          </cell>
          <cell r="R4497" t="str">
            <v>#NOCODE#</v>
          </cell>
          <cell r="S4497" t="str">
            <v>ACIDOS</v>
          </cell>
          <cell r="T4497" t="str">
            <v>PT</v>
          </cell>
          <cell r="U4497" t="str">
            <v>NO</v>
          </cell>
          <cell r="V4497" t="str">
            <v>PTD</v>
          </cell>
          <cell r="W4497" t="str">
            <v>Compra</v>
          </cell>
        </row>
        <row r="4498">
          <cell r="B4498" t="str">
            <v>9644001</v>
          </cell>
          <cell r="C4498" t="str">
            <v>Desc. Frasco p/1250 CC GLA-GP</v>
          </cell>
          <cell r="D4498" t="str">
            <v>Ambar WM70-400  07  3XA1 pz</v>
          </cell>
          <cell r="E4498" t="str">
            <v>Desc. Frasco p/1250 CC GLA-GPAmbar WM70-400  07  3XA1 pz</v>
          </cell>
          <cell r="F4498" t="str">
            <v>PZ</v>
          </cell>
          <cell r="G4498" t="str">
            <v>pz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 t="str">
            <v>PLANEADOR 1</v>
          </cell>
          <cell r="M4498">
            <v>0</v>
          </cell>
          <cell r="N4498" t="str">
            <v>BAKER</v>
          </cell>
          <cell r="O4498" t="str">
            <v>#NOCODE#</v>
          </cell>
          <cell r="P4498" t="str">
            <v>#NOCODE#</v>
          </cell>
          <cell r="Q4498" t="str">
            <v>DIVERSOS</v>
          </cell>
          <cell r="R4498" t="str">
            <v>#NOCODE#</v>
          </cell>
          <cell r="S4498" t="str">
            <v>ME</v>
          </cell>
          <cell r="T4498" t="str">
            <v>ME</v>
          </cell>
          <cell r="U4498" t="str">
            <v>NO</v>
          </cell>
          <cell r="V4498" t="str">
            <v>MEI</v>
          </cell>
          <cell r="W4498" t="str">
            <v>COMPRA</v>
          </cell>
        </row>
        <row r="4499">
          <cell r="B4499" t="str">
            <v>9652-01</v>
          </cell>
          <cell r="C4499" t="str">
            <v>Acido Perclórico 69-72% RA</v>
          </cell>
          <cell r="D4499" t="str">
            <v>ACS                     500 ml</v>
          </cell>
          <cell r="E4499" t="str">
            <v>Acido Perclórico 69-72% RAACS                     500 ml</v>
          </cell>
          <cell r="F4499" t="str">
            <v>PZ</v>
          </cell>
          <cell r="G4499" t="str">
            <v>500 ML</v>
          </cell>
          <cell r="H4499">
            <v>1770.54</v>
          </cell>
          <cell r="I4499">
            <v>0</v>
          </cell>
          <cell r="J4499">
            <v>1.67</v>
          </cell>
          <cell r="K4499">
            <v>0.83499999999999996</v>
          </cell>
          <cell r="L4499" t="str">
            <v>PLANEADOR 2</v>
          </cell>
          <cell r="M4499" t="str">
            <v>Recurso C</v>
          </cell>
          <cell r="N4499" t="str">
            <v>BAKER</v>
          </cell>
          <cell r="O4499" t="str">
            <v>LAB</v>
          </cell>
          <cell r="P4499" t="str">
            <v>LAB</v>
          </cell>
          <cell r="Q4499" t="str">
            <v>#NOCODE#</v>
          </cell>
          <cell r="R4499" t="str">
            <v>#NOCODE#</v>
          </cell>
          <cell r="S4499" t="str">
            <v>ACIDOS</v>
          </cell>
          <cell r="T4499" t="str">
            <v>PT</v>
          </cell>
          <cell r="U4499" t="str">
            <v>NO</v>
          </cell>
          <cell r="V4499" t="str">
            <v>PTMPL</v>
          </cell>
          <cell r="W4499" t="str">
            <v>Empaque</v>
          </cell>
        </row>
        <row r="4500">
          <cell r="B4500" t="str">
            <v>9652-04</v>
          </cell>
          <cell r="C4500" t="str">
            <v>Desc. Acido Perclórico 69-72%</v>
          </cell>
          <cell r="D4500" t="str">
            <v>ACS                    2.5 L</v>
          </cell>
          <cell r="E4500" t="str">
            <v>Desc. Acido Perclórico 69-72%ACS                    2.5 L</v>
          </cell>
          <cell r="F4500" t="str">
            <v>PZ</v>
          </cell>
          <cell r="G4500" t="str">
            <v>2.5 L</v>
          </cell>
          <cell r="H4500">
            <v>5537.02</v>
          </cell>
          <cell r="I4500" t="str">
            <v>Desc. solo en México alternativa 9652-36 regulación de espacio 10 % en vol. de botella.</v>
          </cell>
          <cell r="J4500">
            <v>1.67</v>
          </cell>
          <cell r="K4500">
            <v>4.1749999999999998</v>
          </cell>
          <cell r="L4500" t="str">
            <v>PLANEADOR 2</v>
          </cell>
          <cell r="M4500" t="str">
            <v>Desc.</v>
          </cell>
          <cell r="N4500" t="str">
            <v>BAKER</v>
          </cell>
          <cell r="O4500" t="str">
            <v>LAB</v>
          </cell>
          <cell r="P4500" t="str">
            <v>LAB</v>
          </cell>
          <cell r="Q4500" t="str">
            <v>#NOCODE#</v>
          </cell>
          <cell r="R4500" t="str">
            <v>#NOCODE#</v>
          </cell>
          <cell r="S4500" t="str">
            <v>ACIDOS</v>
          </cell>
          <cell r="T4500" t="str">
            <v>PT</v>
          </cell>
          <cell r="U4500" t="str">
            <v>NO</v>
          </cell>
          <cell r="V4500" t="str">
            <v>PTMPL</v>
          </cell>
          <cell r="W4500" t="str">
            <v>Empaque</v>
          </cell>
        </row>
        <row r="4501">
          <cell r="B4501" t="str">
            <v>9652-18</v>
          </cell>
          <cell r="C4501" t="str">
            <v>Desc. Acido Perclórico 69-72%</v>
          </cell>
          <cell r="D4501" t="str">
            <v>RA ACS                    18 L</v>
          </cell>
          <cell r="E4501" t="str">
            <v>Desc. Acido Perclórico 69-72%RA ACS                    18 L</v>
          </cell>
          <cell r="F4501" t="str">
            <v>PZ</v>
          </cell>
          <cell r="G4501" t="str">
            <v>18 L</v>
          </cell>
          <cell r="H4501">
            <v>28587.3838</v>
          </cell>
          <cell r="I4501" t="str">
            <v>Desc. Alt. 9652-36</v>
          </cell>
          <cell r="J4501">
            <v>1.67</v>
          </cell>
          <cell r="K4501">
            <v>30.06</v>
          </cell>
          <cell r="L4501" t="str">
            <v>PLANEADOR 2</v>
          </cell>
          <cell r="M4501" t="str">
            <v>Desc.</v>
          </cell>
          <cell r="N4501" t="str">
            <v>BAKER</v>
          </cell>
          <cell r="O4501" t="str">
            <v>LAB</v>
          </cell>
          <cell r="P4501" t="str">
            <v>LAB</v>
          </cell>
          <cell r="Q4501" t="str">
            <v>#NOCODE#</v>
          </cell>
          <cell r="R4501" t="str">
            <v>#NOCODE#</v>
          </cell>
          <cell r="S4501" t="str">
            <v>ACIDOS</v>
          </cell>
          <cell r="T4501" t="str">
            <v>PT</v>
          </cell>
          <cell r="U4501" t="str">
            <v>NO</v>
          </cell>
          <cell r="V4501" t="str">
            <v>PTMPL</v>
          </cell>
          <cell r="W4501" t="str">
            <v>Empaque</v>
          </cell>
        </row>
        <row r="4502">
          <cell r="B4502" t="str">
            <v>9652-33</v>
          </cell>
          <cell r="C4502" t="str">
            <v>Acido Perclórico 69-72% RA</v>
          </cell>
          <cell r="D4502" t="str">
            <v>ACS  2.5 L</v>
          </cell>
          <cell r="E4502" t="str">
            <v>Acido Perclórico 69-72% RAACS  2.5 L</v>
          </cell>
          <cell r="F4502" t="str">
            <v>PZ</v>
          </cell>
          <cell r="G4502" t="str">
            <v>2.5 L</v>
          </cell>
          <cell r="H4502">
            <v>5254.81</v>
          </cell>
          <cell r="I4502">
            <v>0</v>
          </cell>
          <cell r="J4502">
            <v>1.67</v>
          </cell>
          <cell r="K4502">
            <v>4.1749999999999998</v>
          </cell>
          <cell r="L4502" t="str">
            <v>COMPRADOR 6</v>
          </cell>
          <cell r="M4502" t="str">
            <v>Make to Order</v>
          </cell>
          <cell r="N4502" t="str">
            <v>BAKER</v>
          </cell>
          <cell r="O4502" t="str">
            <v>LAB</v>
          </cell>
          <cell r="P4502" t="str">
            <v>LAB</v>
          </cell>
          <cell r="Q4502" t="str">
            <v>#NOCODE#</v>
          </cell>
          <cell r="R4502" t="str">
            <v>#NOCODE#</v>
          </cell>
          <cell r="S4502" t="str">
            <v>ACIDOS</v>
          </cell>
          <cell r="T4502" t="str">
            <v>PT</v>
          </cell>
          <cell r="U4502" t="str">
            <v>NO</v>
          </cell>
          <cell r="V4502" t="str">
            <v>PTD</v>
          </cell>
          <cell r="W4502" t="str">
            <v>COMPRA</v>
          </cell>
        </row>
        <row r="4503">
          <cell r="B4503" t="str">
            <v>9652-36</v>
          </cell>
          <cell r="C4503" t="str">
            <v>Acido Perclórico 69-72% RA</v>
          </cell>
          <cell r="D4503" t="str">
            <v>ACS                     3.6 kg</v>
          </cell>
          <cell r="E4503" t="str">
            <v>Acido Perclórico 69-72% RAACS                     3.6 kg</v>
          </cell>
          <cell r="F4503" t="str">
            <v>PZ</v>
          </cell>
          <cell r="G4503" t="str">
            <v>3.6 kg</v>
          </cell>
          <cell r="H4503">
            <v>6851.72</v>
          </cell>
          <cell r="I4503">
            <v>0</v>
          </cell>
          <cell r="J4503">
            <v>1.67</v>
          </cell>
          <cell r="K4503">
            <v>3.6</v>
          </cell>
          <cell r="L4503" t="str">
            <v>PLANEADOR 2</v>
          </cell>
          <cell r="M4503" t="str">
            <v>Recurso A</v>
          </cell>
          <cell r="N4503" t="str">
            <v>BAKER</v>
          </cell>
          <cell r="O4503" t="str">
            <v>LAB</v>
          </cell>
          <cell r="P4503" t="str">
            <v>LAB</v>
          </cell>
          <cell r="Q4503" t="str">
            <v>#NOCODE#</v>
          </cell>
          <cell r="R4503" t="str">
            <v>#NOCODE#</v>
          </cell>
          <cell r="S4503" t="str">
            <v>ACIDOS</v>
          </cell>
          <cell r="T4503" t="str">
            <v>PT</v>
          </cell>
          <cell r="U4503" t="str">
            <v>NO</v>
          </cell>
          <cell r="V4503" t="str">
            <v>PTMPI</v>
          </cell>
          <cell r="W4503" t="str">
            <v>Empaque</v>
          </cell>
        </row>
        <row r="4504">
          <cell r="B4504" t="str">
            <v>9652-99</v>
          </cell>
          <cell r="C4504" t="str">
            <v>Acido Perclórico 69-72% RA</v>
          </cell>
          <cell r="D4504" t="str">
            <v>ACS          200 L</v>
          </cell>
          <cell r="E4504" t="str">
            <v>Acido Perclórico 69-72% RAACS          200 L</v>
          </cell>
          <cell r="F4504" t="str">
            <v>PZ</v>
          </cell>
          <cell r="G4504" t="str">
            <v>200 L</v>
          </cell>
          <cell r="H4504">
            <v>0</v>
          </cell>
          <cell r="I4504">
            <v>0</v>
          </cell>
          <cell r="J4504">
            <v>1.67</v>
          </cell>
          <cell r="K4504">
            <v>334</v>
          </cell>
          <cell r="L4504" t="str">
            <v>PLANEADOR 2</v>
          </cell>
          <cell r="M4504" t="str">
            <v>Make to Order</v>
          </cell>
          <cell r="N4504" t="str">
            <v>BAKER</v>
          </cell>
          <cell r="O4504" t="str">
            <v>SINTESIS</v>
          </cell>
          <cell r="P4504" t="str">
            <v>SIN</v>
          </cell>
          <cell r="Q4504" t="str">
            <v>#NOCODE#</v>
          </cell>
          <cell r="R4504" t="str">
            <v>#NOCODE#</v>
          </cell>
          <cell r="S4504" t="str">
            <v>ACIDOS</v>
          </cell>
          <cell r="T4504" t="str">
            <v>PT</v>
          </cell>
          <cell r="U4504" t="str">
            <v>NO</v>
          </cell>
          <cell r="V4504" t="str">
            <v>PTMPI</v>
          </cell>
          <cell r="W4504" t="str">
            <v>Empaque</v>
          </cell>
        </row>
        <row r="4505">
          <cell r="B4505" t="str">
            <v>9653-00</v>
          </cell>
          <cell r="C4505" t="str">
            <v>Acido Perclorico INSTRA</v>
          </cell>
          <cell r="D4505" t="str">
            <v>500 ml</v>
          </cell>
          <cell r="E4505" t="str">
            <v>Acido Perclorico INSTRA500 ml</v>
          </cell>
          <cell r="F4505" t="str">
            <v>PZ</v>
          </cell>
          <cell r="G4505" t="str">
            <v>500 ML</v>
          </cell>
          <cell r="H4505">
            <v>5507.21</v>
          </cell>
          <cell r="I4505">
            <v>0</v>
          </cell>
          <cell r="J4505">
            <v>1.67</v>
          </cell>
          <cell r="K4505">
            <v>0.83499999999999996</v>
          </cell>
          <cell r="L4505" t="str">
            <v>COMPRADOR 6</v>
          </cell>
          <cell r="M4505" t="str">
            <v>Make to Order</v>
          </cell>
          <cell r="N4505" t="str">
            <v>BAKER</v>
          </cell>
          <cell r="O4505" t="str">
            <v>LAB</v>
          </cell>
          <cell r="P4505" t="str">
            <v>LAB</v>
          </cell>
          <cell r="Q4505" t="str">
            <v>#NOCODE#</v>
          </cell>
          <cell r="R4505" t="str">
            <v>#NOCODE#</v>
          </cell>
          <cell r="S4505" t="str">
            <v>ACIDOS</v>
          </cell>
          <cell r="T4505" t="str">
            <v>PT</v>
          </cell>
          <cell r="U4505" t="str">
            <v>NO</v>
          </cell>
          <cell r="V4505" t="str">
            <v>PTD</v>
          </cell>
          <cell r="W4505" t="str">
            <v>Compra</v>
          </cell>
        </row>
        <row r="4506">
          <cell r="B4506" t="str">
            <v>9653-33</v>
          </cell>
          <cell r="C4506" t="str">
            <v>Acido Perclorico INSTRA</v>
          </cell>
          <cell r="D4506" t="str">
            <v>2.5 L</v>
          </cell>
          <cell r="E4506" t="str">
            <v>Acido Perclorico INSTRA2.5 L</v>
          </cell>
          <cell r="F4506" t="str">
            <v>PZ</v>
          </cell>
          <cell r="G4506" t="str">
            <v>2.5 L</v>
          </cell>
          <cell r="H4506">
            <v>11496.79</v>
          </cell>
          <cell r="I4506">
            <v>0</v>
          </cell>
          <cell r="J4506">
            <v>1.67</v>
          </cell>
          <cell r="K4506">
            <v>4.1749999999999998</v>
          </cell>
          <cell r="L4506" t="str">
            <v>COMPRADOR 6</v>
          </cell>
          <cell r="M4506" t="str">
            <v>Make to Order</v>
          </cell>
          <cell r="N4506" t="str">
            <v>BAKER</v>
          </cell>
          <cell r="O4506" t="str">
            <v>LAB</v>
          </cell>
          <cell r="P4506" t="str">
            <v>LAB</v>
          </cell>
          <cell r="Q4506" t="str">
            <v>#NOCODE#</v>
          </cell>
          <cell r="R4506" t="str">
            <v>#NOCODE#</v>
          </cell>
          <cell r="S4506" t="str">
            <v>ACIDOS</v>
          </cell>
          <cell r="T4506" t="str">
            <v>PT</v>
          </cell>
          <cell r="U4506" t="str">
            <v>NO</v>
          </cell>
          <cell r="V4506" t="str">
            <v>PTD</v>
          </cell>
          <cell r="W4506" t="str">
            <v>Compra</v>
          </cell>
        </row>
        <row r="4507">
          <cell r="B4507" t="str">
            <v>9656-00</v>
          </cell>
          <cell r="C4507" t="str">
            <v>Acido Perclorico 60-62% ACS</v>
          </cell>
          <cell r="D4507" t="str">
            <v>500 ml</v>
          </cell>
          <cell r="E4507" t="str">
            <v>Acido Perclorico 60-62% ACS500 ml</v>
          </cell>
          <cell r="F4507" t="str">
            <v>PZ</v>
          </cell>
          <cell r="G4507" t="str">
            <v>500 ML</v>
          </cell>
          <cell r="H4507">
            <v>3329.38</v>
          </cell>
          <cell r="I4507">
            <v>0</v>
          </cell>
          <cell r="J4507">
            <v>1.67</v>
          </cell>
          <cell r="K4507">
            <v>0.83499999999999996</v>
          </cell>
          <cell r="L4507" t="str">
            <v>COMPRADOR 6</v>
          </cell>
          <cell r="M4507" t="str">
            <v>Make to Order</v>
          </cell>
          <cell r="N4507" t="str">
            <v>BAKER</v>
          </cell>
          <cell r="O4507" t="str">
            <v>LAB</v>
          </cell>
          <cell r="P4507" t="str">
            <v>LAB</v>
          </cell>
          <cell r="Q4507" t="str">
            <v>#NOCODE#</v>
          </cell>
          <cell r="R4507" t="str">
            <v>#NOCODE#</v>
          </cell>
          <cell r="S4507" t="str">
            <v>ACIDOS</v>
          </cell>
          <cell r="T4507" t="str">
            <v>PT</v>
          </cell>
          <cell r="U4507" t="str">
            <v>NO</v>
          </cell>
          <cell r="V4507" t="str">
            <v>PTD</v>
          </cell>
          <cell r="W4507" t="str">
            <v>Compra</v>
          </cell>
        </row>
        <row r="4508">
          <cell r="B4508" t="str">
            <v>9656-33</v>
          </cell>
          <cell r="C4508" t="str">
            <v>Acido Perclorico 60-62% ACS</v>
          </cell>
          <cell r="D4508" t="str">
            <v>2.5 L</v>
          </cell>
          <cell r="E4508" t="str">
            <v>Acido Perclorico 60-62% ACS2.5 L</v>
          </cell>
          <cell r="F4508" t="str">
            <v>PZ</v>
          </cell>
          <cell r="G4508" t="str">
            <v>2.5 L</v>
          </cell>
          <cell r="H4508">
            <v>6339</v>
          </cell>
          <cell r="I4508">
            <v>0</v>
          </cell>
          <cell r="J4508">
            <v>1.67</v>
          </cell>
          <cell r="K4508">
            <v>4.1749999999999998</v>
          </cell>
          <cell r="L4508" t="str">
            <v>COMPRADOR 6</v>
          </cell>
          <cell r="M4508" t="str">
            <v>Recurso D</v>
          </cell>
          <cell r="N4508" t="str">
            <v>BAKER</v>
          </cell>
          <cell r="O4508" t="str">
            <v>LAB</v>
          </cell>
          <cell r="P4508" t="str">
            <v>LAB</v>
          </cell>
          <cell r="Q4508" t="str">
            <v>#NOCODE#</v>
          </cell>
          <cell r="R4508" t="str">
            <v>#NOCODE#</v>
          </cell>
          <cell r="S4508" t="str">
            <v>ACIDOS</v>
          </cell>
          <cell r="T4508" t="str">
            <v>PT</v>
          </cell>
          <cell r="U4508" t="str">
            <v>NO</v>
          </cell>
          <cell r="V4508" t="str">
            <v>PTD</v>
          </cell>
          <cell r="W4508" t="str">
            <v>Compra</v>
          </cell>
        </row>
        <row r="4509">
          <cell r="B4509" t="str">
            <v>9673-00</v>
          </cell>
          <cell r="C4509" t="str">
            <v>Acido Sulfurico INSTRA</v>
          </cell>
          <cell r="D4509" t="str">
            <v>500 ml</v>
          </cell>
          <cell r="E4509" t="str">
            <v>Acido Sulfurico INSTRA500 ml</v>
          </cell>
          <cell r="F4509" t="str">
            <v>PZ</v>
          </cell>
          <cell r="G4509" t="str">
            <v>500 ML</v>
          </cell>
          <cell r="H4509">
            <v>1275.67</v>
          </cell>
          <cell r="I4509">
            <v>0</v>
          </cell>
          <cell r="J4509">
            <v>1.84</v>
          </cell>
          <cell r="K4509">
            <v>0.92</v>
          </cell>
          <cell r="L4509" t="str">
            <v>COMPRADOR 6</v>
          </cell>
          <cell r="M4509" t="str">
            <v>Recurso F</v>
          </cell>
          <cell r="N4509" t="str">
            <v>BAKER</v>
          </cell>
          <cell r="O4509" t="str">
            <v>LAB</v>
          </cell>
          <cell r="P4509" t="str">
            <v>LAB</v>
          </cell>
          <cell r="Q4509" t="str">
            <v>#NOCODE#</v>
          </cell>
          <cell r="R4509" t="str">
            <v>#NOCODE#</v>
          </cell>
          <cell r="S4509" t="str">
            <v>ACIDOS</v>
          </cell>
          <cell r="T4509" t="str">
            <v>PT</v>
          </cell>
          <cell r="U4509" t="str">
            <v>H2SO4</v>
          </cell>
          <cell r="V4509" t="str">
            <v>PTD</v>
          </cell>
          <cell r="W4509" t="str">
            <v>Compra</v>
          </cell>
        </row>
        <row r="4510">
          <cell r="B4510" t="str">
            <v>9673-33</v>
          </cell>
          <cell r="C4510" t="str">
            <v>Acido Sulfurico INSTRA</v>
          </cell>
          <cell r="D4510" t="str">
            <v>2.5 L</v>
          </cell>
          <cell r="E4510" t="str">
            <v>Acido Sulfurico INSTRA2.5 L</v>
          </cell>
          <cell r="F4510" t="str">
            <v>PZ</v>
          </cell>
          <cell r="G4510" t="str">
            <v>2.5 L</v>
          </cell>
          <cell r="H4510">
            <v>5948.25</v>
          </cell>
          <cell r="I4510">
            <v>0</v>
          </cell>
          <cell r="J4510">
            <v>1.84</v>
          </cell>
          <cell r="K4510">
            <v>4.5999999999999996</v>
          </cell>
          <cell r="L4510" t="str">
            <v>COMPRADOR 6</v>
          </cell>
          <cell r="M4510" t="str">
            <v>Recurso D</v>
          </cell>
          <cell r="N4510" t="str">
            <v>BAKER</v>
          </cell>
          <cell r="O4510" t="str">
            <v>LAB</v>
          </cell>
          <cell r="P4510" t="str">
            <v>LAB</v>
          </cell>
          <cell r="Q4510" t="str">
            <v>#NOCODE#</v>
          </cell>
          <cell r="R4510" t="str">
            <v>#NOCODE#</v>
          </cell>
          <cell r="S4510" t="str">
            <v>ACIDOS</v>
          </cell>
          <cell r="T4510" t="str">
            <v>PT</v>
          </cell>
          <cell r="U4510" t="str">
            <v>H2SO4</v>
          </cell>
          <cell r="V4510" t="str">
            <v>PTD</v>
          </cell>
          <cell r="W4510" t="str">
            <v>Compra</v>
          </cell>
        </row>
        <row r="4511">
          <cell r="B4511" t="str">
            <v>9675-02</v>
          </cell>
          <cell r="C4511" t="str">
            <v>Acido Sulfurico 95.0-98.0% NF</v>
          </cell>
          <cell r="D4511" t="str">
            <v>FCC ACS 500 ml</v>
          </cell>
          <cell r="E4511" t="str">
            <v>Acido Sulfurico 95.0-98.0% NFFCC ACS 500 ml</v>
          </cell>
          <cell r="F4511" t="str">
            <v>PZ</v>
          </cell>
          <cell r="G4511" t="str">
            <v>500 ML</v>
          </cell>
          <cell r="H4511">
            <v>1272.27</v>
          </cell>
          <cell r="I4511">
            <v>0</v>
          </cell>
          <cell r="J4511">
            <v>1.84</v>
          </cell>
          <cell r="K4511">
            <v>0.92</v>
          </cell>
          <cell r="L4511" t="str">
            <v>COMPRADOR 6</v>
          </cell>
          <cell r="M4511" t="str">
            <v>Make to Order</v>
          </cell>
          <cell r="N4511" t="str">
            <v>BAKER</v>
          </cell>
          <cell r="O4511" t="str">
            <v>LAB</v>
          </cell>
          <cell r="P4511" t="str">
            <v>LAB</v>
          </cell>
          <cell r="Q4511" t="str">
            <v>#NOCODE#</v>
          </cell>
          <cell r="R4511" t="str">
            <v>#NOCODE#</v>
          </cell>
          <cell r="S4511" t="str">
            <v>ACIDOS</v>
          </cell>
          <cell r="T4511" t="str">
            <v>PT</v>
          </cell>
          <cell r="U4511" t="str">
            <v>H2SO4</v>
          </cell>
          <cell r="V4511" t="str">
            <v>PTD</v>
          </cell>
          <cell r="W4511" t="str">
            <v>Compra</v>
          </cell>
        </row>
        <row r="4512">
          <cell r="B4512" t="str">
            <v>9675-03</v>
          </cell>
          <cell r="C4512" t="str">
            <v>Acido Sulfurico 95.0-98.0% NF</v>
          </cell>
          <cell r="D4512" t="str">
            <v>FCC ACS    2.5 L</v>
          </cell>
          <cell r="E4512" t="str">
            <v>Acido Sulfurico 95.0-98.0% NFFCC ACS    2.5 L</v>
          </cell>
          <cell r="F4512" t="str">
            <v>PZ</v>
          </cell>
          <cell r="G4512" t="str">
            <v>2.5 L</v>
          </cell>
          <cell r="H4512">
            <v>2301.69</v>
          </cell>
          <cell r="I4512">
            <v>0</v>
          </cell>
          <cell r="J4512">
            <v>1.84</v>
          </cell>
          <cell r="K4512">
            <v>4.5999999999999996</v>
          </cell>
          <cell r="L4512" t="str">
            <v>COMPRADOR 6</v>
          </cell>
          <cell r="M4512" t="str">
            <v>Recurso D</v>
          </cell>
          <cell r="N4512" t="str">
            <v>BAKER</v>
          </cell>
          <cell r="O4512" t="str">
            <v>LAB</v>
          </cell>
          <cell r="P4512" t="str">
            <v>LAB</v>
          </cell>
          <cell r="Q4512" t="str">
            <v>#NOCODE#</v>
          </cell>
          <cell r="R4512" t="str">
            <v>#NOCODE#</v>
          </cell>
          <cell r="S4512" t="str">
            <v>ACIDOS</v>
          </cell>
          <cell r="T4512" t="str">
            <v>PT</v>
          </cell>
          <cell r="U4512" t="str">
            <v>H2SO4</v>
          </cell>
          <cell r="V4512" t="str">
            <v>PTD</v>
          </cell>
          <cell r="W4512" t="str">
            <v>Compra</v>
          </cell>
        </row>
        <row r="4513">
          <cell r="B4513" t="str">
            <v>9681-00</v>
          </cell>
          <cell r="C4513" t="str">
            <v>Acido Sulfurico RA ACS</v>
          </cell>
          <cell r="D4513" t="str">
            <v>kg</v>
          </cell>
          <cell r="E4513" t="str">
            <v>Acido Sulfurico RA ACSkg</v>
          </cell>
          <cell r="F4513" t="str">
            <v>KG</v>
          </cell>
          <cell r="G4513" t="str">
            <v>kg</v>
          </cell>
          <cell r="H4513">
            <v>0</v>
          </cell>
          <cell r="I4513">
            <v>0</v>
          </cell>
          <cell r="J4513">
            <v>1.84</v>
          </cell>
          <cell r="K4513">
            <v>1</v>
          </cell>
          <cell r="L4513" t="str">
            <v>PLANEADOR 2</v>
          </cell>
          <cell r="M4513" t="str">
            <v>No Clasificado</v>
          </cell>
          <cell r="N4513" t="str">
            <v>BAKER</v>
          </cell>
          <cell r="O4513" t="str">
            <v>SINTESIS</v>
          </cell>
          <cell r="P4513" t="str">
            <v>SIN</v>
          </cell>
          <cell r="Q4513" t="str">
            <v>#NOCODE#</v>
          </cell>
          <cell r="R4513" t="str">
            <v>#NOCODE#</v>
          </cell>
          <cell r="S4513" t="str">
            <v>ACIDOS</v>
          </cell>
          <cell r="T4513" t="str">
            <v>PP</v>
          </cell>
          <cell r="U4513" t="str">
            <v>H2SO4</v>
          </cell>
          <cell r="V4513" t="str">
            <v>FMPL</v>
          </cell>
          <cell r="W4513" t="str">
            <v>Producción</v>
          </cell>
        </row>
        <row r="4514">
          <cell r="B4514" t="str">
            <v>9681-02</v>
          </cell>
          <cell r="C4514" t="str">
            <v>Acido Sulfurico RA ACS</v>
          </cell>
          <cell r="D4514" t="str">
            <v>1 L</v>
          </cell>
          <cell r="E4514" t="str">
            <v>Acido Sulfurico RA ACS1 L</v>
          </cell>
          <cell r="F4514" t="str">
            <v>PZ</v>
          </cell>
          <cell r="G4514" t="str">
            <v>1 L</v>
          </cell>
          <cell r="H4514">
            <v>369.73</v>
          </cell>
          <cell r="I4514">
            <v>0</v>
          </cell>
          <cell r="J4514">
            <v>1.84</v>
          </cell>
          <cell r="K4514">
            <v>1.84</v>
          </cell>
          <cell r="L4514" t="str">
            <v>PLANEADOR 2</v>
          </cell>
          <cell r="M4514" t="str">
            <v>Recurso A</v>
          </cell>
          <cell r="N4514" t="str">
            <v>BAKER</v>
          </cell>
          <cell r="O4514" t="str">
            <v>LAB</v>
          </cell>
          <cell r="P4514" t="str">
            <v>LAB</v>
          </cell>
          <cell r="Q4514" t="str">
            <v>#NOCODE#</v>
          </cell>
          <cell r="R4514" t="str">
            <v>#NOCODE#</v>
          </cell>
          <cell r="S4514" t="str">
            <v>ACIDOS</v>
          </cell>
          <cell r="T4514" t="str">
            <v>PT</v>
          </cell>
          <cell r="U4514" t="str">
            <v>H2SO4</v>
          </cell>
          <cell r="V4514" t="str">
            <v>PTFMPL</v>
          </cell>
          <cell r="W4514" t="str">
            <v>Producción</v>
          </cell>
        </row>
        <row r="4515">
          <cell r="B4515" t="str">
            <v>9681-03</v>
          </cell>
          <cell r="C4515" t="str">
            <v>Desc.Acido Sulfurico RA ACS</v>
          </cell>
          <cell r="D4515" t="str">
            <v>2.5 L</v>
          </cell>
          <cell r="E4515" t="str">
            <v>Desc.Acido Sulfurico RA ACS2.5 L</v>
          </cell>
          <cell r="F4515" t="str">
            <v>PZ</v>
          </cell>
          <cell r="G4515" t="str">
            <v>2.5 L</v>
          </cell>
          <cell r="H4515">
            <v>679.36</v>
          </cell>
          <cell r="I4515" t="str">
            <v>Desc. Alt. 9681-05. 11/24/09, no se recomienda manejarlo en Botella de vidrio por la densidad</v>
          </cell>
          <cell r="J4515">
            <v>1.84</v>
          </cell>
          <cell r="K4515">
            <v>4.5999999999999996</v>
          </cell>
          <cell r="L4515" t="str">
            <v>PLANEADOR 2</v>
          </cell>
          <cell r="M4515" t="str">
            <v>Desc.</v>
          </cell>
          <cell r="N4515" t="str">
            <v>BAKER</v>
          </cell>
          <cell r="O4515" t="str">
            <v>LAB</v>
          </cell>
          <cell r="P4515" t="str">
            <v>LAB</v>
          </cell>
          <cell r="Q4515" t="str">
            <v>#NOCODE#</v>
          </cell>
          <cell r="R4515" t="str">
            <v>#NOCODE#</v>
          </cell>
          <cell r="S4515" t="str">
            <v>ACIDOS</v>
          </cell>
          <cell r="T4515" t="str">
            <v>PT</v>
          </cell>
          <cell r="U4515" t="str">
            <v>H2SO4</v>
          </cell>
          <cell r="V4515" t="str">
            <v>PTFMPL</v>
          </cell>
          <cell r="W4515" t="str">
            <v>Producción</v>
          </cell>
        </row>
        <row r="4516">
          <cell r="B4516" t="str">
            <v>9681-05</v>
          </cell>
          <cell r="C4516" t="str">
            <v>Acido Sulfurico RA ACS</v>
          </cell>
          <cell r="D4516" t="str">
            <v>2.5 L</v>
          </cell>
          <cell r="E4516" t="str">
            <v>Acido Sulfurico RA ACS2.5 L</v>
          </cell>
          <cell r="F4516" t="str">
            <v>PZ</v>
          </cell>
          <cell r="G4516" t="str">
            <v>2.5 L</v>
          </cell>
          <cell r="H4516">
            <v>874.18</v>
          </cell>
          <cell r="I4516">
            <v>0</v>
          </cell>
          <cell r="J4516">
            <v>1.84</v>
          </cell>
          <cell r="K4516">
            <v>4.5999999999999996</v>
          </cell>
          <cell r="L4516" t="str">
            <v>PLANEADOR 2</v>
          </cell>
          <cell r="M4516" t="str">
            <v>Recurso A</v>
          </cell>
          <cell r="N4516" t="str">
            <v>BAKER</v>
          </cell>
          <cell r="O4516" t="str">
            <v>LAB</v>
          </cell>
          <cell r="P4516" t="str">
            <v>LAB</v>
          </cell>
          <cell r="Q4516" t="str">
            <v>#NOCODE#</v>
          </cell>
          <cell r="R4516" t="str">
            <v>#NOCODE#</v>
          </cell>
          <cell r="S4516" t="str">
            <v>ACIDOS</v>
          </cell>
          <cell r="T4516" t="str">
            <v>PT</v>
          </cell>
          <cell r="U4516" t="str">
            <v>H2SO4</v>
          </cell>
          <cell r="V4516" t="str">
            <v>PTFMPL</v>
          </cell>
          <cell r="W4516" t="str">
            <v>Producción</v>
          </cell>
        </row>
        <row r="4517">
          <cell r="B4517" t="str">
            <v>9681-09</v>
          </cell>
          <cell r="C4517" t="str">
            <v>Desc. Acido Sulfurico RA ACS</v>
          </cell>
          <cell r="D4517" t="str">
            <v>440 lb</v>
          </cell>
          <cell r="E4517" t="str">
            <v>Desc. Acido Sulfurico RA ACS440 lb</v>
          </cell>
          <cell r="F4517" t="str">
            <v>PZ</v>
          </cell>
          <cell r="G4517" t="str">
            <v>440 lb</v>
          </cell>
          <cell r="H4517">
            <v>0</v>
          </cell>
          <cell r="I4517" t="str">
            <v>Desc. Alt. 9681-08. Avantor USA 12/20/11</v>
          </cell>
          <cell r="J4517">
            <v>1.84</v>
          </cell>
          <cell r="K4517">
            <v>199.6</v>
          </cell>
          <cell r="L4517" t="str">
            <v>COMPRADOR 6</v>
          </cell>
          <cell r="M4517" t="str">
            <v>Desc.</v>
          </cell>
          <cell r="N4517" t="str">
            <v>BAKER</v>
          </cell>
          <cell r="O4517" t="str">
            <v>SINTESIS</v>
          </cell>
          <cell r="P4517" t="str">
            <v>SIN</v>
          </cell>
          <cell r="Q4517" t="str">
            <v>#NOCODE#</v>
          </cell>
          <cell r="R4517" t="str">
            <v>#NOCODE#</v>
          </cell>
          <cell r="S4517" t="str">
            <v>ACIDOS</v>
          </cell>
          <cell r="T4517" t="str">
            <v>PT</v>
          </cell>
          <cell r="U4517" t="str">
            <v>H2SO4</v>
          </cell>
          <cell r="V4517" t="str">
            <v>PTD</v>
          </cell>
          <cell r="W4517" t="str">
            <v>COMPRA</v>
          </cell>
        </row>
        <row r="4518">
          <cell r="B4518" t="str">
            <v>9681-15</v>
          </cell>
          <cell r="C4518" t="str">
            <v>Desc.  Acido Sulfurico RA ACS</v>
          </cell>
          <cell r="D4518" t="str">
            <v>340 kg</v>
          </cell>
          <cell r="E4518" t="str">
            <v>Desc.  Acido Sulfurico RA ACS340 kg</v>
          </cell>
          <cell r="F4518" t="str">
            <v>PZ</v>
          </cell>
          <cell r="G4518" t="str">
            <v>340 kg</v>
          </cell>
          <cell r="H4518">
            <v>0</v>
          </cell>
          <cell r="I4518" t="str">
            <v>Desc. Alt. 9681-69. RACIONALIZACION PRODUCTOS</v>
          </cell>
          <cell r="J4518">
            <v>1.84</v>
          </cell>
          <cell r="K4518">
            <v>340</v>
          </cell>
          <cell r="L4518" t="str">
            <v>COMPRADOR 6</v>
          </cell>
          <cell r="M4518" t="str">
            <v>Desc.</v>
          </cell>
          <cell r="N4518" t="str">
            <v>BAKER</v>
          </cell>
          <cell r="O4518" t="str">
            <v>SINTESIS</v>
          </cell>
          <cell r="P4518" t="str">
            <v>SIN</v>
          </cell>
          <cell r="Q4518" t="str">
            <v>#NOCODE#</v>
          </cell>
          <cell r="R4518" t="str">
            <v>#NOCODE#</v>
          </cell>
          <cell r="S4518" t="str">
            <v>ACIDOS</v>
          </cell>
          <cell r="T4518" t="str">
            <v>PT</v>
          </cell>
          <cell r="U4518" t="str">
            <v>H2SO4</v>
          </cell>
          <cell r="V4518" t="str">
            <v>PTD</v>
          </cell>
          <cell r="W4518" t="str">
            <v>COMPRA</v>
          </cell>
        </row>
        <row r="4519">
          <cell r="B4519" t="str">
            <v>9681-18</v>
          </cell>
          <cell r="C4519" t="str">
            <v>Desc.  Acido Sulfurico RA ACS</v>
          </cell>
          <cell r="D4519" t="str">
            <v>18 L</v>
          </cell>
          <cell r="E4519" t="str">
            <v>Desc.  Acido Sulfurico RA ACS18 L</v>
          </cell>
          <cell r="F4519" t="str">
            <v>PZ</v>
          </cell>
          <cell r="G4519" t="str">
            <v>18 L</v>
          </cell>
          <cell r="H4519">
            <v>3210.6</v>
          </cell>
          <cell r="I4519" t="str">
            <v>Desc. Alt. 9681-27</v>
          </cell>
          <cell r="J4519">
            <v>1.84</v>
          </cell>
          <cell r="K4519">
            <v>33.119999999999997</v>
          </cell>
          <cell r="L4519" t="str">
            <v>PLANEADOR 2</v>
          </cell>
          <cell r="M4519" t="str">
            <v>Desc.</v>
          </cell>
          <cell r="N4519" t="str">
            <v>BAKER</v>
          </cell>
          <cell r="O4519" t="str">
            <v>LAB</v>
          </cell>
          <cell r="P4519" t="str">
            <v>LAB</v>
          </cell>
          <cell r="Q4519" t="str">
            <v>#NOCODE#</v>
          </cell>
          <cell r="R4519" t="str">
            <v>#NOCODE#</v>
          </cell>
          <cell r="S4519" t="str">
            <v>ACIDOS</v>
          </cell>
          <cell r="T4519" t="str">
            <v>PT</v>
          </cell>
          <cell r="U4519" t="str">
            <v>H2SO4</v>
          </cell>
          <cell r="V4519" t="str">
            <v>PTFMPL</v>
          </cell>
          <cell r="W4519" t="str">
            <v>Producción</v>
          </cell>
        </row>
        <row r="4520">
          <cell r="B4520" t="str">
            <v>9681-27</v>
          </cell>
          <cell r="C4520" t="str">
            <v>Acido Sulfurico RA ACS</v>
          </cell>
          <cell r="D4520" t="str">
            <v>18 L</v>
          </cell>
          <cell r="E4520" t="str">
            <v>Acido Sulfurico RA ACS18 L</v>
          </cell>
          <cell r="F4520" t="str">
            <v>PZ</v>
          </cell>
          <cell r="G4520" t="str">
            <v>18 L</v>
          </cell>
          <cell r="H4520">
            <v>5643.11</v>
          </cell>
          <cell r="I4520">
            <v>0</v>
          </cell>
          <cell r="J4520">
            <v>1.84</v>
          </cell>
          <cell r="K4520">
            <v>33.119999999999997</v>
          </cell>
          <cell r="L4520" t="str">
            <v>PLANEADOR 2</v>
          </cell>
          <cell r="M4520" t="str">
            <v>Recurso A</v>
          </cell>
          <cell r="N4520" t="str">
            <v>BAKER</v>
          </cell>
          <cell r="O4520" t="str">
            <v>LAB</v>
          </cell>
          <cell r="P4520" t="str">
            <v>LAB</v>
          </cell>
          <cell r="Q4520" t="str">
            <v>#NOCODE#</v>
          </cell>
          <cell r="R4520" t="str">
            <v>#NOCODE#</v>
          </cell>
          <cell r="S4520" t="str">
            <v>ACIDOS</v>
          </cell>
          <cell r="T4520" t="str">
            <v>PT</v>
          </cell>
          <cell r="U4520" t="str">
            <v>H2SO4</v>
          </cell>
          <cell r="V4520" t="str">
            <v>PTFMPL</v>
          </cell>
          <cell r="W4520" t="str">
            <v>Producción</v>
          </cell>
        </row>
        <row r="4521">
          <cell r="B4521" t="str">
            <v>9681-33</v>
          </cell>
          <cell r="C4521" t="str">
            <v>Desc. Acido Sulfurico RA ACS</v>
          </cell>
          <cell r="D4521" t="str">
            <v>2.5 L</v>
          </cell>
          <cell r="E4521" t="str">
            <v>Desc. Acido Sulfurico RA ACS2.5 L</v>
          </cell>
          <cell r="F4521" t="str">
            <v>PZ</v>
          </cell>
          <cell r="G4521" t="str">
            <v>2.5 L</v>
          </cell>
          <cell r="H4521">
            <v>1158.29</v>
          </cell>
          <cell r="I4521" t="str">
            <v>Desc. Alt. 9681-05 (2.5 L) Por planeación No UN</v>
          </cell>
          <cell r="J4521">
            <v>1.84</v>
          </cell>
          <cell r="K4521">
            <v>4.5999999999999996</v>
          </cell>
          <cell r="L4521" t="str">
            <v>PLANEADOR 2</v>
          </cell>
          <cell r="M4521" t="str">
            <v>Desc.</v>
          </cell>
          <cell r="N4521" t="str">
            <v>BAKER</v>
          </cell>
          <cell r="O4521" t="str">
            <v>LAB</v>
          </cell>
          <cell r="P4521" t="str">
            <v>LAB</v>
          </cell>
          <cell r="Q4521" t="str">
            <v>#NOCODE#</v>
          </cell>
          <cell r="R4521" t="str">
            <v>#NOCODE#</v>
          </cell>
          <cell r="S4521" t="str">
            <v>ACIDOS</v>
          </cell>
          <cell r="T4521" t="str">
            <v>PT</v>
          </cell>
          <cell r="U4521" t="str">
            <v>H2SO4</v>
          </cell>
          <cell r="V4521" t="str">
            <v>PTFMPL</v>
          </cell>
          <cell r="W4521" t="str">
            <v>PRODUCCIÓN</v>
          </cell>
        </row>
        <row r="4522">
          <cell r="B4522" t="str">
            <v>9681-55</v>
          </cell>
          <cell r="C4522" t="str">
            <v>Desc. Acido Sulfurico RA ACS</v>
          </cell>
          <cell r="D4522" t="str">
            <v>2.5 L</v>
          </cell>
          <cell r="E4522" t="str">
            <v>Desc. Acido Sulfurico RA ACS2.5 L</v>
          </cell>
          <cell r="F4522" t="str">
            <v>PZ</v>
          </cell>
          <cell r="G4522" t="str">
            <v>2.5 L</v>
          </cell>
          <cell r="H4522">
            <v>917.48107100000004</v>
          </cell>
          <cell r="I4522" t="str">
            <v>Desc. Alt. 9681-03. RACIONALIZACION. 032613</v>
          </cell>
          <cell r="J4522">
            <v>1.84</v>
          </cell>
          <cell r="K4522">
            <v>4.5999999999999996</v>
          </cell>
          <cell r="L4522" t="str">
            <v>PLANEADOR 2</v>
          </cell>
          <cell r="M4522" t="str">
            <v>Desc.</v>
          </cell>
          <cell r="N4522" t="str">
            <v>BAKER</v>
          </cell>
          <cell r="O4522" t="str">
            <v>LAB</v>
          </cell>
          <cell r="P4522" t="str">
            <v>LAB</v>
          </cell>
          <cell r="Q4522" t="str">
            <v>#NOCODE#</v>
          </cell>
          <cell r="R4522" t="str">
            <v>#NOCODE#</v>
          </cell>
          <cell r="S4522" t="str">
            <v>ACIDOS</v>
          </cell>
          <cell r="T4522" t="str">
            <v>PT</v>
          </cell>
          <cell r="U4522" t="str">
            <v>H2SO4</v>
          </cell>
          <cell r="V4522" t="str">
            <v>PTFMPL</v>
          </cell>
          <cell r="W4522" t="str">
            <v>Producción</v>
          </cell>
        </row>
        <row r="4523">
          <cell r="B4523" t="str">
            <v>9681-69</v>
          </cell>
          <cell r="C4523" t="str">
            <v>Desc. Acido Sulfurico RA ACS</v>
          </cell>
          <cell r="D4523" t="str">
            <v>50 L</v>
          </cell>
          <cell r="E4523" t="str">
            <v>Desc. Acido Sulfurico RA ACS50 L</v>
          </cell>
          <cell r="F4523" t="str">
            <v>PZ</v>
          </cell>
          <cell r="G4523" t="str">
            <v>50 L</v>
          </cell>
          <cell r="H4523">
            <v>0</v>
          </cell>
          <cell r="I4523" t="str">
            <v>Desc. Alt. 9681-27</v>
          </cell>
          <cell r="J4523">
            <v>1.84</v>
          </cell>
          <cell r="K4523">
            <v>92</v>
          </cell>
          <cell r="L4523" t="str">
            <v>PLANEADOR 2</v>
          </cell>
          <cell r="M4523" t="str">
            <v>Desc.</v>
          </cell>
          <cell r="N4523" t="str">
            <v>BAKER</v>
          </cell>
          <cell r="O4523" t="str">
            <v>SINTESIS</v>
          </cell>
          <cell r="P4523" t="str">
            <v>SIN</v>
          </cell>
          <cell r="Q4523" t="str">
            <v>#NOCODE#</v>
          </cell>
          <cell r="R4523" t="str">
            <v>#NOCODE#</v>
          </cell>
          <cell r="S4523" t="str">
            <v>ACIDOS</v>
          </cell>
          <cell r="T4523" t="str">
            <v>PT</v>
          </cell>
          <cell r="U4523" t="str">
            <v>H2SO4</v>
          </cell>
          <cell r="V4523" t="str">
            <v>PTFMPL</v>
          </cell>
          <cell r="W4523" t="str">
            <v>Producción</v>
          </cell>
        </row>
        <row r="4524">
          <cell r="B4524" t="str">
            <v>9684-03</v>
          </cell>
          <cell r="C4524" t="str">
            <v>Acido Sulfurico CMOS</v>
          </cell>
          <cell r="D4524" t="str">
            <v>9 lb</v>
          </cell>
          <cell r="E4524" t="str">
            <v>Acido Sulfurico CMOS9 lb</v>
          </cell>
          <cell r="F4524" t="str">
            <v>PZ</v>
          </cell>
          <cell r="G4524" t="str">
            <v>9 Lb</v>
          </cell>
          <cell r="H4524">
            <v>1660.9</v>
          </cell>
          <cell r="I4524">
            <v>0</v>
          </cell>
          <cell r="J4524">
            <v>1.84</v>
          </cell>
          <cell r="K4524">
            <v>0.4536</v>
          </cell>
          <cell r="L4524" t="str">
            <v>COMPRADOR 6</v>
          </cell>
          <cell r="M4524" t="str">
            <v>Make to Order</v>
          </cell>
          <cell r="N4524" t="str">
            <v>BAKER</v>
          </cell>
          <cell r="O4524" t="str">
            <v>LAB</v>
          </cell>
          <cell r="P4524" t="str">
            <v>MIC</v>
          </cell>
          <cell r="Q4524" t="str">
            <v>#NOCODE#</v>
          </cell>
          <cell r="R4524" t="str">
            <v>#NOCODE#</v>
          </cell>
          <cell r="S4524" t="str">
            <v>ACIDOS</v>
          </cell>
          <cell r="T4524" t="str">
            <v>PT</v>
          </cell>
          <cell r="U4524" t="str">
            <v>H2SO4</v>
          </cell>
          <cell r="V4524" t="str">
            <v>PTD</v>
          </cell>
          <cell r="W4524" t="str">
            <v>Compra</v>
          </cell>
        </row>
        <row r="4525">
          <cell r="B4525" t="str">
            <v>9691-00</v>
          </cell>
          <cell r="C4525" t="str">
            <v>Acido Sulf Babcock FCC</v>
          </cell>
          <cell r="D4525" t="str">
            <v>para Lab.  L</v>
          </cell>
          <cell r="E4525" t="str">
            <v>Acido Sulf Babcock FCCpara Lab.  L</v>
          </cell>
          <cell r="F4525" t="str">
            <v>L</v>
          </cell>
          <cell r="G4525" t="str">
            <v>L</v>
          </cell>
          <cell r="H4525">
            <v>0</v>
          </cell>
          <cell r="I4525">
            <v>0</v>
          </cell>
          <cell r="J4525">
            <v>1.84</v>
          </cell>
          <cell r="K4525">
            <v>1.84</v>
          </cell>
          <cell r="L4525" t="str">
            <v>PLANEADOR 2</v>
          </cell>
          <cell r="M4525" t="str">
            <v>No Clasificado</v>
          </cell>
          <cell r="N4525" t="str">
            <v>BAKER</v>
          </cell>
          <cell r="O4525" t="str">
            <v>SINTESIS</v>
          </cell>
          <cell r="P4525" t="str">
            <v>SIN</v>
          </cell>
          <cell r="Q4525" t="str">
            <v>#NOCODE#</v>
          </cell>
          <cell r="R4525" t="str">
            <v>#NOCODE#</v>
          </cell>
          <cell r="S4525" t="str">
            <v>ACIDOS</v>
          </cell>
          <cell r="T4525" t="str">
            <v>PP</v>
          </cell>
          <cell r="U4525" t="str">
            <v>H2SO4</v>
          </cell>
          <cell r="V4525" t="str">
            <v>FMPL</v>
          </cell>
          <cell r="W4525" t="str">
            <v>Producción</v>
          </cell>
        </row>
        <row r="4526">
          <cell r="B4526" t="str">
            <v>9691-05</v>
          </cell>
          <cell r="C4526" t="str">
            <v>Acido Sulfurico Babcock</v>
          </cell>
          <cell r="D4526" t="str">
            <v>FCC 90.5-92.7% para Lab. 2.5 L</v>
          </cell>
          <cell r="E4526" t="str">
            <v>Acido Sulfurico BabcockFCC 90.5-92.7% para Lab. 2.5 L</v>
          </cell>
          <cell r="F4526" t="str">
            <v>PZ</v>
          </cell>
          <cell r="G4526" t="str">
            <v>2.5 L</v>
          </cell>
          <cell r="H4526">
            <v>2651.03</v>
          </cell>
          <cell r="I4526">
            <v>0</v>
          </cell>
          <cell r="J4526">
            <v>1.84</v>
          </cell>
          <cell r="K4526">
            <v>4.5999999999999996</v>
          </cell>
          <cell r="L4526" t="str">
            <v>PLANEADOR 2</v>
          </cell>
          <cell r="M4526" t="str">
            <v>Recurso A</v>
          </cell>
          <cell r="N4526" t="str">
            <v>BAKER</v>
          </cell>
          <cell r="O4526" t="str">
            <v>LAB</v>
          </cell>
          <cell r="P4526" t="str">
            <v>LAB</v>
          </cell>
          <cell r="Q4526" t="str">
            <v>#NOCODE#</v>
          </cell>
          <cell r="R4526" t="str">
            <v>#NOCODE#</v>
          </cell>
          <cell r="S4526" t="str">
            <v>ACIDOS</v>
          </cell>
          <cell r="T4526" t="str">
            <v>PT</v>
          </cell>
          <cell r="U4526" t="str">
            <v>H2SO4</v>
          </cell>
          <cell r="V4526" t="str">
            <v>PTFMPL</v>
          </cell>
          <cell r="W4526" t="str">
            <v>PRODUCCIÓN</v>
          </cell>
        </row>
        <row r="4527">
          <cell r="B4527" t="str">
            <v>9691-33</v>
          </cell>
          <cell r="C4527" t="str">
            <v>Desc. Acido Sulfurico Babcock</v>
          </cell>
          <cell r="D4527" t="str">
            <v>FCC 90.5-92.7% para Lab. 2.5 L</v>
          </cell>
          <cell r="E4527" t="str">
            <v>Desc. Acido Sulfurico BabcockFCC 90.5-92.7% para Lab. 2.5 L</v>
          </cell>
          <cell r="F4527" t="str">
            <v>PZ</v>
          </cell>
          <cell r="G4527" t="str">
            <v>2.5 L</v>
          </cell>
          <cell r="H4527">
            <v>2099.88</v>
          </cell>
          <cell r="I4527" t="str">
            <v>Desc. por USA. Alt. 9691-05</v>
          </cell>
          <cell r="J4527">
            <v>1.84</v>
          </cell>
          <cell r="K4527">
            <v>4.5999999999999996</v>
          </cell>
          <cell r="L4527" t="str">
            <v>COMPRADOR 6</v>
          </cell>
          <cell r="M4527" t="str">
            <v>Desc.</v>
          </cell>
          <cell r="N4527" t="str">
            <v>BAKER</v>
          </cell>
          <cell r="O4527" t="str">
            <v>LAB</v>
          </cell>
          <cell r="P4527" t="str">
            <v>LAB</v>
          </cell>
          <cell r="Q4527" t="str">
            <v>#NOCODE#</v>
          </cell>
          <cell r="R4527" t="str">
            <v>#NOCODE#</v>
          </cell>
          <cell r="S4527" t="str">
            <v>ACIDOS</v>
          </cell>
          <cell r="T4527" t="str">
            <v>PT</v>
          </cell>
          <cell r="U4527" t="str">
            <v>H2SO4</v>
          </cell>
          <cell r="V4527" t="str">
            <v>PTD</v>
          </cell>
          <cell r="W4527" t="str">
            <v>COMPRA</v>
          </cell>
        </row>
        <row r="4528">
          <cell r="B4528" t="str">
            <v>9694-03</v>
          </cell>
          <cell r="C4528" t="str">
            <v>Desc. Acido Sulfurico Téc.</v>
          </cell>
          <cell r="D4528" t="str">
            <v>2.5 L</v>
          </cell>
          <cell r="E4528" t="str">
            <v>Desc. Acido Sulfurico Téc.2.5 L</v>
          </cell>
          <cell r="F4528" t="str">
            <v>PZ</v>
          </cell>
          <cell r="G4528" t="str">
            <v>2.5 L</v>
          </cell>
          <cell r="H4528">
            <v>1625.02</v>
          </cell>
          <cell r="I4528" t="str">
            <v>Desc. Alt. 9681-03</v>
          </cell>
          <cell r="J4528">
            <v>1.84</v>
          </cell>
          <cell r="K4528">
            <v>4.5999999999999996</v>
          </cell>
          <cell r="L4528" t="str">
            <v>PLANEADOR 2</v>
          </cell>
          <cell r="M4528" t="str">
            <v>Desc.</v>
          </cell>
          <cell r="N4528" t="str">
            <v>BAKER</v>
          </cell>
          <cell r="O4528" t="str">
            <v>LAB</v>
          </cell>
          <cell r="P4528" t="str">
            <v>LAB</v>
          </cell>
          <cell r="Q4528" t="str">
            <v>#NOCODE#</v>
          </cell>
          <cell r="R4528" t="str">
            <v>#NOCODE#</v>
          </cell>
          <cell r="S4528" t="str">
            <v>ACIDOS</v>
          </cell>
          <cell r="T4528" t="str">
            <v>PT</v>
          </cell>
          <cell r="U4528" t="str">
            <v>H2SO4</v>
          </cell>
          <cell r="V4528" t="str">
            <v>PTFMPL</v>
          </cell>
          <cell r="W4528" t="str">
            <v>Producción</v>
          </cell>
        </row>
        <row r="4529">
          <cell r="B4529" t="str">
            <v>9696-03</v>
          </cell>
          <cell r="C4529" t="str">
            <v>Acido Sulfurico 50%</v>
          </cell>
          <cell r="D4529" t="str">
            <v>2.5 L</v>
          </cell>
          <cell r="E4529" t="str">
            <v>Acido Sulfurico 50%2.5 L</v>
          </cell>
          <cell r="F4529" t="str">
            <v>PZ</v>
          </cell>
          <cell r="G4529" t="str">
            <v>2.5 L</v>
          </cell>
          <cell r="H4529">
            <v>1903.05</v>
          </cell>
          <cell r="I4529">
            <v>0</v>
          </cell>
          <cell r="J4529">
            <v>1.4</v>
          </cell>
          <cell r="K4529">
            <v>3.5</v>
          </cell>
          <cell r="L4529" t="str">
            <v>COMPRADOR 6</v>
          </cell>
          <cell r="M4529" t="str">
            <v>Make to Order</v>
          </cell>
          <cell r="N4529" t="str">
            <v>BAKER</v>
          </cell>
          <cell r="O4529" t="str">
            <v>LAB</v>
          </cell>
          <cell r="P4529" t="str">
            <v>LAB</v>
          </cell>
          <cell r="Q4529" t="str">
            <v>#NOCODE#</v>
          </cell>
          <cell r="R4529" t="str">
            <v>#NOCODE#</v>
          </cell>
          <cell r="S4529" t="str">
            <v>ACIDOS</v>
          </cell>
          <cell r="T4529" t="str">
            <v>PT</v>
          </cell>
          <cell r="U4529" t="str">
            <v>H2SO4</v>
          </cell>
          <cell r="V4529" t="str">
            <v>PTD</v>
          </cell>
          <cell r="W4529" t="str">
            <v>Compra</v>
          </cell>
        </row>
        <row r="4530">
          <cell r="B4530" t="str">
            <v>9696-18</v>
          </cell>
          <cell r="C4530" t="str">
            <v>Desc.Acido Sulfurico 50% (W/W)</v>
          </cell>
          <cell r="D4530" t="str">
            <v>Sol. RA                   18 L</v>
          </cell>
          <cell r="E4530" t="str">
            <v>Desc.Acido Sulfurico 50% (W/W)Sol. RA                   18 L</v>
          </cell>
          <cell r="F4530" t="str">
            <v>PZ</v>
          </cell>
          <cell r="G4530" t="str">
            <v>18 L</v>
          </cell>
          <cell r="H4530">
            <v>6729.96</v>
          </cell>
          <cell r="I4530" t="str">
            <v>Desc. Alt. 9696-03</v>
          </cell>
          <cell r="J4530">
            <v>1.4</v>
          </cell>
          <cell r="K4530">
            <v>25.2</v>
          </cell>
          <cell r="L4530" t="str">
            <v>PLANEADOR 2</v>
          </cell>
          <cell r="M4530" t="str">
            <v>Desc.</v>
          </cell>
          <cell r="N4530" t="str">
            <v>BAKER</v>
          </cell>
          <cell r="O4530" t="str">
            <v>LAB</v>
          </cell>
          <cell r="P4530" t="str">
            <v>LAB</v>
          </cell>
          <cell r="Q4530" t="str">
            <v>#NOCODE#</v>
          </cell>
          <cell r="R4530" t="str">
            <v>#NOCODE#</v>
          </cell>
          <cell r="S4530" t="str">
            <v>ACIDOS</v>
          </cell>
          <cell r="T4530" t="str">
            <v>PT</v>
          </cell>
          <cell r="U4530" t="str">
            <v>H2SO4</v>
          </cell>
          <cell r="V4530" t="str">
            <v>PTFMPL</v>
          </cell>
          <cell r="W4530" t="str">
            <v>Producción</v>
          </cell>
        </row>
        <row r="4531">
          <cell r="B4531" t="str">
            <v>9721-00</v>
          </cell>
          <cell r="C4531" t="str">
            <v>Desc. Hidroxido de Amonio</v>
          </cell>
          <cell r="D4531" t="str">
            <v>L</v>
          </cell>
          <cell r="E4531" t="str">
            <v>Desc. Hidroxido de AmonioL</v>
          </cell>
          <cell r="F4531" t="str">
            <v>L</v>
          </cell>
          <cell r="G4531" t="str">
            <v>L</v>
          </cell>
          <cell r="H4531">
            <v>0</v>
          </cell>
          <cell r="I4531">
            <v>0</v>
          </cell>
          <cell r="J4531">
            <v>0.9</v>
          </cell>
          <cell r="K4531">
            <v>0.9</v>
          </cell>
          <cell r="L4531" t="str">
            <v>PLANEADOR 3</v>
          </cell>
          <cell r="M4531" t="str">
            <v>No Clasificado</v>
          </cell>
          <cell r="N4531" t="str">
            <v>BAKER</v>
          </cell>
          <cell r="O4531" t="str">
            <v>SINTESIS</v>
          </cell>
          <cell r="P4531" t="str">
            <v>SIN</v>
          </cell>
          <cell r="Q4531" t="str">
            <v>#NOCODE#</v>
          </cell>
          <cell r="R4531" t="str">
            <v>#NOCODE#</v>
          </cell>
          <cell r="S4531" t="str">
            <v>SALES</v>
          </cell>
          <cell r="T4531" t="str">
            <v>PP</v>
          </cell>
          <cell r="U4531" t="str">
            <v>NO</v>
          </cell>
          <cell r="V4531" t="str">
            <v>FMPL</v>
          </cell>
          <cell r="W4531" t="str">
            <v>Producción</v>
          </cell>
        </row>
        <row r="4532">
          <cell r="B4532" t="str">
            <v>9721-01</v>
          </cell>
          <cell r="C4532" t="str">
            <v>Desc. Hidroxido de Amonio</v>
          </cell>
          <cell r="D4532" t="str">
            <v>28.0-30.0% RA           500 ml</v>
          </cell>
          <cell r="E4532" t="str">
            <v>Desc. Hidroxido de Amonio28.0-30.0% RA           500 ml</v>
          </cell>
          <cell r="F4532" t="str">
            <v>PZ</v>
          </cell>
          <cell r="G4532" t="str">
            <v>500 ML</v>
          </cell>
          <cell r="H4532">
            <v>168.66</v>
          </cell>
          <cell r="I4532" t="str">
            <v>Desc. Alt. 9721-02. por MBI 07/31/08</v>
          </cell>
          <cell r="J4532">
            <v>0.9</v>
          </cell>
          <cell r="K4532">
            <v>0.45</v>
          </cell>
          <cell r="L4532" t="str">
            <v>PLANEADOR 3</v>
          </cell>
          <cell r="M4532" t="str">
            <v>Desc.</v>
          </cell>
          <cell r="N4532" t="str">
            <v>BAKER</v>
          </cell>
          <cell r="O4532" t="str">
            <v>LAB</v>
          </cell>
          <cell r="P4532" t="str">
            <v>LAB</v>
          </cell>
          <cell r="Q4532" t="str">
            <v>#NOCODE#</v>
          </cell>
          <cell r="R4532" t="str">
            <v>#NOCODE#</v>
          </cell>
          <cell r="S4532" t="str">
            <v>SOLVENTES</v>
          </cell>
          <cell r="T4532" t="str">
            <v>PT</v>
          </cell>
          <cell r="U4532" t="str">
            <v>NO</v>
          </cell>
          <cell r="V4532" t="str">
            <v>PTFMPL</v>
          </cell>
          <cell r="W4532" t="str">
            <v>Producción</v>
          </cell>
        </row>
        <row r="4533">
          <cell r="B4533" t="str">
            <v>9721-02</v>
          </cell>
          <cell r="C4533" t="str">
            <v>Hidroxido de Amonio</v>
          </cell>
          <cell r="D4533" t="str">
            <v>28.0-30.0% RA              1 L</v>
          </cell>
          <cell r="E4533" t="str">
            <v>Hidroxido de Amonio28.0-30.0% RA              1 L</v>
          </cell>
          <cell r="F4533" t="str">
            <v>PZ</v>
          </cell>
          <cell r="G4533" t="str">
            <v>1 L</v>
          </cell>
          <cell r="H4533">
            <v>867.73</v>
          </cell>
          <cell r="I4533">
            <v>0</v>
          </cell>
          <cell r="J4533">
            <v>0.9</v>
          </cell>
          <cell r="K4533">
            <v>0.9</v>
          </cell>
          <cell r="L4533" t="str">
            <v>PLANEADOR 3</v>
          </cell>
          <cell r="M4533" t="str">
            <v>Recurso A</v>
          </cell>
          <cell r="N4533" t="str">
            <v>BAKER</v>
          </cell>
          <cell r="O4533" t="str">
            <v>LAB</v>
          </cell>
          <cell r="P4533" t="str">
            <v>LAB</v>
          </cell>
          <cell r="Q4533" t="str">
            <v>#NOCODE#</v>
          </cell>
          <cell r="R4533" t="str">
            <v>#NOCODE#</v>
          </cell>
          <cell r="S4533" t="str">
            <v>SOLVENTES</v>
          </cell>
          <cell r="T4533" t="str">
            <v>PT</v>
          </cell>
          <cell r="U4533" t="str">
            <v>NO</v>
          </cell>
          <cell r="V4533" t="str">
            <v>PTFMPL</v>
          </cell>
          <cell r="W4533" t="str">
            <v>Producción</v>
          </cell>
        </row>
        <row r="4534">
          <cell r="B4534" t="str">
            <v>9721-03</v>
          </cell>
          <cell r="C4534" t="str">
            <v>Hidroxido de Amonio</v>
          </cell>
          <cell r="D4534" t="str">
            <v>28.0-30.0% RA              4 L</v>
          </cell>
          <cell r="E4534" t="str">
            <v>Hidroxido de Amonio28.0-30.0% RA              4 L</v>
          </cell>
          <cell r="F4534" t="str">
            <v>PZ</v>
          </cell>
          <cell r="G4534" t="str">
            <v>4 L</v>
          </cell>
          <cell r="H4534">
            <v>2031.85</v>
          </cell>
          <cell r="I4534">
            <v>0</v>
          </cell>
          <cell r="J4534">
            <v>0.9</v>
          </cell>
          <cell r="K4534">
            <v>3.6</v>
          </cell>
          <cell r="L4534" t="str">
            <v>PLANEADOR 3</v>
          </cell>
          <cell r="M4534" t="str">
            <v>Recurso A</v>
          </cell>
          <cell r="N4534" t="str">
            <v>BAKER</v>
          </cell>
          <cell r="O4534" t="str">
            <v>LAB</v>
          </cell>
          <cell r="P4534" t="str">
            <v>LAB</v>
          </cell>
          <cell r="Q4534" t="str">
            <v>#NOCODE#</v>
          </cell>
          <cell r="R4534" t="str">
            <v>#NOCODE#</v>
          </cell>
          <cell r="S4534" t="str">
            <v>SOLVENTES</v>
          </cell>
          <cell r="T4534" t="str">
            <v>PT</v>
          </cell>
          <cell r="U4534" t="str">
            <v>NO</v>
          </cell>
          <cell r="V4534" t="str">
            <v>PTFMPL</v>
          </cell>
          <cell r="W4534" t="str">
            <v>Producción</v>
          </cell>
        </row>
        <row r="4535">
          <cell r="B4535" t="str">
            <v>9721-05</v>
          </cell>
          <cell r="C4535" t="str">
            <v>Hidroxido de Amonio</v>
          </cell>
          <cell r="D4535" t="str">
            <v>28.0-30.0% RA            2.5 L</v>
          </cell>
          <cell r="E4535" t="str">
            <v>Hidroxido de Amonio28.0-30.0% RA            2.5 L</v>
          </cell>
          <cell r="F4535" t="str">
            <v>PZ</v>
          </cell>
          <cell r="G4535" t="str">
            <v>2.5 L</v>
          </cell>
          <cell r="H4535">
            <v>1351.65</v>
          </cell>
          <cell r="I4535">
            <v>0</v>
          </cell>
          <cell r="J4535">
            <v>0.9</v>
          </cell>
          <cell r="K4535">
            <v>2.25</v>
          </cell>
          <cell r="L4535" t="str">
            <v>PLANEADOR 3</v>
          </cell>
          <cell r="M4535" t="str">
            <v>Recurso A</v>
          </cell>
          <cell r="N4535" t="str">
            <v>BAKER</v>
          </cell>
          <cell r="O4535" t="str">
            <v>LAB</v>
          </cell>
          <cell r="P4535" t="str">
            <v>LAB</v>
          </cell>
          <cell r="Q4535" t="str">
            <v>#NOCODE#</v>
          </cell>
          <cell r="R4535" t="str">
            <v>#NOCODE#</v>
          </cell>
          <cell r="S4535" t="str">
            <v>SOLVENTES</v>
          </cell>
          <cell r="T4535" t="str">
            <v>PT</v>
          </cell>
          <cell r="U4535" t="str">
            <v>NO</v>
          </cell>
          <cell r="V4535" t="str">
            <v>PTFMPL</v>
          </cell>
          <cell r="W4535" t="str">
            <v>Producción</v>
          </cell>
        </row>
        <row r="4536">
          <cell r="B4536" t="str">
            <v>9721-06</v>
          </cell>
          <cell r="C4536" t="str">
            <v>Desc. Hidróxido de Amonio</v>
          </cell>
          <cell r="D4536" t="str">
            <v>28-30% RA ACS               4L</v>
          </cell>
          <cell r="E4536" t="str">
            <v>Desc. Hidróxido de Amonio28-30% RA ACS               4L</v>
          </cell>
          <cell r="F4536" t="str">
            <v>PZ</v>
          </cell>
          <cell r="G4536" t="str">
            <v>4 L</v>
          </cell>
          <cell r="H4536">
            <v>713.61</v>
          </cell>
          <cell r="I4536" t="str">
            <v>Desc. Alt. 9721-03. RACIONALIZACION. 032613</v>
          </cell>
          <cell r="J4536">
            <v>0.9</v>
          </cell>
          <cell r="K4536">
            <v>3.6</v>
          </cell>
          <cell r="L4536" t="str">
            <v>COMPRADOR 6</v>
          </cell>
          <cell r="M4536" t="str">
            <v>Desc.</v>
          </cell>
          <cell r="N4536" t="str">
            <v>BAKER</v>
          </cell>
          <cell r="O4536" t="str">
            <v>LAB</v>
          </cell>
          <cell r="P4536" t="str">
            <v>LAB</v>
          </cell>
          <cell r="Q4536" t="str">
            <v>#NOCODE#</v>
          </cell>
          <cell r="R4536" t="str">
            <v>#NOCODE#</v>
          </cell>
          <cell r="S4536" t="str">
            <v>SOLVENTES</v>
          </cell>
          <cell r="T4536" t="str">
            <v>PT</v>
          </cell>
          <cell r="U4536" t="str">
            <v>NO</v>
          </cell>
          <cell r="V4536" t="str">
            <v>PTD</v>
          </cell>
          <cell r="W4536" t="str">
            <v>COMPRA</v>
          </cell>
        </row>
        <row r="4537">
          <cell r="B4537" t="str">
            <v>9721-15</v>
          </cell>
          <cell r="C4537" t="str">
            <v>Hidroxido de Amonio</v>
          </cell>
          <cell r="D4537" t="str">
            <v>28.0-30.0% RA ACS 360 lb</v>
          </cell>
          <cell r="E4537" t="str">
            <v>Hidroxido de Amonio28.0-30.0% RA ACS 360 lb</v>
          </cell>
          <cell r="F4537" t="str">
            <v>PZ</v>
          </cell>
          <cell r="G4537" t="str">
            <v>360 lb</v>
          </cell>
          <cell r="H4537">
            <v>0</v>
          </cell>
          <cell r="I4537" t="str">
            <v>Reactivado para  Reempaque</v>
          </cell>
          <cell r="J4537">
            <v>0.9</v>
          </cell>
          <cell r="K4537">
            <v>164</v>
          </cell>
          <cell r="L4537" t="str">
            <v>COMPRADOR 2</v>
          </cell>
          <cell r="M4537" t="str">
            <v>Make to Order</v>
          </cell>
          <cell r="N4537" t="str">
            <v>BAKER</v>
          </cell>
          <cell r="O4537" t="str">
            <v>SINTESIS</v>
          </cell>
          <cell r="P4537" t="str">
            <v>SIN</v>
          </cell>
          <cell r="Q4537" t="str">
            <v>#NOCODE#</v>
          </cell>
          <cell r="R4537" t="str">
            <v>#NOCODE#</v>
          </cell>
          <cell r="S4537" t="str">
            <v>SALES</v>
          </cell>
          <cell r="T4537" t="str">
            <v>PT</v>
          </cell>
          <cell r="U4537" t="str">
            <v>NO</v>
          </cell>
          <cell r="V4537" t="str">
            <v>PTD</v>
          </cell>
          <cell r="W4537" t="str">
            <v>COMPRA</v>
          </cell>
        </row>
        <row r="4538">
          <cell r="B4538" t="str">
            <v>9721-18</v>
          </cell>
          <cell r="C4538" t="str">
            <v>Desc. Hidroxido de Amonio</v>
          </cell>
          <cell r="D4538" t="str">
            <v>28.0-30.0% RA             18 L</v>
          </cell>
          <cell r="E4538" t="str">
            <v>Desc. Hidroxido de Amonio28.0-30.0% RA             18 L</v>
          </cell>
          <cell r="F4538" t="str">
            <v>PZ</v>
          </cell>
          <cell r="G4538" t="str">
            <v>18 L</v>
          </cell>
          <cell r="H4538">
            <v>1224.21</v>
          </cell>
          <cell r="I4538" t="str">
            <v>Desc. Alt. 9721-27</v>
          </cell>
          <cell r="J4538">
            <v>0.9</v>
          </cell>
          <cell r="K4538">
            <v>16.2</v>
          </cell>
          <cell r="L4538" t="str">
            <v>PLANEADOR 3</v>
          </cell>
          <cell r="M4538" t="str">
            <v>Desc.</v>
          </cell>
          <cell r="N4538" t="str">
            <v>BAKER</v>
          </cell>
          <cell r="O4538" t="str">
            <v>LAB</v>
          </cell>
          <cell r="P4538" t="str">
            <v>LAB</v>
          </cell>
          <cell r="Q4538" t="str">
            <v>#NOCODE#</v>
          </cell>
          <cell r="R4538" t="str">
            <v>#NOCODE#</v>
          </cell>
          <cell r="S4538" t="str">
            <v>SOLVENTES</v>
          </cell>
          <cell r="T4538" t="str">
            <v>PT</v>
          </cell>
          <cell r="U4538" t="str">
            <v>NO</v>
          </cell>
          <cell r="V4538" t="str">
            <v>PTFMPL</v>
          </cell>
          <cell r="W4538" t="str">
            <v>Producción</v>
          </cell>
        </row>
        <row r="4539">
          <cell r="B4539" t="str">
            <v>9721-27</v>
          </cell>
          <cell r="C4539" t="str">
            <v>Desc. Hidroxido de Amonio</v>
          </cell>
          <cell r="D4539" t="str">
            <v>28.0-30.0% RA             18 L</v>
          </cell>
          <cell r="E4539" t="str">
            <v>Desc. Hidroxido de Amonio28.0-30.0% RA             18 L</v>
          </cell>
          <cell r="F4539" t="str">
            <v>PZ</v>
          </cell>
          <cell r="G4539" t="str">
            <v>18 L</v>
          </cell>
          <cell r="H4539">
            <v>6340.51</v>
          </cell>
          <cell r="I4539" t="str">
            <v>Desc. Alt. 9721-03</v>
          </cell>
          <cell r="J4539">
            <v>0.9</v>
          </cell>
          <cell r="K4539">
            <v>16.2</v>
          </cell>
          <cell r="L4539" t="str">
            <v>PLANEADOR 3</v>
          </cell>
          <cell r="M4539" t="str">
            <v>Desc.</v>
          </cell>
          <cell r="N4539" t="str">
            <v>BAKER</v>
          </cell>
          <cell r="O4539" t="str">
            <v>LAB</v>
          </cell>
          <cell r="P4539" t="str">
            <v>LAB</v>
          </cell>
          <cell r="Q4539" t="str">
            <v>#NOCODE#</v>
          </cell>
          <cell r="R4539" t="str">
            <v>#NOCODE#</v>
          </cell>
          <cell r="S4539" t="str">
            <v>SOLVENTES</v>
          </cell>
          <cell r="T4539" t="str">
            <v>PT</v>
          </cell>
          <cell r="U4539" t="str">
            <v>NO</v>
          </cell>
          <cell r="V4539" t="str">
            <v>PTFMPL</v>
          </cell>
          <cell r="W4539" t="str">
            <v>PRODUCCIÓN</v>
          </cell>
        </row>
        <row r="4540">
          <cell r="B4540" t="str">
            <v>9721-33</v>
          </cell>
          <cell r="C4540" t="str">
            <v>Hidroxido de Amonio 28-30%</v>
          </cell>
          <cell r="D4540" t="str">
            <v>RA ACS   2.5 L</v>
          </cell>
          <cell r="E4540" t="str">
            <v>Hidroxido de Amonio 28-30%RA ACS   2.5 L</v>
          </cell>
          <cell r="F4540" t="str">
            <v>PZ</v>
          </cell>
          <cell r="G4540" t="str">
            <v>2.5 L</v>
          </cell>
          <cell r="H4540">
            <v>1432.75</v>
          </cell>
          <cell r="I4540">
            <v>0</v>
          </cell>
          <cell r="J4540">
            <v>0.9</v>
          </cell>
          <cell r="K4540">
            <v>2.25</v>
          </cell>
          <cell r="L4540" t="str">
            <v>COMPRADOR 2</v>
          </cell>
          <cell r="M4540" t="str">
            <v>Make to Order</v>
          </cell>
          <cell r="N4540" t="str">
            <v>BAKER</v>
          </cell>
          <cell r="O4540" t="str">
            <v>LAB</v>
          </cell>
          <cell r="P4540" t="str">
            <v>LAB</v>
          </cell>
          <cell r="Q4540" t="str">
            <v>#NOCODE#</v>
          </cell>
          <cell r="R4540" t="str">
            <v>#NOCODE#</v>
          </cell>
          <cell r="S4540" t="str">
            <v>SALES</v>
          </cell>
          <cell r="T4540" t="str">
            <v>PT</v>
          </cell>
          <cell r="U4540" t="str">
            <v>NO</v>
          </cell>
          <cell r="V4540" t="str">
            <v>PTD</v>
          </cell>
          <cell r="W4540" t="str">
            <v>COMPRA</v>
          </cell>
        </row>
        <row r="4541">
          <cell r="B4541" t="str">
            <v>9721-96</v>
          </cell>
          <cell r="C4541" t="str">
            <v>Desc. Hidroxido de Amonio</v>
          </cell>
          <cell r="D4541" t="str">
            <v>28.0-30.0% RA             50 L</v>
          </cell>
          <cell r="E4541" t="str">
            <v>Desc. Hidroxido de Amonio28.0-30.0% RA             50 L</v>
          </cell>
          <cell r="F4541" t="str">
            <v>PZ</v>
          </cell>
          <cell r="G4541" t="str">
            <v>50 L</v>
          </cell>
          <cell r="H4541">
            <v>0</v>
          </cell>
          <cell r="I4541" t="str">
            <v>Desc. Alt. 9721-27</v>
          </cell>
          <cell r="J4541">
            <v>0.9</v>
          </cell>
          <cell r="K4541">
            <v>45</v>
          </cell>
          <cell r="L4541" t="str">
            <v>PLANEADOR 3</v>
          </cell>
          <cell r="M4541" t="str">
            <v>Desc.</v>
          </cell>
          <cell r="N4541" t="str">
            <v>BAKER</v>
          </cell>
          <cell r="O4541" t="str">
            <v>SINTESIS</v>
          </cell>
          <cell r="P4541" t="str">
            <v>SIN</v>
          </cell>
          <cell r="Q4541" t="str">
            <v>#NOCODE#</v>
          </cell>
          <cell r="R4541" t="str">
            <v>#NOCODE#</v>
          </cell>
          <cell r="S4541" t="str">
            <v>SOLVENTES</v>
          </cell>
          <cell r="T4541" t="str">
            <v>PT</v>
          </cell>
          <cell r="U4541" t="str">
            <v>NO</v>
          </cell>
          <cell r="V4541" t="str">
            <v>PTFMPL</v>
          </cell>
          <cell r="W4541" t="str">
            <v>Producción</v>
          </cell>
        </row>
        <row r="4542">
          <cell r="B4542" t="str">
            <v>9721-99</v>
          </cell>
          <cell r="C4542" t="str">
            <v>Desc. Hidroxido de Amonio</v>
          </cell>
          <cell r="D4542" t="str">
            <v>28.0-30.0 % RA           200 L</v>
          </cell>
          <cell r="E4542" t="str">
            <v>Desc. Hidroxido de Amonio28.0-30.0 % RA           200 L</v>
          </cell>
          <cell r="F4542" t="str">
            <v>PZ</v>
          </cell>
          <cell r="G4542" t="str">
            <v>200 L</v>
          </cell>
          <cell r="H4542">
            <v>0</v>
          </cell>
          <cell r="I4542" t="str">
            <v>Desc. Alt. 9721-96. RACIONALIZACION PRODUCTOS</v>
          </cell>
          <cell r="J4542">
            <v>0.9</v>
          </cell>
          <cell r="K4542">
            <v>180</v>
          </cell>
          <cell r="L4542" t="str">
            <v>PLANEADOR 3</v>
          </cell>
          <cell r="M4542" t="str">
            <v>Desc.</v>
          </cell>
          <cell r="N4542" t="str">
            <v>BAKER</v>
          </cell>
          <cell r="O4542" t="str">
            <v>SINTESIS</v>
          </cell>
          <cell r="P4542" t="str">
            <v>SIN</v>
          </cell>
          <cell r="Q4542" t="str">
            <v>#NOCODE#</v>
          </cell>
          <cell r="R4542" t="str">
            <v>#NOCODE#</v>
          </cell>
          <cell r="S4542" t="str">
            <v>SOLVENTES</v>
          </cell>
          <cell r="T4542" t="str">
            <v>PT</v>
          </cell>
          <cell r="U4542" t="str">
            <v>NO</v>
          </cell>
          <cell r="V4542" t="str">
            <v>PTFMPL</v>
          </cell>
          <cell r="W4542" t="str">
            <v>Producción</v>
          </cell>
        </row>
        <row r="4543">
          <cell r="B4543" t="str">
            <v>9726-02</v>
          </cell>
          <cell r="C4543" t="str">
            <v>Sol. de Amonio Fuerte NF, FCC</v>
          </cell>
          <cell r="D4543" t="str">
            <v>500 ml</v>
          </cell>
          <cell r="E4543" t="str">
            <v>Sol. de Amonio Fuerte NF, FCC500 ml</v>
          </cell>
          <cell r="F4543" t="str">
            <v>PZ</v>
          </cell>
          <cell r="G4543" t="str">
            <v>500 ML</v>
          </cell>
          <cell r="H4543">
            <v>1165.8</v>
          </cell>
          <cell r="I4543">
            <v>0</v>
          </cell>
          <cell r="J4543">
            <v>0.9</v>
          </cell>
          <cell r="K4543">
            <v>0.45</v>
          </cell>
          <cell r="L4543" t="str">
            <v>COMPRADOR 6</v>
          </cell>
          <cell r="M4543" t="str">
            <v>Recurso F</v>
          </cell>
          <cell r="N4543" t="str">
            <v>BAKER</v>
          </cell>
          <cell r="O4543" t="str">
            <v>LAB</v>
          </cell>
          <cell r="P4543" t="str">
            <v>LAB</v>
          </cell>
          <cell r="Q4543" t="str">
            <v>#NOCODE#</v>
          </cell>
          <cell r="R4543" t="str">
            <v>#NOCODE#</v>
          </cell>
          <cell r="S4543" t="str">
            <v>SOLVENTES</v>
          </cell>
          <cell r="T4543" t="str">
            <v>PT</v>
          </cell>
          <cell r="U4543" t="str">
            <v>NO</v>
          </cell>
          <cell r="V4543" t="str">
            <v>PTD</v>
          </cell>
          <cell r="W4543" t="str">
            <v>Compra</v>
          </cell>
        </row>
        <row r="4544">
          <cell r="B4544" t="str">
            <v>9726-05</v>
          </cell>
          <cell r="C4544" t="str">
            <v>Sol. de Amonio Fuerte NF, FCC</v>
          </cell>
          <cell r="D4544" t="str">
            <v>2.5 L</v>
          </cell>
          <cell r="E4544" t="str">
            <v>Sol. de Amonio Fuerte NF, FCC2.5 L</v>
          </cell>
          <cell r="F4544" t="str">
            <v>PZ</v>
          </cell>
          <cell r="G4544" t="str">
            <v>2.5 L</v>
          </cell>
          <cell r="H4544">
            <v>2204.77</v>
          </cell>
          <cell r="I4544">
            <v>0</v>
          </cell>
          <cell r="J4544">
            <v>0.9</v>
          </cell>
          <cell r="K4544">
            <v>2.25</v>
          </cell>
          <cell r="L4544" t="str">
            <v>COMPRADOR 6</v>
          </cell>
          <cell r="M4544" t="str">
            <v>Make to Order</v>
          </cell>
          <cell r="N4544" t="str">
            <v>BAKER</v>
          </cell>
          <cell r="O4544" t="str">
            <v>LAB</v>
          </cell>
          <cell r="P4544" t="str">
            <v>LAB</v>
          </cell>
          <cell r="Q4544" t="str">
            <v>#NOCODE#</v>
          </cell>
          <cell r="R4544" t="str">
            <v>#NOCODE#</v>
          </cell>
          <cell r="S4544" t="str">
            <v>SOLVENTES</v>
          </cell>
          <cell r="T4544" t="str">
            <v>PT</v>
          </cell>
          <cell r="U4544" t="str">
            <v>NO</v>
          </cell>
          <cell r="V4544" t="str">
            <v>PTD</v>
          </cell>
          <cell r="W4544" t="str">
            <v>Compra</v>
          </cell>
        </row>
        <row r="4545">
          <cell r="B4545" t="str">
            <v>9730-03</v>
          </cell>
          <cell r="C4545" t="str">
            <v>Desc. Hidroxido de Amonio Téc.</v>
          </cell>
          <cell r="D4545" t="str">
            <v>2.5 L</v>
          </cell>
          <cell r="E4545" t="str">
            <v>Desc. Hidroxido de Amonio Téc.2.5 L</v>
          </cell>
          <cell r="F4545" t="str">
            <v>PZ</v>
          </cell>
          <cell r="G4545" t="str">
            <v>2.5 L</v>
          </cell>
          <cell r="H4545">
            <v>502.6</v>
          </cell>
          <cell r="I4545" t="str">
            <v>Desc. Alt. ofrecer grado RA JTB ó Mall</v>
          </cell>
          <cell r="J4545">
            <v>0.9</v>
          </cell>
          <cell r="K4545">
            <v>2.25</v>
          </cell>
          <cell r="L4545" t="str">
            <v>PLANEADOR 3</v>
          </cell>
          <cell r="M4545" t="str">
            <v>Desc.</v>
          </cell>
          <cell r="N4545" t="str">
            <v>BAKER</v>
          </cell>
          <cell r="O4545" t="str">
            <v>LAB</v>
          </cell>
          <cell r="P4545" t="str">
            <v>LAB</v>
          </cell>
          <cell r="Q4545" t="str">
            <v>#NOCODE#</v>
          </cell>
          <cell r="R4545" t="str">
            <v>#NOCODE#</v>
          </cell>
          <cell r="S4545" t="str">
            <v>SOLVENTES</v>
          </cell>
          <cell r="T4545" t="str">
            <v>PT</v>
          </cell>
          <cell r="U4545" t="str">
            <v>NO</v>
          </cell>
          <cell r="V4545" t="str">
            <v>PTMPL</v>
          </cell>
          <cell r="W4545" t="str">
            <v>Empaque</v>
          </cell>
        </row>
        <row r="4546">
          <cell r="B4546" t="str">
            <v>9731-03</v>
          </cell>
          <cell r="C4546" t="str">
            <v>Hidroxido de Amonio CMOS</v>
          </cell>
          <cell r="D4546" t="str">
            <v>8 pt</v>
          </cell>
          <cell r="E4546" t="str">
            <v>Hidroxido de Amonio CMOS8 pt</v>
          </cell>
          <cell r="F4546" t="str">
            <v>PZ</v>
          </cell>
          <cell r="G4546" t="str">
            <v>8 pt</v>
          </cell>
          <cell r="H4546">
            <v>1939.01</v>
          </cell>
          <cell r="I4546">
            <v>0</v>
          </cell>
          <cell r="J4546">
            <v>0.9</v>
          </cell>
          <cell r="K4546">
            <v>3.407</v>
          </cell>
          <cell r="L4546" t="str">
            <v>COMPRADOR 6</v>
          </cell>
          <cell r="M4546" t="str">
            <v>Make to Order</v>
          </cell>
          <cell r="N4546" t="str">
            <v>BAKER</v>
          </cell>
          <cell r="O4546" t="str">
            <v>LAB</v>
          </cell>
          <cell r="P4546" t="str">
            <v>MIC</v>
          </cell>
          <cell r="Q4546" t="str">
            <v>#NOCODE#</v>
          </cell>
          <cell r="R4546" t="str">
            <v>#NOCODE#</v>
          </cell>
          <cell r="S4546" t="str">
            <v>SOLVENTES</v>
          </cell>
          <cell r="T4546" t="str">
            <v>PT</v>
          </cell>
          <cell r="U4546" t="str">
            <v>NO</v>
          </cell>
          <cell r="V4546" t="str">
            <v>PTD</v>
          </cell>
          <cell r="W4546" t="str">
            <v>Compra</v>
          </cell>
        </row>
        <row r="4547">
          <cell r="B4547" t="str">
            <v>9733-01</v>
          </cell>
          <cell r="C4547" t="str">
            <v>Hidroxido de Amonio INSTRA</v>
          </cell>
          <cell r="D4547" t="str">
            <v>500 ml</v>
          </cell>
          <cell r="E4547" t="str">
            <v>Hidroxido de Amonio INSTRA500 ml</v>
          </cell>
          <cell r="F4547" t="str">
            <v>PZ</v>
          </cell>
          <cell r="G4547" t="str">
            <v>500 ML</v>
          </cell>
          <cell r="H4547">
            <v>470.34</v>
          </cell>
          <cell r="I4547">
            <v>0</v>
          </cell>
          <cell r="J4547">
            <v>0.9</v>
          </cell>
          <cell r="K4547">
            <v>0.45</v>
          </cell>
          <cell r="L4547" t="str">
            <v>COMPRADOR 6</v>
          </cell>
          <cell r="M4547" t="str">
            <v>Make to Order</v>
          </cell>
          <cell r="N4547" t="str">
            <v>BAKER</v>
          </cell>
          <cell r="O4547" t="str">
            <v>LAB</v>
          </cell>
          <cell r="P4547" t="str">
            <v>LAB</v>
          </cell>
          <cell r="Q4547" t="str">
            <v>#NOCODE#</v>
          </cell>
          <cell r="R4547" t="str">
            <v>#NOCODE#</v>
          </cell>
          <cell r="S4547" t="str">
            <v>SOLVENTES</v>
          </cell>
          <cell r="T4547" t="str">
            <v>PT</v>
          </cell>
          <cell r="U4547" t="str">
            <v>NO</v>
          </cell>
          <cell r="V4547" t="str">
            <v>PTD</v>
          </cell>
          <cell r="W4547" t="str">
            <v>Compra</v>
          </cell>
        </row>
        <row r="4548">
          <cell r="B4548" t="str">
            <v>9733-03</v>
          </cell>
          <cell r="C4548" t="str">
            <v>Hidroxido de Amonio INSTRA</v>
          </cell>
          <cell r="D4548" t="str">
            <v>4 L</v>
          </cell>
          <cell r="E4548" t="str">
            <v>Hidroxido de Amonio INSTRA4 L</v>
          </cell>
          <cell r="F4548" t="str">
            <v>PZ</v>
          </cell>
          <cell r="G4548" t="str">
            <v>4 L</v>
          </cell>
          <cell r="H4548">
            <v>3846.21</v>
          </cell>
          <cell r="I4548">
            <v>0</v>
          </cell>
          <cell r="J4548">
            <v>0.9</v>
          </cell>
          <cell r="K4548">
            <v>3.6</v>
          </cell>
          <cell r="L4548" t="str">
            <v>COMPRADOR 6</v>
          </cell>
          <cell r="M4548" t="str">
            <v>Make to Order</v>
          </cell>
          <cell r="N4548" t="str">
            <v>BAKER</v>
          </cell>
          <cell r="O4548" t="str">
            <v>LAB</v>
          </cell>
          <cell r="P4548" t="str">
            <v>LAB</v>
          </cell>
          <cell r="Q4548" t="str">
            <v>#NOCODE#</v>
          </cell>
          <cell r="R4548" t="str">
            <v>#NOCODE#</v>
          </cell>
          <cell r="S4548" t="str">
            <v>SOLVENTES</v>
          </cell>
          <cell r="T4548" t="str">
            <v>PT</v>
          </cell>
          <cell r="U4548" t="str">
            <v>NO</v>
          </cell>
          <cell r="V4548" t="str">
            <v>PTD</v>
          </cell>
          <cell r="W4548" t="str">
            <v>Compra</v>
          </cell>
        </row>
        <row r="4549">
          <cell r="B4549" t="str">
            <v>9736-05</v>
          </cell>
          <cell r="C4549" t="str">
            <v>Ammonia Solution, NF</v>
          </cell>
          <cell r="D4549" t="str">
            <v>2.5 L</v>
          </cell>
          <cell r="E4549" t="str">
            <v>Ammonia Solution, NF2.5 L</v>
          </cell>
          <cell r="F4549" t="str">
            <v>PZ</v>
          </cell>
          <cell r="G4549" t="str">
            <v>2.5 L</v>
          </cell>
          <cell r="H4549">
            <v>2172.77</v>
          </cell>
          <cell r="I4549">
            <v>0</v>
          </cell>
          <cell r="J4549">
            <v>0.9</v>
          </cell>
          <cell r="K4549">
            <v>2.25</v>
          </cell>
          <cell r="L4549" t="str">
            <v>COMPRADOR 6</v>
          </cell>
          <cell r="M4549" t="str">
            <v>Make to Order</v>
          </cell>
          <cell r="N4549" t="str">
            <v>BAKER</v>
          </cell>
          <cell r="O4549" t="str">
            <v>LAB</v>
          </cell>
          <cell r="P4549" t="str">
            <v>LAB</v>
          </cell>
          <cell r="Q4549" t="str">
            <v>#NOCODE#</v>
          </cell>
          <cell r="R4549" t="str">
            <v>#NOCODE#</v>
          </cell>
          <cell r="S4549" t="str">
            <v>SOLVENTES</v>
          </cell>
          <cell r="T4549" t="str">
            <v>PT</v>
          </cell>
          <cell r="U4549" t="str">
            <v>NO</v>
          </cell>
          <cell r="V4549" t="str">
            <v>PTD</v>
          </cell>
          <cell r="W4549" t="str">
            <v>COMPRA</v>
          </cell>
        </row>
        <row r="4550">
          <cell r="B4550" t="str">
            <v>9760-04</v>
          </cell>
          <cell r="C4550" t="str">
            <v>Desc. Bromo RA</v>
          </cell>
          <cell r="D4550" t="str">
            <v>30 ml</v>
          </cell>
          <cell r="E4550" t="str">
            <v>Desc. Bromo RA30 ml</v>
          </cell>
          <cell r="F4550" t="str">
            <v>PZ</v>
          </cell>
          <cell r="G4550" t="str">
            <v>30 ml</v>
          </cell>
          <cell r="H4550">
            <v>3963.48</v>
          </cell>
          <cell r="I4550" t="str">
            <v>Desc. Sin Alt.</v>
          </cell>
          <cell r="J4550">
            <v>3.1</v>
          </cell>
          <cell r="K4550">
            <v>9.2999999999999999E-2</v>
          </cell>
          <cell r="L4550" t="str">
            <v>COMPRADOR 2</v>
          </cell>
          <cell r="M4550" t="str">
            <v>Desc.</v>
          </cell>
          <cell r="N4550" t="str">
            <v>BAKER</v>
          </cell>
          <cell r="O4550" t="str">
            <v>LAB</v>
          </cell>
          <cell r="P4550" t="str">
            <v>LAB</v>
          </cell>
          <cell r="Q4550" t="str">
            <v>#NOCODE#</v>
          </cell>
          <cell r="R4550" t="str">
            <v>#NOCODE#</v>
          </cell>
          <cell r="S4550" t="str">
            <v>SALES</v>
          </cell>
          <cell r="T4550" t="str">
            <v>PT</v>
          </cell>
          <cell r="U4550" t="str">
            <v>NO</v>
          </cell>
          <cell r="V4550" t="str">
            <v>PTD</v>
          </cell>
          <cell r="W4550" t="str">
            <v>Compra</v>
          </cell>
        </row>
        <row r="4551">
          <cell r="B4551" t="str">
            <v>9760-06</v>
          </cell>
          <cell r="C4551" t="str">
            <v>Desc. Bromo RA</v>
          </cell>
          <cell r="D4551" t="str">
            <v>300 ml</v>
          </cell>
          <cell r="E4551" t="str">
            <v>Desc. Bromo RA300 ml</v>
          </cell>
          <cell r="F4551" t="str">
            <v>PZ</v>
          </cell>
          <cell r="G4551" t="str">
            <v>300 ml</v>
          </cell>
          <cell r="H4551">
            <v>5724.03</v>
          </cell>
          <cell r="I4551" t="str">
            <v>Desc. Sin Alt.</v>
          </cell>
          <cell r="J4551">
            <v>3.1</v>
          </cell>
          <cell r="K4551">
            <v>0.93</v>
          </cell>
          <cell r="L4551" t="str">
            <v>COMPRADOR 2</v>
          </cell>
          <cell r="M4551" t="str">
            <v>Desc.</v>
          </cell>
          <cell r="N4551" t="str">
            <v>BAKER</v>
          </cell>
          <cell r="O4551" t="str">
            <v>LAB</v>
          </cell>
          <cell r="P4551" t="str">
            <v>LAB</v>
          </cell>
          <cell r="Q4551" t="str">
            <v>#NOCODE#</v>
          </cell>
          <cell r="R4551" t="str">
            <v>#NOCODE#</v>
          </cell>
          <cell r="S4551" t="str">
            <v>SALES</v>
          </cell>
          <cell r="T4551" t="str">
            <v>PT</v>
          </cell>
          <cell r="U4551" t="str">
            <v>NO</v>
          </cell>
          <cell r="V4551" t="str">
            <v>PTD</v>
          </cell>
          <cell r="W4551" t="str">
            <v>Compra</v>
          </cell>
        </row>
        <row r="4552">
          <cell r="B4552" t="str">
            <v>9770-02</v>
          </cell>
          <cell r="C4552" t="str">
            <v>Desc. Hydra Point Solvente K1</v>
          </cell>
          <cell r="D4552" t="str">
            <v>1 L</v>
          </cell>
          <cell r="E4552" t="str">
            <v>Desc. Hydra Point Solvente K11 L</v>
          </cell>
          <cell r="F4552" t="str">
            <v>PZ</v>
          </cell>
          <cell r="G4552" t="str">
            <v>1 L</v>
          </cell>
          <cell r="H4552">
            <v>3855.88</v>
          </cell>
          <cell r="I4552" t="str">
            <v>Desc. Sin Alt.</v>
          </cell>
          <cell r="J4552">
            <v>1</v>
          </cell>
          <cell r="K4552">
            <v>1</v>
          </cell>
          <cell r="L4552" t="str">
            <v>COMPRADOR 6</v>
          </cell>
          <cell r="M4552" t="str">
            <v>Desc.</v>
          </cell>
          <cell r="N4552" t="str">
            <v>BAKER</v>
          </cell>
          <cell r="O4552" t="str">
            <v>LAB</v>
          </cell>
          <cell r="P4552" t="str">
            <v>LAB</v>
          </cell>
          <cell r="Q4552" t="str">
            <v>#NOCODE#</v>
          </cell>
          <cell r="R4552" t="str">
            <v>#NOCODE#</v>
          </cell>
          <cell r="S4552" t="str">
            <v>SOLVENTES</v>
          </cell>
          <cell r="T4552" t="str">
            <v>PT</v>
          </cell>
          <cell r="U4552" t="str">
            <v>NO</v>
          </cell>
          <cell r="V4552" t="str">
            <v>PTD</v>
          </cell>
          <cell r="W4552" t="str">
            <v>Compra</v>
          </cell>
        </row>
        <row r="4553">
          <cell r="B4553" t="str">
            <v>9771-02</v>
          </cell>
          <cell r="C4553" t="str">
            <v>Desc. Hydra Point Solvente K2</v>
          </cell>
          <cell r="D4553" t="str">
            <v>1 L</v>
          </cell>
          <cell r="E4553" t="str">
            <v>Desc. Hydra Point Solvente K21 L</v>
          </cell>
          <cell r="F4553" t="str">
            <v>PZ</v>
          </cell>
          <cell r="G4553" t="str">
            <v>1 L</v>
          </cell>
          <cell r="H4553">
            <v>3855.88</v>
          </cell>
          <cell r="I4553" t="str">
            <v>Desc. Alt. 8840.1000</v>
          </cell>
          <cell r="J4553">
            <v>1</v>
          </cell>
          <cell r="K4553">
            <v>1</v>
          </cell>
          <cell r="L4553" t="str">
            <v>COMPRADOR 6</v>
          </cell>
          <cell r="M4553" t="str">
            <v>Desc.</v>
          </cell>
          <cell r="N4553" t="str">
            <v>BAKER</v>
          </cell>
          <cell r="O4553" t="str">
            <v>LAB</v>
          </cell>
          <cell r="P4553" t="str">
            <v>LAB</v>
          </cell>
          <cell r="Q4553" t="str">
            <v>#NOCODE#</v>
          </cell>
          <cell r="R4553" t="str">
            <v>#NOCODE#</v>
          </cell>
          <cell r="S4553" t="str">
            <v>SOLVENTES</v>
          </cell>
          <cell r="T4553" t="str">
            <v>PT</v>
          </cell>
          <cell r="U4553" t="str">
            <v>NO</v>
          </cell>
          <cell r="V4553" t="str">
            <v>PTD</v>
          </cell>
          <cell r="W4553" t="str">
            <v>Compra</v>
          </cell>
        </row>
        <row r="4554">
          <cell r="B4554" t="str">
            <v>9772-02</v>
          </cell>
          <cell r="C4554" t="str">
            <v>Desc. Hydra Point Solvente G</v>
          </cell>
          <cell r="D4554" t="str">
            <v>1 L</v>
          </cell>
          <cell r="E4554" t="str">
            <v>Desc. Hydra Point Solvente G1 L</v>
          </cell>
          <cell r="F4554" t="str">
            <v>PZ</v>
          </cell>
          <cell r="G4554" t="str">
            <v>1 L</v>
          </cell>
          <cell r="H4554">
            <v>3284.54</v>
          </cell>
          <cell r="I4554" t="str">
            <v>Desc. Alt. 8855.1000</v>
          </cell>
          <cell r="J4554">
            <v>1</v>
          </cell>
          <cell r="K4554">
            <v>1</v>
          </cell>
          <cell r="L4554" t="str">
            <v>COMPRADOR 6</v>
          </cell>
          <cell r="M4554" t="str">
            <v>Desc.</v>
          </cell>
          <cell r="N4554" t="str">
            <v>BAKER</v>
          </cell>
          <cell r="O4554" t="str">
            <v>LAB</v>
          </cell>
          <cell r="P4554" t="str">
            <v>LAB</v>
          </cell>
          <cell r="Q4554" t="str">
            <v>#NOCODE#</v>
          </cell>
          <cell r="R4554" t="str">
            <v>#NOCODE#</v>
          </cell>
          <cell r="S4554" t="str">
            <v>SOLVENTES</v>
          </cell>
          <cell r="T4554" t="str">
            <v>PT</v>
          </cell>
          <cell r="U4554" t="str">
            <v>NO</v>
          </cell>
          <cell r="V4554" t="str">
            <v>PTD</v>
          </cell>
          <cell r="W4554" t="str">
            <v>Compra</v>
          </cell>
        </row>
        <row r="4555">
          <cell r="B4555" t="str">
            <v>9772-05</v>
          </cell>
          <cell r="C4555" t="str">
            <v>Desc. Hydra Point Solvente G</v>
          </cell>
          <cell r="D4555" t="str">
            <v>2.4 L</v>
          </cell>
          <cell r="E4555" t="str">
            <v>Desc. Hydra Point Solvente G2.4 L</v>
          </cell>
          <cell r="F4555" t="str">
            <v>PZ</v>
          </cell>
          <cell r="G4555" t="str">
            <v>2.4 L</v>
          </cell>
          <cell r="H4555">
            <v>5293.64</v>
          </cell>
          <cell r="I4555" t="str">
            <v>Desc. Alt. 8855.0500</v>
          </cell>
          <cell r="J4555">
            <v>1</v>
          </cell>
          <cell r="K4555">
            <v>2.4</v>
          </cell>
          <cell r="L4555" t="str">
            <v>COMPRADOR 6</v>
          </cell>
          <cell r="M4555" t="str">
            <v>Desc.</v>
          </cell>
          <cell r="N4555" t="str">
            <v>BAKER</v>
          </cell>
          <cell r="O4555" t="str">
            <v>LAB</v>
          </cell>
          <cell r="P4555" t="str">
            <v>LAB</v>
          </cell>
          <cell r="Q4555" t="str">
            <v>#NOCODE#</v>
          </cell>
          <cell r="R4555" t="str">
            <v>#NOCODE#</v>
          </cell>
          <cell r="S4555" t="str">
            <v>SOLVENTES</v>
          </cell>
          <cell r="T4555" t="str">
            <v>PT</v>
          </cell>
          <cell r="U4555" t="str">
            <v>NO</v>
          </cell>
          <cell r="V4555" t="str">
            <v>PTD</v>
          </cell>
          <cell r="W4555" t="str">
            <v>Compra</v>
          </cell>
        </row>
        <row r="4556">
          <cell r="B4556" t="str">
            <v>9773-02</v>
          </cell>
          <cell r="C4556" t="str">
            <v>Desc. Hydra Point Comp 5</v>
          </cell>
          <cell r="D4556" t="str">
            <v>1 L</v>
          </cell>
          <cell r="E4556" t="str">
            <v>Desc. Hydra Point Comp 51 L</v>
          </cell>
          <cell r="F4556" t="str">
            <v>PZ</v>
          </cell>
          <cell r="G4556" t="str">
            <v>1 L</v>
          </cell>
          <cell r="H4556">
            <v>2993.6</v>
          </cell>
          <cell r="I4556" t="str">
            <v>Desc. Alt. 8890.1000</v>
          </cell>
          <cell r="J4556">
            <v>1</v>
          </cell>
          <cell r="K4556">
            <v>1</v>
          </cell>
          <cell r="L4556" t="str">
            <v>COMPRADOR 6</v>
          </cell>
          <cell r="M4556" t="str">
            <v>Desc.</v>
          </cell>
          <cell r="N4556" t="str">
            <v>BAKER</v>
          </cell>
          <cell r="O4556" t="str">
            <v>LAB</v>
          </cell>
          <cell r="P4556" t="str">
            <v>LAB</v>
          </cell>
          <cell r="Q4556" t="str">
            <v>#NOCODE#</v>
          </cell>
          <cell r="R4556" t="str">
            <v>#NOCODE#</v>
          </cell>
          <cell r="S4556" t="str">
            <v>SOLVENTES</v>
          </cell>
          <cell r="T4556" t="str">
            <v>PT</v>
          </cell>
          <cell r="U4556" t="str">
            <v>NO</v>
          </cell>
          <cell r="V4556" t="str">
            <v>PTD</v>
          </cell>
          <cell r="W4556" t="str">
            <v>Compra</v>
          </cell>
        </row>
        <row r="4557">
          <cell r="B4557" t="str">
            <v>9773-05</v>
          </cell>
          <cell r="C4557" t="str">
            <v>Desc. Hydra Point Comp 5</v>
          </cell>
          <cell r="D4557" t="str">
            <v>2.4 L</v>
          </cell>
          <cell r="E4557" t="str">
            <v>Desc. Hydra Point Comp 52.4 L</v>
          </cell>
          <cell r="F4557" t="str">
            <v>PZ</v>
          </cell>
          <cell r="G4557" t="str">
            <v>2.4 L</v>
          </cell>
          <cell r="H4557">
            <v>7426.12</v>
          </cell>
          <cell r="I4557" t="str">
            <v>Desc. Alt. 8890.0500</v>
          </cell>
          <cell r="J4557">
            <v>1</v>
          </cell>
          <cell r="K4557">
            <v>2.4</v>
          </cell>
          <cell r="L4557" t="str">
            <v>COMPRADOR 6</v>
          </cell>
          <cell r="M4557" t="str">
            <v>Desc.</v>
          </cell>
          <cell r="N4557" t="str">
            <v>BAKER</v>
          </cell>
          <cell r="O4557" t="str">
            <v>LAB</v>
          </cell>
          <cell r="P4557" t="str">
            <v>LAB</v>
          </cell>
          <cell r="Q4557" t="str">
            <v>#NOCODE#</v>
          </cell>
          <cell r="R4557" t="str">
            <v>#NOCODE#</v>
          </cell>
          <cell r="S4557" t="str">
            <v>SOLVENTES</v>
          </cell>
          <cell r="T4557" t="str">
            <v>PT</v>
          </cell>
          <cell r="U4557" t="str">
            <v>NO</v>
          </cell>
          <cell r="V4557" t="str">
            <v>PTD</v>
          </cell>
          <cell r="W4557" t="str">
            <v>Compra</v>
          </cell>
        </row>
        <row r="4558">
          <cell r="B4558" t="str">
            <v>9774-02</v>
          </cell>
          <cell r="C4558" t="str">
            <v>Desc. Hydra Point Comp 2</v>
          </cell>
          <cell r="D4558" t="str">
            <v>1 L</v>
          </cell>
          <cell r="E4558" t="str">
            <v>Desc. Hydra Point Comp 21 L</v>
          </cell>
          <cell r="F4558" t="str">
            <v>PZ</v>
          </cell>
          <cell r="G4558" t="str">
            <v>1 L</v>
          </cell>
          <cell r="H4558">
            <v>4205.84</v>
          </cell>
          <cell r="I4558" t="str">
            <v>Desc. Alt. 8891.1000</v>
          </cell>
          <cell r="J4558">
            <v>1</v>
          </cell>
          <cell r="K4558">
            <v>1</v>
          </cell>
          <cell r="L4558" t="str">
            <v>COMPRADOR 6</v>
          </cell>
          <cell r="M4558" t="str">
            <v>Desc.</v>
          </cell>
          <cell r="N4558" t="str">
            <v>BAKER</v>
          </cell>
          <cell r="O4558" t="str">
            <v>LAB</v>
          </cell>
          <cell r="P4558" t="str">
            <v>LAB</v>
          </cell>
          <cell r="Q4558" t="str">
            <v>#NOCODE#</v>
          </cell>
          <cell r="R4558" t="str">
            <v>#NOCODE#</v>
          </cell>
          <cell r="S4558" t="str">
            <v>SOLVENTES</v>
          </cell>
          <cell r="T4558" t="str">
            <v>PT</v>
          </cell>
          <cell r="U4558" t="str">
            <v>NO</v>
          </cell>
          <cell r="V4558" t="str">
            <v>PTD</v>
          </cell>
          <cell r="W4558" t="str">
            <v>Compra</v>
          </cell>
        </row>
        <row r="4559">
          <cell r="B4559" t="str">
            <v>9775-02</v>
          </cell>
          <cell r="C4559" t="str">
            <v>Desc. Hydra Point Titrant 5</v>
          </cell>
          <cell r="D4559" t="str">
            <v>1 L</v>
          </cell>
          <cell r="E4559" t="str">
            <v>Desc. Hydra Point Titrant 51 L</v>
          </cell>
          <cell r="F4559" t="str">
            <v>PZ</v>
          </cell>
          <cell r="G4559" t="str">
            <v>1 L</v>
          </cell>
          <cell r="H4559">
            <v>3358.41</v>
          </cell>
          <cell r="I4559" t="str">
            <v>Desc. Alt. 8844.1000</v>
          </cell>
          <cell r="J4559">
            <v>1</v>
          </cell>
          <cell r="K4559">
            <v>1</v>
          </cell>
          <cell r="L4559" t="str">
            <v>COMPRADOR 6</v>
          </cell>
          <cell r="M4559" t="str">
            <v>Desc.</v>
          </cell>
          <cell r="N4559" t="str">
            <v>BAKER</v>
          </cell>
          <cell r="O4559" t="str">
            <v>LAB</v>
          </cell>
          <cell r="P4559" t="str">
            <v>LAB</v>
          </cell>
          <cell r="Q4559" t="str">
            <v>#NOCODE#</v>
          </cell>
          <cell r="R4559" t="str">
            <v>#NOCODE#</v>
          </cell>
          <cell r="S4559" t="str">
            <v>SOLVENTES</v>
          </cell>
          <cell r="T4559" t="str">
            <v>PT</v>
          </cell>
          <cell r="U4559" t="str">
            <v>NO</v>
          </cell>
          <cell r="V4559" t="str">
            <v>PTD</v>
          </cell>
          <cell r="W4559" t="str">
            <v>Compra</v>
          </cell>
        </row>
        <row r="4560">
          <cell r="B4560" t="str">
            <v>9776-02</v>
          </cell>
          <cell r="C4560" t="str">
            <v>Desc. Hydra Point Titrant 2</v>
          </cell>
          <cell r="D4560" t="str">
            <v>1 L</v>
          </cell>
          <cell r="E4560" t="str">
            <v>Desc. Hydra Point Titrant 21 L</v>
          </cell>
          <cell r="F4560" t="str">
            <v>PZ</v>
          </cell>
          <cell r="G4560" t="str">
            <v>1 L</v>
          </cell>
          <cell r="H4560">
            <v>2906.12</v>
          </cell>
          <cell r="I4560" t="str">
            <v>Desc. Alt. 8845.1000</v>
          </cell>
          <cell r="J4560">
            <v>1</v>
          </cell>
          <cell r="K4560">
            <v>1</v>
          </cell>
          <cell r="L4560" t="str">
            <v>COMPRADOR 6</v>
          </cell>
          <cell r="M4560" t="str">
            <v>Desc.</v>
          </cell>
          <cell r="N4560" t="str">
            <v>BAKER</v>
          </cell>
          <cell r="O4560" t="str">
            <v>LAB</v>
          </cell>
          <cell r="P4560" t="str">
            <v>LAB</v>
          </cell>
          <cell r="Q4560" t="str">
            <v>#NOCODE#</v>
          </cell>
          <cell r="R4560" t="str">
            <v>#NOCODE#</v>
          </cell>
          <cell r="S4560" t="str">
            <v>SOLVENTES</v>
          </cell>
          <cell r="T4560" t="str">
            <v>PT</v>
          </cell>
          <cell r="U4560" t="str">
            <v>NO</v>
          </cell>
          <cell r="V4560" t="str">
            <v>PTD</v>
          </cell>
          <cell r="W4560" t="str">
            <v>Compra</v>
          </cell>
        </row>
        <row r="4561">
          <cell r="B4561" t="str">
            <v>9777-02</v>
          </cell>
          <cell r="C4561" t="str">
            <v>Desc. Hydra Point Titrant 1</v>
          </cell>
          <cell r="D4561" t="str">
            <v>1 L</v>
          </cell>
          <cell r="E4561" t="str">
            <v>Desc. Hydra Point Titrant 11 L</v>
          </cell>
          <cell r="F4561" t="str">
            <v>PZ</v>
          </cell>
          <cell r="G4561" t="str">
            <v>1 L</v>
          </cell>
          <cell r="H4561">
            <v>2590.06</v>
          </cell>
          <cell r="I4561" t="str">
            <v>Desc. Sin Alt.</v>
          </cell>
          <cell r="J4561">
            <v>1</v>
          </cell>
          <cell r="K4561">
            <v>1</v>
          </cell>
          <cell r="L4561" t="str">
            <v>COMPRADOR 6</v>
          </cell>
          <cell r="M4561" t="str">
            <v>Desc.</v>
          </cell>
          <cell r="N4561" t="str">
            <v>BAKER</v>
          </cell>
          <cell r="O4561" t="str">
            <v>LAB</v>
          </cell>
          <cell r="P4561" t="str">
            <v>LAB</v>
          </cell>
          <cell r="Q4561" t="str">
            <v>#NOCODE#</v>
          </cell>
          <cell r="R4561" t="str">
            <v>#NOCODE#</v>
          </cell>
          <cell r="S4561" t="str">
            <v>SOLVENTES</v>
          </cell>
          <cell r="T4561" t="str">
            <v>PT</v>
          </cell>
          <cell r="U4561" t="str">
            <v>NO</v>
          </cell>
          <cell r="V4561" t="str">
            <v>PTD</v>
          </cell>
          <cell r="W4561" t="str">
            <v>Compra</v>
          </cell>
        </row>
        <row r="4562">
          <cell r="B4562" t="str">
            <v>9778-00</v>
          </cell>
          <cell r="C4562" t="str">
            <v>Desc. Coloumetric Reagent</v>
          </cell>
          <cell r="D4562" t="str">
            <v>paquete pz</v>
          </cell>
          <cell r="E4562" t="str">
            <v>Desc. Coloumetric Reagentpaquete pz</v>
          </cell>
          <cell r="F4562" t="str">
            <v>PZ</v>
          </cell>
          <cell r="G4562" t="str">
            <v>pz</v>
          </cell>
          <cell r="H4562">
            <v>5918.13</v>
          </cell>
          <cell r="I4562" t="str">
            <v>Desc. Sin Alt.</v>
          </cell>
          <cell r="J4562">
            <v>0</v>
          </cell>
          <cell r="K4562">
            <v>0</v>
          </cell>
          <cell r="L4562" t="str">
            <v>COMPRADOR 2</v>
          </cell>
          <cell r="M4562" t="str">
            <v>Desc.</v>
          </cell>
          <cell r="N4562" t="str">
            <v>BAKER</v>
          </cell>
          <cell r="O4562" t="str">
            <v>LAB</v>
          </cell>
          <cell r="P4562" t="str">
            <v>LAB</v>
          </cell>
          <cell r="Q4562" t="str">
            <v>#NOCODE#</v>
          </cell>
          <cell r="R4562" t="str">
            <v>#NOCODE#</v>
          </cell>
          <cell r="S4562" t="str">
            <v>DIVERSOS</v>
          </cell>
          <cell r="T4562" t="str">
            <v>PT</v>
          </cell>
          <cell r="U4562" t="str">
            <v>NO</v>
          </cell>
          <cell r="V4562" t="str">
            <v>PTD</v>
          </cell>
          <cell r="W4562" t="str">
            <v>Compra</v>
          </cell>
        </row>
        <row r="4563">
          <cell r="B4563" t="str">
            <v>9779-02</v>
          </cell>
          <cell r="C4563" t="str">
            <v>Desc. Hydra Point Anodo Sol.</v>
          </cell>
          <cell r="D4563" t="str">
            <v>1 L</v>
          </cell>
          <cell r="E4563" t="str">
            <v>Desc. Hydra Point Anodo Sol.1 L</v>
          </cell>
          <cell r="F4563" t="str">
            <v>PZ</v>
          </cell>
          <cell r="G4563" t="str">
            <v>1 L</v>
          </cell>
          <cell r="H4563">
            <v>5788</v>
          </cell>
          <cell r="I4563" t="str">
            <v>Desc. Alt. 8862.1000</v>
          </cell>
          <cell r="J4563">
            <v>1</v>
          </cell>
          <cell r="K4563">
            <v>1</v>
          </cell>
          <cell r="L4563" t="str">
            <v>COMPRADOR 6</v>
          </cell>
          <cell r="M4563" t="str">
            <v>Desc.</v>
          </cell>
          <cell r="N4563" t="str">
            <v>BAKER</v>
          </cell>
          <cell r="O4563" t="str">
            <v>LAB</v>
          </cell>
          <cell r="P4563" t="str">
            <v>LAB</v>
          </cell>
          <cell r="Q4563" t="str">
            <v>#NOCODE#</v>
          </cell>
          <cell r="R4563" t="str">
            <v>#NOCODE#</v>
          </cell>
          <cell r="S4563" t="str">
            <v>SOLVENTES</v>
          </cell>
          <cell r="T4563" t="str">
            <v>PT</v>
          </cell>
          <cell r="U4563" t="str">
            <v>NO</v>
          </cell>
          <cell r="V4563" t="str">
            <v>PTD</v>
          </cell>
          <cell r="W4563" t="str">
            <v>Compra</v>
          </cell>
        </row>
        <row r="4564">
          <cell r="B4564" t="str">
            <v>9780-06</v>
          </cell>
          <cell r="C4564" t="str">
            <v>Desc. Hydra Point Catodo Sol.</v>
          </cell>
          <cell r="D4564" t="str">
            <v>125 ml</v>
          </cell>
          <cell r="E4564" t="str">
            <v>Desc. Hydra Point Catodo Sol.125 ml</v>
          </cell>
          <cell r="F4564" t="str">
            <v>PZ</v>
          </cell>
          <cell r="G4564" t="str">
            <v>125 ml</v>
          </cell>
          <cell r="H4564">
            <v>2137.69</v>
          </cell>
          <cell r="I4564" t="str">
            <v>Desc. Alt. 8863.1000</v>
          </cell>
          <cell r="J4564">
            <v>1</v>
          </cell>
          <cell r="K4564">
            <v>0.125</v>
          </cell>
          <cell r="L4564" t="str">
            <v>COMPRADOR 6</v>
          </cell>
          <cell r="M4564" t="str">
            <v>Desc.</v>
          </cell>
          <cell r="N4564" t="str">
            <v>BAKER</v>
          </cell>
          <cell r="O4564" t="str">
            <v>LAB</v>
          </cell>
          <cell r="P4564" t="str">
            <v>LAB</v>
          </cell>
          <cell r="Q4564" t="str">
            <v>#NOCODE#</v>
          </cell>
          <cell r="R4564" t="str">
            <v>#NOCODE#</v>
          </cell>
          <cell r="S4564" t="str">
            <v>SOLVENTES</v>
          </cell>
          <cell r="T4564" t="str">
            <v>PT</v>
          </cell>
          <cell r="U4564" t="str">
            <v>NO</v>
          </cell>
          <cell r="V4564" t="str">
            <v>PTD</v>
          </cell>
          <cell r="W4564" t="str">
            <v>Compra</v>
          </cell>
        </row>
        <row r="4565">
          <cell r="B4565" t="str">
            <v>9781-06</v>
          </cell>
          <cell r="C4565" t="str">
            <v>Desc. Solución Neutralizante</v>
          </cell>
          <cell r="D4565" t="str">
            <v>125 ml</v>
          </cell>
          <cell r="E4565" t="str">
            <v>Desc. Solución Neutralizante125 ml</v>
          </cell>
          <cell r="F4565" t="str">
            <v>PZ</v>
          </cell>
          <cell r="G4565" t="str">
            <v>125 ml</v>
          </cell>
          <cell r="H4565">
            <v>1089.68</v>
          </cell>
          <cell r="I4565" t="str">
            <v>Desc. Sin Alt.</v>
          </cell>
          <cell r="J4565">
            <v>1</v>
          </cell>
          <cell r="K4565">
            <v>0.125</v>
          </cell>
          <cell r="L4565" t="str">
            <v>COMPRADOR 6</v>
          </cell>
          <cell r="M4565" t="str">
            <v>Desc.</v>
          </cell>
          <cell r="N4565" t="str">
            <v>BAKER</v>
          </cell>
          <cell r="O4565" t="str">
            <v>LAB</v>
          </cell>
          <cell r="P4565" t="str">
            <v>LAB</v>
          </cell>
          <cell r="Q4565" t="str">
            <v>#NOCODE#</v>
          </cell>
          <cell r="R4565" t="str">
            <v>#NOCODE#</v>
          </cell>
          <cell r="S4565" t="str">
            <v>SOLVENTES</v>
          </cell>
          <cell r="T4565" t="str">
            <v>PT</v>
          </cell>
          <cell r="U4565" t="str">
            <v>NO</v>
          </cell>
          <cell r="V4565" t="str">
            <v>PTD</v>
          </cell>
          <cell r="W4565" t="str">
            <v>Compra</v>
          </cell>
        </row>
        <row r="4566">
          <cell r="B4566" t="str">
            <v>9782-02</v>
          </cell>
          <cell r="C4566" t="str">
            <v>Desc. Hydra Point Buffer Sol.</v>
          </cell>
          <cell r="D4566" t="str">
            <v>1 L</v>
          </cell>
          <cell r="E4566" t="str">
            <v>Desc. Hydra Point Buffer Sol.1 L</v>
          </cell>
          <cell r="F4566" t="str">
            <v>PZ</v>
          </cell>
          <cell r="G4566" t="str">
            <v>1 L</v>
          </cell>
          <cell r="H4566">
            <v>4148.92</v>
          </cell>
          <cell r="I4566" t="str">
            <v>Alt. Desc. 8899-02</v>
          </cell>
          <cell r="J4566">
            <v>1</v>
          </cell>
          <cell r="K4566">
            <v>1</v>
          </cell>
          <cell r="L4566" t="str">
            <v>COMPRADOR 6</v>
          </cell>
          <cell r="M4566" t="str">
            <v>Desc.</v>
          </cell>
          <cell r="N4566" t="str">
            <v>BAKER</v>
          </cell>
          <cell r="O4566" t="str">
            <v>LAB</v>
          </cell>
          <cell r="P4566" t="str">
            <v>LAB</v>
          </cell>
          <cell r="Q4566" t="str">
            <v>#NOCODE#</v>
          </cell>
          <cell r="R4566" t="str">
            <v>#NOCODE#</v>
          </cell>
          <cell r="S4566" t="str">
            <v>SOLVENTES</v>
          </cell>
          <cell r="T4566" t="str">
            <v>PT</v>
          </cell>
          <cell r="U4566" t="str">
            <v>NO</v>
          </cell>
          <cell r="V4566" t="str">
            <v>PTD</v>
          </cell>
          <cell r="W4566" t="str">
            <v>Compra</v>
          </cell>
        </row>
        <row r="4567">
          <cell r="B4567" t="str">
            <v>9823-02</v>
          </cell>
          <cell r="C4567" t="str">
            <v>AGUA ULTRA LC/MS 1 L</v>
          </cell>
          <cell r="D4567">
            <v>0</v>
          </cell>
          <cell r="E4567" t="str">
            <v>AGUA ULTRA LC/MS 1 L</v>
          </cell>
          <cell r="F4567" t="str">
            <v>PZ</v>
          </cell>
          <cell r="G4567" t="str">
            <v>1 L</v>
          </cell>
          <cell r="H4567">
            <v>3180.91</v>
          </cell>
          <cell r="I4567">
            <v>0</v>
          </cell>
          <cell r="J4567">
            <v>1</v>
          </cell>
          <cell r="K4567">
            <v>1</v>
          </cell>
          <cell r="L4567" t="str">
            <v>COMPRADOR 2</v>
          </cell>
          <cell r="M4567" t="str">
            <v>Make to Order</v>
          </cell>
          <cell r="N4567" t="str">
            <v>BAKER</v>
          </cell>
          <cell r="O4567" t="str">
            <v>LAB</v>
          </cell>
          <cell r="P4567" t="str">
            <v>LAB</v>
          </cell>
          <cell r="Q4567" t="str">
            <v>#NOCODE#</v>
          </cell>
          <cell r="R4567" t="str">
            <v>#NOCODE#</v>
          </cell>
          <cell r="S4567" t="str">
            <v>AGUA</v>
          </cell>
          <cell r="T4567" t="str">
            <v>PT</v>
          </cell>
          <cell r="U4567" t="str">
            <v>NO</v>
          </cell>
          <cell r="V4567" t="str">
            <v>PTD</v>
          </cell>
          <cell r="W4567" t="str">
            <v>COMPRA</v>
          </cell>
        </row>
        <row r="4568">
          <cell r="B4568" t="str">
            <v>9827-02</v>
          </cell>
          <cell r="C4568" t="str">
            <v>2-Propanol LC/MS 1L</v>
          </cell>
          <cell r="D4568">
            <v>0</v>
          </cell>
          <cell r="E4568" t="str">
            <v>2-Propanol LC/MS 1L</v>
          </cell>
          <cell r="F4568" t="str">
            <v>PZ</v>
          </cell>
          <cell r="G4568" t="str">
            <v>1 L</v>
          </cell>
          <cell r="H4568">
            <v>2495.85</v>
          </cell>
          <cell r="I4568">
            <v>0</v>
          </cell>
          <cell r="J4568">
            <v>0.79</v>
          </cell>
          <cell r="K4568">
            <v>0.79</v>
          </cell>
          <cell r="L4568" t="str">
            <v>COMPRADOR 2</v>
          </cell>
          <cell r="M4568" t="str">
            <v>Make to Order</v>
          </cell>
          <cell r="N4568" t="str">
            <v>BAKER</v>
          </cell>
          <cell r="O4568" t="str">
            <v>LAB</v>
          </cell>
          <cell r="P4568" t="str">
            <v>LAB</v>
          </cell>
          <cell r="Q4568" t="str">
            <v>#NOCODE#</v>
          </cell>
          <cell r="R4568" t="str">
            <v>#NOCODE#</v>
          </cell>
          <cell r="S4568" t="str">
            <v>SOL VOL</v>
          </cell>
          <cell r="T4568" t="str">
            <v>PT</v>
          </cell>
          <cell r="U4568" t="str">
            <v>NO</v>
          </cell>
          <cell r="V4568" t="str">
            <v>PTD</v>
          </cell>
          <cell r="W4568" t="str">
            <v>COMPRA</v>
          </cell>
        </row>
        <row r="4569">
          <cell r="B4569" t="str">
            <v>9827-03</v>
          </cell>
          <cell r="C4569" t="str">
            <v>2-Propanol, LC/MS</v>
          </cell>
          <cell r="D4569" t="str">
            <v>4 L</v>
          </cell>
          <cell r="E4569" t="str">
            <v>2-Propanol, LC/MS4 L</v>
          </cell>
          <cell r="F4569" t="str">
            <v>PZ</v>
          </cell>
          <cell r="G4569" t="str">
            <v>4 L</v>
          </cell>
          <cell r="H4569">
            <v>3974.02</v>
          </cell>
          <cell r="I4569">
            <v>0</v>
          </cell>
          <cell r="J4569">
            <v>0.79</v>
          </cell>
          <cell r="K4569">
            <v>3.16</v>
          </cell>
          <cell r="L4569" t="str">
            <v>COMPRADOR 2</v>
          </cell>
          <cell r="M4569" t="str">
            <v>Recurso F</v>
          </cell>
          <cell r="N4569" t="str">
            <v>BAKER</v>
          </cell>
          <cell r="O4569" t="str">
            <v>LAB</v>
          </cell>
          <cell r="P4569" t="str">
            <v>LAB</v>
          </cell>
          <cell r="Q4569" t="str">
            <v>#NOCODE#</v>
          </cell>
          <cell r="R4569" t="str">
            <v>#NOCODE#</v>
          </cell>
          <cell r="S4569" t="str">
            <v>SOL VOL</v>
          </cell>
          <cell r="T4569" t="str">
            <v>PT</v>
          </cell>
          <cell r="U4569" t="str">
            <v>NO</v>
          </cell>
          <cell r="V4569" t="str">
            <v>PTD</v>
          </cell>
          <cell r="W4569" t="str">
            <v>COMPRA</v>
          </cell>
        </row>
        <row r="4570">
          <cell r="B4570" t="str">
            <v>9828-03</v>
          </cell>
          <cell r="C4570" t="str">
            <v>Acetato de Etilo LC-MS</v>
          </cell>
          <cell r="D4570" t="str">
            <v>4 L</v>
          </cell>
          <cell r="E4570" t="str">
            <v>Acetato de Etilo LC-MS4 L</v>
          </cell>
          <cell r="F4570" t="str">
            <v>PZ</v>
          </cell>
          <cell r="G4570" t="str">
            <v>4 L</v>
          </cell>
          <cell r="H4570">
            <v>5308.33</v>
          </cell>
          <cell r="I4570">
            <v>0</v>
          </cell>
          <cell r="J4570">
            <v>0.9</v>
          </cell>
          <cell r="K4570">
            <v>3.6</v>
          </cell>
          <cell r="L4570" t="str">
            <v>COMPRADOR 6</v>
          </cell>
          <cell r="M4570" t="str">
            <v>Make to Order</v>
          </cell>
          <cell r="N4570" t="str">
            <v>BAKER</v>
          </cell>
          <cell r="O4570" t="str">
            <v>LAB</v>
          </cell>
          <cell r="P4570" t="str">
            <v>LAB</v>
          </cell>
          <cell r="Q4570" t="str">
            <v>#NOCODE#</v>
          </cell>
          <cell r="R4570" t="str">
            <v>#NOCODE#</v>
          </cell>
          <cell r="S4570" t="str">
            <v>SOLVENTES</v>
          </cell>
          <cell r="T4570" t="str">
            <v>PT</v>
          </cell>
          <cell r="U4570" t="str">
            <v>NO</v>
          </cell>
          <cell r="V4570" t="str">
            <v>PTD</v>
          </cell>
          <cell r="W4570" t="str">
            <v>Compra</v>
          </cell>
        </row>
        <row r="4571">
          <cell r="B4571" t="str">
            <v>9829-02</v>
          </cell>
          <cell r="C4571" t="str">
            <v>Acetonitrilo LC-MS</v>
          </cell>
          <cell r="D4571" t="str">
            <v>1 L</v>
          </cell>
          <cell r="E4571" t="str">
            <v>Acetonitrilo LC-MS1 L</v>
          </cell>
          <cell r="F4571" t="str">
            <v>PZ</v>
          </cell>
          <cell r="G4571" t="str">
            <v>1 L</v>
          </cell>
          <cell r="H4571">
            <v>1837.33</v>
          </cell>
          <cell r="I4571" t="str">
            <v>Allocation 26/JUL/16</v>
          </cell>
          <cell r="J4571">
            <v>0.79</v>
          </cell>
          <cell r="K4571">
            <v>0.79</v>
          </cell>
          <cell r="L4571" t="str">
            <v>COMPRADOR 6</v>
          </cell>
          <cell r="M4571" t="str">
            <v>Recurso F</v>
          </cell>
          <cell r="N4571" t="str">
            <v>BAKER</v>
          </cell>
          <cell r="O4571" t="str">
            <v>LAB</v>
          </cell>
          <cell r="P4571" t="str">
            <v>HPS</v>
          </cell>
          <cell r="Q4571" t="str">
            <v>#NOCODE#</v>
          </cell>
          <cell r="R4571" t="str">
            <v>#NOCODE#</v>
          </cell>
          <cell r="S4571" t="str">
            <v>SOLVENTES</v>
          </cell>
          <cell r="T4571" t="str">
            <v>PT</v>
          </cell>
          <cell r="U4571" t="str">
            <v>NO</v>
          </cell>
          <cell r="V4571" t="str">
            <v>PTD</v>
          </cell>
          <cell r="W4571" t="str">
            <v>Compra</v>
          </cell>
        </row>
        <row r="4572">
          <cell r="B4572" t="str">
            <v>9829-03</v>
          </cell>
          <cell r="C4572" t="str">
            <v>Acetonitrilo LC-MS</v>
          </cell>
          <cell r="D4572" t="str">
            <v>4 L</v>
          </cell>
          <cell r="E4572" t="str">
            <v>Acetonitrilo LC-MS4 L</v>
          </cell>
          <cell r="F4572" t="str">
            <v>PZ</v>
          </cell>
          <cell r="G4572" t="str">
            <v>4 L</v>
          </cell>
          <cell r="H4572">
            <v>3299.14</v>
          </cell>
          <cell r="I4572" t="str">
            <v>Allocation 26/JUL/16</v>
          </cell>
          <cell r="J4572">
            <v>0.79</v>
          </cell>
          <cell r="K4572">
            <v>3.16</v>
          </cell>
          <cell r="L4572" t="str">
            <v>COMPRADOR 6</v>
          </cell>
          <cell r="M4572" t="str">
            <v>Recurso A</v>
          </cell>
          <cell r="N4572" t="str">
            <v>BAKER</v>
          </cell>
          <cell r="O4572" t="str">
            <v>LAB</v>
          </cell>
          <cell r="P4572" t="str">
            <v>HPS</v>
          </cell>
          <cell r="Q4572" t="str">
            <v>#NOCODE#</v>
          </cell>
          <cell r="R4572" t="str">
            <v>#NOCODE#</v>
          </cell>
          <cell r="S4572" t="str">
            <v>SOLVENTES</v>
          </cell>
          <cell r="T4572" t="str">
            <v>PT</v>
          </cell>
          <cell r="U4572" t="str">
            <v>NO</v>
          </cell>
          <cell r="V4572" t="str">
            <v>PTD</v>
          </cell>
          <cell r="W4572" t="str">
            <v>Compra</v>
          </cell>
        </row>
        <row r="4573">
          <cell r="B4573" t="str">
            <v>9830-02</v>
          </cell>
          <cell r="C4573" t="str">
            <v>Metanol LC/MS</v>
          </cell>
          <cell r="D4573" t="str">
            <v>1 L</v>
          </cell>
          <cell r="E4573" t="str">
            <v>Metanol LC/MS1 L</v>
          </cell>
          <cell r="F4573" t="str">
            <v>PZ</v>
          </cell>
          <cell r="G4573" t="str">
            <v>1 L</v>
          </cell>
          <cell r="H4573">
            <v>1785.92</v>
          </cell>
          <cell r="I4573">
            <v>0</v>
          </cell>
          <cell r="J4573">
            <v>0.8</v>
          </cell>
          <cell r="K4573">
            <v>0.8</v>
          </cell>
          <cell r="L4573" t="str">
            <v>COMPRADOR 6</v>
          </cell>
          <cell r="M4573" t="str">
            <v>Recurso F</v>
          </cell>
          <cell r="N4573" t="str">
            <v>BAKER</v>
          </cell>
          <cell r="O4573" t="str">
            <v>LAB</v>
          </cell>
          <cell r="P4573" t="str">
            <v>HPS</v>
          </cell>
          <cell r="Q4573" t="str">
            <v>#NOCODE#</v>
          </cell>
          <cell r="R4573" t="str">
            <v>#NOCODE#</v>
          </cell>
          <cell r="S4573" t="str">
            <v>SOLVENTES</v>
          </cell>
          <cell r="T4573" t="str">
            <v>PT</v>
          </cell>
          <cell r="U4573" t="str">
            <v>NO</v>
          </cell>
          <cell r="V4573" t="str">
            <v>PTD</v>
          </cell>
          <cell r="W4573" t="str">
            <v>Compra</v>
          </cell>
        </row>
        <row r="4574">
          <cell r="B4574" t="str">
            <v>9830-03</v>
          </cell>
          <cell r="C4574" t="str">
            <v>Metanol LC/MS</v>
          </cell>
          <cell r="D4574" t="str">
            <v>4 L</v>
          </cell>
          <cell r="E4574" t="str">
            <v>Metanol LC/MS4 L</v>
          </cell>
          <cell r="F4574" t="str">
            <v>PZ</v>
          </cell>
          <cell r="G4574" t="str">
            <v>4 L</v>
          </cell>
          <cell r="H4574">
            <v>4396.0600000000004</v>
          </cell>
          <cell r="I4574">
            <v>0</v>
          </cell>
          <cell r="J4574">
            <v>0.8</v>
          </cell>
          <cell r="K4574">
            <v>3.2</v>
          </cell>
          <cell r="L4574" t="str">
            <v>COMPRADOR 6</v>
          </cell>
          <cell r="M4574" t="str">
            <v>Recurso A</v>
          </cell>
          <cell r="N4574" t="str">
            <v>BAKER</v>
          </cell>
          <cell r="O4574" t="str">
            <v>LAB</v>
          </cell>
          <cell r="P4574" t="str">
            <v>HPS</v>
          </cell>
          <cell r="Q4574" t="str">
            <v>#NOCODE#</v>
          </cell>
          <cell r="R4574" t="str">
            <v>#NOCODE#</v>
          </cell>
          <cell r="S4574" t="str">
            <v>SOLVENTES</v>
          </cell>
          <cell r="T4574" t="str">
            <v>PT</v>
          </cell>
          <cell r="U4574" t="str">
            <v>NO</v>
          </cell>
          <cell r="V4574" t="str">
            <v>PTD</v>
          </cell>
          <cell r="W4574" t="str">
            <v>Compra</v>
          </cell>
        </row>
        <row r="4575">
          <cell r="B4575" t="str">
            <v>9831-02</v>
          </cell>
          <cell r="C4575" t="str">
            <v>Agua LC/MS 1L</v>
          </cell>
          <cell r="D4575">
            <v>0</v>
          </cell>
          <cell r="E4575" t="str">
            <v>Agua LC/MS 1L</v>
          </cell>
          <cell r="F4575" t="str">
            <v>PZ</v>
          </cell>
          <cell r="G4575" t="str">
            <v>1 L</v>
          </cell>
          <cell r="H4575">
            <v>248.65</v>
          </cell>
          <cell r="I4575">
            <v>0</v>
          </cell>
          <cell r="J4575">
            <v>1</v>
          </cell>
          <cell r="K4575">
            <v>1</v>
          </cell>
          <cell r="L4575" t="str">
            <v>COMPRADOR 2</v>
          </cell>
          <cell r="M4575" t="str">
            <v>Make to Order</v>
          </cell>
          <cell r="N4575" t="str">
            <v>BAKER</v>
          </cell>
          <cell r="O4575" t="str">
            <v>LAB</v>
          </cell>
          <cell r="P4575" t="str">
            <v>LAB</v>
          </cell>
          <cell r="Q4575" t="str">
            <v>#NOCODE#</v>
          </cell>
          <cell r="R4575" t="str">
            <v>#NOCODE#</v>
          </cell>
          <cell r="S4575" t="str">
            <v>AGUA</v>
          </cell>
          <cell r="T4575" t="str">
            <v>PT</v>
          </cell>
          <cell r="U4575" t="str">
            <v>NO</v>
          </cell>
          <cell r="V4575" t="str">
            <v>PTD</v>
          </cell>
          <cell r="W4575" t="str">
            <v>COMPRA</v>
          </cell>
        </row>
        <row r="4576">
          <cell r="B4576" t="str">
            <v>9831-03</v>
          </cell>
          <cell r="C4576" t="str">
            <v>Agua Grado LC/MS</v>
          </cell>
          <cell r="D4576" t="str">
            <v>4 L</v>
          </cell>
          <cell r="E4576" t="str">
            <v>Agua Grado LC/MS4 L</v>
          </cell>
          <cell r="F4576" t="str">
            <v>PZ</v>
          </cell>
          <cell r="G4576" t="str">
            <v>4 L</v>
          </cell>
          <cell r="H4576">
            <v>994.62</v>
          </cell>
          <cell r="I4576">
            <v>0</v>
          </cell>
          <cell r="J4576">
            <v>1</v>
          </cell>
          <cell r="K4576">
            <v>4</v>
          </cell>
          <cell r="L4576" t="str">
            <v>COMPRADOR 2</v>
          </cell>
          <cell r="M4576" t="str">
            <v>Recurso C</v>
          </cell>
          <cell r="N4576" t="str">
            <v>BAKER</v>
          </cell>
          <cell r="O4576" t="str">
            <v>LAB</v>
          </cell>
          <cell r="P4576" t="str">
            <v>HPS</v>
          </cell>
          <cell r="Q4576" t="str">
            <v>#NOCODE#</v>
          </cell>
          <cell r="R4576" t="str">
            <v>#NOCODE#</v>
          </cell>
          <cell r="S4576" t="str">
            <v>AGUA</v>
          </cell>
          <cell r="T4576" t="str">
            <v>PT</v>
          </cell>
          <cell r="U4576" t="str">
            <v>NO</v>
          </cell>
          <cell r="V4576" t="str">
            <v>PTD</v>
          </cell>
          <cell r="W4576" t="str">
            <v>Compra</v>
          </cell>
        </row>
        <row r="4577">
          <cell r="B4577" t="str">
            <v>9832-02</v>
          </cell>
          <cell r="C4577" t="str">
            <v>Acetonitrilo-0.1% Acid.Fórmico</v>
          </cell>
          <cell r="D4577" t="str">
            <v>LC/MS 1L</v>
          </cell>
          <cell r="E4577" t="str">
            <v>Acetonitrilo-0.1% Acid.FórmicoLC/MS 1L</v>
          </cell>
          <cell r="F4577" t="str">
            <v>PZ</v>
          </cell>
          <cell r="G4577" t="str">
            <v>1 L</v>
          </cell>
          <cell r="H4577">
            <v>7236.39</v>
          </cell>
          <cell r="I4577">
            <v>0</v>
          </cell>
          <cell r="J4577">
            <v>0.79</v>
          </cell>
          <cell r="K4577">
            <v>0.79</v>
          </cell>
          <cell r="L4577" t="str">
            <v>COMPRADOR 6</v>
          </cell>
          <cell r="M4577" t="str">
            <v>Make to Order</v>
          </cell>
          <cell r="N4577" t="str">
            <v>BAKER</v>
          </cell>
          <cell r="O4577" t="str">
            <v>LAB</v>
          </cell>
          <cell r="P4577" t="str">
            <v>LAB</v>
          </cell>
          <cell r="Q4577" t="str">
            <v>#NOCODE#</v>
          </cell>
          <cell r="R4577" t="str">
            <v>#NOCODE#</v>
          </cell>
          <cell r="S4577" t="str">
            <v>SOLVENTES</v>
          </cell>
          <cell r="T4577" t="str">
            <v>PT</v>
          </cell>
          <cell r="U4577" t="str">
            <v>NO</v>
          </cell>
          <cell r="V4577" t="str">
            <v>PTD</v>
          </cell>
          <cell r="W4577" t="str">
            <v>COMPRA</v>
          </cell>
        </row>
        <row r="4578">
          <cell r="B4578" t="str">
            <v>9834-02</v>
          </cell>
          <cell r="C4578" t="str">
            <v>Desc.Agua-0.1%Ac.FórmicoLC/MS</v>
          </cell>
          <cell r="D4578" t="str">
            <v>1L</v>
          </cell>
          <cell r="E4578" t="str">
            <v>Desc.Agua-0.1%Ac.FórmicoLC/MS1L</v>
          </cell>
          <cell r="F4578" t="str">
            <v>PZ</v>
          </cell>
          <cell r="G4578" t="str">
            <v>1 L</v>
          </cell>
          <cell r="H4578">
            <v>525.36483199999998</v>
          </cell>
          <cell r="I4578" t="str">
            <v>Desc. Alt.9834-03 (4 L9</v>
          </cell>
          <cell r="J4578">
            <v>1</v>
          </cell>
          <cell r="K4578">
            <v>1</v>
          </cell>
          <cell r="L4578" t="str">
            <v>COMPRADOR 6</v>
          </cell>
          <cell r="M4578" t="str">
            <v>Desc.</v>
          </cell>
          <cell r="N4578" t="str">
            <v>BAKER</v>
          </cell>
          <cell r="O4578" t="str">
            <v>LAB</v>
          </cell>
          <cell r="P4578" t="str">
            <v>LAB</v>
          </cell>
          <cell r="Q4578" t="str">
            <v>#NOCODE#</v>
          </cell>
          <cell r="R4578" t="str">
            <v>#NOCODE#</v>
          </cell>
          <cell r="S4578" t="str">
            <v>SOLVENTES</v>
          </cell>
          <cell r="T4578" t="str">
            <v>PT</v>
          </cell>
          <cell r="U4578" t="str">
            <v>NO</v>
          </cell>
          <cell r="V4578" t="str">
            <v>PTD</v>
          </cell>
          <cell r="W4578" t="str">
            <v>COMPRA</v>
          </cell>
        </row>
        <row r="4579">
          <cell r="B4579" t="str">
            <v>9834-03</v>
          </cell>
          <cell r="C4579" t="str">
            <v>Agua-0.1% Acid.Fórmico LC/MS</v>
          </cell>
          <cell r="D4579" t="str">
            <v>4 L</v>
          </cell>
          <cell r="E4579" t="str">
            <v>Agua-0.1% Acid.Fórmico LC/MS4 L</v>
          </cell>
          <cell r="F4579" t="str">
            <v>PZ</v>
          </cell>
          <cell r="G4579" t="str">
            <v>4 L</v>
          </cell>
          <cell r="H4579">
            <v>2390.25</v>
          </cell>
          <cell r="I4579">
            <v>0</v>
          </cell>
          <cell r="J4579">
            <v>1</v>
          </cell>
          <cell r="K4579">
            <v>4</v>
          </cell>
          <cell r="L4579" t="str">
            <v>COMPRADOR 6</v>
          </cell>
          <cell r="M4579" t="str">
            <v>Make to Order</v>
          </cell>
          <cell r="N4579" t="str">
            <v>BAKER</v>
          </cell>
          <cell r="O4579" t="str">
            <v>LAB</v>
          </cell>
          <cell r="P4579" t="str">
            <v>LAB</v>
          </cell>
          <cell r="Q4579" t="str">
            <v>#NOCODE#</v>
          </cell>
          <cell r="R4579" t="str">
            <v>#NOCODE#</v>
          </cell>
          <cell r="S4579" t="str">
            <v>SOLVENTES</v>
          </cell>
          <cell r="T4579" t="str">
            <v>PT</v>
          </cell>
          <cell r="U4579" t="str">
            <v>NO</v>
          </cell>
          <cell r="V4579" t="str">
            <v>PTD</v>
          </cell>
          <cell r="W4579" t="str">
            <v>COMPRA</v>
          </cell>
        </row>
        <row r="4580">
          <cell r="B4580" t="str">
            <v>9835-02</v>
          </cell>
          <cell r="C4580" t="str">
            <v>ACETONITRILO LC-MS 0.1% TFA</v>
          </cell>
          <cell r="D4580">
            <v>0</v>
          </cell>
          <cell r="E4580" t="str">
            <v>ACETONITRILO LC-MS 0.1% TFA</v>
          </cell>
          <cell r="F4580" t="str">
            <v>PZ</v>
          </cell>
          <cell r="G4580" t="str">
            <v>1 L</v>
          </cell>
          <cell r="H4580">
            <v>7164.39</v>
          </cell>
          <cell r="I4580">
            <v>0</v>
          </cell>
          <cell r="J4580">
            <v>1.4</v>
          </cell>
          <cell r="K4580">
            <v>1.4</v>
          </cell>
          <cell r="L4580" t="str">
            <v>COMPRADOR 6</v>
          </cell>
          <cell r="M4580" t="str">
            <v>Make to Order</v>
          </cell>
          <cell r="N4580" t="str">
            <v>BAKER</v>
          </cell>
          <cell r="O4580" t="str">
            <v>LAB</v>
          </cell>
          <cell r="P4580" t="str">
            <v>LAB</v>
          </cell>
          <cell r="Q4580" t="str">
            <v>#NOCODE#</v>
          </cell>
          <cell r="R4580" t="str">
            <v>#NOCODE#</v>
          </cell>
          <cell r="S4580" t="str">
            <v>SOLVENTES</v>
          </cell>
          <cell r="T4580" t="str">
            <v>PT</v>
          </cell>
          <cell r="U4580" t="str">
            <v>NO</v>
          </cell>
          <cell r="V4580" t="str">
            <v>PTD</v>
          </cell>
          <cell r="W4580" t="str">
            <v>COMPRA</v>
          </cell>
        </row>
        <row r="4581">
          <cell r="B4581" t="str">
            <v>9836-02</v>
          </cell>
          <cell r="C4581" t="str">
            <v>AGUA LC-MS 0.1% TFA</v>
          </cell>
          <cell r="D4581">
            <v>0</v>
          </cell>
          <cell r="E4581" t="str">
            <v>AGUA LC-MS 0.1% TFA</v>
          </cell>
          <cell r="F4581" t="str">
            <v>PZ</v>
          </cell>
          <cell r="G4581" t="str">
            <v>1 L</v>
          </cell>
          <cell r="H4581">
            <v>876.83</v>
          </cell>
          <cell r="I4581">
            <v>0</v>
          </cell>
          <cell r="J4581">
            <v>1</v>
          </cell>
          <cell r="K4581">
            <v>6</v>
          </cell>
          <cell r="L4581" t="str">
            <v>COMPRADOR 2</v>
          </cell>
          <cell r="M4581" t="str">
            <v>Make to Order</v>
          </cell>
          <cell r="N4581" t="str">
            <v>BAKER</v>
          </cell>
          <cell r="O4581" t="str">
            <v>LAB</v>
          </cell>
          <cell r="P4581" t="str">
            <v>LAB</v>
          </cell>
          <cell r="Q4581" t="str">
            <v>#NOCODE#</v>
          </cell>
          <cell r="R4581" t="str">
            <v>#NOCODE#</v>
          </cell>
          <cell r="S4581" t="str">
            <v>AGUA</v>
          </cell>
          <cell r="T4581" t="str">
            <v>PT</v>
          </cell>
          <cell r="U4581" t="str">
            <v>NO</v>
          </cell>
          <cell r="V4581" t="str">
            <v>PTD</v>
          </cell>
          <cell r="W4581" t="str">
            <v>COMPRA</v>
          </cell>
        </row>
        <row r="4582">
          <cell r="B4582" t="str">
            <v>9837-03</v>
          </cell>
          <cell r="C4582" t="str">
            <v>Desc. Agua-0.05% Acido Formico</v>
          </cell>
          <cell r="D4582" t="str">
            <v>LC/MS                      4 L</v>
          </cell>
          <cell r="E4582" t="str">
            <v>Desc. Agua-0.05% Acido FormicoLC/MS                      4 L</v>
          </cell>
          <cell r="F4582" t="str">
            <v>PZ</v>
          </cell>
          <cell r="G4582" t="str">
            <v>4 L</v>
          </cell>
          <cell r="H4582">
            <v>922.17</v>
          </cell>
          <cell r="I4582" t="str">
            <v>Desc. por Avantor USA 08/03/11. Sin Alternativa.</v>
          </cell>
          <cell r="J4582">
            <v>1</v>
          </cell>
          <cell r="K4582">
            <v>4</v>
          </cell>
          <cell r="L4582" t="str">
            <v>COMPRADOR 2</v>
          </cell>
          <cell r="M4582" t="str">
            <v>Desc.</v>
          </cell>
          <cell r="N4582" t="str">
            <v>BAKER</v>
          </cell>
          <cell r="O4582" t="str">
            <v>LAB</v>
          </cell>
          <cell r="P4582" t="str">
            <v>LAB</v>
          </cell>
          <cell r="Q4582" t="str">
            <v>#NOCODE#</v>
          </cell>
          <cell r="R4582" t="str">
            <v>#NOCODE#</v>
          </cell>
          <cell r="S4582" t="str">
            <v>AGUA</v>
          </cell>
          <cell r="T4582" t="str">
            <v>PT</v>
          </cell>
          <cell r="U4582" t="str">
            <v>NO</v>
          </cell>
          <cell r="V4582" t="str">
            <v>PTD</v>
          </cell>
          <cell r="W4582" t="str">
            <v>COMPRA</v>
          </cell>
        </row>
        <row r="4583">
          <cell r="B4583" t="str">
            <v>9839-02</v>
          </cell>
          <cell r="C4583" t="str">
            <v>Desc. WATER - 0.05% TFA</v>
          </cell>
          <cell r="D4583" t="str">
            <v>1L</v>
          </cell>
          <cell r="E4583" t="str">
            <v>Desc. WATER - 0.05% TFA1L</v>
          </cell>
          <cell r="F4583" t="str">
            <v>PZ</v>
          </cell>
          <cell r="G4583" t="str">
            <v>1 L</v>
          </cell>
          <cell r="H4583">
            <v>524.12420799999995</v>
          </cell>
          <cell r="I4583" t="str">
            <v>Desc. Alt. 9839-03 09/01/14</v>
          </cell>
          <cell r="J4583">
            <v>1</v>
          </cell>
          <cell r="K4583">
            <v>1</v>
          </cell>
          <cell r="L4583" t="str">
            <v>COMPRADOR 6</v>
          </cell>
          <cell r="M4583" t="str">
            <v>Desc.</v>
          </cell>
          <cell r="N4583" t="str">
            <v>BAKER</v>
          </cell>
          <cell r="O4583" t="str">
            <v>LAB</v>
          </cell>
          <cell r="P4583" t="str">
            <v>LAB</v>
          </cell>
          <cell r="Q4583" t="str">
            <v>#NOCODE#</v>
          </cell>
          <cell r="R4583" t="str">
            <v>#NOCODE#</v>
          </cell>
          <cell r="S4583" t="str">
            <v>SOLVENTES</v>
          </cell>
          <cell r="T4583" t="str">
            <v>PT</v>
          </cell>
          <cell r="U4583" t="str">
            <v>NO</v>
          </cell>
          <cell r="V4583" t="str">
            <v>PTD</v>
          </cell>
          <cell r="W4583" t="str">
            <v>COMPRA</v>
          </cell>
        </row>
        <row r="4584">
          <cell r="B4584" t="str">
            <v>9853-01</v>
          </cell>
          <cell r="C4584" t="str">
            <v>Acetonitrilo ULTRA LC/MS</v>
          </cell>
          <cell r="D4584" t="str">
            <v>1 L</v>
          </cell>
          <cell r="E4584" t="str">
            <v>Acetonitrilo ULTRA LC/MS1 L</v>
          </cell>
          <cell r="F4584" t="str">
            <v>PZ</v>
          </cell>
          <cell r="G4584" t="str">
            <v>1 L</v>
          </cell>
          <cell r="H4584">
            <v>4121.24</v>
          </cell>
          <cell r="I4584" t="str">
            <v>Allocation 26/JUL/16</v>
          </cell>
          <cell r="J4584">
            <v>0.79</v>
          </cell>
          <cell r="K4584">
            <v>0.79</v>
          </cell>
          <cell r="L4584" t="str">
            <v>COMPRADOR 6</v>
          </cell>
          <cell r="M4584" t="str">
            <v>Recurso D</v>
          </cell>
          <cell r="N4584" t="str">
            <v>BAKER</v>
          </cell>
          <cell r="O4584" t="str">
            <v>LAB</v>
          </cell>
          <cell r="P4584" t="str">
            <v>LAB</v>
          </cell>
          <cell r="Q4584" t="str">
            <v>#NOCODE#</v>
          </cell>
          <cell r="R4584" t="str">
            <v>#NOCODE#</v>
          </cell>
          <cell r="S4584" t="str">
            <v>SOLVENTES</v>
          </cell>
          <cell r="T4584" t="str">
            <v>PT</v>
          </cell>
          <cell r="U4584" t="str">
            <v>NO</v>
          </cell>
          <cell r="V4584" t="str">
            <v>PTD</v>
          </cell>
          <cell r="W4584" t="str">
            <v>COMPRA</v>
          </cell>
        </row>
        <row r="4585">
          <cell r="B4585" t="str">
            <v>9853-02</v>
          </cell>
          <cell r="C4585" t="str">
            <v>Desc. Acetonitrilo ULTRA</v>
          </cell>
          <cell r="D4585" t="str">
            <v>LC/MS           1L</v>
          </cell>
          <cell r="E4585" t="str">
            <v>Desc. Acetonitrilo ULTRALC/MS           1L</v>
          </cell>
          <cell r="F4585" t="str">
            <v>PZ</v>
          </cell>
          <cell r="G4585" t="str">
            <v>1 L</v>
          </cell>
          <cell r="H4585">
            <v>2511.08</v>
          </cell>
          <cell r="I4585" t="str">
            <v>Desc. RACIONALIZACION Alt. 9853-01 032613</v>
          </cell>
          <cell r="J4585">
            <v>0.79</v>
          </cell>
          <cell r="K4585">
            <v>0.79</v>
          </cell>
          <cell r="L4585" t="str">
            <v>COMPRADOR 6</v>
          </cell>
          <cell r="M4585" t="str">
            <v>Desc.</v>
          </cell>
          <cell r="N4585" t="str">
            <v>BAKER</v>
          </cell>
          <cell r="O4585" t="str">
            <v>LAB</v>
          </cell>
          <cell r="P4585" t="str">
            <v>LAB</v>
          </cell>
          <cell r="Q4585" t="str">
            <v>#NOCODE#</v>
          </cell>
          <cell r="R4585" t="str">
            <v>#NOCODE#</v>
          </cell>
          <cell r="S4585" t="str">
            <v>SOLVENTES</v>
          </cell>
          <cell r="T4585" t="str">
            <v>PT</v>
          </cell>
          <cell r="U4585" t="str">
            <v>NO</v>
          </cell>
          <cell r="V4585" t="str">
            <v>PTD</v>
          </cell>
          <cell r="W4585" t="str">
            <v>COMPRA</v>
          </cell>
        </row>
        <row r="4586">
          <cell r="B4586" t="str">
            <v>9863-02</v>
          </cell>
          <cell r="C4586" t="str">
            <v>METANOL ULTRA LC/MS</v>
          </cell>
          <cell r="D4586" t="str">
            <v>1 L EN CAJA DE 6 PZ</v>
          </cell>
          <cell r="E4586" t="str">
            <v>METANOL ULTRA LC/MS1 L EN CAJA DE 6 PZ</v>
          </cell>
          <cell r="F4586" t="str">
            <v>PZ</v>
          </cell>
          <cell r="G4586" t="str">
            <v>1 L</v>
          </cell>
          <cell r="H4586">
            <v>3826.08</v>
          </cell>
          <cell r="I4586">
            <v>0</v>
          </cell>
          <cell r="J4586">
            <v>0.79</v>
          </cell>
          <cell r="K4586">
            <v>0.79</v>
          </cell>
          <cell r="L4586" t="str">
            <v>COMPRADOR 6</v>
          </cell>
          <cell r="M4586" t="str">
            <v>Make to Order</v>
          </cell>
          <cell r="N4586" t="str">
            <v>BAKER</v>
          </cell>
          <cell r="O4586" t="str">
            <v>LAB</v>
          </cell>
          <cell r="P4586" t="str">
            <v>LAB</v>
          </cell>
          <cell r="Q4586" t="str">
            <v>#NOCODE#</v>
          </cell>
          <cell r="R4586" t="str">
            <v>#NOCODE#</v>
          </cell>
          <cell r="S4586" t="str">
            <v>SOLVENTES</v>
          </cell>
          <cell r="T4586" t="str">
            <v>PT</v>
          </cell>
          <cell r="U4586" t="str">
            <v>NO</v>
          </cell>
          <cell r="V4586" t="str">
            <v>PTD</v>
          </cell>
          <cell r="W4586" t="str">
            <v>COMPRA</v>
          </cell>
        </row>
        <row r="4587">
          <cell r="B4587" t="str">
            <v>9898-01</v>
          </cell>
          <cell r="C4587" t="str">
            <v>Desc.Kit de Sales Reac. Anal.</v>
          </cell>
          <cell r="D4587" t="str">
            <v>cas RA ACS   1 KT</v>
          </cell>
          <cell r="E4587" t="str">
            <v>Desc.Kit de Sales Reac. Anal.cas RA ACS   1 KT</v>
          </cell>
          <cell r="F4587" t="str">
            <v>PZ</v>
          </cell>
          <cell r="G4587" t="str">
            <v>1 KT</v>
          </cell>
          <cell r="H4587">
            <v>11465.61</v>
          </cell>
          <cell r="I4587" t="str">
            <v>Desc. Alt.SIN ALTERNATIVA</v>
          </cell>
          <cell r="J4587">
            <v>1</v>
          </cell>
          <cell r="K4587">
            <v>1</v>
          </cell>
          <cell r="L4587" t="str">
            <v>COMPRADOR 2</v>
          </cell>
          <cell r="M4587" t="str">
            <v>Desc.</v>
          </cell>
          <cell r="N4587" t="str">
            <v>BAKER</v>
          </cell>
          <cell r="O4587" t="str">
            <v>LAB</v>
          </cell>
          <cell r="P4587" t="str">
            <v>LAB</v>
          </cell>
          <cell r="Q4587" t="str">
            <v>#NOCODE#</v>
          </cell>
          <cell r="R4587" t="str">
            <v>#NOCODE#</v>
          </cell>
          <cell r="S4587" t="str">
            <v>DIVERSOS</v>
          </cell>
          <cell r="T4587" t="str">
            <v>PT</v>
          </cell>
          <cell r="U4587" t="str">
            <v>NO</v>
          </cell>
          <cell r="V4587" t="str">
            <v>PTD</v>
          </cell>
          <cell r="W4587" t="str">
            <v>Compra</v>
          </cell>
        </row>
        <row r="4588">
          <cell r="B4588" t="str">
            <v>991</v>
          </cell>
          <cell r="C4588" t="str">
            <v>Envío de Material Mercado</v>
          </cell>
          <cell r="D4588" t="str">
            <v>Local</v>
          </cell>
          <cell r="E4588" t="str">
            <v>Envío de Material MercadoLocal</v>
          </cell>
          <cell r="F4588" t="str">
            <v>PZ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 t="str">
            <v>MIGUEL.RODRIGUE</v>
          </cell>
          <cell r="M4588">
            <v>0</v>
          </cell>
          <cell r="N4588" t="str">
            <v>#NOCODE#</v>
          </cell>
          <cell r="O4588" t="str">
            <v>#NOCODE#</v>
          </cell>
          <cell r="P4588" t="str">
            <v>#NOCODE#</v>
          </cell>
          <cell r="Q4588" t="str">
            <v>#NOCODE#</v>
          </cell>
          <cell r="R4588" t="str">
            <v>#NOCODE#</v>
          </cell>
          <cell r="S4588" t="str">
            <v>#NOCODE#</v>
          </cell>
          <cell r="T4588" t="str">
            <v>#NOCODE#</v>
          </cell>
          <cell r="U4588" t="str">
            <v>#NOCODE#</v>
          </cell>
          <cell r="V4588" t="str">
            <v>FMZ</v>
          </cell>
          <cell r="W4588" t="str">
            <v>Producción</v>
          </cell>
        </row>
        <row r="4589">
          <cell r="B4589" t="str">
            <v>992</v>
          </cell>
          <cell r="C4589" t="str">
            <v>Tarimas</v>
          </cell>
          <cell r="D4589">
            <v>0</v>
          </cell>
          <cell r="E4589" t="str">
            <v>Tarimas</v>
          </cell>
          <cell r="F4589" t="str">
            <v>PZ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 t="str">
            <v>MIGUEL.RODRIGUE</v>
          </cell>
          <cell r="M4589">
            <v>0</v>
          </cell>
          <cell r="N4589" t="str">
            <v>#NOCODE#</v>
          </cell>
          <cell r="O4589" t="str">
            <v>#NOCODE#</v>
          </cell>
          <cell r="P4589" t="str">
            <v>#NOCODE#</v>
          </cell>
          <cell r="Q4589" t="str">
            <v>#NOCODE#</v>
          </cell>
          <cell r="R4589" t="str">
            <v>#NOCODE#</v>
          </cell>
          <cell r="S4589" t="str">
            <v>#NOCODE#</v>
          </cell>
          <cell r="T4589" t="str">
            <v>#NOCODE#</v>
          </cell>
          <cell r="U4589" t="str">
            <v>#NOCODE#</v>
          </cell>
          <cell r="V4589" t="str">
            <v>MEL</v>
          </cell>
          <cell r="W4589" t="str">
            <v>Producción</v>
          </cell>
        </row>
        <row r="4590">
          <cell r="B4590" t="str">
            <v>993</v>
          </cell>
          <cell r="C4590" t="str">
            <v>1% IVA Complemento</v>
          </cell>
          <cell r="D4590">
            <v>0</v>
          </cell>
          <cell r="E4590" t="str">
            <v>1% IVA Complemento</v>
          </cell>
          <cell r="F4590" t="str">
            <v>PZ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 t="str">
            <v>MIGUEL.RODRIGUE</v>
          </cell>
          <cell r="M4590">
            <v>0</v>
          </cell>
          <cell r="N4590" t="str">
            <v>#NOCODE#</v>
          </cell>
          <cell r="O4590" t="str">
            <v>#NOCODE#</v>
          </cell>
          <cell r="P4590" t="str">
            <v>#NOCODE#</v>
          </cell>
          <cell r="Q4590" t="str">
            <v>#NOCODE#</v>
          </cell>
          <cell r="R4590" t="str">
            <v>#NOCODE#</v>
          </cell>
          <cell r="S4590" t="str">
            <v>#NOCODE#</v>
          </cell>
          <cell r="T4590" t="str">
            <v>#NOCODE#</v>
          </cell>
          <cell r="U4590" t="str">
            <v>#NOCODE#</v>
          </cell>
          <cell r="V4590" t="str">
            <v>FMZ</v>
          </cell>
          <cell r="W4590" t="str">
            <v>Producción</v>
          </cell>
        </row>
        <row r="4591">
          <cell r="B4591" t="str">
            <v>994</v>
          </cell>
          <cell r="C4591" t="str">
            <v>FLETE/FREIGHT</v>
          </cell>
          <cell r="D4591">
            <v>0</v>
          </cell>
          <cell r="E4591" t="str">
            <v>FLETE/FREIGHT</v>
          </cell>
          <cell r="F4591" t="str">
            <v>PZ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 t="str">
            <v>MIGUEL.RODRIGUE</v>
          </cell>
          <cell r="M4591">
            <v>0</v>
          </cell>
          <cell r="N4591" t="str">
            <v>#NOCODE#</v>
          </cell>
          <cell r="O4591" t="str">
            <v>#NOCODE#</v>
          </cell>
          <cell r="P4591" t="str">
            <v>#NOCODE#</v>
          </cell>
          <cell r="Q4591" t="str">
            <v>#NOCODE#</v>
          </cell>
          <cell r="R4591" t="str">
            <v>#NOCODE#</v>
          </cell>
          <cell r="S4591" t="str">
            <v>#NOCODE#</v>
          </cell>
          <cell r="T4591" t="str">
            <v>#NOCODE#</v>
          </cell>
          <cell r="U4591" t="str">
            <v>#NOCODE#</v>
          </cell>
          <cell r="V4591" t="str">
            <v>FMZ</v>
          </cell>
          <cell r="W4591" t="str">
            <v>Producción</v>
          </cell>
        </row>
        <row r="4592">
          <cell r="B4592" t="str">
            <v>995</v>
          </cell>
          <cell r="C4592" t="str">
            <v>OTROS/OTHER EXPENSES</v>
          </cell>
          <cell r="D4592">
            <v>0</v>
          </cell>
          <cell r="E4592" t="str">
            <v>OTROS/OTHER EXPENSES</v>
          </cell>
          <cell r="F4592" t="str">
            <v>PZ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 t="str">
            <v>MIGUEL.RODRIGUE</v>
          </cell>
          <cell r="M4592">
            <v>0</v>
          </cell>
          <cell r="N4592" t="str">
            <v>#NOCODE#</v>
          </cell>
          <cell r="O4592" t="str">
            <v>#NOCODE#</v>
          </cell>
          <cell r="P4592" t="str">
            <v>#NOCODE#</v>
          </cell>
          <cell r="Q4592" t="str">
            <v>#NOCODE#</v>
          </cell>
          <cell r="R4592" t="str">
            <v>#NOCODE#</v>
          </cell>
          <cell r="S4592" t="str">
            <v>#NOCODE#</v>
          </cell>
          <cell r="T4592" t="str">
            <v>#NOCODE#</v>
          </cell>
          <cell r="U4592" t="str">
            <v>#NOCODE#</v>
          </cell>
          <cell r="V4592" t="str">
            <v>FMZ</v>
          </cell>
          <cell r="W4592" t="str">
            <v>Producción</v>
          </cell>
        </row>
        <row r="4593">
          <cell r="B4593" t="str">
            <v>996</v>
          </cell>
          <cell r="C4593" t="str">
            <v>Venta de Activo Fijo</v>
          </cell>
          <cell r="D4593">
            <v>0</v>
          </cell>
          <cell r="E4593" t="str">
            <v>Venta de Activo Fijo</v>
          </cell>
          <cell r="F4593" t="str">
            <v>PZ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 t="str">
            <v>MIGUEL.RODRIGUE</v>
          </cell>
          <cell r="M4593">
            <v>0</v>
          </cell>
          <cell r="N4593" t="str">
            <v>#NOCODE#</v>
          </cell>
          <cell r="O4593" t="str">
            <v>#NOCODE#</v>
          </cell>
          <cell r="P4593" t="str">
            <v>#NOCODE#</v>
          </cell>
          <cell r="Q4593" t="str">
            <v>#NOCODE#</v>
          </cell>
          <cell r="R4593" t="str">
            <v>#NOCODE#</v>
          </cell>
          <cell r="S4593" t="str">
            <v>#NOCODE#</v>
          </cell>
          <cell r="T4593" t="str">
            <v>#NOCODE#</v>
          </cell>
          <cell r="U4593" t="str">
            <v>#NOCODE#</v>
          </cell>
          <cell r="V4593" t="str">
            <v>FMZ</v>
          </cell>
          <cell r="W4593" t="str">
            <v>Producción</v>
          </cell>
        </row>
        <row r="4594">
          <cell r="B4594" t="str">
            <v>997</v>
          </cell>
          <cell r="C4594" t="str">
            <v>Venta de Material Residual</v>
          </cell>
          <cell r="D4594">
            <v>0</v>
          </cell>
          <cell r="E4594" t="str">
            <v>Venta de Material Residual</v>
          </cell>
          <cell r="F4594" t="str">
            <v>PZ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 t="str">
            <v>MIGUEL.RODRIGUE</v>
          </cell>
          <cell r="M4594">
            <v>0</v>
          </cell>
          <cell r="N4594" t="str">
            <v>#NOCODE#</v>
          </cell>
          <cell r="O4594" t="str">
            <v>#NOCODE#</v>
          </cell>
          <cell r="P4594" t="str">
            <v>#NOCODE#</v>
          </cell>
          <cell r="Q4594" t="str">
            <v>#NOCODE#</v>
          </cell>
          <cell r="R4594" t="str">
            <v>#NOCODE#</v>
          </cell>
          <cell r="S4594" t="str">
            <v>#NOCODE#</v>
          </cell>
          <cell r="T4594" t="str">
            <v>#NOCODE#</v>
          </cell>
          <cell r="U4594" t="str">
            <v>#NOCODE#</v>
          </cell>
          <cell r="V4594" t="str">
            <v>FMZ</v>
          </cell>
          <cell r="W4594" t="str">
            <v>Producción</v>
          </cell>
        </row>
        <row r="4595">
          <cell r="B4595" t="str">
            <v>998</v>
          </cell>
          <cell r="C4595" t="str">
            <v>Venta de Material  Obsoleto</v>
          </cell>
          <cell r="D4595">
            <v>0</v>
          </cell>
          <cell r="E4595" t="str">
            <v>Venta de Material  Obsoleto</v>
          </cell>
          <cell r="F4595" t="str">
            <v>PZ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 t="str">
            <v>MIGUEL.RODRIGUE</v>
          </cell>
          <cell r="M4595">
            <v>0</v>
          </cell>
          <cell r="N4595" t="str">
            <v>#NOCODE#</v>
          </cell>
          <cell r="O4595" t="str">
            <v>#NOCODE#</v>
          </cell>
          <cell r="P4595" t="str">
            <v>#NOCODE#</v>
          </cell>
          <cell r="Q4595" t="str">
            <v>#NOCODE#</v>
          </cell>
          <cell r="R4595" t="str">
            <v>#NOCODE#</v>
          </cell>
          <cell r="S4595" t="str">
            <v>#NOCODE#</v>
          </cell>
          <cell r="T4595" t="str">
            <v>#NOCODE#</v>
          </cell>
          <cell r="U4595" t="str">
            <v>#NOCODE#</v>
          </cell>
          <cell r="V4595" t="str">
            <v>FMZ</v>
          </cell>
          <cell r="W4595" t="str">
            <v>Producción</v>
          </cell>
        </row>
        <row r="4596">
          <cell r="B4596" t="str">
            <v>999</v>
          </cell>
          <cell r="C4596" t="str">
            <v>Varios</v>
          </cell>
          <cell r="D4596">
            <v>0</v>
          </cell>
          <cell r="E4596" t="str">
            <v>Varios</v>
          </cell>
          <cell r="F4596" t="str">
            <v>PZ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 t="str">
            <v>MIGUEL.RODRIGUE</v>
          </cell>
          <cell r="M4596">
            <v>0</v>
          </cell>
          <cell r="N4596" t="str">
            <v>#NOCODE#</v>
          </cell>
          <cell r="O4596" t="str">
            <v>#NOCODE#</v>
          </cell>
          <cell r="P4596" t="str">
            <v>#NOCODE#</v>
          </cell>
          <cell r="Q4596" t="str">
            <v>#NOCODE#</v>
          </cell>
          <cell r="R4596" t="str">
            <v>#NOCODE#</v>
          </cell>
          <cell r="S4596" t="str">
            <v>#NOCODE#</v>
          </cell>
          <cell r="T4596" t="str">
            <v>#NOCODE#</v>
          </cell>
          <cell r="U4596" t="str">
            <v>#NOCODE#</v>
          </cell>
          <cell r="V4596" t="str">
            <v>FMZ</v>
          </cell>
          <cell r="W4596" t="str">
            <v>Producción</v>
          </cell>
        </row>
        <row r="4597">
          <cell r="B4597" t="str">
            <v>9999-01</v>
          </cell>
          <cell r="C4597" t="str">
            <v>Productos  a Recuperar Sales</v>
          </cell>
          <cell r="D4597" t="str">
            <v>Sales</v>
          </cell>
          <cell r="E4597" t="str">
            <v>Productos  a Recuperar SalesSales</v>
          </cell>
          <cell r="F4597" t="str">
            <v>KG</v>
          </cell>
          <cell r="G4597" t="str">
            <v>KG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 t="str">
            <v>PLANEADOR 1</v>
          </cell>
          <cell r="M4597" t="str">
            <v>Make to Order</v>
          </cell>
          <cell r="N4597" t="str">
            <v>BAKER</v>
          </cell>
          <cell r="O4597" t="str">
            <v>SINTESIS</v>
          </cell>
          <cell r="P4597" t="str">
            <v>#NOCODE#</v>
          </cell>
          <cell r="Q4597" t="str">
            <v>#NOCODE#</v>
          </cell>
          <cell r="R4597" t="str">
            <v>#NOCODE#</v>
          </cell>
          <cell r="S4597" t="str">
            <v>SALES</v>
          </cell>
          <cell r="T4597" t="str">
            <v>PP</v>
          </cell>
          <cell r="U4597" t="str">
            <v>NO</v>
          </cell>
          <cell r="V4597" t="str">
            <v>FMZ</v>
          </cell>
          <cell r="W4597" t="str">
            <v>Producción</v>
          </cell>
        </row>
        <row r="4598">
          <cell r="B4598" t="str">
            <v>9999-02</v>
          </cell>
          <cell r="C4598" t="str">
            <v>Productos  a Recuperar  Acidos</v>
          </cell>
          <cell r="D4598" t="str">
            <v>Acidos</v>
          </cell>
          <cell r="E4598" t="str">
            <v>Productos  a Recuperar  AcidosAcidos</v>
          </cell>
          <cell r="F4598" t="str">
            <v>KG</v>
          </cell>
          <cell r="G4598" t="str">
            <v>KG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 t="str">
            <v>PLANEADOR 2</v>
          </cell>
          <cell r="M4598" t="str">
            <v>Make to Order</v>
          </cell>
          <cell r="N4598" t="str">
            <v>BAKER</v>
          </cell>
          <cell r="O4598" t="str">
            <v>SINTESIS</v>
          </cell>
          <cell r="P4598" t="str">
            <v>#NOCODE#</v>
          </cell>
          <cell r="Q4598" t="str">
            <v>#NOCODE#</v>
          </cell>
          <cell r="R4598" t="str">
            <v>#NOCODE#</v>
          </cell>
          <cell r="S4598" t="str">
            <v>SALES</v>
          </cell>
          <cell r="T4598" t="str">
            <v>PP</v>
          </cell>
          <cell r="U4598" t="str">
            <v>NO</v>
          </cell>
          <cell r="V4598" t="str">
            <v>FMZ</v>
          </cell>
          <cell r="W4598" t="str">
            <v>Producción</v>
          </cell>
        </row>
        <row r="4599">
          <cell r="B4599" t="str">
            <v>9999-03</v>
          </cell>
          <cell r="C4599" t="str">
            <v>Productos   a Recuperar Solv</v>
          </cell>
          <cell r="D4599" t="str">
            <v>Solventes</v>
          </cell>
          <cell r="E4599" t="str">
            <v>Productos   a Recuperar SolvSolventes</v>
          </cell>
          <cell r="F4599" t="str">
            <v>KG</v>
          </cell>
          <cell r="G4599" t="str">
            <v>KG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 t="str">
            <v>PLANEADOR 3</v>
          </cell>
          <cell r="M4599" t="str">
            <v>Make to Order</v>
          </cell>
          <cell r="N4599" t="str">
            <v>BAKER</v>
          </cell>
          <cell r="O4599" t="str">
            <v>SINTESIS</v>
          </cell>
          <cell r="P4599" t="str">
            <v>#NOCODE#</v>
          </cell>
          <cell r="Q4599" t="str">
            <v>#NOCODE#</v>
          </cell>
          <cell r="R4599" t="str">
            <v>#NOCODE#</v>
          </cell>
          <cell r="S4599" t="str">
            <v>SALES</v>
          </cell>
          <cell r="T4599" t="str">
            <v>PP</v>
          </cell>
          <cell r="U4599" t="str">
            <v>NO</v>
          </cell>
          <cell r="V4599" t="str">
            <v>FMZ</v>
          </cell>
          <cell r="W4599" t="str">
            <v>Producción</v>
          </cell>
        </row>
        <row r="4600">
          <cell r="B4600" t="str">
            <v>9999-04</v>
          </cell>
          <cell r="C4600" t="str">
            <v>Productos  a Recuperar Sol Vol</v>
          </cell>
          <cell r="D4600" t="str">
            <v>Sol. Vol.</v>
          </cell>
          <cell r="E4600" t="str">
            <v>Productos  a Recuperar Sol VolSol. Vol.</v>
          </cell>
          <cell r="F4600" t="str">
            <v>KG</v>
          </cell>
          <cell r="G4600" t="str">
            <v>KG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 t="str">
            <v>PLANEADOR 2</v>
          </cell>
          <cell r="M4600" t="str">
            <v>Make to Order</v>
          </cell>
          <cell r="N4600" t="str">
            <v>BAKER</v>
          </cell>
          <cell r="O4600" t="str">
            <v>SINTESIS</v>
          </cell>
          <cell r="P4600" t="str">
            <v>#NOCODE#</v>
          </cell>
          <cell r="Q4600" t="str">
            <v>#NOCODE#</v>
          </cell>
          <cell r="R4600" t="str">
            <v>#NOCODE#</v>
          </cell>
          <cell r="S4600" t="str">
            <v>SALES</v>
          </cell>
          <cell r="T4600" t="str">
            <v>PP</v>
          </cell>
          <cell r="U4600" t="str">
            <v>NO</v>
          </cell>
          <cell r="V4600" t="str">
            <v>FMZ</v>
          </cell>
          <cell r="W4600" t="str">
            <v>Producción</v>
          </cell>
        </row>
        <row r="4601">
          <cell r="B4601" t="str">
            <v>A068-03</v>
          </cell>
          <cell r="C4601" t="str">
            <v>Acetanilida RA</v>
          </cell>
          <cell r="D4601" t="str">
            <v>25 g</v>
          </cell>
          <cell r="E4601" t="str">
            <v>Acetanilida RA25 g</v>
          </cell>
          <cell r="F4601" t="str">
            <v>PZ</v>
          </cell>
          <cell r="G4601" t="str">
            <v>25 g</v>
          </cell>
          <cell r="H4601">
            <v>1769.55</v>
          </cell>
          <cell r="I4601">
            <v>0</v>
          </cell>
          <cell r="J4601">
            <v>1</v>
          </cell>
          <cell r="K4601">
            <v>2.5000000000000001E-2</v>
          </cell>
          <cell r="L4601" t="str">
            <v>COMPRADOR 2</v>
          </cell>
          <cell r="M4601" t="str">
            <v>Recurso F</v>
          </cell>
          <cell r="N4601" t="str">
            <v>BAKER</v>
          </cell>
          <cell r="O4601" t="str">
            <v>LAB</v>
          </cell>
          <cell r="P4601" t="str">
            <v>LAB</v>
          </cell>
          <cell r="Q4601" t="str">
            <v>#NOCODE#</v>
          </cell>
          <cell r="R4601" t="str">
            <v>#NOCODE#</v>
          </cell>
          <cell r="S4601" t="str">
            <v>DIVERSOS</v>
          </cell>
          <cell r="T4601" t="str">
            <v>PT</v>
          </cell>
          <cell r="U4601" t="str">
            <v>NO</v>
          </cell>
          <cell r="V4601" t="str">
            <v>PTD</v>
          </cell>
          <cell r="W4601" t="str">
            <v>Compra</v>
          </cell>
        </row>
        <row r="4602">
          <cell r="B4602" t="str">
            <v>A068-05</v>
          </cell>
          <cell r="C4602" t="str">
            <v>Desc. Acetanilida RA</v>
          </cell>
          <cell r="D4602" t="str">
            <v>100 g</v>
          </cell>
          <cell r="E4602" t="str">
            <v>Desc. Acetanilida RA100 g</v>
          </cell>
          <cell r="F4602" t="str">
            <v>PZ</v>
          </cell>
          <cell r="G4602" t="str">
            <v>100 g</v>
          </cell>
          <cell r="H4602">
            <v>9962.2099999999991</v>
          </cell>
          <cell r="I4602" t="str">
            <v>Desc. Alt. A068-03</v>
          </cell>
          <cell r="J4602">
            <v>1</v>
          </cell>
          <cell r="K4602">
            <v>0.1</v>
          </cell>
          <cell r="L4602" t="str">
            <v>COMPRADOR 2</v>
          </cell>
          <cell r="M4602" t="str">
            <v>Desc.</v>
          </cell>
          <cell r="N4602" t="str">
            <v>BAKER</v>
          </cell>
          <cell r="O4602" t="str">
            <v>LAB</v>
          </cell>
          <cell r="P4602" t="str">
            <v>LAB</v>
          </cell>
          <cell r="Q4602" t="str">
            <v>#NOCODE#</v>
          </cell>
          <cell r="R4602" t="str">
            <v>#NOCODE#</v>
          </cell>
          <cell r="S4602" t="str">
            <v>SALES</v>
          </cell>
          <cell r="T4602" t="str">
            <v>PT</v>
          </cell>
          <cell r="U4602" t="str">
            <v>NO</v>
          </cell>
          <cell r="V4602" t="str">
            <v>PTD</v>
          </cell>
          <cell r="W4602" t="str">
            <v>Compra</v>
          </cell>
        </row>
        <row r="4603">
          <cell r="B4603" t="str">
            <v>A069-06</v>
          </cell>
          <cell r="C4603" t="str">
            <v>Acetanilida BAKER</v>
          </cell>
          <cell r="D4603" t="str">
            <v>250 g</v>
          </cell>
          <cell r="E4603" t="str">
            <v>Acetanilida BAKER250 g</v>
          </cell>
          <cell r="F4603" t="str">
            <v>PZ</v>
          </cell>
          <cell r="G4603" t="str">
            <v>250 g</v>
          </cell>
          <cell r="H4603">
            <v>3535.94</v>
          </cell>
          <cell r="I4603">
            <v>0</v>
          </cell>
          <cell r="J4603">
            <v>1</v>
          </cell>
          <cell r="K4603">
            <v>0.25</v>
          </cell>
          <cell r="L4603" t="str">
            <v>COMPRADOR 2</v>
          </cell>
          <cell r="M4603" t="str">
            <v>Make to Order</v>
          </cell>
          <cell r="N4603" t="str">
            <v>BAKER</v>
          </cell>
          <cell r="O4603" t="str">
            <v>LAB</v>
          </cell>
          <cell r="P4603" t="str">
            <v>LAB</v>
          </cell>
          <cell r="Q4603" t="str">
            <v>#NOCODE#</v>
          </cell>
          <cell r="R4603" t="str">
            <v>#NOCODE#</v>
          </cell>
          <cell r="S4603" t="str">
            <v>DIVERSOS</v>
          </cell>
          <cell r="T4603" t="str">
            <v>PT</v>
          </cell>
          <cell r="U4603" t="str">
            <v>NO</v>
          </cell>
          <cell r="V4603" t="str">
            <v>PTD</v>
          </cell>
          <cell r="W4603" t="str">
            <v>Compra</v>
          </cell>
        </row>
        <row r="4604">
          <cell r="B4604" t="str">
            <v>A134-09</v>
          </cell>
          <cell r="C4604" t="str">
            <v>Desc. Acetona Biology</v>
          </cell>
          <cell r="D4604" t="str">
            <v>4 L</v>
          </cell>
          <cell r="E4604" t="str">
            <v>Desc. Acetona Biology4 L</v>
          </cell>
          <cell r="F4604" t="str">
            <v>PZ</v>
          </cell>
          <cell r="G4604" t="str">
            <v>4 L</v>
          </cell>
          <cell r="H4604">
            <v>2888.27</v>
          </cell>
          <cell r="I4604" t="str">
            <v>Desc. Alt. A134-07</v>
          </cell>
          <cell r="J4604">
            <v>0.79</v>
          </cell>
          <cell r="K4604">
            <v>3.16</v>
          </cell>
          <cell r="L4604" t="str">
            <v>COMPRADOR 6</v>
          </cell>
          <cell r="M4604" t="str">
            <v>Desc.</v>
          </cell>
          <cell r="N4604" t="str">
            <v>BAKER</v>
          </cell>
          <cell r="O4604" t="str">
            <v>LAB</v>
          </cell>
          <cell r="P4604" t="str">
            <v>LAB</v>
          </cell>
          <cell r="Q4604" t="str">
            <v>#NOCODE#</v>
          </cell>
          <cell r="R4604" t="str">
            <v>#NOCODE#</v>
          </cell>
          <cell r="S4604" t="str">
            <v>SOLVENTES</v>
          </cell>
          <cell r="T4604" t="str">
            <v>PT</v>
          </cell>
          <cell r="U4604" t="str">
            <v>ACETONA</v>
          </cell>
          <cell r="V4604" t="str">
            <v>PTD</v>
          </cell>
          <cell r="W4604" t="str">
            <v>Compra</v>
          </cell>
        </row>
        <row r="4605">
          <cell r="B4605" t="str">
            <v>A266-05</v>
          </cell>
          <cell r="C4605" t="str">
            <v>Desc. N-Acetil-Cisteina</v>
          </cell>
          <cell r="D4605" t="str">
            <v>100 g</v>
          </cell>
          <cell r="E4605" t="str">
            <v>Desc. N-Acetil-Cisteina100 g</v>
          </cell>
          <cell r="F4605" t="str">
            <v>PZ</v>
          </cell>
          <cell r="G4605" t="str">
            <v>100 g</v>
          </cell>
          <cell r="H4605">
            <v>5181.6899999999996</v>
          </cell>
          <cell r="I4605" t="str">
            <v>Desc. Sin Alt.</v>
          </cell>
          <cell r="J4605">
            <v>1</v>
          </cell>
          <cell r="K4605">
            <v>0.1</v>
          </cell>
          <cell r="L4605" t="str">
            <v>COMPRADOR 2</v>
          </cell>
          <cell r="M4605" t="str">
            <v>Desc.</v>
          </cell>
          <cell r="N4605" t="str">
            <v>BAKER</v>
          </cell>
          <cell r="O4605" t="str">
            <v>LAB</v>
          </cell>
          <cell r="P4605" t="str">
            <v>BIO</v>
          </cell>
          <cell r="Q4605" t="str">
            <v>#NOCODE#</v>
          </cell>
          <cell r="R4605" t="str">
            <v>#NOCODE#</v>
          </cell>
          <cell r="S4605" t="str">
            <v>DIVERSOS</v>
          </cell>
          <cell r="T4605" t="str">
            <v>PT</v>
          </cell>
          <cell r="U4605" t="str">
            <v>NO</v>
          </cell>
          <cell r="V4605" t="str">
            <v>PTD</v>
          </cell>
          <cell r="W4605" t="str">
            <v>Compra</v>
          </cell>
        </row>
        <row r="4606">
          <cell r="B4606" t="str">
            <v>A355-03</v>
          </cell>
          <cell r="C4606" t="str">
            <v>Fucsina Acida</v>
          </cell>
          <cell r="D4606" t="str">
            <v>25 g</v>
          </cell>
          <cell r="E4606" t="str">
            <v>Fucsina Acida25 g</v>
          </cell>
          <cell r="F4606" t="str">
            <v>PZ</v>
          </cell>
          <cell r="G4606" t="str">
            <v>25 g</v>
          </cell>
          <cell r="H4606">
            <v>2095.67</v>
          </cell>
          <cell r="I4606">
            <v>0</v>
          </cell>
          <cell r="J4606">
            <v>1</v>
          </cell>
          <cell r="K4606">
            <v>2.5000000000000001E-2</v>
          </cell>
          <cell r="L4606" t="str">
            <v>COMPRADOR 6</v>
          </cell>
          <cell r="M4606" t="str">
            <v>Make to Order</v>
          </cell>
          <cell r="N4606" t="str">
            <v>BAKER</v>
          </cell>
          <cell r="O4606" t="str">
            <v>LAB</v>
          </cell>
          <cell r="P4606" t="str">
            <v>BIO</v>
          </cell>
          <cell r="Q4606" t="str">
            <v>#NOCODE#</v>
          </cell>
          <cell r="R4606" t="str">
            <v>#NOCODE#</v>
          </cell>
          <cell r="S4606" t="str">
            <v>ACIDOS</v>
          </cell>
          <cell r="T4606" t="str">
            <v>PT</v>
          </cell>
          <cell r="U4606" t="str">
            <v>NO</v>
          </cell>
          <cell r="V4606" t="str">
            <v>PTD</v>
          </cell>
          <cell r="W4606" t="str">
            <v>Compra</v>
          </cell>
        </row>
        <row r="4607">
          <cell r="B4607" t="str">
            <v>A381-03</v>
          </cell>
          <cell r="C4607" t="str">
            <v>Desc. Acriflavina Clorhidrato</v>
          </cell>
          <cell r="D4607" t="str">
            <v>25 g</v>
          </cell>
          <cell r="E4607" t="str">
            <v>Desc. Acriflavina Clorhidrato25 g</v>
          </cell>
          <cell r="F4607" t="str">
            <v>PZ</v>
          </cell>
          <cell r="G4607" t="str">
            <v>25 g</v>
          </cell>
          <cell r="H4607">
            <v>9656.76</v>
          </cell>
          <cell r="I4607" t="str">
            <v>Desc. Sin Alt.</v>
          </cell>
          <cell r="J4607">
            <v>1</v>
          </cell>
          <cell r="K4607">
            <v>2.5000000000000001E-2</v>
          </cell>
          <cell r="L4607" t="str">
            <v>COMPRADOR 2</v>
          </cell>
          <cell r="M4607" t="str">
            <v>Desc.</v>
          </cell>
          <cell r="N4607" t="str">
            <v>BAKER</v>
          </cell>
          <cell r="O4607" t="str">
            <v>LAB</v>
          </cell>
          <cell r="P4607" t="str">
            <v>LAB</v>
          </cell>
          <cell r="Q4607" t="str">
            <v>#NOCODE#</v>
          </cell>
          <cell r="R4607" t="str">
            <v>#NOCODE#</v>
          </cell>
          <cell r="S4607" t="str">
            <v>SALES</v>
          </cell>
          <cell r="T4607" t="str">
            <v>PT</v>
          </cell>
          <cell r="U4607" t="str">
            <v>NO</v>
          </cell>
          <cell r="V4607" t="str">
            <v>PTD</v>
          </cell>
          <cell r="W4607" t="str">
            <v>Compra</v>
          </cell>
        </row>
        <row r="4608">
          <cell r="B4608" t="str">
            <v>A384-05</v>
          </cell>
          <cell r="C4608" t="str">
            <v>Desc.. Acrolein Baker</v>
          </cell>
          <cell r="D4608" t="str">
            <v>250 ml</v>
          </cell>
          <cell r="E4608" t="str">
            <v>Desc.. Acrolein Baker250 ml</v>
          </cell>
          <cell r="F4608" t="str">
            <v>PZ</v>
          </cell>
          <cell r="G4608" t="str">
            <v>250 ml</v>
          </cell>
          <cell r="H4608">
            <v>6640.3</v>
          </cell>
          <cell r="I4608" t="str">
            <v>Desc. 12/16/11. Sin alternativa</v>
          </cell>
          <cell r="J4608">
            <v>0.84</v>
          </cell>
          <cell r="K4608">
            <v>0.21</v>
          </cell>
          <cell r="L4608" t="str">
            <v>COMPRADOR 6</v>
          </cell>
          <cell r="M4608" t="str">
            <v>Desc.</v>
          </cell>
          <cell r="N4608" t="str">
            <v>BAKER</v>
          </cell>
          <cell r="O4608" t="str">
            <v>LAB</v>
          </cell>
          <cell r="P4608" t="str">
            <v>LAB</v>
          </cell>
          <cell r="Q4608" t="str">
            <v>#NOCODE#</v>
          </cell>
          <cell r="R4608" t="str">
            <v>#NOCODE#</v>
          </cell>
          <cell r="S4608" t="str">
            <v>SOLVENTES</v>
          </cell>
          <cell r="T4608" t="str">
            <v>PT</v>
          </cell>
          <cell r="U4608" t="str">
            <v>NO</v>
          </cell>
          <cell r="V4608" t="str">
            <v>PTD</v>
          </cell>
          <cell r="W4608" t="str">
            <v>Compra</v>
          </cell>
        </row>
        <row r="4609">
          <cell r="B4609" t="str">
            <v>A397-07</v>
          </cell>
          <cell r="C4609" t="str">
            <v>Desc. Acido Acrilico Baker</v>
          </cell>
          <cell r="D4609" t="str">
            <v>500 ml</v>
          </cell>
          <cell r="E4609" t="str">
            <v>Desc. Acido Acrilico Baker500 ml</v>
          </cell>
          <cell r="F4609" t="str">
            <v>PZ</v>
          </cell>
          <cell r="G4609" t="str">
            <v>500 ML</v>
          </cell>
          <cell r="H4609">
            <v>916.69</v>
          </cell>
          <cell r="I4609" t="str">
            <v>Desc. Sin Alt. por Avantor USA 25/Jun/15</v>
          </cell>
          <cell r="J4609">
            <v>1.05</v>
          </cell>
          <cell r="K4609">
            <v>0.52500000000000002</v>
          </cell>
          <cell r="L4609" t="str">
            <v>COMPRADOR 6</v>
          </cell>
          <cell r="M4609" t="str">
            <v>Desc.</v>
          </cell>
          <cell r="N4609" t="str">
            <v>BAKER</v>
          </cell>
          <cell r="O4609" t="str">
            <v>LAB</v>
          </cell>
          <cell r="P4609" t="str">
            <v>LAB</v>
          </cell>
          <cell r="Q4609" t="str">
            <v>#NOCODE#</v>
          </cell>
          <cell r="R4609" t="str">
            <v>#NOCODE#</v>
          </cell>
          <cell r="S4609" t="str">
            <v>ACIDOS</v>
          </cell>
          <cell r="T4609" t="str">
            <v>PT</v>
          </cell>
          <cell r="U4609" t="str">
            <v>NO</v>
          </cell>
          <cell r="V4609" t="str">
            <v>PTD</v>
          </cell>
          <cell r="W4609" t="str">
            <v>Compra</v>
          </cell>
        </row>
        <row r="4610">
          <cell r="B4610" t="str">
            <v>A426-05</v>
          </cell>
          <cell r="C4610" t="str">
            <v>Agarosa Std. Electrosmosis</v>
          </cell>
          <cell r="D4610" t="str">
            <v>100 g</v>
          </cell>
          <cell r="E4610" t="str">
            <v>Agarosa Std. Electrosmosis100 g</v>
          </cell>
          <cell r="F4610" t="str">
            <v>PZ</v>
          </cell>
          <cell r="G4610" t="str">
            <v>100 g</v>
          </cell>
          <cell r="H4610">
            <v>5133.71</v>
          </cell>
          <cell r="I4610">
            <v>0</v>
          </cell>
          <cell r="J4610">
            <v>1</v>
          </cell>
          <cell r="K4610">
            <v>0.1</v>
          </cell>
          <cell r="L4610" t="str">
            <v>COMPRADOR 2</v>
          </cell>
          <cell r="M4610" t="str">
            <v>Make to Order</v>
          </cell>
          <cell r="N4610" t="str">
            <v>BAKER</v>
          </cell>
          <cell r="O4610" t="str">
            <v>LAB</v>
          </cell>
          <cell r="P4610" t="str">
            <v>BIO</v>
          </cell>
          <cell r="Q4610" t="str">
            <v>#NOCODE#</v>
          </cell>
          <cell r="R4610" t="str">
            <v>#NOCODE#</v>
          </cell>
          <cell r="S4610" t="str">
            <v>DIVERSOS</v>
          </cell>
          <cell r="T4610" t="str">
            <v>PT</v>
          </cell>
          <cell r="U4610" t="str">
            <v>NO</v>
          </cell>
          <cell r="V4610" t="str">
            <v>PTD</v>
          </cell>
          <cell r="W4610" t="str">
            <v>Compra</v>
          </cell>
        </row>
        <row r="4611">
          <cell r="B4611" t="str">
            <v>A426-07</v>
          </cell>
          <cell r="C4611" t="str">
            <v>Agarosa Std. Electrosmosis</v>
          </cell>
          <cell r="D4611" t="str">
            <v>500 g</v>
          </cell>
          <cell r="E4611" t="str">
            <v>Agarosa Std. Electrosmosis500 g</v>
          </cell>
          <cell r="F4611" t="str">
            <v>PZ</v>
          </cell>
          <cell r="G4611" t="str">
            <v>500 GR</v>
          </cell>
          <cell r="H4611">
            <v>16091.15</v>
          </cell>
          <cell r="I4611">
            <v>0</v>
          </cell>
          <cell r="J4611">
            <v>1</v>
          </cell>
          <cell r="K4611">
            <v>0.5</v>
          </cell>
          <cell r="L4611" t="str">
            <v>COMPRADOR 2</v>
          </cell>
          <cell r="M4611" t="str">
            <v>Make to Order</v>
          </cell>
          <cell r="N4611" t="str">
            <v>BAKER</v>
          </cell>
          <cell r="O4611" t="str">
            <v>LAB</v>
          </cell>
          <cell r="P4611" t="str">
            <v>BIO</v>
          </cell>
          <cell r="Q4611" t="str">
            <v>#NOCODE#</v>
          </cell>
          <cell r="R4611" t="str">
            <v>#NOCODE#</v>
          </cell>
          <cell r="S4611" t="str">
            <v>DIVERSOS</v>
          </cell>
          <cell r="T4611" t="str">
            <v>PT</v>
          </cell>
          <cell r="U4611" t="str">
            <v>NO</v>
          </cell>
          <cell r="V4611" t="str">
            <v>PTD</v>
          </cell>
          <cell r="W4611" t="str">
            <v>Compra</v>
          </cell>
        </row>
        <row r="4612">
          <cell r="B4612" t="str">
            <v>A434-05</v>
          </cell>
          <cell r="C4612" t="str">
            <v>Agar Agar Baker</v>
          </cell>
          <cell r="D4612" t="str">
            <v>100 g</v>
          </cell>
          <cell r="E4612" t="str">
            <v>Agar Agar Baker100 g</v>
          </cell>
          <cell r="F4612" t="str">
            <v>PZ</v>
          </cell>
          <cell r="G4612" t="str">
            <v>100 g</v>
          </cell>
          <cell r="H4612">
            <v>3157.23</v>
          </cell>
          <cell r="I4612">
            <v>0</v>
          </cell>
          <cell r="J4612">
            <v>1</v>
          </cell>
          <cell r="K4612">
            <v>0.1</v>
          </cell>
          <cell r="L4612" t="str">
            <v>COMPRADOR 2</v>
          </cell>
          <cell r="M4612" t="str">
            <v>Recurso F</v>
          </cell>
          <cell r="N4612" t="str">
            <v>BAKER</v>
          </cell>
          <cell r="O4612" t="str">
            <v>LAB</v>
          </cell>
          <cell r="P4612" t="str">
            <v>LAB</v>
          </cell>
          <cell r="Q4612" t="str">
            <v>#NOCODE#</v>
          </cell>
          <cell r="R4612" t="str">
            <v>#NOCODE#</v>
          </cell>
          <cell r="S4612" t="str">
            <v>DIVERSOS</v>
          </cell>
          <cell r="T4612" t="str">
            <v>PT</v>
          </cell>
          <cell r="U4612" t="str">
            <v>NO</v>
          </cell>
          <cell r="V4612" t="str">
            <v>PTD</v>
          </cell>
          <cell r="W4612" t="str">
            <v>Compra</v>
          </cell>
        </row>
        <row r="4613">
          <cell r="B4613" t="str">
            <v>A447-05</v>
          </cell>
          <cell r="C4613" t="str">
            <v>Desc. Dl-Alanina Bio</v>
          </cell>
          <cell r="D4613" t="str">
            <v>100 g</v>
          </cell>
          <cell r="E4613" t="str">
            <v>Desc. Dl-Alanina Bio100 g</v>
          </cell>
          <cell r="F4613" t="str">
            <v>PZ</v>
          </cell>
          <cell r="G4613" t="str">
            <v>100 g</v>
          </cell>
          <cell r="H4613">
            <v>1792.47</v>
          </cell>
          <cell r="I4613" t="str">
            <v>Desc. Sin Alt.</v>
          </cell>
          <cell r="J4613">
            <v>1</v>
          </cell>
          <cell r="K4613">
            <v>0.1</v>
          </cell>
          <cell r="L4613" t="str">
            <v>COMPRADOR 2</v>
          </cell>
          <cell r="M4613" t="str">
            <v>Desc.</v>
          </cell>
          <cell r="N4613" t="str">
            <v>BAKER</v>
          </cell>
          <cell r="O4613" t="str">
            <v>LAB</v>
          </cell>
          <cell r="P4613" t="str">
            <v>BIO</v>
          </cell>
          <cell r="Q4613" t="str">
            <v>#NOCODE#</v>
          </cell>
          <cell r="R4613" t="str">
            <v>#NOCODE#</v>
          </cell>
          <cell r="S4613" t="str">
            <v>DIVERSOS</v>
          </cell>
          <cell r="T4613" t="str">
            <v>PT</v>
          </cell>
          <cell r="U4613" t="str">
            <v>NO</v>
          </cell>
          <cell r="V4613" t="str">
            <v>PTD</v>
          </cell>
          <cell r="W4613" t="str">
            <v>Compra</v>
          </cell>
        </row>
        <row r="4614">
          <cell r="B4614" t="str">
            <v>A461-05</v>
          </cell>
          <cell r="C4614" t="str">
            <v>Desc. Alconox (Limp-Uso Lav)</v>
          </cell>
          <cell r="D4614" t="str">
            <v>1.8 kg</v>
          </cell>
          <cell r="E4614" t="str">
            <v>Desc. Alconox (Limp-Uso Lav)1.8 kg</v>
          </cell>
          <cell r="F4614" t="str">
            <v>PZ</v>
          </cell>
          <cell r="G4614" t="str">
            <v>1.8 kg</v>
          </cell>
          <cell r="H4614">
            <v>1430.16</v>
          </cell>
          <cell r="I4614" t="str">
            <v>Desc. Sin Alt. 19/Nov/15</v>
          </cell>
          <cell r="J4614">
            <v>1</v>
          </cell>
          <cell r="K4614">
            <v>1.8</v>
          </cell>
          <cell r="L4614" t="str">
            <v>COMPRADOR 2</v>
          </cell>
          <cell r="M4614" t="str">
            <v>Desc.</v>
          </cell>
          <cell r="N4614" t="str">
            <v>BAKER</v>
          </cell>
          <cell r="O4614" t="str">
            <v>LAB</v>
          </cell>
          <cell r="P4614" t="str">
            <v>LAB</v>
          </cell>
          <cell r="Q4614" t="str">
            <v>#NOCODE#</v>
          </cell>
          <cell r="R4614" t="str">
            <v>#NOCODE#</v>
          </cell>
          <cell r="S4614" t="str">
            <v>DIVERSOS</v>
          </cell>
          <cell r="T4614" t="str">
            <v>PT</v>
          </cell>
          <cell r="U4614" t="str">
            <v>NO</v>
          </cell>
          <cell r="V4614" t="str">
            <v>PTD</v>
          </cell>
          <cell r="W4614" t="str">
            <v>Compra</v>
          </cell>
        </row>
        <row r="4615">
          <cell r="B4615" t="str">
            <v>A464-02</v>
          </cell>
          <cell r="C4615" t="str">
            <v>Desc.LIN. Albumina Bovina</v>
          </cell>
          <cell r="D4615" t="str">
            <v>Fracción V       10 g</v>
          </cell>
          <cell r="E4615" t="str">
            <v>Desc.LIN. Albumina BovinaFracción V       10 g</v>
          </cell>
          <cell r="F4615" t="str">
            <v>PZ</v>
          </cell>
          <cell r="G4615" t="str">
            <v>10 g</v>
          </cell>
          <cell r="H4615">
            <v>2045.96</v>
          </cell>
          <cell r="I4615" t="str">
            <v>Desc. 052313. Sin Alternativa. req. lic de sagarpa</v>
          </cell>
          <cell r="J4615">
            <v>1</v>
          </cell>
          <cell r="K4615">
            <v>0.01</v>
          </cell>
          <cell r="L4615" t="str">
            <v>COMPRADOR 2</v>
          </cell>
          <cell r="M4615" t="str">
            <v>Desc.</v>
          </cell>
          <cell r="N4615" t="str">
            <v>BAKER</v>
          </cell>
          <cell r="O4615" t="str">
            <v>LAB</v>
          </cell>
          <cell r="P4615" t="str">
            <v>BIO</v>
          </cell>
          <cell r="Q4615" t="str">
            <v>#NOCODE#</v>
          </cell>
          <cell r="R4615" t="str">
            <v>#NOCODE#</v>
          </cell>
          <cell r="S4615" t="str">
            <v>SALES</v>
          </cell>
          <cell r="T4615" t="str">
            <v>PT</v>
          </cell>
          <cell r="U4615" t="str">
            <v>NO</v>
          </cell>
          <cell r="V4615" t="str">
            <v>PTD</v>
          </cell>
          <cell r="W4615" t="str">
            <v>Compra</v>
          </cell>
        </row>
        <row r="4616">
          <cell r="B4616" t="str">
            <v>A475-03</v>
          </cell>
          <cell r="C4616" t="str">
            <v>Desc. Alizarina Roja Std.</v>
          </cell>
          <cell r="D4616" t="str">
            <v>25 g</v>
          </cell>
          <cell r="E4616" t="str">
            <v>Desc. Alizarina Roja Std.25 g</v>
          </cell>
          <cell r="F4616" t="str">
            <v>PZ</v>
          </cell>
          <cell r="G4616" t="str">
            <v>25 g</v>
          </cell>
          <cell r="H4616">
            <v>1982.84</v>
          </cell>
          <cell r="I4616" t="str">
            <v>Desc. Sin Alt. 11/Abr/16 Por Avantor USA</v>
          </cell>
          <cell r="J4616">
            <v>1</v>
          </cell>
          <cell r="K4616">
            <v>2.5000000000000001E-2</v>
          </cell>
          <cell r="L4616" t="str">
            <v>COMPRADOR 2</v>
          </cell>
          <cell r="M4616" t="str">
            <v>Desc.</v>
          </cell>
          <cell r="N4616" t="str">
            <v>BAKER</v>
          </cell>
          <cell r="O4616" t="str">
            <v>LAB</v>
          </cell>
          <cell r="P4616" t="str">
            <v>LAB</v>
          </cell>
          <cell r="Q4616" t="str">
            <v>#NOCODE#</v>
          </cell>
          <cell r="R4616" t="str">
            <v>#NOCODE#</v>
          </cell>
          <cell r="S4616" t="str">
            <v>DIVERSOS</v>
          </cell>
          <cell r="T4616" t="str">
            <v>PT</v>
          </cell>
          <cell r="U4616" t="str">
            <v>NO</v>
          </cell>
          <cell r="V4616" t="str">
            <v>PTD</v>
          </cell>
          <cell r="W4616" t="str">
            <v>Compra</v>
          </cell>
        </row>
        <row r="4617">
          <cell r="B4617" t="str">
            <v>A478-09</v>
          </cell>
          <cell r="C4617" t="str">
            <v>Desc. Alcohol Anh.  HISTO</v>
          </cell>
          <cell r="D4617" t="str">
            <v>4 L</v>
          </cell>
          <cell r="E4617" t="str">
            <v>Desc. Alcohol Anh.  HISTO4 L</v>
          </cell>
          <cell r="F4617" t="str">
            <v>PZ</v>
          </cell>
          <cell r="G4617" t="str">
            <v>4 L</v>
          </cell>
          <cell r="H4617">
            <v>1902.49</v>
          </cell>
          <cell r="I4617" t="str">
            <v>Desc. Alt. 9401-06 o M7019-10</v>
          </cell>
          <cell r="J4617">
            <v>0.79</v>
          </cell>
          <cell r="K4617">
            <v>3.16</v>
          </cell>
          <cell r="L4617" t="str">
            <v>PLANEADOR 3</v>
          </cell>
          <cell r="M4617" t="str">
            <v>Desc.</v>
          </cell>
          <cell r="N4617" t="str">
            <v>BAKER</v>
          </cell>
          <cell r="O4617" t="str">
            <v>LAB</v>
          </cell>
          <cell r="P4617" t="str">
            <v>LAB</v>
          </cell>
          <cell r="Q4617" t="str">
            <v>#NOCODE#</v>
          </cell>
          <cell r="R4617" t="str">
            <v>#NOCODE#</v>
          </cell>
          <cell r="S4617" t="str">
            <v>SOLVENTES</v>
          </cell>
          <cell r="T4617" t="str">
            <v>PT</v>
          </cell>
          <cell r="U4617" t="str">
            <v>NO</v>
          </cell>
          <cell r="V4617" t="str">
            <v>PTMPL</v>
          </cell>
          <cell r="W4617" t="str">
            <v>Empaque</v>
          </cell>
        </row>
        <row r="4618">
          <cell r="B4618" t="str">
            <v>A586-03</v>
          </cell>
          <cell r="C4618" t="str">
            <v>Desc. Amido Negro 10b</v>
          </cell>
          <cell r="D4618" t="str">
            <v>25 g</v>
          </cell>
          <cell r="E4618" t="str">
            <v>Desc. Amido Negro 10b25 g</v>
          </cell>
          <cell r="F4618" t="str">
            <v>PZ</v>
          </cell>
          <cell r="G4618" t="str">
            <v>25 g</v>
          </cell>
          <cell r="H4618">
            <v>1096.83</v>
          </cell>
          <cell r="I4618" t="str">
            <v>Desc. por AVANTOR USA 12/15/10. Sin Alternativa</v>
          </cell>
          <cell r="J4618">
            <v>1</v>
          </cell>
          <cell r="K4618">
            <v>2.5000000000000001E-2</v>
          </cell>
          <cell r="L4618" t="str">
            <v>COMPRADOR 2</v>
          </cell>
          <cell r="M4618" t="str">
            <v>Desc.</v>
          </cell>
          <cell r="N4618" t="str">
            <v>BAKER</v>
          </cell>
          <cell r="O4618" t="str">
            <v>LAB</v>
          </cell>
          <cell r="P4618" t="str">
            <v>BIO</v>
          </cell>
          <cell r="Q4618" t="str">
            <v>#NOCODE#</v>
          </cell>
          <cell r="R4618" t="str">
            <v>#NOCODE#</v>
          </cell>
          <cell r="S4618" t="str">
            <v>DIVERSOS</v>
          </cell>
          <cell r="T4618" t="str">
            <v>PT</v>
          </cell>
          <cell r="U4618" t="str">
            <v>NO</v>
          </cell>
          <cell r="V4618" t="str">
            <v>PTD</v>
          </cell>
          <cell r="W4618" t="str">
            <v>Compra</v>
          </cell>
        </row>
        <row r="4619">
          <cell r="B4619" t="str">
            <v>A630-03</v>
          </cell>
          <cell r="C4619" t="str">
            <v>Desc. 4-Aminoatipirina Baker</v>
          </cell>
          <cell r="D4619" t="str">
            <v>25 g</v>
          </cell>
          <cell r="E4619" t="str">
            <v>Desc. 4-Aminoatipirina Baker25 g</v>
          </cell>
          <cell r="F4619" t="str">
            <v>PZ</v>
          </cell>
          <cell r="G4619" t="str">
            <v>25 g</v>
          </cell>
          <cell r="H4619">
            <v>1868.36</v>
          </cell>
          <cell r="I4619" t="str">
            <v>Desc. Sin Alt. 11/Abr/16 Por Avantor USA</v>
          </cell>
          <cell r="J4619">
            <v>1</v>
          </cell>
          <cell r="K4619">
            <v>2.5000000000000001E-2</v>
          </cell>
          <cell r="L4619" t="str">
            <v>COMPRADOR 2</v>
          </cell>
          <cell r="M4619" t="str">
            <v>Desc.</v>
          </cell>
          <cell r="N4619" t="str">
            <v>BAKER</v>
          </cell>
          <cell r="O4619" t="str">
            <v>LAB</v>
          </cell>
          <cell r="P4619" t="str">
            <v>LAB</v>
          </cell>
          <cell r="Q4619" t="str">
            <v>#NOCODE#</v>
          </cell>
          <cell r="R4619" t="str">
            <v>#NOCODE#</v>
          </cell>
          <cell r="S4619" t="str">
            <v>DIVERSOS</v>
          </cell>
          <cell r="T4619" t="str">
            <v>PT</v>
          </cell>
          <cell r="U4619" t="str">
            <v>NO</v>
          </cell>
          <cell r="V4619" t="str">
            <v>PTD</v>
          </cell>
          <cell r="W4619" t="str">
            <v>Compra</v>
          </cell>
        </row>
        <row r="4620">
          <cell r="B4620" t="str">
            <v>A630-05</v>
          </cell>
          <cell r="C4620" t="str">
            <v>4-Aminoatipirina Baker</v>
          </cell>
          <cell r="D4620" t="str">
            <v>100 g</v>
          </cell>
          <cell r="E4620" t="str">
            <v>4-Aminoatipirina Baker100 g</v>
          </cell>
          <cell r="F4620" t="str">
            <v>PZ</v>
          </cell>
          <cell r="G4620" t="str">
            <v>100 g</v>
          </cell>
          <cell r="H4620">
            <v>7760.36</v>
          </cell>
          <cell r="I4620">
            <v>0</v>
          </cell>
          <cell r="J4620">
            <v>1</v>
          </cell>
          <cell r="K4620">
            <v>0.1</v>
          </cell>
          <cell r="L4620" t="str">
            <v>COMPRADOR 2</v>
          </cell>
          <cell r="M4620" t="str">
            <v>Recurso D</v>
          </cell>
          <cell r="N4620" t="str">
            <v>BAKER</v>
          </cell>
          <cell r="O4620" t="str">
            <v>LAB</v>
          </cell>
          <cell r="P4620" t="str">
            <v>LAB</v>
          </cell>
          <cell r="Q4620" t="str">
            <v>#NOCODE#</v>
          </cell>
          <cell r="R4620" t="str">
            <v>#NOCODE#</v>
          </cell>
          <cell r="S4620" t="str">
            <v>DIVERSOS</v>
          </cell>
          <cell r="T4620" t="str">
            <v>PT</v>
          </cell>
          <cell r="U4620" t="str">
            <v>NO</v>
          </cell>
          <cell r="V4620" t="str">
            <v>PTD</v>
          </cell>
          <cell r="W4620" t="str">
            <v>Compra</v>
          </cell>
        </row>
        <row r="4621">
          <cell r="B4621" t="str">
            <v>A677-05</v>
          </cell>
          <cell r="C4621" t="str">
            <v>Desc. P-Aminobenzoico Acido</v>
          </cell>
          <cell r="D4621" t="str">
            <v>100 g</v>
          </cell>
          <cell r="E4621" t="str">
            <v>Desc. P-Aminobenzoico Acido100 g</v>
          </cell>
          <cell r="F4621" t="str">
            <v>PZ</v>
          </cell>
          <cell r="G4621" t="str">
            <v>100 g</v>
          </cell>
          <cell r="H4621">
            <v>2465.85</v>
          </cell>
          <cell r="I4621" t="str">
            <v>Desc. Sin Alt.</v>
          </cell>
          <cell r="J4621">
            <v>1</v>
          </cell>
          <cell r="K4621">
            <v>0.1</v>
          </cell>
          <cell r="L4621" t="str">
            <v>COMPRADOR 2</v>
          </cell>
          <cell r="M4621" t="str">
            <v>Desc.</v>
          </cell>
          <cell r="N4621" t="str">
            <v>BAKER</v>
          </cell>
          <cell r="O4621" t="str">
            <v>LAB</v>
          </cell>
          <cell r="P4621" t="str">
            <v>LAB</v>
          </cell>
          <cell r="Q4621" t="str">
            <v>#NOCODE#</v>
          </cell>
          <cell r="R4621" t="str">
            <v>#NOCODE#</v>
          </cell>
          <cell r="S4621" t="str">
            <v>SALES</v>
          </cell>
          <cell r="T4621" t="str">
            <v>PT</v>
          </cell>
          <cell r="U4621" t="str">
            <v>NO</v>
          </cell>
          <cell r="V4621" t="str">
            <v>PTD</v>
          </cell>
          <cell r="W4621" t="str">
            <v>Compra</v>
          </cell>
        </row>
        <row r="4622">
          <cell r="B4622" t="str">
            <v>A816-07</v>
          </cell>
          <cell r="C4622" t="str">
            <v>Desc.2-Ami-2-(Hydxmet)1, 3-Pro</v>
          </cell>
          <cell r="D4622" t="str">
            <v>500 g</v>
          </cell>
          <cell r="E4622" t="str">
            <v>Desc.2-Ami-2-(Hydxmet)1, 3-Pro500 g</v>
          </cell>
          <cell r="F4622" t="str">
            <v>PZ</v>
          </cell>
          <cell r="G4622" t="str">
            <v>500 GR</v>
          </cell>
          <cell r="H4622">
            <v>1969.94</v>
          </cell>
          <cell r="I4622" t="str">
            <v>Desc. Alt. 4099-02</v>
          </cell>
          <cell r="J4622">
            <v>1</v>
          </cell>
          <cell r="K4622">
            <v>0.5</v>
          </cell>
          <cell r="L4622" t="str">
            <v>COMPRADOR 6</v>
          </cell>
          <cell r="M4622" t="str">
            <v>Desc.</v>
          </cell>
          <cell r="N4622" t="str">
            <v>BAKER</v>
          </cell>
          <cell r="O4622" t="str">
            <v>LAB</v>
          </cell>
          <cell r="P4622" t="str">
            <v>LAB</v>
          </cell>
          <cell r="Q4622" t="str">
            <v>#NOCODE#</v>
          </cell>
          <cell r="R4622" t="str">
            <v>#NOCODE#</v>
          </cell>
          <cell r="S4622" t="str">
            <v>SOLVENTES</v>
          </cell>
          <cell r="T4622" t="str">
            <v>PT</v>
          </cell>
          <cell r="U4622" t="str">
            <v>NO</v>
          </cell>
          <cell r="V4622" t="str">
            <v>PTD</v>
          </cell>
          <cell r="W4622" t="str">
            <v>Compra</v>
          </cell>
        </row>
        <row r="4623">
          <cell r="B4623" t="str">
            <v>ACIDOS</v>
          </cell>
          <cell r="C4623" t="str">
            <v>aCIDOS</v>
          </cell>
          <cell r="D4623">
            <v>0</v>
          </cell>
          <cell r="E4623" t="str">
            <v>aCIDOS</v>
          </cell>
          <cell r="F4623" t="str">
            <v>HR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 t="str">
            <v>#NOCODE#</v>
          </cell>
          <cell r="O4623" t="str">
            <v>#NOCODE#</v>
          </cell>
          <cell r="P4623" t="str">
            <v>#NOCODE#</v>
          </cell>
          <cell r="Q4623" t="str">
            <v>#NOCODE#</v>
          </cell>
          <cell r="R4623" t="str">
            <v>#NOCODE#</v>
          </cell>
          <cell r="S4623" t="str">
            <v>#NOCODE#</v>
          </cell>
          <cell r="T4623" t="str">
            <v>#NOCODE#</v>
          </cell>
          <cell r="U4623" t="str">
            <v>#NOCODE#</v>
          </cell>
          <cell r="V4623" t="str">
            <v>#NOCODE#</v>
          </cell>
          <cell r="W4623" t="str">
            <v>#NOCODE#</v>
          </cell>
        </row>
        <row r="4624">
          <cell r="B4624" t="str">
            <v>AGUA</v>
          </cell>
          <cell r="C4624" t="str">
            <v>Agua</v>
          </cell>
          <cell r="D4624">
            <v>0</v>
          </cell>
          <cell r="E4624" t="str">
            <v>Agua</v>
          </cell>
          <cell r="F4624" t="str">
            <v>HR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 t="str">
            <v>#NOCODE#</v>
          </cell>
          <cell r="O4624" t="str">
            <v>#NOCODE#</v>
          </cell>
          <cell r="P4624" t="str">
            <v>#NOCODE#</v>
          </cell>
          <cell r="Q4624" t="str">
            <v>#NOCODE#</v>
          </cell>
          <cell r="R4624" t="str">
            <v>#NOCODE#</v>
          </cell>
          <cell r="S4624" t="str">
            <v>#NOCODE#</v>
          </cell>
          <cell r="T4624" t="str">
            <v>#NOCODE#</v>
          </cell>
          <cell r="U4624" t="str">
            <v>#NOCODE#</v>
          </cell>
          <cell r="V4624" t="str">
            <v>#NOCODE#</v>
          </cell>
          <cell r="W4624" t="str">
            <v>#NOCODE#</v>
          </cell>
        </row>
        <row r="4625">
          <cell r="B4625" t="str">
            <v>B330-07</v>
          </cell>
          <cell r="C4625" t="str">
            <v>Desc. Sulfamato de Amonio</v>
          </cell>
          <cell r="D4625" t="str">
            <v>500 g</v>
          </cell>
          <cell r="E4625" t="str">
            <v>Desc. Sulfamato de Amonio500 g</v>
          </cell>
          <cell r="F4625" t="str">
            <v>PZ</v>
          </cell>
          <cell r="G4625" t="str">
            <v>500 GR</v>
          </cell>
          <cell r="H4625">
            <v>2191.7800000000002</v>
          </cell>
          <cell r="I4625" t="str">
            <v>Desc. Sin Alt.</v>
          </cell>
          <cell r="J4625">
            <v>1</v>
          </cell>
          <cell r="K4625">
            <v>0.5</v>
          </cell>
          <cell r="L4625" t="str">
            <v>COMPRADOR 2</v>
          </cell>
          <cell r="M4625" t="str">
            <v>Desc.</v>
          </cell>
          <cell r="N4625" t="str">
            <v>BAKER</v>
          </cell>
          <cell r="O4625" t="str">
            <v>LAB</v>
          </cell>
          <cell r="P4625" t="str">
            <v>LAB</v>
          </cell>
          <cell r="Q4625" t="str">
            <v>#NOCODE#</v>
          </cell>
          <cell r="R4625" t="str">
            <v>#NOCODE#</v>
          </cell>
          <cell r="S4625" t="str">
            <v>SALES</v>
          </cell>
          <cell r="T4625" t="str">
            <v>PT</v>
          </cell>
          <cell r="U4625" t="str">
            <v>NO</v>
          </cell>
          <cell r="V4625" t="str">
            <v>PTD</v>
          </cell>
          <cell r="W4625" t="str">
            <v>Compra</v>
          </cell>
        </row>
        <row r="4626">
          <cell r="B4626" t="str">
            <v>B337-02</v>
          </cell>
          <cell r="C4626" t="str">
            <v>Amonio Pirrolidina Carb.</v>
          </cell>
          <cell r="D4626" t="str">
            <v>10 g</v>
          </cell>
          <cell r="E4626" t="str">
            <v>Amonio Pirrolidina Carb.10 g</v>
          </cell>
          <cell r="F4626" t="str">
            <v>PZ</v>
          </cell>
          <cell r="G4626" t="str">
            <v>10 g</v>
          </cell>
          <cell r="H4626">
            <v>2653.37</v>
          </cell>
          <cell r="I4626">
            <v>0</v>
          </cell>
          <cell r="J4626">
            <v>1</v>
          </cell>
          <cell r="K4626">
            <v>0.01</v>
          </cell>
          <cell r="L4626" t="str">
            <v>COMPRADOR 2</v>
          </cell>
          <cell r="M4626" t="str">
            <v>Make to Order</v>
          </cell>
          <cell r="N4626" t="str">
            <v>BAKER</v>
          </cell>
          <cell r="O4626" t="str">
            <v>LAB</v>
          </cell>
          <cell r="P4626" t="str">
            <v>LAB</v>
          </cell>
          <cell r="Q4626" t="str">
            <v>#NOCODE#</v>
          </cell>
          <cell r="R4626" t="str">
            <v>#NOCODE#</v>
          </cell>
          <cell r="S4626" t="str">
            <v>SALES</v>
          </cell>
          <cell r="T4626" t="str">
            <v>PT</v>
          </cell>
          <cell r="U4626" t="str">
            <v>NO</v>
          </cell>
          <cell r="V4626" t="str">
            <v>PTD</v>
          </cell>
          <cell r="W4626" t="str">
            <v>Compra</v>
          </cell>
        </row>
        <row r="4627">
          <cell r="B4627" t="str">
            <v>B337-03</v>
          </cell>
          <cell r="C4627" t="str">
            <v>Desc. Amonio Pirrolidina Carb.</v>
          </cell>
          <cell r="D4627" t="str">
            <v>25 g</v>
          </cell>
          <cell r="E4627" t="str">
            <v>Desc. Amonio Pirrolidina Carb.25 g</v>
          </cell>
          <cell r="F4627" t="str">
            <v>PZ</v>
          </cell>
          <cell r="G4627" t="str">
            <v>25 g</v>
          </cell>
          <cell r="H4627">
            <v>6650.84</v>
          </cell>
          <cell r="I4627" t="str">
            <v>Desc. Alt.B337-02</v>
          </cell>
          <cell r="J4627">
            <v>1</v>
          </cell>
          <cell r="K4627">
            <v>2.5000000000000001E-2</v>
          </cell>
          <cell r="L4627" t="str">
            <v>COMPRADOR 2</v>
          </cell>
          <cell r="M4627" t="str">
            <v>Desc.</v>
          </cell>
          <cell r="N4627" t="str">
            <v>BAKER</v>
          </cell>
          <cell r="O4627" t="str">
            <v>LAB</v>
          </cell>
          <cell r="P4627" t="str">
            <v>LAB</v>
          </cell>
          <cell r="Q4627" t="str">
            <v>#NOCODE#</v>
          </cell>
          <cell r="R4627" t="str">
            <v>#NOCODE#</v>
          </cell>
          <cell r="S4627" t="str">
            <v>SALES</v>
          </cell>
          <cell r="T4627" t="str">
            <v>PT</v>
          </cell>
          <cell r="U4627" t="str">
            <v>NO</v>
          </cell>
          <cell r="V4627" t="str">
            <v>PTD</v>
          </cell>
          <cell r="W4627" t="str">
            <v>Compra</v>
          </cell>
        </row>
        <row r="4628">
          <cell r="B4628" t="str">
            <v>B362-03</v>
          </cell>
          <cell r="C4628" t="str">
            <v>Anilina Azul Ws, Baker</v>
          </cell>
          <cell r="D4628" t="str">
            <v>25 g</v>
          </cell>
          <cell r="E4628" t="str">
            <v>Anilina Azul Ws, Baker25 g</v>
          </cell>
          <cell r="F4628" t="str">
            <v>PZ</v>
          </cell>
          <cell r="G4628" t="str">
            <v>25 g</v>
          </cell>
          <cell r="H4628">
            <v>2099.39</v>
          </cell>
          <cell r="I4628">
            <v>0</v>
          </cell>
          <cell r="J4628">
            <v>1</v>
          </cell>
          <cell r="K4628">
            <v>2.5000000000000001E-2</v>
          </cell>
          <cell r="L4628" t="str">
            <v>COMPRADOR 2</v>
          </cell>
          <cell r="M4628" t="str">
            <v>Make to Order</v>
          </cell>
          <cell r="N4628" t="str">
            <v>BAKER</v>
          </cell>
          <cell r="O4628" t="str">
            <v>LAB</v>
          </cell>
          <cell r="P4628" t="str">
            <v>LAB</v>
          </cell>
          <cell r="Q4628" t="str">
            <v>#NOCODE#</v>
          </cell>
          <cell r="R4628" t="str">
            <v>#NOCODE#</v>
          </cell>
          <cell r="S4628" t="str">
            <v>DIVERSOS</v>
          </cell>
          <cell r="T4628" t="str">
            <v>PT</v>
          </cell>
          <cell r="U4628" t="str">
            <v>NO</v>
          </cell>
          <cell r="V4628" t="str">
            <v>PTD</v>
          </cell>
          <cell r="W4628" t="str">
            <v>Compra</v>
          </cell>
        </row>
        <row r="4629">
          <cell r="B4629" t="str">
            <v>B469-06</v>
          </cell>
          <cell r="C4629" t="str">
            <v>Desc. Anisol Baker</v>
          </cell>
          <cell r="D4629" t="str">
            <v>250 ml</v>
          </cell>
          <cell r="E4629" t="str">
            <v>Desc. Anisol Baker250 ml</v>
          </cell>
          <cell r="F4629" t="str">
            <v>PZ</v>
          </cell>
          <cell r="G4629" t="str">
            <v>250 ml</v>
          </cell>
          <cell r="H4629">
            <v>1483.59</v>
          </cell>
          <cell r="I4629" t="str">
            <v>Desc. Sin Alt.</v>
          </cell>
          <cell r="J4629">
            <v>1</v>
          </cell>
          <cell r="K4629">
            <v>0.25</v>
          </cell>
          <cell r="L4629" t="str">
            <v>COMPRADOR 2</v>
          </cell>
          <cell r="M4629" t="str">
            <v>Desc.</v>
          </cell>
          <cell r="N4629" t="str">
            <v>BAKER</v>
          </cell>
          <cell r="O4629" t="str">
            <v>LAB</v>
          </cell>
          <cell r="P4629" t="str">
            <v>LAB</v>
          </cell>
          <cell r="Q4629" t="str">
            <v>#NOCODE#</v>
          </cell>
          <cell r="R4629" t="str">
            <v>#NOCODE#</v>
          </cell>
          <cell r="S4629" t="str">
            <v>DIVERSOS</v>
          </cell>
          <cell r="T4629" t="str">
            <v>PT</v>
          </cell>
          <cell r="U4629" t="str">
            <v>NO</v>
          </cell>
          <cell r="V4629" t="str">
            <v>PTD</v>
          </cell>
          <cell r="W4629" t="str">
            <v>Compra</v>
          </cell>
        </row>
        <row r="4630">
          <cell r="B4630" t="str">
            <v>B490-05</v>
          </cell>
          <cell r="C4630" t="str">
            <v>Antraceno Baker</v>
          </cell>
          <cell r="D4630" t="str">
            <v>100 g</v>
          </cell>
          <cell r="E4630" t="str">
            <v>Antraceno Baker100 g</v>
          </cell>
          <cell r="F4630" t="str">
            <v>PZ</v>
          </cell>
          <cell r="G4630" t="str">
            <v>100 g</v>
          </cell>
          <cell r="H4630">
            <v>2025.77</v>
          </cell>
          <cell r="I4630">
            <v>0</v>
          </cell>
          <cell r="J4630">
            <v>1</v>
          </cell>
          <cell r="K4630">
            <v>0.1</v>
          </cell>
          <cell r="L4630" t="str">
            <v>COMPRADOR 2</v>
          </cell>
          <cell r="M4630" t="str">
            <v>Make to Order</v>
          </cell>
          <cell r="N4630" t="str">
            <v>BAKER</v>
          </cell>
          <cell r="O4630" t="str">
            <v>LAB</v>
          </cell>
          <cell r="P4630" t="str">
            <v>LAB</v>
          </cell>
          <cell r="Q4630" t="str">
            <v>#NOCODE#</v>
          </cell>
          <cell r="R4630" t="str">
            <v>#NOCODE#</v>
          </cell>
          <cell r="S4630" t="str">
            <v>DIVERSOS</v>
          </cell>
          <cell r="T4630" t="str">
            <v>PT</v>
          </cell>
          <cell r="U4630" t="str">
            <v>NO</v>
          </cell>
          <cell r="V4630" t="str">
            <v>PTD</v>
          </cell>
          <cell r="W4630" t="str">
            <v>Compra</v>
          </cell>
        </row>
        <row r="4631">
          <cell r="B4631" t="str">
            <v>B529-05</v>
          </cell>
          <cell r="C4631" t="str">
            <v>Desc. Antrona Baker Analyzed</v>
          </cell>
          <cell r="D4631" t="str">
            <v>100 g</v>
          </cell>
          <cell r="E4631" t="str">
            <v>Desc. Antrona Baker Analyzed100 g</v>
          </cell>
          <cell r="F4631" t="str">
            <v>PZ</v>
          </cell>
          <cell r="G4631" t="str">
            <v>100 g</v>
          </cell>
          <cell r="H4631">
            <v>4546.91</v>
          </cell>
          <cell r="I4631" t="str">
            <v>Desc. Sin Alt. por MBI 03/11/09</v>
          </cell>
          <cell r="J4631">
            <v>1</v>
          </cell>
          <cell r="K4631">
            <v>0.1</v>
          </cell>
          <cell r="L4631" t="str">
            <v>COMPRADOR 2</v>
          </cell>
          <cell r="M4631" t="str">
            <v>Desc.</v>
          </cell>
          <cell r="N4631" t="str">
            <v>BAKER</v>
          </cell>
          <cell r="O4631" t="str">
            <v>LAB</v>
          </cell>
          <cell r="P4631" t="str">
            <v>LAB</v>
          </cell>
          <cell r="Q4631" t="str">
            <v>#NOCODE#</v>
          </cell>
          <cell r="R4631" t="str">
            <v>#NOCODE#</v>
          </cell>
          <cell r="S4631" t="str">
            <v>DIVERSOS</v>
          </cell>
          <cell r="T4631" t="str">
            <v>PT</v>
          </cell>
          <cell r="U4631" t="str">
            <v>NO</v>
          </cell>
          <cell r="V4631" t="str">
            <v>PTD</v>
          </cell>
          <cell r="W4631" t="str">
            <v>Compra</v>
          </cell>
        </row>
        <row r="4632">
          <cell r="B4632" t="str">
            <v>B531-05</v>
          </cell>
          <cell r="C4632" t="str">
            <v>Emulsion Antiespumante B</v>
          </cell>
          <cell r="D4632" t="str">
            <v>125 ml</v>
          </cell>
          <cell r="E4632" t="str">
            <v>Emulsion Antiespumante B125 ml</v>
          </cell>
          <cell r="F4632" t="str">
            <v>PZ</v>
          </cell>
          <cell r="G4632" t="str">
            <v>125 ml</v>
          </cell>
          <cell r="H4632">
            <v>1419.88</v>
          </cell>
          <cell r="I4632">
            <v>0</v>
          </cell>
          <cell r="J4632">
            <v>1</v>
          </cell>
          <cell r="K4632">
            <v>0.125</v>
          </cell>
          <cell r="L4632" t="str">
            <v>COMPRADOR 2</v>
          </cell>
          <cell r="M4632" t="str">
            <v>Recurso F</v>
          </cell>
          <cell r="N4632" t="str">
            <v>BAKER</v>
          </cell>
          <cell r="O4632" t="str">
            <v>LAB</v>
          </cell>
          <cell r="P4632" t="str">
            <v>LAB</v>
          </cell>
          <cell r="Q4632" t="str">
            <v>#NOCODE#</v>
          </cell>
          <cell r="R4632" t="str">
            <v>#NOCODE#</v>
          </cell>
          <cell r="S4632" t="str">
            <v>DIVERSOS</v>
          </cell>
          <cell r="T4632" t="str">
            <v>PT</v>
          </cell>
          <cell r="U4632" t="str">
            <v>NO</v>
          </cell>
          <cell r="V4632" t="str">
            <v>PTD</v>
          </cell>
          <cell r="W4632" t="str">
            <v>Compra</v>
          </cell>
        </row>
        <row r="4633">
          <cell r="B4633" t="str">
            <v>B531-07</v>
          </cell>
          <cell r="C4633" t="str">
            <v>Emulsion Antiespumante B</v>
          </cell>
          <cell r="D4633" t="str">
            <v>500 ml</v>
          </cell>
          <cell r="E4633" t="str">
            <v>Emulsion Antiespumante B500 ml</v>
          </cell>
          <cell r="F4633" t="str">
            <v>PZ</v>
          </cell>
          <cell r="G4633" t="str">
            <v>500 ML</v>
          </cell>
          <cell r="H4633">
            <v>3931.99</v>
          </cell>
          <cell r="I4633">
            <v>0</v>
          </cell>
          <cell r="J4633">
            <v>1</v>
          </cell>
          <cell r="K4633">
            <v>0.5</v>
          </cell>
          <cell r="L4633" t="str">
            <v>COMPRADOR 2</v>
          </cell>
          <cell r="M4633" t="str">
            <v>Make to Order</v>
          </cell>
          <cell r="N4633" t="str">
            <v>BAKER</v>
          </cell>
          <cell r="O4633" t="str">
            <v>LAB</v>
          </cell>
          <cell r="P4633" t="str">
            <v>LAB</v>
          </cell>
          <cell r="Q4633" t="str">
            <v>#NOCODE#</v>
          </cell>
          <cell r="R4633" t="str">
            <v>#NOCODE#</v>
          </cell>
          <cell r="S4633" t="str">
            <v>DIVERSOS</v>
          </cell>
          <cell r="T4633" t="str">
            <v>PT</v>
          </cell>
          <cell r="U4633" t="str">
            <v>NO</v>
          </cell>
          <cell r="V4633" t="str">
            <v>PTD</v>
          </cell>
          <cell r="W4633" t="str">
            <v>Compra</v>
          </cell>
        </row>
        <row r="4634">
          <cell r="B4634" t="str">
            <v>B544-05</v>
          </cell>
          <cell r="C4634" t="str">
            <v>Desc. L-(+) Arabinosa BIO</v>
          </cell>
          <cell r="D4634" t="str">
            <v>100 g</v>
          </cell>
          <cell r="E4634" t="str">
            <v>Desc. L-(+) Arabinosa BIO100 g</v>
          </cell>
          <cell r="F4634" t="str">
            <v>PZ</v>
          </cell>
          <cell r="G4634" t="str">
            <v>100 g</v>
          </cell>
          <cell r="H4634">
            <v>8006.13</v>
          </cell>
          <cell r="I4634" t="str">
            <v>Desc. Sin Alt.</v>
          </cell>
          <cell r="J4634">
            <v>1</v>
          </cell>
          <cell r="K4634">
            <v>0.1</v>
          </cell>
          <cell r="L4634" t="str">
            <v>COMPRADOR 2</v>
          </cell>
          <cell r="M4634" t="str">
            <v>Desc.</v>
          </cell>
          <cell r="N4634" t="str">
            <v>BAKER</v>
          </cell>
          <cell r="O4634" t="str">
            <v>LAB</v>
          </cell>
          <cell r="P4634" t="str">
            <v>LAB</v>
          </cell>
          <cell r="Q4634" t="str">
            <v>#NOCODE#</v>
          </cell>
          <cell r="R4634" t="str">
            <v>#NOCODE#</v>
          </cell>
          <cell r="S4634" t="str">
            <v>DIVERSOS</v>
          </cell>
          <cell r="T4634" t="str">
            <v>PT</v>
          </cell>
          <cell r="U4634" t="str">
            <v>NO</v>
          </cell>
          <cell r="V4634" t="str">
            <v>PTD</v>
          </cell>
          <cell r="W4634" t="str">
            <v>Compra</v>
          </cell>
        </row>
        <row r="4635">
          <cell r="B4635" t="str">
            <v>B577-05</v>
          </cell>
          <cell r="C4635" t="str">
            <v>Arginina Monohidrocloruro</v>
          </cell>
          <cell r="D4635" t="str">
            <v>100 g</v>
          </cell>
          <cell r="E4635" t="str">
            <v>Arginina Monohidrocloruro100 g</v>
          </cell>
          <cell r="F4635" t="str">
            <v>PZ</v>
          </cell>
          <cell r="G4635" t="str">
            <v>100 g</v>
          </cell>
          <cell r="H4635">
            <v>1822.53</v>
          </cell>
          <cell r="I4635">
            <v>0</v>
          </cell>
          <cell r="J4635">
            <v>1</v>
          </cell>
          <cell r="K4635">
            <v>0.1</v>
          </cell>
          <cell r="L4635" t="str">
            <v>COMPRADOR 2</v>
          </cell>
          <cell r="M4635" t="str">
            <v>Make to Order</v>
          </cell>
          <cell r="N4635" t="str">
            <v>BAKER</v>
          </cell>
          <cell r="O4635" t="str">
            <v>LAB</v>
          </cell>
          <cell r="P4635" t="str">
            <v>BIO</v>
          </cell>
          <cell r="Q4635" t="str">
            <v>#NOCODE#</v>
          </cell>
          <cell r="R4635" t="str">
            <v>#NOCODE#</v>
          </cell>
          <cell r="S4635" t="str">
            <v>SALES</v>
          </cell>
          <cell r="T4635" t="str">
            <v>PT</v>
          </cell>
          <cell r="U4635" t="str">
            <v>NO</v>
          </cell>
          <cell r="V4635" t="str">
            <v>PTD</v>
          </cell>
          <cell r="W4635" t="str">
            <v>Compra</v>
          </cell>
        </row>
        <row r="4636">
          <cell r="B4636" t="str">
            <v>B581-05</v>
          </cell>
          <cell r="C4636" t="str">
            <v>L-(+) Acido Ascorbico Pvo.</v>
          </cell>
          <cell r="D4636" t="str">
            <v>100 g</v>
          </cell>
          <cell r="E4636" t="str">
            <v>L-(+) Acido Ascorbico Pvo.100 g</v>
          </cell>
          <cell r="F4636" t="str">
            <v>PZ</v>
          </cell>
          <cell r="G4636" t="str">
            <v>100 g</v>
          </cell>
          <cell r="H4636">
            <v>1852.71</v>
          </cell>
          <cell r="I4636">
            <v>0</v>
          </cell>
          <cell r="J4636">
            <v>1</v>
          </cell>
          <cell r="K4636">
            <v>0.1</v>
          </cell>
          <cell r="L4636" t="str">
            <v>COMPRADOR 6</v>
          </cell>
          <cell r="M4636" t="str">
            <v>Recurso B</v>
          </cell>
          <cell r="N4636" t="str">
            <v>BAKER</v>
          </cell>
          <cell r="O4636" t="str">
            <v>LAB</v>
          </cell>
          <cell r="P4636" t="str">
            <v>BIO</v>
          </cell>
          <cell r="Q4636" t="str">
            <v>#NOCODE#</v>
          </cell>
          <cell r="R4636" t="str">
            <v>#NOCODE#</v>
          </cell>
          <cell r="S4636" t="str">
            <v>ACIDOS</v>
          </cell>
          <cell r="T4636" t="str">
            <v>PT</v>
          </cell>
          <cell r="U4636" t="str">
            <v>NO</v>
          </cell>
          <cell r="V4636" t="str">
            <v>PTD</v>
          </cell>
          <cell r="W4636" t="str">
            <v>Compra</v>
          </cell>
        </row>
        <row r="4637">
          <cell r="B4637" t="str">
            <v>B581-07</v>
          </cell>
          <cell r="C4637" t="str">
            <v>L-(+) Acido Ascorbico Pvo.</v>
          </cell>
          <cell r="D4637" t="str">
            <v>500 g</v>
          </cell>
          <cell r="E4637" t="str">
            <v>L-(+) Acido Ascorbico Pvo.500 g</v>
          </cell>
          <cell r="F4637" t="str">
            <v>PZ</v>
          </cell>
          <cell r="G4637" t="str">
            <v>500 GR</v>
          </cell>
          <cell r="H4637">
            <v>7272.24</v>
          </cell>
          <cell r="I4637">
            <v>0</v>
          </cell>
          <cell r="J4637">
            <v>1</v>
          </cell>
          <cell r="K4637">
            <v>0.5</v>
          </cell>
          <cell r="L4637" t="str">
            <v>COMPRADOR 6</v>
          </cell>
          <cell r="M4637" t="str">
            <v>Recurso D</v>
          </cell>
          <cell r="N4637" t="str">
            <v>BAKER</v>
          </cell>
          <cell r="O4637" t="str">
            <v>LAB</v>
          </cell>
          <cell r="P4637" t="str">
            <v>BIO</v>
          </cell>
          <cell r="Q4637" t="str">
            <v>#NOCODE#</v>
          </cell>
          <cell r="R4637" t="str">
            <v>#NOCODE#</v>
          </cell>
          <cell r="S4637" t="str">
            <v>ACIDOS</v>
          </cell>
          <cell r="T4637" t="str">
            <v>PT</v>
          </cell>
          <cell r="U4637" t="str">
            <v>NO</v>
          </cell>
          <cell r="V4637" t="str">
            <v>PTD</v>
          </cell>
          <cell r="W4637" t="str">
            <v>Compra</v>
          </cell>
        </row>
        <row r="4638">
          <cell r="B4638" t="str">
            <v>B5901-00</v>
          </cell>
          <cell r="C4638" t="str">
            <v>Desc.Fosfato de Potasio Monob.</v>
          </cell>
          <cell r="D4638" t="str">
            <v>kg</v>
          </cell>
          <cell r="E4638" t="str">
            <v>Desc.Fosfato de Potasio Monob.kg</v>
          </cell>
          <cell r="F4638" t="str">
            <v>KG</v>
          </cell>
          <cell r="G4638" t="str">
            <v>kg</v>
          </cell>
          <cell r="H4638">
            <v>0</v>
          </cell>
          <cell r="I4638">
            <v>0</v>
          </cell>
          <cell r="J4638">
            <v>1</v>
          </cell>
          <cell r="K4638">
            <v>1</v>
          </cell>
          <cell r="L4638" t="str">
            <v>PLANEADOR 1</v>
          </cell>
          <cell r="M4638" t="str">
            <v>No Clasificado</v>
          </cell>
          <cell r="N4638" t="str">
            <v>BAKER</v>
          </cell>
          <cell r="O4638" t="str">
            <v>SINTESIS</v>
          </cell>
          <cell r="P4638" t="str">
            <v>SIN</v>
          </cell>
          <cell r="Q4638" t="str">
            <v>#NOCODE#</v>
          </cell>
          <cell r="R4638" t="str">
            <v>#NOCODE#</v>
          </cell>
          <cell r="S4638" t="str">
            <v>SALES</v>
          </cell>
          <cell r="T4638" t="str">
            <v>PP</v>
          </cell>
          <cell r="U4638" t="str">
            <v>NO</v>
          </cell>
          <cell r="V4638" t="str">
            <v>FMPI</v>
          </cell>
          <cell r="W4638" t="str">
            <v>Producción</v>
          </cell>
        </row>
        <row r="4639">
          <cell r="B4639" t="str">
            <v>B5901-66</v>
          </cell>
          <cell r="C4639" t="str">
            <v>Desc.Fosfato de Potasio Monob.</v>
          </cell>
          <cell r="D4639" t="str">
            <v>Epecial                  50 kg</v>
          </cell>
          <cell r="E4639" t="str">
            <v>Desc.Fosfato de Potasio Monob.Epecial                  50 kg</v>
          </cell>
          <cell r="F4639" t="str">
            <v>PZ</v>
          </cell>
          <cell r="G4639" t="str">
            <v>50 kg</v>
          </cell>
          <cell r="H4639">
            <v>0</v>
          </cell>
          <cell r="I4639" t="str">
            <v>Desc. Sin Alt.</v>
          </cell>
          <cell r="J4639">
            <v>1</v>
          </cell>
          <cell r="K4639">
            <v>50</v>
          </cell>
          <cell r="L4639" t="str">
            <v>PLANEADOR 1</v>
          </cell>
          <cell r="M4639" t="str">
            <v>Desc.</v>
          </cell>
          <cell r="N4639" t="str">
            <v>BAKER</v>
          </cell>
          <cell r="O4639" t="str">
            <v>SINTESIS</v>
          </cell>
          <cell r="P4639" t="str">
            <v>SIN</v>
          </cell>
          <cell r="Q4639" t="str">
            <v>#NOCODE#</v>
          </cell>
          <cell r="R4639" t="str">
            <v>#NOCODE#</v>
          </cell>
          <cell r="S4639" t="str">
            <v>SALES</v>
          </cell>
          <cell r="T4639" t="str">
            <v>PT</v>
          </cell>
          <cell r="U4639" t="str">
            <v>NO</v>
          </cell>
          <cell r="V4639" t="str">
            <v>PTFMPI</v>
          </cell>
          <cell r="W4639" t="str">
            <v>Producción</v>
          </cell>
        </row>
        <row r="4640">
          <cell r="B4640" t="str">
            <v>B5902-00</v>
          </cell>
          <cell r="C4640" t="str">
            <v>Acido Clorhidrico 3N</v>
          </cell>
          <cell r="D4640" t="str">
            <v>L</v>
          </cell>
          <cell r="E4640" t="str">
            <v>Acido Clorhidrico 3NL</v>
          </cell>
          <cell r="F4640" t="str">
            <v>L</v>
          </cell>
          <cell r="G4640" t="str">
            <v>L</v>
          </cell>
          <cell r="H4640">
            <v>0</v>
          </cell>
          <cell r="I4640">
            <v>0</v>
          </cell>
          <cell r="J4640">
            <v>1.06</v>
          </cell>
          <cell r="K4640">
            <v>1.06</v>
          </cell>
          <cell r="L4640" t="str">
            <v>PLANEADOR 4</v>
          </cell>
          <cell r="M4640" t="str">
            <v>No Clasificado</v>
          </cell>
          <cell r="N4640" t="str">
            <v>BAKER</v>
          </cell>
          <cell r="O4640" t="str">
            <v>SINTESIS</v>
          </cell>
          <cell r="P4640" t="str">
            <v>SIN</v>
          </cell>
          <cell r="Q4640" t="str">
            <v>#NOCODE#</v>
          </cell>
          <cell r="R4640" t="str">
            <v>#NOCODE#</v>
          </cell>
          <cell r="S4640" t="str">
            <v>SOL VOL</v>
          </cell>
          <cell r="T4640" t="str">
            <v>PP</v>
          </cell>
          <cell r="U4640" t="str">
            <v>HCl</v>
          </cell>
          <cell r="V4640" t="str">
            <v>FMPL</v>
          </cell>
          <cell r="W4640" t="str">
            <v>Producción</v>
          </cell>
        </row>
        <row r="4641">
          <cell r="B4641" t="str">
            <v>B5902-03</v>
          </cell>
          <cell r="C4641" t="str">
            <v>Acido Clorhidrico 3N</v>
          </cell>
          <cell r="D4641" t="str">
            <v>Sol. Vol. RA               4 L</v>
          </cell>
          <cell r="E4641" t="str">
            <v>Acido Clorhidrico 3NSol. Vol. RA               4 L</v>
          </cell>
          <cell r="F4641" t="str">
            <v>PZ</v>
          </cell>
          <cell r="G4641" t="str">
            <v>4 L</v>
          </cell>
          <cell r="H4641">
            <v>1094.8599999999999</v>
          </cell>
          <cell r="I4641">
            <v>0</v>
          </cell>
          <cell r="J4641">
            <v>1.06</v>
          </cell>
          <cell r="K4641">
            <v>4.24</v>
          </cell>
          <cell r="L4641" t="str">
            <v>PLANEADOR 4</v>
          </cell>
          <cell r="M4641" t="str">
            <v>Make to Order</v>
          </cell>
          <cell r="N4641" t="str">
            <v>BAKER</v>
          </cell>
          <cell r="O4641" t="str">
            <v>LAB</v>
          </cell>
          <cell r="P4641" t="str">
            <v>LAB</v>
          </cell>
          <cell r="Q4641" t="str">
            <v>#NOCODE#</v>
          </cell>
          <cell r="R4641" t="str">
            <v>#NOCODE#</v>
          </cell>
          <cell r="S4641" t="str">
            <v>SOL VOL</v>
          </cell>
          <cell r="T4641" t="str">
            <v>PT</v>
          </cell>
          <cell r="U4641" t="str">
            <v>HCl</v>
          </cell>
          <cell r="V4641" t="str">
            <v>PTFMPL</v>
          </cell>
          <cell r="W4641" t="str">
            <v>Producción</v>
          </cell>
        </row>
        <row r="4642">
          <cell r="B4642" t="str">
            <v>B5902-69</v>
          </cell>
          <cell r="C4642" t="str">
            <v>Desc. Acido Clorhidrico 3N</v>
          </cell>
          <cell r="D4642" t="str">
            <v>Sol. Vol. RA              50 L</v>
          </cell>
          <cell r="E4642" t="str">
            <v>Desc. Acido Clorhidrico 3NSol. Vol. RA              50 L</v>
          </cell>
          <cell r="F4642" t="str">
            <v>PZ</v>
          </cell>
          <cell r="G4642" t="str">
            <v>50 L</v>
          </cell>
          <cell r="H4642">
            <v>0</v>
          </cell>
          <cell r="I4642" t="str">
            <v>Desc. RACIONALIZACION PRODUCTOS Alt. B5902-03</v>
          </cell>
          <cell r="J4642">
            <v>1.05</v>
          </cell>
          <cell r="K4642">
            <v>52.5</v>
          </cell>
          <cell r="L4642" t="str">
            <v>PLANEADOR 4</v>
          </cell>
          <cell r="M4642" t="str">
            <v>Desc.</v>
          </cell>
          <cell r="N4642" t="str">
            <v>BAKER</v>
          </cell>
          <cell r="O4642" t="str">
            <v>SINTESIS</v>
          </cell>
          <cell r="P4642" t="str">
            <v>SIN</v>
          </cell>
          <cell r="Q4642" t="str">
            <v>#NOCODE#</v>
          </cell>
          <cell r="R4642" t="str">
            <v>#NOCODE#</v>
          </cell>
          <cell r="S4642" t="str">
            <v>SOL VOL</v>
          </cell>
          <cell r="T4642" t="str">
            <v>PT</v>
          </cell>
          <cell r="U4642" t="str">
            <v>HCL</v>
          </cell>
          <cell r="V4642" t="str">
            <v>PTFMPL</v>
          </cell>
          <cell r="W4642" t="str">
            <v>PRODUCCIÓN</v>
          </cell>
        </row>
        <row r="4643">
          <cell r="B4643" t="str">
            <v>B5904-00</v>
          </cell>
          <cell r="C4643" t="str">
            <v>Desc. Glicol Anh.</v>
          </cell>
          <cell r="D4643" t="str">
            <v>kg</v>
          </cell>
          <cell r="E4643" t="str">
            <v>Desc. Glicol Anh.kg</v>
          </cell>
          <cell r="F4643" t="str">
            <v>KG</v>
          </cell>
          <cell r="G4643" t="str">
            <v>kg</v>
          </cell>
          <cell r="H4643">
            <v>0</v>
          </cell>
          <cell r="I4643">
            <v>0</v>
          </cell>
          <cell r="J4643">
            <v>1.05</v>
          </cell>
          <cell r="K4643">
            <v>1</v>
          </cell>
          <cell r="L4643" t="str">
            <v>PLANEADOR 3</v>
          </cell>
          <cell r="M4643" t="str">
            <v>Make to Order</v>
          </cell>
          <cell r="N4643" t="str">
            <v>BAKER</v>
          </cell>
          <cell r="O4643" t="str">
            <v>SINTESIS</v>
          </cell>
          <cell r="P4643" t="str">
            <v>SIN</v>
          </cell>
          <cell r="Q4643" t="str">
            <v>#NOCODE#</v>
          </cell>
          <cell r="R4643" t="str">
            <v>#NOCODE#</v>
          </cell>
          <cell r="S4643" t="str">
            <v>SOLVENTES</v>
          </cell>
          <cell r="T4643" t="str">
            <v>PP</v>
          </cell>
          <cell r="U4643" t="str">
            <v>NO</v>
          </cell>
          <cell r="V4643" t="str">
            <v>PTFMPI</v>
          </cell>
          <cell r="W4643" t="str">
            <v>Producción</v>
          </cell>
        </row>
        <row r="4644">
          <cell r="B4644" t="str">
            <v>B5904-20</v>
          </cell>
          <cell r="C4644" t="str">
            <v>Desc. Glicol Anh.</v>
          </cell>
          <cell r="D4644" t="str">
            <v>20 L</v>
          </cell>
          <cell r="E4644" t="str">
            <v>Desc. Glicol Anh.20 L</v>
          </cell>
          <cell r="F4644" t="str">
            <v>PZ</v>
          </cell>
          <cell r="G4644" t="str">
            <v>20 L</v>
          </cell>
          <cell r="H4644">
            <v>4494.1400000000003</v>
          </cell>
          <cell r="I4644" t="str">
            <v>Desc. RACIONALIZACION PRODUCTOS Alt. 9300-27</v>
          </cell>
          <cell r="J4644">
            <v>1.05</v>
          </cell>
          <cell r="K4644">
            <v>21</v>
          </cell>
          <cell r="L4644" t="str">
            <v>PLANEADOR 3</v>
          </cell>
          <cell r="M4644" t="str">
            <v>Desc.</v>
          </cell>
          <cell r="N4644" t="str">
            <v>BAKER</v>
          </cell>
          <cell r="O4644" t="str">
            <v>LAB</v>
          </cell>
          <cell r="P4644" t="str">
            <v>LAB</v>
          </cell>
          <cell r="Q4644" t="str">
            <v>#NOCODE#</v>
          </cell>
          <cell r="R4644" t="str">
            <v>#NOCODE#</v>
          </cell>
          <cell r="S4644" t="str">
            <v>SOLVENTES</v>
          </cell>
          <cell r="T4644" t="str">
            <v>PT</v>
          </cell>
          <cell r="U4644" t="str">
            <v>NO</v>
          </cell>
          <cell r="V4644" t="str">
            <v>PTFMPI</v>
          </cell>
          <cell r="W4644" t="str">
            <v>Producción</v>
          </cell>
        </row>
        <row r="4645">
          <cell r="B4645" t="str">
            <v>B5905-00</v>
          </cell>
          <cell r="C4645" t="str">
            <v>Desc. Sol. Hidroxido de Sodio</v>
          </cell>
          <cell r="D4645" t="str">
            <v>al 10%   L</v>
          </cell>
          <cell r="E4645" t="str">
            <v>Desc. Sol. Hidroxido de Sodioal 10%   L</v>
          </cell>
          <cell r="F4645" t="str">
            <v>L</v>
          </cell>
          <cell r="G4645" t="str">
            <v>L</v>
          </cell>
          <cell r="H4645">
            <v>0</v>
          </cell>
          <cell r="I4645">
            <v>0</v>
          </cell>
          <cell r="J4645">
            <v>1.1100000000000001</v>
          </cell>
          <cell r="K4645">
            <v>1.1100000000000001</v>
          </cell>
          <cell r="L4645" t="str">
            <v>PLANEADOR 4</v>
          </cell>
          <cell r="M4645" t="str">
            <v>No Clasificado</v>
          </cell>
          <cell r="N4645" t="str">
            <v>BAKER</v>
          </cell>
          <cell r="O4645" t="str">
            <v>SINTESIS</v>
          </cell>
          <cell r="P4645" t="str">
            <v>SIN</v>
          </cell>
          <cell r="Q4645" t="str">
            <v>#NOCODE#</v>
          </cell>
          <cell r="R4645" t="str">
            <v>#NOCODE#</v>
          </cell>
          <cell r="S4645" t="str">
            <v>SOL VOL</v>
          </cell>
          <cell r="T4645" t="str">
            <v>PP</v>
          </cell>
          <cell r="U4645" t="str">
            <v>NO</v>
          </cell>
          <cell r="V4645" t="str">
            <v>FMPI</v>
          </cell>
          <cell r="W4645" t="str">
            <v>Producción</v>
          </cell>
        </row>
        <row r="4646">
          <cell r="B4646" t="str">
            <v>B5905-02</v>
          </cell>
          <cell r="C4646" t="str">
            <v>Desc. Sol. Hidróxido de Sodio</v>
          </cell>
          <cell r="D4646" t="str">
            <v>al 10% (Peso/Volumen )     1 L</v>
          </cell>
          <cell r="E4646" t="str">
            <v>Desc. Sol. Hidróxido de Sodioal 10% (Peso/Volumen )     1 L</v>
          </cell>
          <cell r="F4646" t="str">
            <v>PZ</v>
          </cell>
          <cell r="G4646" t="str">
            <v>1 L</v>
          </cell>
          <cell r="H4646">
            <v>196.4</v>
          </cell>
          <cell r="I4646" t="str">
            <v>Desc. Sin Alt.</v>
          </cell>
          <cell r="J4646">
            <v>1.1100000000000001</v>
          </cell>
          <cell r="K4646">
            <v>1.1100000000000001</v>
          </cell>
          <cell r="L4646" t="str">
            <v>PLANEADOR 4</v>
          </cell>
          <cell r="M4646" t="str">
            <v>Desc.</v>
          </cell>
          <cell r="N4646" t="str">
            <v>BAKER</v>
          </cell>
          <cell r="O4646" t="str">
            <v>LAB</v>
          </cell>
          <cell r="P4646" t="str">
            <v>LAB</v>
          </cell>
          <cell r="Q4646" t="str">
            <v>#NOCODE#</v>
          </cell>
          <cell r="R4646" t="str">
            <v>#NOCODE#</v>
          </cell>
          <cell r="S4646" t="str">
            <v>SOL VOL</v>
          </cell>
          <cell r="T4646" t="str">
            <v>PT</v>
          </cell>
          <cell r="U4646" t="str">
            <v>NO</v>
          </cell>
          <cell r="V4646" t="str">
            <v>PTFMPI</v>
          </cell>
          <cell r="W4646" t="str">
            <v>Producción</v>
          </cell>
        </row>
        <row r="4647">
          <cell r="B4647" t="str">
            <v>B5906-00</v>
          </cell>
          <cell r="C4647" t="str">
            <v>Sol. Yoduro de Potasio al 10%</v>
          </cell>
          <cell r="D4647" t="str">
            <v>L</v>
          </cell>
          <cell r="E4647" t="str">
            <v>Sol. Yoduro de Potasio al 10%L</v>
          </cell>
          <cell r="F4647" t="str">
            <v>L</v>
          </cell>
          <cell r="G4647" t="str">
            <v>L</v>
          </cell>
          <cell r="H4647">
            <v>0</v>
          </cell>
          <cell r="I4647">
            <v>0</v>
          </cell>
          <cell r="J4647">
            <v>1.0960000000000001</v>
          </cell>
          <cell r="K4647">
            <v>1.0960000000000001</v>
          </cell>
          <cell r="L4647" t="str">
            <v>PLANEADOR 4</v>
          </cell>
          <cell r="M4647" t="str">
            <v>No Clasificado</v>
          </cell>
          <cell r="N4647" t="str">
            <v>BAKER</v>
          </cell>
          <cell r="O4647" t="str">
            <v>SINTESIS</v>
          </cell>
          <cell r="P4647" t="str">
            <v>SIN</v>
          </cell>
          <cell r="Q4647" t="str">
            <v>#NOCODE#</v>
          </cell>
          <cell r="R4647" t="str">
            <v>#NOCODE#</v>
          </cell>
          <cell r="S4647" t="str">
            <v>SOL VOL</v>
          </cell>
          <cell r="T4647" t="str">
            <v>PP</v>
          </cell>
          <cell r="U4647" t="str">
            <v>NO</v>
          </cell>
          <cell r="V4647" t="str">
            <v>FMPI</v>
          </cell>
          <cell r="W4647" t="str">
            <v>Producción</v>
          </cell>
        </row>
        <row r="4648">
          <cell r="B4648" t="str">
            <v>B5906-02</v>
          </cell>
          <cell r="C4648" t="str">
            <v>Desc. Sol. Yoduro de Potasio</v>
          </cell>
          <cell r="D4648" t="str">
            <v>al 10% Peso/Volumen    1 L</v>
          </cell>
          <cell r="E4648" t="str">
            <v>Desc. Sol. Yoduro de Potasioal 10% Peso/Volumen    1 L</v>
          </cell>
          <cell r="F4648" t="str">
            <v>PZ</v>
          </cell>
          <cell r="G4648" t="str">
            <v>1 L</v>
          </cell>
          <cell r="H4648">
            <v>746.31</v>
          </cell>
          <cell r="I4648" t="str">
            <v>Desc. Sin ALternativa, No Demand, Sept. 13 2016</v>
          </cell>
          <cell r="J4648">
            <v>1.0960000000000001</v>
          </cell>
          <cell r="K4648">
            <v>1.0960000000000001</v>
          </cell>
          <cell r="L4648" t="str">
            <v>PLANEADOR 4</v>
          </cell>
          <cell r="M4648" t="str">
            <v>Desc.</v>
          </cell>
          <cell r="N4648" t="str">
            <v>BAKER</v>
          </cell>
          <cell r="O4648" t="str">
            <v>LAB</v>
          </cell>
          <cell r="P4648" t="str">
            <v>LAB</v>
          </cell>
          <cell r="Q4648" t="str">
            <v>#NOCODE#</v>
          </cell>
          <cell r="R4648" t="str">
            <v>#NOCODE#</v>
          </cell>
          <cell r="S4648" t="str">
            <v>SOL VOL</v>
          </cell>
          <cell r="T4648" t="str">
            <v>PT</v>
          </cell>
          <cell r="U4648" t="str">
            <v>NO</v>
          </cell>
          <cell r="V4648" t="str">
            <v>PTFMPI</v>
          </cell>
          <cell r="W4648" t="str">
            <v>Producción</v>
          </cell>
        </row>
        <row r="4649">
          <cell r="B4649" t="str">
            <v>B5907-00</v>
          </cell>
          <cell r="C4649" t="str">
            <v>Acido Nitrico 1N</v>
          </cell>
          <cell r="D4649" t="str">
            <v>L</v>
          </cell>
          <cell r="E4649" t="str">
            <v>Acido Nitrico 1NL</v>
          </cell>
          <cell r="F4649" t="str">
            <v>L</v>
          </cell>
          <cell r="G4649" t="str">
            <v>L</v>
          </cell>
          <cell r="H4649">
            <v>0</v>
          </cell>
          <cell r="I4649">
            <v>0</v>
          </cell>
          <cell r="J4649">
            <v>1.07</v>
          </cell>
          <cell r="K4649">
            <v>1.07</v>
          </cell>
          <cell r="L4649" t="str">
            <v>PLANEADOR 4</v>
          </cell>
          <cell r="M4649" t="str">
            <v>No Clasificado</v>
          </cell>
          <cell r="N4649" t="str">
            <v>BAKER</v>
          </cell>
          <cell r="O4649" t="str">
            <v>SINTESIS</v>
          </cell>
          <cell r="P4649" t="str">
            <v>SIN</v>
          </cell>
          <cell r="Q4649" t="str">
            <v>#NOCODE#</v>
          </cell>
          <cell r="R4649" t="str">
            <v>#NOCODE#</v>
          </cell>
          <cell r="S4649" t="str">
            <v>SOL VOL</v>
          </cell>
          <cell r="T4649" t="str">
            <v>PP</v>
          </cell>
          <cell r="U4649" t="str">
            <v>NO</v>
          </cell>
          <cell r="V4649" t="str">
            <v>FMPL</v>
          </cell>
          <cell r="W4649" t="str">
            <v>Producción</v>
          </cell>
        </row>
        <row r="4650">
          <cell r="B4650" t="str">
            <v>B5907-02</v>
          </cell>
          <cell r="C4650" t="str">
            <v>Desc. Acido Nitrico 1N</v>
          </cell>
          <cell r="D4650" t="str">
            <v>Peso/Volumen               1 L</v>
          </cell>
          <cell r="E4650" t="str">
            <v>Desc. Acido Nitrico 1NPeso/Volumen               1 L</v>
          </cell>
          <cell r="F4650" t="str">
            <v>PZ</v>
          </cell>
          <cell r="G4650" t="str">
            <v>1 L</v>
          </cell>
          <cell r="H4650">
            <v>110.94</v>
          </cell>
          <cell r="I4650" t="str">
            <v>Desc. RACIONALIZACION PRODUCTOS Sin Alt.</v>
          </cell>
          <cell r="J4650">
            <v>1.07</v>
          </cell>
          <cell r="K4650">
            <v>1.07</v>
          </cell>
          <cell r="L4650" t="str">
            <v>PLANEADOR 4</v>
          </cell>
          <cell r="M4650" t="str">
            <v>Desc.</v>
          </cell>
          <cell r="N4650" t="str">
            <v>BAKER</v>
          </cell>
          <cell r="O4650" t="str">
            <v>LAB</v>
          </cell>
          <cell r="P4650" t="str">
            <v>LAB</v>
          </cell>
          <cell r="Q4650" t="str">
            <v>#NOCODE#</v>
          </cell>
          <cell r="R4650" t="str">
            <v>#NOCODE#</v>
          </cell>
          <cell r="S4650" t="str">
            <v>SOL VOL</v>
          </cell>
          <cell r="T4650" t="str">
            <v>PT</v>
          </cell>
          <cell r="U4650" t="str">
            <v>NO</v>
          </cell>
          <cell r="V4650" t="str">
            <v>PTFMPI</v>
          </cell>
          <cell r="W4650" t="str">
            <v>Producción</v>
          </cell>
        </row>
        <row r="4651">
          <cell r="B4651" t="str">
            <v>B5908-01</v>
          </cell>
          <cell r="C4651" t="str">
            <v>Desc. Metanol Especial</v>
          </cell>
          <cell r="D4651" t="str">
            <v>kg</v>
          </cell>
          <cell r="E4651" t="str">
            <v>Desc. Metanol Especialkg</v>
          </cell>
          <cell r="F4651" t="str">
            <v>KG</v>
          </cell>
          <cell r="G4651" t="str">
            <v>kg</v>
          </cell>
          <cell r="H4651">
            <v>0</v>
          </cell>
          <cell r="I4651" t="str">
            <v>Nuevo Catálogo 6698-01</v>
          </cell>
          <cell r="J4651">
            <v>0.8</v>
          </cell>
          <cell r="K4651">
            <v>1</v>
          </cell>
          <cell r="L4651" t="str">
            <v>PLANEADOR 3</v>
          </cell>
          <cell r="M4651" t="str">
            <v>Desc.</v>
          </cell>
          <cell r="N4651" t="str">
            <v>BAKER</v>
          </cell>
          <cell r="O4651" t="str">
            <v>SINTESIS</v>
          </cell>
          <cell r="P4651" t="str">
            <v>SIN</v>
          </cell>
          <cell r="Q4651" t="str">
            <v>#NOCODE#</v>
          </cell>
          <cell r="R4651" t="str">
            <v>#NOCODE#</v>
          </cell>
          <cell r="S4651" t="str">
            <v>SOLVENTES</v>
          </cell>
          <cell r="T4651" t="str">
            <v>PT</v>
          </cell>
          <cell r="U4651" t="str">
            <v>NO</v>
          </cell>
          <cell r="V4651" t="str">
            <v>PTMPL</v>
          </cell>
          <cell r="W4651" t="str">
            <v>Empaque</v>
          </cell>
        </row>
        <row r="4652">
          <cell r="B4652" t="str">
            <v>B5908-69</v>
          </cell>
          <cell r="C4652" t="str">
            <v>Desc. Metanol Especial</v>
          </cell>
          <cell r="D4652" t="str">
            <v>39.5 kg</v>
          </cell>
          <cell r="E4652" t="str">
            <v>Desc. Metanol Especial39.5 kg</v>
          </cell>
          <cell r="F4652" t="str">
            <v>PZ</v>
          </cell>
          <cell r="G4652" t="str">
            <v>39.5 kg</v>
          </cell>
          <cell r="H4652">
            <v>0</v>
          </cell>
          <cell r="I4652" t="str">
            <v>Desc. RACIONALIZACION PRODUCTOS Alt. 9070-07</v>
          </cell>
          <cell r="J4652">
            <v>0.8</v>
          </cell>
          <cell r="K4652">
            <v>39.5</v>
          </cell>
          <cell r="L4652" t="str">
            <v>PLANEADOR 3</v>
          </cell>
          <cell r="M4652" t="str">
            <v>Desc.</v>
          </cell>
          <cell r="N4652" t="str">
            <v>BAKER</v>
          </cell>
          <cell r="O4652" t="str">
            <v>SINTESIS</v>
          </cell>
          <cell r="P4652" t="str">
            <v>SIN</v>
          </cell>
          <cell r="Q4652" t="str">
            <v>#NOCODE#</v>
          </cell>
          <cell r="R4652" t="str">
            <v>#NOCODE#</v>
          </cell>
          <cell r="S4652" t="str">
            <v>SOLVENTES</v>
          </cell>
          <cell r="T4652" t="str">
            <v>PT</v>
          </cell>
          <cell r="U4652" t="str">
            <v>NO</v>
          </cell>
          <cell r="V4652" t="str">
            <v>PTMPL</v>
          </cell>
          <cell r="W4652" t="str">
            <v>Empaque</v>
          </cell>
        </row>
        <row r="4653">
          <cell r="B4653" t="str">
            <v>B5910-00</v>
          </cell>
          <cell r="C4653" t="str">
            <v>Alcohol Isopropilico Bajo en</v>
          </cell>
          <cell r="D4653" t="str">
            <v>Agua                         L</v>
          </cell>
          <cell r="E4653" t="str">
            <v>Alcohol Isopropilico Bajo enAgua                         L</v>
          </cell>
          <cell r="F4653" t="str">
            <v>L</v>
          </cell>
          <cell r="G4653" t="str">
            <v>L</v>
          </cell>
          <cell r="H4653">
            <v>0</v>
          </cell>
          <cell r="I4653">
            <v>0</v>
          </cell>
          <cell r="J4653">
            <v>0.79</v>
          </cell>
          <cell r="K4653">
            <v>0.79</v>
          </cell>
          <cell r="L4653" t="str">
            <v>PLANEADOR 3</v>
          </cell>
          <cell r="M4653" t="str">
            <v>No Clasificado</v>
          </cell>
          <cell r="N4653" t="str">
            <v>BAKER</v>
          </cell>
          <cell r="O4653" t="str">
            <v>SINTESIS</v>
          </cell>
          <cell r="P4653" t="str">
            <v>SIN</v>
          </cell>
          <cell r="Q4653" t="str">
            <v>#NOCODE#</v>
          </cell>
          <cell r="R4653" t="str">
            <v>#NOCODE#</v>
          </cell>
          <cell r="S4653" t="str">
            <v>SOLVENTES</v>
          </cell>
          <cell r="T4653" t="str">
            <v>PP</v>
          </cell>
          <cell r="U4653" t="str">
            <v>NO</v>
          </cell>
          <cell r="V4653" t="str">
            <v>FMPL</v>
          </cell>
          <cell r="W4653" t="str">
            <v>Producción</v>
          </cell>
        </row>
        <row r="4654">
          <cell r="B4654" t="str">
            <v>B5910-99</v>
          </cell>
          <cell r="C4654" t="str">
            <v>Desc. Alcohol Isopropilico</v>
          </cell>
          <cell r="D4654" t="str">
            <v>Bajo en Agua             200 L</v>
          </cell>
          <cell r="E4654" t="str">
            <v>Desc. Alcohol IsopropilicoBajo en Agua             200 L</v>
          </cell>
          <cell r="F4654" t="str">
            <v>PZ</v>
          </cell>
          <cell r="G4654" t="str">
            <v>200 L</v>
          </cell>
          <cell r="H4654">
            <v>0</v>
          </cell>
          <cell r="I4654" t="str">
            <v>Desc. Alt. 9084-99 (200L) 28/May/15</v>
          </cell>
          <cell r="J4654">
            <v>0.79</v>
          </cell>
          <cell r="K4654">
            <v>158</v>
          </cell>
          <cell r="L4654" t="str">
            <v>PLANEADOR 3</v>
          </cell>
          <cell r="M4654" t="str">
            <v>Desc.</v>
          </cell>
          <cell r="N4654" t="str">
            <v>BAKER</v>
          </cell>
          <cell r="O4654" t="str">
            <v>SINTESIS</v>
          </cell>
          <cell r="P4654" t="str">
            <v>SIN</v>
          </cell>
          <cell r="Q4654" t="str">
            <v>#NOCODE#</v>
          </cell>
          <cell r="R4654" t="str">
            <v>#NOCODE#</v>
          </cell>
          <cell r="S4654" t="str">
            <v>SOLVENTES</v>
          </cell>
          <cell r="T4654" t="str">
            <v>PT</v>
          </cell>
          <cell r="U4654" t="str">
            <v>NO</v>
          </cell>
          <cell r="V4654" t="str">
            <v>PTFMPL</v>
          </cell>
          <cell r="W4654" t="str">
            <v>Producción</v>
          </cell>
        </row>
        <row r="4655">
          <cell r="B4655" t="str">
            <v>B5912-00</v>
          </cell>
          <cell r="C4655" t="str">
            <v>Desc.Hidroxido de Sodio al 50%</v>
          </cell>
          <cell r="D4655" t="str">
            <v>L</v>
          </cell>
          <cell r="E4655" t="str">
            <v>Desc.Hidroxido de Sodio al 50%L</v>
          </cell>
          <cell r="F4655" t="str">
            <v>L</v>
          </cell>
          <cell r="G4655" t="str">
            <v>L</v>
          </cell>
          <cell r="H4655">
            <v>0</v>
          </cell>
          <cell r="I4655">
            <v>0</v>
          </cell>
          <cell r="J4655">
            <v>1.53</v>
          </cell>
          <cell r="K4655">
            <v>1.53</v>
          </cell>
          <cell r="L4655" t="str">
            <v>PLANEADOR 1</v>
          </cell>
          <cell r="M4655" t="str">
            <v>No Clasificado</v>
          </cell>
          <cell r="N4655" t="str">
            <v>BAKER</v>
          </cell>
          <cell r="O4655" t="str">
            <v>SINTESIS</v>
          </cell>
          <cell r="P4655" t="str">
            <v>SIN</v>
          </cell>
          <cell r="Q4655" t="str">
            <v>#NOCODE#</v>
          </cell>
          <cell r="R4655" t="str">
            <v>#NOCODE#</v>
          </cell>
          <cell r="S4655" t="str">
            <v>SALES</v>
          </cell>
          <cell r="T4655" t="str">
            <v>PP</v>
          </cell>
          <cell r="U4655" t="str">
            <v>NO</v>
          </cell>
          <cell r="V4655" t="str">
            <v>FMPI</v>
          </cell>
          <cell r="W4655" t="str">
            <v>Producción</v>
          </cell>
        </row>
        <row r="4656">
          <cell r="B4656" t="str">
            <v>B5912-01</v>
          </cell>
          <cell r="C4656" t="str">
            <v>Desc.Hidroxido de Sodio al 50%</v>
          </cell>
          <cell r="D4656" t="str">
            <v>kg</v>
          </cell>
          <cell r="E4656" t="str">
            <v>Desc.Hidroxido de Sodio al 50%kg</v>
          </cell>
          <cell r="F4656" t="str">
            <v>KG</v>
          </cell>
          <cell r="G4656" t="str">
            <v>kg</v>
          </cell>
          <cell r="H4656">
            <v>0</v>
          </cell>
          <cell r="I4656" t="str">
            <v>Desc. RACIONALIZACION PRODUCTOS Alt. 3727</v>
          </cell>
          <cell r="J4656">
            <v>1</v>
          </cell>
          <cell r="K4656">
            <v>1</v>
          </cell>
          <cell r="L4656" t="str">
            <v>PLANEADOR 1</v>
          </cell>
          <cell r="M4656" t="str">
            <v>Desc.</v>
          </cell>
          <cell r="N4656" t="str">
            <v>BAKER</v>
          </cell>
          <cell r="O4656" t="str">
            <v>SINTESIS</v>
          </cell>
          <cell r="P4656" t="str">
            <v>SIN</v>
          </cell>
          <cell r="Q4656" t="str">
            <v>#NOCODE#</v>
          </cell>
          <cell r="R4656" t="str">
            <v>#NOCODE#</v>
          </cell>
          <cell r="S4656" t="str">
            <v>SALES</v>
          </cell>
          <cell r="T4656" t="str">
            <v>PT</v>
          </cell>
          <cell r="U4656" t="str">
            <v>NO</v>
          </cell>
          <cell r="V4656" t="str">
            <v>PTFMPI</v>
          </cell>
          <cell r="W4656" t="str">
            <v>Producción</v>
          </cell>
        </row>
        <row r="4657">
          <cell r="B4657" t="str">
            <v>B5912-18</v>
          </cell>
          <cell r="C4657" t="str">
            <v>Desc.Hidroxido de Sodio al 50%</v>
          </cell>
          <cell r="D4657" t="str">
            <v>18 L</v>
          </cell>
          <cell r="E4657" t="str">
            <v>Desc.Hidroxido de Sodio al 50%18 L</v>
          </cell>
          <cell r="F4657" t="str">
            <v>PZ</v>
          </cell>
          <cell r="G4657" t="str">
            <v>18 L</v>
          </cell>
          <cell r="H4657">
            <v>2446.0438170000002</v>
          </cell>
          <cell r="I4657" t="str">
            <v>Desc. RACIONALIZACION PRODUCTOS Alt. 3727</v>
          </cell>
          <cell r="J4657">
            <v>1.53</v>
          </cell>
          <cell r="K4657">
            <v>27.54</v>
          </cell>
          <cell r="L4657" t="str">
            <v>PLANEADOR 2</v>
          </cell>
          <cell r="M4657" t="str">
            <v>Desc.</v>
          </cell>
          <cell r="N4657" t="str">
            <v>BAKER</v>
          </cell>
          <cell r="O4657" t="str">
            <v>LAB</v>
          </cell>
          <cell r="P4657" t="str">
            <v>LAB</v>
          </cell>
          <cell r="Q4657" t="str">
            <v>#NOCODE#</v>
          </cell>
          <cell r="R4657" t="str">
            <v>#NOCODE#</v>
          </cell>
          <cell r="S4657" t="str">
            <v>ACIDOS</v>
          </cell>
          <cell r="T4657" t="str">
            <v>PT</v>
          </cell>
          <cell r="U4657" t="str">
            <v>NO</v>
          </cell>
          <cell r="V4657" t="str">
            <v>PTFMPL</v>
          </cell>
          <cell r="W4657" t="str">
            <v>Producción</v>
          </cell>
        </row>
        <row r="4658">
          <cell r="B4658" t="str">
            <v>B5915-00</v>
          </cell>
          <cell r="C4658" t="str">
            <v>Acido Sulfurico QP</v>
          </cell>
          <cell r="D4658" t="str">
            <v>kg</v>
          </cell>
          <cell r="E4658" t="str">
            <v>Acido Sulfurico QPkg</v>
          </cell>
          <cell r="F4658" t="str">
            <v>KG</v>
          </cell>
          <cell r="G4658" t="str">
            <v>kg</v>
          </cell>
          <cell r="H4658">
            <v>0</v>
          </cell>
          <cell r="I4658">
            <v>0</v>
          </cell>
          <cell r="J4658">
            <v>1.84</v>
          </cell>
          <cell r="K4658">
            <v>1</v>
          </cell>
          <cell r="L4658" t="str">
            <v>PLANEADOR 2</v>
          </cell>
          <cell r="M4658" t="str">
            <v>No Clasificado</v>
          </cell>
          <cell r="N4658" t="str">
            <v>BAKER</v>
          </cell>
          <cell r="O4658" t="str">
            <v>SINTESIS</v>
          </cell>
          <cell r="P4658" t="str">
            <v>SIN</v>
          </cell>
          <cell r="Q4658" t="str">
            <v>#NOCODE#</v>
          </cell>
          <cell r="R4658" t="str">
            <v>#NOCODE#</v>
          </cell>
          <cell r="S4658" t="str">
            <v>ACIDOS</v>
          </cell>
          <cell r="T4658" t="str">
            <v>PP</v>
          </cell>
          <cell r="U4658" t="str">
            <v>H2SO4</v>
          </cell>
          <cell r="V4658" t="str">
            <v>FMPL</v>
          </cell>
          <cell r="W4658" t="str">
            <v>Producción</v>
          </cell>
        </row>
        <row r="4659">
          <cell r="B4659" t="str">
            <v>B5915-18</v>
          </cell>
          <cell r="C4659" t="str">
            <v>Desc. Acido Sulfurico QP</v>
          </cell>
          <cell r="D4659" t="str">
            <v>18 L</v>
          </cell>
          <cell r="E4659" t="str">
            <v>Desc. Acido Sulfurico QP18 L</v>
          </cell>
          <cell r="F4659" t="str">
            <v>PZ</v>
          </cell>
          <cell r="G4659" t="str">
            <v>18 L</v>
          </cell>
          <cell r="H4659">
            <v>2173.9758870000001</v>
          </cell>
          <cell r="I4659" t="str">
            <v>Desc. Alt. 9681-27. NO DEMAND</v>
          </cell>
          <cell r="J4659">
            <v>1.84</v>
          </cell>
          <cell r="K4659">
            <v>33.119999999999997</v>
          </cell>
          <cell r="L4659" t="str">
            <v>PLANEADOR 2</v>
          </cell>
          <cell r="M4659" t="str">
            <v>Desc.</v>
          </cell>
          <cell r="N4659" t="str">
            <v>BAKER</v>
          </cell>
          <cell r="O4659" t="str">
            <v>LAB</v>
          </cell>
          <cell r="P4659" t="str">
            <v>LAB</v>
          </cell>
          <cell r="Q4659" t="str">
            <v>#NOCODE#</v>
          </cell>
          <cell r="R4659" t="str">
            <v>#NOCODE#</v>
          </cell>
          <cell r="S4659" t="str">
            <v>ACIDOS</v>
          </cell>
          <cell r="T4659" t="str">
            <v>PT</v>
          </cell>
          <cell r="U4659" t="str">
            <v>H2SO4</v>
          </cell>
          <cell r="V4659" t="str">
            <v>PTFMPL</v>
          </cell>
          <cell r="W4659" t="str">
            <v>PRODUCCIÓN</v>
          </cell>
        </row>
        <row r="4660">
          <cell r="B4660" t="str">
            <v>B5916-00</v>
          </cell>
          <cell r="C4660" t="str">
            <v>Alcohol Isopropilico Al 70 %</v>
          </cell>
          <cell r="D4660" t="str">
            <v>L</v>
          </cell>
          <cell r="E4660" t="str">
            <v>Alcohol Isopropilico Al 70 %L</v>
          </cell>
          <cell r="F4660" t="str">
            <v>L</v>
          </cell>
          <cell r="G4660" t="str">
            <v>L</v>
          </cell>
          <cell r="H4660">
            <v>0</v>
          </cell>
          <cell r="I4660">
            <v>0</v>
          </cell>
          <cell r="J4660">
            <v>0.79</v>
          </cell>
          <cell r="K4660">
            <v>0.79</v>
          </cell>
          <cell r="L4660" t="str">
            <v>PLANEADOR 4</v>
          </cell>
          <cell r="M4660" t="str">
            <v>No Clasificado</v>
          </cell>
          <cell r="N4660" t="str">
            <v>BAKER</v>
          </cell>
          <cell r="O4660" t="str">
            <v>SINTESIS</v>
          </cell>
          <cell r="P4660" t="str">
            <v>SIN</v>
          </cell>
          <cell r="Q4660" t="str">
            <v>#NOCODE#</v>
          </cell>
          <cell r="R4660" t="str">
            <v>#NOCODE#</v>
          </cell>
          <cell r="S4660" t="str">
            <v>SOL VOL</v>
          </cell>
          <cell r="T4660" t="str">
            <v>PP</v>
          </cell>
          <cell r="U4660" t="str">
            <v>NO</v>
          </cell>
          <cell r="V4660" t="str">
            <v>FMPL</v>
          </cell>
          <cell r="W4660" t="str">
            <v>PRODUCCIÓN</v>
          </cell>
        </row>
        <row r="4661">
          <cell r="B4661" t="str">
            <v>B5916-99</v>
          </cell>
          <cell r="C4661" t="str">
            <v>Alcohol Isopropilico al 70%</v>
          </cell>
          <cell r="D4661" t="str">
            <v>Baker                    200 L</v>
          </cell>
          <cell r="E4661" t="str">
            <v>Alcohol Isopropilico al 70%Baker                    200 L</v>
          </cell>
          <cell r="F4661" t="str">
            <v>PZ</v>
          </cell>
          <cell r="G4661" t="str">
            <v>200 L</v>
          </cell>
          <cell r="H4661">
            <v>0</v>
          </cell>
          <cell r="I4661">
            <v>0</v>
          </cell>
          <cell r="J4661">
            <v>0.79</v>
          </cell>
          <cell r="K4661">
            <v>158</v>
          </cell>
          <cell r="L4661" t="str">
            <v>PLANEADOR 3</v>
          </cell>
          <cell r="M4661" t="str">
            <v>Make to order</v>
          </cell>
          <cell r="N4661" t="str">
            <v>BAKER</v>
          </cell>
          <cell r="O4661" t="str">
            <v>SINTESIS</v>
          </cell>
          <cell r="P4661" t="str">
            <v>SIN</v>
          </cell>
          <cell r="Q4661" t="str">
            <v>#NOCODE#</v>
          </cell>
          <cell r="R4661" t="str">
            <v>#NOCODE#</v>
          </cell>
          <cell r="S4661" t="str">
            <v>SOLVENTES</v>
          </cell>
          <cell r="T4661" t="str">
            <v>PT</v>
          </cell>
          <cell r="U4661" t="str">
            <v>NO</v>
          </cell>
          <cell r="V4661" t="str">
            <v>PTFMPL</v>
          </cell>
          <cell r="W4661" t="str">
            <v>Producción</v>
          </cell>
        </row>
        <row r="4662">
          <cell r="B4662" t="str">
            <v>B5917-00</v>
          </cell>
          <cell r="C4662" t="str">
            <v>Acido Sulfurico Solucion 10 %</v>
          </cell>
          <cell r="D4662" t="str">
            <v>L</v>
          </cell>
          <cell r="E4662" t="str">
            <v>Acido Sulfurico Solucion 10 %L</v>
          </cell>
          <cell r="F4662" t="str">
            <v>L</v>
          </cell>
          <cell r="G4662" t="str">
            <v>L</v>
          </cell>
          <cell r="H4662">
            <v>0</v>
          </cell>
          <cell r="I4662">
            <v>0</v>
          </cell>
          <cell r="J4662">
            <v>1.02</v>
          </cell>
          <cell r="K4662">
            <v>1.02</v>
          </cell>
          <cell r="L4662" t="str">
            <v>PLANEADOR 4</v>
          </cell>
          <cell r="M4662" t="str">
            <v>No Clasificado</v>
          </cell>
          <cell r="N4662" t="str">
            <v>BAKER</v>
          </cell>
          <cell r="O4662" t="str">
            <v>SINTESIS</v>
          </cell>
          <cell r="P4662" t="str">
            <v>SIN</v>
          </cell>
          <cell r="Q4662" t="str">
            <v>#NOCODE#</v>
          </cell>
          <cell r="R4662" t="str">
            <v>#NOCODE#</v>
          </cell>
          <cell r="S4662" t="str">
            <v>SOL VOL</v>
          </cell>
          <cell r="T4662" t="str">
            <v>PP</v>
          </cell>
          <cell r="U4662" t="str">
            <v>H2SO4</v>
          </cell>
          <cell r="V4662" t="str">
            <v>FMPL</v>
          </cell>
          <cell r="W4662" t="str">
            <v>Producción</v>
          </cell>
        </row>
        <row r="4663">
          <cell r="B4663" t="str">
            <v>B5917-01</v>
          </cell>
          <cell r="C4663" t="str">
            <v>Desc. Acido Sulfurico Sol. 10%</v>
          </cell>
          <cell r="D4663" t="str">
            <v>L</v>
          </cell>
          <cell r="E4663" t="str">
            <v>Desc. Acido Sulfurico Sol. 10%L</v>
          </cell>
          <cell r="F4663" t="str">
            <v>L</v>
          </cell>
          <cell r="G4663" t="str">
            <v>L</v>
          </cell>
          <cell r="H4663">
            <v>0</v>
          </cell>
          <cell r="I4663" t="str">
            <v>Desc. Alt. 5642-00. NO DEMAND</v>
          </cell>
          <cell r="J4663">
            <v>1.02</v>
          </cell>
          <cell r="K4663">
            <v>1.02</v>
          </cell>
          <cell r="L4663" t="str">
            <v>PLANEADOR 4</v>
          </cell>
          <cell r="M4663" t="str">
            <v>Desc.</v>
          </cell>
          <cell r="N4663" t="str">
            <v>BAKER</v>
          </cell>
          <cell r="O4663" t="str">
            <v>SINTESIS</v>
          </cell>
          <cell r="P4663" t="str">
            <v>SIN</v>
          </cell>
          <cell r="Q4663" t="str">
            <v>#NOCODE#</v>
          </cell>
          <cell r="R4663" t="str">
            <v>#NOCODE#</v>
          </cell>
          <cell r="S4663" t="str">
            <v>SOL VOL</v>
          </cell>
          <cell r="T4663" t="str">
            <v>PT</v>
          </cell>
          <cell r="U4663" t="str">
            <v>H2SO4</v>
          </cell>
          <cell r="V4663" t="str">
            <v>PTFMPL</v>
          </cell>
          <cell r="W4663" t="str">
            <v>PRODUCCIÓN</v>
          </cell>
        </row>
        <row r="4664">
          <cell r="B4664" t="str">
            <v>B5917-18</v>
          </cell>
          <cell r="C4664" t="str">
            <v>Desc. Acido Sulfurico Sol. 10%</v>
          </cell>
          <cell r="D4664" t="str">
            <v>18 L</v>
          </cell>
          <cell r="E4664" t="str">
            <v>Desc. Acido Sulfurico Sol. 10%18 L</v>
          </cell>
          <cell r="F4664" t="str">
            <v>PZ</v>
          </cell>
          <cell r="G4664" t="str">
            <v>18 L</v>
          </cell>
          <cell r="H4664">
            <v>2607.522465</v>
          </cell>
          <cell r="I4664" t="str">
            <v>Desc. RACIONALIZACION PRODUCTOS Alt. B5917-01</v>
          </cell>
          <cell r="J4664">
            <v>1.02</v>
          </cell>
          <cell r="K4664">
            <v>18.36</v>
          </cell>
          <cell r="L4664" t="str">
            <v>PLANEADOR 2</v>
          </cell>
          <cell r="M4664" t="str">
            <v>Desc.</v>
          </cell>
          <cell r="N4664" t="str">
            <v>BAKER</v>
          </cell>
          <cell r="O4664" t="str">
            <v>LAB</v>
          </cell>
          <cell r="P4664" t="str">
            <v>LAB</v>
          </cell>
          <cell r="Q4664" t="str">
            <v>#NOCODE#</v>
          </cell>
          <cell r="R4664" t="str">
            <v>#NOCODE#</v>
          </cell>
          <cell r="S4664" t="str">
            <v>ACIDOS</v>
          </cell>
          <cell r="T4664" t="str">
            <v>PT</v>
          </cell>
          <cell r="U4664" t="str">
            <v>H2SO4</v>
          </cell>
          <cell r="V4664" t="str">
            <v>PTFMPL</v>
          </cell>
          <cell r="W4664" t="str">
            <v>Producción</v>
          </cell>
        </row>
        <row r="4665">
          <cell r="B4665" t="str">
            <v>B5917-69</v>
          </cell>
          <cell r="C4665" t="str">
            <v>Desc. Acido Sulfurico Sol.10 %</v>
          </cell>
          <cell r="D4665" t="str">
            <v>50 L</v>
          </cell>
          <cell r="E4665" t="str">
            <v>Desc. Acido Sulfurico Sol.10 %50 L</v>
          </cell>
          <cell r="F4665" t="str">
            <v>PZ</v>
          </cell>
          <cell r="G4665" t="str">
            <v>50 L</v>
          </cell>
          <cell r="H4665">
            <v>0</v>
          </cell>
          <cell r="I4665" t="str">
            <v>Desc. Alt. 5642-07. NO DEMAND</v>
          </cell>
          <cell r="J4665">
            <v>1.02</v>
          </cell>
          <cell r="K4665">
            <v>51</v>
          </cell>
          <cell r="L4665" t="str">
            <v>PLANEADOR 2</v>
          </cell>
          <cell r="M4665" t="str">
            <v>Desc.</v>
          </cell>
          <cell r="N4665" t="str">
            <v>BAKER</v>
          </cell>
          <cell r="O4665" t="str">
            <v>SINTESIS</v>
          </cell>
          <cell r="P4665" t="str">
            <v>SIN</v>
          </cell>
          <cell r="Q4665" t="str">
            <v>#NOCODE#</v>
          </cell>
          <cell r="R4665" t="str">
            <v>#NOCODE#</v>
          </cell>
          <cell r="S4665" t="str">
            <v>ACIDOS</v>
          </cell>
          <cell r="T4665" t="str">
            <v>PT</v>
          </cell>
          <cell r="U4665" t="str">
            <v>H2SO4</v>
          </cell>
          <cell r="V4665" t="str">
            <v>PTFMPL</v>
          </cell>
          <cell r="W4665" t="str">
            <v>Producción</v>
          </cell>
        </row>
        <row r="4666">
          <cell r="B4666" t="str">
            <v>B5918-57</v>
          </cell>
          <cell r="C4666" t="str">
            <v>Desc. Hidroxido de Sodio Esc.</v>
          </cell>
          <cell r="D4666" t="str">
            <v>40 kg</v>
          </cell>
          <cell r="E4666" t="str">
            <v>Desc. Hidroxido de Sodio Esc.40 kg</v>
          </cell>
          <cell r="F4666" t="str">
            <v>PZ</v>
          </cell>
          <cell r="G4666" t="str">
            <v>40 kg</v>
          </cell>
          <cell r="H4666">
            <v>0</v>
          </cell>
          <cell r="I4666" t="str">
            <v>Desc. RACIONALIZACION PRODUCTOS Alt. 3724-54</v>
          </cell>
          <cell r="J4666">
            <v>1</v>
          </cell>
          <cell r="K4666">
            <v>40</v>
          </cell>
          <cell r="L4666" t="str">
            <v>PLANEADOR 1</v>
          </cell>
          <cell r="M4666" t="str">
            <v>Desc.</v>
          </cell>
          <cell r="N4666" t="str">
            <v>BAKER</v>
          </cell>
          <cell r="O4666" t="str">
            <v>SINTESIS</v>
          </cell>
          <cell r="P4666" t="str">
            <v>SIN</v>
          </cell>
          <cell r="Q4666" t="str">
            <v>#NOCODE#</v>
          </cell>
          <cell r="R4666" t="str">
            <v>#NOCODE#</v>
          </cell>
          <cell r="S4666" t="str">
            <v>SALES</v>
          </cell>
          <cell r="T4666" t="str">
            <v>PT</v>
          </cell>
          <cell r="U4666" t="str">
            <v>NO</v>
          </cell>
          <cell r="V4666" t="str">
            <v>PTMPL</v>
          </cell>
          <cell r="W4666" t="str">
            <v>Empaque</v>
          </cell>
        </row>
        <row r="4667">
          <cell r="B4667" t="str">
            <v>B5919-81</v>
          </cell>
          <cell r="C4667" t="str">
            <v>Desc. Alcohol Etilico Anh.</v>
          </cell>
          <cell r="D4667" t="str">
            <v>158 kg</v>
          </cell>
          <cell r="E4667" t="str">
            <v>Desc. Alcohol Etilico Anh.158 kg</v>
          </cell>
          <cell r="F4667" t="str">
            <v>PZ</v>
          </cell>
          <cell r="G4667" t="str">
            <v>158 kg</v>
          </cell>
          <cell r="H4667">
            <v>0</v>
          </cell>
          <cell r="I4667" t="str">
            <v>Desc. RACIONALIZACION PRODUCTOS Alt. B5919-99</v>
          </cell>
          <cell r="J4667">
            <v>0.79</v>
          </cell>
          <cell r="K4667">
            <v>158</v>
          </cell>
          <cell r="L4667" t="str">
            <v>PLANEADOR 3</v>
          </cell>
          <cell r="M4667" t="str">
            <v>Desc.</v>
          </cell>
          <cell r="N4667" t="str">
            <v>BAKER</v>
          </cell>
          <cell r="O4667" t="str">
            <v>SINTESIS</v>
          </cell>
          <cell r="P4667" t="str">
            <v>SIN</v>
          </cell>
          <cell r="Q4667" t="str">
            <v>#NOCODE#</v>
          </cell>
          <cell r="R4667" t="str">
            <v>#NOCODE#</v>
          </cell>
          <cell r="S4667" t="str">
            <v>SOLVENTES</v>
          </cell>
          <cell r="T4667" t="str">
            <v>PT</v>
          </cell>
          <cell r="U4667" t="str">
            <v>NO</v>
          </cell>
          <cell r="V4667" t="str">
            <v>PTMPL</v>
          </cell>
          <cell r="W4667" t="str">
            <v>Empaque</v>
          </cell>
        </row>
        <row r="4668">
          <cell r="B4668" t="str">
            <v>B5919-99</v>
          </cell>
          <cell r="C4668" t="str">
            <v>Desc. Alcohol Etilico Anh.</v>
          </cell>
          <cell r="D4668" t="str">
            <v>200 L</v>
          </cell>
          <cell r="E4668" t="str">
            <v>Desc. Alcohol Etilico Anh.200 L</v>
          </cell>
          <cell r="F4668" t="str">
            <v>PZ</v>
          </cell>
          <cell r="G4668" t="str">
            <v>200 L</v>
          </cell>
          <cell r="H4668">
            <v>0</v>
          </cell>
          <cell r="I4668" t="str">
            <v>Desc. Alt. 9000-99. NO DEMAND</v>
          </cell>
          <cell r="J4668">
            <v>0.79</v>
          </cell>
          <cell r="K4668">
            <v>158</v>
          </cell>
          <cell r="L4668" t="str">
            <v>PLANEADOR 3</v>
          </cell>
          <cell r="M4668" t="str">
            <v>Desc.</v>
          </cell>
          <cell r="N4668" t="str">
            <v>BAKER</v>
          </cell>
          <cell r="O4668" t="str">
            <v>SINTESIS</v>
          </cell>
          <cell r="P4668" t="str">
            <v>SIN</v>
          </cell>
          <cell r="Q4668" t="str">
            <v>#NOCODE#</v>
          </cell>
          <cell r="R4668" t="str">
            <v>#NOCODE#</v>
          </cell>
          <cell r="S4668" t="str">
            <v>SOLVENTES</v>
          </cell>
          <cell r="T4668" t="str">
            <v>PT</v>
          </cell>
          <cell r="U4668" t="str">
            <v>NO</v>
          </cell>
          <cell r="V4668" t="str">
            <v>PTMPL</v>
          </cell>
          <cell r="W4668" t="str">
            <v>Empaque</v>
          </cell>
        </row>
        <row r="4669">
          <cell r="B4669" t="str">
            <v>B5920-00</v>
          </cell>
          <cell r="C4669" t="str">
            <v>Desc. Fosfato de Sodio Monob.</v>
          </cell>
          <cell r="D4669" t="str">
            <v>kg</v>
          </cell>
          <cell r="E4669" t="str">
            <v>Desc. Fosfato de Sodio Monob.kg</v>
          </cell>
          <cell r="F4669" t="str">
            <v>KG</v>
          </cell>
          <cell r="G4669" t="str">
            <v>kg</v>
          </cell>
          <cell r="H4669">
            <v>0</v>
          </cell>
          <cell r="I4669">
            <v>0</v>
          </cell>
          <cell r="J4669">
            <v>1</v>
          </cell>
          <cell r="K4669">
            <v>1</v>
          </cell>
          <cell r="L4669" t="str">
            <v>PLANEADOR 1</v>
          </cell>
          <cell r="M4669" t="str">
            <v>No Clasificado</v>
          </cell>
          <cell r="N4669" t="str">
            <v>BAKER</v>
          </cell>
          <cell r="O4669" t="str">
            <v>SINTESIS</v>
          </cell>
          <cell r="P4669" t="str">
            <v>SIN</v>
          </cell>
          <cell r="Q4669" t="str">
            <v>#NOCODE#</v>
          </cell>
          <cell r="R4669" t="str">
            <v>#NOCODE#</v>
          </cell>
          <cell r="S4669" t="str">
            <v>SALES</v>
          </cell>
          <cell r="T4669" t="str">
            <v>PP</v>
          </cell>
          <cell r="U4669" t="str">
            <v>NO</v>
          </cell>
          <cell r="V4669" t="str">
            <v>FMPI</v>
          </cell>
          <cell r="W4669" t="str">
            <v>PRODUCCIÓN</v>
          </cell>
        </row>
        <row r="4670">
          <cell r="B4670" t="str">
            <v>B5920-05</v>
          </cell>
          <cell r="C4670" t="str">
            <v>Desc. Fosfato de Sodio Monob.</v>
          </cell>
          <cell r="D4670" t="str">
            <v>2.5 kg</v>
          </cell>
          <cell r="E4670" t="str">
            <v>Desc. Fosfato de Sodio Monob.2.5 kg</v>
          </cell>
          <cell r="F4670" t="str">
            <v>PZ</v>
          </cell>
          <cell r="G4670" t="str">
            <v>2.5 KG</v>
          </cell>
          <cell r="H4670">
            <v>0</v>
          </cell>
          <cell r="I4670" t="str">
            <v>Desc. Sin Alt. NO DEMAND</v>
          </cell>
          <cell r="J4670">
            <v>1</v>
          </cell>
          <cell r="K4670">
            <v>2.5</v>
          </cell>
          <cell r="L4670" t="str">
            <v>PLANEADOR 1</v>
          </cell>
          <cell r="M4670" t="str">
            <v>Desc.</v>
          </cell>
          <cell r="N4670" t="str">
            <v>BAKER</v>
          </cell>
          <cell r="O4670" t="str">
            <v>SINTESIS</v>
          </cell>
          <cell r="P4670" t="str">
            <v>SIN</v>
          </cell>
          <cell r="Q4670" t="str">
            <v>#NOCODE#</v>
          </cell>
          <cell r="R4670" t="str">
            <v>#NOCODE#</v>
          </cell>
          <cell r="S4670" t="str">
            <v>SALES</v>
          </cell>
          <cell r="T4670" t="str">
            <v>PT</v>
          </cell>
          <cell r="U4670" t="str">
            <v>NO</v>
          </cell>
          <cell r="V4670" t="str">
            <v>PTFMZ</v>
          </cell>
          <cell r="W4670" t="str">
            <v>PRODUCCIÓN</v>
          </cell>
        </row>
        <row r="4671">
          <cell r="B4671" t="str">
            <v>B5920-54</v>
          </cell>
          <cell r="C4671" t="str">
            <v>Desc. Fosfato de Sodio Monob.</v>
          </cell>
          <cell r="D4671" t="str">
            <v>25 kg</v>
          </cell>
          <cell r="E4671" t="str">
            <v>Desc. Fosfato de Sodio Monob.25 kg</v>
          </cell>
          <cell r="F4671" t="str">
            <v>PZ</v>
          </cell>
          <cell r="G4671" t="str">
            <v>25 kg</v>
          </cell>
          <cell r="H4671">
            <v>0</v>
          </cell>
          <cell r="I4671" t="str">
            <v>Desc. Alt. B5920-05</v>
          </cell>
          <cell r="J4671">
            <v>1</v>
          </cell>
          <cell r="K4671">
            <v>25</v>
          </cell>
          <cell r="L4671" t="str">
            <v>PLANEADOR 1</v>
          </cell>
          <cell r="M4671" t="str">
            <v>Desc.</v>
          </cell>
          <cell r="N4671" t="str">
            <v>BAKER</v>
          </cell>
          <cell r="O4671" t="str">
            <v>SINTESIS</v>
          </cell>
          <cell r="P4671" t="str">
            <v>SIN</v>
          </cell>
          <cell r="Q4671" t="str">
            <v>#NOCODE#</v>
          </cell>
          <cell r="R4671" t="str">
            <v>#NOCODE#</v>
          </cell>
          <cell r="S4671" t="str">
            <v>SALES</v>
          </cell>
          <cell r="T4671" t="str">
            <v>PT</v>
          </cell>
          <cell r="U4671" t="str">
            <v>NO</v>
          </cell>
          <cell r="V4671" t="str">
            <v>PTFMPI</v>
          </cell>
          <cell r="W4671" t="str">
            <v>Producción</v>
          </cell>
        </row>
        <row r="4672">
          <cell r="B4672" t="str">
            <v>B5920-66</v>
          </cell>
          <cell r="C4672" t="str">
            <v>Desc. Fosfato de Sodio Monob.</v>
          </cell>
          <cell r="D4672" t="str">
            <v>Anh.  50 kg</v>
          </cell>
          <cell r="E4672" t="str">
            <v>Desc. Fosfato de Sodio Monob.Anh.  50 kg</v>
          </cell>
          <cell r="F4672" t="str">
            <v>PZ</v>
          </cell>
          <cell r="G4672" t="str">
            <v>50 kg</v>
          </cell>
          <cell r="H4672">
            <v>0</v>
          </cell>
          <cell r="I4672" t="str">
            <v>Desc. Alt. B5920-05</v>
          </cell>
          <cell r="J4672">
            <v>1</v>
          </cell>
          <cell r="K4672">
            <v>50</v>
          </cell>
          <cell r="L4672" t="str">
            <v>PLANEADOR 1</v>
          </cell>
          <cell r="M4672" t="str">
            <v>Desc.</v>
          </cell>
          <cell r="N4672" t="str">
            <v>BAKER</v>
          </cell>
          <cell r="O4672" t="str">
            <v>SINTESIS</v>
          </cell>
          <cell r="P4672" t="str">
            <v>SIN</v>
          </cell>
          <cell r="Q4672" t="str">
            <v>#NOCODE#</v>
          </cell>
          <cell r="R4672" t="str">
            <v>#NOCODE#</v>
          </cell>
          <cell r="S4672" t="str">
            <v>SALES</v>
          </cell>
          <cell r="T4672" t="str">
            <v>PT</v>
          </cell>
          <cell r="U4672" t="str">
            <v>NO</v>
          </cell>
          <cell r="V4672" t="str">
            <v>PTFMPI</v>
          </cell>
          <cell r="W4672" t="str">
            <v>Producción</v>
          </cell>
        </row>
        <row r="4673">
          <cell r="B4673" t="str">
            <v>B5921-00</v>
          </cell>
          <cell r="C4673" t="str">
            <v>Acido Clorhidrico Al 10 %</v>
          </cell>
          <cell r="D4673" t="str">
            <v>kg</v>
          </cell>
          <cell r="E4673" t="str">
            <v>Acido Clorhidrico Al 10 %kg</v>
          </cell>
          <cell r="F4673" t="str">
            <v>L</v>
          </cell>
          <cell r="G4673" t="str">
            <v>kg</v>
          </cell>
          <cell r="H4673">
            <v>0</v>
          </cell>
          <cell r="I4673">
            <v>0</v>
          </cell>
          <cell r="J4673">
            <v>1.05</v>
          </cell>
          <cell r="K4673">
            <v>1.05</v>
          </cell>
          <cell r="L4673" t="str">
            <v>PLANEADOR 4</v>
          </cell>
          <cell r="M4673" t="str">
            <v>No Clasificado</v>
          </cell>
          <cell r="N4673" t="str">
            <v>BAKER</v>
          </cell>
          <cell r="O4673" t="str">
            <v>SINTESIS</v>
          </cell>
          <cell r="P4673" t="str">
            <v>SIN</v>
          </cell>
          <cell r="Q4673" t="str">
            <v>#NOCODE#</v>
          </cell>
          <cell r="R4673" t="str">
            <v>#NOCODE#</v>
          </cell>
          <cell r="S4673" t="str">
            <v>SOL VOL</v>
          </cell>
          <cell r="T4673" t="str">
            <v>PP</v>
          </cell>
          <cell r="U4673" t="str">
            <v>HCl</v>
          </cell>
          <cell r="V4673" t="str">
            <v>FMPL</v>
          </cell>
          <cell r="W4673" t="str">
            <v>Producción</v>
          </cell>
        </row>
        <row r="4674">
          <cell r="B4674" t="str">
            <v>B5921-18</v>
          </cell>
          <cell r="C4674" t="str">
            <v>Desc.Ácido Clorhídrico al 10 %</v>
          </cell>
          <cell r="D4674" t="str">
            <v>18 L</v>
          </cell>
          <cell r="E4674" t="str">
            <v>Desc.Ácido Clorhídrico al 10 %18 L</v>
          </cell>
          <cell r="F4674" t="str">
            <v>PZ</v>
          </cell>
          <cell r="G4674" t="str">
            <v>18 L</v>
          </cell>
          <cell r="H4674">
            <v>1591.8008689999999</v>
          </cell>
          <cell r="I4674" t="str">
            <v>Desc. RACIONALIZACION PRODUCTOS Sin Alt.</v>
          </cell>
          <cell r="J4674">
            <v>1.1100000000000001</v>
          </cell>
          <cell r="K4674">
            <v>19.98</v>
          </cell>
          <cell r="L4674" t="str">
            <v>PLANEADOR 2</v>
          </cell>
          <cell r="M4674" t="str">
            <v>Desc.</v>
          </cell>
          <cell r="N4674" t="str">
            <v>BAKER</v>
          </cell>
          <cell r="O4674" t="str">
            <v>LAB</v>
          </cell>
          <cell r="P4674" t="str">
            <v>LAB</v>
          </cell>
          <cell r="Q4674" t="str">
            <v>#NOCODE#</v>
          </cell>
          <cell r="R4674" t="str">
            <v>#NOCODE#</v>
          </cell>
          <cell r="S4674" t="str">
            <v>ACIDOS</v>
          </cell>
          <cell r="T4674" t="str">
            <v>PT</v>
          </cell>
          <cell r="U4674" t="str">
            <v>H2SO4</v>
          </cell>
          <cell r="V4674" t="str">
            <v>PTFMPI</v>
          </cell>
          <cell r="W4674" t="str">
            <v>PRODUCCIÓN</v>
          </cell>
        </row>
        <row r="4675">
          <cell r="B4675" t="str">
            <v>B5922-09</v>
          </cell>
          <cell r="C4675" t="str">
            <v>Desc. Polietilenglicol 20,000</v>
          </cell>
          <cell r="D4675" t="str">
            <v>20 kg</v>
          </cell>
          <cell r="E4675" t="str">
            <v>Desc. Polietilenglicol 20,00020 kg</v>
          </cell>
          <cell r="F4675" t="str">
            <v>PZ</v>
          </cell>
          <cell r="G4675" t="str">
            <v>20 kg</v>
          </cell>
          <cell r="H4675">
            <v>0</v>
          </cell>
          <cell r="I4675" t="str">
            <v>Desc. RACIONALIZACION PRODUCTOS Alt. U204-09</v>
          </cell>
          <cell r="J4675">
            <v>1</v>
          </cell>
          <cell r="K4675">
            <v>20</v>
          </cell>
          <cell r="L4675" t="str">
            <v>PLANEADOR 1</v>
          </cell>
          <cell r="M4675" t="str">
            <v>Desc.</v>
          </cell>
          <cell r="N4675" t="str">
            <v>BAKER</v>
          </cell>
          <cell r="O4675" t="str">
            <v>SINTESIS</v>
          </cell>
          <cell r="P4675" t="str">
            <v>SIN</v>
          </cell>
          <cell r="Q4675" t="str">
            <v>#NOCODE#</v>
          </cell>
          <cell r="R4675" t="str">
            <v>#NOCODE#</v>
          </cell>
          <cell r="S4675" t="str">
            <v>SALES</v>
          </cell>
          <cell r="T4675" t="str">
            <v>PT</v>
          </cell>
          <cell r="U4675" t="str">
            <v>NO</v>
          </cell>
          <cell r="V4675" t="str">
            <v>PTEPTD</v>
          </cell>
          <cell r="W4675" t="str">
            <v>Empaque</v>
          </cell>
        </row>
        <row r="4676">
          <cell r="B4676" t="str">
            <v>B5923-00</v>
          </cell>
          <cell r="C4676" t="str">
            <v>Desc.  Acetato de Potasio</v>
          </cell>
          <cell r="D4676" t="str">
            <v>Especial                    kg</v>
          </cell>
          <cell r="E4676" t="str">
            <v>Desc.  Acetato de PotasioEspecial                    kg</v>
          </cell>
          <cell r="F4676" t="str">
            <v>KG</v>
          </cell>
          <cell r="G4676" t="str">
            <v>kg</v>
          </cell>
          <cell r="H4676">
            <v>0</v>
          </cell>
          <cell r="I4676" t="str">
            <v>Desc. Nuevo Catálogo 6196-00</v>
          </cell>
          <cell r="J4676">
            <v>1</v>
          </cell>
          <cell r="K4676">
            <v>1</v>
          </cell>
          <cell r="L4676" t="str">
            <v>PLANEADOR 1</v>
          </cell>
          <cell r="M4676" t="str">
            <v>No Clasificado</v>
          </cell>
          <cell r="N4676" t="str">
            <v>BAKER</v>
          </cell>
          <cell r="O4676" t="str">
            <v>SINTESIS</v>
          </cell>
          <cell r="P4676" t="str">
            <v>SIN</v>
          </cell>
          <cell r="Q4676" t="str">
            <v>#NOCODE#</v>
          </cell>
          <cell r="R4676" t="str">
            <v>#NOCODE#</v>
          </cell>
          <cell r="S4676" t="str">
            <v>SALES</v>
          </cell>
          <cell r="T4676" t="str">
            <v>PP</v>
          </cell>
          <cell r="U4676" t="str">
            <v>NO</v>
          </cell>
          <cell r="V4676" t="str">
            <v>FMZ</v>
          </cell>
          <cell r="W4676" t="str">
            <v>Producción</v>
          </cell>
        </row>
        <row r="4677">
          <cell r="B4677" t="str">
            <v>B5923-66</v>
          </cell>
          <cell r="C4677" t="str">
            <v>Desc.  Acetato de Potasio</v>
          </cell>
          <cell r="D4677" t="str">
            <v>Especial                 50 kg</v>
          </cell>
          <cell r="E4677" t="str">
            <v>Desc.  Acetato de PotasioEspecial                 50 kg</v>
          </cell>
          <cell r="F4677" t="str">
            <v>PZ</v>
          </cell>
          <cell r="G4677" t="str">
            <v>50 kg</v>
          </cell>
          <cell r="H4677">
            <v>0</v>
          </cell>
          <cell r="I4677" t="str">
            <v>Desc. Nuevo Catálogo 6196-66</v>
          </cell>
          <cell r="J4677">
            <v>1</v>
          </cell>
          <cell r="K4677">
            <v>50</v>
          </cell>
          <cell r="L4677" t="str">
            <v>PLANEADOR 1</v>
          </cell>
          <cell r="M4677" t="str">
            <v>Desc.</v>
          </cell>
          <cell r="N4677" t="str">
            <v>BAKER</v>
          </cell>
          <cell r="O4677" t="str">
            <v>SINTESIS</v>
          </cell>
          <cell r="P4677" t="str">
            <v>SIN</v>
          </cell>
          <cell r="Q4677" t="str">
            <v>#NOCODE#</v>
          </cell>
          <cell r="R4677" t="str">
            <v>#NOCODE#</v>
          </cell>
          <cell r="S4677" t="str">
            <v>SALES</v>
          </cell>
          <cell r="T4677" t="str">
            <v>PT</v>
          </cell>
          <cell r="U4677" t="str">
            <v>NO</v>
          </cell>
          <cell r="V4677" t="str">
            <v>PTFMPI</v>
          </cell>
          <cell r="W4677" t="str">
            <v>Producción</v>
          </cell>
        </row>
        <row r="4678">
          <cell r="B4678" t="str">
            <v>B5923-78</v>
          </cell>
          <cell r="C4678" t="str">
            <v>Desc. Acetato de Potasio Esp.</v>
          </cell>
          <cell r="D4678" t="str">
            <v>100 kg</v>
          </cell>
          <cell r="E4678" t="str">
            <v>Desc. Acetato de Potasio Esp.100 kg</v>
          </cell>
          <cell r="F4678" t="str">
            <v>PZ</v>
          </cell>
          <cell r="G4678" t="str">
            <v>100 kg</v>
          </cell>
          <cell r="H4678">
            <v>0</v>
          </cell>
          <cell r="I4678" t="str">
            <v>Desc. Alt. B5923-66. RACIONALIZACION PRODUCTOS</v>
          </cell>
          <cell r="J4678">
            <v>1</v>
          </cell>
          <cell r="K4678">
            <v>100</v>
          </cell>
          <cell r="L4678" t="str">
            <v>PLANEADOR 1</v>
          </cell>
          <cell r="M4678" t="str">
            <v>Desc.</v>
          </cell>
          <cell r="N4678" t="str">
            <v>BAKER</v>
          </cell>
          <cell r="O4678" t="str">
            <v>SINTESIS</v>
          </cell>
          <cell r="P4678" t="str">
            <v>SIN</v>
          </cell>
          <cell r="Q4678" t="str">
            <v>#NOCODE#</v>
          </cell>
          <cell r="R4678" t="str">
            <v>#NOCODE#</v>
          </cell>
          <cell r="S4678" t="str">
            <v>SALES</v>
          </cell>
          <cell r="T4678" t="str">
            <v>PT</v>
          </cell>
          <cell r="U4678" t="str">
            <v>NO</v>
          </cell>
          <cell r="V4678" t="str">
            <v>PTFMZ</v>
          </cell>
          <cell r="W4678" t="str">
            <v>Producción</v>
          </cell>
        </row>
        <row r="4679">
          <cell r="B4679" t="str">
            <v>B5924-02</v>
          </cell>
          <cell r="C4679" t="str">
            <v>Desc. Alcohol Etilico Abs.HPLC</v>
          </cell>
          <cell r="D4679" t="str">
            <v>1 L</v>
          </cell>
          <cell r="E4679" t="str">
            <v>Desc. Alcohol Etilico Abs.HPLC1 L</v>
          </cell>
          <cell r="F4679" t="str">
            <v>PZ</v>
          </cell>
          <cell r="G4679" t="str">
            <v>1 L</v>
          </cell>
          <cell r="H4679">
            <v>533.82000000000005</v>
          </cell>
          <cell r="I4679" t="str">
            <v>Desc. Nuevo Catálogo 6197-02</v>
          </cell>
          <cell r="J4679">
            <v>0.79</v>
          </cell>
          <cell r="K4679">
            <v>0.79</v>
          </cell>
          <cell r="L4679" t="str">
            <v>PLANEADOR 3</v>
          </cell>
          <cell r="M4679" t="str">
            <v>Desc.</v>
          </cell>
          <cell r="N4679" t="str">
            <v>BAKER</v>
          </cell>
          <cell r="O4679" t="str">
            <v>LAB</v>
          </cell>
          <cell r="P4679" t="str">
            <v>LAB</v>
          </cell>
          <cell r="Q4679" t="str">
            <v>#NOCODE#</v>
          </cell>
          <cell r="R4679" t="str">
            <v>#NOCODE#</v>
          </cell>
          <cell r="S4679" t="str">
            <v>SOLVENTES</v>
          </cell>
          <cell r="T4679" t="str">
            <v>PT</v>
          </cell>
          <cell r="U4679" t="str">
            <v>NO</v>
          </cell>
          <cell r="V4679" t="str">
            <v>PTMPL</v>
          </cell>
          <cell r="W4679" t="str">
            <v>Empaque</v>
          </cell>
        </row>
        <row r="4680">
          <cell r="B4680" t="str">
            <v>B5924-03</v>
          </cell>
          <cell r="C4680" t="str">
            <v>Desc. Alcohol Etilico Abs.HPLC</v>
          </cell>
          <cell r="D4680" t="str">
            <v>4 L</v>
          </cell>
          <cell r="E4680" t="str">
            <v>Desc. Alcohol Etilico Abs.HPLC4 L</v>
          </cell>
          <cell r="F4680" t="str">
            <v>PZ</v>
          </cell>
          <cell r="G4680" t="str">
            <v>4 L</v>
          </cell>
          <cell r="H4680">
            <v>1723.97</v>
          </cell>
          <cell r="I4680" t="str">
            <v>Desc. Nuevo Catálogo 6197-03</v>
          </cell>
          <cell r="J4680">
            <v>0.79</v>
          </cell>
          <cell r="K4680">
            <v>3.16</v>
          </cell>
          <cell r="L4680" t="str">
            <v>PLANEADOR 3</v>
          </cell>
          <cell r="M4680" t="str">
            <v>Desc.</v>
          </cell>
          <cell r="N4680" t="str">
            <v>BAKER</v>
          </cell>
          <cell r="O4680" t="str">
            <v>LAB</v>
          </cell>
          <cell r="P4680" t="str">
            <v>LAB</v>
          </cell>
          <cell r="Q4680" t="str">
            <v>#NOCODE#</v>
          </cell>
          <cell r="R4680" t="str">
            <v>#NOCODE#</v>
          </cell>
          <cell r="S4680" t="str">
            <v>SOLVENTES</v>
          </cell>
          <cell r="T4680" t="str">
            <v>PT</v>
          </cell>
          <cell r="U4680" t="str">
            <v>NO</v>
          </cell>
          <cell r="V4680" t="str">
            <v>PTMPL</v>
          </cell>
          <cell r="W4680" t="str">
            <v>Empaque</v>
          </cell>
        </row>
        <row r="4681">
          <cell r="B4681" t="str">
            <v>B5924-18</v>
          </cell>
          <cell r="C4681" t="str">
            <v>Desc.  Alcohol Etilico Abs.</v>
          </cell>
          <cell r="D4681" t="str">
            <v>HPLC                      18 L</v>
          </cell>
          <cell r="E4681" t="str">
            <v>Desc.  Alcohol Etilico Abs.HPLC                      18 L</v>
          </cell>
          <cell r="F4681" t="str">
            <v>PZ</v>
          </cell>
          <cell r="G4681" t="str">
            <v>18 L</v>
          </cell>
          <cell r="H4681">
            <v>3176.35</v>
          </cell>
          <cell r="I4681" t="str">
            <v>Desc. Nuevo Catálogo 6197-18</v>
          </cell>
          <cell r="J4681">
            <v>0.79</v>
          </cell>
          <cell r="K4681">
            <v>14.22</v>
          </cell>
          <cell r="L4681" t="str">
            <v>PLANEADOR 3</v>
          </cell>
          <cell r="M4681" t="str">
            <v>Desc.</v>
          </cell>
          <cell r="N4681" t="str">
            <v>BAKER</v>
          </cell>
          <cell r="O4681" t="str">
            <v>LAB</v>
          </cell>
          <cell r="P4681" t="str">
            <v>LAB</v>
          </cell>
          <cell r="Q4681" t="str">
            <v>#NOCODE#</v>
          </cell>
          <cell r="R4681" t="str">
            <v>#NOCODE#</v>
          </cell>
          <cell r="S4681" t="str">
            <v>SOLVENTES</v>
          </cell>
          <cell r="T4681" t="str">
            <v>PT</v>
          </cell>
          <cell r="U4681" t="str">
            <v>NO</v>
          </cell>
          <cell r="V4681" t="str">
            <v>PTMPL</v>
          </cell>
          <cell r="W4681" t="str">
            <v>Empaque</v>
          </cell>
        </row>
        <row r="4682">
          <cell r="B4682" t="str">
            <v>B5924-27</v>
          </cell>
          <cell r="C4682" t="str">
            <v>Desc. Alcohol Etilico Abs.HPLC</v>
          </cell>
          <cell r="D4682" t="str">
            <v>18 L</v>
          </cell>
          <cell r="E4682" t="str">
            <v>Desc. Alcohol Etilico Abs.HPLC18 L</v>
          </cell>
          <cell r="F4682" t="str">
            <v>PZ</v>
          </cell>
          <cell r="G4682" t="str">
            <v>18 L</v>
          </cell>
          <cell r="H4682">
            <v>6014.81</v>
          </cell>
          <cell r="I4682" t="str">
            <v>Desc. Nuevo Catálogo 6197-27</v>
          </cell>
          <cell r="J4682">
            <v>0.79</v>
          </cell>
          <cell r="K4682">
            <v>14.22</v>
          </cell>
          <cell r="L4682" t="str">
            <v>PLANEADOR 3</v>
          </cell>
          <cell r="M4682" t="str">
            <v>Desc.</v>
          </cell>
          <cell r="N4682" t="str">
            <v>BAKER</v>
          </cell>
          <cell r="O4682" t="str">
            <v>LAB</v>
          </cell>
          <cell r="P4682" t="str">
            <v>LAB</v>
          </cell>
          <cell r="Q4682" t="str">
            <v>#NOCODE#</v>
          </cell>
          <cell r="R4682" t="str">
            <v>#NOCODE#</v>
          </cell>
          <cell r="S4682" t="str">
            <v>SOLVENTES</v>
          </cell>
          <cell r="T4682" t="str">
            <v>PT</v>
          </cell>
          <cell r="U4682" t="str">
            <v>NO</v>
          </cell>
          <cell r="V4682" t="str">
            <v>PTMPL</v>
          </cell>
          <cell r="W4682" t="str">
            <v>Empaque</v>
          </cell>
        </row>
        <row r="4683">
          <cell r="B4683" t="str">
            <v>B5924-99</v>
          </cell>
          <cell r="C4683" t="str">
            <v>Desc. Alcohol Etilico Abs.HPLC</v>
          </cell>
          <cell r="D4683" t="str">
            <v>200 L</v>
          </cell>
          <cell r="E4683" t="str">
            <v>Desc. Alcohol Etilico Abs.HPLC200 L</v>
          </cell>
          <cell r="F4683" t="str">
            <v>PZ</v>
          </cell>
          <cell r="G4683" t="str">
            <v>200 L</v>
          </cell>
          <cell r="H4683">
            <v>0</v>
          </cell>
          <cell r="I4683" t="str">
            <v>Desc. Nuevo Catálogo 6197-99</v>
          </cell>
          <cell r="J4683">
            <v>0.79</v>
          </cell>
          <cell r="K4683">
            <v>158</v>
          </cell>
          <cell r="L4683" t="str">
            <v>PLANEADOR 3</v>
          </cell>
          <cell r="M4683" t="str">
            <v>Desc.</v>
          </cell>
          <cell r="N4683" t="str">
            <v>BAKER</v>
          </cell>
          <cell r="O4683" t="str">
            <v>SINTESIS</v>
          </cell>
          <cell r="P4683" t="str">
            <v>SIN</v>
          </cell>
          <cell r="Q4683" t="str">
            <v>#NOCODE#</v>
          </cell>
          <cell r="R4683" t="str">
            <v>#NOCODE#</v>
          </cell>
          <cell r="S4683" t="str">
            <v>SOLVENTES</v>
          </cell>
          <cell r="T4683" t="str">
            <v>PT</v>
          </cell>
          <cell r="U4683" t="str">
            <v>NO</v>
          </cell>
          <cell r="V4683" t="str">
            <v>PTMPL</v>
          </cell>
          <cell r="W4683" t="str">
            <v>Empaque</v>
          </cell>
        </row>
        <row r="4684">
          <cell r="B4684" t="str">
            <v>B5925-00</v>
          </cell>
          <cell r="C4684" t="str">
            <v>Desc Acido Sulfurico95.7-95.9%</v>
          </cell>
          <cell r="D4684" t="str">
            <v>kg</v>
          </cell>
          <cell r="E4684" t="str">
            <v>Desc Acido Sulfurico95.7-95.9%kg</v>
          </cell>
          <cell r="F4684" t="str">
            <v>KG</v>
          </cell>
          <cell r="G4684" t="str">
            <v>kg</v>
          </cell>
          <cell r="H4684">
            <v>0</v>
          </cell>
          <cell r="I4684" t="str">
            <v>Desc. Nuevo Catálogo 6675-00</v>
          </cell>
          <cell r="J4684">
            <v>1.84</v>
          </cell>
          <cell r="K4684">
            <v>1</v>
          </cell>
          <cell r="L4684" t="str">
            <v>PLANEADOR 2</v>
          </cell>
          <cell r="M4684" t="str">
            <v>No Clasificado</v>
          </cell>
          <cell r="N4684" t="str">
            <v>BAKER</v>
          </cell>
          <cell r="O4684" t="str">
            <v>SINTESIS</v>
          </cell>
          <cell r="P4684" t="str">
            <v>SIN</v>
          </cell>
          <cell r="Q4684" t="str">
            <v>#NOCODE#</v>
          </cell>
          <cell r="R4684" t="str">
            <v>#NOCODE#</v>
          </cell>
          <cell r="S4684" t="str">
            <v>ACIDOS</v>
          </cell>
          <cell r="T4684" t="str">
            <v>PP</v>
          </cell>
          <cell r="U4684" t="str">
            <v>H2SO4</v>
          </cell>
          <cell r="V4684" t="str">
            <v>FMPL</v>
          </cell>
          <cell r="W4684" t="str">
            <v>Producción</v>
          </cell>
        </row>
        <row r="4685">
          <cell r="B4685" t="str">
            <v>B5925-27</v>
          </cell>
          <cell r="C4685" t="str">
            <v>Desc.Acido Sulfurico95.7-95.9%</v>
          </cell>
          <cell r="D4685" t="str">
            <v>18 L</v>
          </cell>
          <cell r="E4685" t="str">
            <v>Desc.Acido Sulfurico95.7-95.9%18 L</v>
          </cell>
          <cell r="F4685" t="str">
            <v>PZ</v>
          </cell>
          <cell r="G4685" t="str">
            <v>18 L</v>
          </cell>
          <cell r="H4685">
            <v>6651.4642990000002</v>
          </cell>
          <cell r="I4685" t="str">
            <v>Desc. Nuevo Catálogo 6675-27</v>
          </cell>
          <cell r="J4685">
            <v>1.84</v>
          </cell>
          <cell r="K4685">
            <v>33.119999999999997</v>
          </cell>
          <cell r="L4685" t="str">
            <v>PLANEADOR 2</v>
          </cell>
          <cell r="M4685" t="str">
            <v>Desc.</v>
          </cell>
          <cell r="N4685" t="str">
            <v>BAKER</v>
          </cell>
          <cell r="O4685" t="str">
            <v>LAB</v>
          </cell>
          <cell r="P4685" t="str">
            <v>LAB</v>
          </cell>
          <cell r="Q4685" t="str">
            <v>#NOCODE#</v>
          </cell>
          <cell r="R4685" t="str">
            <v>#NOCODE#</v>
          </cell>
          <cell r="S4685" t="str">
            <v>ACIDOS</v>
          </cell>
          <cell r="T4685" t="str">
            <v>PT</v>
          </cell>
          <cell r="U4685" t="str">
            <v>H2SO4</v>
          </cell>
          <cell r="V4685" t="str">
            <v>PTFMPI</v>
          </cell>
          <cell r="W4685" t="str">
            <v>Producción</v>
          </cell>
        </row>
        <row r="4686">
          <cell r="B4686" t="str">
            <v>B5926-07</v>
          </cell>
          <cell r="C4686" t="str">
            <v>Desc. Hidroxido de Amonio</v>
          </cell>
          <cell r="D4686" t="str">
            <v>12 kg</v>
          </cell>
          <cell r="E4686" t="str">
            <v>Desc. Hidroxido de Amonio12 kg</v>
          </cell>
          <cell r="F4686" t="str">
            <v>PZ</v>
          </cell>
          <cell r="G4686" t="str">
            <v>12 KG</v>
          </cell>
          <cell r="H4686">
            <v>1584.15</v>
          </cell>
          <cell r="I4686" t="str">
            <v>Desc. Nuevo Catálogo 6676-07</v>
          </cell>
          <cell r="J4686">
            <v>1</v>
          </cell>
          <cell r="K4686">
            <v>12</v>
          </cell>
          <cell r="L4686" t="str">
            <v>PLANEADOR 3</v>
          </cell>
          <cell r="M4686" t="str">
            <v>Desc.</v>
          </cell>
          <cell r="N4686" t="str">
            <v>BAKER</v>
          </cell>
          <cell r="O4686" t="str">
            <v>LAB</v>
          </cell>
          <cell r="P4686" t="str">
            <v>LAB</v>
          </cell>
          <cell r="Q4686" t="str">
            <v>#NOCODE#</v>
          </cell>
          <cell r="R4686" t="str">
            <v>#NOCODE#</v>
          </cell>
          <cell r="S4686" t="str">
            <v>SOLVENTES</v>
          </cell>
          <cell r="T4686" t="str">
            <v>PT</v>
          </cell>
          <cell r="U4686" t="str">
            <v>NO</v>
          </cell>
          <cell r="V4686" t="str">
            <v>PTMPL</v>
          </cell>
          <cell r="W4686" t="str">
            <v>Empaque</v>
          </cell>
        </row>
        <row r="4687">
          <cell r="B4687" t="str">
            <v>B5926-63</v>
          </cell>
          <cell r="C4687" t="str">
            <v>Desc. Hidroxido de Amonio</v>
          </cell>
          <cell r="D4687" t="str">
            <v>45 kg</v>
          </cell>
          <cell r="E4687" t="str">
            <v>Desc. Hidroxido de Amonio45 kg</v>
          </cell>
          <cell r="F4687" t="str">
            <v>PZ</v>
          </cell>
          <cell r="G4687" t="str">
            <v>45 kg</v>
          </cell>
          <cell r="H4687">
            <v>0</v>
          </cell>
          <cell r="I4687" t="str">
            <v>Desc. Nuevo Catálogo 6676-63</v>
          </cell>
          <cell r="J4687">
            <v>1</v>
          </cell>
          <cell r="K4687">
            <v>45</v>
          </cell>
          <cell r="L4687" t="str">
            <v>PLANEADOR 3</v>
          </cell>
          <cell r="M4687" t="str">
            <v>Desc.</v>
          </cell>
          <cell r="N4687" t="str">
            <v>BAKER</v>
          </cell>
          <cell r="O4687" t="str">
            <v>SINTESIS</v>
          </cell>
          <cell r="P4687" t="str">
            <v>SIN</v>
          </cell>
          <cell r="Q4687" t="str">
            <v>#NOCODE#</v>
          </cell>
          <cell r="R4687" t="str">
            <v>#NOCODE#</v>
          </cell>
          <cell r="S4687" t="str">
            <v>SOLVENTES</v>
          </cell>
          <cell r="T4687" t="str">
            <v>PT</v>
          </cell>
          <cell r="U4687" t="str">
            <v>NO</v>
          </cell>
          <cell r="V4687" t="str">
            <v>PTMPL</v>
          </cell>
          <cell r="W4687" t="str">
            <v>Empaque</v>
          </cell>
        </row>
        <row r="4688">
          <cell r="B4688" t="str">
            <v>B5927-00</v>
          </cell>
          <cell r="C4688" t="str">
            <v>Desc. Solución Sulfato Cuprico</v>
          </cell>
          <cell r="D4688" t="str">
            <v>L</v>
          </cell>
          <cell r="E4688" t="str">
            <v>Desc. Solución Sulfato CupricoL</v>
          </cell>
          <cell r="F4688" t="str">
            <v>L</v>
          </cell>
          <cell r="G4688" t="str">
            <v>L</v>
          </cell>
          <cell r="H4688">
            <v>0</v>
          </cell>
          <cell r="I4688" t="str">
            <v>Desc. Nuevo Catálogo 6677-00</v>
          </cell>
          <cell r="J4688">
            <v>1</v>
          </cell>
          <cell r="K4688">
            <v>1</v>
          </cell>
          <cell r="L4688" t="str">
            <v>PLANEADOR 4</v>
          </cell>
          <cell r="M4688" t="str">
            <v>No Clasificado</v>
          </cell>
          <cell r="N4688" t="str">
            <v>BAKER</v>
          </cell>
          <cell r="O4688" t="str">
            <v>SINTESIS</v>
          </cell>
          <cell r="P4688" t="str">
            <v>SIN</v>
          </cell>
          <cell r="Q4688" t="str">
            <v>#NOCODE#</v>
          </cell>
          <cell r="R4688" t="str">
            <v>#NOCODE#</v>
          </cell>
          <cell r="S4688" t="str">
            <v>SOL VOL</v>
          </cell>
          <cell r="T4688" t="str">
            <v>PP</v>
          </cell>
          <cell r="U4688" t="str">
            <v>NO</v>
          </cell>
          <cell r="V4688" t="str">
            <v>FMZ</v>
          </cell>
          <cell r="W4688" t="str">
            <v>Producción</v>
          </cell>
        </row>
        <row r="4689">
          <cell r="B4689" t="str">
            <v>B5927-02</v>
          </cell>
          <cell r="C4689" t="str">
            <v>Desc  Solución Sulfato Cúprico</v>
          </cell>
          <cell r="D4689" t="str">
            <v>1 L</v>
          </cell>
          <cell r="E4689" t="str">
            <v>Desc  Solución Sulfato Cúprico1 L</v>
          </cell>
          <cell r="F4689" t="str">
            <v>PZ</v>
          </cell>
          <cell r="G4689" t="str">
            <v>1 L</v>
          </cell>
          <cell r="H4689">
            <v>586.89</v>
          </cell>
          <cell r="I4689" t="str">
            <v>Desc. Nuevo Catálogo 6677-02</v>
          </cell>
          <cell r="J4689">
            <v>1</v>
          </cell>
          <cell r="K4689">
            <v>1</v>
          </cell>
          <cell r="L4689" t="str">
            <v>PLANEADOR 4</v>
          </cell>
          <cell r="M4689" t="str">
            <v>Desc.</v>
          </cell>
          <cell r="N4689" t="str">
            <v>BAKER</v>
          </cell>
          <cell r="O4689" t="str">
            <v>LAB</v>
          </cell>
          <cell r="P4689" t="str">
            <v>LAB</v>
          </cell>
          <cell r="Q4689" t="str">
            <v>#NOCODE#</v>
          </cell>
          <cell r="R4689" t="str">
            <v>#NOCODE#</v>
          </cell>
          <cell r="S4689" t="str">
            <v>SOL VOL</v>
          </cell>
          <cell r="T4689" t="str">
            <v>PT</v>
          </cell>
          <cell r="U4689" t="str">
            <v>NO</v>
          </cell>
          <cell r="V4689" t="str">
            <v>PTFMZ</v>
          </cell>
          <cell r="W4689" t="str">
            <v>Producción</v>
          </cell>
        </row>
        <row r="4690">
          <cell r="B4690" t="str">
            <v>B5927-DR</v>
          </cell>
          <cell r="C4690" t="str">
            <v>Desc. Solución Sulfato Cuprico</v>
          </cell>
          <cell r="D4690" t="str">
            <v>kg</v>
          </cell>
          <cell r="E4690" t="str">
            <v>Desc. Solución Sulfato Cupricokg</v>
          </cell>
          <cell r="F4690" t="str">
            <v>PZ</v>
          </cell>
          <cell r="G4690" t="str">
            <v>50 kg</v>
          </cell>
          <cell r="H4690">
            <v>0</v>
          </cell>
          <cell r="I4690">
            <v>0</v>
          </cell>
          <cell r="J4690">
            <v>1</v>
          </cell>
          <cell r="K4690">
            <v>50</v>
          </cell>
          <cell r="L4690" t="str">
            <v>PLANEADOR 1</v>
          </cell>
          <cell r="M4690" t="str">
            <v>Desc.</v>
          </cell>
          <cell r="N4690" t="str">
            <v>BAKER</v>
          </cell>
          <cell r="O4690" t="str">
            <v>SINTESIS</v>
          </cell>
          <cell r="P4690" t="str">
            <v>SIN</v>
          </cell>
          <cell r="Q4690" t="str">
            <v>#NOCODE#</v>
          </cell>
          <cell r="R4690" t="str">
            <v>#NOCODE#</v>
          </cell>
          <cell r="S4690" t="str">
            <v>SALES</v>
          </cell>
          <cell r="T4690" t="str">
            <v>PT</v>
          </cell>
          <cell r="U4690" t="str">
            <v>NO</v>
          </cell>
          <cell r="V4690" t="str">
            <v>PTFMPI</v>
          </cell>
          <cell r="W4690" t="str">
            <v>Producción</v>
          </cell>
        </row>
        <row r="4691">
          <cell r="B4691" t="str">
            <v>B5929-65</v>
          </cell>
          <cell r="C4691" t="str">
            <v>Desc. Acido Fosforico FCC</v>
          </cell>
          <cell r="D4691" t="str">
            <v>30 Kg</v>
          </cell>
          <cell r="E4691" t="str">
            <v>Desc. Acido Fosforico FCC30 Kg</v>
          </cell>
          <cell r="F4691" t="str">
            <v>PZ</v>
          </cell>
          <cell r="G4691" t="str">
            <v>30 Kg</v>
          </cell>
          <cell r="H4691">
            <v>0</v>
          </cell>
          <cell r="I4691" t="str">
            <v>Desc. Sin Alt. TM nunca vendido</v>
          </cell>
          <cell r="J4691">
            <v>1.69</v>
          </cell>
          <cell r="K4691">
            <v>30</v>
          </cell>
          <cell r="L4691" t="str">
            <v>PLANEADOR 2</v>
          </cell>
          <cell r="M4691" t="str">
            <v>Desc.</v>
          </cell>
          <cell r="N4691" t="str">
            <v>BAKER</v>
          </cell>
          <cell r="O4691" t="str">
            <v>SINTESIS</v>
          </cell>
          <cell r="P4691" t="str">
            <v>SIN</v>
          </cell>
          <cell r="Q4691" t="str">
            <v>#NOCODE#</v>
          </cell>
          <cell r="R4691" t="str">
            <v>#NOCODE#</v>
          </cell>
          <cell r="S4691" t="str">
            <v>ACIDOS</v>
          </cell>
          <cell r="T4691" t="str">
            <v>PT</v>
          </cell>
          <cell r="U4691" t="str">
            <v>NO</v>
          </cell>
          <cell r="V4691" t="str">
            <v>PTMPL</v>
          </cell>
          <cell r="W4691" t="str">
            <v>Empaque</v>
          </cell>
        </row>
        <row r="4692">
          <cell r="B4692" t="str">
            <v>B5929-85</v>
          </cell>
          <cell r="C4692" t="str">
            <v>Desc. Acido Fosforico FCC</v>
          </cell>
          <cell r="D4692" t="str">
            <v>85 Kg</v>
          </cell>
          <cell r="E4692" t="str">
            <v>Desc. Acido Fosforico FCC85 Kg</v>
          </cell>
          <cell r="F4692" t="str">
            <v>PZ</v>
          </cell>
          <cell r="G4692" t="str">
            <v>85 Kg</v>
          </cell>
          <cell r="H4692">
            <v>0</v>
          </cell>
          <cell r="I4692" t="str">
            <v>Desc. Sin Alt. TM nunca vendido</v>
          </cell>
          <cell r="J4692">
            <v>1.69</v>
          </cell>
          <cell r="K4692">
            <v>85</v>
          </cell>
          <cell r="L4692" t="str">
            <v>PLANEADOR 2</v>
          </cell>
          <cell r="M4692" t="str">
            <v>Desc.</v>
          </cell>
          <cell r="N4692" t="str">
            <v>BAKER</v>
          </cell>
          <cell r="O4692" t="str">
            <v>SINTESIS</v>
          </cell>
          <cell r="P4692" t="str">
            <v>SIN</v>
          </cell>
          <cell r="Q4692" t="str">
            <v>#NOCODE#</v>
          </cell>
          <cell r="R4692" t="str">
            <v>#NOCODE#</v>
          </cell>
          <cell r="S4692" t="str">
            <v>ACIDOS</v>
          </cell>
          <cell r="T4692" t="str">
            <v>PT</v>
          </cell>
          <cell r="U4692" t="str">
            <v>NO</v>
          </cell>
          <cell r="V4692" t="str">
            <v>PTMPL</v>
          </cell>
          <cell r="W4692" t="str">
            <v>Empaque</v>
          </cell>
        </row>
        <row r="4693">
          <cell r="B4693" t="str">
            <v>B5931-20</v>
          </cell>
          <cell r="C4693" t="str">
            <v>DescHidroxido de Sodio Sol.20%</v>
          </cell>
          <cell r="D4693" t="str">
            <v>FCC        20 Kg</v>
          </cell>
          <cell r="E4693" t="str">
            <v>DescHidroxido de Sodio Sol.20%FCC        20 Kg</v>
          </cell>
          <cell r="F4693" t="str">
            <v>PZ</v>
          </cell>
          <cell r="G4693" t="str">
            <v>20 Kg</v>
          </cell>
          <cell r="H4693">
            <v>0</v>
          </cell>
          <cell r="I4693" t="str">
            <v>Desc. Sin Alt.</v>
          </cell>
          <cell r="J4693">
            <v>1.22</v>
          </cell>
          <cell r="K4693">
            <v>20</v>
          </cell>
          <cell r="L4693" t="str">
            <v>PLANEADOR 1</v>
          </cell>
          <cell r="M4693" t="str">
            <v>Desc.</v>
          </cell>
          <cell r="N4693" t="str">
            <v>BAKER</v>
          </cell>
          <cell r="O4693" t="str">
            <v>SINTESIS</v>
          </cell>
          <cell r="P4693" t="str">
            <v>SIN</v>
          </cell>
          <cell r="Q4693" t="str">
            <v>#NOCODE#</v>
          </cell>
          <cell r="R4693" t="str">
            <v>#NOCODE#</v>
          </cell>
          <cell r="S4693" t="str">
            <v>SOL VOL</v>
          </cell>
          <cell r="T4693" t="str">
            <v>PT</v>
          </cell>
          <cell r="U4693" t="str">
            <v>NO</v>
          </cell>
          <cell r="V4693" t="str">
            <v>PTFMZ</v>
          </cell>
          <cell r="W4693" t="str">
            <v>Producción</v>
          </cell>
        </row>
        <row r="4694">
          <cell r="B4694" t="str">
            <v>B5931-55</v>
          </cell>
          <cell r="C4694" t="str">
            <v>Desc. Hidroxido de Sodiol. 20%</v>
          </cell>
          <cell r="D4694" t="str">
            <v>FCC        55 Kg</v>
          </cell>
          <cell r="E4694" t="str">
            <v>Desc. Hidroxido de Sodiol. 20%FCC        55 Kg</v>
          </cell>
          <cell r="F4694" t="str">
            <v>PZ</v>
          </cell>
          <cell r="G4694" t="str">
            <v>55 Kg</v>
          </cell>
          <cell r="H4694">
            <v>0</v>
          </cell>
          <cell r="I4694" t="str">
            <v>Desc. Sin Alt.</v>
          </cell>
          <cell r="J4694">
            <v>1.22</v>
          </cell>
          <cell r="K4694">
            <v>55</v>
          </cell>
          <cell r="L4694" t="str">
            <v>PLANEADOR 1</v>
          </cell>
          <cell r="M4694" t="str">
            <v>Desc.</v>
          </cell>
          <cell r="N4694" t="str">
            <v>BAKER</v>
          </cell>
          <cell r="O4694" t="str">
            <v>SINTESIS</v>
          </cell>
          <cell r="P4694" t="str">
            <v>SIN</v>
          </cell>
          <cell r="Q4694" t="str">
            <v>#NOCODE#</v>
          </cell>
          <cell r="R4694" t="str">
            <v>#NOCODE#</v>
          </cell>
          <cell r="S4694" t="str">
            <v>SOL VOL</v>
          </cell>
          <cell r="T4694" t="str">
            <v>PT</v>
          </cell>
          <cell r="U4694" t="str">
            <v>NO</v>
          </cell>
          <cell r="V4694" t="str">
            <v>PTFMPI</v>
          </cell>
          <cell r="W4694" t="str">
            <v>Producción</v>
          </cell>
        </row>
        <row r="4695">
          <cell r="B4695" t="str">
            <v>B5932-00</v>
          </cell>
          <cell r="C4695" t="str">
            <v>Alcohol Etilico deodori Baker</v>
          </cell>
          <cell r="D4695" t="str">
            <v>L</v>
          </cell>
          <cell r="E4695" t="str">
            <v>Alcohol Etilico deodori BakerL</v>
          </cell>
          <cell r="F4695" t="str">
            <v>L</v>
          </cell>
          <cell r="G4695" t="str">
            <v>L</v>
          </cell>
          <cell r="H4695">
            <v>0</v>
          </cell>
          <cell r="I4695">
            <v>0</v>
          </cell>
          <cell r="J4695">
            <v>0.79</v>
          </cell>
          <cell r="K4695">
            <v>0.79</v>
          </cell>
          <cell r="L4695" t="str">
            <v>PLANEADOR 3</v>
          </cell>
          <cell r="M4695" t="str">
            <v>No Clasificado</v>
          </cell>
          <cell r="N4695" t="str">
            <v>BAKER</v>
          </cell>
          <cell r="O4695" t="str">
            <v>SINTESIS</v>
          </cell>
          <cell r="P4695" t="str">
            <v>SIN</v>
          </cell>
          <cell r="Q4695" t="str">
            <v>#NOCODE#</v>
          </cell>
          <cell r="R4695" t="str">
            <v>#NOCODE#</v>
          </cell>
          <cell r="S4695" t="str">
            <v>SOLVENTES</v>
          </cell>
          <cell r="T4695" t="str">
            <v>PP</v>
          </cell>
          <cell r="U4695" t="str">
            <v>NO</v>
          </cell>
          <cell r="V4695" t="str">
            <v>FMPL</v>
          </cell>
          <cell r="W4695" t="str">
            <v>PRODUCCIÓN</v>
          </cell>
        </row>
        <row r="4696">
          <cell r="B4696" t="str">
            <v>B5932-18</v>
          </cell>
          <cell r="C4696" t="str">
            <v>Desc. Alcohol Etilico</v>
          </cell>
          <cell r="D4696" t="str">
            <v>Desodorizado   Baker 18 L</v>
          </cell>
          <cell r="E4696" t="str">
            <v>Desc. Alcohol EtilicoDesodorizado   Baker 18 L</v>
          </cell>
          <cell r="F4696" t="str">
            <v>PZ</v>
          </cell>
          <cell r="G4696" t="str">
            <v>18 L</v>
          </cell>
          <cell r="H4696">
            <v>4071.8742999999999</v>
          </cell>
          <cell r="I4696" t="str">
            <v>Desc. Nuevo catálogo 6682-18</v>
          </cell>
          <cell r="J4696">
            <v>0.79</v>
          </cell>
          <cell r="K4696">
            <v>14.22</v>
          </cell>
          <cell r="L4696" t="str">
            <v>PLANEADOR 3</v>
          </cell>
          <cell r="M4696" t="str">
            <v>Desc.</v>
          </cell>
          <cell r="N4696" t="str">
            <v>BAKER</v>
          </cell>
          <cell r="O4696" t="str">
            <v>LAB</v>
          </cell>
          <cell r="P4696" t="str">
            <v>LAB</v>
          </cell>
          <cell r="Q4696" t="str">
            <v>#NOCODE#</v>
          </cell>
          <cell r="R4696" t="str">
            <v>#NOCODE#</v>
          </cell>
          <cell r="S4696" t="str">
            <v>SOLVENTES</v>
          </cell>
          <cell r="T4696" t="str">
            <v>PT</v>
          </cell>
          <cell r="U4696" t="str">
            <v>NO</v>
          </cell>
          <cell r="V4696" t="str">
            <v>PTFMPL</v>
          </cell>
          <cell r="W4696" t="str">
            <v>Producción</v>
          </cell>
        </row>
        <row r="4697">
          <cell r="B4697" t="str">
            <v>B5932-99</v>
          </cell>
          <cell r="C4697" t="str">
            <v>Desc. Alcohol Etilico</v>
          </cell>
          <cell r="D4697" t="str">
            <v>Deodorizado Baker        200 L</v>
          </cell>
          <cell r="E4697" t="str">
            <v>Desc. Alcohol EtilicoDeodorizado Baker        200 L</v>
          </cell>
          <cell r="F4697" t="str">
            <v>PZ</v>
          </cell>
          <cell r="G4697" t="str">
            <v>200 L</v>
          </cell>
          <cell r="H4697">
            <v>0</v>
          </cell>
          <cell r="I4697" t="str">
            <v>Desc. Nuevo catálogo 6682-99</v>
          </cell>
          <cell r="J4697">
            <v>0.79</v>
          </cell>
          <cell r="K4697">
            <v>158</v>
          </cell>
          <cell r="L4697" t="str">
            <v>PLANEADOR 3</v>
          </cell>
          <cell r="M4697" t="str">
            <v>Desc.</v>
          </cell>
          <cell r="N4697" t="str">
            <v>BAKER</v>
          </cell>
          <cell r="O4697" t="str">
            <v>SINTESIS</v>
          </cell>
          <cell r="P4697" t="str">
            <v>SIN</v>
          </cell>
          <cell r="Q4697" t="str">
            <v>#NOCODE#</v>
          </cell>
          <cell r="R4697" t="str">
            <v>#NOCODE#</v>
          </cell>
          <cell r="S4697" t="str">
            <v>SOLVENTES</v>
          </cell>
          <cell r="T4697" t="str">
            <v>PT</v>
          </cell>
          <cell r="U4697" t="str">
            <v>NO</v>
          </cell>
          <cell r="V4697" t="str">
            <v>PTFMPL</v>
          </cell>
          <cell r="W4697" t="str">
            <v>Producción</v>
          </cell>
        </row>
        <row r="4698">
          <cell r="B4698" t="str">
            <v>B5933-00</v>
          </cell>
          <cell r="C4698" t="str">
            <v>Desc. Alcohol Etilico al 95%</v>
          </cell>
          <cell r="D4698" t="str">
            <v>L</v>
          </cell>
          <cell r="E4698" t="str">
            <v>Desc. Alcohol Etilico al 95%L</v>
          </cell>
          <cell r="F4698" t="str">
            <v>L</v>
          </cell>
          <cell r="G4698" t="str">
            <v>L</v>
          </cell>
          <cell r="H4698">
            <v>0</v>
          </cell>
          <cell r="I4698">
            <v>0</v>
          </cell>
          <cell r="J4698">
            <v>0.79</v>
          </cell>
          <cell r="K4698">
            <v>0.79</v>
          </cell>
          <cell r="L4698" t="str">
            <v>PLANEADOR 3</v>
          </cell>
          <cell r="M4698" t="str">
            <v>No Clasificado</v>
          </cell>
          <cell r="N4698" t="str">
            <v>BAKER</v>
          </cell>
          <cell r="O4698" t="str">
            <v>SINTESIS</v>
          </cell>
          <cell r="P4698" t="str">
            <v>SIN</v>
          </cell>
          <cell r="Q4698" t="str">
            <v>#NOCODE#</v>
          </cell>
          <cell r="R4698" t="str">
            <v>#NOCODE#</v>
          </cell>
          <cell r="S4698" t="str">
            <v>SOLVENTES</v>
          </cell>
          <cell r="T4698" t="str">
            <v>PP</v>
          </cell>
          <cell r="U4698" t="str">
            <v>NO</v>
          </cell>
          <cell r="V4698" t="str">
            <v>FMPL</v>
          </cell>
          <cell r="W4698" t="str">
            <v>Producción</v>
          </cell>
        </row>
        <row r="4699">
          <cell r="B4699" t="str">
            <v>B5933-03</v>
          </cell>
          <cell r="C4699" t="str">
            <v>Desc. Alcohol Etilico al 95%</v>
          </cell>
          <cell r="D4699" t="str">
            <v>4 L</v>
          </cell>
          <cell r="E4699" t="str">
            <v>Desc. Alcohol Etilico al 95%4 L</v>
          </cell>
          <cell r="F4699" t="str">
            <v>PZ</v>
          </cell>
          <cell r="G4699" t="str">
            <v>4 L</v>
          </cell>
          <cell r="H4699">
            <v>201.95</v>
          </cell>
          <cell r="I4699" t="str">
            <v>Desc. Sin Alternativa</v>
          </cell>
          <cell r="J4699">
            <v>0.79</v>
          </cell>
          <cell r="K4699">
            <v>3.16</v>
          </cell>
          <cell r="L4699" t="str">
            <v>PLANEADOR 3</v>
          </cell>
          <cell r="M4699" t="str">
            <v>Desc.</v>
          </cell>
          <cell r="N4699" t="str">
            <v>BAKER</v>
          </cell>
          <cell r="O4699" t="str">
            <v>LAB</v>
          </cell>
          <cell r="P4699" t="str">
            <v>LAB</v>
          </cell>
          <cell r="Q4699" t="str">
            <v>#NOCODE#</v>
          </cell>
          <cell r="R4699" t="str">
            <v>#NOCODE#</v>
          </cell>
          <cell r="S4699" t="str">
            <v>SOLVENTES</v>
          </cell>
          <cell r="T4699" t="str">
            <v>PT</v>
          </cell>
          <cell r="U4699" t="str">
            <v>NO</v>
          </cell>
          <cell r="V4699" t="str">
            <v>PTFMPL</v>
          </cell>
          <cell r="W4699" t="str">
            <v>Producción</v>
          </cell>
        </row>
        <row r="4700">
          <cell r="B4700" t="str">
            <v>B5934-00</v>
          </cell>
          <cell r="C4700" t="str">
            <v>Acido Clorhidrico Especial</v>
          </cell>
          <cell r="D4700" t="str">
            <v>kg</v>
          </cell>
          <cell r="E4700" t="str">
            <v>Acido Clorhidrico Especialkg</v>
          </cell>
          <cell r="F4700" t="str">
            <v>KG</v>
          </cell>
          <cell r="G4700" t="str">
            <v>kg</v>
          </cell>
          <cell r="H4700">
            <v>0</v>
          </cell>
          <cell r="I4700">
            <v>0</v>
          </cell>
          <cell r="J4700">
            <v>1.18</v>
          </cell>
          <cell r="K4700">
            <v>1</v>
          </cell>
          <cell r="L4700" t="str">
            <v>PLANEADOR 2</v>
          </cell>
          <cell r="M4700" t="str">
            <v>No Clasificado</v>
          </cell>
          <cell r="N4700" t="str">
            <v>BAKER</v>
          </cell>
          <cell r="O4700" t="str">
            <v>SINTESIS</v>
          </cell>
          <cell r="P4700" t="str">
            <v>SIN</v>
          </cell>
          <cell r="Q4700" t="str">
            <v>#NOCODE#</v>
          </cell>
          <cell r="R4700" t="str">
            <v>#NOCODE#</v>
          </cell>
          <cell r="S4700" t="str">
            <v>ACIDOS</v>
          </cell>
          <cell r="T4700" t="str">
            <v>PP</v>
          </cell>
          <cell r="U4700" t="str">
            <v>HCl</v>
          </cell>
          <cell r="V4700" t="str">
            <v>FMPL</v>
          </cell>
          <cell r="W4700" t="str">
            <v>PRODUCCIÓN</v>
          </cell>
        </row>
        <row r="4701">
          <cell r="B4701" t="str">
            <v>B5934-25</v>
          </cell>
          <cell r="C4701" t="str">
            <v>Acido Clorhidrico Especial</v>
          </cell>
          <cell r="D4701" t="str">
            <v>25 L</v>
          </cell>
          <cell r="E4701" t="str">
            <v>Acido Clorhidrico Especial25 L</v>
          </cell>
          <cell r="F4701" t="str">
            <v>PZ</v>
          </cell>
          <cell r="G4701" t="str">
            <v>25 L</v>
          </cell>
          <cell r="H4701">
            <v>0</v>
          </cell>
          <cell r="I4701">
            <v>0</v>
          </cell>
          <cell r="J4701">
            <v>1.18</v>
          </cell>
          <cell r="K4701">
            <v>29.5</v>
          </cell>
          <cell r="L4701" t="str">
            <v>PLANEADOR 2</v>
          </cell>
          <cell r="M4701" t="str">
            <v>Recurso A</v>
          </cell>
          <cell r="N4701" t="str">
            <v>BAKER</v>
          </cell>
          <cell r="O4701" t="str">
            <v>SINTESIS</v>
          </cell>
          <cell r="P4701" t="str">
            <v>SIN</v>
          </cell>
          <cell r="Q4701" t="str">
            <v>#NOCODE#</v>
          </cell>
          <cell r="R4701" t="str">
            <v>#NOCODE#</v>
          </cell>
          <cell r="S4701" t="str">
            <v>ACIDOS</v>
          </cell>
          <cell r="T4701" t="str">
            <v>PT</v>
          </cell>
          <cell r="U4701" t="str">
            <v>HCl</v>
          </cell>
          <cell r="V4701" t="str">
            <v>PTFMPL</v>
          </cell>
          <cell r="W4701" t="str">
            <v>PRODUCCIÓN</v>
          </cell>
        </row>
        <row r="4702">
          <cell r="B4702" t="str">
            <v>B5934-69</v>
          </cell>
          <cell r="C4702" t="str">
            <v>Acido Clorhidrico Especial</v>
          </cell>
          <cell r="D4702" t="str">
            <v>60 kg</v>
          </cell>
          <cell r="E4702" t="str">
            <v>Acido Clorhidrico Especial60 kg</v>
          </cell>
          <cell r="F4702" t="str">
            <v>PZ</v>
          </cell>
          <cell r="G4702" t="str">
            <v>60 kg</v>
          </cell>
          <cell r="H4702">
            <v>0</v>
          </cell>
          <cell r="I4702">
            <v>0</v>
          </cell>
          <cell r="J4702">
            <v>1.18</v>
          </cell>
          <cell r="K4702">
            <v>60</v>
          </cell>
          <cell r="L4702" t="str">
            <v>PLANEADOR 2</v>
          </cell>
          <cell r="M4702" t="str">
            <v>Recurso B</v>
          </cell>
          <cell r="N4702" t="str">
            <v>BAKER</v>
          </cell>
          <cell r="O4702" t="str">
            <v>SINTESIS</v>
          </cell>
          <cell r="P4702" t="str">
            <v>SIN</v>
          </cell>
          <cell r="Q4702" t="str">
            <v>#NOCODE#</v>
          </cell>
          <cell r="R4702" t="str">
            <v>#NOCODE#</v>
          </cell>
          <cell r="S4702" t="str">
            <v>ACIDOS</v>
          </cell>
          <cell r="T4702" t="str">
            <v>PT</v>
          </cell>
          <cell r="U4702" t="str">
            <v>HCl</v>
          </cell>
          <cell r="V4702" t="str">
            <v>PTFMPL</v>
          </cell>
          <cell r="W4702" t="str">
            <v>PRODUCCIÓN</v>
          </cell>
        </row>
        <row r="4703">
          <cell r="B4703" t="str">
            <v>B5934-84</v>
          </cell>
          <cell r="C4703" t="str">
            <v>Acido Clorhidrico Especial</v>
          </cell>
          <cell r="D4703" t="str">
            <v>240 KG</v>
          </cell>
          <cell r="E4703" t="str">
            <v>Acido Clorhidrico Especial240 KG</v>
          </cell>
          <cell r="F4703" t="str">
            <v>PZ</v>
          </cell>
          <cell r="G4703" t="str">
            <v>240 kG</v>
          </cell>
          <cell r="H4703">
            <v>0</v>
          </cell>
          <cell r="I4703">
            <v>0</v>
          </cell>
          <cell r="J4703">
            <v>1.18</v>
          </cell>
          <cell r="K4703">
            <v>240</v>
          </cell>
          <cell r="L4703" t="str">
            <v>PLANEADOR 2</v>
          </cell>
          <cell r="M4703" t="str">
            <v>Make to Order</v>
          </cell>
          <cell r="N4703" t="str">
            <v>BAKER</v>
          </cell>
          <cell r="O4703" t="str">
            <v>SINTESIS</v>
          </cell>
          <cell r="P4703" t="str">
            <v>SIN</v>
          </cell>
          <cell r="Q4703" t="str">
            <v>#NOCODE#</v>
          </cell>
          <cell r="R4703" t="str">
            <v>#NOCODE#</v>
          </cell>
          <cell r="S4703" t="str">
            <v>ACIDOS</v>
          </cell>
          <cell r="T4703" t="str">
            <v>PT</v>
          </cell>
          <cell r="U4703" t="str">
            <v>HCl</v>
          </cell>
          <cell r="V4703" t="str">
            <v>PTFMPL</v>
          </cell>
          <cell r="W4703" t="str">
            <v>PRODUCCIÓN</v>
          </cell>
        </row>
        <row r="4704">
          <cell r="B4704" t="str">
            <v>B5935-R</v>
          </cell>
          <cell r="C4704" t="str">
            <v>Desc.Sulfato de Sodio, Deterg.</v>
          </cell>
          <cell r="D4704" t="str">
            <v>1000 kg</v>
          </cell>
          <cell r="E4704" t="str">
            <v>Desc.Sulfato de Sodio, Deterg.1000 kg</v>
          </cell>
          <cell r="F4704" t="str">
            <v>PZ</v>
          </cell>
          <cell r="G4704" t="str">
            <v>1000 kg</v>
          </cell>
          <cell r="H4704">
            <v>0</v>
          </cell>
          <cell r="I4704" t="str">
            <v>Desc. RACIONALIZACION PRODUCTOS Alt. 3891-79</v>
          </cell>
          <cell r="J4704">
            <v>1</v>
          </cell>
          <cell r="K4704">
            <v>1000</v>
          </cell>
          <cell r="L4704" t="str">
            <v>PLANEADOR 1</v>
          </cell>
          <cell r="M4704" t="str">
            <v>Desc.</v>
          </cell>
          <cell r="N4704" t="str">
            <v>BAKER</v>
          </cell>
          <cell r="O4704" t="str">
            <v>SINTESIS</v>
          </cell>
          <cell r="P4704" t="str">
            <v>SIN</v>
          </cell>
          <cell r="Q4704" t="str">
            <v>#NOCODE#</v>
          </cell>
          <cell r="R4704" t="str">
            <v>#NOCODE#</v>
          </cell>
          <cell r="S4704" t="str">
            <v>SALES</v>
          </cell>
          <cell r="T4704" t="str">
            <v>PT</v>
          </cell>
          <cell r="U4704" t="str">
            <v>NO</v>
          </cell>
          <cell r="V4704" t="str">
            <v>PTMPL</v>
          </cell>
          <cell r="W4704" t="str">
            <v>EMPAQUE</v>
          </cell>
        </row>
        <row r="4705">
          <cell r="B4705" t="str">
            <v>B5936-03</v>
          </cell>
          <cell r="C4705" t="str">
            <v>Desc. LEX Trietanolamina</v>
          </cell>
          <cell r="D4705" t="str">
            <v>4 L</v>
          </cell>
          <cell r="E4705" t="str">
            <v>Desc. LEX Trietanolamina4 L</v>
          </cell>
          <cell r="F4705" t="str">
            <v>PZ</v>
          </cell>
          <cell r="G4705" t="str">
            <v>4 L</v>
          </cell>
          <cell r="H4705">
            <v>1201.68</v>
          </cell>
          <cell r="I4705" t="str">
            <v>Desc. Alt. LEX B5936-07. NO DEMAND</v>
          </cell>
          <cell r="J4705">
            <v>1.1299999999999999</v>
          </cell>
          <cell r="K4705">
            <v>4.5199999999999996</v>
          </cell>
          <cell r="L4705" t="str">
            <v>PLANEADOR 3</v>
          </cell>
          <cell r="M4705" t="str">
            <v>Desc.</v>
          </cell>
          <cell r="N4705" t="str">
            <v>BAKER</v>
          </cell>
          <cell r="O4705" t="str">
            <v>LAB</v>
          </cell>
          <cell r="P4705" t="str">
            <v>LAB</v>
          </cell>
          <cell r="Q4705" t="str">
            <v>#NOCODE#</v>
          </cell>
          <cell r="R4705" t="str">
            <v>#NOCODE#</v>
          </cell>
          <cell r="S4705" t="str">
            <v>SOLVENTES</v>
          </cell>
          <cell r="T4705" t="str">
            <v>PT</v>
          </cell>
          <cell r="U4705" t="str">
            <v>NO</v>
          </cell>
          <cell r="V4705" t="str">
            <v>PTMPL</v>
          </cell>
          <cell r="W4705" t="str">
            <v>Empaque</v>
          </cell>
        </row>
        <row r="4706">
          <cell r="B4706" t="str">
            <v>B5936-07</v>
          </cell>
          <cell r="C4706" t="str">
            <v>LEX Trietanolamina</v>
          </cell>
          <cell r="D4706">
            <v>0</v>
          </cell>
          <cell r="E4706" t="str">
            <v>LEX Trietanolamina</v>
          </cell>
          <cell r="F4706" t="str">
            <v>PZ</v>
          </cell>
          <cell r="G4706" t="str">
            <v>22.6 Kg</v>
          </cell>
          <cell r="H4706">
            <v>0</v>
          </cell>
          <cell r="I4706" t="str">
            <v>LEX requiere trámite LEX</v>
          </cell>
          <cell r="J4706">
            <v>1.1299999999999999</v>
          </cell>
          <cell r="K4706">
            <v>22.6</v>
          </cell>
          <cell r="L4706" t="str">
            <v>PLANEADOR 3</v>
          </cell>
          <cell r="M4706" t="str">
            <v>Make to order</v>
          </cell>
          <cell r="N4706" t="str">
            <v>BAKER</v>
          </cell>
          <cell r="O4706" t="str">
            <v>SINTESIS</v>
          </cell>
          <cell r="P4706" t="str">
            <v>SIN</v>
          </cell>
          <cell r="Q4706" t="str">
            <v>#NOCODE#</v>
          </cell>
          <cell r="R4706" t="str">
            <v>#NOCODE#</v>
          </cell>
          <cell r="S4706" t="str">
            <v>SOLVENTES</v>
          </cell>
          <cell r="T4706" t="str">
            <v>PT</v>
          </cell>
          <cell r="U4706" t="str">
            <v>NO</v>
          </cell>
          <cell r="V4706" t="str">
            <v>PTMPL</v>
          </cell>
          <cell r="W4706" t="str">
            <v>Empaque</v>
          </cell>
        </row>
        <row r="4707">
          <cell r="B4707" t="str">
            <v>B5943-00</v>
          </cell>
          <cell r="C4707" t="str">
            <v>Acido Sulfúrico Baker R.A.</v>
          </cell>
          <cell r="D4707" t="str">
            <v>kg</v>
          </cell>
          <cell r="E4707" t="str">
            <v>Acido Sulfúrico Baker R.A.kg</v>
          </cell>
          <cell r="F4707" t="str">
            <v>KG</v>
          </cell>
          <cell r="G4707" t="str">
            <v>kg</v>
          </cell>
          <cell r="H4707">
            <v>0</v>
          </cell>
          <cell r="I4707">
            <v>0</v>
          </cell>
          <cell r="J4707">
            <v>1.84</v>
          </cell>
          <cell r="K4707">
            <v>1</v>
          </cell>
          <cell r="L4707" t="str">
            <v>PLANEADOR 2</v>
          </cell>
          <cell r="M4707" t="str">
            <v>No Clasificado</v>
          </cell>
          <cell r="N4707" t="str">
            <v>BAKER</v>
          </cell>
          <cell r="O4707" t="str">
            <v>SINTESIS</v>
          </cell>
          <cell r="P4707" t="str">
            <v>SIN</v>
          </cell>
          <cell r="Q4707" t="str">
            <v>#NOCODE#</v>
          </cell>
          <cell r="R4707" t="str">
            <v>#NOCODE#</v>
          </cell>
          <cell r="S4707" t="str">
            <v>ACIDOS</v>
          </cell>
          <cell r="T4707" t="str">
            <v>PP</v>
          </cell>
          <cell r="U4707" t="str">
            <v>NO</v>
          </cell>
          <cell r="V4707" t="str">
            <v>FMPL</v>
          </cell>
          <cell r="W4707" t="str">
            <v>Producción</v>
          </cell>
        </row>
        <row r="4708">
          <cell r="B4708" t="str">
            <v>B5943-18</v>
          </cell>
          <cell r="C4708" t="str">
            <v>Desc. Acido Sulfurico Baker RA</v>
          </cell>
          <cell r="D4708" t="str">
            <v>18 L</v>
          </cell>
          <cell r="E4708" t="str">
            <v>Desc. Acido Sulfurico Baker RA18 L</v>
          </cell>
          <cell r="F4708" t="str">
            <v>PZ</v>
          </cell>
          <cell r="G4708" t="str">
            <v>18 L</v>
          </cell>
          <cell r="H4708">
            <v>1185.192736</v>
          </cell>
          <cell r="I4708" t="str">
            <v>Desc. Nuevo Catálogo 6685-18</v>
          </cell>
          <cell r="J4708">
            <v>1.84</v>
          </cell>
          <cell r="K4708">
            <v>33.119999999999997</v>
          </cell>
          <cell r="L4708" t="str">
            <v>PLANEADOR 2</v>
          </cell>
          <cell r="M4708" t="str">
            <v>Desc.</v>
          </cell>
          <cell r="N4708" t="str">
            <v>BAKER</v>
          </cell>
          <cell r="O4708" t="str">
            <v>SINTESIS</v>
          </cell>
          <cell r="P4708" t="str">
            <v>SIN</v>
          </cell>
          <cell r="Q4708" t="str">
            <v>#NOCODE#</v>
          </cell>
          <cell r="R4708" t="str">
            <v>#NOCODE#</v>
          </cell>
          <cell r="S4708" t="str">
            <v>ACIDOS</v>
          </cell>
          <cell r="T4708" t="str">
            <v>PT</v>
          </cell>
          <cell r="U4708" t="str">
            <v>H2SO4</v>
          </cell>
          <cell r="V4708" t="str">
            <v>PTFMPL</v>
          </cell>
          <cell r="W4708" t="str">
            <v>PRODUCCIÓN</v>
          </cell>
        </row>
        <row r="4709">
          <cell r="B4709" t="str">
            <v>B5944-00</v>
          </cell>
          <cell r="C4709" t="str">
            <v>Desc. Bicarbonato de Sodio</v>
          </cell>
          <cell r="D4709" t="str">
            <v>kg</v>
          </cell>
          <cell r="E4709" t="str">
            <v>Desc. Bicarbonato de Sodiokg</v>
          </cell>
          <cell r="F4709" t="str">
            <v>KG</v>
          </cell>
          <cell r="G4709" t="str">
            <v>kg</v>
          </cell>
          <cell r="H4709">
            <v>0</v>
          </cell>
          <cell r="I4709">
            <v>0</v>
          </cell>
          <cell r="J4709">
            <v>1</v>
          </cell>
          <cell r="K4709">
            <v>1</v>
          </cell>
          <cell r="L4709" t="str">
            <v>PLANEADOR 1</v>
          </cell>
          <cell r="M4709" t="str">
            <v>No Clasificado</v>
          </cell>
          <cell r="N4709" t="str">
            <v>BAKER</v>
          </cell>
          <cell r="O4709" t="str">
            <v>SINTESIS</v>
          </cell>
          <cell r="P4709" t="str">
            <v>SIN</v>
          </cell>
          <cell r="Q4709" t="str">
            <v>#NOCODE#</v>
          </cell>
          <cell r="R4709" t="str">
            <v>#NOCODE#</v>
          </cell>
          <cell r="S4709" t="str">
            <v>SALES</v>
          </cell>
          <cell r="T4709" t="str">
            <v>PP</v>
          </cell>
          <cell r="U4709" t="str">
            <v>NO</v>
          </cell>
          <cell r="V4709" t="str">
            <v>FMPL</v>
          </cell>
          <cell r="W4709" t="str">
            <v>Producción</v>
          </cell>
        </row>
        <row r="4710">
          <cell r="B4710" t="str">
            <v>B5945-00</v>
          </cell>
          <cell r="C4710" t="str">
            <v>Desc. 1-Butanol Especial</v>
          </cell>
          <cell r="D4710" t="str">
            <v>L</v>
          </cell>
          <cell r="E4710" t="str">
            <v>Desc. 1-Butanol EspecialL</v>
          </cell>
          <cell r="F4710" t="str">
            <v>L</v>
          </cell>
          <cell r="G4710" t="str">
            <v>L</v>
          </cell>
          <cell r="H4710">
            <v>0</v>
          </cell>
          <cell r="I4710" t="str">
            <v>Desc. sin Alt.</v>
          </cell>
          <cell r="J4710">
            <v>0.81</v>
          </cell>
          <cell r="K4710">
            <v>0.81</v>
          </cell>
          <cell r="L4710" t="str">
            <v>PLANEADOR 3</v>
          </cell>
          <cell r="M4710" t="str">
            <v>Make to Order</v>
          </cell>
          <cell r="N4710" t="str">
            <v>BAKER</v>
          </cell>
          <cell r="O4710" t="str">
            <v>SINTESIS</v>
          </cell>
          <cell r="P4710" t="str">
            <v>SIN</v>
          </cell>
          <cell r="Q4710" t="str">
            <v>#NOCODE#</v>
          </cell>
          <cell r="R4710" t="str">
            <v>#NOCODE#</v>
          </cell>
          <cell r="S4710" t="str">
            <v>SOLVENTES</v>
          </cell>
          <cell r="T4710" t="str">
            <v>PP</v>
          </cell>
          <cell r="U4710" t="str">
            <v>NO</v>
          </cell>
          <cell r="V4710" t="str">
            <v>FMPL</v>
          </cell>
          <cell r="W4710" t="str">
            <v>Producción</v>
          </cell>
        </row>
        <row r="4711">
          <cell r="B4711" t="str">
            <v>B5945-07</v>
          </cell>
          <cell r="C4711" t="str">
            <v>Desc. 1-Butanol Especial</v>
          </cell>
          <cell r="D4711" t="str">
            <v>20 L</v>
          </cell>
          <cell r="E4711" t="str">
            <v>Desc. 1-Butanol Especial20 L</v>
          </cell>
          <cell r="F4711" t="str">
            <v>PZ</v>
          </cell>
          <cell r="G4711" t="str">
            <v>20 L</v>
          </cell>
          <cell r="H4711">
            <v>0</v>
          </cell>
          <cell r="I4711" t="str">
            <v>Desc. sin Alt.</v>
          </cell>
          <cell r="J4711">
            <v>0.81</v>
          </cell>
          <cell r="K4711">
            <v>16.2</v>
          </cell>
          <cell r="L4711" t="str">
            <v>PLANEADOR 3</v>
          </cell>
          <cell r="M4711" t="str">
            <v>Desc.</v>
          </cell>
          <cell r="N4711" t="str">
            <v>BAKER</v>
          </cell>
          <cell r="O4711" t="str">
            <v>LAB</v>
          </cell>
          <cell r="P4711" t="str">
            <v>LAB</v>
          </cell>
          <cell r="Q4711" t="str">
            <v>#NOCODE#</v>
          </cell>
          <cell r="R4711" t="str">
            <v>#NOCODE#</v>
          </cell>
          <cell r="S4711" t="str">
            <v>SOLVENTES</v>
          </cell>
          <cell r="T4711" t="str">
            <v>PT</v>
          </cell>
          <cell r="U4711" t="str">
            <v>NO</v>
          </cell>
          <cell r="V4711" t="str">
            <v>PTFMPL</v>
          </cell>
          <cell r="W4711" t="str">
            <v>Producción</v>
          </cell>
        </row>
        <row r="4712">
          <cell r="B4712" t="str">
            <v>B5945-18</v>
          </cell>
          <cell r="C4712" t="str">
            <v>Desc. 1-Butanol Especial</v>
          </cell>
          <cell r="D4712" t="str">
            <v>18 L</v>
          </cell>
          <cell r="E4712" t="str">
            <v>Desc. 1-Butanol Especial18 L</v>
          </cell>
          <cell r="F4712" t="str">
            <v>PZ</v>
          </cell>
          <cell r="G4712" t="str">
            <v>18 L</v>
          </cell>
          <cell r="H4712">
            <v>0</v>
          </cell>
          <cell r="I4712" t="str">
            <v>Desc. sin Alt.</v>
          </cell>
          <cell r="J4712">
            <v>0.81</v>
          </cell>
          <cell r="K4712">
            <v>14.58</v>
          </cell>
          <cell r="L4712" t="str">
            <v>PLANEADOR 3</v>
          </cell>
          <cell r="M4712" t="str">
            <v>Desc.</v>
          </cell>
          <cell r="N4712" t="str">
            <v>BAKER</v>
          </cell>
          <cell r="O4712" t="str">
            <v>LAB</v>
          </cell>
          <cell r="P4712" t="str">
            <v>LAB</v>
          </cell>
          <cell r="Q4712" t="str">
            <v>#NOCODE#</v>
          </cell>
          <cell r="R4712" t="str">
            <v>#NOCODE#</v>
          </cell>
          <cell r="S4712" t="str">
            <v>SOLVENTES</v>
          </cell>
          <cell r="T4712" t="str">
            <v>PT</v>
          </cell>
          <cell r="U4712" t="str">
            <v>NO</v>
          </cell>
          <cell r="V4712" t="str">
            <v>PTFMPL</v>
          </cell>
          <cell r="W4712" t="str">
            <v>Producción</v>
          </cell>
        </row>
        <row r="4713">
          <cell r="B4713" t="str">
            <v>B5946-00</v>
          </cell>
          <cell r="C4713" t="str">
            <v>Desc. Cloruro Ferrico Especial</v>
          </cell>
          <cell r="D4713" t="str">
            <v>RA ACS   kg</v>
          </cell>
          <cell r="E4713" t="str">
            <v>Desc. Cloruro Ferrico EspecialRA ACS   kg</v>
          </cell>
          <cell r="F4713" t="str">
            <v>KG</v>
          </cell>
          <cell r="G4713" t="str">
            <v>kg</v>
          </cell>
          <cell r="H4713">
            <v>0</v>
          </cell>
          <cell r="I4713" t="str">
            <v>Desc. RACIONALIZACION PRODUCTOS Alt. M5029</v>
          </cell>
          <cell r="J4713">
            <v>1</v>
          </cell>
          <cell r="K4713">
            <v>1</v>
          </cell>
          <cell r="L4713" t="str">
            <v>PLANEADOR 1</v>
          </cell>
          <cell r="M4713" t="str">
            <v>Desc.</v>
          </cell>
          <cell r="N4713" t="str">
            <v>BAKER</v>
          </cell>
          <cell r="O4713" t="str">
            <v>SINTESIS</v>
          </cell>
          <cell r="P4713" t="str">
            <v>SIN</v>
          </cell>
          <cell r="Q4713" t="str">
            <v>#NOCODE#</v>
          </cell>
          <cell r="R4713" t="str">
            <v>#NOCODE#</v>
          </cell>
          <cell r="S4713" t="str">
            <v>SALES</v>
          </cell>
          <cell r="T4713" t="str">
            <v>PT</v>
          </cell>
          <cell r="U4713" t="str">
            <v>NO</v>
          </cell>
          <cell r="V4713" t="str">
            <v>PTFMPL</v>
          </cell>
          <cell r="W4713" t="str">
            <v>PRODUCCIÓN</v>
          </cell>
        </row>
        <row r="4714">
          <cell r="B4714" t="str">
            <v>B5946-07</v>
          </cell>
          <cell r="C4714" t="str">
            <v>Desc.Cloruro Ferrico Especial</v>
          </cell>
          <cell r="D4714" t="str">
            <v>12 Kg</v>
          </cell>
          <cell r="E4714" t="str">
            <v>Desc.Cloruro Ferrico Especial12 Kg</v>
          </cell>
          <cell r="F4714" t="str">
            <v>PZ</v>
          </cell>
          <cell r="G4714" t="str">
            <v>12 KG</v>
          </cell>
          <cell r="H4714">
            <v>0</v>
          </cell>
          <cell r="I4714" t="str">
            <v>Desc. Alt. M5029-04</v>
          </cell>
          <cell r="J4714">
            <v>1</v>
          </cell>
          <cell r="K4714">
            <v>12</v>
          </cell>
          <cell r="L4714" t="str">
            <v>PLANEADOR 1</v>
          </cell>
          <cell r="M4714" t="str">
            <v>Desc.</v>
          </cell>
          <cell r="N4714" t="str">
            <v>BAKER</v>
          </cell>
          <cell r="O4714" t="str">
            <v>LAB</v>
          </cell>
          <cell r="P4714" t="str">
            <v>LAB</v>
          </cell>
          <cell r="Q4714" t="str">
            <v>#NOCODE#</v>
          </cell>
          <cell r="R4714" t="str">
            <v>#NOCODE#</v>
          </cell>
          <cell r="S4714" t="str">
            <v>SALES</v>
          </cell>
          <cell r="T4714" t="str">
            <v>PT</v>
          </cell>
          <cell r="U4714" t="str">
            <v>NO</v>
          </cell>
          <cell r="V4714" t="str">
            <v>PTMPL</v>
          </cell>
          <cell r="W4714" t="str">
            <v>Empaque</v>
          </cell>
        </row>
        <row r="4715">
          <cell r="B4715" t="str">
            <v>B5946-10</v>
          </cell>
          <cell r="C4715" t="str">
            <v>Desc.Cloruro Ferrico Especial</v>
          </cell>
          <cell r="D4715" t="str">
            <v>10 kg</v>
          </cell>
          <cell r="E4715" t="str">
            <v>Desc.Cloruro Ferrico Especial10 kg</v>
          </cell>
          <cell r="F4715" t="str">
            <v>PZ</v>
          </cell>
          <cell r="G4715" t="str">
            <v>10 kg</v>
          </cell>
          <cell r="H4715">
            <v>0</v>
          </cell>
          <cell r="I4715" t="str">
            <v>Desc. Alt. M5029-04</v>
          </cell>
          <cell r="J4715">
            <v>1</v>
          </cell>
          <cell r="K4715">
            <v>10</v>
          </cell>
          <cell r="L4715" t="str">
            <v>PLANEADOR 1</v>
          </cell>
          <cell r="M4715" t="str">
            <v>Desc.</v>
          </cell>
          <cell r="N4715" t="str">
            <v>BAKER</v>
          </cell>
          <cell r="O4715" t="str">
            <v>LAB</v>
          </cell>
          <cell r="P4715" t="str">
            <v>LAB</v>
          </cell>
          <cell r="Q4715" t="str">
            <v>#NOCODE#</v>
          </cell>
          <cell r="R4715" t="str">
            <v>#NOCODE#</v>
          </cell>
          <cell r="S4715" t="str">
            <v>SALES</v>
          </cell>
          <cell r="T4715" t="str">
            <v>PT</v>
          </cell>
          <cell r="U4715" t="str">
            <v>NO</v>
          </cell>
          <cell r="V4715" t="str">
            <v>PTMPL</v>
          </cell>
          <cell r="W4715" t="str">
            <v>Empaque</v>
          </cell>
        </row>
        <row r="4716">
          <cell r="B4716" t="str">
            <v>B5947-01</v>
          </cell>
          <cell r="C4716" t="str">
            <v>Hidroxido de Sodio</v>
          </cell>
          <cell r="D4716" t="str">
            <v>Lentejas QP       500 g</v>
          </cell>
          <cell r="E4716" t="str">
            <v>Hidroxido de SodioLentejas QP       500 g</v>
          </cell>
          <cell r="F4716" t="str">
            <v>PZ</v>
          </cell>
          <cell r="G4716" t="str">
            <v>500 GR</v>
          </cell>
          <cell r="H4716">
            <v>402.01</v>
          </cell>
          <cell r="I4716">
            <v>0</v>
          </cell>
          <cell r="J4716">
            <v>1</v>
          </cell>
          <cell r="K4716">
            <v>0.5</v>
          </cell>
          <cell r="L4716" t="str">
            <v>PLANEADOR 1</v>
          </cell>
          <cell r="M4716" t="str">
            <v>Recurso E</v>
          </cell>
          <cell r="N4716" t="str">
            <v>BAKER</v>
          </cell>
          <cell r="O4716" t="str">
            <v>LAB</v>
          </cell>
          <cell r="P4716" t="str">
            <v>LAB</v>
          </cell>
          <cell r="Q4716" t="str">
            <v>#NOCODE#</v>
          </cell>
          <cell r="R4716" t="str">
            <v>#NOCODE#</v>
          </cell>
          <cell r="S4716" t="str">
            <v>SALES</v>
          </cell>
          <cell r="T4716" t="str">
            <v>PT</v>
          </cell>
          <cell r="U4716" t="str">
            <v>NO</v>
          </cell>
          <cell r="V4716" t="str">
            <v>PTMPI</v>
          </cell>
          <cell r="W4716" t="str">
            <v>Empaque</v>
          </cell>
        </row>
        <row r="4717">
          <cell r="B4717" t="str">
            <v>B5947-05</v>
          </cell>
          <cell r="C4717" t="str">
            <v>Hidroxido de Sodio</v>
          </cell>
          <cell r="D4717" t="str">
            <v>QP                 2.5 kg</v>
          </cell>
          <cell r="E4717" t="str">
            <v>Hidroxido de SodioQP                 2.5 kg</v>
          </cell>
          <cell r="F4717" t="str">
            <v>PZ</v>
          </cell>
          <cell r="G4717" t="str">
            <v>2.5 KG</v>
          </cell>
          <cell r="H4717">
            <v>1409.03</v>
          </cell>
          <cell r="I4717">
            <v>0</v>
          </cell>
          <cell r="J4717">
            <v>1</v>
          </cell>
          <cell r="K4717">
            <v>2.5</v>
          </cell>
          <cell r="L4717" t="str">
            <v>PLANEADOR 1</v>
          </cell>
          <cell r="M4717" t="str">
            <v>Recurso F</v>
          </cell>
          <cell r="N4717" t="str">
            <v>BAKER</v>
          </cell>
          <cell r="O4717" t="str">
            <v>LAB</v>
          </cell>
          <cell r="P4717" t="str">
            <v>LAB</v>
          </cell>
          <cell r="Q4717" t="str">
            <v>#NOCODE#</v>
          </cell>
          <cell r="R4717" t="str">
            <v>#NOCODE#</v>
          </cell>
          <cell r="S4717" t="str">
            <v>SALES</v>
          </cell>
          <cell r="T4717" t="str">
            <v>PT</v>
          </cell>
          <cell r="U4717" t="str">
            <v>NO</v>
          </cell>
          <cell r="V4717" t="str">
            <v>PTFMPL</v>
          </cell>
          <cell r="W4717" t="str">
            <v>Producción</v>
          </cell>
        </row>
        <row r="4718">
          <cell r="B4718" t="str">
            <v>B5947-54</v>
          </cell>
          <cell r="C4718" t="str">
            <v>Desc. Hidroxido de Sodio</v>
          </cell>
          <cell r="D4718" t="str">
            <v>Lentejas QP              25 Kg</v>
          </cell>
          <cell r="E4718" t="str">
            <v>Desc. Hidroxido de SodioLentejas QP              25 Kg</v>
          </cell>
          <cell r="F4718" t="str">
            <v>PZ</v>
          </cell>
          <cell r="G4718" t="str">
            <v>25 Kg</v>
          </cell>
          <cell r="H4718">
            <v>0</v>
          </cell>
          <cell r="I4718" t="str">
            <v>Desc. Alt. B5947-05. NO DEMAND</v>
          </cell>
          <cell r="J4718">
            <v>1</v>
          </cell>
          <cell r="K4718">
            <v>25</v>
          </cell>
          <cell r="L4718" t="str">
            <v>PLANEADOR 1</v>
          </cell>
          <cell r="M4718" t="str">
            <v>Desc.</v>
          </cell>
          <cell r="N4718" t="str">
            <v>BAKER</v>
          </cell>
          <cell r="O4718" t="str">
            <v>SINTESIS</v>
          </cell>
          <cell r="P4718" t="str">
            <v>SIN</v>
          </cell>
          <cell r="Q4718" t="str">
            <v>#NOCODE#</v>
          </cell>
          <cell r="R4718" t="str">
            <v>#NOCODE#</v>
          </cell>
          <cell r="S4718" t="str">
            <v>SALES</v>
          </cell>
          <cell r="T4718" t="str">
            <v>PT</v>
          </cell>
          <cell r="U4718" t="str">
            <v>NO</v>
          </cell>
          <cell r="V4718" t="str">
            <v>PTMPI</v>
          </cell>
          <cell r="W4718" t="str">
            <v>Empaque</v>
          </cell>
        </row>
        <row r="4719">
          <cell r="B4719" t="str">
            <v>B5947-66</v>
          </cell>
          <cell r="C4719" t="str">
            <v>Desc. Hidroxido de Sodio</v>
          </cell>
          <cell r="D4719" t="str">
            <v>Lentejas QP              50 Kg</v>
          </cell>
          <cell r="E4719" t="str">
            <v>Desc. Hidroxido de SodioLentejas QP              50 Kg</v>
          </cell>
          <cell r="F4719" t="str">
            <v>PZ</v>
          </cell>
          <cell r="G4719" t="str">
            <v>50 Kg</v>
          </cell>
          <cell r="H4719">
            <v>0</v>
          </cell>
          <cell r="I4719" t="str">
            <v>Desc. Alt. B5947-05. NO DEMAND</v>
          </cell>
          <cell r="J4719">
            <v>1</v>
          </cell>
          <cell r="K4719">
            <v>50</v>
          </cell>
          <cell r="L4719" t="str">
            <v>PLANEADOR 1</v>
          </cell>
          <cell r="M4719" t="str">
            <v>Desc.</v>
          </cell>
          <cell r="N4719" t="str">
            <v>BAKER</v>
          </cell>
          <cell r="O4719" t="str">
            <v>SINTESIS</v>
          </cell>
          <cell r="P4719" t="str">
            <v>SIN</v>
          </cell>
          <cell r="Q4719" t="str">
            <v>#NOCODE#</v>
          </cell>
          <cell r="R4719" t="str">
            <v>#NOCODE#</v>
          </cell>
          <cell r="S4719" t="str">
            <v>SALES</v>
          </cell>
          <cell r="T4719" t="str">
            <v>PT</v>
          </cell>
          <cell r="U4719" t="str">
            <v>NO</v>
          </cell>
          <cell r="V4719" t="str">
            <v>PTMPI</v>
          </cell>
          <cell r="W4719" t="str">
            <v>Empaque</v>
          </cell>
        </row>
        <row r="4720">
          <cell r="B4720" t="str">
            <v>B5947-78</v>
          </cell>
          <cell r="C4720" t="str">
            <v>Desc. Hidroxido de Sodio</v>
          </cell>
          <cell r="D4720" t="str">
            <v>Lentejas QP             100 Kg</v>
          </cell>
          <cell r="E4720" t="str">
            <v>Desc. Hidroxido de SodioLentejas QP             100 Kg</v>
          </cell>
          <cell r="F4720" t="str">
            <v>PZ</v>
          </cell>
          <cell r="G4720" t="str">
            <v>100 Kg</v>
          </cell>
          <cell r="H4720">
            <v>0</v>
          </cell>
          <cell r="I4720" t="str">
            <v>Desc. RACIONALIZACION PRODUCTOS Alt. B5947-66</v>
          </cell>
          <cell r="J4720">
            <v>1</v>
          </cell>
          <cell r="K4720">
            <v>100</v>
          </cell>
          <cell r="L4720" t="str">
            <v>PLANEADOR 1</v>
          </cell>
          <cell r="M4720" t="str">
            <v>Desc.</v>
          </cell>
          <cell r="N4720" t="str">
            <v>BAKER</v>
          </cell>
          <cell r="O4720" t="str">
            <v>SINTESIS</v>
          </cell>
          <cell r="P4720" t="str">
            <v>SIN</v>
          </cell>
          <cell r="Q4720" t="str">
            <v>#NOCODE#</v>
          </cell>
          <cell r="R4720" t="str">
            <v>#NOCODE#</v>
          </cell>
          <cell r="S4720" t="str">
            <v>SALES</v>
          </cell>
          <cell r="T4720" t="str">
            <v>PT</v>
          </cell>
          <cell r="U4720" t="str">
            <v>NO</v>
          </cell>
          <cell r="V4720" t="str">
            <v>PTMPI</v>
          </cell>
          <cell r="W4720" t="str">
            <v>Empaque</v>
          </cell>
        </row>
        <row r="4721">
          <cell r="B4721" t="str">
            <v>B5948-00</v>
          </cell>
          <cell r="C4721" t="str">
            <v>Desc. Fosfato de Sodio Dib.</v>
          </cell>
          <cell r="D4721" t="str">
            <v>kg</v>
          </cell>
          <cell r="E4721" t="str">
            <v>Desc. Fosfato de Sodio Dib.kg</v>
          </cell>
          <cell r="F4721" t="str">
            <v>KG</v>
          </cell>
          <cell r="G4721" t="str">
            <v>kg</v>
          </cell>
          <cell r="H4721">
            <v>0</v>
          </cell>
          <cell r="I4721">
            <v>0</v>
          </cell>
          <cell r="J4721">
            <v>1</v>
          </cell>
          <cell r="K4721">
            <v>1</v>
          </cell>
          <cell r="L4721" t="str">
            <v>PLANEADOR 1</v>
          </cell>
          <cell r="M4721" t="str">
            <v>Recurso C</v>
          </cell>
          <cell r="N4721" t="str">
            <v>BAKER</v>
          </cell>
          <cell r="O4721" t="str">
            <v>SINTESIS</v>
          </cell>
          <cell r="P4721" t="str">
            <v>SIN</v>
          </cell>
          <cell r="Q4721" t="str">
            <v>#NOCODE#</v>
          </cell>
          <cell r="R4721" t="str">
            <v>#NOCODE#</v>
          </cell>
          <cell r="S4721" t="str">
            <v>SALES</v>
          </cell>
          <cell r="T4721" t="str">
            <v>PP</v>
          </cell>
          <cell r="U4721" t="str">
            <v>NO</v>
          </cell>
          <cell r="V4721" t="str">
            <v>FMPI</v>
          </cell>
          <cell r="W4721" t="str">
            <v>Producción</v>
          </cell>
        </row>
        <row r="4722">
          <cell r="B4722" t="str">
            <v>B5950-00</v>
          </cell>
          <cell r="C4722" t="str">
            <v>Desc Sol.Sulfato Cuprico Acido</v>
          </cell>
          <cell r="D4722" t="str">
            <v>L</v>
          </cell>
          <cell r="E4722" t="str">
            <v>Desc Sol.Sulfato Cuprico AcidoL</v>
          </cell>
          <cell r="F4722" t="str">
            <v>L</v>
          </cell>
          <cell r="G4722" t="str">
            <v>L</v>
          </cell>
          <cell r="H4722">
            <v>0</v>
          </cell>
          <cell r="I4722">
            <v>0</v>
          </cell>
          <cell r="J4722">
            <v>1.03</v>
          </cell>
          <cell r="K4722">
            <v>1.03</v>
          </cell>
          <cell r="L4722" t="str">
            <v>PLANEADOR 4</v>
          </cell>
          <cell r="M4722" t="str">
            <v>No Clasificado</v>
          </cell>
          <cell r="N4722" t="str">
            <v>BAKER</v>
          </cell>
          <cell r="O4722" t="str">
            <v>SINTESIS</v>
          </cell>
          <cell r="P4722" t="str">
            <v>SIN</v>
          </cell>
          <cell r="Q4722" t="str">
            <v>#NOCODE#</v>
          </cell>
          <cell r="R4722" t="str">
            <v>#NOCODE#</v>
          </cell>
          <cell r="S4722" t="str">
            <v>SOL VOL</v>
          </cell>
          <cell r="T4722" t="str">
            <v>PP</v>
          </cell>
          <cell r="U4722" t="str">
            <v>NO</v>
          </cell>
          <cell r="V4722" t="str">
            <v>FMPL</v>
          </cell>
          <cell r="W4722" t="str">
            <v>Producción</v>
          </cell>
        </row>
        <row r="4723">
          <cell r="B4723" t="str">
            <v>B5950-02</v>
          </cell>
          <cell r="C4723" t="str">
            <v>Desc. Sol. Sulfato Cuprico</v>
          </cell>
          <cell r="D4723" t="str">
            <v>con Acid. 1 L</v>
          </cell>
          <cell r="E4723" t="str">
            <v>Desc. Sol. Sulfato Cupricocon Acid. 1 L</v>
          </cell>
          <cell r="F4723" t="str">
            <v>PZ</v>
          </cell>
          <cell r="G4723" t="str">
            <v>1 L</v>
          </cell>
          <cell r="H4723">
            <v>911.38</v>
          </cell>
          <cell r="I4723" t="str">
            <v>Desc. RACIONALIZACION PRODUCTOS Sin Alt.</v>
          </cell>
          <cell r="J4723">
            <v>1.03</v>
          </cell>
          <cell r="K4723">
            <v>1.03</v>
          </cell>
          <cell r="L4723" t="str">
            <v>PLANEADOR 1</v>
          </cell>
          <cell r="M4723" t="str">
            <v>Desc.</v>
          </cell>
          <cell r="N4723" t="str">
            <v>BAKER</v>
          </cell>
          <cell r="O4723" t="str">
            <v>LAB</v>
          </cell>
          <cell r="P4723" t="str">
            <v>LAB</v>
          </cell>
          <cell r="Q4723" t="str">
            <v>#NOCODE#</v>
          </cell>
          <cell r="R4723" t="str">
            <v>#NOCODE#</v>
          </cell>
          <cell r="S4723" t="str">
            <v>SOL VOL</v>
          </cell>
          <cell r="T4723" t="str">
            <v>PT</v>
          </cell>
          <cell r="U4723" t="str">
            <v>NO</v>
          </cell>
          <cell r="V4723" t="str">
            <v>PTFMZ</v>
          </cell>
          <cell r="W4723" t="str">
            <v>Producción</v>
          </cell>
        </row>
        <row r="4724">
          <cell r="B4724" t="str">
            <v>B5951-54</v>
          </cell>
          <cell r="C4724" t="str">
            <v>Desc. Urea QP</v>
          </cell>
          <cell r="D4724" t="str">
            <v>25 kg</v>
          </cell>
          <cell r="E4724" t="str">
            <v>Desc. Urea QP25 kg</v>
          </cell>
          <cell r="F4724" t="str">
            <v>PZ</v>
          </cell>
          <cell r="G4724" t="str">
            <v>25 kg</v>
          </cell>
          <cell r="H4724">
            <v>0</v>
          </cell>
          <cell r="I4724" t="str">
            <v>Desc. RACIONALIZACION PRODUCTOS Alt. 4204-07</v>
          </cell>
          <cell r="J4724">
            <v>1</v>
          </cell>
          <cell r="K4724">
            <v>25</v>
          </cell>
          <cell r="L4724" t="str">
            <v>PLANEADOR 1</v>
          </cell>
          <cell r="M4724" t="str">
            <v>Desc.</v>
          </cell>
          <cell r="N4724" t="str">
            <v>BAKER</v>
          </cell>
          <cell r="O4724" t="str">
            <v>SINTESIS</v>
          </cell>
          <cell r="P4724" t="str">
            <v>SIN</v>
          </cell>
          <cell r="Q4724" t="str">
            <v>#NOCODE#</v>
          </cell>
          <cell r="R4724" t="str">
            <v>#NOCODE#</v>
          </cell>
          <cell r="S4724" t="str">
            <v>SALES</v>
          </cell>
          <cell r="T4724" t="str">
            <v>PT</v>
          </cell>
          <cell r="U4724" t="str">
            <v>NO</v>
          </cell>
          <cell r="V4724" t="str">
            <v>PTMPL</v>
          </cell>
          <cell r="W4724" t="str">
            <v>Empaque</v>
          </cell>
        </row>
        <row r="4725">
          <cell r="B4725" t="str">
            <v>B5952-66</v>
          </cell>
          <cell r="C4725" t="str">
            <v>Desc. Fosfato de Sodio Anh.Esp</v>
          </cell>
          <cell r="D4725" t="str">
            <v>50 kg</v>
          </cell>
          <cell r="E4725" t="str">
            <v>Desc. Fosfato de Sodio Anh.Esp50 kg</v>
          </cell>
          <cell r="F4725" t="str">
            <v>PZ</v>
          </cell>
          <cell r="G4725" t="str">
            <v>50 kg</v>
          </cell>
          <cell r="H4725">
            <v>0</v>
          </cell>
          <cell r="I4725" t="str">
            <v>Desc. Sin Alt. 092110</v>
          </cell>
          <cell r="J4725">
            <v>1</v>
          </cell>
          <cell r="K4725">
            <v>50</v>
          </cell>
          <cell r="L4725" t="str">
            <v>PLANEADOR 1</v>
          </cell>
          <cell r="M4725" t="str">
            <v>Desc.</v>
          </cell>
          <cell r="N4725" t="str">
            <v>BAKER</v>
          </cell>
          <cell r="O4725" t="str">
            <v>SINTESIS</v>
          </cell>
          <cell r="P4725" t="str">
            <v>SIN</v>
          </cell>
          <cell r="Q4725" t="str">
            <v>#NOCODE#</v>
          </cell>
          <cell r="R4725" t="str">
            <v>#NOCODE#</v>
          </cell>
          <cell r="S4725" t="str">
            <v>SALES</v>
          </cell>
          <cell r="T4725" t="str">
            <v>PT</v>
          </cell>
          <cell r="U4725" t="str">
            <v>NO</v>
          </cell>
          <cell r="V4725" t="str">
            <v>PTFMPL</v>
          </cell>
          <cell r="W4725" t="str">
            <v>Producción</v>
          </cell>
        </row>
        <row r="4726">
          <cell r="B4726" t="str">
            <v>B5953-90</v>
          </cell>
          <cell r="C4726" t="str">
            <v>Desc. Cloroformo Especial</v>
          </cell>
          <cell r="D4726" t="str">
            <v>306 kg</v>
          </cell>
          <cell r="E4726" t="str">
            <v>Desc. Cloroformo Especial306 kg</v>
          </cell>
          <cell r="F4726" t="str">
            <v>PZ</v>
          </cell>
          <cell r="G4726" t="str">
            <v>306 kg</v>
          </cell>
          <cell r="H4726">
            <v>0</v>
          </cell>
          <cell r="I4726" t="str">
            <v>Desc. Alt. 9180-08. NO DEMAND</v>
          </cell>
          <cell r="J4726">
            <v>1.48</v>
          </cell>
          <cell r="K4726">
            <v>306</v>
          </cell>
          <cell r="L4726" t="str">
            <v>PLANEADOR 3</v>
          </cell>
          <cell r="M4726" t="str">
            <v>Desc.</v>
          </cell>
          <cell r="N4726" t="str">
            <v>BAKER</v>
          </cell>
          <cell r="O4726" t="str">
            <v>SINTESIS</v>
          </cell>
          <cell r="P4726" t="str">
            <v>SIN</v>
          </cell>
          <cell r="Q4726" t="str">
            <v>#NOCODE#</v>
          </cell>
          <cell r="R4726" t="str">
            <v>#NOCODE#</v>
          </cell>
          <cell r="S4726" t="str">
            <v>SOLVENTES</v>
          </cell>
          <cell r="T4726" t="str">
            <v>PT</v>
          </cell>
          <cell r="U4726" t="str">
            <v>NO</v>
          </cell>
          <cell r="V4726" t="str">
            <v>PTMPI</v>
          </cell>
          <cell r="W4726" t="str">
            <v>Empaque</v>
          </cell>
        </row>
        <row r="4727">
          <cell r="B4727" t="str">
            <v>B5954-10</v>
          </cell>
          <cell r="C4727" t="str">
            <v>Desc. EDTA Sal Disodica 2-Hid.</v>
          </cell>
          <cell r="D4727" t="str">
            <v>Crist.                   10 kg</v>
          </cell>
          <cell r="E4727" t="str">
            <v>Desc. EDTA Sal Disodica 2-Hid.Crist.                   10 kg</v>
          </cell>
          <cell r="F4727" t="str">
            <v>PZ</v>
          </cell>
          <cell r="G4727" t="str">
            <v>10 kg</v>
          </cell>
          <cell r="H4727">
            <v>9948.8572320000003</v>
          </cell>
          <cell r="I4727" t="str">
            <v>Desc. Nuevo Catálogo 6687-10</v>
          </cell>
          <cell r="J4727">
            <v>1</v>
          </cell>
          <cell r="K4727">
            <v>10</v>
          </cell>
          <cell r="L4727" t="str">
            <v>PLANEADOR 1</v>
          </cell>
          <cell r="M4727" t="str">
            <v>Desc.</v>
          </cell>
          <cell r="N4727" t="str">
            <v>BAKER</v>
          </cell>
          <cell r="O4727" t="str">
            <v>LAB</v>
          </cell>
          <cell r="P4727" t="str">
            <v>LAB</v>
          </cell>
          <cell r="Q4727" t="str">
            <v>#NOCODE#</v>
          </cell>
          <cell r="R4727" t="str">
            <v>#NOCODE#</v>
          </cell>
          <cell r="S4727" t="str">
            <v>SALES</v>
          </cell>
          <cell r="T4727" t="str">
            <v>PT</v>
          </cell>
          <cell r="U4727" t="str">
            <v>NO</v>
          </cell>
          <cell r="V4727" t="str">
            <v>PTFMPL</v>
          </cell>
          <cell r="W4727" t="str">
            <v>Producción</v>
          </cell>
        </row>
        <row r="4728">
          <cell r="B4728" t="str">
            <v>B5955-54</v>
          </cell>
          <cell r="C4728" t="str">
            <v>Desc. Fosfato de Sodio Dib.</v>
          </cell>
          <cell r="D4728" t="str">
            <v>Anh.  QP      25 kg</v>
          </cell>
          <cell r="E4728" t="str">
            <v>Desc. Fosfato de Sodio Dib.Anh.  QP      25 kg</v>
          </cell>
          <cell r="F4728" t="str">
            <v>PZ</v>
          </cell>
          <cell r="G4728" t="str">
            <v>25 kg</v>
          </cell>
          <cell r="H4728">
            <v>0</v>
          </cell>
          <cell r="I4728" t="str">
            <v>Desc. sin Alt. 09/21/10</v>
          </cell>
          <cell r="J4728">
            <v>1</v>
          </cell>
          <cell r="K4728">
            <v>25</v>
          </cell>
          <cell r="L4728" t="str">
            <v>PLANEADOR 1</v>
          </cell>
          <cell r="M4728" t="str">
            <v>Desc.</v>
          </cell>
          <cell r="N4728" t="str">
            <v>BAKER</v>
          </cell>
          <cell r="O4728" t="str">
            <v>SINTESIS</v>
          </cell>
          <cell r="P4728" t="str">
            <v>SIN</v>
          </cell>
          <cell r="Q4728" t="str">
            <v>#NOCODE#</v>
          </cell>
          <cell r="R4728" t="str">
            <v>#NOCODE#</v>
          </cell>
          <cell r="S4728" t="str">
            <v>SALES</v>
          </cell>
          <cell r="T4728" t="str">
            <v>PT</v>
          </cell>
          <cell r="U4728" t="str">
            <v>NO</v>
          </cell>
          <cell r="V4728" t="str">
            <v>PTMPL</v>
          </cell>
          <cell r="W4728" t="str">
            <v>Empaque</v>
          </cell>
        </row>
        <row r="4729">
          <cell r="B4729" t="str">
            <v>B5956-99</v>
          </cell>
          <cell r="C4729" t="str">
            <v>Desc Tetrahidrofurano</v>
          </cell>
          <cell r="D4729" t="str">
            <v>200 L</v>
          </cell>
          <cell r="E4729" t="str">
            <v>Desc Tetrahidrofurano200 L</v>
          </cell>
          <cell r="F4729" t="str">
            <v>PZ</v>
          </cell>
          <cell r="G4729" t="str">
            <v>200 L</v>
          </cell>
          <cell r="H4729">
            <v>0</v>
          </cell>
          <cell r="I4729" t="str">
            <v>Desc. RACIONALIZACION PRODUCTOS Alt. 9450-R</v>
          </cell>
          <cell r="J4729">
            <v>0.88</v>
          </cell>
          <cell r="K4729">
            <v>176</v>
          </cell>
          <cell r="L4729" t="str">
            <v>PLANEADOR 3</v>
          </cell>
          <cell r="M4729" t="str">
            <v>Desc.</v>
          </cell>
          <cell r="N4729" t="str">
            <v>BAKER</v>
          </cell>
          <cell r="O4729" t="str">
            <v>SINTESIS</v>
          </cell>
          <cell r="P4729" t="str">
            <v>SIN</v>
          </cell>
          <cell r="Q4729" t="str">
            <v>#NOCODE#</v>
          </cell>
          <cell r="R4729" t="str">
            <v>#NOCODE#</v>
          </cell>
          <cell r="S4729" t="str">
            <v>SOLVENTES</v>
          </cell>
          <cell r="T4729" t="str">
            <v>PT</v>
          </cell>
          <cell r="U4729" t="str">
            <v>NO</v>
          </cell>
          <cell r="V4729" t="str">
            <v>PTMPL</v>
          </cell>
          <cell r="W4729" t="str">
            <v>Empaque</v>
          </cell>
        </row>
        <row r="4730">
          <cell r="B4730" t="str">
            <v>B5957-81</v>
          </cell>
          <cell r="C4730" t="str">
            <v>Desc. Acetona RA</v>
          </cell>
          <cell r="D4730" t="str">
            <v>158 kg</v>
          </cell>
          <cell r="E4730" t="str">
            <v>Desc. Acetona RA158 kg</v>
          </cell>
          <cell r="F4730" t="str">
            <v>PZ</v>
          </cell>
          <cell r="G4730" t="str">
            <v>158 kg</v>
          </cell>
          <cell r="H4730">
            <v>0</v>
          </cell>
          <cell r="I4730" t="str">
            <v>Desc. RACIONALIZACION PRODUCTOS Alt. 9006-99</v>
          </cell>
          <cell r="J4730">
            <v>0.79</v>
          </cell>
          <cell r="K4730">
            <v>158</v>
          </cell>
          <cell r="L4730" t="str">
            <v>PLANEADOR 3</v>
          </cell>
          <cell r="M4730" t="str">
            <v>Desc.</v>
          </cell>
          <cell r="N4730" t="str">
            <v>BAKER</v>
          </cell>
          <cell r="O4730" t="str">
            <v>SINTESIS</v>
          </cell>
          <cell r="P4730" t="str">
            <v>SIN</v>
          </cell>
          <cell r="Q4730" t="str">
            <v>#NOCODE#</v>
          </cell>
          <cell r="R4730" t="str">
            <v>#NOCODE#</v>
          </cell>
          <cell r="S4730" t="str">
            <v>SOLVENTES</v>
          </cell>
          <cell r="T4730" t="str">
            <v>PT</v>
          </cell>
          <cell r="U4730" t="str">
            <v>ACETONA</v>
          </cell>
          <cell r="V4730" t="str">
            <v>PTMPL</v>
          </cell>
          <cell r="W4730" t="str">
            <v>Empaque</v>
          </cell>
        </row>
        <row r="4731">
          <cell r="B4731" t="str">
            <v>B5958-00</v>
          </cell>
          <cell r="C4731" t="str">
            <v>Acido Sulfurico al 35%</v>
          </cell>
          <cell r="D4731" t="str">
            <v>L</v>
          </cell>
          <cell r="E4731" t="str">
            <v>Acido Sulfurico al 35%L</v>
          </cell>
          <cell r="F4731" t="str">
            <v>L</v>
          </cell>
          <cell r="G4731" t="str">
            <v>L</v>
          </cell>
          <cell r="H4731">
            <v>0</v>
          </cell>
          <cell r="I4731">
            <v>0</v>
          </cell>
          <cell r="J4731">
            <v>1.4</v>
          </cell>
          <cell r="K4731">
            <v>1.4</v>
          </cell>
          <cell r="L4731" t="str">
            <v>PLANEADOR 2</v>
          </cell>
          <cell r="M4731" t="str">
            <v>No Clasificado</v>
          </cell>
          <cell r="N4731" t="str">
            <v>BAKER</v>
          </cell>
          <cell r="O4731" t="str">
            <v>SINTESIS</v>
          </cell>
          <cell r="P4731" t="str">
            <v>SIN</v>
          </cell>
          <cell r="Q4731" t="str">
            <v>#NOCODE#</v>
          </cell>
          <cell r="R4731" t="str">
            <v>#NOCODE#</v>
          </cell>
          <cell r="S4731" t="str">
            <v>ACIDOS</v>
          </cell>
          <cell r="T4731" t="str">
            <v>PP</v>
          </cell>
          <cell r="U4731" t="str">
            <v>H2SO4</v>
          </cell>
          <cell r="V4731" t="str">
            <v>FMPL</v>
          </cell>
          <cell r="W4731" t="str">
            <v>Producción</v>
          </cell>
        </row>
        <row r="4732">
          <cell r="B4732" t="str">
            <v>B5958-18</v>
          </cell>
          <cell r="C4732" t="str">
            <v>Desc. Acido Sulfurico al 35%</v>
          </cell>
          <cell r="D4732" t="str">
            <v>18 L</v>
          </cell>
          <cell r="E4732" t="str">
            <v>Desc. Acido Sulfurico al 35%18 L</v>
          </cell>
          <cell r="F4732" t="str">
            <v>PZ</v>
          </cell>
          <cell r="G4732" t="str">
            <v>18 L</v>
          </cell>
          <cell r="H4732">
            <v>1026.31</v>
          </cell>
          <cell r="I4732" t="str">
            <v>Desc. sin Alt.</v>
          </cell>
          <cell r="J4732">
            <v>1.4</v>
          </cell>
          <cell r="K4732">
            <v>25.2</v>
          </cell>
          <cell r="L4732" t="str">
            <v>PLANEADOR 2</v>
          </cell>
          <cell r="M4732" t="str">
            <v>Desc.</v>
          </cell>
          <cell r="N4732" t="str">
            <v>BAKER</v>
          </cell>
          <cell r="O4732" t="str">
            <v>LAB</v>
          </cell>
          <cell r="P4732" t="str">
            <v>LAB</v>
          </cell>
          <cell r="Q4732" t="str">
            <v>#NOCODE#</v>
          </cell>
          <cell r="R4732" t="str">
            <v>#NOCODE#</v>
          </cell>
          <cell r="S4732" t="str">
            <v>ACIDOS</v>
          </cell>
          <cell r="T4732" t="str">
            <v>PT</v>
          </cell>
          <cell r="U4732" t="str">
            <v>H2SO4</v>
          </cell>
          <cell r="V4732" t="str">
            <v>PTFMPL</v>
          </cell>
          <cell r="W4732" t="str">
            <v>Producción</v>
          </cell>
        </row>
        <row r="4733">
          <cell r="B4733" t="str">
            <v>B5959-00</v>
          </cell>
          <cell r="C4733" t="str">
            <v>Acido Sulfurico 25% /00074</v>
          </cell>
          <cell r="D4733" t="str">
            <v>L</v>
          </cell>
          <cell r="E4733" t="str">
            <v>Acido Sulfurico 25% /00074L</v>
          </cell>
          <cell r="F4733" t="str">
            <v>L</v>
          </cell>
          <cell r="G4733" t="str">
            <v>L</v>
          </cell>
          <cell r="H4733">
            <v>0</v>
          </cell>
          <cell r="I4733">
            <v>0</v>
          </cell>
          <cell r="J4733">
            <v>1.4</v>
          </cell>
          <cell r="K4733">
            <v>1.4</v>
          </cell>
          <cell r="L4733" t="str">
            <v>PLANEADOR 4</v>
          </cell>
          <cell r="M4733" t="str">
            <v>No Clasificado</v>
          </cell>
          <cell r="N4733" t="str">
            <v>BAKER</v>
          </cell>
          <cell r="O4733" t="str">
            <v>SINTESIS</v>
          </cell>
          <cell r="P4733" t="str">
            <v>SIN</v>
          </cell>
          <cell r="Q4733" t="str">
            <v>#NOCODE#</v>
          </cell>
          <cell r="R4733" t="str">
            <v>#NOCODE#</v>
          </cell>
          <cell r="S4733" t="str">
            <v>SOL VOL</v>
          </cell>
          <cell r="T4733" t="str">
            <v>PP</v>
          </cell>
          <cell r="U4733" t="str">
            <v>H2SO4</v>
          </cell>
          <cell r="V4733" t="str">
            <v>FMPL</v>
          </cell>
          <cell r="W4733" t="str">
            <v>PRODUCCIÓN</v>
          </cell>
        </row>
        <row r="4734">
          <cell r="B4734" t="str">
            <v>B5959-01</v>
          </cell>
          <cell r="C4734" t="str">
            <v>Desc.AcidoSulfurico 25% /00074</v>
          </cell>
          <cell r="D4734" t="str">
            <v>L</v>
          </cell>
          <cell r="E4734" t="str">
            <v>Desc.AcidoSulfurico 25% /00074L</v>
          </cell>
          <cell r="F4734" t="str">
            <v>L</v>
          </cell>
          <cell r="G4734" t="str">
            <v>L</v>
          </cell>
          <cell r="H4734">
            <v>0</v>
          </cell>
          <cell r="I4734" t="str">
            <v>Desc. RACIONALIZACION PRODUCTOS Alt. 5643</v>
          </cell>
          <cell r="J4734">
            <v>1.4</v>
          </cell>
          <cell r="K4734">
            <v>1.4</v>
          </cell>
          <cell r="L4734" t="str">
            <v>PLANEADOR 2</v>
          </cell>
          <cell r="M4734" t="str">
            <v>Desc.</v>
          </cell>
          <cell r="N4734" t="str">
            <v>BAKER</v>
          </cell>
          <cell r="O4734" t="str">
            <v>SINTESIS</v>
          </cell>
          <cell r="P4734" t="str">
            <v>SIN</v>
          </cell>
          <cell r="Q4734" t="str">
            <v>#NOCODE#</v>
          </cell>
          <cell r="R4734" t="str">
            <v>#NOCODE#</v>
          </cell>
          <cell r="S4734" t="str">
            <v>ACIDOS</v>
          </cell>
          <cell r="T4734" t="str">
            <v>PT</v>
          </cell>
          <cell r="U4734" t="str">
            <v>H2SO4</v>
          </cell>
          <cell r="V4734" t="str">
            <v>PTFMPL</v>
          </cell>
          <cell r="W4734" t="str">
            <v>PRODUCCIÓN</v>
          </cell>
        </row>
        <row r="4735">
          <cell r="B4735" t="str">
            <v>B5960-00</v>
          </cell>
          <cell r="C4735" t="str">
            <v>Acido Sulfurico al  37%</v>
          </cell>
          <cell r="D4735" t="str">
            <v>L</v>
          </cell>
          <cell r="E4735" t="str">
            <v>Acido Sulfurico al  37%L</v>
          </cell>
          <cell r="F4735" t="str">
            <v>L</v>
          </cell>
          <cell r="G4735" t="str">
            <v>L</v>
          </cell>
          <cell r="H4735">
            <v>0</v>
          </cell>
          <cell r="I4735">
            <v>0</v>
          </cell>
          <cell r="J4735">
            <v>1.5</v>
          </cell>
          <cell r="K4735">
            <v>1.5</v>
          </cell>
          <cell r="L4735" t="str">
            <v>PLANEADOR 4</v>
          </cell>
          <cell r="M4735" t="str">
            <v>No Clasificado</v>
          </cell>
          <cell r="N4735" t="str">
            <v>BAKER</v>
          </cell>
          <cell r="O4735" t="str">
            <v>SINTESIS</v>
          </cell>
          <cell r="P4735" t="str">
            <v>SIN</v>
          </cell>
          <cell r="Q4735" t="str">
            <v>#NOCODE#</v>
          </cell>
          <cell r="R4735" t="str">
            <v>#NOCODE#</v>
          </cell>
          <cell r="S4735" t="str">
            <v>SOL VOL</v>
          </cell>
          <cell r="T4735" t="str">
            <v>PP</v>
          </cell>
          <cell r="U4735" t="str">
            <v>H2SO4</v>
          </cell>
          <cell r="V4735" t="str">
            <v>FMPL</v>
          </cell>
          <cell r="W4735" t="str">
            <v>PRODUCCIÓN</v>
          </cell>
        </row>
        <row r="4736">
          <cell r="B4736" t="str">
            <v>B5960-01</v>
          </cell>
          <cell r="C4736" t="str">
            <v>Acido Sulfurico al  37%</v>
          </cell>
          <cell r="D4736" t="str">
            <v>L</v>
          </cell>
          <cell r="E4736" t="str">
            <v>Acido Sulfurico al  37%L</v>
          </cell>
          <cell r="F4736" t="str">
            <v>L</v>
          </cell>
          <cell r="G4736" t="str">
            <v>L</v>
          </cell>
          <cell r="H4736">
            <v>0</v>
          </cell>
          <cell r="I4736">
            <v>0</v>
          </cell>
          <cell r="J4736">
            <v>1.5</v>
          </cell>
          <cell r="K4736">
            <v>1.5</v>
          </cell>
          <cell r="L4736" t="str">
            <v>PLANEADOR 4</v>
          </cell>
          <cell r="M4736" t="str">
            <v>Recurso B</v>
          </cell>
          <cell r="N4736" t="str">
            <v>BAKER</v>
          </cell>
          <cell r="O4736" t="str">
            <v>SINTESIS</v>
          </cell>
          <cell r="P4736" t="str">
            <v>SIN</v>
          </cell>
          <cell r="Q4736" t="str">
            <v>#NOCODE#</v>
          </cell>
          <cell r="R4736" t="str">
            <v>#NOCODE#</v>
          </cell>
          <cell r="S4736" t="str">
            <v>SOL VOL</v>
          </cell>
          <cell r="T4736" t="str">
            <v>PT</v>
          </cell>
          <cell r="U4736" t="str">
            <v>H2SO4</v>
          </cell>
          <cell r="V4736" t="str">
            <v>PTFMPL</v>
          </cell>
          <cell r="W4736" t="str">
            <v>PRODUCCIÓN</v>
          </cell>
        </row>
        <row r="4737">
          <cell r="B4737" t="str">
            <v>B5960-03</v>
          </cell>
          <cell r="C4737" t="str">
            <v>Desc. N/A Acetona  99.5% agua</v>
          </cell>
          <cell r="D4737" t="str">
            <v>0.2 %   4 L</v>
          </cell>
          <cell r="E4737" t="str">
            <v>Desc. N/A Acetona  99.5% agua0.2 %   4 L</v>
          </cell>
          <cell r="F4737" t="str">
            <v>PZ</v>
          </cell>
          <cell r="G4737" t="str">
            <v>4 L</v>
          </cell>
          <cell r="H4737">
            <v>0</v>
          </cell>
          <cell r="I4737" t="str">
            <v>No comercializado. Descontinuado.</v>
          </cell>
          <cell r="J4737">
            <v>0.79</v>
          </cell>
          <cell r="K4737">
            <v>3.16</v>
          </cell>
          <cell r="L4737" t="str">
            <v>PLANEADOR 3</v>
          </cell>
          <cell r="M4737" t="str">
            <v>Desc.</v>
          </cell>
          <cell r="N4737" t="str">
            <v>BAKER</v>
          </cell>
          <cell r="O4737" t="str">
            <v>LAB</v>
          </cell>
          <cell r="P4737" t="str">
            <v>LAB</v>
          </cell>
          <cell r="Q4737" t="str">
            <v>#NOCODE#</v>
          </cell>
          <cell r="R4737" t="str">
            <v>#NOCODE#</v>
          </cell>
          <cell r="S4737" t="str">
            <v>SOLVENTES</v>
          </cell>
          <cell r="T4737" t="str">
            <v>PT</v>
          </cell>
          <cell r="U4737" t="str">
            <v>ACETONA</v>
          </cell>
          <cell r="V4737" t="str">
            <v>PTMPL</v>
          </cell>
          <cell r="W4737" t="str">
            <v>Empaque</v>
          </cell>
        </row>
        <row r="4738">
          <cell r="B4738" t="str">
            <v>B5961-00</v>
          </cell>
          <cell r="C4738" t="str">
            <v>Desc. Hidroxido de Sodio</v>
          </cell>
          <cell r="D4738" t="str">
            <v>Sol. 25%  L</v>
          </cell>
          <cell r="E4738" t="str">
            <v>Desc. Hidroxido de SodioSol. 25%  L</v>
          </cell>
          <cell r="F4738" t="str">
            <v>L</v>
          </cell>
          <cell r="G4738" t="str">
            <v>L</v>
          </cell>
          <cell r="H4738">
            <v>0</v>
          </cell>
          <cell r="I4738">
            <v>0</v>
          </cell>
          <cell r="J4738">
            <v>1.27</v>
          </cell>
          <cell r="K4738">
            <v>1.27</v>
          </cell>
          <cell r="L4738" t="str">
            <v>PLANEADOR 1</v>
          </cell>
          <cell r="M4738" t="str">
            <v>No Clasificado</v>
          </cell>
          <cell r="N4738" t="str">
            <v>BAKER</v>
          </cell>
          <cell r="O4738" t="str">
            <v>SINTESIS</v>
          </cell>
          <cell r="P4738" t="str">
            <v>SIN</v>
          </cell>
          <cell r="Q4738" t="str">
            <v>#NOCODE#</v>
          </cell>
          <cell r="R4738" t="str">
            <v>#NOCODE#</v>
          </cell>
          <cell r="S4738" t="str">
            <v>SALES</v>
          </cell>
          <cell r="T4738" t="str">
            <v>PP</v>
          </cell>
          <cell r="U4738" t="str">
            <v>NO</v>
          </cell>
          <cell r="V4738" t="str">
            <v>FMPI</v>
          </cell>
          <cell r="W4738" t="str">
            <v>Producción</v>
          </cell>
        </row>
        <row r="4739">
          <cell r="B4739" t="str">
            <v>B5961-18</v>
          </cell>
          <cell r="C4739" t="str">
            <v>Desc. Hidroxido de Sodio Sol.</v>
          </cell>
          <cell r="D4739" t="str">
            <v>25%                       18 L</v>
          </cell>
          <cell r="E4739" t="str">
            <v>Desc. Hidroxido de Sodio Sol.25%                       18 L</v>
          </cell>
          <cell r="F4739" t="str">
            <v>PZ</v>
          </cell>
          <cell r="G4739" t="str">
            <v>18 L</v>
          </cell>
          <cell r="H4739">
            <v>3376.1</v>
          </cell>
          <cell r="I4739" t="str">
            <v>Desc. RACIONALIZACION PRODUCTOS Alt. 5661-03</v>
          </cell>
          <cell r="J4739">
            <v>1.27</v>
          </cell>
          <cell r="K4739">
            <v>22.86</v>
          </cell>
          <cell r="L4739" t="str">
            <v>PLANEADOR 2</v>
          </cell>
          <cell r="M4739" t="str">
            <v>Desc.</v>
          </cell>
          <cell r="N4739" t="str">
            <v>BAKER</v>
          </cell>
          <cell r="O4739" t="str">
            <v>LAB</v>
          </cell>
          <cell r="P4739" t="str">
            <v>LAB</v>
          </cell>
          <cell r="Q4739" t="str">
            <v>#NOCODE#</v>
          </cell>
          <cell r="R4739" t="str">
            <v>#NOCODE#</v>
          </cell>
          <cell r="S4739" t="str">
            <v>ACIDOS</v>
          </cell>
          <cell r="T4739" t="str">
            <v>PT</v>
          </cell>
          <cell r="U4739" t="str">
            <v>NO</v>
          </cell>
          <cell r="V4739" t="str">
            <v>PTFMPI</v>
          </cell>
          <cell r="W4739" t="str">
            <v>Producción</v>
          </cell>
        </row>
        <row r="4740">
          <cell r="B4740" t="str">
            <v>B5962-01</v>
          </cell>
          <cell r="C4740" t="str">
            <v>Desc. Acido Sulfurico 98% RA</v>
          </cell>
          <cell r="D4740" t="str">
            <v>ACS   500 ml</v>
          </cell>
          <cell r="E4740" t="str">
            <v>Desc. Acido Sulfurico 98% RAACS   500 ml</v>
          </cell>
          <cell r="F4740" t="str">
            <v>PZ</v>
          </cell>
          <cell r="G4740" t="str">
            <v>500 ML</v>
          </cell>
          <cell r="H4740">
            <v>291.05</v>
          </cell>
          <cell r="I4740" t="str">
            <v>Desc. Alt. 9681-02. 03/29/12</v>
          </cell>
          <cell r="J4740">
            <v>1.84</v>
          </cell>
          <cell r="K4740">
            <v>0.92</v>
          </cell>
          <cell r="L4740" t="str">
            <v>PLANEADOR 2</v>
          </cell>
          <cell r="M4740" t="str">
            <v>Desc.</v>
          </cell>
          <cell r="N4740" t="str">
            <v>BAKER</v>
          </cell>
          <cell r="O4740" t="str">
            <v>LAB</v>
          </cell>
          <cell r="P4740" t="str">
            <v>LAB</v>
          </cell>
          <cell r="Q4740" t="str">
            <v>#NOCODE#</v>
          </cell>
          <cell r="R4740" t="str">
            <v>#NOCODE#</v>
          </cell>
          <cell r="S4740" t="str">
            <v>ACIDOS</v>
          </cell>
          <cell r="T4740" t="str">
            <v>PT</v>
          </cell>
          <cell r="U4740" t="str">
            <v>H2SO4</v>
          </cell>
          <cell r="V4740" t="str">
            <v>PTFMPL</v>
          </cell>
          <cell r="W4740" t="str">
            <v>PRODUCCIÓN</v>
          </cell>
        </row>
        <row r="4741">
          <cell r="B4741" t="str">
            <v>B5962-02</v>
          </cell>
          <cell r="C4741" t="str">
            <v>Desc. Acido Sulfurico 98% RA</v>
          </cell>
          <cell r="D4741" t="str">
            <v>ACS   1 L</v>
          </cell>
          <cell r="E4741" t="str">
            <v>Desc. Acido Sulfurico 98% RAACS   1 L</v>
          </cell>
          <cell r="F4741" t="str">
            <v>PZ</v>
          </cell>
          <cell r="G4741" t="str">
            <v>1 L</v>
          </cell>
          <cell r="H4741">
            <v>573.62</v>
          </cell>
          <cell r="I4741" t="str">
            <v>Desc. Alt. 9681-02. 03/29/12</v>
          </cell>
          <cell r="J4741">
            <v>1.84</v>
          </cell>
          <cell r="K4741">
            <v>1.84</v>
          </cell>
          <cell r="L4741" t="str">
            <v>PLANEADOR 2</v>
          </cell>
          <cell r="M4741" t="str">
            <v>Desc.</v>
          </cell>
          <cell r="N4741" t="str">
            <v>BAKER</v>
          </cell>
          <cell r="O4741" t="str">
            <v>LAB</v>
          </cell>
          <cell r="P4741" t="str">
            <v>LAB</v>
          </cell>
          <cell r="Q4741" t="str">
            <v>#NOCODE#</v>
          </cell>
          <cell r="R4741" t="str">
            <v>#NOCODE#</v>
          </cell>
          <cell r="S4741" t="str">
            <v>ACIDOS</v>
          </cell>
          <cell r="T4741" t="str">
            <v>PT</v>
          </cell>
          <cell r="U4741" t="str">
            <v>H2SO4</v>
          </cell>
          <cell r="V4741" t="str">
            <v>PTFMPL</v>
          </cell>
          <cell r="W4741" t="str">
            <v>PRODUCCIÓN</v>
          </cell>
        </row>
        <row r="4742">
          <cell r="B4742" t="str">
            <v>B5962-33</v>
          </cell>
          <cell r="C4742" t="str">
            <v>Desc. Acido Sulfurico 98% RA</v>
          </cell>
          <cell r="D4742" t="str">
            <v>ACS   2.5 L</v>
          </cell>
          <cell r="E4742" t="str">
            <v>Desc. Acido Sulfurico 98% RAACS   2.5 L</v>
          </cell>
          <cell r="F4742" t="str">
            <v>PZ</v>
          </cell>
          <cell r="G4742" t="str">
            <v>2.5 L</v>
          </cell>
          <cell r="H4742">
            <v>1328.63</v>
          </cell>
          <cell r="I4742" t="str">
            <v>Desc. Alt. 9681-05.  03/29/12</v>
          </cell>
          <cell r="J4742">
            <v>1.84</v>
          </cell>
          <cell r="K4742">
            <v>4.5999999999999996</v>
          </cell>
          <cell r="L4742" t="str">
            <v>PLANEADOR 2</v>
          </cell>
          <cell r="M4742" t="str">
            <v>Desc.</v>
          </cell>
          <cell r="N4742" t="str">
            <v>BAKER</v>
          </cell>
          <cell r="O4742" t="str">
            <v>LAB</v>
          </cell>
          <cell r="P4742" t="str">
            <v>LAB</v>
          </cell>
          <cell r="Q4742" t="str">
            <v>#NOCODE#</v>
          </cell>
          <cell r="R4742" t="str">
            <v>#NOCODE#</v>
          </cell>
          <cell r="S4742" t="str">
            <v>ACIDOS</v>
          </cell>
          <cell r="T4742" t="str">
            <v>PT</v>
          </cell>
          <cell r="U4742" t="str">
            <v>H2SO4</v>
          </cell>
          <cell r="V4742" t="str">
            <v>PTFMPL</v>
          </cell>
          <cell r="W4742" t="str">
            <v>PRODUCCIÓN</v>
          </cell>
        </row>
        <row r="4743">
          <cell r="B4743" t="str">
            <v>B5962-93</v>
          </cell>
          <cell r="C4743" t="str">
            <v>Desc.Acido Sulfurico 98% RAACS</v>
          </cell>
          <cell r="D4743" t="str">
            <v>4 L</v>
          </cell>
          <cell r="E4743" t="str">
            <v>Desc.Acido Sulfurico 98% RAACS4 L</v>
          </cell>
          <cell r="F4743" t="str">
            <v>PZ</v>
          </cell>
          <cell r="G4743" t="str">
            <v>4 L</v>
          </cell>
          <cell r="H4743">
            <v>1298</v>
          </cell>
          <cell r="I4743" t="str">
            <v>Desc. Alt. 9681-02.  11/24/09. No se recomienda manejarlo en vidrio por su densidad</v>
          </cell>
          <cell r="J4743">
            <v>1.84</v>
          </cell>
          <cell r="K4743">
            <v>7.36</v>
          </cell>
          <cell r="L4743" t="str">
            <v>PLANEADOR 2</v>
          </cell>
          <cell r="M4743" t="str">
            <v>Desc.</v>
          </cell>
          <cell r="N4743" t="str">
            <v>BAKER</v>
          </cell>
          <cell r="O4743" t="str">
            <v>LAB</v>
          </cell>
          <cell r="P4743" t="str">
            <v>LAB</v>
          </cell>
          <cell r="Q4743" t="str">
            <v>#NOCODE#</v>
          </cell>
          <cell r="R4743" t="str">
            <v>#NOCODE#</v>
          </cell>
          <cell r="S4743" t="str">
            <v>ACIDOS</v>
          </cell>
          <cell r="T4743" t="str">
            <v>PT</v>
          </cell>
          <cell r="U4743" t="str">
            <v>H2SO4</v>
          </cell>
          <cell r="V4743" t="str">
            <v>PTFMPL</v>
          </cell>
          <cell r="W4743" t="str">
            <v>PRODUCCIÓN</v>
          </cell>
        </row>
        <row r="4744">
          <cell r="B4744" t="str">
            <v>B5964-66</v>
          </cell>
          <cell r="C4744" t="str">
            <v>Desc. Cloruro de Potasio</v>
          </cell>
          <cell r="D4744" t="str">
            <v>50 kg</v>
          </cell>
          <cell r="E4744" t="str">
            <v>Desc. Cloruro de Potasio50 kg</v>
          </cell>
          <cell r="F4744" t="str">
            <v>PZ</v>
          </cell>
          <cell r="G4744" t="str">
            <v>50 kg</v>
          </cell>
          <cell r="H4744">
            <v>0</v>
          </cell>
          <cell r="I4744" t="str">
            <v>Desc. Alt. 3040-R</v>
          </cell>
          <cell r="J4744">
            <v>1</v>
          </cell>
          <cell r="K4744">
            <v>50</v>
          </cell>
          <cell r="L4744" t="str">
            <v>PLANEADOR 1</v>
          </cell>
          <cell r="M4744" t="str">
            <v>Desc.</v>
          </cell>
          <cell r="N4744" t="str">
            <v>BAKER</v>
          </cell>
          <cell r="O4744" t="str">
            <v>SINTESIS</v>
          </cell>
          <cell r="P4744" t="str">
            <v>SIN</v>
          </cell>
          <cell r="Q4744" t="str">
            <v>#NOCODE#</v>
          </cell>
          <cell r="R4744" t="str">
            <v>#NOCODE#</v>
          </cell>
          <cell r="S4744" t="str">
            <v>SALES</v>
          </cell>
          <cell r="T4744" t="str">
            <v>PT</v>
          </cell>
          <cell r="U4744" t="str">
            <v>NO</v>
          </cell>
          <cell r="V4744" t="str">
            <v>PTMPL</v>
          </cell>
          <cell r="W4744" t="str">
            <v>Empaque</v>
          </cell>
        </row>
        <row r="4745">
          <cell r="B4745" t="str">
            <v>B5968-00</v>
          </cell>
          <cell r="C4745" t="str">
            <v>Desc. Tartrato de Sodio y Pot</v>
          </cell>
          <cell r="D4745" t="str">
            <v>Crist.                      kg</v>
          </cell>
          <cell r="E4745" t="str">
            <v>Desc. Tartrato de Sodio y PotCrist.                      kg</v>
          </cell>
          <cell r="F4745" t="str">
            <v>KG</v>
          </cell>
          <cell r="G4745" t="str">
            <v>kg</v>
          </cell>
          <cell r="H4745">
            <v>0</v>
          </cell>
          <cell r="I4745">
            <v>0</v>
          </cell>
          <cell r="J4745">
            <v>1</v>
          </cell>
          <cell r="K4745">
            <v>1</v>
          </cell>
          <cell r="L4745" t="str">
            <v>PLANEADOR 1</v>
          </cell>
          <cell r="M4745" t="str">
            <v>No Clasificado</v>
          </cell>
          <cell r="N4745" t="str">
            <v>BAKER</v>
          </cell>
          <cell r="O4745" t="str">
            <v>SINTESIS</v>
          </cell>
          <cell r="P4745" t="str">
            <v>SIN</v>
          </cell>
          <cell r="Q4745" t="str">
            <v>#NOCODE#</v>
          </cell>
          <cell r="R4745" t="str">
            <v>#NOCODE#</v>
          </cell>
          <cell r="S4745" t="str">
            <v>SALES</v>
          </cell>
          <cell r="T4745" t="str">
            <v>PP</v>
          </cell>
          <cell r="U4745" t="str">
            <v>NO</v>
          </cell>
          <cell r="V4745" t="str">
            <v>FMPI</v>
          </cell>
          <cell r="W4745" t="str">
            <v>Producción</v>
          </cell>
        </row>
        <row r="4746">
          <cell r="B4746" t="str">
            <v>B5968-78</v>
          </cell>
          <cell r="C4746" t="str">
            <v>Desc. Tartrato de Sodio y</v>
          </cell>
          <cell r="D4746" t="str">
            <v>Potasio 4-Hid.          100 kg</v>
          </cell>
          <cell r="E4746" t="str">
            <v>Desc. Tartrato de Sodio yPotasio 4-Hid.          100 kg</v>
          </cell>
          <cell r="F4746" t="str">
            <v>PZ</v>
          </cell>
          <cell r="G4746" t="str">
            <v>100 kg</v>
          </cell>
          <cell r="H4746">
            <v>0</v>
          </cell>
          <cell r="I4746" t="str">
            <v>Desc. RACIONALIZACION PRODUCTOS Alt. 3262-54</v>
          </cell>
          <cell r="J4746">
            <v>1</v>
          </cell>
          <cell r="K4746">
            <v>100</v>
          </cell>
          <cell r="L4746" t="str">
            <v>PLANEADOR 1</v>
          </cell>
          <cell r="M4746" t="str">
            <v>Desc.</v>
          </cell>
          <cell r="N4746" t="str">
            <v>BAKER</v>
          </cell>
          <cell r="O4746" t="str">
            <v>SINTESIS</v>
          </cell>
          <cell r="P4746" t="str">
            <v>SIN</v>
          </cell>
          <cell r="Q4746" t="str">
            <v>#NOCODE#</v>
          </cell>
          <cell r="R4746" t="str">
            <v>#NOCODE#</v>
          </cell>
          <cell r="S4746" t="str">
            <v>SALES</v>
          </cell>
          <cell r="T4746" t="str">
            <v>PT</v>
          </cell>
          <cell r="U4746" t="str">
            <v>NO</v>
          </cell>
          <cell r="V4746" t="str">
            <v>PTFMPI</v>
          </cell>
          <cell r="W4746" t="str">
            <v>Producción</v>
          </cell>
        </row>
        <row r="4747">
          <cell r="B4747" t="str">
            <v>B5969-00</v>
          </cell>
          <cell r="C4747" t="str">
            <v>Acetona Baja en Agua</v>
          </cell>
          <cell r="D4747" t="str">
            <v>L</v>
          </cell>
          <cell r="E4747" t="str">
            <v>Acetona Baja en AguaL</v>
          </cell>
          <cell r="F4747" t="str">
            <v>L</v>
          </cell>
          <cell r="G4747" t="str">
            <v>L</v>
          </cell>
          <cell r="H4747">
            <v>0</v>
          </cell>
          <cell r="I4747">
            <v>0</v>
          </cell>
          <cell r="J4747">
            <v>0.79</v>
          </cell>
          <cell r="K4747">
            <v>0.79</v>
          </cell>
          <cell r="L4747" t="str">
            <v>PLANEADOR 3</v>
          </cell>
          <cell r="M4747" t="str">
            <v>No Clasificado</v>
          </cell>
          <cell r="N4747" t="str">
            <v>BAKER</v>
          </cell>
          <cell r="O4747" t="str">
            <v>SINTESIS</v>
          </cell>
          <cell r="P4747" t="str">
            <v>SIN</v>
          </cell>
          <cell r="Q4747" t="str">
            <v>#NOCODE#</v>
          </cell>
          <cell r="R4747" t="str">
            <v>#NOCODE#</v>
          </cell>
          <cell r="S4747" t="str">
            <v>SOLVENTES</v>
          </cell>
          <cell r="T4747" t="str">
            <v>PP</v>
          </cell>
          <cell r="U4747" t="str">
            <v>ACETONA</v>
          </cell>
          <cell r="V4747" t="str">
            <v>FMPL</v>
          </cell>
          <cell r="W4747" t="str">
            <v>Producción</v>
          </cell>
        </row>
        <row r="4748">
          <cell r="B4748" t="str">
            <v>B5969-03</v>
          </cell>
          <cell r="C4748" t="str">
            <v>Acetona Baja en Agua</v>
          </cell>
          <cell r="D4748" t="str">
            <v>4 L</v>
          </cell>
          <cell r="E4748" t="str">
            <v>Acetona Baja en Agua4 L</v>
          </cell>
          <cell r="F4748" t="str">
            <v>PZ</v>
          </cell>
          <cell r="G4748" t="str">
            <v>4 L</v>
          </cell>
          <cell r="H4748">
            <v>681.89</v>
          </cell>
          <cell r="I4748">
            <v>0</v>
          </cell>
          <cell r="J4748">
            <v>0.79</v>
          </cell>
          <cell r="K4748">
            <v>3.16</v>
          </cell>
          <cell r="L4748" t="str">
            <v>PLANEADOR 3</v>
          </cell>
          <cell r="M4748" t="str">
            <v>Make to Order</v>
          </cell>
          <cell r="N4748" t="str">
            <v>BAKER</v>
          </cell>
          <cell r="O4748" t="str">
            <v>LAB</v>
          </cell>
          <cell r="P4748" t="str">
            <v>LAB</v>
          </cell>
          <cell r="Q4748" t="str">
            <v>#NOCODE#</v>
          </cell>
          <cell r="R4748" t="str">
            <v>#NOCODE#</v>
          </cell>
          <cell r="S4748" t="str">
            <v>SOLVENTES</v>
          </cell>
          <cell r="T4748" t="str">
            <v>PT</v>
          </cell>
          <cell r="U4748" t="str">
            <v>ACETONA</v>
          </cell>
          <cell r="V4748" t="str">
            <v>PTFMPL</v>
          </cell>
          <cell r="W4748" t="str">
            <v>Producción</v>
          </cell>
        </row>
        <row r="4749">
          <cell r="B4749" t="str">
            <v>B5969-99</v>
          </cell>
          <cell r="C4749" t="str">
            <v>Desc. Acetona  99.5% agua 0.2%</v>
          </cell>
          <cell r="D4749" t="str">
            <v>200 L</v>
          </cell>
          <cell r="E4749" t="str">
            <v>Desc. Acetona  99.5% agua 0.2%200 L</v>
          </cell>
          <cell r="F4749" t="str">
            <v>PZ</v>
          </cell>
          <cell r="G4749" t="str">
            <v>200 L</v>
          </cell>
          <cell r="H4749">
            <v>0</v>
          </cell>
          <cell r="I4749" t="str">
            <v>Desc. Alt. B5969-03. NO DEMAND</v>
          </cell>
          <cell r="J4749">
            <v>0.79</v>
          </cell>
          <cell r="K4749">
            <v>158</v>
          </cell>
          <cell r="L4749" t="str">
            <v>PLANEADOR 3</v>
          </cell>
          <cell r="M4749" t="str">
            <v>Desc.</v>
          </cell>
          <cell r="N4749" t="str">
            <v>BAKER</v>
          </cell>
          <cell r="O4749" t="str">
            <v>SINTESIS</v>
          </cell>
          <cell r="P4749" t="str">
            <v>SIN</v>
          </cell>
          <cell r="Q4749" t="str">
            <v>#NOCODE#</v>
          </cell>
          <cell r="R4749" t="str">
            <v>#NOCODE#</v>
          </cell>
          <cell r="S4749" t="str">
            <v>SOLVENTES</v>
          </cell>
          <cell r="T4749" t="str">
            <v>PT</v>
          </cell>
          <cell r="U4749" t="str">
            <v>ACETONA</v>
          </cell>
          <cell r="V4749" t="str">
            <v>PTFMPL</v>
          </cell>
          <cell r="W4749" t="str">
            <v>PRODUCCIÓN</v>
          </cell>
        </row>
        <row r="4750">
          <cell r="B4750" t="str">
            <v>B5971-00</v>
          </cell>
          <cell r="C4750" t="str">
            <v>Desc. Sulfato de Calcio Dih.</v>
          </cell>
          <cell r="D4750" t="str">
            <v>Pvo. kg</v>
          </cell>
          <cell r="E4750" t="str">
            <v>Desc. Sulfato de Calcio Dih.Pvo. kg</v>
          </cell>
          <cell r="F4750" t="str">
            <v>KG</v>
          </cell>
          <cell r="G4750" t="str">
            <v>kg</v>
          </cell>
          <cell r="H4750">
            <v>0</v>
          </cell>
          <cell r="I4750">
            <v>0</v>
          </cell>
          <cell r="J4750">
            <v>1</v>
          </cell>
          <cell r="K4750">
            <v>1</v>
          </cell>
          <cell r="L4750" t="str">
            <v>PLANEADOR 1</v>
          </cell>
          <cell r="M4750" t="str">
            <v>No Clasificado</v>
          </cell>
          <cell r="N4750" t="str">
            <v>BAKER</v>
          </cell>
          <cell r="O4750" t="str">
            <v>SINTESIS</v>
          </cell>
          <cell r="P4750" t="str">
            <v>SIN</v>
          </cell>
          <cell r="Q4750" t="str">
            <v>#NOCODE#</v>
          </cell>
          <cell r="R4750" t="str">
            <v>#NOCODE#</v>
          </cell>
          <cell r="S4750" t="str">
            <v>SALES</v>
          </cell>
          <cell r="T4750" t="str">
            <v>PP</v>
          </cell>
          <cell r="U4750" t="str">
            <v>NO</v>
          </cell>
          <cell r="V4750" t="str">
            <v>FMPL</v>
          </cell>
          <cell r="W4750" t="str">
            <v>Producción</v>
          </cell>
        </row>
        <row r="4751">
          <cell r="B4751" t="str">
            <v>B5971-72</v>
          </cell>
          <cell r="C4751" t="str">
            <v>Sulfato de Calcio Dih. Pvo.</v>
          </cell>
          <cell r="D4751" t="str">
            <v>75 kg</v>
          </cell>
          <cell r="E4751" t="str">
            <v>Sulfato de Calcio Dih. Pvo.75 kg</v>
          </cell>
          <cell r="F4751" t="str">
            <v>PZ</v>
          </cell>
          <cell r="G4751" t="str">
            <v>75 kg</v>
          </cell>
          <cell r="H4751">
            <v>0</v>
          </cell>
          <cell r="I4751">
            <v>0</v>
          </cell>
          <cell r="J4751">
            <v>1</v>
          </cell>
          <cell r="K4751">
            <v>75</v>
          </cell>
          <cell r="L4751" t="str">
            <v>PLANEADOR 1</v>
          </cell>
          <cell r="M4751" t="str">
            <v>Recurso B</v>
          </cell>
          <cell r="N4751" t="str">
            <v>BAKER</v>
          </cell>
          <cell r="O4751" t="str">
            <v>SINTESIS</v>
          </cell>
          <cell r="P4751" t="str">
            <v>SIN</v>
          </cell>
          <cell r="Q4751" t="str">
            <v>#NOCODE#</v>
          </cell>
          <cell r="R4751" t="str">
            <v>#NOCODE#</v>
          </cell>
          <cell r="S4751" t="str">
            <v>SALES</v>
          </cell>
          <cell r="T4751" t="str">
            <v>PT</v>
          </cell>
          <cell r="U4751" t="str">
            <v>NO</v>
          </cell>
          <cell r="V4751" t="str">
            <v>PTFMPL</v>
          </cell>
          <cell r="W4751" t="str">
            <v>EMPAQUE</v>
          </cell>
        </row>
        <row r="4752">
          <cell r="B4752" t="str">
            <v>B5971-DR</v>
          </cell>
          <cell r="C4752" t="str">
            <v>Desc. Sulfato de Calcio Dih.</v>
          </cell>
          <cell r="D4752" t="str">
            <v>kg</v>
          </cell>
          <cell r="E4752" t="str">
            <v>Desc. Sulfato de Calcio Dih.kg</v>
          </cell>
          <cell r="F4752" t="str">
            <v>PZ</v>
          </cell>
          <cell r="G4752" t="str">
            <v>kg</v>
          </cell>
          <cell r="H4752">
            <v>0</v>
          </cell>
          <cell r="I4752">
            <v>0</v>
          </cell>
          <cell r="J4752">
            <v>1</v>
          </cell>
          <cell r="K4752">
            <v>1</v>
          </cell>
          <cell r="L4752" t="str">
            <v>PLANEADOR 1</v>
          </cell>
          <cell r="M4752" t="str">
            <v>Desc.</v>
          </cell>
          <cell r="N4752" t="str">
            <v>BAKER</v>
          </cell>
          <cell r="O4752" t="str">
            <v>SINTESIS</v>
          </cell>
          <cell r="P4752" t="str">
            <v>SIN</v>
          </cell>
          <cell r="Q4752" t="str">
            <v>#NOCODE#</v>
          </cell>
          <cell r="R4752" t="str">
            <v>#NOCODE#</v>
          </cell>
          <cell r="S4752" t="str">
            <v>SALES</v>
          </cell>
          <cell r="T4752" t="str">
            <v>PT</v>
          </cell>
          <cell r="U4752" t="str">
            <v>NO</v>
          </cell>
          <cell r="V4752" t="str">
            <v>PTFMPL</v>
          </cell>
          <cell r="W4752" t="str">
            <v>Producción</v>
          </cell>
        </row>
        <row r="4753">
          <cell r="B4753" t="str">
            <v>B5973-00</v>
          </cell>
          <cell r="C4753" t="str">
            <v>Hipoclorito de Sodio 6 %</v>
          </cell>
          <cell r="D4753" t="str">
            <v>L</v>
          </cell>
          <cell r="E4753" t="str">
            <v>Hipoclorito de Sodio 6 %L</v>
          </cell>
          <cell r="F4753" t="str">
            <v>L</v>
          </cell>
          <cell r="G4753" t="str">
            <v>L</v>
          </cell>
          <cell r="H4753">
            <v>0</v>
          </cell>
          <cell r="I4753">
            <v>0</v>
          </cell>
          <cell r="J4753">
            <v>1.07</v>
          </cell>
          <cell r="K4753">
            <v>1.07</v>
          </cell>
          <cell r="L4753" t="str">
            <v>PLANEADOR 4</v>
          </cell>
          <cell r="M4753" t="str">
            <v>No Clasificado</v>
          </cell>
          <cell r="N4753" t="str">
            <v>BAKER</v>
          </cell>
          <cell r="O4753" t="str">
            <v>SINTESIS</v>
          </cell>
          <cell r="P4753" t="str">
            <v>SIN</v>
          </cell>
          <cell r="Q4753" t="str">
            <v>#NOCODE#</v>
          </cell>
          <cell r="R4753" t="str">
            <v>#NOCODE#</v>
          </cell>
          <cell r="S4753" t="str">
            <v>SOL VOL</v>
          </cell>
          <cell r="T4753" t="str">
            <v>PP</v>
          </cell>
          <cell r="U4753" t="str">
            <v>NO</v>
          </cell>
          <cell r="V4753" t="str">
            <v>FMPL</v>
          </cell>
          <cell r="W4753" t="str">
            <v>PRODUCCIÓN</v>
          </cell>
        </row>
        <row r="4754">
          <cell r="B4754" t="str">
            <v>B5973-02</v>
          </cell>
          <cell r="C4754" t="str">
            <v>Desc. Hipoclorito de Sodio 6 %</v>
          </cell>
          <cell r="D4754" t="str">
            <v>1 L</v>
          </cell>
          <cell r="E4754" t="str">
            <v>Desc. Hipoclorito de Sodio 6 %1 L</v>
          </cell>
          <cell r="F4754" t="str">
            <v>PZ</v>
          </cell>
          <cell r="G4754" t="str">
            <v>1 L</v>
          </cell>
          <cell r="H4754">
            <v>318.66000000000003</v>
          </cell>
          <cell r="I4754" t="str">
            <v>Desc. Sin Alt. 15/Jul/2015</v>
          </cell>
          <cell r="J4754">
            <v>1.07</v>
          </cell>
          <cell r="K4754">
            <v>1.07</v>
          </cell>
          <cell r="L4754" t="str">
            <v>PLANEADOR 4</v>
          </cell>
          <cell r="M4754" t="str">
            <v>Desc.</v>
          </cell>
          <cell r="N4754" t="str">
            <v>BAKER</v>
          </cell>
          <cell r="O4754" t="str">
            <v>LAB</v>
          </cell>
          <cell r="P4754" t="str">
            <v>LAB</v>
          </cell>
          <cell r="Q4754" t="str">
            <v>#NOCODE#</v>
          </cell>
          <cell r="R4754" t="str">
            <v>#NOCODE#</v>
          </cell>
          <cell r="S4754" t="str">
            <v>SOL VOL</v>
          </cell>
          <cell r="T4754" t="str">
            <v>PT</v>
          </cell>
          <cell r="U4754" t="str">
            <v>NO</v>
          </cell>
          <cell r="V4754" t="str">
            <v>PTFMPL</v>
          </cell>
          <cell r="W4754" t="str">
            <v>PRODUCCIÓN</v>
          </cell>
        </row>
        <row r="4755">
          <cell r="B4755" t="str">
            <v>B5973-0O</v>
          </cell>
          <cell r="C4755" t="str">
            <v>Hipoclorito de Sodio 6 %</v>
          </cell>
          <cell r="D4755" t="str">
            <v>L</v>
          </cell>
          <cell r="E4755" t="str">
            <v>Hipoclorito de Sodio 6 %L</v>
          </cell>
          <cell r="F4755" t="str">
            <v>L</v>
          </cell>
          <cell r="G4755" t="str">
            <v>L</v>
          </cell>
          <cell r="H4755">
            <v>0</v>
          </cell>
          <cell r="I4755">
            <v>0</v>
          </cell>
          <cell r="J4755">
            <v>1.07</v>
          </cell>
          <cell r="K4755">
            <v>1.07</v>
          </cell>
          <cell r="L4755" t="str">
            <v>PLANEADOR 4</v>
          </cell>
          <cell r="M4755" t="str">
            <v>Desc.</v>
          </cell>
          <cell r="N4755" t="str">
            <v>BAKER</v>
          </cell>
          <cell r="O4755" t="str">
            <v>SINTESIS</v>
          </cell>
          <cell r="P4755" t="str">
            <v>SIN</v>
          </cell>
          <cell r="Q4755" t="str">
            <v>#NOCODE#</v>
          </cell>
          <cell r="R4755" t="str">
            <v>#NOCODE#</v>
          </cell>
          <cell r="S4755" t="str">
            <v>SOL VOL</v>
          </cell>
          <cell r="T4755" t="str">
            <v>PP</v>
          </cell>
          <cell r="U4755" t="str">
            <v>NO</v>
          </cell>
          <cell r="V4755" t="str">
            <v>FMPL</v>
          </cell>
          <cell r="W4755" t="str">
            <v>PRODUCCIÓN</v>
          </cell>
        </row>
        <row r="4756">
          <cell r="B4756" t="str">
            <v>B5974-99</v>
          </cell>
          <cell r="C4756" t="str">
            <v>Alcohol Isopropílico Especial</v>
          </cell>
          <cell r="D4756" t="str">
            <v>200 L</v>
          </cell>
          <cell r="E4756" t="str">
            <v>Alcohol Isopropílico Especial200 L</v>
          </cell>
          <cell r="F4756" t="str">
            <v>PZ</v>
          </cell>
          <cell r="G4756" t="str">
            <v>200 L</v>
          </cell>
          <cell r="H4756">
            <v>0</v>
          </cell>
          <cell r="I4756">
            <v>0</v>
          </cell>
          <cell r="J4756">
            <v>0.79</v>
          </cell>
          <cell r="K4756">
            <v>158</v>
          </cell>
          <cell r="L4756" t="str">
            <v>PLANEADOR 3</v>
          </cell>
          <cell r="M4756" t="str">
            <v>Make to Order</v>
          </cell>
          <cell r="N4756" t="str">
            <v>BAKER</v>
          </cell>
          <cell r="O4756" t="str">
            <v>SINTESIS</v>
          </cell>
          <cell r="P4756" t="str">
            <v>SIN</v>
          </cell>
          <cell r="Q4756" t="str">
            <v>#NOCODE#</v>
          </cell>
          <cell r="R4756" t="str">
            <v>#NOCODE#</v>
          </cell>
          <cell r="S4756" t="str">
            <v>SOLVENTES</v>
          </cell>
          <cell r="T4756" t="str">
            <v>PT</v>
          </cell>
          <cell r="U4756" t="str">
            <v>NO</v>
          </cell>
          <cell r="V4756" t="str">
            <v>PTMPL</v>
          </cell>
          <cell r="W4756" t="str">
            <v>Empaque</v>
          </cell>
        </row>
        <row r="4757">
          <cell r="B4757" t="str">
            <v>B5975-00</v>
          </cell>
          <cell r="C4757" t="str">
            <v>Hidroxido de Sodio al 50%</v>
          </cell>
          <cell r="D4757" t="str">
            <v>kg</v>
          </cell>
          <cell r="E4757" t="str">
            <v>Hidroxido de Sodio al 50%kg</v>
          </cell>
          <cell r="F4757" t="str">
            <v>KG</v>
          </cell>
          <cell r="G4757" t="str">
            <v>kg</v>
          </cell>
          <cell r="H4757">
            <v>0</v>
          </cell>
          <cell r="I4757">
            <v>0</v>
          </cell>
          <cell r="J4757">
            <v>1.53</v>
          </cell>
          <cell r="K4757">
            <v>1</v>
          </cell>
          <cell r="L4757" t="str">
            <v>PLANEADOR 1</v>
          </cell>
          <cell r="M4757" t="str">
            <v>Make to Order</v>
          </cell>
          <cell r="N4757" t="str">
            <v>BAKER</v>
          </cell>
          <cell r="O4757" t="str">
            <v>SINTESIS</v>
          </cell>
          <cell r="P4757" t="str">
            <v>SIN</v>
          </cell>
          <cell r="Q4757" t="str">
            <v>#NOCODE#</v>
          </cell>
          <cell r="R4757" t="str">
            <v>#NOCODE#</v>
          </cell>
          <cell r="S4757" t="str">
            <v>SALES</v>
          </cell>
          <cell r="T4757" t="str">
            <v>PP</v>
          </cell>
          <cell r="U4757" t="str">
            <v>NO</v>
          </cell>
          <cell r="V4757" t="str">
            <v>FMPL</v>
          </cell>
          <cell r="W4757" t="str">
            <v>PRODUCCIÓN</v>
          </cell>
        </row>
        <row r="4758">
          <cell r="B4758" t="str">
            <v>B5975-01</v>
          </cell>
          <cell r="C4758" t="str">
            <v>Desc.Hidroxido de Sodio al 50%</v>
          </cell>
          <cell r="D4758" t="str">
            <v>kg</v>
          </cell>
          <cell r="E4758" t="str">
            <v>Desc.Hidroxido de Sodio al 50%kg</v>
          </cell>
          <cell r="F4758" t="str">
            <v>KG</v>
          </cell>
          <cell r="G4758" t="str">
            <v>kg</v>
          </cell>
          <cell r="H4758">
            <v>0</v>
          </cell>
          <cell r="I4758" t="str">
            <v>Desc. RACIONALIZACION PRODUCTOS Alt. 3727</v>
          </cell>
          <cell r="J4758">
            <v>1.53</v>
          </cell>
          <cell r="K4758">
            <v>1</v>
          </cell>
          <cell r="L4758" t="str">
            <v>PLANEADOR 1</v>
          </cell>
          <cell r="M4758" t="str">
            <v>Desc.</v>
          </cell>
          <cell r="N4758" t="str">
            <v>BAKER</v>
          </cell>
          <cell r="O4758" t="str">
            <v>SINTESIS</v>
          </cell>
          <cell r="P4758" t="str">
            <v>SIN</v>
          </cell>
          <cell r="Q4758" t="str">
            <v>#NOCODE#</v>
          </cell>
          <cell r="R4758" t="str">
            <v>#NOCODE#</v>
          </cell>
          <cell r="S4758" t="str">
            <v>SALES</v>
          </cell>
          <cell r="T4758" t="str">
            <v>PT</v>
          </cell>
          <cell r="U4758" t="str">
            <v>NO</v>
          </cell>
          <cell r="V4758" t="str">
            <v>PTFMPI</v>
          </cell>
          <cell r="W4758" t="str">
            <v>Producción</v>
          </cell>
        </row>
        <row r="4759">
          <cell r="B4759" t="str">
            <v>B5976-26</v>
          </cell>
          <cell r="C4759" t="str">
            <v>Desc. Heptano</v>
          </cell>
          <cell r="D4759" t="str">
            <v>137 kg</v>
          </cell>
          <cell r="E4759" t="str">
            <v>Desc. Heptano137 kg</v>
          </cell>
          <cell r="F4759" t="str">
            <v>PZ</v>
          </cell>
          <cell r="G4759" t="str">
            <v>137 kg</v>
          </cell>
          <cell r="H4759">
            <v>0</v>
          </cell>
          <cell r="I4759" t="str">
            <v>Desc. Alt. M5177-26. 1make  to order.RACIONALIZACION PRODUCTOS</v>
          </cell>
          <cell r="J4759">
            <v>0.68</v>
          </cell>
          <cell r="K4759">
            <v>137</v>
          </cell>
          <cell r="L4759" t="str">
            <v>PLANEADOR 3</v>
          </cell>
          <cell r="M4759" t="str">
            <v>Desc.</v>
          </cell>
          <cell r="N4759" t="str">
            <v>MACRON</v>
          </cell>
          <cell r="O4759" t="str">
            <v>SINTESIS</v>
          </cell>
          <cell r="P4759" t="str">
            <v>SIN</v>
          </cell>
          <cell r="Q4759" t="str">
            <v>#NOCODE#</v>
          </cell>
          <cell r="R4759" t="str">
            <v>#NOCODE#</v>
          </cell>
          <cell r="S4759" t="str">
            <v>SOLVENTES</v>
          </cell>
          <cell r="T4759" t="str">
            <v>PT</v>
          </cell>
          <cell r="U4759" t="str">
            <v>NO</v>
          </cell>
          <cell r="V4759" t="str">
            <v>PTMPL</v>
          </cell>
          <cell r="W4759" t="str">
            <v>EMPAQUE</v>
          </cell>
        </row>
        <row r="4760">
          <cell r="B4760" t="str">
            <v>B5977-00</v>
          </cell>
          <cell r="C4760" t="str">
            <v>Desc. Fosfato de Sodio Monob.</v>
          </cell>
          <cell r="D4760" t="str">
            <v>kg</v>
          </cell>
          <cell r="E4760" t="str">
            <v>Desc. Fosfato de Sodio Monob.kg</v>
          </cell>
          <cell r="F4760" t="str">
            <v>KG</v>
          </cell>
          <cell r="G4760" t="str">
            <v>kg</v>
          </cell>
          <cell r="H4760">
            <v>0</v>
          </cell>
          <cell r="I4760">
            <v>0</v>
          </cell>
          <cell r="J4760">
            <v>1</v>
          </cell>
          <cell r="K4760">
            <v>1</v>
          </cell>
          <cell r="L4760" t="str">
            <v>PLANEADOR 1</v>
          </cell>
          <cell r="M4760" t="str">
            <v>No Clasificado</v>
          </cell>
          <cell r="N4760" t="str">
            <v>BAKER</v>
          </cell>
          <cell r="O4760" t="str">
            <v>SINTESIS</v>
          </cell>
          <cell r="P4760" t="str">
            <v>SIN</v>
          </cell>
          <cell r="Q4760" t="str">
            <v>#NOCODE#</v>
          </cell>
          <cell r="R4760" t="str">
            <v>#NOCODE#</v>
          </cell>
          <cell r="S4760" t="str">
            <v>SALES</v>
          </cell>
          <cell r="T4760" t="str">
            <v>PP</v>
          </cell>
          <cell r="U4760" t="str">
            <v>NO</v>
          </cell>
          <cell r="V4760" t="str">
            <v>FMPI</v>
          </cell>
          <cell r="W4760" t="str">
            <v>PRODUCCIÓN</v>
          </cell>
        </row>
        <row r="4761">
          <cell r="B4761" t="str">
            <v>B5977-78</v>
          </cell>
          <cell r="C4761" t="str">
            <v>Desc. Fosfato de Sodio Monob.</v>
          </cell>
          <cell r="D4761" t="str">
            <v>RA Especial            100 kg</v>
          </cell>
          <cell r="E4761" t="str">
            <v>Desc. Fosfato de Sodio Monob.RA Especial            100 kg</v>
          </cell>
          <cell r="F4761" t="str">
            <v>PZ</v>
          </cell>
          <cell r="G4761" t="str">
            <v>100 kg</v>
          </cell>
          <cell r="H4761">
            <v>0</v>
          </cell>
          <cell r="I4761" t="str">
            <v>Desc. sin Alt.  09/21/10</v>
          </cell>
          <cell r="J4761">
            <v>1</v>
          </cell>
          <cell r="K4761">
            <v>100</v>
          </cell>
          <cell r="L4761" t="str">
            <v>PLANEADOR 1</v>
          </cell>
          <cell r="M4761" t="str">
            <v>Desc.</v>
          </cell>
          <cell r="N4761" t="str">
            <v>BAKER</v>
          </cell>
          <cell r="O4761" t="str">
            <v>SINTESIS</v>
          </cell>
          <cell r="P4761" t="str">
            <v>SIN</v>
          </cell>
          <cell r="Q4761" t="str">
            <v>#NOCODE#</v>
          </cell>
          <cell r="R4761" t="str">
            <v>#NOCODE#</v>
          </cell>
          <cell r="S4761" t="str">
            <v>SALES</v>
          </cell>
          <cell r="T4761" t="str">
            <v>PT</v>
          </cell>
          <cell r="U4761" t="str">
            <v>NO</v>
          </cell>
          <cell r="V4761" t="str">
            <v>PTFMPL</v>
          </cell>
          <cell r="W4761" t="str">
            <v>Producción</v>
          </cell>
        </row>
        <row r="4762">
          <cell r="B4762" t="str">
            <v>B5978-02</v>
          </cell>
          <cell r="C4762" t="str">
            <v>Desc.Alcohol Bencilico RA</v>
          </cell>
          <cell r="D4762" t="str">
            <v>1 L</v>
          </cell>
          <cell r="E4762" t="str">
            <v>Desc.Alcohol Bencilico RA1 L</v>
          </cell>
          <cell r="F4762" t="str">
            <v>PZ</v>
          </cell>
          <cell r="G4762" t="str">
            <v>1 L</v>
          </cell>
          <cell r="H4762">
            <v>408.64</v>
          </cell>
          <cell r="I4762" t="str">
            <v>Desc. Alt.B5994-69 (60 Kg)</v>
          </cell>
          <cell r="J4762">
            <v>1.05</v>
          </cell>
          <cell r="K4762">
            <v>1.05</v>
          </cell>
          <cell r="L4762" t="str">
            <v>PLANEADOR 3</v>
          </cell>
          <cell r="M4762" t="str">
            <v>Desc.</v>
          </cell>
          <cell r="N4762" t="str">
            <v>BAKER</v>
          </cell>
          <cell r="O4762" t="str">
            <v>LAB</v>
          </cell>
          <cell r="P4762" t="str">
            <v>LAB</v>
          </cell>
          <cell r="Q4762" t="str">
            <v>#NOCODE#</v>
          </cell>
          <cell r="R4762" t="str">
            <v>#NOCODE#</v>
          </cell>
          <cell r="S4762" t="str">
            <v>SOLVENTES</v>
          </cell>
          <cell r="T4762" t="str">
            <v>PT</v>
          </cell>
          <cell r="U4762" t="str">
            <v>NO</v>
          </cell>
          <cell r="V4762" t="str">
            <v>PTMPL</v>
          </cell>
          <cell r="W4762" t="str">
            <v>Empaque</v>
          </cell>
        </row>
        <row r="4763">
          <cell r="B4763" t="str">
            <v>B5978-03</v>
          </cell>
          <cell r="C4763" t="str">
            <v>Alcohol Bencilico RA</v>
          </cell>
          <cell r="D4763" t="str">
            <v>4 L</v>
          </cell>
          <cell r="E4763" t="str">
            <v>Alcohol Bencilico RA4 L</v>
          </cell>
          <cell r="F4763" t="str">
            <v>PZ</v>
          </cell>
          <cell r="G4763" t="str">
            <v>4 L</v>
          </cell>
          <cell r="H4763">
            <v>1850.46</v>
          </cell>
          <cell r="I4763" t="str">
            <v>Similar a 9050 mas prueba de acidez.</v>
          </cell>
          <cell r="J4763">
            <v>1.05</v>
          </cell>
          <cell r="K4763">
            <v>4.2</v>
          </cell>
          <cell r="L4763" t="str">
            <v>PLANEADOR 3</v>
          </cell>
          <cell r="M4763" t="str">
            <v>Make to Order</v>
          </cell>
          <cell r="N4763" t="str">
            <v>BAKER</v>
          </cell>
          <cell r="O4763" t="str">
            <v>LAB</v>
          </cell>
          <cell r="P4763" t="str">
            <v>LAB</v>
          </cell>
          <cell r="Q4763" t="str">
            <v>#NOCODE#</v>
          </cell>
          <cell r="R4763" t="str">
            <v>#NOCODE#</v>
          </cell>
          <cell r="S4763" t="str">
            <v>SOLVENTES</v>
          </cell>
          <cell r="T4763" t="str">
            <v>PT</v>
          </cell>
          <cell r="U4763" t="str">
            <v>NO</v>
          </cell>
          <cell r="V4763" t="str">
            <v>PTMPL</v>
          </cell>
          <cell r="W4763" t="str">
            <v>Empaque</v>
          </cell>
        </row>
        <row r="4764">
          <cell r="B4764" t="str">
            <v>B5979-00</v>
          </cell>
          <cell r="C4764" t="str">
            <v>Desc. Cloruro de Magnesio</v>
          </cell>
          <cell r="D4764" t="str">
            <v>Crist.                      kg</v>
          </cell>
          <cell r="E4764" t="str">
            <v>Desc. Cloruro de MagnesioCrist.                      kg</v>
          </cell>
          <cell r="F4764" t="str">
            <v>KG</v>
          </cell>
          <cell r="G4764" t="str">
            <v>kg</v>
          </cell>
          <cell r="H4764">
            <v>0</v>
          </cell>
          <cell r="I4764">
            <v>0</v>
          </cell>
          <cell r="J4764">
            <v>1</v>
          </cell>
          <cell r="K4764">
            <v>1</v>
          </cell>
          <cell r="L4764" t="str">
            <v>PLANEADOR 1</v>
          </cell>
          <cell r="M4764" t="str">
            <v>No Clasificado</v>
          </cell>
          <cell r="N4764" t="str">
            <v>BAKER</v>
          </cell>
          <cell r="O4764" t="str">
            <v>SINTESIS</v>
          </cell>
          <cell r="P4764" t="str">
            <v>SIN</v>
          </cell>
          <cell r="Q4764" t="str">
            <v>#NOCODE#</v>
          </cell>
          <cell r="R4764" t="str">
            <v>#NOCODE#</v>
          </cell>
          <cell r="S4764" t="str">
            <v>SALES</v>
          </cell>
          <cell r="T4764" t="str">
            <v>PP</v>
          </cell>
          <cell r="U4764" t="str">
            <v>NO</v>
          </cell>
          <cell r="V4764" t="str">
            <v>FMPL</v>
          </cell>
          <cell r="W4764" t="str">
            <v>Producción</v>
          </cell>
        </row>
        <row r="4765">
          <cell r="B4765" t="str">
            <v>B5979-DR</v>
          </cell>
          <cell r="C4765" t="str">
            <v>Desc. Cloruro de Magnesio</v>
          </cell>
          <cell r="D4765" t="str">
            <v>Crist. kg</v>
          </cell>
          <cell r="E4765" t="str">
            <v>Desc. Cloruro de MagnesioCrist. kg</v>
          </cell>
          <cell r="F4765" t="str">
            <v>PZ</v>
          </cell>
          <cell r="G4765" t="str">
            <v>kg</v>
          </cell>
          <cell r="H4765">
            <v>0</v>
          </cell>
          <cell r="I4765">
            <v>0</v>
          </cell>
          <cell r="J4765">
            <v>1</v>
          </cell>
          <cell r="K4765">
            <v>1</v>
          </cell>
          <cell r="L4765" t="str">
            <v>PLANEADOR 1</v>
          </cell>
          <cell r="M4765" t="str">
            <v>Desc.</v>
          </cell>
          <cell r="N4765" t="str">
            <v>BAKER</v>
          </cell>
          <cell r="O4765" t="str">
            <v>SINTESIS</v>
          </cell>
          <cell r="P4765" t="str">
            <v>SIN</v>
          </cell>
          <cell r="Q4765" t="str">
            <v>#NOCODE#</v>
          </cell>
          <cell r="R4765" t="str">
            <v>#NOCODE#</v>
          </cell>
          <cell r="S4765" t="str">
            <v>SALES</v>
          </cell>
          <cell r="T4765" t="str">
            <v>PT</v>
          </cell>
          <cell r="U4765" t="str">
            <v>NO</v>
          </cell>
          <cell r="V4765" t="str">
            <v>PTFMPL</v>
          </cell>
          <cell r="W4765" t="str">
            <v>Producción</v>
          </cell>
        </row>
        <row r="4766">
          <cell r="B4766" t="str">
            <v>B5980-00</v>
          </cell>
          <cell r="C4766" t="str">
            <v>Desc. Solución Especial 222</v>
          </cell>
          <cell r="D4766" t="str">
            <v>L</v>
          </cell>
          <cell r="E4766" t="str">
            <v>Desc. Solución Especial 222L</v>
          </cell>
          <cell r="F4766" t="str">
            <v>L</v>
          </cell>
          <cell r="G4766" t="str">
            <v>L</v>
          </cell>
          <cell r="H4766">
            <v>0</v>
          </cell>
          <cell r="I4766">
            <v>0</v>
          </cell>
          <cell r="J4766">
            <v>1</v>
          </cell>
          <cell r="K4766">
            <v>1</v>
          </cell>
          <cell r="L4766" t="str">
            <v>PLANEADOR 4</v>
          </cell>
          <cell r="M4766" t="str">
            <v>No Clasificado</v>
          </cell>
          <cell r="N4766" t="str">
            <v>BAKER</v>
          </cell>
          <cell r="O4766" t="str">
            <v>SINTESIS</v>
          </cell>
          <cell r="P4766" t="str">
            <v>SIN</v>
          </cell>
          <cell r="Q4766" t="str">
            <v>#NOCODE#</v>
          </cell>
          <cell r="R4766" t="str">
            <v>#NOCODE#</v>
          </cell>
          <cell r="S4766" t="str">
            <v>SOL VOL</v>
          </cell>
          <cell r="T4766" t="str">
            <v>PP</v>
          </cell>
          <cell r="U4766" t="str">
            <v>NO</v>
          </cell>
          <cell r="V4766" t="str">
            <v>FMZ</v>
          </cell>
          <cell r="W4766" t="str">
            <v>PRODUCCIÓN</v>
          </cell>
        </row>
        <row r="4767">
          <cell r="B4767" t="str">
            <v>B5980-02</v>
          </cell>
          <cell r="C4767" t="str">
            <v>Desc. Solución Especial 222</v>
          </cell>
          <cell r="D4767" t="str">
            <v>1 L</v>
          </cell>
          <cell r="E4767" t="str">
            <v>Desc. Solución Especial 2221 L</v>
          </cell>
          <cell r="F4767" t="str">
            <v>PZ</v>
          </cell>
          <cell r="G4767" t="str">
            <v>1 L</v>
          </cell>
          <cell r="H4767">
            <v>0</v>
          </cell>
          <cell r="I4767" t="str">
            <v>Desc. RACIONALIZACION PRODUCTOS Alt.</v>
          </cell>
          <cell r="J4767">
            <v>1</v>
          </cell>
          <cell r="K4767">
            <v>1</v>
          </cell>
          <cell r="L4767" t="str">
            <v>PLANEADOR 4</v>
          </cell>
          <cell r="M4767" t="str">
            <v>Desc.</v>
          </cell>
          <cell r="N4767" t="str">
            <v>BAKER</v>
          </cell>
          <cell r="O4767" t="str">
            <v>LAB</v>
          </cell>
          <cell r="P4767" t="str">
            <v>LAB</v>
          </cell>
          <cell r="Q4767" t="str">
            <v>#NOCODE#</v>
          </cell>
          <cell r="R4767" t="str">
            <v>#NOCODE#</v>
          </cell>
          <cell r="S4767" t="str">
            <v>SOL VOL</v>
          </cell>
          <cell r="T4767" t="str">
            <v>PT</v>
          </cell>
          <cell r="U4767" t="str">
            <v>NO</v>
          </cell>
          <cell r="V4767" t="str">
            <v>PTFMPL</v>
          </cell>
          <cell r="W4767" t="str">
            <v>PRODUCCIÓN</v>
          </cell>
        </row>
        <row r="4768">
          <cell r="B4768" t="str">
            <v>B5981-00</v>
          </cell>
          <cell r="C4768" t="str">
            <v>Solución Especial 225</v>
          </cell>
          <cell r="D4768" t="str">
            <v>L</v>
          </cell>
          <cell r="E4768" t="str">
            <v>Solución Especial 225L</v>
          </cell>
          <cell r="F4768" t="str">
            <v>L</v>
          </cell>
          <cell r="G4768" t="str">
            <v>L</v>
          </cell>
          <cell r="H4768">
            <v>0</v>
          </cell>
          <cell r="I4768">
            <v>0</v>
          </cell>
          <cell r="J4768">
            <v>1</v>
          </cell>
          <cell r="K4768">
            <v>1</v>
          </cell>
          <cell r="L4768" t="str">
            <v>PLANEADOR 4</v>
          </cell>
          <cell r="M4768" t="str">
            <v>No Clasificado</v>
          </cell>
          <cell r="N4768" t="str">
            <v>BAKER</v>
          </cell>
          <cell r="O4768" t="str">
            <v>SINTESIS</v>
          </cell>
          <cell r="P4768" t="str">
            <v>SIN</v>
          </cell>
          <cell r="Q4768" t="str">
            <v>#NOCODE#</v>
          </cell>
          <cell r="R4768" t="str">
            <v>#NOCODE#</v>
          </cell>
          <cell r="S4768" t="str">
            <v>SOL VOL</v>
          </cell>
          <cell r="T4768" t="str">
            <v>PP</v>
          </cell>
          <cell r="U4768" t="str">
            <v>NO</v>
          </cell>
          <cell r="V4768" t="str">
            <v>FMPL</v>
          </cell>
          <cell r="W4768" t="str">
            <v>PRODUCCIÓN</v>
          </cell>
        </row>
        <row r="4769">
          <cell r="B4769" t="str">
            <v>B5981-02</v>
          </cell>
          <cell r="C4769" t="str">
            <v>Desc. Solución especial 229</v>
          </cell>
          <cell r="D4769" t="str">
            <v>1 L</v>
          </cell>
          <cell r="E4769" t="str">
            <v>Desc. Solución especial 2291 L</v>
          </cell>
          <cell r="F4769" t="str">
            <v>PZ</v>
          </cell>
          <cell r="G4769" t="str">
            <v>1 L</v>
          </cell>
          <cell r="H4769">
            <v>0</v>
          </cell>
          <cell r="I4769" t="str">
            <v>Desc. RACIONALIZACION PRODUCTOS Sin Alt.</v>
          </cell>
          <cell r="J4769">
            <v>1</v>
          </cell>
          <cell r="K4769">
            <v>1</v>
          </cell>
          <cell r="L4769" t="str">
            <v>PLANEADOR 4</v>
          </cell>
          <cell r="M4769" t="str">
            <v>Desc.</v>
          </cell>
          <cell r="N4769" t="str">
            <v>BAKER</v>
          </cell>
          <cell r="O4769" t="str">
            <v>LAB</v>
          </cell>
          <cell r="P4769" t="str">
            <v>LAB</v>
          </cell>
          <cell r="Q4769" t="str">
            <v>#NOCODE#</v>
          </cell>
          <cell r="R4769" t="str">
            <v>#NOCODE#</v>
          </cell>
          <cell r="S4769" t="str">
            <v>SOL VOL</v>
          </cell>
          <cell r="T4769" t="str">
            <v>PT</v>
          </cell>
          <cell r="U4769" t="str">
            <v>NO</v>
          </cell>
          <cell r="V4769" t="str">
            <v>PTFMPL</v>
          </cell>
          <cell r="W4769" t="str">
            <v>PRODUCCIÓN</v>
          </cell>
        </row>
        <row r="4770">
          <cell r="B4770" t="str">
            <v>B5982-00</v>
          </cell>
          <cell r="C4770" t="str">
            <v>Solución Especial 275</v>
          </cell>
          <cell r="D4770" t="str">
            <v>L</v>
          </cell>
          <cell r="E4770" t="str">
            <v>Solución Especial 275L</v>
          </cell>
          <cell r="F4770" t="str">
            <v>L</v>
          </cell>
          <cell r="G4770" t="str">
            <v>L</v>
          </cell>
          <cell r="H4770">
            <v>0</v>
          </cell>
          <cell r="I4770">
            <v>0</v>
          </cell>
          <cell r="J4770">
            <v>1</v>
          </cell>
          <cell r="K4770">
            <v>1</v>
          </cell>
          <cell r="L4770" t="str">
            <v>PLANEADOR 4</v>
          </cell>
          <cell r="M4770" t="str">
            <v>No Clasificado</v>
          </cell>
          <cell r="N4770" t="str">
            <v>BAKER</v>
          </cell>
          <cell r="O4770" t="str">
            <v>SINTESIS</v>
          </cell>
          <cell r="P4770" t="str">
            <v>SIN</v>
          </cell>
          <cell r="Q4770" t="str">
            <v>#NOCODE#</v>
          </cell>
          <cell r="R4770" t="str">
            <v>#NOCODE#</v>
          </cell>
          <cell r="S4770" t="str">
            <v>SOL VOL</v>
          </cell>
          <cell r="T4770" t="str">
            <v>PP</v>
          </cell>
          <cell r="U4770" t="str">
            <v>NO</v>
          </cell>
          <cell r="V4770" t="str">
            <v>FMPL</v>
          </cell>
          <cell r="W4770" t="str">
            <v>PRODUCCIÓN</v>
          </cell>
        </row>
        <row r="4771">
          <cell r="B4771" t="str">
            <v>B5982-02</v>
          </cell>
          <cell r="C4771" t="str">
            <v>Desc. Solución especial 275</v>
          </cell>
          <cell r="D4771" t="str">
            <v>1 L</v>
          </cell>
          <cell r="E4771" t="str">
            <v>Desc. Solución especial 2751 L</v>
          </cell>
          <cell r="F4771" t="str">
            <v>PZ</v>
          </cell>
          <cell r="G4771" t="str">
            <v>1 L</v>
          </cell>
          <cell r="H4771">
            <v>0</v>
          </cell>
          <cell r="I4771" t="str">
            <v>Desc. RACIONALIZACION PRODUCTOS Sin Alt.</v>
          </cell>
          <cell r="J4771">
            <v>1</v>
          </cell>
          <cell r="K4771">
            <v>1</v>
          </cell>
          <cell r="L4771" t="str">
            <v>PLANEADOR 4</v>
          </cell>
          <cell r="M4771" t="str">
            <v>Desc.</v>
          </cell>
          <cell r="N4771" t="str">
            <v>BAKER</v>
          </cell>
          <cell r="O4771" t="str">
            <v>LAB</v>
          </cell>
          <cell r="P4771" t="str">
            <v>LAB</v>
          </cell>
          <cell r="Q4771" t="str">
            <v>#NOCODE#</v>
          </cell>
          <cell r="R4771" t="str">
            <v>#NOCODE#</v>
          </cell>
          <cell r="S4771" t="str">
            <v>SOL VOL</v>
          </cell>
          <cell r="T4771" t="str">
            <v>PT</v>
          </cell>
          <cell r="U4771" t="str">
            <v>NO</v>
          </cell>
          <cell r="V4771" t="str">
            <v>PTFMPL</v>
          </cell>
          <cell r="W4771" t="str">
            <v>PRODUCCIÓN</v>
          </cell>
        </row>
        <row r="4772">
          <cell r="B4772" t="str">
            <v>B5983-00</v>
          </cell>
          <cell r="C4772" t="str">
            <v>Solución Especial 280</v>
          </cell>
          <cell r="D4772" t="str">
            <v>kg</v>
          </cell>
          <cell r="E4772" t="str">
            <v>Solución Especial 280kg</v>
          </cell>
          <cell r="F4772" t="str">
            <v>KG</v>
          </cell>
          <cell r="G4772" t="str">
            <v>KG</v>
          </cell>
          <cell r="H4772">
            <v>0</v>
          </cell>
          <cell r="I4772">
            <v>0</v>
          </cell>
          <cell r="J4772">
            <v>1</v>
          </cell>
          <cell r="K4772">
            <v>1</v>
          </cell>
          <cell r="L4772" t="str">
            <v>PLANEADOR 4</v>
          </cell>
          <cell r="M4772" t="str">
            <v>No Clasificado</v>
          </cell>
          <cell r="N4772" t="str">
            <v>BAKER</v>
          </cell>
          <cell r="O4772" t="str">
            <v>SINTESIS</v>
          </cell>
          <cell r="P4772" t="str">
            <v>SIN</v>
          </cell>
          <cell r="Q4772" t="str">
            <v>#NOCODE#</v>
          </cell>
          <cell r="R4772" t="str">
            <v>#NOCODE#</v>
          </cell>
          <cell r="S4772" t="str">
            <v>SOL VOL</v>
          </cell>
          <cell r="T4772" t="str">
            <v>PP</v>
          </cell>
          <cell r="U4772" t="str">
            <v>NO</v>
          </cell>
          <cell r="V4772" t="str">
            <v>FMZ</v>
          </cell>
          <cell r="W4772" t="str">
            <v>PRODUCCIÓN</v>
          </cell>
        </row>
        <row r="4773">
          <cell r="B4773" t="str">
            <v>B5983-02</v>
          </cell>
          <cell r="C4773" t="str">
            <v>Desc. Mezcla especial 280</v>
          </cell>
          <cell r="D4773" t="str">
            <v>1 Kg</v>
          </cell>
          <cell r="E4773" t="str">
            <v>Desc. Mezcla especial 2801 Kg</v>
          </cell>
          <cell r="F4773" t="str">
            <v>PZ</v>
          </cell>
          <cell r="G4773" t="str">
            <v>1 L</v>
          </cell>
          <cell r="H4773">
            <v>0</v>
          </cell>
          <cell r="I4773" t="str">
            <v>Desc. RACIONALIZACION PRODUCTOS Sin Alt.</v>
          </cell>
          <cell r="J4773">
            <v>1</v>
          </cell>
          <cell r="K4773">
            <v>1</v>
          </cell>
          <cell r="L4773" t="str">
            <v>PLANEADOR 1</v>
          </cell>
          <cell r="M4773" t="str">
            <v>Desc.</v>
          </cell>
          <cell r="N4773" t="str">
            <v>BAKER</v>
          </cell>
          <cell r="O4773" t="str">
            <v>LAB</v>
          </cell>
          <cell r="P4773" t="str">
            <v>LAB</v>
          </cell>
          <cell r="Q4773" t="str">
            <v>#NOCODE#</v>
          </cell>
          <cell r="R4773" t="str">
            <v>#NOCODE#</v>
          </cell>
          <cell r="S4773" t="str">
            <v>SALES</v>
          </cell>
          <cell r="T4773" t="str">
            <v>PT</v>
          </cell>
          <cell r="U4773" t="str">
            <v>NO</v>
          </cell>
          <cell r="V4773" t="str">
            <v>PTFMPL</v>
          </cell>
          <cell r="W4773" t="str">
            <v>PRODUCCIÓN</v>
          </cell>
        </row>
        <row r="4774">
          <cell r="B4774" t="str">
            <v>B5984-00</v>
          </cell>
          <cell r="C4774" t="str">
            <v>Solución Especial 277</v>
          </cell>
          <cell r="D4774" t="str">
            <v>KG</v>
          </cell>
          <cell r="E4774" t="str">
            <v>Solución Especial 277KG</v>
          </cell>
          <cell r="F4774" t="str">
            <v>KG</v>
          </cell>
          <cell r="G4774" t="str">
            <v>KG</v>
          </cell>
          <cell r="H4774">
            <v>0</v>
          </cell>
          <cell r="I4774">
            <v>0</v>
          </cell>
          <cell r="J4774">
            <v>1</v>
          </cell>
          <cell r="K4774">
            <v>1</v>
          </cell>
          <cell r="L4774" t="str">
            <v>PLANEADOR 4</v>
          </cell>
          <cell r="M4774" t="str">
            <v>No Clasificado</v>
          </cell>
          <cell r="N4774" t="str">
            <v>BAKER</v>
          </cell>
          <cell r="O4774" t="str">
            <v>SINTESIS</v>
          </cell>
          <cell r="P4774" t="str">
            <v>SIN</v>
          </cell>
          <cell r="Q4774" t="str">
            <v>#NOCODE#</v>
          </cell>
          <cell r="R4774" t="str">
            <v>#NOCODE#</v>
          </cell>
          <cell r="S4774" t="str">
            <v>SOL VOL</v>
          </cell>
          <cell r="T4774" t="str">
            <v>PP</v>
          </cell>
          <cell r="U4774" t="str">
            <v>NO</v>
          </cell>
          <cell r="V4774" t="str">
            <v>FMZ</v>
          </cell>
          <cell r="W4774" t="str">
            <v>PRODUCCIÓN</v>
          </cell>
        </row>
        <row r="4775">
          <cell r="B4775" t="str">
            <v>B5984-02</v>
          </cell>
          <cell r="C4775" t="str">
            <v>Desc. Mezcla especial 277</v>
          </cell>
          <cell r="D4775" t="str">
            <v>1 Kg</v>
          </cell>
          <cell r="E4775" t="str">
            <v>Desc. Mezcla especial 2771 Kg</v>
          </cell>
          <cell r="F4775" t="str">
            <v>PZ</v>
          </cell>
          <cell r="G4775" t="str">
            <v>1 Kg</v>
          </cell>
          <cell r="H4775">
            <v>0</v>
          </cell>
          <cell r="I4775" t="str">
            <v>Desc. RACIONALIZACION PRODUCTOS Sin Alt.</v>
          </cell>
          <cell r="J4775">
            <v>1</v>
          </cell>
          <cell r="K4775">
            <v>1</v>
          </cell>
          <cell r="L4775" t="str">
            <v>PLANEADOR 1</v>
          </cell>
          <cell r="M4775" t="str">
            <v>Desc.</v>
          </cell>
          <cell r="N4775" t="str">
            <v>BAKER</v>
          </cell>
          <cell r="O4775" t="str">
            <v>LAB</v>
          </cell>
          <cell r="P4775" t="str">
            <v>LAB</v>
          </cell>
          <cell r="Q4775" t="str">
            <v>#NOCODE#</v>
          </cell>
          <cell r="R4775" t="str">
            <v>#NOCODE#</v>
          </cell>
          <cell r="S4775" t="str">
            <v>SALES</v>
          </cell>
          <cell r="T4775" t="str">
            <v>PT</v>
          </cell>
          <cell r="U4775" t="str">
            <v>NO</v>
          </cell>
          <cell r="V4775" t="str">
            <v>PTFMPL</v>
          </cell>
          <cell r="W4775" t="str">
            <v>PRODUCCIÓN</v>
          </cell>
        </row>
        <row r="4776">
          <cell r="B4776" t="str">
            <v>B5985-00</v>
          </cell>
          <cell r="C4776" t="str">
            <v>Desc. Solución Especial 726</v>
          </cell>
          <cell r="D4776" t="str">
            <v>L</v>
          </cell>
          <cell r="E4776" t="str">
            <v>Desc. Solución Especial 726L</v>
          </cell>
          <cell r="F4776" t="str">
            <v>L</v>
          </cell>
          <cell r="G4776" t="str">
            <v>L</v>
          </cell>
          <cell r="H4776">
            <v>0</v>
          </cell>
          <cell r="I4776">
            <v>0</v>
          </cell>
          <cell r="J4776">
            <v>1</v>
          </cell>
          <cell r="K4776">
            <v>1</v>
          </cell>
          <cell r="L4776" t="str">
            <v>PLANEADOR 4</v>
          </cell>
          <cell r="M4776" t="str">
            <v>No Clasificado</v>
          </cell>
          <cell r="N4776" t="str">
            <v>BAKER</v>
          </cell>
          <cell r="O4776" t="str">
            <v>SINTESIS</v>
          </cell>
          <cell r="P4776" t="str">
            <v>SIN</v>
          </cell>
          <cell r="Q4776" t="str">
            <v>#NOCODE#</v>
          </cell>
          <cell r="R4776" t="str">
            <v>#NOCODE#</v>
          </cell>
          <cell r="S4776" t="str">
            <v>SOL VOL</v>
          </cell>
          <cell r="T4776" t="str">
            <v>PP</v>
          </cell>
          <cell r="U4776" t="str">
            <v>NO</v>
          </cell>
          <cell r="V4776" t="str">
            <v>FMPL</v>
          </cell>
          <cell r="W4776" t="str">
            <v>PRODUCCIÓN</v>
          </cell>
        </row>
        <row r="4777">
          <cell r="B4777" t="str">
            <v>B5985-02</v>
          </cell>
          <cell r="C4777" t="str">
            <v>Desc. Solución especial 726</v>
          </cell>
          <cell r="D4777" t="str">
            <v>1 L</v>
          </cell>
          <cell r="E4777" t="str">
            <v>Desc. Solución especial 7261 L</v>
          </cell>
          <cell r="F4777" t="str">
            <v>PZ</v>
          </cell>
          <cell r="G4777" t="str">
            <v>1 L</v>
          </cell>
          <cell r="H4777">
            <v>0</v>
          </cell>
          <cell r="I4777" t="str">
            <v>Desc. RACIONALIZACION PRODUCTOS Sin Alt.</v>
          </cell>
          <cell r="J4777">
            <v>1</v>
          </cell>
          <cell r="K4777">
            <v>1</v>
          </cell>
          <cell r="L4777" t="str">
            <v>PLANEADOR 4</v>
          </cell>
          <cell r="M4777" t="str">
            <v>Desc.</v>
          </cell>
          <cell r="N4777" t="str">
            <v>BAKER</v>
          </cell>
          <cell r="O4777" t="str">
            <v>LAB</v>
          </cell>
          <cell r="P4777" t="str">
            <v>LAB</v>
          </cell>
          <cell r="Q4777" t="str">
            <v>#NOCODE#</v>
          </cell>
          <cell r="R4777" t="str">
            <v>#NOCODE#</v>
          </cell>
          <cell r="S4777" t="str">
            <v>SOL VOL</v>
          </cell>
          <cell r="T4777" t="str">
            <v>PT</v>
          </cell>
          <cell r="U4777" t="str">
            <v>NO</v>
          </cell>
          <cell r="V4777" t="str">
            <v>PTFMPL</v>
          </cell>
          <cell r="W4777" t="str">
            <v>PRODUCCIÓN</v>
          </cell>
        </row>
        <row r="4778">
          <cell r="B4778" t="str">
            <v>B5986-00</v>
          </cell>
          <cell r="C4778" t="str">
            <v>Solución Especial SH 375</v>
          </cell>
          <cell r="D4778" t="str">
            <v>L</v>
          </cell>
          <cell r="E4778" t="str">
            <v>Solución Especial SH 375L</v>
          </cell>
          <cell r="F4778" t="str">
            <v>L</v>
          </cell>
          <cell r="G4778" t="str">
            <v>L</v>
          </cell>
          <cell r="H4778">
            <v>0</v>
          </cell>
          <cell r="I4778">
            <v>0</v>
          </cell>
          <cell r="J4778">
            <v>1</v>
          </cell>
          <cell r="K4778">
            <v>1</v>
          </cell>
          <cell r="L4778" t="str">
            <v>PLANEADOR 4</v>
          </cell>
          <cell r="M4778" t="str">
            <v>No Clasificado</v>
          </cell>
          <cell r="N4778" t="str">
            <v>BAKER</v>
          </cell>
          <cell r="O4778" t="str">
            <v>SINTESIS</v>
          </cell>
          <cell r="P4778" t="str">
            <v>SIN</v>
          </cell>
          <cell r="Q4778" t="str">
            <v>#NOCODE#</v>
          </cell>
          <cell r="R4778" t="str">
            <v>#NOCODE#</v>
          </cell>
          <cell r="S4778" t="str">
            <v>SOL VOL</v>
          </cell>
          <cell r="T4778" t="str">
            <v>PP</v>
          </cell>
          <cell r="U4778" t="str">
            <v>NO</v>
          </cell>
          <cell r="V4778" t="str">
            <v>FMPL</v>
          </cell>
          <cell r="W4778" t="str">
            <v>PRODUCCIÓN</v>
          </cell>
        </row>
        <row r="4779">
          <cell r="B4779" t="str">
            <v>B5986-02</v>
          </cell>
          <cell r="C4779" t="str">
            <v>Desc. Solución especial SH357</v>
          </cell>
          <cell r="D4779" t="str">
            <v>1 L</v>
          </cell>
          <cell r="E4779" t="str">
            <v>Desc. Solución especial SH3571 L</v>
          </cell>
          <cell r="F4779" t="str">
            <v>PZ</v>
          </cell>
          <cell r="G4779" t="str">
            <v>1 L</v>
          </cell>
          <cell r="H4779">
            <v>0</v>
          </cell>
          <cell r="I4779" t="str">
            <v>Desc. RACIONALIZACION PRODUCTOS Sin Alt.</v>
          </cell>
          <cell r="J4779">
            <v>1</v>
          </cell>
          <cell r="K4779">
            <v>1</v>
          </cell>
          <cell r="L4779" t="str">
            <v>PLANEADOR 4</v>
          </cell>
          <cell r="M4779" t="str">
            <v>Desc.</v>
          </cell>
          <cell r="N4779" t="str">
            <v>BAKER</v>
          </cell>
          <cell r="O4779" t="str">
            <v>LAB</v>
          </cell>
          <cell r="P4779" t="str">
            <v>LAB</v>
          </cell>
          <cell r="Q4779" t="str">
            <v>#NOCODE#</v>
          </cell>
          <cell r="R4779" t="str">
            <v>#NOCODE#</v>
          </cell>
          <cell r="S4779" t="str">
            <v>SOL VOL</v>
          </cell>
          <cell r="T4779" t="str">
            <v>PT</v>
          </cell>
          <cell r="U4779" t="str">
            <v>NO</v>
          </cell>
          <cell r="V4779" t="str">
            <v>PTFMPL</v>
          </cell>
          <cell r="W4779" t="str">
            <v>PRODUCCIÓN</v>
          </cell>
        </row>
        <row r="4780">
          <cell r="B4780" t="str">
            <v>B5987-66</v>
          </cell>
          <cell r="C4780" t="str">
            <v>Desc. Fluoruro de Sodio</v>
          </cell>
          <cell r="D4780" t="str">
            <v>50 kg</v>
          </cell>
          <cell r="E4780" t="str">
            <v>Desc. Fluoruro de Sodio50 kg</v>
          </cell>
          <cell r="F4780" t="str">
            <v>PZ</v>
          </cell>
          <cell r="G4780" t="str">
            <v>50 kg</v>
          </cell>
          <cell r="H4780">
            <v>0</v>
          </cell>
          <cell r="I4780" t="str">
            <v>Desc. RACIONALIZACION PRODUCTOS Alt. 3688</v>
          </cell>
          <cell r="J4780">
            <v>1</v>
          </cell>
          <cell r="K4780">
            <v>50</v>
          </cell>
          <cell r="L4780" t="str">
            <v>PLANEADOR 1</v>
          </cell>
          <cell r="M4780" t="str">
            <v>Desc.</v>
          </cell>
          <cell r="N4780" t="str">
            <v>BAKER</v>
          </cell>
          <cell r="O4780" t="str">
            <v>SINTESIS</v>
          </cell>
          <cell r="P4780" t="str">
            <v>SIN</v>
          </cell>
          <cell r="Q4780" t="str">
            <v>#NOCODE#</v>
          </cell>
          <cell r="R4780" t="str">
            <v>#NOCODE#</v>
          </cell>
          <cell r="S4780" t="str">
            <v>SALES</v>
          </cell>
          <cell r="T4780" t="str">
            <v>PT</v>
          </cell>
          <cell r="U4780" t="str">
            <v>NO</v>
          </cell>
          <cell r="V4780" t="str">
            <v>PTMPL</v>
          </cell>
          <cell r="W4780" t="str">
            <v>Empaque</v>
          </cell>
        </row>
        <row r="4781">
          <cell r="B4781" t="str">
            <v>B5987-78</v>
          </cell>
          <cell r="C4781" t="str">
            <v>Desc. Fluoruro de Sodio</v>
          </cell>
          <cell r="D4781" t="str">
            <v>100 kg</v>
          </cell>
          <cell r="E4781" t="str">
            <v>Desc. Fluoruro de Sodio100 kg</v>
          </cell>
          <cell r="F4781" t="str">
            <v>PZ</v>
          </cell>
          <cell r="G4781" t="str">
            <v>100 kg</v>
          </cell>
          <cell r="H4781">
            <v>0</v>
          </cell>
          <cell r="I4781" t="str">
            <v>Desc. RACIONALIZACION PRODUCTOS Alt. 3688</v>
          </cell>
          <cell r="J4781">
            <v>1</v>
          </cell>
          <cell r="K4781">
            <v>100</v>
          </cell>
          <cell r="L4781" t="str">
            <v>PLANEADOR 1</v>
          </cell>
          <cell r="M4781" t="str">
            <v>Desc.</v>
          </cell>
          <cell r="N4781" t="str">
            <v>BAKER</v>
          </cell>
          <cell r="O4781" t="str">
            <v>SINTESIS</v>
          </cell>
          <cell r="P4781" t="str">
            <v>SIN</v>
          </cell>
          <cell r="Q4781" t="str">
            <v>#NOCODE#</v>
          </cell>
          <cell r="R4781" t="str">
            <v>#NOCODE#</v>
          </cell>
          <cell r="S4781" t="str">
            <v>SALES</v>
          </cell>
          <cell r="T4781" t="str">
            <v>PT</v>
          </cell>
          <cell r="U4781" t="str">
            <v>NO</v>
          </cell>
          <cell r="V4781" t="str">
            <v>PTMPL</v>
          </cell>
          <cell r="W4781" t="str">
            <v>Empaque</v>
          </cell>
        </row>
        <row r="4782">
          <cell r="B4782" t="str">
            <v>B5988-00</v>
          </cell>
          <cell r="C4782" t="str">
            <v>Desc. Agua Espectrofotometria</v>
          </cell>
          <cell r="D4782" t="str">
            <v>L</v>
          </cell>
          <cell r="E4782" t="str">
            <v>Desc. Agua EspectrofotometriaL</v>
          </cell>
          <cell r="F4782" t="str">
            <v>L</v>
          </cell>
          <cell r="G4782" t="str">
            <v>L</v>
          </cell>
          <cell r="H4782">
            <v>0</v>
          </cell>
          <cell r="I4782" t="str">
            <v>Desc. Nuevo Catálogo 6691-00</v>
          </cell>
          <cell r="J4782">
            <v>1</v>
          </cell>
          <cell r="K4782">
            <v>1</v>
          </cell>
          <cell r="L4782" t="str">
            <v>PLANEADOR 1</v>
          </cell>
          <cell r="M4782" t="str">
            <v>No Clasificado</v>
          </cell>
          <cell r="N4782" t="str">
            <v>BAKER</v>
          </cell>
          <cell r="O4782" t="str">
            <v>SINTESIS</v>
          </cell>
          <cell r="P4782" t="str">
            <v>SIN</v>
          </cell>
          <cell r="Q4782" t="str">
            <v>#NOCODE#</v>
          </cell>
          <cell r="R4782" t="str">
            <v>#NOCODE#</v>
          </cell>
          <cell r="S4782" t="str">
            <v>AGUA</v>
          </cell>
          <cell r="T4782" t="str">
            <v>PP</v>
          </cell>
          <cell r="U4782" t="str">
            <v>NO</v>
          </cell>
          <cell r="V4782" t="str">
            <v>FMPL</v>
          </cell>
          <cell r="W4782" t="str">
            <v>Producción</v>
          </cell>
        </row>
        <row r="4783">
          <cell r="B4783" t="str">
            <v>B5988-03</v>
          </cell>
          <cell r="C4783" t="str">
            <v>Desc.  Agua Espectrofotometria</v>
          </cell>
          <cell r="D4783" t="str">
            <v>4 L</v>
          </cell>
          <cell r="E4783" t="str">
            <v>Desc.  Agua Espectrofotometria4 L</v>
          </cell>
          <cell r="F4783" t="str">
            <v>PZ</v>
          </cell>
          <cell r="G4783" t="str">
            <v>4 L</v>
          </cell>
          <cell r="H4783">
            <v>434.25</v>
          </cell>
          <cell r="I4783" t="str">
            <v>Desc. Nuevo Catálogo 6691-03</v>
          </cell>
          <cell r="J4783">
            <v>1</v>
          </cell>
          <cell r="K4783">
            <v>4</v>
          </cell>
          <cell r="L4783" t="str">
            <v>PLANEADOR 3</v>
          </cell>
          <cell r="M4783" t="str">
            <v>Desc.</v>
          </cell>
          <cell r="N4783" t="str">
            <v>BAKER</v>
          </cell>
          <cell r="O4783" t="str">
            <v>LAB</v>
          </cell>
          <cell r="P4783" t="str">
            <v>LAB</v>
          </cell>
          <cell r="Q4783" t="str">
            <v>#NOCODE#</v>
          </cell>
          <cell r="R4783" t="str">
            <v>#NOCODE#</v>
          </cell>
          <cell r="S4783" t="str">
            <v>AGUA</v>
          </cell>
          <cell r="T4783" t="str">
            <v>PT</v>
          </cell>
          <cell r="U4783" t="str">
            <v>NO</v>
          </cell>
          <cell r="V4783" t="str">
            <v>PTFMPL</v>
          </cell>
          <cell r="W4783" t="str">
            <v>PRODUCCIÓN</v>
          </cell>
        </row>
        <row r="4784">
          <cell r="B4784" t="str">
            <v>B5988-04</v>
          </cell>
          <cell r="C4784" t="str">
            <v>Desc.  Agua Espectrofotometria</v>
          </cell>
          <cell r="D4784" t="str">
            <v>4 L</v>
          </cell>
          <cell r="E4784" t="str">
            <v>Desc.  Agua Espectrofotometria4 L</v>
          </cell>
          <cell r="F4784" t="str">
            <v>L</v>
          </cell>
          <cell r="G4784" t="str">
            <v>4 L</v>
          </cell>
          <cell r="H4784">
            <v>312.16000000000003</v>
          </cell>
          <cell r="I4784" t="str">
            <v>Desc. Nuevo Catálogo 6691-04</v>
          </cell>
          <cell r="J4784">
            <v>1</v>
          </cell>
          <cell r="K4784">
            <v>4</v>
          </cell>
          <cell r="L4784" t="str">
            <v>PLANEADOR 1</v>
          </cell>
          <cell r="M4784" t="str">
            <v>Desc.</v>
          </cell>
          <cell r="N4784" t="str">
            <v>BAKER</v>
          </cell>
          <cell r="O4784" t="str">
            <v>LAB</v>
          </cell>
          <cell r="P4784" t="str">
            <v>LAB</v>
          </cell>
          <cell r="Q4784" t="str">
            <v>#NOCODE#</v>
          </cell>
          <cell r="R4784" t="str">
            <v>#NOCODE#</v>
          </cell>
          <cell r="S4784" t="str">
            <v>AGUA</v>
          </cell>
          <cell r="T4784" t="str">
            <v>PT</v>
          </cell>
          <cell r="U4784" t="str">
            <v>NO</v>
          </cell>
          <cell r="V4784" t="str">
            <v>PTFMPL</v>
          </cell>
          <cell r="W4784" t="str">
            <v>PRODUCCIÓN</v>
          </cell>
        </row>
        <row r="4785">
          <cell r="B4785" t="str">
            <v>B5988-18</v>
          </cell>
          <cell r="C4785" t="str">
            <v>Desc. Agua Espectrofotometria</v>
          </cell>
          <cell r="D4785" t="str">
            <v>18 L</v>
          </cell>
          <cell r="E4785" t="str">
            <v>Desc. Agua Espectrofotometria18 L</v>
          </cell>
          <cell r="F4785" t="str">
            <v>L</v>
          </cell>
          <cell r="G4785" t="str">
            <v>18 L</v>
          </cell>
          <cell r="H4785">
            <v>0</v>
          </cell>
          <cell r="I4785" t="str">
            <v>Desc. Nuevo Catálogo 6691-18</v>
          </cell>
          <cell r="J4785">
            <v>1</v>
          </cell>
          <cell r="K4785">
            <v>18</v>
          </cell>
          <cell r="L4785" t="str">
            <v>PLANEADOR 1</v>
          </cell>
          <cell r="M4785" t="str">
            <v>Make to Order</v>
          </cell>
          <cell r="N4785" t="str">
            <v>BAKER</v>
          </cell>
          <cell r="O4785" t="str">
            <v>SINTESIS</v>
          </cell>
          <cell r="P4785" t="str">
            <v>SIN</v>
          </cell>
          <cell r="Q4785" t="str">
            <v>#NOCODE#</v>
          </cell>
          <cell r="R4785" t="str">
            <v>#NOCODE#</v>
          </cell>
          <cell r="S4785" t="str">
            <v>AGUA</v>
          </cell>
          <cell r="T4785" t="str">
            <v>PP</v>
          </cell>
          <cell r="U4785" t="str">
            <v>NO</v>
          </cell>
          <cell r="V4785" t="str">
            <v>PTFMPL</v>
          </cell>
          <cell r="W4785" t="str">
            <v>PRODUCCIÓN</v>
          </cell>
        </row>
        <row r="4786">
          <cell r="B4786" t="str">
            <v>B5991-00</v>
          </cell>
          <cell r="C4786" t="str">
            <v>Acido Sulfurico Baker</v>
          </cell>
          <cell r="D4786" t="str">
            <v>kg</v>
          </cell>
          <cell r="E4786" t="str">
            <v>Acido Sulfurico Bakerkg</v>
          </cell>
          <cell r="F4786" t="str">
            <v>KG</v>
          </cell>
          <cell r="G4786" t="str">
            <v>kg</v>
          </cell>
          <cell r="H4786">
            <v>0</v>
          </cell>
          <cell r="I4786">
            <v>0</v>
          </cell>
          <cell r="J4786">
            <v>1.84</v>
          </cell>
          <cell r="K4786">
            <v>1</v>
          </cell>
          <cell r="L4786" t="str">
            <v>PLANEADOR 2</v>
          </cell>
          <cell r="M4786" t="str">
            <v>No Clasificado</v>
          </cell>
          <cell r="N4786" t="str">
            <v>BAKER</v>
          </cell>
          <cell r="O4786" t="str">
            <v>SINTESIS</v>
          </cell>
          <cell r="P4786" t="str">
            <v>SIN</v>
          </cell>
          <cell r="Q4786" t="str">
            <v>#NOCODE#</v>
          </cell>
          <cell r="R4786" t="str">
            <v>#NOCODE#</v>
          </cell>
          <cell r="S4786" t="str">
            <v>ACIDOS</v>
          </cell>
          <cell r="T4786" t="str">
            <v>PP</v>
          </cell>
          <cell r="U4786" t="str">
            <v>H2SO4</v>
          </cell>
          <cell r="V4786" t="str">
            <v>FMPL</v>
          </cell>
          <cell r="W4786" t="str">
            <v>Producción</v>
          </cell>
        </row>
        <row r="4787">
          <cell r="B4787" t="str">
            <v>B5991-15</v>
          </cell>
          <cell r="C4787" t="str">
            <v>Desc. Acido Sulfurico Baker</v>
          </cell>
          <cell r="D4787" t="str">
            <v>15 L</v>
          </cell>
          <cell r="E4787" t="str">
            <v>Desc. Acido Sulfurico Baker15 L</v>
          </cell>
          <cell r="F4787" t="str">
            <v>PZ</v>
          </cell>
          <cell r="G4787" t="str">
            <v>15 L</v>
          </cell>
          <cell r="H4787">
            <v>1729.14</v>
          </cell>
          <cell r="I4787" t="str">
            <v>Desc. Alt. B5991-18. NO DEMAND</v>
          </cell>
          <cell r="J4787">
            <v>1.84</v>
          </cell>
          <cell r="K4787">
            <v>27.6</v>
          </cell>
          <cell r="L4787" t="str">
            <v>PLANEADOR 2</v>
          </cell>
          <cell r="M4787" t="str">
            <v>Desc.</v>
          </cell>
          <cell r="N4787" t="str">
            <v>BAKER</v>
          </cell>
          <cell r="O4787" t="str">
            <v>LAB</v>
          </cell>
          <cell r="P4787" t="str">
            <v>LAB</v>
          </cell>
          <cell r="Q4787" t="str">
            <v>#NOCODE#</v>
          </cell>
          <cell r="R4787" t="str">
            <v>#NOCODE#</v>
          </cell>
          <cell r="S4787" t="str">
            <v>ACIDOS</v>
          </cell>
          <cell r="T4787" t="str">
            <v>PT</v>
          </cell>
          <cell r="U4787" t="str">
            <v>H2SO4</v>
          </cell>
          <cell r="V4787" t="str">
            <v>PTFMPL</v>
          </cell>
          <cell r="W4787" t="str">
            <v>Producción</v>
          </cell>
        </row>
        <row r="4788">
          <cell r="B4788" t="str">
            <v>B5991-18</v>
          </cell>
          <cell r="C4788" t="str">
            <v>Desc. Acido Sulfurico Baker</v>
          </cell>
          <cell r="D4788" t="str">
            <v>18 L</v>
          </cell>
          <cell r="E4788" t="str">
            <v>Desc. Acido Sulfurico Baker18 L</v>
          </cell>
          <cell r="F4788" t="str">
            <v>PZ</v>
          </cell>
          <cell r="G4788" t="str">
            <v>18 L</v>
          </cell>
          <cell r="H4788">
            <v>2781.18</v>
          </cell>
          <cell r="I4788" t="str">
            <v>Desc. Alt. 6685-18   15/Ene/2016</v>
          </cell>
          <cell r="J4788">
            <v>1.84</v>
          </cell>
          <cell r="K4788">
            <v>33.119999999999997</v>
          </cell>
          <cell r="L4788" t="str">
            <v>PLANEADOR 2</v>
          </cell>
          <cell r="M4788" t="str">
            <v>Desc.</v>
          </cell>
          <cell r="N4788" t="str">
            <v>BAKER</v>
          </cell>
          <cell r="O4788" t="str">
            <v>LAB</v>
          </cell>
          <cell r="P4788" t="str">
            <v>LAB</v>
          </cell>
          <cell r="Q4788" t="str">
            <v>#NOCODE#</v>
          </cell>
          <cell r="R4788" t="str">
            <v>#NOCODE#</v>
          </cell>
          <cell r="S4788" t="str">
            <v>ACIDOS</v>
          </cell>
          <cell r="T4788" t="str">
            <v>PT</v>
          </cell>
          <cell r="U4788" t="str">
            <v>H2SO4</v>
          </cell>
          <cell r="V4788" t="str">
            <v>PTFMPL</v>
          </cell>
          <cell r="W4788" t="str">
            <v>Producción</v>
          </cell>
        </row>
        <row r="4789">
          <cell r="B4789" t="str">
            <v>B5991-93</v>
          </cell>
          <cell r="C4789" t="str">
            <v>Acido Sulfurico Baker</v>
          </cell>
          <cell r="D4789" t="str">
            <v>368 kg</v>
          </cell>
          <cell r="E4789" t="str">
            <v>Acido Sulfurico Baker368 kg</v>
          </cell>
          <cell r="F4789" t="str">
            <v>PZ</v>
          </cell>
          <cell r="G4789" t="str">
            <v>368 kg</v>
          </cell>
          <cell r="H4789">
            <v>0</v>
          </cell>
          <cell r="I4789">
            <v>0</v>
          </cell>
          <cell r="J4789">
            <v>1.84</v>
          </cell>
          <cell r="K4789">
            <v>368</v>
          </cell>
          <cell r="L4789" t="str">
            <v>PLANEADOR 2</v>
          </cell>
          <cell r="M4789" t="str">
            <v>Recurso A</v>
          </cell>
          <cell r="N4789" t="str">
            <v>BAKER</v>
          </cell>
          <cell r="O4789" t="str">
            <v>SINTESIS</v>
          </cell>
          <cell r="P4789" t="str">
            <v>SIN</v>
          </cell>
          <cell r="Q4789" t="str">
            <v>#NOCODE#</v>
          </cell>
          <cell r="R4789" t="str">
            <v>#NOCODE#</v>
          </cell>
          <cell r="S4789" t="str">
            <v>ACIDOS</v>
          </cell>
          <cell r="T4789" t="str">
            <v>PT</v>
          </cell>
          <cell r="U4789" t="str">
            <v>H2SO4</v>
          </cell>
          <cell r="V4789" t="str">
            <v>PTFMPL</v>
          </cell>
          <cell r="W4789" t="str">
            <v>Producción</v>
          </cell>
        </row>
        <row r="4790">
          <cell r="B4790" t="str">
            <v>B5994-00</v>
          </cell>
          <cell r="C4790" t="str">
            <v>Acido Clorhidrico Baker</v>
          </cell>
          <cell r="D4790" t="str">
            <v>kg</v>
          </cell>
          <cell r="E4790" t="str">
            <v>Acido Clorhidrico Bakerkg</v>
          </cell>
          <cell r="F4790" t="str">
            <v>KG</v>
          </cell>
          <cell r="G4790" t="str">
            <v>kg</v>
          </cell>
          <cell r="H4790">
            <v>0</v>
          </cell>
          <cell r="I4790">
            <v>0</v>
          </cell>
          <cell r="J4790">
            <v>1.18</v>
          </cell>
          <cell r="K4790">
            <v>1</v>
          </cell>
          <cell r="L4790" t="str">
            <v>PLANEADOR 2</v>
          </cell>
          <cell r="M4790" t="str">
            <v>No Clasificado</v>
          </cell>
          <cell r="N4790" t="str">
            <v>BAKER</v>
          </cell>
          <cell r="O4790" t="str">
            <v>SINTESIS</v>
          </cell>
          <cell r="P4790" t="str">
            <v>SIN</v>
          </cell>
          <cell r="Q4790" t="str">
            <v>#NOCODE#</v>
          </cell>
          <cell r="R4790" t="str">
            <v>#NOCODE#</v>
          </cell>
          <cell r="S4790" t="str">
            <v>ACIDOS</v>
          </cell>
          <cell r="T4790" t="str">
            <v>PP</v>
          </cell>
          <cell r="U4790" t="str">
            <v>HCl</v>
          </cell>
          <cell r="V4790" t="str">
            <v>FMPL</v>
          </cell>
          <cell r="W4790" t="str">
            <v>Producción</v>
          </cell>
        </row>
        <row r="4791">
          <cell r="B4791" t="str">
            <v>B5994-01</v>
          </cell>
          <cell r="C4791" t="str">
            <v>Acido Clorhidrico Baker</v>
          </cell>
          <cell r="D4791" t="str">
            <v>kg</v>
          </cell>
          <cell r="E4791" t="str">
            <v>Acido Clorhidrico Bakerkg</v>
          </cell>
          <cell r="F4791" t="str">
            <v>KG</v>
          </cell>
          <cell r="G4791" t="str">
            <v>kg</v>
          </cell>
          <cell r="H4791">
            <v>0</v>
          </cell>
          <cell r="I4791">
            <v>0</v>
          </cell>
          <cell r="J4791">
            <v>1.18</v>
          </cell>
          <cell r="K4791">
            <v>1</v>
          </cell>
          <cell r="L4791" t="str">
            <v>PLANEADOR 2</v>
          </cell>
          <cell r="M4791" t="str">
            <v>Recurso A</v>
          </cell>
          <cell r="N4791" t="str">
            <v>BAKER</v>
          </cell>
          <cell r="O4791" t="str">
            <v>SINTESIS</v>
          </cell>
          <cell r="P4791" t="str">
            <v>SIN</v>
          </cell>
          <cell r="Q4791" t="str">
            <v>#NOCODE#</v>
          </cell>
          <cell r="R4791" t="str">
            <v>#NOCODE#</v>
          </cell>
          <cell r="S4791" t="str">
            <v>ACIDOS</v>
          </cell>
          <cell r="T4791" t="str">
            <v>PT</v>
          </cell>
          <cell r="U4791" t="str">
            <v>HCl</v>
          </cell>
          <cell r="V4791" t="str">
            <v>PTFMPL</v>
          </cell>
          <cell r="W4791" t="str">
            <v>Producción</v>
          </cell>
        </row>
        <row r="4792">
          <cell r="B4792" t="str">
            <v>B5994-60</v>
          </cell>
          <cell r="C4792" t="str">
            <v>Desc.Acido Clorhidrico Baker</v>
          </cell>
          <cell r="D4792" t="str">
            <v>60 kg</v>
          </cell>
          <cell r="E4792" t="str">
            <v>Desc.Acido Clorhidrico Baker60 kg</v>
          </cell>
          <cell r="F4792" t="str">
            <v>PZ</v>
          </cell>
          <cell r="G4792" t="str">
            <v>60 kg</v>
          </cell>
          <cell r="H4792">
            <v>0</v>
          </cell>
          <cell r="I4792" t="str">
            <v>Desc. Alt.SIN ALTERNATIVA</v>
          </cell>
          <cell r="J4792">
            <v>1.18</v>
          </cell>
          <cell r="K4792">
            <v>60</v>
          </cell>
          <cell r="L4792" t="str">
            <v>PLANEADOR 2</v>
          </cell>
          <cell r="M4792" t="str">
            <v>Desc.</v>
          </cell>
          <cell r="N4792" t="str">
            <v>BAKER</v>
          </cell>
          <cell r="O4792" t="str">
            <v>SINTESIS</v>
          </cell>
          <cell r="P4792" t="str">
            <v>SIN</v>
          </cell>
          <cell r="Q4792" t="str">
            <v>#NOCODE#</v>
          </cell>
          <cell r="R4792" t="str">
            <v>#NOCODE#</v>
          </cell>
          <cell r="S4792" t="str">
            <v>ACIDOS</v>
          </cell>
          <cell r="T4792" t="str">
            <v>PT</v>
          </cell>
          <cell r="U4792" t="str">
            <v>HCl</v>
          </cell>
          <cell r="V4792" t="str">
            <v>PTFMPL</v>
          </cell>
          <cell r="W4792" t="str">
            <v>Producción</v>
          </cell>
        </row>
        <row r="4793">
          <cell r="B4793" t="str">
            <v>B5994-66</v>
          </cell>
          <cell r="C4793" t="str">
            <v>Desc. Acido Clorhidrico Baker</v>
          </cell>
          <cell r="D4793" t="str">
            <v>50 kg</v>
          </cell>
          <cell r="E4793" t="str">
            <v>Desc. Acido Clorhidrico Baker50 kg</v>
          </cell>
          <cell r="F4793" t="str">
            <v>PZ</v>
          </cell>
          <cell r="G4793" t="str">
            <v>50 kg</v>
          </cell>
          <cell r="H4793">
            <v>0</v>
          </cell>
          <cell r="I4793" t="str">
            <v>Desc. Alt. B5994-69</v>
          </cell>
          <cell r="J4793">
            <v>1.18</v>
          </cell>
          <cell r="K4793">
            <v>50</v>
          </cell>
          <cell r="L4793" t="str">
            <v>PLANEADOR 2</v>
          </cell>
          <cell r="M4793" t="str">
            <v>Desc.</v>
          </cell>
          <cell r="N4793" t="str">
            <v>BAKER</v>
          </cell>
          <cell r="O4793" t="str">
            <v>SINTESIS</v>
          </cell>
          <cell r="P4793" t="str">
            <v>SIN</v>
          </cell>
          <cell r="Q4793" t="str">
            <v>#NOCODE#</v>
          </cell>
          <cell r="R4793" t="str">
            <v>#NOCODE#</v>
          </cell>
          <cell r="S4793" t="str">
            <v>ACIDOS</v>
          </cell>
          <cell r="T4793" t="str">
            <v>PT</v>
          </cell>
          <cell r="U4793" t="str">
            <v>HCl</v>
          </cell>
          <cell r="V4793" t="str">
            <v>PTFMPL</v>
          </cell>
          <cell r="W4793" t="str">
            <v>Producción</v>
          </cell>
        </row>
        <row r="4794">
          <cell r="B4794" t="str">
            <v>B5994-69</v>
          </cell>
          <cell r="C4794" t="str">
            <v>Desc. Acido Clorhidrico Baker</v>
          </cell>
          <cell r="D4794" t="str">
            <v>60 kg</v>
          </cell>
          <cell r="E4794" t="str">
            <v>Desc. Acido Clorhidrico Baker60 kg</v>
          </cell>
          <cell r="F4794" t="str">
            <v>PZ</v>
          </cell>
          <cell r="G4794" t="str">
            <v>60 kg</v>
          </cell>
          <cell r="H4794">
            <v>0</v>
          </cell>
          <cell r="I4794" t="str">
            <v>Desc. Alt. B5934-69 28/10/15</v>
          </cell>
          <cell r="J4794">
            <v>1.18</v>
          </cell>
          <cell r="K4794">
            <v>60</v>
          </cell>
          <cell r="L4794" t="str">
            <v>PLANEADOR 2</v>
          </cell>
          <cell r="M4794" t="str">
            <v>Desc.</v>
          </cell>
          <cell r="N4794" t="str">
            <v>BAKER</v>
          </cell>
          <cell r="O4794" t="str">
            <v>SINTESIS</v>
          </cell>
          <cell r="P4794" t="str">
            <v>SIN</v>
          </cell>
          <cell r="Q4794" t="str">
            <v>#NOCODE#</v>
          </cell>
          <cell r="R4794" t="str">
            <v>#NOCODE#</v>
          </cell>
          <cell r="S4794" t="str">
            <v>ACIDOS</v>
          </cell>
          <cell r="T4794" t="str">
            <v>PT</v>
          </cell>
          <cell r="U4794" t="str">
            <v>HCl</v>
          </cell>
          <cell r="V4794" t="str">
            <v>PTFMPL</v>
          </cell>
          <cell r="W4794" t="str">
            <v>Producción</v>
          </cell>
        </row>
        <row r="4795">
          <cell r="B4795" t="str">
            <v>B5994-84</v>
          </cell>
          <cell r="C4795" t="str">
            <v>Desc. Acido Clorhidrico Baker</v>
          </cell>
          <cell r="D4795" t="str">
            <v>240 kg</v>
          </cell>
          <cell r="E4795" t="str">
            <v>Desc. Acido Clorhidrico Baker240 kg</v>
          </cell>
          <cell r="F4795" t="str">
            <v>PZ</v>
          </cell>
          <cell r="G4795" t="str">
            <v>240 kg</v>
          </cell>
          <cell r="H4795">
            <v>0</v>
          </cell>
          <cell r="I4795" t="str">
            <v>Desc. Alt. B5934-84 28/10/15</v>
          </cell>
          <cell r="J4795">
            <v>1.18</v>
          </cell>
          <cell r="K4795">
            <v>240</v>
          </cell>
          <cell r="L4795" t="str">
            <v>PLANEADOR 2</v>
          </cell>
          <cell r="M4795" t="str">
            <v>Desc.</v>
          </cell>
          <cell r="N4795" t="str">
            <v>BAKER</v>
          </cell>
          <cell r="O4795" t="str">
            <v>SINTESIS</v>
          </cell>
          <cell r="P4795" t="str">
            <v>SIN</v>
          </cell>
          <cell r="Q4795" t="str">
            <v>#NOCODE#</v>
          </cell>
          <cell r="R4795" t="str">
            <v>#NOCODE#</v>
          </cell>
          <cell r="S4795" t="str">
            <v>ACIDOS</v>
          </cell>
          <cell r="T4795" t="str">
            <v>PT</v>
          </cell>
          <cell r="U4795" t="str">
            <v>HCl</v>
          </cell>
          <cell r="V4795" t="str">
            <v>PTFMPL</v>
          </cell>
          <cell r="W4795" t="str">
            <v>Producción</v>
          </cell>
        </row>
        <row r="4796">
          <cell r="B4796" t="str">
            <v>B5994-99</v>
          </cell>
          <cell r="C4796" t="str">
            <v>Desc. Acido Clorhidrico Baker</v>
          </cell>
          <cell r="D4796" t="str">
            <v>200 kg</v>
          </cell>
          <cell r="E4796" t="str">
            <v>Desc. Acido Clorhidrico Baker200 kg</v>
          </cell>
          <cell r="F4796" t="str">
            <v>PZ</v>
          </cell>
          <cell r="G4796" t="str">
            <v>200 KG</v>
          </cell>
          <cell r="H4796">
            <v>0</v>
          </cell>
          <cell r="I4796" t="str">
            <v>Desc. Alt. B5994-84. NO DEMAND</v>
          </cell>
          <cell r="J4796">
            <v>1.18</v>
          </cell>
          <cell r="K4796">
            <v>200</v>
          </cell>
          <cell r="L4796" t="str">
            <v>PLANEADOR 2</v>
          </cell>
          <cell r="M4796" t="str">
            <v>Desc.</v>
          </cell>
          <cell r="N4796" t="str">
            <v>BAKER</v>
          </cell>
          <cell r="O4796" t="str">
            <v>SINTESIS</v>
          </cell>
          <cell r="P4796" t="str">
            <v>SIN</v>
          </cell>
          <cell r="Q4796" t="str">
            <v>#NOCODE#</v>
          </cell>
          <cell r="R4796" t="str">
            <v>#NOCODE#</v>
          </cell>
          <cell r="S4796" t="str">
            <v>ACIDOS</v>
          </cell>
          <cell r="T4796" t="str">
            <v>PT</v>
          </cell>
          <cell r="U4796" t="str">
            <v>HCl</v>
          </cell>
          <cell r="V4796" t="str">
            <v>PTFMPL</v>
          </cell>
          <cell r="W4796" t="str">
            <v>Producción</v>
          </cell>
        </row>
        <row r="4797">
          <cell r="B4797" t="str">
            <v>B5995-00</v>
          </cell>
          <cell r="C4797" t="str">
            <v>Desc.Hidroxido de Sodio al 50%</v>
          </cell>
          <cell r="D4797" t="str">
            <v>kg</v>
          </cell>
          <cell r="E4797" t="str">
            <v>Desc.Hidroxido de Sodio al 50%kg</v>
          </cell>
          <cell r="F4797" t="str">
            <v>KG</v>
          </cell>
          <cell r="G4797" t="str">
            <v>kg</v>
          </cell>
          <cell r="H4797">
            <v>0</v>
          </cell>
          <cell r="I4797">
            <v>0</v>
          </cell>
          <cell r="J4797">
            <v>1.53</v>
          </cell>
          <cell r="K4797">
            <v>1</v>
          </cell>
          <cell r="L4797" t="str">
            <v>PLANEADOR 1</v>
          </cell>
          <cell r="M4797" t="str">
            <v>Make to Order</v>
          </cell>
          <cell r="N4797" t="str">
            <v>BAKER</v>
          </cell>
          <cell r="O4797" t="str">
            <v>SINTESIS</v>
          </cell>
          <cell r="P4797" t="str">
            <v>SIN</v>
          </cell>
          <cell r="Q4797" t="str">
            <v>#NOCODE#</v>
          </cell>
          <cell r="R4797" t="str">
            <v>#NOCODE#</v>
          </cell>
          <cell r="S4797" t="str">
            <v>SALES</v>
          </cell>
          <cell r="T4797" t="str">
            <v>PP</v>
          </cell>
          <cell r="U4797" t="str">
            <v>NO</v>
          </cell>
          <cell r="V4797" t="str">
            <v>FMPL</v>
          </cell>
          <cell r="W4797" t="str">
            <v>PRODUCCIÓN</v>
          </cell>
        </row>
        <row r="4798">
          <cell r="B4798" t="str">
            <v>B5995-27</v>
          </cell>
          <cell r="C4798" t="str">
            <v>Desc. Hidroxido de Sodio 50%</v>
          </cell>
          <cell r="D4798" t="str">
            <v>RA   200 L</v>
          </cell>
          <cell r="E4798" t="str">
            <v>Desc. Hidroxido de Sodio 50%RA   200 L</v>
          </cell>
          <cell r="F4798" t="str">
            <v>PZ</v>
          </cell>
          <cell r="G4798" t="str">
            <v>200 L</v>
          </cell>
          <cell r="H4798">
            <v>0</v>
          </cell>
          <cell r="I4798" t="str">
            <v>Desc. RACIONALIZACION PRODUCTOS Alt. 3727</v>
          </cell>
          <cell r="J4798">
            <v>1.53</v>
          </cell>
          <cell r="K4798">
            <v>306</v>
          </cell>
          <cell r="L4798" t="str">
            <v>PLANEADOR 1</v>
          </cell>
          <cell r="M4798" t="str">
            <v>Desc.</v>
          </cell>
          <cell r="N4798" t="str">
            <v>BAKER</v>
          </cell>
          <cell r="O4798" t="str">
            <v>SINTESIS</v>
          </cell>
          <cell r="P4798" t="str">
            <v>SIN</v>
          </cell>
          <cell r="Q4798" t="str">
            <v>#NOCODE#</v>
          </cell>
          <cell r="R4798" t="str">
            <v>#NOCODE#</v>
          </cell>
          <cell r="S4798" t="str">
            <v>SOL VOL</v>
          </cell>
          <cell r="T4798" t="str">
            <v>PT</v>
          </cell>
          <cell r="U4798" t="str">
            <v>NO</v>
          </cell>
          <cell r="V4798" t="str">
            <v>PTFMPL</v>
          </cell>
          <cell r="W4798" t="str">
            <v>PRODUCCIÓN</v>
          </cell>
        </row>
        <row r="4799">
          <cell r="B4799" t="str">
            <v>B5997-66</v>
          </cell>
          <cell r="C4799" t="str">
            <v>Desc.Cloruro de Sodio Especial</v>
          </cell>
          <cell r="D4799" t="str">
            <v>50 kg</v>
          </cell>
          <cell r="E4799" t="str">
            <v>Desc.Cloruro de Sodio Especial50 kg</v>
          </cell>
          <cell r="F4799" t="str">
            <v>PZ</v>
          </cell>
          <cell r="G4799" t="str">
            <v>50 kg</v>
          </cell>
          <cell r="H4799">
            <v>0</v>
          </cell>
          <cell r="I4799" t="str">
            <v>Desc. RACIONALIZACION PRODUCTOS Alt. 3625</v>
          </cell>
          <cell r="J4799">
            <v>1</v>
          </cell>
          <cell r="K4799">
            <v>50</v>
          </cell>
          <cell r="L4799" t="str">
            <v>PLANEADOR 1</v>
          </cell>
          <cell r="M4799" t="str">
            <v>Desc.</v>
          </cell>
          <cell r="N4799" t="str">
            <v>BAKER</v>
          </cell>
          <cell r="O4799" t="str">
            <v>SINTESIS</v>
          </cell>
          <cell r="P4799" t="str">
            <v>SIN</v>
          </cell>
          <cell r="Q4799" t="str">
            <v>#NOCODE#</v>
          </cell>
          <cell r="R4799" t="str">
            <v>#NOCODE#</v>
          </cell>
          <cell r="S4799" t="str">
            <v>SALES</v>
          </cell>
          <cell r="T4799" t="str">
            <v>PT</v>
          </cell>
          <cell r="U4799" t="str">
            <v>NO</v>
          </cell>
          <cell r="V4799" t="str">
            <v>PTMPL</v>
          </cell>
          <cell r="W4799" t="str">
            <v>Empaque</v>
          </cell>
        </row>
        <row r="4800">
          <cell r="B4800" t="str">
            <v>B5998-00</v>
          </cell>
          <cell r="C4800" t="str">
            <v>Desc. Cloruro de Magnesio</v>
          </cell>
          <cell r="D4800" t="str">
            <v>Crist.                      kg</v>
          </cell>
          <cell r="E4800" t="str">
            <v>Desc. Cloruro de MagnesioCrist.                      kg</v>
          </cell>
          <cell r="F4800" t="str">
            <v>KG</v>
          </cell>
          <cell r="G4800" t="str">
            <v>kg</v>
          </cell>
          <cell r="H4800">
            <v>0</v>
          </cell>
          <cell r="I4800">
            <v>0</v>
          </cell>
          <cell r="J4800">
            <v>1</v>
          </cell>
          <cell r="K4800">
            <v>1</v>
          </cell>
          <cell r="L4800" t="str">
            <v>PLANEADOR 1</v>
          </cell>
          <cell r="M4800" t="str">
            <v>No Clasificado</v>
          </cell>
          <cell r="N4800" t="str">
            <v>BAKER</v>
          </cell>
          <cell r="O4800" t="str">
            <v>SINTESIS</v>
          </cell>
          <cell r="P4800" t="str">
            <v>SIN</v>
          </cell>
          <cell r="Q4800" t="str">
            <v>#NOCODE#</v>
          </cell>
          <cell r="R4800" t="str">
            <v>#NOCODE#</v>
          </cell>
          <cell r="S4800" t="str">
            <v>SALES</v>
          </cell>
          <cell r="T4800" t="str">
            <v>PP</v>
          </cell>
          <cell r="U4800" t="str">
            <v>NO</v>
          </cell>
          <cell r="V4800" t="str">
            <v>FMPL</v>
          </cell>
          <cell r="W4800" t="str">
            <v>Producción</v>
          </cell>
        </row>
        <row r="4801">
          <cell r="B4801" t="str">
            <v>B5998-54</v>
          </cell>
          <cell r="C4801" t="str">
            <v>Desc. Cloruro de Magnesio</v>
          </cell>
          <cell r="D4801" t="str">
            <v>25 kg</v>
          </cell>
          <cell r="E4801" t="str">
            <v>Desc. Cloruro de Magnesio25 kg</v>
          </cell>
          <cell r="F4801" t="str">
            <v>PZ</v>
          </cell>
          <cell r="G4801" t="str">
            <v>25 kg</v>
          </cell>
          <cell r="H4801">
            <v>0</v>
          </cell>
          <cell r="I4801" t="str">
            <v>Desc. RACIONALIZACION PRODUCTOS Alt. 2444-54</v>
          </cell>
          <cell r="J4801">
            <v>1</v>
          </cell>
          <cell r="K4801">
            <v>25</v>
          </cell>
          <cell r="L4801" t="str">
            <v>PLANEADOR 1</v>
          </cell>
          <cell r="M4801" t="str">
            <v>Desc.</v>
          </cell>
          <cell r="N4801" t="str">
            <v>BAKER</v>
          </cell>
          <cell r="O4801" t="str">
            <v>SINTESIS</v>
          </cell>
          <cell r="P4801" t="str">
            <v>SIN</v>
          </cell>
          <cell r="Q4801" t="str">
            <v>#NOCODE#</v>
          </cell>
          <cell r="R4801" t="str">
            <v>#NOCODE#</v>
          </cell>
          <cell r="S4801" t="str">
            <v>SALES</v>
          </cell>
          <cell r="T4801" t="str">
            <v>PT</v>
          </cell>
          <cell r="U4801" t="str">
            <v>NO</v>
          </cell>
          <cell r="V4801" t="str">
            <v>PTFMPL</v>
          </cell>
          <cell r="W4801" t="str">
            <v>Producción</v>
          </cell>
        </row>
        <row r="4802">
          <cell r="B4802" t="str">
            <v>B601-05</v>
          </cell>
          <cell r="C4802" t="str">
            <v>Tcut. DL-Acido Aspártico</v>
          </cell>
          <cell r="D4802" t="str">
            <v>Biochemical     100G</v>
          </cell>
          <cell r="E4802" t="str">
            <v>Tcut. DL-Acido AspárticoBiochemical     100G</v>
          </cell>
          <cell r="F4802" t="str">
            <v>PZ</v>
          </cell>
          <cell r="G4802" t="str">
            <v>100 G</v>
          </cell>
          <cell r="H4802">
            <v>2655.3</v>
          </cell>
          <cell r="I4802" t="str">
            <v>Desc. X USA Dic. 2016</v>
          </cell>
          <cell r="J4802">
            <v>1</v>
          </cell>
          <cell r="K4802">
            <v>0.1</v>
          </cell>
          <cell r="L4802" t="str">
            <v>COMPRADOR 6</v>
          </cell>
          <cell r="M4802" t="str">
            <v>Desc.</v>
          </cell>
          <cell r="N4802" t="str">
            <v>BAKER</v>
          </cell>
          <cell r="O4802" t="str">
            <v>LAB</v>
          </cell>
          <cell r="P4802" t="str">
            <v>LAB</v>
          </cell>
          <cell r="Q4802" t="str">
            <v>#NOCODE#</v>
          </cell>
          <cell r="R4802" t="str">
            <v>#NOCODE#</v>
          </cell>
          <cell r="S4802" t="str">
            <v>ACIDOS</v>
          </cell>
          <cell r="T4802" t="str">
            <v>PT</v>
          </cell>
          <cell r="U4802" t="str">
            <v>NO</v>
          </cell>
          <cell r="V4802" t="str">
            <v>PTD</v>
          </cell>
          <cell r="W4802" t="str">
            <v>COMPRA</v>
          </cell>
        </row>
        <row r="4803">
          <cell r="B4803" t="str">
            <v>B604-03</v>
          </cell>
          <cell r="C4803" t="str">
            <v>Auramina O, Baker Analyzed</v>
          </cell>
          <cell r="D4803" t="str">
            <v>25 g</v>
          </cell>
          <cell r="E4803" t="str">
            <v>Auramina O, Baker Analyzed25 g</v>
          </cell>
          <cell r="F4803" t="str">
            <v>PZ</v>
          </cell>
          <cell r="G4803" t="str">
            <v>25 g</v>
          </cell>
          <cell r="H4803">
            <v>5298.39</v>
          </cell>
          <cell r="I4803">
            <v>0</v>
          </cell>
          <cell r="J4803">
            <v>1</v>
          </cell>
          <cell r="K4803">
            <v>2.5000000000000001E-2</v>
          </cell>
          <cell r="L4803" t="str">
            <v>COMPRADOR 2</v>
          </cell>
          <cell r="M4803" t="str">
            <v>Make to Order</v>
          </cell>
          <cell r="N4803" t="str">
            <v>BAKER</v>
          </cell>
          <cell r="O4803" t="str">
            <v>LAB</v>
          </cell>
          <cell r="P4803" t="str">
            <v>BIO</v>
          </cell>
          <cell r="Q4803" t="str">
            <v>#NOCODE#</v>
          </cell>
          <cell r="R4803" t="str">
            <v>#NOCODE#</v>
          </cell>
          <cell r="S4803" t="str">
            <v>DIVERSOS</v>
          </cell>
          <cell r="T4803" t="str">
            <v>PT</v>
          </cell>
          <cell r="U4803" t="str">
            <v>NO</v>
          </cell>
          <cell r="V4803" t="str">
            <v>PTD</v>
          </cell>
          <cell r="W4803" t="str">
            <v>Compra</v>
          </cell>
        </row>
        <row r="4804">
          <cell r="B4804" t="str">
            <v>B614-03</v>
          </cell>
          <cell r="C4804" t="str">
            <v>Desc. Ac.Triamonio Auritricarb</v>
          </cell>
          <cell r="D4804" t="str">
            <v>25 g</v>
          </cell>
          <cell r="E4804" t="str">
            <v>Desc. Ac.Triamonio Auritricarb25 g</v>
          </cell>
          <cell r="F4804" t="str">
            <v>PZ</v>
          </cell>
          <cell r="G4804" t="str">
            <v>25 g</v>
          </cell>
          <cell r="H4804">
            <v>6968.3</v>
          </cell>
          <cell r="I4804" t="str">
            <v>Desc. Sin Alt.</v>
          </cell>
          <cell r="J4804">
            <v>1</v>
          </cell>
          <cell r="K4804">
            <v>2.5000000000000001E-2</v>
          </cell>
          <cell r="L4804" t="str">
            <v>COMPRADOR 6</v>
          </cell>
          <cell r="M4804" t="str">
            <v>Desc.</v>
          </cell>
          <cell r="N4804" t="str">
            <v>BAKER</v>
          </cell>
          <cell r="O4804" t="str">
            <v>LAB</v>
          </cell>
          <cell r="P4804" t="str">
            <v>LAB</v>
          </cell>
          <cell r="Q4804" t="str">
            <v>#NOCODE#</v>
          </cell>
          <cell r="R4804" t="str">
            <v>#NOCODE#</v>
          </cell>
          <cell r="S4804" t="str">
            <v>ACIDOS</v>
          </cell>
          <cell r="T4804" t="str">
            <v>PT</v>
          </cell>
          <cell r="U4804" t="str">
            <v>NO</v>
          </cell>
          <cell r="V4804" t="str">
            <v>PTD</v>
          </cell>
          <cell r="W4804" t="str">
            <v>Compra</v>
          </cell>
        </row>
        <row r="4805">
          <cell r="B4805" t="str">
            <v>B644-01</v>
          </cell>
          <cell r="C4805" t="str">
            <v>Desc. Azo Violeta Baker</v>
          </cell>
          <cell r="D4805" t="str">
            <v>5 g</v>
          </cell>
          <cell r="E4805" t="str">
            <v>Desc. Azo Violeta Baker5 g</v>
          </cell>
          <cell r="F4805" t="str">
            <v>PZ</v>
          </cell>
          <cell r="G4805" t="str">
            <v>5 g</v>
          </cell>
          <cell r="H4805">
            <v>1627.25</v>
          </cell>
          <cell r="I4805" t="str">
            <v>Desc. Sin Alt.</v>
          </cell>
          <cell r="J4805">
            <v>1</v>
          </cell>
          <cell r="K4805">
            <v>5.0000000000000001E-3</v>
          </cell>
          <cell r="L4805" t="str">
            <v>COMPRADOR 2</v>
          </cell>
          <cell r="M4805" t="str">
            <v>Desc.</v>
          </cell>
          <cell r="N4805" t="str">
            <v>BAKER</v>
          </cell>
          <cell r="O4805" t="str">
            <v>LAB</v>
          </cell>
          <cell r="P4805" t="str">
            <v>LAB</v>
          </cell>
          <cell r="Q4805" t="str">
            <v>#NOCODE#</v>
          </cell>
          <cell r="R4805" t="str">
            <v>#NOCODE#</v>
          </cell>
          <cell r="S4805" t="str">
            <v>DIVERSOS</v>
          </cell>
          <cell r="T4805" t="str">
            <v>PT</v>
          </cell>
          <cell r="U4805" t="str">
            <v>NO</v>
          </cell>
          <cell r="V4805" t="str">
            <v>PTD</v>
          </cell>
          <cell r="W4805" t="str">
            <v>Compra</v>
          </cell>
        </row>
        <row r="4806">
          <cell r="B4806" t="str">
            <v>B652-01</v>
          </cell>
          <cell r="C4806" t="str">
            <v>Bario Difenilamin Sulfonato</v>
          </cell>
          <cell r="D4806" t="str">
            <v>5 g</v>
          </cell>
          <cell r="E4806" t="str">
            <v>Bario Difenilamin Sulfonato5 g</v>
          </cell>
          <cell r="F4806" t="str">
            <v>PZ</v>
          </cell>
          <cell r="G4806" t="str">
            <v>5 g</v>
          </cell>
          <cell r="H4806">
            <v>3836.56</v>
          </cell>
          <cell r="I4806">
            <v>0</v>
          </cell>
          <cell r="J4806">
            <v>1</v>
          </cell>
          <cell r="K4806">
            <v>5.0000000000000001E-3</v>
          </cell>
          <cell r="L4806" t="str">
            <v>COMPRADOR 2</v>
          </cell>
          <cell r="M4806" t="str">
            <v>Recurso D</v>
          </cell>
          <cell r="N4806" t="str">
            <v>BAKER</v>
          </cell>
          <cell r="O4806" t="str">
            <v>LAB</v>
          </cell>
          <cell r="P4806" t="str">
            <v>LAB</v>
          </cell>
          <cell r="Q4806" t="str">
            <v>#NOCODE#</v>
          </cell>
          <cell r="R4806" t="str">
            <v>#NOCODE#</v>
          </cell>
          <cell r="S4806" t="str">
            <v>SALES</v>
          </cell>
          <cell r="T4806" t="str">
            <v>PT</v>
          </cell>
          <cell r="U4806" t="str">
            <v>NO</v>
          </cell>
          <cell r="V4806" t="str">
            <v>PTD</v>
          </cell>
          <cell r="W4806" t="str">
            <v>Compra</v>
          </cell>
        </row>
        <row r="4807">
          <cell r="B4807" t="str">
            <v>B652-03</v>
          </cell>
          <cell r="C4807" t="str">
            <v>Desc.Bario Difenilamin Sulfona</v>
          </cell>
          <cell r="D4807" t="str">
            <v>25 g</v>
          </cell>
          <cell r="E4807" t="str">
            <v>Desc.Bario Difenilamin Sulfona25 g</v>
          </cell>
          <cell r="F4807" t="str">
            <v>PZ</v>
          </cell>
          <cell r="G4807" t="str">
            <v>25 g</v>
          </cell>
          <cell r="H4807">
            <v>16635.78</v>
          </cell>
          <cell r="I4807" t="str">
            <v>Desc. Alt. B652-01</v>
          </cell>
          <cell r="J4807">
            <v>1</v>
          </cell>
          <cell r="K4807">
            <v>2.5000000000000001E-2</v>
          </cell>
          <cell r="L4807" t="str">
            <v>COMPRADOR 2</v>
          </cell>
          <cell r="M4807" t="str">
            <v>Desc.</v>
          </cell>
          <cell r="N4807" t="str">
            <v>BAKER</v>
          </cell>
          <cell r="O4807" t="str">
            <v>LAB</v>
          </cell>
          <cell r="P4807" t="str">
            <v>LAB</v>
          </cell>
          <cell r="Q4807" t="str">
            <v>#NOCODE#</v>
          </cell>
          <cell r="R4807" t="str">
            <v>#NOCODE#</v>
          </cell>
          <cell r="S4807" t="str">
            <v>SALES</v>
          </cell>
          <cell r="T4807" t="str">
            <v>PT</v>
          </cell>
          <cell r="U4807" t="str">
            <v>NO</v>
          </cell>
          <cell r="V4807" t="str">
            <v>PTD</v>
          </cell>
          <cell r="W4807" t="str">
            <v>Compra</v>
          </cell>
        </row>
        <row r="4808">
          <cell r="B4808" t="str">
            <v>B654-05</v>
          </cell>
          <cell r="C4808" t="str">
            <v>Desc. Acido Barbiturico</v>
          </cell>
          <cell r="D4808" t="str">
            <v>100 g</v>
          </cell>
          <cell r="E4808" t="str">
            <v>Desc. Acido Barbiturico100 g</v>
          </cell>
          <cell r="F4808" t="str">
            <v>PZ</v>
          </cell>
          <cell r="G4808" t="str">
            <v>100 g</v>
          </cell>
          <cell r="H4808">
            <v>2081.11</v>
          </cell>
          <cell r="I4808" t="str">
            <v>Desc. Sin Alt.  por Avantor MX. 03/29/12</v>
          </cell>
          <cell r="J4808">
            <v>1</v>
          </cell>
          <cell r="K4808">
            <v>0.1</v>
          </cell>
          <cell r="L4808" t="str">
            <v>COMPRADOR 6</v>
          </cell>
          <cell r="M4808" t="str">
            <v>Desc.</v>
          </cell>
          <cell r="N4808" t="str">
            <v>BAKER</v>
          </cell>
          <cell r="O4808" t="str">
            <v>LAB</v>
          </cell>
          <cell r="P4808" t="str">
            <v>LAB</v>
          </cell>
          <cell r="Q4808" t="str">
            <v>#NOCODE#</v>
          </cell>
          <cell r="R4808" t="str">
            <v>#NOCODE#</v>
          </cell>
          <cell r="S4808" t="str">
            <v>ACIDOS</v>
          </cell>
          <cell r="T4808" t="str">
            <v>PT</v>
          </cell>
          <cell r="U4808" t="str">
            <v>NO</v>
          </cell>
          <cell r="V4808" t="str">
            <v>PTD</v>
          </cell>
          <cell r="W4808" t="str">
            <v>Compra</v>
          </cell>
        </row>
        <row r="4809">
          <cell r="B4809" t="str">
            <v>B660-03</v>
          </cell>
          <cell r="C4809" t="str">
            <v>Fucsina Basica Baker</v>
          </cell>
          <cell r="D4809" t="str">
            <v>25 g</v>
          </cell>
          <cell r="E4809" t="str">
            <v>Fucsina Basica Baker25 g</v>
          </cell>
          <cell r="F4809" t="str">
            <v>PZ</v>
          </cell>
          <cell r="G4809" t="str">
            <v>25 g</v>
          </cell>
          <cell r="H4809">
            <v>1899.32</v>
          </cell>
          <cell r="I4809">
            <v>0</v>
          </cell>
          <cell r="J4809">
            <v>1</v>
          </cell>
          <cell r="K4809">
            <v>2.5000000000000001E-2</v>
          </cell>
          <cell r="L4809" t="str">
            <v>COMPRADOR 2</v>
          </cell>
          <cell r="M4809" t="str">
            <v>Recurso F</v>
          </cell>
          <cell r="N4809" t="str">
            <v>BAKER</v>
          </cell>
          <cell r="O4809" t="str">
            <v>LAB</v>
          </cell>
          <cell r="P4809" t="str">
            <v>LAB</v>
          </cell>
          <cell r="Q4809" t="str">
            <v>#NOCODE#</v>
          </cell>
          <cell r="R4809" t="str">
            <v>#NOCODE#</v>
          </cell>
          <cell r="S4809" t="str">
            <v>DIVERSOS</v>
          </cell>
          <cell r="T4809" t="str">
            <v>PT</v>
          </cell>
          <cell r="U4809" t="str">
            <v>NO</v>
          </cell>
          <cell r="V4809" t="str">
            <v>PTD</v>
          </cell>
          <cell r="W4809" t="str">
            <v>Compra</v>
          </cell>
        </row>
        <row r="4810">
          <cell r="B4810" t="str">
            <v>B747-07</v>
          </cell>
          <cell r="C4810" t="str">
            <v>Desc. Acido Bencensulfonico</v>
          </cell>
          <cell r="D4810" t="str">
            <v>Hidrat.                 500 g</v>
          </cell>
          <cell r="E4810" t="str">
            <v>Desc. Acido BencensulfonicoHidrat.                 500 g</v>
          </cell>
          <cell r="F4810" t="str">
            <v>PZ</v>
          </cell>
          <cell r="G4810" t="str">
            <v>500 GR</v>
          </cell>
          <cell r="H4810">
            <v>8890.42</v>
          </cell>
          <cell r="I4810" t="str">
            <v>Desc. Sin Alt.</v>
          </cell>
          <cell r="J4810">
            <v>1</v>
          </cell>
          <cell r="K4810">
            <v>0.5</v>
          </cell>
          <cell r="L4810" t="str">
            <v>COMPRADOR 6</v>
          </cell>
          <cell r="M4810" t="str">
            <v>Desc.</v>
          </cell>
          <cell r="N4810" t="str">
            <v>BAKER</v>
          </cell>
          <cell r="O4810" t="str">
            <v>LAB</v>
          </cell>
          <cell r="P4810" t="str">
            <v>LAB</v>
          </cell>
          <cell r="Q4810" t="str">
            <v>#NOCODE#</v>
          </cell>
          <cell r="R4810" t="str">
            <v>#NOCODE#</v>
          </cell>
          <cell r="S4810" t="str">
            <v>ACIDOS</v>
          </cell>
          <cell r="T4810" t="str">
            <v>PT</v>
          </cell>
          <cell r="U4810" t="str">
            <v>NO</v>
          </cell>
          <cell r="V4810" t="str">
            <v>PTD</v>
          </cell>
          <cell r="W4810" t="str">
            <v>Compra</v>
          </cell>
        </row>
        <row r="4811">
          <cell r="B4811" t="str">
            <v>B883-07</v>
          </cell>
          <cell r="C4811" t="str">
            <v>Desc. Benzonitrilo Baker</v>
          </cell>
          <cell r="D4811" t="str">
            <v>500 ml</v>
          </cell>
          <cell r="E4811" t="str">
            <v>Desc. Benzonitrilo Baker500 ml</v>
          </cell>
          <cell r="F4811" t="str">
            <v>PZ</v>
          </cell>
          <cell r="G4811" t="str">
            <v>500 ML</v>
          </cell>
          <cell r="H4811">
            <v>2681.46</v>
          </cell>
          <cell r="I4811" t="str">
            <v>Desc. Sin Alt.</v>
          </cell>
          <cell r="J4811">
            <v>1.01</v>
          </cell>
          <cell r="K4811">
            <v>0.505</v>
          </cell>
          <cell r="L4811" t="str">
            <v>COMPRADOR 2</v>
          </cell>
          <cell r="M4811" t="str">
            <v>Desc.</v>
          </cell>
          <cell r="N4811" t="str">
            <v>BAKER</v>
          </cell>
          <cell r="O4811" t="str">
            <v>LAB</v>
          </cell>
          <cell r="P4811" t="str">
            <v>LAB</v>
          </cell>
          <cell r="Q4811" t="str">
            <v>#NOCODE#</v>
          </cell>
          <cell r="R4811" t="str">
            <v>#NOCODE#</v>
          </cell>
          <cell r="S4811" t="str">
            <v>DIVERSOS</v>
          </cell>
          <cell r="T4811" t="str">
            <v>PT</v>
          </cell>
          <cell r="U4811" t="str">
            <v>NO</v>
          </cell>
          <cell r="V4811" t="str">
            <v>PTD</v>
          </cell>
          <cell r="W4811" t="str">
            <v>Compra</v>
          </cell>
        </row>
        <row r="4812">
          <cell r="B4812" t="str">
            <v>B889-06</v>
          </cell>
          <cell r="C4812" t="str">
            <v>Desc. Benzofenona Baker</v>
          </cell>
          <cell r="D4812" t="str">
            <v>250 g</v>
          </cell>
          <cell r="E4812" t="str">
            <v>Desc. Benzofenona Baker250 g</v>
          </cell>
          <cell r="F4812" t="str">
            <v>PZ</v>
          </cell>
          <cell r="G4812" t="str">
            <v>250 g</v>
          </cell>
          <cell r="H4812">
            <v>1565.02</v>
          </cell>
          <cell r="I4812" t="str">
            <v>Desc. por Avantor USA. Sin Alt.</v>
          </cell>
          <cell r="J4812">
            <v>1</v>
          </cell>
          <cell r="K4812">
            <v>0.25</v>
          </cell>
          <cell r="L4812" t="str">
            <v>COMPRADOR 6</v>
          </cell>
          <cell r="M4812" t="str">
            <v>Desc.</v>
          </cell>
          <cell r="N4812" t="str">
            <v>BAKER</v>
          </cell>
          <cell r="O4812" t="str">
            <v>LAB</v>
          </cell>
          <cell r="P4812" t="str">
            <v>LAB</v>
          </cell>
          <cell r="Q4812" t="str">
            <v>#NOCODE#</v>
          </cell>
          <cell r="R4812" t="str">
            <v>#NOCODE#</v>
          </cell>
          <cell r="S4812" t="str">
            <v>SOLVENTES</v>
          </cell>
          <cell r="T4812" t="str">
            <v>PT</v>
          </cell>
          <cell r="U4812" t="str">
            <v>NO</v>
          </cell>
          <cell r="V4812" t="str">
            <v>PTD</v>
          </cell>
          <cell r="W4812" t="str">
            <v>Compra</v>
          </cell>
        </row>
        <row r="4813">
          <cell r="B4813" t="str">
            <v>B9012-P</v>
          </cell>
          <cell r="C4813">
            <v>0</v>
          </cell>
          <cell r="D4813">
            <v>0</v>
          </cell>
          <cell r="E4813" t="str">
            <v/>
          </cell>
          <cell r="F4813" t="str">
            <v>KG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 t="str">
            <v>#NOCODE#</v>
          </cell>
          <cell r="O4813" t="str">
            <v>#NOCODE#</v>
          </cell>
          <cell r="P4813" t="str">
            <v>#NOCODE#</v>
          </cell>
          <cell r="Q4813" t="str">
            <v>#NOCODE#</v>
          </cell>
          <cell r="R4813" t="str">
            <v>#NOCODE#</v>
          </cell>
          <cell r="S4813" t="str">
            <v>#NOCODE#</v>
          </cell>
          <cell r="T4813" t="str">
            <v>#NOCODE#</v>
          </cell>
          <cell r="U4813" t="str">
            <v>NO</v>
          </cell>
          <cell r="V4813" t="str">
            <v>#NOCODE#</v>
          </cell>
          <cell r="W4813" t="str">
            <v>#NOCODE#</v>
          </cell>
        </row>
        <row r="4814">
          <cell r="B4814" t="str">
            <v>B9012P</v>
          </cell>
          <cell r="C4814" t="str">
            <v>Acetonitrilo HPLC</v>
          </cell>
          <cell r="D4814" t="str">
            <v>kg</v>
          </cell>
          <cell r="E4814" t="str">
            <v>Acetonitrilo HPLCkg</v>
          </cell>
          <cell r="F4814" t="str">
            <v>KG</v>
          </cell>
          <cell r="G4814" t="str">
            <v>kg</v>
          </cell>
          <cell r="H4814">
            <v>0</v>
          </cell>
          <cell r="I4814">
            <v>0</v>
          </cell>
          <cell r="J4814">
            <v>0.79</v>
          </cell>
          <cell r="K4814">
            <v>1</v>
          </cell>
          <cell r="L4814" t="str">
            <v>PLANEADOR 3</v>
          </cell>
          <cell r="M4814">
            <v>0</v>
          </cell>
          <cell r="N4814" t="str">
            <v>BAKER</v>
          </cell>
          <cell r="O4814" t="str">
            <v>#NOCODE#</v>
          </cell>
          <cell r="P4814" t="str">
            <v>#NOCODE#</v>
          </cell>
          <cell r="Q4814" t="str">
            <v>#NOCODE#</v>
          </cell>
          <cell r="R4814" t="str">
            <v>SOLVENTES</v>
          </cell>
          <cell r="S4814" t="str">
            <v>MP</v>
          </cell>
          <cell r="T4814" t="str">
            <v>MP</v>
          </cell>
          <cell r="U4814" t="str">
            <v>NO</v>
          </cell>
          <cell r="V4814" t="str">
            <v>MPI</v>
          </cell>
          <cell r="W4814" t="str">
            <v>COMPRA</v>
          </cell>
        </row>
        <row r="4815">
          <cell r="B4815" t="str">
            <v>B934-07</v>
          </cell>
          <cell r="C4815" t="str">
            <v>Desc. Benzotriazol Practico</v>
          </cell>
          <cell r="D4815" t="str">
            <v>500 g</v>
          </cell>
          <cell r="E4815" t="str">
            <v>Desc. Benzotriazol Practico500 g</v>
          </cell>
          <cell r="F4815" t="str">
            <v>PZ</v>
          </cell>
          <cell r="G4815" t="str">
            <v>500 GR</v>
          </cell>
          <cell r="H4815">
            <v>1935.68</v>
          </cell>
          <cell r="I4815" t="str">
            <v>Desc. por Avantor USA 11/25/11. Sin Alternativa</v>
          </cell>
          <cell r="J4815">
            <v>1</v>
          </cell>
          <cell r="K4815">
            <v>0.5</v>
          </cell>
          <cell r="L4815" t="str">
            <v>COMPRADOR 2</v>
          </cell>
          <cell r="M4815" t="str">
            <v>Desc.</v>
          </cell>
          <cell r="N4815" t="str">
            <v>BAKER</v>
          </cell>
          <cell r="O4815" t="str">
            <v>LAB</v>
          </cell>
          <cell r="P4815" t="str">
            <v>LAB</v>
          </cell>
          <cell r="Q4815" t="str">
            <v>#NOCODE#</v>
          </cell>
          <cell r="R4815" t="str">
            <v>#NOCODE#</v>
          </cell>
          <cell r="S4815" t="str">
            <v>DIVERSOS</v>
          </cell>
          <cell r="T4815" t="str">
            <v>PT</v>
          </cell>
          <cell r="U4815" t="str">
            <v>NO</v>
          </cell>
          <cell r="V4815" t="str">
            <v>PTD</v>
          </cell>
          <cell r="W4815" t="str">
            <v>Compra</v>
          </cell>
        </row>
        <row r="4816">
          <cell r="B4816" t="str">
            <v>BLENDER</v>
          </cell>
          <cell r="C4816" t="str">
            <v>Mezclador de Acero Inoxidable</v>
          </cell>
          <cell r="D4816" t="str">
            <v>Blender 0366-BS</v>
          </cell>
          <cell r="E4816" t="str">
            <v>Mezclador de Acero InoxidableBlender 0366-BS</v>
          </cell>
          <cell r="F4816" t="str">
            <v>HR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 t="str">
            <v>#NOCODE#</v>
          </cell>
          <cell r="O4816" t="str">
            <v>#NOCODE#</v>
          </cell>
          <cell r="P4816" t="str">
            <v>#NOCODE#</v>
          </cell>
          <cell r="Q4816" t="str">
            <v>#NOCODE#</v>
          </cell>
          <cell r="R4816" t="str">
            <v>#NOCODE#</v>
          </cell>
          <cell r="S4816" t="str">
            <v>#NOCODE#</v>
          </cell>
          <cell r="T4816" t="str">
            <v>#NOCODE#</v>
          </cell>
          <cell r="U4816" t="str">
            <v>#NOCODE#</v>
          </cell>
          <cell r="V4816" t="str">
            <v>#NOCODE#</v>
          </cell>
          <cell r="W4816" t="str">
            <v>#NOCODE#</v>
          </cell>
        </row>
        <row r="4817">
          <cell r="B4817" t="str">
            <v>BS1065</v>
          </cell>
          <cell r="C4817" t="str">
            <v>Desc. Buffer pH4.01 SOL REG</v>
          </cell>
          <cell r="D4817" t="str">
            <v>ROJO 1 L</v>
          </cell>
          <cell r="E4817" t="str">
            <v>Desc. Buffer pH4.01 SOL REGROJO 1 L</v>
          </cell>
          <cell r="F4817" t="str">
            <v>PZ</v>
          </cell>
          <cell r="G4817" t="str">
            <v>1 L</v>
          </cell>
          <cell r="H4817">
            <v>184.625651</v>
          </cell>
          <cell r="I4817" t="str">
            <v>Desc. Alt. 5657-02. Racionalizacion 072413</v>
          </cell>
          <cell r="J4817">
            <v>1</v>
          </cell>
          <cell r="K4817">
            <v>1</v>
          </cell>
          <cell r="L4817" t="str">
            <v>PLANEADOR 4</v>
          </cell>
          <cell r="M4817" t="str">
            <v>Desc.</v>
          </cell>
          <cell r="N4817" t="str">
            <v>BAKER</v>
          </cell>
          <cell r="O4817" t="str">
            <v>LAB</v>
          </cell>
          <cell r="P4817" t="str">
            <v>LAB</v>
          </cell>
          <cell r="Q4817" t="str">
            <v>#NOCODE#</v>
          </cell>
          <cell r="R4817" t="str">
            <v>#NOCODE#</v>
          </cell>
          <cell r="S4817" t="str">
            <v>SOL VOL</v>
          </cell>
          <cell r="T4817" t="str">
            <v>PT</v>
          </cell>
          <cell r="U4817" t="str">
            <v>NO</v>
          </cell>
          <cell r="V4817" t="str">
            <v>PTFMZ</v>
          </cell>
          <cell r="W4817" t="str">
            <v>Producción</v>
          </cell>
        </row>
        <row r="4818">
          <cell r="B4818" t="str">
            <v>BS1095</v>
          </cell>
          <cell r="C4818" t="str">
            <v>Desc. Buffer pH7.0 SOL REG</v>
          </cell>
          <cell r="D4818" t="str">
            <v>AMARILLO 1 L</v>
          </cell>
          <cell r="E4818" t="str">
            <v>Desc. Buffer pH7.0 SOL REGAMARILLO 1 L</v>
          </cell>
          <cell r="F4818" t="str">
            <v>PZ</v>
          </cell>
          <cell r="G4818" t="str">
            <v>1 L</v>
          </cell>
          <cell r="H4818">
            <v>184.08088599999999</v>
          </cell>
          <cell r="I4818" t="str">
            <v>Desc. 5656-02. Racionalizacion 072413</v>
          </cell>
          <cell r="J4818">
            <v>1</v>
          </cell>
          <cell r="K4818">
            <v>1</v>
          </cell>
          <cell r="L4818" t="str">
            <v>PLANEADOR 4</v>
          </cell>
          <cell r="M4818" t="str">
            <v>Desc.</v>
          </cell>
          <cell r="N4818" t="str">
            <v>BAKER</v>
          </cell>
          <cell r="O4818" t="str">
            <v>LAB</v>
          </cell>
          <cell r="P4818" t="str">
            <v>LAB</v>
          </cell>
          <cell r="Q4818" t="str">
            <v>#NOCODE#</v>
          </cell>
          <cell r="R4818" t="str">
            <v>#NOCODE#</v>
          </cell>
          <cell r="S4818" t="str">
            <v>SOL VOL</v>
          </cell>
          <cell r="T4818" t="str">
            <v>PT</v>
          </cell>
          <cell r="U4818" t="str">
            <v>NO</v>
          </cell>
          <cell r="V4818" t="str">
            <v>PTFMZ</v>
          </cell>
          <cell r="W4818" t="str">
            <v>Producción</v>
          </cell>
        </row>
        <row r="4819">
          <cell r="B4819" t="str">
            <v>BS1125</v>
          </cell>
          <cell r="C4819" t="str">
            <v>Desc. Buffer pH10.0 SOL REG</v>
          </cell>
          <cell r="D4819" t="str">
            <v>AZUL 1 L</v>
          </cell>
          <cell r="E4819" t="str">
            <v>Desc. Buffer pH10.0 SOL REGAZUL 1 L</v>
          </cell>
          <cell r="F4819" t="str">
            <v>PZ</v>
          </cell>
          <cell r="G4819" t="str">
            <v>1 L</v>
          </cell>
          <cell r="H4819">
            <v>167.82461799999999</v>
          </cell>
          <cell r="I4819" t="str">
            <v>Desc. Alt. 5655-02. Racionalizacion 072413</v>
          </cell>
          <cell r="J4819">
            <v>1</v>
          </cell>
          <cell r="K4819">
            <v>1</v>
          </cell>
          <cell r="L4819" t="str">
            <v>PLANEADOR 4</v>
          </cell>
          <cell r="M4819" t="str">
            <v>Desc.</v>
          </cell>
          <cell r="N4819" t="str">
            <v>BAKER</v>
          </cell>
          <cell r="O4819" t="str">
            <v>LAB</v>
          </cell>
          <cell r="P4819" t="str">
            <v>LAB</v>
          </cell>
          <cell r="Q4819" t="str">
            <v>#NOCODE#</v>
          </cell>
          <cell r="R4819" t="str">
            <v>#NOCODE#</v>
          </cell>
          <cell r="S4819" t="str">
            <v>SOL VOL</v>
          </cell>
          <cell r="T4819" t="str">
            <v>PT</v>
          </cell>
          <cell r="U4819" t="str">
            <v>NO</v>
          </cell>
          <cell r="V4819" t="str">
            <v>PTFMZ</v>
          </cell>
          <cell r="W4819" t="str">
            <v>PRODUCCIÓN</v>
          </cell>
        </row>
        <row r="4820">
          <cell r="B4820" t="str">
            <v>BUGNER</v>
          </cell>
          <cell r="C4820" t="str">
            <v>Secador de Porcelana Bugner</v>
          </cell>
          <cell r="D4820" t="str">
            <v>0366-BS</v>
          </cell>
          <cell r="E4820" t="str">
            <v>Secador de Porcelana Bugner0366-BS</v>
          </cell>
          <cell r="F4820" t="str">
            <v>HR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 t="str">
            <v>#NOCODE#</v>
          </cell>
          <cell r="O4820" t="str">
            <v>#NOCODE#</v>
          </cell>
          <cell r="P4820" t="str">
            <v>#NOCODE#</v>
          </cell>
          <cell r="Q4820" t="str">
            <v>#NOCODE#</v>
          </cell>
          <cell r="R4820" t="str">
            <v>#NOCODE#</v>
          </cell>
          <cell r="S4820" t="str">
            <v>#NOCODE#</v>
          </cell>
          <cell r="T4820" t="str">
            <v>#NOCODE#</v>
          </cell>
          <cell r="U4820" t="str">
            <v>#NOCODE#</v>
          </cell>
          <cell r="V4820" t="str">
            <v>#NOCODE#</v>
          </cell>
          <cell r="W4820" t="str">
            <v>#NOCODE#</v>
          </cell>
        </row>
        <row r="4821">
          <cell r="B4821" t="str">
            <v>C09078</v>
          </cell>
          <cell r="C4821" t="str">
            <v>#C38-439IFT Tapa PP Neg Teflon</v>
          </cell>
          <cell r="D4821" t="str">
            <v>liner Inserto 38-439 C/504</v>
          </cell>
          <cell r="E4821" t="str">
            <v>#C38-439IFT Tapa PP Neg Teflonliner Inserto 38-439 C/504</v>
          </cell>
          <cell r="F4821" t="str">
            <v>PZ</v>
          </cell>
          <cell r="G4821" t="str">
            <v>pz</v>
          </cell>
          <cell r="H4821">
            <v>0</v>
          </cell>
          <cell r="I4821">
            <v>0</v>
          </cell>
          <cell r="J4821">
            <v>0</v>
          </cell>
          <cell r="K4821">
            <v>1.6049999999999998E-2</v>
          </cell>
          <cell r="L4821" t="str">
            <v>PLANEADOR 3</v>
          </cell>
          <cell r="M4821">
            <v>0</v>
          </cell>
          <cell r="N4821" t="str">
            <v>BAKER</v>
          </cell>
          <cell r="O4821" t="str">
            <v>#NOCODE#</v>
          </cell>
          <cell r="P4821" t="str">
            <v>#NOCODE#</v>
          </cell>
          <cell r="Q4821" t="str">
            <v>POLIETILENO</v>
          </cell>
          <cell r="R4821" t="str">
            <v>#NOCODE#</v>
          </cell>
          <cell r="S4821" t="str">
            <v>ME</v>
          </cell>
          <cell r="T4821" t="str">
            <v>ME</v>
          </cell>
          <cell r="U4821" t="str">
            <v>NO</v>
          </cell>
          <cell r="V4821" t="str">
            <v>MEI</v>
          </cell>
          <cell r="W4821" t="str">
            <v>COMPRA</v>
          </cell>
        </row>
        <row r="4822">
          <cell r="B4822" t="str">
            <v>C242-03</v>
          </cell>
          <cell r="C4822" t="str">
            <v>Biebrich Scarlet Water Soluble</v>
          </cell>
          <cell r="D4822" t="str">
            <v>25 g</v>
          </cell>
          <cell r="E4822" t="str">
            <v>Biebrich Scarlet Water Soluble25 g</v>
          </cell>
          <cell r="F4822" t="str">
            <v>PZ</v>
          </cell>
          <cell r="G4822" t="str">
            <v>25 g</v>
          </cell>
          <cell r="H4822">
            <v>1911.51</v>
          </cell>
          <cell r="I4822">
            <v>0</v>
          </cell>
          <cell r="J4822">
            <v>1</v>
          </cell>
          <cell r="K4822">
            <v>2.5000000000000001E-2</v>
          </cell>
          <cell r="L4822" t="str">
            <v>COMPRADOR 2</v>
          </cell>
          <cell r="M4822" t="str">
            <v>Make to Order</v>
          </cell>
          <cell r="N4822" t="str">
            <v>BAKER</v>
          </cell>
          <cell r="O4822" t="str">
            <v>LAB</v>
          </cell>
          <cell r="P4822" t="str">
            <v>BIO</v>
          </cell>
          <cell r="Q4822" t="str">
            <v>#NOCODE#</v>
          </cell>
          <cell r="R4822" t="str">
            <v>#NOCODE#</v>
          </cell>
          <cell r="S4822" t="str">
            <v>SALES</v>
          </cell>
          <cell r="T4822" t="str">
            <v>PT</v>
          </cell>
          <cell r="U4822" t="str">
            <v>NO</v>
          </cell>
          <cell r="V4822" t="str">
            <v>PTD</v>
          </cell>
          <cell r="W4822" t="str">
            <v>Compra</v>
          </cell>
        </row>
        <row r="4823">
          <cell r="B4823" t="str">
            <v>C272-00</v>
          </cell>
          <cell r="C4823" t="str">
            <v>D-Biotina Baker</v>
          </cell>
          <cell r="D4823" t="str">
            <v>1 gr</v>
          </cell>
          <cell r="E4823" t="str">
            <v>D-Biotina Baker1 gr</v>
          </cell>
          <cell r="F4823" t="str">
            <v>PZ</v>
          </cell>
          <cell r="G4823" t="str">
            <v>1 gr</v>
          </cell>
          <cell r="H4823">
            <v>3467.15</v>
          </cell>
          <cell r="I4823">
            <v>0</v>
          </cell>
          <cell r="J4823">
            <v>1</v>
          </cell>
          <cell r="K4823">
            <v>1</v>
          </cell>
          <cell r="L4823" t="str">
            <v>COMPRADOR 2</v>
          </cell>
          <cell r="M4823" t="str">
            <v>Make to Order</v>
          </cell>
          <cell r="N4823" t="str">
            <v>BAKER</v>
          </cell>
          <cell r="O4823" t="str">
            <v>LAB</v>
          </cell>
          <cell r="P4823" t="str">
            <v>LAB</v>
          </cell>
          <cell r="Q4823" t="str">
            <v>#NOCODE#</v>
          </cell>
          <cell r="R4823" t="str">
            <v>#NOCODE#</v>
          </cell>
          <cell r="S4823" t="str">
            <v>DIVERSOS</v>
          </cell>
          <cell r="T4823" t="str">
            <v>PT</v>
          </cell>
          <cell r="U4823" t="str">
            <v>NO</v>
          </cell>
          <cell r="V4823" t="str">
            <v>PTD</v>
          </cell>
          <cell r="W4823" t="str">
            <v>Compra</v>
          </cell>
        </row>
        <row r="4824">
          <cell r="B4824" t="str">
            <v>C272-06</v>
          </cell>
          <cell r="C4824" t="str">
            <v>Desc. D-Biotina Baker</v>
          </cell>
          <cell r="D4824" t="str">
            <v>0.25 gr</v>
          </cell>
          <cell r="E4824" t="str">
            <v>Desc. D-Biotina Baker0.25 gr</v>
          </cell>
          <cell r="F4824" t="str">
            <v>PZ</v>
          </cell>
          <cell r="G4824" t="str">
            <v>0.25 gr</v>
          </cell>
          <cell r="H4824">
            <v>2611.81</v>
          </cell>
          <cell r="I4824" t="str">
            <v>Desc.  Alt. C272-00 (1 g) 19/Nov/15</v>
          </cell>
          <cell r="J4824">
            <v>1</v>
          </cell>
          <cell r="K4824">
            <v>2.5000000000000001E-2</v>
          </cell>
          <cell r="L4824" t="str">
            <v>COMPRADOR 2</v>
          </cell>
          <cell r="M4824" t="str">
            <v>Desc.</v>
          </cell>
          <cell r="N4824" t="str">
            <v>BAKER</v>
          </cell>
          <cell r="O4824" t="str">
            <v>LAB</v>
          </cell>
          <cell r="P4824" t="str">
            <v>LAB</v>
          </cell>
          <cell r="Q4824" t="str">
            <v>#NOCODE#</v>
          </cell>
          <cell r="R4824" t="str">
            <v>#NOCODE#</v>
          </cell>
          <cell r="S4824" t="str">
            <v>DIVERSOS</v>
          </cell>
          <cell r="T4824" t="str">
            <v>PT</v>
          </cell>
          <cell r="U4824" t="str">
            <v>NO</v>
          </cell>
          <cell r="V4824" t="str">
            <v>PTD</v>
          </cell>
          <cell r="W4824" t="str">
            <v>Compra</v>
          </cell>
        </row>
        <row r="4825">
          <cell r="B4825" t="str">
            <v>C323-02</v>
          </cell>
          <cell r="C4825" t="str">
            <v>Desc. 2,2-Bipiridina Baker</v>
          </cell>
          <cell r="D4825" t="str">
            <v>10 g</v>
          </cell>
          <cell r="E4825" t="str">
            <v>Desc. 2,2-Bipiridina Baker10 g</v>
          </cell>
          <cell r="F4825" t="str">
            <v>PZ</v>
          </cell>
          <cell r="G4825" t="str">
            <v>10 g</v>
          </cell>
          <cell r="H4825">
            <v>2180.59</v>
          </cell>
          <cell r="I4825" t="str">
            <v>Desc. Sin Alt. 19/Nov/15</v>
          </cell>
          <cell r="J4825">
            <v>1</v>
          </cell>
          <cell r="K4825">
            <v>0.01</v>
          </cell>
          <cell r="L4825" t="str">
            <v>COMPRADOR 2</v>
          </cell>
          <cell r="M4825" t="str">
            <v>Desc.</v>
          </cell>
          <cell r="N4825" t="str">
            <v>BAKER</v>
          </cell>
          <cell r="O4825" t="str">
            <v>LAB</v>
          </cell>
          <cell r="P4825" t="str">
            <v>LAB</v>
          </cell>
          <cell r="Q4825" t="str">
            <v>#NOCODE#</v>
          </cell>
          <cell r="R4825" t="str">
            <v>#NOCODE#</v>
          </cell>
          <cell r="S4825" t="str">
            <v>SALES</v>
          </cell>
          <cell r="T4825" t="str">
            <v>PT</v>
          </cell>
          <cell r="U4825" t="str">
            <v>NO</v>
          </cell>
          <cell r="V4825" t="str">
            <v>PTD</v>
          </cell>
          <cell r="W4825" t="str">
            <v>Compra</v>
          </cell>
        </row>
        <row r="4826">
          <cell r="B4826" t="str">
            <v>C323-03</v>
          </cell>
          <cell r="C4826" t="str">
            <v>Desc. 2,2-Bipiridina Baker</v>
          </cell>
          <cell r="D4826" t="str">
            <v>25 g</v>
          </cell>
          <cell r="E4826" t="str">
            <v>Desc. 2,2-Bipiridina Baker25 g</v>
          </cell>
          <cell r="F4826" t="str">
            <v>PZ</v>
          </cell>
          <cell r="G4826" t="str">
            <v>25 g</v>
          </cell>
          <cell r="H4826">
            <v>3431.42</v>
          </cell>
          <cell r="I4826" t="str">
            <v>Desc. Alt. C323-02 (10 g)  Desc. por USA 04/Jun/15</v>
          </cell>
          <cell r="J4826">
            <v>1</v>
          </cell>
          <cell r="K4826">
            <v>2.5000000000000001E-2</v>
          </cell>
          <cell r="L4826" t="str">
            <v>COMPRADOR 2</v>
          </cell>
          <cell r="M4826" t="str">
            <v>Desc.</v>
          </cell>
          <cell r="N4826" t="str">
            <v>BAKER</v>
          </cell>
          <cell r="O4826" t="str">
            <v>LAB</v>
          </cell>
          <cell r="P4826" t="str">
            <v>LAB</v>
          </cell>
          <cell r="Q4826" t="str">
            <v>#NOCODE#</v>
          </cell>
          <cell r="R4826" t="str">
            <v>#NOCODE#</v>
          </cell>
          <cell r="S4826" t="str">
            <v>SALES</v>
          </cell>
          <cell r="T4826" t="str">
            <v>PT</v>
          </cell>
          <cell r="U4826" t="str">
            <v>NO</v>
          </cell>
          <cell r="V4826" t="str">
            <v>PTD</v>
          </cell>
          <cell r="W4826" t="str">
            <v>Compra</v>
          </cell>
        </row>
        <row r="4827">
          <cell r="B4827" t="str">
            <v>C4072</v>
          </cell>
          <cell r="C4827" t="str">
            <v>#C38-439ITF Tapa PP Negro Pulp</v>
          </cell>
          <cell r="D4827" t="str">
            <v>Tinfoil Aluminio 38-439 C/1200</v>
          </cell>
          <cell r="E4827" t="str">
            <v>#C38-439ITF Tapa PP Negro PulpTinfoil Aluminio 38-439 C/1200</v>
          </cell>
          <cell r="F4827" t="str">
            <v>PZ</v>
          </cell>
          <cell r="G4827" t="str">
            <v>pz</v>
          </cell>
          <cell r="H4827">
            <v>0</v>
          </cell>
          <cell r="I4827">
            <v>0</v>
          </cell>
          <cell r="J4827">
            <v>0</v>
          </cell>
          <cell r="K4827">
            <v>1.6049999999999998E-2</v>
          </cell>
          <cell r="L4827" t="str">
            <v>PLANEADOR 3</v>
          </cell>
          <cell r="M4827">
            <v>0</v>
          </cell>
          <cell r="N4827" t="str">
            <v>BAKER</v>
          </cell>
          <cell r="O4827" t="str">
            <v>#NOCODE#</v>
          </cell>
          <cell r="P4827" t="str">
            <v>#NOCODE#</v>
          </cell>
          <cell r="Q4827" t="str">
            <v>POLIETILENO</v>
          </cell>
          <cell r="R4827" t="str">
            <v>#NOCODE#</v>
          </cell>
          <cell r="S4827" t="str">
            <v>ME</v>
          </cell>
          <cell r="T4827" t="str">
            <v>ME</v>
          </cell>
          <cell r="U4827" t="str">
            <v>NO</v>
          </cell>
          <cell r="V4827" t="str">
            <v>MEI</v>
          </cell>
          <cell r="W4827" t="str">
            <v>COMPRA</v>
          </cell>
        </row>
        <row r="4828">
          <cell r="B4828" t="str">
            <v>C5235</v>
          </cell>
          <cell r="C4828" t="str">
            <v>KDX, 12xCorr Carton for 500cc</v>
          </cell>
          <cell r="D4828" t="str">
            <v>Poly Bottle  UN Mark Pza</v>
          </cell>
          <cell r="E4828" t="str">
            <v>KDX, 12xCorr Carton for 500ccPoly Bottle  UN Mark Pza</v>
          </cell>
          <cell r="F4828" t="str">
            <v>PZ</v>
          </cell>
          <cell r="G4828" t="str">
            <v>pz</v>
          </cell>
          <cell r="H4828">
            <v>0</v>
          </cell>
          <cell r="I4828">
            <v>0</v>
          </cell>
          <cell r="J4828">
            <v>0</v>
          </cell>
          <cell r="K4828">
            <v>1.15E-2</v>
          </cell>
          <cell r="L4828" t="str">
            <v>PLANEADOR 1</v>
          </cell>
          <cell r="M4828">
            <v>0</v>
          </cell>
          <cell r="N4828" t="str">
            <v>BAKER</v>
          </cell>
          <cell r="O4828" t="str">
            <v>#NOCODE#</v>
          </cell>
          <cell r="P4828" t="str">
            <v>#NOCODE#</v>
          </cell>
          <cell r="Q4828" t="str">
            <v>POLIETILENO</v>
          </cell>
          <cell r="R4828" t="str">
            <v>#NOCODE#</v>
          </cell>
          <cell r="S4828" t="str">
            <v>ME</v>
          </cell>
          <cell r="T4828" t="str">
            <v>ME</v>
          </cell>
          <cell r="U4828" t="str">
            <v>NO</v>
          </cell>
          <cell r="V4828" t="str">
            <v>MEI</v>
          </cell>
          <cell r="W4828" t="str">
            <v>COMPRA</v>
          </cell>
        </row>
        <row r="4829">
          <cell r="B4829" t="str">
            <v>C5265</v>
          </cell>
          <cell r="C4829" t="str">
            <v>KDX, 12xCorr Carton for 2500cc</v>
          </cell>
          <cell r="D4829" t="str">
            <v>Poly Bottle UN Mark Pza</v>
          </cell>
          <cell r="E4829" t="str">
            <v>KDX, 12xCorr Carton for 2500ccPoly Bottle UN Mark Pza</v>
          </cell>
          <cell r="F4829" t="str">
            <v>PZ</v>
          </cell>
          <cell r="G4829" t="str">
            <v>pz</v>
          </cell>
          <cell r="H4829">
            <v>0</v>
          </cell>
          <cell r="I4829">
            <v>0</v>
          </cell>
          <cell r="J4829">
            <v>0</v>
          </cell>
          <cell r="K4829">
            <v>1.15E-2</v>
          </cell>
          <cell r="L4829" t="str">
            <v>PLANEADOR 1</v>
          </cell>
          <cell r="M4829">
            <v>0</v>
          </cell>
          <cell r="N4829" t="str">
            <v>BAKER</v>
          </cell>
          <cell r="O4829" t="str">
            <v>#NOCODE#</v>
          </cell>
          <cell r="P4829" t="str">
            <v>#NOCODE#</v>
          </cell>
          <cell r="Q4829" t="str">
            <v>POLIETILENO</v>
          </cell>
          <cell r="R4829" t="str">
            <v>#NOCODE#</v>
          </cell>
          <cell r="S4829" t="str">
            <v>ME</v>
          </cell>
          <cell r="T4829" t="str">
            <v>ME</v>
          </cell>
          <cell r="U4829" t="str">
            <v>NO</v>
          </cell>
          <cell r="V4829" t="str">
            <v>MEI</v>
          </cell>
          <cell r="W4829" t="str">
            <v>COMPRA</v>
          </cell>
        </row>
        <row r="4830">
          <cell r="B4830" t="str">
            <v>C548-03</v>
          </cell>
          <cell r="C4830" t="str">
            <v>TCut.Cafe de Bismarck Y Col.</v>
          </cell>
          <cell r="D4830" t="str">
            <v>Certificado               25 g</v>
          </cell>
          <cell r="E4830" t="str">
            <v>TCut.Cafe de Bismarck Y Col.Certificado               25 g</v>
          </cell>
          <cell r="F4830" t="str">
            <v>PZ</v>
          </cell>
          <cell r="G4830" t="str">
            <v>25 g</v>
          </cell>
          <cell r="H4830">
            <v>2922.63</v>
          </cell>
          <cell r="I4830" t="str">
            <v>TCut. SIN ALTERNATIVA</v>
          </cell>
          <cell r="J4830">
            <v>1</v>
          </cell>
          <cell r="K4830">
            <v>2.5000000000000001E-2</v>
          </cell>
          <cell r="L4830" t="str">
            <v>COMPRADOR 2</v>
          </cell>
          <cell r="M4830" t="str">
            <v>Desc.</v>
          </cell>
          <cell r="N4830" t="str">
            <v>BAKER</v>
          </cell>
          <cell r="O4830" t="str">
            <v>LAB</v>
          </cell>
          <cell r="P4830" t="str">
            <v>BIO</v>
          </cell>
          <cell r="Q4830" t="str">
            <v>#NOCODE#</v>
          </cell>
          <cell r="R4830" t="str">
            <v>#NOCODE#</v>
          </cell>
          <cell r="S4830" t="str">
            <v>DIVERSOS</v>
          </cell>
          <cell r="T4830" t="str">
            <v>PT</v>
          </cell>
          <cell r="U4830" t="str">
            <v>NO</v>
          </cell>
          <cell r="V4830" t="str">
            <v>PTD</v>
          </cell>
          <cell r="W4830" t="str">
            <v>Compra</v>
          </cell>
        </row>
        <row r="4831">
          <cell r="B4831" t="str">
            <v>C701-07</v>
          </cell>
          <cell r="C4831" t="str">
            <v>Trifluoruro de Boro (12% W/V</v>
          </cell>
          <cell r="D4831" t="str">
            <v>en Metanol)              500 g</v>
          </cell>
          <cell r="E4831" t="str">
            <v>Trifluoruro de Boro (12% W/Ven Metanol)              500 g</v>
          </cell>
          <cell r="F4831" t="str">
            <v>PZ</v>
          </cell>
          <cell r="G4831" t="str">
            <v>500 GR</v>
          </cell>
          <cell r="H4831">
            <v>5466.13</v>
          </cell>
          <cell r="I4831" t="str">
            <v>Permiso de CICOPLAFEST</v>
          </cell>
          <cell r="J4831">
            <v>1</v>
          </cell>
          <cell r="K4831">
            <v>0.5</v>
          </cell>
          <cell r="L4831" t="str">
            <v>COMPRADOR 6</v>
          </cell>
          <cell r="M4831" t="str">
            <v>Recurso F</v>
          </cell>
          <cell r="N4831" t="str">
            <v>BAKER</v>
          </cell>
          <cell r="O4831" t="str">
            <v>LAB</v>
          </cell>
          <cell r="P4831" t="str">
            <v>LAB</v>
          </cell>
          <cell r="Q4831" t="str">
            <v>#NOCODE#</v>
          </cell>
          <cell r="R4831" t="str">
            <v>#NOCODE#</v>
          </cell>
          <cell r="S4831" t="str">
            <v>SOLVENTES</v>
          </cell>
          <cell r="T4831" t="str">
            <v>PT</v>
          </cell>
          <cell r="U4831" t="str">
            <v>NO</v>
          </cell>
          <cell r="V4831" t="str">
            <v>PTD</v>
          </cell>
          <cell r="W4831" t="str">
            <v>Compra</v>
          </cell>
        </row>
        <row r="4832">
          <cell r="B4832" t="str">
            <v>C704-08</v>
          </cell>
          <cell r="C4832" t="str">
            <v>Desc.Brij 35</v>
          </cell>
          <cell r="D4832" t="str">
            <v>1 kg</v>
          </cell>
          <cell r="E4832" t="str">
            <v>Desc.Brij 351 kg</v>
          </cell>
          <cell r="F4832" t="str">
            <v>PZ</v>
          </cell>
          <cell r="G4832" t="str">
            <v>1 kg</v>
          </cell>
          <cell r="H4832">
            <v>6289.23</v>
          </cell>
          <cell r="I4832" t="str">
            <v>Desc. Sin Alt. por MBI 07/13/09</v>
          </cell>
          <cell r="J4832">
            <v>1</v>
          </cell>
          <cell r="K4832">
            <v>1</v>
          </cell>
          <cell r="L4832" t="str">
            <v>COMPRADOR 2</v>
          </cell>
          <cell r="M4832" t="str">
            <v>Desc.</v>
          </cell>
          <cell r="N4832" t="str">
            <v>BAKER</v>
          </cell>
          <cell r="O4832" t="str">
            <v>LAB</v>
          </cell>
          <cell r="P4832" t="str">
            <v>LAB</v>
          </cell>
          <cell r="Q4832" t="str">
            <v>#NOCODE#</v>
          </cell>
          <cell r="R4832" t="str">
            <v>#NOCODE#</v>
          </cell>
          <cell r="S4832" t="str">
            <v>DIVERSOS</v>
          </cell>
          <cell r="T4832" t="str">
            <v>PT</v>
          </cell>
          <cell r="U4832" t="str">
            <v>NO</v>
          </cell>
          <cell r="V4832" t="str">
            <v>PTD</v>
          </cell>
          <cell r="W4832" t="str">
            <v>Compra</v>
          </cell>
        </row>
        <row r="4833">
          <cell r="B4833" t="str">
            <v>C710-02</v>
          </cell>
          <cell r="C4833" t="str">
            <v>Verde Brillante</v>
          </cell>
          <cell r="D4833" t="str">
            <v>10 g</v>
          </cell>
          <cell r="E4833" t="str">
            <v>Verde Brillante10 g</v>
          </cell>
          <cell r="F4833" t="str">
            <v>PZ</v>
          </cell>
          <cell r="G4833" t="str">
            <v>10 g</v>
          </cell>
          <cell r="H4833">
            <v>1620</v>
          </cell>
          <cell r="I4833">
            <v>0</v>
          </cell>
          <cell r="J4833">
            <v>1</v>
          </cell>
          <cell r="K4833">
            <v>0.01</v>
          </cell>
          <cell r="L4833" t="str">
            <v>COMPRADOR 2</v>
          </cell>
          <cell r="M4833" t="str">
            <v>Make to Order</v>
          </cell>
          <cell r="N4833" t="str">
            <v>BAKER</v>
          </cell>
          <cell r="O4833" t="str">
            <v>LAB</v>
          </cell>
          <cell r="P4833" t="str">
            <v>BIO</v>
          </cell>
          <cell r="Q4833" t="str">
            <v>#NOCODE#</v>
          </cell>
          <cell r="R4833" t="str">
            <v>#NOCODE#</v>
          </cell>
          <cell r="S4833" t="str">
            <v>SALES</v>
          </cell>
          <cell r="T4833" t="str">
            <v>PT</v>
          </cell>
          <cell r="U4833" t="str">
            <v>NO</v>
          </cell>
          <cell r="V4833" t="str">
            <v>PTD</v>
          </cell>
          <cell r="W4833" t="str">
            <v>Compra</v>
          </cell>
        </row>
        <row r="4834">
          <cell r="B4834" t="str">
            <v>C946-01</v>
          </cell>
          <cell r="C4834" t="str">
            <v>Verde de Bromocresol</v>
          </cell>
          <cell r="D4834" t="str">
            <v>5 g</v>
          </cell>
          <cell r="E4834" t="str">
            <v>Verde de Bromocresol5 g</v>
          </cell>
          <cell r="F4834" t="str">
            <v>PZ</v>
          </cell>
          <cell r="G4834" t="str">
            <v>5 g</v>
          </cell>
          <cell r="H4834">
            <v>2381.8200000000002</v>
          </cell>
          <cell r="I4834">
            <v>0</v>
          </cell>
          <cell r="J4834">
            <v>1</v>
          </cell>
          <cell r="K4834">
            <v>5.0000000000000001E-3</v>
          </cell>
          <cell r="L4834" t="str">
            <v>COMPRADOR 2</v>
          </cell>
          <cell r="M4834" t="str">
            <v>Recurso F</v>
          </cell>
          <cell r="N4834" t="str">
            <v>BAKER</v>
          </cell>
          <cell r="O4834" t="str">
            <v>LAB</v>
          </cell>
          <cell r="P4834" t="str">
            <v>LAB</v>
          </cell>
          <cell r="Q4834" t="str">
            <v>#NOCODE#</v>
          </cell>
          <cell r="R4834" t="str">
            <v>#NOCODE#</v>
          </cell>
          <cell r="S4834" t="str">
            <v>DIVERSOS</v>
          </cell>
          <cell r="T4834" t="str">
            <v>PT</v>
          </cell>
          <cell r="U4834" t="str">
            <v>NO</v>
          </cell>
          <cell r="V4834" t="str">
            <v>PTD</v>
          </cell>
          <cell r="W4834" t="str">
            <v>Compra</v>
          </cell>
        </row>
        <row r="4835">
          <cell r="B4835" t="str">
            <v>C946-03</v>
          </cell>
          <cell r="C4835" t="str">
            <v>Verde de Bromocresol</v>
          </cell>
          <cell r="D4835" t="str">
            <v>25 g</v>
          </cell>
          <cell r="E4835" t="str">
            <v>Verde de Bromocresol25 g</v>
          </cell>
          <cell r="F4835" t="str">
            <v>PZ</v>
          </cell>
          <cell r="G4835" t="str">
            <v>25 g</v>
          </cell>
          <cell r="H4835">
            <v>7599.01</v>
          </cell>
          <cell r="I4835">
            <v>0</v>
          </cell>
          <cell r="J4835">
            <v>1</v>
          </cell>
          <cell r="K4835">
            <v>2.5000000000000001E-2</v>
          </cell>
          <cell r="L4835" t="str">
            <v>COMPRADOR 2</v>
          </cell>
          <cell r="M4835" t="str">
            <v>Recurso D</v>
          </cell>
          <cell r="N4835" t="str">
            <v>BAKER</v>
          </cell>
          <cell r="O4835" t="str">
            <v>LAB</v>
          </cell>
          <cell r="P4835" t="str">
            <v>LAB</v>
          </cell>
          <cell r="Q4835" t="str">
            <v>#NOCODE#</v>
          </cell>
          <cell r="R4835" t="str">
            <v>#NOCODE#</v>
          </cell>
          <cell r="S4835" t="str">
            <v>DIVERSOS</v>
          </cell>
          <cell r="T4835" t="str">
            <v>PT</v>
          </cell>
          <cell r="U4835" t="str">
            <v>NO</v>
          </cell>
          <cell r="V4835" t="str">
            <v>PTD</v>
          </cell>
          <cell r="W4835" t="str">
            <v>Compra</v>
          </cell>
        </row>
        <row r="4836">
          <cell r="B4836" t="str">
            <v>C948-01</v>
          </cell>
          <cell r="C4836" t="str">
            <v>Desc. Verde de Bromocresol ACS</v>
          </cell>
          <cell r="D4836" t="str">
            <v>5 g</v>
          </cell>
          <cell r="E4836" t="str">
            <v>Desc. Verde de Bromocresol ACS5 g</v>
          </cell>
          <cell r="F4836" t="str">
            <v>PZ</v>
          </cell>
          <cell r="G4836" t="str">
            <v>5 g</v>
          </cell>
          <cell r="H4836">
            <v>3182.88</v>
          </cell>
          <cell r="I4836" t="str">
            <v>Desc. Alt. C948-03</v>
          </cell>
          <cell r="J4836">
            <v>1</v>
          </cell>
          <cell r="K4836">
            <v>5.0000000000000001E-3</v>
          </cell>
          <cell r="L4836" t="str">
            <v>COMPRADOR 2</v>
          </cell>
          <cell r="M4836" t="str">
            <v>Desc.</v>
          </cell>
          <cell r="N4836" t="str">
            <v>BAKER</v>
          </cell>
          <cell r="O4836" t="str">
            <v>LAB</v>
          </cell>
          <cell r="P4836" t="str">
            <v>BIO</v>
          </cell>
          <cell r="Q4836" t="str">
            <v>#NOCODE#</v>
          </cell>
          <cell r="R4836" t="str">
            <v>#NOCODE#</v>
          </cell>
          <cell r="S4836" t="str">
            <v>SALES</v>
          </cell>
          <cell r="T4836" t="str">
            <v>PT</v>
          </cell>
          <cell r="U4836" t="str">
            <v>NO</v>
          </cell>
          <cell r="V4836" t="str">
            <v>PTD</v>
          </cell>
          <cell r="W4836" t="str">
            <v>Compra</v>
          </cell>
        </row>
        <row r="4837">
          <cell r="B4837" t="str">
            <v>C948-03</v>
          </cell>
          <cell r="C4837" t="str">
            <v>Verde de Bromocresol ACS</v>
          </cell>
          <cell r="D4837" t="str">
            <v>25 g</v>
          </cell>
          <cell r="E4837" t="str">
            <v>Verde de Bromocresol ACS25 g</v>
          </cell>
          <cell r="F4837" t="str">
            <v>PZ</v>
          </cell>
          <cell r="G4837" t="str">
            <v>25 g</v>
          </cell>
          <cell r="H4837">
            <v>4059.03</v>
          </cell>
          <cell r="I4837">
            <v>0</v>
          </cell>
          <cell r="J4837">
            <v>1</v>
          </cell>
          <cell r="K4837">
            <v>2.5000000000000001E-2</v>
          </cell>
          <cell r="L4837" t="str">
            <v>COMPRADOR 2</v>
          </cell>
          <cell r="M4837" t="str">
            <v>Make to Order</v>
          </cell>
          <cell r="N4837" t="str">
            <v>BAKER</v>
          </cell>
          <cell r="O4837" t="str">
            <v>LAB</v>
          </cell>
          <cell r="P4837" t="str">
            <v>BIO</v>
          </cell>
          <cell r="Q4837" t="str">
            <v>#NOCODE#</v>
          </cell>
          <cell r="R4837" t="str">
            <v>#NOCODE#</v>
          </cell>
          <cell r="S4837" t="str">
            <v>SALES</v>
          </cell>
          <cell r="T4837" t="str">
            <v>PT</v>
          </cell>
          <cell r="U4837" t="str">
            <v>NO</v>
          </cell>
          <cell r="V4837" t="str">
            <v>PTD</v>
          </cell>
          <cell r="W4837" t="str">
            <v>Compra</v>
          </cell>
        </row>
        <row r="4838">
          <cell r="B4838" t="str">
            <v>C949-01</v>
          </cell>
          <cell r="C4838" t="str">
            <v>Purpura de Bromocresol BAR</v>
          </cell>
          <cell r="D4838" t="str">
            <v>5 g</v>
          </cell>
          <cell r="E4838" t="str">
            <v>Purpura de Bromocresol BAR5 g</v>
          </cell>
          <cell r="F4838" t="str">
            <v>PZ</v>
          </cell>
          <cell r="G4838" t="str">
            <v>5 g</v>
          </cell>
          <cell r="H4838">
            <v>1604.69</v>
          </cell>
          <cell r="I4838">
            <v>0</v>
          </cell>
          <cell r="J4838">
            <v>1</v>
          </cell>
          <cell r="K4838">
            <v>5.0000000000000001E-3</v>
          </cell>
          <cell r="L4838" t="str">
            <v>COMPRADOR 2</v>
          </cell>
          <cell r="M4838" t="str">
            <v>Recurso F</v>
          </cell>
          <cell r="N4838" t="str">
            <v>BAKER</v>
          </cell>
          <cell r="O4838" t="str">
            <v>LAB</v>
          </cell>
          <cell r="P4838" t="str">
            <v>BIO</v>
          </cell>
          <cell r="Q4838" t="str">
            <v>#NOCODE#</v>
          </cell>
          <cell r="R4838" t="str">
            <v>#NOCODE#</v>
          </cell>
          <cell r="S4838" t="str">
            <v>SALES</v>
          </cell>
          <cell r="T4838" t="str">
            <v>PT</v>
          </cell>
          <cell r="U4838" t="str">
            <v>NO</v>
          </cell>
          <cell r="V4838" t="str">
            <v>PTD</v>
          </cell>
          <cell r="W4838" t="str">
            <v>Compra</v>
          </cell>
        </row>
        <row r="4839">
          <cell r="B4839" t="str">
            <v>C949-02</v>
          </cell>
          <cell r="C4839" t="str">
            <v>Purpura de Bromocresol BAR</v>
          </cell>
          <cell r="D4839" t="str">
            <v>10 g</v>
          </cell>
          <cell r="E4839" t="str">
            <v>Purpura de Bromocresol BAR10 g</v>
          </cell>
          <cell r="F4839" t="str">
            <v>PZ</v>
          </cell>
          <cell r="G4839" t="str">
            <v>10 g</v>
          </cell>
          <cell r="H4839">
            <v>3599.3</v>
          </cell>
          <cell r="I4839">
            <v>0</v>
          </cell>
          <cell r="J4839">
            <v>1</v>
          </cell>
          <cell r="K4839">
            <v>0.01</v>
          </cell>
          <cell r="L4839" t="str">
            <v>COMPRADOR 2</v>
          </cell>
          <cell r="M4839" t="str">
            <v>Recurso F</v>
          </cell>
          <cell r="N4839" t="str">
            <v>BAKER</v>
          </cell>
          <cell r="O4839" t="str">
            <v>LAB</v>
          </cell>
          <cell r="P4839" t="str">
            <v>BIO</v>
          </cell>
          <cell r="Q4839" t="str">
            <v>#NOCODE#</v>
          </cell>
          <cell r="R4839" t="str">
            <v>#NOCODE#</v>
          </cell>
          <cell r="S4839" t="str">
            <v>SALES</v>
          </cell>
          <cell r="T4839" t="str">
            <v>PT</v>
          </cell>
          <cell r="U4839" t="str">
            <v>NO</v>
          </cell>
          <cell r="V4839" t="str">
            <v>PTD</v>
          </cell>
          <cell r="W4839" t="str">
            <v>Compra</v>
          </cell>
        </row>
        <row r="4840">
          <cell r="B4840" t="str">
            <v>C949-DR</v>
          </cell>
          <cell r="C4840" t="str">
            <v>Desc. Purpura de Bromocresol</v>
          </cell>
          <cell r="D4840" t="str">
            <v>BAR KG</v>
          </cell>
          <cell r="E4840" t="str">
            <v>Desc. Purpura de BromocresolBAR KG</v>
          </cell>
          <cell r="F4840" t="str">
            <v>KG</v>
          </cell>
          <cell r="G4840" t="str">
            <v>g</v>
          </cell>
          <cell r="H4840">
            <v>0</v>
          </cell>
          <cell r="I4840">
            <v>0</v>
          </cell>
          <cell r="J4840">
            <v>1</v>
          </cell>
          <cell r="K4840">
            <v>1</v>
          </cell>
          <cell r="L4840" t="str">
            <v>PLANEADOR 1</v>
          </cell>
          <cell r="M4840" t="str">
            <v>Desc.</v>
          </cell>
          <cell r="N4840" t="str">
            <v>BAKER</v>
          </cell>
          <cell r="O4840" t="str">
            <v>SINTESIS</v>
          </cell>
          <cell r="P4840" t="str">
            <v>SIN</v>
          </cell>
          <cell r="Q4840" t="str">
            <v>#NOCODE#</v>
          </cell>
          <cell r="R4840" t="str">
            <v>#NOCODE#</v>
          </cell>
          <cell r="S4840" t="str">
            <v>SALES</v>
          </cell>
          <cell r="T4840" t="str">
            <v>PT</v>
          </cell>
          <cell r="U4840" t="str">
            <v>NO</v>
          </cell>
          <cell r="V4840" t="str">
            <v>PTEPTD</v>
          </cell>
          <cell r="W4840" t="str">
            <v>Empaque</v>
          </cell>
        </row>
        <row r="4841">
          <cell r="B4841" t="str">
            <v>CENTRIFUGAS</v>
          </cell>
          <cell r="C4841" t="str">
            <v>Centrifugas de Acero Inox.</v>
          </cell>
          <cell r="D4841">
            <v>0</v>
          </cell>
          <cell r="E4841" t="str">
            <v>Centrifugas de Acero Inox.</v>
          </cell>
          <cell r="F4841" t="str">
            <v>HR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 t="str">
            <v>#NOCODE#</v>
          </cell>
          <cell r="O4841" t="str">
            <v>#NOCODE#</v>
          </cell>
          <cell r="P4841" t="str">
            <v>#NOCODE#</v>
          </cell>
          <cell r="Q4841" t="str">
            <v>#NOCODE#</v>
          </cell>
          <cell r="R4841" t="str">
            <v>#NOCODE#</v>
          </cell>
          <cell r="S4841" t="str">
            <v>#NOCODE#</v>
          </cell>
          <cell r="T4841" t="str">
            <v>#NOCODE#</v>
          </cell>
          <cell r="U4841" t="str">
            <v>#NOCODE#</v>
          </cell>
          <cell r="V4841" t="str">
            <v>#NOCODE#</v>
          </cell>
          <cell r="W4841" t="str">
            <v>#NOCODE#</v>
          </cell>
        </row>
        <row r="4842">
          <cell r="B4842" t="str">
            <v>CN00955</v>
          </cell>
          <cell r="C4842" t="str">
            <v>Bandas Humedas 42x40mm p/4L</v>
          </cell>
          <cell r="D4842" t="str">
            <v>pz</v>
          </cell>
          <cell r="E4842" t="str">
            <v>Bandas Humedas 42x40mm p/4Lpz</v>
          </cell>
          <cell r="F4842" t="str">
            <v>PZ</v>
          </cell>
          <cell r="G4842" t="str">
            <v>pz</v>
          </cell>
          <cell r="H4842">
            <v>0</v>
          </cell>
          <cell r="I4842">
            <v>0</v>
          </cell>
          <cell r="J4842">
            <v>0</v>
          </cell>
          <cell r="K4842">
            <v>2E-3</v>
          </cell>
          <cell r="L4842" t="str">
            <v>PLANEADOR 1</v>
          </cell>
          <cell r="M4842">
            <v>0</v>
          </cell>
          <cell r="N4842" t="str">
            <v>BAKER</v>
          </cell>
          <cell r="O4842" t="str">
            <v>#NOCODE#</v>
          </cell>
          <cell r="P4842" t="str">
            <v>#NOCODE#</v>
          </cell>
          <cell r="Q4842" t="str">
            <v>DIVERSOS</v>
          </cell>
          <cell r="R4842" t="str">
            <v>#NOCODE#</v>
          </cell>
          <cell r="S4842" t="str">
            <v>ME</v>
          </cell>
          <cell r="T4842" t="str">
            <v>ME</v>
          </cell>
          <cell r="U4842" t="str">
            <v>NO</v>
          </cell>
          <cell r="V4842" t="str">
            <v>MEI</v>
          </cell>
          <cell r="W4842" t="str">
            <v>COMPRA</v>
          </cell>
        </row>
        <row r="4843">
          <cell r="B4843" t="str">
            <v>COSTOS</v>
          </cell>
          <cell r="C4843" t="str">
            <v>Pllantilla de costos Manufactu</v>
          </cell>
          <cell r="D4843">
            <v>0</v>
          </cell>
          <cell r="E4843" t="str">
            <v>Pllantilla de costos Manufactu</v>
          </cell>
          <cell r="F4843" t="str">
            <v>PZ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 t="str">
            <v>#NOCODE#</v>
          </cell>
          <cell r="O4843" t="str">
            <v>#NOCODE#</v>
          </cell>
          <cell r="P4843" t="str">
            <v>#NOCODE#</v>
          </cell>
          <cell r="Q4843" t="str">
            <v>#NOCODE#</v>
          </cell>
          <cell r="R4843" t="str">
            <v>#NOCODE#</v>
          </cell>
          <cell r="S4843" t="str">
            <v>#NOCODE#</v>
          </cell>
          <cell r="T4843" t="str">
            <v>#NOCODE#</v>
          </cell>
          <cell r="U4843" t="str">
            <v>#NOCODE#</v>
          </cell>
          <cell r="V4843" t="str">
            <v>#NOCODE#</v>
          </cell>
          <cell r="W4843" t="str">
            <v>#NOCODE#</v>
          </cell>
        </row>
        <row r="4844">
          <cell r="B4844" t="str">
            <v>CRIO</v>
          </cell>
          <cell r="C4844" t="str">
            <v>Columnas de Resinas de Inter-</v>
          </cell>
          <cell r="D4844" t="str">
            <v>cambio Iónico</v>
          </cell>
          <cell r="E4844" t="str">
            <v>Columnas de Resinas de Inter-cambio Iónico</v>
          </cell>
          <cell r="F4844" t="str">
            <v>HR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 t="str">
            <v>#NOCODE#</v>
          </cell>
          <cell r="O4844" t="str">
            <v>#NOCODE#</v>
          </cell>
          <cell r="P4844" t="str">
            <v>#NOCODE#</v>
          </cell>
          <cell r="Q4844" t="str">
            <v>#NOCODE#</v>
          </cell>
          <cell r="R4844" t="str">
            <v>#NOCODE#</v>
          </cell>
          <cell r="S4844" t="str">
            <v>#NOCODE#</v>
          </cell>
          <cell r="T4844" t="str">
            <v>#NOCODE#</v>
          </cell>
          <cell r="U4844" t="str">
            <v>#NOCODE#</v>
          </cell>
          <cell r="V4844" t="str">
            <v>#NOCODE#</v>
          </cell>
          <cell r="W4844" t="str">
            <v>#NOCODE#</v>
          </cell>
        </row>
        <row r="4845">
          <cell r="B4845" t="str">
            <v>CRIST</v>
          </cell>
          <cell r="C4845" t="str">
            <v>Cristalizadores tambores 200L</v>
          </cell>
          <cell r="D4845">
            <v>0</v>
          </cell>
          <cell r="E4845" t="str">
            <v>Cristalizadores tambores 200L</v>
          </cell>
          <cell r="F4845" t="str">
            <v>HR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 t="str">
            <v>#NOCODE#</v>
          </cell>
          <cell r="O4845" t="str">
            <v>#NOCODE#</v>
          </cell>
          <cell r="P4845" t="str">
            <v>#NOCODE#</v>
          </cell>
          <cell r="Q4845" t="str">
            <v>#NOCODE#</v>
          </cell>
          <cell r="R4845" t="str">
            <v>#NOCODE#</v>
          </cell>
          <cell r="S4845" t="str">
            <v>#NOCODE#</v>
          </cell>
          <cell r="T4845" t="str">
            <v>#NOCODE#</v>
          </cell>
          <cell r="U4845" t="str">
            <v>#NOCODE#</v>
          </cell>
          <cell r="V4845" t="str">
            <v>#NOCODE#</v>
          </cell>
          <cell r="W4845" t="str">
            <v>#NOCODE#</v>
          </cell>
        </row>
        <row r="4846">
          <cell r="B4846" t="str">
            <v>CT10-A1</v>
          </cell>
          <cell r="C4846" t="str">
            <v>Descontinuado N/A</v>
          </cell>
          <cell r="D4846">
            <v>0</v>
          </cell>
          <cell r="E4846" t="str">
            <v>Descontinuado N/A</v>
          </cell>
          <cell r="F4846" t="str">
            <v>PZ</v>
          </cell>
          <cell r="G4846" t="str">
            <v>1 EA</v>
          </cell>
          <cell r="H4846">
            <v>0</v>
          </cell>
          <cell r="I4846" t="str">
            <v>Desc. Sin Alt.</v>
          </cell>
          <cell r="J4846">
            <v>1</v>
          </cell>
          <cell r="K4846">
            <v>1</v>
          </cell>
          <cell r="L4846" t="str">
            <v>COMPRADOR 2</v>
          </cell>
          <cell r="M4846" t="str">
            <v>Desc.</v>
          </cell>
          <cell r="N4846" t="str">
            <v>BAKER</v>
          </cell>
          <cell r="O4846" t="str">
            <v>LAB</v>
          </cell>
          <cell r="P4846" t="str">
            <v>LAB</v>
          </cell>
          <cell r="Q4846" t="str">
            <v>#NOCODE#</v>
          </cell>
          <cell r="R4846" t="str">
            <v>#NOCODE#</v>
          </cell>
          <cell r="S4846" t="str">
            <v>DIVERSOS</v>
          </cell>
          <cell r="T4846" t="str">
            <v>PT</v>
          </cell>
          <cell r="U4846" t="str">
            <v>NO</v>
          </cell>
          <cell r="V4846" t="str">
            <v>PTD</v>
          </cell>
          <cell r="W4846" t="str">
            <v>COMPRA</v>
          </cell>
        </row>
        <row r="4847">
          <cell r="B4847" t="str">
            <v>CT11-A1</v>
          </cell>
          <cell r="C4847" t="str">
            <v>Descontinuado N/A</v>
          </cell>
          <cell r="D4847">
            <v>0</v>
          </cell>
          <cell r="E4847" t="str">
            <v>Descontinuado N/A</v>
          </cell>
          <cell r="F4847" t="str">
            <v>PZ</v>
          </cell>
          <cell r="G4847" t="str">
            <v>1 EA</v>
          </cell>
          <cell r="H4847">
            <v>0</v>
          </cell>
          <cell r="I4847" t="str">
            <v>Desc. Sin Alt.</v>
          </cell>
          <cell r="J4847">
            <v>1</v>
          </cell>
          <cell r="K4847">
            <v>1</v>
          </cell>
          <cell r="L4847" t="str">
            <v>COMPRADOR 2</v>
          </cell>
          <cell r="M4847" t="str">
            <v>Desc.</v>
          </cell>
          <cell r="N4847" t="str">
            <v>BAKER</v>
          </cell>
          <cell r="O4847" t="str">
            <v>LAB</v>
          </cell>
          <cell r="P4847" t="str">
            <v>LAB</v>
          </cell>
          <cell r="Q4847" t="str">
            <v>#NOCODE#</v>
          </cell>
          <cell r="R4847" t="str">
            <v>#NOCODE#</v>
          </cell>
          <cell r="S4847" t="str">
            <v>DIVERSOS</v>
          </cell>
          <cell r="T4847" t="str">
            <v>PT</v>
          </cell>
          <cell r="U4847" t="str">
            <v>NO</v>
          </cell>
          <cell r="V4847" t="str">
            <v>PTD</v>
          </cell>
          <cell r="W4847" t="str">
            <v>COMPRA</v>
          </cell>
        </row>
        <row r="4848">
          <cell r="B4848" t="str">
            <v>CUBETAINER</v>
          </cell>
          <cell r="C4848" t="str">
            <v>Contenedor de  1000 L</v>
          </cell>
          <cell r="D4848">
            <v>0</v>
          </cell>
          <cell r="E4848" t="str">
            <v>Contenedor de  1000 L</v>
          </cell>
          <cell r="F4848" t="str">
            <v>HR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 t="str">
            <v>#NOCODE#</v>
          </cell>
          <cell r="O4848" t="str">
            <v>#NOCODE#</v>
          </cell>
          <cell r="P4848" t="str">
            <v>#NOCODE#</v>
          </cell>
          <cell r="Q4848" t="str">
            <v>#NOCODE#</v>
          </cell>
          <cell r="R4848" t="str">
            <v>#NOCODE#</v>
          </cell>
          <cell r="S4848" t="str">
            <v>#NOCODE#</v>
          </cell>
          <cell r="T4848" t="str">
            <v>#NOCODE#</v>
          </cell>
          <cell r="U4848" t="str">
            <v>#NOCODE#</v>
          </cell>
          <cell r="V4848" t="str">
            <v>#NOCODE#</v>
          </cell>
          <cell r="W4848" t="str">
            <v>#NOCODE#</v>
          </cell>
        </row>
        <row r="4849">
          <cell r="B4849" t="str">
            <v>D010-00</v>
          </cell>
          <cell r="C4849" t="str">
            <v>Desc.Acido Clorhidrico 0.01 N</v>
          </cell>
          <cell r="D4849" t="str">
            <v>Dilut-it   230.8 ml</v>
          </cell>
          <cell r="E4849" t="str">
            <v>Desc.Acido Clorhidrico 0.01 NDilut-it   230.8 ml</v>
          </cell>
          <cell r="F4849" t="str">
            <v>PZ</v>
          </cell>
          <cell r="G4849" t="str">
            <v>230.8 ml</v>
          </cell>
          <cell r="H4849">
            <v>251.86</v>
          </cell>
          <cell r="I4849" t="str">
            <v>Desc. Alt.SIN ALTERNATIVA</v>
          </cell>
          <cell r="J4849">
            <v>1</v>
          </cell>
          <cell r="K4849">
            <v>0.25</v>
          </cell>
          <cell r="L4849" t="str">
            <v>COMPRADOR 2</v>
          </cell>
          <cell r="M4849" t="str">
            <v>Desc.</v>
          </cell>
          <cell r="N4849" t="str">
            <v>BAKER</v>
          </cell>
          <cell r="O4849" t="str">
            <v>LAB</v>
          </cell>
          <cell r="P4849" t="str">
            <v>LAB</v>
          </cell>
          <cell r="Q4849" t="str">
            <v>#NOCODE#</v>
          </cell>
          <cell r="R4849" t="str">
            <v>#NOCODE#</v>
          </cell>
          <cell r="S4849" t="str">
            <v>SOL VOL</v>
          </cell>
          <cell r="T4849" t="str">
            <v>PT</v>
          </cell>
          <cell r="U4849" t="str">
            <v>HCL</v>
          </cell>
          <cell r="V4849" t="str">
            <v>PTD</v>
          </cell>
          <cell r="W4849" t="str">
            <v>COMPRA</v>
          </cell>
        </row>
        <row r="4850">
          <cell r="B4850" t="str">
            <v>D011-00</v>
          </cell>
          <cell r="C4850" t="str">
            <v>Desc.Acido Clorhidrico 0.1 N</v>
          </cell>
          <cell r="D4850" t="str">
            <v>Dilut-it   230.8 ml</v>
          </cell>
          <cell r="E4850" t="str">
            <v>Desc.Acido Clorhidrico 0.1 NDilut-it   230.8 ml</v>
          </cell>
          <cell r="F4850" t="str">
            <v>PZ</v>
          </cell>
          <cell r="G4850" t="str">
            <v>230.8 ml</v>
          </cell>
          <cell r="H4850">
            <v>251.86</v>
          </cell>
          <cell r="I4850" t="str">
            <v>Desc. Alt.SIN ALTERNATIVA</v>
          </cell>
          <cell r="J4850">
            <v>1</v>
          </cell>
          <cell r="K4850">
            <v>0.25</v>
          </cell>
          <cell r="L4850" t="str">
            <v>COMPRADOR 2</v>
          </cell>
          <cell r="M4850" t="str">
            <v>Desc.</v>
          </cell>
          <cell r="N4850" t="str">
            <v>BAKER</v>
          </cell>
          <cell r="O4850" t="str">
            <v>LAB</v>
          </cell>
          <cell r="P4850" t="str">
            <v>LAB</v>
          </cell>
          <cell r="Q4850" t="str">
            <v>#NOCODE#</v>
          </cell>
          <cell r="R4850" t="str">
            <v>#NOCODE#</v>
          </cell>
          <cell r="S4850" t="str">
            <v>SOL VOL</v>
          </cell>
          <cell r="T4850" t="str">
            <v>PT</v>
          </cell>
          <cell r="U4850" t="str">
            <v>HCL</v>
          </cell>
          <cell r="V4850" t="str">
            <v>PTD</v>
          </cell>
          <cell r="W4850" t="str">
            <v>COMPRA</v>
          </cell>
        </row>
        <row r="4851">
          <cell r="B4851" t="str">
            <v>D014-00</v>
          </cell>
          <cell r="C4851" t="str">
            <v>Desc.Fosfato de Potasio pH 6.8</v>
          </cell>
          <cell r="D4851" t="str">
            <v>Dilut-it   230.8 ml</v>
          </cell>
          <cell r="E4851" t="str">
            <v>Desc.Fosfato de Potasio pH 6.8Dilut-it   230.8 ml</v>
          </cell>
          <cell r="F4851" t="str">
            <v>PZ</v>
          </cell>
          <cell r="G4851" t="str">
            <v>230.8 ml</v>
          </cell>
          <cell r="H4851">
            <v>257.58</v>
          </cell>
          <cell r="I4851" t="str">
            <v>Desc. Alt.SIN ALTERNATIVA</v>
          </cell>
          <cell r="J4851">
            <v>1</v>
          </cell>
          <cell r="K4851">
            <v>0.25</v>
          </cell>
          <cell r="L4851" t="str">
            <v>COMPRADOR 2</v>
          </cell>
          <cell r="M4851" t="str">
            <v>Desc.</v>
          </cell>
          <cell r="N4851" t="str">
            <v>BAKER</v>
          </cell>
          <cell r="O4851" t="str">
            <v>LAB</v>
          </cell>
          <cell r="P4851" t="str">
            <v>LAB</v>
          </cell>
          <cell r="Q4851" t="str">
            <v>#NOCODE#</v>
          </cell>
          <cell r="R4851" t="str">
            <v>#NOCODE#</v>
          </cell>
          <cell r="S4851" t="str">
            <v>SOL VOL</v>
          </cell>
          <cell r="T4851" t="str">
            <v>PT</v>
          </cell>
          <cell r="U4851" t="str">
            <v>NO</v>
          </cell>
          <cell r="V4851" t="str">
            <v>PTD</v>
          </cell>
          <cell r="W4851" t="str">
            <v>COMPRA</v>
          </cell>
        </row>
        <row r="4852">
          <cell r="B4852" t="str">
            <v>D014-04</v>
          </cell>
          <cell r="C4852" t="str">
            <v>Desc.Fosfato de Potasio pH 6.8</v>
          </cell>
          <cell r="D4852" t="str">
            <v>Dilut-it   1.9 L</v>
          </cell>
          <cell r="E4852" t="str">
            <v>Desc.Fosfato de Potasio pH 6.8Dilut-it   1.9 L</v>
          </cell>
          <cell r="F4852" t="str">
            <v>PZ</v>
          </cell>
          <cell r="G4852" t="str">
            <v>1.9 L</v>
          </cell>
          <cell r="H4852">
            <v>744.12</v>
          </cell>
          <cell r="I4852" t="str">
            <v>Desc. Alt.SIN ALTERNATIVA</v>
          </cell>
          <cell r="J4852">
            <v>1</v>
          </cell>
          <cell r="K4852">
            <v>2</v>
          </cell>
          <cell r="L4852" t="str">
            <v>COMPRADOR 2</v>
          </cell>
          <cell r="M4852" t="str">
            <v>Desc.</v>
          </cell>
          <cell r="N4852" t="str">
            <v>BAKER</v>
          </cell>
          <cell r="O4852" t="str">
            <v>LAB</v>
          </cell>
          <cell r="P4852" t="str">
            <v>LAB</v>
          </cell>
          <cell r="Q4852" t="str">
            <v>#NOCODE#</v>
          </cell>
          <cell r="R4852" t="str">
            <v>#NOCODE#</v>
          </cell>
          <cell r="S4852" t="str">
            <v>SOL VOL</v>
          </cell>
          <cell r="T4852" t="str">
            <v>PT</v>
          </cell>
          <cell r="U4852" t="str">
            <v>NO</v>
          </cell>
          <cell r="V4852" t="str">
            <v>PTD</v>
          </cell>
          <cell r="W4852" t="str">
            <v>COMPRA</v>
          </cell>
        </row>
        <row r="4853">
          <cell r="B4853" t="str">
            <v>D015-00</v>
          </cell>
          <cell r="C4853" t="str">
            <v>Desc.Fosfato de Potasio pH 7.2</v>
          </cell>
          <cell r="D4853" t="str">
            <v>Dilut-it   230.8 ml</v>
          </cell>
          <cell r="E4853" t="str">
            <v>Desc.Fosfato de Potasio pH 7.2Dilut-it   230.8 ml</v>
          </cell>
          <cell r="F4853" t="str">
            <v>PZ</v>
          </cell>
          <cell r="G4853" t="str">
            <v>230.8 ml</v>
          </cell>
          <cell r="H4853">
            <v>263.3</v>
          </cell>
          <cell r="I4853" t="str">
            <v>Desc. Alt.SIN ALTERNATIVA</v>
          </cell>
          <cell r="J4853">
            <v>1</v>
          </cell>
          <cell r="K4853">
            <v>0.25</v>
          </cell>
          <cell r="L4853" t="str">
            <v>COMPRADOR 2</v>
          </cell>
          <cell r="M4853" t="str">
            <v>Desc.</v>
          </cell>
          <cell r="N4853" t="str">
            <v>BAKER</v>
          </cell>
          <cell r="O4853" t="str">
            <v>LAB</v>
          </cell>
          <cell r="P4853" t="str">
            <v>LAB</v>
          </cell>
          <cell r="Q4853" t="str">
            <v>#NOCODE#</v>
          </cell>
          <cell r="R4853" t="str">
            <v>#NOCODE#</v>
          </cell>
          <cell r="S4853" t="str">
            <v>SOL VOL</v>
          </cell>
          <cell r="T4853" t="str">
            <v>PT</v>
          </cell>
          <cell r="U4853" t="str">
            <v>NO</v>
          </cell>
          <cell r="V4853" t="str">
            <v>PTD</v>
          </cell>
          <cell r="W4853" t="str">
            <v>COMPRA</v>
          </cell>
        </row>
        <row r="4854">
          <cell r="B4854" t="str">
            <v>D015-04</v>
          </cell>
          <cell r="C4854" t="str">
            <v>Desc.Fosfato de Potasio pH 7.2</v>
          </cell>
          <cell r="D4854" t="str">
            <v>Dilut-it   1.9 L</v>
          </cell>
          <cell r="E4854" t="str">
            <v>Desc.Fosfato de Potasio pH 7.2Dilut-it   1.9 L</v>
          </cell>
          <cell r="F4854" t="str">
            <v>PZ</v>
          </cell>
          <cell r="G4854" t="str">
            <v>1.9 L</v>
          </cell>
          <cell r="H4854">
            <v>744.12</v>
          </cell>
          <cell r="I4854" t="str">
            <v>Desc. Alt.SIN ALTERNATIVA</v>
          </cell>
          <cell r="J4854">
            <v>1</v>
          </cell>
          <cell r="K4854">
            <v>2</v>
          </cell>
          <cell r="L4854" t="str">
            <v>COMPRADOR 2</v>
          </cell>
          <cell r="M4854" t="str">
            <v>Desc.</v>
          </cell>
          <cell r="N4854" t="str">
            <v>BAKER</v>
          </cell>
          <cell r="O4854" t="str">
            <v>LAB</v>
          </cell>
          <cell r="P4854" t="str">
            <v>LAB</v>
          </cell>
          <cell r="Q4854" t="str">
            <v>#NOCODE#</v>
          </cell>
          <cell r="R4854" t="str">
            <v>#NOCODE#</v>
          </cell>
          <cell r="S4854" t="str">
            <v>SOL VOL</v>
          </cell>
          <cell r="T4854" t="str">
            <v>PT</v>
          </cell>
          <cell r="U4854" t="str">
            <v>NO</v>
          </cell>
          <cell r="V4854" t="str">
            <v>PTD</v>
          </cell>
          <cell r="W4854" t="str">
            <v>COMPRA</v>
          </cell>
        </row>
        <row r="4855">
          <cell r="B4855" t="str">
            <v>D017-00</v>
          </cell>
          <cell r="C4855" t="str">
            <v>Desc.Buffer de Acetato pH 4.5</v>
          </cell>
          <cell r="D4855" t="str">
            <v>Dilut-it   230.8 ml</v>
          </cell>
          <cell r="E4855" t="str">
            <v>Desc.Buffer de Acetato pH 4.5Dilut-it   230.8 ml</v>
          </cell>
          <cell r="F4855" t="str">
            <v>PZ</v>
          </cell>
          <cell r="G4855" t="str">
            <v>230.8 ml</v>
          </cell>
          <cell r="H4855">
            <v>251.86</v>
          </cell>
          <cell r="I4855" t="str">
            <v>Desc. Alt.SIN ALTERNATIVA</v>
          </cell>
          <cell r="J4855">
            <v>1</v>
          </cell>
          <cell r="K4855">
            <v>0.25</v>
          </cell>
          <cell r="L4855" t="str">
            <v>COMPRADOR 2</v>
          </cell>
          <cell r="M4855" t="str">
            <v>Desc.</v>
          </cell>
          <cell r="N4855" t="str">
            <v>BAKER</v>
          </cell>
          <cell r="O4855" t="str">
            <v>LAB</v>
          </cell>
          <cell r="P4855" t="str">
            <v>LAB</v>
          </cell>
          <cell r="Q4855" t="str">
            <v>#NOCODE#</v>
          </cell>
          <cell r="R4855" t="str">
            <v>#NOCODE#</v>
          </cell>
          <cell r="S4855" t="str">
            <v>SOL VOL</v>
          </cell>
          <cell r="T4855" t="str">
            <v>PT</v>
          </cell>
          <cell r="U4855" t="str">
            <v>NO</v>
          </cell>
          <cell r="V4855" t="str">
            <v>PTD</v>
          </cell>
          <cell r="W4855" t="str">
            <v>COMPRA</v>
          </cell>
        </row>
        <row r="4856">
          <cell r="B4856" t="str">
            <v>D017-04</v>
          </cell>
          <cell r="C4856" t="str">
            <v>Buffer de Acetato pH 4.5</v>
          </cell>
          <cell r="D4856" t="str">
            <v>Dilut-it   1.9 L</v>
          </cell>
          <cell r="E4856" t="str">
            <v>Buffer de Acetato pH 4.5Dilut-it   1.9 L</v>
          </cell>
          <cell r="F4856" t="str">
            <v>PZ</v>
          </cell>
          <cell r="G4856" t="str">
            <v>1.9 L</v>
          </cell>
          <cell r="H4856">
            <v>1939.12</v>
          </cell>
          <cell r="I4856">
            <v>0</v>
          </cell>
          <cell r="J4856">
            <v>1</v>
          </cell>
          <cell r="K4856">
            <v>2</v>
          </cell>
          <cell r="L4856" t="str">
            <v>COMPRADOR 2</v>
          </cell>
          <cell r="M4856" t="str">
            <v>Make to Order</v>
          </cell>
          <cell r="N4856" t="str">
            <v>BAKER</v>
          </cell>
          <cell r="O4856" t="str">
            <v>LAB</v>
          </cell>
          <cell r="P4856" t="str">
            <v>LAB</v>
          </cell>
          <cell r="Q4856" t="str">
            <v>#NOCODE#</v>
          </cell>
          <cell r="R4856" t="str">
            <v>#NOCODE#</v>
          </cell>
          <cell r="S4856" t="str">
            <v>SOL VOL</v>
          </cell>
          <cell r="T4856" t="str">
            <v>PT</v>
          </cell>
          <cell r="U4856" t="str">
            <v>NO</v>
          </cell>
          <cell r="V4856" t="str">
            <v>PTD</v>
          </cell>
          <cell r="W4856" t="str">
            <v>COMPRA</v>
          </cell>
        </row>
        <row r="4857">
          <cell r="B4857" t="str">
            <v>D018-01</v>
          </cell>
          <cell r="C4857" t="str">
            <v>Sodium Lauryl Sulfate 0.50 %</v>
          </cell>
          <cell r="D4857" t="str">
            <v>Dilut-it   400 ml</v>
          </cell>
          <cell r="E4857" t="str">
            <v>Sodium Lauryl Sulfate 0.50 %Dilut-it   400 ml</v>
          </cell>
          <cell r="F4857" t="str">
            <v>PZ</v>
          </cell>
          <cell r="G4857" t="str">
            <v>400 ml</v>
          </cell>
          <cell r="H4857">
            <v>1472.44</v>
          </cell>
          <cell r="I4857">
            <v>0</v>
          </cell>
          <cell r="J4857">
            <v>1</v>
          </cell>
          <cell r="K4857">
            <v>0.4</v>
          </cell>
          <cell r="L4857" t="str">
            <v>COMPRADOR 2</v>
          </cell>
          <cell r="M4857" t="str">
            <v>Make to Order</v>
          </cell>
          <cell r="N4857" t="str">
            <v>BAKER</v>
          </cell>
          <cell r="O4857" t="str">
            <v>LAB</v>
          </cell>
          <cell r="P4857" t="str">
            <v>LAB</v>
          </cell>
          <cell r="Q4857" t="str">
            <v>#NOCODE#</v>
          </cell>
          <cell r="R4857" t="str">
            <v>#NOCODE#</v>
          </cell>
          <cell r="S4857" t="str">
            <v>SOL VOL</v>
          </cell>
          <cell r="T4857" t="str">
            <v>PT</v>
          </cell>
          <cell r="U4857" t="str">
            <v>NO</v>
          </cell>
          <cell r="V4857" t="str">
            <v>PTD</v>
          </cell>
          <cell r="W4857" t="str">
            <v>COMPRA</v>
          </cell>
        </row>
        <row r="4858">
          <cell r="B4858" t="str">
            <v>D184-05</v>
          </cell>
          <cell r="C4858" t="str">
            <v>1-Bromonaftaleno Baker</v>
          </cell>
          <cell r="D4858" t="str">
            <v>150 ml</v>
          </cell>
          <cell r="E4858" t="str">
            <v>1-Bromonaftaleno Baker150 ml</v>
          </cell>
          <cell r="F4858" t="str">
            <v>PZ</v>
          </cell>
          <cell r="G4858" t="str">
            <v>150 ml</v>
          </cell>
          <cell r="H4858">
            <v>4624.8900000000003</v>
          </cell>
          <cell r="I4858">
            <v>0</v>
          </cell>
          <cell r="J4858">
            <v>1.4834000000000001</v>
          </cell>
          <cell r="K4858">
            <v>0.2225</v>
          </cell>
          <cell r="L4858" t="str">
            <v>COMPRADOR 6</v>
          </cell>
          <cell r="M4858" t="str">
            <v>Make to Order</v>
          </cell>
          <cell r="N4858" t="str">
            <v>BAKER</v>
          </cell>
          <cell r="O4858" t="str">
            <v>LAB</v>
          </cell>
          <cell r="P4858" t="str">
            <v>LAB</v>
          </cell>
          <cell r="Q4858" t="str">
            <v>#NOCODE#</v>
          </cell>
          <cell r="R4858" t="str">
            <v>#NOCODE#</v>
          </cell>
          <cell r="S4858" t="str">
            <v>SOLVENTES</v>
          </cell>
          <cell r="T4858" t="str">
            <v>PT</v>
          </cell>
          <cell r="U4858" t="str">
            <v>NO</v>
          </cell>
          <cell r="V4858" t="str">
            <v>PTD</v>
          </cell>
          <cell r="W4858" t="str">
            <v>Compra</v>
          </cell>
        </row>
        <row r="4859">
          <cell r="B4859" t="str">
            <v>D293-01</v>
          </cell>
          <cell r="C4859" t="str">
            <v>TCut. Azul de Bromofenol</v>
          </cell>
          <cell r="D4859" t="str">
            <v>RA ACS                     5 g</v>
          </cell>
          <cell r="E4859" t="str">
            <v>TCut. Azul de BromofenolRA ACS                     5 g</v>
          </cell>
          <cell r="F4859" t="str">
            <v>PZ</v>
          </cell>
          <cell r="G4859" t="str">
            <v>5 g</v>
          </cell>
          <cell r="H4859">
            <v>1520.26</v>
          </cell>
          <cell r="I4859" t="str">
            <v>Desc. Alt. D293-03 (25g) por USA 07/Mar/16</v>
          </cell>
          <cell r="J4859">
            <v>1</v>
          </cell>
          <cell r="K4859">
            <v>5.0000000000000001E-3</v>
          </cell>
          <cell r="L4859" t="str">
            <v>COMPRADOR 2</v>
          </cell>
          <cell r="M4859" t="str">
            <v>Desc.</v>
          </cell>
          <cell r="N4859" t="str">
            <v>BAKER</v>
          </cell>
          <cell r="O4859" t="str">
            <v>LAB</v>
          </cell>
          <cell r="P4859" t="str">
            <v>LAB</v>
          </cell>
          <cell r="Q4859" t="str">
            <v>#NOCODE#</v>
          </cell>
          <cell r="R4859" t="str">
            <v>#NOCODE#</v>
          </cell>
          <cell r="S4859" t="str">
            <v>DIVERSOS</v>
          </cell>
          <cell r="T4859" t="str">
            <v>PT</v>
          </cell>
          <cell r="U4859" t="str">
            <v>NO</v>
          </cell>
          <cell r="V4859" t="str">
            <v>PTD</v>
          </cell>
          <cell r="W4859" t="str">
            <v>Compra</v>
          </cell>
        </row>
        <row r="4860">
          <cell r="B4860" t="str">
            <v>D293-02</v>
          </cell>
          <cell r="C4860" t="str">
            <v>Desc. Azul de Bromofenol</v>
          </cell>
          <cell r="D4860" t="str">
            <v>RA ACS                    10 g</v>
          </cell>
          <cell r="E4860" t="str">
            <v>Desc. Azul de BromofenolRA ACS                    10 g</v>
          </cell>
          <cell r="F4860" t="str">
            <v>PZ</v>
          </cell>
          <cell r="G4860" t="str">
            <v>10 g</v>
          </cell>
          <cell r="H4860">
            <v>3237.55</v>
          </cell>
          <cell r="I4860" t="str">
            <v>Desc. Alt. D293-01 o D293-03</v>
          </cell>
          <cell r="J4860">
            <v>1</v>
          </cell>
          <cell r="K4860">
            <v>0.01</v>
          </cell>
          <cell r="L4860" t="str">
            <v>COMPRADOR 2</v>
          </cell>
          <cell r="M4860" t="str">
            <v>Desc.</v>
          </cell>
          <cell r="N4860" t="str">
            <v>BAKER</v>
          </cell>
          <cell r="O4860" t="str">
            <v>LAB</v>
          </cell>
          <cell r="P4860" t="str">
            <v>LAB</v>
          </cell>
          <cell r="Q4860" t="str">
            <v>#NOCODE#</v>
          </cell>
          <cell r="R4860" t="str">
            <v>#NOCODE#</v>
          </cell>
          <cell r="S4860" t="str">
            <v>DIVERSOS</v>
          </cell>
          <cell r="T4860" t="str">
            <v>PT</v>
          </cell>
          <cell r="U4860" t="str">
            <v>NO</v>
          </cell>
          <cell r="V4860" t="str">
            <v>PTD</v>
          </cell>
          <cell r="W4860" t="str">
            <v>Compra</v>
          </cell>
        </row>
        <row r="4861">
          <cell r="B4861" t="str">
            <v>D293-03</v>
          </cell>
          <cell r="C4861" t="str">
            <v>Azul de Bromofenol</v>
          </cell>
          <cell r="D4861" t="str">
            <v>RA ACS                    25 g</v>
          </cell>
          <cell r="E4861" t="str">
            <v>Azul de BromofenolRA ACS                    25 g</v>
          </cell>
          <cell r="F4861" t="str">
            <v>PZ</v>
          </cell>
          <cell r="G4861" t="str">
            <v>25 g</v>
          </cell>
          <cell r="H4861">
            <v>5463.33</v>
          </cell>
          <cell r="I4861">
            <v>0</v>
          </cell>
          <cell r="J4861">
            <v>1</v>
          </cell>
          <cell r="K4861">
            <v>2.5000000000000001E-2</v>
          </cell>
          <cell r="L4861" t="str">
            <v>COMPRADOR 2</v>
          </cell>
          <cell r="M4861" t="str">
            <v>Recurso D</v>
          </cell>
          <cell r="N4861" t="str">
            <v>BAKER</v>
          </cell>
          <cell r="O4861" t="str">
            <v>LAB</v>
          </cell>
          <cell r="P4861" t="str">
            <v>LAB</v>
          </cell>
          <cell r="Q4861" t="str">
            <v>#NOCODE#</v>
          </cell>
          <cell r="R4861" t="str">
            <v>#NOCODE#</v>
          </cell>
          <cell r="S4861" t="str">
            <v>DIVERSOS</v>
          </cell>
          <cell r="T4861" t="str">
            <v>PT</v>
          </cell>
          <cell r="U4861" t="str">
            <v>NO</v>
          </cell>
          <cell r="V4861" t="str">
            <v>PTD</v>
          </cell>
          <cell r="W4861" t="str">
            <v>Compra</v>
          </cell>
        </row>
        <row r="4862">
          <cell r="B4862" t="str">
            <v>D294-02</v>
          </cell>
          <cell r="C4862" t="str">
            <v>Desc. Azul de Bromofenol Sal</v>
          </cell>
          <cell r="D4862" t="str">
            <v>SODIO 10 g</v>
          </cell>
          <cell r="E4862" t="str">
            <v>Desc. Azul de Bromofenol SalSODIO 10 g</v>
          </cell>
          <cell r="F4862" t="str">
            <v>PZ</v>
          </cell>
          <cell r="G4862" t="str">
            <v>10 g</v>
          </cell>
          <cell r="H4862">
            <v>3862.57</v>
          </cell>
          <cell r="I4862" t="str">
            <v>Desc. Sin Alt. Avantor USA 011714</v>
          </cell>
          <cell r="J4862">
            <v>1</v>
          </cell>
          <cell r="K4862">
            <v>0.01</v>
          </cell>
          <cell r="L4862" t="str">
            <v>COMPRADOR 2</v>
          </cell>
          <cell r="M4862" t="str">
            <v>Desc.</v>
          </cell>
          <cell r="N4862" t="str">
            <v>BAKER</v>
          </cell>
          <cell r="O4862" t="str">
            <v>LAB</v>
          </cell>
          <cell r="P4862" t="str">
            <v>LAB</v>
          </cell>
          <cell r="Q4862" t="str">
            <v>#NOCODE#</v>
          </cell>
          <cell r="R4862" t="str">
            <v>#NOCODE#</v>
          </cell>
          <cell r="S4862" t="str">
            <v>SALES</v>
          </cell>
          <cell r="T4862" t="str">
            <v>PT</v>
          </cell>
          <cell r="U4862" t="str">
            <v>NO</v>
          </cell>
          <cell r="V4862" t="str">
            <v>PTD</v>
          </cell>
          <cell r="W4862" t="str">
            <v>Compra</v>
          </cell>
        </row>
        <row r="4863">
          <cell r="B4863" t="str">
            <v>D294-03</v>
          </cell>
          <cell r="C4863" t="str">
            <v>Desc. Azul de Bromofenol Sal</v>
          </cell>
          <cell r="D4863" t="str">
            <v>Sodio                     25 g</v>
          </cell>
          <cell r="E4863" t="str">
            <v>Desc. Azul de Bromofenol SalSodio                     25 g</v>
          </cell>
          <cell r="F4863" t="str">
            <v>PZ</v>
          </cell>
          <cell r="G4863" t="str">
            <v>25 g</v>
          </cell>
          <cell r="H4863">
            <v>2233.65</v>
          </cell>
          <cell r="I4863" t="str">
            <v>Desc. Sin Alt. Avantor USA 011714</v>
          </cell>
          <cell r="J4863">
            <v>1</v>
          </cell>
          <cell r="K4863">
            <v>2.5000000000000001E-2</v>
          </cell>
          <cell r="L4863" t="str">
            <v>COMPRADOR 2</v>
          </cell>
          <cell r="M4863" t="str">
            <v>Desc.</v>
          </cell>
          <cell r="N4863" t="str">
            <v>BAKER</v>
          </cell>
          <cell r="O4863" t="str">
            <v>LAB</v>
          </cell>
          <cell r="P4863" t="str">
            <v>LAB</v>
          </cell>
          <cell r="Q4863" t="str">
            <v>#NOCODE#</v>
          </cell>
          <cell r="R4863" t="str">
            <v>#NOCODE#</v>
          </cell>
          <cell r="S4863" t="str">
            <v>SALES</v>
          </cell>
          <cell r="T4863" t="str">
            <v>PT</v>
          </cell>
          <cell r="U4863" t="str">
            <v>NO</v>
          </cell>
          <cell r="V4863" t="str">
            <v>PTD</v>
          </cell>
          <cell r="W4863" t="str">
            <v>Compra</v>
          </cell>
        </row>
        <row r="4864">
          <cell r="B4864" t="str">
            <v>D470-01</v>
          </cell>
          <cell r="C4864" t="str">
            <v>Azul de Bromotimol RA ACS</v>
          </cell>
          <cell r="D4864" t="str">
            <v>5 g</v>
          </cell>
          <cell r="E4864" t="str">
            <v>Azul de Bromotimol RA ACS5 g</v>
          </cell>
          <cell r="F4864" t="str">
            <v>PZ</v>
          </cell>
          <cell r="G4864" t="str">
            <v>5 g</v>
          </cell>
          <cell r="H4864">
            <v>1587.28</v>
          </cell>
          <cell r="I4864">
            <v>0</v>
          </cell>
          <cell r="J4864">
            <v>1</v>
          </cell>
          <cell r="K4864">
            <v>5.0000000000000001E-3</v>
          </cell>
          <cell r="L4864" t="str">
            <v>COMPRADOR 2</v>
          </cell>
          <cell r="M4864" t="str">
            <v>Recurso F</v>
          </cell>
          <cell r="N4864" t="str">
            <v>BAKER</v>
          </cell>
          <cell r="O4864" t="str">
            <v>LAB</v>
          </cell>
          <cell r="P4864" t="str">
            <v>LAB</v>
          </cell>
          <cell r="Q4864" t="str">
            <v>#NOCODE#</v>
          </cell>
          <cell r="R4864" t="str">
            <v>#NOCODE#</v>
          </cell>
          <cell r="S4864" t="str">
            <v>DIVERSOS</v>
          </cell>
          <cell r="T4864" t="str">
            <v>PT</v>
          </cell>
          <cell r="U4864" t="str">
            <v>NO</v>
          </cell>
          <cell r="V4864" t="str">
            <v>PTD</v>
          </cell>
          <cell r="W4864" t="str">
            <v>Compra</v>
          </cell>
        </row>
        <row r="4865">
          <cell r="B4865" t="str">
            <v>D470-03</v>
          </cell>
          <cell r="C4865" t="str">
            <v>Azul de Bromotimol RA ACS</v>
          </cell>
          <cell r="D4865" t="str">
            <v>25 g</v>
          </cell>
          <cell r="E4865" t="str">
            <v>Azul de Bromotimol RA ACS25 g</v>
          </cell>
          <cell r="F4865" t="str">
            <v>PZ</v>
          </cell>
          <cell r="G4865" t="str">
            <v>25 g</v>
          </cell>
          <cell r="H4865">
            <v>7936.33</v>
          </cell>
          <cell r="I4865">
            <v>0</v>
          </cell>
          <cell r="J4865">
            <v>1</v>
          </cell>
          <cell r="K4865">
            <v>2.5000000000000001E-2</v>
          </cell>
          <cell r="L4865" t="str">
            <v>COMPRADOR 2</v>
          </cell>
          <cell r="M4865" t="str">
            <v>Recurso D</v>
          </cell>
          <cell r="N4865" t="str">
            <v>BAKER</v>
          </cell>
          <cell r="O4865" t="str">
            <v>LAB</v>
          </cell>
          <cell r="P4865" t="str">
            <v>BIO</v>
          </cell>
          <cell r="Q4865" t="str">
            <v>#NOCODE#</v>
          </cell>
          <cell r="R4865" t="str">
            <v>#NOCODE#</v>
          </cell>
          <cell r="S4865" t="str">
            <v>DIVERSOS</v>
          </cell>
          <cell r="T4865" t="str">
            <v>PT</v>
          </cell>
          <cell r="U4865" t="str">
            <v>NO</v>
          </cell>
          <cell r="V4865" t="str">
            <v>PTD</v>
          </cell>
          <cell r="W4865" t="str">
            <v>Compra</v>
          </cell>
        </row>
        <row r="4866">
          <cell r="B4866" t="str">
            <v>D470-DR</v>
          </cell>
          <cell r="C4866" t="str">
            <v>Desc. Azul de Bromotimol</v>
          </cell>
          <cell r="D4866" t="str">
            <v>RA ACS Kg</v>
          </cell>
          <cell r="E4866" t="str">
            <v>Desc. Azul de BromotimolRA ACS Kg</v>
          </cell>
          <cell r="F4866" t="str">
            <v>KG</v>
          </cell>
          <cell r="G4866" t="str">
            <v>KG</v>
          </cell>
          <cell r="H4866">
            <v>0</v>
          </cell>
          <cell r="I4866">
            <v>0</v>
          </cell>
          <cell r="J4866">
            <v>1</v>
          </cell>
          <cell r="K4866">
            <v>1</v>
          </cell>
          <cell r="L4866" t="str">
            <v>PLANEADOR 1</v>
          </cell>
          <cell r="M4866" t="str">
            <v>Desc.</v>
          </cell>
          <cell r="N4866" t="str">
            <v>BAKER</v>
          </cell>
          <cell r="O4866" t="str">
            <v>SINTESIS</v>
          </cell>
          <cell r="P4866" t="str">
            <v>SIN</v>
          </cell>
          <cell r="Q4866" t="str">
            <v>#NOCODE#</v>
          </cell>
          <cell r="R4866" t="str">
            <v>#NOCODE#</v>
          </cell>
          <cell r="S4866" t="str">
            <v>SALES</v>
          </cell>
          <cell r="T4866" t="str">
            <v>PT</v>
          </cell>
          <cell r="U4866" t="str">
            <v>NO</v>
          </cell>
          <cell r="V4866" t="str">
            <v>PTEPTD</v>
          </cell>
          <cell r="W4866" t="str">
            <v>Empaque</v>
          </cell>
        </row>
        <row r="4867">
          <cell r="B4867" t="str">
            <v>D472-07</v>
          </cell>
          <cell r="C4867" t="str">
            <v>Azul de Bromotimol Solución</v>
          </cell>
          <cell r="D4867" t="str">
            <v>500 ml</v>
          </cell>
          <cell r="E4867" t="str">
            <v>Azul de Bromotimol Solución500 ml</v>
          </cell>
          <cell r="F4867" t="str">
            <v>PZ</v>
          </cell>
          <cell r="G4867" t="str">
            <v>500 ML</v>
          </cell>
          <cell r="H4867">
            <v>2202.4</v>
          </cell>
          <cell r="I4867">
            <v>0</v>
          </cell>
          <cell r="J4867">
            <v>1</v>
          </cell>
          <cell r="K4867">
            <v>0.5</v>
          </cell>
          <cell r="L4867" t="str">
            <v>COMPRADOR 2</v>
          </cell>
          <cell r="M4867" t="str">
            <v>Make to Order</v>
          </cell>
          <cell r="N4867" t="str">
            <v>BAKER</v>
          </cell>
          <cell r="O4867" t="str">
            <v>LAB</v>
          </cell>
          <cell r="P4867" t="str">
            <v>BIO</v>
          </cell>
          <cell r="Q4867" t="str">
            <v>#NOCODE#</v>
          </cell>
          <cell r="R4867" t="str">
            <v>#NOCODE#</v>
          </cell>
          <cell r="S4867" t="str">
            <v>DIVERSOS</v>
          </cell>
          <cell r="T4867" t="str">
            <v>PT</v>
          </cell>
          <cell r="U4867" t="str">
            <v>NO</v>
          </cell>
          <cell r="V4867" t="str">
            <v>PTD</v>
          </cell>
          <cell r="W4867" t="str">
            <v>Compra</v>
          </cell>
        </row>
        <row r="4868">
          <cell r="B4868" t="str">
            <v>D545-03</v>
          </cell>
          <cell r="C4868" t="str">
            <v>Desc. Sulfato de Brucina</v>
          </cell>
          <cell r="D4868" t="str">
            <v>25 g</v>
          </cell>
          <cell r="E4868" t="str">
            <v>Desc. Sulfato de Brucina25 g</v>
          </cell>
          <cell r="F4868" t="str">
            <v>PZ</v>
          </cell>
          <cell r="G4868" t="str">
            <v>25 g</v>
          </cell>
          <cell r="H4868">
            <v>1899.52</v>
          </cell>
          <cell r="I4868" t="str">
            <v>Desc. por AVANTOR USA 12/22/10. Sin Alternativa</v>
          </cell>
          <cell r="J4868">
            <v>1</v>
          </cell>
          <cell r="K4868">
            <v>2.5000000000000001E-2</v>
          </cell>
          <cell r="L4868" t="str">
            <v>COMPRADOR 2</v>
          </cell>
          <cell r="M4868" t="str">
            <v>Desc.</v>
          </cell>
          <cell r="N4868" t="str">
            <v>BAKER</v>
          </cell>
          <cell r="O4868" t="str">
            <v>LAB</v>
          </cell>
          <cell r="P4868" t="str">
            <v>LAB</v>
          </cell>
          <cell r="Q4868" t="str">
            <v>#NOCODE#</v>
          </cell>
          <cell r="R4868" t="str">
            <v>#NOCODE#</v>
          </cell>
          <cell r="S4868" t="str">
            <v>SALES</v>
          </cell>
          <cell r="T4868" t="str">
            <v>PT</v>
          </cell>
          <cell r="U4868" t="str">
            <v>NO</v>
          </cell>
          <cell r="V4868" t="str">
            <v>PTD</v>
          </cell>
          <cell r="W4868" t="str">
            <v>Compra</v>
          </cell>
        </row>
        <row r="4869">
          <cell r="B4869" t="str">
            <v>D570-07</v>
          </cell>
          <cell r="C4869" t="str">
            <v>1,4-Butanediol Practico</v>
          </cell>
          <cell r="D4869" t="str">
            <v>500 ml</v>
          </cell>
          <cell r="E4869" t="str">
            <v>1,4-Butanediol Practico500 ml</v>
          </cell>
          <cell r="F4869" t="str">
            <v>PZ</v>
          </cell>
          <cell r="G4869" t="str">
            <v>500 ML</v>
          </cell>
          <cell r="H4869">
            <v>1947.44</v>
          </cell>
          <cell r="I4869">
            <v>0</v>
          </cell>
          <cell r="J4869">
            <v>1.01</v>
          </cell>
          <cell r="K4869">
            <v>0.505</v>
          </cell>
          <cell r="L4869" t="str">
            <v>COMPRADOR 6</v>
          </cell>
          <cell r="M4869" t="str">
            <v>Make to Order</v>
          </cell>
          <cell r="N4869" t="str">
            <v>BAKER</v>
          </cell>
          <cell r="O4869" t="str">
            <v>LAB</v>
          </cell>
          <cell r="P4869" t="str">
            <v>LAB</v>
          </cell>
          <cell r="Q4869" t="str">
            <v>#NOCODE#</v>
          </cell>
          <cell r="R4869" t="str">
            <v>#NOCODE#</v>
          </cell>
          <cell r="S4869" t="str">
            <v>SOLVENTES</v>
          </cell>
          <cell r="T4869" t="str">
            <v>PT</v>
          </cell>
          <cell r="U4869" t="str">
            <v>NO</v>
          </cell>
          <cell r="V4869" t="str">
            <v>PTD</v>
          </cell>
          <cell r="W4869" t="str">
            <v>Compra</v>
          </cell>
        </row>
        <row r="4870">
          <cell r="B4870" t="str">
            <v>D600-03</v>
          </cell>
          <cell r="C4870" t="str">
            <v>Acido 1-Butanosulfonico</v>
          </cell>
          <cell r="D4870" t="str">
            <v>25 g</v>
          </cell>
          <cell r="E4870" t="str">
            <v>Acido 1-Butanosulfonico25 g</v>
          </cell>
          <cell r="F4870" t="str">
            <v>PZ</v>
          </cell>
          <cell r="G4870" t="str">
            <v>25 g</v>
          </cell>
          <cell r="H4870">
            <v>3656.21</v>
          </cell>
          <cell r="I4870">
            <v>0</v>
          </cell>
          <cell r="J4870">
            <v>1</v>
          </cell>
          <cell r="K4870">
            <v>2.5000000000000001E-2</v>
          </cell>
          <cell r="L4870" t="str">
            <v>COMPRADOR 6</v>
          </cell>
          <cell r="M4870" t="str">
            <v>Recurso F</v>
          </cell>
          <cell r="N4870" t="str">
            <v>BAKER</v>
          </cell>
          <cell r="O4870" t="str">
            <v>LAB</v>
          </cell>
          <cell r="P4870" t="str">
            <v>LAB</v>
          </cell>
          <cell r="Q4870" t="str">
            <v>#NOCODE#</v>
          </cell>
          <cell r="R4870" t="str">
            <v>#NOCODE#</v>
          </cell>
          <cell r="S4870" t="str">
            <v>ACIDOS</v>
          </cell>
          <cell r="T4870" t="str">
            <v>PT</v>
          </cell>
          <cell r="U4870" t="str">
            <v>NO</v>
          </cell>
          <cell r="V4870" t="str">
            <v>PTD</v>
          </cell>
          <cell r="W4870" t="str">
            <v>Compra</v>
          </cell>
        </row>
        <row r="4871">
          <cell r="B4871" t="str">
            <v>D648-07</v>
          </cell>
          <cell r="C4871" t="str">
            <v>2-Butoxietanol BAKER</v>
          </cell>
          <cell r="D4871" t="str">
            <v>500 ml</v>
          </cell>
          <cell r="E4871" t="str">
            <v>2-Butoxietanol BAKER500 ml</v>
          </cell>
          <cell r="F4871" t="str">
            <v>PZ</v>
          </cell>
          <cell r="G4871" t="str">
            <v>500 ML</v>
          </cell>
          <cell r="H4871">
            <v>1333.72</v>
          </cell>
          <cell r="I4871">
            <v>0</v>
          </cell>
          <cell r="J4871">
            <v>0.88</v>
          </cell>
          <cell r="K4871">
            <v>0.44</v>
          </cell>
          <cell r="L4871" t="str">
            <v>PLANEADOR 3</v>
          </cell>
          <cell r="M4871" t="str">
            <v>Make to Order</v>
          </cell>
          <cell r="N4871" t="str">
            <v>BAKER</v>
          </cell>
          <cell r="O4871" t="str">
            <v>LAB</v>
          </cell>
          <cell r="P4871" t="str">
            <v>LAB</v>
          </cell>
          <cell r="Q4871" t="str">
            <v>#NOCODE#</v>
          </cell>
          <cell r="R4871" t="str">
            <v>#NOCODE#</v>
          </cell>
          <cell r="S4871" t="str">
            <v>SOLVENTES</v>
          </cell>
          <cell r="T4871" t="str">
            <v>PT</v>
          </cell>
          <cell r="U4871" t="str">
            <v>NO</v>
          </cell>
          <cell r="V4871" t="str">
            <v>PTEPTD</v>
          </cell>
          <cell r="W4871" t="str">
            <v>Empaque</v>
          </cell>
        </row>
        <row r="4872">
          <cell r="B4872" t="str">
            <v>D648-09</v>
          </cell>
          <cell r="C4872" t="str">
            <v>2-Butoxietanol BAKER</v>
          </cell>
          <cell r="D4872" t="str">
            <v>4 L</v>
          </cell>
          <cell r="E4872" t="str">
            <v>2-Butoxietanol BAKER4 L</v>
          </cell>
          <cell r="F4872" t="str">
            <v>PZ</v>
          </cell>
          <cell r="G4872" t="str">
            <v>4 L</v>
          </cell>
          <cell r="H4872">
            <v>4007.66</v>
          </cell>
          <cell r="I4872">
            <v>0</v>
          </cell>
          <cell r="J4872">
            <v>0.88</v>
          </cell>
          <cell r="K4872">
            <v>3.52</v>
          </cell>
          <cell r="L4872" t="str">
            <v>COMPRADOR 6</v>
          </cell>
          <cell r="M4872" t="str">
            <v>Make to Order</v>
          </cell>
          <cell r="N4872" t="str">
            <v>BAKER</v>
          </cell>
          <cell r="O4872" t="str">
            <v>LAB</v>
          </cell>
          <cell r="P4872" t="str">
            <v>LAB</v>
          </cell>
          <cell r="Q4872" t="str">
            <v>#NOCODE#</v>
          </cell>
          <cell r="R4872" t="str">
            <v>#NOCODE#</v>
          </cell>
          <cell r="S4872" t="str">
            <v>SOLVENTES</v>
          </cell>
          <cell r="T4872" t="str">
            <v>PT</v>
          </cell>
          <cell r="U4872" t="str">
            <v>NO</v>
          </cell>
          <cell r="V4872" t="str">
            <v>PTD</v>
          </cell>
          <cell r="W4872" t="str">
            <v>Compra</v>
          </cell>
        </row>
        <row r="4873">
          <cell r="B4873" t="str">
            <v>D654-09</v>
          </cell>
          <cell r="C4873" t="str">
            <v>2-(2-Butoxietoxi)Etano</v>
          </cell>
          <cell r="D4873" t="str">
            <v>4 L</v>
          </cell>
          <cell r="E4873" t="str">
            <v>2-(2-Butoxietoxi)Etano4 L</v>
          </cell>
          <cell r="F4873" t="str">
            <v>PZ</v>
          </cell>
          <cell r="G4873" t="str">
            <v>4 L</v>
          </cell>
          <cell r="H4873">
            <v>2929.63</v>
          </cell>
          <cell r="I4873">
            <v>0</v>
          </cell>
          <cell r="J4873">
            <v>0.88</v>
          </cell>
          <cell r="K4873">
            <v>3.52</v>
          </cell>
          <cell r="L4873" t="str">
            <v>COMPRADOR 6</v>
          </cell>
          <cell r="M4873" t="str">
            <v>Make to Order</v>
          </cell>
          <cell r="N4873" t="str">
            <v>BAKER</v>
          </cell>
          <cell r="O4873" t="str">
            <v>LAB</v>
          </cell>
          <cell r="P4873" t="str">
            <v>LAB</v>
          </cell>
          <cell r="Q4873" t="str">
            <v>#NOCODE#</v>
          </cell>
          <cell r="R4873" t="str">
            <v>#NOCODE#</v>
          </cell>
          <cell r="S4873" t="str">
            <v>SOLVENTES</v>
          </cell>
          <cell r="T4873" t="str">
            <v>PT</v>
          </cell>
          <cell r="U4873" t="str">
            <v>NO</v>
          </cell>
          <cell r="V4873" t="str">
            <v>PTD</v>
          </cell>
          <cell r="W4873" t="str">
            <v>Compra</v>
          </cell>
        </row>
        <row r="4874">
          <cell r="B4874" t="str">
            <v>D660-09</v>
          </cell>
          <cell r="C4874" t="str">
            <v>Desc.2-(2-Butoxietoxi)EtilAcet</v>
          </cell>
          <cell r="D4874" t="str">
            <v>4 L</v>
          </cell>
          <cell r="E4874" t="str">
            <v>Desc.2-(2-Butoxietoxi)EtilAcet4 L</v>
          </cell>
          <cell r="F4874" t="str">
            <v>PZ</v>
          </cell>
          <cell r="G4874" t="str">
            <v>4 L</v>
          </cell>
          <cell r="H4874">
            <v>2607.3587440000001</v>
          </cell>
          <cell r="I4874" t="str">
            <v>Desc. Sin Alt.</v>
          </cell>
          <cell r="J4874">
            <v>0.99</v>
          </cell>
          <cell r="K4874">
            <v>3.96</v>
          </cell>
          <cell r="L4874" t="str">
            <v>COMPRADOR 6</v>
          </cell>
          <cell r="M4874" t="str">
            <v>Desc.</v>
          </cell>
          <cell r="N4874" t="str">
            <v>BAKER</v>
          </cell>
          <cell r="O4874" t="str">
            <v>LAB</v>
          </cell>
          <cell r="P4874" t="str">
            <v>LAB</v>
          </cell>
          <cell r="Q4874" t="str">
            <v>#NOCODE#</v>
          </cell>
          <cell r="R4874" t="str">
            <v>#NOCODE#</v>
          </cell>
          <cell r="S4874" t="str">
            <v>SOLVENTES</v>
          </cell>
          <cell r="T4874" t="str">
            <v>PT</v>
          </cell>
          <cell r="U4874" t="str">
            <v>NO</v>
          </cell>
          <cell r="V4874" t="str">
            <v>PTD</v>
          </cell>
          <cell r="W4874" t="str">
            <v>COMPRA</v>
          </cell>
        </row>
        <row r="4875">
          <cell r="B4875" t="str">
            <v>D664-09</v>
          </cell>
          <cell r="C4875" t="str">
            <v>Desc. Acetato 2-Butoxietilo</v>
          </cell>
          <cell r="D4875" t="str">
            <v>4 L</v>
          </cell>
          <cell r="E4875" t="str">
            <v>Desc. Acetato 2-Butoxietilo4 L</v>
          </cell>
          <cell r="F4875" t="str">
            <v>PZ</v>
          </cell>
          <cell r="G4875" t="str">
            <v>4 L</v>
          </cell>
          <cell r="H4875">
            <v>5953.56</v>
          </cell>
          <cell r="I4875" t="str">
            <v>Desc. Sin Alt.</v>
          </cell>
          <cell r="J4875">
            <v>0.94</v>
          </cell>
          <cell r="K4875">
            <v>3.76</v>
          </cell>
          <cell r="L4875" t="str">
            <v>COMPRADOR 6</v>
          </cell>
          <cell r="M4875" t="str">
            <v>Desc.</v>
          </cell>
          <cell r="N4875" t="str">
            <v>BAKER</v>
          </cell>
          <cell r="O4875" t="str">
            <v>LAB</v>
          </cell>
          <cell r="P4875" t="str">
            <v>LAB</v>
          </cell>
          <cell r="Q4875" t="str">
            <v>#NOCODE#</v>
          </cell>
          <cell r="R4875" t="str">
            <v>#NOCODE#</v>
          </cell>
          <cell r="S4875" t="str">
            <v>SOLVENTES</v>
          </cell>
          <cell r="T4875" t="str">
            <v>PT</v>
          </cell>
          <cell r="U4875" t="str">
            <v>NO</v>
          </cell>
          <cell r="V4875" t="str">
            <v>PTD</v>
          </cell>
          <cell r="W4875" t="str">
            <v>Compra</v>
          </cell>
        </row>
        <row r="4876">
          <cell r="B4876" t="str">
            <v>D668-07</v>
          </cell>
          <cell r="C4876" t="str">
            <v>Desc. Acetato de Iso-Butilo</v>
          </cell>
          <cell r="D4876" t="str">
            <v>Baker               500 g</v>
          </cell>
          <cell r="E4876" t="str">
            <v>Desc. Acetato de Iso-ButiloBaker               500 g</v>
          </cell>
          <cell r="F4876" t="str">
            <v>PZ</v>
          </cell>
          <cell r="G4876" t="str">
            <v>500 GR</v>
          </cell>
          <cell r="H4876">
            <v>2937.21</v>
          </cell>
          <cell r="I4876" t="str">
            <v>Desc. Sin Alt.</v>
          </cell>
          <cell r="J4876">
            <v>1</v>
          </cell>
          <cell r="K4876">
            <v>0.5</v>
          </cell>
          <cell r="L4876" t="str">
            <v>COMPRADOR 6</v>
          </cell>
          <cell r="M4876" t="str">
            <v>Desc.</v>
          </cell>
          <cell r="N4876" t="str">
            <v>BAKER</v>
          </cell>
          <cell r="O4876" t="str">
            <v>LAB</v>
          </cell>
          <cell r="P4876" t="str">
            <v>LAB</v>
          </cell>
          <cell r="Q4876" t="str">
            <v>#NOCODE#</v>
          </cell>
          <cell r="R4876" t="str">
            <v>#NOCODE#</v>
          </cell>
          <cell r="S4876" t="str">
            <v>SOLVENTES</v>
          </cell>
          <cell r="T4876" t="str">
            <v>PT</v>
          </cell>
          <cell r="U4876" t="str">
            <v>NO</v>
          </cell>
          <cell r="V4876" t="str">
            <v>PTD</v>
          </cell>
          <cell r="W4876" t="str">
            <v>Compra</v>
          </cell>
        </row>
        <row r="4877">
          <cell r="B4877" t="str">
            <v>D683-07</v>
          </cell>
          <cell r="C4877" t="str">
            <v>Desc. Acetato de Butilo BAR</v>
          </cell>
          <cell r="D4877" t="str">
            <v>500 ml</v>
          </cell>
          <cell r="E4877" t="str">
            <v>Desc. Acetato de Butilo BAR500 ml</v>
          </cell>
          <cell r="F4877" t="str">
            <v>PZ</v>
          </cell>
          <cell r="G4877" t="str">
            <v>500 ML</v>
          </cell>
          <cell r="H4877">
            <v>826.68</v>
          </cell>
          <cell r="I4877" t="str">
            <v>Desc. 04/19/12. Sin Alt.</v>
          </cell>
          <cell r="J4877">
            <v>0.88</v>
          </cell>
          <cell r="K4877">
            <v>0.44</v>
          </cell>
          <cell r="L4877" t="str">
            <v>COMPRADOR 6</v>
          </cell>
          <cell r="M4877" t="str">
            <v>Desc.</v>
          </cell>
          <cell r="N4877" t="str">
            <v>BAKER</v>
          </cell>
          <cell r="O4877" t="str">
            <v>LAB</v>
          </cell>
          <cell r="P4877" t="str">
            <v>LAB</v>
          </cell>
          <cell r="Q4877" t="str">
            <v>#NOCODE#</v>
          </cell>
          <cell r="R4877" t="str">
            <v>#NOCODE#</v>
          </cell>
          <cell r="S4877" t="str">
            <v>SOLVENTES</v>
          </cell>
          <cell r="T4877" t="str">
            <v>PT</v>
          </cell>
          <cell r="U4877" t="str">
            <v>NO</v>
          </cell>
          <cell r="V4877" t="str">
            <v>PTD</v>
          </cell>
          <cell r="W4877" t="str">
            <v>Compra</v>
          </cell>
        </row>
        <row r="4878">
          <cell r="B4878" t="str">
            <v>D683-08</v>
          </cell>
          <cell r="C4878" t="str">
            <v>Desc.  Acetato de Butilo BAR</v>
          </cell>
          <cell r="D4878" t="str">
            <v>4 L</v>
          </cell>
          <cell r="E4878" t="str">
            <v>Desc.  Acetato de Butilo BAR4 L</v>
          </cell>
          <cell r="F4878" t="str">
            <v>PZ</v>
          </cell>
          <cell r="G4878" t="str">
            <v>4 L</v>
          </cell>
          <cell r="H4878">
            <v>5574.97</v>
          </cell>
          <cell r="I4878" t="str">
            <v>Desc. Sin Alt.  por Avantor USA</v>
          </cell>
          <cell r="J4878">
            <v>0.88</v>
          </cell>
          <cell r="K4878">
            <v>3.52</v>
          </cell>
          <cell r="L4878" t="str">
            <v>COMPRADOR 6</v>
          </cell>
          <cell r="M4878" t="str">
            <v>Desc.</v>
          </cell>
          <cell r="N4878" t="str">
            <v>BAKER</v>
          </cell>
          <cell r="O4878" t="str">
            <v>LAB</v>
          </cell>
          <cell r="P4878" t="str">
            <v>LAB</v>
          </cell>
          <cell r="Q4878" t="str">
            <v>#NOCODE#</v>
          </cell>
          <cell r="R4878" t="str">
            <v>#NOCODE#</v>
          </cell>
          <cell r="S4878" t="str">
            <v>SOLVENTES</v>
          </cell>
          <cell r="T4878" t="str">
            <v>PT</v>
          </cell>
          <cell r="U4878" t="str">
            <v>NO</v>
          </cell>
          <cell r="V4878" t="str">
            <v>PTD</v>
          </cell>
          <cell r="W4878" t="str">
            <v>Compra</v>
          </cell>
        </row>
        <row r="4879">
          <cell r="B4879" t="str">
            <v>D721-01</v>
          </cell>
          <cell r="C4879" t="str">
            <v>Desc. Sec-Butil Alcohol Baker</v>
          </cell>
          <cell r="D4879" t="str">
            <v>20 L</v>
          </cell>
          <cell r="E4879" t="str">
            <v>Desc. Sec-Butil Alcohol Baker20 L</v>
          </cell>
          <cell r="F4879" t="str">
            <v>PZ</v>
          </cell>
          <cell r="G4879" t="str">
            <v>20 L</v>
          </cell>
          <cell r="H4879">
            <v>9044.15</v>
          </cell>
          <cell r="I4879" t="str">
            <v>Desc. Sin Alt.</v>
          </cell>
          <cell r="J4879">
            <v>0.81</v>
          </cell>
          <cell r="K4879">
            <v>16.2</v>
          </cell>
          <cell r="L4879" t="str">
            <v>COMPRADOR 6</v>
          </cell>
          <cell r="M4879" t="str">
            <v>Desc.</v>
          </cell>
          <cell r="N4879" t="str">
            <v>BAKER</v>
          </cell>
          <cell r="O4879" t="str">
            <v>LAB</v>
          </cell>
          <cell r="P4879" t="str">
            <v>LAB</v>
          </cell>
          <cell r="Q4879" t="str">
            <v>#NOCODE#</v>
          </cell>
          <cell r="R4879" t="str">
            <v>#NOCODE#</v>
          </cell>
          <cell r="S4879" t="str">
            <v>SOLVENTES</v>
          </cell>
          <cell r="T4879" t="str">
            <v>PT</v>
          </cell>
          <cell r="U4879" t="str">
            <v>NO</v>
          </cell>
          <cell r="V4879" t="str">
            <v>PTD</v>
          </cell>
          <cell r="W4879" t="str">
            <v>Compra</v>
          </cell>
        </row>
        <row r="4880">
          <cell r="B4880" t="str">
            <v>D727-07</v>
          </cell>
          <cell r="C4880" t="str">
            <v>Desc. Butilamina BAR</v>
          </cell>
          <cell r="D4880" t="str">
            <v>500 ml</v>
          </cell>
          <cell r="E4880" t="str">
            <v>Desc. Butilamina BAR500 ml</v>
          </cell>
          <cell r="F4880" t="str">
            <v>PZ</v>
          </cell>
          <cell r="G4880" t="str">
            <v>500 ML</v>
          </cell>
          <cell r="H4880">
            <v>1495.23</v>
          </cell>
          <cell r="I4880" t="str">
            <v>Desc. Sin Alt.</v>
          </cell>
          <cell r="J4880">
            <v>0.74</v>
          </cell>
          <cell r="K4880">
            <v>0.37</v>
          </cell>
          <cell r="L4880" t="str">
            <v>COMPRADOR 6</v>
          </cell>
          <cell r="M4880" t="str">
            <v>Desc.</v>
          </cell>
          <cell r="N4880" t="str">
            <v>BAKER</v>
          </cell>
          <cell r="O4880" t="str">
            <v>LAB</v>
          </cell>
          <cell r="P4880" t="str">
            <v>LAB</v>
          </cell>
          <cell r="Q4880" t="str">
            <v>#NOCODE#</v>
          </cell>
          <cell r="R4880" t="str">
            <v>#NOCODE#</v>
          </cell>
          <cell r="S4880" t="str">
            <v>SOLVENTES</v>
          </cell>
          <cell r="T4880" t="str">
            <v>PT</v>
          </cell>
          <cell r="U4880" t="str">
            <v>NO</v>
          </cell>
          <cell r="V4880" t="str">
            <v>PTD</v>
          </cell>
          <cell r="W4880" t="str">
            <v>Compra</v>
          </cell>
        </row>
        <row r="4881">
          <cell r="B4881" t="str">
            <v>D933-07</v>
          </cell>
          <cell r="C4881" t="str">
            <v>Desc. 2,2-(Butilimino)Dietanol</v>
          </cell>
          <cell r="D4881" t="str">
            <v>500 ml</v>
          </cell>
          <cell r="E4881" t="str">
            <v>Desc. 2,2-(Butilimino)Dietanol500 ml</v>
          </cell>
          <cell r="F4881" t="str">
            <v>PZ</v>
          </cell>
          <cell r="G4881" t="str">
            <v>500 ML</v>
          </cell>
          <cell r="H4881">
            <v>2934.44</v>
          </cell>
          <cell r="I4881" t="str">
            <v>Desc. Sin Alt.</v>
          </cell>
          <cell r="J4881">
            <v>0.69</v>
          </cell>
          <cell r="K4881">
            <v>0.34499999999999997</v>
          </cell>
          <cell r="L4881" t="str">
            <v>COMPRADOR 6</v>
          </cell>
          <cell r="M4881" t="str">
            <v>Desc.</v>
          </cell>
          <cell r="N4881" t="str">
            <v>BAKER</v>
          </cell>
          <cell r="O4881" t="str">
            <v>LAB</v>
          </cell>
          <cell r="P4881" t="str">
            <v>LAB</v>
          </cell>
          <cell r="Q4881" t="str">
            <v>#NOCODE#</v>
          </cell>
          <cell r="R4881" t="str">
            <v>#NOCODE#</v>
          </cell>
          <cell r="S4881" t="str">
            <v>SOLVENTES</v>
          </cell>
          <cell r="T4881" t="str">
            <v>PT</v>
          </cell>
          <cell r="U4881" t="str">
            <v>NO</v>
          </cell>
          <cell r="V4881" t="str">
            <v>PTD</v>
          </cell>
          <cell r="W4881" t="str">
            <v>Compra</v>
          </cell>
        </row>
        <row r="4882">
          <cell r="B4882" t="str">
            <v>DSULF</v>
          </cell>
          <cell r="C4882" t="str">
            <v>Destiladores Acido Sulfúrico</v>
          </cell>
          <cell r="D4882" t="str">
            <v>16 equipos</v>
          </cell>
          <cell r="E4882" t="str">
            <v>Destiladores Acido Sulfúrico16 equipos</v>
          </cell>
          <cell r="F4882" t="str">
            <v>HR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 t="str">
            <v>#NOCODE#</v>
          </cell>
          <cell r="O4882" t="str">
            <v>#NOCODE#</v>
          </cell>
          <cell r="P4882" t="str">
            <v>#NOCODE#</v>
          </cell>
          <cell r="Q4882" t="str">
            <v>#NOCODE#</v>
          </cell>
          <cell r="R4882" t="str">
            <v>#NOCODE#</v>
          </cell>
          <cell r="S4882" t="str">
            <v>#NOCODE#</v>
          </cell>
          <cell r="T4882" t="str">
            <v>#NOCODE#</v>
          </cell>
          <cell r="U4882" t="str">
            <v>#NOCODE#</v>
          </cell>
          <cell r="V4882" t="str">
            <v>#NOCODE#</v>
          </cell>
          <cell r="W4882" t="str">
            <v>#NOCODE#</v>
          </cell>
        </row>
        <row r="4883">
          <cell r="B4883" t="str">
            <v>E186-05</v>
          </cell>
          <cell r="C4883" t="str">
            <v>Acido Butirico Sal Sódica</v>
          </cell>
          <cell r="D4883" t="str">
            <v>Baker                    100 g</v>
          </cell>
          <cell r="E4883" t="str">
            <v>Acido Butirico Sal SódicaBaker                    100 g</v>
          </cell>
          <cell r="F4883" t="str">
            <v>PZ</v>
          </cell>
          <cell r="G4883" t="str">
            <v>100 g</v>
          </cell>
          <cell r="H4883">
            <v>2019.54</v>
          </cell>
          <cell r="I4883">
            <v>0</v>
          </cell>
          <cell r="J4883">
            <v>1</v>
          </cell>
          <cell r="K4883">
            <v>0.1</v>
          </cell>
          <cell r="L4883" t="str">
            <v>COMPRADOR 6</v>
          </cell>
          <cell r="M4883" t="str">
            <v>Make to Order</v>
          </cell>
          <cell r="N4883" t="str">
            <v>BAKER</v>
          </cell>
          <cell r="O4883" t="str">
            <v>LAB</v>
          </cell>
          <cell r="P4883" t="str">
            <v>LAB</v>
          </cell>
          <cell r="Q4883" t="str">
            <v>#NOCODE#</v>
          </cell>
          <cell r="R4883" t="str">
            <v>#NOCODE#</v>
          </cell>
          <cell r="S4883" t="str">
            <v>ACIDOS</v>
          </cell>
          <cell r="T4883" t="str">
            <v>PT</v>
          </cell>
          <cell r="U4883" t="str">
            <v>NO</v>
          </cell>
          <cell r="V4883" t="str">
            <v>PTD</v>
          </cell>
          <cell r="W4883" t="str">
            <v>Compra</v>
          </cell>
        </row>
        <row r="4884">
          <cell r="B4884" t="str">
            <v>E258-05</v>
          </cell>
          <cell r="C4884" t="str">
            <v>Desc. Acido Cacodilico Sod.Sal</v>
          </cell>
          <cell r="D4884" t="str">
            <v>100 g</v>
          </cell>
          <cell r="E4884" t="str">
            <v>Desc. Acido Cacodilico Sod.Sal100 g</v>
          </cell>
          <cell r="F4884" t="str">
            <v>PZ</v>
          </cell>
          <cell r="G4884" t="str">
            <v>100 g</v>
          </cell>
          <cell r="H4884">
            <v>4246.8500000000004</v>
          </cell>
          <cell r="I4884" t="str">
            <v>Desc. Sin Alt. Avantor USA 011714</v>
          </cell>
          <cell r="J4884">
            <v>1</v>
          </cell>
          <cell r="K4884">
            <v>0.1</v>
          </cell>
          <cell r="L4884" t="str">
            <v>COMPRADOR 6</v>
          </cell>
          <cell r="M4884" t="str">
            <v>Desc.</v>
          </cell>
          <cell r="N4884" t="str">
            <v>BAKER</v>
          </cell>
          <cell r="O4884" t="str">
            <v>LAB</v>
          </cell>
          <cell r="P4884" t="str">
            <v>BIO</v>
          </cell>
          <cell r="Q4884" t="str">
            <v>#NOCODE#</v>
          </cell>
          <cell r="R4884" t="str">
            <v>#NOCODE#</v>
          </cell>
          <cell r="S4884" t="str">
            <v>ACIDOS</v>
          </cell>
          <cell r="T4884" t="str">
            <v>PT</v>
          </cell>
          <cell r="U4884" t="str">
            <v>NO</v>
          </cell>
          <cell r="V4884" t="str">
            <v>PTD</v>
          </cell>
          <cell r="W4884" t="str">
            <v>Compra</v>
          </cell>
        </row>
        <row r="4885">
          <cell r="B4885" t="str">
            <v>E268-07</v>
          </cell>
          <cell r="C4885" t="str">
            <v>Desc. Cafeina RA</v>
          </cell>
          <cell r="D4885" t="str">
            <v>500 g</v>
          </cell>
          <cell r="E4885" t="str">
            <v>Desc. Cafeina RA500 g</v>
          </cell>
          <cell r="F4885" t="str">
            <v>PZ</v>
          </cell>
          <cell r="G4885" t="str">
            <v>500 GR</v>
          </cell>
          <cell r="H4885">
            <v>1900.29</v>
          </cell>
          <cell r="I4885" t="str">
            <v>Desc. Importación. 02/22/13 Sin Alt.</v>
          </cell>
          <cell r="J4885">
            <v>1</v>
          </cell>
          <cell r="K4885">
            <v>0.5</v>
          </cell>
          <cell r="L4885" t="str">
            <v>COMPRADOR 2</v>
          </cell>
          <cell r="M4885" t="str">
            <v>Desc.</v>
          </cell>
          <cell r="N4885" t="str">
            <v>BAKER</v>
          </cell>
          <cell r="O4885" t="str">
            <v>LAB</v>
          </cell>
          <cell r="P4885" t="str">
            <v>LAB</v>
          </cell>
          <cell r="Q4885" t="str">
            <v>#NOCODE#</v>
          </cell>
          <cell r="R4885" t="str">
            <v>#NOCODE#</v>
          </cell>
          <cell r="S4885" t="str">
            <v>DIVERSOS</v>
          </cell>
          <cell r="T4885" t="str">
            <v>PT</v>
          </cell>
          <cell r="U4885" t="str">
            <v>NO</v>
          </cell>
          <cell r="V4885" t="str">
            <v>PTD</v>
          </cell>
          <cell r="W4885" t="str">
            <v>Compra</v>
          </cell>
        </row>
        <row r="4886">
          <cell r="B4886" t="str">
            <v>E278-03</v>
          </cell>
          <cell r="C4886" t="str">
            <v>Calcon Pvo. RA</v>
          </cell>
          <cell r="D4886" t="str">
            <v>25 g</v>
          </cell>
          <cell r="E4886" t="str">
            <v>Calcon Pvo. RA25 g</v>
          </cell>
          <cell r="F4886" t="str">
            <v>PZ</v>
          </cell>
          <cell r="G4886" t="str">
            <v>25 g</v>
          </cell>
          <cell r="H4886">
            <v>1951.06</v>
          </cell>
          <cell r="I4886">
            <v>0</v>
          </cell>
          <cell r="J4886">
            <v>1</v>
          </cell>
          <cell r="K4886">
            <v>2.5000000000000001E-2</v>
          </cell>
          <cell r="L4886" t="str">
            <v>COMPRADOR 2</v>
          </cell>
          <cell r="M4886" t="str">
            <v>Make to Order</v>
          </cell>
          <cell r="N4886" t="str">
            <v>BAKER</v>
          </cell>
          <cell r="O4886" t="str">
            <v>LAB</v>
          </cell>
          <cell r="P4886" t="str">
            <v>BIO</v>
          </cell>
          <cell r="Q4886" t="str">
            <v>#NOCODE#</v>
          </cell>
          <cell r="R4886" t="str">
            <v>#NOCODE#</v>
          </cell>
          <cell r="S4886" t="str">
            <v>SALES</v>
          </cell>
          <cell r="T4886" t="str">
            <v>PT</v>
          </cell>
          <cell r="U4886" t="str">
            <v>NO</v>
          </cell>
          <cell r="V4886" t="str">
            <v>PTD</v>
          </cell>
          <cell r="W4886" t="str">
            <v>Compra</v>
          </cell>
        </row>
        <row r="4887">
          <cell r="B4887" t="str">
            <v>E280-01</v>
          </cell>
          <cell r="C4887" t="str">
            <v>Desc. Calmagita Baker</v>
          </cell>
          <cell r="D4887" t="str">
            <v>5 g</v>
          </cell>
          <cell r="E4887" t="str">
            <v>Desc. Calmagita Baker5 g</v>
          </cell>
          <cell r="F4887" t="str">
            <v>PZ</v>
          </cell>
          <cell r="G4887" t="str">
            <v>5 g</v>
          </cell>
          <cell r="H4887">
            <v>3178.52</v>
          </cell>
          <cell r="I4887" t="str">
            <v>Desc. Alt. E280-03</v>
          </cell>
          <cell r="J4887">
            <v>1</v>
          </cell>
          <cell r="K4887">
            <v>5.0000000000000001E-3</v>
          </cell>
          <cell r="L4887" t="str">
            <v>COMPRADOR 2</v>
          </cell>
          <cell r="M4887" t="str">
            <v>Desc.</v>
          </cell>
          <cell r="N4887" t="str">
            <v>BAKER</v>
          </cell>
          <cell r="O4887" t="str">
            <v>LAB</v>
          </cell>
          <cell r="P4887" t="str">
            <v>LAB</v>
          </cell>
          <cell r="Q4887" t="str">
            <v>#NOCODE#</v>
          </cell>
          <cell r="R4887" t="str">
            <v>#NOCODE#</v>
          </cell>
          <cell r="S4887" t="str">
            <v>DIVERSOS</v>
          </cell>
          <cell r="T4887" t="str">
            <v>PT</v>
          </cell>
          <cell r="U4887" t="str">
            <v>NO</v>
          </cell>
          <cell r="V4887" t="str">
            <v>PTD</v>
          </cell>
          <cell r="W4887" t="str">
            <v>Compra</v>
          </cell>
        </row>
        <row r="4888">
          <cell r="B4888" t="str">
            <v>E280-03</v>
          </cell>
          <cell r="C4888" t="str">
            <v>Calmagita Baker</v>
          </cell>
          <cell r="D4888" t="str">
            <v>25 g</v>
          </cell>
          <cell r="E4888" t="str">
            <v>Calmagita Baker25 g</v>
          </cell>
          <cell r="F4888" t="str">
            <v>PZ</v>
          </cell>
          <cell r="G4888" t="str">
            <v>25 g</v>
          </cell>
          <cell r="H4888">
            <v>4779.1899999999996</v>
          </cell>
          <cell r="I4888">
            <v>0</v>
          </cell>
          <cell r="J4888">
            <v>1</v>
          </cell>
          <cell r="K4888">
            <v>2.5000000000000001E-2</v>
          </cell>
          <cell r="L4888" t="str">
            <v>COMPRADOR 2</v>
          </cell>
          <cell r="M4888" t="str">
            <v>Make to Order</v>
          </cell>
          <cell r="N4888" t="str">
            <v>BAKER</v>
          </cell>
          <cell r="O4888" t="str">
            <v>LAB</v>
          </cell>
          <cell r="P4888" t="str">
            <v>LAB</v>
          </cell>
          <cell r="Q4888" t="str">
            <v>#NOCODE#</v>
          </cell>
          <cell r="R4888" t="str">
            <v>#NOCODE#</v>
          </cell>
          <cell r="S4888" t="str">
            <v>DIVERSOS</v>
          </cell>
          <cell r="T4888" t="str">
            <v>PT</v>
          </cell>
          <cell r="U4888" t="str">
            <v>NO</v>
          </cell>
          <cell r="V4888" t="str">
            <v>PTD</v>
          </cell>
          <cell r="W4888" t="str">
            <v>Compra</v>
          </cell>
        </row>
        <row r="4889">
          <cell r="B4889" t="str">
            <v>E285-05</v>
          </cell>
          <cell r="C4889" t="str">
            <v>Desc. Hidruro de Calcio</v>
          </cell>
          <cell r="D4889" t="str">
            <v>100 g</v>
          </cell>
          <cell r="E4889" t="str">
            <v>Desc. Hidruro de Calcio100 g</v>
          </cell>
          <cell r="F4889" t="str">
            <v>PZ</v>
          </cell>
          <cell r="G4889" t="str">
            <v>100 g</v>
          </cell>
          <cell r="H4889">
            <v>6232.61</v>
          </cell>
          <cell r="I4889" t="str">
            <v>Desc. Sin Alt.</v>
          </cell>
          <cell r="J4889">
            <v>1</v>
          </cell>
          <cell r="K4889">
            <v>0.1</v>
          </cell>
          <cell r="L4889" t="str">
            <v>COMPRADOR 2</v>
          </cell>
          <cell r="M4889" t="str">
            <v>Desc.</v>
          </cell>
          <cell r="N4889" t="str">
            <v>BAKER</v>
          </cell>
          <cell r="O4889" t="str">
            <v>LAB</v>
          </cell>
          <cell r="P4889" t="str">
            <v>LAB</v>
          </cell>
          <cell r="Q4889" t="str">
            <v>#NOCODE#</v>
          </cell>
          <cell r="R4889" t="str">
            <v>#NOCODE#</v>
          </cell>
          <cell r="S4889" t="str">
            <v>SALES</v>
          </cell>
          <cell r="T4889" t="str">
            <v>PT</v>
          </cell>
          <cell r="U4889" t="str">
            <v>NO</v>
          </cell>
          <cell r="V4889" t="str">
            <v>PTD</v>
          </cell>
          <cell r="W4889" t="str">
            <v>Compra</v>
          </cell>
        </row>
        <row r="4890">
          <cell r="B4890" t="str">
            <v>E293-07</v>
          </cell>
          <cell r="C4890" t="str">
            <v>Desc. Dl-Alcanfor Baker</v>
          </cell>
          <cell r="D4890" t="str">
            <v>500 g</v>
          </cell>
          <cell r="E4890" t="str">
            <v>Desc. Dl-Alcanfor Baker500 g</v>
          </cell>
          <cell r="F4890" t="str">
            <v>PZ</v>
          </cell>
          <cell r="G4890" t="str">
            <v>500 GR</v>
          </cell>
          <cell r="H4890">
            <v>3701.21</v>
          </cell>
          <cell r="I4890" t="str">
            <v>Desc. Sin Alt.</v>
          </cell>
          <cell r="J4890">
            <v>1</v>
          </cell>
          <cell r="K4890">
            <v>0.5</v>
          </cell>
          <cell r="L4890" t="str">
            <v>COMPRADOR 2</v>
          </cell>
          <cell r="M4890" t="str">
            <v>Desc.</v>
          </cell>
          <cell r="N4890" t="str">
            <v>BAKER</v>
          </cell>
          <cell r="O4890" t="str">
            <v>LAB</v>
          </cell>
          <cell r="P4890" t="str">
            <v>BIO</v>
          </cell>
          <cell r="Q4890" t="str">
            <v>#NOCODE#</v>
          </cell>
          <cell r="R4890" t="str">
            <v>#NOCODE#</v>
          </cell>
          <cell r="S4890" t="str">
            <v>DIVERSOS</v>
          </cell>
          <cell r="T4890" t="str">
            <v>PT</v>
          </cell>
          <cell r="U4890" t="str">
            <v>NO</v>
          </cell>
          <cell r="V4890" t="str">
            <v>PTD</v>
          </cell>
          <cell r="W4890" t="str">
            <v>Compra</v>
          </cell>
        </row>
        <row r="4891">
          <cell r="B4891" t="str">
            <v>E343-07</v>
          </cell>
          <cell r="C4891" t="str">
            <v>Carbon Activado Pvo.</v>
          </cell>
          <cell r="D4891" t="str">
            <v>500 g</v>
          </cell>
          <cell r="E4891" t="str">
            <v>Carbon Activado Pvo.500 g</v>
          </cell>
          <cell r="F4891" t="str">
            <v>PZ</v>
          </cell>
          <cell r="G4891" t="str">
            <v>500 GR</v>
          </cell>
          <cell r="H4891">
            <v>4413.8100000000004</v>
          </cell>
          <cell r="I4891">
            <v>0</v>
          </cell>
          <cell r="J4891">
            <v>1</v>
          </cell>
          <cell r="K4891">
            <v>0.5</v>
          </cell>
          <cell r="L4891" t="str">
            <v>COMPRADOR 2</v>
          </cell>
          <cell r="M4891" t="str">
            <v>Recurso D</v>
          </cell>
          <cell r="N4891" t="str">
            <v>BAKER</v>
          </cell>
          <cell r="O4891" t="str">
            <v>LAB</v>
          </cell>
          <cell r="P4891" t="str">
            <v>LAB</v>
          </cell>
          <cell r="Q4891" t="str">
            <v>#NOCODE#</v>
          </cell>
          <cell r="R4891" t="str">
            <v>#NOCODE#</v>
          </cell>
          <cell r="S4891" t="str">
            <v>SALES</v>
          </cell>
          <cell r="T4891" t="str">
            <v>PT</v>
          </cell>
          <cell r="U4891" t="str">
            <v>NO</v>
          </cell>
          <cell r="V4891" t="str">
            <v>PTD</v>
          </cell>
          <cell r="W4891" t="str">
            <v>Compra</v>
          </cell>
        </row>
        <row r="4892">
          <cell r="B4892" t="str">
            <v>E343-09</v>
          </cell>
          <cell r="C4892" t="str">
            <v>Carbón Activado, Pvo. 3KG</v>
          </cell>
          <cell r="D4892">
            <v>0</v>
          </cell>
          <cell r="E4892" t="str">
            <v>Carbón Activado, Pvo. 3KG</v>
          </cell>
          <cell r="F4892" t="str">
            <v>PZ</v>
          </cell>
          <cell r="G4892" t="str">
            <v>3 Kg</v>
          </cell>
          <cell r="H4892">
            <v>16429.97</v>
          </cell>
          <cell r="I4892">
            <v>0</v>
          </cell>
          <cell r="J4892">
            <v>1</v>
          </cell>
          <cell r="K4892">
            <v>3</v>
          </cell>
          <cell r="L4892" t="str">
            <v>COMPRADOR 2</v>
          </cell>
          <cell r="M4892" t="str">
            <v>Make to Order</v>
          </cell>
          <cell r="N4892" t="str">
            <v>BAKER</v>
          </cell>
          <cell r="O4892" t="str">
            <v>LAB</v>
          </cell>
          <cell r="P4892" t="str">
            <v>LAB</v>
          </cell>
          <cell r="Q4892" t="str">
            <v>#NOCODE#</v>
          </cell>
          <cell r="R4892" t="str">
            <v>#NOCODE#</v>
          </cell>
          <cell r="S4892" t="str">
            <v>SALES</v>
          </cell>
          <cell r="T4892" t="str">
            <v>PT</v>
          </cell>
          <cell r="U4892" t="str">
            <v>NO</v>
          </cell>
          <cell r="V4892" t="str">
            <v>PTD</v>
          </cell>
          <cell r="W4892" t="str">
            <v>COMPRA</v>
          </cell>
        </row>
        <row r="4893">
          <cell r="B4893" t="str">
            <v>E344-07</v>
          </cell>
          <cell r="C4893" t="str">
            <v>Desc. Carbon de Color</v>
          </cell>
          <cell r="D4893" t="str">
            <v>500 g</v>
          </cell>
          <cell r="E4893" t="str">
            <v>Desc. Carbon de Color500 g</v>
          </cell>
          <cell r="F4893" t="str">
            <v>PZ</v>
          </cell>
          <cell r="G4893" t="str">
            <v>500 GR</v>
          </cell>
          <cell r="H4893">
            <v>3414.12</v>
          </cell>
          <cell r="I4893" t="str">
            <v>Desc. Sin Alt.</v>
          </cell>
          <cell r="J4893">
            <v>1</v>
          </cell>
          <cell r="K4893">
            <v>0.5</v>
          </cell>
          <cell r="L4893" t="str">
            <v>COMPRADOR 2</v>
          </cell>
          <cell r="M4893" t="str">
            <v>Desc.</v>
          </cell>
          <cell r="N4893" t="str">
            <v>BAKER</v>
          </cell>
          <cell r="O4893" t="str">
            <v>LAB</v>
          </cell>
          <cell r="P4893" t="str">
            <v>LAB</v>
          </cell>
          <cell r="Q4893" t="str">
            <v>#NOCODE#</v>
          </cell>
          <cell r="R4893" t="str">
            <v>#NOCODE#</v>
          </cell>
          <cell r="S4893" t="str">
            <v>SALES</v>
          </cell>
          <cell r="T4893" t="str">
            <v>PT</v>
          </cell>
          <cell r="U4893" t="str">
            <v>NO</v>
          </cell>
          <cell r="V4893" t="str">
            <v>PTD</v>
          </cell>
          <cell r="W4893" t="str">
            <v>Compra</v>
          </cell>
        </row>
        <row r="4894">
          <cell r="B4894" t="str">
            <v>E345-07</v>
          </cell>
          <cell r="C4894" t="str">
            <v>Carbon Activado Pvo. RA</v>
          </cell>
          <cell r="D4894" t="str">
            <v>500 g</v>
          </cell>
          <cell r="E4894" t="str">
            <v>Carbon Activado Pvo. RA500 g</v>
          </cell>
          <cell r="F4894" t="str">
            <v>PZ</v>
          </cell>
          <cell r="G4894" t="str">
            <v>500 GR</v>
          </cell>
          <cell r="H4894">
            <v>5404.74</v>
          </cell>
          <cell r="I4894">
            <v>0</v>
          </cell>
          <cell r="J4894">
            <v>1</v>
          </cell>
          <cell r="K4894">
            <v>0.5</v>
          </cell>
          <cell r="L4894" t="str">
            <v>COMPRADOR 2</v>
          </cell>
          <cell r="M4894" t="str">
            <v>Recurso D</v>
          </cell>
          <cell r="N4894" t="str">
            <v>BAKER</v>
          </cell>
          <cell r="O4894" t="str">
            <v>LAB</v>
          </cell>
          <cell r="P4894" t="str">
            <v>LAB</v>
          </cell>
          <cell r="Q4894" t="str">
            <v>#NOCODE#</v>
          </cell>
          <cell r="R4894" t="str">
            <v>#NOCODE#</v>
          </cell>
          <cell r="S4894" t="str">
            <v>SALES</v>
          </cell>
          <cell r="T4894" t="str">
            <v>PT</v>
          </cell>
          <cell r="U4894" t="str">
            <v>NO</v>
          </cell>
          <cell r="V4894" t="str">
            <v>PTD</v>
          </cell>
          <cell r="W4894" t="str">
            <v>Compra</v>
          </cell>
        </row>
        <row r="4895">
          <cell r="B4895" t="str">
            <v>E346-07</v>
          </cell>
          <cell r="C4895" t="str">
            <v>Desc. Carbon Activado N.</v>
          </cell>
          <cell r="D4895" t="str">
            <v>500 g</v>
          </cell>
          <cell r="E4895" t="str">
            <v>Desc. Carbon Activado N.500 g</v>
          </cell>
          <cell r="F4895" t="str">
            <v>PZ</v>
          </cell>
          <cell r="G4895" t="str">
            <v>500 GR</v>
          </cell>
          <cell r="H4895">
            <v>1236.49</v>
          </cell>
          <cell r="I4895" t="str">
            <v>Desc. Alt.  E345-07. por MBI 12/07/09</v>
          </cell>
          <cell r="J4895">
            <v>1</v>
          </cell>
          <cell r="K4895">
            <v>0.5</v>
          </cell>
          <cell r="L4895" t="str">
            <v>COMPRADOR 2</v>
          </cell>
          <cell r="M4895" t="str">
            <v>Desc.</v>
          </cell>
          <cell r="N4895" t="str">
            <v>BAKER</v>
          </cell>
          <cell r="O4895" t="str">
            <v>LAB</v>
          </cell>
          <cell r="P4895" t="str">
            <v>LAB</v>
          </cell>
          <cell r="Q4895" t="str">
            <v>#NOCODE#</v>
          </cell>
          <cell r="R4895" t="str">
            <v>#NOCODE#</v>
          </cell>
          <cell r="S4895" t="str">
            <v>SALES</v>
          </cell>
          <cell r="T4895" t="str">
            <v>PT</v>
          </cell>
          <cell r="U4895" t="str">
            <v>NO</v>
          </cell>
          <cell r="V4895" t="str">
            <v>PTD</v>
          </cell>
          <cell r="W4895" t="str">
            <v>Compra</v>
          </cell>
        </row>
        <row r="4896">
          <cell r="B4896" t="str">
            <v>E350-01</v>
          </cell>
          <cell r="C4896" t="str">
            <v>Disulfuro de Carbono INSTRA</v>
          </cell>
          <cell r="D4896" t="str">
            <v>500 ml</v>
          </cell>
          <cell r="E4896" t="str">
            <v>Disulfuro de Carbono INSTRA500 ml</v>
          </cell>
          <cell r="F4896" t="str">
            <v>PZ</v>
          </cell>
          <cell r="G4896" t="str">
            <v>500 ML</v>
          </cell>
          <cell r="H4896">
            <v>5475.15</v>
          </cell>
          <cell r="I4896">
            <v>0</v>
          </cell>
          <cell r="J4896">
            <v>1.26</v>
          </cell>
          <cell r="K4896">
            <v>0.63</v>
          </cell>
          <cell r="L4896" t="str">
            <v>COMPRADOR 6</v>
          </cell>
          <cell r="M4896" t="str">
            <v>Make to Order</v>
          </cell>
          <cell r="N4896" t="str">
            <v>BAKER</v>
          </cell>
          <cell r="O4896" t="str">
            <v>LAB</v>
          </cell>
          <cell r="P4896" t="str">
            <v>LAB</v>
          </cell>
          <cell r="Q4896" t="str">
            <v>#NOCODE#</v>
          </cell>
          <cell r="R4896" t="str">
            <v>#NOCODE#</v>
          </cell>
          <cell r="S4896" t="str">
            <v>SOLVENTES</v>
          </cell>
          <cell r="T4896" t="str">
            <v>PT</v>
          </cell>
          <cell r="U4896" t="str">
            <v>NO</v>
          </cell>
          <cell r="V4896" t="str">
            <v>PTD</v>
          </cell>
          <cell r="W4896" t="str">
            <v>Compra</v>
          </cell>
        </row>
        <row r="4897">
          <cell r="B4897" t="str">
            <v>E376-07</v>
          </cell>
          <cell r="C4897" t="str">
            <v>Desc. Acido (DTPA) Baker</v>
          </cell>
          <cell r="D4897" t="str">
            <v>500 g</v>
          </cell>
          <cell r="E4897" t="str">
            <v>Desc. Acido (DTPA) Baker500 g</v>
          </cell>
          <cell r="F4897" t="str">
            <v>PZ</v>
          </cell>
          <cell r="G4897" t="str">
            <v>500 GR</v>
          </cell>
          <cell r="H4897">
            <v>13130.61</v>
          </cell>
          <cell r="I4897" t="str">
            <v>Desc. Alt. E117-57 (100 g) 19/Nov/15</v>
          </cell>
          <cell r="J4897">
            <v>1</v>
          </cell>
          <cell r="K4897">
            <v>0.5</v>
          </cell>
          <cell r="L4897" t="str">
            <v>COMPRADOR 6</v>
          </cell>
          <cell r="M4897" t="str">
            <v>Desc.</v>
          </cell>
          <cell r="N4897" t="str">
            <v>BAKER</v>
          </cell>
          <cell r="O4897" t="str">
            <v>LAB</v>
          </cell>
          <cell r="P4897" t="str">
            <v>LAB</v>
          </cell>
          <cell r="Q4897" t="str">
            <v>#NOCODE#</v>
          </cell>
          <cell r="R4897" t="str">
            <v>#NOCODE#</v>
          </cell>
          <cell r="S4897" t="str">
            <v>ACIDOS</v>
          </cell>
          <cell r="T4897" t="str">
            <v>PT</v>
          </cell>
          <cell r="U4897" t="str">
            <v>NO</v>
          </cell>
          <cell r="V4897" t="str">
            <v>PTD</v>
          </cell>
          <cell r="W4897" t="str">
            <v>Compra</v>
          </cell>
        </row>
        <row r="4898">
          <cell r="B4898" t="str">
            <v>E379-02</v>
          </cell>
          <cell r="C4898" t="str">
            <v>Desc. Acido Carminico Baker</v>
          </cell>
          <cell r="D4898" t="str">
            <v>10 g</v>
          </cell>
          <cell r="E4898" t="str">
            <v>Desc. Acido Carminico Baker10 g</v>
          </cell>
          <cell r="F4898" t="str">
            <v>PZ</v>
          </cell>
          <cell r="G4898" t="str">
            <v>10 g</v>
          </cell>
          <cell r="H4898">
            <v>16587.07</v>
          </cell>
          <cell r="I4898" t="str">
            <v>Desc. Sin Alt.</v>
          </cell>
          <cell r="J4898">
            <v>1</v>
          </cell>
          <cell r="K4898">
            <v>0.01</v>
          </cell>
          <cell r="L4898" t="str">
            <v>COMPRADOR 6</v>
          </cell>
          <cell r="M4898" t="str">
            <v>Desc.</v>
          </cell>
          <cell r="N4898" t="str">
            <v>BAKER</v>
          </cell>
          <cell r="O4898" t="str">
            <v>LAB</v>
          </cell>
          <cell r="P4898" t="str">
            <v>LAB</v>
          </cell>
          <cell r="Q4898" t="str">
            <v>#NOCODE#</v>
          </cell>
          <cell r="R4898" t="str">
            <v>#NOCODE#</v>
          </cell>
          <cell r="S4898" t="str">
            <v>ACIDOS</v>
          </cell>
          <cell r="T4898" t="str">
            <v>PT</v>
          </cell>
          <cell r="U4898" t="str">
            <v>NO</v>
          </cell>
          <cell r="V4898" t="str">
            <v>PTD</v>
          </cell>
          <cell r="W4898" t="str">
            <v>Compra</v>
          </cell>
        </row>
        <row r="4899">
          <cell r="B4899" t="str">
            <v>E380-03</v>
          </cell>
          <cell r="C4899" t="str">
            <v>Desc. Carmine Alum. Bk.</v>
          </cell>
          <cell r="D4899" t="str">
            <v>25 g</v>
          </cell>
          <cell r="E4899" t="str">
            <v>Desc. Carmine Alum. Bk.25 g</v>
          </cell>
          <cell r="F4899" t="str">
            <v>PZ</v>
          </cell>
          <cell r="G4899" t="str">
            <v>25 g</v>
          </cell>
          <cell r="H4899">
            <v>5507.84</v>
          </cell>
          <cell r="I4899" t="str">
            <v>Desc. Sin Alt.</v>
          </cell>
          <cell r="J4899">
            <v>1</v>
          </cell>
          <cell r="K4899">
            <v>2.5000000000000001E-2</v>
          </cell>
          <cell r="L4899" t="str">
            <v>COMPRADOR 2</v>
          </cell>
          <cell r="M4899" t="str">
            <v>Desc.</v>
          </cell>
          <cell r="N4899" t="str">
            <v>BAKER</v>
          </cell>
          <cell r="O4899" t="str">
            <v>LAB</v>
          </cell>
          <cell r="P4899" t="str">
            <v>LAB</v>
          </cell>
          <cell r="Q4899" t="str">
            <v>#NOCODE#</v>
          </cell>
          <cell r="R4899" t="str">
            <v>#NOCODE#</v>
          </cell>
          <cell r="S4899" t="str">
            <v>DIVERSOS</v>
          </cell>
          <cell r="T4899" t="str">
            <v>PT</v>
          </cell>
          <cell r="U4899" t="str">
            <v>NO</v>
          </cell>
          <cell r="V4899" t="str">
            <v>PTD</v>
          </cell>
          <cell r="W4899" t="str">
            <v>Compra</v>
          </cell>
        </row>
        <row r="4900">
          <cell r="B4900" t="str">
            <v>E395-07</v>
          </cell>
          <cell r="C4900" t="str">
            <v>Aceite de Imersion</v>
          </cell>
          <cell r="D4900" t="str">
            <v>500 ml</v>
          </cell>
          <cell r="E4900" t="str">
            <v>Aceite de Imersion500 ml</v>
          </cell>
          <cell r="F4900" t="str">
            <v>PZ</v>
          </cell>
          <cell r="G4900" t="str">
            <v>500 ML</v>
          </cell>
          <cell r="H4900">
            <v>2399.85</v>
          </cell>
          <cell r="I4900" t="str">
            <v>Req. permiso de Economía</v>
          </cell>
          <cell r="J4900">
            <v>0.94</v>
          </cell>
          <cell r="K4900">
            <v>0.47</v>
          </cell>
          <cell r="L4900" t="str">
            <v>COMPRADOR 6</v>
          </cell>
          <cell r="M4900" t="str">
            <v>Make to Order</v>
          </cell>
          <cell r="N4900" t="str">
            <v>BAKER</v>
          </cell>
          <cell r="O4900" t="str">
            <v>LAB</v>
          </cell>
          <cell r="P4900" t="str">
            <v>BIO</v>
          </cell>
          <cell r="Q4900" t="str">
            <v>#NOCODE#</v>
          </cell>
          <cell r="R4900" t="str">
            <v>#NOCODE#</v>
          </cell>
          <cell r="S4900" t="str">
            <v>SOLVENTES</v>
          </cell>
          <cell r="T4900" t="str">
            <v>PT</v>
          </cell>
          <cell r="U4900" t="str">
            <v>NO</v>
          </cell>
          <cell r="V4900" t="str">
            <v>PTD</v>
          </cell>
          <cell r="W4900" t="str">
            <v>Compra</v>
          </cell>
        </row>
        <row r="4901">
          <cell r="B4901" t="str">
            <v>E397-07</v>
          </cell>
          <cell r="C4901" t="str">
            <v>Desc. Caseina</v>
          </cell>
          <cell r="D4901" t="str">
            <v>500 g</v>
          </cell>
          <cell r="E4901" t="str">
            <v>Desc. Caseina500 g</v>
          </cell>
          <cell r="F4901" t="str">
            <v>PZ</v>
          </cell>
          <cell r="G4901" t="str">
            <v>500 GR</v>
          </cell>
          <cell r="H4901">
            <v>3005.69</v>
          </cell>
          <cell r="I4901" t="str">
            <v>Desc. Sin Alt.</v>
          </cell>
          <cell r="J4901">
            <v>1</v>
          </cell>
          <cell r="K4901">
            <v>0.5</v>
          </cell>
          <cell r="L4901" t="str">
            <v>COMPRADOR 2</v>
          </cell>
          <cell r="M4901" t="str">
            <v>Desc.</v>
          </cell>
          <cell r="N4901" t="str">
            <v>BAKER</v>
          </cell>
          <cell r="O4901" t="str">
            <v>LAB</v>
          </cell>
          <cell r="P4901" t="str">
            <v>LAB</v>
          </cell>
          <cell r="Q4901" t="str">
            <v>#NOCODE#</v>
          </cell>
          <cell r="R4901" t="str">
            <v>#NOCODE#</v>
          </cell>
          <cell r="S4901" t="str">
            <v>DIVERSOS</v>
          </cell>
          <cell r="T4901" t="str">
            <v>PT</v>
          </cell>
          <cell r="U4901" t="str">
            <v>NO</v>
          </cell>
          <cell r="V4901" t="str">
            <v>PTD</v>
          </cell>
          <cell r="W4901" t="str">
            <v>Compra</v>
          </cell>
        </row>
        <row r="4902">
          <cell r="B4902" t="str">
            <v>E406-08</v>
          </cell>
          <cell r="C4902" t="str">
            <v>Celite 503 (Tierra Diatomacea)</v>
          </cell>
          <cell r="D4902" t="str">
            <v>1 kg</v>
          </cell>
          <cell r="E4902" t="str">
            <v>Celite 503 (Tierra Diatomacea)1 kg</v>
          </cell>
          <cell r="F4902" t="str">
            <v>PZ</v>
          </cell>
          <cell r="G4902" t="str">
            <v>1 kg</v>
          </cell>
          <cell r="H4902">
            <v>1400.03</v>
          </cell>
          <cell r="I4902">
            <v>0</v>
          </cell>
          <cell r="J4902">
            <v>1</v>
          </cell>
          <cell r="K4902">
            <v>1</v>
          </cell>
          <cell r="L4902" t="str">
            <v>COMPRADOR 2</v>
          </cell>
          <cell r="M4902" t="str">
            <v>Make to Order</v>
          </cell>
          <cell r="N4902" t="str">
            <v>BAKER</v>
          </cell>
          <cell r="O4902" t="str">
            <v>LAB</v>
          </cell>
          <cell r="P4902" t="str">
            <v>LAB</v>
          </cell>
          <cell r="Q4902" t="str">
            <v>#NOCODE#</v>
          </cell>
          <cell r="R4902" t="str">
            <v>#NOCODE#</v>
          </cell>
          <cell r="S4902" t="str">
            <v>SALES</v>
          </cell>
          <cell r="T4902" t="str">
            <v>PT</v>
          </cell>
          <cell r="U4902" t="str">
            <v>NO</v>
          </cell>
          <cell r="V4902" t="str">
            <v>PTD</v>
          </cell>
          <cell r="W4902" t="str">
            <v>Compra</v>
          </cell>
        </row>
        <row r="4903">
          <cell r="B4903" t="str">
            <v>E406-09</v>
          </cell>
          <cell r="C4903" t="str">
            <v>Desc. Celite 503 (Tierra</v>
          </cell>
          <cell r="D4903" t="str">
            <v>Diatomácea)               3 kg</v>
          </cell>
          <cell r="E4903" t="str">
            <v>Desc. Celite 503 (TierraDiatomácea)               3 kg</v>
          </cell>
          <cell r="F4903" t="str">
            <v>PZ</v>
          </cell>
          <cell r="G4903" t="str">
            <v>3 kg</v>
          </cell>
          <cell r="H4903">
            <v>1724.85</v>
          </cell>
          <cell r="I4903" t="str">
            <v>Desc. Alt. E406-08. NO DEMAND</v>
          </cell>
          <cell r="J4903">
            <v>1</v>
          </cell>
          <cell r="K4903">
            <v>3</v>
          </cell>
          <cell r="L4903" t="str">
            <v>PLANEADOR 1</v>
          </cell>
          <cell r="M4903" t="str">
            <v>Desc.</v>
          </cell>
          <cell r="N4903" t="str">
            <v>BAKER</v>
          </cell>
          <cell r="O4903" t="str">
            <v>LAB</v>
          </cell>
          <cell r="P4903" t="str">
            <v>LAB</v>
          </cell>
          <cell r="Q4903" t="str">
            <v>#NOCODE#</v>
          </cell>
          <cell r="R4903" t="str">
            <v>#NOCODE#</v>
          </cell>
          <cell r="S4903" t="str">
            <v>SALES</v>
          </cell>
          <cell r="T4903" t="str">
            <v>PT</v>
          </cell>
          <cell r="U4903" t="str">
            <v>NO</v>
          </cell>
          <cell r="V4903" t="str">
            <v>PTMPL</v>
          </cell>
          <cell r="W4903" t="str">
            <v>Empaque</v>
          </cell>
        </row>
        <row r="4904">
          <cell r="B4904" t="str">
            <v>E453-07</v>
          </cell>
          <cell r="C4904" t="str">
            <v>Desc. Sulfato Cerico Baker</v>
          </cell>
          <cell r="D4904" t="str">
            <v>500 g</v>
          </cell>
          <cell r="E4904" t="str">
            <v>Desc. Sulfato Cerico Baker500 g</v>
          </cell>
          <cell r="F4904" t="str">
            <v>PZ</v>
          </cell>
          <cell r="G4904" t="str">
            <v>500 GR</v>
          </cell>
          <cell r="H4904">
            <v>3712.04</v>
          </cell>
          <cell r="I4904" t="str">
            <v>Desc. por Avantor USA. Sin Alternativa</v>
          </cell>
          <cell r="J4904">
            <v>1</v>
          </cell>
          <cell r="K4904">
            <v>0.5</v>
          </cell>
          <cell r="L4904" t="str">
            <v>COMPRADOR 2</v>
          </cell>
          <cell r="M4904" t="str">
            <v>Desc.</v>
          </cell>
          <cell r="N4904" t="str">
            <v>BAKER</v>
          </cell>
          <cell r="O4904" t="str">
            <v>LAB</v>
          </cell>
          <cell r="P4904" t="str">
            <v>LAB</v>
          </cell>
          <cell r="Q4904" t="str">
            <v>#NOCODE#</v>
          </cell>
          <cell r="R4904" t="str">
            <v>#NOCODE#</v>
          </cell>
          <cell r="S4904" t="str">
            <v>SALES</v>
          </cell>
          <cell r="T4904" t="str">
            <v>PT</v>
          </cell>
          <cell r="U4904" t="str">
            <v>NO</v>
          </cell>
          <cell r="V4904" t="str">
            <v>PTD</v>
          </cell>
          <cell r="W4904" t="str">
            <v>Compra</v>
          </cell>
        </row>
        <row r="4905">
          <cell r="B4905" t="str">
            <v>E453-50</v>
          </cell>
          <cell r="C4905" t="str">
            <v>Desc. Sulfato Cerico RA</v>
          </cell>
          <cell r="D4905" t="str">
            <v>100 g</v>
          </cell>
          <cell r="E4905" t="str">
            <v>Desc. Sulfato Cerico RA100 g</v>
          </cell>
          <cell r="F4905" t="str">
            <v>PZ</v>
          </cell>
          <cell r="G4905" t="str">
            <v>100 g</v>
          </cell>
          <cell r="H4905">
            <v>961.88</v>
          </cell>
          <cell r="I4905" t="str">
            <v>Desc. por Avantor USA. 041612. Sin Alternativa</v>
          </cell>
          <cell r="J4905">
            <v>1</v>
          </cell>
          <cell r="K4905">
            <v>0.1</v>
          </cell>
          <cell r="L4905" t="str">
            <v>PLANEADOR 1</v>
          </cell>
          <cell r="M4905" t="str">
            <v>Desc.</v>
          </cell>
          <cell r="N4905" t="str">
            <v>BAKER</v>
          </cell>
          <cell r="O4905" t="str">
            <v>LAB</v>
          </cell>
          <cell r="P4905" t="str">
            <v>LAB</v>
          </cell>
          <cell r="Q4905" t="str">
            <v>#NOCODE#</v>
          </cell>
          <cell r="R4905" t="str">
            <v>#NOCODE#</v>
          </cell>
          <cell r="S4905" t="str">
            <v>SALES</v>
          </cell>
          <cell r="T4905" t="str">
            <v>PT</v>
          </cell>
          <cell r="U4905" t="str">
            <v>NO</v>
          </cell>
          <cell r="V4905" t="str">
            <v>PTEPTD</v>
          </cell>
          <cell r="W4905" t="str">
            <v>Empaque</v>
          </cell>
        </row>
        <row r="4906">
          <cell r="B4906" t="str">
            <v>E494-06</v>
          </cell>
          <cell r="C4906" t="str">
            <v>Cloramina Baker</v>
          </cell>
          <cell r="D4906" t="str">
            <v>250 g</v>
          </cell>
          <cell r="E4906" t="str">
            <v>Cloramina Baker250 g</v>
          </cell>
          <cell r="F4906" t="str">
            <v>PZ</v>
          </cell>
          <cell r="G4906" t="str">
            <v>250 g</v>
          </cell>
          <cell r="H4906">
            <v>2032.21</v>
          </cell>
          <cell r="I4906">
            <v>0</v>
          </cell>
          <cell r="J4906">
            <v>1</v>
          </cell>
          <cell r="K4906">
            <v>0.25</v>
          </cell>
          <cell r="L4906" t="str">
            <v>COMPRADOR 2</v>
          </cell>
          <cell r="M4906" t="str">
            <v>Recurso F</v>
          </cell>
          <cell r="N4906" t="str">
            <v>BAKER</v>
          </cell>
          <cell r="O4906" t="str">
            <v>LAB</v>
          </cell>
          <cell r="P4906" t="str">
            <v>LAB</v>
          </cell>
          <cell r="Q4906" t="str">
            <v>#NOCODE#</v>
          </cell>
          <cell r="R4906" t="str">
            <v>#NOCODE#</v>
          </cell>
          <cell r="S4906" t="str">
            <v>SALES</v>
          </cell>
          <cell r="T4906" t="str">
            <v>PT</v>
          </cell>
          <cell r="U4906" t="str">
            <v>NO</v>
          </cell>
          <cell r="V4906" t="str">
            <v>PTD</v>
          </cell>
          <cell r="W4906" t="str">
            <v>Compra</v>
          </cell>
        </row>
        <row r="4907">
          <cell r="B4907" t="str">
            <v>E518-57</v>
          </cell>
          <cell r="C4907" t="str">
            <v>Desc . Cristal Violeta</v>
          </cell>
          <cell r="D4907" t="str">
            <v>100 g</v>
          </cell>
          <cell r="E4907" t="str">
            <v>Desc . Cristal Violeta100 g</v>
          </cell>
          <cell r="F4907" t="str">
            <v>PZ</v>
          </cell>
          <cell r="G4907" t="str">
            <v>100 g</v>
          </cell>
          <cell r="H4907">
            <v>1913.41</v>
          </cell>
          <cell r="I4907" t="str">
            <v>Desc. Alt. F907-03</v>
          </cell>
          <cell r="J4907">
            <v>1</v>
          </cell>
          <cell r="K4907">
            <v>0.1</v>
          </cell>
          <cell r="L4907" t="str">
            <v>COMPRADOR 2</v>
          </cell>
          <cell r="M4907" t="str">
            <v>Desc.</v>
          </cell>
          <cell r="N4907" t="str">
            <v>BAKER</v>
          </cell>
          <cell r="O4907" t="str">
            <v>LAB</v>
          </cell>
          <cell r="P4907" t="str">
            <v>LAB</v>
          </cell>
          <cell r="Q4907" t="str">
            <v>#NOCODE#</v>
          </cell>
          <cell r="R4907" t="str">
            <v>#NOCODE#</v>
          </cell>
          <cell r="S4907" t="str">
            <v>SALES</v>
          </cell>
          <cell r="T4907" t="str">
            <v>PT</v>
          </cell>
          <cell r="U4907" t="str">
            <v>NO</v>
          </cell>
          <cell r="V4907" t="str">
            <v>PTD</v>
          </cell>
          <cell r="W4907" t="str">
            <v>COMPRA</v>
          </cell>
        </row>
        <row r="4908">
          <cell r="B4908" t="str">
            <v>E738-07</v>
          </cell>
          <cell r="C4908" t="str">
            <v>Desc. 1-Clorobutano</v>
          </cell>
          <cell r="D4908" t="str">
            <v>500 ml</v>
          </cell>
          <cell r="E4908" t="str">
            <v>Desc. 1-Clorobutano500 ml</v>
          </cell>
          <cell r="F4908" t="str">
            <v>PZ</v>
          </cell>
          <cell r="G4908" t="str">
            <v>500 ML</v>
          </cell>
          <cell r="H4908">
            <v>895.14</v>
          </cell>
          <cell r="I4908" t="str">
            <v>Desc. Sin Alt.</v>
          </cell>
          <cell r="J4908">
            <v>0.88</v>
          </cell>
          <cell r="K4908">
            <v>0.44</v>
          </cell>
          <cell r="L4908" t="str">
            <v>COMPRADOR 6</v>
          </cell>
          <cell r="M4908" t="str">
            <v>Desc.</v>
          </cell>
          <cell r="N4908" t="str">
            <v>BAKER</v>
          </cell>
          <cell r="O4908" t="str">
            <v>LAB</v>
          </cell>
          <cell r="P4908" t="str">
            <v>LAB</v>
          </cell>
          <cell r="Q4908" t="str">
            <v>#NOCODE#</v>
          </cell>
          <cell r="R4908" t="str">
            <v>#NOCODE#</v>
          </cell>
          <cell r="S4908" t="str">
            <v>SOLVENTES</v>
          </cell>
          <cell r="T4908" t="str">
            <v>PT</v>
          </cell>
          <cell r="U4908" t="str">
            <v>NO</v>
          </cell>
          <cell r="V4908" t="str">
            <v>PTD</v>
          </cell>
          <cell r="W4908" t="str">
            <v>Compra</v>
          </cell>
        </row>
        <row r="4909">
          <cell r="B4909" t="str">
            <v>E738-09</v>
          </cell>
          <cell r="C4909" t="str">
            <v>Desc. 1-Clorobutano</v>
          </cell>
          <cell r="D4909" t="str">
            <v>4 L</v>
          </cell>
          <cell r="E4909" t="str">
            <v>Desc. 1-Clorobutano4 L</v>
          </cell>
          <cell r="F4909" t="str">
            <v>PZ</v>
          </cell>
          <cell r="G4909" t="str">
            <v>4 L</v>
          </cell>
          <cell r="H4909">
            <v>5743.97</v>
          </cell>
          <cell r="I4909" t="str">
            <v>Desc. Sin Alt.</v>
          </cell>
          <cell r="J4909">
            <v>0.88</v>
          </cell>
          <cell r="K4909">
            <v>3.52</v>
          </cell>
          <cell r="L4909" t="str">
            <v>COMPRADOR 6</v>
          </cell>
          <cell r="M4909" t="str">
            <v>Desc.</v>
          </cell>
          <cell r="N4909" t="str">
            <v>BAKER</v>
          </cell>
          <cell r="O4909" t="str">
            <v>LAB</v>
          </cell>
          <cell r="P4909" t="str">
            <v>LAB</v>
          </cell>
          <cell r="Q4909" t="str">
            <v>#NOCODE#</v>
          </cell>
          <cell r="R4909" t="str">
            <v>#NOCODE#</v>
          </cell>
          <cell r="S4909" t="str">
            <v>SOLVENTES</v>
          </cell>
          <cell r="T4909" t="str">
            <v>PT</v>
          </cell>
          <cell r="U4909" t="str">
            <v>NO</v>
          </cell>
          <cell r="V4909" t="str">
            <v>PTD</v>
          </cell>
          <cell r="W4909" t="str">
            <v>Compra</v>
          </cell>
        </row>
        <row r="4910">
          <cell r="B4910" t="str">
            <v>E740-07</v>
          </cell>
          <cell r="C4910" t="str">
            <v>Desc. 1-Clorobutano Baker</v>
          </cell>
          <cell r="D4910" t="str">
            <v>500 ml</v>
          </cell>
          <cell r="E4910" t="str">
            <v>Desc. 1-Clorobutano Baker500 ml</v>
          </cell>
          <cell r="F4910" t="str">
            <v>PZ</v>
          </cell>
          <cell r="G4910" t="str">
            <v>500 ML</v>
          </cell>
          <cell r="H4910">
            <v>2321.2600000000002</v>
          </cell>
          <cell r="I4910" t="str">
            <v>Desc. Sin Alt.</v>
          </cell>
          <cell r="J4910">
            <v>0.88</v>
          </cell>
          <cell r="K4910">
            <v>0.44</v>
          </cell>
          <cell r="L4910" t="str">
            <v>COMPRADOR 6</v>
          </cell>
          <cell r="M4910" t="str">
            <v>Desc.</v>
          </cell>
          <cell r="N4910" t="str">
            <v>BAKER</v>
          </cell>
          <cell r="O4910" t="str">
            <v>LAB</v>
          </cell>
          <cell r="P4910" t="str">
            <v>LAB</v>
          </cell>
          <cell r="Q4910" t="str">
            <v>#NOCODE#</v>
          </cell>
          <cell r="R4910" t="str">
            <v>#NOCODE#</v>
          </cell>
          <cell r="S4910" t="str">
            <v>SOLVENTES</v>
          </cell>
          <cell r="T4910" t="str">
            <v>PT</v>
          </cell>
          <cell r="U4910" t="str">
            <v>NO</v>
          </cell>
          <cell r="V4910" t="str">
            <v>PTD</v>
          </cell>
          <cell r="W4910" t="str">
            <v>Compra</v>
          </cell>
        </row>
        <row r="4911">
          <cell r="B4911" t="str">
            <v>E740-09</v>
          </cell>
          <cell r="C4911" t="str">
            <v>Desc. 1-Clorobutano Baker</v>
          </cell>
          <cell r="D4911" t="str">
            <v>4 L</v>
          </cell>
          <cell r="E4911" t="str">
            <v>Desc. 1-Clorobutano Baker4 L</v>
          </cell>
          <cell r="F4911" t="str">
            <v>PZ</v>
          </cell>
          <cell r="G4911" t="str">
            <v>4 L</v>
          </cell>
          <cell r="H4911">
            <v>4567.5600000000004</v>
          </cell>
          <cell r="I4911" t="str">
            <v>Desc. Sin Alt.</v>
          </cell>
          <cell r="J4911">
            <v>0.88</v>
          </cell>
          <cell r="K4911">
            <v>3.52</v>
          </cell>
          <cell r="L4911" t="str">
            <v>COMPRADOR 6</v>
          </cell>
          <cell r="M4911" t="str">
            <v>Desc.</v>
          </cell>
          <cell r="N4911" t="str">
            <v>BAKER</v>
          </cell>
          <cell r="O4911" t="str">
            <v>LAB</v>
          </cell>
          <cell r="P4911" t="str">
            <v>LAB</v>
          </cell>
          <cell r="Q4911" t="str">
            <v>#NOCODE#</v>
          </cell>
          <cell r="R4911" t="str">
            <v>#NOCODE#</v>
          </cell>
          <cell r="S4911" t="str">
            <v>SOLVENTES</v>
          </cell>
          <cell r="T4911" t="str">
            <v>PT</v>
          </cell>
          <cell r="U4911" t="str">
            <v>NO</v>
          </cell>
          <cell r="V4911" t="str">
            <v>PTD</v>
          </cell>
          <cell r="W4911" t="str">
            <v>Compra</v>
          </cell>
        </row>
        <row r="4912">
          <cell r="B4912" t="str">
            <v>E909-05</v>
          </cell>
          <cell r="C4912" t="str">
            <v>Desc. Cloroformo-D Baker</v>
          </cell>
          <cell r="D4912" t="str">
            <v>100 g</v>
          </cell>
          <cell r="E4912" t="str">
            <v>Desc. Cloroformo-D Baker100 g</v>
          </cell>
          <cell r="F4912" t="str">
            <v>PZ</v>
          </cell>
          <cell r="G4912" t="str">
            <v>100 g</v>
          </cell>
          <cell r="H4912">
            <v>7001.34</v>
          </cell>
          <cell r="I4912" t="str">
            <v>Desc. Sin Alt.</v>
          </cell>
          <cell r="J4912">
            <v>1.48</v>
          </cell>
          <cell r="K4912">
            <v>0.1</v>
          </cell>
          <cell r="L4912" t="str">
            <v>COMPRADOR 6</v>
          </cell>
          <cell r="M4912" t="str">
            <v>Desc.</v>
          </cell>
          <cell r="N4912" t="str">
            <v>BAKER</v>
          </cell>
          <cell r="O4912" t="str">
            <v>LAB</v>
          </cell>
          <cell r="P4912" t="str">
            <v>LAB</v>
          </cell>
          <cell r="Q4912" t="str">
            <v>#NOCODE#</v>
          </cell>
          <cell r="R4912" t="str">
            <v>#NOCODE#</v>
          </cell>
          <cell r="S4912" t="str">
            <v>SOLVENTES</v>
          </cell>
          <cell r="T4912" t="str">
            <v>PT</v>
          </cell>
          <cell r="U4912" t="str">
            <v>NO</v>
          </cell>
          <cell r="V4912" t="str">
            <v>PTD</v>
          </cell>
          <cell r="W4912" t="str">
            <v>Compra</v>
          </cell>
        </row>
        <row r="4913">
          <cell r="B4913" t="str">
            <v>EA1</v>
          </cell>
          <cell r="C4913" t="str">
            <v>Mano de Obra Empaque Acidos</v>
          </cell>
          <cell r="D4913">
            <v>0</v>
          </cell>
          <cell r="E4913" t="str">
            <v>Mano de Obra Empaque Acidos</v>
          </cell>
          <cell r="F4913" t="str">
            <v>HR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 t="str">
            <v>#NOCODE#</v>
          </cell>
          <cell r="O4913" t="str">
            <v>#NOCODE#</v>
          </cell>
          <cell r="P4913" t="str">
            <v>#NOCODE#</v>
          </cell>
          <cell r="Q4913" t="str">
            <v>#NOCODE#</v>
          </cell>
          <cell r="R4913" t="str">
            <v>#NOCODE#</v>
          </cell>
          <cell r="S4913" t="str">
            <v>#NOCODE#</v>
          </cell>
          <cell r="T4913" t="str">
            <v>#NOCODE#</v>
          </cell>
          <cell r="U4913" t="str">
            <v>#NOCODE#</v>
          </cell>
          <cell r="V4913" t="str">
            <v>#NOCODE#</v>
          </cell>
          <cell r="W4913" t="str">
            <v>#NOCODE#</v>
          </cell>
        </row>
        <row r="4914">
          <cell r="B4914" t="str">
            <v>EDT</v>
          </cell>
          <cell r="C4914" t="str">
            <v>Equipo de Destilación y Tri-</v>
          </cell>
          <cell r="D4914" t="str">
            <v>destilación</v>
          </cell>
          <cell r="E4914" t="str">
            <v>Equipo de Destilación y Tri-destilación</v>
          </cell>
          <cell r="F4914" t="str">
            <v>HR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 t="str">
            <v>#NOCODE#</v>
          </cell>
          <cell r="O4914" t="str">
            <v>#NOCODE#</v>
          </cell>
          <cell r="P4914" t="str">
            <v>#NOCODE#</v>
          </cell>
          <cell r="Q4914" t="str">
            <v>#NOCODE#</v>
          </cell>
          <cell r="R4914" t="str">
            <v>#NOCODE#</v>
          </cell>
          <cell r="S4914" t="str">
            <v>#NOCODE#</v>
          </cell>
          <cell r="T4914" t="str">
            <v>#NOCODE#</v>
          </cell>
          <cell r="U4914" t="str">
            <v>#NOCODE#</v>
          </cell>
          <cell r="V4914" t="str">
            <v>#NOCODE#</v>
          </cell>
          <cell r="W4914" t="str">
            <v>#NOCODE#</v>
          </cell>
        </row>
        <row r="4915">
          <cell r="B4915" t="str">
            <v>EE1</v>
          </cell>
          <cell r="C4915" t="str">
            <v>Mano de Obra Empaque Esp.</v>
          </cell>
          <cell r="D4915">
            <v>0</v>
          </cell>
          <cell r="E4915" t="str">
            <v>Mano de Obra Empaque Esp.</v>
          </cell>
          <cell r="F4915" t="str">
            <v>HR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 t="str">
            <v>#NOCODE#</v>
          </cell>
          <cell r="O4915" t="str">
            <v>#NOCODE#</v>
          </cell>
          <cell r="P4915" t="str">
            <v>#NOCODE#</v>
          </cell>
          <cell r="Q4915" t="str">
            <v>#NOCODE#</v>
          </cell>
          <cell r="R4915" t="str">
            <v>#NOCODE#</v>
          </cell>
          <cell r="S4915" t="str">
            <v>#NOCODE#</v>
          </cell>
          <cell r="T4915" t="str">
            <v>#NOCODE#</v>
          </cell>
          <cell r="U4915" t="str">
            <v>#NOCODE#</v>
          </cell>
          <cell r="V4915" t="str">
            <v>#NOCODE#</v>
          </cell>
          <cell r="W4915" t="str">
            <v>#NOCODE#</v>
          </cell>
        </row>
        <row r="4916">
          <cell r="B4916" t="str">
            <v>EMPAQUE</v>
          </cell>
          <cell r="C4916" t="str">
            <v>Empaque</v>
          </cell>
          <cell r="D4916">
            <v>0</v>
          </cell>
          <cell r="E4916" t="str">
            <v>Empaque</v>
          </cell>
          <cell r="F4916" t="str">
            <v>HR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 t="str">
            <v>#NOCODE#</v>
          </cell>
          <cell r="O4916" t="str">
            <v>#NOCODE#</v>
          </cell>
          <cell r="P4916" t="str">
            <v>#NOCODE#</v>
          </cell>
          <cell r="Q4916" t="str">
            <v>#NOCODE#</v>
          </cell>
          <cell r="R4916" t="str">
            <v>#NOCODE#</v>
          </cell>
          <cell r="S4916" t="str">
            <v>#NOCODE#</v>
          </cell>
          <cell r="T4916" t="str">
            <v>#NOCODE#</v>
          </cell>
          <cell r="U4916" t="str">
            <v>#NOCODE#</v>
          </cell>
          <cell r="V4916" t="str">
            <v>#NOCODE#</v>
          </cell>
          <cell r="W4916" t="str">
            <v>#NOCODE#</v>
          </cell>
        </row>
        <row r="4917">
          <cell r="B4917" t="str">
            <v>EN1</v>
          </cell>
          <cell r="C4917" t="str">
            <v>M.O. Empaque Real</v>
          </cell>
          <cell r="D4917">
            <v>0</v>
          </cell>
          <cell r="E4917" t="str">
            <v>M.O. Empaque Real</v>
          </cell>
          <cell r="F4917" t="str">
            <v>HR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 t="str">
            <v>#NOCODE#</v>
          </cell>
          <cell r="O4917" t="str">
            <v>#NOCODE#</v>
          </cell>
          <cell r="P4917" t="str">
            <v>#NOCODE#</v>
          </cell>
          <cell r="Q4917" t="str">
            <v>#NOCODE#</v>
          </cell>
          <cell r="R4917" t="str">
            <v>#NOCODE#</v>
          </cell>
          <cell r="S4917" t="str">
            <v>#NOCODE#</v>
          </cell>
          <cell r="T4917" t="str">
            <v>#NOCODE#</v>
          </cell>
          <cell r="U4917" t="str">
            <v>#NOCODE#</v>
          </cell>
          <cell r="V4917" t="str">
            <v>#NOCODE#</v>
          </cell>
          <cell r="W4917" t="str">
            <v>#NOCODE#</v>
          </cell>
        </row>
        <row r="4918">
          <cell r="B4918" t="str">
            <v>ES1</v>
          </cell>
          <cell r="C4918" t="str">
            <v>Mano de Obra Empaque Sales</v>
          </cell>
          <cell r="D4918">
            <v>0</v>
          </cell>
          <cell r="E4918" t="str">
            <v>Mano de Obra Empaque Sales</v>
          </cell>
          <cell r="F4918" t="str">
            <v>HR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 t="str">
            <v>#NOCODE#</v>
          </cell>
          <cell r="O4918" t="str">
            <v>#NOCODE#</v>
          </cell>
          <cell r="P4918" t="str">
            <v>#NOCODE#</v>
          </cell>
          <cell r="Q4918" t="str">
            <v>#NOCODE#</v>
          </cell>
          <cell r="R4918" t="str">
            <v>#NOCODE#</v>
          </cell>
          <cell r="S4918" t="str">
            <v>#NOCODE#</v>
          </cell>
          <cell r="T4918" t="str">
            <v>#NOCODE#</v>
          </cell>
          <cell r="U4918" t="str">
            <v>#NOCODE#</v>
          </cell>
          <cell r="V4918" t="str">
            <v>#NOCODE#</v>
          </cell>
          <cell r="W4918" t="str">
            <v>#NOCODE#</v>
          </cell>
        </row>
        <row r="4919">
          <cell r="B4919" t="str">
            <v>ESTUFA</v>
          </cell>
          <cell r="C4919" t="str">
            <v>Estufa con Vacio</v>
          </cell>
          <cell r="D4919">
            <v>0</v>
          </cell>
          <cell r="E4919" t="str">
            <v>Estufa con Vacio</v>
          </cell>
          <cell r="F4919" t="str">
            <v>HR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 t="str">
            <v>#NOCODE#</v>
          </cell>
          <cell r="O4919" t="str">
            <v>#NOCODE#</v>
          </cell>
          <cell r="P4919" t="str">
            <v>#NOCODE#</v>
          </cell>
          <cell r="Q4919" t="str">
            <v>#NOCODE#</v>
          </cell>
          <cell r="R4919" t="str">
            <v>#NOCODE#</v>
          </cell>
          <cell r="S4919" t="str">
            <v>#NOCODE#</v>
          </cell>
          <cell r="T4919" t="str">
            <v>#NOCODE#</v>
          </cell>
          <cell r="U4919" t="str">
            <v>#NOCODE#</v>
          </cell>
          <cell r="V4919" t="str">
            <v>#NOCODE#</v>
          </cell>
          <cell r="W4919" t="str">
            <v>#NOCODE#</v>
          </cell>
        </row>
        <row r="4920">
          <cell r="B4920" t="str">
            <v>ETIQUETA-P</v>
          </cell>
          <cell r="C4920" t="str">
            <v>Etiquetas Impresas</v>
          </cell>
          <cell r="D4920">
            <v>0</v>
          </cell>
          <cell r="E4920" t="str">
            <v>Etiquetas Impresas</v>
          </cell>
          <cell r="F4920" t="str">
            <v>PZ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 t="str">
            <v>#NOCODE#</v>
          </cell>
          <cell r="V4920" t="str">
            <v>#NOCODE#</v>
          </cell>
          <cell r="W4920" t="str">
            <v>#NOCODE#</v>
          </cell>
        </row>
        <row r="4921">
          <cell r="B4921" t="str">
            <v>EV1</v>
          </cell>
          <cell r="C4921" t="str">
            <v>Mano de Obra Empaque Solv.</v>
          </cell>
          <cell r="D4921">
            <v>0</v>
          </cell>
          <cell r="E4921" t="str">
            <v>Mano de Obra Empaque Solv.</v>
          </cell>
          <cell r="F4921" t="str">
            <v>HR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 t="str">
            <v>#NOCODE#</v>
          </cell>
          <cell r="O4921" t="str">
            <v>#NOCODE#</v>
          </cell>
          <cell r="P4921" t="str">
            <v>#NOCODE#</v>
          </cell>
          <cell r="Q4921" t="str">
            <v>#NOCODE#</v>
          </cell>
          <cell r="R4921" t="str">
            <v>#NOCODE#</v>
          </cell>
          <cell r="S4921" t="str">
            <v>#NOCODE#</v>
          </cell>
          <cell r="T4921" t="str">
            <v>#NOCODE#</v>
          </cell>
          <cell r="U4921" t="str">
            <v>#NOCODE#</v>
          </cell>
          <cell r="V4921" t="str">
            <v>#NOCODE#</v>
          </cell>
          <cell r="W4921" t="str">
            <v>#NOCODE#</v>
          </cell>
        </row>
        <row r="4922">
          <cell r="B4922" t="str">
            <v>EX7540-BE</v>
          </cell>
          <cell r="C4922" t="str">
            <v>VERMICULITE 3 mm PELLETS</v>
          </cell>
          <cell r="D4922" t="str">
            <v>(MICA)    KG</v>
          </cell>
          <cell r="E4922" t="str">
            <v>VERMICULITE 3 mm PELLETS(MICA)    KG</v>
          </cell>
          <cell r="F4922" t="str">
            <v>KG</v>
          </cell>
          <cell r="G4922" t="str">
            <v>KG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 t="str">
            <v>PLANEADOR 3</v>
          </cell>
          <cell r="M4922">
            <v>0</v>
          </cell>
          <cell r="N4922" t="str">
            <v>BAKER</v>
          </cell>
          <cell r="O4922" t="str">
            <v>LAB</v>
          </cell>
          <cell r="P4922" t="str">
            <v>#NOCODE#</v>
          </cell>
          <cell r="Q4922" t="str">
            <v>CARTON</v>
          </cell>
          <cell r="R4922" t="str">
            <v>#NOCODE#</v>
          </cell>
          <cell r="S4922" t="str">
            <v>ME</v>
          </cell>
          <cell r="T4922" t="str">
            <v>ME</v>
          </cell>
          <cell r="U4922" t="str">
            <v>NO</v>
          </cell>
          <cell r="V4922" t="str">
            <v>MEI</v>
          </cell>
          <cell r="W4922" t="str">
            <v>COMPRA</v>
          </cell>
        </row>
        <row r="4923">
          <cell r="B4923" t="str">
            <v>EXGS496</v>
          </cell>
          <cell r="C4923" t="str">
            <v>TAPE 3"LOGO FIBREDRUM (18-301)</v>
          </cell>
          <cell r="D4923" t="str">
            <v>PZ</v>
          </cell>
          <cell r="E4923" t="str">
            <v>TAPE 3"LOGO FIBREDRUM (18-301)PZ</v>
          </cell>
          <cell r="F4923" t="str">
            <v>PZ</v>
          </cell>
          <cell r="G4923" t="str">
            <v>pz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 t="str">
            <v>PLANEADOR 3</v>
          </cell>
          <cell r="M4923">
            <v>0</v>
          </cell>
          <cell r="N4923" t="str">
            <v>BAKER</v>
          </cell>
          <cell r="O4923" t="str">
            <v>LAB</v>
          </cell>
          <cell r="P4923" t="str">
            <v>#NOCODE#</v>
          </cell>
          <cell r="Q4923" t="str">
            <v>CARTON</v>
          </cell>
          <cell r="R4923" t="str">
            <v>#NOCODE#</v>
          </cell>
          <cell r="S4923" t="str">
            <v>ME</v>
          </cell>
          <cell r="T4923" t="str">
            <v>ME</v>
          </cell>
          <cell r="U4923" t="str">
            <v>NO</v>
          </cell>
          <cell r="V4923" t="str">
            <v>MEI</v>
          </cell>
          <cell r="W4923" t="str">
            <v>COMPRA</v>
          </cell>
        </row>
        <row r="4924">
          <cell r="B4924" t="str">
            <v>EXM5012-VA</v>
          </cell>
          <cell r="C4924" t="str">
            <v>TAPE 3/4 BLUEVINYL 40  18-007</v>
          </cell>
          <cell r="D4924" t="str">
            <v>PZ</v>
          </cell>
          <cell r="E4924" t="str">
            <v>TAPE 3/4 BLUEVINYL 40  18-007PZ</v>
          </cell>
          <cell r="F4924" t="str">
            <v>PZ</v>
          </cell>
          <cell r="G4924" t="str">
            <v>pz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 t="str">
            <v>PLANEADOR 3</v>
          </cell>
          <cell r="M4924">
            <v>0</v>
          </cell>
          <cell r="N4924" t="str">
            <v>BAKER</v>
          </cell>
          <cell r="O4924" t="str">
            <v>LAB</v>
          </cell>
          <cell r="P4924" t="str">
            <v>#NOCODE#</v>
          </cell>
          <cell r="Q4924" t="str">
            <v>CARTON</v>
          </cell>
          <cell r="R4924" t="str">
            <v>#NOCODE#</v>
          </cell>
          <cell r="S4924" t="str">
            <v>ME</v>
          </cell>
          <cell r="T4924" t="str">
            <v>ME</v>
          </cell>
          <cell r="U4924" t="str">
            <v>NO</v>
          </cell>
          <cell r="V4924" t="str">
            <v>MEI</v>
          </cell>
          <cell r="W4924" t="str">
            <v>COMPRA</v>
          </cell>
        </row>
        <row r="4925">
          <cell r="B4925" t="str">
            <v>F345</v>
          </cell>
          <cell r="C4925" t="str">
            <v>Filtro de Platos Horizontales</v>
          </cell>
          <cell r="D4925" t="str">
            <v>0345-F</v>
          </cell>
          <cell r="E4925" t="str">
            <v>Filtro de Platos Horizontales0345-F</v>
          </cell>
          <cell r="F4925" t="str">
            <v>HR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 t="str">
            <v>#NOCODE#</v>
          </cell>
          <cell r="O4925" t="str">
            <v>#NOCODE#</v>
          </cell>
          <cell r="P4925" t="str">
            <v>#NOCODE#</v>
          </cell>
          <cell r="Q4925" t="str">
            <v>#NOCODE#</v>
          </cell>
          <cell r="R4925" t="str">
            <v>#NOCODE#</v>
          </cell>
          <cell r="S4925" t="str">
            <v>#NOCODE#</v>
          </cell>
          <cell r="T4925" t="str">
            <v>#NOCODE#</v>
          </cell>
          <cell r="U4925" t="str">
            <v>#NOCODE#</v>
          </cell>
          <cell r="V4925" t="str">
            <v>#NOCODE#</v>
          </cell>
          <cell r="W4925" t="str">
            <v>#NOCODE#</v>
          </cell>
        </row>
        <row r="4926">
          <cell r="B4926" t="str">
            <v>F346</v>
          </cell>
          <cell r="C4926" t="str">
            <v>Filtro de Platos Horizontales</v>
          </cell>
          <cell r="D4926" t="str">
            <v>0346-F FyE</v>
          </cell>
          <cell r="E4926" t="str">
            <v>Filtro de Platos Horizontales0346-F FyE</v>
          </cell>
          <cell r="F4926" t="str">
            <v>HR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 t="str">
            <v>#NOCODE#</v>
          </cell>
          <cell r="O4926" t="str">
            <v>#NOCODE#</v>
          </cell>
          <cell r="P4926" t="str">
            <v>#NOCODE#</v>
          </cell>
          <cell r="Q4926" t="str">
            <v>#NOCODE#</v>
          </cell>
          <cell r="R4926" t="str">
            <v>#NOCODE#</v>
          </cell>
          <cell r="S4926" t="str">
            <v>#NOCODE#</v>
          </cell>
          <cell r="T4926" t="str">
            <v>#NOCODE#</v>
          </cell>
          <cell r="U4926" t="str">
            <v>#NOCODE#</v>
          </cell>
          <cell r="V4926" t="str">
            <v>#NOCODE#</v>
          </cell>
          <cell r="W4926" t="str">
            <v>#NOCODE#</v>
          </cell>
        </row>
        <row r="4927">
          <cell r="B4927" t="str">
            <v>F347</v>
          </cell>
          <cell r="C4927" t="str">
            <v>Filtro de Platos Horizontales</v>
          </cell>
          <cell r="D4927" t="str">
            <v>0347-F FyE</v>
          </cell>
          <cell r="E4927" t="str">
            <v>Filtro de Platos Horizontales0347-F FyE</v>
          </cell>
          <cell r="F4927" t="str">
            <v>HR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 t="str">
            <v>#NOCODE#</v>
          </cell>
          <cell r="O4927" t="str">
            <v>#NOCODE#</v>
          </cell>
          <cell r="P4927" t="str">
            <v>#NOCODE#</v>
          </cell>
          <cell r="Q4927" t="str">
            <v>#NOCODE#</v>
          </cell>
          <cell r="R4927" t="str">
            <v>#NOCODE#</v>
          </cell>
          <cell r="S4927" t="str">
            <v>#NOCODE#</v>
          </cell>
          <cell r="T4927" t="str">
            <v>#NOCODE#</v>
          </cell>
          <cell r="U4927" t="str">
            <v>#NOCODE#</v>
          </cell>
          <cell r="V4927" t="str">
            <v>#NOCODE#</v>
          </cell>
          <cell r="W4927" t="str">
            <v>#NOCODE#</v>
          </cell>
        </row>
        <row r="4928">
          <cell r="B4928" t="str">
            <v>F348</v>
          </cell>
          <cell r="C4928" t="str">
            <v>Filtro de Platos Horizontales</v>
          </cell>
          <cell r="D4928" t="str">
            <v>0348-F FyE</v>
          </cell>
          <cell r="E4928" t="str">
            <v>Filtro de Platos Horizontales0348-F FyE</v>
          </cell>
          <cell r="F4928" t="str">
            <v>HR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 t="str">
            <v>#NOCODE#</v>
          </cell>
          <cell r="O4928" t="str">
            <v>#NOCODE#</v>
          </cell>
          <cell r="P4928" t="str">
            <v>#NOCODE#</v>
          </cell>
          <cell r="Q4928" t="str">
            <v>#NOCODE#</v>
          </cell>
          <cell r="R4928" t="str">
            <v>#NOCODE#</v>
          </cell>
          <cell r="S4928" t="str">
            <v>#NOCODE#</v>
          </cell>
          <cell r="T4928" t="str">
            <v>#NOCODE#</v>
          </cell>
          <cell r="U4928" t="str">
            <v>#NOCODE#</v>
          </cell>
          <cell r="V4928" t="str">
            <v>#NOCODE#</v>
          </cell>
          <cell r="W4928" t="str">
            <v>#NOCODE#</v>
          </cell>
        </row>
        <row r="4929">
          <cell r="B4929" t="str">
            <v>F372</v>
          </cell>
          <cell r="C4929" t="str">
            <v>Filtro de Platos Horizontales</v>
          </cell>
          <cell r="D4929" t="str">
            <v>0372-F</v>
          </cell>
          <cell r="E4929" t="str">
            <v>Filtro de Platos Horizontales0372-F</v>
          </cell>
          <cell r="F4929" t="str">
            <v>HR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 t="str">
            <v>#NOCODE#</v>
          </cell>
          <cell r="O4929" t="str">
            <v>#NOCODE#</v>
          </cell>
          <cell r="P4929" t="str">
            <v>#NOCODE#</v>
          </cell>
          <cell r="Q4929" t="str">
            <v>#NOCODE#</v>
          </cell>
          <cell r="R4929" t="str">
            <v>#NOCODE#</v>
          </cell>
          <cell r="S4929" t="str">
            <v>#NOCODE#</v>
          </cell>
          <cell r="T4929" t="str">
            <v>#NOCODE#</v>
          </cell>
          <cell r="U4929" t="str">
            <v>#NOCODE#</v>
          </cell>
          <cell r="V4929" t="str">
            <v>#NOCODE#</v>
          </cell>
          <cell r="W4929" t="str">
            <v>#NOCODE#</v>
          </cell>
        </row>
        <row r="4930">
          <cell r="B4930" t="str">
            <v>F373</v>
          </cell>
          <cell r="C4930" t="str">
            <v>Filtro de Platos Horizontales</v>
          </cell>
          <cell r="D4930" t="str">
            <v>0373-F</v>
          </cell>
          <cell r="E4930" t="str">
            <v>Filtro de Platos Horizontales0373-F</v>
          </cell>
          <cell r="F4930" t="str">
            <v>HR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 t="str">
            <v>#NOCODE#</v>
          </cell>
          <cell r="O4930" t="str">
            <v>#NOCODE#</v>
          </cell>
          <cell r="P4930" t="str">
            <v>#NOCODE#</v>
          </cell>
          <cell r="Q4930" t="str">
            <v>#NOCODE#</v>
          </cell>
          <cell r="R4930" t="str">
            <v>#NOCODE#</v>
          </cell>
          <cell r="S4930" t="str">
            <v>#NOCODE#</v>
          </cell>
          <cell r="T4930" t="str">
            <v>#NOCODE#</v>
          </cell>
          <cell r="U4930" t="str">
            <v>#NOCODE#</v>
          </cell>
          <cell r="V4930" t="str">
            <v>#NOCODE#</v>
          </cell>
          <cell r="W4930" t="str">
            <v>#NOCODE#</v>
          </cell>
        </row>
        <row r="4931">
          <cell r="B4931" t="str">
            <v>F380</v>
          </cell>
          <cell r="C4931" t="str">
            <v>Filtro de Bolsa de Acero Inox.</v>
          </cell>
          <cell r="D4931" t="str">
            <v>0380-F</v>
          </cell>
          <cell r="E4931" t="str">
            <v>Filtro de Bolsa de Acero Inox.0380-F</v>
          </cell>
          <cell r="F4931" t="str">
            <v>HR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 t="str">
            <v>#NOCODE#</v>
          </cell>
          <cell r="O4931" t="str">
            <v>#NOCODE#</v>
          </cell>
          <cell r="P4931" t="str">
            <v>#NOCODE#</v>
          </cell>
          <cell r="Q4931" t="str">
            <v>#NOCODE#</v>
          </cell>
          <cell r="R4931" t="str">
            <v>#NOCODE#</v>
          </cell>
          <cell r="S4931" t="str">
            <v>#NOCODE#</v>
          </cell>
          <cell r="T4931" t="str">
            <v>#NOCODE#</v>
          </cell>
          <cell r="U4931" t="str">
            <v>#NOCODE#</v>
          </cell>
          <cell r="V4931" t="str">
            <v>#NOCODE#</v>
          </cell>
          <cell r="W4931" t="str">
            <v>#NOCODE#</v>
          </cell>
        </row>
        <row r="4932">
          <cell r="B4932" t="str">
            <v>F676-05</v>
          </cell>
          <cell r="C4932" t="str">
            <v>Desc. Colesterol Baker</v>
          </cell>
          <cell r="D4932" t="str">
            <v>100 g</v>
          </cell>
          <cell r="E4932" t="str">
            <v>Desc. Colesterol Baker100 g</v>
          </cell>
          <cell r="F4932" t="str">
            <v>PZ</v>
          </cell>
          <cell r="G4932" t="str">
            <v>100 g</v>
          </cell>
          <cell r="H4932">
            <v>3156.87</v>
          </cell>
          <cell r="I4932" t="str">
            <v>Desc. por Avantor USA. Sin Alternativa</v>
          </cell>
          <cell r="J4932">
            <v>1</v>
          </cell>
          <cell r="K4932">
            <v>0.1</v>
          </cell>
          <cell r="L4932" t="str">
            <v>COMPRADOR 2</v>
          </cell>
          <cell r="M4932" t="str">
            <v>Desc.</v>
          </cell>
          <cell r="N4932" t="str">
            <v>BAKER</v>
          </cell>
          <cell r="O4932" t="str">
            <v>LAB</v>
          </cell>
          <cell r="P4932" t="str">
            <v>LAB</v>
          </cell>
          <cell r="Q4932" t="str">
            <v>#NOCODE#</v>
          </cell>
          <cell r="R4932" t="str">
            <v>#NOCODE#</v>
          </cell>
          <cell r="S4932" t="str">
            <v>DIVERSOS</v>
          </cell>
          <cell r="T4932" t="str">
            <v>PT</v>
          </cell>
          <cell r="U4932" t="str">
            <v>NO</v>
          </cell>
          <cell r="V4932" t="str">
            <v>PTD</v>
          </cell>
          <cell r="W4932" t="str">
            <v>Compra</v>
          </cell>
        </row>
        <row r="4933">
          <cell r="B4933" t="str">
            <v>F703-05</v>
          </cell>
          <cell r="C4933" t="str">
            <v>Desc. Cromotropo 2R. Baker.</v>
          </cell>
          <cell r="D4933" t="str">
            <v>100 g</v>
          </cell>
          <cell r="E4933" t="str">
            <v>Desc. Cromotropo 2R. Baker.100 g</v>
          </cell>
          <cell r="F4933" t="str">
            <v>PZ</v>
          </cell>
          <cell r="G4933" t="str">
            <v>100 g</v>
          </cell>
          <cell r="H4933">
            <v>11510.86</v>
          </cell>
          <cell r="I4933" t="str">
            <v>Desc. Sin Alt.</v>
          </cell>
          <cell r="J4933">
            <v>1</v>
          </cell>
          <cell r="K4933">
            <v>0.1</v>
          </cell>
          <cell r="L4933" t="str">
            <v>COMPRADOR 2</v>
          </cell>
          <cell r="M4933" t="str">
            <v>Desc.</v>
          </cell>
          <cell r="N4933" t="str">
            <v>BAKER</v>
          </cell>
          <cell r="O4933" t="str">
            <v>LAB</v>
          </cell>
          <cell r="P4933" t="str">
            <v>LAB</v>
          </cell>
          <cell r="Q4933" t="str">
            <v>#NOCODE#</v>
          </cell>
          <cell r="R4933" t="str">
            <v>#NOCODE#</v>
          </cell>
          <cell r="S4933" t="str">
            <v>DIVERSOS</v>
          </cell>
          <cell r="T4933" t="str">
            <v>PT</v>
          </cell>
          <cell r="U4933" t="str">
            <v>NO</v>
          </cell>
          <cell r="V4933" t="str">
            <v>PTD</v>
          </cell>
          <cell r="W4933" t="str">
            <v>Compra</v>
          </cell>
        </row>
        <row r="4934">
          <cell r="B4934" t="str">
            <v>F721-05</v>
          </cell>
          <cell r="C4934" t="str">
            <v>Desc. Cinconina Baker</v>
          </cell>
          <cell r="D4934" t="str">
            <v>100 g</v>
          </cell>
          <cell r="E4934" t="str">
            <v>Desc. Cinconina Baker100 g</v>
          </cell>
          <cell r="F4934" t="str">
            <v>PZ</v>
          </cell>
          <cell r="G4934" t="str">
            <v>100 g</v>
          </cell>
          <cell r="H4934">
            <v>10504.5</v>
          </cell>
          <cell r="I4934" t="str">
            <v>Desc. Sin Alt.</v>
          </cell>
          <cell r="J4934">
            <v>1</v>
          </cell>
          <cell r="K4934">
            <v>0.1</v>
          </cell>
          <cell r="L4934" t="str">
            <v>COMPRADOR 2</v>
          </cell>
          <cell r="M4934" t="str">
            <v>Desc.</v>
          </cell>
          <cell r="N4934" t="str">
            <v>BAKER</v>
          </cell>
          <cell r="O4934" t="str">
            <v>LAB</v>
          </cell>
          <cell r="P4934" t="str">
            <v>LAB</v>
          </cell>
          <cell r="Q4934" t="str">
            <v>#NOCODE#</v>
          </cell>
          <cell r="R4934" t="str">
            <v>#NOCODE#</v>
          </cell>
          <cell r="S4934" t="str">
            <v>DIVERSOS</v>
          </cell>
          <cell r="T4934" t="str">
            <v>PT</v>
          </cell>
          <cell r="U4934" t="str">
            <v>NO</v>
          </cell>
          <cell r="V4934" t="str">
            <v>PTD</v>
          </cell>
          <cell r="W4934" t="str">
            <v>Compra</v>
          </cell>
        </row>
        <row r="4935">
          <cell r="B4935" t="str">
            <v>F780-01</v>
          </cell>
          <cell r="C4935" t="str">
            <v>Ditriotreitol Dtt Baker</v>
          </cell>
          <cell r="D4935" t="str">
            <v>5 g</v>
          </cell>
          <cell r="E4935" t="str">
            <v>Ditriotreitol Dtt Baker5 g</v>
          </cell>
          <cell r="F4935" t="str">
            <v>PZ</v>
          </cell>
          <cell r="G4935" t="str">
            <v>5 g</v>
          </cell>
          <cell r="H4935">
            <v>2169.04</v>
          </cell>
          <cell r="I4935" t="str">
            <v>la caducidad  es  mucho menor   a  11 meses de vida</v>
          </cell>
          <cell r="J4935">
            <v>1</v>
          </cell>
          <cell r="K4935">
            <v>5.0000000000000001E-3</v>
          </cell>
          <cell r="L4935" t="str">
            <v>COMPRADOR 2</v>
          </cell>
          <cell r="M4935" t="str">
            <v>Make to Order</v>
          </cell>
          <cell r="N4935" t="str">
            <v>BAKER</v>
          </cell>
          <cell r="O4935" t="str">
            <v>LAB</v>
          </cell>
          <cell r="P4935" t="str">
            <v>BIO</v>
          </cell>
          <cell r="Q4935" t="str">
            <v>#NOCODE#</v>
          </cell>
          <cell r="R4935" t="str">
            <v>#NOCODE#</v>
          </cell>
          <cell r="S4935" t="str">
            <v>DIVERSOS</v>
          </cell>
          <cell r="T4935" t="str">
            <v>PT</v>
          </cell>
          <cell r="U4935" t="str">
            <v>NO</v>
          </cell>
          <cell r="V4935" t="str">
            <v>PTD</v>
          </cell>
          <cell r="W4935" t="str">
            <v>Compra</v>
          </cell>
        </row>
        <row r="4936">
          <cell r="B4936" t="str">
            <v>F780-02</v>
          </cell>
          <cell r="C4936" t="str">
            <v>Ditriotreitol Dtt Baker</v>
          </cell>
          <cell r="D4936" t="str">
            <v>25 g  req. refrigeracion</v>
          </cell>
          <cell r="E4936" t="str">
            <v>Ditriotreitol Dtt Baker25 g  req. refrigeracion</v>
          </cell>
          <cell r="F4936" t="str">
            <v>PZ</v>
          </cell>
          <cell r="G4936" t="str">
            <v>25 g</v>
          </cell>
          <cell r="H4936">
            <v>4566.41</v>
          </cell>
          <cell r="I4936">
            <v>0</v>
          </cell>
          <cell r="J4936">
            <v>1</v>
          </cell>
          <cell r="K4936">
            <v>2.5000000000000001E-2</v>
          </cell>
          <cell r="L4936" t="str">
            <v>COMPRADOR 2</v>
          </cell>
          <cell r="M4936" t="str">
            <v>Make to Order</v>
          </cell>
          <cell r="N4936" t="str">
            <v>BAKER</v>
          </cell>
          <cell r="O4936" t="str">
            <v>LAB</v>
          </cell>
          <cell r="P4936" t="str">
            <v>BIO</v>
          </cell>
          <cell r="Q4936" t="str">
            <v>#NOCODE#</v>
          </cell>
          <cell r="R4936" t="str">
            <v>#NOCODE#</v>
          </cell>
          <cell r="S4936" t="str">
            <v>DIVERSOS</v>
          </cell>
          <cell r="T4936" t="str">
            <v>PT</v>
          </cell>
          <cell r="U4936" t="str">
            <v>NO</v>
          </cell>
          <cell r="V4936" t="str">
            <v>PTD</v>
          </cell>
          <cell r="W4936" t="str">
            <v>Compra</v>
          </cell>
        </row>
        <row r="4937">
          <cell r="B4937" t="str">
            <v>F780-03</v>
          </cell>
          <cell r="C4937" t="str">
            <v>Ditriotreitol Dtt Baker</v>
          </cell>
          <cell r="D4937" t="str">
            <v>100 g req. refrigeracion</v>
          </cell>
          <cell r="E4937" t="str">
            <v>Ditriotreitol Dtt Baker100 g req. refrigeracion</v>
          </cell>
          <cell r="F4937" t="str">
            <v>PZ</v>
          </cell>
          <cell r="G4937" t="str">
            <v>100 g</v>
          </cell>
          <cell r="H4937">
            <v>13563.57</v>
          </cell>
          <cell r="I4937">
            <v>0</v>
          </cell>
          <cell r="J4937">
            <v>1</v>
          </cell>
          <cell r="K4937">
            <v>0.1</v>
          </cell>
          <cell r="L4937" t="str">
            <v>COMPRADOR 2</v>
          </cell>
          <cell r="M4937" t="str">
            <v>Make to Order</v>
          </cell>
          <cell r="N4937" t="str">
            <v>BAKER</v>
          </cell>
          <cell r="O4937" t="str">
            <v>LAB</v>
          </cell>
          <cell r="P4937" t="str">
            <v>BIO</v>
          </cell>
          <cell r="Q4937" t="str">
            <v>#NOCODE#</v>
          </cell>
          <cell r="R4937" t="str">
            <v>#NOCODE#</v>
          </cell>
          <cell r="S4937" t="str">
            <v>DIVERSOS</v>
          </cell>
          <cell r="T4937" t="str">
            <v>PT</v>
          </cell>
          <cell r="U4937" t="str">
            <v>NO</v>
          </cell>
          <cell r="V4937" t="str">
            <v>PTD</v>
          </cell>
          <cell r="W4937" t="str">
            <v>Compra</v>
          </cell>
        </row>
        <row r="4938">
          <cell r="B4938" t="str">
            <v>F789-03</v>
          </cell>
          <cell r="C4938" t="str">
            <v>Azul Coomassie</v>
          </cell>
          <cell r="D4938" t="str">
            <v>25 g</v>
          </cell>
          <cell r="E4938" t="str">
            <v>Azul Coomassie25 g</v>
          </cell>
          <cell r="F4938" t="str">
            <v>PZ</v>
          </cell>
          <cell r="G4938" t="str">
            <v>25 g</v>
          </cell>
          <cell r="H4938">
            <v>1932.38</v>
          </cell>
          <cell r="I4938">
            <v>0</v>
          </cell>
          <cell r="J4938">
            <v>1</v>
          </cell>
          <cell r="K4938">
            <v>2.5000000000000001E-2</v>
          </cell>
          <cell r="L4938" t="str">
            <v>COMPRADOR 2</v>
          </cell>
          <cell r="M4938" t="str">
            <v>Make to Order</v>
          </cell>
          <cell r="N4938" t="str">
            <v>BAKER</v>
          </cell>
          <cell r="O4938" t="str">
            <v>LAB</v>
          </cell>
          <cell r="P4938" t="str">
            <v>BIO</v>
          </cell>
          <cell r="Q4938" t="str">
            <v>#NOCODE#</v>
          </cell>
          <cell r="R4938" t="str">
            <v>#NOCODE#</v>
          </cell>
          <cell r="S4938" t="str">
            <v>DIVERSOS</v>
          </cell>
          <cell r="T4938" t="str">
            <v>PT</v>
          </cell>
          <cell r="U4938" t="str">
            <v>NO</v>
          </cell>
          <cell r="V4938" t="str">
            <v>PTD</v>
          </cell>
          <cell r="W4938" t="str">
            <v>Compra</v>
          </cell>
        </row>
        <row r="4939">
          <cell r="B4939" t="str">
            <v>F792-01</v>
          </cell>
          <cell r="C4939" t="str">
            <v>Azul Coomassie R-250</v>
          </cell>
          <cell r="D4939" t="str">
            <v>5 g</v>
          </cell>
          <cell r="E4939" t="str">
            <v>Azul Coomassie R-2505 g</v>
          </cell>
          <cell r="F4939" t="str">
            <v>PZ</v>
          </cell>
          <cell r="G4939" t="str">
            <v>5 g</v>
          </cell>
          <cell r="H4939">
            <v>1536.32</v>
          </cell>
          <cell r="I4939">
            <v>0</v>
          </cell>
          <cell r="J4939">
            <v>1</v>
          </cell>
          <cell r="K4939">
            <v>5.0000000000000001E-3</v>
          </cell>
          <cell r="L4939" t="str">
            <v>COMPRADOR 2</v>
          </cell>
          <cell r="M4939" t="str">
            <v>Make to Order</v>
          </cell>
          <cell r="N4939" t="str">
            <v>BAKER</v>
          </cell>
          <cell r="O4939" t="str">
            <v>LAB</v>
          </cell>
          <cell r="P4939" t="str">
            <v>BIO</v>
          </cell>
          <cell r="Q4939" t="str">
            <v>#NOCODE#</v>
          </cell>
          <cell r="R4939" t="str">
            <v>#NOCODE#</v>
          </cell>
          <cell r="S4939" t="str">
            <v>DIVERSOS</v>
          </cell>
          <cell r="T4939" t="str">
            <v>PT</v>
          </cell>
          <cell r="U4939" t="str">
            <v>NO</v>
          </cell>
          <cell r="V4939" t="str">
            <v>PTD</v>
          </cell>
          <cell r="W4939" t="str">
            <v>Compra</v>
          </cell>
        </row>
        <row r="4940">
          <cell r="B4940" t="str">
            <v>F800-07</v>
          </cell>
          <cell r="C4940" t="str">
            <v>Desc. Aceite de Semilla de</v>
          </cell>
          <cell r="D4940" t="str">
            <v>Algodón                  500 g</v>
          </cell>
          <cell r="E4940" t="str">
            <v>Desc. Aceite de Semilla deAlgodón                  500 g</v>
          </cell>
          <cell r="F4940" t="str">
            <v>PZ</v>
          </cell>
          <cell r="G4940" t="str">
            <v>500 GR</v>
          </cell>
          <cell r="H4940">
            <v>2059.69</v>
          </cell>
          <cell r="I4940" t="str">
            <v>Desc. Sin Alt. Avantor USA 011714. Req. permiso de Economía</v>
          </cell>
          <cell r="J4940">
            <v>1</v>
          </cell>
          <cell r="K4940">
            <v>0.5</v>
          </cell>
          <cell r="L4940" t="str">
            <v>COMPRADOR 2</v>
          </cell>
          <cell r="M4940" t="str">
            <v>Desc.</v>
          </cell>
          <cell r="N4940" t="str">
            <v>BAKER</v>
          </cell>
          <cell r="O4940" t="str">
            <v>LAB</v>
          </cell>
          <cell r="P4940" t="str">
            <v>LAB</v>
          </cell>
          <cell r="Q4940" t="str">
            <v>#NOCODE#</v>
          </cell>
          <cell r="R4940" t="str">
            <v>#NOCODE#</v>
          </cell>
          <cell r="S4940" t="str">
            <v>DIVERSOS</v>
          </cell>
          <cell r="T4940" t="str">
            <v>PT</v>
          </cell>
          <cell r="U4940" t="str">
            <v>NO</v>
          </cell>
          <cell r="V4940" t="str">
            <v>PTD</v>
          </cell>
          <cell r="W4940" t="str">
            <v>Compra</v>
          </cell>
        </row>
        <row r="4941">
          <cell r="B4941" t="str">
            <v>F812-03</v>
          </cell>
          <cell r="C4941" t="str">
            <v>Desc. Creatina Monoh.</v>
          </cell>
          <cell r="D4941" t="str">
            <v>25 g</v>
          </cell>
          <cell r="E4941" t="str">
            <v>Desc. Creatina Monoh.25 g</v>
          </cell>
          <cell r="F4941" t="str">
            <v>PZ</v>
          </cell>
          <cell r="G4941" t="str">
            <v>25 g</v>
          </cell>
          <cell r="H4941">
            <v>2218.35</v>
          </cell>
          <cell r="I4941" t="str">
            <v>Desc. Sin Alt. 03/07/14</v>
          </cell>
          <cell r="J4941">
            <v>1</v>
          </cell>
          <cell r="K4941">
            <v>2.5000000000000001E-2</v>
          </cell>
          <cell r="L4941" t="str">
            <v>COMPRADOR 2</v>
          </cell>
          <cell r="M4941" t="str">
            <v>Desc.</v>
          </cell>
          <cell r="N4941" t="str">
            <v>BAKER</v>
          </cell>
          <cell r="O4941" t="str">
            <v>LAB</v>
          </cell>
          <cell r="P4941" t="str">
            <v>BIO</v>
          </cell>
          <cell r="Q4941" t="str">
            <v>#NOCODE#</v>
          </cell>
          <cell r="R4941" t="str">
            <v>#NOCODE#</v>
          </cell>
          <cell r="S4941" t="str">
            <v>DIVERSOS</v>
          </cell>
          <cell r="T4941" t="str">
            <v>PT</v>
          </cell>
          <cell r="U4941" t="str">
            <v>NO</v>
          </cell>
          <cell r="V4941" t="str">
            <v>PTD</v>
          </cell>
          <cell r="W4941" t="str">
            <v>Compra</v>
          </cell>
        </row>
        <row r="4942">
          <cell r="B4942" t="str">
            <v>F820-03</v>
          </cell>
          <cell r="C4942" t="str">
            <v>Desc. Creatina BIO</v>
          </cell>
          <cell r="D4942" t="str">
            <v>25 g</v>
          </cell>
          <cell r="E4942" t="str">
            <v>Desc. Creatina BIO25 g</v>
          </cell>
          <cell r="F4942" t="str">
            <v>PZ</v>
          </cell>
          <cell r="G4942" t="str">
            <v>25 g</v>
          </cell>
          <cell r="H4942">
            <v>1397.15</v>
          </cell>
          <cell r="I4942" t="str">
            <v>Desc. Sin Alt.</v>
          </cell>
          <cell r="J4942">
            <v>1</v>
          </cell>
          <cell r="K4942">
            <v>2.5000000000000001E-2</v>
          </cell>
          <cell r="L4942" t="str">
            <v>COMPRADOR 2</v>
          </cell>
          <cell r="M4942" t="str">
            <v>Desc.</v>
          </cell>
          <cell r="N4942" t="str">
            <v>BAKER</v>
          </cell>
          <cell r="O4942" t="str">
            <v>LAB</v>
          </cell>
          <cell r="P4942" t="str">
            <v>BIO</v>
          </cell>
          <cell r="Q4942" t="str">
            <v>#NOCODE#</v>
          </cell>
          <cell r="R4942" t="str">
            <v>#NOCODE#</v>
          </cell>
          <cell r="S4942" t="str">
            <v>DIVERSOS</v>
          </cell>
          <cell r="T4942" t="str">
            <v>PT</v>
          </cell>
          <cell r="U4942" t="str">
            <v>NO</v>
          </cell>
          <cell r="V4942" t="str">
            <v>PTD</v>
          </cell>
          <cell r="W4942" t="str">
            <v>Compra</v>
          </cell>
        </row>
        <row r="4943">
          <cell r="B4943" t="str">
            <v>F842-07</v>
          </cell>
          <cell r="C4943" t="str">
            <v>Desc. m-Cresol Practico</v>
          </cell>
          <cell r="D4943" t="str">
            <v>500 ml</v>
          </cell>
          <cell r="E4943" t="str">
            <v>Desc. m-Cresol Practico500 ml</v>
          </cell>
          <cell r="F4943" t="str">
            <v>PZ</v>
          </cell>
          <cell r="G4943" t="str">
            <v>500 ML</v>
          </cell>
          <cell r="H4943">
            <v>952.98</v>
          </cell>
          <cell r="I4943" t="str">
            <v>Desc. por Avantor USA. 02/15/11. Sin Alt.</v>
          </cell>
          <cell r="J4943">
            <v>1</v>
          </cell>
          <cell r="K4943">
            <v>0.5</v>
          </cell>
          <cell r="L4943" t="str">
            <v>COMPRADOR 2</v>
          </cell>
          <cell r="M4943" t="str">
            <v>Desc.</v>
          </cell>
          <cell r="N4943" t="str">
            <v>BAKER</v>
          </cell>
          <cell r="O4943" t="str">
            <v>LAB</v>
          </cell>
          <cell r="P4943" t="str">
            <v>LAB</v>
          </cell>
          <cell r="Q4943" t="str">
            <v>#NOCODE#</v>
          </cell>
          <cell r="R4943" t="str">
            <v>#NOCODE#</v>
          </cell>
          <cell r="S4943" t="str">
            <v>DIVERSOS</v>
          </cell>
          <cell r="T4943" t="str">
            <v>PT</v>
          </cell>
          <cell r="U4943" t="str">
            <v>NO</v>
          </cell>
          <cell r="V4943" t="str">
            <v>PTD</v>
          </cell>
          <cell r="W4943" t="str">
            <v>Compra</v>
          </cell>
        </row>
        <row r="4944">
          <cell r="B4944" t="str">
            <v>F847-07</v>
          </cell>
          <cell r="C4944" t="str">
            <v>Desc. P-Cresol Baker</v>
          </cell>
          <cell r="D4944" t="str">
            <v>500 ml</v>
          </cell>
          <cell r="E4944" t="str">
            <v>Desc. P-Cresol Baker500 ml</v>
          </cell>
          <cell r="F4944" t="str">
            <v>PZ</v>
          </cell>
          <cell r="G4944" t="str">
            <v>500 ML</v>
          </cell>
          <cell r="H4944">
            <v>1255.78</v>
          </cell>
          <cell r="I4944" t="str">
            <v>Desc. Sin Alt.</v>
          </cell>
          <cell r="J4944">
            <v>1</v>
          </cell>
          <cell r="K4944">
            <v>0.5</v>
          </cell>
          <cell r="L4944" t="str">
            <v>COMPRADOR 2</v>
          </cell>
          <cell r="M4944" t="str">
            <v>Desc.</v>
          </cell>
          <cell r="N4944" t="str">
            <v>BAKER</v>
          </cell>
          <cell r="O4944" t="str">
            <v>LAB</v>
          </cell>
          <cell r="P4944" t="str">
            <v>LAB</v>
          </cell>
          <cell r="Q4944" t="str">
            <v>#NOCODE#</v>
          </cell>
          <cell r="R4944" t="str">
            <v>#NOCODE#</v>
          </cell>
          <cell r="S4944" t="str">
            <v>DIVERSOS</v>
          </cell>
          <cell r="T4944" t="str">
            <v>PT</v>
          </cell>
          <cell r="U4944" t="str">
            <v>NO</v>
          </cell>
          <cell r="V4944" t="str">
            <v>PTD</v>
          </cell>
          <cell r="W4944" t="str">
            <v>Compra</v>
          </cell>
        </row>
        <row r="4945">
          <cell r="B4945" t="str">
            <v>F855-01</v>
          </cell>
          <cell r="C4945" t="str">
            <v>Desc. O-Cresolftaleina COM.</v>
          </cell>
          <cell r="D4945" t="str">
            <v>5 g</v>
          </cell>
          <cell r="E4945" t="str">
            <v>Desc. O-Cresolftaleina COM.5 g</v>
          </cell>
          <cell r="F4945" t="str">
            <v>PZ</v>
          </cell>
          <cell r="G4945" t="str">
            <v>5 g</v>
          </cell>
          <cell r="H4945">
            <v>8383.35</v>
          </cell>
          <cell r="I4945" t="str">
            <v>Desc. Sin Alt.</v>
          </cell>
          <cell r="J4945">
            <v>1</v>
          </cell>
          <cell r="K4945">
            <v>5.0000000000000001E-3</v>
          </cell>
          <cell r="L4945" t="str">
            <v>COMPRADOR 2</v>
          </cell>
          <cell r="M4945" t="str">
            <v>Desc.</v>
          </cell>
          <cell r="N4945" t="str">
            <v>BAKER</v>
          </cell>
          <cell r="O4945" t="str">
            <v>LAB</v>
          </cell>
          <cell r="P4945" t="str">
            <v>LAB</v>
          </cell>
          <cell r="Q4945" t="str">
            <v>#NOCODE#</v>
          </cell>
          <cell r="R4945" t="str">
            <v>#NOCODE#</v>
          </cell>
          <cell r="S4945" t="str">
            <v>SALES</v>
          </cell>
          <cell r="T4945" t="str">
            <v>PT</v>
          </cell>
          <cell r="U4945" t="str">
            <v>NO</v>
          </cell>
          <cell r="V4945" t="str">
            <v>PTD</v>
          </cell>
          <cell r="W4945" t="str">
            <v>Compra</v>
          </cell>
        </row>
        <row r="4946">
          <cell r="B4946" t="str">
            <v>F860-00</v>
          </cell>
          <cell r="C4946" t="str">
            <v>Desc. Purpura de Metacresol</v>
          </cell>
          <cell r="D4946" t="str">
            <v>1 g</v>
          </cell>
          <cell r="E4946" t="str">
            <v>Desc. Purpura de Metacresol1 g</v>
          </cell>
          <cell r="F4946" t="str">
            <v>PZ</v>
          </cell>
          <cell r="G4946" t="str">
            <v>1 GR</v>
          </cell>
          <cell r="H4946">
            <v>950.24</v>
          </cell>
          <cell r="I4946" t="str">
            <v>Desc. por Avantor USA 062613. Alt. 5915-01( es TS, Vo.Bo. Cliente)</v>
          </cell>
          <cell r="J4946">
            <v>1</v>
          </cell>
          <cell r="K4946">
            <v>1E-3</v>
          </cell>
          <cell r="L4946" t="str">
            <v>COMPRADOR 2</v>
          </cell>
          <cell r="M4946" t="str">
            <v>Desc.</v>
          </cell>
          <cell r="N4946" t="str">
            <v>BAKER</v>
          </cell>
          <cell r="O4946" t="str">
            <v>LAB</v>
          </cell>
          <cell r="P4946" t="str">
            <v>LAB</v>
          </cell>
          <cell r="Q4946" t="str">
            <v>#NOCODE#</v>
          </cell>
          <cell r="R4946" t="str">
            <v>#NOCODE#</v>
          </cell>
          <cell r="S4946" t="str">
            <v>SALES</v>
          </cell>
          <cell r="T4946" t="str">
            <v>PT</v>
          </cell>
          <cell r="U4946" t="str">
            <v>NO</v>
          </cell>
          <cell r="V4946" t="str">
            <v>PTD</v>
          </cell>
          <cell r="W4946" t="str">
            <v>Compra</v>
          </cell>
        </row>
        <row r="4947">
          <cell r="B4947" t="str">
            <v>F906-03</v>
          </cell>
          <cell r="C4947" t="str">
            <v>TCut. Crist. Violeta RA</v>
          </cell>
          <cell r="D4947" t="str">
            <v>25 g</v>
          </cell>
          <cell r="E4947" t="str">
            <v>TCut. Crist. Violeta RA25 g</v>
          </cell>
          <cell r="F4947" t="str">
            <v>PZ</v>
          </cell>
          <cell r="G4947" t="str">
            <v>25 g</v>
          </cell>
          <cell r="H4947">
            <v>1787.71</v>
          </cell>
          <cell r="I4947" t="str">
            <v>Desc. Alt. F907-03 (25 g) 11/Abr/16 Por Avantor USA</v>
          </cell>
          <cell r="J4947">
            <v>1</v>
          </cell>
          <cell r="K4947">
            <v>2.5000000000000001E-2</v>
          </cell>
          <cell r="L4947" t="str">
            <v>COMPRADOR 2</v>
          </cell>
          <cell r="M4947" t="str">
            <v>Desc.</v>
          </cell>
          <cell r="N4947" t="str">
            <v>BAKER</v>
          </cell>
          <cell r="O4947" t="str">
            <v>LAB</v>
          </cell>
          <cell r="P4947" t="str">
            <v>BIO</v>
          </cell>
          <cell r="Q4947" t="str">
            <v>#NOCODE#</v>
          </cell>
          <cell r="R4947" t="str">
            <v>#NOCODE#</v>
          </cell>
          <cell r="S4947" t="str">
            <v>DIVERSOS</v>
          </cell>
          <cell r="T4947" t="str">
            <v>PT</v>
          </cell>
          <cell r="U4947" t="str">
            <v>NO</v>
          </cell>
          <cell r="V4947" t="str">
            <v>PTD</v>
          </cell>
          <cell r="W4947" t="str">
            <v>Compra</v>
          </cell>
        </row>
        <row r="4948">
          <cell r="B4948" t="str">
            <v>F907-03</v>
          </cell>
          <cell r="C4948" t="str">
            <v>Crist. Violeta RA Certified</v>
          </cell>
          <cell r="D4948" t="str">
            <v>Stain                     25 g</v>
          </cell>
          <cell r="E4948" t="str">
            <v>Crist. Violeta RA CertifiedStain                     25 g</v>
          </cell>
          <cell r="F4948" t="str">
            <v>PZ</v>
          </cell>
          <cell r="G4948" t="str">
            <v>25 g</v>
          </cell>
          <cell r="H4948">
            <v>1886.14</v>
          </cell>
          <cell r="I4948">
            <v>0</v>
          </cell>
          <cell r="J4948">
            <v>1</v>
          </cell>
          <cell r="K4948">
            <v>2.5000000000000001E-2</v>
          </cell>
          <cell r="L4948" t="str">
            <v>COMPRADOR 2</v>
          </cell>
          <cell r="M4948" t="str">
            <v>Recurso F</v>
          </cell>
          <cell r="N4948" t="str">
            <v>BAKER</v>
          </cell>
          <cell r="O4948" t="str">
            <v>LAB</v>
          </cell>
          <cell r="P4948" t="str">
            <v>BIO</v>
          </cell>
          <cell r="Q4948" t="str">
            <v>#NOCODE#</v>
          </cell>
          <cell r="R4948" t="str">
            <v>#NOCODE#</v>
          </cell>
          <cell r="S4948" t="str">
            <v>DIVERSOS</v>
          </cell>
          <cell r="T4948" t="str">
            <v>PT</v>
          </cell>
          <cell r="U4948" t="str">
            <v>NO</v>
          </cell>
          <cell r="V4948" t="str">
            <v>PTD</v>
          </cell>
          <cell r="W4948" t="str">
            <v>Compra</v>
          </cell>
        </row>
        <row r="4949">
          <cell r="B4949" t="str">
            <v>F916-03</v>
          </cell>
          <cell r="C4949" t="str">
            <v>Desc. Curcumina Baker</v>
          </cell>
          <cell r="D4949" t="str">
            <v>25 g</v>
          </cell>
          <cell r="E4949" t="str">
            <v>Desc. Curcumina Baker25 g</v>
          </cell>
          <cell r="F4949" t="str">
            <v>PZ</v>
          </cell>
          <cell r="G4949" t="str">
            <v>25 g</v>
          </cell>
          <cell r="H4949">
            <v>1630.4</v>
          </cell>
          <cell r="I4949" t="str">
            <v>Desc. Sin Alt.. por Avantor USA.</v>
          </cell>
          <cell r="J4949">
            <v>1</v>
          </cell>
          <cell r="K4949">
            <v>2.5000000000000001E-2</v>
          </cell>
          <cell r="L4949" t="str">
            <v>COMPRADOR 2</v>
          </cell>
          <cell r="M4949" t="str">
            <v>Desc.</v>
          </cell>
          <cell r="N4949" t="str">
            <v>BAKER</v>
          </cell>
          <cell r="O4949" t="str">
            <v>LAB</v>
          </cell>
          <cell r="P4949" t="str">
            <v>LAB</v>
          </cell>
          <cell r="Q4949" t="str">
            <v>#NOCODE#</v>
          </cell>
          <cell r="R4949" t="str">
            <v>#NOCODE#</v>
          </cell>
          <cell r="S4949" t="str">
            <v>DIVERSOS</v>
          </cell>
          <cell r="T4949" t="str">
            <v>PT</v>
          </cell>
          <cell r="U4949" t="str">
            <v>NO</v>
          </cell>
          <cell r="V4949" t="str">
            <v>PTD</v>
          </cell>
          <cell r="W4949" t="str">
            <v>Compra</v>
          </cell>
        </row>
        <row r="4950">
          <cell r="B4950" t="str">
            <v>F946-05</v>
          </cell>
          <cell r="C4950" t="str">
            <v>Desc. Bromuro de Cianogeno</v>
          </cell>
          <cell r="D4950" t="str">
            <v>100 g</v>
          </cell>
          <cell r="E4950" t="str">
            <v>Desc. Bromuro de Cianogeno100 g</v>
          </cell>
          <cell r="F4950" t="str">
            <v>PZ</v>
          </cell>
          <cell r="G4950" t="str">
            <v>100 g</v>
          </cell>
          <cell r="H4950">
            <v>4310.2299999999996</v>
          </cell>
          <cell r="I4950" t="str">
            <v>Desc. por MBI 120809. Sin Alternativa</v>
          </cell>
          <cell r="J4950">
            <v>1</v>
          </cell>
          <cell r="K4950">
            <v>0.1</v>
          </cell>
          <cell r="L4950" t="str">
            <v>COMPRADOR 2</v>
          </cell>
          <cell r="M4950" t="str">
            <v>Desc.</v>
          </cell>
          <cell r="N4950" t="str">
            <v>BAKER</v>
          </cell>
          <cell r="O4950" t="str">
            <v>LAB</v>
          </cell>
          <cell r="P4950" t="str">
            <v>LAB</v>
          </cell>
          <cell r="Q4950" t="str">
            <v>#NOCODE#</v>
          </cell>
          <cell r="R4950" t="str">
            <v>#NOCODE#</v>
          </cell>
          <cell r="S4950" t="str">
            <v>DIVERSOS</v>
          </cell>
          <cell r="T4950" t="str">
            <v>PT</v>
          </cell>
          <cell r="U4950" t="str">
            <v>NO</v>
          </cell>
          <cell r="V4950" t="str">
            <v>PTD</v>
          </cell>
          <cell r="W4950" t="str">
            <v>COMPRA</v>
          </cell>
        </row>
        <row r="4951">
          <cell r="B4951" t="str">
            <v>F985-09</v>
          </cell>
          <cell r="C4951" t="str">
            <v>Desc. Ciclohexano Baker</v>
          </cell>
          <cell r="D4951" t="str">
            <v>4 L</v>
          </cell>
          <cell r="E4951" t="str">
            <v>Desc. Ciclohexano Baker4 L</v>
          </cell>
          <cell r="F4951" t="str">
            <v>PZ</v>
          </cell>
          <cell r="G4951" t="str">
            <v>4 L</v>
          </cell>
          <cell r="H4951">
            <v>2849.15</v>
          </cell>
          <cell r="I4951" t="str">
            <v>Desc. Alt. M4878-16</v>
          </cell>
          <cell r="J4951">
            <v>0.78</v>
          </cell>
          <cell r="K4951">
            <v>3.12</v>
          </cell>
          <cell r="L4951" t="str">
            <v>COMPRADOR 6</v>
          </cell>
          <cell r="M4951" t="str">
            <v>Desc.</v>
          </cell>
          <cell r="N4951" t="str">
            <v>BAKER</v>
          </cell>
          <cell r="O4951" t="str">
            <v>LAB</v>
          </cell>
          <cell r="P4951" t="str">
            <v>LAB</v>
          </cell>
          <cell r="Q4951" t="str">
            <v>#NOCODE#</v>
          </cell>
          <cell r="R4951" t="str">
            <v>#NOCODE#</v>
          </cell>
          <cell r="S4951" t="str">
            <v>SOLVENTES</v>
          </cell>
          <cell r="T4951" t="str">
            <v>PT</v>
          </cell>
          <cell r="U4951" t="str">
            <v>NO</v>
          </cell>
          <cell r="V4951" t="str">
            <v>PTD</v>
          </cell>
          <cell r="W4951" t="str">
            <v>Compra</v>
          </cell>
        </row>
        <row r="4952">
          <cell r="B4952" t="str">
            <v>FILTROS</v>
          </cell>
          <cell r="C4952" t="str">
            <v>Filtros de Acero Inoxidable</v>
          </cell>
          <cell r="D4952">
            <v>0</v>
          </cell>
          <cell r="E4952" t="str">
            <v>Filtros de Acero Inoxidable</v>
          </cell>
          <cell r="F4952" t="str">
            <v>HR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 t="str">
            <v>#NOCODE#</v>
          </cell>
          <cell r="O4952" t="str">
            <v>#NOCODE#</v>
          </cell>
          <cell r="P4952" t="str">
            <v>#NOCODE#</v>
          </cell>
          <cell r="Q4952" t="str">
            <v>#NOCODE#</v>
          </cell>
          <cell r="R4952" t="str">
            <v>#NOCODE#</v>
          </cell>
          <cell r="S4952" t="str">
            <v>#NOCODE#</v>
          </cell>
          <cell r="T4952" t="str">
            <v>#NOCODE#</v>
          </cell>
          <cell r="U4952" t="str">
            <v>#NOCODE#</v>
          </cell>
          <cell r="V4952" t="str">
            <v>#NOCODE#</v>
          </cell>
          <cell r="W4952" t="str">
            <v>#NOCODE#</v>
          </cell>
        </row>
        <row r="4953">
          <cell r="B4953" t="str">
            <v>G032-07</v>
          </cell>
          <cell r="C4953" t="str">
            <v>Desc. Ciclohexanona</v>
          </cell>
          <cell r="D4953" t="str">
            <v>500 ml</v>
          </cell>
          <cell r="E4953" t="str">
            <v>Desc. Ciclohexanona500 ml</v>
          </cell>
          <cell r="F4953" t="str">
            <v>PZ</v>
          </cell>
          <cell r="G4953" t="str">
            <v>500 ML</v>
          </cell>
          <cell r="H4953">
            <v>1754.71</v>
          </cell>
          <cell r="I4953" t="str">
            <v>Desc. Alt. 9210-01</v>
          </cell>
          <cell r="J4953">
            <v>0.78</v>
          </cell>
          <cell r="K4953">
            <v>0.39</v>
          </cell>
          <cell r="L4953" t="str">
            <v>COMPRADOR 6</v>
          </cell>
          <cell r="M4953" t="str">
            <v>Desc.</v>
          </cell>
          <cell r="N4953" t="str">
            <v>BAKER</v>
          </cell>
          <cell r="O4953" t="str">
            <v>LAB</v>
          </cell>
          <cell r="P4953" t="str">
            <v>LAB</v>
          </cell>
          <cell r="Q4953" t="str">
            <v>#NOCODE#</v>
          </cell>
          <cell r="R4953" t="str">
            <v>#NOCODE#</v>
          </cell>
          <cell r="S4953" t="str">
            <v>SOLVENTES</v>
          </cell>
          <cell r="T4953" t="str">
            <v>PT</v>
          </cell>
          <cell r="U4953" t="str">
            <v>NO</v>
          </cell>
          <cell r="V4953" t="str">
            <v>PTD</v>
          </cell>
          <cell r="W4953" t="str">
            <v>Compra</v>
          </cell>
        </row>
        <row r="4954">
          <cell r="B4954" t="str">
            <v>G045-01</v>
          </cell>
          <cell r="C4954" t="str">
            <v>Desc. Ciclohexeno Baker</v>
          </cell>
          <cell r="D4954" t="str">
            <v>1 L</v>
          </cell>
          <cell r="E4954" t="str">
            <v>Desc. Ciclohexeno Baker1 L</v>
          </cell>
          <cell r="F4954" t="str">
            <v>PZ</v>
          </cell>
          <cell r="G4954" t="str">
            <v>1 L</v>
          </cell>
          <cell r="H4954">
            <v>1390.7</v>
          </cell>
          <cell r="I4954" t="str">
            <v>Desc. por Avantor USA. 02/15/11. Sin Alt.</v>
          </cell>
          <cell r="J4954">
            <v>0.81</v>
          </cell>
          <cell r="K4954">
            <v>0.81</v>
          </cell>
          <cell r="L4954" t="str">
            <v>COMPRADOR 6</v>
          </cell>
          <cell r="M4954" t="str">
            <v>Desc.</v>
          </cell>
          <cell r="N4954" t="str">
            <v>BAKER</v>
          </cell>
          <cell r="O4954" t="str">
            <v>LAB</v>
          </cell>
          <cell r="P4954" t="str">
            <v>LAB</v>
          </cell>
          <cell r="Q4954" t="str">
            <v>#NOCODE#</v>
          </cell>
          <cell r="R4954" t="str">
            <v>#NOCODE#</v>
          </cell>
          <cell r="S4954" t="str">
            <v>SOLVENTES</v>
          </cell>
          <cell r="T4954" t="str">
            <v>PT</v>
          </cell>
          <cell r="U4954" t="str">
            <v>NO</v>
          </cell>
          <cell r="V4954" t="str">
            <v>PTD</v>
          </cell>
          <cell r="W4954" t="str">
            <v>Compra</v>
          </cell>
        </row>
        <row r="4955">
          <cell r="B4955" t="str">
            <v>G068-07</v>
          </cell>
          <cell r="C4955" t="str">
            <v>Desc. Ciclohexilamina Baker</v>
          </cell>
          <cell r="D4955" t="str">
            <v>500 ml</v>
          </cell>
          <cell r="E4955" t="str">
            <v>Desc. Ciclohexilamina Baker500 ml</v>
          </cell>
          <cell r="F4955" t="str">
            <v>PZ</v>
          </cell>
          <cell r="G4955" t="str">
            <v>500 ML</v>
          </cell>
          <cell r="H4955">
            <v>1596.75</v>
          </cell>
          <cell r="I4955" t="str">
            <v>Desc. Sin Alt.</v>
          </cell>
          <cell r="J4955">
            <v>1</v>
          </cell>
          <cell r="K4955">
            <v>0.5</v>
          </cell>
          <cell r="L4955" t="str">
            <v>COMPRADOR 2</v>
          </cell>
          <cell r="M4955" t="str">
            <v>Desc.</v>
          </cell>
          <cell r="N4955" t="str">
            <v>BAKER</v>
          </cell>
          <cell r="O4955" t="str">
            <v>LAB</v>
          </cell>
          <cell r="P4955" t="str">
            <v>LAB</v>
          </cell>
          <cell r="Q4955" t="str">
            <v>#NOCODE#</v>
          </cell>
          <cell r="R4955" t="str">
            <v>#NOCODE#</v>
          </cell>
          <cell r="S4955" t="str">
            <v>DIVERSOS</v>
          </cell>
          <cell r="T4955" t="str">
            <v>PT</v>
          </cell>
          <cell r="U4955" t="str">
            <v>NO</v>
          </cell>
          <cell r="V4955" t="str">
            <v>PTD</v>
          </cell>
          <cell r="W4955" t="str">
            <v>Compra</v>
          </cell>
        </row>
        <row r="4956">
          <cell r="B4956" t="str">
            <v>G083-05</v>
          </cell>
          <cell r="C4956" t="str">
            <v>1,2-Cicloexilenedinitrilo</v>
          </cell>
          <cell r="D4956" t="str">
            <v>Baker                    100 g</v>
          </cell>
          <cell r="E4956" t="str">
            <v>1,2-CicloexilenedinitriloBaker                    100 g</v>
          </cell>
          <cell r="F4956" t="str">
            <v>PZ</v>
          </cell>
          <cell r="G4956" t="str">
            <v>100 g</v>
          </cell>
          <cell r="H4956">
            <v>7465.17</v>
          </cell>
          <cell r="I4956">
            <v>0</v>
          </cell>
          <cell r="J4956">
            <v>1</v>
          </cell>
          <cell r="K4956">
            <v>0.1</v>
          </cell>
          <cell r="L4956" t="str">
            <v>COMPRADOR 2</v>
          </cell>
          <cell r="M4956" t="str">
            <v>Make to Order</v>
          </cell>
          <cell r="N4956" t="str">
            <v>BAKER</v>
          </cell>
          <cell r="O4956" t="str">
            <v>LAB</v>
          </cell>
          <cell r="P4956" t="str">
            <v>LAB</v>
          </cell>
          <cell r="Q4956" t="str">
            <v>#NOCODE#</v>
          </cell>
          <cell r="R4956" t="str">
            <v>#NOCODE#</v>
          </cell>
          <cell r="S4956" t="str">
            <v>SALES</v>
          </cell>
          <cell r="T4956" t="str">
            <v>PT</v>
          </cell>
          <cell r="U4956" t="str">
            <v>NO</v>
          </cell>
          <cell r="V4956" t="str">
            <v>PTD</v>
          </cell>
          <cell r="W4956" t="str">
            <v>Compra</v>
          </cell>
        </row>
        <row r="4957">
          <cell r="B4957" t="str">
            <v>G121-03</v>
          </cell>
          <cell r="C4957" t="str">
            <v>L-(+)-Hidroclorurode Cisteina</v>
          </cell>
          <cell r="D4957" t="str">
            <v>Monoh.                    25 g</v>
          </cell>
          <cell r="E4957" t="str">
            <v>L-(+)-Hidroclorurode CisteinaMonoh.                    25 g</v>
          </cell>
          <cell r="F4957" t="str">
            <v>PZ</v>
          </cell>
          <cell r="G4957" t="str">
            <v>25 g</v>
          </cell>
          <cell r="H4957">
            <v>1807.49</v>
          </cell>
          <cell r="I4957">
            <v>0</v>
          </cell>
          <cell r="J4957">
            <v>1</v>
          </cell>
          <cell r="K4957">
            <v>2.5000000000000001E-2</v>
          </cell>
          <cell r="L4957" t="str">
            <v>COMPRADOR 2</v>
          </cell>
          <cell r="M4957" t="str">
            <v>Make to Order</v>
          </cell>
          <cell r="N4957" t="str">
            <v>BAKER</v>
          </cell>
          <cell r="O4957" t="str">
            <v>LAB</v>
          </cell>
          <cell r="P4957" t="str">
            <v>BIO</v>
          </cell>
          <cell r="Q4957" t="str">
            <v>#NOCODE#</v>
          </cell>
          <cell r="R4957" t="str">
            <v>#NOCODE#</v>
          </cell>
          <cell r="S4957" t="str">
            <v>SALES</v>
          </cell>
          <cell r="T4957" t="str">
            <v>PT</v>
          </cell>
          <cell r="U4957" t="str">
            <v>NO</v>
          </cell>
          <cell r="V4957" t="str">
            <v>PTD</v>
          </cell>
          <cell r="W4957" t="str">
            <v>Compra</v>
          </cell>
        </row>
        <row r="4958">
          <cell r="B4958" t="str">
            <v>G121-05</v>
          </cell>
          <cell r="C4958" t="str">
            <v>L-(+)-Hidroclorurode Cisteina</v>
          </cell>
          <cell r="D4958" t="str">
            <v>Monoh.                   100 g</v>
          </cell>
          <cell r="E4958" t="str">
            <v>L-(+)-Hidroclorurode CisteinaMonoh.                   100 g</v>
          </cell>
          <cell r="F4958" t="str">
            <v>PZ</v>
          </cell>
          <cell r="G4958" t="str">
            <v>100 g</v>
          </cell>
          <cell r="H4958">
            <v>2697.31</v>
          </cell>
          <cell r="I4958">
            <v>0</v>
          </cell>
          <cell r="J4958">
            <v>1</v>
          </cell>
          <cell r="K4958">
            <v>0.1</v>
          </cell>
          <cell r="L4958" t="str">
            <v>COMPRADOR 2</v>
          </cell>
          <cell r="M4958" t="str">
            <v>Make to Order</v>
          </cell>
          <cell r="N4958" t="str">
            <v>BAKER</v>
          </cell>
          <cell r="O4958" t="str">
            <v>LAB</v>
          </cell>
          <cell r="P4958" t="str">
            <v>BIO</v>
          </cell>
          <cell r="Q4958" t="str">
            <v>#NOCODE#</v>
          </cell>
          <cell r="R4958" t="str">
            <v>#NOCODE#</v>
          </cell>
          <cell r="S4958" t="str">
            <v>SALES</v>
          </cell>
          <cell r="T4958" t="str">
            <v>PT</v>
          </cell>
          <cell r="U4958" t="str">
            <v>NO</v>
          </cell>
          <cell r="V4958" t="str">
            <v>PTD</v>
          </cell>
          <cell r="W4958" t="str">
            <v>Compra</v>
          </cell>
        </row>
        <row r="4959">
          <cell r="B4959" t="str">
            <v>G121-08</v>
          </cell>
          <cell r="C4959" t="str">
            <v>Desc. L-(+)-Hidrocloruro de</v>
          </cell>
          <cell r="D4959" t="str">
            <v>Cisteína Monoh.           1 Kg</v>
          </cell>
          <cell r="E4959" t="str">
            <v>Desc. L-(+)-Hidrocloruro deCisteína Monoh.           1 Kg</v>
          </cell>
          <cell r="F4959" t="str">
            <v>PZ</v>
          </cell>
          <cell r="G4959" t="str">
            <v>1 Kg</v>
          </cell>
          <cell r="H4959">
            <v>4016.15</v>
          </cell>
          <cell r="I4959" t="str">
            <v>Desc. Alt. G121-05 por Avantor USA 07/25/14</v>
          </cell>
          <cell r="J4959">
            <v>1</v>
          </cell>
          <cell r="K4959">
            <v>1</v>
          </cell>
          <cell r="L4959" t="str">
            <v>COMPRADOR 2</v>
          </cell>
          <cell r="M4959" t="str">
            <v>Desc.</v>
          </cell>
          <cell r="N4959" t="str">
            <v>BAKER</v>
          </cell>
          <cell r="O4959" t="str">
            <v>LAB</v>
          </cell>
          <cell r="P4959" t="str">
            <v>BIO</v>
          </cell>
          <cell r="Q4959" t="str">
            <v>#NOCODE#</v>
          </cell>
          <cell r="R4959" t="str">
            <v>#NOCODE#</v>
          </cell>
          <cell r="S4959" t="str">
            <v>SALES</v>
          </cell>
          <cell r="T4959" t="str">
            <v>PT</v>
          </cell>
          <cell r="U4959" t="str">
            <v>NO</v>
          </cell>
          <cell r="V4959" t="str">
            <v>PTD</v>
          </cell>
          <cell r="W4959" t="str">
            <v>Compra</v>
          </cell>
        </row>
        <row r="4960">
          <cell r="B4960" t="str">
            <v>G122-03</v>
          </cell>
          <cell r="C4960" t="str">
            <v>Desc. L-(+) Cisteina BAR</v>
          </cell>
          <cell r="D4960" t="str">
            <v>25 g</v>
          </cell>
          <cell r="E4960" t="str">
            <v>Desc. L-(+) Cisteina BAR25 g</v>
          </cell>
          <cell r="F4960" t="str">
            <v>PZ</v>
          </cell>
          <cell r="G4960" t="str">
            <v>25 g</v>
          </cell>
          <cell r="H4960">
            <v>1362.31</v>
          </cell>
          <cell r="I4960" t="str">
            <v>Desc. Avantor USA 02/13/12. Sin Alternativa</v>
          </cell>
          <cell r="J4960">
            <v>1</v>
          </cell>
          <cell r="K4960">
            <v>2.5000000000000001E-2</v>
          </cell>
          <cell r="L4960" t="str">
            <v>COMPRADOR 2</v>
          </cell>
          <cell r="M4960" t="str">
            <v>Desc.</v>
          </cell>
          <cell r="N4960" t="str">
            <v>BAKER</v>
          </cell>
          <cell r="O4960" t="str">
            <v>LAB</v>
          </cell>
          <cell r="P4960" t="str">
            <v>BIO</v>
          </cell>
          <cell r="Q4960" t="str">
            <v>#NOCODE#</v>
          </cell>
          <cell r="R4960" t="str">
            <v>#NOCODE#</v>
          </cell>
          <cell r="S4960" t="str">
            <v>DIVERSOS</v>
          </cell>
          <cell r="T4960" t="str">
            <v>PT</v>
          </cell>
          <cell r="U4960" t="str">
            <v>NO</v>
          </cell>
          <cell r="V4960" t="str">
            <v>PTD</v>
          </cell>
          <cell r="W4960" t="str">
            <v>Compra</v>
          </cell>
        </row>
        <row r="4961">
          <cell r="B4961" t="str">
            <v>G123-05</v>
          </cell>
          <cell r="C4961" t="str">
            <v>L-(-)-Cistina BIO</v>
          </cell>
          <cell r="D4961" t="str">
            <v>100 g</v>
          </cell>
          <cell r="E4961" t="str">
            <v>L-(-)-Cistina BIO100 g</v>
          </cell>
          <cell r="F4961" t="str">
            <v>PZ</v>
          </cell>
          <cell r="G4961" t="str">
            <v>100 g</v>
          </cell>
          <cell r="H4961">
            <v>3512.77</v>
          </cell>
          <cell r="I4961">
            <v>0</v>
          </cell>
          <cell r="J4961">
            <v>1</v>
          </cell>
          <cell r="K4961">
            <v>0.1</v>
          </cell>
          <cell r="L4961" t="str">
            <v>COMPRADOR 2</v>
          </cell>
          <cell r="M4961" t="str">
            <v>Make to Order</v>
          </cell>
          <cell r="N4961" t="str">
            <v>BAKER</v>
          </cell>
          <cell r="O4961" t="str">
            <v>LAB</v>
          </cell>
          <cell r="P4961" t="str">
            <v>BIO</v>
          </cell>
          <cell r="Q4961" t="str">
            <v>#NOCODE#</v>
          </cell>
          <cell r="R4961" t="str">
            <v>#NOCODE#</v>
          </cell>
          <cell r="S4961" t="str">
            <v>DIVERSOS</v>
          </cell>
          <cell r="T4961" t="str">
            <v>PT</v>
          </cell>
          <cell r="U4961" t="str">
            <v>NO</v>
          </cell>
          <cell r="V4961" t="str">
            <v>PTD</v>
          </cell>
          <cell r="W4961" t="str">
            <v>Compra</v>
          </cell>
        </row>
        <row r="4962">
          <cell r="B4962" t="str">
            <v>G132-09</v>
          </cell>
          <cell r="C4962" t="str">
            <v>Desc. Decahidronaftaleno</v>
          </cell>
          <cell r="D4962" t="str">
            <v>Práctico  4 L</v>
          </cell>
          <cell r="E4962" t="str">
            <v>Desc. DecahidronaftalenoPráctico  4 L</v>
          </cell>
          <cell r="F4962" t="str">
            <v>PZ</v>
          </cell>
          <cell r="G4962" t="str">
            <v>4 L</v>
          </cell>
          <cell r="H4962">
            <v>13221.51</v>
          </cell>
          <cell r="I4962" t="str">
            <v>Desc. Sin Alt.</v>
          </cell>
          <cell r="J4962">
            <v>0.89</v>
          </cell>
          <cell r="K4962">
            <v>3.56</v>
          </cell>
          <cell r="L4962" t="str">
            <v>COMPRADOR 2</v>
          </cell>
          <cell r="M4962" t="str">
            <v>Desc.</v>
          </cell>
          <cell r="N4962" t="str">
            <v>BAKER</v>
          </cell>
          <cell r="O4962" t="str">
            <v>LAB</v>
          </cell>
          <cell r="P4962" t="str">
            <v>LAB</v>
          </cell>
          <cell r="Q4962" t="str">
            <v>#NOCODE#</v>
          </cell>
          <cell r="R4962" t="str">
            <v>#NOCODE#</v>
          </cell>
          <cell r="S4962" t="str">
            <v>DIVERSOS</v>
          </cell>
          <cell r="T4962" t="str">
            <v>PT</v>
          </cell>
          <cell r="U4962" t="str">
            <v>NO</v>
          </cell>
          <cell r="V4962" t="str">
            <v>PTD</v>
          </cell>
          <cell r="W4962" t="str">
            <v>Compra</v>
          </cell>
        </row>
        <row r="4963">
          <cell r="B4963" t="str">
            <v>G136-07</v>
          </cell>
          <cell r="C4963" t="str">
            <v>Desc. 1-Decanol Bk.</v>
          </cell>
          <cell r="D4963" t="str">
            <v>500 ml</v>
          </cell>
          <cell r="E4963" t="str">
            <v>Desc. 1-Decanol Bk.500 ml</v>
          </cell>
          <cell r="F4963" t="str">
            <v>PZ</v>
          </cell>
          <cell r="G4963" t="str">
            <v>500 ML</v>
          </cell>
          <cell r="H4963">
            <v>1667.41</v>
          </cell>
          <cell r="I4963" t="str">
            <v>Desc. Sin Alt.  por Avantor USA. 02/15/11</v>
          </cell>
          <cell r="J4963">
            <v>0.83</v>
          </cell>
          <cell r="K4963">
            <v>3.32</v>
          </cell>
          <cell r="L4963" t="str">
            <v>COMPRADOR 6</v>
          </cell>
          <cell r="M4963" t="str">
            <v>Desc.</v>
          </cell>
          <cell r="N4963" t="str">
            <v>BAKER</v>
          </cell>
          <cell r="O4963" t="str">
            <v>LAB</v>
          </cell>
          <cell r="P4963" t="str">
            <v>LAB</v>
          </cell>
          <cell r="Q4963" t="str">
            <v>#NOCODE#</v>
          </cell>
          <cell r="R4963" t="str">
            <v>#NOCODE#</v>
          </cell>
          <cell r="S4963" t="str">
            <v>SOLVENTES</v>
          </cell>
          <cell r="T4963" t="str">
            <v>PT</v>
          </cell>
          <cell r="U4963" t="str">
            <v>NO</v>
          </cell>
          <cell r="V4963" t="str">
            <v>PTD</v>
          </cell>
          <cell r="W4963" t="str">
            <v>Compra</v>
          </cell>
        </row>
        <row r="4964">
          <cell r="B4964" t="str">
            <v>G143-07</v>
          </cell>
          <cell r="C4964" t="str">
            <v>Decano Practico</v>
          </cell>
          <cell r="D4964" t="str">
            <v>500 ml</v>
          </cell>
          <cell r="E4964" t="str">
            <v>Decano Practico500 ml</v>
          </cell>
          <cell r="F4964" t="str">
            <v>PZ</v>
          </cell>
          <cell r="G4964" t="str">
            <v>500 ML</v>
          </cell>
          <cell r="H4964">
            <v>2772.49</v>
          </cell>
          <cell r="I4964">
            <v>0</v>
          </cell>
          <cell r="J4964">
            <v>0.73</v>
          </cell>
          <cell r="K4964">
            <v>0.36499999999999999</v>
          </cell>
          <cell r="L4964" t="str">
            <v>COMPRADOR 2</v>
          </cell>
          <cell r="M4964" t="str">
            <v>Make to Order</v>
          </cell>
          <cell r="N4964" t="str">
            <v>BAKER</v>
          </cell>
          <cell r="O4964" t="str">
            <v>LAB</v>
          </cell>
          <cell r="P4964" t="str">
            <v>LAB</v>
          </cell>
          <cell r="Q4964" t="str">
            <v>#NOCODE#</v>
          </cell>
          <cell r="R4964" t="str">
            <v>#NOCODE#</v>
          </cell>
          <cell r="S4964" t="str">
            <v>DIVERSOS</v>
          </cell>
          <cell r="T4964" t="str">
            <v>PT</v>
          </cell>
          <cell r="U4964" t="str">
            <v>NO</v>
          </cell>
          <cell r="V4964" t="str">
            <v>PTD</v>
          </cell>
          <cell r="W4964" t="str">
            <v>Compra</v>
          </cell>
        </row>
        <row r="4965">
          <cell r="B4965" t="str">
            <v>G200-05</v>
          </cell>
          <cell r="C4965" t="str">
            <v>Dextran Baker</v>
          </cell>
          <cell r="D4965" t="str">
            <v>100 g</v>
          </cell>
          <cell r="E4965" t="str">
            <v>Dextran Baker100 g</v>
          </cell>
          <cell r="F4965" t="str">
            <v>PZ</v>
          </cell>
          <cell r="G4965" t="str">
            <v>100 g</v>
          </cell>
          <cell r="H4965">
            <v>10778.33</v>
          </cell>
          <cell r="I4965">
            <v>0</v>
          </cell>
          <cell r="J4965">
            <v>1</v>
          </cell>
          <cell r="K4965">
            <v>0.1</v>
          </cell>
          <cell r="L4965" t="str">
            <v>COMPRADOR 2</v>
          </cell>
          <cell r="M4965" t="str">
            <v>Make to Order</v>
          </cell>
          <cell r="N4965" t="str">
            <v>BAKER</v>
          </cell>
          <cell r="O4965" t="str">
            <v>LAB</v>
          </cell>
          <cell r="P4965" t="str">
            <v>LAB</v>
          </cell>
          <cell r="Q4965" t="str">
            <v>#NOCODE#</v>
          </cell>
          <cell r="R4965" t="str">
            <v>#NOCODE#</v>
          </cell>
          <cell r="S4965" t="str">
            <v>DIVERSOS</v>
          </cell>
          <cell r="T4965" t="str">
            <v>PT</v>
          </cell>
          <cell r="U4965" t="str">
            <v>NO</v>
          </cell>
          <cell r="V4965" t="str">
            <v>PTD</v>
          </cell>
          <cell r="W4965" t="str">
            <v>Compra</v>
          </cell>
        </row>
        <row r="4966">
          <cell r="B4966" t="str">
            <v>G218-05</v>
          </cell>
          <cell r="C4966" t="str">
            <v>Desc. Monoxima Diacetilo Baker</v>
          </cell>
          <cell r="D4966" t="str">
            <v>100 g</v>
          </cell>
          <cell r="E4966" t="str">
            <v>Desc. Monoxima Diacetilo Baker100 g</v>
          </cell>
          <cell r="F4966" t="str">
            <v>PZ</v>
          </cell>
          <cell r="G4966" t="str">
            <v>100 g</v>
          </cell>
          <cell r="H4966">
            <v>3802.22</v>
          </cell>
          <cell r="I4966" t="str">
            <v>Desc. Sin Alt.</v>
          </cell>
          <cell r="J4966">
            <v>1</v>
          </cell>
          <cell r="K4966">
            <v>0.1</v>
          </cell>
          <cell r="L4966" t="str">
            <v>COMPRADOR 2</v>
          </cell>
          <cell r="M4966" t="str">
            <v>Desc.</v>
          </cell>
          <cell r="N4966" t="str">
            <v>BAKER</v>
          </cell>
          <cell r="O4966" t="str">
            <v>LAB</v>
          </cell>
          <cell r="P4966" t="str">
            <v>LAB</v>
          </cell>
          <cell r="Q4966" t="str">
            <v>#NOCODE#</v>
          </cell>
          <cell r="R4966" t="str">
            <v>#NOCODE#</v>
          </cell>
          <cell r="S4966" t="str">
            <v>DIVERSOS</v>
          </cell>
          <cell r="T4966" t="str">
            <v>PT</v>
          </cell>
          <cell r="U4966" t="str">
            <v>NO</v>
          </cell>
          <cell r="V4966" t="str">
            <v>PTD</v>
          </cell>
          <cell r="W4966" t="str">
            <v>Compra</v>
          </cell>
        </row>
        <row r="4967">
          <cell r="B4967" t="str">
            <v>G680-07</v>
          </cell>
          <cell r="C4967" t="str">
            <v>Dibutilamina Baker</v>
          </cell>
          <cell r="D4967" t="str">
            <v>500 ml</v>
          </cell>
          <cell r="E4967" t="str">
            <v>Dibutilamina Baker500 ml</v>
          </cell>
          <cell r="F4967" t="str">
            <v>PZ</v>
          </cell>
          <cell r="G4967" t="str">
            <v>500 ML</v>
          </cell>
          <cell r="H4967">
            <v>2492.9299999999998</v>
          </cell>
          <cell r="I4967">
            <v>0</v>
          </cell>
          <cell r="J4967">
            <v>0.76</v>
          </cell>
          <cell r="K4967">
            <v>0.38</v>
          </cell>
          <cell r="L4967" t="str">
            <v>COMPRADOR 2</v>
          </cell>
          <cell r="M4967" t="str">
            <v>Recurso E</v>
          </cell>
          <cell r="N4967" t="str">
            <v>BAKER</v>
          </cell>
          <cell r="O4967" t="str">
            <v>LAB</v>
          </cell>
          <cell r="P4967" t="str">
            <v>LAB</v>
          </cell>
          <cell r="Q4967" t="str">
            <v>#NOCODE#</v>
          </cell>
          <cell r="R4967" t="str">
            <v>#NOCODE#</v>
          </cell>
          <cell r="S4967" t="str">
            <v>DIVERSOS</v>
          </cell>
          <cell r="T4967" t="str">
            <v>PT</v>
          </cell>
          <cell r="U4967" t="str">
            <v>NO</v>
          </cell>
          <cell r="V4967" t="str">
            <v>PTD</v>
          </cell>
          <cell r="W4967" t="str">
            <v>Compra</v>
          </cell>
        </row>
        <row r="4968">
          <cell r="B4968" t="str">
            <v>G680-09</v>
          </cell>
          <cell r="C4968" t="str">
            <v>Dibutilamina Baker</v>
          </cell>
          <cell r="D4968" t="str">
            <v>4 L</v>
          </cell>
          <cell r="E4968" t="str">
            <v>Dibutilamina Baker4 L</v>
          </cell>
          <cell r="F4968" t="str">
            <v>PZ</v>
          </cell>
          <cell r="G4968" t="str">
            <v>4 L</v>
          </cell>
          <cell r="H4968">
            <v>8343.99</v>
          </cell>
          <cell r="I4968">
            <v>0</v>
          </cell>
          <cell r="J4968">
            <v>0.76</v>
          </cell>
          <cell r="K4968">
            <v>3.04</v>
          </cell>
          <cell r="L4968" t="str">
            <v>COMPRADOR 2</v>
          </cell>
          <cell r="M4968" t="str">
            <v>Recurso D</v>
          </cell>
          <cell r="N4968" t="str">
            <v>BAKER</v>
          </cell>
          <cell r="O4968" t="str">
            <v>LAB</v>
          </cell>
          <cell r="P4968" t="str">
            <v>LAB</v>
          </cell>
          <cell r="Q4968" t="str">
            <v>#NOCODE#</v>
          </cell>
          <cell r="R4968" t="str">
            <v>#NOCODE#</v>
          </cell>
          <cell r="S4968" t="str">
            <v>DIVERSOS</v>
          </cell>
          <cell r="T4968" t="str">
            <v>PT</v>
          </cell>
          <cell r="U4968" t="str">
            <v>NO</v>
          </cell>
          <cell r="V4968" t="str">
            <v>PTD</v>
          </cell>
          <cell r="W4968" t="str">
            <v>Compra</v>
          </cell>
        </row>
        <row r="4969">
          <cell r="B4969" t="str">
            <v>G811-01</v>
          </cell>
          <cell r="C4969" t="str">
            <v>Desc. Dibutil Ftalato RA</v>
          </cell>
          <cell r="D4969" t="str">
            <v>20 L</v>
          </cell>
          <cell r="E4969" t="str">
            <v>Desc. Dibutil Ftalato RA20 L</v>
          </cell>
          <cell r="F4969" t="str">
            <v>PZ</v>
          </cell>
          <cell r="G4969" t="str">
            <v>20 L</v>
          </cell>
          <cell r="H4969">
            <v>10317.459999999999</v>
          </cell>
          <cell r="I4969" t="str">
            <v>Desc. por Avantor USA 031313 Sin Alternativa</v>
          </cell>
          <cell r="J4969">
            <v>1.05</v>
          </cell>
          <cell r="K4969">
            <v>2.1</v>
          </cell>
          <cell r="L4969" t="str">
            <v>COMPRADOR 2</v>
          </cell>
          <cell r="M4969" t="str">
            <v>Desc.</v>
          </cell>
          <cell r="N4969" t="str">
            <v>BAKER</v>
          </cell>
          <cell r="O4969" t="str">
            <v>LAB</v>
          </cell>
          <cell r="P4969" t="str">
            <v>LAB</v>
          </cell>
          <cell r="Q4969" t="str">
            <v>#NOCODE#</v>
          </cell>
          <cell r="R4969" t="str">
            <v>#NOCODE#</v>
          </cell>
          <cell r="S4969" t="str">
            <v>SALES</v>
          </cell>
          <cell r="T4969" t="str">
            <v>PT</v>
          </cell>
          <cell r="U4969" t="str">
            <v>NO</v>
          </cell>
          <cell r="V4969" t="str">
            <v>PTD</v>
          </cell>
          <cell r="W4969" t="str">
            <v>Compra</v>
          </cell>
        </row>
        <row r="4970">
          <cell r="B4970" t="str">
            <v>G811-09</v>
          </cell>
          <cell r="C4970" t="str">
            <v>Desc. Dibutilftalato RA</v>
          </cell>
          <cell r="D4970" t="str">
            <v>4 L</v>
          </cell>
          <cell r="E4970" t="str">
            <v>Desc. Dibutilftalato RA4 L</v>
          </cell>
          <cell r="F4970" t="str">
            <v>PZ</v>
          </cell>
          <cell r="G4970" t="str">
            <v>4 L</v>
          </cell>
          <cell r="H4970">
            <v>2579.31</v>
          </cell>
          <cell r="I4970" t="str">
            <v>Desc. por Avantor USA 031313 Sin Alternativa</v>
          </cell>
          <cell r="J4970">
            <v>1.05</v>
          </cell>
          <cell r="K4970">
            <v>4.2</v>
          </cell>
          <cell r="L4970" t="str">
            <v>COMPRADOR 2</v>
          </cell>
          <cell r="M4970" t="str">
            <v>Desc.</v>
          </cell>
          <cell r="N4970" t="str">
            <v>BAKER</v>
          </cell>
          <cell r="O4970" t="str">
            <v>LAB</v>
          </cell>
          <cell r="P4970" t="str">
            <v>LAB</v>
          </cell>
          <cell r="Q4970" t="str">
            <v>#NOCODE#</v>
          </cell>
          <cell r="R4970" t="str">
            <v>#NOCODE#</v>
          </cell>
          <cell r="S4970" t="str">
            <v>DIVERSOS</v>
          </cell>
          <cell r="T4970" t="str">
            <v>PT</v>
          </cell>
          <cell r="U4970" t="str">
            <v>NO</v>
          </cell>
          <cell r="V4970" t="str">
            <v>PTD</v>
          </cell>
          <cell r="W4970" t="str">
            <v>Compra</v>
          </cell>
        </row>
        <row r="4971">
          <cell r="B4971" t="str">
            <v>G895-04</v>
          </cell>
          <cell r="C4971" t="str">
            <v>Desc. Acido Dicloroacetico</v>
          </cell>
          <cell r="D4971" t="str">
            <v>Baker                      3 L</v>
          </cell>
          <cell r="E4971" t="str">
            <v>Desc. Acido DicloroaceticoBaker                      3 L</v>
          </cell>
          <cell r="F4971" t="str">
            <v>PZ</v>
          </cell>
          <cell r="G4971" t="str">
            <v>3 L</v>
          </cell>
          <cell r="H4971">
            <v>6722.89</v>
          </cell>
          <cell r="I4971" t="str">
            <v>Desc. por Avantor USA. 02/15/11. Sin Alt.</v>
          </cell>
          <cell r="J4971">
            <v>1.5629999999999999</v>
          </cell>
          <cell r="K4971">
            <v>4.6900000000000004</v>
          </cell>
          <cell r="L4971" t="str">
            <v>COMPRADOR 6</v>
          </cell>
          <cell r="M4971" t="str">
            <v>Desc.</v>
          </cell>
          <cell r="N4971" t="str">
            <v>BAKER</v>
          </cell>
          <cell r="O4971" t="str">
            <v>LAB</v>
          </cell>
          <cell r="P4971" t="str">
            <v>LAB</v>
          </cell>
          <cell r="Q4971" t="str">
            <v>#NOCODE#</v>
          </cell>
          <cell r="R4971" t="str">
            <v>#NOCODE#</v>
          </cell>
          <cell r="S4971" t="str">
            <v>ACIDOS</v>
          </cell>
          <cell r="T4971" t="str">
            <v>PT</v>
          </cell>
          <cell r="U4971" t="str">
            <v>NO</v>
          </cell>
          <cell r="V4971" t="str">
            <v>PTD</v>
          </cell>
          <cell r="W4971" t="str">
            <v>Compra</v>
          </cell>
        </row>
        <row r="4972">
          <cell r="B4972" t="str">
            <v>G897-07</v>
          </cell>
          <cell r="C4972" t="str">
            <v>Desc. Acido Dicloroacetico</v>
          </cell>
          <cell r="D4972" t="str">
            <v>500 ml</v>
          </cell>
          <cell r="E4972" t="str">
            <v>Desc. Acido Dicloroacetico500 ml</v>
          </cell>
          <cell r="F4972" t="str">
            <v>PZ</v>
          </cell>
          <cell r="G4972" t="str">
            <v>500 ML</v>
          </cell>
          <cell r="H4972">
            <v>3620.73</v>
          </cell>
          <cell r="I4972" t="str">
            <v>Desc. sin Alt. 17/Nov/15</v>
          </cell>
          <cell r="J4972">
            <v>1.56</v>
          </cell>
          <cell r="K4972">
            <v>0.78</v>
          </cell>
          <cell r="L4972" t="str">
            <v>COMPRADOR 6</v>
          </cell>
          <cell r="M4972" t="str">
            <v>Desc.</v>
          </cell>
          <cell r="N4972" t="str">
            <v>BAKER</v>
          </cell>
          <cell r="O4972" t="str">
            <v>LAB</v>
          </cell>
          <cell r="P4972" t="str">
            <v>LAB</v>
          </cell>
          <cell r="Q4972" t="str">
            <v>#NOCODE#</v>
          </cell>
          <cell r="R4972" t="str">
            <v>#NOCODE#</v>
          </cell>
          <cell r="S4972" t="str">
            <v>ACIDOS</v>
          </cell>
          <cell r="T4972" t="str">
            <v>PT</v>
          </cell>
          <cell r="U4972" t="str">
            <v>NO</v>
          </cell>
          <cell r="V4972" t="str">
            <v>PTD</v>
          </cell>
          <cell r="W4972" t="str">
            <v>Compra</v>
          </cell>
        </row>
        <row r="4973">
          <cell r="B4973" t="str">
            <v>G970-08</v>
          </cell>
          <cell r="C4973" t="str">
            <v>Desc. P-Diclorobenceno</v>
          </cell>
          <cell r="D4973" t="str">
            <v>1 kg</v>
          </cell>
          <cell r="E4973" t="str">
            <v>Desc. P-Diclorobenceno1 kg</v>
          </cell>
          <cell r="F4973" t="str">
            <v>PZ</v>
          </cell>
          <cell r="G4973" t="str">
            <v>1 kg</v>
          </cell>
          <cell r="H4973">
            <v>3040.41</v>
          </cell>
          <cell r="I4973" t="str">
            <v>Desc. Sin Alt.</v>
          </cell>
          <cell r="J4973">
            <v>1</v>
          </cell>
          <cell r="K4973">
            <v>1</v>
          </cell>
          <cell r="L4973" t="str">
            <v>COMPRADOR 2</v>
          </cell>
          <cell r="M4973" t="str">
            <v>Desc.</v>
          </cell>
          <cell r="N4973" t="str">
            <v>BAKER</v>
          </cell>
          <cell r="O4973" t="str">
            <v>LAB</v>
          </cell>
          <cell r="P4973" t="str">
            <v>LAB</v>
          </cell>
          <cell r="Q4973" t="str">
            <v>#NOCODE#</v>
          </cell>
          <cell r="R4973" t="str">
            <v>#NOCODE#</v>
          </cell>
          <cell r="S4973" t="str">
            <v>DIVERSOS</v>
          </cell>
          <cell r="T4973" t="str">
            <v>PT</v>
          </cell>
          <cell r="U4973" t="str">
            <v>NO</v>
          </cell>
          <cell r="V4973" t="str">
            <v>PTD</v>
          </cell>
          <cell r="W4973" t="str">
            <v>Compra</v>
          </cell>
        </row>
        <row r="4974">
          <cell r="B4974" t="str">
            <v>GAL-0318-L</v>
          </cell>
          <cell r="C4974" t="str">
            <v>Desc.Acido Nitrico</v>
          </cell>
          <cell r="D4974" t="str">
            <v>69.0-70.0 % RA ACS          kg</v>
          </cell>
          <cell r="E4974" t="str">
            <v>Desc.Acido Nitrico69.0-70.0 % RA ACS          kg</v>
          </cell>
          <cell r="F4974" t="str">
            <v>PZ</v>
          </cell>
          <cell r="G4974" t="str">
            <v>25 kg</v>
          </cell>
          <cell r="H4974">
            <v>0</v>
          </cell>
          <cell r="I4974" t="str">
            <v>Desc. Alt.9601-54 (25 Kg)</v>
          </cell>
          <cell r="J4974">
            <v>1.41</v>
          </cell>
          <cell r="K4974">
            <v>1</v>
          </cell>
          <cell r="L4974" t="str">
            <v>PLANEADOR 2</v>
          </cell>
          <cell r="M4974" t="str">
            <v>Desc.</v>
          </cell>
          <cell r="N4974" t="str">
            <v>BAKER</v>
          </cell>
          <cell r="O4974" t="str">
            <v>LAB</v>
          </cell>
          <cell r="P4974" t="str">
            <v>LAB</v>
          </cell>
          <cell r="Q4974" t="str">
            <v>#NOCODE#</v>
          </cell>
          <cell r="R4974" t="str">
            <v>#NOCODE#</v>
          </cell>
          <cell r="S4974" t="str">
            <v>ACIDOS</v>
          </cell>
          <cell r="T4974" t="str">
            <v>PT</v>
          </cell>
          <cell r="U4974" t="str">
            <v>NO</v>
          </cell>
          <cell r="V4974" t="str">
            <v>PTFMPL</v>
          </cell>
          <cell r="W4974" t="str">
            <v>Producción</v>
          </cell>
        </row>
        <row r="4975">
          <cell r="B4975" t="str">
            <v>GAL 0318</v>
          </cell>
          <cell r="C4975" t="str">
            <v>Desc. Acido Nitrico RA</v>
          </cell>
          <cell r="D4975" t="str">
            <v>25 Kg</v>
          </cell>
          <cell r="E4975" t="str">
            <v>Desc. Acido Nitrico RA25 Kg</v>
          </cell>
          <cell r="F4975" t="str">
            <v>PZ</v>
          </cell>
          <cell r="G4975" t="str">
            <v>25 Kg</v>
          </cell>
          <cell r="H4975">
            <v>3424.51</v>
          </cell>
          <cell r="I4975" t="str">
            <v>Desc. Alt. 9601-54 28/10/15</v>
          </cell>
          <cell r="J4975">
            <v>1</v>
          </cell>
          <cell r="K4975">
            <v>25</v>
          </cell>
          <cell r="L4975" t="str">
            <v>PLANEADOR 2</v>
          </cell>
          <cell r="M4975" t="str">
            <v>Desc.</v>
          </cell>
          <cell r="N4975" t="str">
            <v>BAKER</v>
          </cell>
          <cell r="O4975" t="str">
            <v>SINTESIS</v>
          </cell>
          <cell r="P4975" t="str">
            <v>SIN</v>
          </cell>
          <cell r="Q4975" t="str">
            <v>#NOCODE#</v>
          </cell>
          <cell r="R4975" t="str">
            <v>#NOCODE#</v>
          </cell>
          <cell r="S4975" t="str">
            <v>ACIDOS</v>
          </cell>
          <cell r="T4975" t="str">
            <v>PT</v>
          </cell>
          <cell r="U4975" t="str">
            <v>NO</v>
          </cell>
          <cell r="V4975" t="str">
            <v>PTFMPL</v>
          </cell>
          <cell r="W4975" t="str">
            <v>PRODUCCIÓN</v>
          </cell>
        </row>
        <row r="4976">
          <cell r="B4976" t="str">
            <v>H061-05</v>
          </cell>
          <cell r="C4976" t="str">
            <v>Diclorodimetilsilano Baker</v>
          </cell>
          <cell r="D4976" t="str">
            <v>100 ml</v>
          </cell>
          <cell r="E4976" t="str">
            <v>Diclorodimetilsilano Baker100 ml</v>
          </cell>
          <cell r="F4976" t="str">
            <v>PZ</v>
          </cell>
          <cell r="G4976" t="str">
            <v>100 ml</v>
          </cell>
          <cell r="H4976">
            <v>4117.28</v>
          </cell>
          <cell r="I4976">
            <v>0</v>
          </cell>
          <cell r="J4976">
            <v>1.07</v>
          </cell>
          <cell r="K4976">
            <v>0.107</v>
          </cell>
          <cell r="L4976" t="str">
            <v>COMPRADOR 6</v>
          </cell>
          <cell r="M4976" t="str">
            <v>Make to Order</v>
          </cell>
          <cell r="N4976" t="str">
            <v>BAKER</v>
          </cell>
          <cell r="O4976" t="str">
            <v>LAB</v>
          </cell>
          <cell r="P4976" t="str">
            <v>LAB</v>
          </cell>
          <cell r="Q4976" t="str">
            <v>#NOCODE#</v>
          </cell>
          <cell r="R4976" t="str">
            <v>#NOCODE#</v>
          </cell>
          <cell r="S4976" t="str">
            <v>SOLVENTES</v>
          </cell>
          <cell r="T4976" t="str">
            <v>PT</v>
          </cell>
          <cell r="U4976" t="str">
            <v>NO</v>
          </cell>
          <cell r="V4976" t="str">
            <v>PTD</v>
          </cell>
          <cell r="W4976" t="str">
            <v>Compra</v>
          </cell>
        </row>
        <row r="4977">
          <cell r="B4977" t="str">
            <v>H076-07</v>
          </cell>
          <cell r="C4977" t="str">
            <v>Desc.1,2-Dicloroetano BAKER</v>
          </cell>
          <cell r="D4977" t="str">
            <v>500 ml</v>
          </cell>
          <cell r="E4977" t="str">
            <v>Desc.1,2-Dicloroetano BAKER500 ml</v>
          </cell>
          <cell r="F4977" t="str">
            <v>PZ</v>
          </cell>
          <cell r="G4977" t="str">
            <v>500 ML</v>
          </cell>
          <cell r="H4977">
            <v>840.35</v>
          </cell>
          <cell r="I4977" t="str">
            <v>Desc. Avantor USA. 12/2011. Alt M4966-04.</v>
          </cell>
          <cell r="J4977">
            <v>1.24</v>
          </cell>
          <cell r="K4977">
            <v>0.62</v>
          </cell>
          <cell r="L4977" t="str">
            <v>COMPRADOR 6</v>
          </cell>
          <cell r="M4977" t="str">
            <v>Desc.</v>
          </cell>
          <cell r="N4977" t="str">
            <v>BAKER</v>
          </cell>
          <cell r="O4977" t="str">
            <v>LAB</v>
          </cell>
          <cell r="P4977" t="str">
            <v>LAB</v>
          </cell>
          <cell r="Q4977" t="str">
            <v>#NOCODE#</v>
          </cell>
          <cell r="R4977" t="str">
            <v>#NOCODE#</v>
          </cell>
          <cell r="S4977" t="str">
            <v>SOLVENTES</v>
          </cell>
          <cell r="T4977" t="str">
            <v>PT</v>
          </cell>
          <cell r="U4977" t="str">
            <v>NO</v>
          </cell>
          <cell r="V4977" t="str">
            <v>PTD</v>
          </cell>
          <cell r="W4977" t="str">
            <v>Compra</v>
          </cell>
        </row>
        <row r="4978">
          <cell r="B4978" t="str">
            <v>H076-09</v>
          </cell>
          <cell r="C4978" t="str">
            <v>Desc. 1,2-Dicloroetano BAKER</v>
          </cell>
          <cell r="D4978" t="str">
            <v>4 L</v>
          </cell>
          <cell r="E4978" t="str">
            <v>Desc. 1,2-Dicloroetano BAKER4 L</v>
          </cell>
          <cell r="F4978" t="str">
            <v>PZ</v>
          </cell>
          <cell r="G4978" t="str">
            <v>4 L</v>
          </cell>
          <cell r="H4978">
            <v>4482.26</v>
          </cell>
          <cell r="I4978" t="str">
            <v>Desc. Avantor USA. 12/20/11. Alt. M4966-10</v>
          </cell>
          <cell r="J4978">
            <v>1.24</v>
          </cell>
          <cell r="K4978">
            <v>4.96</v>
          </cell>
          <cell r="L4978" t="str">
            <v>COMPRADOR 6</v>
          </cell>
          <cell r="M4978" t="str">
            <v>Desc.</v>
          </cell>
          <cell r="N4978" t="str">
            <v>BAKER</v>
          </cell>
          <cell r="O4978" t="str">
            <v>LAB</v>
          </cell>
          <cell r="P4978" t="str">
            <v>LAB</v>
          </cell>
          <cell r="Q4978" t="str">
            <v>#NOCODE#</v>
          </cell>
          <cell r="R4978" t="str">
            <v>#NOCODE#</v>
          </cell>
          <cell r="S4978" t="str">
            <v>SOLVENTES</v>
          </cell>
          <cell r="T4978" t="str">
            <v>PT</v>
          </cell>
          <cell r="U4978" t="str">
            <v>NO</v>
          </cell>
          <cell r="V4978" t="str">
            <v>PTD</v>
          </cell>
          <cell r="W4978" t="str">
            <v>Compra</v>
          </cell>
        </row>
        <row r="4979">
          <cell r="B4979" t="str">
            <v>H078-10</v>
          </cell>
          <cell r="C4979" t="str">
            <v>Acetato de Etilo HPLC</v>
          </cell>
          <cell r="D4979" t="str">
            <v>4 L</v>
          </cell>
          <cell r="E4979" t="str">
            <v>Acetato de Etilo HPLC4 L</v>
          </cell>
          <cell r="F4979" t="str">
            <v>PZ</v>
          </cell>
          <cell r="G4979" t="str">
            <v>4 L</v>
          </cell>
          <cell r="H4979">
            <v>3107.9</v>
          </cell>
          <cell r="I4979">
            <v>0</v>
          </cell>
          <cell r="J4979">
            <v>0.9</v>
          </cell>
          <cell r="K4979">
            <v>3.6</v>
          </cell>
          <cell r="L4979" t="str">
            <v>COMPRADOR 6</v>
          </cell>
          <cell r="M4979" t="str">
            <v>Recurso F</v>
          </cell>
          <cell r="N4979" t="str">
            <v>MACRON</v>
          </cell>
          <cell r="O4979" t="str">
            <v>LAB</v>
          </cell>
          <cell r="P4979" t="str">
            <v>LAB</v>
          </cell>
          <cell r="Q4979" t="str">
            <v>#NOCODE#</v>
          </cell>
          <cell r="R4979" t="str">
            <v>#NOCODE#</v>
          </cell>
          <cell r="S4979" t="str">
            <v>SOLVENTES</v>
          </cell>
          <cell r="T4979" t="str">
            <v>PT</v>
          </cell>
          <cell r="U4979" t="str">
            <v>NO</v>
          </cell>
          <cell r="V4979" t="str">
            <v>PTD</v>
          </cell>
          <cell r="W4979" t="str">
            <v>Compra</v>
          </cell>
        </row>
        <row r="4980">
          <cell r="B4980" t="str">
            <v>H078-50</v>
          </cell>
          <cell r="C4980" t="str">
            <v>Desc. Acetato de Etilo HPLC</v>
          </cell>
          <cell r="D4980">
            <v>0</v>
          </cell>
          <cell r="E4980" t="str">
            <v>Desc. Acetato de Etilo HPLC</v>
          </cell>
          <cell r="F4980" t="str">
            <v>PZ</v>
          </cell>
          <cell r="G4980" t="str">
            <v>1 PZ</v>
          </cell>
          <cell r="H4980">
            <v>0</v>
          </cell>
          <cell r="I4980" t="str">
            <v>Desc. Sin Alt.</v>
          </cell>
          <cell r="J4980">
            <v>0</v>
          </cell>
          <cell r="K4980">
            <v>0</v>
          </cell>
          <cell r="L4980" t="str">
            <v>COMPRADOR 6</v>
          </cell>
          <cell r="M4980" t="str">
            <v>Desc.</v>
          </cell>
          <cell r="N4980" t="str">
            <v>MACRON</v>
          </cell>
          <cell r="O4980" t="str">
            <v>LAB</v>
          </cell>
          <cell r="P4980" t="str">
            <v>LAB</v>
          </cell>
          <cell r="Q4980" t="str">
            <v>#NOCODE#</v>
          </cell>
          <cell r="R4980" t="str">
            <v>#NOCODE#</v>
          </cell>
          <cell r="S4980" t="str">
            <v>SOLVENTES</v>
          </cell>
          <cell r="T4980" t="str">
            <v>PT</v>
          </cell>
          <cell r="U4980" t="str">
            <v>NO</v>
          </cell>
          <cell r="V4980" t="str">
            <v>PTD</v>
          </cell>
          <cell r="W4980" t="str">
            <v>COMPRA</v>
          </cell>
        </row>
        <row r="4981">
          <cell r="B4981" t="str">
            <v>H078-60</v>
          </cell>
          <cell r="C4981" t="str">
            <v>Desc.Acetato de Etilo HPLC</v>
          </cell>
          <cell r="D4981" t="str">
            <v>1 L</v>
          </cell>
          <cell r="E4981" t="str">
            <v>Desc.Acetato de Etilo HPLC1 L</v>
          </cell>
          <cell r="F4981" t="str">
            <v>PZ</v>
          </cell>
          <cell r="G4981" t="str">
            <v>1 L</v>
          </cell>
          <cell r="H4981">
            <v>613.70000000000005</v>
          </cell>
          <cell r="I4981" t="str">
            <v>Desc. Alt.H070-10 (4 L)</v>
          </cell>
          <cell r="J4981">
            <v>0.9</v>
          </cell>
          <cell r="K4981">
            <v>0.9</v>
          </cell>
          <cell r="L4981" t="str">
            <v>COMPRADOR 6</v>
          </cell>
          <cell r="M4981" t="str">
            <v>Desc.</v>
          </cell>
          <cell r="N4981" t="str">
            <v>MACRON</v>
          </cell>
          <cell r="O4981" t="str">
            <v>LAB</v>
          </cell>
          <cell r="P4981" t="str">
            <v>LAB</v>
          </cell>
          <cell r="Q4981" t="str">
            <v>#NOCODE#</v>
          </cell>
          <cell r="R4981" t="str">
            <v>#NOCODE#</v>
          </cell>
          <cell r="S4981" t="str">
            <v>SOLVENTES</v>
          </cell>
          <cell r="T4981" t="str">
            <v>PT</v>
          </cell>
          <cell r="U4981" t="str">
            <v>NO</v>
          </cell>
          <cell r="V4981" t="str">
            <v>PTD</v>
          </cell>
          <cell r="W4981" t="str">
            <v>Compra</v>
          </cell>
        </row>
        <row r="4982">
          <cell r="B4982" t="str">
            <v>H098-01</v>
          </cell>
          <cell r="C4982" t="str">
            <v>2,7-Diclorofluoroceina Baker</v>
          </cell>
          <cell r="D4982" t="str">
            <v>5 g</v>
          </cell>
          <cell r="E4982" t="str">
            <v>2,7-Diclorofluoroceina Baker5 g</v>
          </cell>
          <cell r="F4982" t="str">
            <v>PZ</v>
          </cell>
          <cell r="G4982" t="str">
            <v>5 g</v>
          </cell>
          <cell r="H4982">
            <v>2177.94</v>
          </cell>
          <cell r="I4982">
            <v>0</v>
          </cell>
          <cell r="J4982">
            <v>1</v>
          </cell>
          <cell r="K4982">
            <v>5.0000000000000001E-3</v>
          </cell>
          <cell r="L4982" t="str">
            <v>COMPRADOR 6</v>
          </cell>
          <cell r="M4982" t="str">
            <v>Recurso E</v>
          </cell>
          <cell r="N4982" t="str">
            <v>BAKER</v>
          </cell>
          <cell r="O4982" t="str">
            <v>LAB</v>
          </cell>
          <cell r="P4982" t="str">
            <v>LAB</v>
          </cell>
          <cell r="Q4982" t="str">
            <v>#NOCODE#</v>
          </cell>
          <cell r="R4982" t="str">
            <v>#NOCODE#</v>
          </cell>
          <cell r="S4982" t="str">
            <v>SOLVENTES</v>
          </cell>
          <cell r="T4982" t="str">
            <v>PT</v>
          </cell>
          <cell r="U4982" t="str">
            <v>NO</v>
          </cell>
          <cell r="V4982" t="str">
            <v>PTD</v>
          </cell>
          <cell r="W4982" t="str">
            <v>Compra</v>
          </cell>
        </row>
        <row r="4983">
          <cell r="B4983" t="str">
            <v>H116-01</v>
          </cell>
          <cell r="C4983" t="str">
            <v>2,6-Diclorohindofeno Sodio</v>
          </cell>
          <cell r="D4983" t="str">
            <v>5 g</v>
          </cell>
          <cell r="E4983" t="str">
            <v>2,6-Diclorohindofeno Sodio5 g</v>
          </cell>
          <cell r="F4983" t="str">
            <v>PZ</v>
          </cell>
          <cell r="G4983" t="str">
            <v>5 g</v>
          </cell>
          <cell r="H4983">
            <v>3585.53</v>
          </cell>
          <cell r="I4983">
            <v>0</v>
          </cell>
          <cell r="J4983">
            <v>1</v>
          </cell>
          <cell r="K4983">
            <v>5.0000000000000001E-3</v>
          </cell>
          <cell r="L4983" t="str">
            <v>COMPRADOR 6</v>
          </cell>
          <cell r="M4983" t="str">
            <v>Make to Order</v>
          </cell>
          <cell r="N4983" t="str">
            <v>BAKER</v>
          </cell>
          <cell r="O4983" t="str">
            <v>LAB</v>
          </cell>
          <cell r="P4983" t="str">
            <v>LAB</v>
          </cell>
          <cell r="Q4983" t="str">
            <v>#NOCODE#</v>
          </cell>
          <cell r="R4983" t="str">
            <v>#NOCODE#</v>
          </cell>
          <cell r="S4983" t="str">
            <v>SOLVENTES</v>
          </cell>
          <cell r="T4983" t="str">
            <v>PT</v>
          </cell>
          <cell r="U4983" t="str">
            <v>NO</v>
          </cell>
          <cell r="V4983" t="str">
            <v>PTD</v>
          </cell>
          <cell r="W4983" t="str">
            <v>Compra</v>
          </cell>
        </row>
        <row r="4984">
          <cell r="B4984" t="str">
            <v>H116-02</v>
          </cell>
          <cell r="C4984" t="str">
            <v>2,6-Diclorohindofeno Sodio</v>
          </cell>
          <cell r="D4984" t="str">
            <v>10 g</v>
          </cell>
          <cell r="E4984" t="str">
            <v>2,6-Diclorohindofeno Sodio10 g</v>
          </cell>
          <cell r="F4984" t="str">
            <v>PZ</v>
          </cell>
          <cell r="G4984" t="str">
            <v>10 g</v>
          </cell>
          <cell r="H4984">
            <v>5225.8100000000004</v>
          </cell>
          <cell r="I4984">
            <v>0</v>
          </cell>
          <cell r="J4984">
            <v>1</v>
          </cell>
          <cell r="K4984">
            <v>0.01</v>
          </cell>
          <cell r="L4984" t="str">
            <v>COMPRADOR 6</v>
          </cell>
          <cell r="M4984" t="str">
            <v>Make to Order</v>
          </cell>
          <cell r="N4984" t="str">
            <v>BAKER</v>
          </cell>
          <cell r="O4984" t="str">
            <v>LAB</v>
          </cell>
          <cell r="P4984" t="str">
            <v>LAB</v>
          </cell>
          <cell r="Q4984" t="str">
            <v>#NOCODE#</v>
          </cell>
          <cell r="R4984" t="str">
            <v>#NOCODE#</v>
          </cell>
          <cell r="S4984" t="str">
            <v>SOLVENTES</v>
          </cell>
          <cell r="T4984" t="str">
            <v>PT</v>
          </cell>
          <cell r="U4984" t="str">
            <v>NO</v>
          </cell>
          <cell r="V4984" t="str">
            <v>PTD</v>
          </cell>
          <cell r="W4984" t="str">
            <v>Compra</v>
          </cell>
        </row>
        <row r="4985">
          <cell r="B4985" t="str">
            <v>H179-55</v>
          </cell>
          <cell r="C4985" t="str">
            <v>Desc.Azul de Anilina WS</v>
          </cell>
          <cell r="D4985" t="str">
            <v>25 g</v>
          </cell>
          <cell r="E4985" t="str">
            <v>Desc.Azul de Anilina WS25 g</v>
          </cell>
          <cell r="F4985" t="str">
            <v>PZ</v>
          </cell>
          <cell r="G4985" t="str">
            <v>25 g</v>
          </cell>
          <cell r="H4985">
            <v>1218.2</v>
          </cell>
          <cell r="I4985" t="str">
            <v>Desc. Alt.SIN ALTERNATIVA</v>
          </cell>
          <cell r="J4985">
            <v>1</v>
          </cell>
          <cell r="K4985">
            <v>2.5000000000000001E-2</v>
          </cell>
          <cell r="L4985" t="str">
            <v>COMPRADOR 2</v>
          </cell>
          <cell r="M4985" t="str">
            <v>Desc.</v>
          </cell>
          <cell r="N4985" t="str">
            <v>MACRON</v>
          </cell>
          <cell r="O4985" t="str">
            <v>LAB</v>
          </cell>
          <cell r="P4985" t="str">
            <v>LAB</v>
          </cell>
          <cell r="Q4985" t="str">
            <v>#NOCODE#</v>
          </cell>
          <cell r="R4985" t="str">
            <v>#NOCODE#</v>
          </cell>
          <cell r="S4985" t="str">
            <v>DIVERSOS</v>
          </cell>
          <cell r="T4985" t="str">
            <v>PT</v>
          </cell>
          <cell r="U4985" t="str">
            <v>NO</v>
          </cell>
          <cell r="V4985" t="str">
            <v>PTD</v>
          </cell>
          <cell r="W4985" t="str">
            <v>COMPRA</v>
          </cell>
        </row>
        <row r="4986">
          <cell r="B4986" t="str">
            <v>H180-05</v>
          </cell>
          <cell r="C4986" t="str">
            <v>Desc Acido Yodico Cristal RA</v>
          </cell>
          <cell r="D4986" t="str">
            <v>1 L</v>
          </cell>
          <cell r="E4986" t="str">
            <v>Desc Acido Yodico Cristal RA1 L</v>
          </cell>
          <cell r="F4986" t="str">
            <v>PZ</v>
          </cell>
          <cell r="G4986" t="str">
            <v>1 L</v>
          </cell>
          <cell r="H4986">
            <v>795.95</v>
          </cell>
          <cell r="I4986" t="str">
            <v>Desc. Sin Alt.</v>
          </cell>
          <cell r="J4986">
            <v>1</v>
          </cell>
          <cell r="K4986">
            <v>1</v>
          </cell>
          <cell r="L4986" t="str">
            <v>COMPRADOR 6</v>
          </cell>
          <cell r="M4986" t="str">
            <v>Desc.</v>
          </cell>
          <cell r="N4986" t="str">
            <v>BAKER</v>
          </cell>
          <cell r="O4986" t="str">
            <v>LAB</v>
          </cell>
          <cell r="P4986" t="str">
            <v>LAB</v>
          </cell>
          <cell r="Q4986" t="str">
            <v>#NOCODE#</v>
          </cell>
          <cell r="R4986" t="str">
            <v>#NOCODE#</v>
          </cell>
          <cell r="S4986" t="str">
            <v>ACIDOS</v>
          </cell>
          <cell r="T4986" t="str">
            <v>PT</v>
          </cell>
          <cell r="U4986" t="str">
            <v>NO</v>
          </cell>
          <cell r="V4986" t="str">
            <v>PTD</v>
          </cell>
          <cell r="W4986" t="str">
            <v>Compra</v>
          </cell>
        </row>
        <row r="4987">
          <cell r="B4987" t="str">
            <v>H302-01</v>
          </cell>
          <cell r="C4987" t="str">
            <v>Desc.Fenol Sol.(1ML=1mgFenol)</v>
          </cell>
          <cell r="D4987" t="str">
            <v>100ML</v>
          </cell>
          <cell r="E4987" t="str">
            <v>Desc.Fenol Sol.(1ML=1mgFenol)100ML</v>
          </cell>
          <cell r="F4987" t="str">
            <v>PZ</v>
          </cell>
          <cell r="G4987" t="str">
            <v>100 ML</v>
          </cell>
          <cell r="H4987">
            <v>396.97</v>
          </cell>
          <cell r="I4987" t="str">
            <v>Desc. Alt.SIN ALTERNATIVA</v>
          </cell>
          <cell r="J4987">
            <v>1.01</v>
          </cell>
          <cell r="K4987">
            <v>0.11</v>
          </cell>
          <cell r="L4987" t="str">
            <v>COMPRADOR 2</v>
          </cell>
          <cell r="M4987" t="str">
            <v>Desc.</v>
          </cell>
          <cell r="N4987" t="str">
            <v>BAKER</v>
          </cell>
          <cell r="O4987" t="str">
            <v>LAB</v>
          </cell>
          <cell r="P4987" t="str">
            <v>LAB</v>
          </cell>
          <cell r="Q4987" t="str">
            <v>#NOCODE#</v>
          </cell>
          <cell r="R4987" t="str">
            <v>#NOCODE#</v>
          </cell>
          <cell r="S4987" t="str">
            <v>SOL VOL</v>
          </cell>
          <cell r="T4987" t="str">
            <v>PT</v>
          </cell>
          <cell r="U4987" t="str">
            <v>NO</v>
          </cell>
          <cell r="V4987" t="str">
            <v>PTD</v>
          </cell>
          <cell r="W4987" t="str">
            <v>COMPRA</v>
          </cell>
        </row>
        <row r="4988">
          <cell r="B4988" t="str">
            <v>H739-02</v>
          </cell>
          <cell r="C4988" t="str">
            <v>Dietilditiocarbamato de Plata</v>
          </cell>
          <cell r="D4988" t="str">
            <v>ACS                       10 g</v>
          </cell>
          <cell r="E4988" t="str">
            <v>Dietilditiocarbamato de PlataACS                       10 g</v>
          </cell>
          <cell r="F4988" t="str">
            <v>PZ</v>
          </cell>
          <cell r="G4988" t="str">
            <v>10 g</v>
          </cell>
          <cell r="H4988">
            <v>4221.05</v>
          </cell>
          <cell r="I4988">
            <v>0</v>
          </cell>
          <cell r="J4988">
            <v>1</v>
          </cell>
          <cell r="K4988">
            <v>0.01</v>
          </cell>
          <cell r="L4988" t="str">
            <v>COMPRADOR 2</v>
          </cell>
          <cell r="M4988" t="str">
            <v>Recurso F</v>
          </cell>
          <cell r="N4988" t="str">
            <v>BAKER</v>
          </cell>
          <cell r="O4988" t="str">
            <v>LAB</v>
          </cell>
          <cell r="P4988" t="str">
            <v>LAB</v>
          </cell>
          <cell r="Q4988" t="str">
            <v>#NOCODE#</v>
          </cell>
          <cell r="R4988" t="str">
            <v>#NOCODE#</v>
          </cell>
          <cell r="S4988" t="str">
            <v>SALES</v>
          </cell>
          <cell r="T4988" t="str">
            <v>PT</v>
          </cell>
          <cell r="U4988" t="str">
            <v>NO</v>
          </cell>
          <cell r="V4988" t="str">
            <v>PTD</v>
          </cell>
          <cell r="W4988" t="str">
            <v>Compra</v>
          </cell>
        </row>
        <row r="4989">
          <cell r="B4989" t="str">
            <v>H739-03</v>
          </cell>
          <cell r="C4989" t="str">
            <v>Dietilditiocarbamato de Plata</v>
          </cell>
          <cell r="D4989" t="str">
            <v>ACS                       25 g</v>
          </cell>
          <cell r="E4989" t="str">
            <v>Dietilditiocarbamato de PlataACS                       25 g</v>
          </cell>
          <cell r="F4989" t="str">
            <v>PZ</v>
          </cell>
          <cell r="G4989" t="str">
            <v>25 g</v>
          </cell>
          <cell r="H4989">
            <v>8302.65</v>
          </cell>
          <cell r="I4989">
            <v>0</v>
          </cell>
          <cell r="J4989">
            <v>1</v>
          </cell>
          <cell r="K4989">
            <v>2.5000000000000001E-2</v>
          </cell>
          <cell r="L4989" t="str">
            <v>COMPRADOR 2</v>
          </cell>
          <cell r="M4989" t="str">
            <v>Recurso D</v>
          </cell>
          <cell r="N4989" t="str">
            <v>BAKER</v>
          </cell>
          <cell r="O4989" t="str">
            <v>LAB</v>
          </cell>
          <cell r="P4989" t="str">
            <v>LAB</v>
          </cell>
          <cell r="Q4989" t="str">
            <v>#NOCODE#</v>
          </cell>
          <cell r="R4989" t="str">
            <v>#NOCODE#</v>
          </cell>
          <cell r="S4989" t="str">
            <v>SALES</v>
          </cell>
          <cell r="T4989" t="str">
            <v>PT</v>
          </cell>
          <cell r="U4989" t="str">
            <v>NO</v>
          </cell>
          <cell r="V4989" t="str">
            <v>PTD</v>
          </cell>
          <cell r="W4989" t="str">
            <v>Compra</v>
          </cell>
        </row>
        <row r="4990">
          <cell r="B4990" t="str">
            <v>H768-07</v>
          </cell>
          <cell r="C4990" t="str">
            <v>Dietilenetriamina TEC</v>
          </cell>
          <cell r="D4990" t="str">
            <v>500 ml</v>
          </cell>
          <cell r="E4990" t="str">
            <v>Dietilenetriamina TEC500 ml</v>
          </cell>
          <cell r="F4990" t="str">
            <v>PZ</v>
          </cell>
          <cell r="G4990" t="str">
            <v>500 ML</v>
          </cell>
          <cell r="H4990">
            <v>1285.72</v>
          </cell>
          <cell r="I4990">
            <v>0</v>
          </cell>
          <cell r="J4990">
            <v>0.96</v>
          </cell>
          <cell r="K4990">
            <v>0.48</v>
          </cell>
          <cell r="L4990" t="str">
            <v>COMPRADOR 2</v>
          </cell>
          <cell r="M4990" t="str">
            <v>Make to Order</v>
          </cell>
          <cell r="N4990" t="str">
            <v>BAKER</v>
          </cell>
          <cell r="O4990" t="str">
            <v>LAB</v>
          </cell>
          <cell r="P4990" t="str">
            <v>LAB</v>
          </cell>
          <cell r="Q4990" t="str">
            <v>#NOCODE#</v>
          </cell>
          <cell r="R4990" t="str">
            <v>#NOCODE#</v>
          </cell>
          <cell r="S4990" t="str">
            <v>DIVERSOS</v>
          </cell>
          <cell r="T4990" t="str">
            <v>PT</v>
          </cell>
          <cell r="U4990" t="str">
            <v>NO</v>
          </cell>
          <cell r="V4990" t="str">
            <v>PTD</v>
          </cell>
          <cell r="W4990" t="str">
            <v>Compra</v>
          </cell>
        </row>
        <row r="4991">
          <cell r="B4991" t="str">
            <v>H775-08</v>
          </cell>
          <cell r="C4991" t="str">
            <v>Dietilenetriamina Penta</v>
          </cell>
          <cell r="D4991" t="str">
            <v>1 kg</v>
          </cell>
          <cell r="E4991" t="str">
            <v>Dietilenetriamina Penta1 kg</v>
          </cell>
          <cell r="F4991" t="str">
            <v>PZ</v>
          </cell>
          <cell r="G4991" t="str">
            <v>1 kg</v>
          </cell>
          <cell r="H4991">
            <v>7280.02</v>
          </cell>
          <cell r="I4991">
            <v>0</v>
          </cell>
          <cell r="J4991">
            <v>1</v>
          </cell>
          <cell r="K4991">
            <v>1</v>
          </cell>
          <cell r="L4991" t="str">
            <v>COMPRADOR 2</v>
          </cell>
          <cell r="M4991" t="str">
            <v>Make to Order</v>
          </cell>
          <cell r="N4991" t="str">
            <v>BAKER</v>
          </cell>
          <cell r="O4991" t="str">
            <v>LAB</v>
          </cell>
          <cell r="P4991" t="str">
            <v>LAB</v>
          </cell>
          <cell r="Q4991" t="str">
            <v>#NOCODE#</v>
          </cell>
          <cell r="R4991" t="str">
            <v>#NOCODE#</v>
          </cell>
          <cell r="S4991" t="str">
            <v>DIVERSOS</v>
          </cell>
          <cell r="T4991" t="str">
            <v>PT</v>
          </cell>
          <cell r="U4991" t="str">
            <v>NO</v>
          </cell>
          <cell r="V4991" t="str">
            <v>PTD</v>
          </cell>
          <cell r="W4991" t="str">
            <v>Compra</v>
          </cell>
        </row>
        <row r="4992">
          <cell r="B4992" t="str">
            <v>H892-03</v>
          </cell>
          <cell r="C4992" t="str">
            <v>Desc. Dietil Oxidiformato</v>
          </cell>
          <cell r="D4992" t="str">
            <v>25 g</v>
          </cell>
          <cell r="E4992" t="str">
            <v>Desc. Dietil Oxidiformato25 g</v>
          </cell>
          <cell r="F4992" t="str">
            <v>PZ</v>
          </cell>
          <cell r="G4992" t="str">
            <v>25 g</v>
          </cell>
          <cell r="H4992">
            <v>9880.27</v>
          </cell>
          <cell r="I4992" t="str">
            <v>Desc. Sin Alt.</v>
          </cell>
          <cell r="J4992">
            <v>1</v>
          </cell>
          <cell r="K4992">
            <v>2.5000000000000001E-2</v>
          </cell>
          <cell r="L4992" t="str">
            <v>COMPRADOR 2</v>
          </cell>
          <cell r="M4992" t="str">
            <v>Desc.</v>
          </cell>
          <cell r="N4992" t="str">
            <v>BAKER</v>
          </cell>
          <cell r="O4992" t="str">
            <v>LAB</v>
          </cell>
          <cell r="P4992" t="str">
            <v>LAB</v>
          </cell>
          <cell r="Q4992" t="str">
            <v>#NOCODE#</v>
          </cell>
          <cell r="R4992" t="str">
            <v>#NOCODE#</v>
          </cell>
          <cell r="S4992" t="str">
            <v>DIVERSOS</v>
          </cell>
          <cell r="T4992" t="str">
            <v>PT</v>
          </cell>
          <cell r="U4992" t="str">
            <v>NO</v>
          </cell>
          <cell r="V4992" t="str">
            <v>PTD</v>
          </cell>
          <cell r="W4992" t="str">
            <v>Compra</v>
          </cell>
        </row>
        <row r="4993">
          <cell r="B4993" t="str">
            <v>H916-03</v>
          </cell>
          <cell r="C4993" t="str">
            <v>Desc.NN-Dietil-pFenilendiamina</v>
          </cell>
          <cell r="D4993" t="str">
            <v>25 g</v>
          </cell>
          <cell r="E4993" t="str">
            <v>Desc.NN-Dietil-pFenilendiamina25 g</v>
          </cell>
          <cell r="F4993" t="str">
            <v>PZ</v>
          </cell>
          <cell r="G4993" t="str">
            <v>25 g</v>
          </cell>
          <cell r="H4993">
            <v>8135.51</v>
          </cell>
          <cell r="I4993" t="str">
            <v>Desc. Sin Alt.</v>
          </cell>
          <cell r="J4993">
            <v>1</v>
          </cell>
          <cell r="K4993">
            <v>2.5000000000000001E-2</v>
          </cell>
          <cell r="L4993" t="str">
            <v>COMPRADOR 2</v>
          </cell>
          <cell r="M4993" t="str">
            <v>Desc.</v>
          </cell>
          <cell r="N4993" t="str">
            <v>BAKER</v>
          </cell>
          <cell r="O4993" t="str">
            <v>LAB</v>
          </cell>
          <cell r="P4993" t="str">
            <v>LAB</v>
          </cell>
          <cell r="Q4993" t="str">
            <v>#NOCODE#</v>
          </cell>
          <cell r="R4993" t="str">
            <v>#NOCODE#</v>
          </cell>
          <cell r="S4993" t="str">
            <v>SALES</v>
          </cell>
          <cell r="T4993" t="str">
            <v>PT</v>
          </cell>
          <cell r="U4993" t="str">
            <v>NO</v>
          </cell>
          <cell r="V4993" t="str">
            <v>PTD</v>
          </cell>
          <cell r="W4993" t="str">
            <v>Compra</v>
          </cell>
        </row>
        <row r="4994">
          <cell r="B4994" t="str">
            <v>H944-07</v>
          </cell>
          <cell r="C4994" t="str">
            <v>Desc. Ftalato de Dietil Baker</v>
          </cell>
          <cell r="D4994" t="str">
            <v>500 ml</v>
          </cell>
          <cell r="E4994" t="str">
            <v>Desc. Ftalato de Dietil Baker500 ml</v>
          </cell>
          <cell r="F4994" t="str">
            <v>PZ</v>
          </cell>
          <cell r="G4994" t="str">
            <v>500 ML</v>
          </cell>
          <cell r="H4994">
            <v>2306.06</v>
          </cell>
          <cell r="I4994" t="str">
            <v>Desc. Sin Alt.</v>
          </cell>
          <cell r="J4994">
            <v>0.92</v>
          </cell>
          <cell r="K4994">
            <v>0.46</v>
          </cell>
          <cell r="L4994" t="str">
            <v>COMPRADOR 2</v>
          </cell>
          <cell r="M4994" t="str">
            <v>Desc.</v>
          </cell>
          <cell r="N4994" t="str">
            <v>BAKER</v>
          </cell>
          <cell r="O4994" t="str">
            <v>LAB</v>
          </cell>
          <cell r="P4994" t="str">
            <v>LAB</v>
          </cell>
          <cell r="Q4994" t="str">
            <v>#NOCODE#</v>
          </cell>
          <cell r="R4994" t="str">
            <v>#NOCODE#</v>
          </cell>
          <cell r="S4994" t="str">
            <v>SALES</v>
          </cell>
          <cell r="T4994" t="str">
            <v>PT</v>
          </cell>
          <cell r="U4994" t="str">
            <v>NO</v>
          </cell>
          <cell r="V4994" t="str">
            <v>PTD</v>
          </cell>
          <cell r="W4994" t="str">
            <v>Compra</v>
          </cell>
        </row>
        <row r="4995">
          <cell r="B4995" t="str">
            <v>HA1210</v>
          </cell>
          <cell r="C4995" t="str">
            <v>Desc. Acetona HPLC</v>
          </cell>
          <cell r="D4995" t="str">
            <v>4 L</v>
          </cell>
          <cell r="E4995" t="str">
            <v>Desc. Acetona HPLC4 L</v>
          </cell>
          <cell r="F4995" t="str">
            <v>PZ</v>
          </cell>
          <cell r="G4995" t="str">
            <v>4 L</v>
          </cell>
          <cell r="H4995">
            <v>0</v>
          </cell>
          <cell r="I4995" t="str">
            <v>Desc. RACIONALIZACION PRODUCTOS Alt. 9002</v>
          </cell>
          <cell r="J4995">
            <v>0.79</v>
          </cell>
          <cell r="K4995">
            <v>3.16</v>
          </cell>
          <cell r="L4995" t="str">
            <v>PLANEADOR 3</v>
          </cell>
          <cell r="M4995" t="str">
            <v>Desc.</v>
          </cell>
          <cell r="N4995" t="str">
            <v>BAKER</v>
          </cell>
          <cell r="O4995" t="str">
            <v>LAB</v>
          </cell>
          <cell r="P4995" t="str">
            <v>HPS</v>
          </cell>
          <cell r="Q4995" t="str">
            <v>#NOCODE#</v>
          </cell>
          <cell r="R4995" t="str">
            <v>#NOCODE#</v>
          </cell>
          <cell r="S4995" t="str">
            <v>SOLVENTES</v>
          </cell>
          <cell r="T4995" t="str">
            <v>PT</v>
          </cell>
          <cell r="U4995" t="str">
            <v>ACETONA</v>
          </cell>
          <cell r="V4995" t="str">
            <v>PTEPTD</v>
          </cell>
          <cell r="W4995" t="str">
            <v>Empaque</v>
          </cell>
        </row>
        <row r="4996">
          <cell r="B4996" t="str">
            <v>HA1210-1.0</v>
          </cell>
          <cell r="C4996" t="str">
            <v>Desc. Acetona HPLC</v>
          </cell>
          <cell r="D4996" t="str">
            <v>1 L</v>
          </cell>
          <cell r="E4996" t="str">
            <v>Desc. Acetona HPLC1 L</v>
          </cell>
          <cell r="F4996" t="str">
            <v>PZ</v>
          </cell>
          <cell r="G4996" t="str">
            <v>1 L</v>
          </cell>
          <cell r="H4996">
            <v>0</v>
          </cell>
          <cell r="I4996" t="str">
            <v>Desc. RACIONALIZACION PRODUCTOS Alt. 9002</v>
          </cell>
          <cell r="J4996">
            <v>0.79</v>
          </cell>
          <cell r="K4996">
            <v>0.79</v>
          </cell>
          <cell r="L4996" t="str">
            <v>PLANEADOR 3</v>
          </cell>
          <cell r="M4996" t="str">
            <v>Desc.</v>
          </cell>
          <cell r="N4996" t="str">
            <v>BAKER</v>
          </cell>
          <cell r="O4996" t="str">
            <v>LAB</v>
          </cell>
          <cell r="P4996" t="str">
            <v>HPS</v>
          </cell>
          <cell r="Q4996" t="str">
            <v>#NOCODE#</v>
          </cell>
          <cell r="R4996" t="str">
            <v>#NOCODE#</v>
          </cell>
          <cell r="S4996" t="str">
            <v>SOLVENTES</v>
          </cell>
          <cell r="T4996" t="str">
            <v>PT</v>
          </cell>
          <cell r="U4996" t="str">
            <v>ACETONA</v>
          </cell>
          <cell r="V4996" t="str">
            <v>PTEPTD</v>
          </cell>
          <cell r="W4996" t="str">
            <v>Empaque</v>
          </cell>
        </row>
        <row r="4997">
          <cell r="B4997" t="str">
            <v>HA1210-18</v>
          </cell>
          <cell r="C4997" t="str">
            <v>Desc. Acetona HPLC</v>
          </cell>
          <cell r="D4997" t="str">
            <v>18 L</v>
          </cell>
          <cell r="E4997" t="str">
            <v>Desc. Acetona HPLC18 L</v>
          </cell>
          <cell r="F4997" t="str">
            <v>PZ</v>
          </cell>
          <cell r="G4997" t="str">
            <v>18 L</v>
          </cell>
          <cell r="H4997">
            <v>0</v>
          </cell>
          <cell r="I4997" t="str">
            <v>Desc. Sin Alt.</v>
          </cell>
          <cell r="J4997">
            <v>0.79</v>
          </cell>
          <cell r="K4997">
            <v>14.22</v>
          </cell>
          <cell r="L4997" t="str">
            <v>PLANEADOR 3</v>
          </cell>
          <cell r="M4997" t="str">
            <v>Desc.</v>
          </cell>
          <cell r="N4997" t="str">
            <v>BAKER</v>
          </cell>
          <cell r="O4997" t="str">
            <v>LAB</v>
          </cell>
          <cell r="P4997" t="str">
            <v>HPS</v>
          </cell>
          <cell r="Q4997" t="str">
            <v>#NOCODE#</v>
          </cell>
          <cell r="R4997" t="str">
            <v>#NOCODE#</v>
          </cell>
          <cell r="S4997" t="str">
            <v>SOLVENTES</v>
          </cell>
          <cell r="T4997" t="str">
            <v>PT</v>
          </cell>
          <cell r="U4997" t="str">
            <v>ACETONA</v>
          </cell>
          <cell r="V4997" t="str">
            <v>PTEPTD</v>
          </cell>
          <cell r="W4997" t="str">
            <v>Empaque</v>
          </cell>
        </row>
        <row r="4998">
          <cell r="B4998" t="str">
            <v>HA1235</v>
          </cell>
          <cell r="C4998" t="str">
            <v>Desc. Acetonitrilo HPLC</v>
          </cell>
          <cell r="D4998" t="str">
            <v>4 L</v>
          </cell>
          <cell r="E4998" t="str">
            <v>Desc. Acetonitrilo HPLC4 L</v>
          </cell>
          <cell r="F4998" t="str">
            <v>PZ</v>
          </cell>
          <cell r="G4998" t="str">
            <v>4 L</v>
          </cell>
          <cell r="H4998">
            <v>0</v>
          </cell>
          <cell r="I4998" t="str">
            <v>Desc. RACIONALIZACION PRODUCTOS Alt. 9012</v>
          </cell>
          <cell r="J4998">
            <v>0.79</v>
          </cell>
          <cell r="K4998">
            <v>3.16</v>
          </cell>
          <cell r="L4998" t="str">
            <v>PLANEADOR 3</v>
          </cell>
          <cell r="M4998" t="str">
            <v>Desc.</v>
          </cell>
          <cell r="N4998" t="str">
            <v>BAKER</v>
          </cell>
          <cell r="O4998" t="str">
            <v>LAB</v>
          </cell>
          <cell r="P4998" t="str">
            <v>HPS</v>
          </cell>
          <cell r="Q4998" t="str">
            <v>#NOCODE#</v>
          </cell>
          <cell r="R4998" t="str">
            <v>#NOCODE#</v>
          </cell>
          <cell r="S4998" t="str">
            <v>SOLVENTES</v>
          </cell>
          <cell r="T4998" t="str">
            <v>PT</v>
          </cell>
          <cell r="U4998" t="str">
            <v>NO</v>
          </cell>
          <cell r="V4998" t="str">
            <v>PTMPI</v>
          </cell>
          <cell r="W4998" t="str">
            <v>Empaque</v>
          </cell>
        </row>
        <row r="4999">
          <cell r="B4999" t="str">
            <v>HA1235-1.0</v>
          </cell>
          <cell r="C4999" t="str">
            <v>Desc. Acetonitrilo HPLC</v>
          </cell>
          <cell r="D4999" t="str">
            <v>1 L</v>
          </cell>
          <cell r="E4999" t="str">
            <v>Desc. Acetonitrilo HPLC1 L</v>
          </cell>
          <cell r="F4999" t="str">
            <v>PZ</v>
          </cell>
          <cell r="G4999" t="str">
            <v>1 L</v>
          </cell>
          <cell r="H4999">
            <v>0</v>
          </cell>
          <cell r="I4999" t="str">
            <v>Desc. RACIONALIZACION PRODUCTOS Alt. 9012</v>
          </cell>
          <cell r="J4999">
            <v>0.79</v>
          </cell>
          <cell r="K4999">
            <v>0.79</v>
          </cell>
          <cell r="L4999" t="str">
            <v>PLANEADOR 3</v>
          </cell>
          <cell r="M4999" t="str">
            <v>Desc.</v>
          </cell>
          <cell r="N4999" t="str">
            <v>BAKER</v>
          </cell>
          <cell r="O4999" t="str">
            <v>LAB</v>
          </cell>
          <cell r="P4999" t="str">
            <v>HPS</v>
          </cell>
          <cell r="Q4999" t="str">
            <v>#NOCODE#</v>
          </cell>
          <cell r="R4999" t="str">
            <v>#NOCODE#</v>
          </cell>
          <cell r="S4999" t="str">
            <v>SOLVENTES</v>
          </cell>
          <cell r="T4999" t="str">
            <v>PT</v>
          </cell>
          <cell r="U4999" t="str">
            <v>NO</v>
          </cell>
          <cell r="V4999" t="str">
            <v>PTMPI</v>
          </cell>
          <cell r="W4999" t="str">
            <v>Empaque</v>
          </cell>
        </row>
        <row r="5000">
          <cell r="B5000" t="str">
            <v>HA1235-18</v>
          </cell>
          <cell r="C5000" t="str">
            <v>Desc. Acetonitrilo HPLC</v>
          </cell>
          <cell r="D5000" t="str">
            <v>18 L</v>
          </cell>
          <cell r="E5000" t="str">
            <v>Desc. Acetonitrilo HPLC18 L</v>
          </cell>
          <cell r="F5000" t="str">
            <v>PZ</v>
          </cell>
          <cell r="G5000" t="str">
            <v>18 L</v>
          </cell>
          <cell r="H5000">
            <v>0</v>
          </cell>
          <cell r="I5000" t="str">
            <v>Desc. Sin Alt.</v>
          </cell>
          <cell r="J5000">
            <v>0.79</v>
          </cell>
          <cell r="K5000">
            <v>14.22</v>
          </cell>
          <cell r="L5000" t="str">
            <v>PLANEADOR 3</v>
          </cell>
          <cell r="M5000" t="str">
            <v>Desc.</v>
          </cell>
          <cell r="N5000" t="str">
            <v>BAKER</v>
          </cell>
          <cell r="O5000" t="str">
            <v>LAB</v>
          </cell>
          <cell r="P5000" t="str">
            <v>HPS</v>
          </cell>
          <cell r="Q5000" t="str">
            <v>#NOCODE#</v>
          </cell>
          <cell r="R5000" t="str">
            <v>#NOCODE#</v>
          </cell>
          <cell r="S5000" t="str">
            <v>SOLVENTES</v>
          </cell>
          <cell r="T5000" t="str">
            <v>PT</v>
          </cell>
          <cell r="U5000" t="str">
            <v>NO</v>
          </cell>
          <cell r="V5000" t="str">
            <v>PTMPI</v>
          </cell>
          <cell r="W5000" t="str">
            <v>Empaque</v>
          </cell>
        </row>
        <row r="5001">
          <cell r="B5001" t="str">
            <v>HA1670</v>
          </cell>
          <cell r="C5001" t="str">
            <v>Desc. Agua HPLC</v>
          </cell>
          <cell r="D5001" t="str">
            <v>4 L</v>
          </cell>
          <cell r="E5001" t="str">
            <v>Desc. Agua HPLC4 L</v>
          </cell>
          <cell r="F5001" t="str">
            <v>PZ</v>
          </cell>
          <cell r="G5001" t="str">
            <v>4 L</v>
          </cell>
          <cell r="H5001">
            <v>0</v>
          </cell>
          <cell r="I5001" t="str">
            <v>Desc. RACIONALIZACION PRODUCTOS Alt. 4218</v>
          </cell>
          <cell r="J5001">
            <v>1</v>
          </cell>
          <cell r="K5001">
            <v>4</v>
          </cell>
          <cell r="L5001" t="str">
            <v>PLANEADOR 3</v>
          </cell>
          <cell r="M5001" t="str">
            <v>Desc.</v>
          </cell>
          <cell r="N5001" t="str">
            <v>BAKER</v>
          </cell>
          <cell r="O5001" t="str">
            <v>LAB</v>
          </cell>
          <cell r="P5001" t="str">
            <v>HPS</v>
          </cell>
          <cell r="Q5001" t="str">
            <v>#NOCODE#</v>
          </cell>
          <cell r="R5001" t="str">
            <v>#NOCODE#</v>
          </cell>
          <cell r="S5001" t="str">
            <v>AGUA</v>
          </cell>
          <cell r="T5001" t="str">
            <v>PT</v>
          </cell>
          <cell r="U5001" t="str">
            <v>NO</v>
          </cell>
          <cell r="V5001" t="str">
            <v>PTFMPL</v>
          </cell>
          <cell r="W5001" t="str">
            <v>Producción</v>
          </cell>
        </row>
        <row r="5002">
          <cell r="B5002" t="str">
            <v>HA1670-1.0</v>
          </cell>
          <cell r="C5002" t="str">
            <v>Desc. Agua HPLC</v>
          </cell>
          <cell r="D5002" t="str">
            <v>1 L</v>
          </cell>
          <cell r="E5002" t="str">
            <v>Desc. Agua HPLC1 L</v>
          </cell>
          <cell r="F5002" t="str">
            <v>PZ</v>
          </cell>
          <cell r="G5002" t="str">
            <v>1 L</v>
          </cell>
          <cell r="H5002">
            <v>0</v>
          </cell>
          <cell r="I5002" t="str">
            <v>Desc. RACIONALIZACION PRODUCTOS Alt. 4218</v>
          </cell>
          <cell r="J5002">
            <v>1</v>
          </cell>
          <cell r="K5002">
            <v>1</v>
          </cell>
          <cell r="L5002" t="str">
            <v>PLANEADOR 3</v>
          </cell>
          <cell r="M5002" t="str">
            <v>Desc.</v>
          </cell>
          <cell r="N5002" t="str">
            <v>BAKER</v>
          </cell>
          <cell r="O5002" t="str">
            <v>LAB</v>
          </cell>
          <cell r="P5002" t="str">
            <v>HPS</v>
          </cell>
          <cell r="Q5002" t="str">
            <v>#NOCODE#</v>
          </cell>
          <cell r="R5002" t="str">
            <v>#NOCODE#</v>
          </cell>
          <cell r="S5002" t="str">
            <v>AGUA</v>
          </cell>
          <cell r="T5002" t="str">
            <v>PT</v>
          </cell>
          <cell r="U5002" t="str">
            <v>NO</v>
          </cell>
          <cell r="V5002" t="str">
            <v>PTFMPL</v>
          </cell>
          <cell r="W5002" t="str">
            <v>Producción</v>
          </cell>
        </row>
        <row r="5003">
          <cell r="B5003" t="str">
            <v>HA1670-18</v>
          </cell>
          <cell r="C5003" t="str">
            <v>Desc. Agua HPLC</v>
          </cell>
          <cell r="D5003" t="str">
            <v>18 L</v>
          </cell>
          <cell r="E5003" t="str">
            <v>Desc. Agua HPLC18 L</v>
          </cell>
          <cell r="F5003" t="str">
            <v>PZ</v>
          </cell>
          <cell r="G5003" t="str">
            <v>18 L</v>
          </cell>
          <cell r="H5003">
            <v>2400</v>
          </cell>
          <cell r="I5003" t="str">
            <v>Desc. Sin Alternativa</v>
          </cell>
          <cell r="J5003">
            <v>1</v>
          </cell>
          <cell r="K5003">
            <v>18</v>
          </cell>
          <cell r="L5003" t="str">
            <v>PLANEADOR 3</v>
          </cell>
          <cell r="M5003" t="str">
            <v>Desc.</v>
          </cell>
          <cell r="N5003" t="str">
            <v>BAKER</v>
          </cell>
          <cell r="O5003" t="str">
            <v>LAB</v>
          </cell>
          <cell r="P5003" t="str">
            <v>HPS</v>
          </cell>
          <cell r="Q5003" t="str">
            <v>#NOCODE#</v>
          </cell>
          <cell r="R5003" t="str">
            <v>#NOCODE#</v>
          </cell>
          <cell r="S5003" t="str">
            <v>AGUA</v>
          </cell>
          <cell r="T5003" t="str">
            <v>PT</v>
          </cell>
          <cell r="U5003" t="str">
            <v>NO</v>
          </cell>
          <cell r="V5003" t="str">
            <v>PTFMPL</v>
          </cell>
          <cell r="W5003" t="str">
            <v>Producción</v>
          </cell>
        </row>
        <row r="5004">
          <cell r="B5004" t="str">
            <v>HA1695</v>
          </cell>
          <cell r="C5004" t="str">
            <v>Desc. Alcohol Etilico Abs HPLC</v>
          </cell>
          <cell r="D5004" t="str">
            <v>4 L</v>
          </cell>
          <cell r="E5004" t="str">
            <v>Desc. Alcohol Etilico Abs HPLC4 L</v>
          </cell>
          <cell r="F5004" t="str">
            <v>PZ</v>
          </cell>
          <cell r="G5004" t="str">
            <v>4 L</v>
          </cell>
          <cell r="H5004">
            <v>0</v>
          </cell>
          <cell r="I5004" t="str">
            <v>Desc. RACIONALIZACION PRODUCTOS Alt. MV570</v>
          </cell>
          <cell r="J5004">
            <v>0.79</v>
          </cell>
          <cell r="K5004">
            <v>3.16</v>
          </cell>
          <cell r="L5004" t="str">
            <v>PLANEADOR 3</v>
          </cell>
          <cell r="M5004" t="str">
            <v>Desc.</v>
          </cell>
          <cell r="N5004" t="str">
            <v>BAKER</v>
          </cell>
          <cell r="O5004" t="str">
            <v>LAB</v>
          </cell>
          <cell r="P5004" t="str">
            <v>LAB</v>
          </cell>
          <cell r="Q5004" t="str">
            <v>#NOCODE#</v>
          </cell>
          <cell r="R5004" t="str">
            <v>#NOCODE#</v>
          </cell>
          <cell r="S5004" t="str">
            <v>SOLVENTES</v>
          </cell>
          <cell r="T5004" t="str">
            <v>PT</v>
          </cell>
          <cell r="U5004" t="str">
            <v>NO</v>
          </cell>
          <cell r="V5004" t="str">
            <v>PTFMPL</v>
          </cell>
          <cell r="W5004" t="str">
            <v>Producción</v>
          </cell>
        </row>
        <row r="5005">
          <cell r="B5005" t="str">
            <v>HA1695-18</v>
          </cell>
          <cell r="C5005" t="str">
            <v>Desc. Alcohol Etilico Abs.</v>
          </cell>
          <cell r="D5005" t="str">
            <v>HPLC                     18 L</v>
          </cell>
          <cell r="E5005" t="str">
            <v>Desc. Alcohol Etilico Abs.HPLC                     18 L</v>
          </cell>
          <cell r="F5005" t="str">
            <v>PZ</v>
          </cell>
          <cell r="G5005" t="str">
            <v>18 L</v>
          </cell>
          <cell r="H5005">
            <v>0</v>
          </cell>
          <cell r="I5005" t="str">
            <v>Desc. Sin Alt.</v>
          </cell>
          <cell r="J5005">
            <v>0.79</v>
          </cell>
          <cell r="K5005">
            <v>14.22</v>
          </cell>
          <cell r="L5005" t="str">
            <v>PLANEADOR 3</v>
          </cell>
          <cell r="M5005" t="str">
            <v>Desc.</v>
          </cell>
          <cell r="N5005" t="str">
            <v>BAKER</v>
          </cell>
          <cell r="O5005" t="str">
            <v>LAB</v>
          </cell>
          <cell r="P5005" t="str">
            <v>LAB</v>
          </cell>
          <cell r="Q5005" t="str">
            <v>#NOCODE#</v>
          </cell>
          <cell r="R5005" t="str">
            <v>#NOCODE#</v>
          </cell>
          <cell r="S5005" t="str">
            <v>SOLVENTES</v>
          </cell>
          <cell r="T5005" t="str">
            <v>PT</v>
          </cell>
          <cell r="U5005" t="str">
            <v>NO</v>
          </cell>
          <cell r="V5005" t="str">
            <v>PTFMPL</v>
          </cell>
          <cell r="W5005" t="str">
            <v>Producción</v>
          </cell>
        </row>
        <row r="5006">
          <cell r="B5006" t="str">
            <v>HA1730</v>
          </cell>
          <cell r="C5006" t="str">
            <v>Desc. Isopropanol HPLC</v>
          </cell>
          <cell r="D5006" t="str">
            <v>4 L</v>
          </cell>
          <cell r="E5006" t="str">
            <v>Desc. Isopropanol HPLC4 L</v>
          </cell>
          <cell r="F5006" t="str">
            <v>PZ</v>
          </cell>
          <cell r="G5006" t="str">
            <v>4 L</v>
          </cell>
          <cell r="H5006">
            <v>0</v>
          </cell>
          <cell r="I5006" t="str">
            <v>Desc. RACIONALIZACION PRODUCTOS Alt. 9095-03</v>
          </cell>
          <cell r="J5006">
            <v>0.79</v>
          </cell>
          <cell r="K5006">
            <v>3.16</v>
          </cell>
          <cell r="L5006" t="str">
            <v>PLANEADOR 3</v>
          </cell>
          <cell r="M5006" t="str">
            <v>Desc.</v>
          </cell>
          <cell r="N5006" t="str">
            <v>BAKER</v>
          </cell>
          <cell r="O5006" t="str">
            <v>LAB</v>
          </cell>
          <cell r="P5006" t="str">
            <v>HPS</v>
          </cell>
          <cell r="Q5006" t="str">
            <v>#NOCODE#</v>
          </cell>
          <cell r="R5006" t="str">
            <v>#NOCODE#</v>
          </cell>
          <cell r="S5006" t="str">
            <v>SOLVENTES</v>
          </cell>
          <cell r="T5006" t="str">
            <v>PT</v>
          </cell>
          <cell r="U5006" t="str">
            <v>NO</v>
          </cell>
          <cell r="V5006" t="str">
            <v>PTFMPL</v>
          </cell>
          <cell r="W5006" t="str">
            <v>Producción</v>
          </cell>
        </row>
        <row r="5007">
          <cell r="B5007" t="str">
            <v>HA1730-18</v>
          </cell>
          <cell r="C5007" t="str">
            <v>Desc. Isopropanol HPLC</v>
          </cell>
          <cell r="D5007" t="str">
            <v>18 L</v>
          </cell>
          <cell r="E5007" t="str">
            <v>Desc. Isopropanol HPLC18 L</v>
          </cell>
          <cell r="F5007" t="str">
            <v>PZ</v>
          </cell>
          <cell r="G5007" t="str">
            <v>18 L</v>
          </cell>
          <cell r="H5007">
            <v>0</v>
          </cell>
          <cell r="I5007" t="str">
            <v>Desc. Sin Alt.</v>
          </cell>
          <cell r="J5007">
            <v>0.79</v>
          </cell>
          <cell r="K5007">
            <v>14.22</v>
          </cell>
          <cell r="L5007" t="str">
            <v>PLANEADOR 3</v>
          </cell>
          <cell r="M5007" t="str">
            <v>Desc.</v>
          </cell>
          <cell r="N5007" t="str">
            <v>BAKER</v>
          </cell>
          <cell r="O5007" t="str">
            <v>LAB</v>
          </cell>
          <cell r="P5007" t="str">
            <v>HPS</v>
          </cell>
          <cell r="Q5007" t="str">
            <v>#NOCODE#</v>
          </cell>
          <cell r="R5007" t="str">
            <v>#NOCODE#</v>
          </cell>
          <cell r="S5007" t="str">
            <v>SOLVENTES</v>
          </cell>
          <cell r="T5007" t="str">
            <v>PT</v>
          </cell>
          <cell r="U5007" t="str">
            <v>NO</v>
          </cell>
          <cell r="V5007" t="str">
            <v>PTFMPL</v>
          </cell>
          <cell r="W5007" t="str">
            <v>Producción</v>
          </cell>
        </row>
        <row r="5008">
          <cell r="B5008" t="str">
            <v>HA1760</v>
          </cell>
          <cell r="C5008" t="str">
            <v>Desc. Alcohol Metilico HPLC</v>
          </cell>
          <cell r="D5008" t="str">
            <v>4 L</v>
          </cell>
          <cell r="E5008" t="str">
            <v>Desc. Alcohol Metilico HPLC4 L</v>
          </cell>
          <cell r="F5008" t="str">
            <v>PZ</v>
          </cell>
          <cell r="G5008" t="str">
            <v>4 L</v>
          </cell>
          <cell r="H5008">
            <v>0</v>
          </cell>
          <cell r="I5008" t="str">
            <v>Desc. RACIONALIZACION PRODUCTOS Alt. 9093</v>
          </cell>
          <cell r="J5008">
            <v>0.79</v>
          </cell>
          <cell r="K5008">
            <v>3.16</v>
          </cell>
          <cell r="L5008" t="str">
            <v>PLANEADOR 3</v>
          </cell>
          <cell r="M5008" t="str">
            <v>Desc.</v>
          </cell>
          <cell r="N5008" t="str">
            <v>BAKER</v>
          </cell>
          <cell r="O5008" t="str">
            <v>LAB</v>
          </cell>
          <cell r="P5008" t="str">
            <v>LAB</v>
          </cell>
          <cell r="Q5008" t="str">
            <v>#NOCODE#</v>
          </cell>
          <cell r="R5008" t="str">
            <v>#NOCODE#</v>
          </cell>
          <cell r="S5008" t="str">
            <v>SOLVENTES</v>
          </cell>
          <cell r="T5008" t="str">
            <v>PT</v>
          </cell>
          <cell r="U5008" t="str">
            <v>NO</v>
          </cell>
          <cell r="V5008" t="str">
            <v>PTFMPL</v>
          </cell>
          <cell r="W5008" t="str">
            <v>Producción</v>
          </cell>
        </row>
        <row r="5009">
          <cell r="B5009" t="str">
            <v>HA1760-18</v>
          </cell>
          <cell r="C5009" t="str">
            <v>Desc. Alcohol Metilico HPLC</v>
          </cell>
          <cell r="D5009" t="str">
            <v>18 L</v>
          </cell>
          <cell r="E5009" t="str">
            <v>Desc. Alcohol Metilico HPLC18 L</v>
          </cell>
          <cell r="F5009" t="str">
            <v>PZ</v>
          </cell>
          <cell r="G5009" t="str">
            <v>18 L</v>
          </cell>
          <cell r="H5009">
            <v>0</v>
          </cell>
          <cell r="I5009" t="str">
            <v>Desc. Sin Alt.</v>
          </cell>
          <cell r="J5009">
            <v>0.79</v>
          </cell>
          <cell r="K5009">
            <v>14.22</v>
          </cell>
          <cell r="L5009" t="str">
            <v>PLANEADOR 3</v>
          </cell>
          <cell r="M5009" t="str">
            <v>Desc.</v>
          </cell>
          <cell r="N5009" t="str">
            <v>BAKER</v>
          </cell>
          <cell r="O5009" t="str">
            <v>LAB</v>
          </cell>
          <cell r="P5009" t="str">
            <v>LAB</v>
          </cell>
          <cell r="Q5009" t="str">
            <v>#NOCODE#</v>
          </cell>
          <cell r="R5009" t="str">
            <v>#NOCODE#</v>
          </cell>
          <cell r="S5009" t="str">
            <v>SOLVENTES</v>
          </cell>
          <cell r="T5009" t="str">
            <v>PT</v>
          </cell>
          <cell r="U5009" t="str">
            <v>NO</v>
          </cell>
          <cell r="V5009" t="str">
            <v>PTFMPL</v>
          </cell>
          <cell r="W5009" t="str">
            <v>Producción</v>
          </cell>
        </row>
        <row r="5010">
          <cell r="B5010" t="str">
            <v>HC1270</v>
          </cell>
          <cell r="C5010" t="str">
            <v>Desc. Cloroformo HPLC</v>
          </cell>
          <cell r="D5010" t="str">
            <v>4 L</v>
          </cell>
          <cell r="E5010" t="str">
            <v>Desc. Cloroformo HPLC4 L</v>
          </cell>
          <cell r="F5010" t="str">
            <v>PZ</v>
          </cell>
          <cell r="G5010" t="str">
            <v>4 L</v>
          </cell>
          <cell r="H5010">
            <v>0</v>
          </cell>
          <cell r="I5010" t="str">
            <v>Desc. RACIONALIZACION PRODUCTOS Alt. 9175-03</v>
          </cell>
          <cell r="J5010">
            <v>1.48</v>
          </cell>
          <cell r="K5010">
            <v>5.92</v>
          </cell>
          <cell r="L5010" t="str">
            <v>PLANEADOR 3</v>
          </cell>
          <cell r="M5010" t="str">
            <v>Desc.</v>
          </cell>
          <cell r="N5010" t="str">
            <v>BAKER</v>
          </cell>
          <cell r="O5010" t="str">
            <v>LAB</v>
          </cell>
          <cell r="P5010" t="str">
            <v>HPS</v>
          </cell>
          <cell r="Q5010" t="str">
            <v>#NOCODE#</v>
          </cell>
          <cell r="R5010" t="str">
            <v>#NOCODE#</v>
          </cell>
          <cell r="S5010" t="str">
            <v>SOLVENTES</v>
          </cell>
          <cell r="T5010" t="str">
            <v>PT</v>
          </cell>
          <cell r="U5010" t="str">
            <v>NO</v>
          </cell>
          <cell r="V5010" t="str">
            <v>PTFMPL</v>
          </cell>
          <cell r="W5010" t="str">
            <v>Producción</v>
          </cell>
        </row>
        <row r="5011">
          <cell r="B5011" t="str">
            <v>HC1270-1.0</v>
          </cell>
          <cell r="C5011" t="str">
            <v>Desc. Cloroformo HPLC</v>
          </cell>
          <cell r="D5011" t="str">
            <v>1 L</v>
          </cell>
          <cell r="E5011" t="str">
            <v>Desc. Cloroformo HPLC1 L</v>
          </cell>
          <cell r="F5011" t="str">
            <v>PZ</v>
          </cell>
          <cell r="G5011" t="str">
            <v>1 L</v>
          </cell>
          <cell r="H5011">
            <v>0</v>
          </cell>
          <cell r="I5011" t="str">
            <v>Desc. RACIONALIZACION PRODUCTOS Alt. 9175-02</v>
          </cell>
          <cell r="J5011">
            <v>1.48</v>
          </cell>
          <cell r="K5011">
            <v>1.48</v>
          </cell>
          <cell r="L5011" t="str">
            <v>PLANEADOR 3</v>
          </cell>
          <cell r="M5011" t="str">
            <v>Desc.</v>
          </cell>
          <cell r="N5011" t="str">
            <v>BAKER</v>
          </cell>
          <cell r="O5011" t="str">
            <v>LAB</v>
          </cell>
          <cell r="P5011" t="str">
            <v>HPS</v>
          </cell>
          <cell r="Q5011" t="str">
            <v>#NOCODE#</v>
          </cell>
          <cell r="R5011" t="str">
            <v>#NOCODE#</v>
          </cell>
          <cell r="S5011" t="str">
            <v>SOLVENTES</v>
          </cell>
          <cell r="T5011" t="str">
            <v>PT</v>
          </cell>
          <cell r="U5011" t="str">
            <v>NO</v>
          </cell>
          <cell r="V5011" t="str">
            <v>PTFMPL</v>
          </cell>
          <cell r="W5011" t="str">
            <v>Producción</v>
          </cell>
        </row>
        <row r="5012">
          <cell r="B5012" t="str">
            <v>HC1270-18</v>
          </cell>
          <cell r="C5012" t="str">
            <v>Desc. Cloroformo HPLC</v>
          </cell>
          <cell r="D5012" t="str">
            <v>18 L</v>
          </cell>
          <cell r="E5012" t="str">
            <v>Desc. Cloroformo HPLC18 L</v>
          </cell>
          <cell r="F5012" t="str">
            <v>PZ</v>
          </cell>
          <cell r="G5012" t="str">
            <v>18 L</v>
          </cell>
          <cell r="H5012">
            <v>0</v>
          </cell>
          <cell r="I5012" t="str">
            <v>Desc. Sin Alt.</v>
          </cell>
          <cell r="J5012">
            <v>1.48</v>
          </cell>
          <cell r="K5012">
            <v>26.64</v>
          </cell>
          <cell r="L5012" t="str">
            <v>PLANEADOR 3</v>
          </cell>
          <cell r="M5012" t="str">
            <v>Desc.</v>
          </cell>
          <cell r="N5012" t="str">
            <v>BAKER</v>
          </cell>
          <cell r="O5012" t="str">
            <v>LAB</v>
          </cell>
          <cell r="P5012" t="str">
            <v>HPS</v>
          </cell>
          <cell r="Q5012" t="str">
            <v>#NOCODE#</v>
          </cell>
          <cell r="R5012" t="str">
            <v>#NOCODE#</v>
          </cell>
          <cell r="S5012" t="str">
            <v>SOLVENTES</v>
          </cell>
          <cell r="T5012" t="str">
            <v>PT</v>
          </cell>
          <cell r="U5012" t="str">
            <v>NO</v>
          </cell>
          <cell r="V5012" t="str">
            <v>PTFMPL</v>
          </cell>
          <cell r="W5012" t="str">
            <v>Producción</v>
          </cell>
        </row>
        <row r="5013">
          <cell r="B5013" t="str">
            <v>HD1100-4.0</v>
          </cell>
          <cell r="C5013" t="str">
            <v>Desc. Dimetil Sulfoxido HPLC</v>
          </cell>
          <cell r="D5013" t="str">
            <v>4 L</v>
          </cell>
          <cell r="E5013" t="str">
            <v>Desc. Dimetil Sulfoxido HPLC4 L</v>
          </cell>
          <cell r="F5013" t="str">
            <v>PZ</v>
          </cell>
          <cell r="G5013" t="str">
            <v>4 L</v>
          </cell>
          <cell r="H5013">
            <v>0</v>
          </cell>
          <cell r="I5013" t="str">
            <v>Desc. RACIONALIZACION PRODUCTOS Alt. 9224-03</v>
          </cell>
          <cell r="J5013">
            <v>1.1000000000000001</v>
          </cell>
          <cell r="K5013">
            <v>4.4000000000000004</v>
          </cell>
          <cell r="L5013" t="str">
            <v>PLANEADOR 3</v>
          </cell>
          <cell r="M5013" t="str">
            <v>Desc.</v>
          </cell>
          <cell r="N5013" t="str">
            <v>BAKER</v>
          </cell>
          <cell r="O5013" t="str">
            <v>LAB</v>
          </cell>
          <cell r="P5013" t="str">
            <v>HPS</v>
          </cell>
          <cell r="Q5013" t="str">
            <v>#NOCODE#</v>
          </cell>
          <cell r="R5013" t="str">
            <v>#NOCODE#</v>
          </cell>
          <cell r="S5013" t="str">
            <v>SOLVENTES</v>
          </cell>
          <cell r="T5013" t="str">
            <v>PT</v>
          </cell>
          <cell r="U5013" t="str">
            <v>NO</v>
          </cell>
          <cell r="V5013" t="str">
            <v>PTEPTD</v>
          </cell>
          <cell r="W5013" t="str">
            <v>Empaque</v>
          </cell>
        </row>
        <row r="5014">
          <cell r="B5014" t="str">
            <v>HE1695-4.0</v>
          </cell>
          <cell r="C5014" t="str">
            <v>Desc. Etanol HPLC</v>
          </cell>
          <cell r="D5014" t="str">
            <v>4 L</v>
          </cell>
          <cell r="E5014" t="str">
            <v>Desc. Etanol HPLC4 L</v>
          </cell>
          <cell r="F5014" t="str">
            <v>PZ</v>
          </cell>
          <cell r="G5014" t="str">
            <v>4 L</v>
          </cell>
          <cell r="H5014">
            <v>0</v>
          </cell>
          <cell r="I5014" t="str">
            <v>Desc. RACIONALIZACION PRODUCTOS Alt. MV570-10</v>
          </cell>
          <cell r="J5014">
            <v>0.79</v>
          </cell>
          <cell r="K5014">
            <v>3.16</v>
          </cell>
          <cell r="L5014" t="str">
            <v>PLANEADOR 3</v>
          </cell>
          <cell r="M5014" t="str">
            <v>Desc.</v>
          </cell>
          <cell r="N5014" t="str">
            <v>BAKER</v>
          </cell>
          <cell r="O5014" t="str">
            <v>LAB</v>
          </cell>
          <cell r="P5014" t="str">
            <v>HPS</v>
          </cell>
          <cell r="Q5014" t="str">
            <v>#NOCODE#</v>
          </cell>
          <cell r="R5014" t="str">
            <v>#NOCODE#</v>
          </cell>
          <cell r="S5014" t="str">
            <v>SOLVENTES</v>
          </cell>
          <cell r="T5014" t="str">
            <v>PT</v>
          </cell>
          <cell r="U5014" t="str">
            <v>NO</v>
          </cell>
          <cell r="V5014" t="str">
            <v>PTMPL</v>
          </cell>
          <cell r="W5014" t="str">
            <v>Empaque</v>
          </cell>
        </row>
        <row r="5015">
          <cell r="B5015" t="str">
            <v>HH1007</v>
          </cell>
          <cell r="C5015" t="str">
            <v>Desc. Hexanos HPLC</v>
          </cell>
          <cell r="D5015" t="str">
            <v>4 L</v>
          </cell>
          <cell r="E5015" t="str">
            <v>Desc. Hexanos HPLC4 L</v>
          </cell>
          <cell r="F5015" t="str">
            <v>PZ</v>
          </cell>
          <cell r="G5015" t="str">
            <v>4 L</v>
          </cell>
          <cell r="H5015">
            <v>0</v>
          </cell>
          <cell r="I5015" t="str">
            <v>Desc. RACIONALIZACION PRODUCTOS Alt. 9304-03</v>
          </cell>
          <cell r="J5015">
            <v>0.66</v>
          </cell>
          <cell r="K5015">
            <v>2.64</v>
          </cell>
          <cell r="L5015" t="str">
            <v>PLANEADOR 3</v>
          </cell>
          <cell r="M5015" t="str">
            <v>Desc.</v>
          </cell>
          <cell r="N5015" t="str">
            <v>BAKER</v>
          </cell>
          <cell r="O5015" t="str">
            <v>LAB</v>
          </cell>
          <cell r="P5015" t="str">
            <v>HPS</v>
          </cell>
          <cell r="Q5015" t="str">
            <v>#NOCODE#</v>
          </cell>
          <cell r="R5015" t="str">
            <v>#NOCODE#</v>
          </cell>
          <cell r="S5015" t="str">
            <v>SOLVENTES</v>
          </cell>
          <cell r="T5015" t="str">
            <v>PT</v>
          </cell>
          <cell r="U5015" t="str">
            <v>NO</v>
          </cell>
          <cell r="V5015" t="str">
            <v>PTEPTD</v>
          </cell>
          <cell r="W5015" t="str">
            <v>Empaque</v>
          </cell>
        </row>
        <row r="5016">
          <cell r="B5016" t="str">
            <v>HH1007-1.0</v>
          </cell>
          <cell r="C5016" t="str">
            <v>Desc. Hexanos HPLC</v>
          </cell>
          <cell r="D5016" t="str">
            <v>1 L</v>
          </cell>
          <cell r="E5016" t="str">
            <v>Desc. Hexanos HPLC1 L</v>
          </cell>
          <cell r="F5016" t="str">
            <v>PZ</v>
          </cell>
          <cell r="G5016" t="str">
            <v>1 L</v>
          </cell>
          <cell r="H5016">
            <v>0</v>
          </cell>
          <cell r="I5016" t="str">
            <v>Desc. RACIONALIZACION PRODUCTOS Alt. 9304-02</v>
          </cell>
          <cell r="J5016">
            <v>0.66</v>
          </cell>
          <cell r="K5016">
            <v>0.66</v>
          </cell>
          <cell r="L5016" t="str">
            <v>PLANEADOR 3</v>
          </cell>
          <cell r="M5016" t="str">
            <v>Desc.</v>
          </cell>
          <cell r="N5016" t="str">
            <v>BAKER</v>
          </cell>
          <cell r="O5016" t="str">
            <v>LAB</v>
          </cell>
          <cell r="P5016" t="str">
            <v>HPS</v>
          </cell>
          <cell r="Q5016" t="str">
            <v>#NOCODE#</v>
          </cell>
          <cell r="R5016" t="str">
            <v>#NOCODE#</v>
          </cell>
          <cell r="S5016" t="str">
            <v>SOLVENTES</v>
          </cell>
          <cell r="T5016" t="str">
            <v>PT</v>
          </cell>
          <cell r="U5016" t="str">
            <v>NO</v>
          </cell>
          <cell r="V5016" t="str">
            <v>PTEPTD</v>
          </cell>
          <cell r="W5016" t="str">
            <v>Empaque</v>
          </cell>
        </row>
        <row r="5017">
          <cell r="B5017" t="str">
            <v>HH1007-18</v>
          </cell>
          <cell r="C5017" t="str">
            <v>Desc. Hexanos HPLC</v>
          </cell>
          <cell r="D5017" t="str">
            <v>18 L</v>
          </cell>
          <cell r="E5017" t="str">
            <v>Desc. Hexanos HPLC18 L</v>
          </cell>
          <cell r="F5017" t="str">
            <v>PZ</v>
          </cell>
          <cell r="G5017" t="str">
            <v>18 L</v>
          </cell>
          <cell r="H5017">
            <v>0</v>
          </cell>
          <cell r="I5017" t="str">
            <v>Desc. Sin Alt.</v>
          </cell>
          <cell r="J5017">
            <v>0.66</v>
          </cell>
          <cell r="K5017">
            <v>11.88</v>
          </cell>
          <cell r="L5017" t="str">
            <v>PLANEADOR 3</v>
          </cell>
          <cell r="M5017" t="str">
            <v>Desc.</v>
          </cell>
          <cell r="N5017" t="str">
            <v>BAKER</v>
          </cell>
          <cell r="O5017" t="str">
            <v>LAB</v>
          </cell>
          <cell r="P5017" t="str">
            <v>HPS</v>
          </cell>
          <cell r="Q5017" t="str">
            <v>#NOCODE#</v>
          </cell>
          <cell r="R5017" t="str">
            <v>#NOCODE#</v>
          </cell>
          <cell r="S5017" t="str">
            <v>SOLVENTES</v>
          </cell>
          <cell r="T5017" t="str">
            <v>PT</v>
          </cell>
          <cell r="U5017" t="str">
            <v>NO</v>
          </cell>
          <cell r="V5017" t="str">
            <v>PTEPTD</v>
          </cell>
          <cell r="W5017" t="str">
            <v>Empaque</v>
          </cell>
        </row>
        <row r="5018">
          <cell r="B5018" t="str">
            <v>HI1730</v>
          </cell>
          <cell r="C5018" t="str">
            <v>Desc. Isopropanol HPLC</v>
          </cell>
          <cell r="D5018" t="str">
            <v>4 L</v>
          </cell>
          <cell r="E5018" t="str">
            <v>Desc. Isopropanol HPLC4 L</v>
          </cell>
          <cell r="F5018" t="str">
            <v>PZ</v>
          </cell>
          <cell r="G5018" t="str">
            <v>4 L</v>
          </cell>
          <cell r="H5018">
            <v>4492.6499999999996</v>
          </cell>
          <cell r="I5018" t="str">
            <v>Recurso correcto es HA1730</v>
          </cell>
          <cell r="J5018">
            <v>0.79</v>
          </cell>
          <cell r="K5018">
            <v>3.16</v>
          </cell>
          <cell r="L5018" t="str">
            <v>PLANEADOR 3</v>
          </cell>
          <cell r="M5018" t="str">
            <v>Desc.</v>
          </cell>
          <cell r="N5018" t="str">
            <v>BAKER</v>
          </cell>
          <cell r="O5018" t="str">
            <v>LAB</v>
          </cell>
          <cell r="P5018" t="str">
            <v>HPS</v>
          </cell>
          <cell r="Q5018" t="str">
            <v>#NOCODE#</v>
          </cell>
          <cell r="R5018" t="str">
            <v>#NOCODE#</v>
          </cell>
          <cell r="S5018" t="str">
            <v>SOLVENTES</v>
          </cell>
          <cell r="T5018" t="str">
            <v>PT</v>
          </cell>
          <cell r="U5018" t="str">
            <v>NO</v>
          </cell>
          <cell r="V5018" t="str">
            <v>PTEPTD</v>
          </cell>
          <cell r="W5018" t="str">
            <v>Empaque</v>
          </cell>
        </row>
        <row r="5019">
          <cell r="B5019" t="str">
            <v>HI1730-1.0</v>
          </cell>
          <cell r="C5019" t="str">
            <v>Desc. Isopropanol HPLC</v>
          </cell>
          <cell r="D5019" t="str">
            <v>1 L</v>
          </cell>
          <cell r="E5019" t="str">
            <v>Desc. Isopropanol HPLC1 L</v>
          </cell>
          <cell r="F5019" t="str">
            <v>PZ</v>
          </cell>
          <cell r="G5019" t="str">
            <v>1 L</v>
          </cell>
          <cell r="H5019">
            <v>1214.92</v>
          </cell>
          <cell r="I5019" t="str">
            <v>Inactivo</v>
          </cell>
          <cell r="J5019">
            <v>0.79</v>
          </cell>
          <cell r="K5019">
            <v>0.79</v>
          </cell>
          <cell r="L5019" t="str">
            <v>PLANEADOR 3</v>
          </cell>
          <cell r="M5019" t="str">
            <v>Desc.</v>
          </cell>
          <cell r="N5019" t="str">
            <v>BAKER</v>
          </cell>
          <cell r="O5019" t="str">
            <v>LAB</v>
          </cell>
          <cell r="P5019" t="str">
            <v>HPS</v>
          </cell>
          <cell r="Q5019" t="str">
            <v>#NOCODE#</v>
          </cell>
          <cell r="R5019" t="str">
            <v>#NOCODE#</v>
          </cell>
          <cell r="S5019" t="str">
            <v>SOLVENTES</v>
          </cell>
          <cell r="T5019" t="str">
            <v>PT</v>
          </cell>
          <cell r="U5019" t="str">
            <v>NO</v>
          </cell>
          <cell r="V5019" t="str">
            <v>PTEPTD</v>
          </cell>
          <cell r="W5019" t="str">
            <v>Empaque</v>
          </cell>
        </row>
        <row r="5020">
          <cell r="B5020" t="str">
            <v>HM1270-1.0</v>
          </cell>
          <cell r="C5020" t="str">
            <v>Desc. Cloroformo HPLC</v>
          </cell>
          <cell r="D5020" t="str">
            <v>1 L</v>
          </cell>
          <cell r="E5020" t="str">
            <v>Desc. Cloroformo HPLC1 L</v>
          </cell>
          <cell r="F5020" t="str">
            <v>PZ</v>
          </cell>
          <cell r="G5020" t="str">
            <v>1 L</v>
          </cell>
          <cell r="H5020">
            <v>0</v>
          </cell>
          <cell r="I5020" t="str">
            <v>Desc. RACIONALIZACION PRODUCTOS Alt. 9175-02</v>
          </cell>
          <cell r="J5020">
            <v>1.48</v>
          </cell>
          <cell r="K5020">
            <v>1.48</v>
          </cell>
          <cell r="L5020" t="str">
            <v>PLANEADOR 3</v>
          </cell>
          <cell r="M5020" t="str">
            <v>Desc.</v>
          </cell>
          <cell r="N5020" t="str">
            <v>BAKER</v>
          </cell>
          <cell r="O5020" t="str">
            <v>LAB</v>
          </cell>
          <cell r="P5020" t="str">
            <v>HPS</v>
          </cell>
          <cell r="Q5020" t="str">
            <v>#NOCODE#</v>
          </cell>
          <cell r="R5020" t="str">
            <v>#NOCODE#</v>
          </cell>
          <cell r="S5020" t="str">
            <v>SOLVENTES</v>
          </cell>
          <cell r="T5020" t="str">
            <v>PT</v>
          </cell>
          <cell r="U5020" t="str">
            <v>NO</v>
          </cell>
          <cell r="V5020" t="str">
            <v>PTFMPI</v>
          </cell>
          <cell r="W5020" t="str">
            <v>Producción</v>
          </cell>
        </row>
        <row r="5021">
          <cell r="B5021" t="str">
            <v>HM1760</v>
          </cell>
          <cell r="C5021" t="str">
            <v>Desc. Metanol HPLC</v>
          </cell>
          <cell r="D5021" t="str">
            <v>4 L</v>
          </cell>
          <cell r="E5021" t="str">
            <v>Desc. Metanol HPLC4 L</v>
          </cell>
          <cell r="F5021" t="str">
            <v>PZ</v>
          </cell>
          <cell r="G5021" t="str">
            <v>4 L</v>
          </cell>
          <cell r="H5021">
            <v>0</v>
          </cell>
          <cell r="I5021" t="str">
            <v>Desc. RACIONALIZACION PRODUCTOS Alt. 9093-03</v>
          </cell>
          <cell r="J5021">
            <v>0.79</v>
          </cell>
          <cell r="K5021">
            <v>3.16</v>
          </cell>
          <cell r="L5021" t="str">
            <v>PLANEADOR 3</v>
          </cell>
          <cell r="M5021" t="str">
            <v>Desc.</v>
          </cell>
          <cell r="N5021" t="str">
            <v>BAKER</v>
          </cell>
          <cell r="O5021" t="str">
            <v>LAB</v>
          </cell>
          <cell r="P5021" t="str">
            <v>HPS</v>
          </cell>
          <cell r="Q5021" t="str">
            <v>#NOCODE#</v>
          </cell>
          <cell r="R5021" t="str">
            <v>#NOCODE#</v>
          </cell>
          <cell r="S5021" t="str">
            <v>SOLVENTES</v>
          </cell>
          <cell r="T5021" t="str">
            <v>PT</v>
          </cell>
          <cell r="U5021" t="str">
            <v>NO</v>
          </cell>
          <cell r="V5021" t="str">
            <v>PTFMPI</v>
          </cell>
          <cell r="W5021" t="str">
            <v>Producción</v>
          </cell>
        </row>
        <row r="5022">
          <cell r="B5022" t="str">
            <v>HM1760-1.0</v>
          </cell>
          <cell r="C5022" t="str">
            <v>Desc. Metanol HPLC</v>
          </cell>
          <cell r="D5022" t="str">
            <v>1 L</v>
          </cell>
          <cell r="E5022" t="str">
            <v>Desc. Metanol HPLC1 L</v>
          </cell>
          <cell r="F5022" t="str">
            <v>PZ</v>
          </cell>
          <cell r="G5022" t="str">
            <v>1 L</v>
          </cell>
          <cell r="H5022">
            <v>0</v>
          </cell>
          <cell r="I5022" t="str">
            <v>Desc. RACIONALIZACION PRODUCTOS Alt. 9093-02</v>
          </cell>
          <cell r="J5022">
            <v>0.79</v>
          </cell>
          <cell r="K5022">
            <v>0.79</v>
          </cell>
          <cell r="L5022" t="str">
            <v>PLANEADOR 3</v>
          </cell>
          <cell r="M5022" t="str">
            <v>Desc.</v>
          </cell>
          <cell r="N5022" t="str">
            <v>BAKER</v>
          </cell>
          <cell r="O5022" t="str">
            <v>LAB</v>
          </cell>
          <cell r="P5022" t="str">
            <v>HPS</v>
          </cell>
          <cell r="Q5022" t="str">
            <v>#NOCODE#</v>
          </cell>
          <cell r="R5022" t="str">
            <v>#NOCODE#</v>
          </cell>
          <cell r="S5022" t="str">
            <v>SOLVENTES</v>
          </cell>
          <cell r="T5022" t="str">
            <v>PT</v>
          </cell>
          <cell r="U5022" t="str">
            <v>NO</v>
          </cell>
          <cell r="V5022" t="str">
            <v>PTFMPI</v>
          </cell>
          <cell r="W5022" t="str">
            <v>Producción</v>
          </cell>
        </row>
        <row r="5023">
          <cell r="B5023" t="str">
            <v>IMP LASER</v>
          </cell>
          <cell r="C5023" t="str">
            <v>Impresoras</v>
          </cell>
          <cell r="D5023">
            <v>0</v>
          </cell>
          <cell r="E5023" t="str">
            <v>Impresoras</v>
          </cell>
          <cell r="F5023" t="str">
            <v>HR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 t="str">
            <v>#NOCODE#</v>
          </cell>
          <cell r="O5023" t="str">
            <v>#NOCODE#</v>
          </cell>
          <cell r="P5023" t="str">
            <v>#NOCODE#</v>
          </cell>
          <cell r="Q5023" t="str">
            <v>#NOCODE#</v>
          </cell>
          <cell r="R5023" t="str">
            <v>#NOCODE#</v>
          </cell>
          <cell r="S5023" t="str">
            <v>#NOCODE#</v>
          </cell>
          <cell r="T5023" t="str">
            <v>#NOCODE#</v>
          </cell>
          <cell r="U5023" t="str">
            <v>#NOCODE#</v>
          </cell>
          <cell r="V5023" t="str">
            <v>#NOCODE#</v>
          </cell>
          <cell r="W5023" t="str">
            <v>#NOCODE#</v>
          </cell>
        </row>
        <row r="5024">
          <cell r="B5024" t="str">
            <v>IMP1</v>
          </cell>
          <cell r="C5024" t="str">
            <v>Desc. Hydra Point Comp 2</v>
          </cell>
          <cell r="D5024" t="str">
            <v>1 L</v>
          </cell>
          <cell r="E5024" t="str">
            <v>Desc. Hydra Point Comp 21 L</v>
          </cell>
          <cell r="F5024" t="str">
            <v>PZ</v>
          </cell>
          <cell r="G5024" t="str">
            <v>1 L</v>
          </cell>
          <cell r="H5024">
            <v>1981.68</v>
          </cell>
          <cell r="I5024" t="str">
            <v>Desc. Sin Alt. 12/16/11</v>
          </cell>
          <cell r="J5024">
            <v>0.9</v>
          </cell>
          <cell r="K5024">
            <v>1</v>
          </cell>
          <cell r="L5024" t="str">
            <v>COMPRADOR 6</v>
          </cell>
          <cell r="M5024" t="str">
            <v>Desc.</v>
          </cell>
          <cell r="N5024" t="str">
            <v>BAKER</v>
          </cell>
          <cell r="O5024" t="str">
            <v>LAB</v>
          </cell>
          <cell r="P5024" t="str">
            <v>LAB</v>
          </cell>
          <cell r="Q5024" t="str">
            <v>#NOCODE#</v>
          </cell>
          <cell r="R5024" t="str">
            <v>#NOCODE#</v>
          </cell>
          <cell r="S5024" t="str">
            <v>SOLVENTES</v>
          </cell>
          <cell r="T5024" t="str">
            <v>PT</v>
          </cell>
          <cell r="U5024" t="str">
            <v>NO</v>
          </cell>
          <cell r="V5024" t="str">
            <v>PTD</v>
          </cell>
          <cell r="W5024" t="str">
            <v>Compra</v>
          </cell>
        </row>
        <row r="5025">
          <cell r="B5025" t="str">
            <v>IMPRESORA</v>
          </cell>
          <cell r="C5025" t="str">
            <v>Impresora</v>
          </cell>
          <cell r="D5025">
            <v>0</v>
          </cell>
          <cell r="E5025" t="str">
            <v>Impresora</v>
          </cell>
          <cell r="F5025" t="str">
            <v>HR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 t="str">
            <v>#NOCODE#</v>
          </cell>
          <cell r="O5025" t="str">
            <v>#NOCODE#</v>
          </cell>
          <cell r="P5025" t="str">
            <v>#NOCODE#</v>
          </cell>
          <cell r="Q5025" t="str">
            <v>#NOCODE#</v>
          </cell>
          <cell r="R5025" t="str">
            <v>#NOCODE#</v>
          </cell>
          <cell r="S5025" t="str">
            <v>#NOCODE#</v>
          </cell>
          <cell r="T5025" t="str">
            <v>#NOCODE#</v>
          </cell>
          <cell r="U5025" t="str">
            <v>#NOCODE#</v>
          </cell>
          <cell r="V5025" t="str">
            <v>#NOCODE#</v>
          </cell>
          <cell r="W5025" t="str">
            <v>#NOCODE#</v>
          </cell>
        </row>
        <row r="5026">
          <cell r="B5026" t="str">
            <v>IMPRESORAS</v>
          </cell>
          <cell r="C5026" t="str">
            <v>Impresoras</v>
          </cell>
          <cell r="D5026">
            <v>0</v>
          </cell>
          <cell r="E5026" t="str">
            <v>Impresoras</v>
          </cell>
          <cell r="F5026" t="str">
            <v>HR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 t="str">
            <v>#NOCODE#</v>
          </cell>
          <cell r="O5026" t="str">
            <v>#NOCODE#</v>
          </cell>
          <cell r="P5026" t="str">
            <v>#NOCODE#</v>
          </cell>
          <cell r="Q5026" t="str">
            <v>#NOCODE#</v>
          </cell>
          <cell r="R5026" t="str">
            <v>#NOCODE#</v>
          </cell>
          <cell r="S5026" t="str">
            <v>#NOCODE#</v>
          </cell>
          <cell r="T5026" t="str">
            <v>#NOCODE#</v>
          </cell>
          <cell r="U5026" t="str">
            <v>#NOCODE#</v>
          </cell>
          <cell r="V5026" t="str">
            <v>#NOCODE#</v>
          </cell>
          <cell r="W5026" t="str">
            <v>#NOCODE#</v>
          </cell>
        </row>
        <row r="5027">
          <cell r="B5027" t="str">
            <v>J166-03</v>
          </cell>
          <cell r="C5027" t="str">
            <v>Acido Cromotropico Baker</v>
          </cell>
          <cell r="D5027" t="str">
            <v>25 g</v>
          </cell>
          <cell r="E5027" t="str">
            <v>Acido Cromotropico Baker25 g</v>
          </cell>
          <cell r="F5027" t="str">
            <v>PZ</v>
          </cell>
          <cell r="G5027" t="str">
            <v>25 g</v>
          </cell>
          <cell r="H5027">
            <v>1992.63</v>
          </cell>
          <cell r="I5027">
            <v>0</v>
          </cell>
          <cell r="J5027">
            <v>1</v>
          </cell>
          <cell r="K5027">
            <v>2.5000000000000001E-2</v>
          </cell>
          <cell r="L5027" t="str">
            <v>COMPRADOR 6</v>
          </cell>
          <cell r="M5027" t="str">
            <v>Recurso E</v>
          </cell>
          <cell r="N5027" t="str">
            <v>BAKER</v>
          </cell>
          <cell r="O5027" t="str">
            <v>LAB</v>
          </cell>
          <cell r="P5027" t="str">
            <v>LAB</v>
          </cell>
          <cell r="Q5027" t="str">
            <v>#NOCODE#</v>
          </cell>
          <cell r="R5027" t="str">
            <v>#NOCODE#</v>
          </cell>
          <cell r="S5027" t="str">
            <v>ACIDOS</v>
          </cell>
          <cell r="T5027" t="str">
            <v>PT</v>
          </cell>
          <cell r="U5027" t="str">
            <v>NO</v>
          </cell>
          <cell r="V5027" t="str">
            <v>PTD</v>
          </cell>
          <cell r="W5027" t="str">
            <v>Compra</v>
          </cell>
        </row>
        <row r="5028">
          <cell r="B5028" t="str">
            <v>J189-02</v>
          </cell>
          <cell r="C5028" t="str">
            <v>Spadns</v>
          </cell>
          <cell r="D5028" t="str">
            <v>10 g</v>
          </cell>
          <cell r="E5028" t="str">
            <v>Spadns10 g</v>
          </cell>
          <cell r="F5028" t="str">
            <v>PZ</v>
          </cell>
          <cell r="G5028" t="str">
            <v>10 g</v>
          </cell>
          <cell r="H5028">
            <v>4604.92</v>
          </cell>
          <cell r="I5028">
            <v>0</v>
          </cell>
          <cell r="J5028">
            <v>1</v>
          </cell>
          <cell r="K5028">
            <v>0.01</v>
          </cell>
          <cell r="L5028" t="str">
            <v>COMPRADOR 2</v>
          </cell>
          <cell r="M5028" t="str">
            <v>Recurso F</v>
          </cell>
          <cell r="N5028" t="str">
            <v>BAKER</v>
          </cell>
          <cell r="O5028" t="str">
            <v>LAB</v>
          </cell>
          <cell r="P5028" t="str">
            <v>LAB</v>
          </cell>
          <cell r="Q5028" t="str">
            <v>#NOCODE#</v>
          </cell>
          <cell r="R5028" t="str">
            <v>#NOCODE#</v>
          </cell>
          <cell r="S5028" t="str">
            <v>SALES</v>
          </cell>
          <cell r="T5028" t="str">
            <v>PT</v>
          </cell>
          <cell r="U5028" t="str">
            <v>NO</v>
          </cell>
          <cell r="V5028" t="str">
            <v>PTD</v>
          </cell>
          <cell r="W5028" t="str">
            <v>Compra</v>
          </cell>
        </row>
        <row r="5029">
          <cell r="B5029" t="str">
            <v>J330-09</v>
          </cell>
          <cell r="C5029" t="str">
            <v>Desc. 1,2-Dimetoxietano Baker</v>
          </cell>
          <cell r="D5029" t="str">
            <v>4 L</v>
          </cell>
          <cell r="E5029" t="str">
            <v>Desc. 1,2-Dimetoxietano Baker4 L</v>
          </cell>
          <cell r="F5029" t="str">
            <v>PZ</v>
          </cell>
          <cell r="G5029" t="str">
            <v>4 L</v>
          </cell>
          <cell r="H5029">
            <v>4804.54</v>
          </cell>
          <cell r="I5029" t="str">
            <v>Desc. Alt. J331-07. por Avantor USA.06/17/11</v>
          </cell>
          <cell r="J5029">
            <v>0.86</v>
          </cell>
          <cell r="K5029">
            <v>3.44</v>
          </cell>
          <cell r="L5029" t="str">
            <v>COMPRADOR 6</v>
          </cell>
          <cell r="M5029" t="str">
            <v>Desc.</v>
          </cell>
          <cell r="N5029" t="str">
            <v>BAKER</v>
          </cell>
          <cell r="O5029" t="str">
            <v>LAB</v>
          </cell>
          <cell r="P5029" t="str">
            <v>LAB</v>
          </cell>
          <cell r="Q5029" t="str">
            <v>#NOCODE#</v>
          </cell>
          <cell r="R5029" t="str">
            <v>#NOCODE#</v>
          </cell>
          <cell r="S5029" t="str">
            <v>SOLVENTES</v>
          </cell>
          <cell r="T5029" t="str">
            <v>PT</v>
          </cell>
          <cell r="U5029" t="str">
            <v>NO</v>
          </cell>
          <cell r="V5029" t="str">
            <v>PTD</v>
          </cell>
          <cell r="W5029" t="str">
            <v>Compra</v>
          </cell>
        </row>
        <row r="5030">
          <cell r="B5030" t="str">
            <v>J331-07</v>
          </cell>
          <cell r="C5030" t="str">
            <v>1,2,-Dimetoxietano Baker</v>
          </cell>
          <cell r="D5030" t="str">
            <v>500 ml</v>
          </cell>
          <cell r="E5030" t="str">
            <v>1,2,-Dimetoxietano Baker500 ml</v>
          </cell>
          <cell r="F5030" t="str">
            <v>PZ</v>
          </cell>
          <cell r="G5030" t="str">
            <v>500 ML</v>
          </cell>
          <cell r="H5030">
            <v>1522.13</v>
          </cell>
          <cell r="I5030">
            <v>0</v>
          </cell>
          <cell r="J5030">
            <v>0.86</v>
          </cell>
          <cell r="K5030">
            <v>0.43</v>
          </cell>
          <cell r="L5030" t="str">
            <v>COMPRADOR 2</v>
          </cell>
          <cell r="M5030" t="str">
            <v>Make to Order</v>
          </cell>
          <cell r="N5030" t="str">
            <v>BAKER</v>
          </cell>
          <cell r="O5030" t="str">
            <v>LAB</v>
          </cell>
          <cell r="P5030" t="str">
            <v>LAB</v>
          </cell>
          <cell r="Q5030" t="str">
            <v>#NOCODE#</v>
          </cell>
          <cell r="R5030" t="str">
            <v>#NOCODE#</v>
          </cell>
          <cell r="S5030" t="str">
            <v>SALES</v>
          </cell>
          <cell r="T5030" t="str">
            <v>PT</v>
          </cell>
          <cell r="U5030" t="str">
            <v>NO</v>
          </cell>
          <cell r="V5030" t="str">
            <v>PTD</v>
          </cell>
          <cell r="W5030" t="str">
            <v>Compra</v>
          </cell>
        </row>
        <row r="5031">
          <cell r="B5031" t="str">
            <v>J372-07</v>
          </cell>
          <cell r="C5031" t="str">
            <v>N,N-Dimetilacetamida Baker RA</v>
          </cell>
          <cell r="D5031" t="str">
            <v>500 ml</v>
          </cell>
          <cell r="E5031" t="str">
            <v>N,N-Dimetilacetamida Baker RA500 ml</v>
          </cell>
          <cell r="F5031" t="str">
            <v>PZ</v>
          </cell>
          <cell r="G5031" t="str">
            <v>500 ML</v>
          </cell>
          <cell r="H5031">
            <v>1204.97</v>
          </cell>
          <cell r="I5031">
            <v>0</v>
          </cell>
          <cell r="J5031">
            <v>0.94</v>
          </cell>
          <cell r="K5031">
            <v>0.47</v>
          </cell>
          <cell r="L5031" t="str">
            <v>COMPRADOR 2</v>
          </cell>
          <cell r="M5031" t="str">
            <v>Recurso F</v>
          </cell>
          <cell r="N5031" t="str">
            <v>BAKER</v>
          </cell>
          <cell r="O5031" t="str">
            <v>LAB</v>
          </cell>
          <cell r="P5031" t="str">
            <v>LAB</v>
          </cell>
          <cell r="Q5031" t="str">
            <v>#NOCODE#</v>
          </cell>
          <cell r="R5031" t="str">
            <v>#NOCODE#</v>
          </cell>
          <cell r="S5031" t="str">
            <v>DIVERSOS</v>
          </cell>
          <cell r="T5031" t="str">
            <v>PT</v>
          </cell>
          <cell r="U5031" t="str">
            <v>NO</v>
          </cell>
          <cell r="V5031" t="str">
            <v>PTD</v>
          </cell>
          <cell r="W5031" t="str">
            <v>Compra</v>
          </cell>
        </row>
        <row r="5032">
          <cell r="B5032" t="str">
            <v>J372-09</v>
          </cell>
          <cell r="C5032" t="str">
            <v>N,N-Dimetilacetamida Baker RA</v>
          </cell>
          <cell r="D5032" t="str">
            <v>4 L</v>
          </cell>
          <cell r="E5032" t="str">
            <v>N,N-Dimetilacetamida Baker RA4 L</v>
          </cell>
          <cell r="F5032" t="str">
            <v>PZ</v>
          </cell>
          <cell r="G5032" t="str">
            <v>4 L</v>
          </cell>
          <cell r="H5032">
            <v>5776.47</v>
          </cell>
          <cell r="I5032">
            <v>0</v>
          </cell>
          <cell r="J5032">
            <v>0.94</v>
          </cell>
          <cell r="K5032">
            <v>3.76</v>
          </cell>
          <cell r="L5032" t="str">
            <v>COMPRADOR 2</v>
          </cell>
          <cell r="M5032" t="str">
            <v>Recurso D</v>
          </cell>
          <cell r="N5032" t="str">
            <v>BAKER</v>
          </cell>
          <cell r="O5032" t="str">
            <v>LAB</v>
          </cell>
          <cell r="P5032" t="str">
            <v>LAB</v>
          </cell>
          <cell r="Q5032" t="str">
            <v>#NOCODE#</v>
          </cell>
          <cell r="R5032" t="str">
            <v>#NOCODE#</v>
          </cell>
          <cell r="S5032" t="str">
            <v>DIVERSOS</v>
          </cell>
          <cell r="T5032" t="str">
            <v>PT</v>
          </cell>
          <cell r="U5032" t="str">
            <v>NO</v>
          </cell>
          <cell r="V5032" t="str">
            <v>PTD</v>
          </cell>
          <cell r="W5032" t="str">
            <v>Compra</v>
          </cell>
        </row>
        <row r="5033">
          <cell r="B5033" t="str">
            <v>J407-08</v>
          </cell>
          <cell r="C5033" t="str">
            <v>Desc.LEX Dimetilamina 26% Sol.</v>
          </cell>
          <cell r="D5033" t="str">
            <v>Acuosa                    1 Kg</v>
          </cell>
          <cell r="E5033" t="str">
            <v>Desc.LEX Dimetilamina 26% Sol.Acuosa                    1 Kg</v>
          </cell>
          <cell r="F5033" t="str">
            <v>PZ</v>
          </cell>
          <cell r="G5033" t="str">
            <v>1 Kg</v>
          </cell>
          <cell r="H5033">
            <v>1212.82</v>
          </cell>
          <cell r="I5033" t="str">
            <v>Desc. Alt.SIN ALTERNATIVA</v>
          </cell>
          <cell r="J5033">
            <v>1</v>
          </cell>
          <cell r="K5033">
            <v>1</v>
          </cell>
          <cell r="L5033" t="str">
            <v>COMPRADOR 2</v>
          </cell>
          <cell r="M5033" t="str">
            <v>Desc.</v>
          </cell>
          <cell r="N5033" t="str">
            <v>BAKER</v>
          </cell>
          <cell r="O5033" t="str">
            <v>LAB</v>
          </cell>
          <cell r="P5033" t="str">
            <v>LAB</v>
          </cell>
          <cell r="Q5033" t="str">
            <v>#NOCODE#</v>
          </cell>
          <cell r="R5033" t="str">
            <v>#NOCODE#</v>
          </cell>
          <cell r="S5033" t="str">
            <v>SALES</v>
          </cell>
          <cell r="T5033" t="str">
            <v>PT</v>
          </cell>
          <cell r="U5033" t="str">
            <v>NO</v>
          </cell>
          <cell r="V5033" t="str">
            <v>PTD</v>
          </cell>
          <cell r="W5033" t="str">
            <v>Compra</v>
          </cell>
        </row>
        <row r="5034">
          <cell r="B5034" t="str">
            <v>J418-03</v>
          </cell>
          <cell r="C5034" t="str">
            <v>P-Dimetilamino Benzaldehido</v>
          </cell>
          <cell r="D5034" t="str">
            <v>AR                        25 g</v>
          </cell>
          <cell r="E5034" t="str">
            <v>P-Dimetilamino BenzaldehidoAR                        25 g</v>
          </cell>
          <cell r="F5034" t="str">
            <v>PZ</v>
          </cell>
          <cell r="G5034" t="str">
            <v>25 g</v>
          </cell>
          <cell r="H5034">
            <v>1764.74</v>
          </cell>
          <cell r="I5034">
            <v>0</v>
          </cell>
          <cell r="J5034">
            <v>1</v>
          </cell>
          <cell r="K5034">
            <v>2.5000000000000001E-2</v>
          </cell>
          <cell r="L5034" t="str">
            <v>COMPRADOR 6</v>
          </cell>
          <cell r="M5034" t="str">
            <v>Make to Order</v>
          </cell>
          <cell r="N5034" t="str">
            <v>BAKER</v>
          </cell>
          <cell r="O5034" t="str">
            <v>LAB</v>
          </cell>
          <cell r="P5034" t="str">
            <v>LAB</v>
          </cell>
          <cell r="Q5034" t="str">
            <v>#NOCODE#</v>
          </cell>
          <cell r="R5034" t="str">
            <v>#NOCODE#</v>
          </cell>
          <cell r="S5034" t="str">
            <v>SOLVENTES</v>
          </cell>
          <cell r="T5034" t="str">
            <v>PT</v>
          </cell>
          <cell r="U5034" t="str">
            <v>NO</v>
          </cell>
          <cell r="V5034" t="str">
            <v>PTD</v>
          </cell>
          <cell r="W5034" t="str">
            <v>Compra</v>
          </cell>
        </row>
        <row r="5035">
          <cell r="B5035" t="str">
            <v>J418-05</v>
          </cell>
          <cell r="C5035" t="str">
            <v>P-Dimetilamino Benzaldehido</v>
          </cell>
          <cell r="D5035" t="str">
            <v>AR                       100 g</v>
          </cell>
          <cell r="E5035" t="str">
            <v>P-Dimetilamino BenzaldehidoAR                       100 g</v>
          </cell>
          <cell r="F5035" t="str">
            <v>PZ</v>
          </cell>
          <cell r="G5035" t="str">
            <v>100 g</v>
          </cell>
          <cell r="H5035">
            <v>7058.93</v>
          </cell>
          <cell r="I5035">
            <v>0</v>
          </cell>
          <cell r="J5035">
            <v>1</v>
          </cell>
          <cell r="K5035">
            <v>0.1</v>
          </cell>
          <cell r="L5035" t="str">
            <v>COMPRADOR 6</v>
          </cell>
          <cell r="M5035" t="str">
            <v>Recurso D</v>
          </cell>
          <cell r="N5035" t="str">
            <v>BAKER</v>
          </cell>
          <cell r="O5035" t="str">
            <v>LAB</v>
          </cell>
          <cell r="P5035" t="str">
            <v>LAB</v>
          </cell>
          <cell r="Q5035" t="str">
            <v>#NOCODE#</v>
          </cell>
          <cell r="R5035" t="str">
            <v>#NOCODE#</v>
          </cell>
          <cell r="S5035" t="str">
            <v>SOLVENTES</v>
          </cell>
          <cell r="T5035" t="str">
            <v>PT</v>
          </cell>
          <cell r="U5035" t="str">
            <v>NO</v>
          </cell>
          <cell r="V5035" t="str">
            <v>PTD</v>
          </cell>
          <cell r="W5035" t="str">
            <v>Compra</v>
          </cell>
        </row>
        <row r="5036">
          <cell r="B5036" t="str">
            <v>J418-07</v>
          </cell>
          <cell r="C5036" t="str">
            <v>Desc.P-Dimetilamino Benzaldehi</v>
          </cell>
          <cell r="D5036" t="str">
            <v>AR                       500 g</v>
          </cell>
          <cell r="E5036" t="str">
            <v>Desc.P-Dimetilamino BenzaldehiAR                       500 g</v>
          </cell>
          <cell r="F5036" t="str">
            <v>PZ</v>
          </cell>
          <cell r="G5036" t="str">
            <v>500 GR</v>
          </cell>
          <cell r="H5036">
            <v>19179.060000000001</v>
          </cell>
          <cell r="I5036" t="str">
            <v>Desc. Alt. J418-05 o M1836-57</v>
          </cell>
          <cell r="J5036">
            <v>1</v>
          </cell>
          <cell r="K5036">
            <v>0.5</v>
          </cell>
          <cell r="L5036" t="str">
            <v>COMPRADOR 6</v>
          </cell>
          <cell r="M5036" t="str">
            <v>Desc.</v>
          </cell>
          <cell r="N5036" t="str">
            <v>BAKER</v>
          </cell>
          <cell r="O5036" t="str">
            <v>LAB</v>
          </cell>
          <cell r="P5036" t="str">
            <v>LAB</v>
          </cell>
          <cell r="Q5036" t="str">
            <v>#NOCODE#</v>
          </cell>
          <cell r="R5036" t="str">
            <v>#NOCODE#</v>
          </cell>
          <cell r="S5036" t="str">
            <v>SOLVENTES</v>
          </cell>
          <cell r="T5036" t="str">
            <v>PT</v>
          </cell>
          <cell r="U5036" t="str">
            <v>NO</v>
          </cell>
          <cell r="V5036" t="str">
            <v>PTD</v>
          </cell>
          <cell r="W5036" t="str">
            <v>Compra</v>
          </cell>
        </row>
        <row r="5037">
          <cell r="B5037" t="str">
            <v>J431-02</v>
          </cell>
          <cell r="C5037" t="str">
            <v>TCut. 5-[P-(D)Benc)Rodamina B.</v>
          </cell>
          <cell r="D5037" t="str">
            <v>10 g</v>
          </cell>
          <cell r="E5037" t="str">
            <v>TCut. 5-[P-(D)Benc)Rodamina B.10 g</v>
          </cell>
          <cell r="F5037" t="str">
            <v>PZ</v>
          </cell>
          <cell r="G5037" t="str">
            <v>10 g</v>
          </cell>
          <cell r="H5037">
            <v>2943.44</v>
          </cell>
          <cell r="I5037" t="str">
            <v>Desc. Sin Alt. 11/Abr/16 Por Avantor USA</v>
          </cell>
          <cell r="J5037">
            <v>1</v>
          </cell>
          <cell r="K5037">
            <v>0.01</v>
          </cell>
          <cell r="L5037" t="str">
            <v>COMPRADOR 2</v>
          </cell>
          <cell r="M5037" t="str">
            <v>Desc.</v>
          </cell>
          <cell r="N5037" t="str">
            <v>BAKER</v>
          </cell>
          <cell r="O5037" t="str">
            <v>LAB</v>
          </cell>
          <cell r="P5037" t="str">
            <v>LAB</v>
          </cell>
          <cell r="Q5037" t="str">
            <v>#NOCODE#</v>
          </cell>
          <cell r="R5037" t="str">
            <v>#NOCODE#</v>
          </cell>
          <cell r="S5037" t="str">
            <v>DIVERSOS</v>
          </cell>
          <cell r="T5037" t="str">
            <v>PT</v>
          </cell>
          <cell r="U5037" t="str">
            <v>NO</v>
          </cell>
          <cell r="V5037" t="str">
            <v>PTD</v>
          </cell>
          <cell r="W5037" t="str">
            <v>Compra</v>
          </cell>
        </row>
        <row r="5038">
          <cell r="B5038" t="str">
            <v>J795-09</v>
          </cell>
          <cell r="C5038" t="str">
            <v>Desc.2,6-Dimetil-4-Heptano</v>
          </cell>
          <cell r="D5038" t="str">
            <v>4 L</v>
          </cell>
          <cell r="E5038" t="str">
            <v>Desc.2,6-Dimetil-4-Heptano4 L</v>
          </cell>
          <cell r="F5038" t="str">
            <v>PZ</v>
          </cell>
          <cell r="G5038" t="str">
            <v>4 L</v>
          </cell>
          <cell r="H5038">
            <v>2177.23</v>
          </cell>
          <cell r="I5038" t="str">
            <v>Desc. Alt.SIN ALTERNATIVA</v>
          </cell>
          <cell r="J5038">
            <v>0.81</v>
          </cell>
          <cell r="K5038">
            <v>3.24</v>
          </cell>
          <cell r="L5038" t="str">
            <v>COMPRADOR 6</v>
          </cell>
          <cell r="M5038" t="str">
            <v>Desc.</v>
          </cell>
          <cell r="N5038" t="str">
            <v>BAKER</v>
          </cell>
          <cell r="O5038" t="str">
            <v>LAB</v>
          </cell>
          <cell r="P5038" t="str">
            <v>LAB</v>
          </cell>
          <cell r="Q5038" t="str">
            <v>#NOCODE#</v>
          </cell>
          <cell r="R5038" t="str">
            <v>#NOCODE#</v>
          </cell>
          <cell r="S5038" t="str">
            <v>SOLVENTES</v>
          </cell>
          <cell r="T5038" t="str">
            <v>PT</v>
          </cell>
          <cell r="U5038" t="str">
            <v>NO</v>
          </cell>
          <cell r="V5038" t="str">
            <v>PTD</v>
          </cell>
          <cell r="W5038" t="str">
            <v>Compra</v>
          </cell>
        </row>
        <row r="5039">
          <cell r="B5039" t="str">
            <v>K064-05</v>
          </cell>
          <cell r="C5039" t="str">
            <v>Oxalato de N,N-Dimetil-P-</v>
          </cell>
          <cell r="D5039" t="str">
            <v>Fenildiamina             100 g</v>
          </cell>
          <cell r="E5039" t="str">
            <v>Oxalato de N,N-Dimetil-P-Fenildiamina             100 g</v>
          </cell>
          <cell r="F5039" t="str">
            <v>PZ</v>
          </cell>
          <cell r="G5039" t="str">
            <v>100 g</v>
          </cell>
          <cell r="H5039">
            <v>17515.29</v>
          </cell>
          <cell r="I5039">
            <v>0</v>
          </cell>
          <cell r="J5039">
            <v>1</v>
          </cell>
          <cell r="K5039">
            <v>0.1</v>
          </cell>
          <cell r="L5039" t="str">
            <v>COMPRADOR 2</v>
          </cell>
          <cell r="M5039" t="str">
            <v>Recurso D</v>
          </cell>
          <cell r="N5039" t="str">
            <v>BAKER</v>
          </cell>
          <cell r="O5039" t="str">
            <v>LAB</v>
          </cell>
          <cell r="P5039" t="str">
            <v>LAB</v>
          </cell>
          <cell r="Q5039" t="str">
            <v>#NOCODE#</v>
          </cell>
          <cell r="R5039" t="str">
            <v>#NOCODE#</v>
          </cell>
          <cell r="S5039" t="str">
            <v>SALES</v>
          </cell>
          <cell r="T5039" t="str">
            <v>PT</v>
          </cell>
          <cell r="U5039" t="str">
            <v>NO</v>
          </cell>
          <cell r="V5039" t="str">
            <v>PTD</v>
          </cell>
          <cell r="W5039" t="str">
            <v>Compra</v>
          </cell>
        </row>
        <row r="5040">
          <cell r="B5040" t="str">
            <v>K075-09</v>
          </cell>
          <cell r="C5040" t="str">
            <v>Desc. Dimetil Ftalato Baker</v>
          </cell>
          <cell r="D5040" t="str">
            <v>4 L</v>
          </cell>
          <cell r="E5040" t="str">
            <v>Desc. Dimetil Ftalato Baker4 L</v>
          </cell>
          <cell r="F5040" t="str">
            <v>PZ</v>
          </cell>
          <cell r="G5040" t="str">
            <v>4 L</v>
          </cell>
          <cell r="H5040">
            <v>2215.1999999999998</v>
          </cell>
          <cell r="I5040" t="str">
            <v>Desc. Sin Alt. por MBI 09/07/09.</v>
          </cell>
          <cell r="J5040">
            <v>1.19</v>
          </cell>
          <cell r="K5040">
            <v>4.76</v>
          </cell>
          <cell r="L5040" t="str">
            <v>COMPRADOR 2</v>
          </cell>
          <cell r="M5040" t="str">
            <v>Desc.</v>
          </cell>
          <cell r="N5040" t="str">
            <v>BAKER</v>
          </cell>
          <cell r="O5040" t="str">
            <v>LAB</v>
          </cell>
          <cell r="P5040" t="str">
            <v>LAB</v>
          </cell>
          <cell r="Q5040" t="str">
            <v>#NOCODE#</v>
          </cell>
          <cell r="R5040" t="str">
            <v>#NOCODE#</v>
          </cell>
          <cell r="S5040" t="str">
            <v>DIVERSOS</v>
          </cell>
          <cell r="T5040" t="str">
            <v>PT</v>
          </cell>
          <cell r="U5040" t="str">
            <v>NO</v>
          </cell>
          <cell r="V5040" t="str">
            <v>PTD</v>
          </cell>
          <cell r="W5040" t="str">
            <v>Compra</v>
          </cell>
        </row>
        <row r="5041">
          <cell r="B5041" t="str">
            <v>K264-01</v>
          </cell>
          <cell r="C5041" t="str">
            <v>Desc. M-Dinitrobenzeno Grado</v>
          </cell>
          <cell r="D5041" t="str">
            <v>Practico           500 gr</v>
          </cell>
          <cell r="E5041" t="str">
            <v>Desc. M-Dinitrobenzeno GradoPractico           500 gr</v>
          </cell>
          <cell r="F5041" t="str">
            <v>PZ</v>
          </cell>
          <cell r="G5041" t="str">
            <v>500 GR</v>
          </cell>
          <cell r="H5041">
            <v>5509.7209999999995</v>
          </cell>
          <cell r="I5041" t="str">
            <v>Desc. Sin Alt.</v>
          </cell>
          <cell r="J5041">
            <v>1</v>
          </cell>
          <cell r="K5041">
            <v>0.5</v>
          </cell>
          <cell r="L5041" t="str">
            <v>COMPRADOR 2</v>
          </cell>
          <cell r="M5041" t="str">
            <v>Desc.</v>
          </cell>
          <cell r="N5041" t="str">
            <v>BAKER</v>
          </cell>
          <cell r="O5041" t="str">
            <v>LAB</v>
          </cell>
          <cell r="P5041" t="str">
            <v>LAB</v>
          </cell>
          <cell r="Q5041" t="str">
            <v>#NOCODE#</v>
          </cell>
          <cell r="R5041" t="str">
            <v>#NOCODE#</v>
          </cell>
          <cell r="S5041" t="str">
            <v>SALES</v>
          </cell>
          <cell r="T5041" t="str">
            <v>PT</v>
          </cell>
          <cell r="U5041" t="str">
            <v>NO</v>
          </cell>
          <cell r="V5041" t="str">
            <v>PTD</v>
          </cell>
          <cell r="W5041" t="str">
            <v>Compra</v>
          </cell>
        </row>
        <row r="5042">
          <cell r="B5042" t="str">
            <v>K617-02</v>
          </cell>
          <cell r="C5042" t="str">
            <v>Difenilcarbazona</v>
          </cell>
          <cell r="D5042" t="str">
            <v>10 g</v>
          </cell>
          <cell r="E5042" t="str">
            <v>Difenilcarbazona10 g</v>
          </cell>
          <cell r="F5042" t="str">
            <v>PZ</v>
          </cell>
          <cell r="G5042" t="str">
            <v>10 g</v>
          </cell>
          <cell r="H5042">
            <v>2966.7</v>
          </cell>
          <cell r="I5042">
            <v>0</v>
          </cell>
          <cell r="J5042">
            <v>1</v>
          </cell>
          <cell r="K5042">
            <v>0.01</v>
          </cell>
          <cell r="L5042" t="str">
            <v>COMPRADOR 2</v>
          </cell>
          <cell r="M5042" t="str">
            <v>Make to Order</v>
          </cell>
          <cell r="N5042" t="str">
            <v>BAKER</v>
          </cell>
          <cell r="O5042" t="str">
            <v>LAB</v>
          </cell>
          <cell r="P5042" t="str">
            <v>LAB</v>
          </cell>
          <cell r="Q5042" t="str">
            <v>#NOCODE#</v>
          </cell>
          <cell r="R5042" t="str">
            <v>#NOCODE#</v>
          </cell>
          <cell r="S5042" t="str">
            <v>DIVERSOS</v>
          </cell>
          <cell r="T5042" t="str">
            <v>PT</v>
          </cell>
          <cell r="U5042" t="str">
            <v>NO</v>
          </cell>
          <cell r="V5042" t="str">
            <v>PTD</v>
          </cell>
          <cell r="W5042" t="str">
            <v>Compra</v>
          </cell>
        </row>
        <row r="5043">
          <cell r="B5043" t="str">
            <v>K617-03</v>
          </cell>
          <cell r="C5043" t="str">
            <v>Difenilcarbazona</v>
          </cell>
          <cell r="D5043" t="str">
            <v>25 g</v>
          </cell>
          <cell r="E5043" t="str">
            <v>Difenilcarbazona25 g</v>
          </cell>
          <cell r="F5043" t="str">
            <v>PZ</v>
          </cell>
          <cell r="G5043" t="str">
            <v>25 g</v>
          </cell>
          <cell r="H5043">
            <v>4348.32</v>
          </cell>
          <cell r="I5043">
            <v>0</v>
          </cell>
          <cell r="J5043">
            <v>1</v>
          </cell>
          <cell r="K5043">
            <v>2.5000000000000001E-2</v>
          </cell>
          <cell r="L5043" t="str">
            <v>COMPRADOR 2</v>
          </cell>
          <cell r="M5043" t="str">
            <v>Make to Order</v>
          </cell>
          <cell r="N5043" t="str">
            <v>BAKER</v>
          </cell>
          <cell r="O5043" t="str">
            <v>LAB</v>
          </cell>
          <cell r="P5043" t="str">
            <v>LAB</v>
          </cell>
          <cell r="Q5043" t="str">
            <v>#NOCODE#</v>
          </cell>
          <cell r="R5043" t="str">
            <v>#NOCODE#</v>
          </cell>
          <cell r="S5043" t="str">
            <v>DIVERSOS</v>
          </cell>
          <cell r="T5043" t="str">
            <v>PT</v>
          </cell>
          <cell r="U5043" t="str">
            <v>NO</v>
          </cell>
          <cell r="V5043" t="str">
            <v>PTD</v>
          </cell>
          <cell r="W5043" t="str">
            <v>Compra</v>
          </cell>
        </row>
        <row r="5044">
          <cell r="B5044" t="str">
            <v>K620-03</v>
          </cell>
          <cell r="C5044" t="str">
            <v>1,5-Difenilcarbohidrazida, Pvo</v>
          </cell>
          <cell r="D5044" t="str">
            <v>RA ACS     25 g</v>
          </cell>
          <cell r="E5044" t="str">
            <v>1,5-Difenilcarbohidrazida, PvoRA ACS     25 g</v>
          </cell>
          <cell r="F5044" t="str">
            <v>PZ</v>
          </cell>
          <cell r="G5044" t="str">
            <v>25 g</v>
          </cell>
          <cell r="H5044">
            <v>2581.6799999999998</v>
          </cell>
          <cell r="I5044">
            <v>0</v>
          </cell>
          <cell r="J5044">
            <v>1</v>
          </cell>
          <cell r="K5044">
            <v>2.5000000000000001E-2</v>
          </cell>
          <cell r="L5044" t="str">
            <v>COMPRADOR 2</v>
          </cell>
          <cell r="M5044" t="str">
            <v>Recurso F</v>
          </cell>
          <cell r="N5044" t="str">
            <v>BAKER</v>
          </cell>
          <cell r="O5044" t="str">
            <v>LAB</v>
          </cell>
          <cell r="P5044" t="str">
            <v>LAB</v>
          </cell>
          <cell r="Q5044" t="str">
            <v>#NOCODE#</v>
          </cell>
          <cell r="R5044" t="str">
            <v>#NOCODE#</v>
          </cell>
          <cell r="S5044" t="str">
            <v>DIVERSOS</v>
          </cell>
          <cell r="T5044" t="str">
            <v>PT</v>
          </cell>
          <cell r="U5044" t="str">
            <v>NO</v>
          </cell>
          <cell r="V5044" t="str">
            <v>PTD</v>
          </cell>
          <cell r="W5044" t="str">
            <v>Compra</v>
          </cell>
        </row>
        <row r="5045">
          <cell r="B5045" t="str">
            <v>K620-05</v>
          </cell>
          <cell r="C5045" t="str">
            <v>1,5-Difenilcarbohidrazida, Pvo</v>
          </cell>
          <cell r="D5045" t="str">
            <v>RA ACS     100 g</v>
          </cell>
          <cell r="E5045" t="str">
            <v>1,5-Difenilcarbohidrazida, PvoRA ACS     100 g</v>
          </cell>
          <cell r="F5045" t="str">
            <v>PZ</v>
          </cell>
          <cell r="G5045" t="str">
            <v>100 g</v>
          </cell>
          <cell r="H5045">
            <v>7295.98</v>
          </cell>
          <cell r="I5045">
            <v>0</v>
          </cell>
          <cell r="J5045">
            <v>1</v>
          </cell>
          <cell r="K5045">
            <v>0.1</v>
          </cell>
          <cell r="L5045" t="str">
            <v>COMPRADOR 2</v>
          </cell>
          <cell r="M5045" t="str">
            <v>Make to Order</v>
          </cell>
          <cell r="N5045" t="str">
            <v>BAKER</v>
          </cell>
          <cell r="O5045" t="str">
            <v>LAB</v>
          </cell>
          <cell r="P5045" t="str">
            <v>LAB</v>
          </cell>
          <cell r="Q5045" t="str">
            <v>#NOCODE#</v>
          </cell>
          <cell r="R5045" t="str">
            <v>#NOCODE#</v>
          </cell>
          <cell r="S5045" t="str">
            <v>DIVERSOS</v>
          </cell>
          <cell r="T5045" t="str">
            <v>PT</v>
          </cell>
          <cell r="U5045" t="str">
            <v>NO</v>
          </cell>
          <cell r="V5045" t="str">
            <v>PTD</v>
          </cell>
          <cell r="W5045" t="str">
            <v>Compra</v>
          </cell>
        </row>
        <row r="5046">
          <cell r="B5046" t="str">
            <v>K717-00</v>
          </cell>
          <cell r="C5046" t="str">
            <v>Desc. Bato Fenantrolina BAR</v>
          </cell>
          <cell r="D5046" t="str">
            <v>1 g</v>
          </cell>
          <cell r="E5046" t="str">
            <v>Desc. Bato Fenantrolina BAR1 g</v>
          </cell>
          <cell r="F5046" t="str">
            <v>PZ</v>
          </cell>
          <cell r="G5046" t="str">
            <v>1 GR</v>
          </cell>
          <cell r="H5046">
            <v>10955.05</v>
          </cell>
          <cell r="I5046" t="str">
            <v>Desc. Sin Alt. Solo se tiene o-fenantrolina T170-02</v>
          </cell>
          <cell r="J5046">
            <v>1</v>
          </cell>
          <cell r="K5046">
            <v>1E-3</v>
          </cell>
          <cell r="L5046" t="str">
            <v>COMPRADOR 2</v>
          </cell>
          <cell r="M5046" t="str">
            <v>Desc.</v>
          </cell>
          <cell r="N5046" t="str">
            <v>BAKER</v>
          </cell>
          <cell r="O5046" t="str">
            <v>LAB</v>
          </cell>
          <cell r="P5046" t="str">
            <v>LAB</v>
          </cell>
          <cell r="Q5046" t="str">
            <v>#NOCODE#</v>
          </cell>
          <cell r="R5046" t="str">
            <v>#NOCODE#</v>
          </cell>
          <cell r="S5046" t="str">
            <v>SALES</v>
          </cell>
          <cell r="T5046" t="str">
            <v>PT</v>
          </cell>
          <cell r="U5046" t="str">
            <v>NO</v>
          </cell>
          <cell r="V5046" t="str">
            <v>PTD</v>
          </cell>
          <cell r="W5046" t="str">
            <v>Compra</v>
          </cell>
        </row>
        <row r="5047">
          <cell r="B5047" t="str">
            <v>L022-05</v>
          </cell>
          <cell r="C5047" t="str">
            <v>Desc. Dodecano</v>
          </cell>
          <cell r="D5047" t="str">
            <v>100 g</v>
          </cell>
          <cell r="E5047" t="str">
            <v>Desc. Dodecano100 g</v>
          </cell>
          <cell r="F5047" t="str">
            <v>PZ</v>
          </cell>
          <cell r="G5047" t="str">
            <v>100 g</v>
          </cell>
          <cell r="H5047">
            <v>1723.99</v>
          </cell>
          <cell r="I5047" t="str">
            <v>Desc. Sin Alt.</v>
          </cell>
          <cell r="J5047">
            <v>1</v>
          </cell>
          <cell r="K5047">
            <v>0.1</v>
          </cell>
          <cell r="L5047" t="str">
            <v>COMPRADOR 2</v>
          </cell>
          <cell r="M5047" t="str">
            <v>Desc.</v>
          </cell>
          <cell r="N5047" t="str">
            <v>BAKER</v>
          </cell>
          <cell r="O5047" t="str">
            <v>LAB</v>
          </cell>
          <cell r="P5047" t="str">
            <v>LAB</v>
          </cell>
          <cell r="Q5047" t="str">
            <v>#NOCODE#</v>
          </cell>
          <cell r="R5047" t="str">
            <v>#NOCODE#</v>
          </cell>
          <cell r="S5047" t="str">
            <v>DIVERSOS</v>
          </cell>
          <cell r="T5047" t="str">
            <v>PT</v>
          </cell>
          <cell r="U5047" t="str">
            <v>NO</v>
          </cell>
          <cell r="V5047" t="str">
            <v>PTD</v>
          </cell>
          <cell r="W5047" t="str">
            <v>Compra</v>
          </cell>
        </row>
        <row r="5048">
          <cell r="B5048" t="str">
            <v>L034-07</v>
          </cell>
          <cell r="C5048" t="str">
            <v>Desc. 1-Decanol Baker</v>
          </cell>
          <cell r="D5048" t="str">
            <v>500 g</v>
          </cell>
          <cell r="E5048" t="str">
            <v>Desc. 1-Decanol Baker500 g</v>
          </cell>
          <cell r="F5048" t="str">
            <v>PZ</v>
          </cell>
          <cell r="G5048" t="str">
            <v>500 GR</v>
          </cell>
          <cell r="H5048">
            <v>5165.63</v>
          </cell>
          <cell r="I5048" t="str">
            <v>Desc. Sin Alt.</v>
          </cell>
          <cell r="J5048">
            <v>1</v>
          </cell>
          <cell r="K5048">
            <v>0.5</v>
          </cell>
          <cell r="L5048" t="str">
            <v>COMPRADOR 2</v>
          </cell>
          <cell r="M5048" t="str">
            <v>Desc.</v>
          </cell>
          <cell r="N5048" t="str">
            <v>BAKER</v>
          </cell>
          <cell r="O5048" t="str">
            <v>LAB</v>
          </cell>
          <cell r="P5048" t="str">
            <v>LAB</v>
          </cell>
          <cell r="Q5048" t="str">
            <v>#NOCODE#</v>
          </cell>
          <cell r="R5048" t="str">
            <v>#NOCODE#</v>
          </cell>
          <cell r="S5048" t="str">
            <v>DIVERSOS</v>
          </cell>
          <cell r="T5048" t="str">
            <v>PT</v>
          </cell>
          <cell r="U5048" t="str">
            <v>NO</v>
          </cell>
          <cell r="V5048" t="str">
            <v>PTD</v>
          </cell>
          <cell r="W5048" t="str">
            <v>Compra</v>
          </cell>
        </row>
        <row r="5049">
          <cell r="B5049" t="str">
            <v>L050-07</v>
          </cell>
          <cell r="C5049" t="str">
            <v>Dodecill Sulfato de Sodio 95%</v>
          </cell>
          <cell r="D5049" t="str">
            <v>Práctico                 500 g</v>
          </cell>
          <cell r="E5049" t="str">
            <v>Dodecill Sulfato de Sodio 95%Práctico                 500 g</v>
          </cell>
          <cell r="F5049" t="str">
            <v>PZ</v>
          </cell>
          <cell r="G5049" t="str">
            <v>500 GR</v>
          </cell>
          <cell r="H5049">
            <v>2205.86</v>
          </cell>
          <cell r="I5049">
            <v>0</v>
          </cell>
          <cell r="J5049">
            <v>1</v>
          </cell>
          <cell r="K5049">
            <v>0.5</v>
          </cell>
          <cell r="L5049" t="str">
            <v>COMPRADOR 2</v>
          </cell>
          <cell r="M5049" t="str">
            <v>Recurso C</v>
          </cell>
          <cell r="N5049" t="str">
            <v>BAKER</v>
          </cell>
          <cell r="O5049" t="str">
            <v>LAB</v>
          </cell>
          <cell r="P5049" t="str">
            <v>BIO</v>
          </cell>
          <cell r="Q5049" t="str">
            <v>#NOCODE#</v>
          </cell>
          <cell r="R5049" t="str">
            <v>#NOCODE#</v>
          </cell>
          <cell r="S5049" t="str">
            <v>SALES</v>
          </cell>
          <cell r="T5049" t="str">
            <v>PT</v>
          </cell>
          <cell r="U5049" t="str">
            <v>NO</v>
          </cell>
          <cell r="V5049" t="str">
            <v>PTD</v>
          </cell>
          <cell r="W5049" t="str">
            <v>Compra</v>
          </cell>
        </row>
        <row r="5050">
          <cell r="B5050" t="str">
            <v>L056-07</v>
          </cell>
          <cell r="C5050" t="str">
            <v>Drierite Reg. (8mallas)</v>
          </cell>
          <cell r="D5050" t="str">
            <v>454 g</v>
          </cell>
          <cell r="E5050" t="str">
            <v>Drierite Reg. (8mallas)454 g</v>
          </cell>
          <cell r="F5050" t="str">
            <v>PZ</v>
          </cell>
          <cell r="G5050" t="str">
            <v>454 g</v>
          </cell>
          <cell r="H5050">
            <v>640.55999999999995</v>
          </cell>
          <cell r="I5050">
            <v>0</v>
          </cell>
          <cell r="J5050">
            <v>1</v>
          </cell>
          <cell r="K5050">
            <v>0.45400000000000001</v>
          </cell>
          <cell r="L5050" t="str">
            <v>COMPRADOR 2</v>
          </cell>
          <cell r="M5050" t="str">
            <v>Make to Order</v>
          </cell>
          <cell r="N5050" t="str">
            <v>BAKER</v>
          </cell>
          <cell r="O5050" t="str">
            <v>LAB</v>
          </cell>
          <cell r="P5050" t="str">
            <v>LAB</v>
          </cell>
          <cell r="Q5050" t="str">
            <v>#NOCODE#</v>
          </cell>
          <cell r="R5050" t="str">
            <v>#NOCODE#</v>
          </cell>
          <cell r="S5050" t="str">
            <v>DIVERSOS</v>
          </cell>
          <cell r="T5050" t="str">
            <v>PT</v>
          </cell>
          <cell r="U5050" t="str">
            <v>NO</v>
          </cell>
          <cell r="V5050" t="str">
            <v>PTD</v>
          </cell>
          <cell r="W5050" t="str">
            <v>Compra</v>
          </cell>
        </row>
        <row r="5051">
          <cell r="B5051" t="str">
            <v>L057-07</v>
          </cell>
          <cell r="C5051" t="str">
            <v>Drierite Indicador (4mallas)</v>
          </cell>
          <cell r="D5051" t="str">
            <v>454 g</v>
          </cell>
          <cell r="E5051" t="str">
            <v>Drierite Indicador (4mallas)454 g</v>
          </cell>
          <cell r="F5051" t="str">
            <v>PZ</v>
          </cell>
          <cell r="G5051" t="str">
            <v>454 g</v>
          </cell>
          <cell r="H5051">
            <v>1575.92</v>
          </cell>
          <cell r="I5051">
            <v>0</v>
          </cell>
          <cell r="J5051">
            <v>1</v>
          </cell>
          <cell r="K5051">
            <v>0.45400000000000001</v>
          </cell>
          <cell r="L5051" t="str">
            <v>COMPRADOR 2</v>
          </cell>
          <cell r="M5051" t="str">
            <v>Make to Order</v>
          </cell>
          <cell r="N5051" t="str">
            <v>BAKER</v>
          </cell>
          <cell r="O5051" t="str">
            <v>LAB</v>
          </cell>
          <cell r="P5051" t="str">
            <v>LAB</v>
          </cell>
          <cell r="Q5051" t="str">
            <v>#NOCODE#</v>
          </cell>
          <cell r="R5051" t="str">
            <v>#NOCODE#</v>
          </cell>
          <cell r="S5051" t="str">
            <v>DIVERSOS</v>
          </cell>
          <cell r="T5051" t="str">
            <v>PT</v>
          </cell>
          <cell r="U5051" t="str">
            <v>NO</v>
          </cell>
          <cell r="V5051" t="str">
            <v>PTD</v>
          </cell>
          <cell r="W5051" t="str">
            <v>Compra</v>
          </cell>
        </row>
        <row r="5052">
          <cell r="B5052" t="str">
            <v>L058-02</v>
          </cell>
          <cell r="C5052" t="str">
            <v>Drierite Indicador (8mallas)</v>
          </cell>
          <cell r="D5052" t="str">
            <v>2.3 kg</v>
          </cell>
          <cell r="E5052" t="str">
            <v>Drierite Indicador (8mallas)2.3 kg</v>
          </cell>
          <cell r="F5052" t="str">
            <v>PZ</v>
          </cell>
          <cell r="G5052" t="str">
            <v>2.3 kg</v>
          </cell>
          <cell r="H5052">
            <v>5622.02</v>
          </cell>
          <cell r="I5052">
            <v>0</v>
          </cell>
          <cell r="J5052">
            <v>1</v>
          </cell>
          <cell r="K5052">
            <v>2.2999999999999998</v>
          </cell>
          <cell r="L5052" t="str">
            <v>COMPRADOR 2</v>
          </cell>
          <cell r="M5052" t="str">
            <v>Make to Order</v>
          </cell>
          <cell r="N5052" t="str">
            <v>BAKER</v>
          </cell>
          <cell r="O5052" t="str">
            <v>LAB</v>
          </cell>
          <cell r="P5052" t="str">
            <v>LAB</v>
          </cell>
          <cell r="Q5052" t="str">
            <v>#NOCODE#</v>
          </cell>
          <cell r="R5052" t="str">
            <v>#NOCODE#</v>
          </cell>
          <cell r="S5052" t="str">
            <v>DIVERSOS</v>
          </cell>
          <cell r="T5052" t="str">
            <v>PT</v>
          </cell>
          <cell r="U5052" t="str">
            <v>NO</v>
          </cell>
          <cell r="V5052" t="str">
            <v>PTD</v>
          </cell>
          <cell r="W5052" t="str">
            <v>Compra</v>
          </cell>
        </row>
        <row r="5053">
          <cell r="B5053" t="str">
            <v>L058-07</v>
          </cell>
          <cell r="C5053" t="str">
            <v>Drierite Indicador (8mallas)</v>
          </cell>
          <cell r="D5053" t="str">
            <v>454 g</v>
          </cell>
          <cell r="E5053" t="str">
            <v>Drierite Indicador (8mallas)454 g</v>
          </cell>
          <cell r="F5053" t="str">
            <v>PZ</v>
          </cell>
          <cell r="G5053" t="str">
            <v>454 g</v>
          </cell>
          <cell r="H5053">
            <v>1080.8699999999999</v>
          </cell>
          <cell r="I5053">
            <v>0</v>
          </cell>
          <cell r="J5053">
            <v>1</v>
          </cell>
          <cell r="K5053">
            <v>0.45400000000000001</v>
          </cell>
          <cell r="L5053" t="str">
            <v>COMPRADOR 2</v>
          </cell>
          <cell r="M5053" t="str">
            <v>Make to Order</v>
          </cell>
          <cell r="N5053" t="str">
            <v>BAKER</v>
          </cell>
          <cell r="O5053" t="str">
            <v>LAB</v>
          </cell>
          <cell r="P5053" t="str">
            <v>LAB</v>
          </cell>
          <cell r="Q5053" t="str">
            <v>#NOCODE#</v>
          </cell>
          <cell r="R5053" t="str">
            <v>#NOCODE#</v>
          </cell>
          <cell r="S5053" t="str">
            <v>DIVERSOS</v>
          </cell>
          <cell r="T5053" t="str">
            <v>PT</v>
          </cell>
          <cell r="U5053" t="str">
            <v>NO</v>
          </cell>
          <cell r="V5053" t="str">
            <v>PTD</v>
          </cell>
          <cell r="W5053" t="str">
            <v>Compra</v>
          </cell>
        </row>
        <row r="5054">
          <cell r="B5054" t="str">
            <v>L059-07</v>
          </cell>
          <cell r="C5054" t="str">
            <v>Dierite Indicador</v>
          </cell>
          <cell r="D5054" t="str">
            <v>10-20 Mallas             454 g</v>
          </cell>
          <cell r="E5054" t="str">
            <v>Dierite Indicador10-20 Mallas             454 g</v>
          </cell>
          <cell r="F5054" t="str">
            <v>PZ</v>
          </cell>
          <cell r="G5054" t="str">
            <v>454 g</v>
          </cell>
          <cell r="H5054">
            <v>1582.77</v>
          </cell>
          <cell r="I5054">
            <v>0</v>
          </cell>
          <cell r="J5054">
            <v>1</v>
          </cell>
          <cell r="K5054">
            <v>0.45400000000000001</v>
          </cell>
          <cell r="L5054" t="str">
            <v>COMPRADOR 2</v>
          </cell>
          <cell r="M5054" t="str">
            <v>Make to Order</v>
          </cell>
          <cell r="N5054" t="str">
            <v>BAKER</v>
          </cell>
          <cell r="O5054" t="str">
            <v>LAB</v>
          </cell>
          <cell r="P5054" t="str">
            <v>LAB</v>
          </cell>
          <cell r="Q5054" t="str">
            <v>#NOCODE#</v>
          </cell>
          <cell r="R5054" t="str">
            <v>#NOCODE#</v>
          </cell>
          <cell r="S5054" t="str">
            <v>DIVERSOS</v>
          </cell>
          <cell r="T5054" t="str">
            <v>PT</v>
          </cell>
          <cell r="U5054" t="str">
            <v>NO</v>
          </cell>
          <cell r="V5054" t="str">
            <v>PTD</v>
          </cell>
          <cell r="W5054" t="str">
            <v>Compra</v>
          </cell>
        </row>
        <row r="5055">
          <cell r="B5055" t="str">
            <v>L083-03</v>
          </cell>
          <cell r="C5055" t="str">
            <v>Eosina Blue Baker Analyzed</v>
          </cell>
          <cell r="D5055" t="str">
            <v>25 g</v>
          </cell>
          <cell r="E5055" t="str">
            <v>Eosina Blue Baker Analyzed25 g</v>
          </cell>
          <cell r="F5055" t="str">
            <v>PZ</v>
          </cell>
          <cell r="G5055" t="str">
            <v>25 g</v>
          </cell>
          <cell r="H5055">
            <v>2125.83</v>
          </cell>
          <cell r="I5055">
            <v>0</v>
          </cell>
          <cell r="J5055">
            <v>1</v>
          </cell>
          <cell r="K5055">
            <v>2.5000000000000001E-2</v>
          </cell>
          <cell r="L5055" t="str">
            <v>COMPRADOR 2</v>
          </cell>
          <cell r="M5055" t="str">
            <v>Desc.</v>
          </cell>
          <cell r="N5055" t="str">
            <v>BAKER</v>
          </cell>
          <cell r="O5055" t="str">
            <v>LAB</v>
          </cell>
          <cell r="P5055" t="str">
            <v>BIO</v>
          </cell>
          <cell r="Q5055" t="str">
            <v>#NOCODE#</v>
          </cell>
          <cell r="R5055" t="str">
            <v>#NOCODE#</v>
          </cell>
          <cell r="S5055" t="str">
            <v>DIVERSOS</v>
          </cell>
          <cell r="T5055" t="str">
            <v>PT</v>
          </cell>
          <cell r="U5055" t="str">
            <v>NO</v>
          </cell>
          <cell r="V5055" t="str">
            <v>PTD</v>
          </cell>
          <cell r="W5055" t="str">
            <v>Compra</v>
          </cell>
        </row>
        <row r="5056">
          <cell r="B5056" t="str">
            <v>L088-03</v>
          </cell>
          <cell r="C5056" t="str">
            <v>Eosina Yellow Baker Analyzed</v>
          </cell>
          <cell r="D5056" t="str">
            <v>25 g</v>
          </cell>
          <cell r="E5056" t="str">
            <v>Eosina Yellow Baker Analyzed25 g</v>
          </cell>
          <cell r="F5056" t="str">
            <v>PZ</v>
          </cell>
          <cell r="G5056" t="str">
            <v>25 g</v>
          </cell>
          <cell r="H5056">
            <v>1841.27</v>
          </cell>
          <cell r="I5056">
            <v>0</v>
          </cell>
          <cell r="J5056">
            <v>1</v>
          </cell>
          <cell r="K5056">
            <v>2.5000000000000001E-2</v>
          </cell>
          <cell r="L5056" t="str">
            <v>COMPRADOR 2</v>
          </cell>
          <cell r="M5056" t="str">
            <v>Recurso E</v>
          </cell>
          <cell r="N5056" t="str">
            <v>BAKER</v>
          </cell>
          <cell r="O5056" t="str">
            <v>LAB</v>
          </cell>
          <cell r="P5056" t="str">
            <v>BIO</v>
          </cell>
          <cell r="Q5056" t="str">
            <v>#NOCODE#</v>
          </cell>
          <cell r="R5056" t="str">
            <v>#NOCODE#</v>
          </cell>
          <cell r="S5056" t="str">
            <v>DIVERSOS</v>
          </cell>
          <cell r="T5056" t="str">
            <v>PT</v>
          </cell>
          <cell r="U5056" t="str">
            <v>NO</v>
          </cell>
          <cell r="V5056" t="str">
            <v>PTD</v>
          </cell>
          <cell r="W5056" t="str">
            <v>Compra</v>
          </cell>
        </row>
        <row r="5057">
          <cell r="B5057" t="str">
            <v>L099-09</v>
          </cell>
          <cell r="C5057" t="str">
            <v>Desc. Epiclorohidrina</v>
          </cell>
          <cell r="D5057" t="str">
            <v>2.5 L</v>
          </cell>
          <cell r="E5057" t="str">
            <v>Desc. Epiclorohidrina2.5 L</v>
          </cell>
          <cell r="F5057" t="str">
            <v>PZ</v>
          </cell>
          <cell r="G5057" t="str">
            <v>2.5 L</v>
          </cell>
          <cell r="H5057">
            <v>5402.77</v>
          </cell>
          <cell r="I5057" t="str">
            <v>Desc. Sin Alt.</v>
          </cell>
          <cell r="J5057">
            <v>1</v>
          </cell>
          <cell r="K5057">
            <v>2.5</v>
          </cell>
          <cell r="L5057" t="str">
            <v>COMPRADOR 2</v>
          </cell>
          <cell r="M5057" t="str">
            <v>Desc.</v>
          </cell>
          <cell r="N5057" t="str">
            <v>BAKER</v>
          </cell>
          <cell r="O5057" t="str">
            <v>LAB</v>
          </cell>
          <cell r="P5057" t="str">
            <v>LAB</v>
          </cell>
          <cell r="Q5057" t="str">
            <v>#NOCODE#</v>
          </cell>
          <cell r="R5057" t="str">
            <v>#NOCODE#</v>
          </cell>
          <cell r="S5057" t="str">
            <v>DIVERSOS</v>
          </cell>
          <cell r="T5057" t="str">
            <v>PT</v>
          </cell>
          <cell r="U5057" t="str">
            <v>NO</v>
          </cell>
          <cell r="V5057" t="str">
            <v>PTD</v>
          </cell>
          <cell r="W5057" t="str">
            <v>Compra</v>
          </cell>
        </row>
        <row r="5058">
          <cell r="B5058" t="str">
            <v>L126-03</v>
          </cell>
          <cell r="C5058" t="str">
            <v>Desc. Negro de Eriocromo Pvo.</v>
          </cell>
          <cell r="D5058" t="str">
            <v>ACS                       25 g</v>
          </cell>
          <cell r="E5058" t="str">
            <v>Desc. Negro de Eriocromo Pvo.ACS                       25 g</v>
          </cell>
          <cell r="F5058" t="str">
            <v>PZ</v>
          </cell>
          <cell r="G5058" t="str">
            <v>25 g</v>
          </cell>
          <cell r="H5058">
            <v>1709.98</v>
          </cell>
          <cell r="I5058" t="str">
            <v>Desc. Alt. L126-05 (100 g) 19/Nov/15</v>
          </cell>
          <cell r="J5058">
            <v>1</v>
          </cell>
          <cell r="K5058">
            <v>2.5000000000000001E-2</v>
          </cell>
          <cell r="L5058" t="str">
            <v>COMPRADOR 2</v>
          </cell>
          <cell r="M5058" t="str">
            <v>Desc.</v>
          </cell>
          <cell r="N5058" t="str">
            <v>BAKER</v>
          </cell>
          <cell r="O5058" t="str">
            <v>LAB</v>
          </cell>
          <cell r="P5058" t="str">
            <v>LAB</v>
          </cell>
          <cell r="Q5058" t="str">
            <v>#NOCODE#</v>
          </cell>
          <cell r="R5058" t="str">
            <v>#NOCODE#</v>
          </cell>
          <cell r="S5058" t="str">
            <v>SALES</v>
          </cell>
          <cell r="T5058" t="str">
            <v>PT</v>
          </cell>
          <cell r="U5058" t="str">
            <v>NO</v>
          </cell>
          <cell r="V5058" t="str">
            <v>PTD</v>
          </cell>
          <cell r="W5058" t="str">
            <v>Compra</v>
          </cell>
        </row>
        <row r="5059">
          <cell r="B5059" t="str">
            <v>L126-05</v>
          </cell>
          <cell r="C5059" t="str">
            <v>Negro de Eriocromo Pvo. ACS</v>
          </cell>
          <cell r="D5059" t="str">
            <v>100 g</v>
          </cell>
          <cell r="E5059" t="str">
            <v>Negro de Eriocromo Pvo. ACS100 g</v>
          </cell>
          <cell r="F5059" t="str">
            <v>PZ</v>
          </cell>
          <cell r="G5059" t="str">
            <v>100 g</v>
          </cell>
          <cell r="H5059">
            <v>6597.77</v>
          </cell>
          <cell r="I5059">
            <v>0</v>
          </cell>
          <cell r="J5059">
            <v>1</v>
          </cell>
          <cell r="K5059">
            <v>0.1</v>
          </cell>
          <cell r="L5059" t="str">
            <v>COMPRADOR 2</v>
          </cell>
          <cell r="M5059" t="str">
            <v>Recurso C</v>
          </cell>
          <cell r="N5059" t="str">
            <v>BAKER</v>
          </cell>
          <cell r="O5059" t="str">
            <v>LAB</v>
          </cell>
          <cell r="P5059" t="str">
            <v>BIO</v>
          </cell>
          <cell r="Q5059" t="str">
            <v>#NOCODE#</v>
          </cell>
          <cell r="R5059" t="str">
            <v>#NOCODE#</v>
          </cell>
          <cell r="S5059" t="str">
            <v>SALES</v>
          </cell>
          <cell r="T5059" t="str">
            <v>PT</v>
          </cell>
          <cell r="U5059" t="str">
            <v>NO</v>
          </cell>
          <cell r="V5059" t="str">
            <v>PTD</v>
          </cell>
          <cell r="W5059" t="str">
            <v>Compra</v>
          </cell>
        </row>
        <row r="5060">
          <cell r="B5060" t="str">
            <v>L128-05</v>
          </cell>
          <cell r="C5060" t="str">
            <v>Desc. Friocromo Cianina Base</v>
          </cell>
          <cell r="D5060" t="str">
            <v>100g</v>
          </cell>
          <cell r="E5060" t="str">
            <v>Desc. Friocromo Cianina Base100g</v>
          </cell>
          <cell r="F5060" t="str">
            <v>PZ</v>
          </cell>
          <cell r="G5060" t="str">
            <v>100 G</v>
          </cell>
          <cell r="H5060">
            <v>9849.86</v>
          </cell>
          <cell r="I5060" t="str">
            <v>Desc. Sin Alt. por MBI 11/19/2008</v>
          </cell>
          <cell r="J5060">
            <v>1</v>
          </cell>
          <cell r="K5060">
            <v>0.1</v>
          </cell>
          <cell r="L5060" t="str">
            <v>COMPRADOR 2</v>
          </cell>
          <cell r="M5060" t="str">
            <v>Desc.</v>
          </cell>
          <cell r="N5060" t="str">
            <v>BAKER</v>
          </cell>
          <cell r="O5060" t="str">
            <v>LAB</v>
          </cell>
          <cell r="P5060" t="str">
            <v>BIO</v>
          </cell>
          <cell r="Q5060" t="str">
            <v>#NOCODE#</v>
          </cell>
          <cell r="R5060" t="str">
            <v>#NOCODE#</v>
          </cell>
          <cell r="S5060" t="str">
            <v>SALES</v>
          </cell>
          <cell r="T5060" t="str">
            <v>PT</v>
          </cell>
          <cell r="U5060" t="str">
            <v>NO</v>
          </cell>
          <cell r="V5060" t="str">
            <v>PTD</v>
          </cell>
          <cell r="W5060" t="str">
            <v>Compra</v>
          </cell>
        </row>
        <row r="5061">
          <cell r="B5061" t="str">
            <v>L146-03</v>
          </cell>
          <cell r="C5061" t="str">
            <v>Eritrocina B. Reactivo Baker</v>
          </cell>
          <cell r="D5061" t="str">
            <v>Certificada               25 g</v>
          </cell>
          <cell r="E5061" t="str">
            <v>Eritrocina B. Reactivo BakerCertificada               25 g</v>
          </cell>
          <cell r="F5061" t="str">
            <v>PZ</v>
          </cell>
          <cell r="G5061" t="str">
            <v>25 g</v>
          </cell>
          <cell r="H5061">
            <v>2066.13</v>
          </cell>
          <cell r="I5061">
            <v>0</v>
          </cell>
          <cell r="J5061">
            <v>1</v>
          </cell>
          <cell r="K5061">
            <v>2.5000000000000001E-2</v>
          </cell>
          <cell r="L5061" t="str">
            <v>COMPRADOR 2</v>
          </cell>
          <cell r="M5061" t="str">
            <v>Make to Order</v>
          </cell>
          <cell r="N5061" t="str">
            <v>BAKER</v>
          </cell>
          <cell r="O5061" t="str">
            <v>LAB</v>
          </cell>
          <cell r="P5061" t="str">
            <v>BIO</v>
          </cell>
          <cell r="Q5061" t="str">
            <v>#NOCODE#</v>
          </cell>
          <cell r="R5061" t="str">
            <v>#NOCODE#</v>
          </cell>
          <cell r="S5061" t="str">
            <v>DIVERSOS</v>
          </cell>
          <cell r="T5061" t="str">
            <v>PT</v>
          </cell>
          <cell r="U5061" t="str">
            <v>NO</v>
          </cell>
          <cell r="V5061" t="str">
            <v>PTD</v>
          </cell>
          <cell r="W5061" t="str">
            <v>Compra</v>
          </cell>
        </row>
        <row r="5062">
          <cell r="B5062" t="str">
            <v>L160-07</v>
          </cell>
          <cell r="C5062" t="str">
            <v>Desc. Etanodiol</v>
          </cell>
          <cell r="D5062" t="str">
            <v>500 ml</v>
          </cell>
          <cell r="E5062" t="str">
            <v>Desc. Etanodiol500 ml</v>
          </cell>
          <cell r="F5062" t="str">
            <v>PZ</v>
          </cell>
          <cell r="G5062" t="str">
            <v>500 ML</v>
          </cell>
          <cell r="H5062">
            <v>7511.48</v>
          </cell>
          <cell r="I5062" t="str">
            <v>Desc. Sin Alt.</v>
          </cell>
          <cell r="J5062">
            <v>0.96</v>
          </cell>
          <cell r="K5062">
            <v>0.48</v>
          </cell>
          <cell r="L5062" t="str">
            <v>COMPRADOR 2</v>
          </cell>
          <cell r="M5062" t="str">
            <v>Desc.</v>
          </cell>
          <cell r="N5062" t="str">
            <v>BAKER</v>
          </cell>
          <cell r="O5062" t="str">
            <v>LAB</v>
          </cell>
          <cell r="P5062" t="str">
            <v>LAB</v>
          </cell>
          <cell r="Q5062" t="str">
            <v>#NOCODE#</v>
          </cell>
          <cell r="R5062" t="str">
            <v>#NOCODE#</v>
          </cell>
          <cell r="S5062" t="str">
            <v>DIVERSOS</v>
          </cell>
          <cell r="T5062" t="str">
            <v>PT</v>
          </cell>
          <cell r="U5062" t="str">
            <v>NO</v>
          </cell>
          <cell r="V5062" t="str">
            <v>PTD</v>
          </cell>
          <cell r="W5062" t="str">
            <v>Compra</v>
          </cell>
        </row>
        <row r="5063">
          <cell r="B5063" t="str">
            <v>L210-07</v>
          </cell>
          <cell r="C5063" t="str">
            <v>Desc. 2-Ethoxy Etanol BAR</v>
          </cell>
          <cell r="D5063" t="str">
            <v>500 ml</v>
          </cell>
          <cell r="E5063" t="str">
            <v>Desc. 2-Ethoxy Etanol BAR500 ml</v>
          </cell>
          <cell r="F5063" t="str">
            <v>PZ</v>
          </cell>
          <cell r="G5063" t="str">
            <v>500 ML</v>
          </cell>
          <cell r="H5063">
            <v>1722.89</v>
          </cell>
          <cell r="I5063" t="str">
            <v>Desc. Sin Alt. por MBI 04/16/10</v>
          </cell>
          <cell r="J5063">
            <v>0.93</v>
          </cell>
          <cell r="K5063">
            <v>0.46500000000000002</v>
          </cell>
          <cell r="L5063" t="str">
            <v>COMPRADOR 6</v>
          </cell>
          <cell r="M5063" t="str">
            <v>Desc.</v>
          </cell>
          <cell r="N5063" t="str">
            <v>BAKER</v>
          </cell>
          <cell r="O5063" t="str">
            <v>LAB</v>
          </cell>
          <cell r="P5063" t="str">
            <v>LAB</v>
          </cell>
          <cell r="Q5063" t="str">
            <v>#NOCODE#</v>
          </cell>
          <cell r="R5063" t="str">
            <v>#NOCODE#</v>
          </cell>
          <cell r="S5063" t="str">
            <v>SOLVENTES</v>
          </cell>
          <cell r="T5063" t="str">
            <v>PT</v>
          </cell>
          <cell r="U5063" t="str">
            <v>NO</v>
          </cell>
          <cell r="V5063" t="str">
            <v>PTD</v>
          </cell>
          <cell r="W5063" t="str">
            <v>Compra</v>
          </cell>
        </row>
        <row r="5064">
          <cell r="B5064" t="str">
            <v>L210-09</v>
          </cell>
          <cell r="C5064" t="str">
            <v>Desc. 2-Ethoxy Etanol BAR</v>
          </cell>
          <cell r="D5064" t="str">
            <v>4 L</v>
          </cell>
          <cell r="E5064" t="str">
            <v>Desc. 2-Ethoxy Etanol BAR4 L</v>
          </cell>
          <cell r="F5064" t="str">
            <v>PZ</v>
          </cell>
          <cell r="G5064" t="str">
            <v>4 L</v>
          </cell>
          <cell r="H5064">
            <v>6341.15</v>
          </cell>
          <cell r="I5064" t="str">
            <v>Desc. Sin Alt. por MBI 04/16/10</v>
          </cell>
          <cell r="J5064">
            <v>0.93</v>
          </cell>
          <cell r="K5064">
            <v>3.72</v>
          </cell>
          <cell r="L5064" t="str">
            <v>COMPRADOR 6</v>
          </cell>
          <cell r="M5064" t="str">
            <v>Desc.</v>
          </cell>
          <cell r="N5064" t="str">
            <v>BAKER</v>
          </cell>
          <cell r="O5064" t="str">
            <v>LAB</v>
          </cell>
          <cell r="P5064" t="str">
            <v>LAB</v>
          </cell>
          <cell r="Q5064" t="str">
            <v>#NOCODE#</v>
          </cell>
          <cell r="R5064" t="str">
            <v>#NOCODE#</v>
          </cell>
          <cell r="S5064" t="str">
            <v>SOLVENTES</v>
          </cell>
          <cell r="T5064" t="str">
            <v>PT</v>
          </cell>
          <cell r="U5064" t="str">
            <v>NO</v>
          </cell>
          <cell r="V5064" t="str">
            <v>PTD</v>
          </cell>
          <cell r="W5064" t="str">
            <v>Compra</v>
          </cell>
        </row>
        <row r="5065">
          <cell r="B5065" t="str">
            <v>L216-07</v>
          </cell>
          <cell r="C5065" t="str">
            <v>2,(2-Etoxietoxi)Etanol</v>
          </cell>
          <cell r="D5065" t="str">
            <v>500 ml</v>
          </cell>
          <cell r="E5065" t="str">
            <v>2,(2-Etoxietoxi)Etanol500 ml</v>
          </cell>
          <cell r="F5065" t="str">
            <v>PZ</v>
          </cell>
          <cell r="G5065" t="str">
            <v>500 ML</v>
          </cell>
          <cell r="H5065">
            <v>1447.84</v>
          </cell>
          <cell r="I5065">
            <v>0</v>
          </cell>
          <cell r="J5065">
            <v>0.98</v>
          </cell>
          <cell r="K5065">
            <v>0.49</v>
          </cell>
          <cell r="L5065" t="str">
            <v>COMPRADOR 6</v>
          </cell>
          <cell r="M5065" t="str">
            <v>Recurso F</v>
          </cell>
          <cell r="N5065" t="str">
            <v>BAKER</v>
          </cell>
          <cell r="O5065" t="str">
            <v>LAB</v>
          </cell>
          <cell r="P5065" t="str">
            <v>LAB</v>
          </cell>
          <cell r="Q5065" t="str">
            <v>#NOCODE#</v>
          </cell>
          <cell r="R5065" t="str">
            <v>#NOCODE#</v>
          </cell>
          <cell r="S5065" t="str">
            <v>SOLVENTES</v>
          </cell>
          <cell r="T5065" t="str">
            <v>PT</v>
          </cell>
          <cell r="U5065" t="str">
            <v>NO</v>
          </cell>
          <cell r="V5065" t="str">
            <v>PTD</v>
          </cell>
          <cell r="W5065" t="str">
            <v>Compra</v>
          </cell>
        </row>
        <row r="5066">
          <cell r="B5066" t="str">
            <v>L225-09</v>
          </cell>
          <cell r="C5066" t="str">
            <v>Desc.2-Etoxietil Acetato Prac.</v>
          </cell>
          <cell r="D5066" t="str">
            <v>4 L</v>
          </cell>
          <cell r="E5066" t="str">
            <v>Desc.2-Etoxietil Acetato Prac.4 L</v>
          </cell>
          <cell r="F5066" t="str">
            <v>PZ</v>
          </cell>
          <cell r="G5066" t="str">
            <v>4 L</v>
          </cell>
          <cell r="H5066">
            <v>5110.05</v>
          </cell>
          <cell r="I5066" t="str">
            <v>Desc. Sin Alt.</v>
          </cell>
          <cell r="J5066">
            <v>0.97</v>
          </cell>
          <cell r="K5066">
            <v>3.88</v>
          </cell>
          <cell r="L5066" t="str">
            <v>COMPRADOR 6</v>
          </cell>
          <cell r="M5066" t="str">
            <v>Desc.</v>
          </cell>
          <cell r="N5066" t="str">
            <v>BAKER</v>
          </cell>
          <cell r="O5066" t="str">
            <v>LAB</v>
          </cell>
          <cell r="P5066" t="str">
            <v>LAB</v>
          </cell>
          <cell r="Q5066" t="str">
            <v>#NOCODE#</v>
          </cell>
          <cell r="R5066" t="str">
            <v>#NOCODE#</v>
          </cell>
          <cell r="S5066" t="str">
            <v>SOLVENTES</v>
          </cell>
          <cell r="T5066" t="str">
            <v>PT</v>
          </cell>
          <cell r="U5066" t="str">
            <v>NO</v>
          </cell>
          <cell r="V5066" t="str">
            <v>PTD</v>
          </cell>
          <cell r="W5066" t="str">
            <v>Compra</v>
          </cell>
        </row>
        <row r="5067">
          <cell r="B5067" t="str">
            <v>L416-07</v>
          </cell>
          <cell r="C5067" t="str">
            <v>Desc. Benzoato de Etilo Baker</v>
          </cell>
          <cell r="D5067" t="str">
            <v>500 ml</v>
          </cell>
          <cell r="E5067" t="str">
            <v>Desc. Benzoato de Etilo Baker500 ml</v>
          </cell>
          <cell r="F5067" t="str">
            <v>PZ</v>
          </cell>
          <cell r="G5067" t="str">
            <v>500 ML</v>
          </cell>
          <cell r="H5067">
            <v>2152.11</v>
          </cell>
          <cell r="I5067" t="str">
            <v>Desc. Sin Alt. Solo vendemos metil benzoato</v>
          </cell>
          <cell r="J5067">
            <v>1.05</v>
          </cell>
          <cell r="K5067">
            <v>0.52500000000000002</v>
          </cell>
          <cell r="L5067" t="str">
            <v>COMPRADOR 2</v>
          </cell>
          <cell r="M5067" t="str">
            <v>Desc.</v>
          </cell>
          <cell r="N5067" t="str">
            <v>BAKER</v>
          </cell>
          <cell r="O5067" t="str">
            <v>LAB</v>
          </cell>
          <cell r="P5067" t="str">
            <v>LAB</v>
          </cell>
          <cell r="Q5067" t="str">
            <v>#NOCODE#</v>
          </cell>
          <cell r="R5067" t="str">
            <v>#NOCODE#</v>
          </cell>
          <cell r="S5067" t="str">
            <v>DIVERSOS</v>
          </cell>
          <cell r="T5067" t="str">
            <v>PT</v>
          </cell>
          <cell r="U5067" t="str">
            <v>NO</v>
          </cell>
          <cell r="V5067" t="str">
            <v>PTD</v>
          </cell>
          <cell r="W5067" t="str">
            <v>Compra</v>
          </cell>
        </row>
        <row r="5068">
          <cell r="B5068" t="str">
            <v>L657-05</v>
          </cell>
          <cell r="C5068" t="str">
            <v>EGTA</v>
          </cell>
          <cell r="D5068" t="str">
            <v>100 g</v>
          </cell>
          <cell r="E5068" t="str">
            <v>EGTA100 g</v>
          </cell>
          <cell r="F5068" t="str">
            <v>PZ</v>
          </cell>
          <cell r="G5068" t="str">
            <v>100 g</v>
          </cell>
          <cell r="H5068">
            <v>4817.3599999999997</v>
          </cell>
          <cell r="I5068">
            <v>0</v>
          </cell>
          <cell r="J5068">
            <v>1</v>
          </cell>
          <cell r="K5068">
            <v>0.1</v>
          </cell>
          <cell r="L5068" t="str">
            <v>COMPRADOR 2</v>
          </cell>
          <cell r="M5068" t="str">
            <v>Make to Order</v>
          </cell>
          <cell r="N5068" t="str">
            <v>BAKER</v>
          </cell>
          <cell r="O5068" t="str">
            <v>LAB</v>
          </cell>
          <cell r="P5068" t="str">
            <v>BIO</v>
          </cell>
          <cell r="Q5068" t="str">
            <v>#NOCODE#</v>
          </cell>
          <cell r="R5068" t="str">
            <v>#NOCODE#</v>
          </cell>
          <cell r="S5068" t="str">
            <v>DIVERSOS</v>
          </cell>
          <cell r="T5068" t="str">
            <v>PT</v>
          </cell>
          <cell r="U5068" t="str">
            <v>NO</v>
          </cell>
          <cell r="V5068" t="str">
            <v>PTD</v>
          </cell>
          <cell r="W5068" t="str">
            <v>Compra</v>
          </cell>
        </row>
        <row r="5069">
          <cell r="B5069" t="str">
            <v>L691-07</v>
          </cell>
          <cell r="C5069" t="str">
            <v>Edta Sal Dipotasica 2-Hid.</v>
          </cell>
          <cell r="D5069" t="str">
            <v>500 g</v>
          </cell>
          <cell r="E5069" t="str">
            <v>Edta Sal Dipotasica 2-Hid.500 g</v>
          </cell>
          <cell r="F5069" t="str">
            <v>PZ</v>
          </cell>
          <cell r="G5069" t="str">
            <v>500 GR</v>
          </cell>
          <cell r="H5069">
            <v>2487.9</v>
          </cell>
          <cell r="I5069">
            <v>0</v>
          </cell>
          <cell r="J5069">
            <v>1</v>
          </cell>
          <cell r="K5069">
            <v>0.5</v>
          </cell>
          <cell r="L5069" t="str">
            <v>COMPRADOR 2</v>
          </cell>
          <cell r="M5069" t="str">
            <v>Make to Order</v>
          </cell>
          <cell r="N5069" t="str">
            <v>BAKER</v>
          </cell>
          <cell r="O5069" t="str">
            <v>LAB</v>
          </cell>
          <cell r="P5069" t="str">
            <v>LAB</v>
          </cell>
          <cell r="Q5069" t="str">
            <v>#NOCODE#</v>
          </cell>
          <cell r="R5069" t="str">
            <v>#NOCODE#</v>
          </cell>
          <cell r="S5069" t="str">
            <v>SALES</v>
          </cell>
          <cell r="T5069" t="str">
            <v>PT</v>
          </cell>
          <cell r="U5069" t="str">
            <v>NO</v>
          </cell>
          <cell r="V5069" t="str">
            <v>PTD</v>
          </cell>
          <cell r="W5069" t="str">
            <v>Compra</v>
          </cell>
        </row>
        <row r="5070">
          <cell r="B5070" t="str">
            <v>L693-01</v>
          </cell>
          <cell r="C5070" t="str">
            <v>Desc.EDTA Sal Tetrasodica 2HID</v>
          </cell>
          <cell r="D5070" t="str">
            <v>12 kg</v>
          </cell>
          <cell r="E5070" t="str">
            <v>Desc.EDTA Sal Tetrasodica 2HID12 kg</v>
          </cell>
          <cell r="F5070" t="str">
            <v>PZ</v>
          </cell>
          <cell r="G5070" t="str">
            <v>12 KG</v>
          </cell>
          <cell r="H5070">
            <v>12077.53</v>
          </cell>
          <cell r="I5070" t="str">
            <v>Desc. Alt.L693-07 (500 g)</v>
          </cell>
          <cell r="J5070">
            <v>1</v>
          </cell>
          <cell r="K5070">
            <v>12</v>
          </cell>
          <cell r="L5070" t="str">
            <v>COMPRADOR 2</v>
          </cell>
          <cell r="M5070" t="str">
            <v>Desc.</v>
          </cell>
          <cell r="N5070" t="str">
            <v>BAKER</v>
          </cell>
          <cell r="O5070" t="str">
            <v>LAB</v>
          </cell>
          <cell r="P5070" t="str">
            <v>LAB</v>
          </cell>
          <cell r="Q5070" t="str">
            <v>#NOCODE#</v>
          </cell>
          <cell r="R5070" t="str">
            <v>#NOCODE#</v>
          </cell>
          <cell r="S5070" t="str">
            <v>SALES</v>
          </cell>
          <cell r="T5070" t="str">
            <v>PT</v>
          </cell>
          <cell r="U5070" t="str">
            <v>NO</v>
          </cell>
          <cell r="V5070" t="str">
            <v>PTD</v>
          </cell>
          <cell r="W5070" t="str">
            <v>COMPRA</v>
          </cell>
        </row>
        <row r="5071">
          <cell r="B5071" t="str">
            <v>L693-07</v>
          </cell>
          <cell r="C5071" t="str">
            <v>EDTA  Sal Tetrasodica</v>
          </cell>
          <cell r="D5071" t="str">
            <v>2 HID.                   500 g</v>
          </cell>
          <cell r="E5071" t="str">
            <v>EDTA  Sal Tetrasodica2 HID.                   500 g</v>
          </cell>
          <cell r="F5071" t="str">
            <v>PZ</v>
          </cell>
          <cell r="G5071" t="str">
            <v>500 GR</v>
          </cell>
          <cell r="H5071">
            <v>1751.34</v>
          </cell>
          <cell r="I5071">
            <v>0</v>
          </cell>
          <cell r="J5071">
            <v>1</v>
          </cell>
          <cell r="K5071">
            <v>0.5</v>
          </cell>
          <cell r="L5071" t="str">
            <v>COMPRADOR 2</v>
          </cell>
          <cell r="M5071" t="str">
            <v>Make to Order</v>
          </cell>
          <cell r="N5071" t="str">
            <v>BAKER</v>
          </cell>
          <cell r="O5071" t="str">
            <v>LAB</v>
          </cell>
          <cell r="P5071" t="str">
            <v>LAB</v>
          </cell>
          <cell r="Q5071" t="str">
            <v>#NOCODE#</v>
          </cell>
          <cell r="R5071" t="str">
            <v>#NOCODE#</v>
          </cell>
          <cell r="S5071" t="str">
            <v>SALES</v>
          </cell>
          <cell r="T5071" t="str">
            <v>PT</v>
          </cell>
          <cell r="U5071" t="str">
            <v>NO</v>
          </cell>
          <cell r="V5071" t="str">
            <v>PTD</v>
          </cell>
          <cell r="W5071" t="str">
            <v>Compra</v>
          </cell>
        </row>
        <row r="5072">
          <cell r="B5072" t="str">
            <v>L699-07</v>
          </cell>
          <cell r="C5072" t="str">
            <v>Desc. Edta Iron (III)</v>
          </cell>
          <cell r="D5072" t="str">
            <v>500 g</v>
          </cell>
          <cell r="E5072" t="str">
            <v>Desc. Edta Iron (III)500 g</v>
          </cell>
          <cell r="F5072" t="str">
            <v>PZ</v>
          </cell>
          <cell r="G5072" t="str">
            <v>500 GR</v>
          </cell>
          <cell r="H5072">
            <v>1746.32</v>
          </cell>
          <cell r="I5072" t="str">
            <v>Desc. por AVANTOR USA 12/15/10. Sin Alt.</v>
          </cell>
          <cell r="J5072">
            <v>1</v>
          </cell>
          <cell r="K5072">
            <v>0.5</v>
          </cell>
          <cell r="L5072" t="str">
            <v>COMPRADOR 2</v>
          </cell>
          <cell r="M5072" t="str">
            <v>Desc.</v>
          </cell>
          <cell r="N5072" t="str">
            <v>BAKER</v>
          </cell>
          <cell r="O5072" t="str">
            <v>LAB</v>
          </cell>
          <cell r="P5072" t="str">
            <v>LAB</v>
          </cell>
          <cell r="Q5072" t="str">
            <v>#NOCODE#</v>
          </cell>
          <cell r="R5072" t="str">
            <v>#NOCODE#</v>
          </cell>
          <cell r="S5072" t="str">
            <v>SALES</v>
          </cell>
          <cell r="T5072" t="str">
            <v>PT</v>
          </cell>
          <cell r="U5072" t="str">
            <v>NO</v>
          </cell>
          <cell r="V5072" t="str">
            <v>PTD</v>
          </cell>
          <cell r="W5072" t="str">
            <v>Compra</v>
          </cell>
        </row>
        <row r="5073">
          <cell r="B5073" t="str">
            <v>L701-05</v>
          </cell>
          <cell r="C5073" t="str">
            <v>TDesc. EDTADeriv.Magnesio Sal</v>
          </cell>
          <cell r="D5073" t="str">
            <v>Disodica                 100 g</v>
          </cell>
          <cell r="E5073" t="str">
            <v>TDesc. EDTADeriv.Magnesio SalDisodica                 100 g</v>
          </cell>
          <cell r="F5073" t="str">
            <v>PZ</v>
          </cell>
          <cell r="G5073" t="str">
            <v>100 g</v>
          </cell>
          <cell r="H5073">
            <v>3482.3</v>
          </cell>
          <cell r="I5073" t="str">
            <v>Desc. Sin Alt.</v>
          </cell>
          <cell r="J5073">
            <v>1</v>
          </cell>
          <cell r="K5073">
            <v>0.1</v>
          </cell>
          <cell r="L5073" t="str">
            <v>COMPRADOR 2</v>
          </cell>
          <cell r="M5073" t="str">
            <v>Desc.</v>
          </cell>
          <cell r="N5073" t="str">
            <v>BAKER</v>
          </cell>
          <cell r="O5073" t="str">
            <v>LAB</v>
          </cell>
          <cell r="P5073" t="str">
            <v>LAB</v>
          </cell>
          <cell r="Q5073" t="str">
            <v>#NOCODE#</v>
          </cell>
          <cell r="R5073" t="str">
            <v>#NOCODE#</v>
          </cell>
          <cell r="S5073" t="str">
            <v>SALES</v>
          </cell>
          <cell r="T5073" t="str">
            <v>PT</v>
          </cell>
          <cell r="U5073" t="str">
            <v>NO</v>
          </cell>
          <cell r="V5073" t="str">
            <v>PTD</v>
          </cell>
          <cell r="W5073" t="str">
            <v>Compra</v>
          </cell>
        </row>
        <row r="5074">
          <cell r="B5074" t="str">
            <v>L704-05</v>
          </cell>
          <cell r="C5074" t="str">
            <v>Edta Deriv. Magnesio Sal</v>
          </cell>
          <cell r="D5074" t="str">
            <v>Disodica                 100 g</v>
          </cell>
          <cell r="E5074" t="str">
            <v>Edta Deriv. Magnesio SalDisodica                 100 g</v>
          </cell>
          <cell r="F5074" t="str">
            <v>PZ</v>
          </cell>
          <cell r="G5074" t="str">
            <v>100 g</v>
          </cell>
          <cell r="H5074">
            <v>6241.84</v>
          </cell>
          <cell r="I5074">
            <v>0</v>
          </cell>
          <cell r="J5074">
            <v>1</v>
          </cell>
          <cell r="K5074">
            <v>0.1</v>
          </cell>
          <cell r="L5074" t="str">
            <v>COMPRADOR 2</v>
          </cell>
          <cell r="M5074" t="str">
            <v>Recurso D</v>
          </cell>
          <cell r="N5074" t="str">
            <v>BAKER</v>
          </cell>
          <cell r="O5074" t="str">
            <v>LAB</v>
          </cell>
          <cell r="P5074" t="str">
            <v>LAB</v>
          </cell>
          <cell r="Q5074" t="str">
            <v>#NOCODE#</v>
          </cell>
          <cell r="R5074" t="str">
            <v>#NOCODE#</v>
          </cell>
          <cell r="S5074" t="str">
            <v>SALES</v>
          </cell>
          <cell r="T5074" t="str">
            <v>PT</v>
          </cell>
          <cell r="U5074" t="str">
            <v>NO</v>
          </cell>
          <cell r="V5074" t="str">
            <v>PTD</v>
          </cell>
          <cell r="W5074" t="str">
            <v>Compra</v>
          </cell>
        </row>
        <row r="5075">
          <cell r="B5075" t="str">
            <v>L715-09</v>
          </cell>
          <cell r="C5075" t="str">
            <v>Desc. Etilenglicol Baker</v>
          </cell>
          <cell r="D5075" t="str">
            <v>4 L</v>
          </cell>
          <cell r="E5075" t="str">
            <v>Desc. Etilenglicol Baker4 L</v>
          </cell>
          <cell r="F5075" t="str">
            <v>PZ</v>
          </cell>
          <cell r="G5075" t="str">
            <v>4 L</v>
          </cell>
          <cell r="H5075">
            <v>1878.89</v>
          </cell>
          <cell r="I5075" t="str">
            <v>Desc. Alt. 9300-03</v>
          </cell>
          <cell r="J5075">
            <v>1.1000000000000001</v>
          </cell>
          <cell r="K5075">
            <v>4.4000000000000004</v>
          </cell>
          <cell r="L5075" t="str">
            <v>COMPRADOR 6</v>
          </cell>
          <cell r="M5075" t="str">
            <v>Desc.</v>
          </cell>
          <cell r="N5075" t="str">
            <v>BAKER</v>
          </cell>
          <cell r="O5075" t="str">
            <v>LAB</v>
          </cell>
          <cell r="P5075" t="str">
            <v>LAB</v>
          </cell>
          <cell r="Q5075" t="str">
            <v>#NOCODE#</v>
          </cell>
          <cell r="R5075" t="str">
            <v>#NOCODE#</v>
          </cell>
          <cell r="S5075" t="str">
            <v>SOLVENTES</v>
          </cell>
          <cell r="T5075" t="str">
            <v>PT</v>
          </cell>
          <cell r="U5075" t="str">
            <v>NO</v>
          </cell>
          <cell r="V5075" t="str">
            <v>PTD</v>
          </cell>
          <cell r="W5075" t="str">
            <v>Compra</v>
          </cell>
        </row>
        <row r="5076">
          <cell r="B5076" t="str">
            <v>L718-07</v>
          </cell>
          <cell r="C5076" t="str">
            <v>Desc. Etilenglicol Monometil</v>
          </cell>
          <cell r="D5076" t="str">
            <v>Eter 500 ml</v>
          </cell>
          <cell r="E5076" t="str">
            <v>Desc. Etilenglicol MonometilEter 500 ml</v>
          </cell>
          <cell r="F5076" t="str">
            <v>PZ</v>
          </cell>
          <cell r="G5076" t="str">
            <v>500 ML</v>
          </cell>
          <cell r="H5076">
            <v>1371.68</v>
          </cell>
          <cell r="I5076" t="str">
            <v>Desc. Sin Alternativa, por USA Sept. 19 2016</v>
          </cell>
          <cell r="J5076">
            <v>0.96</v>
          </cell>
          <cell r="K5076">
            <v>0.48</v>
          </cell>
          <cell r="L5076" t="str">
            <v>COMPRADOR 6</v>
          </cell>
          <cell r="M5076" t="str">
            <v>Make to Order</v>
          </cell>
          <cell r="N5076" t="str">
            <v>BAKER</v>
          </cell>
          <cell r="O5076" t="str">
            <v>LAB</v>
          </cell>
          <cell r="P5076" t="str">
            <v>LAB</v>
          </cell>
          <cell r="Q5076" t="str">
            <v>#NOCODE#</v>
          </cell>
          <cell r="R5076" t="str">
            <v>#NOCODE#</v>
          </cell>
          <cell r="S5076" t="str">
            <v>SOLVENTES</v>
          </cell>
          <cell r="T5076" t="str">
            <v>PT</v>
          </cell>
          <cell r="U5076" t="str">
            <v>NO</v>
          </cell>
          <cell r="V5076" t="str">
            <v>PTD</v>
          </cell>
          <cell r="W5076" t="str">
            <v>Compra</v>
          </cell>
        </row>
        <row r="5077">
          <cell r="B5077" t="str">
            <v>L774-07</v>
          </cell>
          <cell r="C5077" t="str">
            <v>Desc. Etil Formato BAR</v>
          </cell>
          <cell r="D5077" t="str">
            <v>500 ml</v>
          </cell>
          <cell r="E5077" t="str">
            <v>Desc. Etil Formato BAR500 ml</v>
          </cell>
          <cell r="F5077" t="str">
            <v>PZ</v>
          </cell>
          <cell r="G5077" t="str">
            <v>500 ML</v>
          </cell>
          <cell r="H5077">
            <v>3989.69</v>
          </cell>
          <cell r="I5077" t="str">
            <v>Desc. Sin Alt.</v>
          </cell>
          <cell r="J5077">
            <v>0.79</v>
          </cell>
          <cell r="K5077">
            <v>0.46</v>
          </cell>
          <cell r="L5077" t="str">
            <v>COMPRADOR 6</v>
          </cell>
          <cell r="M5077" t="str">
            <v>Desc.</v>
          </cell>
          <cell r="N5077" t="str">
            <v>BAKER</v>
          </cell>
          <cell r="O5077" t="str">
            <v>LAB</v>
          </cell>
          <cell r="P5077" t="str">
            <v>LAB</v>
          </cell>
          <cell r="Q5077" t="str">
            <v>#NOCODE#</v>
          </cell>
          <cell r="R5077" t="str">
            <v>#NOCODE#</v>
          </cell>
          <cell r="S5077" t="str">
            <v>SOLVENTES</v>
          </cell>
          <cell r="T5077" t="str">
            <v>PT</v>
          </cell>
          <cell r="U5077" t="str">
            <v>NO</v>
          </cell>
          <cell r="V5077" t="str">
            <v>PTD</v>
          </cell>
          <cell r="W5077" t="str">
            <v>Compra</v>
          </cell>
        </row>
        <row r="5078">
          <cell r="B5078" t="str">
            <v>L786-07</v>
          </cell>
          <cell r="C5078" t="str">
            <v>Desc. Etil Hexadecil Dimet.</v>
          </cell>
          <cell r="D5078" t="str">
            <v>Am. Brom 500 g</v>
          </cell>
          <cell r="E5078" t="str">
            <v>Desc. Etil Hexadecil Dimet.Am. Brom 500 g</v>
          </cell>
          <cell r="F5078" t="str">
            <v>PZ</v>
          </cell>
          <cell r="G5078" t="str">
            <v>500 GR</v>
          </cell>
          <cell r="H5078">
            <v>4082.82</v>
          </cell>
          <cell r="I5078" t="str">
            <v>Desc. Sin Alt.</v>
          </cell>
          <cell r="J5078">
            <v>1</v>
          </cell>
          <cell r="K5078">
            <v>0.5</v>
          </cell>
          <cell r="L5078" t="str">
            <v>COMPRADOR 6</v>
          </cell>
          <cell r="M5078" t="str">
            <v>Desc.</v>
          </cell>
          <cell r="N5078" t="str">
            <v>BAKER</v>
          </cell>
          <cell r="O5078" t="str">
            <v>LAB</v>
          </cell>
          <cell r="P5078" t="str">
            <v>LAB</v>
          </cell>
          <cell r="Q5078" t="str">
            <v>#NOCODE#</v>
          </cell>
          <cell r="R5078" t="str">
            <v>#NOCODE#</v>
          </cell>
          <cell r="S5078" t="str">
            <v>SOLVENTES</v>
          </cell>
          <cell r="T5078" t="str">
            <v>PT</v>
          </cell>
          <cell r="U5078" t="str">
            <v>NO</v>
          </cell>
          <cell r="V5078" t="str">
            <v>PTD</v>
          </cell>
          <cell r="W5078" t="str">
            <v>Compra</v>
          </cell>
        </row>
        <row r="5079">
          <cell r="B5079" t="str">
            <v>L820-09</v>
          </cell>
          <cell r="C5079" t="str">
            <v>Desc. 2-Etil-1-Hexanol</v>
          </cell>
          <cell r="D5079" t="str">
            <v>4 L</v>
          </cell>
          <cell r="E5079" t="str">
            <v>Desc. 2-Etil-1-Hexanol4 L</v>
          </cell>
          <cell r="F5079" t="str">
            <v>PZ</v>
          </cell>
          <cell r="G5079" t="str">
            <v>4 L</v>
          </cell>
          <cell r="H5079">
            <v>1808.22</v>
          </cell>
          <cell r="I5079" t="str">
            <v>Desc. por Avantor USA. Sin alt.</v>
          </cell>
          <cell r="J5079">
            <v>0.82</v>
          </cell>
          <cell r="K5079">
            <v>3.28</v>
          </cell>
          <cell r="L5079" t="str">
            <v>COMPRADOR 6</v>
          </cell>
          <cell r="M5079" t="str">
            <v>Desc.</v>
          </cell>
          <cell r="N5079" t="str">
            <v>BAKER</v>
          </cell>
          <cell r="O5079" t="str">
            <v>LAB</v>
          </cell>
          <cell r="P5079" t="str">
            <v>LAB</v>
          </cell>
          <cell r="Q5079" t="str">
            <v>#NOCODE#</v>
          </cell>
          <cell r="R5079" t="str">
            <v>#NOCODE#</v>
          </cell>
          <cell r="S5079" t="str">
            <v>SOLVENTES</v>
          </cell>
          <cell r="T5079" t="str">
            <v>PT</v>
          </cell>
          <cell r="U5079" t="str">
            <v>NO</v>
          </cell>
          <cell r="V5079" t="str">
            <v>PTD</v>
          </cell>
          <cell r="W5079" t="str">
            <v>Compra</v>
          </cell>
        </row>
        <row r="5080">
          <cell r="B5080" t="str">
            <v>LAC</v>
          </cell>
          <cell r="C5080" t="str">
            <v>Mano de Obra de Laboratorio</v>
          </cell>
          <cell r="D5080">
            <v>0</v>
          </cell>
          <cell r="E5080" t="str">
            <v>Mano de Obra de Laboratorio</v>
          </cell>
          <cell r="F5080" t="str">
            <v>HR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 t="str">
            <v>#NOCODE#</v>
          </cell>
          <cell r="O5080" t="str">
            <v>#NOCODE#</v>
          </cell>
          <cell r="P5080" t="str">
            <v>#NOCODE#</v>
          </cell>
          <cell r="Q5080" t="str">
            <v>#NOCODE#</v>
          </cell>
          <cell r="R5080" t="str">
            <v>#NOCODE#</v>
          </cell>
          <cell r="S5080" t="str">
            <v>#NOCODE#</v>
          </cell>
          <cell r="T5080" t="str">
            <v>#NOCODE#</v>
          </cell>
          <cell r="U5080" t="str">
            <v>#NOCODE#</v>
          </cell>
          <cell r="V5080" t="str">
            <v>#NOCODE#</v>
          </cell>
          <cell r="W5080" t="str">
            <v>#NOCODE#</v>
          </cell>
        </row>
        <row r="5081">
          <cell r="B5081" t="str">
            <v>M0018-08</v>
          </cell>
          <cell r="C5081" t="str">
            <v>Desc. Acetona Nano.</v>
          </cell>
          <cell r="D5081" t="str">
            <v>4 L</v>
          </cell>
          <cell r="E5081" t="str">
            <v>Desc. Acetona Nano.4 L</v>
          </cell>
          <cell r="F5081" t="str">
            <v>PZ</v>
          </cell>
          <cell r="G5081" t="str">
            <v>4 L</v>
          </cell>
          <cell r="H5081">
            <v>2194.87</v>
          </cell>
          <cell r="I5081" t="str">
            <v>Desc. Alt. MH451-10 o 9254-03</v>
          </cell>
          <cell r="J5081">
            <v>0.79</v>
          </cell>
          <cell r="K5081">
            <v>3.16</v>
          </cell>
          <cell r="L5081" t="str">
            <v>COMPRADOR 6</v>
          </cell>
          <cell r="M5081" t="str">
            <v>Desc.</v>
          </cell>
          <cell r="N5081" t="str">
            <v>MACRON</v>
          </cell>
          <cell r="O5081" t="str">
            <v>LAB</v>
          </cell>
          <cell r="P5081" t="str">
            <v>LAB</v>
          </cell>
          <cell r="Q5081" t="str">
            <v>#NOCODE#</v>
          </cell>
          <cell r="R5081" t="str">
            <v>#NOCODE#</v>
          </cell>
          <cell r="S5081" t="str">
            <v>SOLVENTES</v>
          </cell>
          <cell r="T5081" t="str">
            <v>PT</v>
          </cell>
          <cell r="U5081" t="str">
            <v>ACETONA</v>
          </cell>
          <cell r="V5081" t="str">
            <v>PTD</v>
          </cell>
          <cell r="W5081" t="str">
            <v>Compra</v>
          </cell>
        </row>
        <row r="5082">
          <cell r="B5082" t="str">
            <v>M0028-04</v>
          </cell>
          <cell r="C5082" t="str">
            <v>Fenol Crist. Libres RA ACS</v>
          </cell>
          <cell r="D5082" t="str">
            <v>500 g</v>
          </cell>
          <cell r="E5082" t="str">
            <v>Fenol Crist. Libres RA ACS500 g</v>
          </cell>
          <cell r="F5082" t="str">
            <v>PZ</v>
          </cell>
          <cell r="G5082" t="str">
            <v>500 GR</v>
          </cell>
          <cell r="H5082">
            <v>1638.75</v>
          </cell>
          <cell r="I5082">
            <v>0</v>
          </cell>
          <cell r="J5082">
            <v>1</v>
          </cell>
          <cell r="K5082">
            <v>0.5</v>
          </cell>
          <cell r="L5082" t="str">
            <v>PLANEADOR 1</v>
          </cell>
          <cell r="M5082" t="str">
            <v>Recurso F</v>
          </cell>
          <cell r="N5082" t="str">
            <v>MACRON</v>
          </cell>
          <cell r="O5082" t="str">
            <v>LAB</v>
          </cell>
          <cell r="P5082" t="str">
            <v>LAB</v>
          </cell>
          <cell r="Q5082" t="str">
            <v>#NOCODE#</v>
          </cell>
          <cell r="R5082" t="str">
            <v>#NOCODE#</v>
          </cell>
          <cell r="S5082" t="str">
            <v>SALES</v>
          </cell>
          <cell r="T5082" t="str">
            <v>PT</v>
          </cell>
          <cell r="U5082" t="str">
            <v>NO</v>
          </cell>
          <cell r="V5082" t="str">
            <v>PTFMPI</v>
          </cell>
          <cell r="W5082" t="str">
            <v>Producción</v>
          </cell>
        </row>
        <row r="5083">
          <cell r="B5083" t="str">
            <v>M0028-10</v>
          </cell>
          <cell r="C5083" t="str">
            <v>Desc. Fenol Crist. Libres RA</v>
          </cell>
          <cell r="D5083" t="str">
            <v>ACS  1.5 kg</v>
          </cell>
          <cell r="E5083" t="str">
            <v>Desc. Fenol Crist. Libres RAACS  1.5 kg</v>
          </cell>
          <cell r="F5083" t="str">
            <v>PZ</v>
          </cell>
          <cell r="G5083" t="str">
            <v>1.5 kg</v>
          </cell>
          <cell r="H5083">
            <v>2021.09</v>
          </cell>
          <cell r="I5083" t="str">
            <v>Desc. Sin Alt. ver M0028-04</v>
          </cell>
          <cell r="J5083">
            <v>1</v>
          </cell>
          <cell r="K5083">
            <v>1.5</v>
          </cell>
          <cell r="L5083" t="str">
            <v>PLANEADOR 1</v>
          </cell>
          <cell r="M5083" t="str">
            <v>Desc.</v>
          </cell>
          <cell r="N5083" t="str">
            <v>MACRON</v>
          </cell>
          <cell r="O5083" t="str">
            <v>LAB</v>
          </cell>
          <cell r="P5083" t="str">
            <v>LAB</v>
          </cell>
          <cell r="Q5083" t="str">
            <v>#NOCODE#</v>
          </cell>
          <cell r="R5083" t="str">
            <v>#NOCODE#</v>
          </cell>
          <cell r="S5083" t="str">
            <v>SALES</v>
          </cell>
          <cell r="T5083" t="str">
            <v>PT</v>
          </cell>
          <cell r="U5083" t="str">
            <v>NO</v>
          </cell>
          <cell r="V5083" t="str">
            <v>PTFMPI</v>
          </cell>
          <cell r="W5083" t="str">
            <v>Producción</v>
          </cell>
        </row>
        <row r="5084">
          <cell r="B5084" t="str">
            <v>M0028-19</v>
          </cell>
          <cell r="C5084" t="str">
            <v>Desc. Fenol Crist. Libres RA</v>
          </cell>
          <cell r="D5084" t="str">
            <v>ACS 1 kg</v>
          </cell>
          <cell r="E5084" t="str">
            <v>Desc. Fenol Crist. Libres RAACS 1 kg</v>
          </cell>
          <cell r="F5084" t="str">
            <v>PZ</v>
          </cell>
          <cell r="G5084" t="str">
            <v>1 kg</v>
          </cell>
          <cell r="H5084">
            <v>1455.18</v>
          </cell>
          <cell r="I5084" t="str">
            <v>Desc. Sin Alt. ver M0028-04</v>
          </cell>
          <cell r="J5084">
            <v>1</v>
          </cell>
          <cell r="K5084">
            <v>1</v>
          </cell>
          <cell r="L5084" t="str">
            <v>PLANEADOR 1</v>
          </cell>
          <cell r="M5084" t="str">
            <v>Desc.</v>
          </cell>
          <cell r="N5084" t="str">
            <v>MACRON</v>
          </cell>
          <cell r="O5084" t="str">
            <v>LAB</v>
          </cell>
          <cell r="P5084" t="str">
            <v>LAB</v>
          </cell>
          <cell r="Q5084" t="str">
            <v>#NOCODE#</v>
          </cell>
          <cell r="R5084" t="str">
            <v>#NOCODE#</v>
          </cell>
          <cell r="S5084" t="str">
            <v>SALES</v>
          </cell>
          <cell r="T5084" t="str">
            <v>PT</v>
          </cell>
          <cell r="U5084" t="str">
            <v>NO</v>
          </cell>
          <cell r="V5084" t="str">
            <v>PTFMPI</v>
          </cell>
          <cell r="W5084" t="str">
            <v>Producción</v>
          </cell>
        </row>
        <row r="5085">
          <cell r="B5085" t="str">
            <v>M0028-50</v>
          </cell>
          <cell r="C5085" t="str">
            <v>Desc.Fenol Crist. Libres RAACS</v>
          </cell>
          <cell r="D5085" t="str">
            <v>100 g</v>
          </cell>
          <cell r="E5085" t="str">
            <v>Desc.Fenol Crist. Libres RAACS100 g</v>
          </cell>
          <cell r="F5085" t="str">
            <v>PZ</v>
          </cell>
          <cell r="G5085" t="str">
            <v>100 g</v>
          </cell>
          <cell r="H5085">
            <v>268.08999999999997</v>
          </cell>
          <cell r="I5085" t="str">
            <v>Desc. RACIONALIZACION PRODUCTOS Alt. 2858-01</v>
          </cell>
          <cell r="J5085">
            <v>1</v>
          </cell>
          <cell r="K5085">
            <v>0.1</v>
          </cell>
          <cell r="L5085" t="str">
            <v>PLANEADOR 1</v>
          </cell>
          <cell r="M5085" t="str">
            <v>Desc.</v>
          </cell>
          <cell r="N5085" t="str">
            <v>MACRON</v>
          </cell>
          <cell r="O5085" t="str">
            <v>LAB</v>
          </cell>
          <cell r="P5085" t="str">
            <v>LAB</v>
          </cell>
          <cell r="Q5085" t="str">
            <v>#NOCODE#</v>
          </cell>
          <cell r="R5085" t="str">
            <v>#NOCODE#</v>
          </cell>
          <cell r="S5085" t="str">
            <v>SALES</v>
          </cell>
          <cell r="T5085" t="str">
            <v>PT</v>
          </cell>
          <cell r="U5085" t="str">
            <v>NO</v>
          </cell>
          <cell r="V5085" t="str">
            <v>PTFMPI</v>
          </cell>
          <cell r="W5085" t="str">
            <v>Producción</v>
          </cell>
        </row>
        <row r="5086">
          <cell r="B5086" t="str">
            <v>M0028-54</v>
          </cell>
          <cell r="C5086" t="str">
            <v>Desc. Fenol Crist.Libres RAACS</v>
          </cell>
          <cell r="D5086" t="str">
            <v>25 Kg</v>
          </cell>
          <cell r="E5086" t="str">
            <v>Desc. Fenol Crist.Libres RAACS25 Kg</v>
          </cell>
          <cell r="F5086" t="str">
            <v>PZ</v>
          </cell>
          <cell r="G5086" t="str">
            <v>25 kg</v>
          </cell>
          <cell r="H5086">
            <v>0</v>
          </cell>
          <cell r="I5086" t="str">
            <v>Desc. RACIONALIZACION PRODUCTOS Alt. 2858-54</v>
          </cell>
          <cell r="J5086">
            <v>1</v>
          </cell>
          <cell r="K5086">
            <v>25</v>
          </cell>
          <cell r="L5086" t="str">
            <v>PLANEADOR 1</v>
          </cell>
          <cell r="M5086" t="str">
            <v>Desc.</v>
          </cell>
          <cell r="N5086" t="str">
            <v>MACRON</v>
          </cell>
          <cell r="O5086" t="str">
            <v>SINTESIS</v>
          </cell>
          <cell r="P5086" t="str">
            <v>SIN</v>
          </cell>
          <cell r="Q5086" t="str">
            <v>#NOCODE#</v>
          </cell>
          <cell r="R5086" t="str">
            <v>#NOCODE#</v>
          </cell>
          <cell r="S5086" t="str">
            <v>SALES</v>
          </cell>
          <cell r="T5086" t="str">
            <v>PT</v>
          </cell>
          <cell r="U5086" t="str">
            <v>NO</v>
          </cell>
          <cell r="V5086" t="str">
            <v>PTFMPI</v>
          </cell>
          <cell r="W5086" t="str">
            <v>Producción</v>
          </cell>
        </row>
        <row r="5087">
          <cell r="B5087" t="str">
            <v>M0029-00</v>
          </cell>
          <cell r="C5087" t="str">
            <v>Buffer pH4.01 SOL REG</v>
          </cell>
          <cell r="D5087" t="str">
            <v>L</v>
          </cell>
          <cell r="E5087" t="str">
            <v>Buffer pH4.01 SOL REGL</v>
          </cell>
          <cell r="F5087" t="str">
            <v>L</v>
          </cell>
          <cell r="G5087" t="str">
            <v>L</v>
          </cell>
          <cell r="H5087">
            <v>0</v>
          </cell>
          <cell r="I5087">
            <v>0</v>
          </cell>
          <cell r="J5087">
            <v>1</v>
          </cell>
          <cell r="K5087">
            <v>1</v>
          </cell>
          <cell r="L5087" t="str">
            <v>PLANEADOR 4</v>
          </cell>
          <cell r="M5087" t="str">
            <v>No Clasificado</v>
          </cell>
          <cell r="N5087" t="str">
            <v>MACRON</v>
          </cell>
          <cell r="O5087" t="str">
            <v>SINTESIS</v>
          </cell>
          <cell r="P5087" t="str">
            <v>SIN</v>
          </cell>
          <cell r="Q5087" t="str">
            <v>#NOCODE#</v>
          </cell>
          <cell r="R5087" t="str">
            <v>#NOCODE#</v>
          </cell>
          <cell r="S5087" t="str">
            <v>SOL VOL</v>
          </cell>
          <cell r="T5087" t="str">
            <v>PP</v>
          </cell>
          <cell r="U5087" t="str">
            <v>NO</v>
          </cell>
          <cell r="V5087" t="str">
            <v>FMPI</v>
          </cell>
          <cell r="W5087" t="str">
            <v>Producción</v>
          </cell>
        </row>
        <row r="5088">
          <cell r="B5088" t="str">
            <v>M0029-04</v>
          </cell>
          <cell r="C5088" t="str">
            <v>Desc. Buffer pH4.01 SOL REG</v>
          </cell>
          <cell r="D5088" t="str">
            <v>500 ml</v>
          </cell>
          <cell r="E5088" t="str">
            <v>Desc. Buffer pH4.01 SOL REG500 ml</v>
          </cell>
          <cell r="F5088" t="str">
            <v>PZ</v>
          </cell>
          <cell r="G5088" t="str">
            <v>500 ML</v>
          </cell>
          <cell r="H5088">
            <v>114.13</v>
          </cell>
          <cell r="I5088" t="str">
            <v>Desc. Alt. 5606-04 Por baja demanda. 17/Jun/16</v>
          </cell>
          <cell r="J5088">
            <v>1</v>
          </cell>
          <cell r="K5088">
            <v>0.5</v>
          </cell>
          <cell r="L5088" t="str">
            <v>PLANEADOR 4</v>
          </cell>
          <cell r="M5088" t="str">
            <v>Desc.</v>
          </cell>
          <cell r="N5088" t="str">
            <v>MACRON</v>
          </cell>
          <cell r="O5088" t="str">
            <v>LAB</v>
          </cell>
          <cell r="P5088" t="str">
            <v>LAB</v>
          </cell>
          <cell r="Q5088" t="str">
            <v>#NOCODE#</v>
          </cell>
          <cell r="R5088" t="str">
            <v>#NOCODE#</v>
          </cell>
          <cell r="S5088" t="str">
            <v>SOL VOL</v>
          </cell>
          <cell r="T5088" t="str">
            <v>PT</v>
          </cell>
          <cell r="U5088" t="str">
            <v>NO</v>
          </cell>
          <cell r="V5088" t="str">
            <v>PTFMPI</v>
          </cell>
          <cell r="W5088" t="str">
            <v>Producción</v>
          </cell>
        </row>
        <row r="5089">
          <cell r="B5089" t="str">
            <v>M0029-06</v>
          </cell>
          <cell r="C5089" t="str">
            <v>Desc. Buffer pH4.01 SOL REG</v>
          </cell>
          <cell r="D5089" t="str">
            <v>1 L</v>
          </cell>
          <cell r="E5089" t="str">
            <v>Desc. Buffer pH4.01 SOL REG1 L</v>
          </cell>
          <cell r="F5089" t="str">
            <v>PZ</v>
          </cell>
          <cell r="G5089" t="str">
            <v>1 L</v>
          </cell>
          <cell r="H5089">
            <v>204.47</v>
          </cell>
          <cell r="I5089" t="str">
            <v>Desc. Alt. 5606-02 Por baja demanda. 17/Jun/16</v>
          </cell>
          <cell r="J5089">
            <v>1</v>
          </cell>
          <cell r="K5089">
            <v>1</v>
          </cell>
          <cell r="L5089" t="str">
            <v>PLANEADOR 4</v>
          </cell>
          <cell r="M5089" t="str">
            <v>Desc.</v>
          </cell>
          <cell r="N5089" t="str">
            <v>MACRON</v>
          </cell>
          <cell r="O5089" t="str">
            <v>LAB</v>
          </cell>
          <cell r="P5089" t="str">
            <v>LAB</v>
          </cell>
          <cell r="Q5089" t="str">
            <v>#NOCODE#</v>
          </cell>
          <cell r="R5089" t="str">
            <v>#NOCODE#</v>
          </cell>
          <cell r="S5089" t="str">
            <v>SOL VOL</v>
          </cell>
          <cell r="T5089" t="str">
            <v>PT</v>
          </cell>
          <cell r="U5089" t="str">
            <v>NO</v>
          </cell>
          <cell r="V5089" t="str">
            <v>PTFMPI</v>
          </cell>
          <cell r="W5089" t="str">
            <v>Producción</v>
          </cell>
        </row>
        <row r="5090">
          <cell r="B5090" t="str">
            <v>M0031-00</v>
          </cell>
          <cell r="C5090" t="str">
            <v>Buffer pH7.0 SOL REG</v>
          </cell>
          <cell r="D5090" t="str">
            <v>L</v>
          </cell>
          <cell r="E5090" t="str">
            <v>Buffer pH7.0 SOL REGL</v>
          </cell>
          <cell r="F5090" t="str">
            <v>L</v>
          </cell>
          <cell r="G5090" t="str">
            <v>L</v>
          </cell>
          <cell r="H5090">
            <v>0</v>
          </cell>
          <cell r="I5090">
            <v>0</v>
          </cell>
          <cell r="J5090">
            <v>1</v>
          </cell>
          <cell r="K5090">
            <v>1</v>
          </cell>
          <cell r="L5090" t="str">
            <v>PLANEADOR 4</v>
          </cell>
          <cell r="M5090" t="str">
            <v>No Clasificado</v>
          </cell>
          <cell r="N5090" t="str">
            <v>MACRON</v>
          </cell>
          <cell r="O5090" t="str">
            <v>SINTESIS</v>
          </cell>
          <cell r="P5090" t="str">
            <v>SIN</v>
          </cell>
          <cell r="Q5090" t="str">
            <v>#NOCODE#</v>
          </cell>
          <cell r="R5090" t="str">
            <v>#NOCODE#</v>
          </cell>
          <cell r="S5090" t="str">
            <v>SOL VOL</v>
          </cell>
          <cell r="T5090" t="str">
            <v>PP</v>
          </cell>
          <cell r="U5090" t="str">
            <v>NO</v>
          </cell>
          <cell r="V5090" t="str">
            <v>FMPL</v>
          </cell>
          <cell r="W5090" t="str">
            <v>Producción</v>
          </cell>
        </row>
        <row r="5091">
          <cell r="B5091" t="str">
            <v>M0031-04</v>
          </cell>
          <cell r="C5091" t="str">
            <v>DESC. Buffer pH7.0 SOL REG</v>
          </cell>
          <cell r="D5091" t="str">
            <v>500 ml</v>
          </cell>
          <cell r="E5091" t="str">
            <v>DESC. Buffer pH7.0 SOL REG500 ml</v>
          </cell>
          <cell r="F5091" t="str">
            <v>PZ</v>
          </cell>
          <cell r="G5091" t="str">
            <v>500 ML</v>
          </cell>
          <cell r="H5091">
            <v>103.39</v>
          </cell>
          <cell r="I5091" t="str">
            <v>Desc. por baja demandaX Operaciones Oct. 31 2016</v>
          </cell>
          <cell r="J5091">
            <v>1</v>
          </cell>
          <cell r="K5091">
            <v>0.5</v>
          </cell>
          <cell r="L5091" t="str">
            <v>PLANEADOR 4</v>
          </cell>
          <cell r="M5091" t="str">
            <v>Recurso F</v>
          </cell>
          <cell r="N5091" t="str">
            <v>MACRON</v>
          </cell>
          <cell r="O5091" t="str">
            <v>LAB</v>
          </cell>
          <cell r="P5091" t="str">
            <v>LAB</v>
          </cell>
          <cell r="Q5091" t="str">
            <v>#NOCODE#</v>
          </cell>
          <cell r="R5091" t="str">
            <v>#NOCODE#</v>
          </cell>
          <cell r="S5091" t="str">
            <v>SOL VOL</v>
          </cell>
          <cell r="T5091" t="str">
            <v>PT</v>
          </cell>
          <cell r="U5091" t="str">
            <v>NO</v>
          </cell>
          <cell r="V5091" t="str">
            <v>PTFMPL</v>
          </cell>
          <cell r="W5091" t="str">
            <v>Producción</v>
          </cell>
        </row>
        <row r="5092">
          <cell r="B5092" t="str">
            <v>M0031-06</v>
          </cell>
          <cell r="C5092" t="str">
            <v>TCut.Buffer pH7.0 SOL REG</v>
          </cell>
          <cell r="D5092" t="str">
            <v>1 L</v>
          </cell>
          <cell r="E5092" t="str">
            <v>TCut.Buffer pH7.0 SOL REG1 L</v>
          </cell>
          <cell r="F5092" t="str">
            <v>PZ</v>
          </cell>
          <cell r="G5092" t="str">
            <v>1 L</v>
          </cell>
          <cell r="H5092">
            <v>109.21</v>
          </cell>
          <cell r="I5092" t="str">
            <v>TCut. Alt.5608-02</v>
          </cell>
          <cell r="J5092">
            <v>1</v>
          </cell>
          <cell r="K5092">
            <v>1</v>
          </cell>
          <cell r="L5092" t="str">
            <v>PLANEADOR 4</v>
          </cell>
          <cell r="M5092" t="str">
            <v>Desc.</v>
          </cell>
          <cell r="N5092" t="str">
            <v>MACRON</v>
          </cell>
          <cell r="O5092" t="str">
            <v>LAB</v>
          </cell>
          <cell r="P5092" t="str">
            <v>LAB</v>
          </cell>
          <cell r="Q5092" t="str">
            <v>#NOCODE#</v>
          </cell>
          <cell r="R5092" t="str">
            <v>#NOCODE#</v>
          </cell>
          <cell r="S5092" t="str">
            <v>SOL VOL</v>
          </cell>
          <cell r="T5092" t="str">
            <v>PT</v>
          </cell>
          <cell r="U5092" t="str">
            <v>NO</v>
          </cell>
          <cell r="V5092" t="str">
            <v>PTFMPL</v>
          </cell>
          <cell r="W5092" t="str">
            <v>Producción</v>
          </cell>
        </row>
        <row r="5093">
          <cell r="B5093" t="str">
            <v>M0032-00</v>
          </cell>
          <cell r="C5093" t="str">
            <v>Buffer pH10.0 SOL REG</v>
          </cell>
          <cell r="D5093" t="str">
            <v>L</v>
          </cell>
          <cell r="E5093" t="str">
            <v>Buffer pH10.0 SOL REGL</v>
          </cell>
          <cell r="F5093" t="str">
            <v>L</v>
          </cell>
          <cell r="G5093" t="str">
            <v>L</v>
          </cell>
          <cell r="H5093">
            <v>0</v>
          </cell>
          <cell r="I5093">
            <v>0</v>
          </cell>
          <cell r="J5093">
            <v>1</v>
          </cell>
          <cell r="K5093">
            <v>1</v>
          </cell>
          <cell r="L5093" t="str">
            <v>PLANEADOR 4</v>
          </cell>
          <cell r="M5093" t="str">
            <v>No Clasificado</v>
          </cell>
          <cell r="N5093" t="str">
            <v>MACRON</v>
          </cell>
          <cell r="O5093" t="str">
            <v>SINTESIS</v>
          </cell>
          <cell r="P5093" t="str">
            <v>SIN</v>
          </cell>
          <cell r="Q5093" t="str">
            <v>#NOCODE#</v>
          </cell>
          <cell r="R5093" t="str">
            <v>#NOCODE#</v>
          </cell>
          <cell r="S5093" t="str">
            <v>SOL VOL</v>
          </cell>
          <cell r="T5093" t="str">
            <v>PP</v>
          </cell>
          <cell r="U5093" t="str">
            <v>NO</v>
          </cell>
          <cell r="V5093" t="str">
            <v>FMPI</v>
          </cell>
          <cell r="W5093" t="str">
            <v>Producción</v>
          </cell>
        </row>
        <row r="5094">
          <cell r="B5094" t="str">
            <v>M0032-04</v>
          </cell>
          <cell r="C5094" t="str">
            <v>Buffer pH10.0 SOL REG</v>
          </cell>
          <cell r="D5094" t="str">
            <v>500 ml</v>
          </cell>
          <cell r="E5094" t="str">
            <v>Buffer pH10.0 SOL REG500 ml</v>
          </cell>
          <cell r="F5094" t="str">
            <v>PZ</v>
          </cell>
          <cell r="G5094" t="str">
            <v>500 ML</v>
          </cell>
          <cell r="H5094">
            <v>159.22</v>
          </cell>
          <cell r="I5094">
            <v>0</v>
          </cell>
          <cell r="J5094">
            <v>1</v>
          </cell>
          <cell r="K5094">
            <v>0.5</v>
          </cell>
          <cell r="L5094" t="str">
            <v>PLANEADOR 4</v>
          </cell>
          <cell r="M5094" t="str">
            <v>Make to Order</v>
          </cell>
          <cell r="N5094" t="str">
            <v>MACRON</v>
          </cell>
          <cell r="O5094" t="str">
            <v>LAB</v>
          </cell>
          <cell r="P5094" t="str">
            <v>LAB</v>
          </cell>
          <cell r="Q5094" t="str">
            <v>#NOCODE#</v>
          </cell>
          <cell r="R5094" t="str">
            <v>#NOCODE#</v>
          </cell>
          <cell r="S5094" t="str">
            <v>SOL VOL</v>
          </cell>
          <cell r="T5094" t="str">
            <v>PT</v>
          </cell>
          <cell r="U5094" t="str">
            <v>NO</v>
          </cell>
          <cell r="V5094" t="str">
            <v>PTFMPL</v>
          </cell>
          <cell r="W5094" t="str">
            <v>Producción</v>
          </cell>
        </row>
        <row r="5095">
          <cell r="B5095" t="str">
            <v>M0032-06</v>
          </cell>
          <cell r="C5095" t="str">
            <v>Desc. Buffer pH10.0 SOL REG</v>
          </cell>
          <cell r="D5095" t="str">
            <v>1 L</v>
          </cell>
          <cell r="E5095" t="str">
            <v>Desc. Buffer pH10.0 SOL REG1 L</v>
          </cell>
          <cell r="F5095" t="str">
            <v>PZ</v>
          </cell>
          <cell r="G5095" t="str">
            <v>1 L</v>
          </cell>
          <cell r="H5095">
            <v>173.11</v>
          </cell>
          <cell r="I5095" t="str">
            <v>Desc. Sin Alt.</v>
          </cell>
          <cell r="J5095">
            <v>1</v>
          </cell>
          <cell r="K5095">
            <v>1</v>
          </cell>
          <cell r="L5095" t="str">
            <v>PLANEADOR 4</v>
          </cell>
          <cell r="M5095" t="str">
            <v>Desc.</v>
          </cell>
          <cell r="N5095" t="str">
            <v>MACRON</v>
          </cell>
          <cell r="O5095" t="str">
            <v>LAB</v>
          </cell>
          <cell r="P5095" t="str">
            <v>LAB</v>
          </cell>
          <cell r="Q5095" t="str">
            <v>#NOCODE#</v>
          </cell>
          <cell r="R5095" t="str">
            <v>#NOCODE#</v>
          </cell>
          <cell r="S5095" t="str">
            <v>SOL VOL</v>
          </cell>
          <cell r="T5095" t="str">
            <v>PT</v>
          </cell>
          <cell r="U5095" t="str">
            <v>NO</v>
          </cell>
          <cell r="V5095" t="str">
            <v>PTFMPL</v>
          </cell>
          <cell r="W5095" t="str">
            <v>Producción</v>
          </cell>
        </row>
        <row r="5096">
          <cell r="B5096" t="str">
            <v>M0043-04</v>
          </cell>
          <cell r="C5096" t="str">
            <v>Desc. Acetonitrilo AR ACS</v>
          </cell>
          <cell r="D5096" t="str">
            <v>500 ml</v>
          </cell>
          <cell r="E5096" t="str">
            <v>Desc. Acetonitrilo AR ACS500 ml</v>
          </cell>
          <cell r="F5096" t="str">
            <v>PZ</v>
          </cell>
          <cell r="G5096" t="str">
            <v>500 ML</v>
          </cell>
          <cell r="H5096">
            <v>135.93</v>
          </cell>
          <cell r="I5096" t="str">
            <v>Desc. Alt. M0043-06.</v>
          </cell>
          <cell r="J5096">
            <v>0.79</v>
          </cell>
          <cell r="K5096">
            <v>0.39500000000000002</v>
          </cell>
          <cell r="L5096" t="str">
            <v>PLANEADOR 3</v>
          </cell>
          <cell r="M5096" t="str">
            <v>Desc.</v>
          </cell>
          <cell r="N5096" t="str">
            <v>MACRON</v>
          </cell>
          <cell r="O5096" t="str">
            <v>LAB</v>
          </cell>
          <cell r="P5096" t="str">
            <v>LAB</v>
          </cell>
          <cell r="Q5096" t="str">
            <v>#NOCODE#</v>
          </cell>
          <cell r="R5096" t="str">
            <v>#NOCODE#</v>
          </cell>
          <cell r="S5096" t="str">
            <v>SOLVENTES</v>
          </cell>
          <cell r="T5096" t="str">
            <v>PT</v>
          </cell>
          <cell r="U5096" t="str">
            <v>NO</v>
          </cell>
          <cell r="V5096" t="str">
            <v>PTMPI</v>
          </cell>
          <cell r="W5096" t="str">
            <v>Empaque</v>
          </cell>
        </row>
        <row r="5097">
          <cell r="B5097" t="str">
            <v>M0043-06</v>
          </cell>
          <cell r="C5097" t="str">
            <v>Desc. Acetonitrilo AR ACS</v>
          </cell>
          <cell r="D5097" t="str">
            <v>1 L</v>
          </cell>
          <cell r="E5097" t="str">
            <v>Desc. Acetonitrilo AR ACS1 L</v>
          </cell>
          <cell r="F5097" t="str">
            <v>PZ</v>
          </cell>
          <cell r="G5097" t="str">
            <v>1 L</v>
          </cell>
          <cell r="H5097">
            <v>311.24</v>
          </cell>
          <cell r="I5097" t="str">
            <v>Desc. Alt. M0043-04. NO DEMAND</v>
          </cell>
          <cell r="J5097">
            <v>0.79</v>
          </cell>
          <cell r="K5097">
            <v>0.79</v>
          </cell>
          <cell r="L5097" t="str">
            <v>PLANEADOR 3</v>
          </cell>
          <cell r="M5097" t="str">
            <v>Desc.</v>
          </cell>
          <cell r="N5097" t="str">
            <v>MACRON</v>
          </cell>
          <cell r="O5097" t="str">
            <v>LAB</v>
          </cell>
          <cell r="P5097" t="str">
            <v>LAB</v>
          </cell>
          <cell r="Q5097" t="str">
            <v>#NOCODE#</v>
          </cell>
          <cell r="R5097" t="str">
            <v>#NOCODE#</v>
          </cell>
          <cell r="S5097" t="str">
            <v>SOLVENTES</v>
          </cell>
          <cell r="T5097" t="str">
            <v>PT</v>
          </cell>
          <cell r="U5097" t="str">
            <v>NO</v>
          </cell>
          <cell r="V5097" t="str">
            <v>PTMPI</v>
          </cell>
          <cell r="W5097" t="str">
            <v>Empaque</v>
          </cell>
        </row>
        <row r="5098">
          <cell r="B5098" t="str">
            <v>M0043-08</v>
          </cell>
          <cell r="C5098" t="str">
            <v>Acetonitrilo AR ACS</v>
          </cell>
          <cell r="D5098" t="str">
            <v>4 L</v>
          </cell>
          <cell r="E5098" t="str">
            <v>Acetonitrilo AR ACS4 L</v>
          </cell>
          <cell r="F5098" t="str">
            <v>PZ</v>
          </cell>
          <cell r="G5098" t="str">
            <v>4 L</v>
          </cell>
          <cell r="H5098">
            <v>1353.58</v>
          </cell>
          <cell r="I5098" t="str">
            <v>Allocation 26/JUL/16</v>
          </cell>
          <cell r="J5098">
            <v>0.79</v>
          </cell>
          <cell r="K5098">
            <v>3.16</v>
          </cell>
          <cell r="L5098" t="str">
            <v>PLANEADOR 3</v>
          </cell>
          <cell r="M5098" t="str">
            <v>Make to Order</v>
          </cell>
          <cell r="N5098" t="str">
            <v>MACRON</v>
          </cell>
          <cell r="O5098" t="str">
            <v>LAB</v>
          </cell>
          <cell r="P5098" t="str">
            <v>LAB</v>
          </cell>
          <cell r="Q5098" t="str">
            <v>#NOCODE#</v>
          </cell>
          <cell r="R5098" t="str">
            <v>#NOCODE#</v>
          </cell>
          <cell r="S5098" t="str">
            <v>SOLVENTES</v>
          </cell>
          <cell r="T5098" t="str">
            <v>PT</v>
          </cell>
          <cell r="U5098" t="str">
            <v>NO</v>
          </cell>
          <cell r="V5098" t="str">
            <v>PTMPI</v>
          </cell>
          <cell r="W5098" t="str">
            <v>Empaque</v>
          </cell>
        </row>
        <row r="5099">
          <cell r="B5099" t="str">
            <v>M0043-19</v>
          </cell>
          <cell r="C5099" t="str">
            <v>Desc.  Acetonitrilo AR ACS</v>
          </cell>
          <cell r="D5099" t="str">
            <v>20 L</v>
          </cell>
          <cell r="E5099" t="str">
            <v>Desc.  Acetonitrilo AR ACS20 L</v>
          </cell>
          <cell r="F5099" t="str">
            <v>PZ</v>
          </cell>
          <cell r="G5099" t="str">
            <v>20 L</v>
          </cell>
          <cell r="H5099">
            <v>3993.63</v>
          </cell>
          <cell r="I5099" t="str">
            <v>Desc. RACIONALIZACION PRODUCTOS Alt. M0043-08</v>
          </cell>
          <cell r="J5099">
            <v>0.79</v>
          </cell>
          <cell r="K5099">
            <v>15.8</v>
          </cell>
          <cell r="L5099" t="str">
            <v>PLANEADOR 3</v>
          </cell>
          <cell r="M5099" t="str">
            <v>Desc.</v>
          </cell>
          <cell r="N5099" t="str">
            <v>MACRON</v>
          </cell>
          <cell r="O5099" t="str">
            <v>LAB</v>
          </cell>
          <cell r="P5099" t="str">
            <v>LAB</v>
          </cell>
          <cell r="Q5099" t="str">
            <v>#NOCODE#</v>
          </cell>
          <cell r="R5099" t="str">
            <v>#NOCODE#</v>
          </cell>
          <cell r="S5099" t="str">
            <v>SOLVENTES</v>
          </cell>
          <cell r="T5099" t="str">
            <v>PT</v>
          </cell>
          <cell r="U5099" t="str">
            <v>NO</v>
          </cell>
          <cell r="V5099" t="str">
            <v>PTMPI</v>
          </cell>
          <cell r="W5099" t="str">
            <v>Empaque</v>
          </cell>
        </row>
        <row r="5100">
          <cell r="B5100" t="str">
            <v>M0043-26</v>
          </cell>
          <cell r="C5100" t="str">
            <v>Acetonitrilo AR ACS</v>
          </cell>
          <cell r="D5100" t="str">
            <v>158.76 kg</v>
          </cell>
          <cell r="E5100" t="str">
            <v>Acetonitrilo AR ACS158.76 kg</v>
          </cell>
          <cell r="F5100" t="str">
            <v>PZ</v>
          </cell>
          <cell r="G5100" t="str">
            <v>158.76 kg</v>
          </cell>
          <cell r="H5100">
            <v>0</v>
          </cell>
          <cell r="I5100" t="str">
            <v>Allocation 26/JUL/16</v>
          </cell>
          <cell r="J5100">
            <v>0.79</v>
          </cell>
          <cell r="K5100">
            <v>158.76</v>
          </cell>
          <cell r="L5100" t="str">
            <v>PLANEADOR 3</v>
          </cell>
          <cell r="M5100" t="str">
            <v>Recurso B</v>
          </cell>
          <cell r="N5100" t="str">
            <v>MACRON</v>
          </cell>
          <cell r="O5100" t="str">
            <v>SINTESIS</v>
          </cell>
          <cell r="P5100" t="str">
            <v>SIN</v>
          </cell>
          <cell r="Q5100" t="str">
            <v>#NOCODE#</v>
          </cell>
          <cell r="R5100" t="str">
            <v>#NOCODE#</v>
          </cell>
          <cell r="S5100" t="str">
            <v>SOLVENTES</v>
          </cell>
          <cell r="T5100" t="str">
            <v>PT</v>
          </cell>
          <cell r="U5100" t="str">
            <v>NO</v>
          </cell>
          <cell r="V5100" t="str">
            <v>PTMPI</v>
          </cell>
          <cell r="W5100" t="str">
            <v>Empaque</v>
          </cell>
        </row>
        <row r="5101">
          <cell r="B5101" t="str">
            <v>M0053-59</v>
          </cell>
          <cell r="C5101" t="str">
            <v>Desc. Acetanilida</v>
          </cell>
          <cell r="D5101" t="str">
            <v>500 g</v>
          </cell>
          <cell r="E5101" t="str">
            <v>Desc. Acetanilida500 g</v>
          </cell>
          <cell r="F5101" t="str">
            <v>PZ</v>
          </cell>
          <cell r="G5101" t="str">
            <v>500 GR</v>
          </cell>
          <cell r="H5101">
            <v>1760.37</v>
          </cell>
          <cell r="I5101" t="str">
            <v>Desc. Sin Alt. MA069-06</v>
          </cell>
          <cell r="J5101">
            <v>1</v>
          </cell>
          <cell r="K5101">
            <v>0.5</v>
          </cell>
          <cell r="L5101" t="str">
            <v>COMPRADOR 2</v>
          </cell>
          <cell r="M5101" t="str">
            <v>Desc.</v>
          </cell>
          <cell r="N5101" t="str">
            <v>MACRON</v>
          </cell>
          <cell r="O5101" t="str">
            <v>LAB</v>
          </cell>
          <cell r="P5101" t="str">
            <v>LAB</v>
          </cell>
          <cell r="Q5101" t="str">
            <v>#NOCODE#</v>
          </cell>
          <cell r="R5101" t="str">
            <v>#NOCODE#</v>
          </cell>
          <cell r="S5101" t="str">
            <v>DIVERSOS</v>
          </cell>
          <cell r="T5101" t="str">
            <v>PT</v>
          </cell>
          <cell r="U5101" t="str">
            <v>NO</v>
          </cell>
          <cell r="V5101" t="str">
            <v>PTD</v>
          </cell>
          <cell r="W5101" t="str">
            <v>Compra</v>
          </cell>
        </row>
        <row r="5102">
          <cell r="B5102" t="str">
            <v>M0062-20</v>
          </cell>
          <cell r="C5102" t="str">
            <v>Desc. FACSFlow Grado Lab 20L</v>
          </cell>
          <cell r="D5102">
            <v>0</v>
          </cell>
          <cell r="E5102" t="str">
            <v>Desc. FACSFlow Grado Lab 20L</v>
          </cell>
          <cell r="F5102" t="str">
            <v>PZ</v>
          </cell>
          <cell r="G5102" t="str">
            <v>20 L</v>
          </cell>
          <cell r="H5102">
            <v>1064.9839999999999</v>
          </cell>
          <cell r="I5102" t="str">
            <v>Desc. por USA 01/2013. Sin Alternativa</v>
          </cell>
          <cell r="J5102">
            <v>1</v>
          </cell>
          <cell r="K5102">
            <v>20</v>
          </cell>
          <cell r="L5102" t="str">
            <v>COMPRADOR 2</v>
          </cell>
          <cell r="M5102" t="str">
            <v>Desc.</v>
          </cell>
          <cell r="N5102" t="str">
            <v>MACRON</v>
          </cell>
          <cell r="O5102" t="str">
            <v>LAB</v>
          </cell>
          <cell r="P5102" t="str">
            <v>LAB</v>
          </cell>
          <cell r="Q5102" t="str">
            <v>#NOCODE#</v>
          </cell>
          <cell r="R5102" t="str">
            <v>#NOCODE#</v>
          </cell>
          <cell r="S5102" t="str">
            <v>DIVERSOS</v>
          </cell>
          <cell r="T5102" t="str">
            <v>PT</v>
          </cell>
          <cell r="U5102" t="str">
            <v>NO</v>
          </cell>
          <cell r="V5102" t="str">
            <v>PTD</v>
          </cell>
          <cell r="W5102" t="str">
            <v>COMPRA</v>
          </cell>
        </row>
        <row r="5103">
          <cell r="B5103" t="str">
            <v>M0083-24</v>
          </cell>
          <cell r="C5103" t="str">
            <v>Zinc Phenolsulfonate, Gran.</v>
          </cell>
          <cell r="D5103" t="str">
            <v>Purif.   30 Kg</v>
          </cell>
          <cell r="E5103" t="str">
            <v>Zinc Phenolsulfonate, Gran.Purif.   30 Kg</v>
          </cell>
          <cell r="F5103" t="str">
            <v>PZ</v>
          </cell>
          <cell r="G5103" t="str">
            <v>30 Kg</v>
          </cell>
          <cell r="H5103">
            <v>0</v>
          </cell>
          <cell r="I5103">
            <v>0</v>
          </cell>
          <cell r="J5103">
            <v>1</v>
          </cell>
          <cell r="K5103">
            <v>30</v>
          </cell>
          <cell r="L5103" t="str">
            <v>PLANEADOR 1</v>
          </cell>
          <cell r="M5103" t="str">
            <v>Make to Order</v>
          </cell>
          <cell r="N5103" t="str">
            <v>MACRON</v>
          </cell>
          <cell r="O5103" t="str">
            <v>SINTESIS</v>
          </cell>
          <cell r="P5103" t="str">
            <v>SIN</v>
          </cell>
          <cell r="Q5103" t="str">
            <v>#NOCODE#</v>
          </cell>
          <cell r="R5103" t="str">
            <v>#NOCODE#</v>
          </cell>
          <cell r="S5103" t="str">
            <v>SALES</v>
          </cell>
          <cell r="T5103" t="str">
            <v>PT</v>
          </cell>
          <cell r="U5103" t="str">
            <v>NO</v>
          </cell>
          <cell r="V5103" t="str">
            <v>PTFMPL</v>
          </cell>
          <cell r="W5103" t="str">
            <v>PRODUCCIÓN</v>
          </cell>
        </row>
        <row r="5104">
          <cell r="B5104" t="str">
            <v>M0083-41</v>
          </cell>
          <cell r="C5104" t="str">
            <v>Zinc Phenolsulfonate, Gran.</v>
          </cell>
          <cell r="D5104" t="str">
            <v>purif.    100 Kg</v>
          </cell>
          <cell r="E5104" t="str">
            <v>Zinc Phenolsulfonate, Gran.purif.    100 Kg</v>
          </cell>
          <cell r="F5104" t="str">
            <v>PZ</v>
          </cell>
          <cell r="G5104" t="str">
            <v>100 Kg</v>
          </cell>
          <cell r="H5104">
            <v>0</v>
          </cell>
          <cell r="I5104">
            <v>0</v>
          </cell>
          <cell r="J5104">
            <v>1</v>
          </cell>
          <cell r="K5104">
            <v>100</v>
          </cell>
          <cell r="L5104" t="str">
            <v>PLANEADOR 1</v>
          </cell>
          <cell r="M5104" t="str">
            <v>Recurso F</v>
          </cell>
          <cell r="N5104" t="str">
            <v>MACRON</v>
          </cell>
          <cell r="O5104" t="str">
            <v>SINTESIS</v>
          </cell>
          <cell r="P5104" t="str">
            <v>SIN</v>
          </cell>
          <cell r="Q5104" t="str">
            <v>#NOCODE#</v>
          </cell>
          <cell r="R5104" t="str">
            <v>#NOCODE#</v>
          </cell>
          <cell r="S5104" t="str">
            <v>SALES</v>
          </cell>
          <cell r="T5104" t="str">
            <v>PT</v>
          </cell>
          <cell r="U5104" t="str">
            <v>NO</v>
          </cell>
          <cell r="V5104" t="str">
            <v>PTFMPL</v>
          </cell>
          <cell r="W5104" t="str">
            <v>PRODUCCIÓN</v>
          </cell>
        </row>
        <row r="5105">
          <cell r="B5105" t="str">
            <v>M0097-00</v>
          </cell>
          <cell r="C5105" t="str">
            <v>Buffer pH4.01 SOL REG Rojo</v>
          </cell>
          <cell r="D5105" t="str">
            <v>L</v>
          </cell>
          <cell r="E5105" t="str">
            <v>Buffer pH4.01 SOL REG RojoL</v>
          </cell>
          <cell r="F5105" t="str">
            <v>L</v>
          </cell>
          <cell r="G5105" t="str">
            <v>L</v>
          </cell>
          <cell r="H5105">
            <v>0</v>
          </cell>
          <cell r="I5105">
            <v>0</v>
          </cell>
          <cell r="J5105">
            <v>1</v>
          </cell>
          <cell r="K5105">
            <v>1</v>
          </cell>
          <cell r="L5105" t="str">
            <v>PLANEADOR 4</v>
          </cell>
          <cell r="M5105" t="str">
            <v>No Clasificado</v>
          </cell>
          <cell r="N5105" t="str">
            <v>MACRON</v>
          </cell>
          <cell r="O5105" t="str">
            <v>SINTESIS</v>
          </cell>
          <cell r="P5105" t="str">
            <v>SIN</v>
          </cell>
          <cell r="Q5105" t="str">
            <v>#NOCODE#</v>
          </cell>
          <cell r="R5105" t="str">
            <v>#NOCODE#</v>
          </cell>
          <cell r="S5105" t="str">
            <v>SOL VOL</v>
          </cell>
          <cell r="T5105" t="str">
            <v>PP</v>
          </cell>
          <cell r="U5105" t="str">
            <v>NO</v>
          </cell>
          <cell r="V5105" t="str">
            <v>FMPI</v>
          </cell>
          <cell r="W5105" t="str">
            <v>PRODUCCIÓN</v>
          </cell>
        </row>
        <row r="5106">
          <cell r="B5106" t="str">
            <v>M0097-04</v>
          </cell>
          <cell r="C5106" t="str">
            <v>Desc. Buffer pH4.01 SOL REG</v>
          </cell>
          <cell r="D5106" t="str">
            <v>Rojo     500 ml</v>
          </cell>
          <cell r="E5106" t="str">
            <v>Desc. Buffer pH4.01 SOL REGRojo     500 ml</v>
          </cell>
          <cell r="F5106" t="str">
            <v>PZ</v>
          </cell>
          <cell r="G5106" t="str">
            <v>500 ML</v>
          </cell>
          <cell r="H5106">
            <v>148.16</v>
          </cell>
          <cell r="I5106" t="str">
            <v>Desc. Alt. 5657-01</v>
          </cell>
          <cell r="J5106">
            <v>1</v>
          </cell>
          <cell r="K5106">
            <v>0.5</v>
          </cell>
          <cell r="L5106" t="str">
            <v>PLANEADOR 4</v>
          </cell>
          <cell r="M5106" t="str">
            <v>Make to Order</v>
          </cell>
          <cell r="N5106" t="str">
            <v>MACRON</v>
          </cell>
          <cell r="O5106" t="str">
            <v>LAB</v>
          </cell>
          <cell r="P5106" t="str">
            <v>LAB</v>
          </cell>
          <cell r="Q5106" t="str">
            <v>#NOCODE#</v>
          </cell>
          <cell r="R5106" t="str">
            <v>#NOCODE#</v>
          </cell>
          <cell r="S5106" t="str">
            <v>SOL VOL</v>
          </cell>
          <cell r="T5106" t="str">
            <v>PT</v>
          </cell>
          <cell r="U5106" t="str">
            <v>NO</v>
          </cell>
          <cell r="V5106" t="str">
            <v>PTFMPI</v>
          </cell>
          <cell r="W5106" t="str">
            <v>Producción</v>
          </cell>
        </row>
        <row r="5107">
          <cell r="B5107" t="str">
            <v>M0097-06</v>
          </cell>
          <cell r="C5107" t="str">
            <v>Desc. Buffer pH4.01 SOL REG</v>
          </cell>
          <cell r="D5107" t="str">
            <v>ROJO   1 L</v>
          </cell>
          <cell r="E5107" t="str">
            <v>Desc. Buffer pH4.01 SOL REGROJO   1 L</v>
          </cell>
          <cell r="F5107" t="str">
            <v>PZ</v>
          </cell>
          <cell r="G5107" t="str">
            <v>1 L</v>
          </cell>
          <cell r="H5107">
            <v>150.36000000000001</v>
          </cell>
          <cell r="I5107" t="str">
            <v>Desc. Alt.5657-02</v>
          </cell>
          <cell r="J5107">
            <v>1</v>
          </cell>
          <cell r="K5107">
            <v>1</v>
          </cell>
          <cell r="L5107" t="str">
            <v>PLANEADOR 4</v>
          </cell>
          <cell r="M5107" t="str">
            <v>Desc.</v>
          </cell>
          <cell r="N5107" t="str">
            <v>MACRON</v>
          </cell>
          <cell r="O5107" t="str">
            <v>LAB</v>
          </cell>
          <cell r="P5107" t="str">
            <v>LAB</v>
          </cell>
          <cell r="Q5107" t="str">
            <v>#NOCODE#</v>
          </cell>
          <cell r="R5107" t="str">
            <v>#NOCODE#</v>
          </cell>
          <cell r="S5107" t="str">
            <v>SOL VOL</v>
          </cell>
          <cell r="T5107" t="str">
            <v>PT</v>
          </cell>
          <cell r="U5107" t="str">
            <v>NO</v>
          </cell>
          <cell r="V5107" t="str">
            <v>PTFMPI</v>
          </cell>
          <cell r="W5107" t="str">
            <v>Producción</v>
          </cell>
        </row>
        <row r="5108">
          <cell r="B5108" t="str">
            <v>M0098-00</v>
          </cell>
          <cell r="C5108" t="str">
            <v>Buffer pH7.0 SOL REG</v>
          </cell>
          <cell r="D5108" t="str">
            <v>Amarillo                     L</v>
          </cell>
          <cell r="E5108" t="str">
            <v>Buffer pH7.0 SOL REGAmarillo                     L</v>
          </cell>
          <cell r="F5108" t="str">
            <v>L</v>
          </cell>
          <cell r="G5108" t="str">
            <v>L</v>
          </cell>
          <cell r="H5108">
            <v>0</v>
          </cell>
          <cell r="I5108">
            <v>0</v>
          </cell>
          <cell r="J5108">
            <v>1</v>
          </cell>
          <cell r="K5108">
            <v>1</v>
          </cell>
          <cell r="L5108" t="str">
            <v>PLANEADOR 4</v>
          </cell>
          <cell r="M5108" t="str">
            <v>No Clasificado</v>
          </cell>
          <cell r="N5108" t="str">
            <v>MACRON</v>
          </cell>
          <cell r="O5108" t="str">
            <v>SINTESIS</v>
          </cell>
          <cell r="P5108" t="str">
            <v>SIN</v>
          </cell>
          <cell r="Q5108" t="str">
            <v>#NOCODE#</v>
          </cell>
          <cell r="R5108" t="str">
            <v>#NOCODE#</v>
          </cell>
          <cell r="S5108" t="str">
            <v>SOL VOL</v>
          </cell>
          <cell r="T5108" t="str">
            <v>PP</v>
          </cell>
          <cell r="U5108" t="str">
            <v>NO</v>
          </cell>
          <cell r="V5108" t="str">
            <v>FMPL</v>
          </cell>
          <cell r="W5108" t="str">
            <v>Producción</v>
          </cell>
        </row>
        <row r="5109">
          <cell r="B5109" t="str">
            <v>M0098-04</v>
          </cell>
          <cell r="C5109" t="str">
            <v>Desc. Buffer pH7.0 SOL REG</v>
          </cell>
          <cell r="D5109" t="str">
            <v>Amarillo        500 ml</v>
          </cell>
          <cell r="E5109" t="str">
            <v>Desc. Buffer pH7.0 SOL REGAmarillo        500 ml</v>
          </cell>
          <cell r="F5109" t="str">
            <v>PZ</v>
          </cell>
          <cell r="G5109" t="str">
            <v>500 ML</v>
          </cell>
          <cell r="H5109">
            <v>82.15</v>
          </cell>
          <cell r="I5109" t="str">
            <v>Desc.  por Avantor USA 02/15/11 Alt M0098-06</v>
          </cell>
          <cell r="J5109">
            <v>1</v>
          </cell>
          <cell r="K5109">
            <v>0.5</v>
          </cell>
          <cell r="L5109" t="str">
            <v>PLANEADOR 4</v>
          </cell>
          <cell r="M5109" t="str">
            <v>Desc.</v>
          </cell>
          <cell r="N5109" t="str">
            <v>MACRON</v>
          </cell>
          <cell r="O5109" t="str">
            <v>LAB</v>
          </cell>
          <cell r="P5109" t="str">
            <v>LAB</v>
          </cell>
          <cell r="Q5109" t="str">
            <v>#NOCODE#</v>
          </cell>
          <cell r="R5109" t="str">
            <v>#NOCODE#</v>
          </cell>
          <cell r="S5109" t="str">
            <v>SOL VOL</v>
          </cell>
          <cell r="T5109" t="str">
            <v>PT</v>
          </cell>
          <cell r="U5109" t="str">
            <v>NO</v>
          </cell>
          <cell r="V5109" t="str">
            <v>PTFMPI</v>
          </cell>
          <cell r="W5109" t="str">
            <v>Producción</v>
          </cell>
        </row>
        <row r="5110">
          <cell r="B5110" t="str">
            <v>M0098-06</v>
          </cell>
          <cell r="C5110" t="str">
            <v>Buffer pH7.0 SOL REG AMARILLO</v>
          </cell>
          <cell r="D5110" t="str">
            <v>1 L</v>
          </cell>
          <cell r="E5110" t="str">
            <v>Buffer pH7.0 SOL REG AMARILLO1 L</v>
          </cell>
          <cell r="F5110" t="str">
            <v>PZ</v>
          </cell>
          <cell r="G5110" t="str">
            <v>1 L</v>
          </cell>
          <cell r="H5110">
            <v>230.87</v>
          </cell>
          <cell r="I5110">
            <v>0</v>
          </cell>
          <cell r="J5110">
            <v>1</v>
          </cell>
          <cell r="K5110">
            <v>1</v>
          </cell>
          <cell r="L5110" t="str">
            <v>PLANEADOR 4</v>
          </cell>
          <cell r="M5110" t="str">
            <v>Make to Order</v>
          </cell>
          <cell r="N5110" t="str">
            <v>MACRON</v>
          </cell>
          <cell r="O5110" t="str">
            <v>LAB</v>
          </cell>
          <cell r="P5110" t="str">
            <v>LAB</v>
          </cell>
          <cell r="Q5110" t="str">
            <v>#NOCODE#</v>
          </cell>
          <cell r="R5110" t="str">
            <v>#NOCODE#</v>
          </cell>
          <cell r="S5110" t="str">
            <v>SOL VOL</v>
          </cell>
          <cell r="T5110" t="str">
            <v>PT</v>
          </cell>
          <cell r="U5110" t="str">
            <v>NO</v>
          </cell>
          <cell r="V5110" t="str">
            <v>PTFMPI</v>
          </cell>
          <cell r="W5110" t="str">
            <v>Producción</v>
          </cell>
        </row>
        <row r="5111">
          <cell r="B5111" t="str">
            <v>M0098-10</v>
          </cell>
          <cell r="C5111" t="str">
            <v>Desc. Buffer pH7.0 Sol.Reg.</v>
          </cell>
          <cell r="D5111" t="str">
            <v>Amarillo          4 L</v>
          </cell>
          <cell r="E5111" t="str">
            <v>Desc. Buffer pH7.0 Sol.Reg.Amarillo          4 L</v>
          </cell>
          <cell r="F5111" t="str">
            <v>PZ</v>
          </cell>
          <cell r="G5111" t="str">
            <v>4 L</v>
          </cell>
          <cell r="H5111">
            <v>0</v>
          </cell>
          <cell r="I5111" t="str">
            <v>Desc. por Avantor USA 02/15/11  Alt M0098-06</v>
          </cell>
          <cell r="J5111">
            <v>1</v>
          </cell>
          <cell r="K5111">
            <v>4</v>
          </cell>
          <cell r="L5111" t="str">
            <v>COMPRADOR 2</v>
          </cell>
          <cell r="M5111" t="str">
            <v>Desc.</v>
          </cell>
          <cell r="N5111" t="str">
            <v>MACRON</v>
          </cell>
          <cell r="O5111" t="str">
            <v>LAB</v>
          </cell>
          <cell r="P5111" t="str">
            <v>LAB</v>
          </cell>
          <cell r="Q5111" t="str">
            <v>#NOCODE#</v>
          </cell>
          <cell r="R5111" t="str">
            <v>#NOCODE#</v>
          </cell>
          <cell r="S5111" t="str">
            <v>SOL VOL</v>
          </cell>
          <cell r="T5111" t="str">
            <v>PT</v>
          </cell>
          <cell r="U5111" t="str">
            <v>NO</v>
          </cell>
          <cell r="V5111" t="str">
            <v>PTD</v>
          </cell>
          <cell r="W5111" t="str">
            <v>COMPRA</v>
          </cell>
        </row>
        <row r="5112">
          <cell r="B5112" t="str">
            <v>M0099-00</v>
          </cell>
          <cell r="C5112" t="str">
            <v>Buffer pH10.0 SOL REG Azul</v>
          </cell>
          <cell r="D5112" t="str">
            <v>L</v>
          </cell>
          <cell r="E5112" t="str">
            <v>Buffer pH10.0 SOL REG AzulL</v>
          </cell>
          <cell r="F5112" t="str">
            <v>L</v>
          </cell>
          <cell r="G5112" t="str">
            <v>L</v>
          </cell>
          <cell r="H5112">
            <v>0</v>
          </cell>
          <cell r="I5112">
            <v>0</v>
          </cell>
          <cell r="J5112">
            <v>1</v>
          </cell>
          <cell r="K5112">
            <v>1</v>
          </cell>
          <cell r="L5112" t="str">
            <v>PLANEADOR 4</v>
          </cell>
          <cell r="M5112" t="str">
            <v>No Clasificado</v>
          </cell>
          <cell r="N5112" t="str">
            <v>MACRON</v>
          </cell>
          <cell r="O5112" t="str">
            <v>SINTESIS</v>
          </cell>
          <cell r="P5112" t="str">
            <v>SIN</v>
          </cell>
          <cell r="Q5112" t="str">
            <v>#NOCODE#</v>
          </cell>
          <cell r="R5112" t="str">
            <v>#NOCODE#</v>
          </cell>
          <cell r="S5112" t="str">
            <v>SOL VOL</v>
          </cell>
          <cell r="T5112" t="str">
            <v>PP</v>
          </cell>
          <cell r="U5112" t="str">
            <v>NO</v>
          </cell>
          <cell r="V5112" t="str">
            <v>FMZ</v>
          </cell>
          <cell r="W5112" t="str">
            <v>Producción</v>
          </cell>
        </row>
        <row r="5113">
          <cell r="B5113" t="str">
            <v>M0099-04</v>
          </cell>
          <cell r="C5113" t="str">
            <v>Desc.  Buffer pH10.0 SOL REG</v>
          </cell>
          <cell r="D5113" t="str">
            <v>Azul                    500 ml</v>
          </cell>
          <cell r="E5113" t="str">
            <v>Desc.  Buffer pH10.0 SOL REGAzul                    500 ml</v>
          </cell>
          <cell r="F5113" t="str">
            <v>PZ</v>
          </cell>
          <cell r="G5113" t="str">
            <v>500 ML</v>
          </cell>
          <cell r="H5113">
            <v>96.33</v>
          </cell>
          <cell r="I5113" t="str">
            <v>Desc. Alt. M0099-06. NO DEMAND</v>
          </cell>
          <cell r="J5113">
            <v>1</v>
          </cell>
          <cell r="K5113">
            <v>0.5</v>
          </cell>
          <cell r="L5113" t="str">
            <v>PLANEADOR 4</v>
          </cell>
          <cell r="M5113" t="str">
            <v>Desc.</v>
          </cell>
          <cell r="N5113" t="str">
            <v>MACRON</v>
          </cell>
          <cell r="O5113" t="str">
            <v>LAB</v>
          </cell>
          <cell r="P5113" t="str">
            <v>LAB</v>
          </cell>
          <cell r="Q5113" t="str">
            <v>#NOCODE#</v>
          </cell>
          <cell r="R5113" t="str">
            <v>#NOCODE#</v>
          </cell>
          <cell r="S5113" t="str">
            <v>SOL VOL</v>
          </cell>
          <cell r="T5113" t="str">
            <v>PT</v>
          </cell>
          <cell r="U5113" t="str">
            <v>NO</v>
          </cell>
          <cell r="V5113" t="str">
            <v>PTFMPI</v>
          </cell>
          <cell r="W5113" t="str">
            <v>Producción</v>
          </cell>
        </row>
        <row r="5114">
          <cell r="B5114" t="str">
            <v>M0099-06</v>
          </cell>
          <cell r="C5114" t="str">
            <v>Buffer pH10.0 SOL REG</v>
          </cell>
          <cell r="D5114" t="str">
            <v>AZUL   1 L</v>
          </cell>
          <cell r="E5114" t="str">
            <v>Buffer pH10.0 SOL REGAZUL   1 L</v>
          </cell>
          <cell r="F5114" t="str">
            <v>PZ</v>
          </cell>
          <cell r="G5114" t="str">
            <v>1 L</v>
          </cell>
          <cell r="H5114">
            <v>236.86</v>
          </cell>
          <cell r="I5114">
            <v>0</v>
          </cell>
          <cell r="J5114">
            <v>1</v>
          </cell>
          <cell r="K5114">
            <v>1</v>
          </cell>
          <cell r="L5114" t="str">
            <v>PLANEADOR 4</v>
          </cell>
          <cell r="M5114" t="str">
            <v>Make to Order</v>
          </cell>
          <cell r="N5114" t="str">
            <v>MACRON</v>
          </cell>
          <cell r="O5114" t="str">
            <v>LAB</v>
          </cell>
          <cell r="P5114" t="str">
            <v>LAB</v>
          </cell>
          <cell r="Q5114" t="str">
            <v>#NOCODE#</v>
          </cell>
          <cell r="R5114" t="str">
            <v>#NOCODE#</v>
          </cell>
          <cell r="S5114" t="str">
            <v>SOL VOL</v>
          </cell>
          <cell r="T5114" t="str">
            <v>PT</v>
          </cell>
          <cell r="U5114" t="str">
            <v>NO</v>
          </cell>
          <cell r="V5114" t="str">
            <v>PTFMPI</v>
          </cell>
          <cell r="W5114" t="str">
            <v>Producción</v>
          </cell>
        </row>
        <row r="5115">
          <cell r="B5115" t="str">
            <v>M0108-03</v>
          </cell>
          <cell r="C5115" t="str">
            <v>TCut. Acido Benzoico Crist.USP</v>
          </cell>
          <cell r="D5115" t="str">
            <v>500 g</v>
          </cell>
          <cell r="E5115" t="str">
            <v>TCut. Acido Benzoico Crist.USP500 g</v>
          </cell>
          <cell r="F5115" t="str">
            <v>PZ</v>
          </cell>
          <cell r="G5115" t="str">
            <v>500 GR</v>
          </cell>
          <cell r="H5115">
            <v>1147.58</v>
          </cell>
          <cell r="I5115" t="str">
            <v>TDesc. Alt. 0108-08 (2 Kg).Por USA 011215</v>
          </cell>
          <cell r="J5115">
            <v>1</v>
          </cell>
          <cell r="K5115">
            <v>0.5</v>
          </cell>
          <cell r="L5115" t="str">
            <v>COMPRADOR 6</v>
          </cell>
          <cell r="M5115" t="str">
            <v>Desc.</v>
          </cell>
          <cell r="N5115" t="str">
            <v>MACRON</v>
          </cell>
          <cell r="O5115" t="str">
            <v>LAB</v>
          </cell>
          <cell r="P5115" t="str">
            <v>LAB</v>
          </cell>
          <cell r="Q5115" t="str">
            <v>#NOCODE#</v>
          </cell>
          <cell r="R5115" t="str">
            <v>#NOCODE#</v>
          </cell>
          <cell r="S5115" t="str">
            <v>ACIDOS</v>
          </cell>
          <cell r="T5115" t="str">
            <v>PT</v>
          </cell>
          <cell r="U5115" t="str">
            <v>NO</v>
          </cell>
          <cell r="V5115" t="str">
            <v>PTD</v>
          </cell>
          <cell r="W5115" t="str">
            <v>Compra</v>
          </cell>
        </row>
        <row r="5116">
          <cell r="B5116" t="str">
            <v>M0108-25</v>
          </cell>
          <cell r="C5116" t="str">
            <v>Desc. Acido Benzoico Crist.USP</v>
          </cell>
          <cell r="D5116" t="str">
            <v>50 kg</v>
          </cell>
          <cell r="E5116" t="str">
            <v>Desc. Acido Benzoico Crist.USP50 kg</v>
          </cell>
          <cell r="F5116" t="str">
            <v>PZ</v>
          </cell>
          <cell r="G5116" t="str">
            <v>50 kg</v>
          </cell>
          <cell r="H5116">
            <v>0</v>
          </cell>
          <cell r="I5116" t="str">
            <v>Desc. Sin Alt. 021015</v>
          </cell>
          <cell r="J5116">
            <v>1</v>
          </cell>
          <cell r="K5116">
            <v>50</v>
          </cell>
          <cell r="L5116" t="str">
            <v>COMPRADOR 6</v>
          </cell>
          <cell r="M5116" t="str">
            <v>Desc.</v>
          </cell>
          <cell r="N5116" t="str">
            <v>MACRON</v>
          </cell>
          <cell r="O5116" t="str">
            <v>SINTESIS</v>
          </cell>
          <cell r="P5116" t="str">
            <v>SIN</v>
          </cell>
          <cell r="Q5116" t="str">
            <v>#NOCODE#</v>
          </cell>
          <cell r="R5116" t="str">
            <v>#NOCODE#</v>
          </cell>
          <cell r="S5116" t="str">
            <v>ACIDOS</v>
          </cell>
          <cell r="T5116" t="str">
            <v>PT</v>
          </cell>
          <cell r="U5116" t="str">
            <v>NO</v>
          </cell>
          <cell r="V5116" t="str">
            <v>PTD</v>
          </cell>
          <cell r="W5116" t="str">
            <v>Compra</v>
          </cell>
        </row>
        <row r="5117">
          <cell r="B5117" t="str">
            <v>M0148-04</v>
          </cell>
          <cell r="C5117" t="str">
            <v>Desc.Fluoruro de Amonio Crist.</v>
          </cell>
          <cell r="D5117" t="str">
            <v>RA ACS                500 g</v>
          </cell>
          <cell r="E5117" t="str">
            <v>Desc.Fluoruro de Amonio Crist.RA ACS                500 g</v>
          </cell>
          <cell r="F5117" t="str">
            <v>PZ</v>
          </cell>
          <cell r="G5117" t="str">
            <v>500 GR</v>
          </cell>
          <cell r="H5117">
            <v>1861.19</v>
          </cell>
          <cell r="I5117" t="str">
            <v>Desc. Sin Alt.</v>
          </cell>
          <cell r="J5117">
            <v>1</v>
          </cell>
          <cell r="K5117">
            <v>0.5</v>
          </cell>
          <cell r="L5117" t="str">
            <v>PLANEADOR 1</v>
          </cell>
          <cell r="M5117" t="str">
            <v>Desc.</v>
          </cell>
          <cell r="N5117" t="str">
            <v>MACRON</v>
          </cell>
          <cell r="O5117" t="str">
            <v>LAB</v>
          </cell>
          <cell r="P5117" t="str">
            <v>LAB</v>
          </cell>
          <cell r="Q5117" t="str">
            <v>#NOCODE#</v>
          </cell>
          <cell r="R5117" t="str">
            <v>#NOCODE#</v>
          </cell>
          <cell r="S5117" t="str">
            <v>SALES</v>
          </cell>
          <cell r="T5117" t="str">
            <v>PT</v>
          </cell>
          <cell r="U5117" t="str">
            <v>NO</v>
          </cell>
          <cell r="V5117" t="str">
            <v>PTEPTD</v>
          </cell>
          <cell r="W5117" t="str">
            <v>Empaque</v>
          </cell>
        </row>
        <row r="5118">
          <cell r="B5118" t="str">
            <v>M0155-04</v>
          </cell>
          <cell r="C5118" t="str">
            <v>Desc. Bicarbonato de Amonio AR</v>
          </cell>
          <cell r="D5118" t="str">
            <v>500 g</v>
          </cell>
          <cell r="E5118" t="str">
            <v>Desc. Bicarbonato de Amonio AR500 g</v>
          </cell>
          <cell r="F5118" t="str">
            <v>PZ</v>
          </cell>
          <cell r="G5118" t="str">
            <v>500 GR</v>
          </cell>
          <cell r="H5118">
            <v>608.80999999999995</v>
          </cell>
          <cell r="I5118" t="str">
            <v>Desc. Alt. M3003-01</v>
          </cell>
          <cell r="J5118">
            <v>1</v>
          </cell>
          <cell r="K5118">
            <v>0.5</v>
          </cell>
          <cell r="L5118" t="str">
            <v>COMPRADOR 2</v>
          </cell>
          <cell r="M5118" t="str">
            <v>Desc.</v>
          </cell>
          <cell r="N5118" t="str">
            <v>MACRON</v>
          </cell>
          <cell r="O5118" t="str">
            <v>LAB</v>
          </cell>
          <cell r="P5118" t="str">
            <v>LAB</v>
          </cell>
          <cell r="Q5118" t="str">
            <v>#NOCODE#</v>
          </cell>
          <cell r="R5118" t="str">
            <v>#NOCODE#</v>
          </cell>
          <cell r="S5118" t="str">
            <v>SALES</v>
          </cell>
          <cell r="T5118" t="str">
            <v>PT</v>
          </cell>
          <cell r="U5118" t="str">
            <v>NO</v>
          </cell>
          <cell r="V5118" t="str">
            <v>PTD</v>
          </cell>
          <cell r="W5118" t="str">
            <v>Compra</v>
          </cell>
        </row>
        <row r="5119">
          <cell r="B5119" t="str">
            <v>M0168-04</v>
          </cell>
          <cell r="C5119" t="str">
            <v>Desc. Benzoato de Sodio NF,FCC</v>
          </cell>
          <cell r="D5119" t="str">
            <v>500 g</v>
          </cell>
          <cell r="E5119" t="str">
            <v>Desc. Benzoato de Sodio NF,FCC500 g</v>
          </cell>
          <cell r="F5119" t="str">
            <v>PZ</v>
          </cell>
          <cell r="G5119" t="str">
            <v>500 GR</v>
          </cell>
          <cell r="H5119">
            <v>1120.29</v>
          </cell>
          <cell r="I5119" t="str">
            <v>Desc. Alt. 0168-06. Por Avantor USA 11/27/14</v>
          </cell>
          <cell r="J5119">
            <v>1</v>
          </cell>
          <cell r="K5119">
            <v>0.5</v>
          </cell>
          <cell r="L5119" t="str">
            <v>COMPRADOR 2</v>
          </cell>
          <cell r="M5119" t="str">
            <v>Desc.</v>
          </cell>
          <cell r="N5119" t="str">
            <v>MACRON</v>
          </cell>
          <cell r="O5119" t="str">
            <v>LAB</v>
          </cell>
          <cell r="P5119" t="str">
            <v>LAB</v>
          </cell>
          <cell r="Q5119" t="str">
            <v>#NOCODE#</v>
          </cell>
          <cell r="R5119" t="str">
            <v>#NOCODE#</v>
          </cell>
          <cell r="S5119" t="str">
            <v>SALES</v>
          </cell>
          <cell r="T5119" t="str">
            <v>PT</v>
          </cell>
          <cell r="U5119" t="str">
            <v>NO</v>
          </cell>
          <cell r="V5119" t="str">
            <v>PTD</v>
          </cell>
          <cell r="W5119" t="str">
            <v>Compra</v>
          </cell>
        </row>
        <row r="5120">
          <cell r="B5120" t="str">
            <v>M0232-02</v>
          </cell>
          <cell r="C5120" t="str">
            <v>Desc.Cloruro de Bismuto Crist.</v>
          </cell>
          <cell r="D5120" t="str">
            <v>AR                       125 g</v>
          </cell>
          <cell r="E5120" t="str">
            <v>Desc.Cloruro de Bismuto Crist.AR                       125 g</v>
          </cell>
          <cell r="F5120" t="str">
            <v>PZ</v>
          </cell>
          <cell r="G5120" t="str">
            <v>125 g</v>
          </cell>
          <cell r="H5120">
            <v>1336.86</v>
          </cell>
          <cell r="I5120" t="str">
            <v>Desc. Sin Alt.</v>
          </cell>
          <cell r="J5120">
            <v>1</v>
          </cell>
          <cell r="K5120">
            <v>0.125</v>
          </cell>
          <cell r="L5120" t="str">
            <v>COMPRADOR 2</v>
          </cell>
          <cell r="M5120" t="str">
            <v>Desc.</v>
          </cell>
          <cell r="N5120" t="str">
            <v>MACRON</v>
          </cell>
          <cell r="O5120" t="str">
            <v>LAB</v>
          </cell>
          <cell r="P5120" t="str">
            <v>LAB</v>
          </cell>
          <cell r="Q5120" t="str">
            <v>#NOCODE#</v>
          </cell>
          <cell r="R5120" t="str">
            <v>#NOCODE#</v>
          </cell>
          <cell r="S5120" t="str">
            <v>SALES</v>
          </cell>
          <cell r="T5120" t="str">
            <v>PT</v>
          </cell>
          <cell r="U5120" t="str">
            <v>NO</v>
          </cell>
          <cell r="V5120" t="str">
            <v>PTD</v>
          </cell>
          <cell r="W5120" t="str">
            <v>Compra</v>
          </cell>
        </row>
        <row r="5121">
          <cell r="B5121" t="str">
            <v>M0256-04</v>
          </cell>
          <cell r="C5121" t="str">
            <v>Desc. Nitrato de Bismuto 5-H2o</v>
          </cell>
          <cell r="D5121" t="str">
            <v>Crist.                   500 g</v>
          </cell>
          <cell r="E5121" t="str">
            <v>Desc. Nitrato de Bismuto 5-H2oCrist.                   500 g</v>
          </cell>
          <cell r="F5121" t="str">
            <v>PZ</v>
          </cell>
          <cell r="G5121" t="str">
            <v>500 GR</v>
          </cell>
          <cell r="H5121">
            <v>1719.75</v>
          </cell>
          <cell r="I5121" t="str">
            <v>Desc. Alt. 1092-01</v>
          </cell>
          <cell r="J5121">
            <v>1</v>
          </cell>
          <cell r="K5121">
            <v>0.5</v>
          </cell>
          <cell r="L5121" t="str">
            <v>COMPRADOR 2</v>
          </cell>
          <cell r="M5121" t="str">
            <v>Desc.</v>
          </cell>
          <cell r="N5121" t="str">
            <v>MACRON</v>
          </cell>
          <cell r="O5121" t="str">
            <v>LAB</v>
          </cell>
          <cell r="P5121" t="str">
            <v>LAB</v>
          </cell>
          <cell r="Q5121" t="str">
            <v>#NOCODE#</v>
          </cell>
          <cell r="R5121" t="str">
            <v>#NOCODE#</v>
          </cell>
          <cell r="S5121" t="str">
            <v>SALES</v>
          </cell>
          <cell r="T5121" t="str">
            <v>PT</v>
          </cell>
          <cell r="U5121" t="str">
            <v>NO</v>
          </cell>
          <cell r="V5121" t="str">
            <v>PTD</v>
          </cell>
          <cell r="W5121" t="str">
            <v>Compra</v>
          </cell>
        </row>
        <row r="5122">
          <cell r="B5122" t="str">
            <v>M0424-03</v>
          </cell>
          <cell r="C5122" t="str">
            <v>Desc.Bromuro de Amonio Gran.AR</v>
          </cell>
          <cell r="D5122" t="str">
            <v>500 g</v>
          </cell>
          <cell r="E5122" t="str">
            <v>Desc.Bromuro de Amonio Gran.AR500 g</v>
          </cell>
          <cell r="F5122" t="str">
            <v>PZ</v>
          </cell>
          <cell r="G5122" t="str">
            <v>500 GR</v>
          </cell>
          <cell r="H5122">
            <v>1114.4100000000001</v>
          </cell>
          <cell r="I5122" t="str">
            <v>Desc. Alt. 0636-01</v>
          </cell>
          <cell r="J5122">
            <v>1</v>
          </cell>
          <cell r="K5122">
            <v>0.5</v>
          </cell>
          <cell r="L5122" t="str">
            <v>COMPRADOR 2</v>
          </cell>
          <cell r="M5122" t="str">
            <v>Desc.</v>
          </cell>
          <cell r="N5122" t="str">
            <v>MACRON</v>
          </cell>
          <cell r="O5122" t="str">
            <v>LAB</v>
          </cell>
          <cell r="P5122" t="str">
            <v>LAB</v>
          </cell>
          <cell r="Q5122" t="str">
            <v>#NOCODE#</v>
          </cell>
          <cell r="R5122" t="str">
            <v>#NOCODE#</v>
          </cell>
          <cell r="S5122" t="str">
            <v>SALES</v>
          </cell>
          <cell r="T5122" t="str">
            <v>PT</v>
          </cell>
          <cell r="U5122" t="str">
            <v>NO</v>
          </cell>
          <cell r="V5122" t="str">
            <v>PTD</v>
          </cell>
          <cell r="W5122" t="str">
            <v>Compra</v>
          </cell>
        </row>
        <row r="5123">
          <cell r="B5123" t="str">
            <v>M0441-01</v>
          </cell>
          <cell r="C5123" t="str">
            <v>Desc. Bromo AR ACS</v>
          </cell>
          <cell r="D5123" t="str">
            <v>40 ml</v>
          </cell>
          <cell r="E5123" t="str">
            <v>Desc. Bromo AR ACS40 ml</v>
          </cell>
          <cell r="F5123" t="str">
            <v>PZ</v>
          </cell>
          <cell r="G5123" t="str">
            <v>40 ml</v>
          </cell>
          <cell r="H5123">
            <v>3640.21</v>
          </cell>
          <cell r="I5123" t="str">
            <v>Desc. Alt. 9760-04</v>
          </cell>
          <cell r="J5123">
            <v>3.1</v>
          </cell>
          <cell r="K5123">
            <v>0.124</v>
          </cell>
          <cell r="L5123" t="str">
            <v>COMPRADOR 2</v>
          </cell>
          <cell r="M5123" t="str">
            <v>Desc.</v>
          </cell>
          <cell r="N5123" t="str">
            <v>MACRON</v>
          </cell>
          <cell r="O5123" t="str">
            <v>LAB</v>
          </cell>
          <cell r="P5123" t="str">
            <v>LAB</v>
          </cell>
          <cell r="Q5123" t="str">
            <v>#NOCODE#</v>
          </cell>
          <cell r="R5123" t="str">
            <v>#NOCODE#</v>
          </cell>
          <cell r="S5123" t="str">
            <v>SALES</v>
          </cell>
          <cell r="T5123" t="str">
            <v>PT</v>
          </cell>
          <cell r="U5123" t="str">
            <v>NO</v>
          </cell>
          <cell r="V5123" t="str">
            <v>PTD</v>
          </cell>
          <cell r="W5123" t="str">
            <v>Compra</v>
          </cell>
        </row>
        <row r="5124">
          <cell r="B5124" t="str">
            <v>M0460-55</v>
          </cell>
          <cell r="C5124" t="str">
            <v>Eosina Y</v>
          </cell>
          <cell r="D5124" t="str">
            <v>25 g</v>
          </cell>
          <cell r="E5124" t="str">
            <v>Eosina Y25 g</v>
          </cell>
          <cell r="F5124" t="str">
            <v>PZ</v>
          </cell>
          <cell r="G5124" t="str">
            <v>25 g</v>
          </cell>
          <cell r="H5124">
            <v>1253</v>
          </cell>
          <cell r="I5124">
            <v>0</v>
          </cell>
          <cell r="J5124">
            <v>1</v>
          </cell>
          <cell r="K5124">
            <v>2.5000000000000001E-2</v>
          </cell>
          <cell r="L5124" t="str">
            <v>COMPRADOR 2</v>
          </cell>
          <cell r="M5124" t="str">
            <v>Make to Order</v>
          </cell>
          <cell r="N5124" t="str">
            <v>MACRON</v>
          </cell>
          <cell r="O5124" t="str">
            <v>LAB</v>
          </cell>
          <cell r="P5124" t="str">
            <v>BIO</v>
          </cell>
          <cell r="Q5124" t="str">
            <v>#NOCODE#</v>
          </cell>
          <cell r="R5124" t="str">
            <v>#NOCODE#</v>
          </cell>
          <cell r="S5124" t="str">
            <v>DIVERSOS</v>
          </cell>
          <cell r="T5124" t="str">
            <v>PT</v>
          </cell>
          <cell r="U5124" t="str">
            <v>NO</v>
          </cell>
          <cell r="V5124" t="str">
            <v>PTD</v>
          </cell>
          <cell r="W5124" t="str">
            <v>Compra</v>
          </cell>
        </row>
        <row r="5125">
          <cell r="B5125" t="str">
            <v>M0500-02</v>
          </cell>
          <cell r="C5125" t="str">
            <v>Desc. Bromuro de Potasio</v>
          </cell>
          <cell r="D5125" t="str">
            <v>125 g</v>
          </cell>
          <cell r="E5125" t="str">
            <v>Desc. Bromuro de Potasio125 g</v>
          </cell>
          <cell r="F5125" t="str">
            <v>PZ</v>
          </cell>
          <cell r="G5125" t="str">
            <v>125 g</v>
          </cell>
          <cell r="H5125">
            <v>3711.07</v>
          </cell>
          <cell r="I5125" t="str">
            <v>Desc. Alt. 2998-01</v>
          </cell>
          <cell r="J5125">
            <v>1</v>
          </cell>
          <cell r="K5125">
            <v>0.125</v>
          </cell>
          <cell r="L5125" t="str">
            <v>COMPRADOR 2</v>
          </cell>
          <cell r="M5125" t="str">
            <v>Desc.</v>
          </cell>
          <cell r="N5125" t="str">
            <v>MACRON</v>
          </cell>
          <cell r="O5125" t="str">
            <v>LAB</v>
          </cell>
          <cell r="P5125" t="str">
            <v>LAB</v>
          </cell>
          <cell r="Q5125" t="str">
            <v>#NOCODE#</v>
          </cell>
          <cell r="R5125" t="str">
            <v>#NOCODE#</v>
          </cell>
          <cell r="S5125" t="str">
            <v>SALES</v>
          </cell>
          <cell r="T5125" t="str">
            <v>PT</v>
          </cell>
          <cell r="U5125" t="str">
            <v>NO</v>
          </cell>
          <cell r="V5125" t="str">
            <v>PTD</v>
          </cell>
          <cell r="W5125" t="str">
            <v>Compra</v>
          </cell>
        </row>
        <row r="5126">
          <cell r="B5126" t="str">
            <v>M0505-04</v>
          </cell>
          <cell r="C5126" t="str">
            <v>Desc. Bromuro de Potasio RAACS</v>
          </cell>
          <cell r="D5126" t="str">
            <v>500 g</v>
          </cell>
          <cell r="E5126" t="str">
            <v>Desc. Bromuro de Potasio RAACS500 g</v>
          </cell>
          <cell r="F5126" t="str">
            <v>PZ</v>
          </cell>
          <cell r="G5126" t="str">
            <v>500 GR</v>
          </cell>
          <cell r="H5126">
            <v>826.91</v>
          </cell>
          <cell r="I5126" t="str">
            <v>Desc. Alt. 2998-01</v>
          </cell>
          <cell r="J5126">
            <v>1</v>
          </cell>
          <cell r="K5126">
            <v>0.5</v>
          </cell>
          <cell r="L5126" t="str">
            <v>PLANEADOR 1</v>
          </cell>
          <cell r="M5126" t="str">
            <v>Desc.</v>
          </cell>
          <cell r="N5126" t="str">
            <v>MACRON</v>
          </cell>
          <cell r="O5126" t="str">
            <v>LAB</v>
          </cell>
          <cell r="P5126" t="str">
            <v>LAB</v>
          </cell>
          <cell r="Q5126" t="str">
            <v>#NOCODE#</v>
          </cell>
          <cell r="R5126" t="str">
            <v>#NOCODE#</v>
          </cell>
          <cell r="S5126" t="str">
            <v>SALES</v>
          </cell>
          <cell r="T5126" t="str">
            <v>PT</v>
          </cell>
          <cell r="U5126" t="str">
            <v>NO</v>
          </cell>
          <cell r="V5126" t="str">
            <v>PTEPTD</v>
          </cell>
          <cell r="W5126" t="str">
            <v>Empaque</v>
          </cell>
        </row>
        <row r="5127">
          <cell r="B5127" t="str">
            <v>M0535-04</v>
          </cell>
          <cell r="C5127" t="str">
            <v>Desc.Bromuro de Sodio Gran. RA</v>
          </cell>
          <cell r="D5127" t="str">
            <v>500g</v>
          </cell>
          <cell r="E5127" t="str">
            <v>Desc.Bromuro de Sodio Gran. RA500g</v>
          </cell>
          <cell r="F5127" t="str">
            <v>PZ</v>
          </cell>
          <cell r="G5127" t="str">
            <v>500 GR</v>
          </cell>
          <cell r="H5127">
            <v>1079.1600000000001</v>
          </cell>
          <cell r="I5127" t="str">
            <v>Desc. Alt. 3588-01</v>
          </cell>
          <cell r="J5127">
            <v>1</v>
          </cell>
          <cell r="K5127">
            <v>0.5</v>
          </cell>
          <cell r="L5127" t="str">
            <v>PLANEADOR 1</v>
          </cell>
          <cell r="M5127" t="str">
            <v>Desc.</v>
          </cell>
          <cell r="N5127" t="str">
            <v>MACRON</v>
          </cell>
          <cell r="O5127" t="str">
            <v>LAB</v>
          </cell>
          <cell r="P5127" t="str">
            <v>LAB</v>
          </cell>
          <cell r="Q5127" t="str">
            <v>#NOCODE#</v>
          </cell>
          <cell r="R5127" t="str">
            <v>#NOCODE#</v>
          </cell>
          <cell r="S5127" t="str">
            <v>SALES</v>
          </cell>
          <cell r="T5127" t="str">
            <v>PT</v>
          </cell>
          <cell r="U5127" t="str">
            <v>NO</v>
          </cell>
          <cell r="V5127" t="str">
            <v>PTEPTD</v>
          </cell>
          <cell r="W5127" t="str">
            <v>Empaque</v>
          </cell>
        </row>
        <row r="5128">
          <cell r="B5128" t="str">
            <v>M0535-06</v>
          </cell>
          <cell r="C5128" t="str">
            <v>Desc. Bromuro de Sodio Gran.</v>
          </cell>
          <cell r="D5128" t="str">
            <v>RA   2.5 kg</v>
          </cell>
          <cell r="E5128" t="str">
            <v>Desc. Bromuro de Sodio Gran.RA   2.5 kg</v>
          </cell>
          <cell r="F5128" t="str">
            <v>PZ</v>
          </cell>
          <cell r="G5128" t="str">
            <v>2.5 KG</v>
          </cell>
          <cell r="H5128">
            <v>5209</v>
          </cell>
          <cell r="I5128" t="str">
            <v>Desc. Alt. 3588-05</v>
          </cell>
          <cell r="J5128">
            <v>1</v>
          </cell>
          <cell r="K5128">
            <v>2.5</v>
          </cell>
          <cell r="L5128" t="str">
            <v>PLANEADOR 1</v>
          </cell>
          <cell r="M5128" t="str">
            <v>Desc.</v>
          </cell>
          <cell r="N5128" t="str">
            <v>MACRON</v>
          </cell>
          <cell r="O5128" t="str">
            <v>LAB</v>
          </cell>
          <cell r="P5128" t="str">
            <v>LAB</v>
          </cell>
          <cell r="Q5128" t="str">
            <v>#NOCODE#</v>
          </cell>
          <cell r="R5128" t="str">
            <v>#NOCODE#</v>
          </cell>
          <cell r="S5128" t="str">
            <v>SALES</v>
          </cell>
          <cell r="T5128" t="str">
            <v>PT</v>
          </cell>
          <cell r="U5128" t="str">
            <v>NO</v>
          </cell>
          <cell r="V5128" t="str">
            <v>PTEPTD</v>
          </cell>
          <cell r="W5128" t="str">
            <v>Empaque</v>
          </cell>
        </row>
        <row r="5129">
          <cell r="B5129" t="str">
            <v>M0535-20</v>
          </cell>
          <cell r="C5129" t="str">
            <v>Desc.Bromuro de Sodio Gran. AR</v>
          </cell>
          <cell r="D5129" t="str">
            <v>12 kg</v>
          </cell>
          <cell r="E5129" t="str">
            <v>Desc.Bromuro de Sodio Gran. AR12 kg</v>
          </cell>
          <cell r="F5129" t="str">
            <v>PZ</v>
          </cell>
          <cell r="G5129" t="str">
            <v>12 KG</v>
          </cell>
          <cell r="H5129">
            <v>10602.6</v>
          </cell>
          <cell r="I5129" t="str">
            <v>Desc. RACIONALIZACION PRODUCTOS Alt. M0535-06</v>
          </cell>
          <cell r="J5129">
            <v>1</v>
          </cell>
          <cell r="K5129">
            <v>12</v>
          </cell>
          <cell r="L5129" t="str">
            <v>COMPRADOR 2</v>
          </cell>
          <cell r="M5129" t="str">
            <v>Desc.</v>
          </cell>
          <cell r="N5129" t="str">
            <v>MACRON</v>
          </cell>
          <cell r="O5129" t="str">
            <v>LAB</v>
          </cell>
          <cell r="P5129" t="str">
            <v>LAB</v>
          </cell>
          <cell r="Q5129" t="str">
            <v>#NOCODE#</v>
          </cell>
          <cell r="R5129" t="str">
            <v>#NOCODE#</v>
          </cell>
          <cell r="S5129" t="str">
            <v>SALES</v>
          </cell>
          <cell r="T5129" t="str">
            <v>PT</v>
          </cell>
          <cell r="U5129" t="str">
            <v>NO</v>
          </cell>
          <cell r="V5129" t="str">
            <v>PTD</v>
          </cell>
          <cell r="W5129" t="str">
            <v>Compra</v>
          </cell>
        </row>
        <row r="5130">
          <cell r="B5130" t="str">
            <v>M0535-61</v>
          </cell>
          <cell r="C5130" t="str">
            <v>Desc. Bromuro de Sodio Gran AR</v>
          </cell>
          <cell r="D5130" t="str">
            <v>1 kg</v>
          </cell>
          <cell r="E5130" t="str">
            <v>Desc. Bromuro de Sodio Gran AR1 kg</v>
          </cell>
          <cell r="F5130" t="str">
            <v>PZ</v>
          </cell>
          <cell r="G5130" t="str">
            <v>1 kg</v>
          </cell>
          <cell r="H5130">
            <v>1766.41</v>
          </cell>
          <cell r="I5130" t="str">
            <v>Desc. Alt. 3588-19</v>
          </cell>
          <cell r="J5130">
            <v>1</v>
          </cell>
          <cell r="K5130">
            <v>1</v>
          </cell>
          <cell r="L5130" t="str">
            <v>PLANEADOR 1</v>
          </cell>
          <cell r="M5130" t="str">
            <v>Desc.</v>
          </cell>
          <cell r="N5130" t="str">
            <v>MACRON</v>
          </cell>
          <cell r="O5130" t="str">
            <v>LAB</v>
          </cell>
          <cell r="P5130" t="str">
            <v>LAB</v>
          </cell>
          <cell r="Q5130" t="str">
            <v>#NOCODE#</v>
          </cell>
          <cell r="R5130" t="str">
            <v>#NOCODE#</v>
          </cell>
          <cell r="S5130" t="str">
            <v>SALES</v>
          </cell>
          <cell r="T5130" t="str">
            <v>PT</v>
          </cell>
          <cell r="U5130" t="str">
            <v>NO</v>
          </cell>
          <cell r="V5130" t="str">
            <v>PTEPTD</v>
          </cell>
          <cell r="W5130" t="str">
            <v>Empaque</v>
          </cell>
        </row>
        <row r="5131">
          <cell r="B5131" t="str">
            <v>M0610-00</v>
          </cell>
          <cell r="C5131" t="str">
            <v>Desc. Fenol Licuado USP</v>
          </cell>
          <cell r="D5131" t="str">
            <v>L</v>
          </cell>
          <cell r="E5131" t="str">
            <v>Desc. Fenol Licuado USPL</v>
          </cell>
          <cell r="F5131" t="str">
            <v>L</v>
          </cell>
          <cell r="G5131" t="str">
            <v>L</v>
          </cell>
          <cell r="H5131">
            <v>0</v>
          </cell>
          <cell r="I5131">
            <v>0</v>
          </cell>
          <cell r="J5131">
            <v>1.06</v>
          </cell>
          <cell r="K5131">
            <v>1.06</v>
          </cell>
          <cell r="L5131" t="str">
            <v>PLANEADOR 2</v>
          </cell>
          <cell r="M5131">
            <v>0</v>
          </cell>
          <cell r="N5131" t="str">
            <v>MACRON</v>
          </cell>
          <cell r="O5131" t="str">
            <v>SINTESIS</v>
          </cell>
          <cell r="P5131" t="str">
            <v>SIN</v>
          </cell>
          <cell r="Q5131" t="str">
            <v>#NOCODE#</v>
          </cell>
          <cell r="R5131" t="str">
            <v>#NOCODE#</v>
          </cell>
          <cell r="S5131" t="str">
            <v>SALES</v>
          </cell>
          <cell r="T5131" t="str">
            <v>PP</v>
          </cell>
          <cell r="U5131" t="str">
            <v>NO</v>
          </cell>
          <cell r="V5131" t="str">
            <v>PTFMPL</v>
          </cell>
          <cell r="W5131" t="str">
            <v>PRODUCCIÓN</v>
          </cell>
        </row>
        <row r="5132">
          <cell r="B5132" t="str">
            <v>M0610-04</v>
          </cell>
          <cell r="C5132" t="str">
            <v>Desc.Fenol Licuado USP</v>
          </cell>
          <cell r="D5132" t="str">
            <v>500 g</v>
          </cell>
          <cell r="E5132" t="str">
            <v>Desc.Fenol Licuado USP500 g</v>
          </cell>
          <cell r="F5132" t="str">
            <v>PZ</v>
          </cell>
          <cell r="G5132" t="str">
            <v>500 GR</v>
          </cell>
          <cell r="H5132">
            <v>2793.38</v>
          </cell>
          <cell r="I5132" t="str">
            <v>Desc. Alt.2864-01 (500 g)</v>
          </cell>
          <cell r="J5132">
            <v>1.06</v>
          </cell>
          <cell r="K5132">
            <v>0.5</v>
          </cell>
          <cell r="L5132" t="str">
            <v>COMPRADOR 6</v>
          </cell>
          <cell r="M5132" t="str">
            <v>Desc.</v>
          </cell>
          <cell r="N5132" t="str">
            <v>MACRON</v>
          </cell>
          <cell r="O5132" t="str">
            <v>LAB</v>
          </cell>
          <cell r="P5132" t="str">
            <v>LAB</v>
          </cell>
          <cell r="Q5132" t="str">
            <v>#NOCODE#</v>
          </cell>
          <cell r="R5132" t="str">
            <v>#NOCODE#</v>
          </cell>
          <cell r="S5132" t="str">
            <v>ACIDOS</v>
          </cell>
          <cell r="T5132" t="str">
            <v>PT</v>
          </cell>
          <cell r="U5132" t="str">
            <v>NO</v>
          </cell>
          <cell r="V5132" t="str">
            <v>PTD</v>
          </cell>
          <cell r="W5132" t="str">
            <v>Compra</v>
          </cell>
        </row>
        <row r="5133">
          <cell r="B5133" t="str">
            <v>M0610-06</v>
          </cell>
          <cell r="C5133" t="str">
            <v>Desc.Fenol Licuado 2.5KG</v>
          </cell>
          <cell r="D5133">
            <v>0</v>
          </cell>
          <cell r="E5133" t="str">
            <v>Desc.Fenol Licuado 2.5KG</v>
          </cell>
          <cell r="F5133" t="str">
            <v>PZ</v>
          </cell>
          <cell r="G5133" t="str">
            <v>2.5 KG</v>
          </cell>
          <cell r="H5133">
            <v>6676.1699950000002</v>
          </cell>
          <cell r="I5133" t="str">
            <v>Desc. Alt.2864-33 (4 L)</v>
          </cell>
          <cell r="J5133">
            <v>1</v>
          </cell>
          <cell r="K5133">
            <v>2.5</v>
          </cell>
          <cell r="L5133" t="str">
            <v>COMPRADOR 6</v>
          </cell>
          <cell r="M5133" t="str">
            <v>Desc.</v>
          </cell>
          <cell r="N5133" t="str">
            <v>MACRON</v>
          </cell>
          <cell r="O5133" t="str">
            <v>LAB</v>
          </cell>
          <cell r="P5133" t="str">
            <v>LAB</v>
          </cell>
          <cell r="Q5133" t="str">
            <v>#NOCODE#</v>
          </cell>
          <cell r="R5133" t="str">
            <v>#NOCODE#</v>
          </cell>
          <cell r="S5133" t="str">
            <v>ACIDOS</v>
          </cell>
          <cell r="T5133" t="str">
            <v>PT</v>
          </cell>
          <cell r="U5133" t="str">
            <v>NO</v>
          </cell>
          <cell r="V5133" t="str">
            <v>PTD</v>
          </cell>
          <cell r="W5133" t="str">
            <v>COMPRA</v>
          </cell>
        </row>
        <row r="5134">
          <cell r="B5134" t="str">
            <v>M0610-18</v>
          </cell>
          <cell r="C5134" t="str">
            <v>Desc. Fenol Licuado USP</v>
          </cell>
          <cell r="D5134" t="str">
            <v>18 L</v>
          </cell>
          <cell r="E5134" t="str">
            <v>Desc. Fenol Licuado USP18 L</v>
          </cell>
          <cell r="F5134" t="str">
            <v>PZ</v>
          </cell>
          <cell r="G5134" t="str">
            <v>18 L</v>
          </cell>
          <cell r="H5134">
            <v>8494.5888500000001</v>
          </cell>
          <cell r="I5134" t="str">
            <v>Desc. Sin Alt. M0610-10</v>
          </cell>
          <cell r="J5134">
            <v>1.06</v>
          </cell>
          <cell r="K5134">
            <v>19.079999999999998</v>
          </cell>
          <cell r="L5134" t="str">
            <v>COMPRADOR 6</v>
          </cell>
          <cell r="M5134" t="str">
            <v>Desc.</v>
          </cell>
          <cell r="N5134" t="str">
            <v>MACRON</v>
          </cell>
          <cell r="O5134" t="str">
            <v>LAB</v>
          </cell>
          <cell r="P5134" t="str">
            <v>LAB</v>
          </cell>
          <cell r="Q5134" t="str">
            <v>#NOCODE#</v>
          </cell>
          <cell r="R5134" t="str">
            <v>#NOCODE#</v>
          </cell>
          <cell r="S5134" t="str">
            <v>ACIDOS</v>
          </cell>
          <cell r="T5134" t="str">
            <v>PT</v>
          </cell>
          <cell r="U5134" t="str">
            <v>NO</v>
          </cell>
          <cell r="V5134" t="str">
            <v>PTD</v>
          </cell>
          <cell r="W5134" t="str">
            <v>Compra</v>
          </cell>
        </row>
        <row r="5135">
          <cell r="B5135" t="str">
            <v>M0610-27</v>
          </cell>
          <cell r="C5135" t="str">
            <v>Desc. Fenol Licuado USP</v>
          </cell>
          <cell r="D5135" t="str">
            <v>18 L</v>
          </cell>
          <cell r="E5135" t="str">
            <v>Desc. Fenol Licuado USP18 L</v>
          </cell>
          <cell r="F5135" t="str">
            <v>PZ</v>
          </cell>
          <cell r="G5135" t="str">
            <v>18 L</v>
          </cell>
          <cell r="H5135">
            <v>6892.25</v>
          </cell>
          <cell r="I5135" t="str">
            <v>Desc. Sin Alt. M0610-10</v>
          </cell>
          <cell r="J5135">
            <v>1.06</v>
          </cell>
          <cell r="K5135">
            <v>19.079999999999998</v>
          </cell>
          <cell r="L5135" t="str">
            <v>COMPRADOR 6</v>
          </cell>
          <cell r="M5135" t="str">
            <v>Desc.</v>
          </cell>
          <cell r="N5135" t="str">
            <v>MACRON</v>
          </cell>
          <cell r="O5135" t="str">
            <v>LAB</v>
          </cell>
          <cell r="P5135" t="str">
            <v>LAB</v>
          </cell>
          <cell r="Q5135" t="str">
            <v>#NOCODE#</v>
          </cell>
          <cell r="R5135" t="str">
            <v>#NOCODE#</v>
          </cell>
          <cell r="S5135" t="str">
            <v>ACIDOS</v>
          </cell>
          <cell r="T5135" t="str">
            <v>PT</v>
          </cell>
          <cell r="U5135" t="str">
            <v>NO</v>
          </cell>
          <cell r="V5135" t="str">
            <v>PTD</v>
          </cell>
          <cell r="W5135" t="str">
            <v>Compra</v>
          </cell>
        </row>
        <row r="5136">
          <cell r="B5136" t="str">
            <v>M0614-58</v>
          </cell>
          <cell r="C5136" t="str">
            <v>Cloramina T OR</v>
          </cell>
          <cell r="D5136" t="str">
            <v>250 g</v>
          </cell>
          <cell r="E5136" t="str">
            <v>Cloramina T OR250 g</v>
          </cell>
          <cell r="F5136" t="str">
            <v>PZ</v>
          </cell>
          <cell r="G5136" t="str">
            <v>250 g</v>
          </cell>
          <cell r="H5136">
            <v>1808.12</v>
          </cell>
          <cell r="I5136">
            <v>0</v>
          </cell>
          <cell r="J5136">
            <v>1</v>
          </cell>
          <cell r="K5136">
            <v>0.25</v>
          </cell>
          <cell r="L5136" t="str">
            <v>COMPRADOR 2</v>
          </cell>
          <cell r="M5136" t="str">
            <v>Make to Order</v>
          </cell>
          <cell r="N5136" t="str">
            <v>MACRON</v>
          </cell>
          <cell r="O5136" t="str">
            <v>LAB</v>
          </cell>
          <cell r="P5136" t="str">
            <v>LAB</v>
          </cell>
          <cell r="Q5136" t="str">
            <v>#NOCODE#</v>
          </cell>
          <cell r="R5136" t="str">
            <v>#NOCODE#</v>
          </cell>
          <cell r="S5136" t="str">
            <v>SALES</v>
          </cell>
          <cell r="T5136" t="str">
            <v>PT</v>
          </cell>
          <cell r="U5136" t="str">
            <v>NO</v>
          </cell>
          <cell r="V5136" t="str">
            <v>PTD</v>
          </cell>
          <cell r="W5136" t="str">
            <v>Compra</v>
          </cell>
        </row>
        <row r="5137">
          <cell r="B5137" t="str">
            <v>M0616-12</v>
          </cell>
          <cell r="C5137" t="str">
            <v>Desc.Acido Citric.Monoh.GranQP</v>
          </cell>
          <cell r="D5137" t="str">
            <v>500 g</v>
          </cell>
          <cell r="E5137" t="str">
            <v>Desc.Acido Citric.Monoh.GranQP500 g</v>
          </cell>
          <cell r="F5137" t="str">
            <v>PZ</v>
          </cell>
          <cell r="G5137" t="str">
            <v>500 GR</v>
          </cell>
          <cell r="H5137">
            <v>1589.14</v>
          </cell>
          <cell r="I5137" t="str">
            <v>Desc. Alt.0616-06 (2.5 Kg)</v>
          </cell>
          <cell r="J5137">
            <v>1</v>
          </cell>
          <cell r="K5137">
            <v>0.5</v>
          </cell>
          <cell r="L5137" t="str">
            <v>COMPRADOR 2</v>
          </cell>
          <cell r="M5137" t="str">
            <v>Desc.</v>
          </cell>
          <cell r="N5137" t="str">
            <v>MACRON</v>
          </cell>
          <cell r="O5137" t="str">
            <v>LAB</v>
          </cell>
          <cell r="P5137" t="str">
            <v>LAB</v>
          </cell>
          <cell r="Q5137" t="str">
            <v>#NOCODE#</v>
          </cell>
          <cell r="R5137" t="str">
            <v>#NOCODE#</v>
          </cell>
          <cell r="S5137" t="str">
            <v>SALES</v>
          </cell>
          <cell r="T5137" t="str">
            <v>PT</v>
          </cell>
          <cell r="U5137" t="str">
            <v>NO</v>
          </cell>
          <cell r="V5137" t="str">
            <v>PTD</v>
          </cell>
          <cell r="W5137" t="str">
            <v>COMPRA</v>
          </cell>
        </row>
        <row r="5138">
          <cell r="B5138" t="str">
            <v>M0627-02</v>
          </cell>
          <cell r="C5138" t="str">
            <v>Desc.Acido Citrico Monoh.</v>
          </cell>
          <cell r="D5138" t="str">
            <v>Gran. RA ACS       2 kg</v>
          </cell>
          <cell r="E5138" t="str">
            <v>Desc.Acido Citrico Monoh.Gran. RA ACS       2 kg</v>
          </cell>
          <cell r="F5138" t="str">
            <v>PZ</v>
          </cell>
          <cell r="G5138" t="str">
            <v>2 KG</v>
          </cell>
          <cell r="H5138">
            <v>845.97796000000005</v>
          </cell>
          <cell r="I5138" t="str">
            <v>Desc. Alt.0117-20 (2 Kg)</v>
          </cell>
          <cell r="J5138">
            <v>1</v>
          </cell>
          <cell r="K5138">
            <v>2</v>
          </cell>
          <cell r="L5138" t="str">
            <v>PLANEADOR 1</v>
          </cell>
          <cell r="M5138" t="str">
            <v>Desc.</v>
          </cell>
          <cell r="N5138" t="str">
            <v>MACRON</v>
          </cell>
          <cell r="O5138" t="str">
            <v>LAB</v>
          </cell>
          <cell r="P5138" t="str">
            <v>LAB</v>
          </cell>
          <cell r="Q5138" t="str">
            <v>#NOCODE#</v>
          </cell>
          <cell r="R5138" t="str">
            <v>#NOCODE#</v>
          </cell>
          <cell r="S5138" t="str">
            <v>SALES</v>
          </cell>
          <cell r="T5138" t="str">
            <v>PT</v>
          </cell>
          <cell r="U5138" t="str">
            <v>NO</v>
          </cell>
          <cell r="V5138" t="str">
            <v>PTFMPL</v>
          </cell>
          <cell r="W5138" t="str">
            <v>Producción</v>
          </cell>
        </row>
        <row r="5139">
          <cell r="B5139" t="str">
            <v>M0627-06</v>
          </cell>
          <cell r="C5139" t="str">
            <v>Desc. Acido Citrico Monoh.</v>
          </cell>
          <cell r="D5139" t="str">
            <v>Gran.   RA ACS     2.5 kg</v>
          </cell>
          <cell r="E5139" t="str">
            <v>Desc. Acido Citrico Monoh.Gran.   RA ACS     2.5 kg</v>
          </cell>
          <cell r="F5139" t="str">
            <v>PZ</v>
          </cell>
          <cell r="G5139" t="str">
            <v>2.5 KG</v>
          </cell>
          <cell r="H5139">
            <v>930.57</v>
          </cell>
          <cell r="I5139" t="str">
            <v>Desc. Alt. M0627-02. NO DEMAND</v>
          </cell>
          <cell r="J5139">
            <v>1</v>
          </cell>
          <cell r="K5139">
            <v>2.5</v>
          </cell>
          <cell r="L5139" t="str">
            <v>PLANEADOR 1</v>
          </cell>
          <cell r="M5139" t="str">
            <v>Desc.</v>
          </cell>
          <cell r="N5139" t="str">
            <v>MACRON</v>
          </cell>
          <cell r="O5139" t="str">
            <v>LAB</v>
          </cell>
          <cell r="P5139" t="str">
            <v>LAB</v>
          </cell>
          <cell r="Q5139" t="str">
            <v>#NOCODE#</v>
          </cell>
          <cell r="R5139" t="str">
            <v>#NOCODE#</v>
          </cell>
          <cell r="S5139" t="str">
            <v>SALES</v>
          </cell>
          <cell r="T5139" t="str">
            <v>PT</v>
          </cell>
          <cell r="U5139" t="str">
            <v>NO</v>
          </cell>
          <cell r="V5139" t="str">
            <v>PTFMPL</v>
          </cell>
          <cell r="W5139" t="str">
            <v>Producción</v>
          </cell>
        </row>
        <row r="5140">
          <cell r="B5140" t="str">
            <v>M0627-12</v>
          </cell>
          <cell r="C5140" t="str">
            <v>Desc. Acido Citrico Monoh.</v>
          </cell>
          <cell r="D5140" t="str">
            <v>Gran. RA ACS       500 g</v>
          </cell>
          <cell r="E5140" t="str">
            <v>Desc. Acido Citrico Monoh.Gran. RA ACS       500 g</v>
          </cell>
          <cell r="F5140" t="str">
            <v>PZ</v>
          </cell>
          <cell r="G5140" t="str">
            <v>500 GR</v>
          </cell>
          <cell r="H5140">
            <v>301.88</v>
          </cell>
          <cell r="I5140" t="str">
            <v>Desc. Alt.0117-01</v>
          </cell>
          <cell r="J5140">
            <v>1</v>
          </cell>
          <cell r="K5140">
            <v>0.5</v>
          </cell>
          <cell r="L5140" t="str">
            <v>PLANEADOR 1</v>
          </cell>
          <cell r="M5140" t="str">
            <v>Desc.</v>
          </cell>
          <cell r="N5140" t="str">
            <v>MACRON</v>
          </cell>
          <cell r="O5140" t="str">
            <v>LAB</v>
          </cell>
          <cell r="P5140" t="str">
            <v>LAB</v>
          </cell>
          <cell r="Q5140" t="str">
            <v>#NOCODE#</v>
          </cell>
          <cell r="R5140" t="str">
            <v>#NOCODE#</v>
          </cell>
          <cell r="S5140" t="str">
            <v>SALES</v>
          </cell>
          <cell r="T5140" t="str">
            <v>PT</v>
          </cell>
          <cell r="U5140" t="str">
            <v>NO</v>
          </cell>
          <cell r="V5140" t="str">
            <v>PTFMPL</v>
          </cell>
          <cell r="W5140" t="str">
            <v>Producción</v>
          </cell>
        </row>
        <row r="5141">
          <cell r="B5141" t="str">
            <v>M0627-61</v>
          </cell>
          <cell r="C5141" t="str">
            <v>Desc. Acido Citrico Monoh.</v>
          </cell>
          <cell r="D5141" t="str">
            <v>Gran.   RA ACS      1 kg</v>
          </cell>
          <cell r="E5141" t="str">
            <v>Desc. Acido Citrico Monoh.Gran.   RA ACS      1 kg</v>
          </cell>
          <cell r="F5141" t="str">
            <v>PZ</v>
          </cell>
          <cell r="G5141" t="str">
            <v>1 kg</v>
          </cell>
          <cell r="H5141">
            <v>550.44000000000005</v>
          </cell>
          <cell r="I5141" t="str">
            <v>Desc. Alt.0117-01 (500 g)</v>
          </cell>
          <cell r="J5141">
            <v>1</v>
          </cell>
          <cell r="K5141">
            <v>1</v>
          </cell>
          <cell r="L5141" t="str">
            <v>PLANEADOR 1</v>
          </cell>
          <cell r="M5141" t="str">
            <v>Desc.</v>
          </cell>
          <cell r="N5141" t="str">
            <v>MACRON</v>
          </cell>
          <cell r="O5141" t="str">
            <v>LAB</v>
          </cell>
          <cell r="P5141" t="str">
            <v>LAB</v>
          </cell>
          <cell r="Q5141" t="str">
            <v>#NOCODE#</v>
          </cell>
          <cell r="R5141" t="str">
            <v>#NOCODE#</v>
          </cell>
          <cell r="S5141" t="str">
            <v>SALES</v>
          </cell>
          <cell r="T5141" t="str">
            <v>PT</v>
          </cell>
          <cell r="U5141" t="str">
            <v>NO</v>
          </cell>
          <cell r="V5141" t="str">
            <v>PTFMPL</v>
          </cell>
          <cell r="W5141" t="str">
            <v>Producción</v>
          </cell>
        </row>
        <row r="5142">
          <cell r="B5142" t="str">
            <v>M0644-04</v>
          </cell>
          <cell r="C5142" t="str">
            <v>Desc.Citrato de AmonioDib Gran</v>
          </cell>
          <cell r="D5142" t="str">
            <v>RA ACS                   500 g</v>
          </cell>
          <cell r="E5142" t="str">
            <v>Desc.Citrato de AmonioDib GranRA ACS                   500 g</v>
          </cell>
          <cell r="F5142" t="str">
            <v>PZ</v>
          </cell>
          <cell r="G5142" t="str">
            <v>500 GR</v>
          </cell>
          <cell r="H5142">
            <v>1211.28</v>
          </cell>
          <cell r="I5142" t="str">
            <v>Desc. Alt. 0682-01</v>
          </cell>
          <cell r="J5142">
            <v>1</v>
          </cell>
          <cell r="K5142">
            <v>0.5</v>
          </cell>
          <cell r="L5142" t="str">
            <v>PLANEADOR 1</v>
          </cell>
          <cell r="M5142" t="str">
            <v>Desc.</v>
          </cell>
          <cell r="N5142" t="str">
            <v>MACRON</v>
          </cell>
          <cell r="O5142" t="str">
            <v>LAB</v>
          </cell>
          <cell r="P5142" t="str">
            <v>LAB</v>
          </cell>
          <cell r="Q5142" t="str">
            <v>#NOCODE#</v>
          </cell>
          <cell r="R5142" t="str">
            <v>#NOCODE#</v>
          </cell>
          <cell r="S5142" t="str">
            <v>SALES</v>
          </cell>
          <cell r="T5142" t="str">
            <v>PT</v>
          </cell>
          <cell r="U5142" t="str">
            <v>NO</v>
          </cell>
          <cell r="V5142" t="str">
            <v>PTEPTD</v>
          </cell>
          <cell r="W5142" t="str">
            <v>Empaque</v>
          </cell>
        </row>
        <row r="5143">
          <cell r="B5143" t="str">
            <v>M0660-20</v>
          </cell>
          <cell r="C5143" t="str">
            <v>Desc.FACS Sheath Solución 20L</v>
          </cell>
          <cell r="D5143">
            <v>0</v>
          </cell>
          <cell r="E5143" t="str">
            <v>Desc.FACS Sheath Solución 20L</v>
          </cell>
          <cell r="F5143" t="str">
            <v>PZ</v>
          </cell>
          <cell r="G5143" t="str">
            <v>20 L</v>
          </cell>
          <cell r="H5143">
            <v>909.92944</v>
          </cell>
          <cell r="I5143" t="str">
            <v>Desc. Alt.SIN ALTERNATIVA</v>
          </cell>
          <cell r="J5143">
            <v>1</v>
          </cell>
          <cell r="K5143">
            <v>20</v>
          </cell>
          <cell r="L5143" t="str">
            <v>COMPRADOR 2</v>
          </cell>
          <cell r="M5143" t="str">
            <v>Desc.</v>
          </cell>
          <cell r="N5143" t="str">
            <v>MACRON</v>
          </cell>
          <cell r="O5143" t="str">
            <v>LAB</v>
          </cell>
          <cell r="P5143" t="str">
            <v>LAB</v>
          </cell>
          <cell r="Q5143" t="str">
            <v>#NOCODE#</v>
          </cell>
          <cell r="R5143" t="str">
            <v>#NOCODE#</v>
          </cell>
          <cell r="S5143" t="str">
            <v>DIVERSOS</v>
          </cell>
          <cell r="T5143" t="str">
            <v>PT</v>
          </cell>
          <cell r="U5143" t="str">
            <v>NO</v>
          </cell>
          <cell r="V5143" t="str">
            <v>PTD</v>
          </cell>
          <cell r="W5143" t="str">
            <v>COMPRA</v>
          </cell>
        </row>
        <row r="5144">
          <cell r="B5144" t="str">
            <v>M0754-06</v>
          </cell>
          <cell r="C5144" t="str">
            <v>Desc. Citrato de Sodio 2-Hid.</v>
          </cell>
          <cell r="D5144" t="str">
            <v>Crist. RA ACS       2.5 kg</v>
          </cell>
          <cell r="E5144" t="str">
            <v>Desc. Citrato de Sodio 2-Hid.Crist. RA ACS       2.5 kg</v>
          </cell>
          <cell r="F5144" t="str">
            <v>PZ</v>
          </cell>
          <cell r="G5144" t="str">
            <v>2.5 KG</v>
          </cell>
          <cell r="H5144">
            <v>700.82</v>
          </cell>
          <cell r="I5144" t="str">
            <v>Desc.  Alt.3646-05</v>
          </cell>
          <cell r="J5144">
            <v>1</v>
          </cell>
          <cell r="K5144">
            <v>2.5</v>
          </cell>
          <cell r="L5144" t="str">
            <v>PLANEADOR 1</v>
          </cell>
          <cell r="M5144" t="str">
            <v>Desc.</v>
          </cell>
          <cell r="N5144" t="str">
            <v>MACRON</v>
          </cell>
          <cell r="O5144" t="str">
            <v>LAB</v>
          </cell>
          <cell r="P5144" t="str">
            <v>LAB</v>
          </cell>
          <cell r="Q5144" t="str">
            <v>#NOCODE#</v>
          </cell>
          <cell r="R5144" t="str">
            <v>#NOCODE#</v>
          </cell>
          <cell r="S5144" t="str">
            <v>SALES</v>
          </cell>
          <cell r="T5144" t="str">
            <v>PT</v>
          </cell>
          <cell r="U5144" t="str">
            <v>NO</v>
          </cell>
          <cell r="V5144" t="str">
            <v>PTMPL</v>
          </cell>
          <cell r="W5144" t="str">
            <v>Empaque</v>
          </cell>
        </row>
        <row r="5145">
          <cell r="B5145" t="str">
            <v>M0754-12</v>
          </cell>
          <cell r="C5145" t="str">
            <v>Citrato de Sodio 2-Hid. Crist.</v>
          </cell>
          <cell r="D5145" t="str">
            <v>RA ACS                   500 g</v>
          </cell>
          <cell r="E5145" t="str">
            <v>Citrato de Sodio 2-Hid. Crist.RA ACS                   500 g</v>
          </cell>
          <cell r="F5145" t="str">
            <v>PZ</v>
          </cell>
          <cell r="G5145" t="str">
            <v>500 GR</v>
          </cell>
          <cell r="H5145">
            <v>314.79000000000002</v>
          </cell>
          <cell r="I5145">
            <v>0</v>
          </cell>
          <cell r="J5145">
            <v>1</v>
          </cell>
          <cell r="K5145">
            <v>0.5</v>
          </cell>
          <cell r="L5145" t="str">
            <v>PLANEADOR 1</v>
          </cell>
          <cell r="M5145" t="str">
            <v>Make to Order</v>
          </cell>
          <cell r="N5145" t="str">
            <v>MACRON</v>
          </cell>
          <cell r="O5145" t="str">
            <v>LAB</v>
          </cell>
          <cell r="P5145" t="str">
            <v>LAB</v>
          </cell>
          <cell r="Q5145" t="str">
            <v>#NOCODE#</v>
          </cell>
          <cell r="R5145" t="str">
            <v>#NOCODE#</v>
          </cell>
          <cell r="S5145" t="str">
            <v>SALES</v>
          </cell>
          <cell r="T5145" t="str">
            <v>PT</v>
          </cell>
          <cell r="U5145" t="str">
            <v>NO</v>
          </cell>
          <cell r="V5145" t="str">
            <v>PTMPL</v>
          </cell>
          <cell r="W5145" t="str">
            <v>Empaque</v>
          </cell>
        </row>
        <row r="5146">
          <cell r="B5146" t="str">
            <v>M0800-12</v>
          </cell>
          <cell r="C5146" t="str">
            <v>Desc. Eter Isopropilico RA ACS</v>
          </cell>
          <cell r="D5146" t="str">
            <v>500 g</v>
          </cell>
          <cell r="E5146" t="str">
            <v>Desc. Eter Isopropilico RA ACS500 g</v>
          </cell>
          <cell r="F5146" t="str">
            <v>PZ</v>
          </cell>
          <cell r="G5146" t="str">
            <v>500 GR</v>
          </cell>
          <cell r="H5146">
            <v>788.11</v>
          </cell>
          <cell r="I5146" t="str">
            <v>Desc. Alt. 9243-01. NO DEMAND</v>
          </cell>
          <cell r="J5146">
            <v>0.71</v>
          </cell>
          <cell r="K5146">
            <v>0.5</v>
          </cell>
          <cell r="L5146" t="str">
            <v>PLANEADOR 3</v>
          </cell>
          <cell r="M5146" t="str">
            <v>Desc.</v>
          </cell>
          <cell r="N5146" t="str">
            <v>MACRON</v>
          </cell>
          <cell r="O5146" t="str">
            <v>LAB</v>
          </cell>
          <cell r="P5146" t="str">
            <v>LAB</v>
          </cell>
          <cell r="Q5146" t="str">
            <v>#NOCODE#</v>
          </cell>
          <cell r="R5146" t="str">
            <v>#NOCODE#</v>
          </cell>
          <cell r="S5146" t="str">
            <v>SOLVENTES</v>
          </cell>
          <cell r="T5146" t="str">
            <v>PT</v>
          </cell>
          <cell r="U5146" t="str">
            <v>NO</v>
          </cell>
          <cell r="V5146" t="str">
            <v>PTEPTD</v>
          </cell>
          <cell r="W5146" t="str">
            <v>Empaque</v>
          </cell>
        </row>
        <row r="5147">
          <cell r="B5147" t="str">
            <v>M0800-14</v>
          </cell>
          <cell r="C5147" t="str">
            <v>Desc. Eter Isopropilico AR ACS</v>
          </cell>
          <cell r="D5147" t="str">
            <v>DEA                     2.5 kg</v>
          </cell>
          <cell r="E5147" t="str">
            <v>Desc. Eter Isopropilico AR ACSDEA                     2.5 kg</v>
          </cell>
          <cell r="F5147" t="str">
            <v>PZ</v>
          </cell>
          <cell r="G5147" t="str">
            <v>2.5 KG</v>
          </cell>
          <cell r="H5147">
            <v>2840.78</v>
          </cell>
          <cell r="I5147" t="str">
            <v>Desc. por Avantor USA. Alt. 9243-22</v>
          </cell>
          <cell r="J5147">
            <v>0.71</v>
          </cell>
          <cell r="K5147">
            <v>2.5</v>
          </cell>
          <cell r="L5147" t="str">
            <v>COMPRADOR 6</v>
          </cell>
          <cell r="M5147" t="str">
            <v>Desc.</v>
          </cell>
          <cell r="N5147" t="str">
            <v>MACRON</v>
          </cell>
          <cell r="O5147" t="str">
            <v>LAB</v>
          </cell>
          <cell r="P5147" t="str">
            <v>LAB</v>
          </cell>
          <cell r="Q5147" t="str">
            <v>#NOCODE#</v>
          </cell>
          <cell r="R5147" t="str">
            <v>#NOCODE#</v>
          </cell>
          <cell r="S5147" t="str">
            <v>SOLVENTES</v>
          </cell>
          <cell r="T5147" t="str">
            <v>PT</v>
          </cell>
          <cell r="U5147" t="str">
            <v>NO</v>
          </cell>
          <cell r="V5147" t="str">
            <v>PTD</v>
          </cell>
          <cell r="W5147" t="str">
            <v>Compra</v>
          </cell>
        </row>
        <row r="5148">
          <cell r="B5148" t="str">
            <v>M0800-27</v>
          </cell>
          <cell r="C5148" t="str">
            <v>Desc. Eter Isopropilico RA ACS</v>
          </cell>
          <cell r="D5148" t="str">
            <v>DEA                     148 kg</v>
          </cell>
          <cell r="E5148" t="str">
            <v>Desc. Eter Isopropilico RA ACSDEA                     148 kg</v>
          </cell>
          <cell r="F5148" t="str">
            <v>PZ</v>
          </cell>
          <cell r="G5148" t="str">
            <v>148 Kg</v>
          </cell>
          <cell r="H5148">
            <v>0</v>
          </cell>
          <cell r="I5148" t="str">
            <v>Desc. por Avantor USA. 11/08/11. Alt. M0800-14</v>
          </cell>
          <cell r="J5148">
            <v>0.71</v>
          </cell>
          <cell r="K5148">
            <v>148</v>
          </cell>
          <cell r="L5148" t="str">
            <v>COMPRADOR 6</v>
          </cell>
          <cell r="M5148" t="str">
            <v>Desc.</v>
          </cell>
          <cell r="N5148" t="str">
            <v>MACRON</v>
          </cell>
          <cell r="O5148" t="str">
            <v>SINTESIS</v>
          </cell>
          <cell r="P5148" t="str">
            <v>SIN</v>
          </cell>
          <cell r="Q5148" t="str">
            <v>#NOCODE#</v>
          </cell>
          <cell r="R5148" t="str">
            <v>#NOCODE#</v>
          </cell>
          <cell r="S5148" t="str">
            <v>SOLVENTES</v>
          </cell>
          <cell r="T5148" t="str">
            <v>PT</v>
          </cell>
          <cell r="U5148" t="str">
            <v>NO</v>
          </cell>
          <cell r="V5148" t="str">
            <v>PTD</v>
          </cell>
          <cell r="W5148" t="str">
            <v>Compra</v>
          </cell>
        </row>
        <row r="5149">
          <cell r="B5149" t="str">
            <v>M0844-12</v>
          </cell>
          <cell r="C5149" t="str">
            <v>Desc. Eter Purif. P/Extracción</v>
          </cell>
          <cell r="D5149" t="str">
            <v>de Grasas               2.5 kg</v>
          </cell>
          <cell r="E5149" t="str">
            <v>Desc. Eter Purif. P/Extracciónde Grasas               2.5 kg</v>
          </cell>
          <cell r="F5149" t="str">
            <v>PZ</v>
          </cell>
          <cell r="G5149" t="str">
            <v>2.5 KG</v>
          </cell>
          <cell r="H5149">
            <v>2693.47</v>
          </cell>
          <cell r="I5149" t="str">
            <v>Desc. Alt. M0848-12</v>
          </cell>
          <cell r="J5149">
            <v>0.71</v>
          </cell>
          <cell r="K5149">
            <v>2.5</v>
          </cell>
          <cell r="L5149" t="str">
            <v>COMPRADOR 6</v>
          </cell>
          <cell r="M5149" t="str">
            <v>Desc.</v>
          </cell>
          <cell r="N5149" t="str">
            <v>MACRON</v>
          </cell>
          <cell r="O5149" t="str">
            <v>LAB</v>
          </cell>
          <cell r="P5149" t="str">
            <v>LAB</v>
          </cell>
          <cell r="Q5149" t="str">
            <v>#NOCODE#</v>
          </cell>
          <cell r="R5149" t="str">
            <v>#NOCODE#</v>
          </cell>
          <cell r="S5149" t="str">
            <v>SOLVENTES</v>
          </cell>
          <cell r="T5149" t="str">
            <v>PT</v>
          </cell>
          <cell r="U5149" t="str">
            <v>ETER</v>
          </cell>
          <cell r="V5149" t="str">
            <v>PTD</v>
          </cell>
          <cell r="W5149" t="str">
            <v>Compra</v>
          </cell>
        </row>
        <row r="5150">
          <cell r="B5150" t="str">
            <v>M0848-06</v>
          </cell>
          <cell r="C5150" t="str">
            <v>Eter Etilico Anh.</v>
          </cell>
          <cell r="D5150" t="str">
            <v>RA ACS       1 L</v>
          </cell>
          <cell r="E5150" t="str">
            <v>Eter Etilico Anh.RA ACS       1 L</v>
          </cell>
          <cell r="F5150" t="str">
            <v>PZ</v>
          </cell>
          <cell r="G5150" t="str">
            <v>1 L</v>
          </cell>
          <cell r="H5150">
            <v>762.89</v>
          </cell>
          <cell r="I5150">
            <v>0</v>
          </cell>
          <cell r="J5150">
            <v>0.71</v>
          </cell>
          <cell r="K5150">
            <v>0.71</v>
          </cell>
          <cell r="L5150" t="str">
            <v>PLANEADOR 3</v>
          </cell>
          <cell r="M5150" t="str">
            <v>Recurso C</v>
          </cell>
          <cell r="N5150" t="str">
            <v>MACRON</v>
          </cell>
          <cell r="O5150" t="str">
            <v>LAB</v>
          </cell>
          <cell r="P5150" t="str">
            <v>LAB</v>
          </cell>
          <cell r="Q5150" t="str">
            <v>#NOCODE#</v>
          </cell>
          <cell r="R5150" t="str">
            <v>#NOCODE#</v>
          </cell>
          <cell r="S5150" t="str">
            <v>SOLVENTES</v>
          </cell>
          <cell r="T5150" t="str">
            <v>PT</v>
          </cell>
          <cell r="U5150" t="str">
            <v>ETER</v>
          </cell>
          <cell r="V5150" t="str">
            <v>PTMPL</v>
          </cell>
          <cell r="W5150" t="str">
            <v>Empaque</v>
          </cell>
        </row>
        <row r="5151">
          <cell r="B5151" t="str">
            <v>M0848-07</v>
          </cell>
          <cell r="C5151" t="str">
            <v>Eter Etilico Anh.</v>
          </cell>
          <cell r="D5151" t="str">
            <v>RA ACS       20 L</v>
          </cell>
          <cell r="E5151" t="str">
            <v>Eter Etilico Anh.RA ACS       20 L</v>
          </cell>
          <cell r="F5151" t="str">
            <v>PZ</v>
          </cell>
          <cell r="G5151" t="str">
            <v>20 L</v>
          </cell>
          <cell r="H5151">
            <v>8761.17</v>
          </cell>
          <cell r="I5151">
            <v>0</v>
          </cell>
          <cell r="J5151">
            <v>0.71</v>
          </cell>
          <cell r="K5151">
            <v>14.2</v>
          </cell>
          <cell r="L5151" t="str">
            <v>PLANEADOR 3</v>
          </cell>
          <cell r="M5151" t="str">
            <v>Recurso B</v>
          </cell>
          <cell r="N5151" t="str">
            <v>MACRON</v>
          </cell>
          <cell r="O5151" t="str">
            <v>LAB</v>
          </cell>
          <cell r="P5151" t="str">
            <v>LAB</v>
          </cell>
          <cell r="Q5151" t="str">
            <v>#NOCODE#</v>
          </cell>
          <cell r="R5151" t="str">
            <v>#NOCODE#</v>
          </cell>
          <cell r="S5151" t="str">
            <v>SOLVENTES</v>
          </cell>
          <cell r="T5151" t="str">
            <v>PT</v>
          </cell>
          <cell r="U5151" t="str">
            <v>ETER</v>
          </cell>
          <cell r="V5151" t="str">
            <v>PTMPL</v>
          </cell>
          <cell r="W5151" t="str">
            <v>Empaque</v>
          </cell>
        </row>
        <row r="5152">
          <cell r="B5152" t="str">
            <v>M0848-08</v>
          </cell>
          <cell r="C5152" t="str">
            <v>Eter Etilico Anh.</v>
          </cell>
          <cell r="D5152" t="str">
            <v>RA ACS       4 L</v>
          </cell>
          <cell r="E5152" t="str">
            <v>Eter Etilico Anh.RA ACS       4 L</v>
          </cell>
          <cell r="F5152" t="str">
            <v>PZ</v>
          </cell>
          <cell r="G5152" t="str">
            <v>4 L</v>
          </cell>
          <cell r="H5152">
            <v>2776.96</v>
          </cell>
          <cell r="I5152">
            <v>0</v>
          </cell>
          <cell r="J5152">
            <v>0.71</v>
          </cell>
          <cell r="K5152">
            <v>2.84</v>
          </cell>
          <cell r="L5152" t="str">
            <v>PLANEADOR 3</v>
          </cell>
          <cell r="M5152" t="str">
            <v>Make to Order</v>
          </cell>
          <cell r="N5152" t="str">
            <v>MACRON</v>
          </cell>
          <cell r="O5152" t="str">
            <v>LAB</v>
          </cell>
          <cell r="P5152" t="str">
            <v>LAB</v>
          </cell>
          <cell r="Q5152" t="str">
            <v>#NOCODE#</v>
          </cell>
          <cell r="R5152" t="str">
            <v>#NOCODE#</v>
          </cell>
          <cell r="S5152" t="str">
            <v>SOLVENTES</v>
          </cell>
          <cell r="T5152" t="str">
            <v>PT</v>
          </cell>
          <cell r="U5152" t="str">
            <v>ETER</v>
          </cell>
          <cell r="V5152" t="str">
            <v>PTMPL</v>
          </cell>
          <cell r="W5152" t="str">
            <v>Empaque</v>
          </cell>
        </row>
        <row r="5153">
          <cell r="B5153" t="str">
            <v>M0848-10</v>
          </cell>
          <cell r="C5153" t="str">
            <v>Desc. Eter Etilico Anh.</v>
          </cell>
          <cell r="D5153" t="str">
            <v>RA ACS         500 g</v>
          </cell>
          <cell r="E5153" t="str">
            <v>Desc. Eter Etilico Anh.RA ACS         500 g</v>
          </cell>
          <cell r="F5153" t="str">
            <v>PZ</v>
          </cell>
          <cell r="G5153" t="str">
            <v>500 GR</v>
          </cell>
          <cell r="H5153">
            <v>329.34</v>
          </cell>
          <cell r="I5153" t="str">
            <v>Desc. Alt. M0848-06. NO DEMAND</v>
          </cell>
          <cell r="J5153">
            <v>0.71</v>
          </cell>
          <cell r="K5153">
            <v>0.5</v>
          </cell>
          <cell r="L5153" t="str">
            <v>PLANEADOR 3</v>
          </cell>
          <cell r="M5153" t="str">
            <v>Desc.</v>
          </cell>
          <cell r="N5153" t="str">
            <v>MACRON</v>
          </cell>
          <cell r="O5153" t="str">
            <v>LAB</v>
          </cell>
          <cell r="P5153" t="str">
            <v>LAB</v>
          </cell>
          <cell r="Q5153" t="str">
            <v>#NOCODE#</v>
          </cell>
          <cell r="R5153" t="str">
            <v>#NOCODE#</v>
          </cell>
          <cell r="S5153" t="str">
            <v>SOLVENTES</v>
          </cell>
          <cell r="T5153" t="str">
            <v>PT</v>
          </cell>
          <cell r="U5153" t="str">
            <v>ETER</v>
          </cell>
          <cell r="V5153" t="str">
            <v>PTMPL</v>
          </cell>
          <cell r="W5153" t="str">
            <v>Empaque</v>
          </cell>
        </row>
        <row r="5154">
          <cell r="B5154" t="str">
            <v>M0848-12</v>
          </cell>
          <cell r="C5154" t="str">
            <v>Desc. Eter Etilico Anh.</v>
          </cell>
          <cell r="D5154" t="str">
            <v>RA ACS       2.5 kg</v>
          </cell>
          <cell r="E5154" t="str">
            <v>Desc. Eter Etilico Anh.RA ACS       2.5 kg</v>
          </cell>
          <cell r="F5154" t="str">
            <v>PZ</v>
          </cell>
          <cell r="G5154" t="str">
            <v>2.5 KG</v>
          </cell>
          <cell r="H5154">
            <v>1530.91</v>
          </cell>
          <cell r="I5154" t="str">
            <v>Desc. Alt. M0848-06. NO DEMAND</v>
          </cell>
          <cell r="J5154">
            <v>0.71</v>
          </cell>
          <cell r="K5154">
            <v>2.5</v>
          </cell>
          <cell r="L5154" t="str">
            <v>PLANEADOR 3</v>
          </cell>
          <cell r="M5154" t="str">
            <v>Desc.</v>
          </cell>
          <cell r="N5154" t="str">
            <v>MACRON</v>
          </cell>
          <cell r="O5154" t="str">
            <v>LAB</v>
          </cell>
          <cell r="P5154" t="str">
            <v>LAB</v>
          </cell>
          <cell r="Q5154" t="str">
            <v>#NOCODE#</v>
          </cell>
          <cell r="R5154" t="str">
            <v>#NOCODE#</v>
          </cell>
          <cell r="S5154" t="str">
            <v>SOLVENTES</v>
          </cell>
          <cell r="T5154" t="str">
            <v>PT</v>
          </cell>
          <cell r="U5154" t="str">
            <v>ETER</v>
          </cell>
          <cell r="V5154" t="str">
            <v>PTMPL</v>
          </cell>
          <cell r="W5154" t="str">
            <v>Empaque</v>
          </cell>
        </row>
        <row r="5155">
          <cell r="B5155" t="str">
            <v>M0848-18</v>
          </cell>
          <cell r="C5155" t="str">
            <v>Desc. Eter Etilico Anh.</v>
          </cell>
          <cell r="D5155" t="str">
            <v>RA ACS        18 L</v>
          </cell>
          <cell r="E5155" t="str">
            <v>Desc. Eter Etilico Anh.RA ACS        18 L</v>
          </cell>
          <cell r="F5155" t="str">
            <v>PZ</v>
          </cell>
          <cell r="G5155" t="str">
            <v>18 L</v>
          </cell>
          <cell r="H5155">
            <v>3944.29</v>
          </cell>
          <cell r="I5155" t="str">
            <v>Desc. 06/13/11 Alt. 9244--07</v>
          </cell>
          <cell r="J5155">
            <v>0.71</v>
          </cell>
          <cell r="K5155">
            <v>12.78</v>
          </cell>
          <cell r="L5155" t="str">
            <v>PLANEADOR 3</v>
          </cell>
          <cell r="M5155" t="str">
            <v>Desc.</v>
          </cell>
          <cell r="N5155" t="str">
            <v>MACRON</v>
          </cell>
          <cell r="O5155" t="str">
            <v>LAB</v>
          </cell>
          <cell r="P5155" t="str">
            <v>LAB</v>
          </cell>
          <cell r="Q5155" t="str">
            <v>#NOCODE#</v>
          </cell>
          <cell r="R5155" t="str">
            <v>#NOCODE#</v>
          </cell>
          <cell r="S5155" t="str">
            <v>SOLVENTES</v>
          </cell>
          <cell r="T5155" t="str">
            <v>PT</v>
          </cell>
          <cell r="U5155" t="str">
            <v>ETER</v>
          </cell>
          <cell r="V5155" t="str">
            <v>PTMPL</v>
          </cell>
          <cell r="W5155" t="str">
            <v>Empaque</v>
          </cell>
        </row>
        <row r="5156">
          <cell r="B5156" t="str">
            <v>M0848-22</v>
          </cell>
          <cell r="C5156" t="str">
            <v>Eter Etilico Anh.</v>
          </cell>
          <cell r="D5156" t="str">
            <v>RA ACS        12.5 kg</v>
          </cell>
          <cell r="E5156" t="str">
            <v>Eter Etilico Anh.RA ACS        12.5 kg</v>
          </cell>
          <cell r="F5156" t="str">
            <v>PZ</v>
          </cell>
          <cell r="G5156" t="str">
            <v>12.5 kg</v>
          </cell>
          <cell r="H5156">
            <v>4972.95</v>
          </cell>
          <cell r="I5156">
            <v>0</v>
          </cell>
          <cell r="J5156">
            <v>0.71</v>
          </cell>
          <cell r="K5156">
            <v>12.5</v>
          </cell>
          <cell r="L5156" t="str">
            <v>PLANEADOR 3</v>
          </cell>
          <cell r="M5156" t="str">
            <v>Recurso C</v>
          </cell>
          <cell r="N5156" t="str">
            <v>MACRON</v>
          </cell>
          <cell r="O5156" t="str">
            <v>LAB</v>
          </cell>
          <cell r="P5156" t="str">
            <v>LAB</v>
          </cell>
          <cell r="Q5156" t="str">
            <v>#NOCODE#</v>
          </cell>
          <cell r="R5156" t="str">
            <v>#NOCODE#</v>
          </cell>
          <cell r="S5156" t="str">
            <v>SOLVENTES</v>
          </cell>
          <cell r="T5156" t="str">
            <v>PT</v>
          </cell>
          <cell r="U5156" t="str">
            <v>ETER</v>
          </cell>
          <cell r="V5156" t="str">
            <v>PTMPL</v>
          </cell>
          <cell r="W5156" t="str">
            <v>Empaque</v>
          </cell>
        </row>
        <row r="5157">
          <cell r="B5157" t="str">
            <v>M0850-08</v>
          </cell>
          <cell r="C5157" t="str">
            <v>Desc. Eter Etilico RA ACS</v>
          </cell>
          <cell r="D5157" t="str">
            <v>4 L</v>
          </cell>
          <cell r="E5157" t="str">
            <v>Desc. Eter Etilico RA ACS4 L</v>
          </cell>
          <cell r="F5157" t="str">
            <v>PZ</v>
          </cell>
          <cell r="G5157" t="str">
            <v>4 L</v>
          </cell>
          <cell r="H5157">
            <v>1972.67</v>
          </cell>
          <cell r="I5157" t="str">
            <v>Desc. Alt. M0850-14. NO DEMAND</v>
          </cell>
          <cell r="J5157">
            <v>0.71</v>
          </cell>
          <cell r="K5157">
            <v>2.84</v>
          </cell>
          <cell r="L5157" t="str">
            <v>PLANEADOR 3</v>
          </cell>
          <cell r="M5157" t="str">
            <v>Desc.</v>
          </cell>
          <cell r="N5157" t="str">
            <v>MACRON</v>
          </cell>
          <cell r="O5157" t="str">
            <v>LAB</v>
          </cell>
          <cell r="P5157" t="str">
            <v>LAB</v>
          </cell>
          <cell r="Q5157" t="str">
            <v>#NOCODE#</v>
          </cell>
          <cell r="R5157" t="str">
            <v>#NOCODE#</v>
          </cell>
          <cell r="S5157" t="str">
            <v>SOLVENTES</v>
          </cell>
          <cell r="T5157" t="str">
            <v>PT</v>
          </cell>
          <cell r="U5157" t="str">
            <v>ETER</v>
          </cell>
          <cell r="V5157" t="str">
            <v>PTEPTD</v>
          </cell>
          <cell r="W5157" t="str">
            <v>Empaque</v>
          </cell>
        </row>
        <row r="5158">
          <cell r="B5158" t="str">
            <v>M0850-10</v>
          </cell>
          <cell r="C5158" t="str">
            <v>Desc. Eter Etilico RA ACS</v>
          </cell>
          <cell r="D5158" t="str">
            <v>500 g</v>
          </cell>
          <cell r="E5158" t="str">
            <v>Desc. Eter Etilico RA ACS500 g</v>
          </cell>
          <cell r="F5158" t="str">
            <v>PZ</v>
          </cell>
          <cell r="G5158" t="str">
            <v>500 GR</v>
          </cell>
          <cell r="H5158">
            <v>315.93</v>
          </cell>
          <cell r="I5158" t="str">
            <v>Desc. RACIONALIZACION PRODUCTOS Alt. M0850-12</v>
          </cell>
          <cell r="J5158">
            <v>0.71</v>
          </cell>
          <cell r="K5158">
            <v>0.5</v>
          </cell>
          <cell r="L5158" t="str">
            <v>PLANEADOR 3</v>
          </cell>
          <cell r="M5158" t="str">
            <v>Desc.</v>
          </cell>
          <cell r="N5158" t="str">
            <v>MACRON</v>
          </cell>
          <cell r="O5158" t="str">
            <v>LAB</v>
          </cell>
          <cell r="P5158" t="str">
            <v>LAB</v>
          </cell>
          <cell r="Q5158" t="str">
            <v>#NOCODE#</v>
          </cell>
          <cell r="R5158" t="str">
            <v>#NOCODE#</v>
          </cell>
          <cell r="S5158" t="str">
            <v>SOLVENTES</v>
          </cell>
          <cell r="T5158" t="str">
            <v>PT</v>
          </cell>
          <cell r="U5158" t="str">
            <v>ETER</v>
          </cell>
          <cell r="V5158" t="str">
            <v>PTEPTD</v>
          </cell>
          <cell r="W5158" t="str">
            <v>Empaque</v>
          </cell>
        </row>
        <row r="5159">
          <cell r="B5159" t="str">
            <v>M0850-12</v>
          </cell>
          <cell r="C5159" t="str">
            <v>Desc. Eter Etilico RA ACS</v>
          </cell>
          <cell r="D5159" t="str">
            <v>2.5 kg</v>
          </cell>
          <cell r="E5159" t="str">
            <v>Desc. Eter Etilico RA ACS2.5 kg</v>
          </cell>
          <cell r="F5159" t="str">
            <v>PZ</v>
          </cell>
          <cell r="G5159" t="str">
            <v>2.5 KG</v>
          </cell>
          <cell r="H5159">
            <v>1163.76</v>
          </cell>
          <cell r="I5159" t="str">
            <v>Desc. Alt. M0850-14. NO DEMAND</v>
          </cell>
          <cell r="J5159">
            <v>0.71</v>
          </cell>
          <cell r="K5159">
            <v>2.5</v>
          </cell>
          <cell r="L5159" t="str">
            <v>PLANEADOR 3</v>
          </cell>
          <cell r="M5159" t="str">
            <v>Desc.</v>
          </cell>
          <cell r="N5159" t="str">
            <v>MACRON</v>
          </cell>
          <cell r="O5159" t="str">
            <v>LAB</v>
          </cell>
          <cell r="P5159" t="str">
            <v>LAB</v>
          </cell>
          <cell r="Q5159" t="str">
            <v>#NOCODE#</v>
          </cell>
          <cell r="R5159" t="str">
            <v>#NOCODE#</v>
          </cell>
          <cell r="S5159" t="str">
            <v>SOLVENTES</v>
          </cell>
          <cell r="T5159" t="str">
            <v>PT</v>
          </cell>
          <cell r="U5159" t="str">
            <v>ETER</v>
          </cell>
          <cell r="V5159" t="str">
            <v>PTEPTD</v>
          </cell>
          <cell r="W5159" t="str">
            <v>Empaque</v>
          </cell>
        </row>
        <row r="5160">
          <cell r="B5160" t="str">
            <v>M0850-14</v>
          </cell>
          <cell r="C5160" t="str">
            <v>Desc.Eter Etílico RA ACS 4L</v>
          </cell>
          <cell r="D5160">
            <v>0</v>
          </cell>
          <cell r="E5160" t="str">
            <v>Desc.Eter Etílico RA ACS 4L</v>
          </cell>
          <cell r="F5160" t="str">
            <v>PZ</v>
          </cell>
          <cell r="G5160" t="str">
            <v>4 L</v>
          </cell>
          <cell r="H5160">
            <v>1861.0101999999999</v>
          </cell>
          <cell r="I5160" t="str">
            <v>Desc. Alt.9240-03 ( 4 L)</v>
          </cell>
          <cell r="J5160">
            <v>0.71</v>
          </cell>
          <cell r="K5160">
            <v>2.84</v>
          </cell>
          <cell r="L5160" t="str">
            <v>COMPRADOR 6</v>
          </cell>
          <cell r="M5160" t="str">
            <v>Desc.</v>
          </cell>
          <cell r="N5160" t="str">
            <v>MACRON</v>
          </cell>
          <cell r="O5160" t="str">
            <v>LAB</v>
          </cell>
          <cell r="P5160" t="str">
            <v>LAB</v>
          </cell>
          <cell r="Q5160" t="str">
            <v>#NOCODE#</v>
          </cell>
          <cell r="R5160" t="str">
            <v>#NOCODE#</v>
          </cell>
          <cell r="S5160" t="str">
            <v>SOLVENTES</v>
          </cell>
          <cell r="T5160" t="str">
            <v>PT</v>
          </cell>
          <cell r="U5160" t="str">
            <v>ETER</v>
          </cell>
          <cell r="V5160" t="str">
            <v>PTD</v>
          </cell>
          <cell r="W5160" t="str">
            <v>COMPRA</v>
          </cell>
        </row>
        <row r="5161">
          <cell r="B5161" t="str">
            <v>M0850-22</v>
          </cell>
          <cell r="C5161" t="str">
            <v>Eter Etilico RA ACS</v>
          </cell>
          <cell r="D5161" t="str">
            <v>17.6 L</v>
          </cell>
          <cell r="E5161" t="str">
            <v>Eter Etilico RA ACS17.6 L</v>
          </cell>
          <cell r="F5161" t="str">
            <v>PZ</v>
          </cell>
          <cell r="G5161" t="str">
            <v>17 L</v>
          </cell>
          <cell r="H5161">
            <v>7089.1</v>
          </cell>
          <cell r="I5161">
            <v>0</v>
          </cell>
          <cell r="J5161">
            <v>0.71</v>
          </cell>
          <cell r="K5161">
            <v>12.49</v>
          </cell>
          <cell r="L5161" t="str">
            <v>PLANEADOR 3</v>
          </cell>
          <cell r="M5161" t="str">
            <v>Make to Order</v>
          </cell>
          <cell r="N5161" t="str">
            <v>MACRON</v>
          </cell>
          <cell r="O5161" t="str">
            <v>LAB</v>
          </cell>
          <cell r="P5161" t="str">
            <v>LAB</v>
          </cell>
          <cell r="Q5161" t="str">
            <v>#NOCODE#</v>
          </cell>
          <cell r="R5161" t="str">
            <v>#NOCODE#</v>
          </cell>
          <cell r="S5161" t="str">
            <v>SOLVENTES</v>
          </cell>
          <cell r="T5161" t="str">
            <v>PT</v>
          </cell>
          <cell r="U5161" t="str">
            <v>ETER</v>
          </cell>
          <cell r="V5161" t="str">
            <v>PTEPTD</v>
          </cell>
          <cell r="W5161" t="str">
            <v>Empaque</v>
          </cell>
        </row>
        <row r="5162">
          <cell r="B5162" t="str">
            <v>M0898-59</v>
          </cell>
          <cell r="C5162" t="str">
            <v>Desc. Acido Fumárico, OR 500G</v>
          </cell>
          <cell r="D5162">
            <v>0</v>
          </cell>
          <cell r="E5162" t="str">
            <v>Desc. Acido Fumárico, OR 500G</v>
          </cell>
          <cell r="F5162" t="str">
            <v>PZ</v>
          </cell>
          <cell r="G5162" t="str">
            <v>500 GR</v>
          </cell>
          <cell r="H5162">
            <v>998.00696000000005</v>
          </cell>
          <cell r="I5162" t="str">
            <v>Desc. Alt. 0898-59. RACIONALIZACION 010914</v>
          </cell>
          <cell r="J5162">
            <v>1</v>
          </cell>
          <cell r="K5162">
            <v>0.5</v>
          </cell>
          <cell r="L5162" t="str">
            <v>COMPRADOR 6</v>
          </cell>
          <cell r="M5162" t="str">
            <v>Desc.</v>
          </cell>
          <cell r="N5162" t="str">
            <v>MACRON</v>
          </cell>
          <cell r="O5162" t="str">
            <v>LAB</v>
          </cell>
          <cell r="P5162" t="str">
            <v>LAB</v>
          </cell>
          <cell r="Q5162" t="str">
            <v>#NOCODE#</v>
          </cell>
          <cell r="R5162" t="str">
            <v>#NOCODE#</v>
          </cell>
          <cell r="S5162" t="str">
            <v>ACIDOS</v>
          </cell>
          <cell r="T5162" t="str">
            <v>PT</v>
          </cell>
          <cell r="U5162" t="str">
            <v>NO</v>
          </cell>
          <cell r="V5162" t="str">
            <v>PTD</v>
          </cell>
          <cell r="W5162" t="str">
            <v>COMPRA</v>
          </cell>
        </row>
        <row r="5163">
          <cell r="B5163" t="str">
            <v>M1008-02</v>
          </cell>
          <cell r="C5163" t="str">
            <v>Yodo Crist. RA ACS</v>
          </cell>
          <cell r="D5163" t="str">
            <v>125 g</v>
          </cell>
          <cell r="E5163" t="str">
            <v>Yodo Crist. RA ACS125 g</v>
          </cell>
          <cell r="F5163" t="str">
            <v>PZ</v>
          </cell>
          <cell r="G5163" t="str">
            <v>125 g</v>
          </cell>
          <cell r="H5163">
            <v>1940.73</v>
          </cell>
          <cell r="I5163">
            <v>0</v>
          </cell>
          <cell r="J5163">
            <v>1</v>
          </cell>
          <cell r="K5163">
            <v>0.125</v>
          </cell>
          <cell r="L5163" t="str">
            <v>PLANEADOR 1</v>
          </cell>
          <cell r="M5163" t="str">
            <v>Recurso C</v>
          </cell>
          <cell r="N5163" t="str">
            <v>MACRON</v>
          </cell>
          <cell r="O5163" t="str">
            <v>LAB</v>
          </cell>
          <cell r="P5163" t="str">
            <v>LAB</v>
          </cell>
          <cell r="Q5163" t="str">
            <v>#NOCODE#</v>
          </cell>
          <cell r="R5163" t="str">
            <v>#NOCODE#</v>
          </cell>
          <cell r="S5163" t="str">
            <v>SALES</v>
          </cell>
          <cell r="T5163" t="str">
            <v>PT</v>
          </cell>
          <cell r="U5163" t="str">
            <v>NO</v>
          </cell>
          <cell r="V5163" t="str">
            <v>PTEPTD</v>
          </cell>
          <cell r="W5163" t="str">
            <v>Empaque</v>
          </cell>
        </row>
        <row r="5164">
          <cell r="B5164" t="str">
            <v>M1008-06</v>
          </cell>
          <cell r="C5164" t="str">
            <v>Desc. Yodo Crist. RA ACS</v>
          </cell>
          <cell r="D5164" t="str">
            <v>2.5 kg</v>
          </cell>
          <cell r="E5164" t="str">
            <v>Desc. Yodo Crist. RA ACS2.5 kg</v>
          </cell>
          <cell r="F5164" t="str">
            <v>PZ</v>
          </cell>
          <cell r="G5164" t="str">
            <v>2.5 KG</v>
          </cell>
          <cell r="H5164">
            <v>16098.38</v>
          </cell>
          <cell r="I5164">
            <v>0</v>
          </cell>
          <cell r="J5164">
            <v>1</v>
          </cell>
          <cell r="K5164">
            <v>2.5</v>
          </cell>
          <cell r="L5164" t="str">
            <v>PLANEADOR 1</v>
          </cell>
          <cell r="M5164" t="str">
            <v>Desc.</v>
          </cell>
          <cell r="N5164" t="str">
            <v>MACRON</v>
          </cell>
          <cell r="O5164" t="str">
            <v>LAB</v>
          </cell>
          <cell r="P5164" t="str">
            <v>LAB</v>
          </cell>
          <cell r="Q5164" t="str">
            <v>#NOCODE#</v>
          </cell>
          <cell r="R5164" t="str">
            <v>#NOCODE#</v>
          </cell>
          <cell r="S5164" t="str">
            <v>SALES</v>
          </cell>
          <cell r="T5164" t="str">
            <v>PT</v>
          </cell>
          <cell r="U5164" t="str">
            <v>NO</v>
          </cell>
          <cell r="V5164" t="str">
            <v>PTMPL</v>
          </cell>
          <cell r="W5164" t="str">
            <v>Empaque</v>
          </cell>
        </row>
        <row r="5165">
          <cell r="B5165" t="str">
            <v>M1008-12</v>
          </cell>
          <cell r="C5165" t="str">
            <v>Yodo Crist. RA ACS</v>
          </cell>
          <cell r="D5165" t="str">
            <v>500 g</v>
          </cell>
          <cell r="E5165" t="str">
            <v>Yodo Crist. RA ACS500 g</v>
          </cell>
          <cell r="F5165" t="str">
            <v>PZ</v>
          </cell>
          <cell r="G5165" t="str">
            <v>500 GR</v>
          </cell>
          <cell r="H5165">
            <v>5537.75</v>
          </cell>
          <cell r="I5165">
            <v>0</v>
          </cell>
          <cell r="J5165">
            <v>1</v>
          </cell>
          <cell r="K5165">
            <v>0.5</v>
          </cell>
          <cell r="L5165" t="str">
            <v>PLANEADOR 1</v>
          </cell>
          <cell r="M5165" t="str">
            <v>Recurso D</v>
          </cell>
          <cell r="N5165" t="str">
            <v>MACRON</v>
          </cell>
          <cell r="O5165" t="str">
            <v>LAB</v>
          </cell>
          <cell r="P5165" t="str">
            <v>LAB</v>
          </cell>
          <cell r="Q5165" t="str">
            <v>#NOCODE#</v>
          </cell>
          <cell r="R5165" t="str">
            <v>#NOCODE#</v>
          </cell>
          <cell r="S5165" t="str">
            <v>SALES</v>
          </cell>
          <cell r="T5165" t="str">
            <v>PT</v>
          </cell>
          <cell r="U5165" t="str">
            <v>NO</v>
          </cell>
          <cell r="V5165" t="str">
            <v>PTEPTD</v>
          </cell>
          <cell r="W5165" t="str">
            <v>Empaque</v>
          </cell>
        </row>
        <row r="5166">
          <cell r="B5166" t="str">
            <v>M1008-20</v>
          </cell>
          <cell r="C5166" t="str">
            <v>Yodo Crist. RA ACS</v>
          </cell>
          <cell r="D5166" t="str">
            <v>12 Kg</v>
          </cell>
          <cell r="E5166" t="str">
            <v>Yodo Crist. RA ACS12 Kg</v>
          </cell>
          <cell r="F5166" t="str">
            <v>PZ</v>
          </cell>
          <cell r="G5166" t="str">
            <v>12 KG</v>
          </cell>
          <cell r="H5166">
            <v>125768.5</v>
          </cell>
          <cell r="I5166">
            <v>0</v>
          </cell>
          <cell r="J5166">
            <v>1</v>
          </cell>
          <cell r="K5166">
            <v>12</v>
          </cell>
          <cell r="L5166" t="str">
            <v>COMPRADOR 2</v>
          </cell>
          <cell r="M5166" t="str">
            <v>Make to Order</v>
          </cell>
          <cell r="N5166" t="str">
            <v>MACRON</v>
          </cell>
          <cell r="O5166" t="str">
            <v>LAB</v>
          </cell>
          <cell r="P5166" t="str">
            <v>LAB</v>
          </cell>
          <cell r="Q5166" t="str">
            <v>#NOCODE#</v>
          </cell>
          <cell r="R5166" t="str">
            <v>#NOCODE#</v>
          </cell>
          <cell r="S5166" t="str">
            <v>SALES</v>
          </cell>
          <cell r="T5166" t="str">
            <v>PT</v>
          </cell>
          <cell r="U5166" t="str">
            <v>NO</v>
          </cell>
          <cell r="V5166" t="str">
            <v>PTD</v>
          </cell>
          <cell r="W5166" t="str">
            <v>COMPRA</v>
          </cell>
        </row>
        <row r="5167">
          <cell r="B5167" t="str">
            <v>M1094-02</v>
          </cell>
          <cell r="C5167" t="str">
            <v>Desc.Yodato de Potasio Pvo. RA</v>
          </cell>
          <cell r="D5167" t="str">
            <v>ACS                      125 g</v>
          </cell>
          <cell r="E5167" t="str">
            <v>Desc.Yodato de Potasio Pvo. RAACS                      125 g</v>
          </cell>
          <cell r="F5167" t="str">
            <v>PZ</v>
          </cell>
          <cell r="G5167" t="str">
            <v>125 g</v>
          </cell>
          <cell r="H5167">
            <v>473.54</v>
          </cell>
          <cell r="I5167" t="str">
            <v>Desc. Alt. 3156-04</v>
          </cell>
          <cell r="J5167">
            <v>1</v>
          </cell>
          <cell r="K5167">
            <v>0.125</v>
          </cell>
          <cell r="L5167" t="str">
            <v>PLANEADOR 1</v>
          </cell>
          <cell r="M5167" t="str">
            <v>Desc.</v>
          </cell>
          <cell r="N5167" t="str">
            <v>MACRON</v>
          </cell>
          <cell r="O5167" t="str">
            <v>LAB</v>
          </cell>
          <cell r="P5167" t="str">
            <v>LAB</v>
          </cell>
          <cell r="Q5167" t="str">
            <v>#NOCODE#</v>
          </cell>
          <cell r="R5167" t="str">
            <v>#NOCODE#</v>
          </cell>
          <cell r="S5167" t="str">
            <v>SALES</v>
          </cell>
          <cell r="T5167" t="str">
            <v>PT</v>
          </cell>
          <cell r="U5167" t="str">
            <v>NO</v>
          </cell>
          <cell r="V5167" t="str">
            <v>PTEPTD</v>
          </cell>
          <cell r="W5167" t="str">
            <v>Empaque</v>
          </cell>
        </row>
        <row r="5168">
          <cell r="B5168" t="str">
            <v>M1094-04</v>
          </cell>
          <cell r="C5168" t="str">
            <v>Desc.Yodato de Potasio Pvo. AR</v>
          </cell>
          <cell r="D5168" t="str">
            <v>ACS                      500 g</v>
          </cell>
          <cell r="E5168" t="str">
            <v>Desc.Yodato de Potasio Pvo. ARACS                      500 g</v>
          </cell>
          <cell r="F5168" t="str">
            <v>PZ</v>
          </cell>
          <cell r="G5168" t="str">
            <v>500 GR</v>
          </cell>
          <cell r="H5168">
            <v>2083.59</v>
          </cell>
          <cell r="I5168" t="str">
            <v>Desc. Alt. 3156-01</v>
          </cell>
          <cell r="J5168">
            <v>1</v>
          </cell>
          <cell r="K5168">
            <v>0.5</v>
          </cell>
          <cell r="L5168" t="str">
            <v>COMPRADOR 2</v>
          </cell>
          <cell r="M5168" t="str">
            <v>Desc.</v>
          </cell>
          <cell r="N5168" t="str">
            <v>MACRON</v>
          </cell>
          <cell r="O5168" t="str">
            <v>LAB</v>
          </cell>
          <cell r="P5168" t="str">
            <v>LAB</v>
          </cell>
          <cell r="Q5168" t="str">
            <v>#NOCODE#</v>
          </cell>
          <cell r="R5168" t="str">
            <v>#NOCODE#</v>
          </cell>
          <cell r="S5168" t="str">
            <v>SALES</v>
          </cell>
          <cell r="T5168" t="str">
            <v>PT</v>
          </cell>
          <cell r="U5168" t="str">
            <v>NO</v>
          </cell>
          <cell r="V5168" t="str">
            <v>PTD</v>
          </cell>
          <cell r="W5168" t="str">
            <v>Compra</v>
          </cell>
        </row>
        <row r="5169">
          <cell r="B5169" t="str">
            <v>M1112-02</v>
          </cell>
          <cell r="C5169" t="str">
            <v>Desc. Yoduro de Potasio Gran.</v>
          </cell>
          <cell r="D5169" t="str">
            <v>USP FCC                  125 g</v>
          </cell>
          <cell r="E5169" t="str">
            <v>Desc. Yoduro de Potasio Gran.USP FCC                  125 g</v>
          </cell>
          <cell r="F5169" t="str">
            <v>PZ</v>
          </cell>
          <cell r="G5169" t="str">
            <v>125 g</v>
          </cell>
          <cell r="H5169">
            <v>903.88</v>
          </cell>
          <cell r="I5169" t="str">
            <v>Desc. Alt. M1115-24 .por MBI 11/13/07. Modelo en revisión</v>
          </cell>
          <cell r="J5169">
            <v>1</v>
          </cell>
          <cell r="K5169">
            <v>0.125</v>
          </cell>
          <cell r="L5169" t="str">
            <v>PLANEADOR 1</v>
          </cell>
          <cell r="M5169" t="str">
            <v>Desc.</v>
          </cell>
          <cell r="N5169" t="str">
            <v>MACRON</v>
          </cell>
          <cell r="O5169" t="str">
            <v>LAB</v>
          </cell>
          <cell r="P5169" t="str">
            <v>LAB</v>
          </cell>
          <cell r="Q5169" t="str">
            <v>#NOCODE#</v>
          </cell>
          <cell r="R5169" t="str">
            <v>#NOCODE#</v>
          </cell>
          <cell r="S5169" t="str">
            <v>SALES</v>
          </cell>
          <cell r="T5169" t="str">
            <v>PT</v>
          </cell>
          <cell r="U5169" t="str">
            <v>NO</v>
          </cell>
          <cell r="V5169" t="str">
            <v>PTEPTD</v>
          </cell>
          <cell r="W5169" t="str">
            <v>Empaque</v>
          </cell>
        </row>
        <row r="5170">
          <cell r="B5170" t="str">
            <v>M1112-24</v>
          </cell>
          <cell r="C5170" t="str">
            <v>Desc. Yoduro de Potasio Gran.</v>
          </cell>
          <cell r="D5170" t="str">
            <v>USP, FCC               45.4 kg</v>
          </cell>
          <cell r="E5170" t="str">
            <v>Desc. Yoduro de Potasio Gran.USP, FCC               45.4 kg</v>
          </cell>
          <cell r="F5170" t="str">
            <v>PZ</v>
          </cell>
          <cell r="G5170" t="str">
            <v>45.4 kg</v>
          </cell>
          <cell r="H5170">
            <v>0</v>
          </cell>
          <cell r="I5170" t="str">
            <v>Desc. Alt. M1115-24 .por MBI 11/13/07. Modelo en revisión</v>
          </cell>
          <cell r="J5170">
            <v>1</v>
          </cell>
          <cell r="K5170">
            <v>45.4</v>
          </cell>
          <cell r="L5170" t="str">
            <v>COMPRADOR 2</v>
          </cell>
          <cell r="M5170" t="str">
            <v>Desc.</v>
          </cell>
          <cell r="N5170" t="str">
            <v>MACRON</v>
          </cell>
          <cell r="O5170" t="str">
            <v>SINTESIS</v>
          </cell>
          <cell r="P5170" t="str">
            <v>SIN</v>
          </cell>
          <cell r="Q5170" t="str">
            <v>#NOCODE#</v>
          </cell>
          <cell r="R5170" t="str">
            <v>#NOCODE#</v>
          </cell>
          <cell r="S5170" t="str">
            <v>SALES</v>
          </cell>
          <cell r="T5170" t="str">
            <v>PT</v>
          </cell>
          <cell r="U5170" t="str">
            <v>NO</v>
          </cell>
          <cell r="V5170" t="str">
            <v>PTD</v>
          </cell>
          <cell r="W5170" t="str">
            <v>Compra</v>
          </cell>
        </row>
        <row r="5171">
          <cell r="B5171" t="str">
            <v>M1115-04</v>
          </cell>
          <cell r="C5171" t="str">
            <v>Yoduro de Potasio</v>
          </cell>
          <cell r="D5171" t="str">
            <v>USP, GenAR               500 g</v>
          </cell>
          <cell r="E5171" t="str">
            <v>Yoduro de PotasioUSP, GenAR               500 g</v>
          </cell>
          <cell r="F5171" t="str">
            <v>PZ</v>
          </cell>
          <cell r="G5171" t="str">
            <v>500 GR</v>
          </cell>
          <cell r="H5171">
            <v>3591.34</v>
          </cell>
          <cell r="I5171">
            <v>0</v>
          </cell>
          <cell r="J5171">
            <v>1</v>
          </cell>
          <cell r="K5171">
            <v>0.5</v>
          </cell>
          <cell r="L5171" t="str">
            <v>COMPRADOR 2</v>
          </cell>
          <cell r="M5171" t="str">
            <v>Make to Order</v>
          </cell>
          <cell r="N5171" t="str">
            <v>MACRON</v>
          </cell>
          <cell r="O5171" t="str">
            <v>LAB</v>
          </cell>
          <cell r="P5171" t="str">
            <v>LAB</v>
          </cell>
          <cell r="Q5171" t="str">
            <v>#NOCODE#</v>
          </cell>
          <cell r="R5171" t="str">
            <v>#NOCODE#</v>
          </cell>
          <cell r="S5171" t="str">
            <v>SALES</v>
          </cell>
          <cell r="T5171" t="str">
            <v>PT</v>
          </cell>
          <cell r="U5171" t="str">
            <v>NO</v>
          </cell>
          <cell r="V5171" t="str">
            <v>PTD</v>
          </cell>
          <cell r="W5171" t="str">
            <v>COMPRA</v>
          </cell>
        </row>
        <row r="5172">
          <cell r="B5172" t="str">
            <v>M1123-02</v>
          </cell>
          <cell r="C5172" t="str">
            <v>Desc.Yoduro Potasio Flujolibre</v>
          </cell>
          <cell r="D5172" t="str">
            <v>RA ACS 125G</v>
          </cell>
          <cell r="E5172" t="str">
            <v>Desc.Yoduro Potasio FlujolibreRA ACS 125G</v>
          </cell>
          <cell r="F5172" t="str">
            <v>PZ</v>
          </cell>
          <cell r="G5172" t="str">
            <v>125 G</v>
          </cell>
          <cell r="H5172">
            <v>1630.0573999999999</v>
          </cell>
          <cell r="I5172" t="str">
            <v>Desc. Alt.3162-50 (100 g)</v>
          </cell>
          <cell r="J5172">
            <v>1</v>
          </cell>
          <cell r="K5172">
            <v>0.125</v>
          </cell>
          <cell r="L5172" t="str">
            <v>COMPRADOR 2</v>
          </cell>
          <cell r="M5172" t="str">
            <v>Desc.</v>
          </cell>
          <cell r="N5172" t="str">
            <v>MACRON</v>
          </cell>
          <cell r="O5172" t="str">
            <v>LAB</v>
          </cell>
          <cell r="P5172" t="str">
            <v>LAB</v>
          </cell>
          <cell r="Q5172" t="str">
            <v>#NOCODE#</v>
          </cell>
          <cell r="R5172" t="str">
            <v>#NOCODE#</v>
          </cell>
          <cell r="S5172" t="str">
            <v>SALES</v>
          </cell>
          <cell r="T5172" t="str">
            <v>PT</v>
          </cell>
          <cell r="U5172" t="str">
            <v>NO</v>
          </cell>
          <cell r="V5172" t="str">
            <v>PTD</v>
          </cell>
          <cell r="W5172" t="str">
            <v>COMPRA</v>
          </cell>
        </row>
        <row r="5173">
          <cell r="B5173" t="str">
            <v>M1123-06</v>
          </cell>
          <cell r="C5173" t="str">
            <v>Desc. Yoduro de Potasio RA</v>
          </cell>
          <cell r="D5173" t="str">
            <v>ACS                     2.5 kg</v>
          </cell>
          <cell r="E5173" t="str">
            <v>Desc. Yoduro de Potasio RAACS                     2.5 kg</v>
          </cell>
          <cell r="F5173" t="str">
            <v>PZ</v>
          </cell>
          <cell r="G5173" t="str">
            <v>2.5 KG</v>
          </cell>
          <cell r="H5173">
            <v>4268.22</v>
          </cell>
          <cell r="I5173" t="str">
            <v>Desc. Alt. 3162-05 (2.5 Kg)</v>
          </cell>
          <cell r="J5173">
            <v>1</v>
          </cell>
          <cell r="K5173">
            <v>2.5</v>
          </cell>
          <cell r="L5173" t="str">
            <v>PLANEADOR 1</v>
          </cell>
          <cell r="M5173" t="str">
            <v>Desc.</v>
          </cell>
          <cell r="N5173" t="str">
            <v>MACRON</v>
          </cell>
          <cell r="O5173" t="str">
            <v>LAB</v>
          </cell>
          <cell r="P5173" t="str">
            <v>LAB</v>
          </cell>
          <cell r="Q5173" t="str">
            <v>#NOCODE#</v>
          </cell>
          <cell r="R5173" t="str">
            <v>#NOCODE#</v>
          </cell>
          <cell r="S5173" t="str">
            <v>SALES</v>
          </cell>
          <cell r="T5173" t="str">
            <v>PT</v>
          </cell>
          <cell r="U5173" t="str">
            <v>NO</v>
          </cell>
          <cell r="V5173" t="str">
            <v>PTEPTD</v>
          </cell>
          <cell r="W5173" t="str">
            <v>Empaque</v>
          </cell>
        </row>
        <row r="5174">
          <cell r="B5174" t="str">
            <v>M1123-12</v>
          </cell>
          <cell r="C5174" t="str">
            <v>Desc. Yoduro de Potasio RA</v>
          </cell>
          <cell r="D5174" t="str">
            <v>ACS                      500 g</v>
          </cell>
          <cell r="E5174" t="str">
            <v>Desc. Yoduro de Potasio RAACS                      500 g</v>
          </cell>
          <cell r="F5174" t="str">
            <v>PZ</v>
          </cell>
          <cell r="G5174" t="str">
            <v>500 GR</v>
          </cell>
          <cell r="H5174">
            <v>1420.63</v>
          </cell>
          <cell r="I5174" t="str">
            <v>Desc. Alt. 3162-01 (500 g)</v>
          </cell>
          <cell r="J5174">
            <v>1</v>
          </cell>
          <cell r="K5174">
            <v>0.5</v>
          </cell>
          <cell r="L5174" t="str">
            <v>PLANEADOR 1</v>
          </cell>
          <cell r="M5174" t="str">
            <v>Desc.</v>
          </cell>
          <cell r="N5174" t="str">
            <v>MACRON</v>
          </cell>
          <cell r="O5174" t="str">
            <v>LAB</v>
          </cell>
          <cell r="P5174" t="str">
            <v>LAB</v>
          </cell>
          <cell r="Q5174" t="str">
            <v>#NOCODE#</v>
          </cell>
          <cell r="R5174" t="str">
            <v>#NOCODE#</v>
          </cell>
          <cell r="S5174" t="str">
            <v>SALES</v>
          </cell>
          <cell r="T5174" t="str">
            <v>PT</v>
          </cell>
          <cell r="U5174" t="str">
            <v>NO</v>
          </cell>
          <cell r="V5174" t="str">
            <v>PTEPTD</v>
          </cell>
          <cell r="W5174" t="str">
            <v>Empaque</v>
          </cell>
        </row>
        <row r="5175">
          <cell r="B5175" t="str">
            <v>M1123-20</v>
          </cell>
          <cell r="C5175" t="str">
            <v>Desc. Yoduro de Potasio</v>
          </cell>
          <cell r="D5175" t="str">
            <v>AR ACS                   12 kg</v>
          </cell>
          <cell r="E5175" t="str">
            <v>Desc. Yoduro de PotasioAR ACS                   12 kg</v>
          </cell>
          <cell r="F5175" t="str">
            <v>PZ</v>
          </cell>
          <cell r="G5175" t="str">
            <v>12 KG</v>
          </cell>
          <cell r="H5175">
            <v>21961.557000000001</v>
          </cell>
          <cell r="I5175" t="str">
            <v>Desc. Alt. 3162-09 (45.36 Kg)</v>
          </cell>
          <cell r="J5175">
            <v>1</v>
          </cell>
          <cell r="K5175">
            <v>12</v>
          </cell>
          <cell r="L5175" t="str">
            <v>COMPRADOR 2</v>
          </cell>
          <cell r="M5175" t="str">
            <v>Desc.</v>
          </cell>
          <cell r="N5175" t="str">
            <v>MACRON</v>
          </cell>
          <cell r="O5175" t="str">
            <v>LAB</v>
          </cell>
          <cell r="P5175" t="str">
            <v>LAB</v>
          </cell>
          <cell r="Q5175" t="str">
            <v>#NOCODE#</v>
          </cell>
          <cell r="R5175" t="str">
            <v>#NOCODE#</v>
          </cell>
          <cell r="S5175" t="str">
            <v>SALES</v>
          </cell>
          <cell r="T5175" t="str">
            <v>PT</v>
          </cell>
          <cell r="U5175" t="str">
            <v>NO</v>
          </cell>
          <cell r="V5175" t="str">
            <v>PTD</v>
          </cell>
          <cell r="W5175" t="str">
            <v>Compra</v>
          </cell>
        </row>
        <row r="5176">
          <cell r="B5176" t="str">
            <v>M1123-61</v>
          </cell>
          <cell r="C5176" t="str">
            <v>Desc. Yoduro de Potasio RA ACS</v>
          </cell>
          <cell r="D5176" t="str">
            <v>1 kg</v>
          </cell>
          <cell r="E5176" t="str">
            <v>Desc. Yoduro de Potasio RA ACS1 kg</v>
          </cell>
          <cell r="F5176" t="str">
            <v>PZ</v>
          </cell>
          <cell r="G5176" t="str">
            <v>1 kg</v>
          </cell>
          <cell r="H5176">
            <v>2882.46</v>
          </cell>
          <cell r="I5176" t="str">
            <v>Desc. Alt. 3162-19 (1 Kg)</v>
          </cell>
          <cell r="J5176">
            <v>1</v>
          </cell>
          <cell r="K5176">
            <v>1</v>
          </cell>
          <cell r="L5176" t="str">
            <v>PLANEADOR 1</v>
          </cell>
          <cell r="M5176" t="str">
            <v>Desc.</v>
          </cell>
          <cell r="N5176" t="str">
            <v>MACRON</v>
          </cell>
          <cell r="O5176" t="str">
            <v>LAB</v>
          </cell>
          <cell r="P5176" t="str">
            <v>LAB</v>
          </cell>
          <cell r="Q5176" t="str">
            <v>#NOCODE#</v>
          </cell>
          <cell r="R5176" t="str">
            <v>#NOCODE#</v>
          </cell>
          <cell r="S5176" t="str">
            <v>SALES</v>
          </cell>
          <cell r="T5176" t="str">
            <v>PT</v>
          </cell>
          <cell r="U5176" t="str">
            <v>NO</v>
          </cell>
          <cell r="V5176" t="str">
            <v>PTEPTD</v>
          </cell>
          <cell r="W5176" t="str">
            <v>Empaque</v>
          </cell>
        </row>
        <row r="5177">
          <cell r="B5177" t="str">
            <v>M1123-DR</v>
          </cell>
          <cell r="C5177" t="str">
            <v>Desc. Yoduro de  Potasio</v>
          </cell>
          <cell r="D5177" t="str">
            <v>AR Libre kg</v>
          </cell>
          <cell r="E5177" t="str">
            <v>Desc. Yoduro de  PotasioAR Libre kg</v>
          </cell>
          <cell r="F5177" t="str">
            <v>KG</v>
          </cell>
          <cell r="G5177" t="str">
            <v>kg</v>
          </cell>
          <cell r="H5177">
            <v>0</v>
          </cell>
          <cell r="I5177">
            <v>0</v>
          </cell>
          <cell r="J5177">
            <v>1</v>
          </cell>
          <cell r="K5177">
            <v>1</v>
          </cell>
          <cell r="L5177" t="str">
            <v>PLANEADOR 1</v>
          </cell>
          <cell r="M5177" t="str">
            <v>Desc.</v>
          </cell>
          <cell r="N5177" t="str">
            <v>MACRON</v>
          </cell>
          <cell r="O5177" t="str">
            <v>SINTESIS</v>
          </cell>
          <cell r="P5177" t="str">
            <v>SIN</v>
          </cell>
          <cell r="Q5177" t="str">
            <v>#NOCODE#</v>
          </cell>
          <cell r="R5177" t="str">
            <v>#NOCODE#</v>
          </cell>
          <cell r="S5177" t="str">
            <v>SALES</v>
          </cell>
          <cell r="T5177" t="str">
            <v>PT</v>
          </cell>
          <cell r="U5177" t="str">
            <v>NO</v>
          </cell>
          <cell r="V5177" t="str">
            <v>PTEPTD</v>
          </cell>
          <cell r="W5177" t="str">
            <v>Empaque</v>
          </cell>
        </row>
        <row r="5178">
          <cell r="B5178" t="str">
            <v>M1127-20</v>
          </cell>
          <cell r="C5178" t="str">
            <v>Desc. Yoduro de Potasio Neutro</v>
          </cell>
          <cell r="D5178" t="str">
            <v>AR    12 kg</v>
          </cell>
          <cell r="E5178" t="str">
            <v>Desc. Yoduro de Potasio NeutroAR    12 kg</v>
          </cell>
          <cell r="F5178" t="str">
            <v>PZ</v>
          </cell>
          <cell r="G5178" t="str">
            <v>12 KG</v>
          </cell>
          <cell r="H5178">
            <v>35036.129999999997</v>
          </cell>
          <cell r="I5178" t="str">
            <v>TCut. por AVANTOR USA 02/09/11. ALT. M1127-06</v>
          </cell>
          <cell r="J5178">
            <v>1</v>
          </cell>
          <cell r="K5178">
            <v>12</v>
          </cell>
          <cell r="L5178" t="str">
            <v>COMPRADOR 2</v>
          </cell>
          <cell r="M5178" t="str">
            <v>Desc.</v>
          </cell>
          <cell r="N5178" t="str">
            <v>MACRON</v>
          </cell>
          <cell r="O5178" t="str">
            <v>LAB</v>
          </cell>
          <cell r="P5178" t="str">
            <v>LAB</v>
          </cell>
          <cell r="Q5178" t="str">
            <v>#NOCODE#</v>
          </cell>
          <cell r="R5178" t="str">
            <v>#NOCODE#</v>
          </cell>
          <cell r="S5178" t="str">
            <v>SALES</v>
          </cell>
          <cell r="T5178" t="str">
            <v>PT</v>
          </cell>
          <cell r="U5178" t="str">
            <v>NO</v>
          </cell>
          <cell r="V5178" t="str">
            <v>PTD</v>
          </cell>
          <cell r="W5178" t="str">
            <v>Compra</v>
          </cell>
        </row>
        <row r="5179">
          <cell r="B5179" t="str">
            <v>M1127-DR</v>
          </cell>
          <cell r="C5179" t="str">
            <v>Desc. Yoduro de Potasio</v>
          </cell>
          <cell r="D5179" t="str">
            <v>Gran. RA ACS kg</v>
          </cell>
          <cell r="E5179" t="str">
            <v>Desc. Yoduro de PotasioGran. RA ACS kg</v>
          </cell>
          <cell r="F5179" t="str">
            <v>KG</v>
          </cell>
          <cell r="G5179" t="str">
            <v>kg</v>
          </cell>
          <cell r="H5179">
            <v>0</v>
          </cell>
          <cell r="I5179">
            <v>0</v>
          </cell>
          <cell r="J5179">
            <v>1</v>
          </cell>
          <cell r="K5179">
            <v>1</v>
          </cell>
          <cell r="L5179" t="str">
            <v>PLANEADOR 1</v>
          </cell>
          <cell r="M5179" t="str">
            <v>Desc.</v>
          </cell>
          <cell r="N5179" t="str">
            <v>MACRON</v>
          </cell>
          <cell r="O5179" t="str">
            <v>SINTESIS</v>
          </cell>
          <cell r="P5179" t="str">
            <v>SIN</v>
          </cell>
          <cell r="Q5179" t="str">
            <v>#NOCODE#</v>
          </cell>
          <cell r="R5179" t="str">
            <v>#NOCODE#</v>
          </cell>
          <cell r="S5179" t="str">
            <v>SALES</v>
          </cell>
          <cell r="T5179" t="str">
            <v>PT</v>
          </cell>
          <cell r="U5179" t="str">
            <v>NO</v>
          </cell>
          <cell r="V5179" t="str">
            <v>PTEPTD</v>
          </cell>
          <cell r="W5179" t="str">
            <v>EMPAQUE</v>
          </cell>
        </row>
        <row r="5180">
          <cell r="B5180" t="str">
            <v>M1129-02</v>
          </cell>
          <cell r="C5180" t="str">
            <v>Desc. Peryodato de Potasio</v>
          </cell>
          <cell r="D5180" t="str">
            <v>125 g</v>
          </cell>
          <cell r="E5180" t="str">
            <v>Desc. Peryodato de Potasio125 g</v>
          </cell>
          <cell r="F5180" t="str">
            <v>PZ</v>
          </cell>
          <cell r="G5180" t="str">
            <v>125 g</v>
          </cell>
          <cell r="H5180">
            <v>1126.03</v>
          </cell>
          <cell r="I5180" t="str">
            <v>Desc. Alt. 3224-04</v>
          </cell>
          <cell r="J5180">
            <v>1</v>
          </cell>
          <cell r="K5180">
            <v>0.125</v>
          </cell>
          <cell r="L5180" t="str">
            <v>COMPRADOR 2</v>
          </cell>
          <cell r="M5180" t="str">
            <v>Desc.</v>
          </cell>
          <cell r="N5180" t="str">
            <v>MACRON</v>
          </cell>
          <cell r="O5180" t="str">
            <v>LAB</v>
          </cell>
          <cell r="P5180" t="str">
            <v>LAB</v>
          </cell>
          <cell r="Q5180" t="str">
            <v>#NOCODE#</v>
          </cell>
          <cell r="R5180" t="str">
            <v>#NOCODE#</v>
          </cell>
          <cell r="S5180" t="str">
            <v>SALES</v>
          </cell>
          <cell r="T5180" t="str">
            <v>PT</v>
          </cell>
          <cell r="U5180" t="str">
            <v>NO</v>
          </cell>
          <cell r="V5180" t="str">
            <v>PTD</v>
          </cell>
          <cell r="W5180" t="str">
            <v>Compra</v>
          </cell>
        </row>
        <row r="5181">
          <cell r="B5181" t="str">
            <v>M1136-12</v>
          </cell>
          <cell r="C5181" t="str">
            <v>Desc.Yoduro de Sodio Gran. USP</v>
          </cell>
          <cell r="D5181" t="str">
            <v>500 g</v>
          </cell>
          <cell r="E5181" t="str">
            <v>Desc.Yoduro de Sodio Gran. USP500 g</v>
          </cell>
          <cell r="F5181" t="str">
            <v>PZ</v>
          </cell>
          <cell r="G5181" t="str">
            <v>500 GR</v>
          </cell>
          <cell r="H5181">
            <v>4626.0200000000004</v>
          </cell>
          <cell r="I5181" t="str">
            <v>Desc. Sin Alt.</v>
          </cell>
          <cell r="J5181">
            <v>1</v>
          </cell>
          <cell r="K5181">
            <v>0.5</v>
          </cell>
          <cell r="L5181" t="str">
            <v>COMPRADOR 2</v>
          </cell>
          <cell r="M5181" t="str">
            <v>Desc.</v>
          </cell>
          <cell r="N5181" t="str">
            <v>MACRON</v>
          </cell>
          <cell r="O5181" t="str">
            <v>LAB</v>
          </cell>
          <cell r="P5181" t="str">
            <v>LAB</v>
          </cell>
          <cell r="Q5181" t="str">
            <v>#NOCODE#</v>
          </cell>
          <cell r="R5181" t="str">
            <v>#NOCODE#</v>
          </cell>
          <cell r="S5181" t="str">
            <v>SALES</v>
          </cell>
          <cell r="T5181" t="str">
            <v>PT</v>
          </cell>
          <cell r="U5181" t="str">
            <v>NO</v>
          </cell>
          <cell r="V5181" t="str">
            <v>PTD</v>
          </cell>
          <cell r="W5181" t="str">
            <v>Compra</v>
          </cell>
        </row>
        <row r="5182">
          <cell r="B5182" t="str">
            <v>M1139-01</v>
          </cell>
          <cell r="C5182" t="str">
            <v>Desc.Meta Peryodato de SodioAR</v>
          </cell>
          <cell r="D5182" t="str">
            <v>125 g</v>
          </cell>
          <cell r="E5182" t="str">
            <v>Desc.Meta Peryodato de SodioAR125 g</v>
          </cell>
          <cell r="F5182" t="str">
            <v>PZ</v>
          </cell>
          <cell r="G5182" t="str">
            <v>125 g</v>
          </cell>
          <cell r="H5182">
            <v>1736.33</v>
          </cell>
          <cell r="I5182" t="str">
            <v>Desc. Alt. 3756-04</v>
          </cell>
          <cell r="J5182">
            <v>1</v>
          </cell>
          <cell r="K5182">
            <v>0.125</v>
          </cell>
          <cell r="L5182" t="str">
            <v>COMPRADOR 2</v>
          </cell>
          <cell r="M5182" t="str">
            <v>Desc.</v>
          </cell>
          <cell r="N5182" t="str">
            <v>MACRON</v>
          </cell>
          <cell r="O5182" t="str">
            <v>LAB</v>
          </cell>
          <cell r="P5182" t="str">
            <v>LAB</v>
          </cell>
          <cell r="Q5182" t="str">
            <v>#NOCODE#</v>
          </cell>
          <cell r="R5182" t="str">
            <v>#NOCODE#</v>
          </cell>
          <cell r="S5182" t="str">
            <v>SALES</v>
          </cell>
          <cell r="T5182" t="str">
            <v>PT</v>
          </cell>
          <cell r="U5182" t="str">
            <v>NO</v>
          </cell>
          <cell r="V5182" t="str">
            <v>PTD</v>
          </cell>
          <cell r="W5182" t="str">
            <v>Compra</v>
          </cell>
        </row>
        <row r="5183">
          <cell r="B5183" t="str">
            <v>M1139-04</v>
          </cell>
          <cell r="C5183" t="str">
            <v>Desc. Meta Peryodato de Sodio</v>
          </cell>
          <cell r="D5183" t="str">
            <v>AR 500 g</v>
          </cell>
          <cell r="E5183" t="str">
            <v>Desc. Meta Peryodato de SodioAR 500 g</v>
          </cell>
          <cell r="F5183" t="str">
            <v>PZ</v>
          </cell>
          <cell r="G5183" t="str">
            <v>500 GR</v>
          </cell>
          <cell r="H5183">
            <v>5903.54</v>
          </cell>
          <cell r="I5183" t="str">
            <v>Desc. Alt. 3756-01</v>
          </cell>
          <cell r="J5183">
            <v>1</v>
          </cell>
          <cell r="K5183">
            <v>0.5</v>
          </cell>
          <cell r="L5183" t="str">
            <v>COMPRADOR 2</v>
          </cell>
          <cell r="M5183" t="str">
            <v>Desc.</v>
          </cell>
          <cell r="N5183" t="str">
            <v>MACRON</v>
          </cell>
          <cell r="O5183" t="str">
            <v>LAB</v>
          </cell>
          <cell r="P5183" t="str">
            <v>LAB</v>
          </cell>
          <cell r="Q5183" t="str">
            <v>#NOCODE#</v>
          </cell>
          <cell r="R5183" t="str">
            <v>#NOCODE#</v>
          </cell>
          <cell r="S5183" t="str">
            <v>SALES</v>
          </cell>
          <cell r="T5183" t="str">
            <v>PT</v>
          </cell>
          <cell r="U5183" t="str">
            <v>NO</v>
          </cell>
          <cell r="V5183" t="str">
            <v>PTD</v>
          </cell>
          <cell r="W5183" t="str">
            <v>Compra</v>
          </cell>
        </row>
        <row r="5184">
          <cell r="B5184" t="str">
            <v>M1141-02</v>
          </cell>
          <cell r="C5184" t="str">
            <v>Desc. Yoduro de Sodio</v>
          </cell>
          <cell r="D5184" t="str">
            <v>Granular RA              125 g</v>
          </cell>
          <cell r="E5184" t="str">
            <v>Desc. Yoduro de SodioGranular RA              125 g</v>
          </cell>
          <cell r="F5184" t="str">
            <v>PZ</v>
          </cell>
          <cell r="G5184" t="str">
            <v>125 g</v>
          </cell>
          <cell r="H5184">
            <v>501.56</v>
          </cell>
          <cell r="I5184" t="str">
            <v>DESC. 08/01/13 RACIONALIZACION</v>
          </cell>
          <cell r="J5184">
            <v>1</v>
          </cell>
          <cell r="K5184">
            <v>0.125</v>
          </cell>
          <cell r="L5184" t="str">
            <v>COMPRADOR 2</v>
          </cell>
          <cell r="M5184" t="str">
            <v>Desc.</v>
          </cell>
          <cell r="N5184" t="str">
            <v>MACRON</v>
          </cell>
          <cell r="O5184" t="str">
            <v>LAB</v>
          </cell>
          <cell r="P5184" t="str">
            <v>LAB</v>
          </cell>
          <cell r="Q5184" t="str">
            <v>#NOCODE#</v>
          </cell>
          <cell r="R5184" t="str">
            <v>#NOCODE#</v>
          </cell>
          <cell r="S5184" t="str">
            <v>SALES</v>
          </cell>
          <cell r="T5184" t="str">
            <v>PT</v>
          </cell>
          <cell r="U5184" t="str">
            <v>NO</v>
          </cell>
          <cell r="V5184" t="str">
            <v>PTD</v>
          </cell>
          <cell r="W5184" t="str">
            <v>COMPRA</v>
          </cell>
        </row>
        <row r="5185">
          <cell r="B5185" t="str">
            <v>M1141-12</v>
          </cell>
          <cell r="C5185" t="str">
            <v>Yoduro de Sodio</v>
          </cell>
          <cell r="D5185" t="str">
            <v>Granular RA              500 g</v>
          </cell>
          <cell r="E5185" t="str">
            <v>Yoduro de SodioGranular RA              500 g</v>
          </cell>
          <cell r="F5185" t="str">
            <v>PZ</v>
          </cell>
          <cell r="G5185" t="str">
            <v>500 GR</v>
          </cell>
          <cell r="H5185">
            <v>4605.6499999999996</v>
          </cell>
          <cell r="I5185">
            <v>0</v>
          </cell>
          <cell r="J5185">
            <v>1</v>
          </cell>
          <cell r="K5185">
            <v>0.5</v>
          </cell>
          <cell r="L5185" t="str">
            <v>COMPRADOR 2</v>
          </cell>
          <cell r="M5185" t="str">
            <v>Make to Order</v>
          </cell>
          <cell r="N5185" t="str">
            <v>MACRON</v>
          </cell>
          <cell r="O5185" t="str">
            <v>LAB</v>
          </cell>
          <cell r="P5185" t="str">
            <v>LAB</v>
          </cell>
          <cell r="Q5185" t="str">
            <v>#NOCODE#</v>
          </cell>
          <cell r="R5185" t="str">
            <v>#NOCODE#</v>
          </cell>
          <cell r="S5185" t="str">
            <v>SALES</v>
          </cell>
          <cell r="T5185" t="str">
            <v>PT</v>
          </cell>
          <cell r="U5185" t="str">
            <v>NO</v>
          </cell>
          <cell r="V5185" t="str">
            <v>PTD</v>
          </cell>
          <cell r="W5185" t="str">
            <v>COMPRA</v>
          </cell>
        </row>
        <row r="5186">
          <cell r="B5186" t="str">
            <v>M1177-46</v>
          </cell>
          <cell r="C5186" t="str">
            <v>Desc. Hidroxido de Amonio RA</v>
          </cell>
          <cell r="D5186" t="str">
            <v>ACS                      2.5 L</v>
          </cell>
          <cell r="E5186" t="str">
            <v>Desc. Hidroxido de Amonio RAACS                      2.5 L</v>
          </cell>
          <cell r="F5186" t="str">
            <v>PZ</v>
          </cell>
          <cell r="G5186" t="str">
            <v>2.5 L</v>
          </cell>
          <cell r="H5186">
            <v>717.11</v>
          </cell>
          <cell r="I5186" t="str">
            <v>Desc. Alt. M3256-45</v>
          </cell>
          <cell r="J5186">
            <v>0.9</v>
          </cell>
          <cell r="K5186">
            <v>2.25</v>
          </cell>
          <cell r="L5186" t="str">
            <v>PLANEADOR 3</v>
          </cell>
          <cell r="M5186" t="str">
            <v>Desc.</v>
          </cell>
          <cell r="N5186" t="str">
            <v>MACRON</v>
          </cell>
          <cell r="O5186" t="str">
            <v>LAB</v>
          </cell>
          <cell r="P5186" t="str">
            <v>LAB</v>
          </cell>
          <cell r="Q5186" t="str">
            <v>#NOCODE#</v>
          </cell>
          <cell r="R5186" t="str">
            <v>#NOCODE#</v>
          </cell>
          <cell r="S5186" t="str">
            <v>SOLVENTES</v>
          </cell>
          <cell r="T5186" t="str">
            <v>PT</v>
          </cell>
          <cell r="U5186" t="str">
            <v>NO</v>
          </cell>
          <cell r="V5186" t="str">
            <v>PTFMPL</v>
          </cell>
          <cell r="W5186" t="str">
            <v>Producción</v>
          </cell>
        </row>
        <row r="5187">
          <cell r="B5187" t="str">
            <v>M1394-26</v>
          </cell>
          <cell r="C5187" t="str">
            <v>Desc.Acido borico, Granular NF</v>
          </cell>
          <cell r="D5187" t="str">
            <v>330 lb</v>
          </cell>
          <cell r="E5187" t="str">
            <v>Desc.Acido borico, Granular NF330 lb</v>
          </cell>
          <cell r="F5187" t="str">
            <v>PZ</v>
          </cell>
          <cell r="G5187" t="str">
            <v>330 lb</v>
          </cell>
          <cell r="H5187">
            <v>0</v>
          </cell>
          <cell r="I5187" t="str">
            <v>Desc. Alt.1394-20 (12 Kg)</v>
          </cell>
          <cell r="J5187">
            <v>1</v>
          </cell>
          <cell r="K5187">
            <v>149.49</v>
          </cell>
          <cell r="L5187" t="str">
            <v>COMPRADOR 2</v>
          </cell>
          <cell r="M5187" t="str">
            <v>Desc.</v>
          </cell>
          <cell r="N5187" t="str">
            <v>MACRON</v>
          </cell>
          <cell r="O5187" t="str">
            <v>SINTESIS</v>
          </cell>
          <cell r="P5187" t="str">
            <v>SIN</v>
          </cell>
          <cell r="Q5187" t="str">
            <v>#NOCODE#</v>
          </cell>
          <cell r="R5187" t="str">
            <v>#NOCODE#</v>
          </cell>
          <cell r="S5187" t="str">
            <v>SALES</v>
          </cell>
          <cell r="T5187" t="str">
            <v>PT</v>
          </cell>
          <cell r="U5187" t="str">
            <v>NO</v>
          </cell>
          <cell r="V5187" t="str">
            <v>PTD</v>
          </cell>
          <cell r="W5187" t="str">
            <v>COMPRA</v>
          </cell>
        </row>
        <row r="5188">
          <cell r="B5188" t="str">
            <v>M1395-04</v>
          </cell>
          <cell r="C5188" t="str">
            <v>EDTA Disodico Dih.  USP</v>
          </cell>
          <cell r="D5188" t="str">
            <v>500 g</v>
          </cell>
          <cell r="E5188" t="str">
            <v>EDTA Disodico Dih.  USP500 g</v>
          </cell>
          <cell r="F5188" t="str">
            <v>PZ</v>
          </cell>
          <cell r="G5188" t="str">
            <v>500 GR</v>
          </cell>
          <cell r="H5188">
            <v>1381.21</v>
          </cell>
          <cell r="I5188">
            <v>0</v>
          </cell>
          <cell r="J5188">
            <v>1</v>
          </cell>
          <cell r="K5188">
            <v>0.5</v>
          </cell>
          <cell r="L5188" t="str">
            <v>COMPRADOR 2</v>
          </cell>
          <cell r="M5188" t="str">
            <v>Make to Order</v>
          </cell>
          <cell r="N5188" t="str">
            <v>MACRON</v>
          </cell>
          <cell r="O5188" t="str">
            <v>LAB</v>
          </cell>
          <cell r="P5188" t="str">
            <v>LAB</v>
          </cell>
          <cell r="Q5188" t="str">
            <v>#NOCODE#</v>
          </cell>
          <cell r="R5188" t="str">
            <v>#NOCODE#</v>
          </cell>
          <cell r="S5188" t="str">
            <v>SALES</v>
          </cell>
          <cell r="T5188" t="str">
            <v>PT</v>
          </cell>
          <cell r="U5188" t="str">
            <v>NO</v>
          </cell>
          <cell r="V5188" t="str">
            <v>PTD</v>
          </cell>
          <cell r="W5188" t="str">
            <v>Compra</v>
          </cell>
        </row>
        <row r="5189">
          <cell r="B5189" t="str">
            <v>M1395-23</v>
          </cell>
          <cell r="C5189" t="str">
            <v>EDTA Disodico Dih.  USP</v>
          </cell>
          <cell r="D5189" t="str">
            <v>45.36 kg</v>
          </cell>
          <cell r="E5189" t="str">
            <v>EDTA Disodico Dih.  USP45.36 kg</v>
          </cell>
          <cell r="F5189" t="str">
            <v>PZ</v>
          </cell>
          <cell r="G5189" t="str">
            <v>45.36 kg</v>
          </cell>
          <cell r="H5189">
            <v>0</v>
          </cell>
          <cell r="I5189" t="str">
            <v>Prod. MTO USA tarda 90 dias en llegar.</v>
          </cell>
          <cell r="J5189">
            <v>1</v>
          </cell>
          <cell r="K5189">
            <v>45.36</v>
          </cell>
          <cell r="L5189" t="str">
            <v>COMPRADOR 2</v>
          </cell>
          <cell r="M5189" t="str">
            <v>Make to Order</v>
          </cell>
          <cell r="N5189" t="str">
            <v>MACRON</v>
          </cell>
          <cell r="O5189" t="str">
            <v>SINTESIS</v>
          </cell>
          <cell r="P5189" t="str">
            <v>SIN</v>
          </cell>
          <cell r="Q5189" t="str">
            <v>#NOCODE#</v>
          </cell>
          <cell r="R5189" t="str">
            <v>#NOCODE#</v>
          </cell>
          <cell r="S5189" t="str">
            <v>SALES</v>
          </cell>
          <cell r="T5189" t="str">
            <v>PT</v>
          </cell>
          <cell r="U5189" t="str">
            <v>NO</v>
          </cell>
          <cell r="V5189" t="str">
            <v>PTD</v>
          </cell>
          <cell r="W5189" t="str">
            <v>Compra</v>
          </cell>
        </row>
        <row r="5190">
          <cell r="B5190" t="str">
            <v>M1416-02</v>
          </cell>
          <cell r="C5190" t="str">
            <v>Acetato Mercúrico, Crist, RA A</v>
          </cell>
          <cell r="D5190" t="str">
            <v>CS 125G</v>
          </cell>
          <cell r="E5190" t="str">
            <v>Acetato Mercúrico, Crist, RA ACS 125G</v>
          </cell>
          <cell r="F5190" t="str">
            <v>PZ</v>
          </cell>
          <cell r="G5190" t="str">
            <v>125 G</v>
          </cell>
          <cell r="H5190">
            <v>4767.05</v>
          </cell>
          <cell r="I5190">
            <v>0</v>
          </cell>
          <cell r="J5190">
            <v>1</v>
          </cell>
          <cell r="K5190">
            <v>0.125</v>
          </cell>
          <cell r="L5190" t="str">
            <v>COMPRADOR 2</v>
          </cell>
          <cell r="M5190" t="str">
            <v>Make to Order</v>
          </cell>
          <cell r="N5190" t="str">
            <v>MACRON</v>
          </cell>
          <cell r="O5190" t="str">
            <v>LAB</v>
          </cell>
          <cell r="P5190" t="str">
            <v>LAB</v>
          </cell>
          <cell r="Q5190" t="str">
            <v>#NOCODE#</v>
          </cell>
          <cell r="R5190" t="str">
            <v>#NOCODE#</v>
          </cell>
          <cell r="S5190" t="str">
            <v>SALES</v>
          </cell>
          <cell r="T5190" t="str">
            <v>PT</v>
          </cell>
          <cell r="U5190" t="str">
            <v>NO</v>
          </cell>
          <cell r="V5190" t="str">
            <v>PTD</v>
          </cell>
          <cell r="W5190" t="str">
            <v>COMPRA</v>
          </cell>
        </row>
        <row r="5191">
          <cell r="B5191" t="str">
            <v>M1420-01</v>
          </cell>
          <cell r="C5191" t="str">
            <v>Desc. Cloruro de Mercurio Gran</v>
          </cell>
          <cell r="D5191" t="str">
            <v>AR ACS                   125 g</v>
          </cell>
          <cell r="E5191" t="str">
            <v>Desc. Cloruro de Mercurio GranAR ACS                   125 g</v>
          </cell>
          <cell r="F5191" t="str">
            <v>PZ</v>
          </cell>
          <cell r="G5191" t="str">
            <v>125 g</v>
          </cell>
          <cell r="H5191">
            <v>672.3</v>
          </cell>
          <cell r="I5191" t="str">
            <v>Desc. Alt. MH419-01 o 2594-04</v>
          </cell>
          <cell r="J5191">
            <v>1</v>
          </cell>
          <cell r="K5191">
            <v>0.125</v>
          </cell>
          <cell r="L5191" t="str">
            <v>COMPRADOR 2</v>
          </cell>
          <cell r="M5191" t="str">
            <v>Desc.</v>
          </cell>
          <cell r="N5191" t="str">
            <v>MACRON</v>
          </cell>
          <cell r="O5191" t="str">
            <v>LAB</v>
          </cell>
          <cell r="P5191" t="str">
            <v>LAB</v>
          </cell>
          <cell r="Q5191" t="str">
            <v>#NOCODE#</v>
          </cell>
          <cell r="R5191" t="str">
            <v>#NOCODE#</v>
          </cell>
          <cell r="S5191" t="str">
            <v>SALES</v>
          </cell>
          <cell r="T5191" t="str">
            <v>PT</v>
          </cell>
          <cell r="U5191" t="str">
            <v>NO</v>
          </cell>
          <cell r="V5191" t="str">
            <v>PTD</v>
          </cell>
          <cell r="W5191" t="str">
            <v>Compra</v>
          </cell>
        </row>
        <row r="5192">
          <cell r="B5192" t="str">
            <v>M1420-02</v>
          </cell>
          <cell r="C5192" t="str">
            <v>Desc. Cloruro de Mercurio Gran</v>
          </cell>
          <cell r="D5192" t="str">
            <v>AR ACS                   125 g</v>
          </cell>
          <cell r="E5192" t="str">
            <v>Desc. Cloruro de Mercurio GranAR ACS                   125 g</v>
          </cell>
          <cell r="F5192" t="str">
            <v>PZ</v>
          </cell>
          <cell r="G5192" t="str">
            <v>125 g</v>
          </cell>
          <cell r="H5192">
            <v>672.3</v>
          </cell>
          <cell r="I5192" t="str">
            <v>Desc. Alt. MH419-01 o 2594-04</v>
          </cell>
          <cell r="J5192">
            <v>1</v>
          </cell>
          <cell r="K5192">
            <v>0.125</v>
          </cell>
          <cell r="L5192" t="str">
            <v>PLANEADOR 1</v>
          </cell>
          <cell r="M5192" t="str">
            <v>Desc.</v>
          </cell>
          <cell r="N5192" t="str">
            <v>MACRON</v>
          </cell>
          <cell r="O5192" t="str">
            <v>LAB</v>
          </cell>
          <cell r="P5192" t="str">
            <v>LAB</v>
          </cell>
          <cell r="Q5192" t="str">
            <v>#NOCODE#</v>
          </cell>
          <cell r="R5192" t="str">
            <v>#NOCODE#</v>
          </cell>
          <cell r="S5192" t="str">
            <v>SALES</v>
          </cell>
          <cell r="T5192" t="str">
            <v>PT</v>
          </cell>
          <cell r="U5192" t="str">
            <v>NO</v>
          </cell>
          <cell r="V5192" t="str">
            <v>PTEPTD</v>
          </cell>
          <cell r="W5192" t="str">
            <v>Empaque</v>
          </cell>
        </row>
        <row r="5193">
          <cell r="B5193" t="str">
            <v>M1420-12</v>
          </cell>
          <cell r="C5193" t="str">
            <v>Desc. Cloruro de Mercurio Gran</v>
          </cell>
          <cell r="D5193" t="str">
            <v>AR ACS                   500 g</v>
          </cell>
          <cell r="E5193" t="str">
            <v>Desc. Cloruro de Mercurio GranAR ACS                   500 g</v>
          </cell>
          <cell r="F5193" t="str">
            <v>PZ</v>
          </cell>
          <cell r="G5193" t="str">
            <v>500 GR</v>
          </cell>
          <cell r="H5193">
            <v>2063.9899999999998</v>
          </cell>
          <cell r="I5193" t="str">
            <v>Desc. Alt. MH419-03 o 2594-01</v>
          </cell>
          <cell r="J5193">
            <v>1</v>
          </cell>
          <cell r="K5193">
            <v>0.5</v>
          </cell>
          <cell r="L5193" t="str">
            <v>PLANEADOR 1</v>
          </cell>
          <cell r="M5193" t="str">
            <v>Desc.</v>
          </cell>
          <cell r="N5193" t="str">
            <v>MACRON</v>
          </cell>
          <cell r="O5193" t="str">
            <v>LAB</v>
          </cell>
          <cell r="P5193" t="str">
            <v>LAB</v>
          </cell>
          <cell r="Q5193" t="str">
            <v>#NOCODE#</v>
          </cell>
          <cell r="R5193" t="str">
            <v>#NOCODE#</v>
          </cell>
          <cell r="S5193" t="str">
            <v>SALES</v>
          </cell>
          <cell r="T5193" t="str">
            <v>PT</v>
          </cell>
          <cell r="U5193" t="str">
            <v>NO</v>
          </cell>
          <cell r="V5193" t="str">
            <v>PTEPTD</v>
          </cell>
          <cell r="W5193" t="str">
            <v>Empaque</v>
          </cell>
        </row>
        <row r="5194">
          <cell r="B5194" t="str">
            <v>M1428-02</v>
          </cell>
          <cell r="C5194" t="str">
            <v>Desc.Oxido Mercúrico, Amarillo</v>
          </cell>
          <cell r="D5194" t="str">
            <v>Pvo. RA ACS  125G</v>
          </cell>
          <cell r="E5194" t="str">
            <v>Desc.Oxido Mercúrico, AmarilloPvo. RA ACS  125G</v>
          </cell>
          <cell r="F5194" t="str">
            <v>PZ</v>
          </cell>
          <cell r="G5194" t="str">
            <v>125 G</v>
          </cell>
          <cell r="H5194">
            <v>0</v>
          </cell>
          <cell r="I5194" t="str">
            <v>Desc por Avantor USA. Sin Alt.</v>
          </cell>
          <cell r="J5194">
            <v>1</v>
          </cell>
          <cell r="K5194">
            <v>0.125</v>
          </cell>
          <cell r="L5194" t="str">
            <v>COMPRADOR 2</v>
          </cell>
          <cell r="M5194" t="str">
            <v>Desc.</v>
          </cell>
          <cell r="N5194" t="str">
            <v>MACRON</v>
          </cell>
          <cell r="O5194" t="str">
            <v>LAB</v>
          </cell>
          <cell r="P5194" t="str">
            <v>LAB</v>
          </cell>
          <cell r="Q5194" t="str">
            <v>#NOCODE#</v>
          </cell>
          <cell r="R5194" t="str">
            <v>#NOCODE#</v>
          </cell>
          <cell r="S5194" t="str">
            <v>SALES</v>
          </cell>
          <cell r="T5194" t="str">
            <v>PT</v>
          </cell>
          <cell r="U5194" t="str">
            <v>NO</v>
          </cell>
          <cell r="V5194" t="str">
            <v>PTD</v>
          </cell>
          <cell r="W5194" t="str">
            <v>COMPRA</v>
          </cell>
        </row>
        <row r="5195">
          <cell r="B5195" t="str">
            <v>M1430-04</v>
          </cell>
          <cell r="C5195" t="str">
            <v>Desc. Sulfato Mercurico AR</v>
          </cell>
          <cell r="D5195" t="str">
            <v>500 g</v>
          </cell>
          <cell r="E5195" t="str">
            <v>Desc. Sulfato Mercurico AR500 g</v>
          </cell>
          <cell r="F5195" t="str">
            <v>PZ</v>
          </cell>
          <cell r="G5195" t="str">
            <v>500 GR</v>
          </cell>
          <cell r="H5195">
            <v>6517.36</v>
          </cell>
          <cell r="I5195" t="str">
            <v>Desc. por Avantor USA.Alt. 2640-01</v>
          </cell>
          <cell r="J5195">
            <v>1</v>
          </cell>
          <cell r="K5195">
            <v>0.5</v>
          </cell>
          <cell r="L5195" t="str">
            <v>COMPRADOR 2</v>
          </cell>
          <cell r="M5195" t="str">
            <v>Desc.</v>
          </cell>
          <cell r="N5195" t="str">
            <v>MACRON</v>
          </cell>
          <cell r="O5195" t="str">
            <v>LAB</v>
          </cell>
          <cell r="P5195" t="str">
            <v>LAB</v>
          </cell>
          <cell r="Q5195" t="str">
            <v>#NOCODE#</v>
          </cell>
          <cell r="R5195" t="str">
            <v>#NOCODE#</v>
          </cell>
          <cell r="S5195" t="str">
            <v>SALES</v>
          </cell>
          <cell r="T5195" t="str">
            <v>PT</v>
          </cell>
          <cell r="U5195" t="str">
            <v>NO</v>
          </cell>
          <cell r="V5195" t="str">
            <v>PTD</v>
          </cell>
          <cell r="W5195" t="str">
            <v>Compra</v>
          </cell>
        </row>
        <row r="5196">
          <cell r="B5196" t="str">
            <v>M1434-02</v>
          </cell>
          <cell r="C5196" t="str">
            <v>TDesc.Nitrato Mercuroso 2-Hid.</v>
          </cell>
          <cell r="D5196" t="str">
            <v>Crist. RA ACS            125 g</v>
          </cell>
          <cell r="E5196" t="str">
            <v>TDesc.Nitrato Mercuroso 2-Hid.Crist. RA ACS            125 g</v>
          </cell>
          <cell r="F5196" t="str">
            <v>PZ</v>
          </cell>
          <cell r="G5196" t="str">
            <v>125 g</v>
          </cell>
          <cell r="H5196">
            <v>1400.45</v>
          </cell>
          <cell r="I5196" t="str">
            <v>Permiso SEDENA</v>
          </cell>
          <cell r="J5196">
            <v>1</v>
          </cell>
          <cell r="K5196">
            <v>0.125</v>
          </cell>
          <cell r="L5196" t="str">
            <v>PLANEADOR 1</v>
          </cell>
          <cell r="M5196" t="str">
            <v>Desc.</v>
          </cell>
          <cell r="N5196" t="str">
            <v>MACRON</v>
          </cell>
          <cell r="O5196" t="str">
            <v>LAB</v>
          </cell>
          <cell r="P5196" t="str">
            <v>LAB</v>
          </cell>
          <cell r="Q5196" t="str">
            <v>#NOCODE#</v>
          </cell>
          <cell r="R5196" t="str">
            <v>#NOCODE#</v>
          </cell>
          <cell r="S5196" t="str">
            <v>SALES</v>
          </cell>
          <cell r="T5196" t="str">
            <v>PT</v>
          </cell>
          <cell r="U5196" t="str">
            <v>NO</v>
          </cell>
          <cell r="V5196" t="str">
            <v>PTEPTD</v>
          </cell>
          <cell r="W5196" t="str">
            <v>Empaque</v>
          </cell>
        </row>
        <row r="5197">
          <cell r="B5197" t="str">
            <v>M1434-04</v>
          </cell>
          <cell r="C5197" t="str">
            <v>TDesc. MERCUROUS NITRATE 2HYD</v>
          </cell>
          <cell r="D5197" t="str">
            <v>XTL                       500G</v>
          </cell>
          <cell r="E5197" t="str">
            <v>TDesc. MERCUROUS NITRATE 2HYDXTL                       500G</v>
          </cell>
          <cell r="F5197" t="str">
            <v>PZ</v>
          </cell>
          <cell r="G5197" t="str">
            <v>500 GR</v>
          </cell>
          <cell r="H5197">
            <v>0</v>
          </cell>
          <cell r="I5197" t="str">
            <v>Permiso SEDENA</v>
          </cell>
          <cell r="J5197">
            <v>1</v>
          </cell>
          <cell r="K5197">
            <v>0.5</v>
          </cell>
          <cell r="L5197" t="str">
            <v>COMPRADOR 2</v>
          </cell>
          <cell r="M5197" t="str">
            <v>Desc.</v>
          </cell>
          <cell r="N5197" t="str">
            <v>MACRON</v>
          </cell>
          <cell r="O5197" t="str">
            <v>LAB</v>
          </cell>
          <cell r="P5197" t="str">
            <v>LAB</v>
          </cell>
          <cell r="Q5197" t="str">
            <v>#NOCODE#</v>
          </cell>
          <cell r="R5197" t="str">
            <v>#NOCODE#</v>
          </cell>
          <cell r="S5197" t="str">
            <v>SALES</v>
          </cell>
          <cell r="T5197" t="str">
            <v>PT</v>
          </cell>
          <cell r="U5197" t="str">
            <v>NO</v>
          </cell>
          <cell r="V5197" t="str">
            <v>PTD</v>
          </cell>
          <cell r="W5197" t="str">
            <v>COMPRA</v>
          </cell>
        </row>
        <row r="5198">
          <cell r="B5198" t="str">
            <v>M1434-05</v>
          </cell>
          <cell r="C5198" t="str">
            <v>TDesc. Nitrato Mercuroso, Dih.</v>
          </cell>
          <cell r="D5198" t="str">
            <v>Crist. RA ACS            2.5KG</v>
          </cell>
          <cell r="E5198" t="str">
            <v>TDesc. Nitrato Mercuroso, Dih.Crist. RA ACS            2.5KG</v>
          </cell>
          <cell r="F5198" t="str">
            <v>PZ</v>
          </cell>
          <cell r="G5198" t="str">
            <v>2.5 KG</v>
          </cell>
          <cell r="H5198">
            <v>0</v>
          </cell>
          <cell r="I5198" t="str">
            <v>Permiso SEDENA</v>
          </cell>
          <cell r="J5198">
            <v>1</v>
          </cell>
          <cell r="K5198">
            <v>2.5</v>
          </cell>
          <cell r="L5198" t="str">
            <v>COMPRADOR 2</v>
          </cell>
          <cell r="M5198" t="str">
            <v>Desc.</v>
          </cell>
          <cell r="N5198" t="str">
            <v>MACRON</v>
          </cell>
          <cell r="O5198" t="str">
            <v>LAB</v>
          </cell>
          <cell r="P5198" t="str">
            <v>LAB</v>
          </cell>
          <cell r="Q5198" t="str">
            <v>#NOCODE#</v>
          </cell>
          <cell r="R5198" t="str">
            <v>#NOCODE#</v>
          </cell>
          <cell r="S5198" t="str">
            <v>SALES</v>
          </cell>
          <cell r="T5198" t="str">
            <v>PT</v>
          </cell>
          <cell r="U5198" t="str">
            <v>NO</v>
          </cell>
          <cell r="V5198" t="str">
            <v>PTD</v>
          </cell>
          <cell r="W5198" t="str">
            <v>COMPRA</v>
          </cell>
        </row>
        <row r="5199">
          <cell r="B5199" t="str">
            <v>M1506-59</v>
          </cell>
          <cell r="C5199" t="str">
            <v>Desc. Acido Metacrilico 98%</v>
          </cell>
          <cell r="D5199" t="str">
            <v>(Estabilizado)           500 g</v>
          </cell>
          <cell r="E5199" t="str">
            <v>Desc. Acido Metacrilico 98%(Estabilizado)           500 g</v>
          </cell>
          <cell r="F5199" t="str">
            <v>PZ</v>
          </cell>
          <cell r="G5199" t="str">
            <v>500 GR</v>
          </cell>
          <cell r="H5199">
            <v>2515.42</v>
          </cell>
          <cell r="I5199" t="str">
            <v>Desc. Sin Alt. 09/01/14</v>
          </cell>
          <cell r="J5199">
            <v>1</v>
          </cell>
          <cell r="K5199">
            <v>0.5</v>
          </cell>
          <cell r="L5199" t="str">
            <v>COMPRADOR 6</v>
          </cell>
          <cell r="M5199" t="str">
            <v>Desc.</v>
          </cell>
          <cell r="N5199" t="str">
            <v>MACRON</v>
          </cell>
          <cell r="O5199" t="str">
            <v>LAB</v>
          </cell>
          <cell r="P5199" t="str">
            <v>LAB</v>
          </cell>
          <cell r="Q5199" t="str">
            <v>#NOCODE#</v>
          </cell>
          <cell r="R5199" t="str">
            <v>#NOCODE#</v>
          </cell>
          <cell r="S5199" t="str">
            <v>ACIDOS</v>
          </cell>
          <cell r="T5199" t="str">
            <v>PT</v>
          </cell>
          <cell r="U5199" t="str">
            <v>NO</v>
          </cell>
          <cell r="V5199" t="str">
            <v>PTD</v>
          </cell>
          <cell r="W5199" t="str">
            <v>Compra</v>
          </cell>
        </row>
        <row r="5200">
          <cell r="B5200" t="str">
            <v>M151-05</v>
          </cell>
          <cell r="C5200" t="str">
            <v>Desc. I-Etilpiridina (97%)</v>
          </cell>
          <cell r="D5200" t="str">
            <v>100 g</v>
          </cell>
          <cell r="E5200" t="str">
            <v>Desc. I-Etilpiridina (97%)100 g</v>
          </cell>
          <cell r="F5200" t="str">
            <v>PZ</v>
          </cell>
          <cell r="G5200" t="str">
            <v>100 g</v>
          </cell>
          <cell r="H5200">
            <v>9212.98</v>
          </cell>
          <cell r="I5200" t="str">
            <v>Desc. Sin Alt.</v>
          </cell>
          <cell r="J5200">
            <v>1</v>
          </cell>
          <cell r="K5200">
            <v>0.1</v>
          </cell>
          <cell r="L5200" t="str">
            <v>COMPRADOR 2</v>
          </cell>
          <cell r="M5200" t="str">
            <v>Desc.</v>
          </cell>
          <cell r="N5200" t="str">
            <v>BAKER</v>
          </cell>
          <cell r="O5200" t="str">
            <v>LAB</v>
          </cell>
          <cell r="P5200" t="str">
            <v>LAB</v>
          </cell>
          <cell r="Q5200" t="str">
            <v>#NOCODE#</v>
          </cell>
          <cell r="R5200" t="str">
            <v>#NOCODE#</v>
          </cell>
          <cell r="S5200" t="str">
            <v>DIVERSOS</v>
          </cell>
          <cell r="T5200" t="str">
            <v>PT</v>
          </cell>
          <cell r="U5200" t="str">
            <v>NO</v>
          </cell>
          <cell r="V5200" t="str">
            <v>PTD</v>
          </cell>
          <cell r="W5200" t="str">
            <v>Compra</v>
          </cell>
        </row>
        <row r="5201">
          <cell r="B5201" t="str">
            <v>M1724-57</v>
          </cell>
          <cell r="C5201" t="str">
            <v>Desc. Pirocatecol OR</v>
          </cell>
          <cell r="D5201" t="str">
            <v>100 g</v>
          </cell>
          <cell r="E5201" t="str">
            <v>Desc. Pirocatecol OR100 g</v>
          </cell>
          <cell r="F5201" t="str">
            <v>PZ</v>
          </cell>
          <cell r="G5201" t="str">
            <v>100 g</v>
          </cell>
          <cell r="H5201">
            <v>1641.97</v>
          </cell>
          <cell r="I5201" t="str">
            <v>Desc. Alt. U672-07</v>
          </cell>
          <cell r="J5201">
            <v>1</v>
          </cell>
          <cell r="K5201">
            <v>0.1</v>
          </cell>
          <cell r="L5201" t="str">
            <v>COMPRADOR 2</v>
          </cell>
          <cell r="M5201" t="str">
            <v>Desc.</v>
          </cell>
          <cell r="N5201" t="str">
            <v>MACRON</v>
          </cell>
          <cell r="O5201" t="str">
            <v>LAB</v>
          </cell>
          <cell r="P5201" t="str">
            <v>LAB</v>
          </cell>
          <cell r="Q5201" t="str">
            <v>#NOCODE#</v>
          </cell>
          <cell r="R5201" t="str">
            <v>#NOCODE#</v>
          </cell>
          <cell r="S5201" t="str">
            <v>SALES</v>
          </cell>
          <cell r="T5201" t="str">
            <v>PT</v>
          </cell>
          <cell r="U5201" t="str">
            <v>NO</v>
          </cell>
          <cell r="V5201" t="str">
            <v>PTD</v>
          </cell>
          <cell r="W5201" t="str">
            <v>Compra</v>
          </cell>
        </row>
        <row r="5202">
          <cell r="B5202" t="str">
            <v>M1726-23</v>
          </cell>
          <cell r="C5202" t="str">
            <v>Desc. Estearato de Magnesio NF</v>
          </cell>
          <cell r="D5202" t="str">
            <v>Alimenticio              34 kg</v>
          </cell>
          <cell r="E5202" t="str">
            <v>Desc. Estearato de Magnesio NFAlimenticio              34 kg</v>
          </cell>
          <cell r="F5202" t="str">
            <v>PZ</v>
          </cell>
          <cell r="G5202" t="str">
            <v>34 kg</v>
          </cell>
          <cell r="H5202">
            <v>0</v>
          </cell>
          <cell r="I5202" t="str">
            <v>Desc. Alt. según especificación de cliente (origen vegetal o animal)</v>
          </cell>
          <cell r="J5202">
            <v>1</v>
          </cell>
          <cell r="K5202">
            <v>34</v>
          </cell>
          <cell r="L5202" t="str">
            <v>COMPRADOR 2</v>
          </cell>
          <cell r="M5202" t="str">
            <v>Desc.</v>
          </cell>
          <cell r="N5202" t="str">
            <v>MACRON</v>
          </cell>
          <cell r="O5202" t="str">
            <v>SINTESIS</v>
          </cell>
          <cell r="P5202" t="str">
            <v>SIN</v>
          </cell>
          <cell r="Q5202" t="str">
            <v>#NOCODE#</v>
          </cell>
          <cell r="R5202" t="str">
            <v>#NOCODE#</v>
          </cell>
          <cell r="S5202" t="str">
            <v>SALES</v>
          </cell>
          <cell r="T5202" t="str">
            <v>PT</v>
          </cell>
          <cell r="U5202" t="str">
            <v>NO</v>
          </cell>
          <cell r="V5202" t="str">
            <v>PTD</v>
          </cell>
          <cell r="W5202" t="str">
            <v>Compra</v>
          </cell>
        </row>
        <row r="5203">
          <cell r="B5203" t="str">
            <v>M1732-01</v>
          </cell>
          <cell r="C5203" t="str">
            <v>Desc. Acido Pirogalico Crist.</v>
          </cell>
          <cell r="D5203" t="str">
            <v>AR ACS               125 g</v>
          </cell>
          <cell r="E5203" t="str">
            <v>Desc. Acido Pirogalico Crist.AR ACS               125 g</v>
          </cell>
          <cell r="F5203" t="str">
            <v>PZ</v>
          </cell>
          <cell r="G5203" t="str">
            <v>125 g</v>
          </cell>
          <cell r="H5203">
            <v>1876.72</v>
          </cell>
          <cell r="I5203" t="str">
            <v>Desc.  Alt. 0288-01</v>
          </cell>
          <cell r="J5203">
            <v>1</v>
          </cell>
          <cell r="K5203">
            <v>0.125</v>
          </cell>
          <cell r="L5203" t="str">
            <v>COMPRADOR 6</v>
          </cell>
          <cell r="M5203" t="str">
            <v>Desc.</v>
          </cell>
          <cell r="N5203" t="str">
            <v>MACRON</v>
          </cell>
          <cell r="O5203" t="str">
            <v>LAB</v>
          </cell>
          <cell r="P5203" t="str">
            <v>LAB</v>
          </cell>
          <cell r="Q5203" t="str">
            <v>#NOCODE#</v>
          </cell>
          <cell r="R5203" t="str">
            <v>#NOCODE#</v>
          </cell>
          <cell r="S5203" t="str">
            <v>ACIDOS</v>
          </cell>
          <cell r="T5203" t="str">
            <v>PT</v>
          </cell>
          <cell r="U5203" t="str">
            <v>NO</v>
          </cell>
          <cell r="V5203" t="str">
            <v>PTD</v>
          </cell>
          <cell r="W5203" t="str">
            <v>Compra</v>
          </cell>
        </row>
        <row r="5204">
          <cell r="B5204" t="str">
            <v>M1732-04</v>
          </cell>
          <cell r="C5204" t="str">
            <v>Desc.Acido Pirogalico Crist.AR</v>
          </cell>
          <cell r="D5204" t="str">
            <v>ACS                      500 g</v>
          </cell>
          <cell r="E5204" t="str">
            <v>Desc.Acido Pirogalico Crist.ARACS                      500 g</v>
          </cell>
          <cell r="F5204" t="str">
            <v>PZ</v>
          </cell>
          <cell r="G5204" t="str">
            <v>500 GR</v>
          </cell>
          <cell r="H5204">
            <v>5990.35</v>
          </cell>
          <cell r="I5204" t="str">
            <v>Desc.  Alt. 0288-01</v>
          </cell>
          <cell r="J5204">
            <v>1</v>
          </cell>
          <cell r="K5204">
            <v>0.5</v>
          </cell>
          <cell r="L5204" t="str">
            <v>COMPRADOR 6</v>
          </cell>
          <cell r="M5204" t="str">
            <v>Desc.</v>
          </cell>
          <cell r="N5204" t="str">
            <v>MACRON</v>
          </cell>
          <cell r="O5204" t="str">
            <v>LAB</v>
          </cell>
          <cell r="P5204" t="str">
            <v>LAB</v>
          </cell>
          <cell r="Q5204" t="str">
            <v>#NOCODE#</v>
          </cell>
          <cell r="R5204" t="str">
            <v>#NOCODE#</v>
          </cell>
          <cell r="S5204" t="str">
            <v>ACIDOS</v>
          </cell>
          <cell r="T5204" t="str">
            <v>PT</v>
          </cell>
          <cell r="U5204" t="str">
            <v>NO</v>
          </cell>
          <cell r="V5204" t="str">
            <v>PTD</v>
          </cell>
          <cell r="W5204" t="str">
            <v>Compra</v>
          </cell>
        </row>
        <row r="5205">
          <cell r="B5205" t="str">
            <v>M1764-02</v>
          </cell>
          <cell r="C5205" t="str">
            <v>Desc. Acido Tanico ACS (Pvo.)</v>
          </cell>
          <cell r="D5205" t="str">
            <v>125 g</v>
          </cell>
          <cell r="E5205" t="str">
            <v>Desc. Acido Tanico ACS (Pvo.)125 g</v>
          </cell>
          <cell r="F5205" t="str">
            <v>PZ</v>
          </cell>
          <cell r="G5205" t="str">
            <v>125 g</v>
          </cell>
          <cell r="H5205">
            <v>878.58</v>
          </cell>
          <cell r="I5205" t="str">
            <v>Desc. Alt. 0377-01</v>
          </cell>
          <cell r="J5205">
            <v>1</v>
          </cell>
          <cell r="K5205">
            <v>0.125</v>
          </cell>
          <cell r="L5205" t="str">
            <v>COMPRADOR 6</v>
          </cell>
          <cell r="M5205" t="str">
            <v>Desc.</v>
          </cell>
          <cell r="N5205" t="str">
            <v>MACRON</v>
          </cell>
          <cell r="O5205" t="str">
            <v>LAB</v>
          </cell>
          <cell r="P5205" t="str">
            <v>LAB</v>
          </cell>
          <cell r="Q5205" t="str">
            <v>#NOCODE#</v>
          </cell>
          <cell r="R5205" t="str">
            <v>#NOCODE#</v>
          </cell>
          <cell r="S5205" t="str">
            <v>ACIDOS</v>
          </cell>
          <cell r="T5205" t="str">
            <v>PT</v>
          </cell>
          <cell r="U5205" t="str">
            <v>NO</v>
          </cell>
          <cell r="V5205" t="str">
            <v>PTD</v>
          </cell>
          <cell r="W5205" t="str">
            <v>Compra</v>
          </cell>
        </row>
        <row r="5206">
          <cell r="B5206" t="str">
            <v>M1764-12</v>
          </cell>
          <cell r="C5206" t="str">
            <v>Desc. Acido Tanico ACS (Pvo.)</v>
          </cell>
          <cell r="D5206" t="str">
            <v>500 g</v>
          </cell>
          <cell r="E5206" t="str">
            <v>Desc. Acido Tanico ACS (Pvo.)500 g</v>
          </cell>
          <cell r="F5206" t="str">
            <v>PZ</v>
          </cell>
          <cell r="G5206" t="str">
            <v>500 GR</v>
          </cell>
          <cell r="H5206">
            <v>2194.87</v>
          </cell>
          <cell r="I5206" t="str">
            <v>Desc. Alt. 0377-01</v>
          </cell>
          <cell r="J5206">
            <v>1</v>
          </cell>
          <cell r="K5206">
            <v>0.5</v>
          </cell>
          <cell r="L5206" t="str">
            <v>COMPRADOR 6</v>
          </cell>
          <cell r="M5206" t="str">
            <v>Desc.</v>
          </cell>
          <cell r="N5206" t="str">
            <v>MACRON</v>
          </cell>
          <cell r="O5206" t="str">
            <v>LAB</v>
          </cell>
          <cell r="P5206" t="str">
            <v>LAB</v>
          </cell>
          <cell r="Q5206" t="str">
            <v>#NOCODE#</v>
          </cell>
          <cell r="R5206" t="str">
            <v>#NOCODE#</v>
          </cell>
          <cell r="S5206" t="str">
            <v>ACIDOS</v>
          </cell>
          <cell r="T5206" t="str">
            <v>PT</v>
          </cell>
          <cell r="U5206" t="str">
            <v>NO</v>
          </cell>
          <cell r="V5206" t="str">
            <v>PTD</v>
          </cell>
          <cell r="W5206" t="str">
            <v>Compra</v>
          </cell>
        </row>
        <row r="5207">
          <cell r="B5207" t="str">
            <v>M1793-53</v>
          </cell>
          <cell r="C5207" t="str">
            <v>Desc. Verde de Bromocresol AR</v>
          </cell>
          <cell r="D5207" t="str">
            <v>(ACS ) 5 g</v>
          </cell>
          <cell r="E5207" t="str">
            <v>Desc. Verde de Bromocresol AR(ACS ) 5 g</v>
          </cell>
          <cell r="F5207" t="str">
            <v>PZ</v>
          </cell>
          <cell r="G5207" t="str">
            <v>5 g</v>
          </cell>
          <cell r="H5207">
            <v>1792.31</v>
          </cell>
          <cell r="I5207" t="str">
            <v>Desc. Alt. MC946-01</v>
          </cell>
          <cell r="J5207">
            <v>1</v>
          </cell>
          <cell r="K5207">
            <v>5.0000000000000001E-3</v>
          </cell>
          <cell r="L5207" t="str">
            <v>COMPRADOR 2</v>
          </cell>
          <cell r="M5207" t="str">
            <v>Desc.</v>
          </cell>
          <cell r="N5207" t="str">
            <v>MACRON</v>
          </cell>
          <cell r="O5207" t="str">
            <v>LAB</v>
          </cell>
          <cell r="P5207" t="str">
            <v>LAB</v>
          </cell>
          <cell r="Q5207" t="str">
            <v>#NOCODE#</v>
          </cell>
          <cell r="R5207" t="str">
            <v>#NOCODE#</v>
          </cell>
          <cell r="S5207" t="str">
            <v>SALES</v>
          </cell>
          <cell r="T5207" t="str">
            <v>PT</v>
          </cell>
          <cell r="U5207" t="str">
            <v>NO</v>
          </cell>
          <cell r="V5207" t="str">
            <v>PTD</v>
          </cell>
          <cell r="W5207" t="str">
            <v>Compra</v>
          </cell>
        </row>
        <row r="5208">
          <cell r="B5208" t="str">
            <v>M1793-55</v>
          </cell>
          <cell r="C5208" t="str">
            <v>Desc. Verde de Bromocresol AR</v>
          </cell>
          <cell r="D5208" t="str">
            <v>(ACS ) 25 g</v>
          </cell>
          <cell r="E5208" t="str">
            <v>Desc. Verde de Bromocresol AR(ACS ) 25 g</v>
          </cell>
          <cell r="F5208" t="str">
            <v>PZ</v>
          </cell>
          <cell r="G5208" t="str">
            <v>25 g</v>
          </cell>
          <cell r="H5208">
            <v>4306.67</v>
          </cell>
          <cell r="I5208" t="str">
            <v>Desc. Alt. MC946-01</v>
          </cell>
          <cell r="J5208">
            <v>1</v>
          </cell>
          <cell r="K5208">
            <v>2.5000000000000001E-2</v>
          </cell>
          <cell r="L5208" t="str">
            <v>COMPRADOR 2</v>
          </cell>
          <cell r="M5208" t="str">
            <v>Desc.</v>
          </cell>
          <cell r="N5208" t="str">
            <v>MACRON</v>
          </cell>
          <cell r="O5208" t="str">
            <v>LAB</v>
          </cell>
          <cell r="P5208" t="str">
            <v>LAB</v>
          </cell>
          <cell r="Q5208" t="str">
            <v>#NOCODE#</v>
          </cell>
          <cell r="R5208" t="str">
            <v>#NOCODE#</v>
          </cell>
          <cell r="S5208" t="str">
            <v>SALES</v>
          </cell>
          <cell r="T5208" t="str">
            <v>PT</v>
          </cell>
          <cell r="U5208" t="str">
            <v>NO</v>
          </cell>
          <cell r="V5208" t="str">
            <v>PTD</v>
          </cell>
          <cell r="W5208" t="str">
            <v>Compra</v>
          </cell>
        </row>
        <row r="5209">
          <cell r="B5209" t="str">
            <v>M1801-59</v>
          </cell>
          <cell r="C5209" t="str">
            <v>Desc.Acido Adipico OR.</v>
          </cell>
          <cell r="D5209" t="str">
            <v>500 g</v>
          </cell>
          <cell r="E5209" t="str">
            <v>Desc.Acido Adipico OR.500 g</v>
          </cell>
          <cell r="F5209" t="str">
            <v>PZ</v>
          </cell>
          <cell r="G5209" t="str">
            <v>500 GR</v>
          </cell>
          <cell r="H5209">
            <v>1269.04</v>
          </cell>
          <cell r="I5209" t="str">
            <v>Desc. Alt.SIN ALTERNATIVA</v>
          </cell>
          <cell r="J5209">
            <v>1</v>
          </cell>
          <cell r="K5209">
            <v>0.5</v>
          </cell>
          <cell r="L5209" t="str">
            <v>COMPRADOR 6</v>
          </cell>
          <cell r="M5209" t="str">
            <v>Desc.</v>
          </cell>
          <cell r="N5209" t="str">
            <v>MACRON</v>
          </cell>
          <cell r="O5209" t="str">
            <v>LAB</v>
          </cell>
          <cell r="P5209" t="str">
            <v>LAB</v>
          </cell>
          <cell r="Q5209" t="str">
            <v>#NOCODE#</v>
          </cell>
          <cell r="R5209" t="str">
            <v>#NOCODE#</v>
          </cell>
          <cell r="S5209" t="str">
            <v>ACIDOS</v>
          </cell>
          <cell r="T5209" t="str">
            <v>PT</v>
          </cell>
          <cell r="U5209" t="str">
            <v>NO</v>
          </cell>
          <cell r="V5209" t="str">
            <v>PTD</v>
          </cell>
          <cell r="W5209" t="str">
            <v>Compra</v>
          </cell>
        </row>
        <row r="5210">
          <cell r="B5210" t="str">
            <v>M1804-57</v>
          </cell>
          <cell r="C5210" t="str">
            <v>Desc. 4-Aminoantipiridina</v>
          </cell>
          <cell r="D5210" t="str">
            <v>100 g</v>
          </cell>
          <cell r="E5210" t="str">
            <v>Desc. 4-Aminoantipiridina100 g</v>
          </cell>
          <cell r="F5210" t="str">
            <v>PZ</v>
          </cell>
          <cell r="G5210" t="str">
            <v>100 g</v>
          </cell>
          <cell r="H5210">
            <v>3111.79</v>
          </cell>
          <cell r="I5210" t="str">
            <v>Desc. Alt. MA630-05</v>
          </cell>
          <cell r="J5210">
            <v>1</v>
          </cell>
          <cell r="K5210">
            <v>0.1</v>
          </cell>
          <cell r="L5210" t="str">
            <v>COMPRADOR 2</v>
          </cell>
          <cell r="M5210" t="str">
            <v>Desc.</v>
          </cell>
          <cell r="N5210" t="str">
            <v>MACRON</v>
          </cell>
          <cell r="O5210" t="str">
            <v>LAB</v>
          </cell>
          <cell r="P5210" t="str">
            <v>LAB</v>
          </cell>
          <cell r="Q5210" t="str">
            <v>#NOCODE#</v>
          </cell>
          <cell r="R5210" t="str">
            <v>#NOCODE#</v>
          </cell>
          <cell r="S5210" t="str">
            <v>DIVERSOS</v>
          </cell>
          <cell r="T5210" t="str">
            <v>PT</v>
          </cell>
          <cell r="U5210" t="str">
            <v>NO</v>
          </cell>
          <cell r="V5210" t="str">
            <v>PTD</v>
          </cell>
          <cell r="W5210" t="str">
            <v>Compra</v>
          </cell>
        </row>
        <row r="5211">
          <cell r="B5211" t="str">
            <v>M1806-10</v>
          </cell>
          <cell r="C5211" t="str">
            <v>Tris-Hidroximetil Aminometano</v>
          </cell>
          <cell r="D5211" t="str">
            <v>500 g</v>
          </cell>
          <cell r="E5211" t="str">
            <v>Tris-Hidroximetil Aminometano500 g</v>
          </cell>
          <cell r="F5211" t="str">
            <v>PZ</v>
          </cell>
          <cell r="G5211" t="str">
            <v>500 GR</v>
          </cell>
          <cell r="H5211">
            <v>2407.61</v>
          </cell>
          <cell r="I5211">
            <v>0</v>
          </cell>
          <cell r="J5211">
            <v>1</v>
          </cell>
          <cell r="K5211">
            <v>0.5</v>
          </cell>
          <cell r="L5211" t="str">
            <v>COMPRADOR 2</v>
          </cell>
          <cell r="M5211" t="str">
            <v>Recurso C</v>
          </cell>
          <cell r="N5211" t="str">
            <v>MACRON</v>
          </cell>
          <cell r="O5211" t="str">
            <v>LAB</v>
          </cell>
          <cell r="P5211" t="str">
            <v>LAB</v>
          </cell>
          <cell r="Q5211" t="str">
            <v>#NOCODE#</v>
          </cell>
          <cell r="R5211" t="str">
            <v>#NOCODE#</v>
          </cell>
          <cell r="S5211" t="str">
            <v>SALES</v>
          </cell>
          <cell r="T5211" t="str">
            <v>PT</v>
          </cell>
          <cell r="U5211" t="str">
            <v>NO</v>
          </cell>
          <cell r="V5211" t="str">
            <v>PTD</v>
          </cell>
          <cell r="W5211" t="str">
            <v>Compra</v>
          </cell>
        </row>
        <row r="5212">
          <cell r="B5212" t="str">
            <v>M1806-11</v>
          </cell>
          <cell r="C5212" t="str">
            <v>Desc. Tris Hidroximetil Amino-</v>
          </cell>
          <cell r="D5212" t="str">
            <v>metano                    5 kg</v>
          </cell>
          <cell r="E5212" t="str">
            <v>Desc. Tris Hidroximetil Amino-metano                    5 kg</v>
          </cell>
          <cell r="F5212" t="str">
            <v>PZ</v>
          </cell>
          <cell r="G5212" t="str">
            <v>5 kg</v>
          </cell>
          <cell r="H5212">
            <v>10370.61</v>
          </cell>
          <cell r="I5212" t="str">
            <v>Desc. RACIONALIZACION PRODUCTOS Alt. M1806-10</v>
          </cell>
          <cell r="J5212">
            <v>1</v>
          </cell>
          <cell r="K5212">
            <v>5</v>
          </cell>
          <cell r="L5212" t="str">
            <v>COMPRADOR 2</v>
          </cell>
          <cell r="M5212" t="str">
            <v>Desc.</v>
          </cell>
          <cell r="N5212" t="str">
            <v>MACRON</v>
          </cell>
          <cell r="O5212" t="str">
            <v>LAB</v>
          </cell>
          <cell r="P5212" t="str">
            <v>LAB</v>
          </cell>
          <cell r="Q5212" t="str">
            <v>#NOCODE#</v>
          </cell>
          <cell r="R5212" t="str">
            <v>#NOCODE#</v>
          </cell>
          <cell r="S5212" t="str">
            <v>SALES</v>
          </cell>
          <cell r="T5212" t="str">
            <v>PT</v>
          </cell>
          <cell r="U5212" t="str">
            <v>NO</v>
          </cell>
          <cell r="V5212" t="str">
            <v>PTD</v>
          </cell>
          <cell r="W5212" t="str">
            <v>Compra</v>
          </cell>
        </row>
        <row r="5213">
          <cell r="B5213" t="str">
            <v>M1806-88</v>
          </cell>
          <cell r="C5213" t="str">
            <v>Tris Hidroximetil Aminometano</v>
          </cell>
          <cell r="D5213" t="str">
            <v>12 kg</v>
          </cell>
          <cell r="E5213" t="str">
            <v>Tris Hidroximetil Aminometano12 kg</v>
          </cell>
          <cell r="F5213" t="str">
            <v>PZ</v>
          </cell>
          <cell r="G5213" t="str">
            <v>12 KG</v>
          </cell>
          <cell r="H5213">
            <v>31323.99</v>
          </cell>
          <cell r="I5213">
            <v>0</v>
          </cell>
          <cell r="J5213">
            <v>1</v>
          </cell>
          <cell r="K5213">
            <v>12</v>
          </cell>
          <cell r="L5213" t="str">
            <v>COMPRADOR 2</v>
          </cell>
          <cell r="M5213" t="str">
            <v>Make to Order</v>
          </cell>
          <cell r="N5213" t="str">
            <v>MACRON</v>
          </cell>
          <cell r="O5213" t="str">
            <v>LAB</v>
          </cell>
          <cell r="P5213" t="str">
            <v>LAB</v>
          </cell>
          <cell r="Q5213" t="str">
            <v>#NOCODE#</v>
          </cell>
          <cell r="R5213" t="str">
            <v>#NOCODE#</v>
          </cell>
          <cell r="S5213" t="str">
            <v>SALES</v>
          </cell>
          <cell r="T5213" t="str">
            <v>PT</v>
          </cell>
          <cell r="U5213" t="str">
            <v>NO</v>
          </cell>
          <cell r="V5213" t="str">
            <v>PTD</v>
          </cell>
          <cell r="W5213" t="str">
            <v>Compra</v>
          </cell>
        </row>
        <row r="5214">
          <cell r="B5214" t="str">
            <v>M1807-55</v>
          </cell>
          <cell r="C5214" t="str">
            <v>Ac.1amino 2,Naftol 4,Sulfonico</v>
          </cell>
          <cell r="D5214" t="str">
            <v>25 g</v>
          </cell>
          <cell r="E5214" t="str">
            <v>Ac.1amino 2,Naftol 4,Sulfonico25 g</v>
          </cell>
          <cell r="F5214" t="str">
            <v>PZ</v>
          </cell>
          <cell r="G5214" t="str">
            <v>25 g</v>
          </cell>
          <cell r="H5214">
            <v>2555.6799999999998</v>
          </cell>
          <cell r="I5214">
            <v>0</v>
          </cell>
          <cell r="J5214">
            <v>1</v>
          </cell>
          <cell r="K5214">
            <v>2.5000000000000001E-2</v>
          </cell>
          <cell r="L5214" t="str">
            <v>COMPRADOR 6</v>
          </cell>
          <cell r="M5214" t="str">
            <v>Recurso D</v>
          </cell>
          <cell r="N5214" t="str">
            <v>MACRON</v>
          </cell>
          <cell r="O5214" t="str">
            <v>LAB</v>
          </cell>
          <cell r="P5214" t="str">
            <v>LAB</v>
          </cell>
          <cell r="Q5214" t="str">
            <v>#NOCODE#</v>
          </cell>
          <cell r="R5214" t="str">
            <v>#NOCODE#</v>
          </cell>
          <cell r="S5214" t="str">
            <v>ACIDOS</v>
          </cell>
          <cell r="T5214" t="str">
            <v>PT</v>
          </cell>
          <cell r="U5214" t="str">
            <v>NO</v>
          </cell>
          <cell r="V5214" t="str">
            <v>PTD</v>
          </cell>
          <cell r="W5214" t="str">
            <v>Compra</v>
          </cell>
        </row>
        <row r="5215">
          <cell r="B5215" t="str">
            <v>M1807-57</v>
          </cell>
          <cell r="C5215" t="str">
            <v>Desc. Ac.1amino 2,Naftol 4,</v>
          </cell>
          <cell r="D5215" t="str">
            <v>Sulf                     100 g</v>
          </cell>
          <cell r="E5215" t="str">
            <v>Desc. Ac.1amino 2,Naftol 4,Sulf                     100 g</v>
          </cell>
          <cell r="F5215" t="str">
            <v>PZ</v>
          </cell>
          <cell r="G5215" t="str">
            <v>100 g</v>
          </cell>
          <cell r="H5215">
            <v>5191.63</v>
          </cell>
          <cell r="I5215" t="str">
            <v>Desc. Alt. M1807-55</v>
          </cell>
          <cell r="J5215">
            <v>1</v>
          </cell>
          <cell r="K5215">
            <v>0.1</v>
          </cell>
          <cell r="L5215" t="str">
            <v>COMPRADOR 6</v>
          </cell>
          <cell r="M5215" t="str">
            <v>Desc.</v>
          </cell>
          <cell r="N5215" t="str">
            <v>MACRON</v>
          </cell>
          <cell r="O5215" t="str">
            <v>LAB</v>
          </cell>
          <cell r="P5215" t="str">
            <v>LAB</v>
          </cell>
          <cell r="Q5215" t="str">
            <v>#NOCODE#</v>
          </cell>
          <cell r="R5215" t="str">
            <v>#NOCODE#</v>
          </cell>
          <cell r="S5215" t="str">
            <v>ACIDOS</v>
          </cell>
          <cell r="T5215" t="str">
            <v>PT</v>
          </cell>
          <cell r="U5215" t="str">
            <v>NO</v>
          </cell>
          <cell r="V5215" t="str">
            <v>PTD</v>
          </cell>
          <cell r="W5215" t="str">
            <v>Compra</v>
          </cell>
        </row>
        <row r="5216">
          <cell r="B5216" t="str">
            <v>M1816-10</v>
          </cell>
          <cell r="C5216" t="str">
            <v>Alcohol Bencilico RA</v>
          </cell>
          <cell r="D5216" t="str">
            <v>4 L</v>
          </cell>
          <cell r="E5216" t="str">
            <v>Alcohol Bencilico RA4 L</v>
          </cell>
          <cell r="F5216" t="str">
            <v>PZ</v>
          </cell>
          <cell r="G5216" t="str">
            <v>4 L</v>
          </cell>
          <cell r="H5216">
            <v>1601.01</v>
          </cell>
          <cell r="I5216">
            <v>0</v>
          </cell>
          <cell r="J5216">
            <v>1.05</v>
          </cell>
          <cell r="K5216">
            <v>4.2</v>
          </cell>
          <cell r="L5216" t="str">
            <v>PLANEADOR 3</v>
          </cell>
          <cell r="M5216" t="str">
            <v>Recurso B</v>
          </cell>
          <cell r="N5216" t="str">
            <v>MACRON</v>
          </cell>
          <cell r="O5216" t="str">
            <v>LAB</v>
          </cell>
          <cell r="P5216" t="str">
            <v>LAB</v>
          </cell>
          <cell r="Q5216" t="str">
            <v>#NOCODE#</v>
          </cell>
          <cell r="R5216" t="str">
            <v>#NOCODE#</v>
          </cell>
          <cell r="S5216" t="str">
            <v>SOLVENTES</v>
          </cell>
          <cell r="T5216" t="str">
            <v>PT</v>
          </cell>
          <cell r="U5216" t="str">
            <v>NO</v>
          </cell>
          <cell r="V5216" t="str">
            <v>PTMPL</v>
          </cell>
          <cell r="W5216" t="str">
            <v>Empaque</v>
          </cell>
        </row>
        <row r="5217">
          <cell r="B5217" t="str">
            <v>M1816-12</v>
          </cell>
          <cell r="C5217" t="str">
            <v>TCut.Alcohol Bencilico RA</v>
          </cell>
          <cell r="D5217" t="str">
            <v>1 L</v>
          </cell>
          <cell r="E5217" t="str">
            <v>TCut.Alcohol Bencilico RA1 L</v>
          </cell>
          <cell r="F5217" t="str">
            <v>PZ</v>
          </cell>
          <cell r="G5217" t="str">
            <v>1 L</v>
          </cell>
          <cell r="H5217">
            <v>480.89</v>
          </cell>
          <cell r="I5217" t="str">
            <v>TCut. Alt.1816-10 (4 L), 9050-02</v>
          </cell>
          <cell r="J5217">
            <v>1.05</v>
          </cell>
          <cell r="K5217">
            <v>1.05</v>
          </cell>
          <cell r="L5217" t="str">
            <v>PLANEADOR 3</v>
          </cell>
          <cell r="M5217" t="str">
            <v>Desc.</v>
          </cell>
          <cell r="N5217" t="str">
            <v>MACRON</v>
          </cell>
          <cell r="O5217" t="str">
            <v>LAB</v>
          </cell>
          <cell r="P5217" t="str">
            <v>LAB</v>
          </cell>
          <cell r="Q5217" t="str">
            <v>#NOCODE#</v>
          </cell>
          <cell r="R5217" t="str">
            <v>#NOCODE#</v>
          </cell>
          <cell r="S5217" t="str">
            <v>SOLVENTES</v>
          </cell>
          <cell r="T5217" t="str">
            <v>PT</v>
          </cell>
          <cell r="U5217" t="str">
            <v>NO</v>
          </cell>
          <cell r="V5217" t="str">
            <v>PTMPL</v>
          </cell>
          <cell r="W5217" t="str">
            <v>Empaque</v>
          </cell>
        </row>
        <row r="5218">
          <cell r="B5218" t="str">
            <v>M1816-22</v>
          </cell>
          <cell r="C5218" t="str">
            <v>Desc. Alcohol Bencilico AR</v>
          </cell>
          <cell r="D5218" t="str">
            <v>209 kg</v>
          </cell>
          <cell r="E5218" t="str">
            <v>Desc. Alcohol Bencilico AR209 kg</v>
          </cell>
          <cell r="F5218" t="str">
            <v>PZ</v>
          </cell>
          <cell r="G5218" t="str">
            <v>209 kg</v>
          </cell>
          <cell r="H5218">
            <v>0</v>
          </cell>
          <cell r="I5218" t="str">
            <v>Desc. Alt. 9050 u ofrecer TM</v>
          </cell>
          <cell r="J5218">
            <v>1.05</v>
          </cell>
          <cell r="K5218">
            <v>209</v>
          </cell>
          <cell r="L5218" t="str">
            <v>COMPRADOR 6</v>
          </cell>
          <cell r="M5218" t="str">
            <v>Desc.</v>
          </cell>
          <cell r="N5218" t="str">
            <v>MACRON</v>
          </cell>
          <cell r="O5218" t="str">
            <v>SINTESIS</v>
          </cell>
          <cell r="P5218" t="str">
            <v>SIN</v>
          </cell>
          <cell r="Q5218" t="str">
            <v>#NOCODE#</v>
          </cell>
          <cell r="R5218" t="str">
            <v>#NOCODE#</v>
          </cell>
          <cell r="S5218" t="str">
            <v>SOLVENTES</v>
          </cell>
          <cell r="T5218" t="str">
            <v>PT</v>
          </cell>
          <cell r="U5218" t="str">
            <v>NO</v>
          </cell>
          <cell r="V5218" t="str">
            <v>PTD</v>
          </cell>
          <cell r="W5218" t="str">
            <v>Compra</v>
          </cell>
        </row>
        <row r="5219">
          <cell r="B5219" t="str">
            <v>M1816-96</v>
          </cell>
          <cell r="C5219" t="str">
            <v>Desc.  Alcohol Bencilico RA</v>
          </cell>
          <cell r="D5219" t="str">
            <v>50 L</v>
          </cell>
          <cell r="E5219" t="str">
            <v>Desc.  Alcohol Bencilico RA50 L</v>
          </cell>
          <cell r="F5219" t="str">
            <v>PZ</v>
          </cell>
          <cell r="G5219" t="str">
            <v>50 L</v>
          </cell>
          <cell r="H5219">
            <v>0</v>
          </cell>
          <cell r="I5219" t="str">
            <v>Desc. Alt. 9050 u ofrecer TM</v>
          </cell>
          <cell r="J5219">
            <v>1.05</v>
          </cell>
          <cell r="K5219">
            <v>52.5</v>
          </cell>
          <cell r="L5219" t="str">
            <v>PLANEADOR 3</v>
          </cell>
          <cell r="M5219" t="str">
            <v>Desc.</v>
          </cell>
          <cell r="N5219" t="str">
            <v>MACRON</v>
          </cell>
          <cell r="O5219" t="str">
            <v>SINTESIS</v>
          </cell>
          <cell r="P5219" t="str">
            <v>SIN</v>
          </cell>
          <cell r="Q5219" t="str">
            <v>#NOCODE#</v>
          </cell>
          <cell r="R5219" t="str">
            <v>#NOCODE#</v>
          </cell>
          <cell r="S5219" t="str">
            <v>SOLVENTES</v>
          </cell>
          <cell r="T5219" t="str">
            <v>PT</v>
          </cell>
          <cell r="U5219" t="str">
            <v>NO</v>
          </cell>
          <cell r="V5219" t="str">
            <v>PTEPTD</v>
          </cell>
          <cell r="W5219" t="str">
            <v>Empaque</v>
          </cell>
        </row>
        <row r="5220">
          <cell r="B5220" t="str">
            <v>M1816-DR</v>
          </cell>
          <cell r="C5220" t="str">
            <v>Desc. Alcohol Bencilico RA</v>
          </cell>
          <cell r="D5220" t="str">
            <v>kg</v>
          </cell>
          <cell r="E5220" t="str">
            <v>Desc. Alcohol Bencilico RAkg</v>
          </cell>
          <cell r="F5220" t="str">
            <v>KG</v>
          </cell>
          <cell r="G5220" t="str">
            <v>kg</v>
          </cell>
          <cell r="H5220">
            <v>0</v>
          </cell>
          <cell r="I5220">
            <v>0</v>
          </cell>
          <cell r="J5220">
            <v>1.05</v>
          </cell>
          <cell r="K5220">
            <v>1</v>
          </cell>
          <cell r="L5220" t="str">
            <v>PLANEADOR 3</v>
          </cell>
          <cell r="M5220" t="str">
            <v>Desc.</v>
          </cell>
          <cell r="N5220" t="str">
            <v>MACRON</v>
          </cell>
          <cell r="O5220" t="str">
            <v>SINTESIS</v>
          </cell>
          <cell r="P5220" t="str">
            <v>SIN</v>
          </cell>
          <cell r="Q5220" t="str">
            <v>#NOCODE#</v>
          </cell>
          <cell r="R5220" t="str">
            <v>#NOCODE#</v>
          </cell>
          <cell r="S5220" t="str">
            <v>SOLVENTES</v>
          </cell>
          <cell r="T5220" t="str">
            <v>PT</v>
          </cell>
          <cell r="U5220" t="str">
            <v>NO</v>
          </cell>
          <cell r="V5220" t="str">
            <v>PTEPTD</v>
          </cell>
          <cell r="W5220" t="str">
            <v>Empaque</v>
          </cell>
        </row>
        <row r="5221">
          <cell r="B5221" t="str">
            <v>M1820-06</v>
          </cell>
          <cell r="C5221" t="str">
            <v>Desc. Acetato de Butilo AR</v>
          </cell>
          <cell r="D5221" t="str">
            <v>1 L</v>
          </cell>
          <cell r="E5221" t="str">
            <v>Desc. Acetato de Butilo AR1 L</v>
          </cell>
          <cell r="F5221" t="str">
            <v>PZ</v>
          </cell>
          <cell r="G5221" t="str">
            <v>1 L</v>
          </cell>
          <cell r="H5221">
            <v>616.61</v>
          </cell>
          <cell r="I5221" t="str">
            <v>Desc. Alt. MD683-07</v>
          </cell>
          <cell r="J5221">
            <v>0.88</v>
          </cell>
          <cell r="K5221">
            <v>0.88</v>
          </cell>
          <cell r="L5221" t="str">
            <v>COMPRADOR 6</v>
          </cell>
          <cell r="M5221" t="str">
            <v>Desc.</v>
          </cell>
          <cell r="N5221" t="str">
            <v>MACRON</v>
          </cell>
          <cell r="O5221" t="str">
            <v>LAB</v>
          </cell>
          <cell r="P5221" t="str">
            <v>LAB</v>
          </cell>
          <cell r="Q5221" t="str">
            <v>#NOCODE#</v>
          </cell>
          <cell r="R5221" t="str">
            <v>#NOCODE#</v>
          </cell>
          <cell r="S5221" t="str">
            <v>SOLVENTES</v>
          </cell>
          <cell r="T5221" t="str">
            <v>PT</v>
          </cell>
          <cell r="U5221" t="str">
            <v>NO</v>
          </cell>
          <cell r="V5221" t="str">
            <v>PTD</v>
          </cell>
          <cell r="W5221" t="str">
            <v>Compra</v>
          </cell>
        </row>
        <row r="5222">
          <cell r="B5222" t="str">
            <v>M1829-61</v>
          </cell>
          <cell r="C5222" t="str">
            <v>Desc. Dibutilftalato OR</v>
          </cell>
          <cell r="D5222" t="str">
            <v>1 kg</v>
          </cell>
          <cell r="E5222" t="str">
            <v>Desc. Dibutilftalato OR1 kg</v>
          </cell>
          <cell r="F5222" t="str">
            <v>PZ</v>
          </cell>
          <cell r="G5222" t="str">
            <v>1 kg</v>
          </cell>
          <cell r="H5222">
            <v>1112.27</v>
          </cell>
          <cell r="I5222" t="str">
            <v>Desc. Alt. G811-09. por Avantor USA 05/25/11</v>
          </cell>
          <cell r="J5222">
            <v>1</v>
          </cell>
          <cell r="K5222">
            <v>1</v>
          </cell>
          <cell r="L5222" t="str">
            <v>COMPRADOR 2</v>
          </cell>
          <cell r="M5222" t="str">
            <v>Desc.</v>
          </cell>
          <cell r="N5222" t="str">
            <v>MACRON</v>
          </cell>
          <cell r="O5222" t="str">
            <v>LAB</v>
          </cell>
          <cell r="P5222" t="str">
            <v>LAB</v>
          </cell>
          <cell r="Q5222" t="str">
            <v>#NOCODE#</v>
          </cell>
          <cell r="R5222" t="str">
            <v>#NOCODE#</v>
          </cell>
          <cell r="S5222" t="str">
            <v>DIVERSOS</v>
          </cell>
          <cell r="T5222" t="str">
            <v>PT</v>
          </cell>
          <cell r="U5222" t="str">
            <v>NO</v>
          </cell>
          <cell r="V5222" t="str">
            <v>PTD</v>
          </cell>
          <cell r="W5222" t="str">
            <v>Compra</v>
          </cell>
        </row>
        <row r="5223">
          <cell r="B5223" t="str">
            <v>M1830-63</v>
          </cell>
          <cell r="C5223" t="str">
            <v>Desc. o-Diclorobenceno</v>
          </cell>
          <cell r="D5223" t="str">
            <v>4 kg</v>
          </cell>
          <cell r="E5223" t="str">
            <v>Desc. o-Diclorobenceno4 kg</v>
          </cell>
          <cell r="F5223" t="str">
            <v>PZ</v>
          </cell>
          <cell r="G5223" t="str">
            <v>4 kg</v>
          </cell>
          <cell r="H5223">
            <v>2175.69</v>
          </cell>
          <cell r="I5223" t="str">
            <v>Desc. Alt. 9233-03</v>
          </cell>
          <cell r="J5223">
            <v>1</v>
          </cell>
          <cell r="K5223">
            <v>4</v>
          </cell>
          <cell r="L5223" t="str">
            <v>COMPRADOR 6</v>
          </cell>
          <cell r="M5223" t="str">
            <v>Desc.</v>
          </cell>
          <cell r="N5223" t="str">
            <v>MACRON</v>
          </cell>
          <cell r="O5223" t="str">
            <v>LAB</v>
          </cell>
          <cell r="P5223" t="str">
            <v>LAB</v>
          </cell>
          <cell r="Q5223" t="str">
            <v>#NOCODE#</v>
          </cell>
          <cell r="R5223" t="str">
            <v>#NOCODE#</v>
          </cell>
          <cell r="S5223" t="str">
            <v>SOLVENTES</v>
          </cell>
          <cell r="T5223" t="str">
            <v>PT</v>
          </cell>
          <cell r="U5223" t="str">
            <v>NO</v>
          </cell>
          <cell r="V5223" t="str">
            <v>PTD</v>
          </cell>
          <cell r="W5223" t="str">
            <v>Compra</v>
          </cell>
        </row>
        <row r="5224">
          <cell r="B5224" t="str">
            <v>M1832-01</v>
          </cell>
          <cell r="C5224" t="str">
            <v>Desc. Dietilamina</v>
          </cell>
          <cell r="D5224" t="str">
            <v>500 ml</v>
          </cell>
          <cell r="E5224" t="str">
            <v>Desc. Dietilamina500 ml</v>
          </cell>
          <cell r="F5224" t="str">
            <v>PZ</v>
          </cell>
          <cell r="G5224" t="str">
            <v>500 ML</v>
          </cell>
          <cell r="H5224">
            <v>469.62</v>
          </cell>
          <cell r="I5224" t="str">
            <v>Desc. por Avantor USA 08/14/11. Sin Alternativa</v>
          </cell>
          <cell r="J5224">
            <v>0.7</v>
          </cell>
          <cell r="K5224">
            <v>0.35</v>
          </cell>
          <cell r="L5224" t="str">
            <v>PLANEADOR 3</v>
          </cell>
          <cell r="M5224" t="str">
            <v>Desc.</v>
          </cell>
          <cell r="N5224" t="str">
            <v>MACRON</v>
          </cell>
          <cell r="O5224" t="str">
            <v>LAB</v>
          </cell>
          <cell r="P5224" t="str">
            <v>LAB</v>
          </cell>
          <cell r="Q5224" t="str">
            <v>#NOCODE#</v>
          </cell>
          <cell r="R5224" t="str">
            <v>#NOCODE#</v>
          </cell>
          <cell r="S5224" t="str">
            <v>SOLVENTES</v>
          </cell>
          <cell r="T5224" t="str">
            <v>PT</v>
          </cell>
          <cell r="U5224" t="str">
            <v>NO</v>
          </cell>
          <cell r="V5224" t="str">
            <v>PTEPTD</v>
          </cell>
          <cell r="W5224" t="str">
            <v>Empaque</v>
          </cell>
        </row>
        <row r="5225">
          <cell r="B5225" t="str">
            <v>M1836-57</v>
          </cell>
          <cell r="C5225" t="str">
            <v>P-Dimetilamino Benzaldehido</v>
          </cell>
          <cell r="D5225" t="str">
            <v>AR                       100 g</v>
          </cell>
          <cell r="E5225" t="str">
            <v>P-Dimetilamino BenzaldehidoAR                       100 g</v>
          </cell>
          <cell r="F5225" t="str">
            <v>PZ</v>
          </cell>
          <cell r="G5225" t="str">
            <v>100 g</v>
          </cell>
          <cell r="H5225">
            <v>4374.51</v>
          </cell>
          <cell r="I5225">
            <v>0</v>
          </cell>
          <cell r="J5225">
            <v>1</v>
          </cell>
          <cell r="K5225">
            <v>0.1</v>
          </cell>
          <cell r="L5225" t="str">
            <v>COMPRADOR 6</v>
          </cell>
          <cell r="M5225" t="str">
            <v>Make to Order</v>
          </cell>
          <cell r="N5225" t="str">
            <v>MACRON</v>
          </cell>
          <cell r="O5225" t="str">
            <v>LAB</v>
          </cell>
          <cell r="P5225" t="str">
            <v>LAB</v>
          </cell>
          <cell r="Q5225" t="str">
            <v>#NOCODE#</v>
          </cell>
          <cell r="R5225" t="str">
            <v>#NOCODE#</v>
          </cell>
          <cell r="S5225" t="str">
            <v>SOLVENTES</v>
          </cell>
          <cell r="T5225" t="str">
            <v>PT</v>
          </cell>
          <cell r="U5225" t="str">
            <v>NO</v>
          </cell>
          <cell r="V5225" t="str">
            <v>PTD</v>
          </cell>
          <cell r="W5225" t="str">
            <v>Compra</v>
          </cell>
        </row>
        <row r="5226">
          <cell r="B5226" t="str">
            <v>M1841-55</v>
          </cell>
          <cell r="C5226" t="str">
            <v>Desc. Difenil Carbazona AR</v>
          </cell>
          <cell r="D5226" t="str">
            <v>25 g</v>
          </cell>
          <cell r="E5226" t="str">
            <v>Desc. Difenil Carbazona AR25 g</v>
          </cell>
          <cell r="F5226" t="str">
            <v>PZ</v>
          </cell>
          <cell r="G5226" t="str">
            <v>25 g</v>
          </cell>
          <cell r="H5226">
            <v>2531.69</v>
          </cell>
          <cell r="I5226" t="str">
            <v>Desc. Sin Alt.</v>
          </cell>
          <cell r="J5226">
            <v>1</v>
          </cell>
          <cell r="K5226">
            <v>2.5000000000000001E-2</v>
          </cell>
          <cell r="L5226" t="str">
            <v>COMPRADOR 2</v>
          </cell>
          <cell r="M5226" t="str">
            <v>Desc.</v>
          </cell>
          <cell r="N5226" t="str">
            <v>MACRON</v>
          </cell>
          <cell r="O5226" t="str">
            <v>LAB</v>
          </cell>
          <cell r="P5226" t="str">
            <v>LAB</v>
          </cell>
          <cell r="Q5226" t="str">
            <v>#NOCODE#</v>
          </cell>
          <cell r="R5226" t="str">
            <v>#NOCODE#</v>
          </cell>
          <cell r="S5226" t="str">
            <v>DIVERSOS</v>
          </cell>
          <cell r="T5226" t="str">
            <v>PT</v>
          </cell>
          <cell r="U5226" t="str">
            <v>NO</v>
          </cell>
          <cell r="V5226" t="str">
            <v>PTD</v>
          </cell>
          <cell r="W5226" t="str">
            <v>Compra</v>
          </cell>
        </row>
        <row r="5227">
          <cell r="B5227" t="str">
            <v>M1844-59</v>
          </cell>
          <cell r="C5227" t="str">
            <v>Desc. Etilendiamina</v>
          </cell>
          <cell r="D5227" t="str">
            <v>500 g</v>
          </cell>
          <cell r="E5227" t="str">
            <v>Desc. Etilendiamina500 g</v>
          </cell>
          <cell r="F5227" t="str">
            <v>PZ</v>
          </cell>
          <cell r="G5227" t="str">
            <v>500 GR</v>
          </cell>
          <cell r="H5227">
            <v>1190.71</v>
          </cell>
          <cell r="I5227" t="str">
            <v>Desc. por Avantor USA 10/25/11 Sin Alt.</v>
          </cell>
          <cell r="J5227">
            <v>0.89</v>
          </cell>
          <cell r="K5227">
            <v>0.5</v>
          </cell>
          <cell r="L5227" t="str">
            <v>COMPRADOR 6</v>
          </cell>
          <cell r="M5227" t="str">
            <v>Desc.</v>
          </cell>
          <cell r="N5227" t="str">
            <v>MACRON</v>
          </cell>
          <cell r="O5227" t="str">
            <v>LAB</v>
          </cell>
          <cell r="P5227" t="str">
            <v>LAB</v>
          </cell>
          <cell r="Q5227" t="str">
            <v>#NOCODE#</v>
          </cell>
          <cell r="R5227" t="str">
            <v>#NOCODE#</v>
          </cell>
          <cell r="S5227" t="str">
            <v>SOLVENTES</v>
          </cell>
          <cell r="T5227" t="str">
            <v>PT</v>
          </cell>
          <cell r="U5227" t="str">
            <v>NO</v>
          </cell>
          <cell r="V5227" t="str">
            <v>PTD</v>
          </cell>
          <cell r="W5227" t="str">
            <v>Compra</v>
          </cell>
        </row>
        <row r="5228">
          <cell r="B5228" t="str">
            <v>M1846-59</v>
          </cell>
          <cell r="C5228" t="str">
            <v>Desc. Formamida OR 500G</v>
          </cell>
          <cell r="D5228">
            <v>0</v>
          </cell>
          <cell r="E5228" t="str">
            <v>Desc. Formamida OR 500G</v>
          </cell>
          <cell r="F5228" t="str">
            <v>PZ</v>
          </cell>
          <cell r="G5228" t="str">
            <v>500 GR</v>
          </cell>
          <cell r="H5228">
            <v>0</v>
          </cell>
          <cell r="I5228" t="str">
            <v>Desc Alt. M377, M520-07</v>
          </cell>
          <cell r="J5228">
            <v>1</v>
          </cell>
          <cell r="K5228">
            <v>0.5</v>
          </cell>
          <cell r="L5228" t="str">
            <v>COMPRADOR 2</v>
          </cell>
          <cell r="M5228" t="str">
            <v>Desc.</v>
          </cell>
          <cell r="N5228" t="str">
            <v>MACRON</v>
          </cell>
          <cell r="O5228" t="str">
            <v>LAB</v>
          </cell>
          <cell r="P5228" t="str">
            <v>LAB</v>
          </cell>
          <cell r="Q5228" t="str">
            <v>#NOCODE#</v>
          </cell>
          <cell r="R5228" t="str">
            <v>#NOCODE#</v>
          </cell>
          <cell r="S5228" t="str">
            <v>SALES</v>
          </cell>
          <cell r="T5228" t="str">
            <v>PT</v>
          </cell>
          <cell r="U5228" t="str">
            <v>NO</v>
          </cell>
          <cell r="V5228" t="str">
            <v>PTD</v>
          </cell>
          <cell r="W5228" t="str">
            <v>COMPRA</v>
          </cell>
        </row>
        <row r="5229">
          <cell r="B5229" t="str">
            <v>M1852-10</v>
          </cell>
          <cell r="C5229" t="str">
            <v>Ácido Ascórbico, USP 500G</v>
          </cell>
          <cell r="D5229">
            <v>0</v>
          </cell>
          <cell r="E5229" t="str">
            <v>Ácido Ascórbico, USP 500G</v>
          </cell>
          <cell r="F5229" t="str">
            <v>PZ</v>
          </cell>
          <cell r="G5229" t="str">
            <v>500 GR</v>
          </cell>
          <cell r="H5229">
            <v>2794.68</v>
          </cell>
          <cell r="I5229">
            <v>0</v>
          </cell>
          <cell r="J5229">
            <v>1</v>
          </cell>
          <cell r="K5229">
            <v>0.5</v>
          </cell>
          <cell r="L5229" t="str">
            <v>COMPRADOR 2</v>
          </cell>
          <cell r="M5229" t="str">
            <v>Make to Order</v>
          </cell>
          <cell r="N5229" t="str">
            <v>MACRON</v>
          </cell>
          <cell r="O5229" t="str">
            <v>LAB</v>
          </cell>
          <cell r="P5229" t="str">
            <v>LAB</v>
          </cell>
          <cell r="Q5229" t="str">
            <v>#NOCODE#</v>
          </cell>
          <cell r="R5229" t="str">
            <v>#NOCODE#</v>
          </cell>
          <cell r="S5229" t="str">
            <v>SALES</v>
          </cell>
          <cell r="T5229" t="str">
            <v>PT</v>
          </cell>
          <cell r="U5229" t="str">
            <v>NO</v>
          </cell>
          <cell r="V5229" t="str">
            <v>PTD</v>
          </cell>
          <cell r="W5229" t="str">
            <v>COMPRA</v>
          </cell>
        </row>
        <row r="5230">
          <cell r="B5230" t="str">
            <v>M1852-57</v>
          </cell>
          <cell r="C5230" t="str">
            <v>Ácido Ascórbico, USP</v>
          </cell>
          <cell r="D5230" t="str">
            <v>Ácido Ascórbico, USP</v>
          </cell>
          <cell r="E5230" t="str">
            <v>Ácido Ascórbico, USPÁcido Ascórbico, USP</v>
          </cell>
          <cell r="F5230" t="str">
            <v>PZ</v>
          </cell>
          <cell r="G5230" t="str">
            <v>100 G</v>
          </cell>
          <cell r="H5230">
            <v>1973.34</v>
          </cell>
          <cell r="I5230">
            <v>0</v>
          </cell>
          <cell r="J5230">
            <v>1</v>
          </cell>
          <cell r="K5230">
            <v>0.1</v>
          </cell>
          <cell r="L5230" t="str">
            <v>COMPRADOR 2</v>
          </cell>
          <cell r="M5230" t="str">
            <v>Make to Order</v>
          </cell>
          <cell r="N5230" t="str">
            <v>MACRON</v>
          </cell>
          <cell r="O5230" t="str">
            <v>LAB</v>
          </cell>
          <cell r="P5230" t="str">
            <v>LAB</v>
          </cell>
          <cell r="Q5230" t="str">
            <v>#NOCODE#</v>
          </cell>
          <cell r="R5230" t="str">
            <v>#NOCODE#</v>
          </cell>
          <cell r="S5230" t="str">
            <v>SALES</v>
          </cell>
          <cell r="T5230" t="str">
            <v>PT</v>
          </cell>
          <cell r="U5230" t="str">
            <v>NO</v>
          </cell>
          <cell r="V5230" t="str">
            <v>PTD</v>
          </cell>
          <cell r="W5230" t="str">
            <v>COMPRA</v>
          </cell>
        </row>
        <row r="5231">
          <cell r="B5231" t="str">
            <v>M1858-55</v>
          </cell>
          <cell r="C5231" t="str">
            <v>Desc.Ninhidrin Monohohidratado</v>
          </cell>
          <cell r="D5231" t="str">
            <v>OR 25 g</v>
          </cell>
          <cell r="E5231" t="str">
            <v>Desc.Ninhidrin MonohohidratadoOR 25 g</v>
          </cell>
          <cell r="F5231" t="str">
            <v>PZ</v>
          </cell>
          <cell r="G5231" t="str">
            <v>25 g</v>
          </cell>
          <cell r="H5231">
            <v>2357.09</v>
          </cell>
          <cell r="I5231" t="str">
            <v>Desc. Alt. N862-02</v>
          </cell>
          <cell r="J5231">
            <v>1</v>
          </cell>
          <cell r="K5231">
            <v>2.5000000000000001E-2</v>
          </cell>
          <cell r="L5231" t="str">
            <v>COMPRADOR 2</v>
          </cell>
          <cell r="M5231" t="str">
            <v>Desc.</v>
          </cell>
          <cell r="N5231" t="str">
            <v>MACRON</v>
          </cell>
          <cell r="O5231" t="str">
            <v>LAB</v>
          </cell>
          <cell r="P5231" t="str">
            <v>LAB</v>
          </cell>
          <cell r="Q5231" t="str">
            <v>#NOCODE#</v>
          </cell>
          <cell r="R5231" t="str">
            <v>#NOCODE#</v>
          </cell>
          <cell r="S5231" t="str">
            <v>DIVERSOS</v>
          </cell>
          <cell r="T5231" t="str">
            <v>PT</v>
          </cell>
          <cell r="U5231" t="str">
            <v>NO</v>
          </cell>
          <cell r="V5231" t="str">
            <v>PTD</v>
          </cell>
          <cell r="W5231" t="str">
            <v>Compra</v>
          </cell>
        </row>
        <row r="5232">
          <cell r="B5232" t="str">
            <v>M1862-59</v>
          </cell>
          <cell r="C5232" t="str">
            <v>Desc. Dibutilamina AR</v>
          </cell>
          <cell r="D5232" t="str">
            <v>500 g</v>
          </cell>
          <cell r="E5232" t="str">
            <v>Desc. Dibutilamina AR500 g</v>
          </cell>
          <cell r="F5232" t="str">
            <v>PZ</v>
          </cell>
          <cell r="G5232" t="str">
            <v>500 GR</v>
          </cell>
          <cell r="H5232">
            <v>1622.99</v>
          </cell>
          <cell r="I5232" t="str">
            <v>Desc. Alt. G680-07</v>
          </cell>
          <cell r="J5232">
            <v>1</v>
          </cell>
          <cell r="K5232">
            <v>0.5</v>
          </cell>
          <cell r="L5232" t="str">
            <v>COMPRADOR 2</v>
          </cell>
          <cell r="M5232" t="str">
            <v>Desc.</v>
          </cell>
          <cell r="N5232" t="str">
            <v>MACRON</v>
          </cell>
          <cell r="O5232" t="str">
            <v>LAB</v>
          </cell>
          <cell r="P5232" t="str">
            <v>LAB</v>
          </cell>
          <cell r="Q5232" t="str">
            <v>#NOCODE#</v>
          </cell>
          <cell r="R5232" t="str">
            <v>#NOCODE#</v>
          </cell>
          <cell r="S5232" t="str">
            <v>DIVERSOS</v>
          </cell>
          <cell r="T5232" t="str">
            <v>PT</v>
          </cell>
          <cell r="U5232" t="str">
            <v>NO</v>
          </cell>
          <cell r="V5232" t="str">
            <v>PTD</v>
          </cell>
          <cell r="W5232" t="str">
            <v>Compra</v>
          </cell>
        </row>
        <row r="5233">
          <cell r="B5233" t="str">
            <v>M1864-12</v>
          </cell>
          <cell r="C5233" t="str">
            <v>Desc. Tioacetamida AR (ACS)</v>
          </cell>
          <cell r="D5233" t="str">
            <v>100 g</v>
          </cell>
          <cell r="E5233" t="str">
            <v>Desc. Tioacetamida AR (ACS)100 g</v>
          </cell>
          <cell r="F5233" t="str">
            <v>PZ</v>
          </cell>
          <cell r="G5233" t="str">
            <v>100 g</v>
          </cell>
          <cell r="H5233">
            <v>1868.24</v>
          </cell>
          <cell r="I5233" t="str">
            <v>Desc. Sin Alt.</v>
          </cell>
          <cell r="J5233">
            <v>1</v>
          </cell>
          <cell r="K5233">
            <v>0.1</v>
          </cell>
          <cell r="L5233" t="str">
            <v>COMPRADOR 2</v>
          </cell>
          <cell r="M5233" t="str">
            <v>Desc.</v>
          </cell>
          <cell r="N5233" t="str">
            <v>MACRON</v>
          </cell>
          <cell r="O5233" t="str">
            <v>LAB</v>
          </cell>
          <cell r="P5233" t="str">
            <v>LAB</v>
          </cell>
          <cell r="Q5233" t="str">
            <v>#NOCODE#</v>
          </cell>
          <cell r="R5233" t="str">
            <v>#NOCODE#</v>
          </cell>
          <cell r="S5233" t="str">
            <v>SALES</v>
          </cell>
          <cell r="T5233" t="str">
            <v>PT</v>
          </cell>
          <cell r="U5233" t="str">
            <v>NO</v>
          </cell>
          <cell r="V5233" t="str">
            <v>PTD</v>
          </cell>
          <cell r="W5233" t="str">
            <v>Compra</v>
          </cell>
        </row>
        <row r="5234">
          <cell r="B5234" t="str">
            <v>M1864-55</v>
          </cell>
          <cell r="C5234" t="str">
            <v>Tioacetamida RA ACS 25 g</v>
          </cell>
          <cell r="D5234">
            <v>0</v>
          </cell>
          <cell r="E5234" t="str">
            <v>Tioacetamida RA ACS 25 g</v>
          </cell>
          <cell r="F5234" t="str">
            <v>PZ</v>
          </cell>
          <cell r="G5234" t="str">
            <v>25 g</v>
          </cell>
          <cell r="H5234">
            <v>7428</v>
          </cell>
          <cell r="I5234">
            <v>0</v>
          </cell>
          <cell r="J5234">
            <v>1</v>
          </cell>
          <cell r="K5234">
            <v>113.25</v>
          </cell>
          <cell r="L5234" t="str">
            <v>COMPRADOR 2</v>
          </cell>
          <cell r="M5234" t="str">
            <v>Make to Order</v>
          </cell>
          <cell r="N5234" t="str">
            <v>MACRON</v>
          </cell>
          <cell r="O5234" t="str">
            <v>SINTESIS</v>
          </cell>
          <cell r="P5234" t="str">
            <v>LAB</v>
          </cell>
          <cell r="Q5234" t="str">
            <v>#NOCODE#</v>
          </cell>
          <cell r="R5234" t="str">
            <v>#NOCODE#</v>
          </cell>
          <cell r="S5234" t="str">
            <v>SALES</v>
          </cell>
          <cell r="T5234" t="str">
            <v>PT</v>
          </cell>
          <cell r="U5234" t="str">
            <v>NO</v>
          </cell>
          <cell r="V5234" t="str">
            <v>PTD</v>
          </cell>
          <cell r="W5234" t="str">
            <v>COMPRA</v>
          </cell>
        </row>
        <row r="5235">
          <cell r="B5235" t="str">
            <v>M1868-58</v>
          </cell>
          <cell r="C5235" t="str">
            <v>Desc. Benzofenona</v>
          </cell>
          <cell r="D5235" t="str">
            <v>250 g</v>
          </cell>
          <cell r="E5235" t="str">
            <v>Desc. Benzofenona250 g</v>
          </cell>
          <cell r="F5235" t="str">
            <v>PZ</v>
          </cell>
          <cell r="G5235" t="str">
            <v>250 g</v>
          </cell>
          <cell r="H5235">
            <v>2292.08</v>
          </cell>
          <cell r="I5235" t="str">
            <v>Desc. Sin Alt.</v>
          </cell>
          <cell r="J5235">
            <v>1</v>
          </cell>
          <cell r="K5235">
            <v>0.25</v>
          </cell>
          <cell r="L5235" t="str">
            <v>COMPRADOR 2</v>
          </cell>
          <cell r="M5235" t="str">
            <v>Desc.</v>
          </cell>
          <cell r="N5235" t="str">
            <v>MACRON</v>
          </cell>
          <cell r="O5235" t="str">
            <v>LAB</v>
          </cell>
          <cell r="P5235" t="str">
            <v>LAB</v>
          </cell>
          <cell r="Q5235" t="str">
            <v>#NOCODE#</v>
          </cell>
          <cell r="R5235" t="str">
            <v>#NOCODE#</v>
          </cell>
          <cell r="S5235" t="str">
            <v>SALES</v>
          </cell>
          <cell r="T5235" t="str">
            <v>PT</v>
          </cell>
          <cell r="U5235" t="str">
            <v>NO</v>
          </cell>
          <cell r="V5235" t="str">
            <v>PTD</v>
          </cell>
          <cell r="W5235" t="str">
            <v>Compra</v>
          </cell>
        </row>
        <row r="5236">
          <cell r="B5236" t="str">
            <v>M1881-58</v>
          </cell>
          <cell r="C5236" t="str">
            <v>Desc. Maltosa, Monohidratada</v>
          </cell>
          <cell r="D5236" t="str">
            <v>OR                       250 g</v>
          </cell>
          <cell r="E5236" t="str">
            <v>Desc. Maltosa, MonohidratadaOR                       250 g</v>
          </cell>
          <cell r="F5236" t="str">
            <v>PZ</v>
          </cell>
          <cell r="G5236" t="str">
            <v>250 G</v>
          </cell>
          <cell r="H5236">
            <v>6051.42</v>
          </cell>
          <cell r="I5236" t="str">
            <v>Desc. Sin Alt. Por Avantor USA 04/Ago/16</v>
          </cell>
          <cell r="J5236">
            <v>1</v>
          </cell>
          <cell r="K5236">
            <v>0.25</v>
          </cell>
          <cell r="L5236" t="str">
            <v>COMPRADOR 2</v>
          </cell>
          <cell r="M5236" t="str">
            <v>Desc.</v>
          </cell>
          <cell r="N5236" t="str">
            <v>MACRON</v>
          </cell>
          <cell r="O5236" t="str">
            <v>LAB</v>
          </cell>
          <cell r="P5236" t="str">
            <v>LAB</v>
          </cell>
          <cell r="Q5236" t="str">
            <v>#NOCODE#</v>
          </cell>
          <cell r="R5236" t="str">
            <v>#NOCODE#</v>
          </cell>
          <cell r="S5236" t="str">
            <v>SALES</v>
          </cell>
          <cell r="T5236" t="str">
            <v>PT</v>
          </cell>
          <cell r="U5236" t="str">
            <v>NO</v>
          </cell>
          <cell r="V5236" t="str">
            <v>PTD</v>
          </cell>
          <cell r="W5236" t="str">
            <v>COMPRA</v>
          </cell>
        </row>
        <row r="5237">
          <cell r="B5237" t="str">
            <v>M1882-59</v>
          </cell>
          <cell r="C5237" t="str">
            <v>Desc. Metil Benzoato</v>
          </cell>
          <cell r="D5237" t="str">
            <v>500 g</v>
          </cell>
          <cell r="E5237" t="str">
            <v>Desc. Metil Benzoato500 g</v>
          </cell>
          <cell r="F5237" t="str">
            <v>PZ</v>
          </cell>
          <cell r="G5237" t="str">
            <v>500 GR</v>
          </cell>
          <cell r="H5237">
            <v>1816.56</v>
          </cell>
          <cell r="I5237" t="str">
            <v>Desc. X USA Dic 2016</v>
          </cell>
          <cell r="J5237">
            <v>1</v>
          </cell>
          <cell r="K5237">
            <v>0.5</v>
          </cell>
          <cell r="L5237" t="str">
            <v>COMPRADOR 2</v>
          </cell>
          <cell r="M5237" t="str">
            <v>Desc.</v>
          </cell>
          <cell r="N5237" t="str">
            <v>MACRON</v>
          </cell>
          <cell r="O5237" t="str">
            <v>LAB</v>
          </cell>
          <cell r="P5237" t="str">
            <v>LAB</v>
          </cell>
          <cell r="Q5237" t="str">
            <v>#NOCODE#</v>
          </cell>
          <cell r="R5237" t="str">
            <v>#NOCODE#</v>
          </cell>
          <cell r="S5237" t="str">
            <v>SALES</v>
          </cell>
          <cell r="T5237" t="str">
            <v>PT</v>
          </cell>
          <cell r="U5237" t="str">
            <v>NO</v>
          </cell>
          <cell r="V5237" t="str">
            <v>PTD</v>
          </cell>
          <cell r="W5237" t="str">
            <v>Compra</v>
          </cell>
        </row>
        <row r="5238">
          <cell r="B5238" t="str">
            <v>M1886-59</v>
          </cell>
          <cell r="C5238" t="str">
            <v>Desc. P-Nitrofenol</v>
          </cell>
          <cell r="D5238" t="str">
            <v>500 g</v>
          </cell>
          <cell r="E5238" t="str">
            <v>Desc. P-Nitrofenol500 g</v>
          </cell>
          <cell r="F5238" t="str">
            <v>PZ</v>
          </cell>
          <cell r="G5238" t="str">
            <v>500 GR</v>
          </cell>
          <cell r="H5238">
            <v>3654.69</v>
          </cell>
          <cell r="I5238" t="str">
            <v>Desc. Alt. S229-05 (100 G). Por USA Agosto/4/2015</v>
          </cell>
          <cell r="J5238">
            <v>1</v>
          </cell>
          <cell r="K5238">
            <v>0.5</v>
          </cell>
          <cell r="L5238" t="str">
            <v>COMPRADOR 2</v>
          </cell>
          <cell r="M5238" t="str">
            <v>Desc.</v>
          </cell>
          <cell r="N5238" t="str">
            <v>MACRON</v>
          </cell>
          <cell r="O5238" t="str">
            <v>LAB</v>
          </cell>
          <cell r="P5238" t="str">
            <v>LAB</v>
          </cell>
          <cell r="Q5238" t="str">
            <v>#NOCODE#</v>
          </cell>
          <cell r="R5238" t="str">
            <v>#NOCODE#</v>
          </cell>
          <cell r="S5238" t="str">
            <v>DIVERSOS</v>
          </cell>
          <cell r="T5238" t="str">
            <v>PT</v>
          </cell>
          <cell r="U5238" t="str">
            <v>NO</v>
          </cell>
          <cell r="V5238" t="str">
            <v>PTD</v>
          </cell>
          <cell r="W5238" t="str">
            <v>Compra</v>
          </cell>
        </row>
        <row r="5239">
          <cell r="B5239" t="str">
            <v>M1894-57</v>
          </cell>
          <cell r="C5239" t="str">
            <v>Desc. Dodecil Sulfato de Sodio</v>
          </cell>
          <cell r="D5239" t="str">
            <v>95%                      100 g</v>
          </cell>
          <cell r="E5239" t="str">
            <v>Desc. Dodecil Sulfato de Sodio95%                      100 g</v>
          </cell>
          <cell r="F5239" t="str">
            <v>PZ</v>
          </cell>
          <cell r="G5239" t="str">
            <v>100 g</v>
          </cell>
          <cell r="H5239">
            <v>1209.25</v>
          </cell>
          <cell r="I5239" t="str">
            <v>Desc. por Avantor USA 08/24/11 Alt L050-07</v>
          </cell>
          <cell r="J5239">
            <v>1</v>
          </cell>
          <cell r="K5239">
            <v>0.1</v>
          </cell>
          <cell r="L5239" t="str">
            <v>COMPRADOR 2</v>
          </cell>
          <cell r="M5239" t="str">
            <v>Desc.</v>
          </cell>
          <cell r="N5239" t="str">
            <v>MACRON</v>
          </cell>
          <cell r="O5239" t="str">
            <v>LAB</v>
          </cell>
          <cell r="P5239" t="str">
            <v>LAB</v>
          </cell>
          <cell r="Q5239" t="str">
            <v>#NOCODE#</v>
          </cell>
          <cell r="R5239" t="str">
            <v>#NOCODE#</v>
          </cell>
          <cell r="S5239" t="str">
            <v>SALES</v>
          </cell>
          <cell r="T5239" t="str">
            <v>PT</v>
          </cell>
          <cell r="U5239" t="str">
            <v>NO</v>
          </cell>
          <cell r="V5239" t="str">
            <v>PTD</v>
          </cell>
          <cell r="W5239" t="str">
            <v>Compra</v>
          </cell>
        </row>
        <row r="5240">
          <cell r="B5240" t="str">
            <v>M1911-59</v>
          </cell>
          <cell r="C5240" t="str">
            <v>Desc. Nitrometano OR</v>
          </cell>
          <cell r="D5240" t="str">
            <v>500 g</v>
          </cell>
          <cell r="E5240" t="str">
            <v>Desc. Nitrometano OR500 g</v>
          </cell>
          <cell r="F5240" t="str">
            <v>PZ</v>
          </cell>
          <cell r="G5240" t="str">
            <v>500 GR</v>
          </cell>
          <cell r="H5240">
            <v>4232.6899999999996</v>
          </cell>
          <cell r="I5240" t="str">
            <v>Desc. Sin Alt. Por APM MX 21/Jul/16 Permiso COFEPRIS</v>
          </cell>
          <cell r="J5240">
            <v>1</v>
          </cell>
          <cell r="K5240">
            <v>0.5</v>
          </cell>
          <cell r="L5240" t="str">
            <v>COMPRADOR 2</v>
          </cell>
          <cell r="M5240" t="str">
            <v>Desc.</v>
          </cell>
          <cell r="N5240" t="str">
            <v>MACRON</v>
          </cell>
          <cell r="O5240" t="str">
            <v>LAB</v>
          </cell>
          <cell r="P5240" t="str">
            <v>LAB</v>
          </cell>
          <cell r="Q5240" t="str">
            <v>#NOCODE#</v>
          </cell>
          <cell r="R5240" t="str">
            <v>#NOCODE#</v>
          </cell>
          <cell r="S5240" t="str">
            <v>DIVERSOS</v>
          </cell>
          <cell r="T5240" t="str">
            <v>PT</v>
          </cell>
          <cell r="U5240" t="str">
            <v>NO</v>
          </cell>
          <cell r="V5240" t="str">
            <v>PTD</v>
          </cell>
          <cell r="W5240" t="str">
            <v>Compra</v>
          </cell>
        </row>
        <row r="5241">
          <cell r="B5241" t="str">
            <v>M1915-59</v>
          </cell>
          <cell r="C5241" t="str">
            <v>Desc. Alcohol 1-Octilico</v>
          </cell>
          <cell r="D5241" t="str">
            <v>500 g</v>
          </cell>
          <cell r="E5241" t="str">
            <v>Desc. Alcohol 1-Octilico500 g</v>
          </cell>
          <cell r="F5241" t="str">
            <v>PZ</v>
          </cell>
          <cell r="G5241" t="str">
            <v>500 GR</v>
          </cell>
          <cell r="H5241">
            <v>1316.28</v>
          </cell>
          <cell r="I5241" t="str">
            <v>Desc. Sin Alt.</v>
          </cell>
          <cell r="J5241">
            <v>1</v>
          </cell>
          <cell r="K5241">
            <v>0.5</v>
          </cell>
          <cell r="L5241" t="str">
            <v>COMPRADOR 6</v>
          </cell>
          <cell r="M5241" t="str">
            <v>Desc.</v>
          </cell>
          <cell r="N5241" t="str">
            <v>MACRON</v>
          </cell>
          <cell r="O5241" t="str">
            <v>LAB</v>
          </cell>
          <cell r="P5241" t="str">
            <v>LAB</v>
          </cell>
          <cell r="Q5241" t="str">
            <v>#NOCODE#</v>
          </cell>
          <cell r="R5241" t="str">
            <v>#NOCODE#</v>
          </cell>
          <cell r="S5241" t="str">
            <v>SOLVENTES</v>
          </cell>
          <cell r="T5241" t="str">
            <v>PT</v>
          </cell>
          <cell r="U5241" t="str">
            <v>NO</v>
          </cell>
          <cell r="V5241" t="str">
            <v>PTD</v>
          </cell>
          <cell r="W5241" t="str">
            <v>Compra</v>
          </cell>
        </row>
        <row r="5242">
          <cell r="B5242" t="str">
            <v>M1916-59</v>
          </cell>
          <cell r="C5242" t="str">
            <v>Desc. Pentano AR</v>
          </cell>
          <cell r="D5242" t="str">
            <v>500 g</v>
          </cell>
          <cell r="E5242" t="str">
            <v>Desc. Pentano AR500 g</v>
          </cell>
          <cell r="F5242" t="str">
            <v>PZ</v>
          </cell>
          <cell r="G5242" t="str">
            <v>500 GR</v>
          </cell>
          <cell r="H5242">
            <v>1032.67</v>
          </cell>
          <cell r="I5242" t="str">
            <v>Desc. Avantor USA. Alt. T007-07</v>
          </cell>
          <cell r="J5242">
            <v>0.63</v>
          </cell>
          <cell r="K5242">
            <v>0.5</v>
          </cell>
          <cell r="L5242" t="str">
            <v>COMPRADOR 6</v>
          </cell>
          <cell r="M5242" t="str">
            <v>Desc.</v>
          </cell>
          <cell r="N5242" t="str">
            <v>MACRON</v>
          </cell>
          <cell r="O5242" t="str">
            <v>LAB</v>
          </cell>
          <cell r="P5242" t="str">
            <v>LAB</v>
          </cell>
          <cell r="Q5242" t="str">
            <v>#NOCODE#</v>
          </cell>
          <cell r="R5242" t="str">
            <v>#NOCODE#</v>
          </cell>
          <cell r="S5242" t="str">
            <v>SOLVENTES</v>
          </cell>
          <cell r="T5242" t="str">
            <v>PT</v>
          </cell>
          <cell r="U5242" t="str">
            <v>NO</v>
          </cell>
          <cell r="V5242" t="str">
            <v>PTD</v>
          </cell>
          <cell r="W5242" t="str">
            <v>Compra</v>
          </cell>
        </row>
        <row r="5243">
          <cell r="B5243" t="str">
            <v>M1916-62</v>
          </cell>
          <cell r="C5243" t="str">
            <v>Desc. Pentano OR</v>
          </cell>
          <cell r="D5243" t="str">
            <v>2 kg</v>
          </cell>
          <cell r="E5243" t="str">
            <v>Desc. Pentano OR2 kg</v>
          </cell>
          <cell r="F5243" t="str">
            <v>PZ</v>
          </cell>
          <cell r="G5243" t="str">
            <v>2 KG</v>
          </cell>
          <cell r="H5243">
            <v>2990.34</v>
          </cell>
          <cell r="I5243" t="str">
            <v>Desc. Avantor USA. Alt. T007-07</v>
          </cell>
          <cell r="J5243">
            <v>1</v>
          </cell>
          <cell r="K5243">
            <v>2</v>
          </cell>
          <cell r="L5243" t="str">
            <v>COMPRADOR 2</v>
          </cell>
          <cell r="M5243" t="str">
            <v>Desc.</v>
          </cell>
          <cell r="N5243" t="str">
            <v>MACRON</v>
          </cell>
          <cell r="O5243" t="str">
            <v>LAB</v>
          </cell>
          <cell r="P5243" t="str">
            <v>LAB</v>
          </cell>
          <cell r="Q5243" t="str">
            <v>#NOCODE#</v>
          </cell>
          <cell r="R5243" t="str">
            <v>#NOCODE#</v>
          </cell>
          <cell r="S5243" t="str">
            <v>SALES</v>
          </cell>
          <cell r="T5243" t="str">
            <v>PT</v>
          </cell>
          <cell r="U5243" t="str">
            <v>NO</v>
          </cell>
          <cell r="V5243" t="str">
            <v>PTD</v>
          </cell>
          <cell r="W5243" t="str">
            <v>Compra</v>
          </cell>
        </row>
        <row r="5244">
          <cell r="B5244" t="str">
            <v>M1923-55</v>
          </cell>
          <cell r="C5244" t="str">
            <v>Desc. Floroglucinol 2-Hid.</v>
          </cell>
          <cell r="D5244" t="str">
            <v>25 g</v>
          </cell>
          <cell r="E5244" t="str">
            <v>Desc. Floroglucinol 2-Hid.25 g</v>
          </cell>
          <cell r="F5244" t="str">
            <v>PZ</v>
          </cell>
          <cell r="G5244" t="str">
            <v>25 g</v>
          </cell>
          <cell r="H5244">
            <v>1293.92</v>
          </cell>
          <cell r="I5244" t="str">
            <v>Desc. Alt. U024-05</v>
          </cell>
          <cell r="J5244">
            <v>1</v>
          </cell>
          <cell r="K5244">
            <v>2.5000000000000001E-2</v>
          </cell>
          <cell r="L5244" t="str">
            <v>COMPRADOR 2</v>
          </cell>
          <cell r="M5244" t="str">
            <v>Desc.</v>
          </cell>
          <cell r="N5244" t="str">
            <v>MACRON</v>
          </cell>
          <cell r="O5244" t="str">
            <v>LAB</v>
          </cell>
          <cell r="P5244" t="str">
            <v>LAB</v>
          </cell>
          <cell r="Q5244" t="str">
            <v>#NOCODE#</v>
          </cell>
          <cell r="R5244" t="str">
            <v>#NOCODE#</v>
          </cell>
          <cell r="S5244" t="str">
            <v>DIVERSOS</v>
          </cell>
          <cell r="T5244" t="str">
            <v>PT</v>
          </cell>
          <cell r="U5244" t="str">
            <v>NO</v>
          </cell>
          <cell r="V5244" t="str">
            <v>PTD</v>
          </cell>
          <cell r="W5244" t="str">
            <v>Compra</v>
          </cell>
        </row>
        <row r="5245">
          <cell r="B5245" t="str">
            <v>M1925-61</v>
          </cell>
          <cell r="C5245" t="str">
            <v>1,2-Propanediol OR 1KG</v>
          </cell>
          <cell r="D5245">
            <v>0</v>
          </cell>
          <cell r="E5245" t="str">
            <v>1,2-Propanediol OR 1KG</v>
          </cell>
          <cell r="F5245" t="str">
            <v>PZ</v>
          </cell>
          <cell r="G5245" t="str">
            <v>1 KG</v>
          </cell>
          <cell r="H5245">
            <v>2577.3200000000002</v>
          </cell>
          <cell r="I5245">
            <v>0</v>
          </cell>
          <cell r="J5245">
            <v>1</v>
          </cell>
          <cell r="K5245">
            <v>1</v>
          </cell>
          <cell r="L5245" t="str">
            <v>COMPRADOR 2</v>
          </cell>
          <cell r="M5245" t="str">
            <v>Make to Order</v>
          </cell>
          <cell r="N5245" t="str">
            <v>MACRON</v>
          </cell>
          <cell r="O5245" t="str">
            <v>LAB</v>
          </cell>
          <cell r="P5245" t="str">
            <v>LAB</v>
          </cell>
          <cell r="Q5245" t="str">
            <v>#NOCODE#</v>
          </cell>
          <cell r="R5245" t="str">
            <v>#NOCODE#</v>
          </cell>
          <cell r="S5245" t="str">
            <v>DIVERSOS</v>
          </cell>
          <cell r="T5245" t="str">
            <v>PT</v>
          </cell>
          <cell r="U5245" t="str">
            <v>NO</v>
          </cell>
          <cell r="V5245" t="str">
            <v>PTD</v>
          </cell>
          <cell r="W5245" t="str">
            <v>COMPRA</v>
          </cell>
        </row>
        <row r="5246">
          <cell r="B5246" t="str">
            <v>M1925-62</v>
          </cell>
          <cell r="C5246" t="str">
            <v>Desc. 1,2-Propanodiol OR</v>
          </cell>
          <cell r="D5246" t="str">
            <v>3 kg</v>
          </cell>
          <cell r="E5246" t="str">
            <v>Desc. 1,2-Propanodiol OR3 kg</v>
          </cell>
          <cell r="F5246" t="str">
            <v>PZ</v>
          </cell>
          <cell r="G5246" t="str">
            <v>3 kg</v>
          </cell>
          <cell r="H5246">
            <v>2083.59</v>
          </cell>
          <cell r="I5246" t="str">
            <v>Desc. Alt. U510-09</v>
          </cell>
          <cell r="J5246">
            <v>1</v>
          </cell>
          <cell r="K5246">
            <v>3</v>
          </cell>
          <cell r="L5246" t="str">
            <v>COMPRADOR 6</v>
          </cell>
          <cell r="M5246" t="str">
            <v>Desc.</v>
          </cell>
          <cell r="N5246" t="str">
            <v>MACRON</v>
          </cell>
          <cell r="O5246" t="str">
            <v>LAB</v>
          </cell>
          <cell r="P5246" t="str">
            <v>LAB</v>
          </cell>
          <cell r="Q5246" t="str">
            <v>#NOCODE#</v>
          </cell>
          <cell r="R5246" t="str">
            <v>#NOCODE#</v>
          </cell>
          <cell r="S5246" t="str">
            <v>SOLVENTES</v>
          </cell>
          <cell r="T5246" t="str">
            <v>PT</v>
          </cell>
          <cell r="U5246" t="str">
            <v>NO</v>
          </cell>
          <cell r="V5246" t="str">
            <v>PTD</v>
          </cell>
          <cell r="W5246" t="str">
            <v>Compra</v>
          </cell>
        </row>
        <row r="5247">
          <cell r="B5247" t="str">
            <v>M1929-00</v>
          </cell>
          <cell r="C5247" t="str">
            <v>Desc. Formiato de Sodio Crist.</v>
          </cell>
          <cell r="D5247" t="str">
            <v>kg</v>
          </cell>
          <cell r="E5247" t="str">
            <v>Desc. Formiato de Sodio Crist.kg</v>
          </cell>
          <cell r="F5247" t="str">
            <v>KG</v>
          </cell>
          <cell r="G5247" t="str">
            <v>kg</v>
          </cell>
          <cell r="H5247">
            <v>0</v>
          </cell>
          <cell r="I5247">
            <v>0</v>
          </cell>
          <cell r="J5247">
            <v>1</v>
          </cell>
          <cell r="K5247">
            <v>1</v>
          </cell>
          <cell r="L5247" t="str">
            <v>PLANEADOR 1</v>
          </cell>
          <cell r="M5247" t="str">
            <v>No Clasificado</v>
          </cell>
          <cell r="N5247" t="str">
            <v>MACRON</v>
          </cell>
          <cell r="O5247" t="str">
            <v>SINTESIS</v>
          </cell>
          <cell r="P5247" t="str">
            <v>SIN</v>
          </cell>
          <cell r="Q5247" t="str">
            <v>#NOCODE#</v>
          </cell>
          <cell r="R5247" t="str">
            <v>#NOCODE#</v>
          </cell>
          <cell r="S5247" t="str">
            <v>SALES</v>
          </cell>
          <cell r="T5247" t="str">
            <v>PP</v>
          </cell>
          <cell r="U5247" t="str">
            <v>NO</v>
          </cell>
          <cell r="V5247" t="str">
            <v>FMPI</v>
          </cell>
          <cell r="W5247" t="str">
            <v>Producción</v>
          </cell>
        </row>
        <row r="5248">
          <cell r="B5248" t="str">
            <v>M1929-03</v>
          </cell>
          <cell r="C5248" t="str">
            <v>Desc.Formiato de Sodio AR(ACS)</v>
          </cell>
          <cell r="D5248" t="str">
            <v>500 g</v>
          </cell>
          <cell r="E5248" t="str">
            <v>Desc.Formiato de Sodio AR(ACS)500 g</v>
          </cell>
          <cell r="F5248" t="str">
            <v>PZ</v>
          </cell>
          <cell r="G5248" t="str">
            <v>500 GR</v>
          </cell>
          <cell r="H5248">
            <v>1996.79</v>
          </cell>
          <cell r="I5248" t="str">
            <v>Desc. Alt. 3700-01</v>
          </cell>
          <cell r="J5248">
            <v>1</v>
          </cell>
          <cell r="K5248">
            <v>0.5</v>
          </cell>
          <cell r="L5248" t="str">
            <v>COMPRADOR 2</v>
          </cell>
          <cell r="M5248" t="str">
            <v>Desc.</v>
          </cell>
          <cell r="N5248" t="str">
            <v>MACRON</v>
          </cell>
          <cell r="O5248" t="str">
            <v>LAB</v>
          </cell>
          <cell r="P5248" t="str">
            <v>LAB</v>
          </cell>
          <cell r="Q5248" t="str">
            <v>#NOCODE#</v>
          </cell>
          <cell r="R5248" t="str">
            <v>#NOCODE#</v>
          </cell>
          <cell r="S5248" t="str">
            <v>SALES</v>
          </cell>
          <cell r="T5248" t="str">
            <v>PT</v>
          </cell>
          <cell r="U5248" t="str">
            <v>NO</v>
          </cell>
          <cell r="V5248" t="str">
            <v>PTD</v>
          </cell>
          <cell r="W5248" t="str">
            <v>Compra</v>
          </cell>
        </row>
        <row r="5249">
          <cell r="B5249" t="str">
            <v>M1929-26</v>
          </cell>
          <cell r="C5249" t="str">
            <v>Desc. Formiato de Sodio RA ACS</v>
          </cell>
          <cell r="D5249" t="str">
            <v>250 lb</v>
          </cell>
          <cell r="E5249" t="str">
            <v>Desc. Formiato de Sodio RA ACS250 lb</v>
          </cell>
          <cell r="F5249" t="str">
            <v>PZ</v>
          </cell>
          <cell r="G5249" t="str">
            <v>250 lb</v>
          </cell>
          <cell r="H5249">
            <v>0</v>
          </cell>
          <cell r="I5249" t="str">
            <v>Desc. Alt. 3700-01. RACIONALIZACION PRODUCTOS</v>
          </cell>
          <cell r="J5249">
            <v>1</v>
          </cell>
          <cell r="K5249">
            <v>113.4</v>
          </cell>
          <cell r="L5249" t="str">
            <v>PLANEADOR 1</v>
          </cell>
          <cell r="M5249" t="str">
            <v>Desc.</v>
          </cell>
          <cell r="N5249" t="str">
            <v>MACRON</v>
          </cell>
          <cell r="O5249" t="str">
            <v>SINTESIS</v>
          </cell>
          <cell r="P5249" t="str">
            <v>SIN</v>
          </cell>
          <cell r="Q5249" t="str">
            <v>#NOCODE#</v>
          </cell>
          <cell r="R5249" t="str">
            <v>#NOCODE#</v>
          </cell>
          <cell r="S5249" t="str">
            <v>SALES</v>
          </cell>
          <cell r="T5249" t="str">
            <v>PT</v>
          </cell>
          <cell r="U5249" t="str">
            <v>NO</v>
          </cell>
          <cell r="V5249" t="str">
            <v>PTFMZ</v>
          </cell>
          <cell r="W5249" t="str">
            <v>Producción</v>
          </cell>
        </row>
        <row r="5250">
          <cell r="B5250" t="str">
            <v>M1930-57</v>
          </cell>
          <cell r="C5250" t="str">
            <v>Desc. Metoxido de Sodio AR</v>
          </cell>
          <cell r="D5250" t="str">
            <v>100 g</v>
          </cell>
          <cell r="E5250" t="str">
            <v>Desc. Metoxido de Sodio AR100 g</v>
          </cell>
          <cell r="F5250" t="str">
            <v>PZ</v>
          </cell>
          <cell r="G5250" t="str">
            <v>100 g</v>
          </cell>
          <cell r="H5250">
            <v>1996.79</v>
          </cell>
          <cell r="I5250" t="str">
            <v>Desc. Sin Alt.</v>
          </cell>
          <cell r="J5250">
            <v>1</v>
          </cell>
          <cell r="K5250">
            <v>0.1</v>
          </cell>
          <cell r="L5250" t="str">
            <v>COMPRADOR 2</v>
          </cell>
          <cell r="M5250" t="str">
            <v>Desc.</v>
          </cell>
          <cell r="N5250" t="str">
            <v>MACRON</v>
          </cell>
          <cell r="O5250" t="str">
            <v>LAB</v>
          </cell>
          <cell r="P5250" t="str">
            <v>LAB</v>
          </cell>
          <cell r="Q5250" t="str">
            <v>#NOCODE#</v>
          </cell>
          <cell r="R5250" t="str">
            <v>#NOCODE#</v>
          </cell>
          <cell r="S5250" t="str">
            <v>SALES</v>
          </cell>
          <cell r="T5250" t="str">
            <v>PT</v>
          </cell>
          <cell r="U5250" t="str">
            <v>NO</v>
          </cell>
          <cell r="V5250" t="str">
            <v>PTD</v>
          </cell>
          <cell r="W5250" t="str">
            <v>Compra</v>
          </cell>
        </row>
        <row r="5251">
          <cell r="B5251" t="str">
            <v>M1931-05</v>
          </cell>
          <cell r="C5251" t="str">
            <v>Acido Sulfamico 99% OR</v>
          </cell>
          <cell r="D5251" t="str">
            <v>2.5 kg</v>
          </cell>
          <cell r="E5251" t="str">
            <v>Acido Sulfamico 99% OR2.5 kg</v>
          </cell>
          <cell r="F5251" t="str">
            <v>PZ</v>
          </cell>
          <cell r="G5251" t="str">
            <v>2.5 KG</v>
          </cell>
          <cell r="H5251">
            <v>2232.7600000000002</v>
          </cell>
          <cell r="I5251">
            <v>0</v>
          </cell>
          <cell r="J5251">
            <v>1</v>
          </cell>
          <cell r="K5251">
            <v>2.5</v>
          </cell>
          <cell r="L5251" t="str">
            <v>COMPRADOR 6</v>
          </cell>
          <cell r="M5251" t="str">
            <v>Make to Order</v>
          </cell>
          <cell r="N5251" t="str">
            <v>MACRON</v>
          </cell>
          <cell r="O5251" t="str">
            <v>LAB</v>
          </cell>
          <cell r="P5251" t="str">
            <v>LAB</v>
          </cell>
          <cell r="Q5251" t="str">
            <v>#NOCODE#</v>
          </cell>
          <cell r="R5251" t="str">
            <v>#NOCODE#</v>
          </cell>
          <cell r="S5251" t="str">
            <v>ACIDOS</v>
          </cell>
          <cell r="T5251" t="str">
            <v>PT</v>
          </cell>
          <cell r="U5251" t="str">
            <v>NO</v>
          </cell>
          <cell r="V5251" t="str">
            <v>PTD</v>
          </cell>
          <cell r="W5251" t="str">
            <v>Compra</v>
          </cell>
        </row>
        <row r="5252">
          <cell r="B5252" t="str">
            <v>M1931-59</v>
          </cell>
          <cell r="C5252" t="str">
            <v>Acido Sulfamico 99% OR</v>
          </cell>
          <cell r="D5252" t="str">
            <v>500 g</v>
          </cell>
          <cell r="E5252" t="str">
            <v>Acido Sulfamico 99% OR500 g</v>
          </cell>
          <cell r="F5252" t="str">
            <v>PZ</v>
          </cell>
          <cell r="G5252" t="str">
            <v>500 GR</v>
          </cell>
          <cell r="H5252">
            <v>1059.3</v>
          </cell>
          <cell r="I5252">
            <v>0</v>
          </cell>
          <cell r="J5252">
            <v>1</v>
          </cell>
          <cell r="K5252">
            <v>0.5</v>
          </cell>
          <cell r="L5252" t="str">
            <v>COMPRADOR 6</v>
          </cell>
          <cell r="M5252" t="str">
            <v>Recurso C</v>
          </cell>
          <cell r="N5252" t="str">
            <v>MACRON</v>
          </cell>
          <cell r="O5252" t="str">
            <v>LAB</v>
          </cell>
          <cell r="P5252" t="str">
            <v>LAB</v>
          </cell>
          <cell r="Q5252" t="str">
            <v>#NOCODE#</v>
          </cell>
          <cell r="R5252" t="str">
            <v>#NOCODE#</v>
          </cell>
          <cell r="S5252" t="str">
            <v>ACIDOS</v>
          </cell>
          <cell r="T5252" t="str">
            <v>PT</v>
          </cell>
          <cell r="U5252" t="str">
            <v>NO</v>
          </cell>
          <cell r="V5252" t="str">
            <v>PTD</v>
          </cell>
          <cell r="W5252" t="str">
            <v>Compra</v>
          </cell>
        </row>
        <row r="5253">
          <cell r="B5253" t="str">
            <v>M1932-61</v>
          </cell>
          <cell r="C5253" t="str">
            <v>Desc. 1,1,2,2-Tetracloroetano</v>
          </cell>
          <cell r="D5253" t="str">
            <v>1 kg</v>
          </cell>
          <cell r="E5253" t="str">
            <v>Desc. 1,1,2,2-Tetracloroetano1 kg</v>
          </cell>
          <cell r="F5253" t="str">
            <v>PZ</v>
          </cell>
          <cell r="G5253" t="str">
            <v>1 kg</v>
          </cell>
          <cell r="H5253">
            <v>3943.74</v>
          </cell>
          <cell r="I5253" t="str">
            <v>Desc. Sin Alt.</v>
          </cell>
          <cell r="J5253">
            <v>1</v>
          </cell>
          <cell r="K5253">
            <v>1</v>
          </cell>
          <cell r="L5253" t="str">
            <v>COMPRADOR 2</v>
          </cell>
          <cell r="M5253" t="str">
            <v>Desc.</v>
          </cell>
          <cell r="N5253" t="str">
            <v>MACRON</v>
          </cell>
          <cell r="O5253" t="str">
            <v>LAB</v>
          </cell>
          <cell r="P5253" t="str">
            <v>LAB</v>
          </cell>
          <cell r="Q5253" t="str">
            <v>#NOCODE#</v>
          </cell>
          <cell r="R5253" t="str">
            <v>#NOCODE#</v>
          </cell>
          <cell r="S5253" t="str">
            <v>SALES</v>
          </cell>
          <cell r="T5253" t="str">
            <v>PT</v>
          </cell>
          <cell r="U5253" t="str">
            <v>NO</v>
          </cell>
          <cell r="V5253" t="str">
            <v>PTD</v>
          </cell>
          <cell r="W5253" t="str">
            <v>Compra</v>
          </cell>
        </row>
        <row r="5254">
          <cell r="B5254" t="str">
            <v>M1938-59</v>
          </cell>
          <cell r="C5254" t="str">
            <v>Desc.Acido P-Toluensulfonico M</v>
          </cell>
          <cell r="D5254" t="str">
            <v>OR                       500 g</v>
          </cell>
          <cell r="E5254" t="str">
            <v>Desc.Acido P-Toluensulfonico MOR                       500 g</v>
          </cell>
          <cell r="F5254" t="str">
            <v>PZ</v>
          </cell>
          <cell r="G5254" t="str">
            <v>500 GR</v>
          </cell>
          <cell r="H5254">
            <v>2795.5</v>
          </cell>
          <cell r="I5254" t="str">
            <v>Desc. Alt. W034-07</v>
          </cell>
          <cell r="J5254">
            <v>1</v>
          </cell>
          <cell r="K5254">
            <v>0.5</v>
          </cell>
          <cell r="L5254" t="str">
            <v>COMPRADOR 6</v>
          </cell>
          <cell r="M5254" t="str">
            <v>Desc.</v>
          </cell>
          <cell r="N5254" t="str">
            <v>MACRON</v>
          </cell>
          <cell r="O5254" t="str">
            <v>LAB</v>
          </cell>
          <cell r="P5254" t="str">
            <v>LAB</v>
          </cell>
          <cell r="Q5254" t="str">
            <v>#NOCODE#</v>
          </cell>
          <cell r="R5254" t="str">
            <v>#NOCODE#</v>
          </cell>
          <cell r="S5254" t="str">
            <v>ACIDOS</v>
          </cell>
          <cell r="T5254" t="str">
            <v>PT</v>
          </cell>
          <cell r="U5254" t="str">
            <v>NO</v>
          </cell>
          <cell r="V5254" t="str">
            <v>PTD</v>
          </cell>
          <cell r="W5254" t="str">
            <v>Compra</v>
          </cell>
        </row>
        <row r="5255">
          <cell r="B5255" t="str">
            <v>M1942-57</v>
          </cell>
          <cell r="C5255" t="str">
            <v>Trifluoroacetic Acid OR</v>
          </cell>
          <cell r="D5255" t="str">
            <v>100 g</v>
          </cell>
          <cell r="E5255" t="str">
            <v>Trifluoroacetic Acid OR100 g</v>
          </cell>
          <cell r="F5255" t="str">
            <v>PZ</v>
          </cell>
          <cell r="G5255" t="str">
            <v>100 g</v>
          </cell>
          <cell r="H5255">
            <v>8374.61</v>
          </cell>
          <cell r="I5255">
            <v>0</v>
          </cell>
          <cell r="J5255">
            <v>1</v>
          </cell>
          <cell r="K5255">
            <v>0.1</v>
          </cell>
          <cell r="L5255" t="str">
            <v>PLANEADOR 2</v>
          </cell>
          <cell r="M5255" t="str">
            <v>Recurso F</v>
          </cell>
          <cell r="N5255" t="str">
            <v>MACRON</v>
          </cell>
          <cell r="O5255" t="str">
            <v>LAB</v>
          </cell>
          <cell r="P5255" t="str">
            <v>LAB</v>
          </cell>
          <cell r="Q5255" t="str">
            <v>#NOCODE#</v>
          </cell>
          <cell r="R5255" t="str">
            <v>#NOCODE#</v>
          </cell>
          <cell r="S5255" t="str">
            <v>ACIDOS</v>
          </cell>
          <cell r="T5255" t="str">
            <v>PT</v>
          </cell>
          <cell r="U5255" t="str">
            <v>NO</v>
          </cell>
          <cell r="V5255" t="str">
            <v>PTMPI</v>
          </cell>
          <cell r="W5255" t="str">
            <v>EMPAQUE</v>
          </cell>
        </row>
        <row r="5256">
          <cell r="B5256" t="str">
            <v>M1942-59</v>
          </cell>
          <cell r="C5256" t="str">
            <v>Trifluoroacetic Acid OR</v>
          </cell>
          <cell r="D5256" t="str">
            <v>500 GR</v>
          </cell>
          <cell r="E5256" t="str">
            <v>Trifluoroacetic Acid OR500 GR</v>
          </cell>
          <cell r="F5256" t="str">
            <v>PZ</v>
          </cell>
          <cell r="G5256" t="str">
            <v>500 GR</v>
          </cell>
          <cell r="H5256">
            <v>8957</v>
          </cell>
          <cell r="I5256">
            <v>0</v>
          </cell>
          <cell r="J5256">
            <v>1</v>
          </cell>
          <cell r="K5256">
            <v>0.5</v>
          </cell>
          <cell r="L5256" t="str">
            <v>PLANEADOR 2</v>
          </cell>
          <cell r="M5256" t="str">
            <v>Make to Order</v>
          </cell>
          <cell r="N5256" t="str">
            <v>MACRON</v>
          </cell>
          <cell r="O5256" t="str">
            <v>LAB</v>
          </cell>
          <cell r="P5256" t="str">
            <v>LAB</v>
          </cell>
          <cell r="Q5256" t="str">
            <v>#NOCODE#</v>
          </cell>
          <cell r="R5256" t="str">
            <v>#NOCODE#</v>
          </cell>
          <cell r="S5256" t="str">
            <v>ACIDOS</v>
          </cell>
          <cell r="T5256" t="str">
            <v>PT</v>
          </cell>
          <cell r="U5256" t="str">
            <v>NO</v>
          </cell>
          <cell r="V5256" t="str">
            <v>PTMPI</v>
          </cell>
          <cell r="W5256" t="str">
            <v>EMPAQUE</v>
          </cell>
        </row>
        <row r="5257">
          <cell r="B5257" t="str">
            <v>M1943-10</v>
          </cell>
          <cell r="C5257" t="str">
            <v>Desc. 2,2,4-Trimetilpentano RA</v>
          </cell>
          <cell r="D5257" t="str">
            <v>ACS                    ACS 4 L</v>
          </cell>
          <cell r="E5257" t="str">
            <v>Desc. 2,2,4-Trimetilpentano RAACS                    ACS 4 L</v>
          </cell>
          <cell r="F5257" t="str">
            <v>PZ</v>
          </cell>
          <cell r="G5257" t="str">
            <v>4 L</v>
          </cell>
          <cell r="H5257">
            <v>3066.75</v>
          </cell>
          <cell r="I5257" t="str">
            <v>Desc. Alt.9478-03</v>
          </cell>
          <cell r="J5257">
            <v>0.69</v>
          </cell>
          <cell r="K5257">
            <v>2.76</v>
          </cell>
          <cell r="L5257" t="str">
            <v>PLANEADOR 3</v>
          </cell>
          <cell r="M5257" t="str">
            <v>Desc.</v>
          </cell>
          <cell r="N5257" t="str">
            <v>MACRON</v>
          </cell>
          <cell r="O5257" t="str">
            <v>LAB</v>
          </cell>
          <cell r="P5257" t="str">
            <v>LAB</v>
          </cell>
          <cell r="Q5257" t="str">
            <v>#NOCODE#</v>
          </cell>
          <cell r="R5257" t="str">
            <v>#NOCODE#</v>
          </cell>
          <cell r="S5257" t="str">
            <v>SOLVENTES</v>
          </cell>
          <cell r="T5257" t="str">
            <v>PT</v>
          </cell>
          <cell r="U5257" t="str">
            <v>NO</v>
          </cell>
          <cell r="V5257" t="str">
            <v>PTEPTD</v>
          </cell>
          <cell r="W5257" t="str">
            <v>Empaque</v>
          </cell>
        </row>
        <row r="5258">
          <cell r="B5258" t="str">
            <v>M1943-59</v>
          </cell>
          <cell r="C5258" t="str">
            <v>Desc. 2,2,4-Trimetilpentano RA</v>
          </cell>
          <cell r="D5258" t="str">
            <v>ACS                  ACS 500 g</v>
          </cell>
          <cell r="E5258" t="str">
            <v>Desc. 2,2,4-Trimetilpentano RAACS                  ACS 500 g</v>
          </cell>
          <cell r="F5258" t="str">
            <v>PZ</v>
          </cell>
          <cell r="G5258" t="str">
            <v>500 GR</v>
          </cell>
          <cell r="H5258">
            <v>475.68</v>
          </cell>
          <cell r="I5258" t="str">
            <v>Desc. Alt. 9478</v>
          </cell>
          <cell r="J5258">
            <v>0.69</v>
          </cell>
          <cell r="K5258">
            <v>0.5</v>
          </cell>
          <cell r="L5258" t="str">
            <v>PLANEADOR 3</v>
          </cell>
          <cell r="M5258" t="str">
            <v>Desc.</v>
          </cell>
          <cell r="N5258" t="str">
            <v>MACRON</v>
          </cell>
          <cell r="O5258" t="str">
            <v>LAB</v>
          </cell>
          <cell r="P5258" t="str">
            <v>LAB</v>
          </cell>
          <cell r="Q5258" t="str">
            <v>#NOCODE#</v>
          </cell>
          <cell r="R5258" t="str">
            <v>#NOCODE#</v>
          </cell>
          <cell r="S5258" t="str">
            <v>SOLVENTES</v>
          </cell>
          <cell r="T5258" t="str">
            <v>PT</v>
          </cell>
          <cell r="U5258" t="str">
            <v>NO</v>
          </cell>
          <cell r="V5258" t="str">
            <v>PTEPTD</v>
          </cell>
          <cell r="W5258" t="str">
            <v>Empaque</v>
          </cell>
        </row>
        <row r="5259">
          <cell r="B5259" t="str">
            <v>M1944-55</v>
          </cell>
          <cell r="C5259" t="str">
            <v>Desc.Cloruro de 2,3,5-Trifenil</v>
          </cell>
          <cell r="D5259" t="str">
            <v>Tetrazolio Cloruro        25 g</v>
          </cell>
          <cell r="E5259" t="str">
            <v>Desc.Cloruro de 2,3,5-TrifenilTetrazolio Cloruro        25 g</v>
          </cell>
          <cell r="F5259" t="str">
            <v>PZ</v>
          </cell>
          <cell r="G5259" t="str">
            <v>25 g</v>
          </cell>
          <cell r="H5259">
            <v>3993.56</v>
          </cell>
          <cell r="I5259" t="str">
            <v>Desc. Alt. X135-03</v>
          </cell>
          <cell r="J5259">
            <v>1</v>
          </cell>
          <cell r="K5259">
            <v>2.5000000000000001E-2</v>
          </cell>
          <cell r="L5259" t="str">
            <v>COMPRADOR 2</v>
          </cell>
          <cell r="M5259" t="str">
            <v>Desc.</v>
          </cell>
          <cell r="N5259" t="str">
            <v>MACRON</v>
          </cell>
          <cell r="O5259" t="str">
            <v>LAB</v>
          </cell>
          <cell r="P5259" t="str">
            <v>LAB</v>
          </cell>
          <cell r="Q5259" t="str">
            <v>#NOCODE#</v>
          </cell>
          <cell r="R5259" t="str">
            <v>#NOCODE#</v>
          </cell>
          <cell r="S5259" t="str">
            <v>SALES</v>
          </cell>
          <cell r="T5259" t="str">
            <v>PT</v>
          </cell>
          <cell r="U5259" t="str">
            <v>NO</v>
          </cell>
          <cell r="V5259" t="str">
            <v>PTD</v>
          </cell>
          <cell r="W5259" t="str">
            <v>Compra</v>
          </cell>
        </row>
        <row r="5260">
          <cell r="B5260" t="str">
            <v>M1952-59</v>
          </cell>
          <cell r="C5260" t="str">
            <v>Salicilaldehido OR</v>
          </cell>
          <cell r="D5260" t="str">
            <v>500 g</v>
          </cell>
          <cell r="E5260" t="str">
            <v>Salicilaldehido OR500 g</v>
          </cell>
          <cell r="F5260" t="str">
            <v>PZ</v>
          </cell>
          <cell r="G5260" t="str">
            <v>500 GR</v>
          </cell>
          <cell r="H5260">
            <v>7582.08</v>
          </cell>
          <cell r="I5260">
            <v>0</v>
          </cell>
          <cell r="J5260">
            <v>1</v>
          </cell>
          <cell r="K5260">
            <v>0.5</v>
          </cell>
          <cell r="L5260" t="str">
            <v>COMPRADOR 2</v>
          </cell>
          <cell r="M5260" t="str">
            <v>Make to Order</v>
          </cell>
          <cell r="N5260" t="str">
            <v>MACRON</v>
          </cell>
          <cell r="O5260" t="str">
            <v>LAB</v>
          </cell>
          <cell r="P5260" t="str">
            <v>LAB</v>
          </cell>
          <cell r="Q5260" t="str">
            <v>#NOCODE#</v>
          </cell>
          <cell r="R5260" t="str">
            <v>#NOCODE#</v>
          </cell>
          <cell r="S5260" t="str">
            <v>SALES</v>
          </cell>
          <cell r="T5260" t="str">
            <v>PT</v>
          </cell>
          <cell r="U5260" t="str">
            <v>NO</v>
          </cell>
          <cell r="V5260" t="str">
            <v>PTD</v>
          </cell>
          <cell r="W5260" t="str">
            <v>Compra</v>
          </cell>
        </row>
        <row r="5261">
          <cell r="B5261" t="str">
            <v>M1953-57</v>
          </cell>
          <cell r="C5261" t="str">
            <v>TDesc. Azida de Sodio OR 100G</v>
          </cell>
          <cell r="D5261">
            <v>0</v>
          </cell>
          <cell r="E5261" t="str">
            <v>TDesc. Azida de Sodio OR 100G</v>
          </cell>
          <cell r="F5261" t="str">
            <v>PZ</v>
          </cell>
          <cell r="G5261" t="str">
            <v>100 g</v>
          </cell>
          <cell r="H5261">
            <v>0</v>
          </cell>
          <cell r="I5261" t="str">
            <v>Permiso SEDENA</v>
          </cell>
          <cell r="J5261">
            <v>1</v>
          </cell>
          <cell r="K5261">
            <v>0.1</v>
          </cell>
          <cell r="L5261" t="str">
            <v>COMPRADOR 2</v>
          </cell>
          <cell r="M5261" t="str">
            <v>Desc.</v>
          </cell>
          <cell r="N5261" t="str">
            <v>MACRON</v>
          </cell>
          <cell r="O5261" t="str">
            <v>LAB</v>
          </cell>
          <cell r="P5261" t="str">
            <v>LAB</v>
          </cell>
          <cell r="Q5261" t="str">
            <v>#NOCODE#</v>
          </cell>
          <cell r="R5261" t="str">
            <v>#NOCODE#</v>
          </cell>
          <cell r="S5261" t="str">
            <v>SALES</v>
          </cell>
          <cell r="T5261" t="str">
            <v>PT</v>
          </cell>
          <cell r="U5261" t="str">
            <v>NO</v>
          </cell>
          <cell r="V5261" t="str">
            <v>PTD</v>
          </cell>
          <cell r="W5261" t="str">
            <v>COMPRA</v>
          </cell>
        </row>
        <row r="5262">
          <cell r="B5262" t="str">
            <v>M1953-59</v>
          </cell>
          <cell r="C5262" t="str">
            <v>TDesc. Azida de Sodio Practico</v>
          </cell>
          <cell r="D5262" t="str">
            <v>500 g</v>
          </cell>
          <cell r="E5262" t="str">
            <v>TDesc. Azida de Sodio Practico500 g</v>
          </cell>
          <cell r="F5262" t="str">
            <v>PZ</v>
          </cell>
          <cell r="G5262" t="str">
            <v>500 GR</v>
          </cell>
          <cell r="H5262">
            <v>11820.66</v>
          </cell>
          <cell r="I5262" t="str">
            <v>Permiso SEDENA</v>
          </cell>
          <cell r="J5262">
            <v>1</v>
          </cell>
          <cell r="K5262">
            <v>0.5</v>
          </cell>
          <cell r="L5262" t="str">
            <v>PLANEADOR 1</v>
          </cell>
          <cell r="M5262" t="str">
            <v>Desc.</v>
          </cell>
          <cell r="N5262" t="str">
            <v>MACRON</v>
          </cell>
          <cell r="O5262" t="str">
            <v>LAB</v>
          </cell>
          <cell r="P5262" t="str">
            <v>LAB</v>
          </cell>
          <cell r="Q5262" t="str">
            <v>#NOCODE#</v>
          </cell>
          <cell r="R5262" t="str">
            <v>#NOCODE#</v>
          </cell>
          <cell r="S5262" t="str">
            <v>SALES</v>
          </cell>
          <cell r="T5262" t="str">
            <v>PT</v>
          </cell>
          <cell r="U5262" t="str">
            <v>NO</v>
          </cell>
          <cell r="V5262" t="str">
            <v>PTMPL</v>
          </cell>
          <cell r="W5262" t="str">
            <v>Empaque</v>
          </cell>
        </row>
        <row r="5263">
          <cell r="B5263" t="str">
            <v>M1961-59</v>
          </cell>
          <cell r="C5263" t="str">
            <v>Trietilamina OR</v>
          </cell>
          <cell r="D5263" t="str">
            <v>500 g</v>
          </cell>
          <cell r="E5263" t="str">
            <v>Trietilamina OR500 g</v>
          </cell>
          <cell r="F5263" t="str">
            <v>PZ</v>
          </cell>
          <cell r="G5263" t="str">
            <v>500 GR</v>
          </cell>
          <cell r="H5263">
            <v>1377.39</v>
          </cell>
          <cell r="I5263">
            <v>0</v>
          </cell>
          <cell r="J5263">
            <v>1</v>
          </cell>
          <cell r="K5263">
            <v>0.5</v>
          </cell>
          <cell r="L5263" t="str">
            <v>COMPRADOR 6</v>
          </cell>
          <cell r="M5263" t="str">
            <v>Recurso F</v>
          </cell>
          <cell r="N5263" t="str">
            <v>MACRON</v>
          </cell>
          <cell r="O5263" t="str">
            <v>LAB</v>
          </cell>
          <cell r="P5263" t="str">
            <v>LAB</v>
          </cell>
          <cell r="Q5263" t="str">
            <v>#NOCODE#</v>
          </cell>
          <cell r="R5263" t="str">
            <v>#NOCODE#</v>
          </cell>
          <cell r="S5263" t="str">
            <v>SOLVENTES</v>
          </cell>
          <cell r="T5263" t="str">
            <v>PT</v>
          </cell>
          <cell r="U5263" t="str">
            <v>NO</v>
          </cell>
          <cell r="V5263" t="str">
            <v>PTD</v>
          </cell>
          <cell r="W5263" t="str">
            <v>Compra</v>
          </cell>
        </row>
        <row r="5264">
          <cell r="B5264" t="str">
            <v>M1961-62</v>
          </cell>
          <cell r="C5264" t="str">
            <v>Desc. Trietilamina AR</v>
          </cell>
          <cell r="D5264" t="str">
            <v>2.5 kg</v>
          </cell>
          <cell r="E5264" t="str">
            <v>Desc. Trietilamina AR2.5 kg</v>
          </cell>
          <cell r="F5264" t="str">
            <v>PZ</v>
          </cell>
          <cell r="G5264" t="str">
            <v>2.5 KG</v>
          </cell>
          <cell r="H5264">
            <v>3987.14</v>
          </cell>
          <cell r="I5264" t="str">
            <v>Desc. Alt. M1961-59</v>
          </cell>
          <cell r="J5264">
            <v>0.73</v>
          </cell>
          <cell r="K5264">
            <v>2.5</v>
          </cell>
          <cell r="L5264" t="str">
            <v>COMPRADOR 6</v>
          </cell>
          <cell r="M5264" t="str">
            <v>Desc.</v>
          </cell>
          <cell r="N5264" t="str">
            <v>MACRON</v>
          </cell>
          <cell r="O5264" t="str">
            <v>LAB</v>
          </cell>
          <cell r="P5264" t="str">
            <v>LAB</v>
          </cell>
          <cell r="Q5264" t="str">
            <v>#NOCODE#</v>
          </cell>
          <cell r="R5264" t="str">
            <v>#NOCODE#</v>
          </cell>
          <cell r="S5264" t="str">
            <v>SOLVENTES</v>
          </cell>
          <cell r="T5264" t="str">
            <v>PT</v>
          </cell>
          <cell r="U5264" t="str">
            <v>NO</v>
          </cell>
          <cell r="V5264" t="str">
            <v>PTD</v>
          </cell>
          <cell r="W5264" t="str">
            <v>Compra</v>
          </cell>
        </row>
        <row r="5265">
          <cell r="B5265" t="str">
            <v>M1998-58</v>
          </cell>
          <cell r="C5265" t="str">
            <v>Desc.  P-Anisaldehido</v>
          </cell>
          <cell r="D5265" t="str">
            <v>250 g</v>
          </cell>
          <cell r="E5265" t="str">
            <v>Desc.  P-Anisaldehido250 g</v>
          </cell>
          <cell r="F5265" t="str">
            <v>PZ</v>
          </cell>
          <cell r="G5265" t="str">
            <v>250 g</v>
          </cell>
          <cell r="H5265">
            <v>4381</v>
          </cell>
          <cell r="I5265" t="str">
            <v>Desc. Sin Alt. por Avantor USA 10/25/11</v>
          </cell>
          <cell r="J5265">
            <v>1</v>
          </cell>
          <cell r="K5265">
            <v>0.25</v>
          </cell>
          <cell r="L5265" t="str">
            <v>COMPRADOR 2</v>
          </cell>
          <cell r="M5265" t="str">
            <v>Desc.</v>
          </cell>
          <cell r="N5265" t="str">
            <v>MACRON</v>
          </cell>
          <cell r="O5265" t="str">
            <v>LAB</v>
          </cell>
          <cell r="P5265" t="str">
            <v>LAB</v>
          </cell>
          <cell r="Q5265" t="str">
            <v>#NOCODE#</v>
          </cell>
          <cell r="R5265" t="str">
            <v>#NOCODE#</v>
          </cell>
          <cell r="S5265" t="str">
            <v>DIVERSOS</v>
          </cell>
          <cell r="T5265" t="str">
            <v>PT</v>
          </cell>
          <cell r="U5265" t="str">
            <v>NO</v>
          </cell>
          <cell r="V5265" t="str">
            <v>PTD</v>
          </cell>
          <cell r="W5265" t="str">
            <v>Compra</v>
          </cell>
        </row>
        <row r="5266">
          <cell r="B5266" t="str">
            <v>M2028-12</v>
          </cell>
          <cell r="C5266" t="str">
            <v>Desc. Acido Salicilico AR</v>
          </cell>
          <cell r="D5266" t="str">
            <v>500 g</v>
          </cell>
          <cell r="E5266" t="str">
            <v>Desc. Acido Salicilico AR500 g</v>
          </cell>
          <cell r="F5266" t="str">
            <v>PZ</v>
          </cell>
          <cell r="G5266" t="str">
            <v>500 GR</v>
          </cell>
          <cell r="H5266">
            <v>2795.5</v>
          </cell>
          <cell r="I5266" t="str">
            <v>Desc. Alt. 0300-01</v>
          </cell>
          <cell r="J5266">
            <v>1</v>
          </cell>
          <cell r="K5266">
            <v>0.5</v>
          </cell>
          <cell r="L5266" t="str">
            <v>COMPRADOR 6</v>
          </cell>
          <cell r="M5266" t="str">
            <v>Desc.</v>
          </cell>
          <cell r="N5266" t="str">
            <v>MACRON</v>
          </cell>
          <cell r="O5266" t="str">
            <v>LAB</v>
          </cell>
          <cell r="P5266" t="str">
            <v>LAB</v>
          </cell>
          <cell r="Q5266" t="str">
            <v>#NOCODE#</v>
          </cell>
          <cell r="R5266" t="str">
            <v>#NOCODE#</v>
          </cell>
          <cell r="S5266" t="str">
            <v>ACIDOS</v>
          </cell>
          <cell r="T5266" t="str">
            <v>PT</v>
          </cell>
          <cell r="U5266" t="str">
            <v>NO</v>
          </cell>
          <cell r="V5266" t="str">
            <v>PTD</v>
          </cell>
          <cell r="W5266" t="str">
            <v>Compra</v>
          </cell>
        </row>
        <row r="5267">
          <cell r="B5267" t="str">
            <v>M2033-04</v>
          </cell>
          <cell r="C5267" t="str">
            <v>Desc. Acido Sulfosalicilico AR</v>
          </cell>
          <cell r="D5267" t="str">
            <v>500 g</v>
          </cell>
          <cell r="E5267" t="str">
            <v>Desc. Acido Sulfosalicilico AR500 g</v>
          </cell>
          <cell r="F5267" t="str">
            <v>PZ</v>
          </cell>
          <cell r="G5267" t="str">
            <v>500 GR</v>
          </cell>
          <cell r="H5267">
            <v>3194.85</v>
          </cell>
          <cell r="I5267" t="str">
            <v>Desc. Alt. M0364-01</v>
          </cell>
          <cell r="J5267">
            <v>1</v>
          </cell>
          <cell r="K5267">
            <v>0.5</v>
          </cell>
          <cell r="L5267" t="str">
            <v>COMPRADOR 6</v>
          </cell>
          <cell r="M5267" t="str">
            <v>Desc.</v>
          </cell>
          <cell r="N5267" t="str">
            <v>MACRON</v>
          </cell>
          <cell r="O5267" t="str">
            <v>LAB</v>
          </cell>
          <cell r="P5267" t="str">
            <v>LAB</v>
          </cell>
          <cell r="Q5267" t="str">
            <v>#NOCODE#</v>
          </cell>
          <cell r="R5267" t="str">
            <v>#NOCODE#</v>
          </cell>
          <cell r="S5267" t="str">
            <v>ACIDOS</v>
          </cell>
          <cell r="T5267" t="str">
            <v>PT</v>
          </cell>
          <cell r="U5267" t="str">
            <v>NO</v>
          </cell>
          <cell r="V5267" t="str">
            <v>PTD</v>
          </cell>
          <cell r="W5267" t="str">
            <v>Compra</v>
          </cell>
        </row>
        <row r="5268">
          <cell r="B5268" t="str">
            <v>M2041-56</v>
          </cell>
          <cell r="C5268" t="str">
            <v>Desc. Auramina O Certificada</v>
          </cell>
          <cell r="D5268" t="str">
            <v>50 g</v>
          </cell>
          <cell r="E5268" t="str">
            <v>Desc. Auramina O Certificada50 g</v>
          </cell>
          <cell r="F5268" t="str">
            <v>PZ</v>
          </cell>
          <cell r="G5268" t="str">
            <v>50 g</v>
          </cell>
          <cell r="H5268">
            <v>2768.72</v>
          </cell>
          <cell r="I5268" t="str">
            <v>Desc. Alt. B604-03</v>
          </cell>
          <cell r="J5268">
            <v>1</v>
          </cell>
          <cell r="K5268">
            <v>0.05</v>
          </cell>
          <cell r="L5268" t="str">
            <v>COMPRADOR 2</v>
          </cell>
          <cell r="M5268" t="str">
            <v>Desc.</v>
          </cell>
          <cell r="N5268" t="str">
            <v>MACRON</v>
          </cell>
          <cell r="O5268" t="str">
            <v>LAB</v>
          </cell>
          <cell r="P5268" t="str">
            <v>LAB</v>
          </cell>
          <cell r="Q5268" t="str">
            <v>#NOCODE#</v>
          </cell>
          <cell r="R5268" t="str">
            <v>#NOCODE#</v>
          </cell>
          <cell r="S5268" t="str">
            <v>SALES</v>
          </cell>
          <cell r="T5268" t="str">
            <v>PT</v>
          </cell>
          <cell r="U5268" t="str">
            <v>NO</v>
          </cell>
          <cell r="V5268" t="str">
            <v>PTD</v>
          </cell>
          <cell r="W5268" t="str">
            <v>Compra</v>
          </cell>
        </row>
        <row r="5269">
          <cell r="B5269" t="str">
            <v>M2046-57</v>
          </cell>
          <cell r="C5269" t="str">
            <v>Desc.Ácido Barbitúrico OR 100G</v>
          </cell>
          <cell r="D5269">
            <v>0</v>
          </cell>
          <cell r="E5269" t="str">
            <v>Desc.Ácido Barbitúrico OR 100G</v>
          </cell>
          <cell r="F5269" t="str">
            <v>PZ</v>
          </cell>
          <cell r="G5269" t="str">
            <v>100 G</v>
          </cell>
          <cell r="H5269">
            <v>0</v>
          </cell>
          <cell r="I5269" t="str">
            <v>Desc Sin Alt. por Avantor MX. 2012</v>
          </cell>
          <cell r="J5269">
            <v>1</v>
          </cell>
          <cell r="K5269">
            <v>0.1</v>
          </cell>
          <cell r="L5269" t="str">
            <v>COMPRADOR 2</v>
          </cell>
          <cell r="M5269" t="str">
            <v>Desc.</v>
          </cell>
          <cell r="N5269" t="str">
            <v>MACRON</v>
          </cell>
          <cell r="O5269" t="str">
            <v>LAB</v>
          </cell>
          <cell r="P5269" t="str">
            <v>LAB</v>
          </cell>
          <cell r="Q5269" t="str">
            <v>#NOCODE#</v>
          </cell>
          <cell r="R5269" t="str">
            <v>#NOCODE#</v>
          </cell>
          <cell r="S5269" t="str">
            <v>SALES</v>
          </cell>
          <cell r="T5269" t="str">
            <v>PT</v>
          </cell>
          <cell r="U5269" t="str">
            <v>NO</v>
          </cell>
          <cell r="V5269" t="str">
            <v>PTD</v>
          </cell>
          <cell r="W5269" t="str">
            <v>COMPRA</v>
          </cell>
        </row>
        <row r="5270">
          <cell r="B5270" t="str">
            <v>M2062-46</v>
          </cell>
          <cell r="C5270" t="str">
            <v>Acido Clorhidrico NF, FCC, ACS</v>
          </cell>
          <cell r="D5270" t="str">
            <v>(Contenedor SAFEMOR)  2.5 L</v>
          </cell>
          <cell r="E5270" t="str">
            <v>Acido Clorhidrico NF, FCC, ACS(Contenedor SAFEMOR)  2.5 L</v>
          </cell>
          <cell r="F5270" t="str">
            <v>PZ</v>
          </cell>
          <cell r="G5270" t="str">
            <v>2.5 L</v>
          </cell>
          <cell r="H5270">
            <v>1116.4000000000001</v>
          </cell>
          <cell r="I5270">
            <v>0</v>
          </cell>
          <cell r="J5270">
            <v>1.18</v>
          </cell>
          <cell r="K5270">
            <v>2.95</v>
          </cell>
          <cell r="L5270" t="str">
            <v>COMPRADOR 6</v>
          </cell>
          <cell r="M5270" t="str">
            <v>Recurso A</v>
          </cell>
          <cell r="N5270" t="str">
            <v>MACRON</v>
          </cell>
          <cell r="O5270" t="str">
            <v>LAB</v>
          </cell>
          <cell r="P5270" t="str">
            <v>LAB</v>
          </cell>
          <cell r="Q5270" t="str">
            <v>#NOCODE#</v>
          </cell>
          <cell r="R5270" t="str">
            <v>#NOCODE#</v>
          </cell>
          <cell r="S5270" t="str">
            <v>ACIDOS</v>
          </cell>
          <cell r="T5270" t="str">
            <v>PT</v>
          </cell>
          <cell r="U5270" t="str">
            <v>HCl</v>
          </cell>
          <cell r="V5270" t="str">
            <v>PTD</v>
          </cell>
          <cell r="W5270" t="str">
            <v>Compra</v>
          </cell>
        </row>
        <row r="5271">
          <cell r="B5271" t="str">
            <v>M2065-61</v>
          </cell>
          <cell r="C5271" t="str">
            <v>Desc. Benzoato de Bencilo OR</v>
          </cell>
          <cell r="D5271" t="str">
            <v>1 kg</v>
          </cell>
          <cell r="E5271" t="str">
            <v>Desc. Benzoato de Bencilo OR1 kg</v>
          </cell>
          <cell r="F5271" t="str">
            <v>PZ</v>
          </cell>
          <cell r="G5271" t="str">
            <v>1 kg</v>
          </cell>
          <cell r="H5271">
            <v>967.95</v>
          </cell>
          <cell r="I5271" t="str">
            <v>Desc. Sin Alt.</v>
          </cell>
          <cell r="J5271">
            <v>1</v>
          </cell>
          <cell r="K5271">
            <v>1</v>
          </cell>
          <cell r="L5271" t="str">
            <v>COMPRADOR 2</v>
          </cell>
          <cell r="M5271" t="str">
            <v>Desc.</v>
          </cell>
          <cell r="N5271" t="str">
            <v>MACRON</v>
          </cell>
          <cell r="O5271" t="str">
            <v>LAB</v>
          </cell>
          <cell r="P5271" t="str">
            <v>LAB</v>
          </cell>
          <cell r="Q5271" t="str">
            <v>#NOCODE#</v>
          </cell>
          <cell r="R5271" t="str">
            <v>#NOCODE#</v>
          </cell>
          <cell r="S5271" t="str">
            <v>DIVERSOS</v>
          </cell>
          <cell r="T5271" t="str">
            <v>PT</v>
          </cell>
          <cell r="U5271" t="str">
            <v>NO</v>
          </cell>
          <cell r="V5271" t="str">
            <v>PTD</v>
          </cell>
          <cell r="W5271" t="str">
            <v>Compra</v>
          </cell>
        </row>
        <row r="5272">
          <cell r="B5272" t="str">
            <v>M2090-55</v>
          </cell>
          <cell r="C5272" t="str">
            <v>Desc.Purpura de Bromocresol OR</v>
          </cell>
          <cell r="D5272" t="str">
            <v>IND 25 g</v>
          </cell>
          <cell r="E5272" t="str">
            <v>Desc.Purpura de Bromocresol ORIND 25 g</v>
          </cell>
          <cell r="F5272" t="str">
            <v>PZ</v>
          </cell>
          <cell r="G5272" t="str">
            <v>25 g</v>
          </cell>
          <cell r="H5272">
            <v>2209.89</v>
          </cell>
          <cell r="I5272" t="str">
            <v>Desc. Alt. C949-02</v>
          </cell>
          <cell r="J5272">
            <v>1</v>
          </cell>
          <cell r="K5272">
            <v>2.5000000000000001E-2</v>
          </cell>
          <cell r="L5272" t="str">
            <v>COMPRADOR 2</v>
          </cell>
          <cell r="M5272" t="str">
            <v>Desc.</v>
          </cell>
          <cell r="N5272" t="str">
            <v>MACRON</v>
          </cell>
          <cell r="O5272" t="str">
            <v>LAB</v>
          </cell>
          <cell r="P5272" t="str">
            <v>LAB</v>
          </cell>
          <cell r="Q5272" t="str">
            <v>#NOCODE#</v>
          </cell>
          <cell r="R5272" t="str">
            <v>#NOCODE#</v>
          </cell>
          <cell r="S5272" t="str">
            <v>SALES</v>
          </cell>
          <cell r="T5272" t="str">
            <v>PT</v>
          </cell>
          <cell r="U5272" t="str">
            <v>NO</v>
          </cell>
          <cell r="V5272" t="str">
            <v>PTD</v>
          </cell>
          <cell r="W5272" t="str">
            <v>Compra</v>
          </cell>
        </row>
        <row r="5273">
          <cell r="B5273" t="str">
            <v>M2094-05</v>
          </cell>
          <cell r="C5273" t="str">
            <v>Desc. Salicilato de Sodio USP</v>
          </cell>
          <cell r="D5273" t="str">
            <v>2.5 kg</v>
          </cell>
          <cell r="E5273" t="str">
            <v>Desc. Salicilato de Sodio USP2.5 kg</v>
          </cell>
          <cell r="F5273" t="str">
            <v>PZ</v>
          </cell>
          <cell r="G5273" t="str">
            <v>2.5 KG</v>
          </cell>
          <cell r="H5273">
            <v>3542.82</v>
          </cell>
          <cell r="I5273" t="str">
            <v>Desc Sin Alt. por MBI 08/16/10</v>
          </cell>
          <cell r="J5273">
            <v>1</v>
          </cell>
          <cell r="K5273">
            <v>2.5</v>
          </cell>
          <cell r="L5273" t="str">
            <v>COMPRADOR 2</v>
          </cell>
          <cell r="M5273" t="str">
            <v>Desc.</v>
          </cell>
          <cell r="N5273" t="str">
            <v>MACRON</v>
          </cell>
          <cell r="O5273" t="str">
            <v>LAB</v>
          </cell>
          <cell r="P5273" t="str">
            <v>LAB</v>
          </cell>
          <cell r="Q5273" t="str">
            <v>#NOCODE#</v>
          </cell>
          <cell r="R5273" t="str">
            <v>#NOCODE#</v>
          </cell>
          <cell r="S5273" t="str">
            <v>SALES</v>
          </cell>
          <cell r="T5273" t="str">
            <v>PT</v>
          </cell>
          <cell r="U5273" t="str">
            <v>NO</v>
          </cell>
          <cell r="V5273" t="str">
            <v>PTD</v>
          </cell>
          <cell r="W5273" t="str">
            <v>Compra</v>
          </cell>
        </row>
        <row r="5274">
          <cell r="B5274" t="str">
            <v>M2094-08</v>
          </cell>
          <cell r="C5274" t="str">
            <v>Desc. Salicilato de Sodio USP</v>
          </cell>
          <cell r="D5274" t="str">
            <v>2.5 kg</v>
          </cell>
          <cell r="E5274" t="str">
            <v>Desc. Salicilato de Sodio USP2.5 kg</v>
          </cell>
          <cell r="F5274" t="str">
            <v>PZ</v>
          </cell>
          <cell r="G5274" t="str">
            <v>2.5 KG</v>
          </cell>
          <cell r="H5274">
            <v>3542.83</v>
          </cell>
          <cell r="I5274" t="str">
            <v>Desc Sin Alt. por MBI 08/16/10</v>
          </cell>
          <cell r="J5274">
            <v>1</v>
          </cell>
          <cell r="K5274">
            <v>2.5</v>
          </cell>
          <cell r="L5274" t="str">
            <v>COMPRADOR 2</v>
          </cell>
          <cell r="M5274" t="str">
            <v>Desc.</v>
          </cell>
          <cell r="N5274" t="str">
            <v>MACRON</v>
          </cell>
          <cell r="O5274" t="str">
            <v>LAB</v>
          </cell>
          <cell r="P5274" t="str">
            <v>LAB</v>
          </cell>
          <cell r="Q5274" t="str">
            <v>#NOCODE#</v>
          </cell>
          <cell r="R5274" t="str">
            <v>#NOCODE#</v>
          </cell>
          <cell r="S5274" t="str">
            <v>SALES</v>
          </cell>
          <cell r="T5274" t="str">
            <v>PT</v>
          </cell>
          <cell r="U5274" t="str">
            <v>NO</v>
          </cell>
          <cell r="V5274" t="str">
            <v>PTD</v>
          </cell>
          <cell r="W5274" t="str">
            <v>Compra</v>
          </cell>
        </row>
        <row r="5275">
          <cell r="B5275" t="str">
            <v>M2094-12</v>
          </cell>
          <cell r="C5275" t="str">
            <v>Desc. Salicilato de Sodio USP</v>
          </cell>
          <cell r="D5275" t="str">
            <v>500 g</v>
          </cell>
          <cell r="E5275" t="str">
            <v>Desc. Salicilato de Sodio USP500 g</v>
          </cell>
          <cell r="F5275" t="str">
            <v>PZ</v>
          </cell>
          <cell r="G5275" t="str">
            <v>500 GR</v>
          </cell>
          <cell r="H5275">
            <v>1406.69</v>
          </cell>
          <cell r="I5275" t="str">
            <v>Desc Sin Alt. por MBI 08/16/10</v>
          </cell>
          <cell r="J5275">
            <v>1</v>
          </cell>
          <cell r="K5275">
            <v>0.5</v>
          </cell>
          <cell r="L5275" t="str">
            <v>COMPRADOR 2</v>
          </cell>
          <cell r="M5275" t="str">
            <v>Desc.</v>
          </cell>
          <cell r="N5275" t="str">
            <v>MACRON</v>
          </cell>
          <cell r="O5275" t="str">
            <v>LAB</v>
          </cell>
          <cell r="P5275" t="str">
            <v>LAB</v>
          </cell>
          <cell r="Q5275" t="str">
            <v>#NOCODE#</v>
          </cell>
          <cell r="R5275" t="str">
            <v>#NOCODE#</v>
          </cell>
          <cell r="S5275" t="str">
            <v>SALES</v>
          </cell>
          <cell r="T5275" t="str">
            <v>PT</v>
          </cell>
          <cell r="U5275" t="str">
            <v>NO</v>
          </cell>
          <cell r="V5275" t="str">
            <v>PTD</v>
          </cell>
          <cell r="W5275" t="str">
            <v>Compra</v>
          </cell>
        </row>
        <row r="5276">
          <cell r="B5276" t="str">
            <v>M2118-01</v>
          </cell>
          <cell r="C5276" t="str">
            <v>Desc. Plata Precipitada</v>
          </cell>
          <cell r="D5276" t="str">
            <v>4 oz</v>
          </cell>
          <cell r="E5276" t="str">
            <v>Desc. Plata Precipitada4 oz</v>
          </cell>
          <cell r="F5276" t="str">
            <v>PZ</v>
          </cell>
          <cell r="G5276" t="str">
            <v>4 oz</v>
          </cell>
          <cell r="H5276">
            <v>7713.98</v>
          </cell>
          <cell r="I5276" t="str">
            <v>Desc. por Avantor USA. 02/15/11. Sin Alt.</v>
          </cell>
          <cell r="J5276">
            <v>3.5270000000000003E-2</v>
          </cell>
          <cell r="K5276">
            <v>0.114</v>
          </cell>
          <cell r="L5276" t="str">
            <v>COMPRADOR 2</v>
          </cell>
          <cell r="M5276" t="str">
            <v>Desc.</v>
          </cell>
          <cell r="N5276" t="str">
            <v>MACRON</v>
          </cell>
          <cell r="O5276" t="str">
            <v>LAB</v>
          </cell>
          <cell r="P5276" t="str">
            <v>LAB</v>
          </cell>
          <cell r="Q5276" t="str">
            <v>#NOCODE#</v>
          </cell>
          <cell r="R5276" t="str">
            <v>#NOCODE#</v>
          </cell>
          <cell r="S5276" t="str">
            <v>SALES</v>
          </cell>
          <cell r="T5276" t="str">
            <v>PT</v>
          </cell>
          <cell r="U5276" t="str">
            <v>NO</v>
          </cell>
          <cell r="V5276" t="str">
            <v>PTD</v>
          </cell>
          <cell r="W5276" t="str">
            <v>Compra</v>
          </cell>
        </row>
        <row r="5277">
          <cell r="B5277" t="str">
            <v>M2142-01</v>
          </cell>
          <cell r="C5277" t="str">
            <v>Desc. Cloruro de Plata</v>
          </cell>
          <cell r="D5277" t="str">
            <v>4 oz</v>
          </cell>
          <cell r="E5277" t="str">
            <v>Desc. Cloruro de Plata4 oz</v>
          </cell>
          <cell r="F5277" t="str">
            <v>PZ</v>
          </cell>
          <cell r="G5277" t="str">
            <v>4 oz</v>
          </cell>
          <cell r="H5277">
            <v>6586.66</v>
          </cell>
          <cell r="I5277" t="str">
            <v>Desc. Nuevo Catálogo 2147-01</v>
          </cell>
          <cell r="J5277">
            <v>3.5270000000000003E-2</v>
          </cell>
          <cell r="K5277">
            <v>0.114</v>
          </cell>
          <cell r="L5277" t="str">
            <v>COMPRADOR 2</v>
          </cell>
          <cell r="M5277" t="str">
            <v>Desc.</v>
          </cell>
          <cell r="N5277" t="str">
            <v>MACRON</v>
          </cell>
          <cell r="O5277" t="str">
            <v>LAB</v>
          </cell>
          <cell r="P5277" t="str">
            <v>LAB</v>
          </cell>
          <cell r="Q5277" t="str">
            <v>#NOCODE#</v>
          </cell>
          <cell r="R5277" t="str">
            <v>#NOCODE#</v>
          </cell>
          <cell r="S5277" t="str">
            <v>SALES</v>
          </cell>
          <cell r="T5277" t="str">
            <v>PT</v>
          </cell>
          <cell r="U5277" t="str">
            <v>NO</v>
          </cell>
          <cell r="V5277" t="str">
            <v>PTD</v>
          </cell>
          <cell r="W5277" t="str">
            <v>Compra</v>
          </cell>
        </row>
        <row r="5278">
          <cell r="B5278" t="str">
            <v>M2144-59</v>
          </cell>
          <cell r="C5278" t="str">
            <v>Desc. Acido N-Butirico</v>
          </cell>
          <cell r="D5278" t="str">
            <v>500 g</v>
          </cell>
          <cell r="E5278" t="str">
            <v>Desc. Acido N-Butirico500 g</v>
          </cell>
          <cell r="F5278" t="str">
            <v>PZ</v>
          </cell>
          <cell r="G5278" t="str">
            <v>500 GR</v>
          </cell>
          <cell r="H5278">
            <v>1191.69</v>
          </cell>
          <cell r="I5278" t="str">
            <v>Desc. Sin Alt.</v>
          </cell>
          <cell r="J5278">
            <v>1</v>
          </cell>
          <cell r="K5278">
            <v>0.5</v>
          </cell>
          <cell r="L5278" t="str">
            <v>COMPRADOR 6</v>
          </cell>
          <cell r="M5278" t="str">
            <v>Desc.</v>
          </cell>
          <cell r="N5278" t="str">
            <v>MACRON</v>
          </cell>
          <cell r="O5278" t="str">
            <v>LAB</v>
          </cell>
          <cell r="P5278" t="str">
            <v>LAB</v>
          </cell>
          <cell r="Q5278" t="str">
            <v>#NOCODE#</v>
          </cell>
          <cell r="R5278" t="str">
            <v>#NOCODE#</v>
          </cell>
          <cell r="S5278" t="str">
            <v>ACIDOS</v>
          </cell>
          <cell r="T5278" t="str">
            <v>PT</v>
          </cell>
          <cell r="U5278" t="str">
            <v>NO</v>
          </cell>
          <cell r="V5278" t="str">
            <v>PTD</v>
          </cell>
          <cell r="W5278" t="str">
            <v>Compra</v>
          </cell>
        </row>
        <row r="5279">
          <cell r="B5279" t="str">
            <v>M2147-01</v>
          </cell>
          <cell r="C5279" t="str">
            <v>Desc. Cloruro de Plata</v>
          </cell>
          <cell r="D5279" t="str">
            <v>4 oz</v>
          </cell>
          <cell r="E5279" t="str">
            <v>Desc. Cloruro de Plata4 oz</v>
          </cell>
          <cell r="F5279" t="str">
            <v>PZ</v>
          </cell>
          <cell r="G5279" t="str">
            <v>4 oz</v>
          </cell>
          <cell r="H5279">
            <v>12303.38</v>
          </cell>
          <cell r="I5279" t="str">
            <v>Desc. Alt. 2147-03 (16 Oz) 19/Nov/15</v>
          </cell>
          <cell r="J5279">
            <v>3.5270000000000003E-2</v>
          </cell>
          <cell r="K5279">
            <v>0.114</v>
          </cell>
          <cell r="L5279" t="str">
            <v>COMPRADOR 2</v>
          </cell>
          <cell r="M5279" t="str">
            <v>Desc.</v>
          </cell>
          <cell r="N5279" t="str">
            <v>MACRON</v>
          </cell>
          <cell r="O5279" t="str">
            <v>LAB</v>
          </cell>
          <cell r="P5279" t="str">
            <v>LAB</v>
          </cell>
          <cell r="Q5279" t="str">
            <v>#NOCODE#</v>
          </cell>
          <cell r="R5279" t="str">
            <v>#NOCODE#</v>
          </cell>
          <cell r="S5279" t="str">
            <v>SALES</v>
          </cell>
          <cell r="T5279" t="str">
            <v>PT</v>
          </cell>
          <cell r="U5279" t="str">
            <v>NO</v>
          </cell>
          <cell r="V5279" t="str">
            <v>PTD</v>
          </cell>
          <cell r="W5279" t="str">
            <v>Compra</v>
          </cell>
        </row>
        <row r="5280">
          <cell r="B5280" t="str">
            <v>M2157-04</v>
          </cell>
          <cell r="C5280" t="str">
            <v>Limpiador de Material de Vid.</v>
          </cell>
          <cell r="D5280" t="str">
            <v>Chem-Solv.              945 ml</v>
          </cell>
          <cell r="E5280" t="str">
            <v>Limpiador de Material de Vid.Chem-Solv.              945 ml</v>
          </cell>
          <cell r="F5280" t="str">
            <v>PZ</v>
          </cell>
          <cell r="G5280" t="str">
            <v>945 ml</v>
          </cell>
          <cell r="H5280">
            <v>1088.1199999999999</v>
          </cell>
          <cell r="I5280">
            <v>0</v>
          </cell>
          <cell r="J5280">
            <v>1</v>
          </cell>
          <cell r="K5280">
            <v>0.94499999999999995</v>
          </cell>
          <cell r="L5280" t="str">
            <v>COMPRADOR 2</v>
          </cell>
          <cell r="M5280" t="str">
            <v>Make to Order</v>
          </cell>
          <cell r="N5280" t="str">
            <v>MACRON</v>
          </cell>
          <cell r="O5280" t="str">
            <v>LAB</v>
          </cell>
          <cell r="P5280" t="str">
            <v>LAB</v>
          </cell>
          <cell r="Q5280" t="str">
            <v>#NOCODE#</v>
          </cell>
          <cell r="R5280" t="str">
            <v>#NOCODE#</v>
          </cell>
          <cell r="S5280" t="str">
            <v>DIVERSOS</v>
          </cell>
          <cell r="T5280" t="str">
            <v>PT</v>
          </cell>
          <cell r="U5280" t="str">
            <v>NO</v>
          </cell>
          <cell r="V5280" t="str">
            <v>PTD</v>
          </cell>
          <cell r="W5280" t="str">
            <v>Compra</v>
          </cell>
        </row>
        <row r="5281">
          <cell r="B5281" t="str">
            <v>M2169-01</v>
          </cell>
          <cell r="C5281" t="str">
            <v>Nitrato de Plata Crist. RA ACS</v>
          </cell>
          <cell r="D5281" t="str">
            <v>113.4 g</v>
          </cell>
          <cell r="E5281" t="str">
            <v>Nitrato de Plata Crist. RA ACS113.4 g</v>
          </cell>
          <cell r="F5281" t="str">
            <v>PZ</v>
          </cell>
          <cell r="G5281" t="str">
            <v>113.4 g</v>
          </cell>
          <cell r="H5281">
            <v>7904.55</v>
          </cell>
          <cell r="I5281">
            <v>0</v>
          </cell>
          <cell r="J5281">
            <v>1</v>
          </cell>
          <cell r="K5281">
            <v>0.1134</v>
          </cell>
          <cell r="L5281" t="str">
            <v>PLANEADOR 1</v>
          </cell>
          <cell r="M5281" t="str">
            <v>Make to Order</v>
          </cell>
          <cell r="N5281" t="str">
            <v>MACRON</v>
          </cell>
          <cell r="O5281" t="str">
            <v>LAB</v>
          </cell>
          <cell r="P5281" t="str">
            <v>LAB</v>
          </cell>
          <cell r="Q5281" t="str">
            <v>#NOCODE#</v>
          </cell>
          <cell r="R5281" t="str">
            <v>#NOCODE#</v>
          </cell>
          <cell r="S5281" t="str">
            <v>SALES</v>
          </cell>
          <cell r="T5281" t="str">
            <v>PT</v>
          </cell>
          <cell r="U5281" t="str">
            <v>NO</v>
          </cell>
          <cell r="V5281" t="str">
            <v>PTMPL</v>
          </cell>
          <cell r="W5281" t="str">
            <v>Empaque</v>
          </cell>
        </row>
        <row r="5282">
          <cell r="B5282" t="str">
            <v>M2169-03</v>
          </cell>
          <cell r="C5282" t="str">
            <v>Desc. Nitrato de PlataCrist.RA</v>
          </cell>
          <cell r="D5282" t="str">
            <v>ACS                    453.5 g</v>
          </cell>
          <cell r="E5282" t="str">
            <v>Desc. Nitrato de PlataCrist.RAACS                    453.5 g</v>
          </cell>
          <cell r="F5282" t="str">
            <v>PZ</v>
          </cell>
          <cell r="G5282" t="str">
            <v>453.5 g</v>
          </cell>
          <cell r="H5282">
            <v>26582.9</v>
          </cell>
          <cell r="I5282" t="str">
            <v>Desc. Alt. M2169-34. NO DEMAND</v>
          </cell>
          <cell r="J5282">
            <v>1</v>
          </cell>
          <cell r="K5282">
            <v>0.45350000000000001</v>
          </cell>
          <cell r="L5282" t="str">
            <v>PLANEADOR 1</v>
          </cell>
          <cell r="M5282" t="str">
            <v>Desc.</v>
          </cell>
          <cell r="N5282" t="str">
            <v>MACRON</v>
          </cell>
          <cell r="O5282" t="str">
            <v>LAB</v>
          </cell>
          <cell r="P5282" t="str">
            <v>LAB</v>
          </cell>
          <cell r="Q5282" t="str">
            <v>#NOCODE#</v>
          </cell>
          <cell r="R5282" t="str">
            <v>#NOCODE#</v>
          </cell>
          <cell r="S5282" t="str">
            <v>SALES</v>
          </cell>
          <cell r="T5282" t="str">
            <v>PT</v>
          </cell>
          <cell r="U5282" t="str">
            <v>NO</v>
          </cell>
          <cell r="V5282" t="str">
            <v>PTMPL</v>
          </cell>
          <cell r="W5282" t="str">
            <v>Empaque</v>
          </cell>
        </row>
        <row r="5283">
          <cell r="B5283" t="str">
            <v>M2169-34</v>
          </cell>
          <cell r="C5283" t="str">
            <v>Desc Nitrato de Plata Crist.RA</v>
          </cell>
          <cell r="D5283" t="str">
            <v>ACS                    28.34 g</v>
          </cell>
          <cell r="E5283" t="str">
            <v>Desc Nitrato de Plata Crist.RAACS                    28.34 g</v>
          </cell>
          <cell r="F5283" t="str">
            <v>PZ</v>
          </cell>
          <cell r="G5283" t="str">
            <v>28.34 g</v>
          </cell>
          <cell r="H5283">
            <v>2071.5500000000002</v>
          </cell>
          <cell r="I5283" t="str">
            <v>Desc. Alt.3426-03 (25 g)</v>
          </cell>
          <cell r="J5283">
            <v>1</v>
          </cell>
          <cell r="K5283">
            <v>2.8340000000000001E-2</v>
          </cell>
          <cell r="L5283" t="str">
            <v>PLANEADOR 1</v>
          </cell>
          <cell r="M5283" t="str">
            <v>Desc.</v>
          </cell>
          <cell r="N5283" t="str">
            <v>MACRON</v>
          </cell>
          <cell r="O5283" t="str">
            <v>LAB</v>
          </cell>
          <cell r="P5283" t="str">
            <v>LAB</v>
          </cell>
          <cell r="Q5283" t="str">
            <v>#NOCODE#</v>
          </cell>
          <cell r="R5283" t="str">
            <v>#NOCODE#</v>
          </cell>
          <cell r="S5283" t="str">
            <v>SALES</v>
          </cell>
          <cell r="T5283" t="str">
            <v>PT</v>
          </cell>
          <cell r="U5283" t="str">
            <v>NO</v>
          </cell>
          <cell r="V5283" t="str">
            <v>PTMPL</v>
          </cell>
          <cell r="W5283" t="str">
            <v>Empaque</v>
          </cell>
        </row>
        <row r="5284">
          <cell r="B5284" t="str">
            <v>M2175-08</v>
          </cell>
          <cell r="C5284" t="str">
            <v>Desc. Cloroformo Nano.</v>
          </cell>
          <cell r="D5284" t="str">
            <v>4 L</v>
          </cell>
          <cell r="E5284" t="str">
            <v>Desc. Cloroformo Nano.4 L</v>
          </cell>
          <cell r="F5284" t="str">
            <v>PZ</v>
          </cell>
          <cell r="G5284" t="str">
            <v>4 L</v>
          </cell>
          <cell r="H5284">
            <v>2275.23</v>
          </cell>
          <cell r="I5284" t="str">
            <v>Desc. Sin Alt. MV551-10</v>
          </cell>
          <cell r="J5284">
            <v>1.48</v>
          </cell>
          <cell r="K5284">
            <v>5.92</v>
          </cell>
          <cell r="L5284" t="str">
            <v>COMPRADOR 6</v>
          </cell>
          <cell r="M5284" t="str">
            <v>Desc.</v>
          </cell>
          <cell r="N5284" t="str">
            <v>MACRON</v>
          </cell>
          <cell r="O5284" t="str">
            <v>LAB</v>
          </cell>
          <cell r="P5284" t="str">
            <v>LAB</v>
          </cell>
          <cell r="Q5284" t="str">
            <v>#NOCODE#</v>
          </cell>
          <cell r="R5284" t="str">
            <v>#NOCODE#</v>
          </cell>
          <cell r="S5284" t="str">
            <v>SOLVENTES</v>
          </cell>
          <cell r="T5284" t="str">
            <v>PT</v>
          </cell>
          <cell r="U5284" t="str">
            <v>NO</v>
          </cell>
          <cell r="V5284" t="str">
            <v>PTD</v>
          </cell>
          <cell r="W5284" t="str">
            <v>Compra</v>
          </cell>
        </row>
        <row r="5285">
          <cell r="B5285" t="str">
            <v>M2195-01</v>
          </cell>
          <cell r="C5285" t="str">
            <v>Desc. Sulfato de Plata Pvo. RA</v>
          </cell>
          <cell r="D5285" t="str">
            <v>ACS                      112 g</v>
          </cell>
          <cell r="E5285" t="str">
            <v>Desc. Sulfato de Plata Pvo. RAACS                      112 g</v>
          </cell>
          <cell r="F5285" t="str">
            <v>PZ</v>
          </cell>
          <cell r="G5285" t="str">
            <v>112 g</v>
          </cell>
          <cell r="H5285">
            <v>4001.47</v>
          </cell>
          <cell r="I5285" t="str">
            <v>Desc. Alt. 3443-50</v>
          </cell>
          <cell r="J5285">
            <v>1</v>
          </cell>
          <cell r="K5285">
            <v>0.112</v>
          </cell>
          <cell r="L5285" t="str">
            <v>PLANEADOR 1</v>
          </cell>
          <cell r="M5285" t="str">
            <v>Desc.</v>
          </cell>
          <cell r="N5285" t="str">
            <v>MACRON</v>
          </cell>
          <cell r="O5285" t="str">
            <v>LAB</v>
          </cell>
          <cell r="P5285" t="str">
            <v>LAB</v>
          </cell>
          <cell r="Q5285" t="str">
            <v>#NOCODE#</v>
          </cell>
          <cell r="R5285" t="str">
            <v>#NOCODE#</v>
          </cell>
          <cell r="S5285" t="str">
            <v>SALES</v>
          </cell>
          <cell r="T5285" t="str">
            <v>PT</v>
          </cell>
          <cell r="U5285" t="str">
            <v>NO</v>
          </cell>
          <cell r="V5285" t="str">
            <v>PTMPL</v>
          </cell>
          <cell r="W5285" t="str">
            <v>Empaque</v>
          </cell>
        </row>
        <row r="5286">
          <cell r="B5286" t="str">
            <v>M2195-03</v>
          </cell>
          <cell r="C5286" t="str">
            <v>Sulfato de Plata Pvo. RA</v>
          </cell>
          <cell r="D5286" t="str">
            <v>ACS                      450 g</v>
          </cell>
          <cell r="E5286" t="str">
            <v>Sulfato de Plata Pvo. RAACS                      450 g</v>
          </cell>
          <cell r="F5286" t="str">
            <v>PZ</v>
          </cell>
          <cell r="G5286" t="str">
            <v>450 g</v>
          </cell>
          <cell r="H5286">
            <v>32159.43</v>
          </cell>
          <cell r="I5286" t="str">
            <v>Reactivado en MBMéxico</v>
          </cell>
          <cell r="J5286">
            <v>1</v>
          </cell>
          <cell r="K5286">
            <v>0.45</v>
          </cell>
          <cell r="L5286" t="str">
            <v>PLANEADOR 1</v>
          </cell>
          <cell r="M5286" t="str">
            <v>Make to Order</v>
          </cell>
          <cell r="N5286" t="str">
            <v>MACRON</v>
          </cell>
          <cell r="O5286" t="str">
            <v>LAB</v>
          </cell>
          <cell r="P5286" t="str">
            <v>LAB</v>
          </cell>
          <cell r="Q5286" t="str">
            <v>#NOCODE#</v>
          </cell>
          <cell r="R5286" t="str">
            <v>#NOCODE#</v>
          </cell>
          <cell r="S5286" t="str">
            <v>SALES</v>
          </cell>
          <cell r="T5286" t="str">
            <v>PT</v>
          </cell>
          <cell r="U5286" t="str">
            <v>NO</v>
          </cell>
          <cell r="V5286" t="str">
            <v>PTMPL</v>
          </cell>
          <cell r="W5286" t="str">
            <v>Empaque</v>
          </cell>
        </row>
        <row r="5287">
          <cell r="B5287" t="str">
            <v>M2195-34</v>
          </cell>
          <cell r="C5287" t="str">
            <v>Desc. Sulfato de Plata Pvo. RA</v>
          </cell>
          <cell r="D5287" t="str">
            <v>ACS                     28.3 g</v>
          </cell>
          <cell r="E5287" t="str">
            <v>Desc. Sulfato de Plata Pvo. RAACS                     28.3 g</v>
          </cell>
          <cell r="F5287" t="str">
            <v>PZ</v>
          </cell>
          <cell r="G5287" t="str">
            <v>28.3 g</v>
          </cell>
          <cell r="H5287">
            <v>1536.95</v>
          </cell>
          <cell r="I5287" t="str">
            <v>Desc. Alt. 3443-03 NO DEMAND</v>
          </cell>
          <cell r="J5287">
            <v>1</v>
          </cell>
          <cell r="K5287">
            <v>2.8299999999999999E-2</v>
          </cell>
          <cell r="L5287" t="str">
            <v>PLANEADOR 1</v>
          </cell>
          <cell r="M5287" t="str">
            <v>Desc.</v>
          </cell>
          <cell r="N5287" t="str">
            <v>MACRON</v>
          </cell>
          <cell r="O5287" t="str">
            <v>LAB</v>
          </cell>
          <cell r="P5287" t="str">
            <v>LAB</v>
          </cell>
          <cell r="Q5287" t="str">
            <v>#NOCODE#</v>
          </cell>
          <cell r="R5287" t="str">
            <v>#NOCODE#</v>
          </cell>
          <cell r="S5287" t="str">
            <v>SALES</v>
          </cell>
          <cell r="T5287" t="str">
            <v>PT</v>
          </cell>
          <cell r="U5287" t="str">
            <v>NO</v>
          </cell>
          <cell r="V5287" t="str">
            <v>PTMPL</v>
          </cell>
          <cell r="W5287" t="str">
            <v>Empaque</v>
          </cell>
        </row>
        <row r="5288">
          <cell r="B5288" t="str">
            <v>M2216-04</v>
          </cell>
          <cell r="C5288" t="str">
            <v>Acido Estearico Pvo. NF FCC</v>
          </cell>
          <cell r="D5288" t="str">
            <v>500 g</v>
          </cell>
          <cell r="E5288" t="str">
            <v>Acido Estearico Pvo. NF FCC500 g</v>
          </cell>
          <cell r="F5288" t="str">
            <v>PZ</v>
          </cell>
          <cell r="G5288" t="str">
            <v>500 GR</v>
          </cell>
          <cell r="H5288">
            <v>999.1</v>
          </cell>
          <cell r="I5288">
            <v>0</v>
          </cell>
          <cell r="J5288">
            <v>1</v>
          </cell>
          <cell r="K5288">
            <v>0.5</v>
          </cell>
          <cell r="L5288" t="str">
            <v>COMPRADOR 6</v>
          </cell>
          <cell r="M5288" t="str">
            <v>Make to Order</v>
          </cell>
          <cell r="N5288" t="str">
            <v>MACRON</v>
          </cell>
          <cell r="O5288" t="str">
            <v>LAB</v>
          </cell>
          <cell r="P5288" t="str">
            <v>LAB</v>
          </cell>
          <cell r="Q5288" t="str">
            <v>#NOCODE#</v>
          </cell>
          <cell r="R5288" t="str">
            <v>#NOCODE#</v>
          </cell>
          <cell r="S5288" t="str">
            <v>ACIDOS</v>
          </cell>
          <cell r="T5288" t="str">
            <v>PT</v>
          </cell>
          <cell r="U5288" t="str">
            <v>NO</v>
          </cell>
          <cell r="V5288" t="str">
            <v>PTD</v>
          </cell>
          <cell r="W5288" t="str">
            <v>Compra</v>
          </cell>
        </row>
        <row r="5289">
          <cell r="B5289" t="str">
            <v>M2216-24</v>
          </cell>
          <cell r="C5289" t="str">
            <v>Acido Estearico Pvo. NF FCC</v>
          </cell>
          <cell r="D5289" t="str">
            <v>45.4 kg</v>
          </cell>
          <cell r="E5289" t="str">
            <v>Acido Estearico Pvo. NF FCC45.4 kg</v>
          </cell>
          <cell r="F5289" t="str">
            <v>PZ</v>
          </cell>
          <cell r="G5289" t="str">
            <v>45.4 kg</v>
          </cell>
          <cell r="H5289">
            <v>0</v>
          </cell>
          <cell r="I5289">
            <v>0</v>
          </cell>
          <cell r="J5289">
            <v>1</v>
          </cell>
          <cell r="K5289">
            <v>45.4</v>
          </cell>
          <cell r="L5289" t="str">
            <v>COMPRADOR 6</v>
          </cell>
          <cell r="M5289" t="str">
            <v>Recurso B</v>
          </cell>
          <cell r="N5289" t="str">
            <v>MACRON</v>
          </cell>
          <cell r="O5289" t="str">
            <v>SINTESIS</v>
          </cell>
          <cell r="P5289" t="str">
            <v>SIN</v>
          </cell>
          <cell r="Q5289" t="str">
            <v>#NOCODE#</v>
          </cell>
          <cell r="R5289" t="str">
            <v>#NOCODE#</v>
          </cell>
          <cell r="S5289" t="str">
            <v>ACIDOS</v>
          </cell>
          <cell r="T5289" t="str">
            <v>PT</v>
          </cell>
          <cell r="U5289" t="str">
            <v>NO</v>
          </cell>
          <cell r="V5289" t="str">
            <v>PTD</v>
          </cell>
          <cell r="W5289" t="str">
            <v>Compra</v>
          </cell>
        </row>
        <row r="5290">
          <cell r="B5290" t="str">
            <v>M2236-04</v>
          </cell>
          <cell r="C5290" t="str">
            <v>Ácido Esteárico, Pvo. NF, GenA</v>
          </cell>
          <cell r="D5290" t="str">
            <v>R 500G</v>
          </cell>
          <cell r="E5290" t="str">
            <v>Ácido Esteárico, Pvo. NF, GenAR 500G</v>
          </cell>
          <cell r="F5290" t="str">
            <v>PZ</v>
          </cell>
          <cell r="G5290" t="str">
            <v>500 GR</v>
          </cell>
          <cell r="H5290">
            <v>1075.5899999999999</v>
          </cell>
          <cell r="I5290">
            <v>0</v>
          </cell>
          <cell r="J5290">
            <v>1</v>
          </cell>
          <cell r="K5290">
            <v>0.5</v>
          </cell>
          <cell r="L5290" t="str">
            <v>COMPRADOR 6</v>
          </cell>
          <cell r="M5290" t="str">
            <v>Make to Order</v>
          </cell>
          <cell r="N5290" t="str">
            <v>MACRON</v>
          </cell>
          <cell r="O5290" t="str">
            <v>LAB</v>
          </cell>
          <cell r="P5290" t="str">
            <v>LAB</v>
          </cell>
          <cell r="Q5290" t="str">
            <v>#NOCODE#</v>
          </cell>
          <cell r="R5290" t="str">
            <v>#NOCODE#</v>
          </cell>
          <cell r="S5290" t="str">
            <v>ACIDOS</v>
          </cell>
          <cell r="T5290" t="str">
            <v>PT</v>
          </cell>
          <cell r="U5290" t="str">
            <v>NO</v>
          </cell>
          <cell r="V5290" t="str">
            <v>PTD</v>
          </cell>
          <cell r="W5290" t="str">
            <v>COMPRA</v>
          </cell>
        </row>
        <row r="5291">
          <cell r="B5291" t="str">
            <v>M2236-24</v>
          </cell>
          <cell r="C5291" t="str">
            <v>Acido Estearico Pvo. NF GenAR</v>
          </cell>
          <cell r="D5291" t="str">
            <v>100 Lb</v>
          </cell>
          <cell r="E5291" t="str">
            <v>Acido Estearico Pvo. NF GenAR100 Lb</v>
          </cell>
          <cell r="F5291" t="str">
            <v>PZ</v>
          </cell>
          <cell r="G5291" t="str">
            <v>45.36 kg</v>
          </cell>
          <cell r="H5291">
            <v>0</v>
          </cell>
          <cell r="I5291">
            <v>0</v>
          </cell>
          <cell r="J5291">
            <v>1</v>
          </cell>
          <cell r="K5291">
            <v>45.36</v>
          </cell>
          <cell r="L5291" t="str">
            <v>COMPRADOR 6</v>
          </cell>
          <cell r="M5291" t="str">
            <v>Recurso D</v>
          </cell>
          <cell r="N5291" t="str">
            <v>MACRON</v>
          </cell>
          <cell r="O5291" t="str">
            <v>SINTESIS</v>
          </cell>
          <cell r="P5291" t="str">
            <v>SIN</v>
          </cell>
          <cell r="Q5291" t="str">
            <v>#NOCODE#</v>
          </cell>
          <cell r="R5291" t="str">
            <v>#NOCODE#</v>
          </cell>
          <cell r="S5291" t="str">
            <v>ACIDOS</v>
          </cell>
          <cell r="T5291" t="str">
            <v>PT</v>
          </cell>
          <cell r="U5291" t="str">
            <v>NO</v>
          </cell>
          <cell r="V5291" t="str">
            <v>PTD</v>
          </cell>
          <cell r="W5291" t="str">
            <v>Compra</v>
          </cell>
        </row>
        <row r="5292">
          <cell r="B5292" t="str">
            <v>M2243-23</v>
          </cell>
          <cell r="C5292" t="str">
            <v>Desc. Monoesterato de Aluminio</v>
          </cell>
          <cell r="D5292" t="str">
            <v>22.7 kg</v>
          </cell>
          <cell r="E5292" t="str">
            <v>Desc. Monoesterato de Aluminio22.7 kg</v>
          </cell>
          <cell r="F5292" t="str">
            <v>PZ</v>
          </cell>
          <cell r="G5292" t="str">
            <v>22.7 kg</v>
          </cell>
          <cell r="H5292">
            <v>0</v>
          </cell>
          <cell r="I5292" t="str">
            <v>Desc. Sin Alt.</v>
          </cell>
          <cell r="J5292">
            <v>1</v>
          </cell>
          <cell r="K5292">
            <v>22.7</v>
          </cell>
          <cell r="L5292" t="str">
            <v>COMPRADOR 2</v>
          </cell>
          <cell r="M5292" t="str">
            <v>Desc.</v>
          </cell>
          <cell r="N5292" t="str">
            <v>MACRON</v>
          </cell>
          <cell r="O5292" t="str">
            <v>SINTESIS</v>
          </cell>
          <cell r="P5292" t="str">
            <v>SIN</v>
          </cell>
          <cell r="Q5292" t="str">
            <v>#NOCODE#</v>
          </cell>
          <cell r="R5292" t="str">
            <v>#NOCODE#</v>
          </cell>
          <cell r="S5292" t="str">
            <v>SALES</v>
          </cell>
          <cell r="T5292" t="str">
            <v>PT</v>
          </cell>
          <cell r="U5292" t="str">
            <v>NO</v>
          </cell>
          <cell r="V5292" t="str">
            <v>PTD</v>
          </cell>
          <cell r="W5292" t="str">
            <v>Compra</v>
          </cell>
        </row>
        <row r="5293">
          <cell r="B5293" t="str">
            <v>M2246-30</v>
          </cell>
          <cell r="C5293" t="str">
            <v>Desc. Estearato de Calcio NF</v>
          </cell>
          <cell r="D5293" t="str">
            <v>11.34 kg</v>
          </cell>
          <cell r="E5293" t="str">
            <v>Desc. Estearato de Calcio NF11.34 kg</v>
          </cell>
          <cell r="F5293" t="str">
            <v>PZ</v>
          </cell>
          <cell r="G5293" t="str">
            <v>11.34 kg</v>
          </cell>
          <cell r="H5293">
            <v>5350.77</v>
          </cell>
          <cell r="I5293" t="str">
            <v>Desc. Sin Alt.</v>
          </cell>
          <cell r="J5293">
            <v>1</v>
          </cell>
          <cell r="K5293">
            <v>11.34</v>
          </cell>
          <cell r="L5293" t="str">
            <v>COMPRADOR 2</v>
          </cell>
          <cell r="M5293" t="str">
            <v>Desc.</v>
          </cell>
          <cell r="N5293" t="str">
            <v>MACRON</v>
          </cell>
          <cell r="O5293" t="str">
            <v>LAB</v>
          </cell>
          <cell r="P5293" t="str">
            <v>LAB</v>
          </cell>
          <cell r="Q5293" t="str">
            <v>#NOCODE#</v>
          </cell>
          <cell r="R5293" t="str">
            <v>#NOCODE#</v>
          </cell>
          <cell r="S5293" t="str">
            <v>SALES</v>
          </cell>
          <cell r="T5293" t="str">
            <v>PT</v>
          </cell>
          <cell r="U5293" t="str">
            <v>NO</v>
          </cell>
          <cell r="V5293" t="str">
            <v>PTD</v>
          </cell>
          <cell r="W5293" t="str">
            <v>Compra</v>
          </cell>
        </row>
        <row r="5294">
          <cell r="B5294" t="str">
            <v>M2255-22</v>
          </cell>
          <cell r="C5294" t="str">
            <v>Desc. Estearato de Magnesio NF</v>
          </cell>
          <cell r="D5294" t="str">
            <v>22.7 kg</v>
          </cell>
          <cell r="E5294" t="str">
            <v>Desc. Estearato de Magnesio NF22.7 kg</v>
          </cell>
          <cell r="F5294" t="str">
            <v>PZ</v>
          </cell>
          <cell r="G5294" t="str">
            <v>22.7 kg</v>
          </cell>
          <cell r="H5294">
            <v>0</v>
          </cell>
          <cell r="I5294" t="str">
            <v>Desc. Alt.según especificación de cliente (origen vegetal o animal)</v>
          </cell>
          <cell r="J5294">
            <v>1</v>
          </cell>
          <cell r="K5294">
            <v>22.7</v>
          </cell>
          <cell r="L5294" t="str">
            <v>COMPRADOR 2</v>
          </cell>
          <cell r="M5294" t="str">
            <v>Desc.</v>
          </cell>
          <cell r="N5294" t="str">
            <v>MACRON</v>
          </cell>
          <cell r="O5294" t="str">
            <v>SINTESIS</v>
          </cell>
          <cell r="P5294" t="str">
            <v>SIN</v>
          </cell>
          <cell r="Q5294" t="str">
            <v>#NOCODE#</v>
          </cell>
          <cell r="R5294" t="str">
            <v>#NOCODE#</v>
          </cell>
          <cell r="S5294" t="str">
            <v>SALES</v>
          </cell>
          <cell r="T5294" t="str">
            <v>PT</v>
          </cell>
          <cell r="U5294" t="str">
            <v>NO</v>
          </cell>
          <cell r="V5294" t="str">
            <v>PTD</v>
          </cell>
          <cell r="W5294" t="str">
            <v>Compra</v>
          </cell>
        </row>
        <row r="5295">
          <cell r="B5295" t="str">
            <v>M2255-23</v>
          </cell>
          <cell r="C5295" t="str">
            <v>Desc. Estearato de Magnesio NF</v>
          </cell>
          <cell r="D5295" t="str">
            <v>34 kg</v>
          </cell>
          <cell r="E5295" t="str">
            <v>Desc. Estearato de Magnesio NF34 kg</v>
          </cell>
          <cell r="F5295" t="str">
            <v>PZ</v>
          </cell>
          <cell r="G5295" t="str">
            <v>34 kg</v>
          </cell>
          <cell r="H5295">
            <v>0</v>
          </cell>
          <cell r="I5295" t="str">
            <v>Desc. Alt.según especificación de cliente (origen vegetal o animal)</v>
          </cell>
          <cell r="J5295">
            <v>1</v>
          </cell>
          <cell r="K5295">
            <v>34</v>
          </cell>
          <cell r="L5295" t="str">
            <v>COMPRADOR 2</v>
          </cell>
          <cell r="M5295" t="str">
            <v>Desc.</v>
          </cell>
          <cell r="N5295" t="str">
            <v>MACRON</v>
          </cell>
          <cell r="O5295" t="str">
            <v>SINTESIS</v>
          </cell>
          <cell r="P5295" t="str">
            <v>SIN</v>
          </cell>
          <cell r="Q5295" t="str">
            <v>#NOCODE#</v>
          </cell>
          <cell r="R5295" t="str">
            <v>#NOCODE#</v>
          </cell>
          <cell r="S5295" t="str">
            <v>SALES</v>
          </cell>
          <cell r="T5295" t="str">
            <v>PT</v>
          </cell>
          <cell r="U5295" t="str">
            <v>NO</v>
          </cell>
          <cell r="V5295" t="str">
            <v>PTD</v>
          </cell>
          <cell r="W5295" t="str">
            <v>Compra</v>
          </cell>
        </row>
        <row r="5296">
          <cell r="B5296" t="str">
            <v>M2256-22</v>
          </cell>
          <cell r="C5296" t="str">
            <v>Desc. Estearato de Magnesio NF</v>
          </cell>
          <cell r="D5296" t="str">
            <v>22.68 kg</v>
          </cell>
          <cell r="E5296" t="str">
            <v>Desc. Estearato de Magnesio NF22.68 kg</v>
          </cell>
          <cell r="F5296" t="str">
            <v>PZ</v>
          </cell>
          <cell r="G5296" t="str">
            <v>22.68 kg</v>
          </cell>
          <cell r="H5296">
            <v>0</v>
          </cell>
          <cell r="I5296" t="str">
            <v>Desc. Alt. según especificación de cliente (origen vegetal o animal)</v>
          </cell>
          <cell r="J5296">
            <v>1</v>
          </cell>
          <cell r="K5296">
            <v>22.68</v>
          </cell>
          <cell r="L5296" t="str">
            <v>COMPRADOR 2</v>
          </cell>
          <cell r="M5296" t="str">
            <v>Desc.</v>
          </cell>
          <cell r="N5296" t="str">
            <v>MACRON</v>
          </cell>
          <cell r="O5296" t="str">
            <v>SINTESIS</v>
          </cell>
          <cell r="P5296" t="str">
            <v>SIN</v>
          </cell>
          <cell r="Q5296" t="str">
            <v>#NOCODE#</v>
          </cell>
          <cell r="R5296" t="str">
            <v>#NOCODE#</v>
          </cell>
          <cell r="S5296" t="str">
            <v>SALES</v>
          </cell>
          <cell r="T5296" t="str">
            <v>PT</v>
          </cell>
          <cell r="U5296" t="str">
            <v>NO</v>
          </cell>
          <cell r="V5296" t="str">
            <v>PTD</v>
          </cell>
          <cell r="W5296" t="str">
            <v>Compra</v>
          </cell>
        </row>
        <row r="5297">
          <cell r="B5297" t="str">
            <v>M2256-23</v>
          </cell>
          <cell r="C5297" t="str">
            <v>Desc. Estearato de Magnesio NF</v>
          </cell>
          <cell r="D5297" t="str">
            <v>34 kg</v>
          </cell>
          <cell r="E5297" t="str">
            <v>Desc. Estearato de Magnesio NF34 kg</v>
          </cell>
          <cell r="F5297" t="str">
            <v>PZ</v>
          </cell>
          <cell r="G5297" t="str">
            <v>34 kg</v>
          </cell>
          <cell r="H5297">
            <v>0</v>
          </cell>
          <cell r="I5297" t="str">
            <v>Desc. Alt. según especificación de cliente (origen vegetal o animal)</v>
          </cell>
          <cell r="J5297">
            <v>1</v>
          </cell>
          <cell r="K5297">
            <v>34</v>
          </cell>
          <cell r="L5297" t="str">
            <v>COMPRADOR 2</v>
          </cell>
          <cell r="M5297" t="str">
            <v>Desc.</v>
          </cell>
          <cell r="N5297" t="str">
            <v>MACRON</v>
          </cell>
          <cell r="O5297" t="str">
            <v>SINTESIS</v>
          </cell>
          <cell r="P5297" t="str">
            <v>SIN</v>
          </cell>
          <cell r="Q5297" t="str">
            <v>#NOCODE#</v>
          </cell>
          <cell r="R5297" t="str">
            <v>#NOCODE#</v>
          </cell>
          <cell r="S5297" t="str">
            <v>SALES</v>
          </cell>
          <cell r="T5297" t="str">
            <v>PT</v>
          </cell>
          <cell r="U5297" t="str">
            <v>NO</v>
          </cell>
          <cell r="V5297" t="str">
            <v>PTD</v>
          </cell>
          <cell r="W5297" t="str">
            <v>Compra</v>
          </cell>
        </row>
        <row r="5298">
          <cell r="B5298" t="str">
            <v>M2256-88</v>
          </cell>
          <cell r="C5298" t="str">
            <v>Desc. Estearato de Magnesio NF</v>
          </cell>
          <cell r="D5298" t="str">
            <v>Pvo. Impalpable Hyqual   12 kg</v>
          </cell>
          <cell r="E5298" t="str">
            <v>Desc. Estearato de Magnesio NFPvo. Impalpable Hyqual   12 kg</v>
          </cell>
          <cell r="F5298" t="str">
            <v>PZ</v>
          </cell>
          <cell r="G5298" t="str">
            <v>12 KG</v>
          </cell>
          <cell r="H5298">
            <v>7651.44</v>
          </cell>
          <cell r="I5298" t="str">
            <v>Desc.  Alt. según especificación de cliente (origen vegetal o animal)</v>
          </cell>
          <cell r="J5298">
            <v>1</v>
          </cell>
          <cell r="K5298">
            <v>12</v>
          </cell>
          <cell r="L5298" t="str">
            <v>COMPRADOR 2</v>
          </cell>
          <cell r="M5298" t="str">
            <v>Desc.</v>
          </cell>
          <cell r="N5298" t="str">
            <v>MACRON</v>
          </cell>
          <cell r="O5298" t="str">
            <v>LAB</v>
          </cell>
          <cell r="P5298" t="str">
            <v>LAB</v>
          </cell>
          <cell r="Q5298" t="str">
            <v>#NOCODE#</v>
          </cell>
          <cell r="R5298" t="str">
            <v>#NOCODE#</v>
          </cell>
          <cell r="S5298" t="str">
            <v>SALES</v>
          </cell>
          <cell r="T5298" t="str">
            <v>PT</v>
          </cell>
          <cell r="U5298" t="str">
            <v>NO</v>
          </cell>
          <cell r="V5298" t="str">
            <v>PTD</v>
          </cell>
          <cell r="W5298" t="str">
            <v>Compra</v>
          </cell>
        </row>
        <row r="5299">
          <cell r="B5299" t="str">
            <v>M2257-06</v>
          </cell>
          <cell r="C5299" t="str">
            <v>Estearato de Magnesio NF-Gen</v>
          </cell>
          <cell r="D5299" t="str">
            <v>Hyqual, Origen Vegetal 2.5 kg</v>
          </cell>
          <cell r="E5299" t="str">
            <v>Estearato de Magnesio NF-GenHyqual, Origen Vegetal 2.5 kg</v>
          </cell>
          <cell r="F5299" t="str">
            <v>PZ</v>
          </cell>
          <cell r="G5299" t="str">
            <v>2.5 KG</v>
          </cell>
          <cell r="H5299">
            <v>4532.54</v>
          </cell>
          <cell r="I5299">
            <v>0</v>
          </cell>
          <cell r="J5299">
            <v>1</v>
          </cell>
          <cell r="K5299">
            <v>2.5</v>
          </cell>
          <cell r="L5299" t="str">
            <v>COMPRADOR 2</v>
          </cell>
          <cell r="M5299" t="str">
            <v>Make to Order</v>
          </cell>
          <cell r="N5299" t="str">
            <v>MACRON</v>
          </cell>
          <cell r="O5299" t="str">
            <v>LAB</v>
          </cell>
          <cell r="P5299" t="str">
            <v>LAB</v>
          </cell>
          <cell r="Q5299" t="str">
            <v>#NOCODE#</v>
          </cell>
          <cell r="R5299" t="str">
            <v>#NOCODE#</v>
          </cell>
          <cell r="S5299" t="str">
            <v>SALES</v>
          </cell>
          <cell r="T5299" t="str">
            <v>PT</v>
          </cell>
          <cell r="U5299" t="str">
            <v>NO</v>
          </cell>
          <cell r="V5299" t="str">
            <v>PTD</v>
          </cell>
          <cell r="W5299" t="str">
            <v>Compra</v>
          </cell>
        </row>
        <row r="5300">
          <cell r="B5300" t="str">
            <v>M2257-88</v>
          </cell>
          <cell r="C5300" t="str">
            <v>Estearato de Magnesio NF-Gen</v>
          </cell>
          <cell r="D5300" t="str">
            <v>Hyqual, Origen Vegetal 12 kg</v>
          </cell>
          <cell r="E5300" t="str">
            <v>Estearato de Magnesio NF-GenHyqual, Origen Vegetal 12 kg</v>
          </cell>
          <cell r="F5300" t="str">
            <v>PZ</v>
          </cell>
          <cell r="G5300" t="str">
            <v>12 KG</v>
          </cell>
          <cell r="H5300">
            <v>20447.27</v>
          </cell>
          <cell r="I5300">
            <v>0</v>
          </cell>
          <cell r="J5300">
            <v>1</v>
          </cell>
          <cell r="K5300">
            <v>12</v>
          </cell>
          <cell r="L5300" t="str">
            <v>COMPRADOR 2</v>
          </cell>
          <cell r="M5300" t="str">
            <v>Make to Order</v>
          </cell>
          <cell r="N5300" t="str">
            <v>MACRON</v>
          </cell>
          <cell r="O5300" t="str">
            <v>LAB</v>
          </cell>
          <cell r="P5300" t="str">
            <v>LAB</v>
          </cell>
          <cell r="Q5300" t="str">
            <v>#NOCODE#</v>
          </cell>
          <cell r="R5300" t="str">
            <v>#NOCODE#</v>
          </cell>
          <cell r="S5300" t="str">
            <v>SALES</v>
          </cell>
          <cell r="T5300" t="str">
            <v>PT</v>
          </cell>
          <cell r="U5300" t="str">
            <v>NO</v>
          </cell>
          <cell r="V5300" t="str">
            <v>PTD</v>
          </cell>
          <cell r="W5300" t="str">
            <v>Compra</v>
          </cell>
        </row>
        <row r="5301">
          <cell r="B5301" t="str">
            <v>M2312-04</v>
          </cell>
          <cell r="C5301" t="str">
            <v>Acido Tartarico Gran. RA</v>
          </cell>
          <cell r="D5301" t="str">
            <v>ACS                      500 g</v>
          </cell>
          <cell r="E5301" t="str">
            <v>Acido Tartarico Gran. RAACS                      500 g</v>
          </cell>
          <cell r="F5301" t="str">
            <v>PZ</v>
          </cell>
          <cell r="G5301" t="str">
            <v>500 GR</v>
          </cell>
          <cell r="H5301">
            <v>704.41</v>
          </cell>
          <cell r="I5301">
            <v>0</v>
          </cell>
          <cell r="J5301">
            <v>1</v>
          </cell>
          <cell r="K5301">
            <v>0.5</v>
          </cell>
          <cell r="L5301" t="str">
            <v>PLANEADOR 1</v>
          </cell>
          <cell r="M5301" t="str">
            <v>Recurso E</v>
          </cell>
          <cell r="N5301" t="str">
            <v>MACRON</v>
          </cell>
          <cell r="O5301" t="str">
            <v>LAB</v>
          </cell>
          <cell r="P5301" t="str">
            <v>LAB</v>
          </cell>
          <cell r="Q5301" t="str">
            <v>#NOCODE#</v>
          </cell>
          <cell r="R5301" t="str">
            <v>#NOCODE#</v>
          </cell>
          <cell r="S5301" t="str">
            <v>SALES</v>
          </cell>
          <cell r="T5301" t="str">
            <v>PT</v>
          </cell>
          <cell r="U5301" t="str">
            <v>NO</v>
          </cell>
          <cell r="V5301" t="str">
            <v>PTEPTD</v>
          </cell>
          <cell r="W5301" t="str">
            <v>Empaque</v>
          </cell>
        </row>
        <row r="5302">
          <cell r="B5302" t="str">
            <v>M2312-06</v>
          </cell>
          <cell r="C5302" t="str">
            <v>Desc. Acido Tartarico Gran. RA</v>
          </cell>
          <cell r="D5302" t="str">
            <v>ACS                     2.5 kg</v>
          </cell>
          <cell r="E5302" t="str">
            <v>Desc. Acido Tartarico Gran. RAACS                     2.5 kg</v>
          </cell>
          <cell r="F5302" t="str">
            <v>PZ</v>
          </cell>
          <cell r="G5302" t="str">
            <v>2.5 KG</v>
          </cell>
          <cell r="H5302">
            <v>2286.2600000000002</v>
          </cell>
          <cell r="I5302" t="str">
            <v>Desc. RACIONALIZACION PRODUCTOS Alt. M2312-61</v>
          </cell>
          <cell r="J5302">
            <v>1</v>
          </cell>
          <cell r="K5302">
            <v>2.5</v>
          </cell>
          <cell r="L5302" t="str">
            <v>PLANEADOR 1</v>
          </cell>
          <cell r="M5302" t="str">
            <v>Desc.</v>
          </cell>
          <cell r="N5302" t="str">
            <v>MACRON</v>
          </cell>
          <cell r="O5302" t="str">
            <v>LAB</v>
          </cell>
          <cell r="P5302" t="str">
            <v>LAB</v>
          </cell>
          <cell r="Q5302" t="str">
            <v>#NOCODE#</v>
          </cell>
          <cell r="R5302" t="str">
            <v>#NOCODE#</v>
          </cell>
          <cell r="S5302" t="str">
            <v>SALES</v>
          </cell>
          <cell r="T5302" t="str">
            <v>PT</v>
          </cell>
          <cell r="U5302" t="str">
            <v>NO</v>
          </cell>
          <cell r="V5302" t="str">
            <v>PTEPTD</v>
          </cell>
          <cell r="W5302" t="str">
            <v>Empaque</v>
          </cell>
        </row>
        <row r="5303">
          <cell r="B5303" t="str">
            <v>M2312-61</v>
          </cell>
          <cell r="C5303" t="str">
            <v>Desc. Acido Tartarico Gran. RA</v>
          </cell>
          <cell r="D5303" t="str">
            <v>ACS                       1 kg</v>
          </cell>
          <cell r="E5303" t="str">
            <v>Desc. Acido Tartarico Gran. RAACS                       1 kg</v>
          </cell>
          <cell r="F5303" t="str">
            <v>PZ</v>
          </cell>
          <cell r="G5303" t="str">
            <v>1 kg</v>
          </cell>
          <cell r="H5303">
            <v>1117.68</v>
          </cell>
          <cell r="I5303" t="str">
            <v>Desc. Alt.2312-04 (500 g), 0386-19</v>
          </cell>
          <cell r="J5303">
            <v>1</v>
          </cell>
          <cell r="K5303">
            <v>1</v>
          </cell>
          <cell r="L5303" t="str">
            <v>PLANEADOR 1</v>
          </cell>
          <cell r="M5303" t="str">
            <v>Desc.</v>
          </cell>
          <cell r="N5303" t="str">
            <v>MACRON</v>
          </cell>
          <cell r="O5303" t="str">
            <v>LAB</v>
          </cell>
          <cell r="P5303" t="str">
            <v>LAB</v>
          </cell>
          <cell r="Q5303" t="str">
            <v>#NOCODE#</v>
          </cell>
          <cell r="R5303" t="str">
            <v>#NOCODE#</v>
          </cell>
          <cell r="S5303" t="str">
            <v>SALES</v>
          </cell>
          <cell r="T5303" t="str">
            <v>PT</v>
          </cell>
          <cell r="U5303" t="str">
            <v>NO</v>
          </cell>
          <cell r="V5303" t="str">
            <v>PTEPTD</v>
          </cell>
          <cell r="W5303" t="str">
            <v>Empaque</v>
          </cell>
        </row>
        <row r="5304">
          <cell r="B5304" t="str">
            <v>M2357-55</v>
          </cell>
          <cell r="C5304" t="str">
            <v>Ac.Trans-1,2diaminociclohexano</v>
          </cell>
          <cell r="D5304" t="str">
            <v>25G</v>
          </cell>
          <cell r="E5304" t="str">
            <v>Ac.Trans-1,2diaminociclohexano25G</v>
          </cell>
          <cell r="F5304" t="str">
            <v>PZ</v>
          </cell>
          <cell r="G5304" t="str">
            <v>25 G</v>
          </cell>
          <cell r="H5304">
            <v>1840.86</v>
          </cell>
          <cell r="I5304">
            <v>0</v>
          </cell>
          <cell r="J5304">
            <v>1</v>
          </cell>
          <cell r="K5304">
            <v>2.5000000000000001E-2</v>
          </cell>
          <cell r="L5304" t="str">
            <v>COMPRADOR 2</v>
          </cell>
          <cell r="M5304" t="str">
            <v>Make to Order</v>
          </cell>
          <cell r="N5304" t="str">
            <v>MACRON</v>
          </cell>
          <cell r="O5304" t="str">
            <v>LAB</v>
          </cell>
          <cell r="P5304" t="str">
            <v>LAB</v>
          </cell>
          <cell r="Q5304" t="str">
            <v>#NOCODE#</v>
          </cell>
          <cell r="R5304" t="str">
            <v>#NOCODE#</v>
          </cell>
          <cell r="S5304" t="str">
            <v>SALES</v>
          </cell>
          <cell r="T5304" t="str">
            <v>PT</v>
          </cell>
          <cell r="U5304" t="str">
            <v>NO</v>
          </cell>
          <cell r="V5304" t="str">
            <v>PTD</v>
          </cell>
          <cell r="W5304" t="str">
            <v>COMPRA</v>
          </cell>
        </row>
        <row r="5305">
          <cell r="B5305" t="str">
            <v>M2357-57</v>
          </cell>
          <cell r="C5305" t="str">
            <v>Ac.Trans-1,2diaminociclohexano</v>
          </cell>
          <cell r="D5305" t="str">
            <v>100 g</v>
          </cell>
          <cell r="E5305" t="str">
            <v>Ac.Trans-1,2diaminociclohexano100 g</v>
          </cell>
          <cell r="F5305" t="str">
            <v>PZ</v>
          </cell>
          <cell r="G5305" t="str">
            <v>100 g</v>
          </cell>
          <cell r="H5305">
            <v>3200.28</v>
          </cell>
          <cell r="I5305">
            <v>0</v>
          </cell>
          <cell r="J5305">
            <v>1</v>
          </cell>
          <cell r="K5305">
            <v>0.1</v>
          </cell>
          <cell r="L5305" t="str">
            <v>COMPRADOR 6</v>
          </cell>
          <cell r="M5305" t="str">
            <v>Recurso D</v>
          </cell>
          <cell r="N5305" t="str">
            <v>MACRON</v>
          </cell>
          <cell r="O5305" t="str">
            <v>LAB</v>
          </cell>
          <cell r="P5305" t="str">
            <v>LAB</v>
          </cell>
          <cell r="Q5305" t="str">
            <v>#NOCODE#</v>
          </cell>
          <cell r="R5305" t="str">
            <v>#NOCODE#</v>
          </cell>
          <cell r="S5305" t="str">
            <v>ACIDOS</v>
          </cell>
          <cell r="T5305" t="str">
            <v>PT</v>
          </cell>
          <cell r="U5305" t="str">
            <v>NO</v>
          </cell>
          <cell r="V5305" t="str">
            <v>PTD</v>
          </cell>
          <cell r="W5305" t="str">
            <v>Compra</v>
          </cell>
        </row>
        <row r="5306">
          <cell r="B5306" t="str">
            <v>M2367-04</v>
          </cell>
          <cell r="C5306" t="str">
            <v>Desc. Tartrato Sodio y Potasio</v>
          </cell>
          <cell r="D5306" t="str">
            <v>4-Hid. Crist. RA 500 g</v>
          </cell>
          <cell r="E5306" t="str">
            <v>Desc. Tartrato Sodio y Potasio4-Hid. Crist. RA 500 g</v>
          </cell>
          <cell r="F5306" t="str">
            <v>PZ</v>
          </cell>
          <cell r="G5306" t="str">
            <v>500 GR</v>
          </cell>
          <cell r="H5306">
            <v>694.68</v>
          </cell>
          <cell r="I5306" t="str">
            <v>Desc. Alt.3262-01</v>
          </cell>
          <cell r="J5306">
            <v>1</v>
          </cell>
          <cell r="K5306">
            <v>0.5</v>
          </cell>
          <cell r="L5306" t="str">
            <v>PLANEADOR 1</v>
          </cell>
          <cell r="M5306" t="str">
            <v>Desc.</v>
          </cell>
          <cell r="N5306" t="str">
            <v>MACRON</v>
          </cell>
          <cell r="O5306" t="str">
            <v>LAB</v>
          </cell>
          <cell r="P5306" t="str">
            <v>LAB</v>
          </cell>
          <cell r="Q5306" t="str">
            <v>#NOCODE#</v>
          </cell>
          <cell r="R5306" t="str">
            <v>#NOCODE#</v>
          </cell>
          <cell r="S5306" t="str">
            <v>SALES</v>
          </cell>
          <cell r="T5306" t="str">
            <v>PT</v>
          </cell>
          <cell r="U5306" t="str">
            <v>NO</v>
          </cell>
          <cell r="V5306" t="str">
            <v>PTFMZ</v>
          </cell>
          <cell r="W5306" t="str">
            <v>Producción</v>
          </cell>
        </row>
        <row r="5307">
          <cell r="B5307" t="str">
            <v>M2367-06</v>
          </cell>
          <cell r="C5307" t="str">
            <v>TCut.Tartrato de Sodio y</v>
          </cell>
          <cell r="D5307" t="str">
            <v>Potasio 4-Hid. Crist.RA 2.5 kg</v>
          </cell>
          <cell r="E5307" t="str">
            <v>TCut.Tartrato de Sodio yPotasio 4-Hid. Crist.RA 2.5 kg</v>
          </cell>
          <cell r="F5307" t="str">
            <v>PZ</v>
          </cell>
          <cell r="G5307" t="str">
            <v>2.5 KG</v>
          </cell>
          <cell r="H5307">
            <v>2848.61</v>
          </cell>
          <cell r="I5307" t="str">
            <v>TCut. Alt.3262-05</v>
          </cell>
          <cell r="J5307">
            <v>1</v>
          </cell>
          <cell r="K5307">
            <v>2.5</v>
          </cell>
          <cell r="L5307" t="str">
            <v>PLANEADOR 1</v>
          </cell>
          <cell r="M5307" t="str">
            <v>Desc.</v>
          </cell>
          <cell r="N5307" t="str">
            <v>MACRON</v>
          </cell>
          <cell r="O5307" t="str">
            <v>LAB</v>
          </cell>
          <cell r="P5307" t="str">
            <v>LAB</v>
          </cell>
          <cell r="Q5307" t="str">
            <v>#NOCODE#</v>
          </cell>
          <cell r="R5307" t="str">
            <v>#NOCODE#</v>
          </cell>
          <cell r="S5307" t="str">
            <v>SALES</v>
          </cell>
          <cell r="T5307" t="str">
            <v>PT</v>
          </cell>
          <cell r="U5307" t="str">
            <v>NO</v>
          </cell>
          <cell r="V5307" t="str">
            <v>PTFMZ</v>
          </cell>
          <cell r="W5307" t="str">
            <v>Producción</v>
          </cell>
        </row>
        <row r="5308">
          <cell r="B5308" t="str">
            <v>M2367-61</v>
          </cell>
          <cell r="C5308" t="str">
            <v>Desc. Tartrato de Sodio y</v>
          </cell>
          <cell r="D5308" t="str">
            <v>Potasio 4-Hid. Crist.RA 1 kg</v>
          </cell>
          <cell r="E5308" t="str">
            <v>Desc. Tartrato de Sodio yPotasio 4-Hid. Crist.RA 1 kg</v>
          </cell>
          <cell r="F5308" t="str">
            <v>PZ</v>
          </cell>
          <cell r="G5308" t="str">
            <v>1 kg</v>
          </cell>
          <cell r="H5308">
            <v>1151.56</v>
          </cell>
          <cell r="I5308" t="str">
            <v>Desc. Alt. M2367-04. NO DEMAND</v>
          </cell>
          <cell r="J5308">
            <v>1</v>
          </cell>
          <cell r="K5308">
            <v>1</v>
          </cell>
          <cell r="L5308" t="str">
            <v>PLANEADOR 1</v>
          </cell>
          <cell r="M5308" t="str">
            <v>Desc.</v>
          </cell>
          <cell r="N5308" t="str">
            <v>MACRON</v>
          </cell>
          <cell r="O5308" t="str">
            <v>LAB</v>
          </cell>
          <cell r="P5308" t="str">
            <v>LAB</v>
          </cell>
          <cell r="Q5308" t="str">
            <v>#NOCODE#</v>
          </cell>
          <cell r="R5308" t="str">
            <v>#NOCODE#</v>
          </cell>
          <cell r="S5308" t="str">
            <v>SALES</v>
          </cell>
          <cell r="T5308" t="str">
            <v>PT</v>
          </cell>
          <cell r="U5308" t="str">
            <v>NO</v>
          </cell>
          <cell r="V5308" t="str">
            <v>PTFMZ</v>
          </cell>
          <cell r="W5308" t="str">
            <v>Producción</v>
          </cell>
        </row>
        <row r="5309">
          <cell r="B5309" t="str">
            <v>M2385-59</v>
          </cell>
          <cell r="C5309" t="str">
            <v>Desc.LEX Disopropilamina</v>
          </cell>
          <cell r="D5309" t="str">
            <v>500 g</v>
          </cell>
          <cell r="E5309" t="str">
            <v>Desc.LEX Disopropilamina500 g</v>
          </cell>
          <cell r="F5309" t="str">
            <v>PZ</v>
          </cell>
          <cell r="G5309" t="str">
            <v>500 GR</v>
          </cell>
          <cell r="H5309">
            <v>1173.31</v>
          </cell>
          <cell r="I5309" t="str">
            <v>Desc. Alt.2385-62 (2 Kg)</v>
          </cell>
          <cell r="J5309">
            <v>1</v>
          </cell>
          <cell r="K5309">
            <v>0.5</v>
          </cell>
          <cell r="L5309" t="str">
            <v>COMPRADOR 2</v>
          </cell>
          <cell r="M5309" t="str">
            <v>Desc.</v>
          </cell>
          <cell r="N5309" t="str">
            <v>MACRON</v>
          </cell>
          <cell r="O5309" t="str">
            <v>LAB</v>
          </cell>
          <cell r="P5309" t="str">
            <v>LAB</v>
          </cell>
          <cell r="Q5309" t="str">
            <v>#NOCODE#</v>
          </cell>
          <cell r="R5309" t="str">
            <v>#NOCODE#</v>
          </cell>
          <cell r="S5309" t="str">
            <v>SALES</v>
          </cell>
          <cell r="T5309" t="str">
            <v>PT</v>
          </cell>
          <cell r="U5309" t="str">
            <v>NO</v>
          </cell>
          <cell r="V5309" t="str">
            <v>PTD</v>
          </cell>
          <cell r="W5309" t="str">
            <v>Compra</v>
          </cell>
        </row>
        <row r="5310">
          <cell r="B5310" t="str">
            <v>M2386-04</v>
          </cell>
          <cell r="C5310" t="str">
            <v>Desc. Tartrato de Sodio Gran.</v>
          </cell>
          <cell r="D5310" t="str">
            <v>Gran.   ACS         500 g</v>
          </cell>
          <cell r="E5310" t="str">
            <v>Desc. Tartrato de Sodio Gran.Gran.   ACS         500 g</v>
          </cell>
          <cell r="F5310" t="str">
            <v>PZ</v>
          </cell>
          <cell r="G5310" t="str">
            <v>500 GR</v>
          </cell>
          <cell r="H5310">
            <v>520.91</v>
          </cell>
          <cell r="I5310" t="str">
            <v>Desc. Sin Alt.</v>
          </cell>
          <cell r="J5310">
            <v>1</v>
          </cell>
          <cell r="K5310">
            <v>0.5</v>
          </cell>
          <cell r="L5310" t="str">
            <v>PLANEADOR 1</v>
          </cell>
          <cell r="M5310" t="str">
            <v>Desc.</v>
          </cell>
          <cell r="N5310" t="str">
            <v>MACRON</v>
          </cell>
          <cell r="O5310" t="str">
            <v>LAB</v>
          </cell>
          <cell r="P5310" t="str">
            <v>LAB</v>
          </cell>
          <cell r="Q5310" t="str">
            <v>#NOCODE#</v>
          </cell>
          <cell r="R5310" t="str">
            <v>#NOCODE#</v>
          </cell>
          <cell r="S5310" t="str">
            <v>SALES</v>
          </cell>
          <cell r="T5310" t="str">
            <v>PT</v>
          </cell>
          <cell r="U5310" t="str">
            <v>NO</v>
          </cell>
          <cell r="V5310" t="str">
            <v>PTFMZ</v>
          </cell>
          <cell r="W5310" t="str">
            <v>Producción</v>
          </cell>
        </row>
        <row r="5311">
          <cell r="B5311" t="str">
            <v>M2386-61</v>
          </cell>
          <cell r="C5311" t="str">
            <v>Desc. Tartrato de Sodio Gran.</v>
          </cell>
          <cell r="D5311" t="str">
            <v>Gran.   ACS           1 kg</v>
          </cell>
          <cell r="E5311" t="str">
            <v>Desc. Tartrato de Sodio Gran.Gran.   ACS           1 kg</v>
          </cell>
          <cell r="F5311" t="str">
            <v>PZ</v>
          </cell>
          <cell r="G5311" t="str">
            <v>1 kg</v>
          </cell>
          <cell r="H5311">
            <v>960.07003499999996</v>
          </cell>
          <cell r="I5311" t="str">
            <v>Desc. Alt. M2386-61. NO DEMAND</v>
          </cell>
          <cell r="J5311">
            <v>1</v>
          </cell>
          <cell r="K5311">
            <v>1</v>
          </cell>
          <cell r="L5311" t="str">
            <v>PLANEADOR 1</v>
          </cell>
          <cell r="M5311" t="str">
            <v>Desc.</v>
          </cell>
          <cell r="N5311" t="str">
            <v>MACRON</v>
          </cell>
          <cell r="O5311" t="str">
            <v>LAB</v>
          </cell>
          <cell r="P5311" t="str">
            <v>LAB</v>
          </cell>
          <cell r="Q5311" t="str">
            <v>#NOCODE#</v>
          </cell>
          <cell r="R5311" t="str">
            <v>#NOCODE#</v>
          </cell>
          <cell r="S5311" t="str">
            <v>SALES</v>
          </cell>
          <cell r="T5311" t="str">
            <v>PT</v>
          </cell>
          <cell r="U5311" t="str">
            <v>NO</v>
          </cell>
          <cell r="V5311" t="str">
            <v>PTFMZ</v>
          </cell>
          <cell r="W5311" t="str">
            <v>Producción</v>
          </cell>
        </row>
        <row r="5312">
          <cell r="B5312" t="str">
            <v>M2387-57</v>
          </cell>
          <cell r="C5312" t="str">
            <v>Desc.4,5-2-Hidroxynaphthalene-</v>
          </cell>
          <cell r="D5312" t="str">
            <v>2,7 DA 100 g</v>
          </cell>
          <cell r="E5312" t="str">
            <v>Desc.4,5-2-Hidroxynaphthalene-2,7 DA 100 g</v>
          </cell>
          <cell r="F5312" t="str">
            <v>PZ</v>
          </cell>
          <cell r="G5312" t="str">
            <v>100 g</v>
          </cell>
          <cell r="H5312">
            <v>4933.24</v>
          </cell>
          <cell r="I5312" t="str">
            <v>Desc. Sin Alt.</v>
          </cell>
          <cell r="J5312">
            <v>1</v>
          </cell>
          <cell r="K5312">
            <v>0.1</v>
          </cell>
          <cell r="L5312" t="str">
            <v>COMPRADOR 2</v>
          </cell>
          <cell r="M5312" t="str">
            <v>Desc.</v>
          </cell>
          <cell r="N5312" t="str">
            <v>MACRON</v>
          </cell>
          <cell r="O5312" t="str">
            <v>LAB</v>
          </cell>
          <cell r="P5312" t="str">
            <v>LAB</v>
          </cell>
          <cell r="Q5312" t="str">
            <v>#NOCODE#</v>
          </cell>
          <cell r="R5312" t="str">
            <v>#NOCODE#</v>
          </cell>
          <cell r="S5312" t="str">
            <v>DIVERSOS</v>
          </cell>
          <cell r="T5312" t="str">
            <v>PT</v>
          </cell>
          <cell r="U5312" t="str">
            <v>NO</v>
          </cell>
          <cell r="V5312" t="str">
            <v>PTD</v>
          </cell>
          <cell r="W5312" t="str">
            <v>Compra</v>
          </cell>
        </row>
        <row r="5313">
          <cell r="B5313" t="str">
            <v>M2388-04</v>
          </cell>
          <cell r="C5313" t="str">
            <v>Desc. Tartrato de Potasio y</v>
          </cell>
          <cell r="D5313" t="str">
            <v>Antimonio USP            500 g</v>
          </cell>
          <cell r="E5313" t="str">
            <v>Desc. Tartrato de Potasio yAntimonio USP            500 g</v>
          </cell>
          <cell r="F5313" t="str">
            <v>PZ</v>
          </cell>
          <cell r="G5313" t="str">
            <v>500 GR</v>
          </cell>
          <cell r="H5313">
            <v>1164.9000000000001</v>
          </cell>
          <cell r="I5313" t="str">
            <v>Desc. por USA 070711.</v>
          </cell>
          <cell r="J5313">
            <v>1</v>
          </cell>
          <cell r="K5313">
            <v>0.5</v>
          </cell>
          <cell r="L5313" t="str">
            <v>COMPRADOR 2</v>
          </cell>
          <cell r="M5313" t="str">
            <v>Desc.</v>
          </cell>
          <cell r="N5313" t="str">
            <v>MACRON</v>
          </cell>
          <cell r="O5313" t="str">
            <v>LAB</v>
          </cell>
          <cell r="P5313" t="str">
            <v>LAB</v>
          </cell>
          <cell r="Q5313" t="str">
            <v>#NOCODE#</v>
          </cell>
          <cell r="R5313" t="str">
            <v>#NOCODE#</v>
          </cell>
          <cell r="S5313" t="str">
            <v>SALES</v>
          </cell>
          <cell r="T5313" t="str">
            <v>PT</v>
          </cell>
          <cell r="U5313" t="str">
            <v>NO</v>
          </cell>
          <cell r="V5313" t="str">
            <v>PTD</v>
          </cell>
          <cell r="W5313" t="str">
            <v>Compra</v>
          </cell>
        </row>
        <row r="5314">
          <cell r="B5314" t="str">
            <v>M2393-62</v>
          </cell>
          <cell r="C5314" t="str">
            <v>Desc. Dimetilamina 40% Sol</v>
          </cell>
          <cell r="D5314" t="str">
            <v>Acuosa 3Kg</v>
          </cell>
          <cell r="E5314" t="str">
            <v>Desc. Dimetilamina 40% SolAcuosa 3Kg</v>
          </cell>
          <cell r="F5314" t="str">
            <v>PZ</v>
          </cell>
          <cell r="G5314" t="str">
            <v>3 Kg</v>
          </cell>
          <cell r="H5314">
            <v>1809.35</v>
          </cell>
          <cell r="I5314" t="str">
            <v>Desc. Sin Alt.</v>
          </cell>
          <cell r="J5314">
            <v>0.83</v>
          </cell>
          <cell r="K5314">
            <v>3</v>
          </cell>
          <cell r="L5314" t="str">
            <v>COMPRADOR 2</v>
          </cell>
          <cell r="M5314" t="str">
            <v>Desc.</v>
          </cell>
          <cell r="N5314" t="str">
            <v>MACRON</v>
          </cell>
          <cell r="O5314" t="str">
            <v>LAB</v>
          </cell>
          <cell r="P5314" t="str">
            <v>LAB</v>
          </cell>
          <cell r="Q5314" t="str">
            <v>#NOCODE#</v>
          </cell>
          <cell r="R5314" t="str">
            <v>#NOCODE#</v>
          </cell>
          <cell r="S5314" t="str">
            <v>SALES</v>
          </cell>
          <cell r="T5314" t="str">
            <v>PT</v>
          </cell>
          <cell r="U5314" t="str">
            <v>NO</v>
          </cell>
          <cell r="V5314" t="str">
            <v>PTD</v>
          </cell>
          <cell r="W5314" t="str">
            <v>Compra</v>
          </cell>
        </row>
        <row r="5315">
          <cell r="B5315" t="str">
            <v>M2412-57</v>
          </cell>
          <cell r="C5315" t="str">
            <v>Desc.2,4-Dinitrofenilhidrazina</v>
          </cell>
          <cell r="D5315" t="str">
            <v>OR     100 g</v>
          </cell>
          <cell r="E5315" t="str">
            <v>Desc.2,4-DinitrofenilhidrazinaOR     100 g</v>
          </cell>
          <cell r="F5315" t="str">
            <v>PZ</v>
          </cell>
          <cell r="G5315" t="str">
            <v>100 g</v>
          </cell>
          <cell r="H5315">
            <v>9491.75</v>
          </cell>
          <cell r="I5315" t="str">
            <v>Desc. X USA Dic 2016</v>
          </cell>
          <cell r="J5315">
            <v>1</v>
          </cell>
          <cell r="K5315">
            <v>0.1</v>
          </cell>
          <cell r="L5315" t="str">
            <v>COMPRADOR 6</v>
          </cell>
          <cell r="M5315" t="str">
            <v>Desc.</v>
          </cell>
          <cell r="N5315" t="str">
            <v>MACRON</v>
          </cell>
          <cell r="O5315" t="str">
            <v>LAB</v>
          </cell>
          <cell r="P5315" t="str">
            <v>LAB</v>
          </cell>
          <cell r="Q5315" t="str">
            <v>#NOCODE#</v>
          </cell>
          <cell r="R5315" t="str">
            <v>#NOCODE#</v>
          </cell>
          <cell r="S5315" t="str">
            <v>SOLVENTES</v>
          </cell>
          <cell r="T5315" t="str">
            <v>PT</v>
          </cell>
          <cell r="U5315" t="str">
            <v>NO</v>
          </cell>
          <cell r="V5315" t="str">
            <v>PTD</v>
          </cell>
          <cell r="W5315" t="str">
            <v>Compra</v>
          </cell>
        </row>
        <row r="5316">
          <cell r="B5316" t="str">
            <v>M2419-55</v>
          </cell>
          <cell r="C5316" t="str">
            <v>Desc. Negro de Eriocromo Indi</v>
          </cell>
          <cell r="D5316" t="str">
            <v>25 g</v>
          </cell>
          <cell r="E5316" t="str">
            <v>Desc. Negro de Eriocromo Indi25 g</v>
          </cell>
          <cell r="F5316" t="str">
            <v>PZ</v>
          </cell>
          <cell r="G5316" t="str">
            <v>25 g</v>
          </cell>
          <cell r="H5316">
            <v>868.62</v>
          </cell>
          <cell r="I5316" t="str">
            <v>Desc. Alt. L126-03</v>
          </cell>
          <cell r="J5316">
            <v>1</v>
          </cell>
          <cell r="K5316">
            <v>2.5000000000000001E-2</v>
          </cell>
          <cell r="L5316" t="str">
            <v>COMPRADOR 2</v>
          </cell>
          <cell r="M5316" t="str">
            <v>Desc.</v>
          </cell>
          <cell r="N5316" t="str">
            <v>MACRON</v>
          </cell>
          <cell r="O5316" t="str">
            <v>LAB</v>
          </cell>
          <cell r="P5316" t="str">
            <v>LAB</v>
          </cell>
          <cell r="Q5316" t="str">
            <v>#NOCODE#</v>
          </cell>
          <cell r="R5316" t="str">
            <v>#NOCODE#</v>
          </cell>
          <cell r="S5316" t="str">
            <v>SALES</v>
          </cell>
          <cell r="T5316" t="str">
            <v>PT</v>
          </cell>
          <cell r="U5316" t="str">
            <v>NO</v>
          </cell>
          <cell r="V5316" t="str">
            <v>PTD</v>
          </cell>
          <cell r="W5316" t="str">
            <v>Compra</v>
          </cell>
        </row>
        <row r="5317">
          <cell r="B5317" t="str">
            <v>M2419-57</v>
          </cell>
          <cell r="C5317" t="str">
            <v>Desc. Negro de Eriocromo Indi</v>
          </cell>
          <cell r="D5317" t="str">
            <v>100 g</v>
          </cell>
          <cell r="E5317" t="str">
            <v>Desc. Negro de Eriocromo Indi100 g</v>
          </cell>
          <cell r="F5317" t="str">
            <v>PZ</v>
          </cell>
          <cell r="G5317" t="str">
            <v>100 g</v>
          </cell>
          <cell r="H5317">
            <v>1931.44</v>
          </cell>
          <cell r="I5317" t="str">
            <v>Desc. Alt. L126-05</v>
          </cell>
          <cell r="J5317">
            <v>1</v>
          </cell>
          <cell r="K5317">
            <v>0.1</v>
          </cell>
          <cell r="L5317" t="str">
            <v>COMPRADOR 2</v>
          </cell>
          <cell r="M5317" t="str">
            <v>Desc.</v>
          </cell>
          <cell r="N5317" t="str">
            <v>MACRON</v>
          </cell>
          <cell r="O5317" t="str">
            <v>LAB</v>
          </cell>
          <cell r="P5317" t="str">
            <v>LAB</v>
          </cell>
          <cell r="Q5317" t="str">
            <v>#NOCODE#</v>
          </cell>
          <cell r="R5317" t="str">
            <v>#NOCODE#</v>
          </cell>
          <cell r="S5317" t="str">
            <v>SALES</v>
          </cell>
          <cell r="T5317" t="str">
            <v>PT</v>
          </cell>
          <cell r="U5317" t="str">
            <v>NO</v>
          </cell>
          <cell r="V5317" t="str">
            <v>PTD</v>
          </cell>
          <cell r="W5317" t="str">
            <v>Compra</v>
          </cell>
        </row>
        <row r="5318">
          <cell r="B5318" t="str">
            <v>M2420-04</v>
          </cell>
          <cell r="C5318" t="str">
            <v>Desc. Anhidrido Acetico RA ACS</v>
          </cell>
          <cell r="D5318" t="str">
            <v>500 ml</v>
          </cell>
          <cell r="E5318" t="str">
            <v>Desc. Anhidrido Acetico RA ACS500 ml</v>
          </cell>
          <cell r="F5318" t="str">
            <v>PZ</v>
          </cell>
          <cell r="G5318" t="str">
            <v>500 ML</v>
          </cell>
          <cell r="H5318">
            <v>287.87</v>
          </cell>
          <cell r="I5318" t="str">
            <v>Desc. Alt.0018-01 (500 ml)</v>
          </cell>
          <cell r="J5318">
            <v>1.05</v>
          </cell>
          <cell r="K5318">
            <v>0.52500000000000002</v>
          </cell>
          <cell r="L5318" t="str">
            <v>PLANEADOR 3</v>
          </cell>
          <cell r="M5318" t="str">
            <v>Desc.</v>
          </cell>
          <cell r="N5318" t="str">
            <v>MACRON</v>
          </cell>
          <cell r="O5318" t="str">
            <v>LAB</v>
          </cell>
          <cell r="P5318" t="str">
            <v>LAB</v>
          </cell>
          <cell r="Q5318" t="str">
            <v>#NOCODE#</v>
          </cell>
          <cell r="R5318" t="str">
            <v>#NOCODE#</v>
          </cell>
          <cell r="S5318" t="str">
            <v>ACIDOS</v>
          </cell>
          <cell r="T5318" t="str">
            <v>PT</v>
          </cell>
          <cell r="U5318" t="str">
            <v>ANHIDRIDO ACETI</v>
          </cell>
          <cell r="V5318" t="str">
            <v>PTMPL</v>
          </cell>
          <cell r="W5318" t="str">
            <v>Empaque</v>
          </cell>
        </row>
        <row r="5319">
          <cell r="B5319" t="str">
            <v>M2420-06</v>
          </cell>
          <cell r="C5319" t="str">
            <v>Desc. Anhidrido Acetico RA ACS</v>
          </cell>
          <cell r="D5319" t="str">
            <v>1 L</v>
          </cell>
          <cell r="E5319" t="str">
            <v>Desc. Anhidrido Acetico RA ACS1 L</v>
          </cell>
          <cell r="F5319" t="str">
            <v>PZ</v>
          </cell>
          <cell r="G5319" t="str">
            <v>1 L</v>
          </cell>
          <cell r="H5319">
            <v>412.46</v>
          </cell>
          <cell r="I5319" t="str">
            <v>Desc. Alt.2420-04 (500 ml), 0018-02</v>
          </cell>
          <cell r="J5319">
            <v>1.08</v>
          </cell>
          <cell r="K5319">
            <v>1.08</v>
          </cell>
          <cell r="L5319" t="str">
            <v>PLANEADOR 2</v>
          </cell>
          <cell r="M5319" t="str">
            <v>Desc.</v>
          </cell>
          <cell r="N5319" t="str">
            <v>MACRON</v>
          </cell>
          <cell r="O5319" t="str">
            <v>LAB</v>
          </cell>
          <cell r="P5319" t="str">
            <v>LAB</v>
          </cell>
          <cell r="Q5319" t="str">
            <v>#NOCODE#</v>
          </cell>
          <cell r="R5319" t="str">
            <v>#NOCODE#</v>
          </cell>
          <cell r="S5319" t="str">
            <v>ACIDOS</v>
          </cell>
          <cell r="T5319" t="str">
            <v>PT</v>
          </cell>
          <cell r="U5319" t="str">
            <v>ANHIDRIDO ACETI</v>
          </cell>
          <cell r="V5319" t="str">
            <v>PTMPL</v>
          </cell>
          <cell r="W5319" t="str">
            <v>Empaque</v>
          </cell>
        </row>
        <row r="5320">
          <cell r="B5320" t="str">
            <v>M2420-08</v>
          </cell>
          <cell r="C5320" t="str">
            <v>Desc. Anhidrido Acetico RA ACS</v>
          </cell>
          <cell r="D5320" t="str">
            <v>4 L</v>
          </cell>
          <cell r="E5320" t="str">
            <v>Desc. Anhidrido Acetico RA ACS4 L</v>
          </cell>
          <cell r="F5320" t="str">
            <v>PZ</v>
          </cell>
          <cell r="G5320" t="str">
            <v>4 L</v>
          </cell>
          <cell r="H5320">
            <v>1355.66</v>
          </cell>
          <cell r="I5320" t="str">
            <v>Desc. Alt.2420-06 (1 L), 0018-03</v>
          </cell>
          <cell r="J5320">
            <v>1.05</v>
          </cell>
          <cell r="K5320">
            <v>4.2</v>
          </cell>
          <cell r="L5320" t="str">
            <v>PLANEADOR 2</v>
          </cell>
          <cell r="M5320" t="str">
            <v>Desc.</v>
          </cell>
          <cell r="N5320" t="str">
            <v>MACRON</v>
          </cell>
          <cell r="O5320" t="str">
            <v>LAB</v>
          </cell>
          <cell r="P5320" t="str">
            <v>LAB</v>
          </cell>
          <cell r="Q5320" t="str">
            <v>#NOCODE#</v>
          </cell>
          <cell r="R5320" t="str">
            <v>#NOCODE#</v>
          </cell>
          <cell r="S5320" t="str">
            <v>ACIDOS</v>
          </cell>
          <cell r="T5320" t="str">
            <v>PT</v>
          </cell>
          <cell r="U5320" t="str">
            <v>ANHIDRIDO ACETI</v>
          </cell>
          <cell r="V5320" t="str">
            <v>PTMPL</v>
          </cell>
          <cell r="W5320" t="str">
            <v>Empaque</v>
          </cell>
        </row>
        <row r="5321">
          <cell r="B5321" t="str">
            <v>M2420-27</v>
          </cell>
          <cell r="C5321" t="str">
            <v>Desc. Anhidrido Acetico RA ACS</v>
          </cell>
          <cell r="D5321" t="str">
            <v>18 L</v>
          </cell>
          <cell r="E5321" t="str">
            <v>Desc. Anhidrido Acetico RA ACS18 L</v>
          </cell>
          <cell r="F5321" t="str">
            <v>PZ</v>
          </cell>
          <cell r="G5321" t="str">
            <v>18 L</v>
          </cell>
          <cell r="H5321">
            <v>5114.68</v>
          </cell>
          <cell r="I5321" t="str">
            <v>Desc. RACIONALIZACION PRODUCTOS Alt. M2420-27</v>
          </cell>
          <cell r="J5321">
            <v>1.05</v>
          </cell>
          <cell r="K5321">
            <v>18.899999999999999</v>
          </cell>
          <cell r="L5321" t="str">
            <v>PLANEADOR 2</v>
          </cell>
          <cell r="M5321" t="str">
            <v>Desc.</v>
          </cell>
          <cell r="N5321" t="str">
            <v>MACRON</v>
          </cell>
          <cell r="O5321" t="str">
            <v>LAB</v>
          </cell>
          <cell r="P5321" t="str">
            <v>LAB</v>
          </cell>
          <cell r="Q5321" t="str">
            <v>#NOCODE#</v>
          </cell>
          <cell r="R5321" t="str">
            <v>#NOCODE#</v>
          </cell>
          <cell r="S5321" t="str">
            <v>ACIDOS</v>
          </cell>
          <cell r="T5321" t="str">
            <v>PT</v>
          </cell>
          <cell r="U5321" t="str">
            <v>ANHIDRIDO ACETI</v>
          </cell>
          <cell r="V5321" t="str">
            <v>PTMPL</v>
          </cell>
          <cell r="W5321" t="str">
            <v>Empaque</v>
          </cell>
        </row>
        <row r="5322">
          <cell r="B5322" t="str">
            <v>M2424-62</v>
          </cell>
          <cell r="C5322" t="str">
            <v>Desc.Acetoacetato de Etilo OR</v>
          </cell>
          <cell r="D5322" t="str">
            <v>3 kg</v>
          </cell>
          <cell r="E5322" t="str">
            <v>Desc.Acetoacetato de Etilo OR3 kg</v>
          </cell>
          <cell r="F5322" t="str">
            <v>PZ</v>
          </cell>
          <cell r="G5322" t="str">
            <v>3 kg</v>
          </cell>
          <cell r="H5322">
            <v>3106.64</v>
          </cell>
          <cell r="I5322" t="str">
            <v>Desc. por MBI 05/26/10. Sin Alternativa</v>
          </cell>
          <cell r="J5322">
            <v>1</v>
          </cell>
          <cell r="K5322">
            <v>3</v>
          </cell>
          <cell r="L5322" t="str">
            <v>COMPRADOR 6</v>
          </cell>
          <cell r="M5322" t="str">
            <v>Desc.</v>
          </cell>
          <cell r="N5322" t="str">
            <v>MACRON</v>
          </cell>
          <cell r="O5322" t="str">
            <v>LAB</v>
          </cell>
          <cell r="P5322" t="str">
            <v>LAB</v>
          </cell>
          <cell r="Q5322" t="str">
            <v>#NOCODE#</v>
          </cell>
          <cell r="R5322" t="str">
            <v>#NOCODE#</v>
          </cell>
          <cell r="S5322" t="str">
            <v>SOLVENTES</v>
          </cell>
          <cell r="T5322" t="str">
            <v>PT</v>
          </cell>
          <cell r="U5322" t="str">
            <v>NO</v>
          </cell>
          <cell r="V5322" t="str">
            <v>PTD</v>
          </cell>
          <cell r="W5322" t="str">
            <v>Compra</v>
          </cell>
        </row>
        <row r="5323">
          <cell r="B5323" t="str">
            <v>M2427-62</v>
          </cell>
          <cell r="C5323" t="str">
            <v>Desc. Etilbenceno OR 3KG</v>
          </cell>
          <cell r="D5323">
            <v>0</v>
          </cell>
          <cell r="E5323" t="str">
            <v>Desc. Etilbenceno OR 3KG</v>
          </cell>
          <cell r="F5323" t="str">
            <v>PZ</v>
          </cell>
          <cell r="G5323" t="str">
            <v>3 Kg</v>
          </cell>
          <cell r="H5323">
            <v>3329.584656</v>
          </cell>
          <cell r="I5323" t="str">
            <v>Desc. Sin Alt. 09/01/14</v>
          </cell>
          <cell r="J5323">
            <v>1</v>
          </cell>
          <cell r="K5323">
            <v>3</v>
          </cell>
          <cell r="L5323" t="str">
            <v>COMPRADOR 6</v>
          </cell>
          <cell r="M5323" t="str">
            <v>Desc.</v>
          </cell>
          <cell r="N5323" t="str">
            <v>MACRON</v>
          </cell>
          <cell r="O5323" t="str">
            <v>LAB</v>
          </cell>
          <cell r="P5323" t="str">
            <v>LAB</v>
          </cell>
          <cell r="Q5323" t="str">
            <v>#NOCODE#</v>
          </cell>
          <cell r="R5323" t="str">
            <v>#NOCODE#</v>
          </cell>
          <cell r="S5323" t="str">
            <v>SOLVENTES</v>
          </cell>
          <cell r="T5323" t="str">
            <v>PT</v>
          </cell>
          <cell r="U5323" t="str">
            <v>NO</v>
          </cell>
          <cell r="V5323" t="str">
            <v>PTD</v>
          </cell>
          <cell r="W5323" t="str">
            <v>COMPRA</v>
          </cell>
        </row>
        <row r="5324">
          <cell r="B5324" t="str">
            <v>M2435-00</v>
          </cell>
          <cell r="C5324" t="str">
            <v>Acetona  Esp</v>
          </cell>
          <cell r="D5324" t="str">
            <v>L</v>
          </cell>
          <cell r="E5324" t="str">
            <v>Acetona  EspL</v>
          </cell>
          <cell r="F5324" t="str">
            <v>L</v>
          </cell>
          <cell r="G5324" t="str">
            <v>L</v>
          </cell>
          <cell r="H5324">
            <v>0</v>
          </cell>
          <cell r="I5324">
            <v>0</v>
          </cell>
          <cell r="J5324">
            <v>0.79</v>
          </cell>
          <cell r="K5324">
            <v>0.79</v>
          </cell>
          <cell r="L5324" t="str">
            <v>PLANEADOR 3</v>
          </cell>
          <cell r="M5324" t="str">
            <v>No Clasificado</v>
          </cell>
          <cell r="N5324" t="str">
            <v>BAKER</v>
          </cell>
          <cell r="O5324" t="str">
            <v>SINTESIS</v>
          </cell>
          <cell r="P5324" t="str">
            <v>SIN</v>
          </cell>
          <cell r="Q5324" t="str">
            <v>#NOCODE#</v>
          </cell>
          <cell r="R5324" t="str">
            <v>#NOCODE#</v>
          </cell>
          <cell r="S5324" t="str">
            <v>SOLVENTES</v>
          </cell>
          <cell r="T5324" t="str">
            <v>PP</v>
          </cell>
          <cell r="U5324" t="str">
            <v>ACETONA</v>
          </cell>
          <cell r="V5324" t="str">
            <v>FMPL</v>
          </cell>
          <cell r="W5324" t="str">
            <v>Producción</v>
          </cell>
        </row>
        <row r="5325">
          <cell r="B5325" t="str">
            <v>M2435-03</v>
          </cell>
          <cell r="C5325" t="str">
            <v>Desc. Acetona HPLC</v>
          </cell>
          <cell r="D5325" t="str">
            <v>4 L</v>
          </cell>
          <cell r="E5325" t="str">
            <v>Desc. Acetona HPLC4 L</v>
          </cell>
          <cell r="F5325" t="str">
            <v>PZ</v>
          </cell>
          <cell r="G5325" t="str">
            <v>4 L</v>
          </cell>
          <cell r="H5325">
            <v>1235.83</v>
          </cell>
          <cell r="I5325" t="str">
            <v>Desc. Alt. M2435-10</v>
          </cell>
          <cell r="J5325">
            <v>0.79</v>
          </cell>
          <cell r="K5325">
            <v>3.16</v>
          </cell>
          <cell r="L5325" t="str">
            <v>COMPRADOR 6</v>
          </cell>
          <cell r="M5325" t="str">
            <v>Desc.</v>
          </cell>
          <cell r="N5325" t="str">
            <v>MACRON</v>
          </cell>
          <cell r="O5325" t="str">
            <v>LAB</v>
          </cell>
          <cell r="P5325" t="str">
            <v>LAB</v>
          </cell>
          <cell r="Q5325" t="str">
            <v>#NOCODE#</v>
          </cell>
          <cell r="R5325" t="str">
            <v>#NOCODE#</v>
          </cell>
          <cell r="S5325" t="str">
            <v>SOLVENTES</v>
          </cell>
          <cell r="T5325" t="str">
            <v>PT</v>
          </cell>
          <cell r="U5325" t="str">
            <v>ACETONA</v>
          </cell>
          <cell r="V5325" t="str">
            <v>PTD</v>
          </cell>
          <cell r="W5325" t="str">
            <v>Compra</v>
          </cell>
        </row>
        <row r="5326">
          <cell r="B5326" t="str">
            <v>M2435-06</v>
          </cell>
          <cell r="C5326" t="str">
            <v>Acetona HPLC  DEA</v>
          </cell>
          <cell r="D5326" t="str">
            <v>1 L</v>
          </cell>
          <cell r="E5326" t="str">
            <v>Acetona HPLC  DEA1 L</v>
          </cell>
          <cell r="F5326" t="str">
            <v>PZ</v>
          </cell>
          <cell r="G5326" t="str">
            <v>1 L</v>
          </cell>
          <cell r="H5326">
            <v>722.04</v>
          </cell>
          <cell r="I5326">
            <v>0</v>
          </cell>
          <cell r="J5326">
            <v>0.79</v>
          </cell>
          <cell r="K5326">
            <v>0.79</v>
          </cell>
          <cell r="L5326" t="str">
            <v>COMPRADOR 6</v>
          </cell>
          <cell r="M5326" t="str">
            <v>Make to Order</v>
          </cell>
          <cell r="N5326" t="str">
            <v>MACRON</v>
          </cell>
          <cell r="O5326" t="str">
            <v>LAB</v>
          </cell>
          <cell r="P5326" t="str">
            <v>LAB</v>
          </cell>
          <cell r="Q5326" t="str">
            <v>#NOCODE#</v>
          </cell>
          <cell r="R5326" t="str">
            <v>#NOCODE#</v>
          </cell>
          <cell r="S5326" t="str">
            <v>SOLVENTES</v>
          </cell>
          <cell r="T5326" t="str">
            <v>PT</v>
          </cell>
          <cell r="U5326" t="str">
            <v>ACETONA</v>
          </cell>
          <cell r="V5326" t="str">
            <v>PTD</v>
          </cell>
          <cell r="W5326" t="str">
            <v>Compra</v>
          </cell>
        </row>
        <row r="5327">
          <cell r="B5327" t="str">
            <v>M2435-10</v>
          </cell>
          <cell r="C5327" t="str">
            <v>Acetona HPLC   DEA</v>
          </cell>
          <cell r="D5327" t="str">
            <v>4 L</v>
          </cell>
          <cell r="E5327" t="str">
            <v>Acetona HPLC   DEA4 L</v>
          </cell>
          <cell r="F5327" t="str">
            <v>PZ</v>
          </cell>
          <cell r="G5327" t="str">
            <v>4 L</v>
          </cell>
          <cell r="H5327">
            <v>2361.48</v>
          </cell>
          <cell r="I5327">
            <v>0</v>
          </cell>
          <cell r="J5327">
            <v>0.79</v>
          </cell>
          <cell r="K5327">
            <v>3.16</v>
          </cell>
          <cell r="L5327" t="str">
            <v>COMPRADOR 6</v>
          </cell>
          <cell r="M5327" t="str">
            <v>Recurso D</v>
          </cell>
          <cell r="N5327" t="str">
            <v>MACRON</v>
          </cell>
          <cell r="O5327" t="str">
            <v>LAB</v>
          </cell>
          <cell r="P5327" t="str">
            <v>LAB</v>
          </cell>
          <cell r="Q5327" t="str">
            <v>#NOCODE#</v>
          </cell>
          <cell r="R5327" t="str">
            <v>#NOCODE#</v>
          </cell>
          <cell r="S5327" t="str">
            <v>SOLVENTES</v>
          </cell>
          <cell r="T5327" t="str">
            <v>PT</v>
          </cell>
          <cell r="U5327" t="str">
            <v>ACETONA</v>
          </cell>
          <cell r="V5327" t="str">
            <v>PTD</v>
          </cell>
          <cell r="W5327" t="str">
            <v>Compra</v>
          </cell>
        </row>
        <row r="5328">
          <cell r="B5328" t="str">
            <v>M2438-08</v>
          </cell>
          <cell r="C5328" t="str">
            <v>Desc. Acetona SpectrAR</v>
          </cell>
          <cell r="D5328" t="str">
            <v>4L</v>
          </cell>
          <cell r="E5328" t="str">
            <v>Desc. Acetona SpectrAR4L</v>
          </cell>
          <cell r="F5328" t="str">
            <v>PZ</v>
          </cell>
          <cell r="G5328" t="str">
            <v>4 L</v>
          </cell>
          <cell r="H5328">
            <v>1361.01</v>
          </cell>
          <cell r="I5328" t="str">
            <v>Desc. Alt. M2435-10</v>
          </cell>
          <cell r="J5328">
            <v>0.79</v>
          </cell>
          <cell r="K5328">
            <v>3.16</v>
          </cell>
          <cell r="L5328" t="str">
            <v>COMPRADOR 6</v>
          </cell>
          <cell r="M5328" t="str">
            <v>Desc.</v>
          </cell>
          <cell r="N5328" t="str">
            <v>MACRON</v>
          </cell>
          <cell r="O5328" t="str">
            <v>LAB</v>
          </cell>
          <cell r="P5328" t="str">
            <v>LAB</v>
          </cell>
          <cell r="Q5328" t="str">
            <v>#NOCODE#</v>
          </cell>
          <cell r="R5328" t="str">
            <v>#NOCODE#</v>
          </cell>
          <cell r="S5328" t="str">
            <v>SOLVENTES</v>
          </cell>
          <cell r="T5328" t="str">
            <v>PT</v>
          </cell>
          <cell r="U5328" t="str">
            <v>ACETONA</v>
          </cell>
          <cell r="V5328" t="str">
            <v>PTD</v>
          </cell>
          <cell r="W5328" t="str">
            <v>Compra</v>
          </cell>
        </row>
        <row r="5329">
          <cell r="B5329" t="str">
            <v>M2440-02</v>
          </cell>
          <cell r="C5329" t="str">
            <v>Desc. Acetona RA ACS</v>
          </cell>
          <cell r="D5329" t="str">
            <v>500 ml</v>
          </cell>
          <cell r="E5329" t="str">
            <v>Desc. Acetona RA ACS500 ml</v>
          </cell>
          <cell r="F5329" t="str">
            <v>PZ</v>
          </cell>
          <cell r="G5329" t="str">
            <v>500 ML</v>
          </cell>
          <cell r="H5329">
            <v>137.47</v>
          </cell>
          <cell r="I5329" t="str">
            <v>Desc. Alt. 9006-02. Botella plástica HDPE</v>
          </cell>
          <cell r="J5329">
            <v>0.79</v>
          </cell>
          <cell r="K5329">
            <v>0.39500000000000002</v>
          </cell>
          <cell r="L5329" t="str">
            <v>PLANEADOR 3</v>
          </cell>
          <cell r="M5329" t="str">
            <v>Desc.</v>
          </cell>
          <cell r="N5329" t="str">
            <v>MACRON</v>
          </cell>
          <cell r="O5329" t="str">
            <v>LAB</v>
          </cell>
          <cell r="P5329" t="str">
            <v>LAB</v>
          </cell>
          <cell r="Q5329" t="str">
            <v>#NOCODE#</v>
          </cell>
          <cell r="R5329" t="str">
            <v>#NOCODE#</v>
          </cell>
          <cell r="S5329" t="str">
            <v>SOLVENTES</v>
          </cell>
          <cell r="T5329" t="str">
            <v>PT</v>
          </cell>
          <cell r="U5329" t="str">
            <v>ACETONA</v>
          </cell>
          <cell r="V5329" t="str">
            <v>PTMPL</v>
          </cell>
          <cell r="W5329" t="str">
            <v>Empaque</v>
          </cell>
        </row>
        <row r="5330">
          <cell r="B5330" t="str">
            <v>M2440-06</v>
          </cell>
          <cell r="C5330" t="str">
            <v>Desc. Acetona RA ACS</v>
          </cell>
          <cell r="D5330" t="str">
            <v>1 L</v>
          </cell>
          <cell r="E5330" t="str">
            <v>Desc. Acetona RA ACS1 L</v>
          </cell>
          <cell r="F5330" t="str">
            <v>PZ</v>
          </cell>
          <cell r="G5330" t="str">
            <v>1 L</v>
          </cell>
          <cell r="H5330">
            <v>261.04000000000002</v>
          </cell>
          <cell r="I5330" t="str">
            <v>Desc. Alt.9006-02</v>
          </cell>
          <cell r="J5330">
            <v>0.79</v>
          </cell>
          <cell r="K5330">
            <v>0.79</v>
          </cell>
          <cell r="L5330" t="str">
            <v>PLANEADOR 3</v>
          </cell>
          <cell r="M5330" t="str">
            <v>Desc.</v>
          </cell>
          <cell r="N5330" t="str">
            <v>MACRON</v>
          </cell>
          <cell r="O5330" t="str">
            <v>LAB</v>
          </cell>
          <cell r="P5330" t="str">
            <v>LAB</v>
          </cell>
          <cell r="Q5330" t="str">
            <v>#NOCODE#</v>
          </cell>
          <cell r="R5330" t="str">
            <v>#NOCODE#</v>
          </cell>
          <cell r="S5330" t="str">
            <v>SOLVENTES</v>
          </cell>
          <cell r="T5330" t="str">
            <v>PT</v>
          </cell>
          <cell r="U5330" t="str">
            <v>ACETONA</v>
          </cell>
          <cell r="V5330" t="str">
            <v>PTMPL</v>
          </cell>
          <cell r="W5330" t="str">
            <v>Empaque</v>
          </cell>
        </row>
        <row r="5331">
          <cell r="B5331" t="str">
            <v>M2440-08</v>
          </cell>
          <cell r="C5331" t="str">
            <v>Acetona RA ACS</v>
          </cell>
          <cell r="D5331" t="str">
            <v>4 L</v>
          </cell>
          <cell r="E5331" t="str">
            <v>Acetona RA ACS4 L</v>
          </cell>
          <cell r="F5331" t="str">
            <v>PZ</v>
          </cell>
          <cell r="G5331" t="str">
            <v>4 L</v>
          </cell>
          <cell r="H5331">
            <v>1208.74</v>
          </cell>
          <cell r="I5331" t="str">
            <v>Reactivado en MBMéxico</v>
          </cell>
          <cell r="J5331">
            <v>0.79</v>
          </cell>
          <cell r="K5331">
            <v>3.16</v>
          </cell>
          <cell r="L5331" t="str">
            <v>PLANEADOR 3</v>
          </cell>
          <cell r="M5331" t="str">
            <v>Recurso F</v>
          </cell>
          <cell r="N5331" t="str">
            <v>MACRON</v>
          </cell>
          <cell r="O5331" t="str">
            <v>LAB</v>
          </cell>
          <cell r="P5331" t="str">
            <v>LAB</v>
          </cell>
          <cell r="Q5331" t="str">
            <v>#NOCODE#</v>
          </cell>
          <cell r="R5331" t="str">
            <v>#NOCODE#</v>
          </cell>
          <cell r="S5331" t="str">
            <v>SOLVENTES</v>
          </cell>
          <cell r="T5331" t="str">
            <v>PT</v>
          </cell>
          <cell r="U5331" t="str">
            <v>ACETONA</v>
          </cell>
          <cell r="V5331" t="str">
            <v>PTMPL</v>
          </cell>
          <cell r="W5331" t="str">
            <v>Empaque</v>
          </cell>
        </row>
        <row r="5332">
          <cell r="B5332" t="str">
            <v>M2440-11</v>
          </cell>
          <cell r="C5332" t="str">
            <v>Desc. Acetona RA ACS</v>
          </cell>
          <cell r="D5332" t="str">
            <v>1 L</v>
          </cell>
          <cell r="E5332" t="str">
            <v>Desc. Acetona RA ACS1 L</v>
          </cell>
          <cell r="F5332" t="str">
            <v>PZ</v>
          </cell>
          <cell r="G5332" t="str">
            <v>1 L</v>
          </cell>
          <cell r="H5332">
            <v>234.96</v>
          </cell>
          <cell r="I5332" t="str">
            <v>Desc. Alt.2440-06 (1 L), 9006-02</v>
          </cell>
          <cell r="J5332">
            <v>0.79</v>
          </cell>
          <cell r="K5332">
            <v>0.79</v>
          </cell>
          <cell r="L5332" t="str">
            <v>PLANEADOR 3</v>
          </cell>
          <cell r="M5332" t="str">
            <v>Desc.</v>
          </cell>
          <cell r="N5332" t="str">
            <v>MACRON</v>
          </cell>
          <cell r="O5332" t="str">
            <v>LAB</v>
          </cell>
          <cell r="P5332" t="str">
            <v>LAB</v>
          </cell>
          <cell r="Q5332" t="str">
            <v>#NOCODE#</v>
          </cell>
          <cell r="R5332" t="str">
            <v>#NOCODE#</v>
          </cell>
          <cell r="S5332" t="str">
            <v>SOLVENTES</v>
          </cell>
          <cell r="T5332" t="str">
            <v>PT</v>
          </cell>
          <cell r="U5332" t="str">
            <v>ACETONA</v>
          </cell>
          <cell r="V5332" t="str">
            <v>PTMPL</v>
          </cell>
          <cell r="W5332" t="str">
            <v>Empaque</v>
          </cell>
        </row>
        <row r="5333">
          <cell r="B5333" t="str">
            <v>M2440-16</v>
          </cell>
          <cell r="C5333" t="str">
            <v>Acetona RA ACS</v>
          </cell>
          <cell r="D5333" t="str">
            <v>4 L</v>
          </cell>
          <cell r="E5333" t="str">
            <v>Acetona RA ACS4 L</v>
          </cell>
          <cell r="F5333" t="str">
            <v>PZ</v>
          </cell>
          <cell r="G5333" t="str">
            <v>4 L</v>
          </cell>
          <cell r="H5333">
            <v>1208.74</v>
          </cell>
          <cell r="I5333" t="str">
            <v>Botella plástica HDPE</v>
          </cell>
          <cell r="J5333">
            <v>0.79</v>
          </cell>
          <cell r="K5333">
            <v>3.16</v>
          </cell>
          <cell r="L5333" t="str">
            <v>PLANEADOR 3</v>
          </cell>
          <cell r="M5333" t="str">
            <v>Recurso F</v>
          </cell>
          <cell r="N5333" t="str">
            <v>MACRON</v>
          </cell>
          <cell r="O5333" t="str">
            <v>LAB</v>
          </cell>
          <cell r="P5333" t="str">
            <v>LAB</v>
          </cell>
          <cell r="Q5333" t="str">
            <v>#NOCODE#</v>
          </cell>
          <cell r="R5333" t="str">
            <v>#NOCODE#</v>
          </cell>
          <cell r="S5333" t="str">
            <v>SOLVENTES</v>
          </cell>
          <cell r="T5333" t="str">
            <v>PT</v>
          </cell>
          <cell r="U5333" t="str">
            <v>ACETONA</v>
          </cell>
          <cell r="V5333" t="str">
            <v>PTMPL</v>
          </cell>
          <cell r="W5333" t="str">
            <v>Empaque</v>
          </cell>
        </row>
        <row r="5334">
          <cell r="B5334" t="str">
            <v>M2440-18</v>
          </cell>
          <cell r="C5334" t="str">
            <v>Desc. Acetona RA ACS</v>
          </cell>
          <cell r="D5334" t="str">
            <v>18 L</v>
          </cell>
          <cell r="E5334" t="str">
            <v>Desc. Acetona RA ACS18 L</v>
          </cell>
          <cell r="F5334" t="str">
            <v>PZ</v>
          </cell>
          <cell r="G5334" t="str">
            <v>18 L</v>
          </cell>
          <cell r="H5334">
            <v>4057.51</v>
          </cell>
          <cell r="I5334" t="str">
            <v>Desc. Alt. M2440-19. NO DEMAND</v>
          </cell>
          <cell r="J5334">
            <v>0.79</v>
          </cell>
          <cell r="K5334">
            <v>14.22</v>
          </cell>
          <cell r="L5334" t="str">
            <v>PLANEADOR 3</v>
          </cell>
          <cell r="M5334" t="str">
            <v>Desc.</v>
          </cell>
          <cell r="N5334" t="str">
            <v>MACRON</v>
          </cell>
          <cell r="O5334" t="str">
            <v>LAB</v>
          </cell>
          <cell r="P5334" t="str">
            <v>LAB</v>
          </cell>
          <cell r="Q5334" t="str">
            <v>#NOCODE#</v>
          </cell>
          <cell r="R5334" t="str">
            <v>#NOCODE#</v>
          </cell>
          <cell r="S5334" t="str">
            <v>SOLVENTES</v>
          </cell>
          <cell r="T5334" t="str">
            <v>PT</v>
          </cell>
          <cell r="U5334" t="str">
            <v>ACETONA</v>
          </cell>
          <cell r="V5334" t="str">
            <v>PTMPL</v>
          </cell>
          <cell r="W5334" t="str">
            <v>Empaque</v>
          </cell>
        </row>
        <row r="5335">
          <cell r="B5335" t="str">
            <v>M2440-19</v>
          </cell>
          <cell r="C5335" t="str">
            <v>Desc. Acetona RA ACS</v>
          </cell>
          <cell r="D5335" t="str">
            <v>20 L</v>
          </cell>
          <cell r="E5335" t="str">
            <v>Desc. Acetona RA ACS20 L</v>
          </cell>
          <cell r="F5335" t="str">
            <v>PZ</v>
          </cell>
          <cell r="G5335" t="str">
            <v>20 L</v>
          </cell>
          <cell r="H5335">
            <v>4188.57</v>
          </cell>
          <cell r="I5335" t="str">
            <v>Desc. Alt.2440-22 ( 20 L), 9006-07</v>
          </cell>
          <cell r="J5335">
            <v>0.79</v>
          </cell>
          <cell r="K5335">
            <v>15.8</v>
          </cell>
          <cell r="L5335" t="str">
            <v>PLANEADOR 3</v>
          </cell>
          <cell r="M5335" t="str">
            <v>Desc.</v>
          </cell>
          <cell r="N5335" t="str">
            <v>MACRON</v>
          </cell>
          <cell r="O5335" t="str">
            <v>LAB</v>
          </cell>
          <cell r="P5335" t="str">
            <v>LAB</v>
          </cell>
          <cell r="Q5335" t="str">
            <v>#NOCODE#</v>
          </cell>
          <cell r="R5335" t="str">
            <v>#NOCODE#</v>
          </cell>
          <cell r="S5335" t="str">
            <v>SOLVENTES</v>
          </cell>
          <cell r="T5335" t="str">
            <v>PT</v>
          </cell>
          <cell r="U5335" t="str">
            <v>ACETONA</v>
          </cell>
          <cell r="V5335" t="str">
            <v>PTMPL</v>
          </cell>
          <cell r="W5335" t="str">
            <v>Empaque</v>
          </cell>
        </row>
        <row r="5336">
          <cell r="B5336" t="str">
            <v>M2440-22</v>
          </cell>
          <cell r="C5336" t="str">
            <v>Acetona RA ACS 20L</v>
          </cell>
          <cell r="D5336">
            <v>0</v>
          </cell>
          <cell r="E5336" t="str">
            <v>Acetona RA ACS 20L</v>
          </cell>
          <cell r="F5336" t="str">
            <v>PZ</v>
          </cell>
          <cell r="G5336" t="str">
            <v>20 L</v>
          </cell>
          <cell r="H5336">
            <v>5383.98</v>
          </cell>
          <cell r="I5336">
            <v>0</v>
          </cell>
          <cell r="J5336">
            <v>0.79</v>
          </cell>
          <cell r="K5336">
            <v>15.8</v>
          </cell>
          <cell r="L5336" t="str">
            <v>COMPRADOR 6</v>
          </cell>
          <cell r="M5336" t="str">
            <v>Make to Order</v>
          </cell>
          <cell r="N5336" t="str">
            <v>MACRON</v>
          </cell>
          <cell r="O5336" t="str">
            <v>LAB</v>
          </cell>
          <cell r="P5336" t="str">
            <v>LAB</v>
          </cell>
          <cell r="Q5336" t="str">
            <v>#NOCODE#</v>
          </cell>
          <cell r="R5336" t="str">
            <v>#NOCODE#</v>
          </cell>
          <cell r="S5336" t="str">
            <v>SOLVENTES</v>
          </cell>
          <cell r="T5336" t="str">
            <v>PT</v>
          </cell>
          <cell r="U5336" t="str">
            <v>ACETONA</v>
          </cell>
          <cell r="V5336" t="str">
            <v>PTD</v>
          </cell>
          <cell r="W5336" t="str">
            <v>COMPRA</v>
          </cell>
        </row>
        <row r="5337">
          <cell r="B5337" t="str">
            <v>M2440-27</v>
          </cell>
          <cell r="C5337" t="str">
            <v>Desc. Acetona RA ACS</v>
          </cell>
          <cell r="D5337" t="str">
            <v>18 L</v>
          </cell>
          <cell r="E5337" t="str">
            <v>Desc. Acetona RA ACS18 L</v>
          </cell>
          <cell r="F5337" t="str">
            <v>PZ</v>
          </cell>
          <cell r="G5337" t="str">
            <v>18 L</v>
          </cell>
          <cell r="H5337">
            <v>4057.51</v>
          </cell>
          <cell r="I5337" t="str">
            <v>Desc. Alt. M2440-19. NO DEMAND</v>
          </cell>
          <cell r="J5337">
            <v>0.79</v>
          </cell>
          <cell r="K5337">
            <v>14.22</v>
          </cell>
          <cell r="L5337" t="str">
            <v>PLANEADOR 3</v>
          </cell>
          <cell r="M5337" t="str">
            <v>Desc.</v>
          </cell>
          <cell r="N5337" t="str">
            <v>MACRON</v>
          </cell>
          <cell r="O5337" t="str">
            <v>LAB</v>
          </cell>
          <cell r="P5337" t="str">
            <v>LAB</v>
          </cell>
          <cell r="Q5337" t="str">
            <v>#NOCODE#</v>
          </cell>
          <cell r="R5337" t="str">
            <v>#NOCODE#</v>
          </cell>
          <cell r="S5337" t="str">
            <v>SOLVENTES</v>
          </cell>
          <cell r="T5337" t="str">
            <v>PT</v>
          </cell>
          <cell r="U5337" t="str">
            <v>ACETONA</v>
          </cell>
          <cell r="V5337" t="str">
            <v>PTMPL</v>
          </cell>
          <cell r="W5337" t="str">
            <v>Empaque</v>
          </cell>
        </row>
        <row r="5338">
          <cell r="B5338" t="str">
            <v>M2440-44</v>
          </cell>
          <cell r="C5338" t="str">
            <v>Desc. Acetona RA ACS</v>
          </cell>
          <cell r="D5338" t="str">
            <v>2.5 L</v>
          </cell>
          <cell r="E5338" t="str">
            <v>Desc. Acetona RA ACS2.5 L</v>
          </cell>
          <cell r="F5338" t="str">
            <v>PZ</v>
          </cell>
          <cell r="G5338" t="str">
            <v>2.5 L</v>
          </cell>
          <cell r="H5338">
            <v>588.55999999999995</v>
          </cell>
          <cell r="I5338" t="str">
            <v>Desc. Alt. M2440-08. NO DEMAND</v>
          </cell>
          <cell r="J5338">
            <v>0.79</v>
          </cell>
          <cell r="K5338">
            <v>1.9750000000000001</v>
          </cell>
          <cell r="L5338" t="str">
            <v>PLANEADOR 3</v>
          </cell>
          <cell r="M5338" t="str">
            <v>Desc.</v>
          </cell>
          <cell r="N5338" t="str">
            <v>MACRON</v>
          </cell>
          <cell r="O5338" t="str">
            <v>LAB</v>
          </cell>
          <cell r="P5338" t="str">
            <v>LAB</v>
          </cell>
          <cell r="Q5338" t="str">
            <v>#NOCODE#</v>
          </cell>
          <cell r="R5338" t="str">
            <v>#NOCODE#</v>
          </cell>
          <cell r="S5338" t="str">
            <v>SOLVENTES</v>
          </cell>
          <cell r="T5338" t="str">
            <v>PT</v>
          </cell>
          <cell r="U5338" t="str">
            <v>ACETONA</v>
          </cell>
          <cell r="V5338" t="str">
            <v>PTMPL</v>
          </cell>
          <cell r="W5338" t="str">
            <v>Empaque</v>
          </cell>
        </row>
        <row r="5339">
          <cell r="B5339" t="str">
            <v>M2442-08</v>
          </cell>
          <cell r="C5339" t="str">
            <v>Desc. Acetonitrilo Nano.</v>
          </cell>
          <cell r="D5339" t="str">
            <v>4 L</v>
          </cell>
          <cell r="E5339" t="str">
            <v>Desc. Acetonitrilo Nano.4 L</v>
          </cell>
          <cell r="F5339" t="str">
            <v>PZ</v>
          </cell>
          <cell r="G5339" t="str">
            <v>4 L</v>
          </cell>
          <cell r="H5339">
            <v>0</v>
          </cell>
          <cell r="I5339" t="str">
            <v>Desc. Alt. MH454-10</v>
          </cell>
          <cell r="J5339">
            <v>0.79</v>
          </cell>
          <cell r="K5339">
            <v>3.16</v>
          </cell>
          <cell r="L5339" t="str">
            <v>COMPRADOR 6</v>
          </cell>
          <cell r="M5339" t="str">
            <v>Desc.</v>
          </cell>
          <cell r="N5339" t="str">
            <v>MACRON</v>
          </cell>
          <cell r="O5339" t="str">
            <v>LAB</v>
          </cell>
          <cell r="P5339" t="str">
            <v>LAB</v>
          </cell>
          <cell r="Q5339" t="str">
            <v>#NOCODE#</v>
          </cell>
          <cell r="R5339" t="str">
            <v>#NOCODE#</v>
          </cell>
          <cell r="S5339" t="str">
            <v>SOLVENTES</v>
          </cell>
          <cell r="T5339" t="str">
            <v>PT</v>
          </cell>
          <cell r="U5339" t="str">
            <v>NO</v>
          </cell>
          <cell r="V5339" t="str">
            <v>PTD</v>
          </cell>
          <cell r="W5339" t="str">
            <v>Compra</v>
          </cell>
        </row>
        <row r="5340">
          <cell r="B5340" t="str">
            <v>M2456-01</v>
          </cell>
          <cell r="C5340" t="str">
            <v>Desc. Cloruro de Acetilo AR</v>
          </cell>
          <cell r="D5340" t="str">
            <v>100 ml</v>
          </cell>
          <cell r="E5340" t="str">
            <v>Desc. Cloruro de Acetilo AR100 ml</v>
          </cell>
          <cell r="F5340" t="str">
            <v>PZ</v>
          </cell>
          <cell r="G5340" t="str">
            <v>100 ml</v>
          </cell>
          <cell r="H5340">
            <v>4573.8</v>
          </cell>
          <cell r="I5340" t="str">
            <v>Desc. Sin Alt.</v>
          </cell>
          <cell r="J5340">
            <v>1.05</v>
          </cell>
          <cell r="K5340">
            <v>0.105</v>
          </cell>
          <cell r="L5340" t="str">
            <v>COMPRADOR 2</v>
          </cell>
          <cell r="M5340" t="str">
            <v>Desc.</v>
          </cell>
          <cell r="N5340" t="str">
            <v>MACRON</v>
          </cell>
          <cell r="O5340" t="str">
            <v>LAB</v>
          </cell>
          <cell r="P5340" t="str">
            <v>LAB</v>
          </cell>
          <cell r="Q5340" t="str">
            <v>#NOCODE#</v>
          </cell>
          <cell r="R5340" t="str">
            <v>#NOCODE#</v>
          </cell>
          <cell r="S5340" t="str">
            <v>SALES</v>
          </cell>
          <cell r="T5340" t="str">
            <v>PT</v>
          </cell>
          <cell r="U5340" t="str">
            <v>NO</v>
          </cell>
          <cell r="V5340" t="str">
            <v>PTD</v>
          </cell>
          <cell r="W5340" t="str">
            <v>Compra</v>
          </cell>
        </row>
        <row r="5341">
          <cell r="B5341" t="str">
            <v>M2469-57</v>
          </cell>
          <cell r="C5341" t="str">
            <v>Desc. Acido L-Glutámico, Sal</v>
          </cell>
          <cell r="D5341" t="str">
            <v>Sodio, Monohid. 100G</v>
          </cell>
          <cell r="E5341" t="str">
            <v>Desc. Acido L-Glutámico, SalSodio, Monohid. 100G</v>
          </cell>
          <cell r="F5341" t="str">
            <v>PZ</v>
          </cell>
          <cell r="G5341" t="str">
            <v>100 G</v>
          </cell>
          <cell r="H5341">
            <v>2127.59</v>
          </cell>
          <cell r="I5341" t="str">
            <v>Desc. X USA Dic 2016</v>
          </cell>
          <cell r="J5341">
            <v>1</v>
          </cell>
          <cell r="K5341">
            <v>0.1</v>
          </cell>
          <cell r="L5341" t="str">
            <v>COMPRADOR 2</v>
          </cell>
          <cell r="M5341" t="str">
            <v>Desc.</v>
          </cell>
          <cell r="N5341" t="str">
            <v>MACRON</v>
          </cell>
          <cell r="O5341" t="str">
            <v>LAB</v>
          </cell>
          <cell r="P5341" t="str">
            <v>LAB</v>
          </cell>
          <cell r="Q5341" t="str">
            <v>#NOCODE#</v>
          </cell>
          <cell r="R5341" t="str">
            <v>#NOCODE#</v>
          </cell>
          <cell r="S5341" t="str">
            <v>SALES</v>
          </cell>
          <cell r="T5341" t="str">
            <v>PT</v>
          </cell>
          <cell r="U5341" t="str">
            <v>NO</v>
          </cell>
          <cell r="V5341" t="str">
            <v>PTD</v>
          </cell>
          <cell r="W5341" t="str">
            <v>COMPRA</v>
          </cell>
        </row>
        <row r="5342">
          <cell r="B5342" t="str">
            <v>M2473-55</v>
          </cell>
          <cell r="C5342" t="str">
            <v>Desc. Acido Glicolico 90%</v>
          </cell>
          <cell r="D5342" t="str">
            <v>25 g</v>
          </cell>
          <cell r="E5342" t="str">
            <v>Desc. Acido Glicolico 90%25 g</v>
          </cell>
          <cell r="F5342" t="str">
            <v>PZ</v>
          </cell>
          <cell r="G5342" t="str">
            <v>25 g</v>
          </cell>
          <cell r="H5342">
            <v>1396.15</v>
          </cell>
          <cell r="I5342" t="str">
            <v>Desc. Alt. M822-07</v>
          </cell>
          <cell r="J5342">
            <v>1.27</v>
          </cell>
          <cell r="K5342">
            <v>2.5000000000000001E-2</v>
          </cell>
          <cell r="L5342" t="str">
            <v>COMPRADOR 6</v>
          </cell>
          <cell r="M5342" t="str">
            <v>Desc.</v>
          </cell>
          <cell r="N5342" t="str">
            <v>MACRON</v>
          </cell>
          <cell r="O5342" t="str">
            <v>LAB</v>
          </cell>
          <cell r="P5342" t="str">
            <v>LAB</v>
          </cell>
          <cell r="Q5342" t="str">
            <v>#NOCODE#</v>
          </cell>
          <cell r="R5342" t="str">
            <v>#NOCODE#</v>
          </cell>
          <cell r="S5342" t="str">
            <v>ACIDOS</v>
          </cell>
          <cell r="T5342" t="str">
            <v>PT</v>
          </cell>
          <cell r="U5342" t="str">
            <v>NO</v>
          </cell>
          <cell r="V5342" t="str">
            <v>PTD</v>
          </cell>
          <cell r="W5342" t="str">
            <v>Compra</v>
          </cell>
        </row>
        <row r="5343">
          <cell r="B5343" t="str">
            <v>M2488-44</v>
          </cell>
          <cell r="C5343" t="str">
            <v>Desc.Acido Acetico 36%. NF</v>
          </cell>
          <cell r="D5343" t="str">
            <v>2.5 L</v>
          </cell>
          <cell r="E5343" t="str">
            <v>Desc.Acido Acetico 36%. NF2.5 L</v>
          </cell>
          <cell r="F5343" t="str">
            <v>PZ</v>
          </cell>
          <cell r="G5343" t="str">
            <v>2.5 L</v>
          </cell>
          <cell r="H5343">
            <v>1677.58</v>
          </cell>
          <cell r="I5343" t="str">
            <v>Desc. Alt.SIN ALTERNATIVA</v>
          </cell>
          <cell r="J5343">
            <v>1.05</v>
          </cell>
          <cell r="K5343">
            <v>2.625</v>
          </cell>
          <cell r="L5343" t="str">
            <v>COMPRADOR 6</v>
          </cell>
          <cell r="M5343" t="str">
            <v>Desc.</v>
          </cell>
          <cell r="N5343" t="str">
            <v>MACRON</v>
          </cell>
          <cell r="O5343" t="str">
            <v>LAB</v>
          </cell>
          <cell r="P5343" t="str">
            <v>LAB</v>
          </cell>
          <cell r="Q5343" t="str">
            <v>#NOCODE#</v>
          </cell>
          <cell r="R5343" t="str">
            <v>#NOCODE#</v>
          </cell>
          <cell r="S5343" t="str">
            <v>ACIDOS</v>
          </cell>
          <cell r="T5343" t="str">
            <v>PT</v>
          </cell>
          <cell r="U5343" t="str">
            <v>NO</v>
          </cell>
          <cell r="V5343" t="str">
            <v>PTD</v>
          </cell>
          <cell r="W5343" t="str">
            <v>Compra</v>
          </cell>
        </row>
        <row r="5344">
          <cell r="B5344" t="str">
            <v>M2502-27</v>
          </cell>
          <cell r="C5344" t="str">
            <v>Desc.  Acido Acetico Glacial</v>
          </cell>
          <cell r="D5344" t="str">
            <v>USP FCC ACS             450 lb</v>
          </cell>
          <cell r="E5344" t="str">
            <v>Desc.  Acido Acetico GlacialUSP FCC ACS             450 lb</v>
          </cell>
          <cell r="F5344" t="str">
            <v>PZ</v>
          </cell>
          <cell r="G5344" t="str">
            <v>450 lb</v>
          </cell>
          <cell r="H5344">
            <v>0</v>
          </cell>
          <cell r="I5344" t="str">
            <v>Desc. Alt. 9522-96</v>
          </cell>
          <cell r="J5344">
            <v>1.05</v>
          </cell>
          <cell r="K5344">
            <v>204.12</v>
          </cell>
          <cell r="L5344" t="str">
            <v>COMPRADOR 6</v>
          </cell>
          <cell r="M5344" t="str">
            <v>Desc.</v>
          </cell>
          <cell r="N5344" t="str">
            <v>MACRON</v>
          </cell>
          <cell r="O5344" t="str">
            <v>SINTESIS</v>
          </cell>
          <cell r="P5344" t="str">
            <v>SIN</v>
          </cell>
          <cell r="Q5344" t="str">
            <v>#NOCODE#</v>
          </cell>
          <cell r="R5344" t="str">
            <v>#NOCODE#</v>
          </cell>
          <cell r="S5344" t="str">
            <v>ACIDOS</v>
          </cell>
          <cell r="T5344" t="str">
            <v>PT</v>
          </cell>
          <cell r="U5344" t="str">
            <v>NO</v>
          </cell>
          <cell r="V5344" t="str">
            <v>PTD</v>
          </cell>
          <cell r="W5344" t="str">
            <v>Compra</v>
          </cell>
        </row>
        <row r="5345">
          <cell r="B5345" t="str">
            <v>M2502-46</v>
          </cell>
          <cell r="C5345" t="str">
            <v>Desc. Acido Acetico Glacial</v>
          </cell>
          <cell r="D5345" t="str">
            <v>USP FCC ACS          2.5 L</v>
          </cell>
          <cell r="E5345" t="str">
            <v>Desc. Acido Acetico GlacialUSP FCC ACS          2.5 L</v>
          </cell>
          <cell r="F5345" t="str">
            <v>PZ</v>
          </cell>
          <cell r="G5345" t="str">
            <v>2.5 L</v>
          </cell>
          <cell r="H5345">
            <v>884.41</v>
          </cell>
          <cell r="I5345" t="str">
            <v>Desc. Alt. 9522-05</v>
          </cell>
          <cell r="J5345">
            <v>1.05</v>
          </cell>
          <cell r="K5345">
            <v>2.625</v>
          </cell>
          <cell r="L5345" t="str">
            <v>COMPRADOR 6</v>
          </cell>
          <cell r="M5345" t="str">
            <v>Desc.</v>
          </cell>
          <cell r="N5345" t="str">
            <v>MACRON</v>
          </cell>
          <cell r="O5345" t="str">
            <v>LAB</v>
          </cell>
          <cell r="P5345" t="str">
            <v>LAB</v>
          </cell>
          <cell r="Q5345" t="str">
            <v>#NOCODE#</v>
          </cell>
          <cell r="R5345" t="str">
            <v>#NOCODE#</v>
          </cell>
          <cell r="S5345" t="str">
            <v>ACIDOS</v>
          </cell>
          <cell r="T5345" t="str">
            <v>PT</v>
          </cell>
          <cell r="U5345" t="str">
            <v>NO</v>
          </cell>
          <cell r="V5345" t="str">
            <v>PTD</v>
          </cell>
          <cell r="W5345" t="str">
            <v>Compra</v>
          </cell>
        </row>
        <row r="5346">
          <cell r="B5346" t="str">
            <v>M2504-22</v>
          </cell>
          <cell r="C5346" t="str">
            <v>Desc. Acido Acetico Glacial</v>
          </cell>
          <cell r="D5346" t="str">
            <v>USP FCC ACS           50 L</v>
          </cell>
          <cell r="E5346" t="str">
            <v>Desc. Acido Acetico GlacialUSP FCC ACS           50 L</v>
          </cell>
          <cell r="F5346" t="str">
            <v>PZ</v>
          </cell>
          <cell r="G5346" t="str">
            <v>50 L</v>
          </cell>
          <cell r="H5346">
            <v>0</v>
          </cell>
          <cell r="I5346" t="str">
            <v>Desc. Nuevo Catálogo 2502-22</v>
          </cell>
          <cell r="J5346">
            <v>1.05</v>
          </cell>
          <cell r="K5346">
            <v>52.5</v>
          </cell>
          <cell r="L5346" t="str">
            <v>PLANEADOR 2</v>
          </cell>
          <cell r="M5346" t="str">
            <v>Desc.</v>
          </cell>
          <cell r="N5346" t="str">
            <v>MACRON</v>
          </cell>
          <cell r="O5346" t="str">
            <v>SINTESIS</v>
          </cell>
          <cell r="P5346" t="str">
            <v>SIN</v>
          </cell>
          <cell r="Q5346" t="str">
            <v>#NOCODE#</v>
          </cell>
          <cell r="R5346" t="str">
            <v>#NOCODE#</v>
          </cell>
          <cell r="S5346" t="str">
            <v>ACIDOS</v>
          </cell>
          <cell r="T5346" t="str">
            <v>PT</v>
          </cell>
          <cell r="U5346" t="str">
            <v>NO</v>
          </cell>
          <cell r="V5346" t="str">
            <v>PTMPI</v>
          </cell>
          <cell r="W5346" t="str">
            <v>Empaque</v>
          </cell>
        </row>
        <row r="5347">
          <cell r="B5347" t="str">
            <v>M2504-27</v>
          </cell>
          <cell r="C5347" t="str">
            <v>Desc. Acido Acetico Glacial</v>
          </cell>
          <cell r="D5347" t="str">
            <v>USP FCC ACS             450 lb</v>
          </cell>
          <cell r="E5347" t="str">
            <v>Desc. Acido Acetico GlacialUSP FCC ACS             450 lb</v>
          </cell>
          <cell r="F5347" t="str">
            <v>PZ</v>
          </cell>
          <cell r="G5347" t="str">
            <v>450 lb</v>
          </cell>
          <cell r="H5347">
            <v>0</v>
          </cell>
          <cell r="I5347" t="str">
            <v>Desc. Nuevo Catálogo 2502-27</v>
          </cell>
          <cell r="J5347">
            <v>1.05</v>
          </cell>
          <cell r="K5347">
            <v>204.12</v>
          </cell>
          <cell r="L5347" t="str">
            <v>COMPRADOR 6</v>
          </cell>
          <cell r="M5347" t="str">
            <v>Desc.</v>
          </cell>
          <cell r="N5347" t="str">
            <v>MACRON</v>
          </cell>
          <cell r="O5347" t="str">
            <v>SINTESIS</v>
          </cell>
          <cell r="P5347" t="str">
            <v>SIN</v>
          </cell>
          <cell r="Q5347" t="str">
            <v>#NOCODE#</v>
          </cell>
          <cell r="R5347" t="str">
            <v>#NOCODE#</v>
          </cell>
          <cell r="S5347" t="str">
            <v>ACIDOS</v>
          </cell>
          <cell r="T5347" t="str">
            <v>PT</v>
          </cell>
          <cell r="U5347" t="str">
            <v>NO</v>
          </cell>
          <cell r="V5347" t="str">
            <v>PTD</v>
          </cell>
          <cell r="W5347" t="str">
            <v>Compra</v>
          </cell>
        </row>
        <row r="5348">
          <cell r="B5348" t="str">
            <v>M2504-46</v>
          </cell>
          <cell r="C5348" t="str">
            <v>Desc. Acido Acetico Glacial</v>
          </cell>
          <cell r="D5348" t="str">
            <v>USP FCC ACS          2.5 L</v>
          </cell>
          <cell r="E5348" t="str">
            <v>Desc. Acido Acetico GlacialUSP FCC ACS          2.5 L</v>
          </cell>
          <cell r="F5348" t="str">
            <v>PZ</v>
          </cell>
          <cell r="G5348" t="str">
            <v>2.5 L</v>
          </cell>
          <cell r="H5348">
            <v>884.41</v>
          </cell>
          <cell r="I5348" t="str">
            <v>Desc. Nuevo Catálogo 2502-46</v>
          </cell>
          <cell r="J5348">
            <v>1.05</v>
          </cell>
          <cell r="K5348">
            <v>2.625</v>
          </cell>
          <cell r="L5348" t="str">
            <v>COMPRADOR 6</v>
          </cell>
          <cell r="M5348" t="str">
            <v>Desc.</v>
          </cell>
          <cell r="N5348" t="str">
            <v>MACRON</v>
          </cell>
          <cell r="O5348" t="str">
            <v>LAB</v>
          </cell>
          <cell r="P5348" t="str">
            <v>LAB</v>
          </cell>
          <cell r="Q5348" t="str">
            <v>#NOCODE#</v>
          </cell>
          <cell r="R5348" t="str">
            <v>#NOCODE#</v>
          </cell>
          <cell r="S5348" t="str">
            <v>ACIDOS</v>
          </cell>
          <cell r="T5348" t="str">
            <v>PT</v>
          </cell>
          <cell r="U5348" t="str">
            <v>NO</v>
          </cell>
          <cell r="V5348" t="str">
            <v>PTD</v>
          </cell>
          <cell r="W5348" t="str">
            <v>Compra</v>
          </cell>
        </row>
        <row r="5349">
          <cell r="B5349" t="str">
            <v>M2549-02</v>
          </cell>
          <cell r="C5349" t="str">
            <v>TCut.Acido Borico Gran. RA</v>
          </cell>
          <cell r="D5349" t="str">
            <v>ACS   2 kg</v>
          </cell>
          <cell r="E5349" t="str">
            <v>TCut.Acido Borico Gran. RAACS   2 kg</v>
          </cell>
          <cell r="F5349" t="str">
            <v>PZ</v>
          </cell>
          <cell r="G5349" t="str">
            <v>2 KG</v>
          </cell>
          <cell r="H5349">
            <v>1103.98</v>
          </cell>
          <cell r="I5349" t="str">
            <v>TCut. Alt.0084-20</v>
          </cell>
          <cell r="J5349">
            <v>1</v>
          </cell>
          <cell r="K5349">
            <v>2</v>
          </cell>
          <cell r="L5349" t="str">
            <v>PLANEADOR 1</v>
          </cell>
          <cell r="M5349" t="str">
            <v>Desc.</v>
          </cell>
          <cell r="N5349" t="str">
            <v>MACRON</v>
          </cell>
          <cell r="O5349" t="str">
            <v>LAB</v>
          </cell>
          <cell r="P5349" t="str">
            <v>LAB</v>
          </cell>
          <cell r="Q5349" t="str">
            <v>#NOCODE#</v>
          </cell>
          <cell r="R5349" t="str">
            <v>#NOCODE#</v>
          </cell>
          <cell r="S5349" t="str">
            <v>SALES</v>
          </cell>
          <cell r="T5349" t="str">
            <v>PT</v>
          </cell>
          <cell r="U5349" t="str">
            <v>NO</v>
          </cell>
          <cell r="V5349" t="str">
            <v>PTEPTD</v>
          </cell>
          <cell r="W5349" t="str">
            <v>Empaque</v>
          </cell>
        </row>
        <row r="5350">
          <cell r="B5350" t="str">
            <v>M2549-04</v>
          </cell>
          <cell r="C5350" t="str">
            <v>Desc. Acido Borico Gran. RA</v>
          </cell>
          <cell r="D5350" t="str">
            <v>500 g</v>
          </cell>
          <cell r="E5350" t="str">
            <v>Desc. Acido Borico Gran. RA500 g</v>
          </cell>
          <cell r="F5350" t="str">
            <v>PZ</v>
          </cell>
          <cell r="G5350" t="str">
            <v>500 GR</v>
          </cell>
          <cell r="H5350">
            <v>302.62</v>
          </cell>
          <cell r="I5350" t="str">
            <v>Desc. Alt.0084-01</v>
          </cell>
          <cell r="J5350">
            <v>1</v>
          </cell>
          <cell r="K5350">
            <v>0.5</v>
          </cell>
          <cell r="L5350" t="str">
            <v>PLANEADOR 1</v>
          </cell>
          <cell r="M5350" t="str">
            <v>Desc.</v>
          </cell>
          <cell r="N5350" t="str">
            <v>MACRON</v>
          </cell>
          <cell r="O5350" t="str">
            <v>LAB</v>
          </cell>
          <cell r="P5350" t="str">
            <v>LAB</v>
          </cell>
          <cell r="Q5350" t="str">
            <v>#NOCODE#</v>
          </cell>
          <cell r="R5350" t="str">
            <v>#NOCODE#</v>
          </cell>
          <cell r="S5350" t="str">
            <v>SALES</v>
          </cell>
          <cell r="T5350" t="str">
            <v>PT</v>
          </cell>
          <cell r="U5350" t="str">
            <v>NO</v>
          </cell>
          <cell r="V5350" t="str">
            <v>PTEPTD</v>
          </cell>
          <cell r="W5350" t="str">
            <v>Empaque</v>
          </cell>
        </row>
        <row r="5351">
          <cell r="B5351" t="str">
            <v>M2549-06</v>
          </cell>
          <cell r="C5351" t="str">
            <v>Desc. Acido Borico Gran. RAACS</v>
          </cell>
          <cell r="D5351" t="str">
            <v>2.5 kg</v>
          </cell>
          <cell r="E5351" t="str">
            <v>Desc. Acido Borico Gran. RAACS2.5 kg</v>
          </cell>
          <cell r="F5351" t="str">
            <v>PZ</v>
          </cell>
          <cell r="G5351" t="str">
            <v>2.5 KG</v>
          </cell>
          <cell r="H5351">
            <v>1303.23</v>
          </cell>
          <cell r="I5351" t="str">
            <v>Desc. Alt. M2549-02. NO DEMAND</v>
          </cell>
          <cell r="J5351">
            <v>1</v>
          </cell>
          <cell r="K5351">
            <v>2.5</v>
          </cell>
          <cell r="L5351" t="str">
            <v>PLANEADOR 1</v>
          </cell>
          <cell r="M5351" t="str">
            <v>Desc.</v>
          </cell>
          <cell r="N5351" t="str">
            <v>MACRON</v>
          </cell>
          <cell r="O5351" t="str">
            <v>LAB</v>
          </cell>
          <cell r="P5351" t="str">
            <v>LAB</v>
          </cell>
          <cell r="Q5351" t="str">
            <v>#NOCODE#</v>
          </cell>
          <cell r="R5351" t="str">
            <v>#NOCODE#</v>
          </cell>
          <cell r="S5351" t="str">
            <v>SALES</v>
          </cell>
          <cell r="T5351" t="str">
            <v>PT</v>
          </cell>
          <cell r="U5351" t="str">
            <v>NO</v>
          </cell>
          <cell r="V5351" t="str">
            <v>PTEPTD</v>
          </cell>
          <cell r="W5351" t="str">
            <v>Empaque</v>
          </cell>
        </row>
        <row r="5352">
          <cell r="B5352" t="str">
            <v>M2568-01</v>
          </cell>
          <cell r="C5352" t="str">
            <v>Nitrato de Amonio Cérico RA AC</v>
          </cell>
          <cell r="D5352" t="str">
            <v>S 125G</v>
          </cell>
          <cell r="E5352" t="str">
            <v>Nitrato de Amonio Cérico RA ACS 125G</v>
          </cell>
          <cell r="F5352" t="str">
            <v>PZ</v>
          </cell>
          <cell r="G5352" t="str">
            <v>125 G</v>
          </cell>
          <cell r="H5352">
            <v>2081.5300000000002</v>
          </cell>
          <cell r="I5352">
            <v>0</v>
          </cell>
          <cell r="J5352">
            <v>1</v>
          </cell>
          <cell r="K5352">
            <v>0.125</v>
          </cell>
          <cell r="L5352" t="str">
            <v>COMPRADOR 2</v>
          </cell>
          <cell r="M5352" t="str">
            <v>Make to Order</v>
          </cell>
          <cell r="N5352" t="str">
            <v>MACRON</v>
          </cell>
          <cell r="O5352" t="str">
            <v>LAB</v>
          </cell>
          <cell r="P5352" t="str">
            <v>LAB</v>
          </cell>
          <cell r="Q5352" t="str">
            <v>#NOCODE#</v>
          </cell>
          <cell r="R5352" t="str">
            <v>#NOCODE#</v>
          </cell>
          <cell r="S5352" t="str">
            <v>SALES</v>
          </cell>
          <cell r="T5352" t="str">
            <v>PT</v>
          </cell>
          <cell r="U5352" t="str">
            <v>NO</v>
          </cell>
          <cell r="V5352" t="str">
            <v>PTD</v>
          </cell>
          <cell r="W5352" t="str">
            <v>COMPRA</v>
          </cell>
        </row>
        <row r="5353">
          <cell r="B5353" t="str">
            <v>M2568-04</v>
          </cell>
          <cell r="C5353" t="str">
            <v>Nitrato Cerico Amoniacal AR</v>
          </cell>
          <cell r="D5353" t="str">
            <v>500 g</v>
          </cell>
          <cell r="E5353" t="str">
            <v>Nitrato Cerico Amoniacal AR500 g</v>
          </cell>
          <cell r="F5353" t="str">
            <v>PZ</v>
          </cell>
          <cell r="G5353" t="str">
            <v>500 GR</v>
          </cell>
          <cell r="H5353">
            <v>4611.88</v>
          </cell>
          <cell r="I5353">
            <v>0</v>
          </cell>
          <cell r="J5353">
            <v>1</v>
          </cell>
          <cell r="K5353">
            <v>0.5</v>
          </cell>
          <cell r="L5353" t="str">
            <v>COMPRADOR 2</v>
          </cell>
          <cell r="M5353" t="str">
            <v>Make to Order</v>
          </cell>
          <cell r="N5353" t="str">
            <v>MACRON</v>
          </cell>
          <cell r="O5353" t="str">
            <v>LAB</v>
          </cell>
          <cell r="P5353" t="str">
            <v>LAB</v>
          </cell>
          <cell r="Q5353" t="str">
            <v>#NOCODE#</v>
          </cell>
          <cell r="R5353" t="str">
            <v>#NOCODE#</v>
          </cell>
          <cell r="S5353" t="str">
            <v>SALES</v>
          </cell>
          <cell r="T5353" t="str">
            <v>PT</v>
          </cell>
          <cell r="U5353" t="str">
            <v>NO</v>
          </cell>
          <cell r="V5353" t="str">
            <v>PTD</v>
          </cell>
          <cell r="W5353" t="str">
            <v>Compra</v>
          </cell>
        </row>
        <row r="5354">
          <cell r="B5354" t="str">
            <v>M2568-05</v>
          </cell>
          <cell r="C5354" t="str">
            <v>Desc.Nitrato AmonioCéricoRAACS</v>
          </cell>
          <cell r="D5354" t="str">
            <v>S 2.5KG</v>
          </cell>
          <cell r="E5354" t="str">
            <v>Desc.Nitrato AmonioCéricoRAACSS 2.5KG</v>
          </cell>
          <cell r="F5354" t="str">
            <v>PZ</v>
          </cell>
          <cell r="G5354" t="str">
            <v>2.5 KG</v>
          </cell>
          <cell r="H5354">
            <v>4893.220714</v>
          </cell>
          <cell r="I5354" t="str">
            <v>Desc. Alt.2568-04 (500 g)</v>
          </cell>
          <cell r="J5354">
            <v>1</v>
          </cell>
          <cell r="K5354">
            <v>2.5</v>
          </cell>
          <cell r="L5354" t="str">
            <v>COMPRADOR 2</v>
          </cell>
          <cell r="M5354" t="str">
            <v>Desc.</v>
          </cell>
          <cell r="N5354" t="str">
            <v>MACRON</v>
          </cell>
          <cell r="O5354" t="str">
            <v>LAB</v>
          </cell>
          <cell r="P5354" t="str">
            <v>LAB</v>
          </cell>
          <cell r="Q5354" t="str">
            <v>#NOCODE#</v>
          </cell>
          <cell r="R5354" t="str">
            <v>#NOCODE#</v>
          </cell>
          <cell r="S5354" t="str">
            <v>SALES</v>
          </cell>
          <cell r="T5354" t="str">
            <v>PT</v>
          </cell>
          <cell r="U5354" t="str">
            <v>NO</v>
          </cell>
          <cell r="V5354" t="str">
            <v>PTD</v>
          </cell>
          <cell r="W5354" t="str">
            <v>COMPRA</v>
          </cell>
        </row>
        <row r="5355">
          <cell r="B5355" t="str">
            <v>M2571-04</v>
          </cell>
          <cell r="C5355" t="str">
            <v>Desc. Sulfato Cerico Amoniacal</v>
          </cell>
          <cell r="D5355" t="str">
            <v>AR                       500 g</v>
          </cell>
          <cell r="E5355" t="str">
            <v>Desc. Sulfato Cerico AmoniacalAR                       500 g</v>
          </cell>
          <cell r="F5355" t="str">
            <v>PZ</v>
          </cell>
          <cell r="G5355" t="str">
            <v>500 GR</v>
          </cell>
          <cell r="H5355">
            <v>3160.89</v>
          </cell>
          <cell r="I5355" t="str">
            <v>Desc. Avantor USA. Alt. 1535-01</v>
          </cell>
          <cell r="J5355">
            <v>1</v>
          </cell>
          <cell r="K5355">
            <v>0.5</v>
          </cell>
          <cell r="L5355" t="str">
            <v>COMPRADOR 6</v>
          </cell>
          <cell r="M5355" t="str">
            <v>Desc.</v>
          </cell>
          <cell r="N5355" t="str">
            <v>MACRON</v>
          </cell>
          <cell r="O5355" t="str">
            <v>LAB</v>
          </cell>
          <cell r="P5355" t="str">
            <v>LAB</v>
          </cell>
          <cell r="Q5355" t="str">
            <v>#NOCODE#</v>
          </cell>
          <cell r="R5355" t="str">
            <v>#NOCODE#</v>
          </cell>
          <cell r="S5355" t="str">
            <v>SOLVENTES</v>
          </cell>
          <cell r="T5355" t="str">
            <v>PT</v>
          </cell>
          <cell r="U5355" t="str">
            <v>NO</v>
          </cell>
          <cell r="V5355" t="str">
            <v>PTD</v>
          </cell>
          <cell r="W5355" t="str">
            <v>Compra</v>
          </cell>
        </row>
        <row r="5356">
          <cell r="B5356" t="str">
            <v>M2576-02</v>
          </cell>
          <cell r="C5356" t="str">
            <v>Desc. Trioxido de Cromo AR</v>
          </cell>
          <cell r="D5356" t="str">
            <v>125 g</v>
          </cell>
          <cell r="E5356" t="str">
            <v>Desc. Trioxido de Cromo AR125 g</v>
          </cell>
          <cell r="F5356" t="str">
            <v>PZ</v>
          </cell>
          <cell r="G5356" t="str">
            <v>125 g</v>
          </cell>
          <cell r="H5356">
            <v>625.07000000000005</v>
          </cell>
          <cell r="I5356" t="str">
            <v>Desc. Alt. M1638-04</v>
          </cell>
          <cell r="J5356">
            <v>1</v>
          </cell>
          <cell r="K5356">
            <v>0.125</v>
          </cell>
          <cell r="L5356" t="str">
            <v>COMPRADOR 2</v>
          </cell>
          <cell r="M5356" t="str">
            <v>Desc.</v>
          </cell>
          <cell r="N5356" t="str">
            <v>MACRON</v>
          </cell>
          <cell r="O5356" t="str">
            <v>LAB</v>
          </cell>
          <cell r="P5356" t="str">
            <v>LAB</v>
          </cell>
          <cell r="Q5356" t="str">
            <v>#NOCODE#</v>
          </cell>
          <cell r="R5356" t="str">
            <v>#NOCODE#</v>
          </cell>
          <cell r="S5356" t="str">
            <v>SALES</v>
          </cell>
          <cell r="T5356" t="str">
            <v>PT</v>
          </cell>
          <cell r="U5356" t="str">
            <v>NO</v>
          </cell>
          <cell r="V5356" t="str">
            <v>PTD</v>
          </cell>
          <cell r="W5356" t="str">
            <v>Compra</v>
          </cell>
        </row>
        <row r="5357">
          <cell r="B5357" t="str">
            <v>M2576-04</v>
          </cell>
          <cell r="C5357" t="str">
            <v>Desc. Trioxido de Cromo AR</v>
          </cell>
          <cell r="D5357" t="str">
            <v>500 g</v>
          </cell>
          <cell r="E5357" t="str">
            <v>Desc. Trioxido de Cromo AR500 g</v>
          </cell>
          <cell r="F5357" t="str">
            <v>PZ</v>
          </cell>
          <cell r="G5357" t="str">
            <v>500 GR</v>
          </cell>
          <cell r="H5357">
            <v>2120.2600000000002</v>
          </cell>
          <cell r="I5357" t="str">
            <v>Desc. Alt. M1638-01</v>
          </cell>
          <cell r="J5357">
            <v>1</v>
          </cell>
          <cell r="K5357">
            <v>0.5</v>
          </cell>
          <cell r="L5357" t="str">
            <v>COMPRADOR 2</v>
          </cell>
          <cell r="M5357" t="str">
            <v>Desc.</v>
          </cell>
          <cell r="N5357" t="str">
            <v>MACRON</v>
          </cell>
          <cell r="O5357" t="str">
            <v>LAB</v>
          </cell>
          <cell r="P5357" t="str">
            <v>LAB</v>
          </cell>
          <cell r="Q5357" t="str">
            <v>#NOCODE#</v>
          </cell>
          <cell r="R5357" t="str">
            <v>#NOCODE#</v>
          </cell>
          <cell r="S5357" t="str">
            <v>SALES</v>
          </cell>
          <cell r="T5357" t="str">
            <v>PT</v>
          </cell>
          <cell r="U5357" t="str">
            <v>NO</v>
          </cell>
          <cell r="V5357" t="str">
            <v>PTD</v>
          </cell>
          <cell r="W5357" t="str">
            <v>Compra</v>
          </cell>
        </row>
        <row r="5358">
          <cell r="B5358" t="str">
            <v>M2578-55</v>
          </cell>
          <cell r="C5358" t="str">
            <v>Rojo de Metilo Soluble</v>
          </cell>
          <cell r="D5358" t="str">
            <v>25 g</v>
          </cell>
          <cell r="E5358" t="str">
            <v>Rojo de Metilo Soluble25 g</v>
          </cell>
          <cell r="F5358" t="str">
            <v>PZ</v>
          </cell>
          <cell r="G5358" t="str">
            <v>25 g</v>
          </cell>
          <cell r="H5358">
            <v>1590.82</v>
          </cell>
          <cell r="I5358">
            <v>0</v>
          </cell>
          <cell r="J5358">
            <v>1</v>
          </cell>
          <cell r="K5358">
            <v>2.5000000000000001E-2</v>
          </cell>
          <cell r="L5358" t="str">
            <v>COMPRADOR 2</v>
          </cell>
          <cell r="M5358" t="str">
            <v>Recurso F</v>
          </cell>
          <cell r="N5358" t="str">
            <v>MACRON</v>
          </cell>
          <cell r="O5358" t="str">
            <v>LAB</v>
          </cell>
          <cell r="P5358" t="str">
            <v>LAB</v>
          </cell>
          <cell r="Q5358" t="str">
            <v>#NOCODE#</v>
          </cell>
          <cell r="R5358" t="str">
            <v>#NOCODE#</v>
          </cell>
          <cell r="S5358" t="str">
            <v>SALES</v>
          </cell>
          <cell r="T5358" t="str">
            <v>PT</v>
          </cell>
          <cell r="U5358" t="str">
            <v>NO</v>
          </cell>
          <cell r="V5358" t="str">
            <v>PTD</v>
          </cell>
          <cell r="W5358" t="str">
            <v>Compra</v>
          </cell>
        </row>
        <row r="5359">
          <cell r="B5359" t="str">
            <v>M2580-02</v>
          </cell>
          <cell r="C5359" t="str">
            <v>Edta Acido AR Pvo. (ACS)</v>
          </cell>
          <cell r="D5359" t="str">
            <v>125 g</v>
          </cell>
          <cell r="E5359" t="str">
            <v>Edta Acido AR Pvo. (ACS)125 g</v>
          </cell>
          <cell r="F5359" t="str">
            <v>PZ</v>
          </cell>
          <cell r="G5359" t="str">
            <v>125 g</v>
          </cell>
          <cell r="H5359">
            <v>1613.08</v>
          </cell>
          <cell r="I5359">
            <v>0</v>
          </cell>
          <cell r="J5359">
            <v>1</v>
          </cell>
          <cell r="K5359">
            <v>0.125</v>
          </cell>
          <cell r="L5359" t="str">
            <v>COMPRADOR 2</v>
          </cell>
          <cell r="M5359" t="str">
            <v>Make to Order</v>
          </cell>
          <cell r="N5359" t="str">
            <v>MACRON</v>
          </cell>
          <cell r="O5359" t="str">
            <v>LAB</v>
          </cell>
          <cell r="P5359" t="str">
            <v>LAB</v>
          </cell>
          <cell r="Q5359" t="str">
            <v>#NOCODE#</v>
          </cell>
          <cell r="R5359" t="str">
            <v>#NOCODE#</v>
          </cell>
          <cell r="S5359" t="str">
            <v>SALES</v>
          </cell>
          <cell r="T5359" t="str">
            <v>PT</v>
          </cell>
          <cell r="U5359" t="str">
            <v>NO</v>
          </cell>
          <cell r="V5359" t="str">
            <v>PTD</v>
          </cell>
          <cell r="W5359" t="str">
            <v>Compra</v>
          </cell>
        </row>
        <row r="5360">
          <cell r="B5360" t="str">
            <v>M2580-12</v>
          </cell>
          <cell r="C5360" t="str">
            <v>Desc.Edta Acido AR Pvo. (ACS)</v>
          </cell>
          <cell r="D5360" t="str">
            <v>500 g</v>
          </cell>
          <cell r="E5360" t="str">
            <v>Desc.Edta Acido AR Pvo. (ACS)500 g</v>
          </cell>
          <cell r="F5360" t="str">
            <v>PZ</v>
          </cell>
          <cell r="G5360" t="str">
            <v>500 GR</v>
          </cell>
          <cell r="H5360">
            <v>4374.6242400000001</v>
          </cell>
          <cell r="I5360" t="str">
            <v>Desc. Alt.2580-02 (125 g)</v>
          </cell>
          <cell r="J5360">
            <v>1</v>
          </cell>
          <cell r="K5360">
            <v>0.5</v>
          </cell>
          <cell r="L5360" t="str">
            <v>COMPRADOR 2</v>
          </cell>
          <cell r="M5360" t="str">
            <v>Desc.</v>
          </cell>
          <cell r="N5360" t="str">
            <v>MACRON</v>
          </cell>
          <cell r="O5360" t="str">
            <v>LAB</v>
          </cell>
          <cell r="P5360" t="str">
            <v>LAB</v>
          </cell>
          <cell r="Q5360" t="str">
            <v>#NOCODE#</v>
          </cell>
          <cell r="R5360" t="str">
            <v>#NOCODE#</v>
          </cell>
          <cell r="S5360" t="str">
            <v>SALES</v>
          </cell>
          <cell r="T5360" t="str">
            <v>PT</v>
          </cell>
          <cell r="U5360" t="str">
            <v>NO</v>
          </cell>
          <cell r="V5360" t="str">
            <v>PTD</v>
          </cell>
          <cell r="W5360" t="str">
            <v>Compra</v>
          </cell>
        </row>
        <row r="5361">
          <cell r="B5361" t="str">
            <v>M2580-61</v>
          </cell>
          <cell r="C5361" t="str">
            <v>Desc. EDTA Acido Pvo. RA</v>
          </cell>
          <cell r="D5361" t="str">
            <v>ACS   1 kg</v>
          </cell>
          <cell r="E5361" t="str">
            <v>Desc. EDTA Acido Pvo. RAACS   1 kg</v>
          </cell>
          <cell r="F5361" t="str">
            <v>PZ</v>
          </cell>
          <cell r="G5361" t="str">
            <v>1 kg</v>
          </cell>
          <cell r="H5361">
            <v>6768.06</v>
          </cell>
          <cell r="I5361" t="str">
            <v>Desc. RACIONALIZACION PRODUCTOS Alt. M1806-10</v>
          </cell>
          <cell r="J5361">
            <v>1</v>
          </cell>
          <cell r="K5361">
            <v>1</v>
          </cell>
          <cell r="L5361" t="str">
            <v>PLANEADOR 1</v>
          </cell>
          <cell r="M5361" t="str">
            <v>Desc.</v>
          </cell>
          <cell r="N5361" t="str">
            <v>MACRON</v>
          </cell>
          <cell r="O5361" t="str">
            <v>LAB</v>
          </cell>
          <cell r="P5361" t="str">
            <v>LAB</v>
          </cell>
          <cell r="Q5361" t="str">
            <v>#NOCODE#</v>
          </cell>
          <cell r="R5361" t="str">
            <v>#NOCODE#</v>
          </cell>
          <cell r="S5361" t="str">
            <v>SALES</v>
          </cell>
          <cell r="T5361" t="str">
            <v>PT</v>
          </cell>
          <cell r="U5361" t="str">
            <v>NO</v>
          </cell>
          <cell r="V5361" t="str">
            <v>PTEPTD</v>
          </cell>
          <cell r="W5361" t="str">
            <v>Empaque</v>
          </cell>
        </row>
        <row r="5362">
          <cell r="B5362" t="str">
            <v>M2592-02</v>
          </cell>
          <cell r="C5362" t="str">
            <v>Desc. Acido Formico 88% RA ACS</v>
          </cell>
          <cell r="D5362" t="str">
            <v>120 ml</v>
          </cell>
          <cell r="E5362" t="str">
            <v>Desc. Acido Formico 88% RA ACS120 ml</v>
          </cell>
          <cell r="F5362" t="str">
            <v>PZ</v>
          </cell>
          <cell r="G5362" t="str">
            <v>120 ml</v>
          </cell>
          <cell r="H5362">
            <v>295.52</v>
          </cell>
          <cell r="I5362" t="str">
            <v>Desc. Alt.0128-01 (500 ml)</v>
          </cell>
          <cell r="J5362">
            <v>1.2</v>
          </cell>
          <cell r="K5362">
            <v>0.14399999999999999</v>
          </cell>
          <cell r="L5362" t="str">
            <v>PLANEADOR 2</v>
          </cell>
          <cell r="M5362" t="str">
            <v>Desc.</v>
          </cell>
          <cell r="N5362" t="str">
            <v>MACRON</v>
          </cell>
          <cell r="O5362" t="str">
            <v>LAB</v>
          </cell>
          <cell r="P5362" t="str">
            <v>LAB</v>
          </cell>
          <cell r="Q5362" t="str">
            <v>#NOCODE#</v>
          </cell>
          <cell r="R5362" t="str">
            <v>#NOCODE#</v>
          </cell>
          <cell r="S5362" t="str">
            <v>ACIDOS</v>
          </cell>
          <cell r="T5362" t="str">
            <v>PT</v>
          </cell>
          <cell r="U5362" t="str">
            <v>NO</v>
          </cell>
          <cell r="V5362" t="str">
            <v>PTEPTD</v>
          </cell>
          <cell r="W5362" t="str">
            <v>Empaque</v>
          </cell>
        </row>
        <row r="5363">
          <cell r="B5363" t="str">
            <v>M2592-04</v>
          </cell>
          <cell r="C5363" t="str">
            <v>Desc.  Acido Formico 88% RA</v>
          </cell>
          <cell r="D5363" t="str">
            <v>ACS                     500 ml</v>
          </cell>
          <cell r="E5363" t="str">
            <v>Desc.  Acido Formico 88% RAACS                     500 ml</v>
          </cell>
          <cell r="F5363" t="str">
            <v>PZ</v>
          </cell>
          <cell r="G5363" t="str">
            <v>500 ML</v>
          </cell>
          <cell r="H5363">
            <v>901.81</v>
          </cell>
          <cell r="I5363" t="str">
            <v>Desc.  Alt. M2592-05</v>
          </cell>
          <cell r="J5363">
            <v>1.2</v>
          </cell>
          <cell r="K5363">
            <v>0.6</v>
          </cell>
          <cell r="L5363" t="str">
            <v>PLANEADOR 2</v>
          </cell>
          <cell r="M5363" t="str">
            <v>Desc.</v>
          </cell>
          <cell r="N5363" t="str">
            <v>MACRON</v>
          </cell>
          <cell r="O5363" t="str">
            <v>LAB</v>
          </cell>
          <cell r="P5363" t="str">
            <v>LAB</v>
          </cell>
          <cell r="Q5363" t="str">
            <v>#NOCODE#</v>
          </cell>
          <cell r="R5363" t="str">
            <v>#NOCODE#</v>
          </cell>
          <cell r="S5363" t="str">
            <v>ACIDOS</v>
          </cell>
          <cell r="T5363" t="str">
            <v>PT</v>
          </cell>
          <cell r="U5363" t="str">
            <v>NO</v>
          </cell>
          <cell r="V5363" t="str">
            <v>PTEPTD</v>
          </cell>
          <cell r="W5363" t="str">
            <v>Empaque</v>
          </cell>
        </row>
        <row r="5364">
          <cell r="B5364" t="str">
            <v>M2592-05</v>
          </cell>
          <cell r="C5364" t="str">
            <v>Acido Formico 88% RA ACS</v>
          </cell>
          <cell r="D5364" t="str">
            <v>500 ml</v>
          </cell>
          <cell r="E5364" t="str">
            <v>Acido Formico 88% RA ACS500 ml</v>
          </cell>
          <cell r="F5364" t="str">
            <v>PZ</v>
          </cell>
          <cell r="G5364" t="str">
            <v>500 ML</v>
          </cell>
          <cell r="H5364">
            <v>1320</v>
          </cell>
          <cell r="I5364">
            <v>0</v>
          </cell>
          <cell r="J5364">
            <v>1.2</v>
          </cell>
          <cell r="K5364">
            <v>0.6</v>
          </cell>
          <cell r="L5364" t="str">
            <v>PLANEADOR 2</v>
          </cell>
          <cell r="M5364" t="str">
            <v>Recurso F</v>
          </cell>
          <cell r="N5364" t="str">
            <v>MACRON</v>
          </cell>
          <cell r="O5364" t="str">
            <v>LAB</v>
          </cell>
          <cell r="P5364" t="str">
            <v>LAB</v>
          </cell>
          <cell r="Q5364" t="str">
            <v>#NOCODE#</v>
          </cell>
          <cell r="R5364" t="str">
            <v>#NOCODE#</v>
          </cell>
          <cell r="S5364" t="str">
            <v>ACIDOS</v>
          </cell>
          <cell r="T5364" t="str">
            <v>PT</v>
          </cell>
          <cell r="U5364" t="str">
            <v>NO</v>
          </cell>
          <cell r="V5364" t="str">
            <v>PTEPTD</v>
          </cell>
          <cell r="W5364" t="str">
            <v>Empaque</v>
          </cell>
        </row>
        <row r="5365">
          <cell r="B5365" t="str">
            <v>M2592-08</v>
          </cell>
          <cell r="C5365" t="str">
            <v>Desc. Acido Formico 88% RA ACS</v>
          </cell>
          <cell r="D5365" t="str">
            <v>3.785 L</v>
          </cell>
          <cell r="E5365" t="str">
            <v>Desc. Acido Formico 88% RA ACS3.785 L</v>
          </cell>
          <cell r="F5365" t="str">
            <v>PZ</v>
          </cell>
          <cell r="G5365" t="str">
            <v>3.785 L</v>
          </cell>
          <cell r="H5365">
            <v>3194.85</v>
          </cell>
          <cell r="I5365" t="str">
            <v>Desc. Alt. M2592-45</v>
          </cell>
          <cell r="J5365">
            <v>1.2</v>
          </cell>
          <cell r="K5365">
            <v>4.5419999999999998</v>
          </cell>
          <cell r="L5365" t="str">
            <v>COMPRADOR 6</v>
          </cell>
          <cell r="M5365" t="str">
            <v>Desc.</v>
          </cell>
          <cell r="N5365" t="str">
            <v>MACRON</v>
          </cell>
          <cell r="O5365" t="str">
            <v>LAB</v>
          </cell>
          <cell r="P5365" t="str">
            <v>LAB</v>
          </cell>
          <cell r="Q5365" t="str">
            <v>#NOCODE#</v>
          </cell>
          <cell r="R5365" t="str">
            <v>#NOCODE#</v>
          </cell>
          <cell r="S5365" t="str">
            <v>ACIDOS</v>
          </cell>
          <cell r="T5365" t="str">
            <v>PT</v>
          </cell>
          <cell r="U5365" t="str">
            <v>NO</v>
          </cell>
          <cell r="V5365" t="str">
            <v>PTD</v>
          </cell>
          <cell r="W5365" t="str">
            <v>Compra</v>
          </cell>
        </row>
        <row r="5366">
          <cell r="B5366" t="str">
            <v>M2592-11</v>
          </cell>
          <cell r="C5366" t="str">
            <v>Desc. Acido Formico 88% RA ACS</v>
          </cell>
          <cell r="D5366" t="str">
            <v>1 L</v>
          </cell>
          <cell r="E5366" t="str">
            <v>Desc. Acido Formico 88% RA ACS1 L</v>
          </cell>
          <cell r="F5366" t="str">
            <v>PZ</v>
          </cell>
          <cell r="G5366" t="str">
            <v>1 L</v>
          </cell>
          <cell r="H5366">
            <v>980.9</v>
          </cell>
          <cell r="I5366" t="str">
            <v>Desc. Alt.0128-02</v>
          </cell>
          <cell r="J5366">
            <v>1.2</v>
          </cell>
          <cell r="K5366">
            <v>1.2</v>
          </cell>
          <cell r="L5366" t="str">
            <v>PLANEADOR 2</v>
          </cell>
          <cell r="M5366" t="str">
            <v>Desc.</v>
          </cell>
          <cell r="N5366" t="str">
            <v>MACRON</v>
          </cell>
          <cell r="O5366" t="str">
            <v>LAB</v>
          </cell>
          <cell r="P5366" t="str">
            <v>LAB</v>
          </cell>
          <cell r="Q5366" t="str">
            <v>#NOCODE#</v>
          </cell>
          <cell r="R5366" t="str">
            <v>#NOCODE#</v>
          </cell>
          <cell r="S5366" t="str">
            <v>ACIDOS</v>
          </cell>
          <cell r="T5366" t="str">
            <v>PT</v>
          </cell>
          <cell r="U5366" t="str">
            <v>NO</v>
          </cell>
          <cell r="V5366" t="str">
            <v>PTEPTD</v>
          </cell>
          <cell r="W5366" t="str">
            <v>Empaque</v>
          </cell>
        </row>
        <row r="5367">
          <cell r="B5367" t="str">
            <v>M2592-18</v>
          </cell>
          <cell r="C5367" t="str">
            <v>Desc.Acido Fórmico, 88% RA ACS</v>
          </cell>
          <cell r="D5367">
            <v>0</v>
          </cell>
          <cell r="E5367" t="str">
            <v>Desc.Acido Fórmico, 88% RA ACS</v>
          </cell>
          <cell r="F5367" t="str">
            <v>PZ</v>
          </cell>
          <cell r="G5367" t="str">
            <v>2.5 L</v>
          </cell>
          <cell r="H5367">
            <v>2344.3480249999998</v>
          </cell>
          <cell r="I5367" t="str">
            <v>Desc. Alt.2592-05 (500 ml)</v>
          </cell>
          <cell r="J5367">
            <v>1.2</v>
          </cell>
          <cell r="K5367">
            <v>3</v>
          </cell>
          <cell r="L5367" t="str">
            <v>COMPRADOR 6</v>
          </cell>
          <cell r="M5367" t="str">
            <v>Desc.</v>
          </cell>
          <cell r="N5367" t="str">
            <v>MACRON</v>
          </cell>
          <cell r="O5367" t="str">
            <v>LAB</v>
          </cell>
          <cell r="P5367" t="str">
            <v>LAB</v>
          </cell>
          <cell r="Q5367" t="str">
            <v>#NOCODE#</v>
          </cell>
          <cell r="R5367" t="str">
            <v>#NOCODE#</v>
          </cell>
          <cell r="S5367" t="str">
            <v>ACIDOS</v>
          </cell>
          <cell r="T5367" t="str">
            <v>PT</v>
          </cell>
          <cell r="U5367" t="str">
            <v>NO</v>
          </cell>
          <cell r="V5367" t="str">
            <v>PTD</v>
          </cell>
          <cell r="W5367" t="str">
            <v>COMPRA</v>
          </cell>
        </row>
        <row r="5368">
          <cell r="B5368" t="str">
            <v>M2592-45</v>
          </cell>
          <cell r="C5368" t="str">
            <v>Desc. Acido Formico 88% RA ACS</v>
          </cell>
          <cell r="D5368" t="str">
            <v>4 L</v>
          </cell>
          <cell r="E5368" t="str">
            <v>Desc. Acido Formico 88% RA ACS4 L</v>
          </cell>
          <cell r="F5368" t="str">
            <v>PZ</v>
          </cell>
          <cell r="G5368" t="str">
            <v>4 L</v>
          </cell>
          <cell r="H5368">
            <v>3570.48</v>
          </cell>
          <cell r="I5368" t="str">
            <v>Desc. Alt.2592-11 (4 L), 0128-05 (2.5 L)</v>
          </cell>
          <cell r="J5368">
            <v>1.2</v>
          </cell>
          <cell r="K5368">
            <v>4.8</v>
          </cell>
          <cell r="L5368" t="str">
            <v>PLANEADOR 2</v>
          </cell>
          <cell r="M5368" t="str">
            <v>Desc.</v>
          </cell>
          <cell r="N5368" t="str">
            <v>MACRON</v>
          </cell>
          <cell r="O5368" t="str">
            <v>LAB</v>
          </cell>
          <cell r="P5368" t="str">
            <v>LAB</v>
          </cell>
          <cell r="Q5368" t="str">
            <v>#NOCODE#</v>
          </cell>
          <cell r="R5368" t="str">
            <v>#NOCODE#</v>
          </cell>
          <cell r="S5368" t="str">
            <v>ACIDOS</v>
          </cell>
          <cell r="T5368" t="str">
            <v>PT</v>
          </cell>
          <cell r="U5368" t="str">
            <v>NO</v>
          </cell>
          <cell r="V5368" t="str">
            <v>PTEPTD</v>
          </cell>
          <cell r="W5368" t="str">
            <v>Empaque</v>
          </cell>
        </row>
        <row r="5369">
          <cell r="B5369" t="str">
            <v>M2612-14</v>
          </cell>
          <cell r="C5369" t="str">
            <v>Acido Clorhidrico NF FCC</v>
          </cell>
          <cell r="D5369" t="str">
            <v>500 ml</v>
          </cell>
          <cell r="E5369" t="str">
            <v>Acido Clorhidrico NF FCC500 ml</v>
          </cell>
          <cell r="F5369" t="str">
            <v>PZ</v>
          </cell>
          <cell r="G5369" t="str">
            <v>500 ML</v>
          </cell>
          <cell r="H5369">
            <v>647.38</v>
          </cell>
          <cell r="I5369">
            <v>0</v>
          </cell>
          <cell r="J5369">
            <v>1.18</v>
          </cell>
          <cell r="K5369">
            <v>0.59</v>
          </cell>
          <cell r="L5369" t="str">
            <v>COMPRADOR 6</v>
          </cell>
          <cell r="M5369" t="str">
            <v>Make to Order</v>
          </cell>
          <cell r="N5369" t="str">
            <v>MACRON</v>
          </cell>
          <cell r="O5369" t="str">
            <v>LAB</v>
          </cell>
          <cell r="P5369" t="str">
            <v>LAB</v>
          </cell>
          <cell r="Q5369" t="str">
            <v>#NOCODE#</v>
          </cell>
          <cell r="R5369" t="str">
            <v>#NOCODE#</v>
          </cell>
          <cell r="S5369" t="str">
            <v>ACIDOS</v>
          </cell>
          <cell r="T5369" t="str">
            <v>PT</v>
          </cell>
          <cell r="U5369" t="str">
            <v>HCl</v>
          </cell>
          <cell r="V5369" t="str">
            <v>PTD</v>
          </cell>
          <cell r="W5369" t="str">
            <v>COMPRA</v>
          </cell>
        </row>
        <row r="5370">
          <cell r="B5370" t="str">
            <v>M2612-22</v>
          </cell>
          <cell r="C5370" t="str">
            <v>Desc. Acido Clorhidrico NF</v>
          </cell>
          <cell r="D5370" t="str">
            <v>FCC ACS                22.7 kg</v>
          </cell>
          <cell r="E5370" t="str">
            <v>Desc. Acido Clorhidrico NFFCC ACS                22.7 kg</v>
          </cell>
          <cell r="F5370" t="str">
            <v>PZ</v>
          </cell>
          <cell r="G5370" t="str">
            <v>22.7 kg</v>
          </cell>
          <cell r="H5370">
            <v>0</v>
          </cell>
          <cell r="I5370" t="str">
            <v>Desc. Alt. M2612-24</v>
          </cell>
          <cell r="J5370">
            <v>1.05</v>
          </cell>
          <cell r="K5370">
            <v>22.7</v>
          </cell>
          <cell r="L5370" t="str">
            <v>PLANEADOR 2</v>
          </cell>
          <cell r="M5370" t="str">
            <v>Desc.</v>
          </cell>
          <cell r="N5370" t="str">
            <v>MACRON</v>
          </cell>
          <cell r="O5370" t="str">
            <v>SINTESIS</v>
          </cell>
          <cell r="P5370" t="str">
            <v>SIN</v>
          </cell>
          <cell r="Q5370" t="str">
            <v>#NOCODE#</v>
          </cell>
          <cell r="R5370" t="str">
            <v>#NOCODE#</v>
          </cell>
          <cell r="S5370" t="str">
            <v>ACIDOS</v>
          </cell>
          <cell r="T5370" t="str">
            <v>PT</v>
          </cell>
          <cell r="U5370" t="str">
            <v>HCl</v>
          </cell>
          <cell r="V5370" t="str">
            <v>PTFMPL</v>
          </cell>
          <cell r="W5370" t="str">
            <v>Producción</v>
          </cell>
        </row>
        <row r="5371">
          <cell r="B5371" t="str">
            <v>M2619-55</v>
          </cell>
          <cell r="C5371">
            <v>0</v>
          </cell>
          <cell r="D5371">
            <v>0</v>
          </cell>
          <cell r="E5371" t="str">
            <v/>
          </cell>
          <cell r="F5371" t="str">
            <v>PZ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 t="str">
            <v>#NOCODE#</v>
          </cell>
          <cell r="O5371" t="str">
            <v>#NOCODE#</v>
          </cell>
          <cell r="P5371" t="str">
            <v>#NOCODE#</v>
          </cell>
          <cell r="Q5371" t="str">
            <v>#NOCODE#</v>
          </cell>
          <cell r="R5371" t="str">
            <v>#NOCODE#</v>
          </cell>
          <cell r="S5371" t="str">
            <v>#NOCODE#</v>
          </cell>
          <cell r="T5371" t="str">
            <v>#NOCODE#</v>
          </cell>
          <cell r="U5371" t="str">
            <v>NO</v>
          </cell>
          <cell r="V5371" t="str">
            <v>#NOCODE#</v>
          </cell>
          <cell r="W5371" t="str">
            <v>#NOCODE#</v>
          </cell>
        </row>
        <row r="5372">
          <cell r="B5372" t="str">
            <v>M2621-59</v>
          </cell>
          <cell r="C5372" t="str">
            <v>Paraformaldehido OR</v>
          </cell>
          <cell r="D5372" t="str">
            <v>500 g</v>
          </cell>
          <cell r="E5372" t="str">
            <v>Paraformaldehido OR500 g</v>
          </cell>
          <cell r="F5372" t="str">
            <v>PZ</v>
          </cell>
          <cell r="G5372" t="str">
            <v>500 GR</v>
          </cell>
          <cell r="H5372">
            <v>1631.06</v>
          </cell>
          <cell r="I5372">
            <v>0</v>
          </cell>
          <cell r="J5372">
            <v>1</v>
          </cell>
          <cell r="K5372">
            <v>0.5</v>
          </cell>
          <cell r="L5372" t="str">
            <v>COMPRADOR 6</v>
          </cell>
          <cell r="M5372" t="str">
            <v>Make to Order</v>
          </cell>
          <cell r="N5372" t="str">
            <v>MACRON</v>
          </cell>
          <cell r="O5372" t="str">
            <v>LAB</v>
          </cell>
          <cell r="P5372" t="str">
            <v>LAB</v>
          </cell>
          <cell r="Q5372" t="str">
            <v>#NOCODE#</v>
          </cell>
          <cell r="R5372" t="str">
            <v>#NOCODE#</v>
          </cell>
          <cell r="S5372" t="str">
            <v>SOLVENTES</v>
          </cell>
          <cell r="T5372" t="str">
            <v>PT</v>
          </cell>
          <cell r="U5372" t="str">
            <v>NO</v>
          </cell>
          <cell r="V5372" t="str">
            <v>PTD</v>
          </cell>
          <cell r="W5372" t="str">
            <v>Compra</v>
          </cell>
        </row>
        <row r="5373">
          <cell r="B5373" t="str">
            <v>M2629-57</v>
          </cell>
          <cell r="C5373" t="str">
            <v>Pepsina OR</v>
          </cell>
          <cell r="D5373" t="str">
            <v>100 g</v>
          </cell>
          <cell r="E5373" t="str">
            <v>Pepsina OR100 g</v>
          </cell>
          <cell r="F5373" t="str">
            <v>PZ</v>
          </cell>
          <cell r="G5373" t="str">
            <v>100 g</v>
          </cell>
          <cell r="H5373">
            <v>2314.23</v>
          </cell>
          <cell r="I5373">
            <v>0</v>
          </cell>
          <cell r="J5373">
            <v>1</v>
          </cell>
          <cell r="K5373">
            <v>0.1</v>
          </cell>
          <cell r="L5373" t="str">
            <v>COMPRADOR 2</v>
          </cell>
          <cell r="M5373" t="str">
            <v>Recurso F</v>
          </cell>
          <cell r="N5373" t="str">
            <v>MACRON</v>
          </cell>
          <cell r="O5373" t="str">
            <v>LAB</v>
          </cell>
          <cell r="P5373" t="str">
            <v>LAB</v>
          </cell>
          <cell r="Q5373" t="str">
            <v>#NOCODE#</v>
          </cell>
          <cell r="R5373" t="str">
            <v>#NOCODE#</v>
          </cell>
          <cell r="S5373" t="str">
            <v>SALES</v>
          </cell>
          <cell r="T5373" t="str">
            <v>PT</v>
          </cell>
          <cell r="U5373" t="str">
            <v>NO</v>
          </cell>
          <cell r="V5373" t="str">
            <v>PTD</v>
          </cell>
          <cell r="W5373" t="str">
            <v>Compra</v>
          </cell>
        </row>
        <row r="5374">
          <cell r="B5374" t="str">
            <v>M2631-53</v>
          </cell>
          <cell r="C5374" t="str">
            <v>Desc. 1,10-Fenantrolina AR</v>
          </cell>
          <cell r="D5374" t="str">
            <v>5 g</v>
          </cell>
          <cell r="E5374" t="str">
            <v>Desc. 1,10-Fenantrolina AR5 g</v>
          </cell>
          <cell r="F5374" t="str">
            <v>PZ</v>
          </cell>
          <cell r="G5374" t="str">
            <v>5 g</v>
          </cell>
          <cell r="H5374">
            <v>2276.19</v>
          </cell>
          <cell r="I5374" t="str">
            <v>Desc. Alt. M2631-55</v>
          </cell>
          <cell r="J5374">
            <v>1</v>
          </cell>
          <cell r="K5374">
            <v>5.0000000000000001E-3</v>
          </cell>
          <cell r="L5374" t="str">
            <v>COMPRADOR 2</v>
          </cell>
          <cell r="M5374" t="str">
            <v>Desc.</v>
          </cell>
          <cell r="N5374" t="str">
            <v>MACRON</v>
          </cell>
          <cell r="O5374" t="str">
            <v>LAB</v>
          </cell>
          <cell r="P5374" t="str">
            <v>LAB</v>
          </cell>
          <cell r="Q5374" t="str">
            <v>#NOCODE#</v>
          </cell>
          <cell r="R5374" t="str">
            <v>#NOCODE#</v>
          </cell>
          <cell r="S5374" t="str">
            <v>SALES</v>
          </cell>
          <cell r="T5374" t="str">
            <v>PT</v>
          </cell>
          <cell r="U5374" t="str">
            <v>NO</v>
          </cell>
          <cell r="V5374" t="str">
            <v>PTD</v>
          </cell>
          <cell r="W5374" t="str">
            <v>Compra</v>
          </cell>
        </row>
        <row r="5375">
          <cell r="B5375" t="str">
            <v>M2631-55</v>
          </cell>
          <cell r="C5375" t="str">
            <v>1,10-Fenantrolina AR</v>
          </cell>
          <cell r="D5375" t="str">
            <v>25 g</v>
          </cell>
          <cell r="E5375" t="str">
            <v>1,10-Fenantrolina AR25 g</v>
          </cell>
          <cell r="F5375" t="str">
            <v>PZ</v>
          </cell>
          <cell r="G5375" t="str">
            <v>25 g</v>
          </cell>
          <cell r="H5375">
            <v>2718.6</v>
          </cell>
          <cell r="I5375">
            <v>0</v>
          </cell>
          <cell r="J5375">
            <v>1</v>
          </cell>
          <cell r="K5375">
            <v>2.5000000000000001E-2</v>
          </cell>
          <cell r="L5375" t="str">
            <v>COMPRADOR 6</v>
          </cell>
          <cell r="M5375" t="str">
            <v>Make to Order</v>
          </cell>
          <cell r="N5375" t="str">
            <v>MACRON</v>
          </cell>
          <cell r="O5375" t="str">
            <v>LAB</v>
          </cell>
          <cell r="P5375" t="str">
            <v>LAB</v>
          </cell>
          <cell r="Q5375" t="str">
            <v>#NOCODE#</v>
          </cell>
          <cell r="R5375" t="str">
            <v>#NOCODE#</v>
          </cell>
          <cell r="S5375" t="str">
            <v>SOLVENTES</v>
          </cell>
          <cell r="T5375" t="str">
            <v>PT</v>
          </cell>
          <cell r="U5375" t="str">
            <v>NO</v>
          </cell>
          <cell r="V5375" t="str">
            <v>PTD</v>
          </cell>
          <cell r="W5375" t="str">
            <v>Compra</v>
          </cell>
        </row>
        <row r="5376">
          <cell r="B5376" t="str">
            <v>M2636-55</v>
          </cell>
          <cell r="C5376" t="str">
            <v>Desc.Rojo Fenol Libre de Acido</v>
          </cell>
          <cell r="D5376" t="str">
            <v>AR  25 g</v>
          </cell>
          <cell r="E5376" t="str">
            <v>Desc.Rojo Fenol Libre de AcidoAR  25 g</v>
          </cell>
          <cell r="F5376" t="str">
            <v>PZ</v>
          </cell>
          <cell r="G5376" t="str">
            <v>25 g</v>
          </cell>
          <cell r="H5376">
            <v>2801.89</v>
          </cell>
          <cell r="I5376" t="str">
            <v>Desc. Sin Alt.</v>
          </cell>
          <cell r="J5376">
            <v>1</v>
          </cell>
          <cell r="K5376">
            <v>2.5000000000000001E-2</v>
          </cell>
          <cell r="L5376" t="str">
            <v>COMPRADOR 2</v>
          </cell>
          <cell r="M5376" t="str">
            <v>Desc.</v>
          </cell>
          <cell r="N5376" t="str">
            <v>MACRON</v>
          </cell>
          <cell r="O5376" t="str">
            <v>LAB</v>
          </cell>
          <cell r="P5376" t="str">
            <v>LAB</v>
          </cell>
          <cell r="Q5376" t="str">
            <v>#NOCODE#</v>
          </cell>
          <cell r="R5376" t="str">
            <v>#NOCODE#</v>
          </cell>
          <cell r="S5376" t="str">
            <v>SALES</v>
          </cell>
          <cell r="T5376" t="str">
            <v>PT</v>
          </cell>
          <cell r="U5376" t="str">
            <v>NO</v>
          </cell>
          <cell r="V5376" t="str">
            <v>PTD</v>
          </cell>
          <cell r="W5376" t="str">
            <v>Compra</v>
          </cell>
        </row>
        <row r="5377">
          <cell r="B5377" t="str">
            <v>M2640-08</v>
          </cell>
          <cell r="C5377" t="str">
            <v>Desc. LEX Acido Fluorhidrico</v>
          </cell>
          <cell r="D5377" t="str">
            <v>48 % RA ACS            4.54 kg</v>
          </cell>
          <cell r="E5377" t="str">
            <v>Desc. LEX Acido Fluorhidrico48 % RA ACS            4.54 kg</v>
          </cell>
          <cell r="F5377" t="str">
            <v>PZ</v>
          </cell>
          <cell r="G5377" t="str">
            <v>4.54 KG</v>
          </cell>
          <cell r="H5377">
            <v>2795.5</v>
          </cell>
          <cell r="I5377" t="str">
            <v>Desc. Alt.9560-45 importado con LEX</v>
          </cell>
          <cell r="J5377">
            <v>1.1499999999999999</v>
          </cell>
          <cell r="K5377">
            <v>4.54</v>
          </cell>
          <cell r="L5377" t="str">
            <v>PLANEADOR 2</v>
          </cell>
          <cell r="M5377" t="str">
            <v>Desc.</v>
          </cell>
          <cell r="N5377" t="str">
            <v>MACRON</v>
          </cell>
          <cell r="O5377" t="str">
            <v>LAB</v>
          </cell>
          <cell r="P5377" t="str">
            <v>LAB</v>
          </cell>
          <cell r="Q5377" t="str">
            <v>#NOCODE#</v>
          </cell>
          <cell r="R5377" t="str">
            <v>#NOCODE#</v>
          </cell>
          <cell r="S5377" t="str">
            <v>ACIDOS</v>
          </cell>
          <cell r="T5377" t="str">
            <v>PT</v>
          </cell>
          <cell r="U5377" t="str">
            <v>NO</v>
          </cell>
          <cell r="V5377" t="str">
            <v>PTMPL</v>
          </cell>
          <cell r="W5377" t="str">
            <v>Empaque</v>
          </cell>
        </row>
        <row r="5378">
          <cell r="B5378" t="str">
            <v>M2640-12</v>
          </cell>
          <cell r="C5378" t="str">
            <v>Desc. LEX Acido Fluorhidrico</v>
          </cell>
          <cell r="D5378" t="str">
            <v>48 % RA ACS              454 g</v>
          </cell>
          <cell r="E5378" t="str">
            <v>Desc. LEX Acido Fluorhidrico48 % RA ACS              454 g</v>
          </cell>
          <cell r="F5378" t="str">
            <v>PZ</v>
          </cell>
          <cell r="G5378" t="str">
            <v>454 g</v>
          </cell>
          <cell r="H5378">
            <v>559.11</v>
          </cell>
          <cell r="I5378" t="str">
            <v>Desc. Alt.9560-01 importado con LEX</v>
          </cell>
          <cell r="J5378">
            <v>1.1499999999999999</v>
          </cell>
          <cell r="K5378">
            <v>0.45400000000000001</v>
          </cell>
          <cell r="L5378" t="str">
            <v>PLANEADOR 2</v>
          </cell>
          <cell r="M5378" t="str">
            <v>Desc.</v>
          </cell>
          <cell r="N5378" t="str">
            <v>MACRON</v>
          </cell>
          <cell r="O5378" t="str">
            <v>LAB</v>
          </cell>
          <cell r="P5378" t="str">
            <v>LAB</v>
          </cell>
          <cell r="Q5378" t="str">
            <v>#NOCODE#</v>
          </cell>
          <cell r="R5378" t="str">
            <v>#NOCODE#</v>
          </cell>
          <cell r="S5378" t="str">
            <v>ACIDOS</v>
          </cell>
          <cell r="T5378" t="str">
            <v>PT</v>
          </cell>
          <cell r="U5378" t="str">
            <v>NO</v>
          </cell>
          <cell r="V5378" t="str">
            <v>PTMPL</v>
          </cell>
          <cell r="W5378" t="str">
            <v>Empaque</v>
          </cell>
        </row>
        <row r="5379">
          <cell r="B5379" t="str">
            <v>M2660-04</v>
          </cell>
          <cell r="C5379" t="str">
            <v>Desc. Acido Hipofosforoso 30%</v>
          </cell>
          <cell r="D5379" t="str">
            <v>NF (DEA)               500 ml</v>
          </cell>
          <cell r="E5379" t="str">
            <v>Desc. Acido Hipofosforoso 30%NF (DEA)               500 ml</v>
          </cell>
          <cell r="F5379" t="str">
            <v>PZ</v>
          </cell>
          <cell r="G5379" t="str">
            <v>500 ML</v>
          </cell>
          <cell r="H5379">
            <v>1609</v>
          </cell>
          <cell r="I5379" t="str">
            <v>Desc. Sin Alt.</v>
          </cell>
          <cell r="J5379">
            <v>1.1299999999999999</v>
          </cell>
          <cell r="K5379">
            <v>0.56499999999999995</v>
          </cell>
          <cell r="L5379" t="str">
            <v>COMPRADOR 6</v>
          </cell>
          <cell r="M5379" t="str">
            <v>Desc.</v>
          </cell>
          <cell r="N5379" t="str">
            <v>MACRON</v>
          </cell>
          <cell r="O5379" t="str">
            <v>LAB</v>
          </cell>
          <cell r="P5379" t="str">
            <v>LAB</v>
          </cell>
          <cell r="Q5379" t="str">
            <v>#NOCODE#</v>
          </cell>
          <cell r="R5379" t="str">
            <v>#NOCODE#</v>
          </cell>
          <cell r="S5379" t="str">
            <v>ACIDOS</v>
          </cell>
          <cell r="T5379" t="str">
            <v>PT</v>
          </cell>
          <cell r="U5379" t="str">
            <v>NO</v>
          </cell>
          <cell r="V5379" t="str">
            <v>PTD</v>
          </cell>
          <cell r="W5379" t="str">
            <v>Compra</v>
          </cell>
        </row>
        <row r="5380">
          <cell r="B5380" t="str">
            <v>M2675-59</v>
          </cell>
          <cell r="C5380" t="str">
            <v>Piperazina</v>
          </cell>
          <cell r="D5380" t="str">
            <v>500 g</v>
          </cell>
          <cell r="E5380" t="str">
            <v>Piperazina500 g</v>
          </cell>
          <cell r="F5380" t="str">
            <v>PZ</v>
          </cell>
          <cell r="G5380" t="str">
            <v>500 GR</v>
          </cell>
          <cell r="H5380">
            <v>7032.33</v>
          </cell>
          <cell r="I5380">
            <v>0</v>
          </cell>
          <cell r="J5380">
            <v>1</v>
          </cell>
          <cell r="K5380">
            <v>0.5</v>
          </cell>
          <cell r="L5380" t="str">
            <v>COMPRADOR 2</v>
          </cell>
          <cell r="M5380" t="str">
            <v>Recurso F</v>
          </cell>
          <cell r="N5380" t="str">
            <v>MACRON</v>
          </cell>
          <cell r="O5380" t="str">
            <v>LAB</v>
          </cell>
          <cell r="P5380" t="str">
            <v>LAB</v>
          </cell>
          <cell r="Q5380" t="str">
            <v>#NOCODE#</v>
          </cell>
          <cell r="R5380" t="str">
            <v>#NOCODE#</v>
          </cell>
          <cell r="S5380" t="str">
            <v>SALES</v>
          </cell>
          <cell r="T5380" t="str">
            <v>PT</v>
          </cell>
          <cell r="U5380" t="str">
            <v>NO</v>
          </cell>
          <cell r="V5380" t="str">
            <v>PTD</v>
          </cell>
          <cell r="W5380" t="str">
            <v>Compra</v>
          </cell>
        </row>
        <row r="5381">
          <cell r="B5381" t="str">
            <v>M2676-04</v>
          </cell>
          <cell r="C5381" t="str">
            <v>TCut. Acido Lactico 85 % AR</v>
          </cell>
          <cell r="D5381" t="str">
            <v>500 g</v>
          </cell>
          <cell r="E5381" t="str">
            <v>TCut. Acido Lactico 85 % AR500 g</v>
          </cell>
          <cell r="F5381" t="str">
            <v>PZ</v>
          </cell>
          <cell r="G5381" t="str">
            <v>500 GR</v>
          </cell>
          <cell r="H5381">
            <v>830.94</v>
          </cell>
          <cell r="I5381" t="str">
            <v>Desc. Alt. 0194-01. Avantor USA 011714</v>
          </cell>
          <cell r="J5381">
            <v>1.2</v>
          </cell>
          <cell r="K5381">
            <v>0.5</v>
          </cell>
          <cell r="L5381" t="str">
            <v>COMPRADOR 6</v>
          </cell>
          <cell r="M5381" t="str">
            <v>Desc.</v>
          </cell>
          <cell r="N5381" t="str">
            <v>MACRON</v>
          </cell>
          <cell r="O5381" t="str">
            <v>LAB</v>
          </cell>
          <cell r="P5381" t="str">
            <v>LAB</v>
          </cell>
          <cell r="Q5381" t="str">
            <v>#NOCODE#</v>
          </cell>
          <cell r="R5381" t="str">
            <v>#NOCODE#</v>
          </cell>
          <cell r="S5381" t="str">
            <v>ACIDOS</v>
          </cell>
          <cell r="T5381" t="str">
            <v>PT</v>
          </cell>
          <cell r="U5381" t="str">
            <v>NO</v>
          </cell>
          <cell r="V5381" t="str">
            <v>PTD</v>
          </cell>
          <cell r="W5381" t="str">
            <v>Compra</v>
          </cell>
        </row>
        <row r="5382">
          <cell r="B5382" t="str">
            <v>M2688-12</v>
          </cell>
          <cell r="C5382" t="str">
            <v>Desc. Acido Molibdico 85% AR</v>
          </cell>
          <cell r="D5382" t="str">
            <v>500 g</v>
          </cell>
          <cell r="E5382" t="str">
            <v>Desc. Acido Molibdico 85% AR500 g</v>
          </cell>
          <cell r="F5382" t="str">
            <v>PZ</v>
          </cell>
          <cell r="G5382" t="str">
            <v>500 GR</v>
          </cell>
          <cell r="H5382">
            <v>1561.32</v>
          </cell>
          <cell r="I5382" t="str">
            <v>Desc. Alt. 0206-01</v>
          </cell>
          <cell r="J5382">
            <v>1</v>
          </cell>
          <cell r="K5382">
            <v>0.5</v>
          </cell>
          <cell r="L5382" t="str">
            <v>COMPRADOR 6</v>
          </cell>
          <cell r="M5382" t="str">
            <v>Desc.</v>
          </cell>
          <cell r="N5382" t="str">
            <v>MACRON</v>
          </cell>
          <cell r="O5382" t="str">
            <v>LAB</v>
          </cell>
          <cell r="P5382" t="str">
            <v>LAB</v>
          </cell>
          <cell r="Q5382" t="str">
            <v>#NOCODE#</v>
          </cell>
          <cell r="R5382" t="str">
            <v>#NOCODE#</v>
          </cell>
          <cell r="S5382" t="str">
            <v>ACIDOS</v>
          </cell>
          <cell r="T5382" t="str">
            <v>PT</v>
          </cell>
          <cell r="U5382" t="str">
            <v>NO</v>
          </cell>
          <cell r="V5382" t="str">
            <v>PTD</v>
          </cell>
          <cell r="W5382" t="str">
            <v>Compra</v>
          </cell>
        </row>
        <row r="5383">
          <cell r="B5383" t="str">
            <v>M2704-00</v>
          </cell>
          <cell r="C5383" t="str">
            <v>Acido Nitrico AR (ACS)</v>
          </cell>
          <cell r="D5383" t="str">
            <v>kg</v>
          </cell>
          <cell r="E5383" t="str">
            <v>Acido Nitrico AR (ACS)kg</v>
          </cell>
          <cell r="F5383" t="str">
            <v>KG</v>
          </cell>
          <cell r="G5383" t="str">
            <v>kg</v>
          </cell>
          <cell r="H5383">
            <v>0</v>
          </cell>
          <cell r="I5383">
            <v>0</v>
          </cell>
          <cell r="J5383">
            <v>1.41</v>
          </cell>
          <cell r="K5383">
            <v>1</v>
          </cell>
          <cell r="L5383" t="str">
            <v>PLANEADOR 2</v>
          </cell>
          <cell r="M5383" t="str">
            <v>No Clasificado</v>
          </cell>
          <cell r="N5383" t="str">
            <v>MACRON</v>
          </cell>
          <cell r="O5383" t="str">
            <v>SINTESIS</v>
          </cell>
          <cell r="P5383" t="str">
            <v>SIN</v>
          </cell>
          <cell r="Q5383" t="str">
            <v>#NOCODE#</v>
          </cell>
          <cell r="R5383" t="str">
            <v>#NOCODE#</v>
          </cell>
          <cell r="S5383" t="str">
            <v>ACIDOS</v>
          </cell>
          <cell r="T5383" t="str">
            <v>PP</v>
          </cell>
          <cell r="U5383" t="str">
            <v>NO</v>
          </cell>
          <cell r="V5383" t="str">
            <v>FMPL</v>
          </cell>
          <cell r="W5383" t="str">
            <v>Producción</v>
          </cell>
        </row>
        <row r="5384">
          <cell r="B5384" t="str">
            <v>M2704-06</v>
          </cell>
          <cell r="C5384" t="str">
            <v>TCut.Acido Nitrico AR (ACS)</v>
          </cell>
          <cell r="D5384" t="str">
            <v>1 L</v>
          </cell>
          <cell r="E5384" t="str">
            <v>TCut.Acido Nitrico AR (ACS)1 L</v>
          </cell>
          <cell r="F5384" t="str">
            <v>PZ</v>
          </cell>
          <cell r="G5384" t="str">
            <v>1 L</v>
          </cell>
          <cell r="H5384">
            <v>671.7</v>
          </cell>
          <cell r="I5384" t="str">
            <v>TCut. Alt.2704-44 (2.5 L), 9601-02</v>
          </cell>
          <cell r="J5384">
            <v>1.41</v>
          </cell>
          <cell r="K5384">
            <v>1.41</v>
          </cell>
          <cell r="L5384" t="str">
            <v>PLANEADOR 2</v>
          </cell>
          <cell r="M5384" t="str">
            <v>Desc.</v>
          </cell>
          <cell r="N5384" t="str">
            <v>MACRON</v>
          </cell>
          <cell r="O5384" t="str">
            <v>LAB</v>
          </cell>
          <cell r="P5384" t="str">
            <v>LAB</v>
          </cell>
          <cell r="Q5384" t="str">
            <v>#NOCODE#</v>
          </cell>
          <cell r="R5384" t="str">
            <v>#NOCODE#</v>
          </cell>
          <cell r="S5384" t="str">
            <v>ACIDOS</v>
          </cell>
          <cell r="T5384" t="str">
            <v>PT</v>
          </cell>
          <cell r="U5384" t="str">
            <v>NO</v>
          </cell>
          <cell r="V5384" t="str">
            <v>PTFMPL</v>
          </cell>
          <cell r="W5384" t="str">
            <v>Producción</v>
          </cell>
        </row>
        <row r="5385">
          <cell r="B5385" t="str">
            <v>M2704-44</v>
          </cell>
          <cell r="C5385" t="str">
            <v>Acido Nitrico AR (ACS)</v>
          </cell>
          <cell r="D5385" t="str">
            <v>2.5 L</v>
          </cell>
          <cell r="E5385" t="str">
            <v>Acido Nitrico AR (ACS)2.5 L</v>
          </cell>
          <cell r="F5385" t="str">
            <v>PZ</v>
          </cell>
          <cell r="G5385" t="str">
            <v>2.5 L</v>
          </cell>
          <cell r="H5385">
            <v>1254.0999999999999</v>
          </cell>
          <cell r="I5385">
            <v>0</v>
          </cell>
          <cell r="J5385">
            <v>1.41</v>
          </cell>
          <cell r="K5385">
            <v>3.5249999999999999</v>
          </cell>
          <cell r="L5385" t="str">
            <v>PLANEADOR 2</v>
          </cell>
          <cell r="M5385" t="str">
            <v>Recurso F</v>
          </cell>
          <cell r="N5385" t="str">
            <v>MACRON</v>
          </cell>
          <cell r="O5385" t="str">
            <v>LAB</v>
          </cell>
          <cell r="P5385" t="str">
            <v>LAB</v>
          </cell>
          <cell r="Q5385" t="str">
            <v>#NOCODE#</v>
          </cell>
          <cell r="R5385" t="str">
            <v>#NOCODE#</v>
          </cell>
          <cell r="S5385" t="str">
            <v>ACIDOS</v>
          </cell>
          <cell r="T5385" t="str">
            <v>PT</v>
          </cell>
          <cell r="U5385" t="str">
            <v>NO</v>
          </cell>
          <cell r="V5385" t="str">
            <v>PTFMPL</v>
          </cell>
          <cell r="W5385" t="str">
            <v>Producción</v>
          </cell>
        </row>
        <row r="5386">
          <cell r="B5386" t="str">
            <v>M2704-46</v>
          </cell>
          <cell r="C5386" t="str">
            <v>Acido Nitrico RA ACS 2.5L</v>
          </cell>
          <cell r="D5386">
            <v>0</v>
          </cell>
          <cell r="E5386" t="str">
            <v>Acido Nitrico RA ACS 2.5L</v>
          </cell>
          <cell r="F5386" t="str">
            <v>PZ</v>
          </cell>
          <cell r="G5386" t="str">
            <v>2.5 L</v>
          </cell>
          <cell r="H5386">
            <v>1140.0899999999999</v>
          </cell>
          <cell r="I5386">
            <v>0</v>
          </cell>
          <cell r="J5386">
            <v>1.41</v>
          </cell>
          <cell r="K5386">
            <v>3.5249999999999999</v>
          </cell>
          <cell r="L5386" t="str">
            <v>COMPRADOR 6</v>
          </cell>
          <cell r="M5386" t="str">
            <v>Make to Order</v>
          </cell>
          <cell r="N5386" t="str">
            <v>MACRON</v>
          </cell>
          <cell r="O5386" t="str">
            <v>LAB</v>
          </cell>
          <cell r="P5386" t="str">
            <v>LAB</v>
          </cell>
          <cell r="Q5386" t="str">
            <v>#NOCODE#</v>
          </cell>
          <cell r="R5386" t="str">
            <v>#NOCODE#</v>
          </cell>
          <cell r="S5386" t="str">
            <v>ACIDOS</v>
          </cell>
          <cell r="T5386" t="str">
            <v>PT</v>
          </cell>
          <cell r="U5386" t="str">
            <v>NO</v>
          </cell>
          <cell r="V5386" t="str">
            <v>PTD</v>
          </cell>
          <cell r="W5386" t="str">
            <v>COMPRA</v>
          </cell>
        </row>
        <row r="5387">
          <cell r="B5387" t="str">
            <v>M2713-14</v>
          </cell>
          <cell r="C5387" t="str">
            <v>Desc.Acido Nitrico Fumante</v>
          </cell>
          <cell r="D5387" t="str">
            <v>400 ml</v>
          </cell>
          <cell r="E5387" t="str">
            <v>Desc.Acido Nitrico Fumante400 ml</v>
          </cell>
          <cell r="F5387" t="str">
            <v>PZ</v>
          </cell>
          <cell r="G5387" t="str">
            <v>500 GR</v>
          </cell>
          <cell r="H5387">
            <v>5039.01</v>
          </cell>
          <cell r="I5387" t="str">
            <v>Desc. Alt.2713-41 (2.5 L)</v>
          </cell>
          <cell r="J5387">
            <v>1.41</v>
          </cell>
          <cell r="K5387">
            <v>0.5</v>
          </cell>
          <cell r="L5387" t="str">
            <v>COMPRADOR 6</v>
          </cell>
          <cell r="M5387" t="str">
            <v>Desc.</v>
          </cell>
          <cell r="N5387" t="str">
            <v>MACRON</v>
          </cell>
          <cell r="O5387" t="str">
            <v>LAB</v>
          </cell>
          <cell r="P5387" t="str">
            <v>LAB</v>
          </cell>
          <cell r="Q5387" t="str">
            <v>#NOCODE#</v>
          </cell>
          <cell r="R5387" t="str">
            <v>#NOCODE#</v>
          </cell>
          <cell r="S5387" t="str">
            <v>ACIDOS</v>
          </cell>
          <cell r="T5387" t="str">
            <v>PT</v>
          </cell>
          <cell r="U5387" t="str">
            <v>NO</v>
          </cell>
          <cell r="V5387" t="str">
            <v>PTD</v>
          </cell>
          <cell r="W5387" t="str">
            <v>Compra</v>
          </cell>
        </row>
        <row r="5388">
          <cell r="B5388" t="str">
            <v>M2744-04</v>
          </cell>
          <cell r="C5388" t="str">
            <v>Desc.  Acido Oleico NF</v>
          </cell>
          <cell r="D5388" t="str">
            <v>500 ml</v>
          </cell>
          <cell r="E5388" t="str">
            <v>Desc.  Acido Oleico NF500 ml</v>
          </cell>
          <cell r="F5388" t="str">
            <v>PZ</v>
          </cell>
          <cell r="G5388" t="str">
            <v>500 ML</v>
          </cell>
          <cell r="H5388">
            <v>380</v>
          </cell>
          <cell r="I5388" t="str">
            <v>Desc. Sin Alt.</v>
          </cell>
          <cell r="J5388">
            <v>0.89</v>
          </cell>
          <cell r="K5388">
            <v>0.44500000000000001</v>
          </cell>
          <cell r="L5388" t="str">
            <v>PLANEADOR 2</v>
          </cell>
          <cell r="M5388" t="str">
            <v>Desc.</v>
          </cell>
          <cell r="N5388" t="str">
            <v>MACRON</v>
          </cell>
          <cell r="O5388" t="str">
            <v>LAB</v>
          </cell>
          <cell r="P5388" t="str">
            <v>LAB</v>
          </cell>
          <cell r="Q5388" t="str">
            <v>#NOCODE#</v>
          </cell>
          <cell r="R5388" t="str">
            <v>#NOCODE#</v>
          </cell>
          <cell r="S5388" t="str">
            <v>ACIDOS</v>
          </cell>
          <cell r="T5388" t="str">
            <v>PT</v>
          </cell>
          <cell r="U5388" t="str">
            <v>NO</v>
          </cell>
          <cell r="V5388" t="str">
            <v>PTEPTD</v>
          </cell>
          <cell r="W5388" t="str">
            <v>Empaque</v>
          </cell>
        </row>
        <row r="5389">
          <cell r="B5389" t="str">
            <v>M2752-04</v>
          </cell>
          <cell r="C5389" t="str">
            <v>Desc. Acido Oxalico 2-Hid.</v>
          </cell>
          <cell r="D5389" t="str">
            <v>Crist. RA ACS      500 g</v>
          </cell>
          <cell r="E5389" t="str">
            <v>Desc. Acido Oxalico 2-Hid.Crist. RA ACS      500 g</v>
          </cell>
          <cell r="F5389" t="str">
            <v>PZ</v>
          </cell>
          <cell r="G5389" t="str">
            <v>500 GR</v>
          </cell>
          <cell r="H5389">
            <v>463.63</v>
          </cell>
          <cell r="I5389" t="str">
            <v>Desc.  Alt.0230-01</v>
          </cell>
          <cell r="J5389">
            <v>1</v>
          </cell>
          <cell r="K5389">
            <v>0.5</v>
          </cell>
          <cell r="L5389" t="str">
            <v>PLANEADOR 1</v>
          </cell>
          <cell r="M5389" t="str">
            <v>Desc.</v>
          </cell>
          <cell r="N5389" t="str">
            <v>MACRON</v>
          </cell>
          <cell r="O5389" t="str">
            <v>LAB</v>
          </cell>
          <cell r="P5389" t="str">
            <v>LAB</v>
          </cell>
          <cell r="Q5389" t="str">
            <v>#NOCODE#</v>
          </cell>
          <cell r="R5389" t="str">
            <v>#NOCODE#</v>
          </cell>
          <cell r="S5389" t="str">
            <v>SALES</v>
          </cell>
          <cell r="T5389" t="str">
            <v>PT</v>
          </cell>
          <cell r="U5389" t="str">
            <v>NO</v>
          </cell>
          <cell r="V5389" t="str">
            <v>PTEPTD</v>
          </cell>
          <cell r="W5389" t="str">
            <v>Empaque</v>
          </cell>
        </row>
        <row r="5390">
          <cell r="B5390" t="str">
            <v>M2752-20</v>
          </cell>
          <cell r="C5390" t="str">
            <v>Acido Oxalico 2-Hid Crist. RA</v>
          </cell>
          <cell r="D5390" t="str">
            <v>ACS      12 kg</v>
          </cell>
          <cell r="E5390" t="str">
            <v>Acido Oxalico 2-Hid Crist. RAACS      12 kg</v>
          </cell>
          <cell r="F5390" t="str">
            <v>PZ</v>
          </cell>
          <cell r="G5390" t="str">
            <v>12 KG</v>
          </cell>
          <cell r="H5390">
            <v>6542.69</v>
          </cell>
          <cell r="I5390">
            <v>0</v>
          </cell>
          <cell r="J5390">
            <v>1</v>
          </cell>
          <cell r="K5390">
            <v>12</v>
          </cell>
          <cell r="L5390" t="str">
            <v>COMPRADOR 6</v>
          </cell>
          <cell r="M5390" t="str">
            <v>Make to Order</v>
          </cell>
          <cell r="N5390" t="str">
            <v>MACRON</v>
          </cell>
          <cell r="O5390" t="str">
            <v>LAB</v>
          </cell>
          <cell r="P5390" t="str">
            <v>LAB</v>
          </cell>
          <cell r="Q5390" t="str">
            <v>#NOCODE#</v>
          </cell>
          <cell r="R5390" t="str">
            <v>#NOCODE#</v>
          </cell>
          <cell r="S5390" t="str">
            <v>ACIDOS</v>
          </cell>
          <cell r="T5390" t="str">
            <v>PT</v>
          </cell>
          <cell r="U5390" t="str">
            <v>NO</v>
          </cell>
          <cell r="V5390" t="str">
            <v>PTD</v>
          </cell>
          <cell r="W5390" t="str">
            <v>COMPRA</v>
          </cell>
        </row>
        <row r="5391">
          <cell r="B5391" t="str">
            <v>M2752-61</v>
          </cell>
          <cell r="C5391" t="str">
            <v>Acido Oxalico 2-Hid.</v>
          </cell>
          <cell r="D5391" t="str">
            <v>Crist. RA ACS    1 kg</v>
          </cell>
          <cell r="E5391" t="str">
            <v>Acido Oxalico 2-Hid.Crist. RA ACS    1 kg</v>
          </cell>
          <cell r="F5391" t="str">
            <v>PZ</v>
          </cell>
          <cell r="G5391" t="str">
            <v>1 kg</v>
          </cell>
          <cell r="H5391">
            <v>851.13</v>
          </cell>
          <cell r="I5391">
            <v>0</v>
          </cell>
          <cell r="J5391">
            <v>1</v>
          </cell>
          <cell r="K5391">
            <v>1</v>
          </cell>
          <cell r="L5391" t="str">
            <v>PLANEADOR 1</v>
          </cell>
          <cell r="M5391" t="str">
            <v>Recurso F</v>
          </cell>
          <cell r="N5391" t="str">
            <v>MACRON</v>
          </cell>
          <cell r="O5391" t="str">
            <v>LAB</v>
          </cell>
          <cell r="P5391" t="str">
            <v>LAB</v>
          </cell>
          <cell r="Q5391" t="str">
            <v>#NOCODE#</v>
          </cell>
          <cell r="R5391" t="str">
            <v>#NOCODE#</v>
          </cell>
          <cell r="S5391" t="str">
            <v>SALES</v>
          </cell>
          <cell r="T5391" t="str">
            <v>PT</v>
          </cell>
          <cell r="U5391" t="str">
            <v>NO</v>
          </cell>
          <cell r="V5391" t="str">
            <v>PTEPTD</v>
          </cell>
          <cell r="W5391" t="str">
            <v>Empaque</v>
          </cell>
        </row>
        <row r="5392">
          <cell r="B5392" t="str">
            <v>M2753-57</v>
          </cell>
          <cell r="C5392" t="str">
            <v>Desc. Rodamina B. OR</v>
          </cell>
          <cell r="D5392" t="str">
            <v>100 g</v>
          </cell>
          <cell r="E5392" t="str">
            <v>Desc. Rodamina B. OR100 g</v>
          </cell>
          <cell r="F5392" t="str">
            <v>PZ</v>
          </cell>
          <cell r="G5392" t="str">
            <v>100 g</v>
          </cell>
          <cell r="H5392">
            <v>3594.22</v>
          </cell>
          <cell r="I5392" t="str">
            <v>Desc. Alt. U872-03</v>
          </cell>
          <cell r="J5392">
            <v>1</v>
          </cell>
          <cell r="K5392">
            <v>0.1</v>
          </cell>
          <cell r="L5392" t="str">
            <v>COMPRADOR 2</v>
          </cell>
          <cell r="M5392" t="str">
            <v>Desc.</v>
          </cell>
          <cell r="N5392" t="str">
            <v>MACRON</v>
          </cell>
          <cell r="O5392" t="str">
            <v>LAB</v>
          </cell>
          <cell r="P5392" t="str">
            <v>LAB</v>
          </cell>
          <cell r="Q5392" t="str">
            <v>#NOCODE#</v>
          </cell>
          <cell r="R5392" t="str">
            <v>#NOCODE#</v>
          </cell>
          <cell r="S5392" t="str">
            <v>DIVERSOS</v>
          </cell>
          <cell r="T5392" t="str">
            <v>PT</v>
          </cell>
          <cell r="U5392" t="str">
            <v>NO</v>
          </cell>
          <cell r="V5392" t="str">
            <v>PTD</v>
          </cell>
          <cell r="W5392" t="str">
            <v>Compra</v>
          </cell>
        </row>
        <row r="5393">
          <cell r="B5393" t="str">
            <v>M2759-57</v>
          </cell>
          <cell r="C5393" t="str">
            <v>Desc. Vainillina OR</v>
          </cell>
          <cell r="D5393" t="str">
            <v>100 g</v>
          </cell>
          <cell r="E5393" t="str">
            <v>Desc. Vainillina OR100 g</v>
          </cell>
          <cell r="F5393" t="str">
            <v>PZ</v>
          </cell>
          <cell r="G5393" t="str">
            <v>100 g</v>
          </cell>
          <cell r="H5393">
            <v>918.39</v>
          </cell>
          <cell r="I5393" t="str">
            <v>Desc. Alt.  X449-07</v>
          </cell>
          <cell r="J5393">
            <v>1</v>
          </cell>
          <cell r="K5393">
            <v>0.1</v>
          </cell>
          <cell r="L5393" t="str">
            <v>COMPRADOR 2</v>
          </cell>
          <cell r="M5393" t="str">
            <v>Desc.</v>
          </cell>
          <cell r="N5393" t="str">
            <v>MACRON</v>
          </cell>
          <cell r="O5393" t="str">
            <v>LAB</v>
          </cell>
          <cell r="P5393" t="str">
            <v>LAB</v>
          </cell>
          <cell r="Q5393" t="str">
            <v>#NOCODE#</v>
          </cell>
          <cell r="R5393" t="str">
            <v>#NOCODE#</v>
          </cell>
          <cell r="S5393" t="str">
            <v>DIVERSOS</v>
          </cell>
          <cell r="T5393" t="str">
            <v>PT</v>
          </cell>
          <cell r="U5393" t="str">
            <v>NO</v>
          </cell>
          <cell r="V5393" t="str">
            <v>PTD</v>
          </cell>
          <cell r="W5393" t="str">
            <v>Compra</v>
          </cell>
        </row>
        <row r="5394">
          <cell r="B5394" t="str">
            <v>M2764-14</v>
          </cell>
          <cell r="C5394" t="str">
            <v>TCut.. Acido Perclorico 60% AR</v>
          </cell>
          <cell r="D5394" t="str">
            <v>500 ml</v>
          </cell>
          <cell r="E5394" t="str">
            <v>TCut.. Acido Perclorico 60% AR500 ml</v>
          </cell>
          <cell r="F5394" t="str">
            <v>PZ</v>
          </cell>
          <cell r="G5394" t="str">
            <v>500 ML</v>
          </cell>
          <cell r="H5394">
            <v>927.78</v>
          </cell>
          <cell r="I5394" t="str">
            <v>Desc. Alt. M2764-48 o 9656-33. por Avantor USA 09/28/11</v>
          </cell>
          <cell r="J5394">
            <v>1.67</v>
          </cell>
          <cell r="K5394">
            <v>0.83499999999999996</v>
          </cell>
          <cell r="L5394" t="str">
            <v>COMPRADOR 6</v>
          </cell>
          <cell r="M5394" t="str">
            <v>Desc.</v>
          </cell>
          <cell r="N5394" t="str">
            <v>MACRON</v>
          </cell>
          <cell r="O5394" t="str">
            <v>LAB</v>
          </cell>
          <cell r="P5394" t="str">
            <v>LAB</v>
          </cell>
          <cell r="Q5394" t="str">
            <v>#NOCODE#</v>
          </cell>
          <cell r="R5394" t="str">
            <v>#NOCODE#</v>
          </cell>
          <cell r="S5394" t="str">
            <v>ACIDOS</v>
          </cell>
          <cell r="T5394" t="str">
            <v>PT</v>
          </cell>
          <cell r="U5394" t="str">
            <v>NO</v>
          </cell>
          <cell r="V5394" t="str">
            <v>PTD</v>
          </cell>
          <cell r="W5394" t="str">
            <v>Compra</v>
          </cell>
        </row>
        <row r="5395">
          <cell r="B5395" t="str">
            <v>M2764-44</v>
          </cell>
          <cell r="C5395" t="str">
            <v>Desc. Acido Perclorico 60% AR</v>
          </cell>
          <cell r="D5395" t="str">
            <v>2.5 L</v>
          </cell>
          <cell r="E5395" t="str">
            <v>Desc. Acido Perclorico 60% AR2.5 L</v>
          </cell>
          <cell r="F5395" t="str">
            <v>PZ</v>
          </cell>
          <cell r="G5395" t="str">
            <v>2.5 L</v>
          </cell>
          <cell r="H5395">
            <v>1576.05</v>
          </cell>
          <cell r="I5395" t="str">
            <v>Desc. Alt. M2764-48 o 9656-33</v>
          </cell>
          <cell r="J5395">
            <v>1.67</v>
          </cell>
          <cell r="K5395">
            <v>4.1749999999999998</v>
          </cell>
          <cell r="L5395" t="str">
            <v>COMPRADOR 6</v>
          </cell>
          <cell r="M5395" t="str">
            <v>Desc.</v>
          </cell>
          <cell r="N5395" t="str">
            <v>MACRON</v>
          </cell>
          <cell r="O5395" t="str">
            <v>LAB</v>
          </cell>
          <cell r="P5395" t="str">
            <v>LAB</v>
          </cell>
          <cell r="Q5395" t="str">
            <v>#NOCODE#</v>
          </cell>
          <cell r="R5395" t="str">
            <v>#NOCODE#</v>
          </cell>
          <cell r="S5395" t="str">
            <v>ACIDOS</v>
          </cell>
          <cell r="T5395" t="str">
            <v>PT</v>
          </cell>
          <cell r="U5395" t="str">
            <v>NO</v>
          </cell>
          <cell r="V5395" t="str">
            <v>PTD</v>
          </cell>
          <cell r="W5395" t="str">
            <v>Compra</v>
          </cell>
        </row>
        <row r="5396">
          <cell r="B5396" t="str">
            <v>M2764-48</v>
          </cell>
          <cell r="C5396" t="str">
            <v>TCut.  Acido Perclorico 60% AR</v>
          </cell>
          <cell r="D5396" t="str">
            <v>ACS                      2.5 L</v>
          </cell>
          <cell r="E5396" t="str">
            <v>TCut.  Acido Perclorico 60% ARACS                      2.5 L</v>
          </cell>
          <cell r="F5396" t="str">
            <v>PZ</v>
          </cell>
          <cell r="G5396" t="str">
            <v>2.5 L</v>
          </cell>
          <cell r="H5396">
            <v>4102.66</v>
          </cell>
          <cell r="I5396" t="str">
            <v>Desc. Alt. 9656-33, por Avantor USA 10/25/11.</v>
          </cell>
          <cell r="J5396">
            <v>1.67</v>
          </cell>
          <cell r="K5396">
            <v>4.1749999999999998</v>
          </cell>
          <cell r="L5396" t="str">
            <v>COMPRADOR 6</v>
          </cell>
          <cell r="M5396" t="str">
            <v>Desc.</v>
          </cell>
          <cell r="N5396" t="str">
            <v>MACRON</v>
          </cell>
          <cell r="O5396" t="str">
            <v>LAB</v>
          </cell>
          <cell r="P5396" t="str">
            <v>LAB</v>
          </cell>
          <cell r="Q5396" t="str">
            <v>#NOCODE#</v>
          </cell>
          <cell r="R5396" t="str">
            <v>#NOCODE#</v>
          </cell>
          <cell r="S5396" t="str">
            <v>ACIDOS</v>
          </cell>
          <cell r="T5396" t="str">
            <v>PT</v>
          </cell>
          <cell r="U5396" t="str">
            <v>NO</v>
          </cell>
          <cell r="V5396" t="str">
            <v>PTD</v>
          </cell>
          <cell r="W5396" t="str">
            <v>Compra</v>
          </cell>
        </row>
        <row r="5397">
          <cell r="B5397" t="str">
            <v>M2766-44</v>
          </cell>
          <cell r="C5397" t="str">
            <v>Acido Perclorico 70% RA ACS</v>
          </cell>
          <cell r="D5397" t="str">
            <v>2.5 L</v>
          </cell>
          <cell r="E5397" t="str">
            <v>Acido Perclorico 70% RA ACS2.5 L</v>
          </cell>
          <cell r="F5397" t="str">
            <v>PZ</v>
          </cell>
          <cell r="G5397" t="str">
            <v>2.5 L</v>
          </cell>
          <cell r="H5397">
            <v>6503.39</v>
          </cell>
          <cell r="I5397">
            <v>0</v>
          </cell>
          <cell r="J5397">
            <v>1.7</v>
          </cell>
          <cell r="K5397">
            <v>4.25</v>
          </cell>
          <cell r="L5397" t="str">
            <v>PLANEADOR 2</v>
          </cell>
          <cell r="M5397" t="str">
            <v>Recurso B</v>
          </cell>
          <cell r="N5397" t="str">
            <v>MACRON</v>
          </cell>
          <cell r="O5397" t="str">
            <v>LAB</v>
          </cell>
          <cell r="P5397" t="str">
            <v>LAB</v>
          </cell>
          <cell r="Q5397" t="str">
            <v>#NOCODE#</v>
          </cell>
          <cell r="R5397" t="str">
            <v>#NOCODE#</v>
          </cell>
          <cell r="S5397" t="str">
            <v>ACIDOS</v>
          </cell>
          <cell r="T5397" t="str">
            <v>PT</v>
          </cell>
          <cell r="U5397" t="str">
            <v>NO</v>
          </cell>
          <cell r="V5397" t="str">
            <v>PTMPI</v>
          </cell>
          <cell r="W5397" t="str">
            <v>Empaque</v>
          </cell>
        </row>
        <row r="5398">
          <cell r="B5398" t="str">
            <v>M2788-46</v>
          </cell>
          <cell r="C5398" t="str">
            <v>Desc.Acido Fosfórico NF, FCC</v>
          </cell>
          <cell r="D5398" t="str">
            <v>2.5 L</v>
          </cell>
          <cell r="E5398" t="str">
            <v>Desc.Acido Fosfórico NF, FCC2.5 L</v>
          </cell>
          <cell r="F5398" t="str">
            <v>PZ</v>
          </cell>
          <cell r="G5398" t="str">
            <v>2.5 L</v>
          </cell>
          <cell r="H5398">
            <v>0</v>
          </cell>
          <cell r="I5398" t="str">
            <v>Desc. Alt.2788-14 (500 ml)</v>
          </cell>
          <cell r="J5398">
            <v>1.69</v>
          </cell>
          <cell r="K5398">
            <v>4.2249999999999996</v>
          </cell>
          <cell r="L5398" t="str">
            <v>COMPRADOR 6</v>
          </cell>
          <cell r="M5398" t="str">
            <v>Desc.</v>
          </cell>
          <cell r="N5398" t="str">
            <v>MACRON</v>
          </cell>
          <cell r="O5398" t="str">
            <v>LAB</v>
          </cell>
          <cell r="P5398" t="str">
            <v>LAB</v>
          </cell>
          <cell r="Q5398" t="str">
            <v>#NOCODE#</v>
          </cell>
          <cell r="R5398" t="str">
            <v>#NOCODE#</v>
          </cell>
          <cell r="S5398" t="str">
            <v>ACIDOS</v>
          </cell>
          <cell r="T5398" t="str">
            <v>PT</v>
          </cell>
          <cell r="U5398" t="str">
            <v>NO</v>
          </cell>
          <cell r="V5398" t="str">
            <v>PTD</v>
          </cell>
          <cell r="W5398" t="str">
            <v>Compra</v>
          </cell>
        </row>
        <row r="5399">
          <cell r="B5399" t="str">
            <v>M2796-02</v>
          </cell>
          <cell r="C5399" t="str">
            <v>Desc. Acido Fosforico 85% RA</v>
          </cell>
          <cell r="D5399" t="str">
            <v>ACS                     500 ml</v>
          </cell>
          <cell r="E5399" t="str">
            <v>Desc. Acido Fosforico 85% RAACS                     500 ml</v>
          </cell>
          <cell r="F5399" t="str">
            <v>PZ</v>
          </cell>
          <cell r="G5399" t="str">
            <v>500 ML</v>
          </cell>
          <cell r="H5399">
            <v>158.47999999999999</v>
          </cell>
          <cell r="I5399" t="str">
            <v>Desc. Alt. M2796-05</v>
          </cell>
          <cell r="J5399">
            <v>1.69</v>
          </cell>
          <cell r="K5399">
            <v>0.84499999999999997</v>
          </cell>
          <cell r="L5399" t="str">
            <v>PLANEADOR 2</v>
          </cell>
          <cell r="M5399" t="str">
            <v>Desc.</v>
          </cell>
          <cell r="N5399" t="str">
            <v>MACRON</v>
          </cell>
          <cell r="O5399" t="str">
            <v>LAB</v>
          </cell>
          <cell r="P5399" t="str">
            <v>LAB</v>
          </cell>
          <cell r="Q5399" t="str">
            <v>#NOCODE#</v>
          </cell>
          <cell r="R5399" t="str">
            <v>#NOCODE#</v>
          </cell>
          <cell r="S5399" t="str">
            <v>ACIDOS</v>
          </cell>
          <cell r="T5399" t="str">
            <v>PT</v>
          </cell>
          <cell r="U5399" t="str">
            <v>NO</v>
          </cell>
          <cell r="V5399" t="str">
            <v>PTEPTD</v>
          </cell>
          <cell r="W5399" t="str">
            <v>Empaque</v>
          </cell>
        </row>
        <row r="5400">
          <cell r="B5400" t="str">
            <v>M2796-05</v>
          </cell>
          <cell r="C5400" t="str">
            <v>Desc. Acido Fosforico 85% RA</v>
          </cell>
          <cell r="D5400" t="str">
            <v>500 ml</v>
          </cell>
          <cell r="E5400" t="str">
            <v>Desc. Acido Fosforico 85% RA500 ml</v>
          </cell>
          <cell r="F5400" t="str">
            <v>PZ</v>
          </cell>
          <cell r="G5400" t="str">
            <v>500 ML</v>
          </cell>
          <cell r="H5400">
            <v>280.62</v>
          </cell>
          <cell r="I5400" t="str">
            <v>Desc. Alt. M2796-06</v>
          </cell>
          <cell r="J5400">
            <v>1.69</v>
          </cell>
          <cell r="K5400">
            <v>0.84499999999999997</v>
          </cell>
          <cell r="L5400" t="str">
            <v>PLANEADOR 2</v>
          </cell>
          <cell r="M5400" t="str">
            <v>Desc.</v>
          </cell>
          <cell r="N5400" t="str">
            <v>MACRON</v>
          </cell>
          <cell r="O5400" t="str">
            <v>LAB</v>
          </cell>
          <cell r="P5400" t="str">
            <v>LAB</v>
          </cell>
          <cell r="Q5400" t="str">
            <v>#NOCODE#</v>
          </cell>
          <cell r="R5400" t="str">
            <v>#NOCODE#</v>
          </cell>
          <cell r="S5400" t="str">
            <v>ACIDOS</v>
          </cell>
          <cell r="T5400" t="str">
            <v>PT</v>
          </cell>
          <cell r="U5400" t="str">
            <v>NO</v>
          </cell>
          <cell r="V5400" t="str">
            <v>PTEPTD</v>
          </cell>
          <cell r="W5400" t="str">
            <v>Empaque</v>
          </cell>
        </row>
        <row r="5401">
          <cell r="B5401" t="str">
            <v>M2796-06</v>
          </cell>
          <cell r="C5401" t="str">
            <v>Desc. Acido Fosforico 85% RA</v>
          </cell>
          <cell r="D5401" t="str">
            <v>ACS                        1 L</v>
          </cell>
          <cell r="E5401" t="str">
            <v>Desc. Acido Fosforico 85% RAACS                        1 L</v>
          </cell>
          <cell r="F5401" t="str">
            <v>PZ</v>
          </cell>
          <cell r="G5401" t="str">
            <v>1 L</v>
          </cell>
          <cell r="H5401">
            <v>624.51</v>
          </cell>
          <cell r="I5401" t="str">
            <v>Desc. Nuevo Catálogo 6168-06</v>
          </cell>
          <cell r="J5401">
            <v>1.69</v>
          </cell>
          <cell r="K5401">
            <v>1.69</v>
          </cell>
          <cell r="L5401" t="str">
            <v>PLANEADOR 2</v>
          </cell>
          <cell r="M5401" t="str">
            <v>Desc.</v>
          </cell>
          <cell r="N5401" t="str">
            <v>MACRON</v>
          </cell>
          <cell r="O5401" t="str">
            <v>LAB</v>
          </cell>
          <cell r="P5401" t="str">
            <v>LAB</v>
          </cell>
          <cell r="Q5401" t="str">
            <v>#NOCODE#</v>
          </cell>
          <cell r="R5401" t="str">
            <v>#NOCODE#</v>
          </cell>
          <cell r="S5401" t="str">
            <v>ACIDOS</v>
          </cell>
          <cell r="T5401" t="str">
            <v>PT</v>
          </cell>
          <cell r="U5401" t="str">
            <v>NO</v>
          </cell>
          <cell r="V5401" t="str">
            <v>PTEPTD</v>
          </cell>
          <cell r="W5401" t="str">
            <v>Empaque</v>
          </cell>
        </row>
        <row r="5402">
          <cell r="B5402" t="str">
            <v>M2796-11</v>
          </cell>
          <cell r="C5402" t="str">
            <v>Desc. Acido Fosforico 85% RA</v>
          </cell>
          <cell r="D5402" t="str">
            <v>ACS                        1 L</v>
          </cell>
          <cell r="E5402" t="str">
            <v>Desc. Acido Fosforico 85% RAACS                        1 L</v>
          </cell>
          <cell r="F5402" t="str">
            <v>PZ</v>
          </cell>
          <cell r="G5402" t="str">
            <v>1 L</v>
          </cell>
          <cell r="H5402">
            <v>555.80999999999995</v>
          </cell>
          <cell r="I5402" t="str">
            <v>Desc. Nuevo Catálogo 6168-11</v>
          </cell>
          <cell r="J5402">
            <v>1.69</v>
          </cell>
          <cell r="K5402">
            <v>1.69</v>
          </cell>
          <cell r="L5402" t="str">
            <v>PLANEADOR 2</v>
          </cell>
          <cell r="M5402" t="str">
            <v>Desc.</v>
          </cell>
          <cell r="N5402" t="str">
            <v>MACRON</v>
          </cell>
          <cell r="O5402" t="str">
            <v>LAB</v>
          </cell>
          <cell r="P5402" t="str">
            <v>LAB</v>
          </cell>
          <cell r="Q5402" t="str">
            <v>#NOCODE#</v>
          </cell>
          <cell r="R5402" t="str">
            <v>#NOCODE#</v>
          </cell>
          <cell r="S5402" t="str">
            <v>ACIDOS</v>
          </cell>
          <cell r="T5402" t="str">
            <v>PT</v>
          </cell>
          <cell r="U5402" t="str">
            <v>NO</v>
          </cell>
          <cell r="V5402" t="str">
            <v>PTEPTD</v>
          </cell>
          <cell r="W5402" t="str">
            <v>Empaque</v>
          </cell>
        </row>
        <row r="5403">
          <cell r="B5403" t="str">
            <v>M2796-18</v>
          </cell>
          <cell r="C5403" t="str">
            <v>Desc. Acido Fosfórico, 85% RA</v>
          </cell>
          <cell r="D5403" t="str">
            <v>ACS                     500 ml</v>
          </cell>
          <cell r="E5403" t="str">
            <v>Desc. Acido Fosfórico, 85% RAACS                     500 ml</v>
          </cell>
          <cell r="F5403" t="str">
            <v>PZ</v>
          </cell>
          <cell r="G5403" t="str">
            <v>500 ML</v>
          </cell>
          <cell r="H5403">
            <v>277.90592400000003</v>
          </cell>
          <cell r="I5403" t="str">
            <v>Desc. Nuevo Catálogo 6168-18</v>
          </cell>
          <cell r="J5403">
            <v>1.69</v>
          </cell>
          <cell r="K5403">
            <v>0.84499999999999997</v>
          </cell>
          <cell r="L5403" t="str">
            <v>COMPRADOR 6</v>
          </cell>
          <cell r="M5403" t="str">
            <v>Desc.</v>
          </cell>
          <cell r="N5403" t="str">
            <v>MACRON</v>
          </cell>
          <cell r="O5403" t="str">
            <v>LAB</v>
          </cell>
          <cell r="P5403" t="str">
            <v>LAB</v>
          </cell>
          <cell r="Q5403" t="str">
            <v>#NOCODE#</v>
          </cell>
          <cell r="R5403" t="str">
            <v>#NOCODE#</v>
          </cell>
          <cell r="S5403" t="str">
            <v>ACIDOS</v>
          </cell>
          <cell r="T5403" t="str">
            <v>PT</v>
          </cell>
          <cell r="U5403" t="str">
            <v>NO</v>
          </cell>
          <cell r="V5403" t="str">
            <v>PTD</v>
          </cell>
          <cell r="W5403" t="str">
            <v>COMPRA</v>
          </cell>
        </row>
        <row r="5404">
          <cell r="B5404" t="str">
            <v>M2796-44</v>
          </cell>
          <cell r="C5404" t="str">
            <v>Desc. Acido Fosforico 85% RA</v>
          </cell>
          <cell r="D5404" t="str">
            <v>ACS                      2.5 L</v>
          </cell>
          <cell r="E5404" t="str">
            <v>Desc. Acido Fosforico 85% RAACS                      2.5 L</v>
          </cell>
          <cell r="F5404" t="str">
            <v>PZ</v>
          </cell>
          <cell r="G5404" t="str">
            <v>2.5 L</v>
          </cell>
          <cell r="H5404">
            <v>1545.94</v>
          </cell>
          <cell r="I5404" t="str">
            <v>Desc. Nuevo Catálogo 6168-44</v>
          </cell>
          <cell r="J5404">
            <v>1.69</v>
          </cell>
          <cell r="K5404">
            <v>4.2249999999999996</v>
          </cell>
          <cell r="L5404" t="str">
            <v>PLANEADOR 2</v>
          </cell>
          <cell r="M5404" t="str">
            <v>Desc.</v>
          </cell>
          <cell r="N5404" t="str">
            <v>MACRON</v>
          </cell>
          <cell r="O5404" t="str">
            <v>LAB</v>
          </cell>
          <cell r="P5404" t="str">
            <v>LAB</v>
          </cell>
          <cell r="Q5404" t="str">
            <v>#NOCODE#</v>
          </cell>
          <cell r="R5404" t="str">
            <v>#NOCODE#</v>
          </cell>
          <cell r="S5404" t="str">
            <v>ACIDOS</v>
          </cell>
          <cell r="T5404" t="str">
            <v>PT</v>
          </cell>
          <cell r="U5404" t="str">
            <v>NO</v>
          </cell>
          <cell r="V5404" t="str">
            <v>PTEPTD</v>
          </cell>
          <cell r="W5404" t="str">
            <v>Empaque</v>
          </cell>
        </row>
        <row r="5405">
          <cell r="B5405" t="str">
            <v>M2796-45</v>
          </cell>
          <cell r="C5405" t="str">
            <v>Desc.  Acido Fosforico 85% RA</v>
          </cell>
          <cell r="D5405" t="str">
            <v>ACS                        4 L</v>
          </cell>
          <cell r="E5405" t="str">
            <v>Desc.  Acido Fosforico 85% RAACS                        4 L</v>
          </cell>
          <cell r="F5405" t="str">
            <v>PZ</v>
          </cell>
          <cell r="G5405" t="str">
            <v>4 L</v>
          </cell>
          <cell r="H5405">
            <v>2273.21</v>
          </cell>
          <cell r="I5405" t="str">
            <v>Desc. Nuevo Catálogo 6168-45</v>
          </cell>
          <cell r="J5405">
            <v>1.69</v>
          </cell>
          <cell r="K5405">
            <v>6.76</v>
          </cell>
          <cell r="L5405" t="str">
            <v>PLANEADOR 2</v>
          </cell>
          <cell r="M5405" t="str">
            <v>Desc.</v>
          </cell>
          <cell r="N5405" t="str">
            <v>MACRON</v>
          </cell>
          <cell r="O5405" t="str">
            <v>LAB</v>
          </cell>
          <cell r="P5405" t="str">
            <v>LAB</v>
          </cell>
          <cell r="Q5405" t="str">
            <v>#NOCODE#</v>
          </cell>
          <cell r="R5405" t="str">
            <v>#NOCODE#</v>
          </cell>
          <cell r="S5405" t="str">
            <v>ACIDOS</v>
          </cell>
          <cell r="T5405" t="str">
            <v>PT</v>
          </cell>
          <cell r="U5405" t="str">
            <v>NO</v>
          </cell>
          <cell r="V5405" t="str">
            <v>PTEPTD</v>
          </cell>
          <cell r="W5405" t="str">
            <v>Empaque</v>
          </cell>
        </row>
        <row r="5406">
          <cell r="B5406" t="str">
            <v>M2796-46</v>
          </cell>
          <cell r="C5406" t="str">
            <v>Desc. Acido Fosforico 85% RA</v>
          </cell>
          <cell r="D5406" t="str">
            <v>ACS                      2.5 L</v>
          </cell>
          <cell r="E5406" t="str">
            <v>Desc. Acido Fosforico 85% RAACS                      2.5 L</v>
          </cell>
          <cell r="F5406" t="str">
            <v>PZ</v>
          </cell>
          <cell r="G5406" t="str">
            <v>2.5 L</v>
          </cell>
          <cell r="H5406">
            <v>635.61</v>
          </cell>
          <cell r="I5406" t="str">
            <v>Desc. Alt. M2796-44 para MBMéxico, activo en MBI</v>
          </cell>
          <cell r="J5406">
            <v>1.69</v>
          </cell>
          <cell r="K5406">
            <v>4.2249999999999996</v>
          </cell>
          <cell r="L5406" t="str">
            <v>PLANEADOR 2</v>
          </cell>
          <cell r="M5406" t="str">
            <v>Desc.</v>
          </cell>
          <cell r="N5406" t="str">
            <v>MACRON</v>
          </cell>
          <cell r="O5406" t="str">
            <v>LAB</v>
          </cell>
          <cell r="P5406" t="str">
            <v>LAB</v>
          </cell>
          <cell r="Q5406" t="str">
            <v>#NOCODE#</v>
          </cell>
          <cell r="R5406" t="str">
            <v>#NOCODE#</v>
          </cell>
          <cell r="S5406" t="str">
            <v>ACIDOS</v>
          </cell>
          <cell r="T5406" t="str">
            <v>PT</v>
          </cell>
          <cell r="U5406" t="str">
            <v>NO</v>
          </cell>
          <cell r="V5406" t="str">
            <v>PTEPTD</v>
          </cell>
          <cell r="W5406" t="str">
            <v>Empaque</v>
          </cell>
        </row>
        <row r="5407">
          <cell r="B5407" t="str">
            <v>M2804-23</v>
          </cell>
          <cell r="C5407" t="str">
            <v>Desc. Benzoato de Sodio</v>
          </cell>
          <cell r="D5407" t="str">
            <v>34 kg</v>
          </cell>
          <cell r="E5407" t="str">
            <v>Desc. Benzoato de Sodio34 kg</v>
          </cell>
          <cell r="F5407" t="str">
            <v>PZ</v>
          </cell>
          <cell r="G5407" t="str">
            <v>34 kg</v>
          </cell>
          <cell r="H5407">
            <v>0</v>
          </cell>
          <cell r="I5407" t="str">
            <v>Desc. Alt. M2804-24. USA 033114.</v>
          </cell>
          <cell r="J5407">
            <v>1</v>
          </cell>
          <cell r="K5407">
            <v>34</v>
          </cell>
          <cell r="L5407" t="str">
            <v>COMPRADOR 2</v>
          </cell>
          <cell r="M5407" t="str">
            <v>Desc.</v>
          </cell>
          <cell r="N5407" t="str">
            <v>MACRON</v>
          </cell>
          <cell r="O5407" t="str">
            <v>SINTESIS</v>
          </cell>
          <cell r="P5407" t="str">
            <v>SIN</v>
          </cell>
          <cell r="Q5407" t="str">
            <v>#NOCODE#</v>
          </cell>
          <cell r="R5407" t="str">
            <v>#NOCODE#</v>
          </cell>
          <cell r="S5407" t="str">
            <v>SALES</v>
          </cell>
          <cell r="T5407" t="str">
            <v>PT</v>
          </cell>
          <cell r="U5407" t="str">
            <v>NO</v>
          </cell>
          <cell r="V5407" t="str">
            <v>PTD</v>
          </cell>
          <cell r="W5407" t="str">
            <v>Compra</v>
          </cell>
        </row>
        <row r="5408">
          <cell r="B5408" t="str">
            <v>M2804-24</v>
          </cell>
          <cell r="C5408" t="str">
            <v>Benzoato de Sodio</v>
          </cell>
          <cell r="D5408" t="str">
            <v>34 kg</v>
          </cell>
          <cell r="E5408" t="str">
            <v>Benzoato de Sodio34 kg</v>
          </cell>
          <cell r="F5408" t="str">
            <v>PZ</v>
          </cell>
          <cell r="G5408" t="str">
            <v>34 kg</v>
          </cell>
          <cell r="H5408">
            <v>0</v>
          </cell>
          <cell r="I5408">
            <v>0</v>
          </cell>
          <cell r="J5408">
            <v>1</v>
          </cell>
          <cell r="K5408">
            <v>34</v>
          </cell>
          <cell r="L5408" t="str">
            <v>COMPRADOR 2</v>
          </cell>
          <cell r="M5408" t="str">
            <v>Make to Order</v>
          </cell>
          <cell r="N5408" t="str">
            <v>MACRON</v>
          </cell>
          <cell r="O5408" t="str">
            <v>SINTESIS</v>
          </cell>
          <cell r="P5408" t="str">
            <v>SIN</v>
          </cell>
          <cell r="Q5408" t="str">
            <v>#NOCODE#</v>
          </cell>
          <cell r="R5408" t="str">
            <v>#NOCODE#</v>
          </cell>
          <cell r="S5408" t="str">
            <v>SALES</v>
          </cell>
          <cell r="T5408" t="str">
            <v>PT</v>
          </cell>
          <cell r="U5408" t="str">
            <v>NO</v>
          </cell>
          <cell r="V5408" t="str">
            <v>PTD</v>
          </cell>
          <cell r="W5408" t="str">
            <v>Compra</v>
          </cell>
        </row>
        <row r="5409">
          <cell r="B5409" t="str">
            <v>M2804-DR</v>
          </cell>
          <cell r="C5409" t="str">
            <v>Desc. Benzoato de Sodio</v>
          </cell>
          <cell r="D5409" t="str">
            <v>kg</v>
          </cell>
          <cell r="E5409" t="str">
            <v>Desc. Benzoato de Sodiokg</v>
          </cell>
          <cell r="F5409" t="str">
            <v>KG</v>
          </cell>
          <cell r="G5409" t="str">
            <v>kg</v>
          </cell>
          <cell r="H5409">
            <v>0</v>
          </cell>
          <cell r="I5409">
            <v>0</v>
          </cell>
          <cell r="J5409">
            <v>1</v>
          </cell>
          <cell r="K5409">
            <v>1</v>
          </cell>
          <cell r="L5409" t="str">
            <v>PLANEADOR 1</v>
          </cell>
          <cell r="M5409" t="str">
            <v>Desc.</v>
          </cell>
          <cell r="N5409" t="str">
            <v>MACRON</v>
          </cell>
          <cell r="O5409" t="str">
            <v>SINTESIS</v>
          </cell>
          <cell r="P5409" t="str">
            <v>SIN</v>
          </cell>
          <cell r="Q5409" t="str">
            <v>#NOCODE#</v>
          </cell>
          <cell r="R5409" t="str">
            <v>#NOCODE#</v>
          </cell>
          <cell r="S5409" t="str">
            <v>SALES</v>
          </cell>
          <cell r="T5409" t="str">
            <v>PT</v>
          </cell>
          <cell r="U5409" t="str">
            <v>NO</v>
          </cell>
          <cell r="V5409" t="str">
            <v>PTEPTD</v>
          </cell>
          <cell r="W5409" t="str">
            <v>COMPRA</v>
          </cell>
        </row>
        <row r="5410">
          <cell r="B5410" t="str">
            <v>M2816-04</v>
          </cell>
          <cell r="C5410" t="str">
            <v>Acido Meta Fosforico AR</v>
          </cell>
          <cell r="D5410" t="str">
            <v>500 g</v>
          </cell>
          <cell r="E5410" t="str">
            <v>Acido Meta Fosforico AR500 g</v>
          </cell>
          <cell r="F5410" t="str">
            <v>PZ</v>
          </cell>
          <cell r="G5410" t="str">
            <v>500 GR</v>
          </cell>
          <cell r="H5410">
            <v>8921.2000000000007</v>
          </cell>
          <cell r="I5410">
            <v>0</v>
          </cell>
          <cell r="J5410">
            <v>1</v>
          </cell>
          <cell r="K5410">
            <v>0.5</v>
          </cell>
          <cell r="L5410" t="str">
            <v>COMPRADOR 6</v>
          </cell>
          <cell r="M5410" t="str">
            <v>Recurso D</v>
          </cell>
          <cell r="N5410" t="str">
            <v>MACRON</v>
          </cell>
          <cell r="O5410" t="str">
            <v>LAB</v>
          </cell>
          <cell r="P5410" t="str">
            <v>LAB</v>
          </cell>
          <cell r="Q5410" t="str">
            <v>#NOCODE#</v>
          </cell>
          <cell r="R5410" t="str">
            <v>#NOCODE#</v>
          </cell>
          <cell r="S5410" t="str">
            <v>ACIDOS</v>
          </cell>
          <cell r="T5410" t="str">
            <v>PT</v>
          </cell>
          <cell r="U5410" t="str">
            <v>NO</v>
          </cell>
          <cell r="V5410" t="str">
            <v>PTD</v>
          </cell>
          <cell r="W5410" t="str">
            <v>Compra</v>
          </cell>
        </row>
        <row r="5411">
          <cell r="B5411" t="str">
            <v>M2816-06</v>
          </cell>
          <cell r="C5411" t="str">
            <v>Acido Meta Fosforico AR</v>
          </cell>
          <cell r="D5411" t="str">
            <v>2.5 kg</v>
          </cell>
          <cell r="E5411" t="str">
            <v>Acido Meta Fosforico AR2.5 kg</v>
          </cell>
          <cell r="F5411" t="str">
            <v>PZ</v>
          </cell>
          <cell r="G5411" t="str">
            <v>2.5 KG</v>
          </cell>
          <cell r="H5411">
            <v>37832.74</v>
          </cell>
          <cell r="I5411">
            <v>0</v>
          </cell>
          <cell r="J5411">
            <v>1</v>
          </cell>
          <cell r="K5411">
            <v>2.5</v>
          </cell>
          <cell r="L5411" t="str">
            <v>COMPRADOR 6</v>
          </cell>
          <cell r="M5411" t="str">
            <v>Recurso B</v>
          </cell>
          <cell r="N5411" t="str">
            <v>MACRON</v>
          </cell>
          <cell r="O5411" t="str">
            <v>LAB</v>
          </cell>
          <cell r="P5411" t="str">
            <v>LAB</v>
          </cell>
          <cell r="Q5411" t="str">
            <v>#NOCODE#</v>
          </cell>
          <cell r="R5411" t="str">
            <v>#NOCODE#</v>
          </cell>
          <cell r="S5411" t="str">
            <v>ACIDOS</v>
          </cell>
          <cell r="T5411" t="str">
            <v>PT</v>
          </cell>
          <cell r="U5411" t="str">
            <v>NO</v>
          </cell>
          <cell r="V5411" t="str">
            <v>PTD</v>
          </cell>
          <cell r="W5411" t="str">
            <v>Compra</v>
          </cell>
        </row>
        <row r="5412">
          <cell r="B5412" t="str">
            <v>M2824-02</v>
          </cell>
          <cell r="C5412" t="str">
            <v>Acido Fosfotungstico AR</v>
          </cell>
          <cell r="D5412" t="str">
            <v>125 g</v>
          </cell>
          <cell r="E5412" t="str">
            <v>Acido Fosfotungstico AR125 g</v>
          </cell>
          <cell r="F5412" t="str">
            <v>PZ</v>
          </cell>
          <cell r="G5412" t="str">
            <v>125 g</v>
          </cell>
          <cell r="H5412">
            <v>2871.54</v>
          </cell>
          <cell r="I5412">
            <v>0</v>
          </cell>
          <cell r="J5412">
            <v>1</v>
          </cell>
          <cell r="K5412">
            <v>0.125</v>
          </cell>
          <cell r="L5412" t="str">
            <v>COMPRADOR 6</v>
          </cell>
          <cell r="M5412" t="str">
            <v>Make to Order</v>
          </cell>
          <cell r="N5412" t="str">
            <v>MACRON</v>
          </cell>
          <cell r="O5412" t="str">
            <v>LAB</v>
          </cell>
          <cell r="P5412" t="str">
            <v>LAB</v>
          </cell>
          <cell r="Q5412" t="str">
            <v>#NOCODE#</v>
          </cell>
          <cell r="R5412" t="str">
            <v>#NOCODE#</v>
          </cell>
          <cell r="S5412" t="str">
            <v>ACIDOS</v>
          </cell>
          <cell r="T5412" t="str">
            <v>PT</v>
          </cell>
          <cell r="U5412" t="str">
            <v>NO</v>
          </cell>
          <cell r="V5412" t="str">
            <v>PTD</v>
          </cell>
          <cell r="W5412" t="str">
            <v>Compra</v>
          </cell>
        </row>
        <row r="5413">
          <cell r="B5413" t="str">
            <v>M2824-34</v>
          </cell>
          <cell r="C5413" t="str">
            <v>Acido Fosfotungstico n-Hid.</v>
          </cell>
          <cell r="D5413" t="str">
            <v>Crist. AR 30 g</v>
          </cell>
          <cell r="E5413" t="str">
            <v>Acido Fosfotungstico n-Hid.Crist. AR 30 g</v>
          </cell>
          <cell r="F5413" t="str">
            <v>PZ</v>
          </cell>
          <cell r="G5413" t="str">
            <v>30 g</v>
          </cell>
          <cell r="H5413">
            <v>1766.87</v>
          </cell>
          <cell r="I5413">
            <v>0</v>
          </cell>
          <cell r="J5413">
            <v>1</v>
          </cell>
          <cell r="K5413">
            <v>0.03</v>
          </cell>
          <cell r="L5413" t="str">
            <v>COMPRADOR 6</v>
          </cell>
          <cell r="M5413" t="str">
            <v>Make to Order</v>
          </cell>
          <cell r="N5413" t="str">
            <v>MACRON</v>
          </cell>
          <cell r="O5413" t="str">
            <v>LAB</v>
          </cell>
          <cell r="P5413" t="str">
            <v>LAB</v>
          </cell>
          <cell r="Q5413" t="str">
            <v>#NOCODE#</v>
          </cell>
          <cell r="R5413" t="str">
            <v>#NOCODE#</v>
          </cell>
          <cell r="S5413" t="str">
            <v>ACIDOS</v>
          </cell>
          <cell r="T5413" t="str">
            <v>PT</v>
          </cell>
          <cell r="U5413" t="str">
            <v>NO</v>
          </cell>
          <cell r="V5413" t="str">
            <v>PTD</v>
          </cell>
          <cell r="W5413" t="str">
            <v>COMPRA</v>
          </cell>
        </row>
        <row r="5414">
          <cell r="B5414" t="str">
            <v>M2847-04</v>
          </cell>
          <cell r="C5414" t="str">
            <v>Desc. Acido Silicico Pvo. RA</v>
          </cell>
          <cell r="D5414" t="str">
            <v>500 g</v>
          </cell>
          <cell r="E5414" t="str">
            <v>Desc. Acido Silicico Pvo. RA500 g</v>
          </cell>
          <cell r="F5414" t="str">
            <v>PZ</v>
          </cell>
          <cell r="G5414" t="str">
            <v>500 GR</v>
          </cell>
          <cell r="H5414">
            <v>4688.09</v>
          </cell>
          <cell r="I5414" t="str">
            <v>Desc. Alt. 0324-01</v>
          </cell>
          <cell r="J5414">
            <v>1</v>
          </cell>
          <cell r="K5414">
            <v>0.5</v>
          </cell>
          <cell r="L5414" t="str">
            <v>PLANEADOR 1</v>
          </cell>
          <cell r="M5414" t="str">
            <v>Desc.</v>
          </cell>
          <cell r="N5414" t="str">
            <v>MACRON</v>
          </cell>
          <cell r="O5414" t="str">
            <v>LAB</v>
          </cell>
          <cell r="P5414" t="str">
            <v>LAB</v>
          </cell>
          <cell r="Q5414" t="str">
            <v>#NOCODE#</v>
          </cell>
          <cell r="R5414" t="str">
            <v>#NOCODE#</v>
          </cell>
          <cell r="S5414" t="str">
            <v>SALES</v>
          </cell>
          <cell r="T5414" t="str">
            <v>PT</v>
          </cell>
          <cell r="U5414" t="str">
            <v>NO</v>
          </cell>
          <cell r="V5414" t="str">
            <v>PTEPTD</v>
          </cell>
          <cell r="W5414" t="str">
            <v>Empaque</v>
          </cell>
        </row>
        <row r="5415">
          <cell r="B5415" t="str">
            <v>M2853-60</v>
          </cell>
          <cell r="C5415" t="str">
            <v>Desc. Acido Clorhidrico 0.1N</v>
          </cell>
          <cell r="D5415" t="str">
            <v>(N/10) Sol. Vol.   1 L</v>
          </cell>
          <cell r="E5415" t="str">
            <v>Desc. Acido Clorhidrico 0.1N(N/10) Sol. Vol.   1 L</v>
          </cell>
          <cell r="F5415" t="str">
            <v>PZ</v>
          </cell>
          <cell r="G5415" t="str">
            <v>1 L</v>
          </cell>
          <cell r="H5415">
            <v>489.93</v>
          </cell>
          <cell r="I5415" t="str">
            <v>Desc. Alt. 5621-02. NO DEMAND</v>
          </cell>
          <cell r="J5415">
            <v>1</v>
          </cell>
          <cell r="K5415">
            <v>1</v>
          </cell>
          <cell r="L5415" t="str">
            <v>PLANEADOR 4</v>
          </cell>
          <cell r="M5415" t="str">
            <v>Desc.</v>
          </cell>
          <cell r="N5415" t="str">
            <v>MACRON</v>
          </cell>
          <cell r="O5415" t="str">
            <v>LAB</v>
          </cell>
          <cell r="P5415" t="str">
            <v>LAB</v>
          </cell>
          <cell r="Q5415" t="str">
            <v>#NOCODE#</v>
          </cell>
          <cell r="R5415" t="str">
            <v>#NOCODE#</v>
          </cell>
          <cell r="S5415" t="str">
            <v>SOL VOL</v>
          </cell>
          <cell r="T5415" t="str">
            <v>PT</v>
          </cell>
          <cell r="U5415" t="str">
            <v>HCl</v>
          </cell>
          <cell r="V5415" t="str">
            <v>PTFMPL</v>
          </cell>
          <cell r="W5415" t="str">
            <v>Producción</v>
          </cell>
        </row>
        <row r="5416">
          <cell r="B5416" t="str">
            <v>M2856-06</v>
          </cell>
          <cell r="C5416" t="str">
            <v>Desc. Acetonitrilo ChromAR</v>
          </cell>
          <cell r="D5416" t="str">
            <v>1 L</v>
          </cell>
          <cell r="E5416" t="str">
            <v>Desc. Acetonitrilo ChromAR1 L</v>
          </cell>
          <cell r="F5416" t="str">
            <v>PZ</v>
          </cell>
          <cell r="G5416" t="str">
            <v>1 L</v>
          </cell>
          <cell r="H5416">
            <v>323.35000000000002</v>
          </cell>
          <cell r="I5416" t="str">
            <v>Desc. Alt. M2856-10. NO DEMAND</v>
          </cell>
          <cell r="J5416">
            <v>0.79</v>
          </cell>
          <cell r="K5416">
            <v>0.79</v>
          </cell>
          <cell r="L5416" t="str">
            <v>PLANEADOR 3</v>
          </cell>
          <cell r="M5416" t="str">
            <v>Desc.</v>
          </cell>
          <cell r="N5416" t="str">
            <v>MACRON</v>
          </cell>
          <cell r="O5416" t="str">
            <v>LAB</v>
          </cell>
          <cell r="P5416" t="str">
            <v>LAB</v>
          </cell>
          <cell r="Q5416" t="str">
            <v>#NOCODE#</v>
          </cell>
          <cell r="R5416" t="str">
            <v>#NOCODE#</v>
          </cell>
          <cell r="S5416" t="str">
            <v>SOLVENTES</v>
          </cell>
          <cell r="T5416" t="str">
            <v>PT</v>
          </cell>
          <cell r="U5416" t="str">
            <v>NO</v>
          </cell>
          <cell r="V5416" t="str">
            <v>PTMPI</v>
          </cell>
          <cell r="W5416" t="str">
            <v>Empaque</v>
          </cell>
        </row>
        <row r="5417">
          <cell r="B5417" t="str">
            <v>M2856-10</v>
          </cell>
          <cell r="C5417" t="str">
            <v>Acetonitrilo ChromAR</v>
          </cell>
          <cell r="D5417" t="str">
            <v>4 L</v>
          </cell>
          <cell r="E5417" t="str">
            <v>Acetonitrilo ChromAR4 L</v>
          </cell>
          <cell r="F5417" t="str">
            <v>PZ</v>
          </cell>
          <cell r="G5417" t="str">
            <v>4 L</v>
          </cell>
          <cell r="H5417">
            <v>1871.56</v>
          </cell>
          <cell r="I5417" t="str">
            <v>Allocation 26/JUL/16</v>
          </cell>
          <cell r="J5417">
            <v>0.79</v>
          </cell>
          <cell r="K5417">
            <v>3.16</v>
          </cell>
          <cell r="L5417" t="str">
            <v>PLANEADOR 3</v>
          </cell>
          <cell r="M5417" t="str">
            <v>Make to Order</v>
          </cell>
          <cell r="N5417" t="str">
            <v>MACRON</v>
          </cell>
          <cell r="O5417" t="str">
            <v>LAB</v>
          </cell>
          <cell r="P5417" t="str">
            <v>LAB</v>
          </cell>
          <cell r="Q5417" t="str">
            <v>#NOCODE#</v>
          </cell>
          <cell r="R5417" t="str">
            <v>#NOCODE#</v>
          </cell>
          <cell r="S5417" t="str">
            <v>SOLVENTES</v>
          </cell>
          <cell r="T5417" t="str">
            <v>PT</v>
          </cell>
          <cell r="U5417" t="str">
            <v>NO</v>
          </cell>
          <cell r="V5417" t="str">
            <v>PTMPI</v>
          </cell>
          <cell r="W5417" t="str">
            <v>Empaque</v>
          </cell>
        </row>
        <row r="5418">
          <cell r="B5418" t="str">
            <v>M2856-99</v>
          </cell>
          <cell r="C5418" t="str">
            <v>Desc. Acetonitrilo ChromAR</v>
          </cell>
          <cell r="D5418" t="str">
            <v>200 L</v>
          </cell>
          <cell r="E5418" t="str">
            <v>Desc. Acetonitrilo ChromAR200 L</v>
          </cell>
          <cell r="F5418" t="str">
            <v>PZ</v>
          </cell>
          <cell r="G5418" t="str">
            <v>200 L</v>
          </cell>
          <cell r="H5418">
            <v>0</v>
          </cell>
          <cell r="I5418" t="str">
            <v>Desc. RACIONALIZACION PRODUCTOS Alt. 9012</v>
          </cell>
          <cell r="J5418">
            <v>0.79</v>
          </cell>
          <cell r="K5418">
            <v>158</v>
          </cell>
          <cell r="L5418" t="str">
            <v>PLANEADOR 3</v>
          </cell>
          <cell r="M5418" t="str">
            <v>Desc.</v>
          </cell>
          <cell r="N5418" t="str">
            <v>MACRON</v>
          </cell>
          <cell r="O5418" t="str">
            <v>SINTESIS</v>
          </cell>
          <cell r="P5418" t="str">
            <v>SIN</v>
          </cell>
          <cell r="Q5418" t="str">
            <v>#NOCODE#</v>
          </cell>
          <cell r="R5418" t="str">
            <v>#NOCODE#</v>
          </cell>
          <cell r="S5418" t="str">
            <v>SOLVENTES</v>
          </cell>
          <cell r="T5418" t="str">
            <v>PT</v>
          </cell>
          <cell r="U5418" t="str">
            <v>NO</v>
          </cell>
          <cell r="V5418" t="str">
            <v>PTMPI</v>
          </cell>
          <cell r="W5418" t="str">
            <v>Empaque</v>
          </cell>
        </row>
        <row r="5419">
          <cell r="B5419" t="str">
            <v>M2858-06</v>
          </cell>
          <cell r="C5419" t="str">
            <v>Tetrahidrofurano ChromAR</v>
          </cell>
          <cell r="D5419" t="str">
            <v>4 L</v>
          </cell>
          <cell r="E5419" t="str">
            <v>Tetrahidrofurano ChromAR4 L</v>
          </cell>
          <cell r="F5419" t="str">
            <v>PZ</v>
          </cell>
          <cell r="G5419" t="str">
            <v>4 L</v>
          </cell>
          <cell r="H5419">
            <v>4747.04</v>
          </cell>
          <cell r="I5419">
            <v>0</v>
          </cell>
          <cell r="J5419">
            <v>0.88</v>
          </cell>
          <cell r="K5419">
            <v>3.52</v>
          </cell>
          <cell r="L5419" t="str">
            <v>COMPRADOR 6</v>
          </cell>
          <cell r="M5419" t="str">
            <v>Recurso D</v>
          </cell>
          <cell r="N5419" t="str">
            <v>MACRON</v>
          </cell>
          <cell r="O5419" t="str">
            <v>LAB</v>
          </cell>
          <cell r="P5419" t="str">
            <v>LAB</v>
          </cell>
          <cell r="Q5419" t="str">
            <v>#NOCODE#</v>
          </cell>
          <cell r="R5419" t="str">
            <v>#NOCODE#</v>
          </cell>
          <cell r="S5419" t="str">
            <v>SOLVENTES</v>
          </cell>
          <cell r="T5419" t="str">
            <v>PT</v>
          </cell>
          <cell r="U5419" t="str">
            <v>NO</v>
          </cell>
          <cell r="V5419" t="str">
            <v>PTD</v>
          </cell>
          <cell r="W5419" t="str">
            <v>Compra</v>
          </cell>
        </row>
        <row r="5420">
          <cell r="B5420" t="str">
            <v>M2858-08</v>
          </cell>
          <cell r="C5420" t="str">
            <v>Tetrahidrofurano ChromAR</v>
          </cell>
          <cell r="D5420" t="str">
            <v>1 L</v>
          </cell>
          <cell r="E5420" t="str">
            <v>Tetrahidrofurano ChromAR1 L</v>
          </cell>
          <cell r="F5420" t="str">
            <v>PZ</v>
          </cell>
          <cell r="G5420" t="str">
            <v>1 L</v>
          </cell>
          <cell r="H5420">
            <v>1477.85</v>
          </cell>
          <cell r="I5420">
            <v>0</v>
          </cell>
          <cell r="J5420">
            <v>0.88</v>
          </cell>
          <cell r="K5420">
            <v>0.88</v>
          </cell>
          <cell r="L5420" t="str">
            <v>COMPRADOR 6</v>
          </cell>
          <cell r="M5420" t="str">
            <v>Make to Order</v>
          </cell>
          <cell r="N5420" t="str">
            <v>MACRON</v>
          </cell>
          <cell r="O5420" t="str">
            <v>LAB</v>
          </cell>
          <cell r="P5420" t="str">
            <v>LAB</v>
          </cell>
          <cell r="Q5420" t="str">
            <v>#NOCODE#</v>
          </cell>
          <cell r="R5420" t="str">
            <v>#NOCODE#</v>
          </cell>
          <cell r="S5420" t="str">
            <v>SOLVENTES</v>
          </cell>
          <cell r="T5420" t="str">
            <v>PT</v>
          </cell>
          <cell r="U5420" t="str">
            <v>NO</v>
          </cell>
          <cell r="V5420" t="str">
            <v>PTD</v>
          </cell>
          <cell r="W5420" t="str">
            <v>Compra</v>
          </cell>
        </row>
        <row r="5421">
          <cell r="B5421" t="str">
            <v>M2860-04</v>
          </cell>
          <cell r="C5421" t="str">
            <v>Acido Succinico Gran. AR ACS</v>
          </cell>
          <cell r="D5421" t="str">
            <v>500 g</v>
          </cell>
          <cell r="E5421" t="str">
            <v>Acido Succinico Gran. AR ACS500 g</v>
          </cell>
          <cell r="F5421" t="str">
            <v>PZ</v>
          </cell>
          <cell r="G5421" t="str">
            <v>500 GR</v>
          </cell>
          <cell r="H5421">
            <v>1647.81</v>
          </cell>
          <cell r="I5421">
            <v>0</v>
          </cell>
          <cell r="J5421">
            <v>1</v>
          </cell>
          <cell r="K5421">
            <v>0.5</v>
          </cell>
          <cell r="L5421" t="str">
            <v>COMPRADOR 6</v>
          </cell>
          <cell r="M5421" t="str">
            <v>Make to Order</v>
          </cell>
          <cell r="N5421" t="str">
            <v>MACRON</v>
          </cell>
          <cell r="O5421" t="str">
            <v>LAB</v>
          </cell>
          <cell r="P5421" t="str">
            <v>LAB</v>
          </cell>
          <cell r="Q5421" t="str">
            <v>#NOCODE#</v>
          </cell>
          <cell r="R5421" t="str">
            <v>#NOCODE#</v>
          </cell>
          <cell r="S5421" t="str">
            <v>ACIDOS</v>
          </cell>
          <cell r="T5421" t="str">
            <v>PT</v>
          </cell>
          <cell r="U5421" t="str">
            <v>NO</v>
          </cell>
          <cell r="V5421" t="str">
            <v>PTD</v>
          </cell>
          <cell r="W5421" t="str">
            <v>Compra</v>
          </cell>
        </row>
        <row r="5422">
          <cell r="B5422" t="str">
            <v>M2860-22</v>
          </cell>
          <cell r="C5422" t="str">
            <v>Desc. Acido Succinico Gran. RA</v>
          </cell>
          <cell r="D5422" t="str">
            <v>ACS                     2.5 kg</v>
          </cell>
          <cell r="E5422" t="str">
            <v>Desc. Acido Succinico Gran. RAACS                     2.5 kg</v>
          </cell>
          <cell r="F5422" t="str">
            <v>PZ</v>
          </cell>
          <cell r="G5422" t="str">
            <v>2.5 KG</v>
          </cell>
          <cell r="H5422">
            <v>2619.4630900000002</v>
          </cell>
          <cell r="I5422" t="str">
            <v>Desc. RACIONALIZACION PRODUCTOS Alt. M1806-10</v>
          </cell>
          <cell r="J5422">
            <v>1</v>
          </cell>
          <cell r="K5422">
            <v>2.5</v>
          </cell>
          <cell r="L5422" t="str">
            <v>PLANEADOR 1</v>
          </cell>
          <cell r="M5422" t="str">
            <v>Desc.</v>
          </cell>
          <cell r="N5422" t="str">
            <v>MACRON</v>
          </cell>
          <cell r="O5422" t="str">
            <v>LAB</v>
          </cell>
          <cell r="P5422" t="str">
            <v>LAB</v>
          </cell>
          <cell r="Q5422" t="str">
            <v>#NOCODE#</v>
          </cell>
          <cell r="R5422" t="str">
            <v>#NOCODE#</v>
          </cell>
          <cell r="S5422" t="str">
            <v>SALES</v>
          </cell>
          <cell r="T5422" t="str">
            <v>PT</v>
          </cell>
          <cell r="U5422" t="str">
            <v>NO</v>
          </cell>
          <cell r="V5422" t="str">
            <v>PTEPTD</v>
          </cell>
          <cell r="W5422" t="str">
            <v>Empaque</v>
          </cell>
        </row>
        <row r="5423">
          <cell r="B5423" t="str">
            <v>M2860-24</v>
          </cell>
          <cell r="C5423" t="str">
            <v>Desc.Acido SuccinicoGranAR ACS</v>
          </cell>
          <cell r="D5423" t="str">
            <v>50 kg</v>
          </cell>
          <cell r="E5423" t="str">
            <v>Desc.Acido SuccinicoGranAR ACS50 kg</v>
          </cell>
          <cell r="F5423" t="str">
            <v>PZ</v>
          </cell>
          <cell r="G5423" t="str">
            <v>50 kg</v>
          </cell>
          <cell r="H5423">
            <v>0</v>
          </cell>
          <cell r="I5423" t="str">
            <v>Desc. Alt.2860-04 (500 g)</v>
          </cell>
          <cell r="J5423">
            <v>1</v>
          </cell>
          <cell r="K5423">
            <v>50</v>
          </cell>
          <cell r="L5423" t="str">
            <v>COMPRADOR 6</v>
          </cell>
          <cell r="M5423" t="str">
            <v>Desc.</v>
          </cell>
          <cell r="N5423" t="str">
            <v>MACRON</v>
          </cell>
          <cell r="O5423" t="str">
            <v>SINTESIS</v>
          </cell>
          <cell r="P5423" t="str">
            <v>SIN</v>
          </cell>
          <cell r="Q5423" t="str">
            <v>#NOCODE#</v>
          </cell>
          <cell r="R5423" t="str">
            <v>#NOCODE#</v>
          </cell>
          <cell r="S5423" t="str">
            <v>ACIDOS</v>
          </cell>
          <cell r="T5423" t="str">
            <v>PT</v>
          </cell>
          <cell r="U5423" t="str">
            <v>NO</v>
          </cell>
          <cell r="V5423" t="str">
            <v>PTD</v>
          </cell>
          <cell r="W5423" t="str">
            <v>Compra</v>
          </cell>
        </row>
        <row r="5424">
          <cell r="B5424" t="str">
            <v>M2864-12</v>
          </cell>
          <cell r="C5424" t="str">
            <v>Desc.. Acido Sulfanilico AR</v>
          </cell>
          <cell r="D5424" t="str">
            <v>500 g</v>
          </cell>
          <cell r="E5424" t="str">
            <v>Desc.. Acido Sulfanilico AR500 g</v>
          </cell>
          <cell r="F5424" t="str">
            <v>PZ</v>
          </cell>
          <cell r="G5424" t="str">
            <v>500 GR</v>
          </cell>
          <cell r="H5424">
            <v>2677.95</v>
          </cell>
          <cell r="I5424" t="str">
            <v>Desc. por Avantor USA 10/25/11. Alt. 0354-01</v>
          </cell>
          <cell r="J5424">
            <v>1</v>
          </cell>
          <cell r="K5424">
            <v>0.5</v>
          </cell>
          <cell r="L5424" t="str">
            <v>COMPRADOR 6</v>
          </cell>
          <cell r="M5424" t="str">
            <v>Desc.</v>
          </cell>
          <cell r="N5424" t="str">
            <v>MACRON</v>
          </cell>
          <cell r="O5424" t="str">
            <v>LAB</v>
          </cell>
          <cell r="P5424" t="str">
            <v>LAB</v>
          </cell>
          <cell r="Q5424" t="str">
            <v>#NOCODE#</v>
          </cell>
          <cell r="R5424" t="str">
            <v>#NOCODE#</v>
          </cell>
          <cell r="S5424" t="str">
            <v>ACIDOS</v>
          </cell>
          <cell r="T5424" t="str">
            <v>PT</v>
          </cell>
          <cell r="U5424" t="str">
            <v>NO</v>
          </cell>
          <cell r="V5424" t="str">
            <v>PTD</v>
          </cell>
          <cell r="W5424" t="str">
            <v>Compra</v>
          </cell>
        </row>
        <row r="5425">
          <cell r="B5425" t="str">
            <v>M2876-00</v>
          </cell>
          <cell r="C5425" t="str">
            <v>Acido Sulfurico RA ACS</v>
          </cell>
          <cell r="D5425" t="str">
            <v>kg</v>
          </cell>
          <cell r="E5425" t="str">
            <v>Acido Sulfurico RA ACSkg</v>
          </cell>
          <cell r="F5425" t="str">
            <v>KG</v>
          </cell>
          <cell r="G5425" t="str">
            <v>kg</v>
          </cell>
          <cell r="H5425">
            <v>0</v>
          </cell>
          <cell r="I5425">
            <v>0</v>
          </cell>
          <cell r="J5425">
            <v>1.84</v>
          </cell>
          <cell r="K5425">
            <v>1</v>
          </cell>
          <cell r="L5425" t="str">
            <v>PLANEADOR 2</v>
          </cell>
          <cell r="M5425" t="str">
            <v>No Clasificado</v>
          </cell>
          <cell r="N5425" t="str">
            <v>MACRON</v>
          </cell>
          <cell r="O5425" t="str">
            <v>SINTESIS</v>
          </cell>
          <cell r="P5425" t="str">
            <v>SIN</v>
          </cell>
          <cell r="Q5425" t="str">
            <v>#NOCODE#</v>
          </cell>
          <cell r="R5425" t="str">
            <v>#NOCODE#</v>
          </cell>
          <cell r="S5425" t="str">
            <v>ACIDOS</v>
          </cell>
          <cell r="T5425" t="str">
            <v>PP</v>
          </cell>
          <cell r="U5425" t="str">
            <v>H2SO4</v>
          </cell>
          <cell r="V5425" t="str">
            <v>FMPL</v>
          </cell>
          <cell r="W5425" t="str">
            <v>Producción</v>
          </cell>
        </row>
        <row r="5426">
          <cell r="B5426" t="str">
            <v>M2876-05</v>
          </cell>
          <cell r="C5426" t="str">
            <v>Desc. Acido Sulfurico RA ACS</v>
          </cell>
          <cell r="D5426" t="str">
            <v>500 ml</v>
          </cell>
          <cell r="E5426" t="str">
            <v>Desc. Acido Sulfurico RA ACS500 ml</v>
          </cell>
          <cell r="F5426" t="str">
            <v>PZ</v>
          </cell>
          <cell r="G5426" t="str">
            <v>500 ML</v>
          </cell>
          <cell r="H5426">
            <v>232.36</v>
          </cell>
          <cell r="I5426" t="str">
            <v>Desc. Alt. M2876-14. En vidrio</v>
          </cell>
          <cell r="J5426">
            <v>1.84</v>
          </cell>
          <cell r="K5426">
            <v>0.92</v>
          </cell>
          <cell r="L5426" t="str">
            <v>PLANEADOR 2</v>
          </cell>
          <cell r="M5426" t="str">
            <v>Desc.</v>
          </cell>
          <cell r="N5426" t="str">
            <v>MACRON</v>
          </cell>
          <cell r="O5426" t="str">
            <v>LAB</v>
          </cell>
          <cell r="P5426" t="str">
            <v>LAB</v>
          </cell>
          <cell r="Q5426" t="str">
            <v>#NOCODE#</v>
          </cell>
          <cell r="R5426" t="str">
            <v>#NOCODE#</v>
          </cell>
          <cell r="S5426" t="str">
            <v>ACIDOS</v>
          </cell>
          <cell r="T5426" t="str">
            <v>PT</v>
          </cell>
          <cell r="U5426" t="str">
            <v>H2SO4</v>
          </cell>
          <cell r="V5426" t="str">
            <v>PTFMPL</v>
          </cell>
          <cell r="W5426" t="str">
            <v>PRODUCCIÓN</v>
          </cell>
        </row>
        <row r="5427">
          <cell r="B5427" t="str">
            <v>M2876-06</v>
          </cell>
          <cell r="C5427" t="str">
            <v>TCut. Acido Sulfurico RA ACS</v>
          </cell>
          <cell r="D5427" t="str">
            <v>1 L</v>
          </cell>
          <cell r="E5427" t="str">
            <v>TCut. Acido Sulfurico RA ACS1 L</v>
          </cell>
          <cell r="F5427" t="str">
            <v>PZ</v>
          </cell>
          <cell r="G5427" t="str">
            <v>1 L</v>
          </cell>
          <cell r="H5427">
            <v>247.83</v>
          </cell>
          <cell r="I5427" t="str">
            <v>Desc. Alt. M2876-11</v>
          </cell>
          <cell r="J5427">
            <v>1.84</v>
          </cell>
          <cell r="K5427">
            <v>1.84</v>
          </cell>
          <cell r="L5427" t="str">
            <v>PLANEADOR 2</v>
          </cell>
          <cell r="M5427" t="str">
            <v>Desc.</v>
          </cell>
          <cell r="N5427" t="str">
            <v>MACRON</v>
          </cell>
          <cell r="O5427" t="str">
            <v>LAB</v>
          </cell>
          <cell r="P5427" t="str">
            <v>LAB</v>
          </cell>
          <cell r="Q5427" t="str">
            <v>#NOCODE#</v>
          </cell>
          <cell r="R5427" t="str">
            <v>#NOCODE#</v>
          </cell>
          <cell r="S5427" t="str">
            <v>ACIDOS</v>
          </cell>
          <cell r="T5427" t="str">
            <v>PT</v>
          </cell>
          <cell r="U5427" t="str">
            <v>H2SO4</v>
          </cell>
          <cell r="V5427" t="str">
            <v>PTFMPL</v>
          </cell>
          <cell r="W5427" t="str">
            <v>Producción</v>
          </cell>
        </row>
        <row r="5428">
          <cell r="B5428" t="str">
            <v>M2876-11</v>
          </cell>
          <cell r="C5428" t="str">
            <v>Desc. Acido Sulfurico RA ACS</v>
          </cell>
          <cell r="D5428" t="str">
            <v>1 L</v>
          </cell>
          <cell r="E5428" t="str">
            <v>Desc. Acido Sulfurico RA ACS1 L</v>
          </cell>
          <cell r="F5428" t="str">
            <v>PZ</v>
          </cell>
          <cell r="G5428" t="str">
            <v>1 L</v>
          </cell>
          <cell r="H5428">
            <v>272.88</v>
          </cell>
          <cell r="I5428" t="str">
            <v>Desc. Alt.9681-02</v>
          </cell>
          <cell r="J5428">
            <v>1.84</v>
          </cell>
          <cell r="K5428">
            <v>1.84</v>
          </cell>
          <cell r="L5428" t="str">
            <v>PLANEADOR 2</v>
          </cell>
          <cell r="M5428" t="str">
            <v>Desc.</v>
          </cell>
          <cell r="N5428" t="str">
            <v>MACRON</v>
          </cell>
          <cell r="O5428" t="str">
            <v>LAB</v>
          </cell>
          <cell r="P5428" t="str">
            <v>LAB</v>
          </cell>
          <cell r="Q5428" t="str">
            <v>#NOCODE#</v>
          </cell>
          <cell r="R5428" t="str">
            <v>#NOCODE#</v>
          </cell>
          <cell r="S5428" t="str">
            <v>ACIDOS</v>
          </cell>
          <cell r="T5428" t="str">
            <v>PT</v>
          </cell>
          <cell r="U5428" t="str">
            <v>H2SO4</v>
          </cell>
          <cell r="V5428" t="str">
            <v>PTFMPL</v>
          </cell>
          <cell r="W5428" t="str">
            <v>PRODUCCIÓN</v>
          </cell>
        </row>
        <row r="5429">
          <cell r="B5429" t="str">
            <v>M2876-14</v>
          </cell>
          <cell r="C5429" t="str">
            <v>Desc. .Acido Sulfurico RA ACS</v>
          </cell>
          <cell r="D5429" t="str">
            <v>500 ml</v>
          </cell>
          <cell r="E5429" t="str">
            <v>Desc. .Acido Sulfurico RA ACS500 ml</v>
          </cell>
          <cell r="F5429" t="str">
            <v>PZ</v>
          </cell>
          <cell r="G5429" t="str">
            <v>500 ML</v>
          </cell>
          <cell r="H5429">
            <v>311</v>
          </cell>
          <cell r="I5429" t="str">
            <v>Desc. Alt.2896-11 (1 L), 9681-02</v>
          </cell>
          <cell r="J5429">
            <v>1.84</v>
          </cell>
          <cell r="K5429">
            <v>0.92</v>
          </cell>
          <cell r="L5429" t="str">
            <v>PLANEADOR 2</v>
          </cell>
          <cell r="M5429" t="str">
            <v>Desc.</v>
          </cell>
          <cell r="N5429" t="str">
            <v>MACRON</v>
          </cell>
          <cell r="O5429" t="str">
            <v>LAB</v>
          </cell>
          <cell r="P5429" t="str">
            <v>LAB</v>
          </cell>
          <cell r="Q5429" t="str">
            <v>#NOCODE#</v>
          </cell>
          <cell r="R5429" t="str">
            <v>#NOCODE#</v>
          </cell>
          <cell r="S5429" t="str">
            <v>ACIDOS</v>
          </cell>
          <cell r="T5429" t="str">
            <v>PT</v>
          </cell>
          <cell r="U5429" t="str">
            <v>H2SO4</v>
          </cell>
          <cell r="V5429" t="str">
            <v>PTFMPL</v>
          </cell>
          <cell r="W5429" t="str">
            <v>PRODUCCIÓN</v>
          </cell>
        </row>
        <row r="5430">
          <cell r="B5430" t="str">
            <v>M2876-27</v>
          </cell>
          <cell r="C5430" t="str">
            <v>Desc. Acido Sulfurico RA ACS</v>
          </cell>
          <cell r="D5430" t="str">
            <v>18 L</v>
          </cell>
          <cell r="E5430" t="str">
            <v>Desc. Acido Sulfurico RA ACS18 L</v>
          </cell>
          <cell r="F5430" t="str">
            <v>PZ</v>
          </cell>
          <cell r="G5430" t="str">
            <v>18 L</v>
          </cell>
          <cell r="H5430">
            <v>3456.93</v>
          </cell>
          <cell r="I5430" t="str">
            <v>Desc. Alt. M2876-45. NO DEMAND</v>
          </cell>
          <cell r="J5430">
            <v>1.84</v>
          </cell>
          <cell r="K5430">
            <v>33.119999999999997</v>
          </cell>
          <cell r="L5430" t="str">
            <v>PLANEADOR 2</v>
          </cell>
          <cell r="M5430" t="str">
            <v>Desc.</v>
          </cell>
          <cell r="N5430" t="str">
            <v>MACRON</v>
          </cell>
          <cell r="O5430" t="str">
            <v>LAB</v>
          </cell>
          <cell r="P5430" t="str">
            <v>LAB</v>
          </cell>
          <cell r="Q5430" t="str">
            <v>#NOCODE#</v>
          </cell>
          <cell r="R5430" t="str">
            <v>#NOCODE#</v>
          </cell>
          <cell r="S5430" t="str">
            <v>ACIDOS</v>
          </cell>
          <cell r="T5430" t="str">
            <v>PT</v>
          </cell>
          <cell r="U5430" t="str">
            <v>H2SO4</v>
          </cell>
          <cell r="V5430" t="str">
            <v>PTFMPL</v>
          </cell>
          <cell r="W5430" t="str">
            <v>Producción</v>
          </cell>
        </row>
        <row r="5431">
          <cell r="B5431" t="str">
            <v>M2876-44</v>
          </cell>
          <cell r="C5431" t="str">
            <v>Acido Sulfurico RA ACS</v>
          </cell>
          <cell r="D5431" t="str">
            <v>2.5 L</v>
          </cell>
          <cell r="E5431" t="str">
            <v>Acido Sulfurico RA ACS2.5 L</v>
          </cell>
          <cell r="F5431" t="str">
            <v>PZ</v>
          </cell>
          <cell r="G5431" t="str">
            <v>2.5 L</v>
          </cell>
          <cell r="H5431">
            <v>880.35</v>
          </cell>
          <cell r="I5431">
            <v>0</v>
          </cell>
          <cell r="J5431">
            <v>1.84</v>
          </cell>
          <cell r="K5431">
            <v>4.5999999999999996</v>
          </cell>
          <cell r="L5431" t="str">
            <v>PLANEADOR 2</v>
          </cell>
          <cell r="M5431" t="str">
            <v>Recurso B</v>
          </cell>
          <cell r="N5431" t="str">
            <v>MACRON</v>
          </cell>
          <cell r="O5431" t="str">
            <v>LAB</v>
          </cell>
          <cell r="P5431" t="str">
            <v>LAB</v>
          </cell>
          <cell r="Q5431" t="str">
            <v>#NOCODE#</v>
          </cell>
          <cell r="R5431" t="str">
            <v>#NOCODE#</v>
          </cell>
          <cell r="S5431" t="str">
            <v>ACIDOS</v>
          </cell>
          <cell r="T5431" t="str">
            <v>PT</v>
          </cell>
          <cell r="U5431" t="str">
            <v>H2SO4</v>
          </cell>
          <cell r="V5431" t="str">
            <v>PTFMPL</v>
          </cell>
          <cell r="W5431" t="str">
            <v>PRODUCCIÓN</v>
          </cell>
        </row>
        <row r="5432">
          <cell r="B5432" t="str">
            <v>M2876-45</v>
          </cell>
          <cell r="C5432" t="str">
            <v>Desc. Acido Sulfurico RA ACS</v>
          </cell>
          <cell r="D5432" t="str">
            <v>4 L</v>
          </cell>
          <cell r="E5432" t="str">
            <v>Desc. Acido Sulfurico RA ACS4 L</v>
          </cell>
          <cell r="F5432" t="str">
            <v>PZ</v>
          </cell>
          <cell r="G5432" t="str">
            <v>4 L</v>
          </cell>
          <cell r="H5432">
            <v>985.15</v>
          </cell>
          <cell r="I5432" t="str">
            <v>Desc. Alt. M2876-44  24/Abr/15</v>
          </cell>
          <cell r="J5432">
            <v>1.84</v>
          </cell>
          <cell r="K5432">
            <v>7.36</v>
          </cell>
          <cell r="L5432" t="str">
            <v>PLANEADOR 2</v>
          </cell>
          <cell r="M5432" t="str">
            <v>Desc.</v>
          </cell>
          <cell r="N5432" t="str">
            <v>MACRON</v>
          </cell>
          <cell r="O5432" t="str">
            <v>LAB</v>
          </cell>
          <cell r="P5432" t="str">
            <v>LAB</v>
          </cell>
          <cell r="Q5432" t="str">
            <v>#NOCODE#</v>
          </cell>
          <cell r="R5432" t="str">
            <v>#NOCODE#</v>
          </cell>
          <cell r="S5432" t="str">
            <v>ACIDOS</v>
          </cell>
          <cell r="T5432" t="str">
            <v>PT</v>
          </cell>
          <cell r="U5432" t="str">
            <v>H2SO4</v>
          </cell>
          <cell r="V5432" t="str">
            <v>PTFMPL</v>
          </cell>
          <cell r="W5432" t="str">
            <v>PRODUCCIÓN</v>
          </cell>
        </row>
        <row r="5433">
          <cell r="B5433" t="str">
            <v>M2876-46</v>
          </cell>
          <cell r="C5433" t="str">
            <v>Acido Sulfúrico, RA ACS 2.5L</v>
          </cell>
          <cell r="D5433">
            <v>0</v>
          </cell>
          <cell r="E5433" t="str">
            <v>Acido Sulfúrico, RA ACS 2.5L</v>
          </cell>
          <cell r="F5433" t="str">
            <v>PZ</v>
          </cell>
          <cell r="G5433" t="str">
            <v>2.5 L</v>
          </cell>
          <cell r="H5433">
            <v>1050.6099999999999</v>
          </cell>
          <cell r="I5433">
            <v>0</v>
          </cell>
          <cell r="J5433">
            <v>1.84</v>
          </cell>
          <cell r="K5433">
            <v>4.5999999999999996</v>
          </cell>
          <cell r="L5433" t="str">
            <v>COMPRADOR 6</v>
          </cell>
          <cell r="M5433" t="str">
            <v>Make to Order</v>
          </cell>
          <cell r="N5433" t="str">
            <v>MACRON</v>
          </cell>
          <cell r="O5433" t="str">
            <v>LAB</v>
          </cell>
          <cell r="P5433" t="str">
            <v>LAB</v>
          </cell>
          <cell r="Q5433" t="str">
            <v>#NOCODE#</v>
          </cell>
          <cell r="R5433" t="str">
            <v>#NOCODE#</v>
          </cell>
          <cell r="S5433" t="str">
            <v>ACIDOS</v>
          </cell>
          <cell r="T5433" t="str">
            <v>PT</v>
          </cell>
          <cell r="U5433" t="str">
            <v>H2SO4</v>
          </cell>
          <cell r="V5433" t="str">
            <v>PTD</v>
          </cell>
          <cell r="W5433" t="str">
            <v>COMPRA</v>
          </cell>
        </row>
        <row r="5434">
          <cell r="B5434" t="str">
            <v>M2886-03</v>
          </cell>
          <cell r="C5434" t="str">
            <v>TDesc.Acido Sulfurico Fumante</v>
          </cell>
          <cell r="D5434" t="str">
            <v>AR                       500 g</v>
          </cell>
          <cell r="E5434" t="str">
            <v>TDesc.Acido Sulfurico FumanteAR                       500 g</v>
          </cell>
          <cell r="F5434" t="str">
            <v>PZ</v>
          </cell>
          <cell r="G5434" t="str">
            <v>500 GR</v>
          </cell>
          <cell r="H5434">
            <v>4805.33</v>
          </cell>
          <cell r="I5434" t="str">
            <v>TDesc. PAMA</v>
          </cell>
          <cell r="J5434">
            <v>1.84</v>
          </cell>
          <cell r="K5434">
            <v>0.5</v>
          </cell>
          <cell r="L5434" t="str">
            <v>COMPRADOR 6</v>
          </cell>
          <cell r="M5434" t="str">
            <v>Desc.</v>
          </cell>
          <cell r="N5434" t="str">
            <v>MACRON</v>
          </cell>
          <cell r="O5434" t="str">
            <v>LAB</v>
          </cell>
          <cell r="P5434" t="str">
            <v>LAB</v>
          </cell>
          <cell r="Q5434" t="str">
            <v>#NOCODE#</v>
          </cell>
          <cell r="R5434" t="str">
            <v>#NOCODE#</v>
          </cell>
          <cell r="S5434" t="str">
            <v>ACIDOS</v>
          </cell>
          <cell r="T5434" t="str">
            <v>PT</v>
          </cell>
          <cell r="U5434" t="str">
            <v>H2SO4</v>
          </cell>
          <cell r="V5434" t="str">
            <v>PTD</v>
          </cell>
          <cell r="W5434" t="str">
            <v>Compra</v>
          </cell>
        </row>
        <row r="5435">
          <cell r="B5435" t="str">
            <v>M2920-46</v>
          </cell>
          <cell r="C5435" t="str">
            <v>Desc. Acido Sulfuroso AR ACS</v>
          </cell>
          <cell r="D5435" t="str">
            <v>2.5 L</v>
          </cell>
          <cell r="E5435" t="str">
            <v>Desc. Acido Sulfuroso AR ACS2.5 L</v>
          </cell>
          <cell r="F5435" t="str">
            <v>PZ</v>
          </cell>
          <cell r="G5435" t="str">
            <v>2.5 L</v>
          </cell>
          <cell r="H5435">
            <v>1336.0515600000001</v>
          </cell>
          <cell r="I5435" t="str">
            <v>Desc. Alt. 2920-46. RACIONALIZACION 010914</v>
          </cell>
          <cell r="J5435">
            <v>1.03</v>
          </cell>
          <cell r="K5435">
            <v>2.5750000000000002</v>
          </cell>
          <cell r="L5435" t="str">
            <v>COMPRADOR 6</v>
          </cell>
          <cell r="M5435" t="str">
            <v>Desc.</v>
          </cell>
          <cell r="N5435" t="str">
            <v>MACRON</v>
          </cell>
          <cell r="O5435" t="str">
            <v>LAB</v>
          </cell>
          <cell r="P5435" t="str">
            <v>LAB</v>
          </cell>
          <cell r="Q5435" t="str">
            <v>#NOCODE#</v>
          </cell>
          <cell r="R5435" t="str">
            <v>#NOCODE#</v>
          </cell>
          <cell r="S5435" t="str">
            <v>ACIDOS</v>
          </cell>
          <cell r="T5435" t="str">
            <v>PT</v>
          </cell>
          <cell r="U5435" t="str">
            <v>NO</v>
          </cell>
          <cell r="V5435" t="str">
            <v>PTD</v>
          </cell>
          <cell r="W5435" t="str">
            <v>COMPRA</v>
          </cell>
        </row>
        <row r="5436">
          <cell r="B5436" t="str">
            <v>M2928-04</v>
          </cell>
          <cell r="C5436" t="str">
            <v>Desc. Acido Tricloroacetico</v>
          </cell>
          <cell r="D5436" t="str">
            <v>Crist. AR ACS      500g</v>
          </cell>
          <cell r="E5436" t="str">
            <v>Desc. Acido TricloroaceticoCrist. AR ACS      500g</v>
          </cell>
          <cell r="F5436" t="str">
            <v>PZ</v>
          </cell>
          <cell r="G5436" t="str">
            <v>500 GR</v>
          </cell>
          <cell r="H5436">
            <v>1880.11</v>
          </cell>
          <cell r="I5436" t="str">
            <v>Desc. Alt. 0414-01</v>
          </cell>
          <cell r="J5436">
            <v>1</v>
          </cell>
          <cell r="K5436">
            <v>0.5</v>
          </cell>
          <cell r="L5436" t="str">
            <v>COMPRADOR 6</v>
          </cell>
          <cell r="M5436" t="str">
            <v>Desc.</v>
          </cell>
          <cell r="N5436" t="str">
            <v>MACRON</v>
          </cell>
          <cell r="O5436" t="str">
            <v>LAB</v>
          </cell>
          <cell r="P5436" t="str">
            <v>LAB</v>
          </cell>
          <cell r="Q5436" t="str">
            <v>#NOCODE#</v>
          </cell>
          <cell r="R5436" t="str">
            <v>#NOCODE#</v>
          </cell>
          <cell r="S5436" t="str">
            <v>ACIDOS</v>
          </cell>
          <cell r="T5436" t="str">
            <v>PT</v>
          </cell>
          <cell r="U5436" t="str">
            <v>NO</v>
          </cell>
          <cell r="V5436" t="str">
            <v>PTD</v>
          </cell>
          <cell r="W5436" t="str">
            <v>Compra</v>
          </cell>
        </row>
        <row r="5437">
          <cell r="B5437" t="str">
            <v>M2928-08</v>
          </cell>
          <cell r="C5437" t="str">
            <v>Desc. Acido Tricloroacetico</v>
          </cell>
          <cell r="D5437" t="str">
            <v>Crist. RA ACS       125 g</v>
          </cell>
          <cell r="E5437" t="str">
            <v>Desc. Acido TricloroaceticoCrist. RA ACS       125 g</v>
          </cell>
          <cell r="F5437" t="str">
            <v>PZ</v>
          </cell>
          <cell r="G5437" t="str">
            <v>125 g</v>
          </cell>
          <cell r="H5437">
            <v>1628.66</v>
          </cell>
          <cell r="I5437" t="str">
            <v>Desc. Alt. 0414-01</v>
          </cell>
          <cell r="J5437">
            <v>1</v>
          </cell>
          <cell r="K5437">
            <v>0.125</v>
          </cell>
          <cell r="L5437" t="str">
            <v>PLANEADOR 1</v>
          </cell>
          <cell r="M5437" t="str">
            <v>Desc.</v>
          </cell>
          <cell r="N5437" t="str">
            <v>MACRON</v>
          </cell>
          <cell r="O5437" t="str">
            <v>LAB</v>
          </cell>
          <cell r="P5437" t="str">
            <v>LAB</v>
          </cell>
          <cell r="Q5437" t="str">
            <v>#NOCODE#</v>
          </cell>
          <cell r="R5437" t="str">
            <v>#NOCODE#</v>
          </cell>
          <cell r="S5437" t="str">
            <v>SALES</v>
          </cell>
          <cell r="T5437" t="str">
            <v>PT</v>
          </cell>
          <cell r="U5437" t="str">
            <v>NO</v>
          </cell>
          <cell r="V5437" t="str">
            <v>PTEPTD</v>
          </cell>
          <cell r="W5437" t="str">
            <v>Empaque</v>
          </cell>
        </row>
        <row r="5438">
          <cell r="B5438" t="str">
            <v>M2928-10</v>
          </cell>
          <cell r="C5438" t="str">
            <v>TCut. Acido Tricloroacetico</v>
          </cell>
          <cell r="D5438" t="str">
            <v>500 gr</v>
          </cell>
          <cell r="E5438" t="str">
            <v>TCut. Acido Tricloroacetico500 gr</v>
          </cell>
          <cell r="F5438" t="str">
            <v>PZ</v>
          </cell>
          <cell r="G5438" t="str">
            <v>500 GR</v>
          </cell>
          <cell r="H5438">
            <v>1855.37</v>
          </cell>
          <cell r="I5438" t="str">
            <v>Desc. Sin Alt</v>
          </cell>
          <cell r="J5438">
            <v>1</v>
          </cell>
          <cell r="K5438">
            <v>0.5</v>
          </cell>
          <cell r="L5438" t="str">
            <v>COMPRADOR 6</v>
          </cell>
          <cell r="M5438" t="str">
            <v>Desc.</v>
          </cell>
          <cell r="N5438" t="str">
            <v>MACRON</v>
          </cell>
          <cell r="O5438" t="str">
            <v>LAB</v>
          </cell>
          <cell r="P5438" t="str">
            <v>LAB</v>
          </cell>
          <cell r="Q5438" t="str">
            <v>#NOCODE#</v>
          </cell>
          <cell r="R5438" t="str">
            <v>#NOCODE#</v>
          </cell>
          <cell r="S5438" t="str">
            <v>ACIDOS</v>
          </cell>
          <cell r="T5438" t="str">
            <v>PT</v>
          </cell>
          <cell r="U5438" t="str">
            <v>NO</v>
          </cell>
          <cell r="V5438" t="str">
            <v>PTD</v>
          </cell>
          <cell r="W5438" t="str">
            <v>Compra</v>
          </cell>
        </row>
        <row r="5439">
          <cell r="B5439" t="str">
            <v>M2941-08</v>
          </cell>
          <cell r="C5439" t="str">
            <v>Desc. Ciclohexano Nano.</v>
          </cell>
          <cell r="D5439" t="str">
            <v>4 L</v>
          </cell>
          <cell r="E5439" t="str">
            <v>Desc. Ciclohexano Nano.4 L</v>
          </cell>
          <cell r="F5439" t="str">
            <v>PZ</v>
          </cell>
          <cell r="G5439" t="str">
            <v>4 L</v>
          </cell>
          <cell r="H5439">
            <v>2323.52</v>
          </cell>
          <cell r="I5439" t="str">
            <v>Desc. Alt. MV552-10</v>
          </cell>
          <cell r="J5439">
            <v>0.78</v>
          </cell>
          <cell r="K5439">
            <v>3.12</v>
          </cell>
          <cell r="L5439" t="str">
            <v>COMPRADOR 6</v>
          </cell>
          <cell r="M5439" t="str">
            <v>Desc.</v>
          </cell>
          <cell r="N5439" t="str">
            <v>MACRON</v>
          </cell>
          <cell r="O5439" t="str">
            <v>LAB</v>
          </cell>
          <cell r="P5439" t="str">
            <v>LAB</v>
          </cell>
          <cell r="Q5439" t="str">
            <v>#NOCODE#</v>
          </cell>
          <cell r="R5439" t="str">
            <v>#NOCODE#</v>
          </cell>
          <cell r="S5439" t="str">
            <v>SOLVENTES</v>
          </cell>
          <cell r="T5439" t="str">
            <v>PT</v>
          </cell>
          <cell r="U5439" t="str">
            <v>NO</v>
          </cell>
          <cell r="V5439" t="str">
            <v>PTD</v>
          </cell>
          <cell r="W5439" t="str">
            <v>Compra</v>
          </cell>
        </row>
        <row r="5440">
          <cell r="B5440" t="str">
            <v>M2962-00</v>
          </cell>
          <cell r="C5440" t="str">
            <v>Yodo 0.10N (N/10)</v>
          </cell>
          <cell r="D5440" t="str">
            <v>Sol. Vol.                    L</v>
          </cell>
          <cell r="E5440" t="str">
            <v>Yodo 0.10N (N/10)Sol. Vol.                    L</v>
          </cell>
          <cell r="F5440" t="str">
            <v>L</v>
          </cell>
          <cell r="G5440" t="str">
            <v>L</v>
          </cell>
          <cell r="H5440">
            <v>0</v>
          </cell>
          <cell r="I5440">
            <v>0</v>
          </cell>
          <cell r="J5440">
            <v>1</v>
          </cell>
          <cell r="K5440">
            <v>1</v>
          </cell>
          <cell r="L5440" t="str">
            <v>PLANEADOR 4</v>
          </cell>
          <cell r="M5440" t="str">
            <v>No Clasificado</v>
          </cell>
          <cell r="N5440" t="str">
            <v>MACRON</v>
          </cell>
          <cell r="O5440" t="str">
            <v>SINTESIS</v>
          </cell>
          <cell r="P5440" t="str">
            <v>SIN</v>
          </cell>
          <cell r="Q5440" t="str">
            <v>#NOCODE#</v>
          </cell>
          <cell r="R5440" t="str">
            <v>#NOCODE#</v>
          </cell>
          <cell r="S5440" t="str">
            <v>SOL VOL</v>
          </cell>
          <cell r="T5440" t="str">
            <v>PP</v>
          </cell>
          <cell r="U5440" t="str">
            <v>NO</v>
          </cell>
          <cell r="V5440" t="str">
            <v>FMZ</v>
          </cell>
          <cell r="W5440" t="str">
            <v>Producción</v>
          </cell>
        </row>
        <row r="5441">
          <cell r="B5441" t="str">
            <v>M2962-01</v>
          </cell>
          <cell r="C5441" t="str">
            <v>Desc. Yodo 0.10N (N/10)</v>
          </cell>
          <cell r="D5441" t="str">
            <v>Sol. Vol.               100 ml</v>
          </cell>
          <cell r="E5441" t="str">
            <v>Desc. Yodo 0.10N (N/10)Sol. Vol.               100 ml</v>
          </cell>
          <cell r="F5441" t="str">
            <v>PZ</v>
          </cell>
          <cell r="G5441" t="str">
            <v>100 ml</v>
          </cell>
          <cell r="H5441">
            <v>283.36</v>
          </cell>
          <cell r="I5441" t="str">
            <v>Desc. RACIONALIZACION PRODUCTOS Alt. M2962-60</v>
          </cell>
          <cell r="J5441">
            <v>1</v>
          </cell>
          <cell r="K5441">
            <v>0.1</v>
          </cell>
          <cell r="L5441" t="str">
            <v>PLANEADOR 4</v>
          </cell>
          <cell r="M5441" t="str">
            <v>Desc.</v>
          </cell>
          <cell r="N5441" t="str">
            <v>MACRON</v>
          </cell>
          <cell r="O5441" t="str">
            <v>LAB</v>
          </cell>
          <cell r="P5441" t="str">
            <v>LAB</v>
          </cell>
          <cell r="Q5441" t="str">
            <v>#NOCODE#</v>
          </cell>
          <cell r="R5441" t="str">
            <v>#NOCODE#</v>
          </cell>
          <cell r="S5441" t="str">
            <v>SOL VOL</v>
          </cell>
          <cell r="T5441" t="str">
            <v>PT</v>
          </cell>
          <cell r="U5441" t="str">
            <v>NO</v>
          </cell>
          <cell r="V5441" t="str">
            <v>PTFMPI</v>
          </cell>
          <cell r="W5441" t="str">
            <v>Producción</v>
          </cell>
        </row>
        <row r="5442">
          <cell r="B5442" t="str">
            <v>M2962-60</v>
          </cell>
          <cell r="C5442" t="str">
            <v>Desc. Yodo 0.10N (N/10)</v>
          </cell>
          <cell r="D5442" t="str">
            <v>Sol. Vol.                  1 L</v>
          </cell>
          <cell r="E5442" t="str">
            <v>Desc. Yodo 0.10N (N/10)Sol. Vol.                  1 L</v>
          </cell>
          <cell r="F5442" t="str">
            <v>PZ</v>
          </cell>
          <cell r="G5442" t="str">
            <v>1 L</v>
          </cell>
          <cell r="H5442">
            <v>748.39</v>
          </cell>
          <cell r="I5442" t="str">
            <v>Desc. alt. 5623-02 10/Dic/15</v>
          </cell>
          <cell r="J5442">
            <v>1</v>
          </cell>
          <cell r="K5442">
            <v>1</v>
          </cell>
          <cell r="L5442" t="str">
            <v>PLANEADOR 4</v>
          </cell>
          <cell r="M5442" t="str">
            <v>Desc.</v>
          </cell>
          <cell r="N5442" t="str">
            <v>MACRON</v>
          </cell>
          <cell r="O5442" t="str">
            <v>LAB</v>
          </cell>
          <cell r="P5442" t="str">
            <v>LAB</v>
          </cell>
          <cell r="Q5442" t="str">
            <v>#NOCODE#</v>
          </cell>
          <cell r="R5442" t="str">
            <v>#NOCODE#</v>
          </cell>
          <cell r="S5442" t="str">
            <v>SOL VOL</v>
          </cell>
          <cell r="T5442" t="str">
            <v>PT</v>
          </cell>
          <cell r="U5442" t="str">
            <v>NO</v>
          </cell>
          <cell r="V5442" t="str">
            <v>PTFMPI</v>
          </cell>
          <cell r="W5442" t="str">
            <v>Producción</v>
          </cell>
        </row>
        <row r="5443">
          <cell r="B5443" t="str">
            <v>M2969-08</v>
          </cell>
          <cell r="C5443" t="str">
            <v>Dimetil Sulfoxido HPLC</v>
          </cell>
          <cell r="D5443" t="str">
            <v>4 L</v>
          </cell>
          <cell r="E5443" t="str">
            <v>Dimetil Sulfoxido HPLC4 L</v>
          </cell>
          <cell r="F5443" t="str">
            <v>PZ</v>
          </cell>
          <cell r="G5443" t="str">
            <v>4 L</v>
          </cell>
          <cell r="H5443">
            <v>4792.24</v>
          </cell>
          <cell r="I5443">
            <v>0</v>
          </cell>
          <cell r="J5443">
            <v>1.1000000000000001</v>
          </cell>
          <cell r="K5443">
            <v>4.4000000000000004</v>
          </cell>
          <cell r="L5443" t="str">
            <v>COMPRADOR 6</v>
          </cell>
          <cell r="M5443" t="str">
            <v>Recurso D</v>
          </cell>
          <cell r="N5443" t="str">
            <v>MACRON</v>
          </cell>
          <cell r="O5443" t="str">
            <v>LAB</v>
          </cell>
          <cell r="P5443" t="str">
            <v>LAB</v>
          </cell>
          <cell r="Q5443" t="str">
            <v>#NOCODE#</v>
          </cell>
          <cell r="R5443" t="str">
            <v>#NOCODE#</v>
          </cell>
          <cell r="S5443" t="str">
            <v>SOLVENTES</v>
          </cell>
          <cell r="T5443" t="str">
            <v>PT</v>
          </cell>
          <cell r="U5443" t="str">
            <v>NO</v>
          </cell>
          <cell r="V5443" t="str">
            <v>PTD</v>
          </cell>
          <cell r="W5443" t="str">
            <v>Compra</v>
          </cell>
        </row>
        <row r="5444">
          <cell r="B5444" t="str">
            <v>M2978-08</v>
          </cell>
          <cell r="C5444" t="str">
            <v>Desc. 1-Butanol Nano.</v>
          </cell>
          <cell r="D5444" t="str">
            <v>4 L</v>
          </cell>
          <cell r="E5444" t="str">
            <v>Desc. 1-Butanol Nano.4 L</v>
          </cell>
          <cell r="F5444" t="str">
            <v>PZ</v>
          </cell>
          <cell r="G5444" t="str">
            <v>4 L</v>
          </cell>
          <cell r="H5444">
            <v>2917.28</v>
          </cell>
          <cell r="I5444" t="str">
            <v>Desc. Sin Alt. Por USA Agosto/4/2015</v>
          </cell>
          <cell r="J5444">
            <v>0.81</v>
          </cell>
          <cell r="K5444">
            <v>3.24</v>
          </cell>
          <cell r="L5444" t="str">
            <v>COMPRADOR 6</v>
          </cell>
          <cell r="M5444" t="str">
            <v>Desc.</v>
          </cell>
          <cell r="N5444" t="str">
            <v>MACRON</v>
          </cell>
          <cell r="O5444" t="str">
            <v>LAB</v>
          </cell>
          <cell r="P5444" t="str">
            <v>LAB</v>
          </cell>
          <cell r="Q5444" t="str">
            <v>#NOCODE#</v>
          </cell>
          <cell r="R5444" t="str">
            <v>#NOCODE#</v>
          </cell>
          <cell r="S5444" t="str">
            <v>SOLVENTES</v>
          </cell>
          <cell r="T5444" t="str">
            <v>PT</v>
          </cell>
          <cell r="U5444" t="str">
            <v>NO</v>
          </cell>
          <cell r="V5444" t="str">
            <v>PTD</v>
          </cell>
          <cell r="W5444" t="str">
            <v>Compra</v>
          </cell>
        </row>
        <row r="5445">
          <cell r="B5445" t="str">
            <v>M2992-04</v>
          </cell>
          <cell r="C5445" t="str">
            <v>Desc. Alcohol Isoamilico RAACS</v>
          </cell>
          <cell r="D5445" t="str">
            <v>500 ml</v>
          </cell>
          <cell r="E5445" t="str">
            <v>Desc. Alcohol Isoamilico RAACS500 ml</v>
          </cell>
          <cell r="F5445" t="str">
            <v>PZ</v>
          </cell>
          <cell r="G5445" t="str">
            <v>500 ML</v>
          </cell>
          <cell r="H5445">
            <v>647.59</v>
          </cell>
          <cell r="I5445" t="str">
            <v>Desc. Nuevo Catálogo 6171-04</v>
          </cell>
          <cell r="J5445">
            <v>0.81</v>
          </cell>
          <cell r="K5445">
            <v>0.40500000000000003</v>
          </cell>
          <cell r="L5445" t="str">
            <v>PLANEADOR 3</v>
          </cell>
          <cell r="M5445" t="str">
            <v>Desc.</v>
          </cell>
          <cell r="N5445" t="str">
            <v>MACRON</v>
          </cell>
          <cell r="O5445" t="str">
            <v>LAB</v>
          </cell>
          <cell r="P5445" t="str">
            <v>LAB</v>
          </cell>
          <cell r="Q5445" t="str">
            <v>#NOCODE#</v>
          </cell>
          <cell r="R5445" t="str">
            <v>#NOCODE#</v>
          </cell>
          <cell r="S5445" t="str">
            <v>SOLVENTES</v>
          </cell>
          <cell r="T5445" t="str">
            <v>PT</v>
          </cell>
          <cell r="U5445" t="str">
            <v>NO</v>
          </cell>
          <cell r="V5445" t="str">
            <v>PTMPL</v>
          </cell>
          <cell r="W5445" t="str">
            <v>Empaque</v>
          </cell>
        </row>
        <row r="5446">
          <cell r="B5446" t="str">
            <v>M2992-08</v>
          </cell>
          <cell r="C5446" t="str">
            <v>Desc. Alcohol Isoamilico RAACS</v>
          </cell>
          <cell r="D5446" t="str">
            <v>4 L</v>
          </cell>
          <cell r="E5446" t="str">
            <v>Desc. Alcohol Isoamilico RAACS4 L</v>
          </cell>
          <cell r="F5446" t="str">
            <v>PZ</v>
          </cell>
          <cell r="G5446" t="str">
            <v>4 L</v>
          </cell>
          <cell r="H5446">
            <v>2660.55</v>
          </cell>
          <cell r="I5446" t="str">
            <v>Desc. Nuevo Catálogo 6171-08</v>
          </cell>
          <cell r="J5446">
            <v>0.81</v>
          </cell>
          <cell r="K5446">
            <v>3.24</v>
          </cell>
          <cell r="L5446" t="str">
            <v>PLANEADOR 3</v>
          </cell>
          <cell r="M5446" t="str">
            <v>Desc.</v>
          </cell>
          <cell r="N5446" t="str">
            <v>MACRON</v>
          </cell>
          <cell r="O5446" t="str">
            <v>LAB</v>
          </cell>
          <cell r="P5446" t="str">
            <v>LAB</v>
          </cell>
          <cell r="Q5446" t="str">
            <v>#NOCODE#</v>
          </cell>
          <cell r="R5446" t="str">
            <v>#NOCODE#</v>
          </cell>
          <cell r="S5446" t="str">
            <v>SOLVENTES</v>
          </cell>
          <cell r="T5446" t="str">
            <v>PT</v>
          </cell>
          <cell r="U5446" t="str">
            <v>NO</v>
          </cell>
          <cell r="V5446" t="str">
            <v>PTMPL</v>
          </cell>
          <cell r="W5446" t="str">
            <v>Empaque</v>
          </cell>
        </row>
        <row r="5447">
          <cell r="B5447" t="str">
            <v>M2996-04</v>
          </cell>
          <cell r="C5447" t="str">
            <v>Desc. Alcohol Amilico RA</v>
          </cell>
          <cell r="D5447" t="str">
            <v>500 ml</v>
          </cell>
          <cell r="E5447" t="str">
            <v>Desc. Alcohol Amilico RA500 ml</v>
          </cell>
          <cell r="F5447" t="str">
            <v>PZ</v>
          </cell>
          <cell r="G5447" t="str">
            <v>500 ML</v>
          </cell>
          <cell r="H5447">
            <v>444.55</v>
          </cell>
          <cell r="I5447" t="str">
            <v>Desc. Alt. 9032-01. NO DEMAND</v>
          </cell>
          <cell r="J5447">
            <v>0.81</v>
          </cell>
          <cell r="K5447">
            <v>0.40500000000000003</v>
          </cell>
          <cell r="L5447" t="str">
            <v>PLANEADOR 3</v>
          </cell>
          <cell r="M5447" t="str">
            <v>Desc.</v>
          </cell>
          <cell r="N5447" t="str">
            <v>MACRON</v>
          </cell>
          <cell r="O5447" t="str">
            <v>LAB</v>
          </cell>
          <cell r="P5447" t="str">
            <v>LAB</v>
          </cell>
          <cell r="Q5447" t="str">
            <v>#NOCODE#</v>
          </cell>
          <cell r="R5447" t="str">
            <v>#NOCODE#</v>
          </cell>
          <cell r="S5447" t="str">
            <v>SOLVENTES</v>
          </cell>
          <cell r="T5447" t="str">
            <v>PT</v>
          </cell>
          <cell r="U5447" t="str">
            <v>NO</v>
          </cell>
          <cell r="V5447" t="str">
            <v>PTEPTD</v>
          </cell>
          <cell r="W5447" t="str">
            <v>Empaque</v>
          </cell>
        </row>
        <row r="5448">
          <cell r="B5448" t="str">
            <v>M2996-08</v>
          </cell>
          <cell r="C5448" t="str">
            <v>Desc. Alcohol Amilico RA</v>
          </cell>
          <cell r="D5448" t="str">
            <v>4 L</v>
          </cell>
          <cell r="E5448" t="str">
            <v>Desc. Alcohol Amilico RA4 L</v>
          </cell>
          <cell r="F5448" t="str">
            <v>PZ</v>
          </cell>
          <cell r="G5448" t="str">
            <v>4 L</v>
          </cell>
          <cell r="H5448">
            <v>2305.02</v>
          </cell>
          <cell r="I5448" t="str">
            <v>Desc. Alt. 9032-03. NO DEMAND</v>
          </cell>
          <cell r="J5448">
            <v>0.81</v>
          </cell>
          <cell r="K5448">
            <v>3.24</v>
          </cell>
          <cell r="L5448" t="str">
            <v>PLANEADOR 3</v>
          </cell>
          <cell r="M5448" t="str">
            <v>Desc.</v>
          </cell>
          <cell r="N5448" t="str">
            <v>MACRON</v>
          </cell>
          <cell r="O5448" t="str">
            <v>LAB</v>
          </cell>
          <cell r="P5448" t="str">
            <v>LAB</v>
          </cell>
          <cell r="Q5448" t="str">
            <v>#NOCODE#</v>
          </cell>
          <cell r="R5448" t="str">
            <v>#NOCODE#</v>
          </cell>
          <cell r="S5448" t="str">
            <v>SOLVENTES</v>
          </cell>
          <cell r="T5448" t="str">
            <v>PT</v>
          </cell>
          <cell r="U5448" t="str">
            <v>NO</v>
          </cell>
          <cell r="V5448" t="str">
            <v>PTEPTD</v>
          </cell>
          <cell r="W5448" t="str">
            <v>Empaque</v>
          </cell>
        </row>
        <row r="5449">
          <cell r="B5449" t="str">
            <v>M2998-04</v>
          </cell>
          <cell r="C5449" t="str">
            <v>Desc. Alcohol Ter-Butilico RA</v>
          </cell>
          <cell r="D5449" t="str">
            <v>ACS                     500 ml</v>
          </cell>
          <cell r="E5449" t="str">
            <v>Desc. Alcohol Ter-Butilico RAACS                     500 ml</v>
          </cell>
          <cell r="F5449" t="str">
            <v>PZ</v>
          </cell>
          <cell r="G5449" t="str">
            <v>500 ML</v>
          </cell>
          <cell r="H5449">
            <v>329.9</v>
          </cell>
          <cell r="I5449" t="str">
            <v>Desc. Alt.9056-01</v>
          </cell>
          <cell r="J5449">
            <v>0.78</v>
          </cell>
          <cell r="K5449">
            <v>0.39</v>
          </cell>
          <cell r="L5449" t="str">
            <v>PLANEADOR 3</v>
          </cell>
          <cell r="M5449" t="str">
            <v>Desc.</v>
          </cell>
          <cell r="N5449" t="str">
            <v>MACRON</v>
          </cell>
          <cell r="O5449" t="str">
            <v>LAB</v>
          </cell>
          <cell r="P5449" t="str">
            <v>LAB</v>
          </cell>
          <cell r="Q5449" t="str">
            <v>#NOCODE#</v>
          </cell>
          <cell r="R5449" t="str">
            <v>#NOCODE#</v>
          </cell>
          <cell r="S5449" t="str">
            <v>SOLVENTES</v>
          </cell>
          <cell r="T5449" t="str">
            <v>PT</v>
          </cell>
          <cell r="U5449" t="str">
            <v>NO</v>
          </cell>
          <cell r="V5449" t="str">
            <v>PTEPTD</v>
          </cell>
          <cell r="W5449" t="str">
            <v>Empaque</v>
          </cell>
        </row>
        <row r="5450">
          <cell r="B5450" t="str">
            <v>M2998-08</v>
          </cell>
          <cell r="C5450" t="str">
            <v>Alcohol Ter-Butilico RA</v>
          </cell>
          <cell r="D5450" t="str">
            <v>ACS                        4 L</v>
          </cell>
          <cell r="E5450" t="str">
            <v>Alcohol Ter-Butilico RAACS                        4 L</v>
          </cell>
          <cell r="F5450" t="str">
            <v>PZ</v>
          </cell>
          <cell r="G5450" t="str">
            <v>4 L</v>
          </cell>
          <cell r="H5450">
            <v>2965.4</v>
          </cell>
          <cell r="I5450">
            <v>0</v>
          </cell>
          <cell r="J5450">
            <v>0.78</v>
          </cell>
          <cell r="K5450">
            <v>3.12</v>
          </cell>
          <cell r="L5450" t="str">
            <v>PLANEADOR 3</v>
          </cell>
          <cell r="M5450" t="str">
            <v>Recurso D</v>
          </cell>
          <cell r="N5450" t="str">
            <v>MACRON</v>
          </cell>
          <cell r="O5450" t="str">
            <v>LAB</v>
          </cell>
          <cell r="P5450" t="str">
            <v>LAB</v>
          </cell>
          <cell r="Q5450" t="str">
            <v>#NOCODE#</v>
          </cell>
          <cell r="R5450" t="str">
            <v>#NOCODE#</v>
          </cell>
          <cell r="S5450" t="str">
            <v>SOLVENTES</v>
          </cell>
          <cell r="T5450" t="str">
            <v>PT</v>
          </cell>
          <cell r="U5450" t="str">
            <v>NO</v>
          </cell>
          <cell r="V5450" t="str">
            <v>PTEPTD</v>
          </cell>
          <cell r="W5450" t="str">
            <v>Empaque</v>
          </cell>
        </row>
        <row r="5451">
          <cell r="B5451" t="str">
            <v>M3000-04</v>
          </cell>
          <cell r="C5451" t="str">
            <v>Desc. 1-Butanol RA ACS</v>
          </cell>
          <cell r="D5451" t="str">
            <v>500 ml</v>
          </cell>
          <cell r="E5451" t="str">
            <v>Desc. 1-Butanol RA ACS500 ml</v>
          </cell>
          <cell r="F5451" t="str">
            <v>PZ</v>
          </cell>
          <cell r="G5451" t="str">
            <v>500 ML</v>
          </cell>
          <cell r="H5451">
            <v>281.01</v>
          </cell>
          <cell r="I5451" t="str">
            <v>Desc. Sin Alt. NO DEMAND</v>
          </cell>
          <cell r="J5451">
            <v>0.81</v>
          </cell>
          <cell r="K5451">
            <v>0.40500000000000003</v>
          </cell>
          <cell r="L5451" t="str">
            <v>PLANEADOR 3</v>
          </cell>
          <cell r="M5451" t="str">
            <v>Desc.</v>
          </cell>
          <cell r="N5451" t="str">
            <v>MACRON</v>
          </cell>
          <cell r="O5451" t="str">
            <v>LAB</v>
          </cell>
          <cell r="P5451" t="str">
            <v>LAB</v>
          </cell>
          <cell r="Q5451" t="str">
            <v>#NOCODE#</v>
          </cell>
          <cell r="R5451" t="str">
            <v>#NOCODE#</v>
          </cell>
          <cell r="S5451" t="str">
            <v>SOLVENTES</v>
          </cell>
          <cell r="T5451" t="str">
            <v>PT</v>
          </cell>
          <cell r="U5451" t="str">
            <v>NO</v>
          </cell>
          <cell r="V5451" t="str">
            <v>PTMPL</v>
          </cell>
          <cell r="W5451" t="str">
            <v>Empaque</v>
          </cell>
        </row>
        <row r="5452">
          <cell r="B5452" t="str">
            <v>M3000-06</v>
          </cell>
          <cell r="C5452" t="str">
            <v>Desc  1-Butanol RA ACS</v>
          </cell>
          <cell r="D5452" t="str">
            <v>1 L</v>
          </cell>
          <cell r="E5452" t="str">
            <v>Desc  1-Butanol RA ACS1 L</v>
          </cell>
          <cell r="F5452" t="str">
            <v>PZ</v>
          </cell>
          <cell r="G5452" t="str">
            <v>1 L</v>
          </cell>
          <cell r="H5452">
            <v>413.88</v>
          </cell>
          <cell r="I5452" t="str">
            <v>Desc. Sin Alt. NO DEMAND</v>
          </cell>
          <cell r="J5452">
            <v>0.81</v>
          </cell>
          <cell r="K5452">
            <v>0.81</v>
          </cell>
          <cell r="L5452" t="str">
            <v>PLANEADOR 3</v>
          </cell>
          <cell r="M5452" t="str">
            <v>Desc.</v>
          </cell>
          <cell r="N5452" t="str">
            <v>MACRON</v>
          </cell>
          <cell r="O5452" t="str">
            <v>LAB</v>
          </cell>
          <cell r="P5452" t="str">
            <v>LAB</v>
          </cell>
          <cell r="Q5452" t="str">
            <v>#NOCODE#</v>
          </cell>
          <cell r="R5452" t="str">
            <v>#NOCODE#</v>
          </cell>
          <cell r="S5452" t="str">
            <v>SOLVENTES</v>
          </cell>
          <cell r="T5452" t="str">
            <v>PT</v>
          </cell>
          <cell r="U5452" t="str">
            <v>NO</v>
          </cell>
          <cell r="V5452" t="str">
            <v>PTMPL</v>
          </cell>
          <cell r="W5452" t="str">
            <v>Empaque</v>
          </cell>
        </row>
        <row r="5453">
          <cell r="B5453" t="str">
            <v>M3000-08</v>
          </cell>
          <cell r="C5453" t="str">
            <v>Desc. 1-Butanol RA ACS</v>
          </cell>
          <cell r="D5453" t="str">
            <v>4 L</v>
          </cell>
          <cell r="E5453" t="str">
            <v>Desc. 1-Butanol RA ACS4 L</v>
          </cell>
          <cell r="F5453" t="str">
            <v>PZ</v>
          </cell>
          <cell r="G5453" t="str">
            <v>4 L</v>
          </cell>
          <cell r="H5453">
            <v>1561.85</v>
          </cell>
          <cell r="I5453" t="str">
            <v>Desc. Sin Alt.</v>
          </cell>
          <cell r="J5453">
            <v>0.81</v>
          </cell>
          <cell r="K5453">
            <v>3.24</v>
          </cell>
          <cell r="L5453" t="str">
            <v>PLANEADOR 3</v>
          </cell>
          <cell r="M5453" t="str">
            <v>Desc.</v>
          </cell>
          <cell r="N5453" t="str">
            <v>MACRON</v>
          </cell>
          <cell r="O5453" t="str">
            <v>LAB</v>
          </cell>
          <cell r="P5453" t="str">
            <v>LAB</v>
          </cell>
          <cell r="Q5453" t="str">
            <v>#NOCODE#</v>
          </cell>
          <cell r="R5453" t="str">
            <v>#NOCODE#</v>
          </cell>
          <cell r="S5453" t="str">
            <v>SOLVENTES</v>
          </cell>
          <cell r="T5453" t="str">
            <v>PT</v>
          </cell>
          <cell r="U5453" t="str">
            <v>NO</v>
          </cell>
          <cell r="V5453" t="str">
            <v>PTMPL</v>
          </cell>
          <cell r="W5453" t="str">
            <v>Empaque</v>
          </cell>
        </row>
        <row r="5454">
          <cell r="B5454" t="str">
            <v>M3000-18</v>
          </cell>
          <cell r="C5454" t="str">
            <v>TCut. 1-Butanol RA ACS</v>
          </cell>
          <cell r="D5454" t="str">
            <v>18 L</v>
          </cell>
          <cell r="E5454" t="str">
            <v>TCut. 1-Butanol RA ACS18 L</v>
          </cell>
          <cell r="F5454" t="str">
            <v>PZ</v>
          </cell>
          <cell r="G5454" t="str">
            <v>18 L</v>
          </cell>
          <cell r="H5454">
            <v>4943.1899999999996</v>
          </cell>
          <cell r="I5454" t="str">
            <v>Desc. Sin Alt. NO DEMAND</v>
          </cell>
          <cell r="J5454">
            <v>0.81</v>
          </cell>
          <cell r="K5454">
            <v>14.58</v>
          </cell>
          <cell r="L5454" t="str">
            <v>PLANEADOR 3</v>
          </cell>
          <cell r="M5454" t="str">
            <v>Desc.</v>
          </cell>
          <cell r="N5454" t="str">
            <v>MACRON</v>
          </cell>
          <cell r="O5454" t="str">
            <v>LAB</v>
          </cell>
          <cell r="P5454" t="str">
            <v>LAB</v>
          </cell>
          <cell r="Q5454" t="str">
            <v>#NOCODE#</v>
          </cell>
          <cell r="R5454" t="str">
            <v>#NOCODE#</v>
          </cell>
          <cell r="S5454" t="str">
            <v>SOLVENTES</v>
          </cell>
          <cell r="T5454" t="str">
            <v>PT</v>
          </cell>
          <cell r="U5454" t="str">
            <v>NO</v>
          </cell>
          <cell r="V5454" t="str">
            <v>PTMPL</v>
          </cell>
          <cell r="W5454" t="str">
            <v>Empaque</v>
          </cell>
        </row>
        <row r="5455">
          <cell r="B5455" t="str">
            <v>M3002-04</v>
          </cell>
          <cell r="C5455" t="str">
            <v>TCut. Alcohol Isobutílico  RA</v>
          </cell>
          <cell r="D5455" t="str">
            <v>ACS                     500 ml</v>
          </cell>
          <cell r="E5455" t="str">
            <v>TCut. Alcohol Isobutílico  RAACS                     500 ml</v>
          </cell>
          <cell r="F5455" t="str">
            <v>PZ</v>
          </cell>
          <cell r="G5455" t="str">
            <v>500 ML</v>
          </cell>
          <cell r="H5455">
            <v>816.82</v>
          </cell>
          <cell r="I5455" t="str">
            <v>Desc. Alt. 9044-01. por Avantor USA 100313</v>
          </cell>
          <cell r="J5455">
            <v>0.80300000000000005</v>
          </cell>
          <cell r="K5455">
            <v>0.40200000000000002</v>
          </cell>
          <cell r="L5455" t="str">
            <v>COMPRADOR 6</v>
          </cell>
          <cell r="M5455" t="str">
            <v>Desc.</v>
          </cell>
          <cell r="N5455" t="str">
            <v>MACRON</v>
          </cell>
          <cell r="O5455" t="str">
            <v>LAB</v>
          </cell>
          <cell r="P5455" t="str">
            <v>LAB</v>
          </cell>
          <cell r="Q5455" t="str">
            <v>#NOCODE#</v>
          </cell>
          <cell r="R5455" t="str">
            <v>#NOCODE#</v>
          </cell>
          <cell r="S5455" t="str">
            <v>SOLVENTES</v>
          </cell>
          <cell r="T5455" t="str">
            <v>PT</v>
          </cell>
          <cell r="U5455" t="str">
            <v>NO</v>
          </cell>
          <cell r="V5455" t="str">
            <v>PTD</v>
          </cell>
          <cell r="W5455" t="str">
            <v>COMPRA</v>
          </cell>
        </row>
        <row r="5456">
          <cell r="B5456" t="str">
            <v>M3002-06</v>
          </cell>
          <cell r="C5456" t="str">
            <v>Desc. Alcohol Isobutilico RA</v>
          </cell>
          <cell r="D5456" t="str">
            <v>ACS                        1 L</v>
          </cell>
          <cell r="E5456" t="str">
            <v>Desc. Alcohol Isobutilico RAACS                        1 L</v>
          </cell>
          <cell r="F5456" t="str">
            <v>PZ</v>
          </cell>
          <cell r="G5456" t="str">
            <v>1 L</v>
          </cell>
          <cell r="H5456">
            <v>488.82</v>
          </cell>
          <cell r="I5456" t="str">
            <v>Desc. Alt. 9044-03, por Avantor USA. 15/02/11.</v>
          </cell>
          <cell r="J5456">
            <v>0.8</v>
          </cell>
          <cell r="K5456">
            <v>0.8</v>
          </cell>
          <cell r="L5456" t="str">
            <v>PLANEADOR 3</v>
          </cell>
          <cell r="M5456" t="str">
            <v>Desc.</v>
          </cell>
          <cell r="N5456" t="str">
            <v>MACRON</v>
          </cell>
          <cell r="O5456" t="str">
            <v>LAB</v>
          </cell>
          <cell r="P5456" t="str">
            <v>LAB</v>
          </cell>
          <cell r="Q5456" t="str">
            <v>#NOCODE#</v>
          </cell>
          <cell r="R5456" t="str">
            <v>#NOCODE#</v>
          </cell>
          <cell r="S5456" t="str">
            <v>SOLVENTES</v>
          </cell>
          <cell r="T5456" t="str">
            <v>PT</v>
          </cell>
          <cell r="U5456" t="str">
            <v>NO</v>
          </cell>
          <cell r="V5456" t="str">
            <v>PTMPL</v>
          </cell>
          <cell r="W5456" t="str">
            <v>Empaque</v>
          </cell>
        </row>
        <row r="5457">
          <cell r="B5457" t="str">
            <v>M3002-08</v>
          </cell>
          <cell r="C5457" t="str">
            <v>Desc. Alcohol Isobutilico AR</v>
          </cell>
          <cell r="D5457" t="str">
            <v>ACS     4 L</v>
          </cell>
          <cell r="E5457" t="str">
            <v>Desc. Alcohol Isobutilico ARACS     4 L</v>
          </cell>
          <cell r="F5457" t="str">
            <v>PZ</v>
          </cell>
          <cell r="G5457" t="str">
            <v>4 L</v>
          </cell>
          <cell r="H5457">
            <v>1811.69</v>
          </cell>
          <cell r="I5457" t="str">
            <v>Desc. Alt. 9044-03, por Avantor USA. 15/02/11.</v>
          </cell>
          <cell r="J5457">
            <v>0.8</v>
          </cell>
          <cell r="K5457">
            <v>3.2</v>
          </cell>
          <cell r="L5457" t="str">
            <v>COMPRADOR 6</v>
          </cell>
          <cell r="M5457" t="str">
            <v>Desc.</v>
          </cell>
          <cell r="N5457" t="str">
            <v>MACRON</v>
          </cell>
          <cell r="O5457" t="str">
            <v>LAB</v>
          </cell>
          <cell r="P5457" t="str">
            <v>LAB</v>
          </cell>
          <cell r="Q5457" t="str">
            <v>#NOCODE#</v>
          </cell>
          <cell r="R5457" t="str">
            <v>#NOCODE#</v>
          </cell>
          <cell r="S5457" t="str">
            <v>SOLVENTES</v>
          </cell>
          <cell r="T5457" t="str">
            <v>PT</v>
          </cell>
          <cell r="U5457" t="str">
            <v>NO</v>
          </cell>
          <cell r="V5457" t="str">
            <v>PTD</v>
          </cell>
          <cell r="W5457" t="str">
            <v>Compra</v>
          </cell>
        </row>
        <row r="5458">
          <cell r="B5458" t="str">
            <v>M3002-19</v>
          </cell>
          <cell r="C5458" t="str">
            <v>Desc. Alcohol Isobutilico AR</v>
          </cell>
          <cell r="D5458" t="str">
            <v>ACS     20 L</v>
          </cell>
          <cell r="E5458" t="str">
            <v>Desc. Alcohol Isobutilico ARACS     20 L</v>
          </cell>
          <cell r="F5458" t="str">
            <v>PZ</v>
          </cell>
          <cell r="G5458" t="str">
            <v>20 L</v>
          </cell>
          <cell r="H5458">
            <v>5206.4799999999996</v>
          </cell>
          <cell r="I5458" t="str">
            <v>Desc. Alt. 9044-03, por Avantor USA. 15/02/11.</v>
          </cell>
          <cell r="J5458">
            <v>0.8</v>
          </cell>
          <cell r="K5458">
            <v>16</v>
          </cell>
          <cell r="L5458" t="str">
            <v>COMPRADOR 6</v>
          </cell>
          <cell r="M5458" t="str">
            <v>Desc.</v>
          </cell>
          <cell r="N5458" t="str">
            <v>MACRON</v>
          </cell>
          <cell r="O5458" t="str">
            <v>LAB</v>
          </cell>
          <cell r="P5458" t="str">
            <v>LAB</v>
          </cell>
          <cell r="Q5458" t="str">
            <v>#NOCODE#</v>
          </cell>
          <cell r="R5458" t="str">
            <v>#NOCODE#</v>
          </cell>
          <cell r="S5458" t="str">
            <v>SOLVENTES</v>
          </cell>
          <cell r="T5458" t="str">
            <v>PT</v>
          </cell>
          <cell r="U5458" t="str">
            <v>NO</v>
          </cell>
          <cell r="V5458" t="str">
            <v>PTD</v>
          </cell>
          <cell r="W5458" t="str">
            <v>Compra</v>
          </cell>
        </row>
        <row r="5459">
          <cell r="B5459" t="str">
            <v>M3004-08</v>
          </cell>
          <cell r="C5459" t="str">
            <v>Alcohol Metilico Anhidro</v>
          </cell>
          <cell r="D5459" t="str">
            <v>4 L</v>
          </cell>
          <cell r="E5459" t="str">
            <v>Alcohol Metilico Anhidro4 L</v>
          </cell>
          <cell r="F5459" t="str">
            <v>PZ</v>
          </cell>
          <cell r="G5459" t="str">
            <v>4 L</v>
          </cell>
          <cell r="H5459">
            <v>1687.52</v>
          </cell>
          <cell r="I5459">
            <v>0</v>
          </cell>
          <cell r="J5459">
            <v>0.8</v>
          </cell>
          <cell r="K5459">
            <v>3.2</v>
          </cell>
          <cell r="L5459" t="str">
            <v>COMPRADOR 6</v>
          </cell>
          <cell r="M5459" t="str">
            <v>Make to Order</v>
          </cell>
          <cell r="N5459" t="str">
            <v>MACRON</v>
          </cell>
          <cell r="O5459" t="str">
            <v>LAB</v>
          </cell>
          <cell r="P5459" t="str">
            <v>LAB</v>
          </cell>
          <cell r="Q5459" t="str">
            <v>#NOCODE#</v>
          </cell>
          <cell r="R5459" t="str">
            <v>#NOCODE#</v>
          </cell>
          <cell r="S5459" t="str">
            <v>SOLVENTES</v>
          </cell>
          <cell r="T5459" t="str">
            <v>PT</v>
          </cell>
          <cell r="U5459" t="str">
            <v>NO</v>
          </cell>
          <cell r="V5459" t="str">
            <v>PTD</v>
          </cell>
          <cell r="W5459" t="str">
            <v>Compra</v>
          </cell>
        </row>
        <row r="5460">
          <cell r="B5460" t="str">
            <v>M3016-02</v>
          </cell>
          <cell r="C5460" t="str">
            <v>Desc. Metanol Anh. RA ACS</v>
          </cell>
          <cell r="D5460" t="str">
            <v>500 ml</v>
          </cell>
          <cell r="E5460" t="str">
            <v>Desc. Metanol Anh. RA ACS500 ml</v>
          </cell>
          <cell r="F5460" t="str">
            <v>PZ</v>
          </cell>
          <cell r="G5460" t="str">
            <v>500 ML</v>
          </cell>
          <cell r="H5460">
            <v>204.29</v>
          </cell>
          <cell r="I5460" t="str">
            <v>Desc. Alt. M3016-06</v>
          </cell>
          <cell r="J5460">
            <v>0.8</v>
          </cell>
          <cell r="K5460">
            <v>0.4</v>
          </cell>
          <cell r="L5460" t="str">
            <v>PLANEADOR 3</v>
          </cell>
          <cell r="M5460" t="str">
            <v>Desc.</v>
          </cell>
          <cell r="N5460" t="str">
            <v>MACRON</v>
          </cell>
          <cell r="O5460" t="str">
            <v>LAB</v>
          </cell>
          <cell r="P5460" t="str">
            <v>LAB</v>
          </cell>
          <cell r="Q5460" t="str">
            <v>#NOCODE#</v>
          </cell>
          <cell r="R5460" t="str">
            <v>#NOCODE#</v>
          </cell>
          <cell r="S5460" t="str">
            <v>SOLVENTES</v>
          </cell>
          <cell r="T5460" t="str">
            <v>PT</v>
          </cell>
          <cell r="U5460" t="str">
            <v>NO</v>
          </cell>
          <cell r="V5460" t="str">
            <v>PTMPL</v>
          </cell>
          <cell r="W5460" t="str">
            <v>Empaque</v>
          </cell>
        </row>
        <row r="5461">
          <cell r="B5461" t="str">
            <v>M3016-06</v>
          </cell>
          <cell r="C5461" t="str">
            <v>Desc. Metanol Anh. RA ACS</v>
          </cell>
          <cell r="D5461" t="str">
            <v>1 L</v>
          </cell>
          <cell r="E5461" t="str">
            <v>Desc. Metanol Anh. RA ACS1 L</v>
          </cell>
          <cell r="F5461" t="str">
            <v>PZ</v>
          </cell>
          <cell r="G5461" t="str">
            <v>1 L</v>
          </cell>
          <cell r="H5461">
            <v>353.74</v>
          </cell>
          <cell r="I5461" t="str">
            <v>Desc. Alt. M3016-08. NO DEMAND</v>
          </cell>
          <cell r="J5461">
            <v>0.8</v>
          </cell>
          <cell r="K5461">
            <v>0.8</v>
          </cell>
          <cell r="L5461" t="str">
            <v>PLANEADOR 3</v>
          </cell>
          <cell r="M5461" t="str">
            <v>Desc.</v>
          </cell>
          <cell r="N5461" t="str">
            <v>MACRON</v>
          </cell>
          <cell r="O5461" t="str">
            <v>LAB</v>
          </cell>
          <cell r="P5461" t="str">
            <v>LAB</v>
          </cell>
          <cell r="Q5461" t="str">
            <v>#NOCODE#</v>
          </cell>
          <cell r="R5461" t="str">
            <v>#NOCODE#</v>
          </cell>
          <cell r="S5461" t="str">
            <v>SOLVENTES</v>
          </cell>
          <cell r="T5461" t="str">
            <v>PT</v>
          </cell>
          <cell r="U5461" t="str">
            <v>NO</v>
          </cell>
          <cell r="V5461" t="str">
            <v>PTMPL</v>
          </cell>
          <cell r="W5461" t="str">
            <v>Empaque</v>
          </cell>
        </row>
        <row r="5462">
          <cell r="B5462" t="str">
            <v>M3016-08</v>
          </cell>
          <cell r="C5462" t="str">
            <v>Metanol Anh. RA ACS</v>
          </cell>
          <cell r="D5462" t="str">
            <v>4 L</v>
          </cell>
          <cell r="E5462" t="str">
            <v>Metanol Anh. RA ACS4 L</v>
          </cell>
          <cell r="F5462" t="str">
            <v>PZ</v>
          </cell>
          <cell r="G5462" t="str">
            <v>4 L</v>
          </cell>
          <cell r="H5462">
            <v>1688.12</v>
          </cell>
          <cell r="I5462" t="str">
            <v>Reactivado en MBMéxico</v>
          </cell>
          <cell r="J5462">
            <v>0.8</v>
          </cell>
          <cell r="K5462">
            <v>3.2</v>
          </cell>
          <cell r="L5462" t="str">
            <v>PLANEADOR 3</v>
          </cell>
          <cell r="M5462" t="str">
            <v>Recurso D</v>
          </cell>
          <cell r="N5462" t="str">
            <v>MACRON</v>
          </cell>
          <cell r="O5462" t="str">
            <v>LAB</v>
          </cell>
          <cell r="P5462" t="str">
            <v>LAB</v>
          </cell>
          <cell r="Q5462" t="str">
            <v>#NOCODE#</v>
          </cell>
          <cell r="R5462" t="str">
            <v>#NOCODE#</v>
          </cell>
          <cell r="S5462" t="str">
            <v>SOLVENTES</v>
          </cell>
          <cell r="T5462" t="str">
            <v>PT</v>
          </cell>
          <cell r="U5462" t="str">
            <v>NO</v>
          </cell>
          <cell r="V5462" t="str">
            <v>PTMPL</v>
          </cell>
          <cell r="W5462" t="str">
            <v>Empaque</v>
          </cell>
        </row>
        <row r="5463">
          <cell r="B5463" t="str">
            <v>M3016-11</v>
          </cell>
          <cell r="C5463" t="str">
            <v>Desc. Metanol Anh. RA ACS</v>
          </cell>
          <cell r="D5463" t="str">
            <v>1 L</v>
          </cell>
          <cell r="E5463" t="str">
            <v>Desc. Metanol Anh. RA ACS1 L</v>
          </cell>
          <cell r="F5463" t="str">
            <v>PZ</v>
          </cell>
          <cell r="G5463" t="str">
            <v>1 L</v>
          </cell>
          <cell r="H5463">
            <v>353.73</v>
          </cell>
          <cell r="I5463" t="str">
            <v>Desc. Alt. M3016-08. NO DEMAND. Botella plástica HDPE</v>
          </cell>
          <cell r="J5463">
            <v>0.8</v>
          </cell>
          <cell r="K5463">
            <v>0.8</v>
          </cell>
          <cell r="L5463" t="str">
            <v>PLANEADOR 3</v>
          </cell>
          <cell r="M5463" t="str">
            <v>Desc.</v>
          </cell>
          <cell r="N5463" t="str">
            <v>MACRON</v>
          </cell>
          <cell r="O5463" t="str">
            <v>LAB</v>
          </cell>
          <cell r="P5463" t="str">
            <v>LAB</v>
          </cell>
          <cell r="Q5463" t="str">
            <v>#NOCODE#</v>
          </cell>
          <cell r="R5463" t="str">
            <v>#NOCODE#</v>
          </cell>
          <cell r="S5463" t="str">
            <v>SOLVENTES</v>
          </cell>
          <cell r="T5463" t="str">
            <v>PT</v>
          </cell>
          <cell r="U5463" t="str">
            <v>NO</v>
          </cell>
          <cell r="V5463" t="str">
            <v>PTMPL</v>
          </cell>
          <cell r="W5463" t="str">
            <v>Empaque</v>
          </cell>
        </row>
        <row r="5464">
          <cell r="B5464" t="str">
            <v>M3016-16</v>
          </cell>
          <cell r="C5464" t="str">
            <v>Desc. Metanol Anh. RA ACS</v>
          </cell>
          <cell r="D5464" t="str">
            <v>4 L</v>
          </cell>
          <cell r="E5464" t="str">
            <v>Desc. Metanol Anh. RA ACS4 L</v>
          </cell>
          <cell r="F5464" t="str">
            <v>PZ</v>
          </cell>
          <cell r="G5464" t="str">
            <v>4 L</v>
          </cell>
          <cell r="H5464">
            <v>1417.38</v>
          </cell>
          <cell r="I5464" t="str">
            <v>Desc. Alt. M3016-08. NO DEMAND. Botella plástica HDPE</v>
          </cell>
          <cell r="J5464">
            <v>0.8</v>
          </cell>
          <cell r="K5464">
            <v>3.2</v>
          </cell>
          <cell r="L5464" t="str">
            <v>PLANEADOR 3</v>
          </cell>
          <cell r="M5464" t="str">
            <v>Desc.</v>
          </cell>
          <cell r="N5464" t="str">
            <v>MACRON</v>
          </cell>
          <cell r="O5464" t="str">
            <v>LAB</v>
          </cell>
          <cell r="P5464" t="str">
            <v>LAB</v>
          </cell>
          <cell r="Q5464" t="str">
            <v>#NOCODE#</v>
          </cell>
          <cell r="R5464" t="str">
            <v>#NOCODE#</v>
          </cell>
          <cell r="S5464" t="str">
            <v>SOLVENTES</v>
          </cell>
          <cell r="T5464" t="str">
            <v>PT</v>
          </cell>
          <cell r="U5464" t="str">
            <v>NO</v>
          </cell>
          <cell r="V5464" t="str">
            <v>PTMPL</v>
          </cell>
          <cell r="W5464" t="str">
            <v>Empaque</v>
          </cell>
        </row>
        <row r="5465">
          <cell r="B5465" t="str">
            <v>M3016-18</v>
          </cell>
          <cell r="C5465" t="str">
            <v>Desc. Metanol Anh. RA ACS</v>
          </cell>
          <cell r="D5465" t="str">
            <v>18 L</v>
          </cell>
          <cell r="E5465" t="str">
            <v>Desc. Metanol Anh. RA ACS18 L</v>
          </cell>
          <cell r="F5465" t="str">
            <v>PZ</v>
          </cell>
          <cell r="G5465" t="str">
            <v>18 L</v>
          </cell>
          <cell r="H5465">
            <v>4244.78</v>
          </cell>
          <cell r="I5465" t="str">
            <v>Desc. Alt. M3016-19. NO DEMAND</v>
          </cell>
          <cell r="J5465">
            <v>0.8</v>
          </cell>
          <cell r="K5465">
            <v>14.4</v>
          </cell>
          <cell r="L5465" t="str">
            <v>PLANEADOR 3</v>
          </cell>
          <cell r="M5465" t="str">
            <v>Desc.</v>
          </cell>
          <cell r="N5465" t="str">
            <v>MACRON</v>
          </cell>
          <cell r="O5465" t="str">
            <v>LAB</v>
          </cell>
          <cell r="P5465" t="str">
            <v>LAB</v>
          </cell>
          <cell r="Q5465" t="str">
            <v>#NOCODE#</v>
          </cell>
          <cell r="R5465" t="str">
            <v>#NOCODE#</v>
          </cell>
          <cell r="S5465" t="str">
            <v>SOLVENTES</v>
          </cell>
          <cell r="T5465" t="str">
            <v>PT</v>
          </cell>
          <cell r="U5465" t="str">
            <v>NO</v>
          </cell>
          <cell r="V5465" t="str">
            <v>PTMPL</v>
          </cell>
          <cell r="W5465" t="str">
            <v>Empaque</v>
          </cell>
        </row>
        <row r="5466">
          <cell r="B5466" t="str">
            <v>M3016-19</v>
          </cell>
          <cell r="C5466" t="str">
            <v>Metanol Anh. RA ACS</v>
          </cell>
          <cell r="D5466" t="str">
            <v>20 L</v>
          </cell>
          <cell r="E5466" t="str">
            <v>Metanol Anh. RA ACS20 L</v>
          </cell>
          <cell r="F5466" t="str">
            <v>PZ</v>
          </cell>
          <cell r="G5466" t="str">
            <v>20 L</v>
          </cell>
          <cell r="H5466">
            <v>5293.71</v>
          </cell>
          <cell r="I5466">
            <v>0</v>
          </cell>
          <cell r="J5466">
            <v>0.8</v>
          </cell>
          <cell r="K5466">
            <v>16</v>
          </cell>
          <cell r="L5466" t="str">
            <v>PLANEADOR 3</v>
          </cell>
          <cell r="M5466" t="str">
            <v>Make to Order</v>
          </cell>
          <cell r="N5466" t="str">
            <v>MACRON</v>
          </cell>
          <cell r="O5466" t="str">
            <v>LAB</v>
          </cell>
          <cell r="P5466" t="str">
            <v>LAB</v>
          </cell>
          <cell r="Q5466" t="str">
            <v>#NOCODE#</v>
          </cell>
          <cell r="R5466" t="str">
            <v>#NOCODE#</v>
          </cell>
          <cell r="S5466" t="str">
            <v>SOLVENTES</v>
          </cell>
          <cell r="T5466" t="str">
            <v>PT</v>
          </cell>
          <cell r="U5466" t="str">
            <v>NO</v>
          </cell>
          <cell r="V5466" t="str">
            <v>PTMPL</v>
          </cell>
          <cell r="W5466" t="str">
            <v>Empaque</v>
          </cell>
        </row>
        <row r="5467">
          <cell r="B5467" t="str">
            <v>M3016-22</v>
          </cell>
          <cell r="C5467" t="str">
            <v>Desc.Alcohol MetílicoAnhRA ACS</v>
          </cell>
          <cell r="D5467" t="str">
            <v>20L</v>
          </cell>
          <cell r="E5467" t="str">
            <v>Desc.Alcohol MetílicoAnhRA ACS20L</v>
          </cell>
          <cell r="F5467" t="str">
            <v>PZ</v>
          </cell>
          <cell r="G5467" t="str">
            <v>20 L</v>
          </cell>
          <cell r="H5467">
            <v>4444.7071999999998</v>
          </cell>
          <cell r="I5467" t="str">
            <v>Desc. Alt.3016-19 (20 L)</v>
          </cell>
          <cell r="J5467">
            <v>0.8</v>
          </cell>
          <cell r="K5467">
            <v>16</v>
          </cell>
          <cell r="L5467" t="str">
            <v>COMPRADOR 6</v>
          </cell>
          <cell r="M5467" t="str">
            <v>Desc.</v>
          </cell>
          <cell r="N5467" t="str">
            <v>MACRON</v>
          </cell>
          <cell r="O5467" t="str">
            <v>LAB</v>
          </cell>
          <cell r="P5467" t="str">
            <v>LAB</v>
          </cell>
          <cell r="Q5467" t="str">
            <v>#NOCODE#</v>
          </cell>
          <cell r="R5467" t="str">
            <v>#NOCODE#</v>
          </cell>
          <cell r="S5467" t="str">
            <v>SOLVENTES</v>
          </cell>
          <cell r="T5467" t="str">
            <v>PT</v>
          </cell>
          <cell r="U5467" t="str">
            <v>NO</v>
          </cell>
          <cell r="V5467" t="str">
            <v>PTD</v>
          </cell>
          <cell r="W5467" t="str">
            <v>COMPRA</v>
          </cell>
        </row>
        <row r="5468">
          <cell r="B5468" t="str">
            <v>M3016-44</v>
          </cell>
          <cell r="C5468" t="str">
            <v>Desc. Metanol Anh. RA ACS</v>
          </cell>
          <cell r="D5468" t="str">
            <v>2.5 L</v>
          </cell>
          <cell r="E5468" t="str">
            <v>Desc. Metanol Anh. RA ACS2.5 L</v>
          </cell>
          <cell r="F5468" t="str">
            <v>PZ</v>
          </cell>
          <cell r="G5468" t="str">
            <v>2.5 L</v>
          </cell>
          <cell r="H5468">
            <v>845.43640500000004</v>
          </cell>
          <cell r="I5468" t="str">
            <v>Desc. Alt. M3016-08. NO DEMAND</v>
          </cell>
          <cell r="J5468">
            <v>0.8</v>
          </cell>
          <cell r="K5468">
            <v>2</v>
          </cell>
          <cell r="L5468" t="str">
            <v>PLANEADOR 3</v>
          </cell>
          <cell r="M5468" t="str">
            <v>Desc.</v>
          </cell>
          <cell r="N5468" t="str">
            <v>MACRON</v>
          </cell>
          <cell r="O5468" t="str">
            <v>LAB</v>
          </cell>
          <cell r="P5468" t="str">
            <v>LAB</v>
          </cell>
          <cell r="Q5468" t="str">
            <v>#NOCODE#</v>
          </cell>
          <cell r="R5468" t="str">
            <v>#NOCODE#</v>
          </cell>
          <cell r="S5468" t="str">
            <v>SOLVENTES</v>
          </cell>
          <cell r="T5468" t="str">
            <v>PT</v>
          </cell>
          <cell r="U5468" t="str">
            <v>NO</v>
          </cell>
          <cell r="V5468" t="str">
            <v>PTMPL</v>
          </cell>
          <cell r="W5468" t="str">
            <v>Empaque</v>
          </cell>
        </row>
        <row r="5469">
          <cell r="B5469" t="str">
            <v>M3017-00</v>
          </cell>
          <cell r="C5469" t="str">
            <v>Metanol Anh. ACS</v>
          </cell>
          <cell r="D5469" t="str">
            <v>L</v>
          </cell>
          <cell r="E5469" t="str">
            <v>Metanol Anh. ACSL</v>
          </cell>
          <cell r="F5469" t="str">
            <v>L</v>
          </cell>
          <cell r="G5469" t="str">
            <v>L</v>
          </cell>
          <cell r="H5469">
            <v>0</v>
          </cell>
          <cell r="I5469">
            <v>0</v>
          </cell>
          <cell r="J5469">
            <v>0.8</v>
          </cell>
          <cell r="K5469">
            <v>0.8</v>
          </cell>
          <cell r="L5469" t="str">
            <v>PLANEADOR 3</v>
          </cell>
          <cell r="M5469" t="str">
            <v>No Clasificado</v>
          </cell>
          <cell r="N5469" t="str">
            <v>MACRON</v>
          </cell>
          <cell r="O5469" t="str">
            <v>SINTESIS</v>
          </cell>
          <cell r="P5469" t="str">
            <v>SIN</v>
          </cell>
          <cell r="Q5469" t="str">
            <v>#NOCODE#</v>
          </cell>
          <cell r="R5469" t="str">
            <v>#NOCODE#</v>
          </cell>
          <cell r="S5469" t="str">
            <v>SOLVENTES</v>
          </cell>
          <cell r="T5469" t="str">
            <v>PP</v>
          </cell>
          <cell r="U5469" t="str">
            <v>NO</v>
          </cell>
          <cell r="V5469" t="str">
            <v>FMPL</v>
          </cell>
          <cell r="W5469" t="str">
            <v>Producción</v>
          </cell>
        </row>
        <row r="5470">
          <cell r="B5470" t="str">
            <v>M3017-06</v>
          </cell>
          <cell r="C5470" t="str">
            <v>Desc. Metanol RA, ACS</v>
          </cell>
          <cell r="D5470" t="str">
            <v>1 L</v>
          </cell>
          <cell r="E5470" t="str">
            <v>Desc. Metanol RA, ACS1 L</v>
          </cell>
          <cell r="F5470" t="str">
            <v>PZ</v>
          </cell>
          <cell r="G5470" t="str">
            <v>1 L</v>
          </cell>
          <cell r="H5470">
            <v>618.63300000000004</v>
          </cell>
          <cell r="I5470" t="str">
            <v>Desc. Alt. M3017-08. NO DEMAND</v>
          </cell>
          <cell r="J5470">
            <v>0.8</v>
          </cell>
          <cell r="K5470">
            <v>0.8</v>
          </cell>
          <cell r="L5470" t="str">
            <v>PLANEADOR 3</v>
          </cell>
          <cell r="M5470" t="str">
            <v>Desc.</v>
          </cell>
          <cell r="N5470" t="str">
            <v>MACRON</v>
          </cell>
          <cell r="O5470" t="str">
            <v>LAB</v>
          </cell>
          <cell r="P5470" t="str">
            <v>LAB</v>
          </cell>
          <cell r="Q5470" t="str">
            <v>#NOCODE#</v>
          </cell>
          <cell r="R5470" t="str">
            <v>#NOCODE#</v>
          </cell>
          <cell r="S5470" t="str">
            <v>SOLVENTES</v>
          </cell>
          <cell r="T5470" t="str">
            <v>PT</v>
          </cell>
          <cell r="U5470" t="str">
            <v>NO</v>
          </cell>
          <cell r="V5470" t="str">
            <v>PTFMPL</v>
          </cell>
          <cell r="W5470" t="str">
            <v>Producción</v>
          </cell>
        </row>
        <row r="5471">
          <cell r="B5471" t="str">
            <v>M3017-08</v>
          </cell>
          <cell r="C5471" t="str">
            <v>Desc. Alcohol Metilico RA ACS</v>
          </cell>
          <cell r="D5471" t="str">
            <v>( KARL FISCHER)            4 L</v>
          </cell>
          <cell r="E5471" t="str">
            <v>Desc. Alcohol Metilico RA ACS( KARL FISCHER)            4 L</v>
          </cell>
          <cell r="F5471" t="str">
            <v>PZ</v>
          </cell>
          <cell r="G5471" t="str">
            <v>4 L</v>
          </cell>
          <cell r="H5471">
            <v>1966.93</v>
          </cell>
          <cell r="I5471" t="str">
            <v>Desc. Alt. 9049-03 (4 L) Por USA Agosto/6/2015</v>
          </cell>
          <cell r="J5471">
            <v>0.8</v>
          </cell>
          <cell r="K5471">
            <v>3.2</v>
          </cell>
          <cell r="L5471" t="str">
            <v>PLANEADOR 3</v>
          </cell>
          <cell r="M5471" t="str">
            <v>Desc.</v>
          </cell>
          <cell r="N5471" t="str">
            <v>MACRON</v>
          </cell>
          <cell r="O5471" t="str">
            <v>LAB</v>
          </cell>
          <cell r="P5471" t="str">
            <v>LAB</v>
          </cell>
          <cell r="Q5471" t="str">
            <v>#NOCODE#</v>
          </cell>
          <cell r="R5471" t="str">
            <v>#NOCODE#</v>
          </cell>
          <cell r="S5471" t="str">
            <v>SOLVENTES</v>
          </cell>
          <cell r="T5471" t="str">
            <v>PT</v>
          </cell>
          <cell r="U5471" t="str">
            <v>NO</v>
          </cell>
          <cell r="V5471" t="str">
            <v>PTFMPL</v>
          </cell>
          <cell r="W5471" t="str">
            <v>Producción</v>
          </cell>
        </row>
        <row r="5472">
          <cell r="B5472" t="str">
            <v>M3018-04</v>
          </cell>
          <cell r="C5472" t="str">
            <v>Desc. Metanol Anh. SpectrAR</v>
          </cell>
          <cell r="D5472" t="str">
            <v>500 ml</v>
          </cell>
          <cell r="E5472" t="str">
            <v>Desc. Metanol Anh. SpectrAR500 ml</v>
          </cell>
          <cell r="F5472" t="str">
            <v>PZ</v>
          </cell>
          <cell r="G5472" t="str">
            <v>500 ML</v>
          </cell>
          <cell r="H5472">
            <v>217.25</v>
          </cell>
          <cell r="I5472" t="str">
            <v>Desc. Alt. M3041-06</v>
          </cell>
          <cell r="J5472">
            <v>0.8</v>
          </cell>
          <cell r="K5472">
            <v>0.4</v>
          </cell>
          <cell r="L5472" t="str">
            <v>COMPRADOR 6</v>
          </cell>
          <cell r="M5472" t="str">
            <v>Desc.</v>
          </cell>
          <cell r="N5472" t="str">
            <v>MACRON</v>
          </cell>
          <cell r="O5472" t="str">
            <v>LAB</v>
          </cell>
          <cell r="P5472" t="str">
            <v>LAB</v>
          </cell>
          <cell r="Q5472" t="str">
            <v>#NOCODE#</v>
          </cell>
          <cell r="R5472" t="str">
            <v>#NOCODE#</v>
          </cell>
          <cell r="S5472" t="str">
            <v>SOLVENTES</v>
          </cell>
          <cell r="T5472" t="str">
            <v>PT</v>
          </cell>
          <cell r="U5472" t="str">
            <v>NO</v>
          </cell>
          <cell r="V5472" t="str">
            <v>PTD</v>
          </cell>
          <cell r="W5472" t="str">
            <v>Compra</v>
          </cell>
        </row>
        <row r="5473">
          <cell r="B5473" t="str">
            <v>M3018-08</v>
          </cell>
          <cell r="C5473" t="str">
            <v>Desc.  Metanol Anh. SpectrAR</v>
          </cell>
          <cell r="D5473" t="str">
            <v>4 L</v>
          </cell>
          <cell r="E5473" t="str">
            <v>Desc.  Metanol Anh. SpectrAR4 L</v>
          </cell>
          <cell r="F5473" t="str">
            <v>PZ</v>
          </cell>
          <cell r="G5473" t="str">
            <v>4 L</v>
          </cell>
          <cell r="H5473">
            <v>633.55999999999995</v>
          </cell>
          <cell r="I5473" t="str">
            <v>Desc. Alt. M3041-10</v>
          </cell>
          <cell r="J5473">
            <v>0.8</v>
          </cell>
          <cell r="K5473">
            <v>3.2</v>
          </cell>
          <cell r="L5473" t="str">
            <v>COMPRADOR 6</v>
          </cell>
          <cell r="M5473" t="str">
            <v>Desc.</v>
          </cell>
          <cell r="N5473" t="str">
            <v>MACRON</v>
          </cell>
          <cell r="O5473" t="str">
            <v>LAB</v>
          </cell>
          <cell r="P5473" t="str">
            <v>LAB</v>
          </cell>
          <cell r="Q5473" t="str">
            <v>#NOCODE#</v>
          </cell>
          <cell r="R5473" t="str">
            <v>#NOCODE#</v>
          </cell>
          <cell r="S5473" t="str">
            <v>SOLVENTES</v>
          </cell>
          <cell r="T5473" t="str">
            <v>PT</v>
          </cell>
          <cell r="U5473" t="str">
            <v>NO</v>
          </cell>
          <cell r="V5473" t="str">
            <v>PTD</v>
          </cell>
          <cell r="W5473" t="str">
            <v>Compra</v>
          </cell>
        </row>
        <row r="5474">
          <cell r="B5474" t="str">
            <v>M3023-08</v>
          </cell>
          <cell r="C5474" t="str">
            <v>Desc. Diclorometano Nano.</v>
          </cell>
          <cell r="D5474" t="str">
            <v>4 L</v>
          </cell>
          <cell r="E5474" t="str">
            <v>Desc. Diclorometano Nano.4 L</v>
          </cell>
          <cell r="F5474" t="str">
            <v>PZ</v>
          </cell>
          <cell r="G5474" t="str">
            <v>4 L</v>
          </cell>
          <cell r="H5474">
            <v>1815.25</v>
          </cell>
          <cell r="I5474" t="str">
            <v>Desc. Alt. MH485-10</v>
          </cell>
          <cell r="J5474">
            <v>0.79</v>
          </cell>
          <cell r="K5474">
            <v>3.16</v>
          </cell>
          <cell r="L5474" t="str">
            <v>COMPRADOR 6</v>
          </cell>
          <cell r="M5474" t="str">
            <v>Desc.</v>
          </cell>
          <cell r="N5474" t="str">
            <v>MACRON</v>
          </cell>
          <cell r="O5474" t="str">
            <v>LAB</v>
          </cell>
          <cell r="P5474" t="str">
            <v>LAB</v>
          </cell>
          <cell r="Q5474" t="str">
            <v>#NOCODE#</v>
          </cell>
          <cell r="R5474" t="str">
            <v>#NOCODE#</v>
          </cell>
          <cell r="S5474" t="str">
            <v>SOLVENTES</v>
          </cell>
          <cell r="T5474" t="str">
            <v>PT</v>
          </cell>
          <cell r="U5474" t="str">
            <v>NO</v>
          </cell>
          <cell r="V5474" t="str">
            <v>PTD</v>
          </cell>
          <cell r="W5474" t="str">
            <v>Compra</v>
          </cell>
        </row>
        <row r="5475">
          <cell r="B5475" t="str">
            <v>M3031-26</v>
          </cell>
          <cell r="C5475" t="str">
            <v>Alcohol Isopropilico, USP</v>
          </cell>
          <cell r="D5475" t="str">
            <v>345 lb</v>
          </cell>
          <cell r="E5475" t="str">
            <v>Alcohol Isopropilico, USP345 lb</v>
          </cell>
          <cell r="F5475" t="str">
            <v>PZ</v>
          </cell>
          <cell r="G5475" t="str">
            <v>345 LB</v>
          </cell>
          <cell r="H5475">
            <v>0</v>
          </cell>
          <cell r="I5475">
            <v>0</v>
          </cell>
          <cell r="J5475">
            <v>0.45400000000000001</v>
          </cell>
          <cell r="K5475">
            <v>157</v>
          </cell>
          <cell r="L5475" t="str">
            <v>COMPRADOR 6</v>
          </cell>
          <cell r="M5475" t="str">
            <v>Recurso B</v>
          </cell>
          <cell r="N5475" t="str">
            <v>MACRON</v>
          </cell>
          <cell r="O5475" t="str">
            <v>SINTESIS</v>
          </cell>
          <cell r="P5475" t="str">
            <v>SIN</v>
          </cell>
          <cell r="Q5475" t="str">
            <v>#NOCODE#</v>
          </cell>
          <cell r="R5475" t="str">
            <v>#NOCODE#</v>
          </cell>
          <cell r="S5475" t="str">
            <v>SOLVENTES</v>
          </cell>
          <cell r="T5475" t="str">
            <v>PT</v>
          </cell>
          <cell r="U5475" t="str">
            <v>NO</v>
          </cell>
          <cell r="V5475" t="str">
            <v>PTD</v>
          </cell>
          <cell r="W5475" t="str">
            <v>COMPRA</v>
          </cell>
        </row>
        <row r="5476">
          <cell r="B5476" t="str">
            <v>M3032-02</v>
          </cell>
          <cell r="C5476" t="str">
            <v>Desc. Alcohol Isopropilico RA</v>
          </cell>
          <cell r="D5476" t="str">
            <v>500 ml</v>
          </cell>
          <cell r="E5476" t="str">
            <v>Desc. Alcohol Isopropilico RA500 ml</v>
          </cell>
          <cell r="F5476" t="str">
            <v>PZ</v>
          </cell>
          <cell r="G5476" t="str">
            <v>500 ML</v>
          </cell>
          <cell r="H5476">
            <v>104.08</v>
          </cell>
          <cell r="I5476" t="str">
            <v>Desc. Alt. M3032-06. Presentación obsoleta</v>
          </cell>
          <cell r="J5476">
            <v>0.79</v>
          </cell>
          <cell r="K5476">
            <v>0.39500000000000002</v>
          </cell>
          <cell r="L5476" t="str">
            <v>PLANEADOR 3</v>
          </cell>
          <cell r="M5476" t="str">
            <v>Desc.</v>
          </cell>
          <cell r="N5476" t="str">
            <v>MACRON</v>
          </cell>
          <cell r="O5476" t="str">
            <v>LAB</v>
          </cell>
          <cell r="P5476" t="str">
            <v>LAB</v>
          </cell>
          <cell r="Q5476" t="str">
            <v>#NOCODE#</v>
          </cell>
          <cell r="R5476" t="str">
            <v>#NOCODE#</v>
          </cell>
          <cell r="S5476" t="str">
            <v>SOLVENTES</v>
          </cell>
          <cell r="T5476" t="str">
            <v>PT</v>
          </cell>
          <cell r="U5476" t="str">
            <v>NO</v>
          </cell>
          <cell r="V5476" t="str">
            <v>PTMPL</v>
          </cell>
          <cell r="W5476" t="str">
            <v>Empaque</v>
          </cell>
        </row>
        <row r="5477">
          <cell r="B5477" t="str">
            <v>M3032-06</v>
          </cell>
          <cell r="C5477" t="str">
            <v>Desc  Alcohol Isopropilico RA</v>
          </cell>
          <cell r="D5477" t="str">
            <v>ACS                        1 L</v>
          </cell>
          <cell r="E5477" t="str">
            <v>Desc  Alcohol Isopropilico RAACS                        1 L</v>
          </cell>
          <cell r="F5477" t="str">
            <v>PZ</v>
          </cell>
          <cell r="G5477" t="str">
            <v>1 L</v>
          </cell>
          <cell r="H5477">
            <v>331.79</v>
          </cell>
          <cell r="I5477" t="str">
            <v>Desc. Alt. 3032-08 (4 L) ó 9084-02 (1 L)</v>
          </cell>
          <cell r="J5477">
            <v>0.79</v>
          </cell>
          <cell r="K5477">
            <v>0.79</v>
          </cell>
          <cell r="L5477" t="str">
            <v>PLANEADOR 3</v>
          </cell>
          <cell r="M5477" t="str">
            <v>Desc.</v>
          </cell>
          <cell r="N5477" t="str">
            <v>MACRON</v>
          </cell>
          <cell r="O5477" t="str">
            <v>LAB</v>
          </cell>
          <cell r="P5477" t="str">
            <v>LAB</v>
          </cell>
          <cell r="Q5477" t="str">
            <v>#NOCODE#</v>
          </cell>
          <cell r="R5477" t="str">
            <v>#NOCODE#</v>
          </cell>
          <cell r="S5477" t="str">
            <v>SOLVENTES</v>
          </cell>
          <cell r="T5477" t="str">
            <v>PT</v>
          </cell>
          <cell r="U5477" t="str">
            <v>NO</v>
          </cell>
          <cell r="V5477" t="str">
            <v>PTMPL</v>
          </cell>
          <cell r="W5477" t="str">
            <v>Empaque</v>
          </cell>
        </row>
        <row r="5478">
          <cell r="B5478" t="str">
            <v>M3032-08</v>
          </cell>
          <cell r="C5478" t="str">
            <v>Alcohol Isopropilico RA ACS</v>
          </cell>
          <cell r="D5478" t="str">
            <v>4 L</v>
          </cell>
          <cell r="E5478" t="str">
            <v>Alcohol Isopropilico RA ACS4 L</v>
          </cell>
          <cell r="F5478" t="str">
            <v>PZ</v>
          </cell>
          <cell r="G5478" t="str">
            <v>4 L</v>
          </cell>
          <cell r="H5478">
            <v>1609.03</v>
          </cell>
          <cell r="I5478" t="str">
            <v>Reactivado en MBMéxico</v>
          </cell>
          <cell r="J5478">
            <v>0.79</v>
          </cell>
          <cell r="K5478">
            <v>3.16</v>
          </cell>
          <cell r="L5478" t="str">
            <v>PLANEADOR 3</v>
          </cell>
          <cell r="M5478" t="str">
            <v>Recurso E</v>
          </cell>
          <cell r="N5478" t="str">
            <v>MACRON</v>
          </cell>
          <cell r="O5478" t="str">
            <v>LAB</v>
          </cell>
          <cell r="P5478" t="str">
            <v>LAB</v>
          </cell>
          <cell r="Q5478" t="str">
            <v>#NOCODE#</v>
          </cell>
          <cell r="R5478" t="str">
            <v>#NOCODE#</v>
          </cell>
          <cell r="S5478" t="str">
            <v>SOLVENTES</v>
          </cell>
          <cell r="T5478" t="str">
            <v>PT</v>
          </cell>
          <cell r="U5478" t="str">
            <v>NO</v>
          </cell>
          <cell r="V5478" t="str">
            <v>PTMPL</v>
          </cell>
          <cell r="W5478" t="str">
            <v>Empaque</v>
          </cell>
        </row>
        <row r="5479">
          <cell r="B5479" t="str">
            <v>M3032-11</v>
          </cell>
          <cell r="C5479" t="str">
            <v>Desc. Alcohol Isopropili RAACS</v>
          </cell>
          <cell r="D5479" t="str">
            <v>1 L</v>
          </cell>
          <cell r="E5479" t="str">
            <v>Desc. Alcohol Isopropili RAACS1 L</v>
          </cell>
          <cell r="F5479" t="str">
            <v>PZ</v>
          </cell>
          <cell r="G5479" t="str">
            <v>1 L</v>
          </cell>
          <cell r="H5479">
            <v>313.01</v>
          </cell>
          <cell r="I5479" t="str">
            <v>Desc. Alt.3032-06 (1 L), 9084-02</v>
          </cell>
          <cell r="J5479">
            <v>0.79</v>
          </cell>
          <cell r="K5479">
            <v>0.79</v>
          </cell>
          <cell r="L5479" t="str">
            <v>PLANEADOR 3</v>
          </cell>
          <cell r="M5479" t="str">
            <v>Desc.</v>
          </cell>
          <cell r="N5479" t="str">
            <v>MACRON</v>
          </cell>
          <cell r="O5479" t="str">
            <v>LAB</v>
          </cell>
          <cell r="P5479" t="str">
            <v>LAB</v>
          </cell>
          <cell r="Q5479" t="str">
            <v>#NOCODE#</v>
          </cell>
          <cell r="R5479" t="str">
            <v>#NOCODE#</v>
          </cell>
          <cell r="S5479" t="str">
            <v>SOLVENTES</v>
          </cell>
          <cell r="T5479" t="str">
            <v>PT</v>
          </cell>
          <cell r="U5479" t="str">
            <v>NO</v>
          </cell>
          <cell r="V5479" t="str">
            <v>PTMPL</v>
          </cell>
          <cell r="W5479" t="str">
            <v>Empaque</v>
          </cell>
        </row>
        <row r="5480">
          <cell r="B5480" t="str">
            <v>M3032-16</v>
          </cell>
          <cell r="C5480" t="str">
            <v>Alcohol Isopropilico RA ACS</v>
          </cell>
          <cell r="D5480" t="str">
            <v>4 L</v>
          </cell>
          <cell r="E5480" t="str">
            <v>Alcohol Isopropilico RA ACS4 L</v>
          </cell>
          <cell r="F5480" t="str">
            <v>PZ</v>
          </cell>
          <cell r="G5480" t="str">
            <v>4 L</v>
          </cell>
          <cell r="H5480">
            <v>1292.0999999999999</v>
          </cell>
          <cell r="I5480" t="str">
            <v>Botella plástica HDPE</v>
          </cell>
          <cell r="J5480">
            <v>0.79</v>
          </cell>
          <cell r="K5480">
            <v>3.16</v>
          </cell>
          <cell r="L5480" t="str">
            <v>PLANEADOR 3</v>
          </cell>
          <cell r="M5480" t="str">
            <v>Recurso F</v>
          </cell>
          <cell r="N5480" t="str">
            <v>MACRON</v>
          </cell>
          <cell r="O5480" t="str">
            <v>LAB</v>
          </cell>
          <cell r="P5480" t="str">
            <v>LAB</v>
          </cell>
          <cell r="Q5480" t="str">
            <v>#NOCODE#</v>
          </cell>
          <cell r="R5480" t="str">
            <v>#NOCODE#</v>
          </cell>
          <cell r="S5480" t="str">
            <v>SOLVENTES</v>
          </cell>
          <cell r="T5480" t="str">
            <v>PT</v>
          </cell>
          <cell r="U5480" t="str">
            <v>NO</v>
          </cell>
          <cell r="V5480" t="str">
            <v>PTMPL</v>
          </cell>
          <cell r="W5480" t="str">
            <v>Empaque</v>
          </cell>
        </row>
        <row r="5481">
          <cell r="B5481" t="str">
            <v>M3032-19</v>
          </cell>
          <cell r="C5481" t="str">
            <v>Alcohol Isopropilico RA ACS</v>
          </cell>
          <cell r="D5481" t="str">
            <v>20 L</v>
          </cell>
          <cell r="E5481" t="str">
            <v>Alcohol Isopropilico RA ACS20 L</v>
          </cell>
          <cell r="F5481" t="str">
            <v>PZ</v>
          </cell>
          <cell r="G5481" t="str">
            <v>20 L</v>
          </cell>
          <cell r="H5481">
            <v>3785.38</v>
          </cell>
          <cell r="I5481" t="str">
            <v>Reactivado en MBMéxico</v>
          </cell>
          <cell r="J5481">
            <v>0.79</v>
          </cell>
          <cell r="K5481">
            <v>15.8</v>
          </cell>
          <cell r="L5481" t="str">
            <v>PLANEADOR 3</v>
          </cell>
          <cell r="M5481" t="str">
            <v>Recurso D</v>
          </cell>
          <cell r="N5481" t="str">
            <v>MACRON</v>
          </cell>
          <cell r="O5481" t="str">
            <v>LAB</v>
          </cell>
          <cell r="P5481" t="str">
            <v>LAB</v>
          </cell>
          <cell r="Q5481" t="str">
            <v>#NOCODE#</v>
          </cell>
          <cell r="R5481" t="str">
            <v>#NOCODE#</v>
          </cell>
          <cell r="S5481" t="str">
            <v>SOLVENTES</v>
          </cell>
          <cell r="T5481" t="str">
            <v>PT</v>
          </cell>
          <cell r="U5481" t="str">
            <v>NO</v>
          </cell>
          <cell r="V5481" t="str">
            <v>PTMPL</v>
          </cell>
          <cell r="W5481" t="str">
            <v>Empaque</v>
          </cell>
        </row>
        <row r="5482">
          <cell r="B5482" t="str">
            <v>M3032-23</v>
          </cell>
          <cell r="C5482" t="str">
            <v>Desc. Alcohol Isopropilico RA</v>
          </cell>
          <cell r="D5482" t="str">
            <v>ACS                   156.5 kg</v>
          </cell>
          <cell r="E5482" t="str">
            <v>Desc. Alcohol Isopropilico RAACS                   156.5 kg</v>
          </cell>
          <cell r="F5482" t="str">
            <v>PZ</v>
          </cell>
          <cell r="G5482" t="str">
            <v>156.5 kg</v>
          </cell>
          <cell r="H5482">
            <v>0</v>
          </cell>
          <cell r="I5482" t="str">
            <v>Desc. Alt. M3032-19. NO DEMAND</v>
          </cell>
          <cell r="J5482">
            <v>0.79</v>
          </cell>
          <cell r="K5482">
            <v>156.5</v>
          </cell>
          <cell r="L5482" t="str">
            <v>PLANEADOR 3</v>
          </cell>
          <cell r="M5482" t="str">
            <v>Desc.</v>
          </cell>
          <cell r="N5482" t="str">
            <v>MACRON</v>
          </cell>
          <cell r="O5482" t="str">
            <v>SINTESIS</v>
          </cell>
          <cell r="P5482" t="str">
            <v>SIN</v>
          </cell>
          <cell r="Q5482" t="str">
            <v>#NOCODE#</v>
          </cell>
          <cell r="R5482" t="str">
            <v>#NOCODE#</v>
          </cell>
          <cell r="S5482" t="str">
            <v>SOLVENTES</v>
          </cell>
          <cell r="T5482" t="str">
            <v>PT</v>
          </cell>
          <cell r="U5482" t="str">
            <v>NO</v>
          </cell>
          <cell r="V5482" t="str">
            <v>PTMPL</v>
          </cell>
          <cell r="W5482" t="str">
            <v>Empaque</v>
          </cell>
        </row>
        <row r="5483">
          <cell r="B5483" t="str">
            <v>M3032-44</v>
          </cell>
          <cell r="C5483" t="str">
            <v>Desc. Alcohol Isopropilico RA</v>
          </cell>
          <cell r="D5483" t="str">
            <v>ACS   2.5 L</v>
          </cell>
          <cell r="E5483" t="str">
            <v>Desc. Alcohol Isopropilico RAACS   2.5 L</v>
          </cell>
          <cell r="F5483" t="str">
            <v>PZ</v>
          </cell>
          <cell r="G5483" t="str">
            <v>2.5 L</v>
          </cell>
          <cell r="H5483">
            <v>689.66</v>
          </cell>
          <cell r="I5483" t="str">
            <v>Desc. Alt. M3032-08. NO DEMAND</v>
          </cell>
          <cell r="J5483">
            <v>0.79</v>
          </cell>
          <cell r="K5483">
            <v>1.9750000000000001</v>
          </cell>
          <cell r="L5483" t="str">
            <v>PLANEADOR 3</v>
          </cell>
          <cell r="M5483" t="str">
            <v>Desc.</v>
          </cell>
          <cell r="N5483" t="str">
            <v>MACRON</v>
          </cell>
          <cell r="O5483" t="str">
            <v>LAB</v>
          </cell>
          <cell r="P5483" t="str">
            <v>LAB</v>
          </cell>
          <cell r="Q5483" t="str">
            <v>#NOCODE#</v>
          </cell>
          <cell r="R5483" t="str">
            <v>#NOCODE#</v>
          </cell>
          <cell r="S5483" t="str">
            <v>SOLVENTES</v>
          </cell>
          <cell r="T5483" t="str">
            <v>PT</v>
          </cell>
          <cell r="U5483" t="str">
            <v>NO</v>
          </cell>
          <cell r="V5483" t="str">
            <v>PTMPL</v>
          </cell>
          <cell r="W5483" t="str">
            <v>Empaque</v>
          </cell>
        </row>
        <row r="5484">
          <cell r="B5484" t="str">
            <v>M3035-04</v>
          </cell>
          <cell r="C5484" t="str">
            <v>Desc. Alcohol Isopropilico</v>
          </cell>
          <cell r="D5484" t="str">
            <v>SPECTRAR                500 ml</v>
          </cell>
          <cell r="E5484" t="str">
            <v>Desc. Alcohol IsopropilicoSPECTRAR                500 ml</v>
          </cell>
          <cell r="F5484" t="str">
            <v>PZ</v>
          </cell>
          <cell r="G5484" t="str">
            <v>500 ML</v>
          </cell>
          <cell r="H5484">
            <v>265.74</v>
          </cell>
          <cell r="I5484" t="str">
            <v>Desc. Alt. M3043-06</v>
          </cell>
          <cell r="J5484">
            <v>0.79</v>
          </cell>
          <cell r="K5484">
            <v>0.39500000000000002</v>
          </cell>
          <cell r="L5484" t="str">
            <v>COMPRADOR 6</v>
          </cell>
          <cell r="M5484" t="str">
            <v>Desc.</v>
          </cell>
          <cell r="N5484" t="str">
            <v>MACRON</v>
          </cell>
          <cell r="O5484" t="str">
            <v>LAB</v>
          </cell>
          <cell r="P5484" t="str">
            <v>LAB</v>
          </cell>
          <cell r="Q5484" t="str">
            <v>#NOCODE#</v>
          </cell>
          <cell r="R5484" t="str">
            <v>#NOCODE#</v>
          </cell>
          <cell r="S5484" t="str">
            <v>SOLVENTES</v>
          </cell>
          <cell r="T5484" t="str">
            <v>PT</v>
          </cell>
          <cell r="U5484" t="str">
            <v>NO</v>
          </cell>
          <cell r="V5484" t="str">
            <v>PTD</v>
          </cell>
          <cell r="W5484" t="str">
            <v>Compra</v>
          </cell>
        </row>
        <row r="5485">
          <cell r="B5485" t="str">
            <v>M3035-08</v>
          </cell>
          <cell r="C5485" t="str">
            <v>Desc. Alcohol Isopropilico</v>
          </cell>
          <cell r="D5485" t="str">
            <v>SPECTRAR                   4 L</v>
          </cell>
          <cell r="E5485" t="str">
            <v>Desc. Alcohol IsopropilicoSPECTRAR                   4 L</v>
          </cell>
          <cell r="F5485" t="str">
            <v>PZ</v>
          </cell>
          <cell r="G5485" t="str">
            <v>4 L</v>
          </cell>
          <cell r="H5485">
            <v>1057.54</v>
          </cell>
          <cell r="I5485" t="str">
            <v>Desc. Alt. M3043-10</v>
          </cell>
          <cell r="J5485">
            <v>0.79</v>
          </cell>
          <cell r="K5485">
            <v>3.16</v>
          </cell>
          <cell r="L5485" t="str">
            <v>COMPRADOR 6</v>
          </cell>
          <cell r="M5485" t="str">
            <v>Desc.</v>
          </cell>
          <cell r="N5485" t="str">
            <v>MACRON</v>
          </cell>
          <cell r="O5485" t="str">
            <v>LAB</v>
          </cell>
          <cell r="P5485" t="str">
            <v>LAB</v>
          </cell>
          <cell r="Q5485" t="str">
            <v>#NOCODE#</v>
          </cell>
          <cell r="R5485" t="str">
            <v>#NOCODE#</v>
          </cell>
          <cell r="S5485" t="str">
            <v>SOLVENTES</v>
          </cell>
          <cell r="T5485" t="str">
            <v>PT</v>
          </cell>
          <cell r="U5485" t="str">
            <v>NO</v>
          </cell>
          <cell r="V5485" t="str">
            <v>PTD</v>
          </cell>
          <cell r="W5485" t="str">
            <v>Compra</v>
          </cell>
        </row>
        <row r="5486">
          <cell r="B5486" t="str">
            <v>M3041-00</v>
          </cell>
          <cell r="C5486" t="str">
            <v>Metanol Anh. ChromAR</v>
          </cell>
          <cell r="D5486" t="str">
            <v>L</v>
          </cell>
          <cell r="E5486" t="str">
            <v>Metanol Anh. ChromARL</v>
          </cell>
          <cell r="F5486" t="str">
            <v>L</v>
          </cell>
          <cell r="G5486" t="str">
            <v>L</v>
          </cell>
          <cell r="H5486">
            <v>0</v>
          </cell>
          <cell r="I5486">
            <v>0</v>
          </cell>
          <cell r="J5486">
            <v>0.8</v>
          </cell>
          <cell r="K5486">
            <v>0.8</v>
          </cell>
          <cell r="L5486" t="str">
            <v>PLANEADOR 3</v>
          </cell>
          <cell r="M5486" t="str">
            <v>No Clasificado</v>
          </cell>
          <cell r="N5486" t="str">
            <v>MACRON</v>
          </cell>
          <cell r="O5486" t="str">
            <v>SINTESIS</v>
          </cell>
          <cell r="P5486" t="str">
            <v>SIN</v>
          </cell>
          <cell r="Q5486" t="str">
            <v>#NOCODE#</v>
          </cell>
          <cell r="R5486" t="str">
            <v>#NOCODE#</v>
          </cell>
          <cell r="S5486" t="str">
            <v>SOLVENTES</v>
          </cell>
          <cell r="T5486" t="str">
            <v>PP</v>
          </cell>
          <cell r="U5486" t="str">
            <v>NO</v>
          </cell>
          <cell r="V5486" t="str">
            <v>FMPL</v>
          </cell>
          <cell r="W5486" t="str">
            <v>Producción</v>
          </cell>
        </row>
        <row r="5487">
          <cell r="B5487" t="str">
            <v>M3041-06</v>
          </cell>
          <cell r="C5487" t="str">
            <v>Desc. Metanol Anh. ChromAR</v>
          </cell>
          <cell r="D5487" t="str">
            <v>1 L</v>
          </cell>
          <cell r="E5487" t="str">
            <v>Desc. Metanol Anh. ChromAR1 L</v>
          </cell>
          <cell r="F5487" t="str">
            <v>PZ</v>
          </cell>
          <cell r="G5487" t="str">
            <v>1 L</v>
          </cell>
          <cell r="H5487">
            <v>277.64</v>
          </cell>
          <cell r="I5487" t="str">
            <v>Desc. Alt. M3041-10. NO DEMAND</v>
          </cell>
          <cell r="J5487">
            <v>0.8</v>
          </cell>
          <cell r="K5487">
            <v>0.8</v>
          </cell>
          <cell r="L5487" t="str">
            <v>PLANEADOR 3</v>
          </cell>
          <cell r="M5487" t="str">
            <v>Desc.</v>
          </cell>
          <cell r="N5487" t="str">
            <v>MACRON</v>
          </cell>
          <cell r="O5487" t="str">
            <v>LAB</v>
          </cell>
          <cell r="P5487" t="str">
            <v>LAB</v>
          </cell>
          <cell r="Q5487" t="str">
            <v>#NOCODE#</v>
          </cell>
          <cell r="R5487" t="str">
            <v>#NOCODE#</v>
          </cell>
          <cell r="S5487" t="str">
            <v>SOLVENTES</v>
          </cell>
          <cell r="T5487" t="str">
            <v>PT</v>
          </cell>
          <cell r="U5487" t="str">
            <v>NO</v>
          </cell>
          <cell r="V5487" t="str">
            <v>PTFMPL</v>
          </cell>
          <cell r="W5487" t="str">
            <v>Producción</v>
          </cell>
        </row>
        <row r="5488">
          <cell r="B5488" t="str">
            <v>M3041-10</v>
          </cell>
          <cell r="C5488" t="str">
            <v>Metanol Anh. ChromAR</v>
          </cell>
          <cell r="D5488" t="str">
            <v>4 L</v>
          </cell>
          <cell r="E5488" t="str">
            <v>Metanol Anh. ChromAR4 L</v>
          </cell>
          <cell r="F5488" t="str">
            <v>PZ</v>
          </cell>
          <cell r="G5488" t="str">
            <v>4 L</v>
          </cell>
          <cell r="H5488">
            <v>2989.2</v>
          </cell>
          <cell r="I5488">
            <v>0</v>
          </cell>
          <cell r="J5488">
            <v>0.8</v>
          </cell>
          <cell r="K5488">
            <v>3.2</v>
          </cell>
          <cell r="L5488" t="str">
            <v>PLANEADOR 3</v>
          </cell>
          <cell r="M5488" t="str">
            <v>Recurso F</v>
          </cell>
          <cell r="N5488" t="str">
            <v>MACRON</v>
          </cell>
          <cell r="O5488" t="str">
            <v>LAB</v>
          </cell>
          <cell r="P5488" t="str">
            <v>LAB</v>
          </cell>
          <cell r="Q5488" t="str">
            <v>#NOCODE#</v>
          </cell>
          <cell r="R5488" t="str">
            <v>#NOCODE#</v>
          </cell>
          <cell r="S5488" t="str">
            <v>SOLVENTES</v>
          </cell>
          <cell r="T5488" t="str">
            <v>PT</v>
          </cell>
          <cell r="U5488" t="str">
            <v>NO</v>
          </cell>
          <cell r="V5488" t="str">
            <v>PTFMPL</v>
          </cell>
          <cell r="W5488" t="str">
            <v>Producción</v>
          </cell>
        </row>
        <row r="5489">
          <cell r="B5489" t="str">
            <v>M3041-68</v>
          </cell>
          <cell r="C5489" t="str">
            <v>Desc. Alcohol Metílico ChromAR</v>
          </cell>
          <cell r="D5489" t="str">
            <v>4L</v>
          </cell>
          <cell r="E5489" t="str">
            <v>Desc. Alcohol Metílico ChromAR4L</v>
          </cell>
          <cell r="F5489" t="str">
            <v>PZ</v>
          </cell>
          <cell r="G5489" t="str">
            <v>4 L</v>
          </cell>
          <cell r="H5489">
            <v>1043.51</v>
          </cell>
          <cell r="I5489" t="str">
            <v>Desc. Alt. M3041-10. RACIONALIZACION. 032613</v>
          </cell>
          <cell r="J5489">
            <v>0.8</v>
          </cell>
          <cell r="K5489">
            <v>3.2</v>
          </cell>
          <cell r="L5489" t="str">
            <v>COMPRADOR 6</v>
          </cell>
          <cell r="M5489" t="str">
            <v>Desc.</v>
          </cell>
          <cell r="N5489" t="str">
            <v>MACRON</v>
          </cell>
          <cell r="O5489" t="str">
            <v>LAB</v>
          </cell>
          <cell r="P5489" t="str">
            <v>LAB</v>
          </cell>
          <cell r="Q5489" t="str">
            <v>#NOCODE#</v>
          </cell>
          <cell r="R5489" t="str">
            <v>#NOCODE#</v>
          </cell>
          <cell r="S5489" t="str">
            <v>SOLVENTES</v>
          </cell>
          <cell r="T5489" t="str">
            <v>PT</v>
          </cell>
          <cell r="U5489" t="str">
            <v>NO</v>
          </cell>
          <cell r="V5489" t="str">
            <v>PTD</v>
          </cell>
          <cell r="W5489" t="str">
            <v>COMPRA</v>
          </cell>
        </row>
        <row r="5490">
          <cell r="B5490" t="str">
            <v>M3043-06</v>
          </cell>
          <cell r="C5490" t="str">
            <v>Alcohol Isopropilico</v>
          </cell>
          <cell r="D5490" t="str">
            <v>ChromAR                    1 L</v>
          </cell>
          <cell r="E5490" t="str">
            <v>Alcohol IsopropilicoChromAR                    1 L</v>
          </cell>
          <cell r="F5490" t="str">
            <v>PZ</v>
          </cell>
          <cell r="G5490" t="str">
            <v>1 L</v>
          </cell>
          <cell r="H5490">
            <v>740.36</v>
          </cell>
          <cell r="I5490">
            <v>0</v>
          </cell>
          <cell r="J5490">
            <v>0.79</v>
          </cell>
          <cell r="K5490">
            <v>0.79</v>
          </cell>
          <cell r="L5490" t="str">
            <v>COMPRADOR 6</v>
          </cell>
          <cell r="M5490" t="str">
            <v>Make to Order</v>
          </cell>
          <cell r="N5490" t="str">
            <v>MACRON</v>
          </cell>
          <cell r="O5490" t="str">
            <v>LAB</v>
          </cell>
          <cell r="P5490" t="str">
            <v>LAB</v>
          </cell>
          <cell r="Q5490" t="str">
            <v>#NOCODE#</v>
          </cell>
          <cell r="R5490" t="str">
            <v>#NOCODE#</v>
          </cell>
          <cell r="S5490" t="str">
            <v>SOLVENTES</v>
          </cell>
          <cell r="T5490" t="str">
            <v>PT</v>
          </cell>
          <cell r="U5490" t="str">
            <v>NO</v>
          </cell>
          <cell r="V5490" t="str">
            <v>PTD</v>
          </cell>
          <cell r="W5490" t="str">
            <v>Compra</v>
          </cell>
        </row>
        <row r="5491">
          <cell r="B5491" t="str">
            <v>M3043-10</v>
          </cell>
          <cell r="C5491" t="str">
            <v>Alcohol Isopropilico</v>
          </cell>
          <cell r="D5491" t="str">
            <v>ChromAR                    4 L</v>
          </cell>
          <cell r="E5491" t="str">
            <v>Alcohol IsopropilicoChromAR                    4 L</v>
          </cell>
          <cell r="F5491" t="str">
            <v>PZ</v>
          </cell>
          <cell r="G5491" t="str">
            <v>4 L</v>
          </cell>
          <cell r="H5491">
            <v>2521.67</v>
          </cell>
          <cell r="I5491">
            <v>0</v>
          </cell>
          <cell r="J5491">
            <v>0.79</v>
          </cell>
          <cell r="K5491">
            <v>3.16</v>
          </cell>
          <cell r="L5491" t="str">
            <v>COMPRADOR 6</v>
          </cell>
          <cell r="M5491" t="str">
            <v>Recurso F</v>
          </cell>
          <cell r="N5491" t="str">
            <v>MACRON</v>
          </cell>
          <cell r="O5491" t="str">
            <v>LAB</v>
          </cell>
          <cell r="P5491" t="str">
            <v>LAB</v>
          </cell>
          <cell r="Q5491" t="str">
            <v>#NOCODE#</v>
          </cell>
          <cell r="R5491" t="str">
            <v>#NOCODE#</v>
          </cell>
          <cell r="S5491" t="str">
            <v>SOLVENTES</v>
          </cell>
          <cell r="T5491" t="str">
            <v>PT</v>
          </cell>
          <cell r="U5491" t="str">
            <v>NO</v>
          </cell>
          <cell r="V5491" t="str">
            <v>PTD</v>
          </cell>
          <cell r="W5491" t="str">
            <v>Compra</v>
          </cell>
        </row>
        <row r="5492">
          <cell r="B5492" t="str">
            <v>M3054-54</v>
          </cell>
          <cell r="C5492" t="str">
            <v>2,6 Dicloroindofenol Sodico AR</v>
          </cell>
          <cell r="D5492" t="str">
            <v>10 g</v>
          </cell>
          <cell r="E5492" t="str">
            <v>2,6 Dicloroindofenol Sodico AR10 g</v>
          </cell>
          <cell r="F5492" t="str">
            <v>PZ</v>
          </cell>
          <cell r="G5492" t="str">
            <v>10 g</v>
          </cell>
          <cell r="H5492">
            <v>4110.99</v>
          </cell>
          <cell r="I5492">
            <v>0</v>
          </cell>
          <cell r="J5492">
            <v>1</v>
          </cell>
          <cell r="K5492">
            <v>0.01</v>
          </cell>
          <cell r="L5492" t="str">
            <v>COMPRADOR 6</v>
          </cell>
          <cell r="M5492" t="str">
            <v>Make to Order</v>
          </cell>
          <cell r="N5492" t="str">
            <v>MACRON</v>
          </cell>
          <cell r="O5492" t="str">
            <v>LAB</v>
          </cell>
          <cell r="P5492" t="str">
            <v>LAB</v>
          </cell>
          <cell r="Q5492" t="str">
            <v>#NOCODE#</v>
          </cell>
          <cell r="R5492" t="str">
            <v>#NOCODE#</v>
          </cell>
          <cell r="S5492" t="str">
            <v>SOLVENTES</v>
          </cell>
          <cell r="T5492" t="str">
            <v>PT</v>
          </cell>
          <cell r="U5492" t="str">
            <v>NO</v>
          </cell>
          <cell r="V5492" t="str">
            <v>PTD</v>
          </cell>
          <cell r="W5492" t="str">
            <v>Compra</v>
          </cell>
        </row>
        <row r="5493">
          <cell r="B5493" t="str">
            <v>M3112-03</v>
          </cell>
          <cell r="C5493" t="str">
            <v>Desc.  Acido Galico, Monoh.</v>
          </cell>
          <cell r="D5493" t="str">
            <v>Cristal                  500 g</v>
          </cell>
          <cell r="E5493" t="str">
            <v>Desc.  Acido Galico, Monoh.Cristal                  500 g</v>
          </cell>
          <cell r="F5493" t="str">
            <v>PZ</v>
          </cell>
          <cell r="G5493" t="str">
            <v>500 GR</v>
          </cell>
          <cell r="H5493">
            <v>3481.2</v>
          </cell>
          <cell r="I5493" t="str">
            <v>Desc. Sin Alt. por Avantor USA. 02/Feb/2016</v>
          </cell>
          <cell r="J5493">
            <v>1</v>
          </cell>
          <cell r="K5493">
            <v>0.5</v>
          </cell>
          <cell r="L5493" t="str">
            <v>COMPRADOR 6</v>
          </cell>
          <cell r="M5493" t="str">
            <v>Desc.</v>
          </cell>
          <cell r="N5493" t="str">
            <v>MACRON</v>
          </cell>
          <cell r="O5493" t="str">
            <v>LAB</v>
          </cell>
          <cell r="P5493" t="str">
            <v>LAB</v>
          </cell>
          <cell r="Q5493" t="str">
            <v>#NOCODE#</v>
          </cell>
          <cell r="R5493" t="str">
            <v>#NOCODE#</v>
          </cell>
          <cell r="S5493" t="str">
            <v>ACIDOS</v>
          </cell>
          <cell r="T5493" t="str">
            <v>PT</v>
          </cell>
          <cell r="U5493" t="str">
            <v>NO</v>
          </cell>
          <cell r="V5493" t="str">
            <v>PTD</v>
          </cell>
          <cell r="W5493" t="str">
            <v>Compra</v>
          </cell>
        </row>
        <row r="5494">
          <cell r="B5494" t="str">
            <v>M3148-04</v>
          </cell>
          <cell r="C5494" t="str">
            <v>Desc. Cloruro de Aluminio</v>
          </cell>
          <cell r="D5494" t="str">
            <v>6-Hid. Crist. RA         500 g</v>
          </cell>
          <cell r="E5494" t="str">
            <v>Desc. Cloruro de Aluminio6-Hid. Crist. RA         500 g</v>
          </cell>
          <cell r="F5494" t="str">
            <v>PZ</v>
          </cell>
          <cell r="G5494" t="str">
            <v>500 GR</v>
          </cell>
          <cell r="H5494">
            <v>687.58</v>
          </cell>
          <cell r="I5494" t="str">
            <v>Desc. Sin Alt.</v>
          </cell>
          <cell r="J5494">
            <v>1</v>
          </cell>
          <cell r="K5494">
            <v>0.5</v>
          </cell>
          <cell r="L5494" t="str">
            <v>PLANEADOR 1</v>
          </cell>
          <cell r="M5494" t="str">
            <v>Desc.</v>
          </cell>
          <cell r="N5494" t="str">
            <v>MACRON</v>
          </cell>
          <cell r="O5494" t="str">
            <v>LAB</v>
          </cell>
          <cell r="P5494" t="str">
            <v>LAB</v>
          </cell>
          <cell r="Q5494" t="str">
            <v>#NOCODE#</v>
          </cell>
          <cell r="R5494" t="str">
            <v>#NOCODE#</v>
          </cell>
          <cell r="S5494" t="str">
            <v>SALES</v>
          </cell>
          <cell r="T5494" t="str">
            <v>PT</v>
          </cell>
          <cell r="U5494" t="str">
            <v>NO</v>
          </cell>
          <cell r="V5494" t="str">
            <v>PTEPTD</v>
          </cell>
          <cell r="W5494" t="str">
            <v>Empaque</v>
          </cell>
        </row>
        <row r="5495">
          <cell r="B5495" t="str">
            <v>M3148-06</v>
          </cell>
          <cell r="C5495" t="str">
            <v>Desc.Cloruro de Aluminio 6-Hid</v>
          </cell>
          <cell r="D5495" t="str">
            <v>Crist. AR               2.5 kg</v>
          </cell>
          <cell r="E5495" t="str">
            <v>Desc.Cloruro de Aluminio 6-HidCrist. AR               2.5 kg</v>
          </cell>
          <cell r="F5495" t="str">
            <v>PZ</v>
          </cell>
          <cell r="G5495" t="str">
            <v>2.5 KG</v>
          </cell>
          <cell r="H5495">
            <v>2586.09</v>
          </cell>
          <cell r="I5495" t="str">
            <v>Desc. Sin Alt.</v>
          </cell>
          <cell r="J5495">
            <v>1</v>
          </cell>
          <cell r="K5495">
            <v>2.5</v>
          </cell>
          <cell r="L5495" t="str">
            <v>COMPRADOR 2</v>
          </cell>
          <cell r="M5495" t="str">
            <v>Desc.</v>
          </cell>
          <cell r="N5495" t="str">
            <v>MACRON</v>
          </cell>
          <cell r="O5495" t="str">
            <v>LAB</v>
          </cell>
          <cell r="P5495" t="str">
            <v>LAB</v>
          </cell>
          <cell r="Q5495" t="str">
            <v>#NOCODE#</v>
          </cell>
          <cell r="R5495" t="str">
            <v>#NOCODE#</v>
          </cell>
          <cell r="S5495" t="str">
            <v>SALES</v>
          </cell>
          <cell r="T5495" t="str">
            <v>PT</v>
          </cell>
          <cell r="U5495" t="str">
            <v>NO</v>
          </cell>
          <cell r="V5495" t="str">
            <v>PTD</v>
          </cell>
          <cell r="W5495" t="str">
            <v>Compra</v>
          </cell>
        </row>
        <row r="5496">
          <cell r="B5496" t="str">
            <v>M3172-04</v>
          </cell>
          <cell r="C5496" t="str">
            <v>Desc. Nitrato de Aluminio 9-Hi</v>
          </cell>
          <cell r="D5496" t="str">
            <v>RA  ACS             500 g</v>
          </cell>
          <cell r="E5496" t="str">
            <v>Desc. Nitrato de Aluminio 9-HiRA  ACS             500 g</v>
          </cell>
          <cell r="F5496" t="str">
            <v>PZ</v>
          </cell>
          <cell r="G5496" t="str">
            <v>500 GR</v>
          </cell>
          <cell r="H5496">
            <v>1041.8</v>
          </cell>
          <cell r="I5496" t="str">
            <v>Desc. Sin Alt.</v>
          </cell>
          <cell r="J5496">
            <v>1</v>
          </cell>
          <cell r="K5496">
            <v>0.5</v>
          </cell>
          <cell r="L5496" t="str">
            <v>PLANEADOR 1</v>
          </cell>
          <cell r="M5496" t="str">
            <v>Desc.</v>
          </cell>
          <cell r="N5496" t="str">
            <v>MACRON</v>
          </cell>
          <cell r="O5496" t="str">
            <v>LAB</v>
          </cell>
          <cell r="P5496" t="str">
            <v>LAB</v>
          </cell>
          <cell r="Q5496" t="str">
            <v>#NOCODE#</v>
          </cell>
          <cell r="R5496" t="str">
            <v>#NOCODE#</v>
          </cell>
          <cell r="S5496" t="str">
            <v>SALES</v>
          </cell>
          <cell r="T5496" t="str">
            <v>PT</v>
          </cell>
          <cell r="U5496" t="str">
            <v>NO</v>
          </cell>
          <cell r="V5496" t="str">
            <v>PTEPTD</v>
          </cell>
          <cell r="W5496" t="str">
            <v>Empaque</v>
          </cell>
        </row>
        <row r="5497">
          <cell r="B5497" t="str">
            <v>M3208-04</v>
          </cell>
          <cell r="C5497" t="str">
            <v>Sulfato de Aluminio Hid.</v>
          </cell>
          <cell r="D5497" t="str">
            <v>Crist. AR                500 g</v>
          </cell>
          <cell r="E5497" t="str">
            <v>Sulfato de Aluminio Hid.Crist. AR                500 g</v>
          </cell>
          <cell r="F5497" t="str">
            <v>PZ</v>
          </cell>
          <cell r="G5497" t="str">
            <v>500 GR</v>
          </cell>
          <cell r="H5497">
            <v>1522.45</v>
          </cell>
          <cell r="I5497">
            <v>0</v>
          </cell>
          <cell r="J5497">
            <v>1</v>
          </cell>
          <cell r="K5497">
            <v>0.5</v>
          </cell>
          <cell r="L5497" t="str">
            <v>COMPRADOR 2</v>
          </cell>
          <cell r="M5497" t="str">
            <v>Make to Order</v>
          </cell>
          <cell r="N5497" t="str">
            <v>MACRON</v>
          </cell>
          <cell r="O5497" t="str">
            <v>LAB</v>
          </cell>
          <cell r="P5497" t="str">
            <v>LAB</v>
          </cell>
          <cell r="Q5497" t="str">
            <v>#NOCODE#</v>
          </cell>
          <cell r="R5497" t="str">
            <v>#NOCODE#</v>
          </cell>
          <cell r="S5497" t="str">
            <v>SALES</v>
          </cell>
          <cell r="T5497" t="str">
            <v>PT</v>
          </cell>
          <cell r="U5497" t="str">
            <v>NO</v>
          </cell>
          <cell r="V5497" t="str">
            <v>PTD</v>
          </cell>
          <cell r="W5497" t="str">
            <v>Compra</v>
          </cell>
        </row>
        <row r="5498">
          <cell r="B5498" t="str">
            <v>M3208-61</v>
          </cell>
          <cell r="C5498" t="str">
            <v>Desc. Sulfato de Aluminio Hid.</v>
          </cell>
          <cell r="D5498" t="str">
            <v>Crist. RA ACS             1 kg</v>
          </cell>
          <cell r="E5498" t="str">
            <v>Desc. Sulfato de Aluminio Hid.Crist. RA ACS             1 kg</v>
          </cell>
          <cell r="F5498" t="str">
            <v>PZ</v>
          </cell>
          <cell r="G5498" t="str">
            <v>1 kg</v>
          </cell>
          <cell r="H5498">
            <v>1526.61</v>
          </cell>
          <cell r="I5498" t="str">
            <v>Desc. Alt. M3208-04</v>
          </cell>
          <cell r="J5498">
            <v>1</v>
          </cell>
          <cell r="K5498">
            <v>1</v>
          </cell>
          <cell r="L5498" t="str">
            <v>PLANEADOR 1</v>
          </cell>
          <cell r="M5498" t="str">
            <v>Desc.</v>
          </cell>
          <cell r="N5498" t="str">
            <v>MACRON</v>
          </cell>
          <cell r="O5498" t="str">
            <v>LAB</v>
          </cell>
          <cell r="P5498" t="str">
            <v>LAB</v>
          </cell>
          <cell r="Q5498" t="str">
            <v>#NOCODE#</v>
          </cell>
          <cell r="R5498" t="str">
            <v>#NOCODE#</v>
          </cell>
          <cell r="S5498" t="str">
            <v>SALES</v>
          </cell>
          <cell r="T5498" t="str">
            <v>PT</v>
          </cell>
          <cell r="U5498" t="str">
            <v>NO</v>
          </cell>
          <cell r="V5498" t="str">
            <v>PTEPTD</v>
          </cell>
          <cell r="W5498" t="str">
            <v>Empaque</v>
          </cell>
        </row>
        <row r="5499">
          <cell r="B5499" t="str">
            <v>M3212-12</v>
          </cell>
          <cell r="C5499" t="str">
            <v>TCut..Sulfato de Amonio y</v>
          </cell>
          <cell r="D5499" t="str">
            <v>Aluminio 12 Hid. Crist. 500 g</v>
          </cell>
          <cell r="E5499" t="str">
            <v>TCut..Sulfato de Amonio yAluminio 12 Hid. Crist. 500 g</v>
          </cell>
          <cell r="F5499" t="str">
            <v>PZ</v>
          </cell>
          <cell r="G5499" t="str">
            <v>500 GR</v>
          </cell>
          <cell r="H5499">
            <v>1010.86</v>
          </cell>
          <cell r="I5499" t="str">
            <v>Desc. por Avantor USA 10/25/11 Alt. 0484-01</v>
          </cell>
          <cell r="J5499">
            <v>1</v>
          </cell>
          <cell r="K5499">
            <v>0.5</v>
          </cell>
          <cell r="L5499" t="str">
            <v>COMPRADOR 2</v>
          </cell>
          <cell r="M5499" t="str">
            <v>Desc.</v>
          </cell>
          <cell r="N5499" t="str">
            <v>MACRON</v>
          </cell>
          <cell r="O5499" t="str">
            <v>LAB</v>
          </cell>
          <cell r="P5499" t="str">
            <v>LAB</v>
          </cell>
          <cell r="Q5499" t="str">
            <v>#NOCODE#</v>
          </cell>
          <cell r="R5499" t="str">
            <v>#NOCODE#</v>
          </cell>
          <cell r="S5499" t="str">
            <v>SALES</v>
          </cell>
          <cell r="T5499" t="str">
            <v>PT</v>
          </cell>
          <cell r="U5499" t="str">
            <v>NO</v>
          </cell>
          <cell r="V5499" t="str">
            <v>PTD</v>
          </cell>
          <cell r="W5499" t="str">
            <v>Compra</v>
          </cell>
        </row>
        <row r="5500">
          <cell r="B5500" t="str">
            <v>M3216-04</v>
          </cell>
          <cell r="C5500" t="str">
            <v>Desc.Sulfato de Aluminio Y Pot</v>
          </cell>
          <cell r="D5500" t="str">
            <v>AR                       500 g</v>
          </cell>
          <cell r="E5500" t="str">
            <v>Desc.Sulfato de Aluminio Y PotAR                       500 g</v>
          </cell>
          <cell r="F5500" t="str">
            <v>PZ</v>
          </cell>
          <cell r="G5500" t="str">
            <v>500 GR</v>
          </cell>
          <cell r="H5500">
            <v>1561.32</v>
          </cell>
          <cell r="I5500" t="str">
            <v>Desc. Alt. M0546-01</v>
          </cell>
          <cell r="J5500">
            <v>1</v>
          </cell>
          <cell r="K5500">
            <v>0.5</v>
          </cell>
          <cell r="L5500" t="str">
            <v>COMPRADOR 2</v>
          </cell>
          <cell r="M5500" t="str">
            <v>Desc.</v>
          </cell>
          <cell r="N5500" t="str">
            <v>MACRON</v>
          </cell>
          <cell r="O5500" t="str">
            <v>LAB</v>
          </cell>
          <cell r="P5500" t="str">
            <v>LAB</v>
          </cell>
          <cell r="Q5500" t="str">
            <v>#NOCODE#</v>
          </cell>
          <cell r="R5500" t="str">
            <v>#NOCODE#</v>
          </cell>
          <cell r="S5500" t="str">
            <v>SALES</v>
          </cell>
          <cell r="T5500" t="str">
            <v>PT</v>
          </cell>
          <cell r="U5500" t="str">
            <v>NO</v>
          </cell>
          <cell r="V5500" t="str">
            <v>PTD</v>
          </cell>
          <cell r="W5500" t="str">
            <v>Compra</v>
          </cell>
        </row>
        <row r="5501">
          <cell r="B5501" t="str">
            <v>M3248-14</v>
          </cell>
          <cell r="C5501" t="str">
            <v>Desc. Amoniaco Solucion</v>
          </cell>
          <cell r="D5501" t="str">
            <v>27% NF    500 ml</v>
          </cell>
          <cell r="E5501" t="str">
            <v>Desc. Amoniaco Solucion27% NF    500 ml</v>
          </cell>
          <cell r="F5501" t="str">
            <v>PZ</v>
          </cell>
          <cell r="G5501" t="str">
            <v>500 ML</v>
          </cell>
          <cell r="H5501">
            <v>378.75</v>
          </cell>
          <cell r="I5501" t="str">
            <v>Desc. por USA 01/09/12. Alt. 9726-02</v>
          </cell>
          <cell r="J5501">
            <v>0.9</v>
          </cell>
          <cell r="K5501">
            <v>0.9</v>
          </cell>
          <cell r="L5501" t="str">
            <v>COMPRADOR 6</v>
          </cell>
          <cell r="M5501" t="str">
            <v>Desc.</v>
          </cell>
          <cell r="N5501" t="str">
            <v>MACRON</v>
          </cell>
          <cell r="O5501" t="str">
            <v>LAB</v>
          </cell>
          <cell r="P5501" t="str">
            <v>LAB</v>
          </cell>
          <cell r="Q5501" t="str">
            <v>#NOCODE#</v>
          </cell>
          <cell r="R5501" t="str">
            <v>#NOCODE#</v>
          </cell>
          <cell r="S5501" t="str">
            <v>SOLVENTES</v>
          </cell>
          <cell r="T5501" t="str">
            <v>PT</v>
          </cell>
          <cell r="U5501" t="str">
            <v>NO</v>
          </cell>
          <cell r="V5501" t="str">
            <v>PTD</v>
          </cell>
          <cell r="W5501" t="str">
            <v>Compra</v>
          </cell>
        </row>
        <row r="5502">
          <cell r="B5502" t="str">
            <v>M3256-05</v>
          </cell>
          <cell r="C5502" t="str">
            <v>Desc. Hidroxido de Amonio</v>
          </cell>
          <cell r="D5502" t="str">
            <v>28.0-30.0% RA           500 ml</v>
          </cell>
          <cell r="E5502" t="str">
            <v>Desc. Hidroxido de Amonio28.0-30.0% RA           500 ml</v>
          </cell>
          <cell r="F5502" t="str">
            <v>PZ</v>
          </cell>
          <cell r="G5502" t="str">
            <v>500 ML</v>
          </cell>
          <cell r="H5502">
            <v>227</v>
          </cell>
          <cell r="I5502" t="str">
            <v>Desc. 11/24/09 . No se autorizan los solventes y ácidos  en Mall en 500 ml</v>
          </cell>
          <cell r="J5502">
            <v>0.9</v>
          </cell>
          <cell r="K5502">
            <v>0.45</v>
          </cell>
          <cell r="L5502" t="str">
            <v>PLANEADOR 3</v>
          </cell>
          <cell r="M5502" t="str">
            <v>Desc.</v>
          </cell>
          <cell r="N5502" t="str">
            <v>MACRON</v>
          </cell>
          <cell r="O5502" t="str">
            <v>LAB</v>
          </cell>
          <cell r="P5502" t="str">
            <v>LAB</v>
          </cell>
          <cell r="Q5502" t="str">
            <v>#NOCODE#</v>
          </cell>
          <cell r="R5502" t="str">
            <v>#NOCODE#</v>
          </cell>
          <cell r="S5502" t="str">
            <v>SOLVENTES</v>
          </cell>
          <cell r="T5502" t="str">
            <v>PT</v>
          </cell>
          <cell r="U5502" t="str">
            <v>NO</v>
          </cell>
          <cell r="V5502" t="str">
            <v>PTFMPL</v>
          </cell>
          <cell r="W5502" t="str">
            <v>Producción</v>
          </cell>
        </row>
        <row r="5503">
          <cell r="B5503" t="str">
            <v>M3256-06</v>
          </cell>
          <cell r="C5503" t="str">
            <v>Desc. Hidroxido de Amonio</v>
          </cell>
          <cell r="D5503" t="str">
            <v>28.0-30.0% RA              1 L</v>
          </cell>
          <cell r="E5503" t="str">
            <v>Desc. Hidroxido de Amonio28.0-30.0% RA              1 L</v>
          </cell>
          <cell r="F5503" t="str">
            <v>PZ</v>
          </cell>
          <cell r="G5503" t="str">
            <v>1 L</v>
          </cell>
          <cell r="H5503">
            <v>457.73</v>
          </cell>
          <cell r="I5503" t="str">
            <v>Desc. Nuevo Catálogo 6173-06</v>
          </cell>
          <cell r="J5503">
            <v>0.9</v>
          </cell>
          <cell r="K5503">
            <v>0.9</v>
          </cell>
          <cell r="L5503" t="str">
            <v>PLANEADOR 3</v>
          </cell>
          <cell r="M5503" t="str">
            <v>Desc.</v>
          </cell>
          <cell r="N5503" t="str">
            <v>MACRON</v>
          </cell>
          <cell r="O5503" t="str">
            <v>LAB</v>
          </cell>
          <cell r="P5503" t="str">
            <v>LAB</v>
          </cell>
          <cell r="Q5503" t="str">
            <v>#NOCODE#</v>
          </cell>
          <cell r="R5503" t="str">
            <v>#NOCODE#</v>
          </cell>
          <cell r="S5503" t="str">
            <v>SOLVENTES</v>
          </cell>
          <cell r="T5503" t="str">
            <v>PT</v>
          </cell>
          <cell r="U5503" t="str">
            <v>NO</v>
          </cell>
          <cell r="V5503" t="str">
            <v>PTFMPL</v>
          </cell>
          <cell r="W5503" t="str">
            <v>Producción</v>
          </cell>
        </row>
        <row r="5504">
          <cell r="B5504" t="str">
            <v>M3256-10</v>
          </cell>
          <cell r="C5504" t="str">
            <v>Desc. Hidroxido de Amonio</v>
          </cell>
          <cell r="D5504" t="str">
            <v>28.0-30.0% RA              4 L</v>
          </cell>
          <cell r="E5504" t="str">
            <v>Desc. Hidroxido de Amonio28.0-30.0% RA              4 L</v>
          </cell>
          <cell r="F5504" t="str">
            <v>PZ</v>
          </cell>
          <cell r="G5504" t="str">
            <v>4 L</v>
          </cell>
          <cell r="H5504">
            <v>1598.13</v>
          </cell>
          <cell r="I5504" t="str">
            <v>Desc. Nuevo Catálogo 6173-10</v>
          </cell>
          <cell r="J5504">
            <v>0.9</v>
          </cell>
          <cell r="K5504">
            <v>3.6</v>
          </cell>
          <cell r="L5504" t="str">
            <v>PLANEADOR 3</v>
          </cell>
          <cell r="M5504" t="str">
            <v>Desc.</v>
          </cell>
          <cell r="N5504" t="str">
            <v>MACRON</v>
          </cell>
          <cell r="O5504" t="str">
            <v>LAB</v>
          </cell>
          <cell r="P5504" t="str">
            <v>LAB</v>
          </cell>
          <cell r="Q5504" t="str">
            <v>#NOCODE#</v>
          </cell>
          <cell r="R5504" t="str">
            <v>#NOCODE#</v>
          </cell>
          <cell r="S5504" t="str">
            <v>SOLVENTES</v>
          </cell>
          <cell r="T5504" t="str">
            <v>PT</v>
          </cell>
          <cell r="U5504" t="str">
            <v>NO</v>
          </cell>
          <cell r="V5504" t="str">
            <v>PTFMPL</v>
          </cell>
          <cell r="W5504" t="str">
            <v>Producción</v>
          </cell>
        </row>
        <row r="5505">
          <cell r="B5505" t="str">
            <v>M3256-11</v>
          </cell>
          <cell r="C5505" t="str">
            <v>TCut. Hidroxido de Amonio</v>
          </cell>
          <cell r="D5505" t="str">
            <v>28.0-30.0% RA              1 L</v>
          </cell>
          <cell r="E5505" t="str">
            <v>TCut. Hidroxido de Amonio28.0-30.0% RA              1 L</v>
          </cell>
          <cell r="F5505" t="str">
            <v>PZ</v>
          </cell>
          <cell r="G5505" t="str">
            <v>1 L</v>
          </cell>
          <cell r="H5505">
            <v>367.48</v>
          </cell>
          <cell r="I5505" t="str">
            <v>Desc. Nuevo Catálogo 6173-11</v>
          </cell>
          <cell r="J5505">
            <v>0.9</v>
          </cell>
          <cell r="K5505">
            <v>0.9</v>
          </cell>
          <cell r="L5505" t="str">
            <v>PLANEADOR 3</v>
          </cell>
          <cell r="M5505" t="str">
            <v>Desc.</v>
          </cell>
          <cell r="N5505" t="str">
            <v>MACRON</v>
          </cell>
          <cell r="O5505" t="str">
            <v>LAB</v>
          </cell>
          <cell r="P5505" t="str">
            <v>LAB</v>
          </cell>
          <cell r="Q5505" t="str">
            <v>#NOCODE#</v>
          </cell>
          <cell r="R5505" t="str">
            <v>#NOCODE#</v>
          </cell>
          <cell r="S5505" t="str">
            <v>SOLVENTES</v>
          </cell>
          <cell r="T5505" t="str">
            <v>PT</v>
          </cell>
          <cell r="U5505" t="str">
            <v>NO</v>
          </cell>
          <cell r="V5505" t="str">
            <v>PTFMPL</v>
          </cell>
          <cell r="W5505" t="str">
            <v>Producción</v>
          </cell>
        </row>
        <row r="5506">
          <cell r="B5506" t="str">
            <v>M3256-14</v>
          </cell>
          <cell r="C5506" t="str">
            <v>Desc. .Hidroxido de Amonio</v>
          </cell>
          <cell r="D5506" t="str">
            <v>28.0-30.0% RA           500 ml</v>
          </cell>
          <cell r="E5506" t="str">
            <v>Desc. .Hidroxido de Amonio28.0-30.0% RA           500 ml</v>
          </cell>
          <cell r="F5506" t="str">
            <v>PZ</v>
          </cell>
          <cell r="G5506" t="str">
            <v>500 ML</v>
          </cell>
          <cell r="H5506">
            <v>270.36</v>
          </cell>
          <cell r="I5506" t="str">
            <v>TCut. Nuevo Catálogo 6173-14</v>
          </cell>
          <cell r="J5506">
            <v>0.9</v>
          </cell>
          <cell r="K5506">
            <v>0.45</v>
          </cell>
          <cell r="L5506" t="str">
            <v>PLANEADOR 3</v>
          </cell>
          <cell r="M5506" t="str">
            <v>Desc.</v>
          </cell>
          <cell r="N5506" t="str">
            <v>MACRON</v>
          </cell>
          <cell r="O5506" t="str">
            <v>LAB</v>
          </cell>
          <cell r="P5506" t="str">
            <v>LAB</v>
          </cell>
          <cell r="Q5506" t="str">
            <v>#NOCODE#</v>
          </cell>
          <cell r="R5506" t="str">
            <v>#NOCODE#</v>
          </cell>
          <cell r="S5506" t="str">
            <v>SOLVENTES</v>
          </cell>
          <cell r="T5506" t="str">
            <v>PT</v>
          </cell>
          <cell r="U5506" t="str">
            <v>NO</v>
          </cell>
          <cell r="V5506" t="str">
            <v>PTFMPL</v>
          </cell>
          <cell r="W5506" t="str">
            <v>Producción</v>
          </cell>
        </row>
        <row r="5507">
          <cell r="B5507" t="str">
            <v>M3256-23</v>
          </cell>
          <cell r="C5507" t="str">
            <v>Desc. Hidroxido de Amonio</v>
          </cell>
          <cell r="D5507" t="str">
            <v>28.0-30.0% RA             18 L</v>
          </cell>
          <cell r="E5507" t="str">
            <v>Desc. Hidroxido de Amonio28.0-30.0% RA             18 L</v>
          </cell>
          <cell r="F5507" t="str">
            <v>PZ</v>
          </cell>
          <cell r="G5507" t="str">
            <v>18 L</v>
          </cell>
          <cell r="H5507">
            <v>4418.4548999999997</v>
          </cell>
          <cell r="I5507" t="str">
            <v>Desc. Sin Alt.</v>
          </cell>
          <cell r="J5507">
            <v>0.9</v>
          </cell>
          <cell r="K5507">
            <v>16.2</v>
          </cell>
          <cell r="L5507" t="str">
            <v>PLANEADOR 3</v>
          </cell>
          <cell r="M5507" t="str">
            <v>Desc.</v>
          </cell>
          <cell r="N5507" t="str">
            <v>MACRON</v>
          </cell>
          <cell r="O5507" t="str">
            <v>LAB</v>
          </cell>
          <cell r="P5507" t="str">
            <v>LAB</v>
          </cell>
          <cell r="Q5507" t="str">
            <v>#NOCODE#</v>
          </cell>
          <cell r="R5507" t="str">
            <v>#NOCODE#</v>
          </cell>
          <cell r="S5507" t="str">
            <v>SOLVENTES</v>
          </cell>
          <cell r="T5507" t="str">
            <v>PT</v>
          </cell>
          <cell r="U5507" t="str">
            <v>NO</v>
          </cell>
          <cell r="V5507" t="str">
            <v>PTFMPL</v>
          </cell>
          <cell r="W5507" t="str">
            <v>Producción</v>
          </cell>
        </row>
        <row r="5508">
          <cell r="B5508" t="str">
            <v>M3256-44</v>
          </cell>
          <cell r="C5508" t="str">
            <v>Desc. Hidroxido de Amonio</v>
          </cell>
          <cell r="D5508" t="str">
            <v>28.0-30.0% RA            2.5 L</v>
          </cell>
          <cell r="E5508" t="str">
            <v>Desc. Hidroxido de Amonio28.0-30.0% RA            2.5 L</v>
          </cell>
          <cell r="F5508" t="str">
            <v>PZ</v>
          </cell>
          <cell r="G5508" t="str">
            <v>2.5 L</v>
          </cell>
          <cell r="H5508">
            <v>1159.5999999999999</v>
          </cell>
          <cell r="I5508" t="str">
            <v>Desc. Nuevo Catálogo 6173-44</v>
          </cell>
          <cell r="J5508">
            <v>0.9</v>
          </cell>
          <cell r="K5508">
            <v>2.25</v>
          </cell>
          <cell r="L5508" t="str">
            <v>PLANEADOR 3</v>
          </cell>
          <cell r="M5508" t="str">
            <v>Desc.</v>
          </cell>
          <cell r="N5508" t="str">
            <v>MACRON</v>
          </cell>
          <cell r="O5508" t="str">
            <v>LAB</v>
          </cell>
          <cell r="P5508" t="str">
            <v>LAB</v>
          </cell>
          <cell r="Q5508" t="str">
            <v>#NOCODE#</v>
          </cell>
          <cell r="R5508" t="str">
            <v>#NOCODE#</v>
          </cell>
          <cell r="S5508" t="str">
            <v>SOLVENTES</v>
          </cell>
          <cell r="T5508" t="str">
            <v>PT</v>
          </cell>
          <cell r="U5508" t="str">
            <v>NO</v>
          </cell>
          <cell r="V5508" t="str">
            <v>PTFMPL</v>
          </cell>
          <cell r="W5508" t="str">
            <v>Producción</v>
          </cell>
        </row>
        <row r="5509">
          <cell r="B5509" t="str">
            <v>M3256-45</v>
          </cell>
          <cell r="C5509" t="str">
            <v>Desc. Hidroxido de Amonio</v>
          </cell>
          <cell r="D5509" t="str">
            <v>28.0-30.0% RA              4 L</v>
          </cell>
          <cell r="E5509" t="str">
            <v>Desc. Hidroxido de Amonio28.0-30.0% RA              4 L</v>
          </cell>
          <cell r="F5509" t="str">
            <v>PZ</v>
          </cell>
          <cell r="G5509" t="str">
            <v>4 L</v>
          </cell>
          <cell r="H5509">
            <v>1015.88</v>
          </cell>
          <cell r="I5509" t="str">
            <v>Desc. Nuevo Catálogo 6173-45</v>
          </cell>
          <cell r="J5509">
            <v>0.9</v>
          </cell>
          <cell r="K5509">
            <v>3.6</v>
          </cell>
          <cell r="L5509" t="str">
            <v>PLANEADOR 3</v>
          </cell>
          <cell r="M5509" t="str">
            <v>Desc.</v>
          </cell>
          <cell r="N5509" t="str">
            <v>MACRON</v>
          </cell>
          <cell r="O5509" t="str">
            <v>LAB</v>
          </cell>
          <cell r="P5509" t="str">
            <v>LAB</v>
          </cell>
          <cell r="Q5509" t="str">
            <v>#NOCODE#</v>
          </cell>
          <cell r="R5509" t="str">
            <v>#NOCODE#</v>
          </cell>
          <cell r="S5509" t="str">
            <v>SOLVENTES</v>
          </cell>
          <cell r="T5509" t="str">
            <v>PT</v>
          </cell>
          <cell r="U5509" t="str">
            <v>NO</v>
          </cell>
          <cell r="V5509" t="str">
            <v>PTFMPL</v>
          </cell>
          <cell r="W5509" t="str">
            <v>Producción</v>
          </cell>
        </row>
        <row r="5510">
          <cell r="B5510" t="str">
            <v>M3256-48</v>
          </cell>
          <cell r="C5510" t="str">
            <v>Desc. Hidroxido de Amonio</v>
          </cell>
          <cell r="D5510" t="str">
            <v>28.0-30.0% RA  ACS  2.5 L</v>
          </cell>
          <cell r="E5510" t="str">
            <v>Desc. Hidroxido de Amonio28.0-30.0% RA  ACS  2.5 L</v>
          </cell>
          <cell r="F5510" t="str">
            <v>PZ</v>
          </cell>
          <cell r="G5510" t="str">
            <v>2.5 L</v>
          </cell>
          <cell r="H5510">
            <v>0</v>
          </cell>
          <cell r="I5510" t="str">
            <v>Desc. X USA Dic 2016</v>
          </cell>
          <cell r="J5510">
            <v>0.9</v>
          </cell>
          <cell r="K5510">
            <v>2.25</v>
          </cell>
          <cell r="L5510" t="str">
            <v>COMPRADOR 6</v>
          </cell>
          <cell r="M5510">
            <v>0</v>
          </cell>
          <cell r="N5510" t="str">
            <v>MACRON</v>
          </cell>
          <cell r="O5510" t="str">
            <v>LAB</v>
          </cell>
          <cell r="P5510" t="str">
            <v>LAB</v>
          </cell>
          <cell r="Q5510" t="str">
            <v>#NOCODE#</v>
          </cell>
          <cell r="R5510" t="str">
            <v>#NOCODE#</v>
          </cell>
          <cell r="S5510" t="str">
            <v>SOLVENTES</v>
          </cell>
          <cell r="T5510" t="str">
            <v>PT</v>
          </cell>
          <cell r="U5510" t="str">
            <v>#NOCODE#</v>
          </cell>
          <cell r="V5510" t="str">
            <v>#NOCODE#</v>
          </cell>
          <cell r="W5510" t="str">
            <v>#NOCODE#</v>
          </cell>
        </row>
        <row r="5511">
          <cell r="B5511" t="str">
            <v>M3272-04</v>
          </cell>
          <cell r="C5511" t="str">
            <v>Acetato de Amonio Crist. RA</v>
          </cell>
          <cell r="D5511" t="str">
            <v>ACS                      500 g</v>
          </cell>
          <cell r="E5511" t="str">
            <v>Acetato de Amonio Crist. RAACS                      500 g</v>
          </cell>
          <cell r="F5511" t="str">
            <v>PZ</v>
          </cell>
          <cell r="G5511" t="str">
            <v>500 GR</v>
          </cell>
          <cell r="H5511">
            <v>694.33</v>
          </cell>
          <cell r="I5511">
            <v>0</v>
          </cell>
          <cell r="J5511">
            <v>1</v>
          </cell>
          <cell r="K5511">
            <v>0.5</v>
          </cell>
          <cell r="L5511" t="str">
            <v>PLANEADOR 1</v>
          </cell>
          <cell r="M5511" t="str">
            <v>Make to Order</v>
          </cell>
          <cell r="N5511" t="str">
            <v>MACRON</v>
          </cell>
          <cell r="O5511" t="str">
            <v>LAB</v>
          </cell>
          <cell r="P5511" t="str">
            <v>LAB</v>
          </cell>
          <cell r="Q5511" t="str">
            <v>#NOCODE#</v>
          </cell>
          <cell r="R5511" t="str">
            <v>#NOCODE#</v>
          </cell>
          <cell r="S5511" t="str">
            <v>SALES</v>
          </cell>
          <cell r="T5511" t="str">
            <v>PT</v>
          </cell>
          <cell r="U5511" t="str">
            <v>NO</v>
          </cell>
          <cell r="V5511" t="str">
            <v>PTFMPL</v>
          </cell>
          <cell r="W5511" t="str">
            <v>Producción</v>
          </cell>
        </row>
        <row r="5512">
          <cell r="B5512" t="str">
            <v>M3272-06</v>
          </cell>
          <cell r="C5512" t="str">
            <v>Desc. Acetato de Amonio Crist.</v>
          </cell>
          <cell r="D5512" t="str">
            <v>RA ACS                  2.5 kg</v>
          </cell>
          <cell r="E5512" t="str">
            <v>Desc. Acetato de Amonio Crist.RA ACS                  2.5 kg</v>
          </cell>
          <cell r="F5512" t="str">
            <v>PZ</v>
          </cell>
          <cell r="G5512" t="str">
            <v>2.5 KG</v>
          </cell>
          <cell r="H5512">
            <v>1366.93</v>
          </cell>
          <cell r="I5512" t="str">
            <v>Desc. Alt. M3272-06. NO DEMAND</v>
          </cell>
          <cell r="J5512">
            <v>1</v>
          </cell>
          <cell r="K5512">
            <v>2.5</v>
          </cell>
          <cell r="L5512" t="str">
            <v>PLANEADOR 1</v>
          </cell>
          <cell r="M5512" t="str">
            <v>Desc.</v>
          </cell>
          <cell r="N5512" t="str">
            <v>MACRON</v>
          </cell>
          <cell r="O5512" t="str">
            <v>LAB</v>
          </cell>
          <cell r="P5512" t="str">
            <v>LAB</v>
          </cell>
          <cell r="Q5512" t="str">
            <v>#NOCODE#</v>
          </cell>
          <cell r="R5512" t="str">
            <v>#NOCODE#</v>
          </cell>
          <cell r="S5512" t="str">
            <v>SALES</v>
          </cell>
          <cell r="T5512" t="str">
            <v>PT</v>
          </cell>
          <cell r="U5512" t="str">
            <v>NO</v>
          </cell>
          <cell r="V5512" t="str">
            <v>PTFMPL</v>
          </cell>
          <cell r="W5512" t="str">
            <v>Producción</v>
          </cell>
        </row>
        <row r="5513">
          <cell r="B5513" t="str">
            <v>M3272-10</v>
          </cell>
          <cell r="C5513" t="str">
            <v>Desc. Acetato de Amonio Crist.</v>
          </cell>
          <cell r="D5513" t="str">
            <v>RA ACS                   10 kg</v>
          </cell>
          <cell r="E5513" t="str">
            <v>Desc. Acetato de Amonio Crist.RA ACS                   10 kg</v>
          </cell>
          <cell r="F5513" t="str">
            <v>PZ</v>
          </cell>
          <cell r="G5513" t="str">
            <v>10 kg</v>
          </cell>
          <cell r="H5513">
            <v>4568.87943</v>
          </cell>
          <cell r="I5513" t="str">
            <v>Desc. Alt. M3272-06. NO DEMAND</v>
          </cell>
          <cell r="J5513">
            <v>1</v>
          </cell>
          <cell r="K5513">
            <v>10</v>
          </cell>
          <cell r="L5513" t="str">
            <v>PLANEADOR 1</v>
          </cell>
          <cell r="M5513" t="str">
            <v>Desc.</v>
          </cell>
          <cell r="N5513" t="str">
            <v>MACRON</v>
          </cell>
          <cell r="O5513" t="str">
            <v>LAB</v>
          </cell>
          <cell r="P5513" t="str">
            <v>LAB</v>
          </cell>
          <cell r="Q5513" t="str">
            <v>#NOCODE#</v>
          </cell>
          <cell r="R5513" t="str">
            <v>#NOCODE#</v>
          </cell>
          <cell r="S5513" t="str">
            <v>SALES</v>
          </cell>
          <cell r="T5513" t="str">
            <v>PT</v>
          </cell>
          <cell r="U5513" t="str">
            <v>NO</v>
          </cell>
          <cell r="V5513" t="str">
            <v>PTFMPL</v>
          </cell>
          <cell r="W5513" t="str">
            <v>Producción</v>
          </cell>
        </row>
        <row r="5514">
          <cell r="B5514" t="str">
            <v>M3272-61</v>
          </cell>
          <cell r="C5514" t="str">
            <v>Desc. Acetato de Amonio Crist</v>
          </cell>
          <cell r="D5514" t="str">
            <v>RA ACS             1 kg</v>
          </cell>
          <cell r="E5514" t="str">
            <v>Desc. Acetato de Amonio CristRA ACS             1 kg</v>
          </cell>
          <cell r="F5514" t="str">
            <v>PZ</v>
          </cell>
          <cell r="G5514" t="str">
            <v>1 kg</v>
          </cell>
          <cell r="H5514">
            <v>616.91</v>
          </cell>
          <cell r="I5514" t="str">
            <v>Desc. Alt. M3272-06. NO DEMAND</v>
          </cell>
          <cell r="J5514">
            <v>1</v>
          </cell>
          <cell r="K5514">
            <v>1</v>
          </cell>
          <cell r="L5514" t="str">
            <v>PLANEADOR 1</v>
          </cell>
          <cell r="M5514" t="str">
            <v>Desc.</v>
          </cell>
          <cell r="N5514" t="str">
            <v>MACRON</v>
          </cell>
          <cell r="O5514" t="str">
            <v>LAB</v>
          </cell>
          <cell r="P5514" t="str">
            <v>LAB</v>
          </cell>
          <cell r="Q5514" t="str">
            <v>#NOCODE#</v>
          </cell>
          <cell r="R5514" t="str">
            <v>#NOCODE#</v>
          </cell>
          <cell r="S5514" t="str">
            <v>SALES</v>
          </cell>
          <cell r="T5514" t="str">
            <v>PT</v>
          </cell>
          <cell r="U5514" t="str">
            <v>NO</v>
          </cell>
          <cell r="V5514" t="str">
            <v>PTFMPL</v>
          </cell>
          <cell r="W5514" t="str">
            <v>Producción</v>
          </cell>
        </row>
        <row r="5515">
          <cell r="B5515" t="str">
            <v>M3296-04</v>
          </cell>
          <cell r="C5515" t="str">
            <v>Desc. Dicromato de AmonioCrist</v>
          </cell>
          <cell r="D5515" t="str">
            <v>RA ACS                   500 g</v>
          </cell>
          <cell r="E5515" t="str">
            <v>Desc. Dicromato de AmonioCristRA ACS                   500 g</v>
          </cell>
          <cell r="F5515" t="str">
            <v>PZ</v>
          </cell>
          <cell r="G5515" t="str">
            <v>500 GR</v>
          </cell>
          <cell r="H5515">
            <v>1109.82</v>
          </cell>
          <cell r="I5515" t="str">
            <v>Desc. Alt. 0688-01 NO DEMAND</v>
          </cell>
          <cell r="J5515">
            <v>1</v>
          </cell>
          <cell r="K5515">
            <v>0.5</v>
          </cell>
          <cell r="L5515" t="str">
            <v>PLANEADOR 1</v>
          </cell>
          <cell r="M5515" t="str">
            <v>Desc.</v>
          </cell>
          <cell r="N5515" t="str">
            <v>MACRON</v>
          </cell>
          <cell r="O5515" t="str">
            <v>LAB</v>
          </cell>
          <cell r="P5515" t="str">
            <v>LAB</v>
          </cell>
          <cell r="Q5515" t="str">
            <v>#NOCODE#</v>
          </cell>
          <cell r="R5515" t="str">
            <v>#NOCODE#</v>
          </cell>
          <cell r="S5515" t="str">
            <v>SALES</v>
          </cell>
          <cell r="T5515" t="str">
            <v>PT</v>
          </cell>
          <cell r="U5515" t="str">
            <v>NO</v>
          </cell>
          <cell r="V5515" t="str">
            <v>PTEPTD</v>
          </cell>
          <cell r="W5515" t="str">
            <v>Empaque</v>
          </cell>
        </row>
        <row r="5516">
          <cell r="B5516" t="str">
            <v>M3352-04</v>
          </cell>
          <cell r="C5516" t="str">
            <v>Desc. Carbonato de Amonio RA</v>
          </cell>
          <cell r="D5516" t="str">
            <v>ACS                      500 g</v>
          </cell>
          <cell r="E5516" t="str">
            <v>Desc. Carbonato de Amonio RAACS                      500 g</v>
          </cell>
          <cell r="F5516" t="str">
            <v>PZ</v>
          </cell>
          <cell r="G5516" t="str">
            <v>500 GR</v>
          </cell>
          <cell r="H5516">
            <v>876.54</v>
          </cell>
          <cell r="I5516" t="str">
            <v>Desc. Sin Alt.</v>
          </cell>
          <cell r="J5516">
            <v>1</v>
          </cell>
          <cell r="K5516">
            <v>0.5</v>
          </cell>
          <cell r="L5516" t="str">
            <v>PLANEADOR 1</v>
          </cell>
          <cell r="M5516" t="str">
            <v>Desc.</v>
          </cell>
          <cell r="N5516" t="str">
            <v>MACRON</v>
          </cell>
          <cell r="O5516" t="str">
            <v>LAB</v>
          </cell>
          <cell r="P5516" t="str">
            <v>LAB</v>
          </cell>
          <cell r="Q5516" t="str">
            <v>#NOCODE#</v>
          </cell>
          <cell r="R5516" t="str">
            <v>#NOCODE#</v>
          </cell>
          <cell r="S5516" t="str">
            <v>SALES</v>
          </cell>
          <cell r="T5516" t="str">
            <v>PT</v>
          </cell>
          <cell r="U5516" t="str">
            <v>NO</v>
          </cell>
          <cell r="V5516" t="str">
            <v>PTEPTD</v>
          </cell>
          <cell r="W5516" t="str">
            <v>Empaque</v>
          </cell>
        </row>
        <row r="5517">
          <cell r="B5517" t="str">
            <v>M3352-08</v>
          </cell>
          <cell r="C5517" t="str">
            <v>Desc. Carbonato de Amonio AR</v>
          </cell>
          <cell r="D5517" t="str">
            <v>ACS 1.5 kg</v>
          </cell>
          <cell r="E5517" t="str">
            <v>Desc. Carbonato de Amonio ARACS 1.5 kg</v>
          </cell>
          <cell r="F5517" t="str">
            <v>PZ</v>
          </cell>
          <cell r="G5517" t="str">
            <v>1.5 kg</v>
          </cell>
          <cell r="H5517">
            <v>1666.88</v>
          </cell>
          <cell r="I5517" t="str">
            <v>Desc. Alt. 0642-05</v>
          </cell>
          <cell r="J5517">
            <v>1</v>
          </cell>
          <cell r="K5517">
            <v>1.5</v>
          </cell>
          <cell r="L5517" t="str">
            <v>COMPRADOR 2</v>
          </cell>
          <cell r="M5517" t="str">
            <v>Desc.</v>
          </cell>
          <cell r="N5517" t="str">
            <v>MACRON</v>
          </cell>
          <cell r="O5517" t="str">
            <v>LAB</v>
          </cell>
          <cell r="P5517" t="str">
            <v>LAB</v>
          </cell>
          <cell r="Q5517" t="str">
            <v>#NOCODE#</v>
          </cell>
          <cell r="R5517" t="str">
            <v>#NOCODE#</v>
          </cell>
          <cell r="S5517" t="str">
            <v>SALES</v>
          </cell>
          <cell r="T5517" t="str">
            <v>PT</v>
          </cell>
          <cell r="U5517" t="str">
            <v>NO</v>
          </cell>
          <cell r="V5517" t="str">
            <v>PTD</v>
          </cell>
          <cell r="W5517" t="str">
            <v>Compra</v>
          </cell>
        </row>
        <row r="5518">
          <cell r="B5518" t="str">
            <v>M3352-20</v>
          </cell>
          <cell r="C5518" t="str">
            <v>Carbonato de Amonio AR ACS</v>
          </cell>
          <cell r="D5518" t="str">
            <v>12 kg</v>
          </cell>
          <cell r="E5518" t="str">
            <v>Carbonato de Amonio AR ACS12 kg</v>
          </cell>
          <cell r="F5518" t="str">
            <v>PZ</v>
          </cell>
          <cell r="G5518" t="str">
            <v>12 KG</v>
          </cell>
          <cell r="H5518">
            <v>9622.2199999999993</v>
          </cell>
          <cell r="I5518">
            <v>0</v>
          </cell>
          <cell r="J5518">
            <v>1</v>
          </cell>
          <cell r="K5518">
            <v>12</v>
          </cell>
          <cell r="L5518" t="str">
            <v>COMPRADOR 2</v>
          </cell>
          <cell r="M5518" t="str">
            <v>Make to Order</v>
          </cell>
          <cell r="N5518" t="str">
            <v>MACRON</v>
          </cell>
          <cell r="O5518" t="str">
            <v>LAB</v>
          </cell>
          <cell r="P5518" t="str">
            <v>LAB</v>
          </cell>
          <cell r="Q5518" t="str">
            <v>#NOCODE#</v>
          </cell>
          <cell r="R5518" t="str">
            <v>#NOCODE#</v>
          </cell>
          <cell r="S5518" t="str">
            <v>SALES</v>
          </cell>
          <cell r="T5518" t="str">
            <v>PT</v>
          </cell>
          <cell r="U5518" t="str">
            <v>NO</v>
          </cell>
          <cell r="V5518" t="str">
            <v>PTD</v>
          </cell>
          <cell r="W5518" t="str">
            <v>Compra</v>
          </cell>
        </row>
        <row r="5519">
          <cell r="B5519" t="str">
            <v>M3364-19</v>
          </cell>
          <cell r="C5519" t="str">
            <v>Cloruro de Amonio, Gran. USP,</v>
          </cell>
          <cell r="D5519" t="str">
            <v>FCC 260LB</v>
          </cell>
          <cell r="E5519" t="str">
            <v>Cloruro de Amonio, Gran. USP,FCC 260LB</v>
          </cell>
          <cell r="F5519" t="str">
            <v>PZ</v>
          </cell>
          <cell r="G5519" t="str">
            <v>260 lb</v>
          </cell>
          <cell r="H5519">
            <v>0</v>
          </cell>
          <cell r="I5519">
            <v>0</v>
          </cell>
          <cell r="J5519">
            <v>1</v>
          </cell>
          <cell r="K5519">
            <v>117.78</v>
          </cell>
          <cell r="L5519" t="str">
            <v>COMPRADOR 2</v>
          </cell>
          <cell r="M5519" t="str">
            <v>Make to Order</v>
          </cell>
          <cell r="N5519" t="str">
            <v>MACRON</v>
          </cell>
          <cell r="O5519" t="str">
            <v>SINTESIS</v>
          </cell>
          <cell r="P5519" t="str">
            <v>SIN</v>
          </cell>
          <cell r="Q5519" t="str">
            <v>#NOCODE#</v>
          </cell>
          <cell r="R5519" t="str">
            <v>#NOCODE#</v>
          </cell>
          <cell r="S5519" t="str">
            <v>SALES</v>
          </cell>
          <cell r="T5519" t="str">
            <v>PT</v>
          </cell>
          <cell r="U5519" t="str">
            <v>NO</v>
          </cell>
          <cell r="V5519" t="str">
            <v>PTD</v>
          </cell>
          <cell r="W5519" t="str">
            <v>COMPRA</v>
          </cell>
        </row>
        <row r="5520">
          <cell r="B5520" t="str">
            <v>M3371-04</v>
          </cell>
          <cell r="C5520" t="str">
            <v>Desc. Drierita Indicador</v>
          </cell>
          <cell r="D5520" t="str">
            <v>(6 Mallas)               500 g</v>
          </cell>
          <cell r="E5520" t="str">
            <v>Desc. Drierita Indicador(6 Mallas)               500 g</v>
          </cell>
          <cell r="F5520" t="str">
            <v>PZ</v>
          </cell>
          <cell r="G5520" t="str">
            <v>500 GR</v>
          </cell>
          <cell r="H5520">
            <v>646.77</v>
          </cell>
          <cell r="I5520" t="str">
            <v>Desc. por Avantor USA 10/25/11 Alt. M3378-04</v>
          </cell>
          <cell r="J5520">
            <v>1</v>
          </cell>
          <cell r="K5520">
            <v>0.5</v>
          </cell>
          <cell r="L5520" t="str">
            <v>COMPRADOR 2</v>
          </cell>
          <cell r="M5520" t="str">
            <v>Desc.</v>
          </cell>
          <cell r="N5520" t="str">
            <v>MACRON</v>
          </cell>
          <cell r="O5520" t="str">
            <v>LAB</v>
          </cell>
          <cell r="P5520" t="str">
            <v>LAB</v>
          </cell>
          <cell r="Q5520" t="str">
            <v>#NOCODE#</v>
          </cell>
          <cell r="R5520" t="str">
            <v>#NOCODE#</v>
          </cell>
          <cell r="S5520" t="str">
            <v>DIVERSOS</v>
          </cell>
          <cell r="T5520" t="str">
            <v>PT</v>
          </cell>
          <cell r="U5520" t="str">
            <v>NO</v>
          </cell>
          <cell r="V5520" t="str">
            <v>PTD</v>
          </cell>
          <cell r="W5520" t="str">
            <v>Compra</v>
          </cell>
        </row>
        <row r="5521">
          <cell r="B5521" t="str">
            <v>M3378-04</v>
          </cell>
          <cell r="C5521" t="str">
            <v>Drierita Indicador (8 Mallas)</v>
          </cell>
          <cell r="D5521" t="str">
            <v>500 g</v>
          </cell>
          <cell r="E5521" t="str">
            <v>Drierita Indicador (8 Mallas)500 g</v>
          </cell>
          <cell r="F5521" t="str">
            <v>PZ</v>
          </cell>
          <cell r="G5521" t="str">
            <v>500 GR</v>
          </cell>
          <cell r="H5521">
            <v>1033.18</v>
          </cell>
          <cell r="I5521">
            <v>0</v>
          </cell>
          <cell r="J5521">
            <v>1</v>
          </cell>
          <cell r="K5521">
            <v>0.5</v>
          </cell>
          <cell r="L5521" t="str">
            <v>COMPRADOR 2</v>
          </cell>
          <cell r="M5521" t="str">
            <v>Make to Order</v>
          </cell>
          <cell r="N5521" t="str">
            <v>MACRON</v>
          </cell>
          <cell r="O5521" t="str">
            <v>LAB</v>
          </cell>
          <cell r="P5521" t="str">
            <v>LAB</v>
          </cell>
          <cell r="Q5521" t="str">
            <v>#NOCODE#</v>
          </cell>
          <cell r="R5521" t="str">
            <v>#NOCODE#</v>
          </cell>
          <cell r="S5521" t="str">
            <v>DIVERSOS</v>
          </cell>
          <cell r="T5521" t="str">
            <v>PT</v>
          </cell>
          <cell r="U5521" t="str">
            <v>NO</v>
          </cell>
          <cell r="V5521" t="str">
            <v>PTD</v>
          </cell>
          <cell r="W5521" t="str">
            <v>Compra</v>
          </cell>
        </row>
        <row r="5522">
          <cell r="B5522" t="str">
            <v>M3384-06</v>
          </cell>
          <cell r="C5522" t="str">
            <v>Cloruro de Amonio Gran. RA</v>
          </cell>
          <cell r="D5522" t="str">
            <v>ACS                     2.5 kg</v>
          </cell>
          <cell r="E5522" t="str">
            <v>Cloruro de Amonio Gran. RAACS                     2.5 kg</v>
          </cell>
          <cell r="F5522" t="str">
            <v>PZ</v>
          </cell>
          <cell r="G5522" t="str">
            <v>2.5 KG</v>
          </cell>
          <cell r="H5522">
            <v>2959.14</v>
          </cell>
          <cell r="I5522">
            <v>0</v>
          </cell>
          <cell r="J5522">
            <v>1</v>
          </cell>
          <cell r="K5522">
            <v>2.5</v>
          </cell>
          <cell r="L5522" t="str">
            <v>PLANEADOR 1</v>
          </cell>
          <cell r="M5522" t="str">
            <v>Make to Order</v>
          </cell>
          <cell r="N5522" t="str">
            <v>MACRON</v>
          </cell>
          <cell r="O5522" t="str">
            <v>LAB</v>
          </cell>
          <cell r="P5522" t="str">
            <v>LAB</v>
          </cell>
          <cell r="Q5522" t="str">
            <v>#NOCODE#</v>
          </cell>
          <cell r="R5522" t="str">
            <v>#NOCODE#</v>
          </cell>
          <cell r="S5522" t="str">
            <v>SALES</v>
          </cell>
          <cell r="T5522" t="str">
            <v>PT</v>
          </cell>
          <cell r="U5522" t="str">
            <v>NO</v>
          </cell>
          <cell r="V5522" t="str">
            <v>PTFMPL</v>
          </cell>
          <cell r="W5522" t="str">
            <v>Producción</v>
          </cell>
        </row>
        <row r="5523">
          <cell r="B5523" t="str">
            <v>M3384-12</v>
          </cell>
          <cell r="C5523" t="str">
            <v>Cloruro de Amonio Gran.</v>
          </cell>
          <cell r="D5523" t="str">
            <v>RA ACS         500 g</v>
          </cell>
          <cell r="E5523" t="str">
            <v>Cloruro de Amonio Gran.RA ACS         500 g</v>
          </cell>
          <cell r="F5523" t="str">
            <v>PZ</v>
          </cell>
          <cell r="G5523" t="str">
            <v>500 GR</v>
          </cell>
          <cell r="H5523">
            <v>832.14</v>
          </cell>
          <cell r="I5523">
            <v>0</v>
          </cell>
          <cell r="J5523">
            <v>1</v>
          </cell>
          <cell r="K5523">
            <v>0.5</v>
          </cell>
          <cell r="L5523" t="str">
            <v>PLANEADOR 1</v>
          </cell>
          <cell r="M5523" t="str">
            <v>Recurso F</v>
          </cell>
          <cell r="N5523" t="str">
            <v>MACRON</v>
          </cell>
          <cell r="O5523" t="str">
            <v>LAB</v>
          </cell>
          <cell r="P5523" t="str">
            <v>LAB</v>
          </cell>
          <cell r="Q5523" t="str">
            <v>#NOCODE#</v>
          </cell>
          <cell r="R5523" t="str">
            <v>#NOCODE#</v>
          </cell>
          <cell r="S5523" t="str">
            <v>SALES</v>
          </cell>
          <cell r="T5523" t="str">
            <v>PT</v>
          </cell>
          <cell r="U5523" t="str">
            <v>NO</v>
          </cell>
          <cell r="V5523" t="str">
            <v>PTFMPL</v>
          </cell>
          <cell r="W5523" t="str">
            <v>Producción</v>
          </cell>
        </row>
        <row r="5524">
          <cell r="B5524" t="str">
            <v>M3384-20</v>
          </cell>
          <cell r="C5524" t="str">
            <v>Desc Cloruro de Amonio Gran RA</v>
          </cell>
          <cell r="D5524" t="str">
            <v>ACS                      12 kg</v>
          </cell>
          <cell r="E5524" t="str">
            <v>Desc Cloruro de Amonio Gran RAACS                      12 kg</v>
          </cell>
          <cell r="F5524" t="str">
            <v>PZ</v>
          </cell>
          <cell r="G5524" t="str">
            <v>12 KG</v>
          </cell>
          <cell r="H5524">
            <v>4797.3135570000004</v>
          </cell>
          <cell r="I5524" t="str">
            <v>Desc. Alt.3384-61 (1 Kg)</v>
          </cell>
          <cell r="J5524">
            <v>1</v>
          </cell>
          <cell r="K5524">
            <v>12</v>
          </cell>
          <cell r="L5524" t="str">
            <v>PLANEADOR 1</v>
          </cell>
          <cell r="M5524" t="str">
            <v>Desc.</v>
          </cell>
          <cell r="N5524" t="str">
            <v>MACRON</v>
          </cell>
          <cell r="O5524" t="str">
            <v>LAB</v>
          </cell>
          <cell r="P5524" t="str">
            <v>LAB</v>
          </cell>
          <cell r="Q5524" t="str">
            <v>#NOCODE#</v>
          </cell>
          <cell r="R5524" t="str">
            <v>#NOCODE#</v>
          </cell>
          <cell r="S5524" t="str">
            <v>SALES</v>
          </cell>
          <cell r="T5524" t="str">
            <v>PT</v>
          </cell>
          <cell r="U5524" t="str">
            <v>NO</v>
          </cell>
          <cell r="V5524" t="str">
            <v>PTFMPL</v>
          </cell>
          <cell r="W5524" t="str">
            <v>Producción</v>
          </cell>
        </row>
        <row r="5525">
          <cell r="B5525" t="str">
            <v>M3384-61</v>
          </cell>
          <cell r="C5525" t="str">
            <v>Desc. Cloruro de Amonio Gran.</v>
          </cell>
          <cell r="D5525" t="str">
            <v>RA ACS                1 kg</v>
          </cell>
          <cell r="E5525" t="str">
            <v>Desc. Cloruro de Amonio Gran.RA ACS                1 kg</v>
          </cell>
          <cell r="F5525" t="str">
            <v>PZ</v>
          </cell>
          <cell r="G5525" t="str">
            <v>1 kg</v>
          </cell>
          <cell r="H5525">
            <v>993.8</v>
          </cell>
          <cell r="I5525" t="str">
            <v>Desc. Alt.3384-12 (500 g)</v>
          </cell>
          <cell r="J5525">
            <v>1</v>
          </cell>
          <cell r="K5525">
            <v>1</v>
          </cell>
          <cell r="L5525" t="str">
            <v>PLANEADOR 1</v>
          </cell>
          <cell r="M5525" t="str">
            <v>Desc.</v>
          </cell>
          <cell r="N5525" t="str">
            <v>MACRON</v>
          </cell>
          <cell r="O5525" t="str">
            <v>LAB</v>
          </cell>
          <cell r="P5525" t="str">
            <v>LAB</v>
          </cell>
          <cell r="Q5525" t="str">
            <v>#NOCODE#</v>
          </cell>
          <cell r="R5525" t="str">
            <v>#NOCODE#</v>
          </cell>
          <cell r="S5525" t="str">
            <v>SALES</v>
          </cell>
          <cell r="T5525" t="str">
            <v>PT</v>
          </cell>
          <cell r="U5525" t="str">
            <v>NO</v>
          </cell>
          <cell r="V5525" t="str">
            <v>PTFMPL</v>
          </cell>
          <cell r="W5525" t="str">
            <v>Producción</v>
          </cell>
        </row>
        <row r="5526">
          <cell r="B5526" t="str">
            <v>M3413-03</v>
          </cell>
          <cell r="C5526" t="str">
            <v>Desc. Amberlist 15 (Resina</v>
          </cell>
          <cell r="D5526" t="str">
            <v>Interc. Iónico           500 g</v>
          </cell>
          <cell r="E5526" t="str">
            <v>Desc. Amberlist 15 (ResinaInterc. Iónico           500 g</v>
          </cell>
          <cell r="F5526" t="str">
            <v>PZ</v>
          </cell>
          <cell r="G5526" t="str">
            <v>500 GR</v>
          </cell>
          <cell r="H5526">
            <v>2974.18</v>
          </cell>
          <cell r="I5526" t="str">
            <v>Desc. Sin Alt.</v>
          </cell>
          <cell r="J5526">
            <v>1</v>
          </cell>
          <cell r="K5526">
            <v>0.5</v>
          </cell>
          <cell r="L5526" t="str">
            <v>COMPRADOR 2</v>
          </cell>
          <cell r="M5526" t="str">
            <v>Desc.</v>
          </cell>
          <cell r="N5526" t="str">
            <v>MACRON</v>
          </cell>
          <cell r="O5526" t="str">
            <v>LAB</v>
          </cell>
          <cell r="P5526" t="str">
            <v>LAB</v>
          </cell>
          <cell r="Q5526" t="str">
            <v>#NOCODE#</v>
          </cell>
          <cell r="R5526" t="str">
            <v>#NOCODE#</v>
          </cell>
          <cell r="S5526" t="str">
            <v>DIVERSOS</v>
          </cell>
          <cell r="T5526" t="str">
            <v>PT</v>
          </cell>
          <cell r="U5526" t="str">
            <v>NO</v>
          </cell>
          <cell r="V5526" t="str">
            <v>PTD</v>
          </cell>
          <cell r="W5526" t="str">
            <v>Compra</v>
          </cell>
        </row>
        <row r="5527">
          <cell r="B5527" t="str">
            <v>M3420-04</v>
          </cell>
          <cell r="C5527" t="str">
            <v>Molibdato de Amonio</v>
          </cell>
          <cell r="D5527" t="str">
            <v>4-Hid. Crist. RA ACS 500 g</v>
          </cell>
          <cell r="E5527" t="str">
            <v>Molibdato de Amonio4-Hid. Crist. RA ACS 500 g</v>
          </cell>
          <cell r="F5527" t="str">
            <v>PZ</v>
          </cell>
          <cell r="G5527" t="str">
            <v>500 GR</v>
          </cell>
          <cell r="H5527">
            <v>4016.88</v>
          </cell>
          <cell r="I5527">
            <v>0</v>
          </cell>
          <cell r="J5527">
            <v>1</v>
          </cell>
          <cell r="K5527">
            <v>0.5</v>
          </cell>
          <cell r="L5527" t="str">
            <v>PLANEADOR 1</v>
          </cell>
          <cell r="M5527" t="str">
            <v>Recurso B</v>
          </cell>
          <cell r="N5527" t="str">
            <v>MACRON</v>
          </cell>
          <cell r="O5527" t="str">
            <v>LAB</v>
          </cell>
          <cell r="P5527" t="str">
            <v>LAB</v>
          </cell>
          <cell r="Q5527" t="str">
            <v>#NOCODE#</v>
          </cell>
          <cell r="R5527" t="str">
            <v>#NOCODE#</v>
          </cell>
          <cell r="S5527" t="str">
            <v>SALES</v>
          </cell>
          <cell r="T5527" t="str">
            <v>PT</v>
          </cell>
          <cell r="U5527" t="str">
            <v>NO</v>
          </cell>
          <cell r="V5527" t="str">
            <v>PTEPTD</v>
          </cell>
          <cell r="W5527" t="str">
            <v>Empaque</v>
          </cell>
        </row>
        <row r="5528">
          <cell r="B5528" t="str">
            <v>M3420-06</v>
          </cell>
          <cell r="C5528" t="str">
            <v>Molibdato de Amonio</v>
          </cell>
          <cell r="D5528" t="str">
            <v>4-Hid. Crist. RA ACS 2.5 kg</v>
          </cell>
          <cell r="E5528" t="str">
            <v>Molibdato de Amonio4-Hid. Crist. RA ACS 2.5 kg</v>
          </cell>
          <cell r="F5528" t="str">
            <v>PZ</v>
          </cell>
          <cell r="G5528" t="str">
            <v>2.5 KG</v>
          </cell>
          <cell r="H5528">
            <v>17179.71</v>
          </cell>
          <cell r="I5528">
            <v>0</v>
          </cell>
          <cell r="J5528">
            <v>1</v>
          </cell>
          <cell r="K5528">
            <v>2.5</v>
          </cell>
          <cell r="L5528" t="str">
            <v>PLANEADOR 1</v>
          </cell>
          <cell r="M5528" t="str">
            <v>Make to Order</v>
          </cell>
          <cell r="N5528" t="str">
            <v>MACRON</v>
          </cell>
          <cell r="O5528" t="str">
            <v>LAB</v>
          </cell>
          <cell r="P5528" t="str">
            <v>LAB</v>
          </cell>
          <cell r="Q5528" t="str">
            <v>#NOCODE#</v>
          </cell>
          <cell r="R5528" t="str">
            <v>#NOCODE#</v>
          </cell>
          <cell r="S5528" t="str">
            <v>SALES</v>
          </cell>
          <cell r="T5528" t="str">
            <v>PT</v>
          </cell>
          <cell r="U5528" t="str">
            <v>NO</v>
          </cell>
          <cell r="V5528" t="str">
            <v>PTEPTD</v>
          </cell>
          <cell r="W5528" t="str">
            <v>Empaque</v>
          </cell>
        </row>
        <row r="5529">
          <cell r="B5529" t="str">
            <v>M3420-20</v>
          </cell>
          <cell r="C5529" t="str">
            <v>Molibdato de Amonio 4-Hid.</v>
          </cell>
          <cell r="D5529" t="str">
            <v>Crist. RA ACS            12 kg</v>
          </cell>
          <cell r="E5529" t="str">
            <v>Molibdato de Amonio 4-Hid.Crist. RA ACS            12 kg</v>
          </cell>
          <cell r="F5529" t="str">
            <v>PZ</v>
          </cell>
          <cell r="G5529" t="str">
            <v>12 KG</v>
          </cell>
          <cell r="H5529">
            <v>73987.06</v>
          </cell>
          <cell r="I5529">
            <v>0</v>
          </cell>
          <cell r="J5529">
            <v>1</v>
          </cell>
          <cell r="K5529">
            <v>12</v>
          </cell>
          <cell r="L5529" t="str">
            <v>PLANEADOR 1</v>
          </cell>
          <cell r="M5529" t="str">
            <v>Make to Order</v>
          </cell>
          <cell r="N5529" t="str">
            <v>MACRON</v>
          </cell>
          <cell r="O5529" t="str">
            <v>LAB</v>
          </cell>
          <cell r="P5529" t="str">
            <v>LAB</v>
          </cell>
          <cell r="Q5529" t="str">
            <v>#NOCODE#</v>
          </cell>
          <cell r="R5529" t="str">
            <v>#NOCODE#</v>
          </cell>
          <cell r="S5529" t="str">
            <v>SALES</v>
          </cell>
          <cell r="T5529" t="str">
            <v>PT</v>
          </cell>
          <cell r="U5529" t="str">
            <v>NO</v>
          </cell>
          <cell r="V5529" t="str">
            <v>PTEPTD</v>
          </cell>
          <cell r="W5529" t="str">
            <v>Empaque</v>
          </cell>
        </row>
        <row r="5530">
          <cell r="B5530" t="str">
            <v>M3432-04</v>
          </cell>
          <cell r="C5530" t="str">
            <v>Desc. Acetato de Etilo</v>
          </cell>
          <cell r="D5530" t="str">
            <v>SpectrAR                500 ml</v>
          </cell>
          <cell r="E5530" t="str">
            <v>Desc. Acetato de EtiloSpectrAR                500 ml</v>
          </cell>
          <cell r="F5530" t="str">
            <v>PZ</v>
          </cell>
          <cell r="G5530" t="str">
            <v>500 ML</v>
          </cell>
          <cell r="H5530">
            <v>329.07</v>
          </cell>
          <cell r="I5530" t="str">
            <v>Desc. Alt. M3442-10</v>
          </cell>
          <cell r="J5530">
            <v>0.9</v>
          </cell>
          <cell r="K5530">
            <v>0.45</v>
          </cell>
          <cell r="L5530" t="str">
            <v>COMPRADOR 6</v>
          </cell>
          <cell r="M5530" t="str">
            <v>Desc.</v>
          </cell>
          <cell r="N5530" t="str">
            <v>MACRON</v>
          </cell>
          <cell r="O5530" t="str">
            <v>LAB</v>
          </cell>
          <cell r="P5530" t="str">
            <v>LAB</v>
          </cell>
          <cell r="Q5530" t="str">
            <v>#NOCODE#</v>
          </cell>
          <cell r="R5530" t="str">
            <v>#NOCODE#</v>
          </cell>
          <cell r="S5530" t="str">
            <v>SOLVENTES</v>
          </cell>
          <cell r="T5530" t="str">
            <v>PT</v>
          </cell>
          <cell r="U5530" t="str">
            <v>NO</v>
          </cell>
          <cell r="V5530" t="str">
            <v>PTD</v>
          </cell>
          <cell r="W5530" t="str">
            <v>Compra</v>
          </cell>
        </row>
        <row r="5531">
          <cell r="B5531" t="str">
            <v>M3432-08</v>
          </cell>
          <cell r="C5531" t="str">
            <v>Desc. Acetato de Etilo Spectr</v>
          </cell>
          <cell r="D5531" t="str">
            <v>AR                         4 L</v>
          </cell>
          <cell r="E5531" t="str">
            <v>Desc. Acetato de Etilo SpectrAR                         4 L</v>
          </cell>
          <cell r="F5531" t="str">
            <v>PZ</v>
          </cell>
          <cell r="G5531" t="str">
            <v>4 L</v>
          </cell>
          <cell r="H5531">
            <v>1469.64</v>
          </cell>
          <cell r="I5531" t="str">
            <v>Desc. Alt. M3442-10</v>
          </cell>
          <cell r="J5531">
            <v>0.9</v>
          </cell>
          <cell r="K5531">
            <v>3.6</v>
          </cell>
          <cell r="L5531" t="str">
            <v>COMPRADOR 6</v>
          </cell>
          <cell r="M5531" t="str">
            <v>Desc.</v>
          </cell>
          <cell r="N5531" t="str">
            <v>MACRON</v>
          </cell>
          <cell r="O5531" t="str">
            <v>LAB</v>
          </cell>
          <cell r="P5531" t="str">
            <v>LAB</v>
          </cell>
          <cell r="Q5531" t="str">
            <v>#NOCODE#</v>
          </cell>
          <cell r="R5531" t="str">
            <v>#NOCODE#</v>
          </cell>
          <cell r="S5531" t="str">
            <v>SOLVENTES</v>
          </cell>
          <cell r="T5531" t="str">
            <v>PT</v>
          </cell>
          <cell r="U5531" t="str">
            <v>NO</v>
          </cell>
          <cell r="V5531" t="str">
            <v>PTD</v>
          </cell>
          <cell r="W5531" t="str">
            <v>Compra</v>
          </cell>
        </row>
        <row r="5532">
          <cell r="B5532" t="str">
            <v>M3434-10</v>
          </cell>
          <cell r="C5532" t="str">
            <v>Desc. Eter Nano.</v>
          </cell>
          <cell r="D5532" t="str">
            <v>3.785 L</v>
          </cell>
          <cell r="E5532" t="str">
            <v>Desc. Eter Nano.3.785 L</v>
          </cell>
          <cell r="F5532" t="str">
            <v>PZ</v>
          </cell>
          <cell r="G5532" t="str">
            <v>3.785 L</v>
          </cell>
          <cell r="H5532">
            <v>2795.5</v>
          </cell>
          <cell r="I5532" t="str">
            <v>Desc. Alt. 9259-03</v>
          </cell>
          <cell r="J5532">
            <v>0.71</v>
          </cell>
          <cell r="K5532">
            <v>2.6869999999999998</v>
          </cell>
          <cell r="L5532" t="str">
            <v>COMPRADOR 6</v>
          </cell>
          <cell r="M5532" t="str">
            <v>Desc.</v>
          </cell>
          <cell r="N5532" t="str">
            <v>MACRON</v>
          </cell>
          <cell r="O5532" t="str">
            <v>LAB</v>
          </cell>
          <cell r="P5532" t="str">
            <v>LAB</v>
          </cell>
          <cell r="Q5532" t="str">
            <v>#NOCODE#</v>
          </cell>
          <cell r="R5532" t="str">
            <v>#NOCODE#</v>
          </cell>
          <cell r="S5532" t="str">
            <v>SOLVENTES</v>
          </cell>
          <cell r="T5532" t="str">
            <v>PT</v>
          </cell>
          <cell r="U5532" t="str">
            <v>ETER</v>
          </cell>
          <cell r="V5532" t="str">
            <v>PTD</v>
          </cell>
          <cell r="W5532" t="str">
            <v>Compra</v>
          </cell>
        </row>
        <row r="5533">
          <cell r="B5533" t="str">
            <v>M3435-59</v>
          </cell>
          <cell r="C5533" t="str">
            <v>Desc.Butyl Ether, Practical OR</v>
          </cell>
          <cell r="D5533" t="str">
            <v>500 g</v>
          </cell>
          <cell r="E5533" t="str">
            <v>Desc.Butyl Ether, Practical OR500 g</v>
          </cell>
          <cell r="F5533" t="str">
            <v>PZ</v>
          </cell>
          <cell r="G5533" t="str">
            <v>500 GR</v>
          </cell>
          <cell r="H5533">
            <v>1877.59</v>
          </cell>
          <cell r="I5533" t="str">
            <v>Desc. Sin Alt.</v>
          </cell>
          <cell r="J5533">
            <v>1</v>
          </cell>
          <cell r="K5533">
            <v>0.5</v>
          </cell>
          <cell r="L5533" t="str">
            <v>COMPRADOR 6</v>
          </cell>
          <cell r="M5533" t="str">
            <v>Desc.</v>
          </cell>
          <cell r="N5533" t="str">
            <v>MACRON</v>
          </cell>
          <cell r="O5533" t="str">
            <v>LAB</v>
          </cell>
          <cell r="P5533" t="str">
            <v>SSC</v>
          </cell>
          <cell r="Q5533" t="str">
            <v>#NOCODE#</v>
          </cell>
          <cell r="R5533" t="str">
            <v>#NOCODE#</v>
          </cell>
          <cell r="S5533" t="str">
            <v>SOLVENTES</v>
          </cell>
          <cell r="T5533" t="str">
            <v>PT</v>
          </cell>
          <cell r="U5533" t="str">
            <v>NO</v>
          </cell>
          <cell r="V5533" t="str">
            <v>PTD</v>
          </cell>
          <cell r="W5533" t="str">
            <v>Compra</v>
          </cell>
        </row>
        <row r="5534">
          <cell r="B5534" t="str">
            <v>M3436-06</v>
          </cell>
          <cell r="C5534" t="str">
            <v>Desc. Nitrato de Amonio Crist.</v>
          </cell>
          <cell r="D5534" t="str">
            <v>RA ACS                  2.5 kg</v>
          </cell>
          <cell r="E5534" t="str">
            <v>Desc. Nitrato de Amonio Crist.RA ACS                  2.5 kg</v>
          </cell>
          <cell r="F5534" t="str">
            <v>PZ</v>
          </cell>
          <cell r="G5534" t="str">
            <v>2.5 KG</v>
          </cell>
          <cell r="H5534">
            <v>2277.21</v>
          </cell>
          <cell r="I5534" t="str">
            <v>PERMISO SEDENA 042013</v>
          </cell>
          <cell r="J5534">
            <v>1</v>
          </cell>
          <cell r="K5534">
            <v>2.5</v>
          </cell>
          <cell r="L5534" t="str">
            <v>PLANEADOR 1</v>
          </cell>
          <cell r="M5534" t="str">
            <v>Desc.</v>
          </cell>
          <cell r="N5534" t="str">
            <v>MACRON</v>
          </cell>
          <cell r="O5534" t="str">
            <v>LAB</v>
          </cell>
          <cell r="P5534" t="str">
            <v>LAB</v>
          </cell>
          <cell r="Q5534" t="str">
            <v>#NOCODE#</v>
          </cell>
          <cell r="R5534" t="str">
            <v>#NOCODE#</v>
          </cell>
          <cell r="S5534" t="str">
            <v>SALES</v>
          </cell>
          <cell r="T5534" t="str">
            <v>PT</v>
          </cell>
          <cell r="U5534" t="str">
            <v>NO</v>
          </cell>
          <cell r="V5534" t="str">
            <v>PTMPL</v>
          </cell>
          <cell r="W5534" t="str">
            <v>Empaque</v>
          </cell>
        </row>
        <row r="5535">
          <cell r="B5535" t="str">
            <v>M3436-12</v>
          </cell>
          <cell r="C5535" t="str">
            <v>Desc. Nitrato de Amonio,Crist.</v>
          </cell>
          <cell r="D5535" t="str">
            <v>RA ACS                    500G</v>
          </cell>
          <cell r="E5535" t="str">
            <v>Desc. Nitrato de Amonio,Crist.RA ACS                    500G</v>
          </cell>
          <cell r="F5535" t="str">
            <v>PZ</v>
          </cell>
          <cell r="G5535" t="str">
            <v>500 GR</v>
          </cell>
          <cell r="H5535">
            <v>0</v>
          </cell>
          <cell r="I5535" t="str">
            <v>PERMISO SEDENA 042013</v>
          </cell>
          <cell r="J5535">
            <v>1</v>
          </cell>
          <cell r="K5535">
            <v>0.5</v>
          </cell>
          <cell r="L5535" t="str">
            <v>COMPRADOR 2</v>
          </cell>
          <cell r="M5535" t="str">
            <v>Desc.</v>
          </cell>
          <cell r="N5535" t="str">
            <v>MACRON</v>
          </cell>
          <cell r="O5535" t="str">
            <v>LAB</v>
          </cell>
          <cell r="P5535" t="str">
            <v>LAB</v>
          </cell>
          <cell r="Q5535" t="str">
            <v>#NOCODE#</v>
          </cell>
          <cell r="R5535" t="str">
            <v>#NOCODE#</v>
          </cell>
          <cell r="S5535" t="str">
            <v>SALES</v>
          </cell>
          <cell r="T5535" t="str">
            <v>PT</v>
          </cell>
          <cell r="U5535" t="str">
            <v>NO</v>
          </cell>
          <cell r="V5535" t="str">
            <v>PTD</v>
          </cell>
          <cell r="W5535" t="str">
            <v>COMPRA</v>
          </cell>
        </row>
        <row r="5536">
          <cell r="B5536" t="str">
            <v>M3436-20</v>
          </cell>
          <cell r="C5536" t="str">
            <v>Desc. Nitrato de Amonio Crist.</v>
          </cell>
          <cell r="D5536" t="str">
            <v>AR         12 kg</v>
          </cell>
          <cell r="E5536" t="str">
            <v>Desc. Nitrato de Amonio Crist.AR         12 kg</v>
          </cell>
          <cell r="F5536" t="str">
            <v>PZ</v>
          </cell>
          <cell r="G5536" t="str">
            <v>12 KG</v>
          </cell>
          <cell r="H5536">
            <v>6739.64</v>
          </cell>
          <cell r="I5536" t="str">
            <v>PERMISO SEDENA 042013</v>
          </cell>
          <cell r="J5536">
            <v>1</v>
          </cell>
          <cell r="K5536">
            <v>12</v>
          </cell>
          <cell r="L5536" t="str">
            <v>COMPRADOR 2</v>
          </cell>
          <cell r="M5536" t="str">
            <v>Desc.</v>
          </cell>
          <cell r="N5536" t="str">
            <v>MACRON</v>
          </cell>
          <cell r="O5536" t="str">
            <v>LAB</v>
          </cell>
          <cell r="P5536" t="str">
            <v>LAB</v>
          </cell>
          <cell r="Q5536" t="str">
            <v>#NOCODE#</v>
          </cell>
          <cell r="R5536" t="str">
            <v>#NOCODE#</v>
          </cell>
          <cell r="S5536" t="str">
            <v>SALES</v>
          </cell>
          <cell r="T5536" t="str">
            <v>PT</v>
          </cell>
          <cell r="U5536" t="str">
            <v>NO</v>
          </cell>
          <cell r="V5536" t="str">
            <v>PTD</v>
          </cell>
          <cell r="W5536" t="str">
            <v>Compra</v>
          </cell>
        </row>
        <row r="5537">
          <cell r="B5537" t="str">
            <v>M3442-06</v>
          </cell>
          <cell r="C5537" t="str">
            <v>Desc. Acetato de Etilo HPLC</v>
          </cell>
          <cell r="D5537" t="str">
            <v>1 L</v>
          </cell>
          <cell r="E5537" t="str">
            <v>Desc. Acetato de Etilo HPLC1 L</v>
          </cell>
          <cell r="F5537" t="str">
            <v>PZ</v>
          </cell>
          <cell r="G5537" t="str">
            <v>1 L</v>
          </cell>
          <cell r="H5537">
            <v>602.33000000000004</v>
          </cell>
          <cell r="I5537" t="str">
            <v>Desc. Nuevo Catálogo  H078-60</v>
          </cell>
          <cell r="J5537">
            <v>0.9</v>
          </cell>
          <cell r="K5537">
            <v>0.9</v>
          </cell>
          <cell r="L5537" t="str">
            <v>COMPRADOR 6</v>
          </cell>
          <cell r="M5537" t="str">
            <v>Desc.</v>
          </cell>
          <cell r="N5537" t="str">
            <v>MACRON</v>
          </cell>
          <cell r="O5537" t="str">
            <v>LAB</v>
          </cell>
          <cell r="P5537" t="str">
            <v>LAB</v>
          </cell>
          <cell r="Q5537" t="str">
            <v>#NOCODE#</v>
          </cell>
          <cell r="R5537" t="str">
            <v>#NOCODE#</v>
          </cell>
          <cell r="S5537" t="str">
            <v>SOLVENTES</v>
          </cell>
          <cell r="T5537" t="str">
            <v>PT</v>
          </cell>
          <cell r="U5537" t="str">
            <v>NO</v>
          </cell>
          <cell r="V5537" t="str">
            <v>PTD</v>
          </cell>
          <cell r="W5537" t="str">
            <v>Compra</v>
          </cell>
        </row>
        <row r="5538">
          <cell r="B5538" t="str">
            <v>M3442-10</v>
          </cell>
          <cell r="C5538" t="str">
            <v>Desc. Acetato de Etilo HPLC</v>
          </cell>
          <cell r="D5538" t="str">
            <v>4 L</v>
          </cell>
          <cell r="E5538" t="str">
            <v>Desc. Acetato de Etilo HPLC4 L</v>
          </cell>
          <cell r="F5538" t="str">
            <v>PZ</v>
          </cell>
          <cell r="G5538" t="str">
            <v>4 L</v>
          </cell>
          <cell r="H5538">
            <v>2328.3000000000002</v>
          </cell>
          <cell r="I5538" t="str">
            <v>Desc. Nuevo Catálogo H078-60</v>
          </cell>
          <cell r="J5538">
            <v>0.9</v>
          </cell>
          <cell r="K5538">
            <v>3.6</v>
          </cell>
          <cell r="L5538" t="str">
            <v>COMPRADOR 6</v>
          </cell>
          <cell r="M5538" t="str">
            <v>Desc.</v>
          </cell>
          <cell r="N5538" t="str">
            <v>MACRON</v>
          </cell>
          <cell r="O5538" t="str">
            <v>LAB</v>
          </cell>
          <cell r="P5538" t="str">
            <v>LAB</v>
          </cell>
          <cell r="Q5538" t="str">
            <v>#NOCODE#</v>
          </cell>
          <cell r="R5538" t="str">
            <v>#NOCODE#</v>
          </cell>
          <cell r="S5538" t="str">
            <v>SOLVENTES</v>
          </cell>
          <cell r="T5538" t="str">
            <v>PT</v>
          </cell>
          <cell r="U5538" t="str">
            <v>NO</v>
          </cell>
          <cell r="V5538" t="str">
            <v>PTD</v>
          </cell>
          <cell r="W5538" t="str">
            <v>Compra</v>
          </cell>
        </row>
        <row r="5539">
          <cell r="B5539" t="str">
            <v>M3452-04</v>
          </cell>
          <cell r="C5539" t="str">
            <v>Desc. Oxalato de Amonio Monoh.</v>
          </cell>
          <cell r="D5539" t="str">
            <v>Crist. RA ACS            500 g</v>
          </cell>
          <cell r="E5539" t="str">
            <v>Desc. Oxalato de Amonio Monoh.Crist. RA ACS            500 g</v>
          </cell>
          <cell r="F5539" t="str">
            <v>PZ</v>
          </cell>
          <cell r="G5539" t="str">
            <v>500 GR</v>
          </cell>
          <cell r="H5539">
            <v>840.08</v>
          </cell>
          <cell r="I5539" t="str">
            <v>Desc. Alt.0746-01</v>
          </cell>
          <cell r="J5539">
            <v>1</v>
          </cell>
          <cell r="K5539">
            <v>0.5</v>
          </cell>
          <cell r="L5539" t="str">
            <v>PLANEADOR 1</v>
          </cell>
          <cell r="M5539" t="str">
            <v>Desc.</v>
          </cell>
          <cell r="N5539" t="str">
            <v>MACRON</v>
          </cell>
          <cell r="O5539" t="str">
            <v>LAB</v>
          </cell>
          <cell r="P5539" t="str">
            <v>LAB</v>
          </cell>
          <cell r="Q5539" t="str">
            <v>#NOCODE#</v>
          </cell>
          <cell r="R5539" t="str">
            <v>#NOCODE#</v>
          </cell>
          <cell r="S5539" t="str">
            <v>SALES</v>
          </cell>
          <cell r="T5539" t="str">
            <v>PT</v>
          </cell>
          <cell r="U5539" t="str">
            <v>NO</v>
          </cell>
          <cell r="V5539" t="str">
            <v>PTEPTD</v>
          </cell>
          <cell r="W5539" t="str">
            <v>Empaque</v>
          </cell>
        </row>
        <row r="5540">
          <cell r="B5540" t="str">
            <v>M3460-04</v>
          </cell>
          <cell r="C5540" t="str">
            <v>Desc. Persulfato de Amonio</v>
          </cell>
          <cell r="D5540" t="str">
            <v>Crist.  RA ACS         500 g</v>
          </cell>
          <cell r="E5540" t="str">
            <v>Desc. Persulfato de AmonioCrist.  RA ACS         500 g</v>
          </cell>
          <cell r="F5540" t="str">
            <v>PZ</v>
          </cell>
          <cell r="G5540" t="str">
            <v>500 GR</v>
          </cell>
          <cell r="H5540">
            <v>397.54</v>
          </cell>
          <cell r="I5540" t="str">
            <v>Desc. Alt. 3460-01</v>
          </cell>
          <cell r="J5540">
            <v>1</v>
          </cell>
          <cell r="K5540">
            <v>0.5</v>
          </cell>
          <cell r="L5540" t="str">
            <v>PLANEADOR 1</v>
          </cell>
          <cell r="M5540" t="str">
            <v>Desc.</v>
          </cell>
          <cell r="N5540" t="str">
            <v>MACRON</v>
          </cell>
          <cell r="O5540" t="str">
            <v>LAB</v>
          </cell>
          <cell r="P5540" t="str">
            <v>LAB</v>
          </cell>
          <cell r="Q5540" t="str">
            <v>#NOCODE#</v>
          </cell>
          <cell r="R5540" t="str">
            <v>#NOCODE#</v>
          </cell>
          <cell r="S5540" t="str">
            <v>SALES</v>
          </cell>
          <cell r="T5540" t="str">
            <v>PT</v>
          </cell>
          <cell r="U5540" t="str">
            <v>NO</v>
          </cell>
          <cell r="V5540" t="str">
            <v>PTEPTD</v>
          </cell>
          <cell r="W5540" t="str">
            <v>Empaque</v>
          </cell>
        </row>
        <row r="5541">
          <cell r="B5541" t="str">
            <v>M3460-06</v>
          </cell>
          <cell r="C5541" t="str">
            <v>Desc.   Persulfato de Amonio</v>
          </cell>
          <cell r="D5541" t="str">
            <v>Crist.  RA ACS         2.5 kg</v>
          </cell>
          <cell r="E5541" t="str">
            <v>Desc.   Persulfato de AmonioCrist.  RA ACS         2.5 kg</v>
          </cell>
          <cell r="F5541" t="str">
            <v>PZ</v>
          </cell>
          <cell r="G5541" t="str">
            <v>2.5 KG</v>
          </cell>
          <cell r="H5541">
            <v>1766.89</v>
          </cell>
          <cell r="I5541" t="str">
            <v>Desc. Alt. 3460-01</v>
          </cell>
          <cell r="J5541">
            <v>1</v>
          </cell>
          <cell r="K5541">
            <v>2.5</v>
          </cell>
          <cell r="L5541" t="str">
            <v>PLANEADOR 1</v>
          </cell>
          <cell r="M5541" t="str">
            <v>Desc.</v>
          </cell>
          <cell r="N5541" t="str">
            <v>MACRON</v>
          </cell>
          <cell r="O5541" t="str">
            <v>LAB</v>
          </cell>
          <cell r="P5541" t="str">
            <v>LAB</v>
          </cell>
          <cell r="Q5541" t="str">
            <v>#NOCODE#</v>
          </cell>
          <cell r="R5541" t="str">
            <v>#NOCODE#</v>
          </cell>
          <cell r="S5541" t="str">
            <v>SALES</v>
          </cell>
          <cell r="T5541" t="str">
            <v>PT</v>
          </cell>
          <cell r="U5541" t="str">
            <v>NO</v>
          </cell>
          <cell r="V5541" t="str">
            <v>PTEPTD</v>
          </cell>
          <cell r="W5541" t="str">
            <v>Empaque</v>
          </cell>
        </row>
        <row r="5542">
          <cell r="B5542" t="str">
            <v>M3460-61</v>
          </cell>
          <cell r="C5542" t="str">
            <v>Desc. Persulfato de Amonio</v>
          </cell>
          <cell r="D5542" t="str">
            <v>Crist. RA ACS      1 kg</v>
          </cell>
          <cell r="E5542" t="str">
            <v>Desc. Persulfato de AmonioCrist. RA ACS      1 kg</v>
          </cell>
          <cell r="F5542" t="str">
            <v>PZ</v>
          </cell>
          <cell r="G5542" t="str">
            <v>1 kg</v>
          </cell>
          <cell r="H5542">
            <v>781.96</v>
          </cell>
          <cell r="I5542" t="str">
            <v>Desc. Alt. 3460-04</v>
          </cell>
          <cell r="J5542">
            <v>1</v>
          </cell>
          <cell r="K5542">
            <v>1</v>
          </cell>
          <cell r="L5542" t="str">
            <v>PLANEADOR 1</v>
          </cell>
          <cell r="M5542" t="str">
            <v>Desc.</v>
          </cell>
          <cell r="N5542" t="str">
            <v>MACRON</v>
          </cell>
          <cell r="O5542" t="str">
            <v>LAB</v>
          </cell>
          <cell r="P5542" t="str">
            <v>LAB</v>
          </cell>
          <cell r="Q5542" t="str">
            <v>#NOCODE#</v>
          </cell>
          <cell r="R5542" t="str">
            <v>#NOCODE#</v>
          </cell>
          <cell r="S5542" t="str">
            <v>SALES</v>
          </cell>
          <cell r="T5542" t="str">
            <v>PT</v>
          </cell>
          <cell r="U5542" t="str">
            <v>NO</v>
          </cell>
          <cell r="V5542" t="str">
            <v>PTEPTD</v>
          </cell>
          <cell r="W5542" t="str">
            <v>Empaque</v>
          </cell>
        </row>
        <row r="5543">
          <cell r="B5543" t="str">
            <v>M3460-88</v>
          </cell>
          <cell r="C5543" t="str">
            <v>Desc.Persulfato de Amonio Cris</v>
          </cell>
          <cell r="D5543" t="str">
            <v>RA ACS                   12 kg</v>
          </cell>
          <cell r="E5543" t="str">
            <v>Desc.Persulfato de Amonio CrisRA ACS                   12 kg</v>
          </cell>
          <cell r="F5543" t="str">
            <v>PZ</v>
          </cell>
          <cell r="G5543" t="str">
            <v>12 KG</v>
          </cell>
          <cell r="H5543">
            <v>8153.19</v>
          </cell>
          <cell r="I5543" t="str">
            <v>Desc. Alt. M3460-20</v>
          </cell>
          <cell r="J5543">
            <v>1</v>
          </cell>
          <cell r="K5543">
            <v>12</v>
          </cell>
          <cell r="L5543" t="str">
            <v>PLANEADOR 1</v>
          </cell>
          <cell r="M5543" t="str">
            <v>Desc.</v>
          </cell>
          <cell r="N5543" t="str">
            <v>MACRON</v>
          </cell>
          <cell r="O5543" t="str">
            <v>LAB</v>
          </cell>
          <cell r="P5543" t="str">
            <v>LAB</v>
          </cell>
          <cell r="Q5543" t="str">
            <v>#NOCODE#</v>
          </cell>
          <cell r="R5543" t="str">
            <v>#NOCODE#</v>
          </cell>
          <cell r="S5543" t="str">
            <v>SALES</v>
          </cell>
          <cell r="T5543" t="str">
            <v>PT</v>
          </cell>
          <cell r="U5543" t="str">
            <v>NO</v>
          </cell>
          <cell r="V5543" t="str">
            <v>PTEPTD</v>
          </cell>
          <cell r="W5543" t="str">
            <v>Empaque</v>
          </cell>
        </row>
        <row r="5544">
          <cell r="B5544" t="str">
            <v>M3476-04</v>
          </cell>
          <cell r="C5544" t="str">
            <v>Fosfato de Amonio Monob.</v>
          </cell>
          <cell r="D5544" t="str">
            <v>Gran. RA ACS             500 g</v>
          </cell>
          <cell r="E5544" t="str">
            <v>Fosfato de Amonio Monob.Gran. RA ACS             500 g</v>
          </cell>
          <cell r="F5544" t="str">
            <v>PZ</v>
          </cell>
          <cell r="G5544" t="str">
            <v>500 GR</v>
          </cell>
          <cell r="H5544">
            <v>923</v>
          </cell>
          <cell r="I5544" t="str">
            <v>Reactivado en MBMéxico</v>
          </cell>
          <cell r="J5544">
            <v>1</v>
          </cell>
          <cell r="K5544">
            <v>0.5</v>
          </cell>
          <cell r="L5544" t="str">
            <v>PLANEADOR 1</v>
          </cell>
          <cell r="M5544" t="str">
            <v>Make to Order</v>
          </cell>
          <cell r="N5544" t="str">
            <v>MACRON</v>
          </cell>
          <cell r="O5544" t="str">
            <v>LAB</v>
          </cell>
          <cell r="P5544" t="str">
            <v>LAB</v>
          </cell>
          <cell r="Q5544" t="str">
            <v>#NOCODE#</v>
          </cell>
          <cell r="R5544" t="str">
            <v>#NOCODE#</v>
          </cell>
          <cell r="S5544" t="str">
            <v>SALES</v>
          </cell>
          <cell r="T5544" t="str">
            <v>PT</v>
          </cell>
          <cell r="U5544" t="str">
            <v>NO</v>
          </cell>
          <cell r="V5544" t="str">
            <v>PTFMZ</v>
          </cell>
          <cell r="W5544" t="str">
            <v>Producción</v>
          </cell>
        </row>
        <row r="5545">
          <cell r="B5545" t="str">
            <v>M3484-04</v>
          </cell>
          <cell r="C5545" t="str">
            <v>Desc. Fosfato de Amonio Dib.</v>
          </cell>
          <cell r="D5545" t="str">
            <v>Crist. RA ACS         500 g</v>
          </cell>
          <cell r="E5545" t="str">
            <v>Desc. Fosfato de Amonio Dib.Crist. RA ACS         500 g</v>
          </cell>
          <cell r="F5545" t="str">
            <v>PZ</v>
          </cell>
          <cell r="G5545" t="str">
            <v>500 GR</v>
          </cell>
          <cell r="H5545">
            <v>303.10000000000002</v>
          </cell>
          <cell r="I5545" t="str">
            <v>Desc.  Alt.0784-01</v>
          </cell>
          <cell r="J5545">
            <v>1</v>
          </cell>
          <cell r="K5545">
            <v>0.5</v>
          </cell>
          <cell r="L5545" t="str">
            <v>PLANEADOR 1</v>
          </cell>
          <cell r="M5545" t="str">
            <v>Desc.</v>
          </cell>
          <cell r="N5545" t="str">
            <v>MACRON</v>
          </cell>
          <cell r="O5545" t="str">
            <v>LAB</v>
          </cell>
          <cell r="P5545" t="str">
            <v>LAB</v>
          </cell>
          <cell r="Q5545" t="str">
            <v>#NOCODE#</v>
          </cell>
          <cell r="R5545" t="str">
            <v>#NOCODE#</v>
          </cell>
          <cell r="S5545" t="str">
            <v>SALES</v>
          </cell>
          <cell r="T5545" t="str">
            <v>PT</v>
          </cell>
          <cell r="U5545" t="str">
            <v>NO</v>
          </cell>
          <cell r="V5545" t="str">
            <v>PTFMZ</v>
          </cell>
          <cell r="W5545" t="str">
            <v>Producción</v>
          </cell>
        </row>
        <row r="5546">
          <cell r="B5546" t="str">
            <v>M3484-06</v>
          </cell>
          <cell r="C5546" t="str">
            <v>Desc. Fosfato de Amonio Dib.</v>
          </cell>
          <cell r="D5546" t="str">
            <v>Crist.   RA ACS       2.5 kg</v>
          </cell>
          <cell r="E5546" t="str">
            <v>Desc. Fosfato de Amonio Dib.Crist.   RA ACS       2.5 kg</v>
          </cell>
          <cell r="F5546" t="str">
            <v>PZ</v>
          </cell>
          <cell r="G5546" t="str">
            <v>2.5 KG</v>
          </cell>
          <cell r="H5546">
            <v>902.56</v>
          </cell>
          <cell r="I5546" t="str">
            <v>Desc. Alt. M3484-04. NO DEMAND</v>
          </cell>
          <cell r="J5546">
            <v>1</v>
          </cell>
          <cell r="K5546">
            <v>2.5</v>
          </cell>
          <cell r="L5546" t="str">
            <v>PLANEADOR 1</v>
          </cell>
          <cell r="M5546" t="str">
            <v>Desc.</v>
          </cell>
          <cell r="N5546" t="str">
            <v>MACRON</v>
          </cell>
          <cell r="O5546" t="str">
            <v>LAB</v>
          </cell>
          <cell r="P5546" t="str">
            <v>LAB</v>
          </cell>
          <cell r="Q5546" t="str">
            <v>#NOCODE#</v>
          </cell>
          <cell r="R5546" t="str">
            <v>#NOCODE#</v>
          </cell>
          <cell r="S5546" t="str">
            <v>SALES</v>
          </cell>
          <cell r="T5546" t="str">
            <v>PT</v>
          </cell>
          <cell r="U5546" t="str">
            <v>NO</v>
          </cell>
          <cell r="V5546" t="str">
            <v>PTFMZ</v>
          </cell>
          <cell r="W5546" t="str">
            <v>Producción</v>
          </cell>
        </row>
        <row r="5547">
          <cell r="B5547" t="str">
            <v>M3496-28</v>
          </cell>
          <cell r="C5547" t="str">
            <v>Sulfato de Amonio Granular FCC</v>
          </cell>
          <cell r="D5547" t="str">
            <v>Purified                 250LB</v>
          </cell>
          <cell r="E5547" t="str">
            <v>Sulfato de Amonio Granular FCCPurified                 250LB</v>
          </cell>
          <cell r="F5547" t="str">
            <v>PZ</v>
          </cell>
          <cell r="G5547" t="str">
            <v>250 LB</v>
          </cell>
          <cell r="H5547">
            <v>0</v>
          </cell>
          <cell r="I5547">
            <v>0</v>
          </cell>
          <cell r="J5547">
            <v>1</v>
          </cell>
          <cell r="K5547">
            <v>113.25</v>
          </cell>
          <cell r="L5547" t="str">
            <v>COMPRADOR 2</v>
          </cell>
          <cell r="M5547" t="str">
            <v>Make to Order</v>
          </cell>
          <cell r="N5547" t="str">
            <v>MACRON</v>
          </cell>
          <cell r="O5547" t="str">
            <v>SINTESIS</v>
          </cell>
          <cell r="P5547" t="str">
            <v>SIN</v>
          </cell>
          <cell r="Q5547" t="str">
            <v>#NOCODE#</v>
          </cell>
          <cell r="R5547" t="str">
            <v>#NOCODE#</v>
          </cell>
          <cell r="S5547" t="str">
            <v>SALES</v>
          </cell>
          <cell r="T5547" t="str">
            <v>PT</v>
          </cell>
          <cell r="U5547" t="str">
            <v>NO</v>
          </cell>
          <cell r="V5547" t="str">
            <v>PTD</v>
          </cell>
          <cell r="W5547" t="str">
            <v>COMPRA</v>
          </cell>
        </row>
        <row r="5548">
          <cell r="B5548" t="str">
            <v>M3512-06</v>
          </cell>
          <cell r="C5548" t="str">
            <v>Desc. Sulfato de Amonio Gran.</v>
          </cell>
          <cell r="D5548" t="str">
            <v>RA ACS                 2.5 kg</v>
          </cell>
          <cell r="E5548" t="str">
            <v>Desc. Sulfato de Amonio Gran.RA ACS                 2.5 kg</v>
          </cell>
          <cell r="F5548" t="str">
            <v>PZ</v>
          </cell>
          <cell r="G5548" t="str">
            <v>2.5 KG</v>
          </cell>
          <cell r="H5548">
            <v>1457.02</v>
          </cell>
          <cell r="I5548" t="str">
            <v>Desc. Alt. M3512-61. NO DEMAND</v>
          </cell>
          <cell r="J5548">
            <v>1</v>
          </cell>
          <cell r="K5548">
            <v>2.5</v>
          </cell>
          <cell r="L5548" t="str">
            <v>PLANEADOR 1</v>
          </cell>
          <cell r="M5548" t="str">
            <v>Desc.</v>
          </cell>
          <cell r="N5548" t="str">
            <v>MACRON</v>
          </cell>
          <cell r="O5548" t="str">
            <v>LAB</v>
          </cell>
          <cell r="P5548" t="str">
            <v>LAB</v>
          </cell>
          <cell r="Q5548" t="str">
            <v>#NOCODE#</v>
          </cell>
          <cell r="R5548" t="str">
            <v>#NOCODE#</v>
          </cell>
          <cell r="S5548" t="str">
            <v>SALES</v>
          </cell>
          <cell r="T5548" t="str">
            <v>PT</v>
          </cell>
          <cell r="U5548" t="str">
            <v>NO</v>
          </cell>
          <cell r="V5548" t="str">
            <v>PTFMPL</v>
          </cell>
          <cell r="W5548" t="str">
            <v>Producción</v>
          </cell>
        </row>
        <row r="5549">
          <cell r="B5549" t="str">
            <v>M3512-12</v>
          </cell>
          <cell r="C5549" t="str">
            <v>Desc.Sulfatoto de Amonio Gran.</v>
          </cell>
          <cell r="D5549" t="str">
            <v>RA ACS                  500 g</v>
          </cell>
          <cell r="E5549" t="str">
            <v>Desc.Sulfatoto de Amonio Gran.RA ACS                  500 g</v>
          </cell>
          <cell r="F5549" t="str">
            <v>PZ</v>
          </cell>
          <cell r="G5549" t="str">
            <v>500 GR</v>
          </cell>
          <cell r="H5549">
            <v>382.01</v>
          </cell>
          <cell r="I5549" t="str">
            <v>Desc. Alt.0792-01</v>
          </cell>
          <cell r="J5549">
            <v>1</v>
          </cell>
          <cell r="K5549">
            <v>0.5</v>
          </cell>
          <cell r="L5549" t="str">
            <v>PLANEADOR 1</v>
          </cell>
          <cell r="M5549" t="str">
            <v>Desc.</v>
          </cell>
          <cell r="N5549" t="str">
            <v>MACRON</v>
          </cell>
          <cell r="O5549" t="str">
            <v>LAB</v>
          </cell>
          <cell r="P5549" t="str">
            <v>LAB</v>
          </cell>
          <cell r="Q5549" t="str">
            <v>#NOCODE#</v>
          </cell>
          <cell r="R5549" t="str">
            <v>#NOCODE#</v>
          </cell>
          <cell r="S5549" t="str">
            <v>SALES</v>
          </cell>
          <cell r="T5549" t="str">
            <v>PT</v>
          </cell>
          <cell r="U5549" t="str">
            <v>NO</v>
          </cell>
          <cell r="V5549" t="str">
            <v>PTFMPL</v>
          </cell>
          <cell r="W5549" t="str">
            <v>Producción</v>
          </cell>
        </row>
        <row r="5550">
          <cell r="B5550" t="str">
            <v>M3512-28</v>
          </cell>
          <cell r="C5550" t="str">
            <v>Sulfato de Amonio Gran RA ACS</v>
          </cell>
          <cell r="D5550">
            <v>0</v>
          </cell>
          <cell r="E5550" t="str">
            <v>Sulfato de Amonio Gran RA ACS</v>
          </cell>
          <cell r="F5550" t="str">
            <v>PZ</v>
          </cell>
          <cell r="G5550" t="str">
            <v>250 lb</v>
          </cell>
          <cell r="H5550">
            <v>0</v>
          </cell>
          <cell r="I5550">
            <v>0</v>
          </cell>
          <cell r="J5550">
            <v>1</v>
          </cell>
          <cell r="K5550">
            <v>113.4</v>
          </cell>
          <cell r="L5550" t="str">
            <v>PLANEADOR 1</v>
          </cell>
          <cell r="M5550" t="str">
            <v>Make to Order</v>
          </cell>
          <cell r="N5550" t="str">
            <v>MACRON</v>
          </cell>
          <cell r="O5550" t="str">
            <v>SINTESIS</v>
          </cell>
          <cell r="P5550" t="str">
            <v>SIN</v>
          </cell>
          <cell r="Q5550" t="str">
            <v>#NOCODE#</v>
          </cell>
          <cell r="R5550" t="str">
            <v>#NOCODE#</v>
          </cell>
          <cell r="S5550" t="str">
            <v>SALES</v>
          </cell>
          <cell r="T5550" t="str">
            <v>PT</v>
          </cell>
          <cell r="U5550" t="str">
            <v>NO</v>
          </cell>
          <cell r="V5550" t="str">
            <v>PTFMPL</v>
          </cell>
          <cell r="W5550" t="str">
            <v>EMPAQUE</v>
          </cell>
        </row>
        <row r="5551">
          <cell r="B5551" t="str">
            <v>M3512-61</v>
          </cell>
          <cell r="C5551" t="str">
            <v>Desc. Sulfato de Amonio Gran.</v>
          </cell>
          <cell r="D5551" t="str">
            <v>RA ACS                   1 kg</v>
          </cell>
          <cell r="E5551" t="str">
            <v>Desc. Sulfato de Amonio Gran.RA ACS                   1 kg</v>
          </cell>
          <cell r="F5551" t="str">
            <v>PZ</v>
          </cell>
          <cell r="G5551" t="str">
            <v>1 kg</v>
          </cell>
          <cell r="H5551">
            <v>648.73</v>
          </cell>
          <cell r="I5551" t="str">
            <v>Desc. Sin Alt.</v>
          </cell>
          <cell r="J5551">
            <v>1</v>
          </cell>
          <cell r="K5551">
            <v>1</v>
          </cell>
          <cell r="L5551" t="str">
            <v>PLANEADOR 1</v>
          </cell>
          <cell r="M5551" t="str">
            <v>Desc.</v>
          </cell>
          <cell r="N5551" t="str">
            <v>MACRON</v>
          </cell>
          <cell r="O5551" t="str">
            <v>LAB</v>
          </cell>
          <cell r="P5551" t="str">
            <v>LAB</v>
          </cell>
          <cell r="Q5551" t="str">
            <v>#NOCODE#</v>
          </cell>
          <cell r="R5551" t="str">
            <v>#NOCODE#</v>
          </cell>
          <cell r="S5551" t="str">
            <v>SALES</v>
          </cell>
          <cell r="T5551" t="str">
            <v>PT</v>
          </cell>
          <cell r="U5551" t="str">
            <v>NO</v>
          </cell>
          <cell r="V5551" t="str">
            <v>PTFMPL</v>
          </cell>
          <cell r="W5551" t="str">
            <v>Producción</v>
          </cell>
        </row>
        <row r="5552">
          <cell r="B5552" t="str">
            <v>M3524-04</v>
          </cell>
          <cell r="C5552" t="str">
            <v>Sulfuro de Amonio Sol. AR</v>
          </cell>
          <cell r="D5552" t="str">
            <v>500 ml</v>
          </cell>
          <cell r="E5552" t="str">
            <v>Sulfuro de Amonio Sol. AR500 ml</v>
          </cell>
          <cell r="F5552" t="str">
            <v>PZ</v>
          </cell>
          <cell r="G5552" t="str">
            <v>500 ML</v>
          </cell>
          <cell r="H5552">
            <v>1718.5</v>
          </cell>
          <cell r="I5552">
            <v>0</v>
          </cell>
          <cell r="J5552">
            <v>1</v>
          </cell>
          <cell r="K5552">
            <v>0.5</v>
          </cell>
          <cell r="L5552" t="str">
            <v>COMPRADOR 6</v>
          </cell>
          <cell r="M5552" t="str">
            <v>Make to Order</v>
          </cell>
          <cell r="N5552" t="str">
            <v>MACRON</v>
          </cell>
          <cell r="O5552" t="str">
            <v>LAB</v>
          </cell>
          <cell r="P5552" t="str">
            <v>LAB</v>
          </cell>
          <cell r="Q5552" t="str">
            <v>#NOCODE#</v>
          </cell>
          <cell r="R5552" t="str">
            <v>#NOCODE#</v>
          </cell>
          <cell r="S5552" t="str">
            <v>SOLVENTES</v>
          </cell>
          <cell r="T5552" t="str">
            <v>PT</v>
          </cell>
          <cell r="U5552" t="str">
            <v>NO</v>
          </cell>
          <cell r="V5552" t="str">
            <v>PTD</v>
          </cell>
          <cell r="W5552" t="str">
            <v>Compra</v>
          </cell>
        </row>
        <row r="5553">
          <cell r="B5553" t="str">
            <v>M3544-04</v>
          </cell>
          <cell r="C5553" t="str">
            <v>Desc. Tiocianato de Amonio RA</v>
          </cell>
          <cell r="D5553" t="str">
            <v>ACS                      500 g</v>
          </cell>
          <cell r="E5553" t="str">
            <v>Desc. Tiocianato de Amonio RAACS                      500 g</v>
          </cell>
          <cell r="F5553" t="str">
            <v>PZ</v>
          </cell>
          <cell r="G5553" t="str">
            <v>500 GR</v>
          </cell>
          <cell r="H5553">
            <v>1398.1</v>
          </cell>
          <cell r="I5553" t="str">
            <v>Desc. Alt.0818-01</v>
          </cell>
          <cell r="J5553">
            <v>1</v>
          </cell>
          <cell r="K5553">
            <v>0.5</v>
          </cell>
          <cell r="L5553" t="str">
            <v>PLANEADOR 1</v>
          </cell>
          <cell r="M5553" t="str">
            <v>Desc.</v>
          </cell>
          <cell r="N5553" t="str">
            <v>MACRON</v>
          </cell>
          <cell r="O5553" t="str">
            <v>LAB</v>
          </cell>
          <cell r="P5553" t="str">
            <v>LAB</v>
          </cell>
          <cell r="Q5553" t="str">
            <v>#NOCODE#</v>
          </cell>
          <cell r="R5553" t="str">
            <v>#NOCODE#</v>
          </cell>
          <cell r="S5553" t="str">
            <v>SALES</v>
          </cell>
          <cell r="T5553" t="str">
            <v>PT</v>
          </cell>
          <cell r="U5553" t="str">
            <v>NO</v>
          </cell>
          <cell r="V5553" t="str">
            <v>PTMPI</v>
          </cell>
          <cell r="W5553" t="str">
            <v>Empaque</v>
          </cell>
        </row>
        <row r="5554">
          <cell r="B5554" t="str">
            <v>M3568-04</v>
          </cell>
          <cell r="C5554" t="str">
            <v>Desc.Acetato de Amilo AR 500ML</v>
          </cell>
          <cell r="D5554">
            <v>0</v>
          </cell>
          <cell r="E5554" t="str">
            <v>Desc.Acetato de Amilo AR 500ML</v>
          </cell>
          <cell r="F5554" t="str">
            <v>PZ</v>
          </cell>
          <cell r="G5554" t="str">
            <v>500 ML</v>
          </cell>
          <cell r="H5554">
            <v>0</v>
          </cell>
          <cell r="I5554" t="str">
            <v>Desc. por Avantor USA 092412. Sin Alternativa</v>
          </cell>
          <cell r="J5554">
            <v>0.87</v>
          </cell>
          <cell r="K5554">
            <v>0.435</v>
          </cell>
          <cell r="L5554" t="str">
            <v>COMPRADOR 2</v>
          </cell>
          <cell r="M5554" t="str">
            <v>Desc.</v>
          </cell>
          <cell r="N5554" t="str">
            <v>MACRON</v>
          </cell>
          <cell r="O5554" t="str">
            <v>LAB</v>
          </cell>
          <cell r="P5554" t="str">
            <v>LAB</v>
          </cell>
          <cell r="Q5554" t="str">
            <v>#NOCODE#</v>
          </cell>
          <cell r="R5554" t="str">
            <v>#NOCODE#</v>
          </cell>
          <cell r="S5554" t="str">
            <v>SALES</v>
          </cell>
          <cell r="T5554" t="str">
            <v>PT</v>
          </cell>
          <cell r="U5554" t="str">
            <v>NO</v>
          </cell>
          <cell r="V5554" t="str">
            <v>PTD</v>
          </cell>
          <cell r="W5554" t="str">
            <v>COMPRA</v>
          </cell>
        </row>
        <row r="5555">
          <cell r="B5555" t="str">
            <v>M3584-04</v>
          </cell>
          <cell r="C5555" t="str">
            <v>Desc. Anilina RA ACS</v>
          </cell>
          <cell r="D5555" t="str">
            <v>500 ml</v>
          </cell>
          <cell r="E5555" t="str">
            <v>Desc. Anilina RA ACS500 ml</v>
          </cell>
          <cell r="F5555" t="str">
            <v>PZ</v>
          </cell>
          <cell r="G5555" t="str">
            <v>500 ML</v>
          </cell>
          <cell r="H5555">
            <v>735.88</v>
          </cell>
          <cell r="I5555" t="str">
            <v>Desc. Alt. 9110-01 NO DEMAND</v>
          </cell>
          <cell r="J5555">
            <v>1.02</v>
          </cell>
          <cell r="K5555">
            <v>0.51</v>
          </cell>
          <cell r="L5555" t="str">
            <v>PLANEADOR 3</v>
          </cell>
          <cell r="M5555" t="str">
            <v>Desc.</v>
          </cell>
          <cell r="N5555" t="str">
            <v>MACRON</v>
          </cell>
          <cell r="O5555" t="str">
            <v>LAB</v>
          </cell>
          <cell r="P5555" t="str">
            <v>LAB</v>
          </cell>
          <cell r="Q5555" t="str">
            <v>#NOCODE#</v>
          </cell>
          <cell r="R5555" t="str">
            <v>#NOCODE#</v>
          </cell>
          <cell r="S5555" t="str">
            <v>SOLVENTES</v>
          </cell>
          <cell r="T5555" t="str">
            <v>PT</v>
          </cell>
          <cell r="U5555" t="str">
            <v>NO</v>
          </cell>
          <cell r="V5555" t="str">
            <v>PTEPTD</v>
          </cell>
          <cell r="W5555" t="str">
            <v>Empaque</v>
          </cell>
        </row>
        <row r="5556">
          <cell r="B5556" t="str">
            <v>M3624-04</v>
          </cell>
          <cell r="C5556" t="str">
            <v>Desc. Triclor de Antimonio AR</v>
          </cell>
          <cell r="D5556" t="str">
            <v>500 g</v>
          </cell>
          <cell r="E5556" t="str">
            <v>Desc. Triclor de Antimonio AR500 g</v>
          </cell>
          <cell r="F5556" t="str">
            <v>PZ</v>
          </cell>
          <cell r="G5556" t="str">
            <v>500 GR</v>
          </cell>
          <cell r="H5556">
            <v>2950.38</v>
          </cell>
          <cell r="I5556" t="str">
            <v>Desc. Sin Alt.</v>
          </cell>
          <cell r="J5556">
            <v>1</v>
          </cell>
          <cell r="K5556">
            <v>0.5</v>
          </cell>
          <cell r="L5556" t="str">
            <v>COMPRADOR 2</v>
          </cell>
          <cell r="M5556" t="str">
            <v>Desc.</v>
          </cell>
          <cell r="N5556" t="str">
            <v>MACRON</v>
          </cell>
          <cell r="O5556" t="str">
            <v>LAB</v>
          </cell>
          <cell r="P5556" t="str">
            <v>LAB</v>
          </cell>
          <cell r="Q5556" t="str">
            <v>#NOCODE#</v>
          </cell>
          <cell r="R5556" t="str">
            <v>#NOCODE#</v>
          </cell>
          <cell r="S5556" t="str">
            <v>SALES</v>
          </cell>
          <cell r="T5556" t="str">
            <v>PT</v>
          </cell>
          <cell r="U5556" t="str">
            <v>NO</v>
          </cell>
          <cell r="V5556" t="str">
            <v>PTD</v>
          </cell>
          <cell r="W5556" t="str">
            <v>Compra</v>
          </cell>
        </row>
        <row r="5557">
          <cell r="B5557" t="str">
            <v>M368-07</v>
          </cell>
          <cell r="C5557" t="str">
            <v>Florisil (60-100 Malla)</v>
          </cell>
          <cell r="D5557" t="str">
            <v>500 g</v>
          </cell>
          <cell r="E5557" t="str">
            <v>Florisil (60-100 Malla)500 g</v>
          </cell>
          <cell r="F5557" t="str">
            <v>PZ</v>
          </cell>
          <cell r="G5557" t="str">
            <v>500 GR</v>
          </cell>
          <cell r="H5557">
            <v>4620.4399999999996</v>
          </cell>
          <cell r="I5557">
            <v>0</v>
          </cell>
          <cell r="J5557">
            <v>1</v>
          </cell>
          <cell r="K5557">
            <v>0.5</v>
          </cell>
          <cell r="L5557" t="str">
            <v>COMPRADOR 2</v>
          </cell>
          <cell r="M5557" t="str">
            <v>Recurso F</v>
          </cell>
          <cell r="N5557" t="str">
            <v>BAKER</v>
          </cell>
          <cell r="O5557" t="str">
            <v>LAB</v>
          </cell>
          <cell r="P5557" t="str">
            <v>LAB</v>
          </cell>
          <cell r="Q5557" t="str">
            <v>#NOCODE#</v>
          </cell>
          <cell r="R5557" t="str">
            <v>#NOCODE#</v>
          </cell>
          <cell r="S5557" t="str">
            <v>DIVERSOS</v>
          </cell>
          <cell r="T5557" t="str">
            <v>PT</v>
          </cell>
          <cell r="U5557" t="str">
            <v>NO</v>
          </cell>
          <cell r="V5557" t="str">
            <v>PTD</v>
          </cell>
          <cell r="W5557" t="str">
            <v>Compra</v>
          </cell>
        </row>
        <row r="5558">
          <cell r="B5558" t="str">
            <v>M368-08</v>
          </cell>
          <cell r="C5558" t="str">
            <v>Florisil  (60-100 Mallas)</v>
          </cell>
          <cell r="D5558" t="str">
            <v>2 kg</v>
          </cell>
          <cell r="E5558" t="str">
            <v>Florisil  (60-100 Mallas)2 kg</v>
          </cell>
          <cell r="F5558" t="str">
            <v>PZ</v>
          </cell>
          <cell r="G5558" t="str">
            <v>2 KG</v>
          </cell>
          <cell r="H5558">
            <v>16630.900000000001</v>
          </cell>
          <cell r="I5558">
            <v>0</v>
          </cell>
          <cell r="J5558">
            <v>1</v>
          </cell>
          <cell r="K5558">
            <v>2</v>
          </cell>
          <cell r="L5558" t="str">
            <v>COMPRADOR 6</v>
          </cell>
          <cell r="M5558" t="str">
            <v>Make to Order</v>
          </cell>
          <cell r="N5558" t="str">
            <v>BAKER</v>
          </cell>
          <cell r="O5558" t="str">
            <v>LAB</v>
          </cell>
          <cell r="P5558" t="str">
            <v>LAB</v>
          </cell>
          <cell r="Q5558" t="str">
            <v>#NOCODE#</v>
          </cell>
          <cell r="R5558" t="str">
            <v>#NOCODE#</v>
          </cell>
          <cell r="S5558" t="str">
            <v>SOLVENTES</v>
          </cell>
          <cell r="T5558" t="str">
            <v>PT</v>
          </cell>
          <cell r="U5558" t="str">
            <v>NO</v>
          </cell>
          <cell r="V5558" t="str">
            <v>PTD</v>
          </cell>
          <cell r="W5558" t="str">
            <v>Compra</v>
          </cell>
        </row>
        <row r="5559">
          <cell r="B5559" t="str">
            <v>M369-07</v>
          </cell>
          <cell r="C5559" t="str">
            <v>Florisil (100-200 Mallas)</v>
          </cell>
          <cell r="D5559" t="str">
            <v>500 g</v>
          </cell>
          <cell r="E5559" t="str">
            <v>Florisil (100-200 Mallas)500 g</v>
          </cell>
          <cell r="F5559" t="str">
            <v>PZ</v>
          </cell>
          <cell r="G5559" t="str">
            <v>500 GR</v>
          </cell>
          <cell r="H5559">
            <v>5135.3</v>
          </cell>
          <cell r="I5559">
            <v>0</v>
          </cell>
          <cell r="J5559">
            <v>1</v>
          </cell>
          <cell r="K5559">
            <v>0.5</v>
          </cell>
          <cell r="L5559" t="str">
            <v>COMPRADOR 2</v>
          </cell>
          <cell r="M5559" t="str">
            <v>Make to Order</v>
          </cell>
          <cell r="N5559" t="str">
            <v>BAKER</v>
          </cell>
          <cell r="O5559" t="str">
            <v>LAB</v>
          </cell>
          <cell r="P5559" t="str">
            <v>LAB</v>
          </cell>
          <cell r="Q5559" t="str">
            <v>#NOCODE#</v>
          </cell>
          <cell r="R5559" t="str">
            <v>#NOCODE#</v>
          </cell>
          <cell r="S5559" t="str">
            <v>DIVERSOS</v>
          </cell>
          <cell r="T5559" t="str">
            <v>PT</v>
          </cell>
          <cell r="U5559" t="str">
            <v>NO</v>
          </cell>
          <cell r="V5559" t="str">
            <v>PTD</v>
          </cell>
          <cell r="W5559" t="str">
            <v>Compra</v>
          </cell>
        </row>
        <row r="5560">
          <cell r="B5560" t="str">
            <v>M369-08</v>
          </cell>
          <cell r="C5560" t="str">
            <v>Desc.Florisil (100-200 Mallas)</v>
          </cell>
          <cell r="D5560" t="str">
            <v>2 kg</v>
          </cell>
          <cell r="E5560" t="str">
            <v>Desc.Florisil (100-200 Mallas)2 kg</v>
          </cell>
          <cell r="F5560" t="str">
            <v>PZ</v>
          </cell>
          <cell r="G5560" t="str">
            <v>2 KG</v>
          </cell>
          <cell r="H5560">
            <v>10888.09</v>
          </cell>
          <cell r="I5560" t="str">
            <v>Desc. Alt.M369-07 (500 g)</v>
          </cell>
          <cell r="J5560">
            <v>1</v>
          </cell>
          <cell r="K5560">
            <v>2</v>
          </cell>
          <cell r="L5560" t="str">
            <v>COMPRADOR 2</v>
          </cell>
          <cell r="M5560" t="str">
            <v>Desc.</v>
          </cell>
          <cell r="N5560" t="str">
            <v>BAKER</v>
          </cell>
          <cell r="O5560" t="str">
            <v>LAB</v>
          </cell>
          <cell r="P5560" t="str">
            <v>LAB</v>
          </cell>
          <cell r="Q5560" t="str">
            <v>#NOCODE#</v>
          </cell>
          <cell r="R5560" t="str">
            <v>#NOCODE#</v>
          </cell>
          <cell r="S5560" t="str">
            <v>DIVERSOS</v>
          </cell>
          <cell r="T5560" t="str">
            <v>PT</v>
          </cell>
          <cell r="U5560" t="str">
            <v>NO</v>
          </cell>
          <cell r="V5560" t="str">
            <v>PTD</v>
          </cell>
          <cell r="W5560" t="str">
            <v>Compra</v>
          </cell>
        </row>
        <row r="5561">
          <cell r="B5561" t="str">
            <v>M370-01</v>
          </cell>
          <cell r="C5561" t="str">
            <v>TDesc. Ferrocina de Hierro</v>
          </cell>
          <cell r="D5561" t="str">
            <v>Monohid. RA              5 g</v>
          </cell>
          <cell r="E5561" t="str">
            <v>TDesc. Ferrocina de HierroMonohid. RA              5 g</v>
          </cell>
          <cell r="F5561" t="str">
            <v>PZ</v>
          </cell>
          <cell r="G5561" t="str">
            <v>5 g</v>
          </cell>
          <cell r="H5561">
            <v>4282.09</v>
          </cell>
          <cell r="I5561" t="str">
            <v>TDesc. COFEPRIS 11/12</v>
          </cell>
          <cell r="J5561">
            <v>1</v>
          </cell>
          <cell r="K5561">
            <v>5.0000000000000001E-3</v>
          </cell>
          <cell r="L5561" t="str">
            <v>COMPRADOR 2</v>
          </cell>
          <cell r="M5561" t="str">
            <v>Desc.</v>
          </cell>
          <cell r="N5561" t="str">
            <v>BAKER</v>
          </cell>
          <cell r="O5561" t="str">
            <v>LAB</v>
          </cell>
          <cell r="P5561" t="str">
            <v>LAB</v>
          </cell>
          <cell r="Q5561" t="str">
            <v>#NOCODE#</v>
          </cell>
          <cell r="R5561" t="str">
            <v>#NOCODE#</v>
          </cell>
          <cell r="S5561" t="str">
            <v>SALES</v>
          </cell>
          <cell r="T5561" t="str">
            <v>PT</v>
          </cell>
          <cell r="U5561" t="str">
            <v>NO</v>
          </cell>
          <cell r="V5561" t="str">
            <v>PTD</v>
          </cell>
          <cell r="W5561" t="str">
            <v>Compra</v>
          </cell>
        </row>
        <row r="5562">
          <cell r="B5562" t="str">
            <v>M3716-06</v>
          </cell>
          <cell r="C5562" t="str">
            <v>Desc. Acetato de Bario Pvo. RA</v>
          </cell>
          <cell r="D5562" t="str">
            <v>ACS                     2.5 kg</v>
          </cell>
          <cell r="E5562" t="str">
            <v>Desc. Acetato de Bario Pvo. RAACS                     2.5 kg</v>
          </cell>
          <cell r="F5562" t="str">
            <v>PZ</v>
          </cell>
          <cell r="G5562" t="str">
            <v>2.5 KG</v>
          </cell>
          <cell r="H5562">
            <v>2219.9699999999998</v>
          </cell>
          <cell r="I5562" t="str">
            <v>Desc. Nuevo Catálogo 6177-06</v>
          </cell>
          <cell r="J5562">
            <v>1</v>
          </cell>
          <cell r="K5562">
            <v>2.5</v>
          </cell>
          <cell r="L5562" t="str">
            <v>PLANEADOR 1</v>
          </cell>
          <cell r="M5562" t="str">
            <v>Desc.</v>
          </cell>
          <cell r="N5562" t="str">
            <v>MACRON</v>
          </cell>
          <cell r="O5562" t="str">
            <v>LAB</v>
          </cell>
          <cell r="P5562" t="str">
            <v>LAB</v>
          </cell>
          <cell r="Q5562" t="str">
            <v>#NOCODE#</v>
          </cell>
          <cell r="R5562" t="str">
            <v>#NOCODE#</v>
          </cell>
          <cell r="S5562" t="str">
            <v>SALES</v>
          </cell>
          <cell r="T5562" t="str">
            <v>PT</v>
          </cell>
          <cell r="U5562" t="str">
            <v>NO</v>
          </cell>
          <cell r="V5562" t="str">
            <v>PTFMPL</v>
          </cell>
          <cell r="W5562" t="str">
            <v>Producción</v>
          </cell>
        </row>
        <row r="5563">
          <cell r="B5563" t="str">
            <v>M3756-02</v>
          </cell>
          <cell r="C5563" t="str">
            <v>Desc. Cloruro de Bario 2-Hid.</v>
          </cell>
          <cell r="D5563" t="str">
            <v>Gran. RA ACS           125 g</v>
          </cell>
          <cell r="E5563" t="str">
            <v>Desc. Cloruro de Bario 2-Hid.Gran. RA ACS           125 g</v>
          </cell>
          <cell r="F5563" t="str">
            <v>PZ</v>
          </cell>
          <cell r="G5563" t="str">
            <v>125 g</v>
          </cell>
          <cell r="H5563">
            <v>251.28</v>
          </cell>
          <cell r="I5563" t="str">
            <v>Desc. por Avantor USA 092412. Alternativa 0974-04</v>
          </cell>
          <cell r="J5563">
            <v>1</v>
          </cell>
          <cell r="K5563">
            <v>0.125</v>
          </cell>
          <cell r="L5563" t="str">
            <v>PLANEADOR 1</v>
          </cell>
          <cell r="M5563" t="str">
            <v>Desc.</v>
          </cell>
          <cell r="N5563" t="str">
            <v>MACRON</v>
          </cell>
          <cell r="O5563" t="str">
            <v>LAB</v>
          </cell>
          <cell r="P5563" t="str">
            <v>LAB</v>
          </cell>
          <cell r="Q5563" t="str">
            <v>#NOCODE#</v>
          </cell>
          <cell r="R5563" t="str">
            <v>#NOCODE#</v>
          </cell>
          <cell r="S5563" t="str">
            <v>SALES</v>
          </cell>
          <cell r="T5563" t="str">
            <v>PT</v>
          </cell>
          <cell r="U5563" t="str">
            <v>NO</v>
          </cell>
          <cell r="V5563" t="str">
            <v>PTEPTD</v>
          </cell>
          <cell r="W5563" t="str">
            <v>Empaque</v>
          </cell>
        </row>
        <row r="5564">
          <cell r="B5564" t="str">
            <v>M3756-12</v>
          </cell>
          <cell r="C5564" t="str">
            <v>Desc. Cloruro de Bario, Dihid,</v>
          </cell>
          <cell r="D5564" t="str">
            <v>Gran RA ACS               500G</v>
          </cell>
          <cell r="E5564" t="str">
            <v>Desc. Cloruro de Bario, Dihid,Gran RA ACS               500G</v>
          </cell>
          <cell r="F5564" t="str">
            <v>PZ</v>
          </cell>
          <cell r="G5564" t="str">
            <v>500 GR</v>
          </cell>
          <cell r="H5564">
            <v>0</v>
          </cell>
          <cell r="I5564" t="str">
            <v>Desc. por Avantor USA 092412. Alternativa 0974-01</v>
          </cell>
          <cell r="J5564">
            <v>1</v>
          </cell>
          <cell r="K5564">
            <v>0.5</v>
          </cell>
          <cell r="L5564" t="str">
            <v>COMPRADOR 2</v>
          </cell>
          <cell r="M5564" t="str">
            <v>Desc.</v>
          </cell>
          <cell r="N5564" t="str">
            <v>MACRON</v>
          </cell>
          <cell r="O5564" t="str">
            <v>LAB</v>
          </cell>
          <cell r="P5564" t="str">
            <v>LAB</v>
          </cell>
          <cell r="Q5564" t="str">
            <v>#NOCODE#</v>
          </cell>
          <cell r="R5564" t="str">
            <v>#NOCODE#</v>
          </cell>
          <cell r="S5564" t="str">
            <v>SALES</v>
          </cell>
          <cell r="T5564" t="str">
            <v>PT</v>
          </cell>
          <cell r="U5564" t="str">
            <v>NO</v>
          </cell>
          <cell r="V5564" t="str">
            <v>PTD</v>
          </cell>
          <cell r="W5564" t="str">
            <v>COMPRA</v>
          </cell>
        </row>
        <row r="5565">
          <cell r="B5565" t="str">
            <v>M3756-61</v>
          </cell>
          <cell r="C5565" t="str">
            <v>Desc. Cloruro de Bario 2-Hid.</v>
          </cell>
          <cell r="D5565" t="str">
            <v>Gran. RA ACS              1 kg</v>
          </cell>
          <cell r="E5565" t="str">
            <v>Desc. Cloruro de Bario 2-Hid.Gran. RA ACS              1 kg</v>
          </cell>
          <cell r="F5565" t="str">
            <v>PZ</v>
          </cell>
          <cell r="G5565" t="str">
            <v>1 kg</v>
          </cell>
          <cell r="H5565">
            <v>1096.21</v>
          </cell>
          <cell r="I5565" t="str">
            <v>Desc. por Avantor USA 092412. Alternativa 0974-01</v>
          </cell>
          <cell r="J5565">
            <v>1</v>
          </cell>
          <cell r="K5565">
            <v>1</v>
          </cell>
          <cell r="L5565" t="str">
            <v>PLANEADOR 1</v>
          </cell>
          <cell r="M5565" t="str">
            <v>Desc.</v>
          </cell>
          <cell r="N5565" t="str">
            <v>MACRON</v>
          </cell>
          <cell r="O5565" t="str">
            <v>LAB</v>
          </cell>
          <cell r="P5565" t="str">
            <v>LAB</v>
          </cell>
          <cell r="Q5565" t="str">
            <v>#NOCODE#</v>
          </cell>
          <cell r="R5565" t="str">
            <v>#NOCODE#</v>
          </cell>
          <cell r="S5565" t="str">
            <v>SALES</v>
          </cell>
          <cell r="T5565" t="str">
            <v>PT</v>
          </cell>
          <cell r="U5565" t="str">
            <v>NO</v>
          </cell>
          <cell r="V5565" t="str">
            <v>PTEPTD</v>
          </cell>
          <cell r="W5565" t="str">
            <v>Empaque</v>
          </cell>
        </row>
        <row r="5566">
          <cell r="B5566" t="str">
            <v>M376-07</v>
          </cell>
          <cell r="C5566" t="str">
            <v>Citrato Ferrico N-Hidrato</v>
          </cell>
          <cell r="D5566" t="str">
            <v>500 g</v>
          </cell>
          <cell r="E5566" t="str">
            <v>Citrato Ferrico N-Hidrato500 g</v>
          </cell>
          <cell r="F5566" t="str">
            <v>PZ</v>
          </cell>
          <cell r="G5566" t="str">
            <v>500 GR</v>
          </cell>
          <cell r="H5566">
            <v>3022.81</v>
          </cell>
          <cell r="I5566">
            <v>0</v>
          </cell>
          <cell r="J5566">
            <v>1</v>
          </cell>
          <cell r="K5566">
            <v>0.5</v>
          </cell>
          <cell r="L5566" t="str">
            <v>COMPRADOR 2</v>
          </cell>
          <cell r="M5566" t="str">
            <v>Make to Order</v>
          </cell>
          <cell r="N5566" t="str">
            <v>BAKER</v>
          </cell>
          <cell r="O5566" t="str">
            <v>LAB</v>
          </cell>
          <cell r="P5566" t="str">
            <v>LAB</v>
          </cell>
          <cell r="Q5566" t="str">
            <v>#NOCODE#</v>
          </cell>
          <cell r="R5566" t="str">
            <v>#NOCODE#</v>
          </cell>
          <cell r="S5566" t="str">
            <v>SALES</v>
          </cell>
          <cell r="T5566" t="str">
            <v>PT</v>
          </cell>
          <cell r="U5566" t="str">
            <v>NO</v>
          </cell>
          <cell r="V5566" t="str">
            <v>PTD</v>
          </cell>
          <cell r="W5566" t="str">
            <v>Compra</v>
          </cell>
        </row>
        <row r="5567">
          <cell r="B5567" t="str">
            <v>M377-03</v>
          </cell>
          <cell r="C5567" t="str">
            <v>Verde Rapido Fcf Baker</v>
          </cell>
          <cell r="D5567" t="str">
            <v>25 g</v>
          </cell>
          <cell r="E5567" t="str">
            <v>Verde Rapido Fcf Baker25 g</v>
          </cell>
          <cell r="F5567" t="str">
            <v>PZ</v>
          </cell>
          <cell r="G5567" t="str">
            <v>25 g</v>
          </cell>
          <cell r="H5567">
            <v>2293.0700000000002</v>
          </cell>
          <cell r="I5567">
            <v>0</v>
          </cell>
          <cell r="J5567">
            <v>1</v>
          </cell>
          <cell r="K5567">
            <v>2.5000000000000001E-2</v>
          </cell>
          <cell r="L5567" t="str">
            <v>COMPRADOR 2</v>
          </cell>
          <cell r="M5567" t="str">
            <v>Make to Order</v>
          </cell>
          <cell r="N5567" t="str">
            <v>BAKER</v>
          </cell>
          <cell r="O5567" t="str">
            <v>LAB</v>
          </cell>
          <cell r="P5567" t="str">
            <v>BIO</v>
          </cell>
          <cell r="Q5567" t="str">
            <v>#NOCODE#</v>
          </cell>
          <cell r="R5567" t="str">
            <v>#NOCODE#</v>
          </cell>
          <cell r="S5567" t="str">
            <v>SALES</v>
          </cell>
          <cell r="T5567" t="str">
            <v>PT</v>
          </cell>
          <cell r="U5567" t="str">
            <v>NO</v>
          </cell>
          <cell r="V5567" t="str">
            <v>PTD</v>
          </cell>
          <cell r="W5567" t="str">
            <v>Compra</v>
          </cell>
        </row>
        <row r="5568">
          <cell r="B5568" t="str">
            <v>M3772-12</v>
          </cell>
          <cell r="C5568" t="str">
            <v>Desc. Hidroxido de Bario AR</v>
          </cell>
          <cell r="D5568" t="str">
            <v>500 g</v>
          </cell>
          <cell r="E5568" t="str">
            <v>Desc. Hidroxido de Bario AR500 g</v>
          </cell>
          <cell r="F5568" t="str">
            <v>PZ</v>
          </cell>
          <cell r="G5568" t="str">
            <v>500 GR</v>
          </cell>
          <cell r="H5568">
            <v>1246.4100000000001</v>
          </cell>
          <cell r="I5568" t="str">
            <v>Desc. Alt.  M1006-01</v>
          </cell>
          <cell r="J5568">
            <v>1</v>
          </cell>
          <cell r="K5568">
            <v>0.5</v>
          </cell>
          <cell r="L5568" t="str">
            <v>COMPRADOR 2</v>
          </cell>
          <cell r="M5568" t="str">
            <v>Desc.</v>
          </cell>
          <cell r="N5568" t="str">
            <v>MACRON</v>
          </cell>
          <cell r="O5568" t="str">
            <v>LAB</v>
          </cell>
          <cell r="P5568" t="str">
            <v>LAB</v>
          </cell>
          <cell r="Q5568" t="str">
            <v>#NOCODE#</v>
          </cell>
          <cell r="R5568" t="str">
            <v>#NOCODE#</v>
          </cell>
          <cell r="S5568" t="str">
            <v>SALES</v>
          </cell>
          <cell r="T5568" t="str">
            <v>PT</v>
          </cell>
          <cell r="U5568" t="str">
            <v>NO</v>
          </cell>
          <cell r="V5568" t="str">
            <v>PTD</v>
          </cell>
          <cell r="W5568" t="str">
            <v>Compra</v>
          </cell>
        </row>
        <row r="5569">
          <cell r="B5569" t="str">
            <v>M3780-00</v>
          </cell>
          <cell r="C5569" t="str">
            <v>Acido Sulfurico Babcock FCC</v>
          </cell>
          <cell r="D5569" t="str">
            <v>para Prueba de Lab.         kg</v>
          </cell>
          <cell r="E5569" t="str">
            <v>Acido Sulfurico Babcock FCCpara Prueba de Lab.         kg</v>
          </cell>
          <cell r="F5569" t="str">
            <v>KG</v>
          </cell>
          <cell r="G5569" t="str">
            <v>kg</v>
          </cell>
          <cell r="H5569">
            <v>0</v>
          </cell>
          <cell r="I5569">
            <v>0</v>
          </cell>
          <cell r="J5569">
            <v>1.84</v>
          </cell>
          <cell r="K5569">
            <v>1</v>
          </cell>
          <cell r="L5569" t="str">
            <v>PLANEADOR 2</v>
          </cell>
          <cell r="M5569" t="str">
            <v>Make to Order</v>
          </cell>
          <cell r="N5569" t="str">
            <v>MACRON</v>
          </cell>
          <cell r="O5569" t="str">
            <v>SINTESIS</v>
          </cell>
          <cell r="P5569" t="str">
            <v>SIN</v>
          </cell>
          <cell r="Q5569" t="str">
            <v>#NOCODE#</v>
          </cell>
          <cell r="R5569" t="str">
            <v>#NOCODE#</v>
          </cell>
          <cell r="S5569" t="str">
            <v>ACIDOS</v>
          </cell>
          <cell r="T5569" t="str">
            <v>PP</v>
          </cell>
          <cell r="U5569" t="str">
            <v>H2SO4</v>
          </cell>
          <cell r="V5569" t="str">
            <v>PTFMPL</v>
          </cell>
          <cell r="W5569" t="str">
            <v>PRODUCCIÓN</v>
          </cell>
        </row>
        <row r="5570">
          <cell r="B5570" t="str">
            <v>M3780-08</v>
          </cell>
          <cell r="C5570" t="str">
            <v>Desc. Acido Sulfurico Babcock</v>
          </cell>
          <cell r="D5570" t="str">
            <v>FCC para Prueba de Lab. 6.8 Kg</v>
          </cell>
          <cell r="E5570" t="str">
            <v>Desc. Acido Sulfurico BabcockFCC para Prueba de Lab. 6.8 Kg</v>
          </cell>
          <cell r="F5570" t="str">
            <v>PZ</v>
          </cell>
          <cell r="G5570" t="str">
            <v>6.8 kg</v>
          </cell>
          <cell r="H5570">
            <v>319.89</v>
          </cell>
          <cell r="I5570" t="str">
            <v>Desc. 03/04/13. Alt.9691-05</v>
          </cell>
          <cell r="J5570">
            <v>1.84</v>
          </cell>
          <cell r="K5570">
            <v>6.8</v>
          </cell>
          <cell r="L5570" t="str">
            <v>PLANEADOR 2</v>
          </cell>
          <cell r="M5570" t="str">
            <v>Desc.</v>
          </cell>
          <cell r="N5570" t="str">
            <v>MACRON</v>
          </cell>
          <cell r="O5570" t="str">
            <v>LAB</v>
          </cell>
          <cell r="P5570" t="str">
            <v>LAB</v>
          </cell>
          <cell r="Q5570" t="str">
            <v>#NOCODE#</v>
          </cell>
          <cell r="R5570" t="str">
            <v>#NOCODE#</v>
          </cell>
          <cell r="S5570" t="str">
            <v>ACIDOS</v>
          </cell>
          <cell r="T5570" t="str">
            <v>PT</v>
          </cell>
          <cell r="U5570" t="str">
            <v>H2SO4</v>
          </cell>
          <cell r="V5570" t="str">
            <v>PTFMPL</v>
          </cell>
          <cell r="W5570" t="str">
            <v>PRODUCCIÓN</v>
          </cell>
        </row>
        <row r="5571">
          <cell r="B5571" t="str">
            <v>M3868-04</v>
          </cell>
          <cell r="C5571" t="str">
            <v>Desc. Cloruro de Benzoilo AR</v>
          </cell>
          <cell r="D5571" t="str">
            <v>500 ml</v>
          </cell>
          <cell r="E5571" t="str">
            <v>Desc. Cloruro de Benzoilo AR500 ml</v>
          </cell>
          <cell r="F5571" t="str">
            <v>PZ</v>
          </cell>
          <cell r="G5571" t="str">
            <v>500 ML</v>
          </cell>
          <cell r="H5571">
            <v>2062.88</v>
          </cell>
          <cell r="I5571" t="str">
            <v>Desc. Alt. 1066-01, por  AVANTOR 06/10/11  Alt 1066-01</v>
          </cell>
          <cell r="J5571">
            <v>1.21</v>
          </cell>
          <cell r="K5571">
            <v>0.60499999999999998</v>
          </cell>
          <cell r="L5571" t="str">
            <v>COMPRADOR 2</v>
          </cell>
          <cell r="M5571" t="str">
            <v>Desc.</v>
          </cell>
          <cell r="N5571" t="str">
            <v>MACRON</v>
          </cell>
          <cell r="O5571" t="str">
            <v>LAB</v>
          </cell>
          <cell r="P5571" t="str">
            <v>LAB</v>
          </cell>
          <cell r="Q5571" t="str">
            <v>#NOCODE#</v>
          </cell>
          <cell r="R5571" t="str">
            <v>#NOCODE#</v>
          </cell>
          <cell r="S5571" t="str">
            <v>SALES</v>
          </cell>
          <cell r="T5571" t="str">
            <v>PT</v>
          </cell>
          <cell r="U5571" t="str">
            <v>NO</v>
          </cell>
          <cell r="V5571" t="str">
            <v>PTD</v>
          </cell>
          <cell r="W5571" t="str">
            <v>Compra</v>
          </cell>
        </row>
        <row r="5572">
          <cell r="B5572" t="str">
            <v>M4032-26</v>
          </cell>
          <cell r="C5572" t="str">
            <v>Desc.Calamina, Polvo,USP 200LB</v>
          </cell>
          <cell r="D5572">
            <v>0</v>
          </cell>
          <cell r="E5572" t="str">
            <v>Desc.Calamina, Polvo,USP 200LB</v>
          </cell>
          <cell r="F5572" t="str">
            <v>PZ</v>
          </cell>
          <cell r="G5572" t="str">
            <v>200 LB</v>
          </cell>
          <cell r="H5572">
            <v>0</v>
          </cell>
          <cell r="I5572" t="str">
            <v>Desc. Sin Alt.</v>
          </cell>
          <cell r="J5572">
            <v>1</v>
          </cell>
          <cell r="K5572">
            <v>90.6</v>
          </cell>
          <cell r="L5572" t="str">
            <v>COMPRADOR 2</v>
          </cell>
          <cell r="M5572" t="str">
            <v>Desc.</v>
          </cell>
          <cell r="N5572" t="str">
            <v>MACRON</v>
          </cell>
          <cell r="O5572" t="str">
            <v>SINTESIS</v>
          </cell>
          <cell r="P5572" t="str">
            <v>SIN</v>
          </cell>
          <cell r="Q5572" t="str">
            <v>#NOCODE#</v>
          </cell>
          <cell r="R5572" t="str">
            <v>#NOCODE#</v>
          </cell>
          <cell r="S5572" t="str">
            <v>SALES</v>
          </cell>
          <cell r="T5572" t="str">
            <v>PT</v>
          </cell>
          <cell r="U5572" t="str">
            <v>NO</v>
          </cell>
          <cell r="V5572" t="str">
            <v>PTD</v>
          </cell>
          <cell r="W5572" t="str">
            <v>COMPRA</v>
          </cell>
        </row>
        <row r="5573">
          <cell r="B5573" t="str">
            <v>M4048-04</v>
          </cell>
          <cell r="C5573" t="str">
            <v>Desc. Acetato de Calcio 2-Hid</v>
          </cell>
          <cell r="D5573" t="str">
            <v>Pvo. RA                 500 g</v>
          </cell>
          <cell r="E5573" t="str">
            <v>Desc. Acetato de Calcio 2-HidPvo. RA                 500 g</v>
          </cell>
          <cell r="F5573" t="str">
            <v>PZ</v>
          </cell>
          <cell r="G5573" t="str">
            <v>500 GR</v>
          </cell>
          <cell r="H5573">
            <v>1186.6400000000001</v>
          </cell>
          <cell r="I5573" t="str">
            <v>Desc. Sin Alt. NO DEMAND</v>
          </cell>
          <cell r="J5573">
            <v>1</v>
          </cell>
          <cell r="K5573">
            <v>0.5</v>
          </cell>
          <cell r="L5573" t="str">
            <v>PLANEADOR 1</v>
          </cell>
          <cell r="M5573" t="str">
            <v>Desc.</v>
          </cell>
          <cell r="N5573" t="str">
            <v>MACRON</v>
          </cell>
          <cell r="O5573" t="str">
            <v>LAB</v>
          </cell>
          <cell r="P5573" t="str">
            <v>LAB</v>
          </cell>
          <cell r="Q5573" t="str">
            <v>#NOCODE#</v>
          </cell>
          <cell r="R5573" t="str">
            <v>#NOCODE#</v>
          </cell>
          <cell r="S5573" t="str">
            <v>SALES</v>
          </cell>
          <cell r="T5573" t="str">
            <v>PT</v>
          </cell>
          <cell r="U5573" t="str">
            <v>NO</v>
          </cell>
          <cell r="V5573" t="str">
            <v>PTEPTD</v>
          </cell>
          <cell r="W5573" t="str">
            <v>Empaque</v>
          </cell>
        </row>
        <row r="5574">
          <cell r="B5574" t="str">
            <v>M4071-02</v>
          </cell>
          <cell r="C5574" t="str">
            <v>Carbonato de Calcio Std.</v>
          </cell>
          <cell r="D5574" t="str">
            <v>AR ACS                   125 g</v>
          </cell>
          <cell r="E5574" t="str">
            <v>Carbonato de Calcio Std.AR ACS                   125 g</v>
          </cell>
          <cell r="F5574" t="str">
            <v>PZ</v>
          </cell>
          <cell r="G5574" t="str">
            <v>125 g</v>
          </cell>
          <cell r="H5574">
            <v>1788.61</v>
          </cell>
          <cell r="I5574">
            <v>0</v>
          </cell>
          <cell r="J5574">
            <v>1</v>
          </cell>
          <cell r="K5574">
            <v>0.125</v>
          </cell>
          <cell r="L5574" t="str">
            <v>COMPRADOR 2</v>
          </cell>
          <cell r="M5574" t="str">
            <v>Make to Order</v>
          </cell>
          <cell r="N5574" t="str">
            <v>MACRON</v>
          </cell>
          <cell r="O5574" t="str">
            <v>LAB</v>
          </cell>
          <cell r="P5574" t="str">
            <v>LAB</v>
          </cell>
          <cell r="Q5574" t="str">
            <v>#NOCODE#</v>
          </cell>
          <cell r="R5574" t="str">
            <v>#NOCODE#</v>
          </cell>
          <cell r="S5574" t="str">
            <v>SALES</v>
          </cell>
          <cell r="T5574" t="str">
            <v>PT</v>
          </cell>
          <cell r="U5574" t="str">
            <v>NO</v>
          </cell>
          <cell r="V5574" t="str">
            <v>PTD</v>
          </cell>
          <cell r="W5574" t="str">
            <v>Compra</v>
          </cell>
        </row>
        <row r="5575">
          <cell r="B5575" t="str">
            <v>M4071-12</v>
          </cell>
          <cell r="C5575" t="str">
            <v>Carbonato de Calcio Std.</v>
          </cell>
          <cell r="D5575" t="str">
            <v>AR ACS                   500 g</v>
          </cell>
          <cell r="E5575" t="str">
            <v>Carbonato de Calcio Std.AR ACS                   500 g</v>
          </cell>
          <cell r="F5575" t="str">
            <v>PZ</v>
          </cell>
          <cell r="G5575" t="str">
            <v>500 GR</v>
          </cell>
          <cell r="H5575">
            <v>6142.02</v>
          </cell>
          <cell r="I5575">
            <v>0</v>
          </cell>
          <cell r="J5575">
            <v>1</v>
          </cell>
          <cell r="K5575">
            <v>0.5</v>
          </cell>
          <cell r="L5575" t="str">
            <v>COMPRADOR 2</v>
          </cell>
          <cell r="M5575" t="str">
            <v>Make to Order</v>
          </cell>
          <cell r="N5575" t="str">
            <v>MACRON</v>
          </cell>
          <cell r="O5575" t="str">
            <v>LAB</v>
          </cell>
          <cell r="P5575" t="str">
            <v>LAB</v>
          </cell>
          <cell r="Q5575" t="str">
            <v>#NOCODE#</v>
          </cell>
          <cell r="R5575" t="str">
            <v>#NOCODE#</v>
          </cell>
          <cell r="S5575" t="str">
            <v>SALES</v>
          </cell>
          <cell r="T5575" t="str">
            <v>PT</v>
          </cell>
          <cell r="U5575" t="str">
            <v>NO</v>
          </cell>
          <cell r="V5575" t="str">
            <v>PTD</v>
          </cell>
          <cell r="W5575" t="str">
            <v>Compra</v>
          </cell>
        </row>
        <row r="5576">
          <cell r="B5576" t="str">
            <v>M4072-04</v>
          </cell>
          <cell r="C5576" t="str">
            <v>Desc. Carbonato de Calcio Pvo.</v>
          </cell>
          <cell r="D5576" t="str">
            <v>AR ACS                   500 g</v>
          </cell>
          <cell r="E5576" t="str">
            <v>Desc. Carbonato de Calcio Pvo.AR ACS                   500 g</v>
          </cell>
          <cell r="F5576" t="str">
            <v>PZ</v>
          </cell>
          <cell r="G5576" t="str">
            <v>500 GR</v>
          </cell>
          <cell r="H5576">
            <v>413.79</v>
          </cell>
          <cell r="I5576" t="str">
            <v>Desc. Nuevo Catálogo 6179-04. Reactivado en MBMéxico.</v>
          </cell>
          <cell r="J5576">
            <v>1</v>
          </cell>
          <cell r="K5576">
            <v>0.5</v>
          </cell>
          <cell r="L5576" t="str">
            <v>PLANEADOR 1</v>
          </cell>
          <cell r="M5576" t="str">
            <v>Desc.</v>
          </cell>
          <cell r="N5576" t="str">
            <v>MACRON</v>
          </cell>
          <cell r="O5576" t="str">
            <v>LAB</v>
          </cell>
          <cell r="P5576" t="str">
            <v>LAB</v>
          </cell>
          <cell r="Q5576" t="str">
            <v>#NOCODE#</v>
          </cell>
          <cell r="R5576" t="str">
            <v>#NOCODE#</v>
          </cell>
          <cell r="S5576" t="str">
            <v>SALES</v>
          </cell>
          <cell r="T5576" t="str">
            <v>PT</v>
          </cell>
          <cell r="U5576" t="str">
            <v>NO</v>
          </cell>
          <cell r="V5576" t="str">
            <v>PTEPTD</v>
          </cell>
          <cell r="W5576" t="str">
            <v>Empaque</v>
          </cell>
        </row>
        <row r="5577">
          <cell r="B5577" t="str">
            <v>M4072-05</v>
          </cell>
          <cell r="C5577" t="str">
            <v>Desc. Carbonato de Calcio Pvo.</v>
          </cell>
          <cell r="D5577" t="str">
            <v>AR ACS                  2.5 kg</v>
          </cell>
          <cell r="E5577" t="str">
            <v>Desc. Carbonato de Calcio Pvo.AR ACS                  2.5 kg</v>
          </cell>
          <cell r="F5577" t="str">
            <v>PZ</v>
          </cell>
          <cell r="G5577" t="str">
            <v>2.5 KG</v>
          </cell>
          <cell r="H5577">
            <v>3642.14</v>
          </cell>
          <cell r="I5577" t="str">
            <v>Desc. Alt. 6179-04</v>
          </cell>
          <cell r="J5577">
            <v>1</v>
          </cell>
          <cell r="K5577">
            <v>2.5</v>
          </cell>
          <cell r="L5577" t="str">
            <v>PLANEADOR 1</v>
          </cell>
          <cell r="M5577" t="str">
            <v>Desc.</v>
          </cell>
          <cell r="N5577" t="str">
            <v>MACRON</v>
          </cell>
          <cell r="O5577" t="str">
            <v>LAB</v>
          </cell>
          <cell r="P5577" t="str">
            <v>LAB</v>
          </cell>
          <cell r="Q5577" t="str">
            <v>#NOCODE#</v>
          </cell>
          <cell r="R5577" t="str">
            <v>#NOCODE#</v>
          </cell>
          <cell r="S5577" t="str">
            <v>SALES</v>
          </cell>
          <cell r="T5577" t="str">
            <v>PT</v>
          </cell>
          <cell r="U5577" t="str">
            <v>NO</v>
          </cell>
          <cell r="V5577" t="str">
            <v>PTEPTD</v>
          </cell>
          <cell r="W5577" t="str">
            <v>Empaque</v>
          </cell>
        </row>
        <row r="5578">
          <cell r="B5578" t="str">
            <v>M4072-20</v>
          </cell>
          <cell r="C5578" t="str">
            <v>Desc. Carbonato de Calcio Pvo.</v>
          </cell>
          <cell r="D5578" t="str">
            <v>AR ACS                   12 kg</v>
          </cell>
          <cell r="E5578" t="str">
            <v>Desc. Carbonato de Calcio Pvo.AR ACS                   12 kg</v>
          </cell>
          <cell r="F5578" t="str">
            <v>PZ</v>
          </cell>
          <cell r="G5578" t="str">
            <v>12 KG</v>
          </cell>
          <cell r="H5578">
            <v>6054.97</v>
          </cell>
          <cell r="I5578" t="str">
            <v>Desc. Alt. 6179-04,AVANTOR USA. 02/09/11.</v>
          </cell>
          <cell r="J5578">
            <v>1</v>
          </cell>
          <cell r="K5578">
            <v>12</v>
          </cell>
          <cell r="L5578" t="str">
            <v>COMPRADOR 2</v>
          </cell>
          <cell r="M5578" t="str">
            <v>Desc.</v>
          </cell>
          <cell r="N5578" t="str">
            <v>MACRON</v>
          </cell>
          <cell r="O5578" t="str">
            <v>LAB</v>
          </cell>
          <cell r="P5578" t="str">
            <v>LAB</v>
          </cell>
          <cell r="Q5578" t="str">
            <v>#NOCODE#</v>
          </cell>
          <cell r="R5578" t="str">
            <v>#NOCODE#</v>
          </cell>
          <cell r="S5578" t="str">
            <v>SALES</v>
          </cell>
          <cell r="T5578" t="str">
            <v>PT</v>
          </cell>
          <cell r="U5578" t="str">
            <v>NO</v>
          </cell>
          <cell r="V5578" t="str">
            <v>PTD</v>
          </cell>
          <cell r="W5578" t="str">
            <v>Compra</v>
          </cell>
        </row>
        <row r="5579">
          <cell r="B5579" t="str">
            <v>M4153-02</v>
          </cell>
          <cell r="C5579" t="str">
            <v>Desc.  Hexanos (60% n-Hexano)</v>
          </cell>
          <cell r="D5579" t="str">
            <v>1 L</v>
          </cell>
          <cell r="E5579" t="str">
            <v>Desc.  Hexanos (60% n-Hexano)1 L</v>
          </cell>
          <cell r="F5579" t="str">
            <v>PZ</v>
          </cell>
          <cell r="G5579" t="str">
            <v>1 L</v>
          </cell>
          <cell r="H5579">
            <v>346.25</v>
          </cell>
          <cell r="I5579" t="str">
            <v>Desc. Nuevo Catálogo N169-02</v>
          </cell>
          <cell r="J5579">
            <v>0.66</v>
          </cell>
          <cell r="K5579">
            <v>0.66</v>
          </cell>
          <cell r="L5579" t="str">
            <v>PLANEADOR 3</v>
          </cell>
          <cell r="M5579" t="str">
            <v>Desc.</v>
          </cell>
          <cell r="N5579" t="str">
            <v>MACRON</v>
          </cell>
          <cell r="O5579" t="str">
            <v>LAB</v>
          </cell>
          <cell r="P5579" t="str">
            <v>LAB</v>
          </cell>
          <cell r="Q5579" t="str">
            <v>#NOCODE#</v>
          </cell>
          <cell r="R5579" t="str">
            <v>#NOCODE#</v>
          </cell>
          <cell r="S5579" t="str">
            <v>SOLVENTES</v>
          </cell>
          <cell r="T5579" t="str">
            <v>PT</v>
          </cell>
          <cell r="U5579" t="str">
            <v>NO</v>
          </cell>
          <cell r="V5579" t="str">
            <v>PTEPTD</v>
          </cell>
          <cell r="W5579" t="str">
            <v>Empaque</v>
          </cell>
        </row>
        <row r="5580">
          <cell r="B5580" t="str">
            <v>M4153-19</v>
          </cell>
          <cell r="C5580" t="str">
            <v>Desc. Hexanos (60% n-Hexano)</v>
          </cell>
          <cell r="D5580" t="str">
            <v>20 L</v>
          </cell>
          <cell r="E5580" t="str">
            <v>Desc. Hexanos (60% n-Hexano)20 L</v>
          </cell>
          <cell r="F5580" t="str">
            <v>PZ</v>
          </cell>
          <cell r="G5580" t="str">
            <v>20 L</v>
          </cell>
          <cell r="H5580">
            <v>2424.5648959999999</v>
          </cell>
          <cell r="I5580" t="str">
            <v>Desc. Nuevo Catálogo N169-01</v>
          </cell>
          <cell r="J5580">
            <v>0.66</v>
          </cell>
          <cell r="K5580">
            <v>13.2</v>
          </cell>
          <cell r="L5580" t="str">
            <v>COMPRADOR 6</v>
          </cell>
          <cell r="M5580" t="str">
            <v>Desc.</v>
          </cell>
          <cell r="N5580" t="str">
            <v>MACRON</v>
          </cell>
          <cell r="O5580" t="str">
            <v>LAB</v>
          </cell>
          <cell r="P5580" t="str">
            <v>LAB</v>
          </cell>
          <cell r="Q5580" t="str">
            <v>#NOCODE#</v>
          </cell>
          <cell r="R5580" t="str">
            <v>#NOCODE#</v>
          </cell>
          <cell r="S5580" t="str">
            <v>SOLVENTES</v>
          </cell>
          <cell r="T5580" t="str">
            <v>PT</v>
          </cell>
          <cell r="U5580" t="str">
            <v>NO</v>
          </cell>
          <cell r="V5580" t="str">
            <v>PTD</v>
          </cell>
          <cell r="W5580" t="str">
            <v>Compra</v>
          </cell>
        </row>
        <row r="5581">
          <cell r="B5581" t="str">
            <v>M4159-08</v>
          </cell>
          <cell r="C5581" t="str">
            <v>Desc. Hexano Nano.</v>
          </cell>
          <cell r="D5581" t="str">
            <v>4 L</v>
          </cell>
          <cell r="E5581" t="str">
            <v>Desc. Hexano Nano.4 L</v>
          </cell>
          <cell r="F5581" t="str">
            <v>PZ</v>
          </cell>
          <cell r="G5581" t="str">
            <v>4 L</v>
          </cell>
          <cell r="H5581">
            <v>1902.57</v>
          </cell>
          <cell r="I5581" t="str">
            <v>Desc. Alt. 9262-03</v>
          </cell>
          <cell r="J5581">
            <v>0.66</v>
          </cell>
          <cell r="K5581">
            <v>2.64</v>
          </cell>
          <cell r="L5581" t="str">
            <v>COMPRADOR 6</v>
          </cell>
          <cell r="M5581" t="str">
            <v>Desc.</v>
          </cell>
          <cell r="N5581" t="str">
            <v>MACRON</v>
          </cell>
          <cell r="O5581" t="str">
            <v>LAB</v>
          </cell>
          <cell r="P5581" t="str">
            <v>LAB</v>
          </cell>
          <cell r="Q5581" t="str">
            <v>#NOCODE#</v>
          </cell>
          <cell r="R5581" t="str">
            <v>#NOCODE#</v>
          </cell>
          <cell r="S5581" t="str">
            <v>SOLVENTES</v>
          </cell>
          <cell r="T5581" t="str">
            <v>PT</v>
          </cell>
          <cell r="U5581" t="str">
            <v>NO</v>
          </cell>
          <cell r="V5581" t="str">
            <v>PTD</v>
          </cell>
          <cell r="W5581" t="str">
            <v>Compra</v>
          </cell>
        </row>
        <row r="5582">
          <cell r="B5582" t="str">
            <v>M4160-06</v>
          </cell>
          <cell r="C5582" t="str">
            <v>Desc. Cloruro de Calcio 2-Hid.</v>
          </cell>
          <cell r="D5582" t="str">
            <v>Pvo. RA ACS             2.5 kg</v>
          </cell>
          <cell r="E5582" t="str">
            <v>Desc. Cloruro de Calcio 2-Hid.Pvo. RA ACS             2.5 kg</v>
          </cell>
          <cell r="F5582" t="str">
            <v>PZ</v>
          </cell>
          <cell r="G5582" t="str">
            <v>2.5 KG</v>
          </cell>
          <cell r="H5582">
            <v>1190.3</v>
          </cell>
          <cell r="I5582" t="str">
            <v>Desc. Alt.4160-61 (1 Kg), 1332-05 (2.5 Kg)</v>
          </cell>
          <cell r="J5582">
            <v>1</v>
          </cell>
          <cell r="K5582">
            <v>2.5</v>
          </cell>
          <cell r="L5582" t="str">
            <v>PLANEADOR 1</v>
          </cell>
          <cell r="M5582" t="str">
            <v>Desc.</v>
          </cell>
          <cell r="N5582" t="str">
            <v>MACRON</v>
          </cell>
          <cell r="O5582" t="str">
            <v>LAB</v>
          </cell>
          <cell r="P5582" t="str">
            <v>LAB</v>
          </cell>
          <cell r="Q5582" t="str">
            <v>#NOCODE#</v>
          </cell>
          <cell r="R5582" t="str">
            <v>#NOCODE#</v>
          </cell>
          <cell r="S5582" t="str">
            <v>SALES</v>
          </cell>
          <cell r="T5582" t="str">
            <v>PT</v>
          </cell>
          <cell r="U5582" t="str">
            <v>NO</v>
          </cell>
          <cell r="V5582" t="str">
            <v>PTEPTD</v>
          </cell>
          <cell r="W5582" t="str">
            <v>Empaque</v>
          </cell>
        </row>
        <row r="5583">
          <cell r="B5583" t="str">
            <v>M4160-12</v>
          </cell>
          <cell r="C5583" t="str">
            <v>Desc. Cloruro de Calcio 2-Hid</v>
          </cell>
          <cell r="D5583" t="str">
            <v>Pvo. RA ACS              500 g</v>
          </cell>
          <cell r="E5583" t="str">
            <v>Desc. Cloruro de Calcio 2-HidPvo. RA ACS              500 g</v>
          </cell>
          <cell r="F5583" t="str">
            <v>PZ</v>
          </cell>
          <cell r="G5583" t="str">
            <v>500 GR</v>
          </cell>
          <cell r="H5583">
            <v>333.11</v>
          </cell>
          <cell r="I5583" t="str">
            <v>Desc. Alt.4160-61 (1 Kg), 1332-01</v>
          </cell>
          <cell r="J5583">
            <v>1</v>
          </cell>
          <cell r="K5583">
            <v>0.5</v>
          </cell>
          <cell r="L5583" t="str">
            <v>PLANEADOR 1</v>
          </cell>
          <cell r="M5583" t="str">
            <v>Desc.</v>
          </cell>
          <cell r="N5583" t="str">
            <v>MACRON</v>
          </cell>
          <cell r="O5583" t="str">
            <v>LAB</v>
          </cell>
          <cell r="P5583" t="str">
            <v>LAB</v>
          </cell>
          <cell r="Q5583" t="str">
            <v>#NOCODE#</v>
          </cell>
          <cell r="R5583" t="str">
            <v>#NOCODE#</v>
          </cell>
          <cell r="S5583" t="str">
            <v>SALES</v>
          </cell>
          <cell r="T5583" t="str">
            <v>PT</v>
          </cell>
          <cell r="U5583" t="str">
            <v>NO</v>
          </cell>
          <cell r="V5583" t="str">
            <v>PTEPTD</v>
          </cell>
          <cell r="W5583" t="str">
            <v>Empaque</v>
          </cell>
        </row>
        <row r="5584">
          <cell r="B5584" t="str">
            <v>M4160-61</v>
          </cell>
          <cell r="C5584" t="str">
            <v>Desc. Cloruro de Calcio 2-Hid.</v>
          </cell>
          <cell r="D5584" t="str">
            <v>Pvo. RA ACS               1 kg</v>
          </cell>
          <cell r="E5584" t="str">
            <v>Desc. Cloruro de Calcio 2-Hid.Pvo. RA ACS               1 kg</v>
          </cell>
          <cell r="F5584" t="str">
            <v>PZ</v>
          </cell>
          <cell r="G5584" t="str">
            <v>1 kg</v>
          </cell>
          <cell r="H5584">
            <v>605.64</v>
          </cell>
          <cell r="I5584" t="str">
            <v>Desc. Alt.1332-19</v>
          </cell>
          <cell r="J5584">
            <v>1</v>
          </cell>
          <cell r="K5584">
            <v>1</v>
          </cell>
          <cell r="L5584" t="str">
            <v>PLANEADOR 1</v>
          </cell>
          <cell r="M5584" t="str">
            <v>Desc.</v>
          </cell>
          <cell r="N5584" t="str">
            <v>MACRON</v>
          </cell>
          <cell r="O5584" t="str">
            <v>LAB</v>
          </cell>
          <cell r="P5584" t="str">
            <v>LAB</v>
          </cell>
          <cell r="Q5584" t="str">
            <v>#NOCODE#</v>
          </cell>
          <cell r="R5584" t="str">
            <v>#NOCODE#</v>
          </cell>
          <cell r="S5584" t="str">
            <v>SALES</v>
          </cell>
          <cell r="T5584" t="str">
            <v>PT</v>
          </cell>
          <cell r="U5584" t="str">
            <v>NO</v>
          </cell>
          <cell r="V5584" t="str">
            <v>PTEPTD</v>
          </cell>
          <cell r="W5584" t="str">
            <v>Empaque</v>
          </cell>
        </row>
        <row r="5585">
          <cell r="B5585" t="str">
            <v>M4195-04</v>
          </cell>
          <cell r="C5585" t="str">
            <v>Desc. Hidroxido de Calcio Pvo.</v>
          </cell>
          <cell r="D5585" t="str">
            <v>ACS                      500 g</v>
          </cell>
          <cell r="E5585" t="str">
            <v>Desc. Hidroxido de Calcio Pvo.ACS                      500 g</v>
          </cell>
          <cell r="F5585" t="str">
            <v>PZ</v>
          </cell>
          <cell r="G5585" t="str">
            <v>500 GR</v>
          </cell>
          <cell r="H5585">
            <v>479.87</v>
          </cell>
          <cell r="I5585" t="str">
            <v>Desc. Alt.1372-01</v>
          </cell>
          <cell r="J5585">
            <v>1</v>
          </cell>
          <cell r="K5585">
            <v>0.5</v>
          </cell>
          <cell r="L5585" t="str">
            <v>PLANEADOR 1</v>
          </cell>
          <cell r="M5585" t="str">
            <v>Desc.</v>
          </cell>
          <cell r="N5585" t="str">
            <v>MACRON</v>
          </cell>
          <cell r="O5585" t="str">
            <v>LAB</v>
          </cell>
          <cell r="P5585" t="str">
            <v>LAB</v>
          </cell>
          <cell r="Q5585" t="str">
            <v>#NOCODE#</v>
          </cell>
          <cell r="R5585" t="str">
            <v>#NOCODE#</v>
          </cell>
          <cell r="S5585" t="str">
            <v>SALES</v>
          </cell>
          <cell r="T5585" t="str">
            <v>PT</v>
          </cell>
          <cell r="U5585" t="str">
            <v>NO</v>
          </cell>
          <cell r="V5585" t="str">
            <v>PTEPTD</v>
          </cell>
          <cell r="W5585" t="str">
            <v>Empaque</v>
          </cell>
        </row>
        <row r="5586">
          <cell r="B5586" t="str">
            <v>M422-03</v>
          </cell>
          <cell r="C5586" t="str">
            <v>Desc. Fluoresceina</v>
          </cell>
          <cell r="D5586" t="str">
            <v>25 g</v>
          </cell>
          <cell r="E5586" t="str">
            <v>Desc. Fluoresceina25 g</v>
          </cell>
          <cell r="F5586" t="str">
            <v>PZ</v>
          </cell>
          <cell r="G5586" t="str">
            <v>25 g</v>
          </cell>
          <cell r="H5586">
            <v>2622.12</v>
          </cell>
          <cell r="I5586" t="str">
            <v>Desc. Alt. M422-05</v>
          </cell>
          <cell r="J5586">
            <v>1</v>
          </cell>
          <cell r="K5586">
            <v>2.5000000000000001E-2</v>
          </cell>
          <cell r="L5586" t="str">
            <v>COMPRADOR 2</v>
          </cell>
          <cell r="M5586" t="str">
            <v>Desc.</v>
          </cell>
          <cell r="N5586" t="str">
            <v>BAKER</v>
          </cell>
          <cell r="O5586" t="str">
            <v>LAB</v>
          </cell>
          <cell r="P5586" t="str">
            <v>BIO</v>
          </cell>
          <cell r="Q5586" t="str">
            <v>#NOCODE#</v>
          </cell>
          <cell r="R5586" t="str">
            <v>#NOCODE#</v>
          </cell>
          <cell r="S5586" t="str">
            <v>DIVERSOS</v>
          </cell>
          <cell r="T5586" t="str">
            <v>PT</v>
          </cell>
          <cell r="U5586" t="str">
            <v>NO</v>
          </cell>
          <cell r="V5586" t="str">
            <v>PTD</v>
          </cell>
          <cell r="W5586" t="str">
            <v>Compra</v>
          </cell>
        </row>
        <row r="5587">
          <cell r="B5587" t="str">
            <v>M422-05</v>
          </cell>
          <cell r="C5587" t="str">
            <v>Fluoresceina</v>
          </cell>
          <cell r="D5587" t="str">
            <v>100 g</v>
          </cell>
          <cell r="E5587" t="str">
            <v>Fluoresceina100 g</v>
          </cell>
          <cell r="F5587" t="str">
            <v>PZ</v>
          </cell>
          <cell r="G5587" t="str">
            <v>100 g</v>
          </cell>
          <cell r="H5587">
            <v>2139.94</v>
          </cell>
          <cell r="I5587">
            <v>0</v>
          </cell>
          <cell r="J5587">
            <v>1</v>
          </cell>
          <cell r="K5587">
            <v>0.1</v>
          </cell>
          <cell r="L5587" t="str">
            <v>COMPRADOR 2</v>
          </cell>
          <cell r="M5587" t="str">
            <v>Make to Order</v>
          </cell>
          <cell r="N5587" t="str">
            <v>BAKER</v>
          </cell>
          <cell r="O5587" t="str">
            <v>LAB</v>
          </cell>
          <cell r="P5587" t="str">
            <v>BIO</v>
          </cell>
          <cell r="Q5587" t="str">
            <v>#NOCODE#</v>
          </cell>
          <cell r="R5587" t="str">
            <v>#NOCODE#</v>
          </cell>
          <cell r="S5587" t="str">
            <v>DIVERSOS</v>
          </cell>
          <cell r="T5587" t="str">
            <v>PT</v>
          </cell>
          <cell r="U5587" t="str">
            <v>NO</v>
          </cell>
          <cell r="V5587" t="str">
            <v>PTD</v>
          </cell>
          <cell r="W5587" t="str">
            <v>Compra</v>
          </cell>
        </row>
        <row r="5588">
          <cell r="B5588" t="str">
            <v>M4225-04</v>
          </cell>
          <cell r="C5588" t="str">
            <v>Desc. Cloruro de Calcio Anh.</v>
          </cell>
          <cell r="D5588" t="str">
            <v>500 g</v>
          </cell>
          <cell r="E5588" t="str">
            <v>Desc. Cloruro de Calcio Anh.500 g</v>
          </cell>
          <cell r="F5588" t="str">
            <v>PZ</v>
          </cell>
          <cell r="G5588" t="str">
            <v>500 GR</v>
          </cell>
          <cell r="H5588">
            <v>625.5</v>
          </cell>
          <cell r="I5588" t="str">
            <v>Desc. Alt. M422-05</v>
          </cell>
          <cell r="J5588">
            <v>1</v>
          </cell>
          <cell r="K5588">
            <v>0.5</v>
          </cell>
          <cell r="L5588" t="str">
            <v>PLANEADOR 1</v>
          </cell>
          <cell r="M5588" t="str">
            <v>Desc.</v>
          </cell>
          <cell r="N5588" t="str">
            <v>MACRON</v>
          </cell>
          <cell r="O5588" t="str">
            <v>LAB</v>
          </cell>
          <cell r="P5588" t="str">
            <v>LAB</v>
          </cell>
          <cell r="Q5588" t="str">
            <v>#NOCODE#</v>
          </cell>
          <cell r="R5588" t="str">
            <v>#NOCODE#</v>
          </cell>
          <cell r="S5588" t="str">
            <v>SALES</v>
          </cell>
          <cell r="T5588" t="str">
            <v>PT</v>
          </cell>
          <cell r="U5588" t="str">
            <v>NO</v>
          </cell>
          <cell r="V5588" t="str">
            <v>PTEPTD</v>
          </cell>
          <cell r="W5588" t="str">
            <v>Empaque</v>
          </cell>
        </row>
        <row r="5589">
          <cell r="B5589" t="str">
            <v>M4225-06</v>
          </cell>
          <cell r="C5589" t="str">
            <v>Desc. Cloruro de Calcio Anh.</v>
          </cell>
          <cell r="D5589" t="str">
            <v>2.5 kg</v>
          </cell>
          <cell r="E5589" t="str">
            <v>Desc. Cloruro de Calcio Anh.2.5 kg</v>
          </cell>
          <cell r="F5589" t="str">
            <v>PZ</v>
          </cell>
          <cell r="G5589" t="str">
            <v>2.5 KG</v>
          </cell>
          <cell r="H5589">
            <v>3263.06</v>
          </cell>
          <cell r="I5589" t="str">
            <v>Desc. Alt. 1311-05. por Avantor USA.</v>
          </cell>
          <cell r="J5589">
            <v>1</v>
          </cell>
          <cell r="K5589">
            <v>2.5</v>
          </cell>
          <cell r="L5589" t="str">
            <v>PLANEADOR 1</v>
          </cell>
          <cell r="M5589" t="str">
            <v>Desc.</v>
          </cell>
          <cell r="N5589" t="str">
            <v>MACRON</v>
          </cell>
          <cell r="O5589" t="str">
            <v>LAB</v>
          </cell>
          <cell r="P5589" t="str">
            <v>LAB</v>
          </cell>
          <cell r="Q5589" t="str">
            <v>#NOCODE#</v>
          </cell>
          <cell r="R5589" t="str">
            <v>#NOCODE#</v>
          </cell>
          <cell r="S5589" t="str">
            <v>SALES</v>
          </cell>
          <cell r="T5589" t="str">
            <v>PT</v>
          </cell>
          <cell r="U5589" t="str">
            <v>NO</v>
          </cell>
          <cell r="V5589" t="str">
            <v>PTEPTD</v>
          </cell>
          <cell r="W5589" t="str">
            <v>Empaque</v>
          </cell>
        </row>
        <row r="5590">
          <cell r="B5590" t="str">
            <v>M4225-20</v>
          </cell>
          <cell r="C5590" t="str">
            <v>Desc. Cloruro de Calcio Anh.</v>
          </cell>
          <cell r="D5590" t="str">
            <v>12 kg</v>
          </cell>
          <cell r="E5590" t="str">
            <v>Desc. Cloruro de Calcio Anh.12 kg</v>
          </cell>
          <cell r="F5590" t="str">
            <v>PZ</v>
          </cell>
          <cell r="G5590" t="str">
            <v>12 KG</v>
          </cell>
          <cell r="H5590">
            <v>8110.9610000000002</v>
          </cell>
          <cell r="I5590" t="str">
            <v>Desc. Alt. 1311-07</v>
          </cell>
          <cell r="J5590">
            <v>1</v>
          </cell>
          <cell r="K5590">
            <v>12</v>
          </cell>
          <cell r="L5590" t="str">
            <v>COMPRADOR 2</v>
          </cell>
          <cell r="M5590" t="str">
            <v>Desc.</v>
          </cell>
          <cell r="N5590" t="str">
            <v>MACRON</v>
          </cell>
          <cell r="O5590" t="str">
            <v>LAB</v>
          </cell>
          <cell r="P5590" t="str">
            <v>LAB</v>
          </cell>
          <cell r="Q5590" t="str">
            <v>#NOCODE#</v>
          </cell>
          <cell r="R5590" t="str">
            <v>#NOCODE#</v>
          </cell>
          <cell r="S5590" t="str">
            <v>SALES</v>
          </cell>
          <cell r="T5590" t="str">
            <v>PT</v>
          </cell>
          <cell r="U5590" t="str">
            <v>NO</v>
          </cell>
          <cell r="V5590" t="str">
            <v>PTD</v>
          </cell>
          <cell r="W5590" t="str">
            <v>Compra</v>
          </cell>
        </row>
        <row r="5591">
          <cell r="B5591" t="str">
            <v>M4236-04</v>
          </cell>
          <cell r="C5591" t="str">
            <v>TDesc.Nitrato de Calcio 4-Hid.</v>
          </cell>
          <cell r="D5591" t="str">
            <v>Cristal RA ACS           500 g</v>
          </cell>
          <cell r="E5591" t="str">
            <v>TDesc.Nitrato de Calcio 4-Hid.Cristal RA ACS           500 g</v>
          </cell>
          <cell r="F5591" t="str">
            <v>PZ</v>
          </cell>
          <cell r="G5591" t="str">
            <v>500 GR</v>
          </cell>
          <cell r="H5591">
            <v>1180.7</v>
          </cell>
          <cell r="I5591" t="str">
            <v>Permiso SEDENA</v>
          </cell>
          <cell r="J5591">
            <v>1</v>
          </cell>
          <cell r="K5591">
            <v>0.5</v>
          </cell>
          <cell r="L5591" t="str">
            <v>COMPRADOR 2</v>
          </cell>
          <cell r="M5591" t="str">
            <v>Desc.</v>
          </cell>
          <cell r="N5591" t="str">
            <v>MACRON</v>
          </cell>
          <cell r="O5591" t="str">
            <v>LAB</v>
          </cell>
          <cell r="P5591" t="str">
            <v>LAB</v>
          </cell>
          <cell r="Q5591" t="str">
            <v>#NOCODE#</v>
          </cell>
          <cell r="R5591" t="str">
            <v>#NOCODE#</v>
          </cell>
          <cell r="S5591" t="str">
            <v>SALES</v>
          </cell>
          <cell r="T5591" t="str">
            <v>PT</v>
          </cell>
          <cell r="U5591" t="str">
            <v>NO</v>
          </cell>
          <cell r="V5591" t="str">
            <v>PTD</v>
          </cell>
          <cell r="W5591" t="str">
            <v>COMPRA</v>
          </cell>
        </row>
        <row r="5592">
          <cell r="B5592" t="str">
            <v>M4236-06</v>
          </cell>
          <cell r="C5592" t="str">
            <v>TDesc.Nitrato de Calcio, 4 Hid</v>
          </cell>
          <cell r="D5592" t="str">
            <v>Crist. RA ACS            2.5KG</v>
          </cell>
          <cell r="E5592" t="str">
            <v>TDesc.Nitrato de Calcio, 4 HidCrist. RA ACS            2.5KG</v>
          </cell>
          <cell r="F5592" t="str">
            <v>PZ</v>
          </cell>
          <cell r="G5592" t="str">
            <v>2.5 KG</v>
          </cell>
          <cell r="H5592">
            <v>0</v>
          </cell>
          <cell r="I5592" t="str">
            <v>Permiso SEDENA</v>
          </cell>
          <cell r="J5592">
            <v>1</v>
          </cell>
          <cell r="K5592">
            <v>2.5</v>
          </cell>
          <cell r="L5592" t="str">
            <v>COMPRADOR 2</v>
          </cell>
          <cell r="M5592" t="str">
            <v>Desc.</v>
          </cell>
          <cell r="N5592" t="str">
            <v>MACRON</v>
          </cell>
          <cell r="O5592" t="str">
            <v>LAB</v>
          </cell>
          <cell r="P5592" t="str">
            <v>LAB</v>
          </cell>
          <cell r="Q5592" t="str">
            <v>#NOCODE#</v>
          </cell>
          <cell r="R5592" t="str">
            <v>#NOCODE#</v>
          </cell>
          <cell r="S5592" t="str">
            <v>SALES</v>
          </cell>
          <cell r="T5592" t="str">
            <v>PT</v>
          </cell>
          <cell r="U5592" t="str">
            <v>NO</v>
          </cell>
          <cell r="V5592" t="str">
            <v>PTD</v>
          </cell>
          <cell r="W5592" t="str">
            <v>COMPRA</v>
          </cell>
        </row>
        <row r="5593">
          <cell r="B5593" t="str">
            <v>M4243-04</v>
          </cell>
          <cell r="C5593" t="str">
            <v>Desc. Oxido de Calcio Polvo</v>
          </cell>
          <cell r="D5593" t="str">
            <v>RA                       500 g</v>
          </cell>
          <cell r="E5593" t="str">
            <v>Desc. Oxido de Calcio PolvoRA                       500 g</v>
          </cell>
          <cell r="F5593" t="str">
            <v>PZ</v>
          </cell>
          <cell r="G5593" t="str">
            <v>500 GR</v>
          </cell>
          <cell r="H5593">
            <v>295.17</v>
          </cell>
          <cell r="I5593" t="str">
            <v>Desc. Alt. 1410-01</v>
          </cell>
          <cell r="J5593">
            <v>1</v>
          </cell>
          <cell r="K5593">
            <v>0.5</v>
          </cell>
          <cell r="L5593" t="str">
            <v>PLANEADOR 1</v>
          </cell>
          <cell r="M5593" t="str">
            <v>Desc.</v>
          </cell>
          <cell r="N5593" t="str">
            <v>MACRON</v>
          </cell>
          <cell r="O5593" t="str">
            <v>LAB</v>
          </cell>
          <cell r="P5593" t="str">
            <v>LAB</v>
          </cell>
          <cell r="Q5593" t="str">
            <v>#NOCODE#</v>
          </cell>
          <cell r="R5593" t="str">
            <v>#NOCODE#</v>
          </cell>
          <cell r="S5593" t="str">
            <v>SALES</v>
          </cell>
          <cell r="T5593" t="str">
            <v>PT</v>
          </cell>
          <cell r="U5593" t="str">
            <v>NO</v>
          </cell>
          <cell r="V5593" t="str">
            <v>PTEPTD</v>
          </cell>
          <cell r="W5593" t="str">
            <v>Empaque</v>
          </cell>
        </row>
        <row r="5594">
          <cell r="B5594" t="str">
            <v>M4243-06</v>
          </cell>
          <cell r="C5594" t="str">
            <v>Desc. Oxido de Calcio Polvo</v>
          </cell>
          <cell r="D5594" t="str">
            <v>RA                      2.5 kg</v>
          </cell>
          <cell r="E5594" t="str">
            <v>Desc. Oxido de Calcio PolvoRA                      2.5 kg</v>
          </cell>
          <cell r="F5594" t="str">
            <v>PZ</v>
          </cell>
          <cell r="G5594" t="str">
            <v>2.5 KG</v>
          </cell>
          <cell r="H5594">
            <v>3682.05</v>
          </cell>
          <cell r="I5594" t="str">
            <v>Desc. Alt. 1410-05</v>
          </cell>
          <cell r="J5594">
            <v>1</v>
          </cell>
          <cell r="K5594">
            <v>2.5</v>
          </cell>
          <cell r="L5594" t="str">
            <v>PLANEADOR 1</v>
          </cell>
          <cell r="M5594" t="str">
            <v>Desc.</v>
          </cell>
          <cell r="N5594" t="str">
            <v>MACRON</v>
          </cell>
          <cell r="O5594" t="str">
            <v>LAB</v>
          </cell>
          <cell r="P5594" t="str">
            <v>LAB</v>
          </cell>
          <cell r="Q5594" t="str">
            <v>#NOCODE#</v>
          </cell>
          <cell r="R5594" t="str">
            <v>#NOCODE#</v>
          </cell>
          <cell r="S5594" t="str">
            <v>SALES</v>
          </cell>
          <cell r="T5594" t="str">
            <v>PT</v>
          </cell>
          <cell r="U5594" t="str">
            <v>NO</v>
          </cell>
          <cell r="V5594" t="str">
            <v>PTEPTD</v>
          </cell>
          <cell r="W5594" t="str">
            <v>Empaque</v>
          </cell>
        </row>
        <row r="5595">
          <cell r="B5595" t="str">
            <v>M4272-03</v>
          </cell>
          <cell r="C5595" t="str">
            <v>Desc. Fosfato de Calcio Dib.</v>
          </cell>
          <cell r="D5595" t="str">
            <v>500 g</v>
          </cell>
          <cell r="E5595" t="str">
            <v>Desc. Fosfato de Calcio Dib.500 g</v>
          </cell>
          <cell r="F5595" t="str">
            <v>PZ</v>
          </cell>
          <cell r="G5595" t="str">
            <v>500 GR</v>
          </cell>
          <cell r="H5595">
            <v>945.15</v>
          </cell>
          <cell r="I5595" t="str">
            <v>Desc. Alt. 1430-01</v>
          </cell>
          <cell r="J5595">
            <v>1</v>
          </cell>
          <cell r="K5595">
            <v>0.5</v>
          </cell>
          <cell r="L5595" t="str">
            <v>COMPRADOR 2</v>
          </cell>
          <cell r="M5595" t="str">
            <v>Desc.</v>
          </cell>
          <cell r="N5595" t="str">
            <v>MACRON</v>
          </cell>
          <cell r="O5595" t="str">
            <v>LAB</v>
          </cell>
          <cell r="P5595" t="str">
            <v>LAB</v>
          </cell>
          <cell r="Q5595" t="str">
            <v>#NOCODE#</v>
          </cell>
          <cell r="R5595" t="str">
            <v>#NOCODE#</v>
          </cell>
          <cell r="S5595" t="str">
            <v>SALES</v>
          </cell>
          <cell r="T5595" t="str">
            <v>PT</v>
          </cell>
          <cell r="U5595" t="str">
            <v>NO</v>
          </cell>
          <cell r="V5595" t="str">
            <v>PTD</v>
          </cell>
          <cell r="W5595" t="str">
            <v>Compra</v>
          </cell>
        </row>
        <row r="5596">
          <cell r="B5596" t="str">
            <v>M4280-24</v>
          </cell>
          <cell r="C5596" t="str">
            <v>Fosfato de Calcio Trib.</v>
          </cell>
          <cell r="D5596" t="str">
            <v>NF  Pvo.             45.36 kg</v>
          </cell>
          <cell r="E5596" t="str">
            <v>Fosfato de Calcio Trib.NF  Pvo.             45.36 kg</v>
          </cell>
          <cell r="F5596" t="str">
            <v>PZ</v>
          </cell>
          <cell r="G5596" t="str">
            <v>45.36 kg</v>
          </cell>
          <cell r="H5596">
            <v>0</v>
          </cell>
          <cell r="I5596">
            <v>0</v>
          </cell>
          <cell r="J5596">
            <v>1</v>
          </cell>
          <cell r="K5596">
            <v>45.36</v>
          </cell>
          <cell r="L5596" t="str">
            <v>COMPRADOR 2</v>
          </cell>
          <cell r="M5596" t="str">
            <v>Recurso B</v>
          </cell>
          <cell r="N5596" t="str">
            <v>MACRON</v>
          </cell>
          <cell r="O5596" t="str">
            <v>SINTESIS</v>
          </cell>
          <cell r="P5596" t="str">
            <v>SIN</v>
          </cell>
          <cell r="Q5596" t="str">
            <v>#NOCODE#</v>
          </cell>
          <cell r="R5596" t="str">
            <v>#NOCODE#</v>
          </cell>
          <cell r="S5596" t="str">
            <v>SALES</v>
          </cell>
          <cell r="T5596" t="str">
            <v>PT</v>
          </cell>
          <cell r="U5596" t="str">
            <v>NO</v>
          </cell>
          <cell r="V5596" t="str">
            <v>PTD</v>
          </cell>
          <cell r="W5596" t="str">
            <v>Compra</v>
          </cell>
        </row>
        <row r="5597">
          <cell r="B5597" t="str">
            <v>M4280-32</v>
          </cell>
          <cell r="C5597" t="str">
            <v>Desc. Fosfato de Calcio Trib.</v>
          </cell>
          <cell r="D5597" t="str">
            <v>NF. Pvo.              22.68 kg</v>
          </cell>
          <cell r="E5597" t="str">
            <v>Desc. Fosfato de Calcio Trib.NF. Pvo.              22.68 kg</v>
          </cell>
          <cell r="F5597" t="str">
            <v>PZ</v>
          </cell>
          <cell r="G5597" t="str">
            <v>22.68 kg</v>
          </cell>
          <cell r="H5597">
            <v>0</v>
          </cell>
          <cell r="I5597" t="str">
            <v>Desc. Alt. M4280-24</v>
          </cell>
          <cell r="J5597">
            <v>1</v>
          </cell>
          <cell r="K5597">
            <v>22.68</v>
          </cell>
          <cell r="L5597" t="str">
            <v>COMPRADOR 2</v>
          </cell>
          <cell r="M5597" t="str">
            <v>Desc.</v>
          </cell>
          <cell r="N5597" t="str">
            <v>MACRON</v>
          </cell>
          <cell r="O5597" t="str">
            <v>SINTESIS</v>
          </cell>
          <cell r="P5597" t="str">
            <v>SIN</v>
          </cell>
          <cell r="Q5597" t="str">
            <v>#NOCODE#</v>
          </cell>
          <cell r="R5597" t="str">
            <v>#NOCODE#</v>
          </cell>
          <cell r="S5597" t="str">
            <v>SALES</v>
          </cell>
          <cell r="T5597" t="str">
            <v>PT</v>
          </cell>
          <cell r="U5597" t="str">
            <v>NO</v>
          </cell>
          <cell r="V5597" t="str">
            <v>PTD</v>
          </cell>
          <cell r="W5597" t="str">
            <v>Compra</v>
          </cell>
        </row>
        <row r="5598">
          <cell r="B5598" t="str">
            <v>M4280-DR</v>
          </cell>
          <cell r="C5598" t="str">
            <v>Desc. Fosfato de Calcio Trib.</v>
          </cell>
          <cell r="D5598" t="str">
            <v>Pvo. NF FCC                 kg</v>
          </cell>
          <cell r="E5598" t="str">
            <v>Desc. Fosfato de Calcio Trib.Pvo. NF FCC                 kg</v>
          </cell>
          <cell r="F5598" t="str">
            <v>KG</v>
          </cell>
          <cell r="G5598" t="str">
            <v>kg</v>
          </cell>
          <cell r="H5598">
            <v>0</v>
          </cell>
          <cell r="I5598" t="str">
            <v>Pasar existencia a otra código</v>
          </cell>
          <cell r="J5598">
            <v>1</v>
          </cell>
          <cell r="K5598">
            <v>1</v>
          </cell>
          <cell r="L5598" t="str">
            <v>PLANEADOR 1</v>
          </cell>
          <cell r="M5598" t="str">
            <v>Desc.</v>
          </cell>
          <cell r="N5598" t="str">
            <v>BAKER</v>
          </cell>
          <cell r="O5598" t="str">
            <v>SINTESIS</v>
          </cell>
          <cell r="P5598" t="str">
            <v>SIN</v>
          </cell>
          <cell r="Q5598" t="str">
            <v>#NOCODE#</v>
          </cell>
          <cell r="R5598" t="str">
            <v>#NOCODE#</v>
          </cell>
          <cell r="S5598" t="str">
            <v>SALES</v>
          </cell>
          <cell r="T5598" t="str">
            <v>PT</v>
          </cell>
          <cell r="U5598" t="str">
            <v>NO</v>
          </cell>
          <cell r="V5598" t="str">
            <v>PTEPTD</v>
          </cell>
          <cell r="W5598" t="str">
            <v>EMPAQUE</v>
          </cell>
        </row>
        <row r="5599">
          <cell r="B5599" t="str">
            <v>M4283-34</v>
          </cell>
          <cell r="C5599" t="str">
            <v>Desc.Calmagita Indicador AR</v>
          </cell>
          <cell r="D5599" t="str">
            <v>30 g</v>
          </cell>
          <cell r="E5599" t="str">
            <v>Desc.Calmagita Indicador AR30 g</v>
          </cell>
          <cell r="F5599" t="str">
            <v>PZ</v>
          </cell>
          <cell r="G5599" t="str">
            <v>30 g</v>
          </cell>
          <cell r="H5599">
            <v>1003.18</v>
          </cell>
          <cell r="I5599" t="str">
            <v>Desc. por MBI 05/26/10. Alternativa E280-03</v>
          </cell>
          <cell r="J5599">
            <v>1</v>
          </cell>
          <cell r="K5599">
            <v>0.03</v>
          </cell>
          <cell r="L5599" t="str">
            <v>COMPRADOR 2</v>
          </cell>
          <cell r="M5599" t="str">
            <v>Desc.</v>
          </cell>
          <cell r="N5599" t="str">
            <v>MACRON</v>
          </cell>
          <cell r="O5599" t="str">
            <v>LAB</v>
          </cell>
          <cell r="P5599" t="str">
            <v>LAB</v>
          </cell>
          <cell r="Q5599" t="str">
            <v>#NOCODE#</v>
          </cell>
          <cell r="R5599" t="str">
            <v>#NOCODE#</v>
          </cell>
          <cell r="S5599" t="str">
            <v>DIVERSOS</v>
          </cell>
          <cell r="T5599" t="str">
            <v>PT</v>
          </cell>
          <cell r="U5599" t="str">
            <v>NO</v>
          </cell>
          <cell r="V5599" t="str">
            <v>PTD</v>
          </cell>
          <cell r="W5599" t="str">
            <v>Compra</v>
          </cell>
        </row>
        <row r="5600">
          <cell r="B5600" t="str">
            <v>M430-07</v>
          </cell>
          <cell r="C5600" t="str">
            <v>Fluoresceina Sal Sodica Baker</v>
          </cell>
          <cell r="D5600" t="str">
            <v>500 g</v>
          </cell>
          <cell r="E5600" t="str">
            <v>Fluoresceina Sal Sodica Baker500 g</v>
          </cell>
          <cell r="F5600" t="str">
            <v>PZ</v>
          </cell>
          <cell r="G5600" t="str">
            <v>500 GR</v>
          </cell>
          <cell r="H5600">
            <v>3986.61</v>
          </cell>
          <cell r="I5600">
            <v>0</v>
          </cell>
          <cell r="J5600">
            <v>1</v>
          </cell>
          <cell r="K5600">
            <v>0.5</v>
          </cell>
          <cell r="L5600" t="str">
            <v>COMPRADOR 2</v>
          </cell>
          <cell r="M5600" t="str">
            <v>Make to Order</v>
          </cell>
          <cell r="N5600" t="str">
            <v>BAKER</v>
          </cell>
          <cell r="O5600" t="str">
            <v>LAB</v>
          </cell>
          <cell r="P5600" t="str">
            <v>LAB</v>
          </cell>
          <cell r="Q5600" t="str">
            <v>#NOCODE#</v>
          </cell>
          <cell r="R5600" t="str">
            <v>#NOCODE#</v>
          </cell>
          <cell r="S5600" t="str">
            <v>SALES</v>
          </cell>
          <cell r="T5600" t="str">
            <v>PT</v>
          </cell>
          <cell r="U5600" t="str">
            <v>NO</v>
          </cell>
          <cell r="V5600" t="str">
            <v>PTD</v>
          </cell>
          <cell r="W5600" t="str">
            <v>COMPRA</v>
          </cell>
        </row>
        <row r="5601">
          <cell r="B5601" t="str">
            <v>M4300-04</v>
          </cell>
          <cell r="C5601" t="str">
            <v>Desc. Sulfato de Calcio AR</v>
          </cell>
          <cell r="D5601" t="str">
            <v>500 g</v>
          </cell>
          <cell r="E5601" t="str">
            <v>Desc. Sulfato de Calcio AR500 g</v>
          </cell>
          <cell r="F5601" t="str">
            <v>PZ</v>
          </cell>
          <cell r="G5601" t="str">
            <v>500 GR</v>
          </cell>
          <cell r="H5601">
            <v>2778.13</v>
          </cell>
          <cell r="I5601" t="str">
            <v>Desc. Alt. 1452-01</v>
          </cell>
          <cell r="J5601">
            <v>1</v>
          </cell>
          <cell r="K5601">
            <v>0.5</v>
          </cell>
          <cell r="L5601" t="str">
            <v>COMPRADOR 2</v>
          </cell>
          <cell r="M5601" t="str">
            <v>Desc.</v>
          </cell>
          <cell r="N5601" t="str">
            <v>MACRON</v>
          </cell>
          <cell r="O5601" t="str">
            <v>LAB</v>
          </cell>
          <cell r="P5601" t="str">
            <v>LAB</v>
          </cell>
          <cell r="Q5601" t="str">
            <v>#NOCODE#</v>
          </cell>
          <cell r="R5601" t="str">
            <v>#NOCODE#</v>
          </cell>
          <cell r="S5601" t="str">
            <v>SALES</v>
          </cell>
          <cell r="T5601" t="str">
            <v>PT</v>
          </cell>
          <cell r="U5601" t="str">
            <v>NO</v>
          </cell>
          <cell r="V5601" t="str">
            <v>PTD</v>
          </cell>
          <cell r="W5601" t="str">
            <v>Compra</v>
          </cell>
        </row>
        <row r="5602">
          <cell r="B5602" t="str">
            <v>M4337-55</v>
          </cell>
          <cell r="C5602" t="str">
            <v>Imidazol</v>
          </cell>
          <cell r="D5602" t="str">
            <v>25 g</v>
          </cell>
          <cell r="E5602" t="str">
            <v>Imidazol25 g</v>
          </cell>
          <cell r="F5602" t="str">
            <v>PZ</v>
          </cell>
          <cell r="G5602" t="str">
            <v>25 g</v>
          </cell>
          <cell r="H5602">
            <v>1642.77</v>
          </cell>
          <cell r="I5602">
            <v>0</v>
          </cell>
          <cell r="J5602">
            <v>1</v>
          </cell>
          <cell r="K5602">
            <v>2.5000000000000001E-2</v>
          </cell>
          <cell r="L5602" t="str">
            <v>COMPRADOR 2</v>
          </cell>
          <cell r="M5602" t="str">
            <v>Make to Order</v>
          </cell>
          <cell r="N5602" t="str">
            <v>MACRON</v>
          </cell>
          <cell r="O5602" t="str">
            <v>LAB</v>
          </cell>
          <cell r="P5602" t="str">
            <v>LAB</v>
          </cell>
          <cell r="Q5602" t="str">
            <v>#NOCODE#</v>
          </cell>
          <cell r="R5602" t="str">
            <v>#NOCODE#</v>
          </cell>
          <cell r="S5602" t="str">
            <v>DIVERSOS</v>
          </cell>
          <cell r="T5602" t="str">
            <v>PT</v>
          </cell>
          <cell r="U5602" t="str">
            <v>NO</v>
          </cell>
          <cell r="V5602" t="str">
            <v>PTD</v>
          </cell>
          <cell r="W5602" t="str">
            <v>Compra</v>
          </cell>
        </row>
        <row r="5603">
          <cell r="B5603" t="str">
            <v>M4348-22</v>
          </cell>
          <cell r="C5603" t="str">
            <v>Desc.Hierro Reducido ExtraFino</v>
          </cell>
          <cell r="D5603" t="str">
            <v>Pvo.                  22.68 kg</v>
          </cell>
          <cell r="E5603" t="str">
            <v>Desc.Hierro Reducido ExtraFinoPvo.                  22.68 kg</v>
          </cell>
          <cell r="F5603" t="str">
            <v>PZ</v>
          </cell>
          <cell r="G5603" t="str">
            <v>22.68 kg</v>
          </cell>
          <cell r="H5603">
            <v>0</v>
          </cell>
          <cell r="I5603" t="str">
            <v>Desc. RACIONALIZACION PRODUCTOS Alt. 2228-05</v>
          </cell>
          <cell r="J5603">
            <v>1</v>
          </cell>
          <cell r="K5603">
            <v>22.68</v>
          </cell>
          <cell r="L5603" t="str">
            <v>COMPRADOR 2</v>
          </cell>
          <cell r="M5603" t="str">
            <v>Desc.</v>
          </cell>
          <cell r="N5603" t="str">
            <v>MACRON</v>
          </cell>
          <cell r="O5603" t="str">
            <v>SINTESIS</v>
          </cell>
          <cell r="P5603" t="str">
            <v>SIN</v>
          </cell>
          <cell r="Q5603" t="str">
            <v>#NOCODE#</v>
          </cell>
          <cell r="R5603" t="str">
            <v>#NOCODE#</v>
          </cell>
          <cell r="S5603" t="str">
            <v>SALES</v>
          </cell>
          <cell r="T5603" t="str">
            <v>PT</v>
          </cell>
          <cell r="U5603" t="str">
            <v>NO</v>
          </cell>
          <cell r="V5603" t="str">
            <v>PTD</v>
          </cell>
          <cell r="W5603" t="str">
            <v>Compra</v>
          </cell>
        </row>
        <row r="5604">
          <cell r="B5604" t="str">
            <v>M4359-08</v>
          </cell>
          <cell r="C5604" t="str">
            <v>Desc. Alcohol Isopropilico</v>
          </cell>
          <cell r="D5604" t="str">
            <v>Nano.                      4 L</v>
          </cell>
          <cell r="E5604" t="str">
            <v>Desc. Alcohol IsopropilicoNano.                      4 L</v>
          </cell>
          <cell r="F5604" t="str">
            <v>PZ</v>
          </cell>
          <cell r="G5604" t="str">
            <v>4 L</v>
          </cell>
          <cell r="H5604">
            <v>1513.78</v>
          </cell>
          <cell r="I5604" t="str">
            <v>Desc. Alt. MV555-10 o 9334-03</v>
          </cell>
          <cell r="J5604">
            <v>0.79</v>
          </cell>
          <cell r="K5604">
            <v>3.16</v>
          </cell>
          <cell r="L5604" t="str">
            <v>COMPRADOR 6</v>
          </cell>
          <cell r="M5604" t="str">
            <v>Desc.</v>
          </cell>
          <cell r="N5604" t="str">
            <v>MACRON</v>
          </cell>
          <cell r="O5604" t="str">
            <v>LAB</v>
          </cell>
          <cell r="P5604" t="str">
            <v>LAB</v>
          </cell>
          <cell r="Q5604" t="str">
            <v>#NOCODE#</v>
          </cell>
          <cell r="R5604" t="str">
            <v>#NOCODE#</v>
          </cell>
          <cell r="S5604" t="str">
            <v>SOLVENTES</v>
          </cell>
          <cell r="T5604" t="str">
            <v>PT</v>
          </cell>
          <cell r="U5604" t="str">
            <v>NO</v>
          </cell>
          <cell r="V5604" t="str">
            <v>PTD</v>
          </cell>
          <cell r="W5604" t="str">
            <v>Compra</v>
          </cell>
        </row>
        <row r="5605">
          <cell r="B5605" t="str">
            <v>M4394-12</v>
          </cell>
          <cell r="C5605" t="str">
            <v>Carbon Activado USP</v>
          </cell>
          <cell r="D5605" t="str">
            <v>500 g</v>
          </cell>
          <cell r="E5605" t="str">
            <v>Carbon Activado USP500 g</v>
          </cell>
          <cell r="F5605" t="str">
            <v>PZ</v>
          </cell>
          <cell r="G5605" t="str">
            <v>500 GR</v>
          </cell>
          <cell r="H5605">
            <v>2601.17</v>
          </cell>
          <cell r="I5605">
            <v>0</v>
          </cell>
          <cell r="J5605">
            <v>1</v>
          </cell>
          <cell r="K5605">
            <v>0.5</v>
          </cell>
          <cell r="L5605" t="str">
            <v>COMPRADOR 2</v>
          </cell>
          <cell r="M5605" t="str">
            <v>Make to Order</v>
          </cell>
          <cell r="N5605" t="str">
            <v>MACRON</v>
          </cell>
          <cell r="O5605" t="str">
            <v>LAB</v>
          </cell>
          <cell r="P5605" t="str">
            <v>LAB</v>
          </cell>
          <cell r="Q5605" t="str">
            <v>#NOCODE#</v>
          </cell>
          <cell r="R5605" t="str">
            <v>#NOCODE#</v>
          </cell>
          <cell r="S5605" t="str">
            <v>SALES</v>
          </cell>
          <cell r="T5605" t="str">
            <v>PT</v>
          </cell>
          <cell r="U5605" t="str">
            <v>NO</v>
          </cell>
          <cell r="V5605" t="str">
            <v>PTD</v>
          </cell>
          <cell r="W5605" t="str">
            <v>Compra</v>
          </cell>
        </row>
        <row r="5606">
          <cell r="B5606" t="str">
            <v>M4407-02</v>
          </cell>
          <cell r="C5606" t="str">
            <v>Acido Ascorbico AR</v>
          </cell>
          <cell r="D5606" t="str">
            <v>100 g</v>
          </cell>
          <cell r="E5606" t="str">
            <v>Acido Ascorbico AR100 g</v>
          </cell>
          <cell r="F5606" t="str">
            <v>PZ</v>
          </cell>
          <cell r="G5606" t="str">
            <v>100 g</v>
          </cell>
          <cell r="H5606">
            <v>1399.44</v>
          </cell>
          <cell r="I5606">
            <v>0</v>
          </cell>
          <cell r="J5606">
            <v>1</v>
          </cell>
          <cell r="K5606">
            <v>0.1</v>
          </cell>
          <cell r="L5606" t="str">
            <v>COMPRADOR 6</v>
          </cell>
          <cell r="M5606" t="str">
            <v>Make to Order</v>
          </cell>
          <cell r="N5606" t="str">
            <v>MACRON</v>
          </cell>
          <cell r="O5606" t="str">
            <v>LAB</v>
          </cell>
          <cell r="P5606" t="str">
            <v>LAB</v>
          </cell>
          <cell r="Q5606" t="str">
            <v>#NOCODE#</v>
          </cell>
          <cell r="R5606" t="str">
            <v>#NOCODE#</v>
          </cell>
          <cell r="S5606" t="str">
            <v>ACIDOS</v>
          </cell>
          <cell r="T5606" t="str">
            <v>PT</v>
          </cell>
          <cell r="U5606" t="str">
            <v>NO</v>
          </cell>
          <cell r="V5606" t="str">
            <v>PTD</v>
          </cell>
          <cell r="W5606" t="str">
            <v>Compra</v>
          </cell>
        </row>
        <row r="5607">
          <cell r="B5607" t="str">
            <v>M4407-04</v>
          </cell>
          <cell r="C5607" t="str">
            <v>Acido Ascorbico AR</v>
          </cell>
          <cell r="D5607" t="str">
            <v>500 g</v>
          </cell>
          <cell r="E5607" t="str">
            <v>Acido Ascorbico AR500 g</v>
          </cell>
          <cell r="F5607" t="str">
            <v>PZ</v>
          </cell>
          <cell r="G5607" t="str">
            <v>500 GR</v>
          </cell>
          <cell r="H5607">
            <v>3264.48</v>
          </cell>
          <cell r="I5607">
            <v>0</v>
          </cell>
          <cell r="J5607">
            <v>1</v>
          </cell>
          <cell r="K5607">
            <v>0.5</v>
          </cell>
          <cell r="L5607" t="str">
            <v>COMPRADOR 6</v>
          </cell>
          <cell r="M5607" t="str">
            <v>Recurso F</v>
          </cell>
          <cell r="N5607" t="str">
            <v>MACRON</v>
          </cell>
          <cell r="O5607" t="str">
            <v>LAB</v>
          </cell>
          <cell r="P5607" t="str">
            <v>LAB</v>
          </cell>
          <cell r="Q5607" t="str">
            <v>#NOCODE#</v>
          </cell>
          <cell r="R5607" t="str">
            <v>#NOCODE#</v>
          </cell>
          <cell r="S5607" t="str">
            <v>ACIDOS</v>
          </cell>
          <cell r="T5607" t="str">
            <v>PT</v>
          </cell>
          <cell r="U5607" t="str">
            <v>NO</v>
          </cell>
          <cell r="V5607" t="str">
            <v>PTD</v>
          </cell>
          <cell r="W5607" t="str">
            <v>Compra</v>
          </cell>
        </row>
        <row r="5608">
          <cell r="B5608" t="str">
            <v>M4419-08</v>
          </cell>
          <cell r="C5608" t="str">
            <v>Clorobenceno RA ACS</v>
          </cell>
          <cell r="D5608" t="str">
            <v>4 L</v>
          </cell>
          <cell r="E5608" t="str">
            <v>Clorobenceno RA ACS4 L</v>
          </cell>
          <cell r="F5608" t="str">
            <v>PZ</v>
          </cell>
          <cell r="G5608" t="str">
            <v>4 L</v>
          </cell>
          <cell r="H5608">
            <v>2056.2199999999998</v>
          </cell>
          <cell r="I5608">
            <v>0</v>
          </cell>
          <cell r="J5608">
            <v>1.1000000000000001</v>
          </cell>
          <cell r="K5608">
            <v>4.4000000000000004</v>
          </cell>
          <cell r="L5608" t="str">
            <v>PLANEADOR 3</v>
          </cell>
          <cell r="M5608" t="str">
            <v>Recurso F</v>
          </cell>
          <cell r="N5608" t="str">
            <v>MACRON</v>
          </cell>
          <cell r="O5608" t="str">
            <v>LAB</v>
          </cell>
          <cell r="P5608" t="str">
            <v>LAB</v>
          </cell>
          <cell r="Q5608" t="str">
            <v>#NOCODE#</v>
          </cell>
          <cell r="R5608" t="str">
            <v>#NOCODE#</v>
          </cell>
          <cell r="S5608" t="str">
            <v>SOLVENTES</v>
          </cell>
          <cell r="T5608" t="str">
            <v>PT</v>
          </cell>
          <cell r="U5608" t="str">
            <v>NO</v>
          </cell>
          <cell r="V5608" t="str">
            <v>PTEPTD</v>
          </cell>
          <cell r="W5608" t="str">
            <v>Empaque</v>
          </cell>
        </row>
        <row r="5609">
          <cell r="B5609" t="str">
            <v>M4426-08</v>
          </cell>
          <cell r="C5609" t="str">
            <v>Desc.Clorobenceno ChromAR</v>
          </cell>
          <cell r="D5609" t="str">
            <v>4 L</v>
          </cell>
          <cell r="E5609" t="str">
            <v>Desc.Clorobenceno ChromAR4 L</v>
          </cell>
          <cell r="F5609" t="str">
            <v>PZ</v>
          </cell>
          <cell r="G5609" t="str">
            <v>4 L</v>
          </cell>
          <cell r="H5609">
            <v>2697.41</v>
          </cell>
          <cell r="I5609" t="str">
            <v>Desc. Alt.SIN ALTERNATIVA</v>
          </cell>
          <cell r="J5609">
            <v>1.1000000000000001</v>
          </cell>
          <cell r="K5609">
            <v>4.4000000000000004</v>
          </cell>
          <cell r="L5609" t="str">
            <v>COMPRADOR 6</v>
          </cell>
          <cell r="M5609" t="str">
            <v>Desc.</v>
          </cell>
          <cell r="N5609" t="str">
            <v>MACRON</v>
          </cell>
          <cell r="O5609" t="str">
            <v>LAB</v>
          </cell>
          <cell r="P5609" t="str">
            <v>LAB</v>
          </cell>
          <cell r="Q5609" t="str">
            <v>#NOCODE#</v>
          </cell>
          <cell r="R5609" t="str">
            <v>#NOCODE#</v>
          </cell>
          <cell r="S5609" t="str">
            <v>SOLVENTES</v>
          </cell>
          <cell r="T5609" t="str">
            <v>PT</v>
          </cell>
          <cell r="U5609" t="str">
            <v>NO</v>
          </cell>
          <cell r="V5609" t="str">
            <v>PTD</v>
          </cell>
          <cell r="W5609" t="str">
            <v>Compra</v>
          </cell>
        </row>
        <row r="5610">
          <cell r="B5610" t="str">
            <v>M4432-08</v>
          </cell>
          <cell r="C5610" t="str">
            <v>Desc. Cloformo Purif.</v>
          </cell>
          <cell r="D5610" t="str">
            <v>4 L</v>
          </cell>
          <cell r="E5610" t="str">
            <v>Desc. Cloformo Purif.4 L</v>
          </cell>
          <cell r="F5610" t="str">
            <v>PZ</v>
          </cell>
          <cell r="G5610" t="str">
            <v>4 L</v>
          </cell>
          <cell r="H5610">
            <v>1662.74</v>
          </cell>
          <cell r="I5610" t="str">
            <v>Desc. por AVANTOR USA 02/09/11. ALT. 9182-03</v>
          </cell>
          <cell r="J5610">
            <v>1.48</v>
          </cell>
          <cell r="K5610">
            <v>5.92</v>
          </cell>
          <cell r="L5610" t="str">
            <v>COMPRADOR 6</v>
          </cell>
          <cell r="M5610" t="str">
            <v>Desc.</v>
          </cell>
          <cell r="N5610" t="str">
            <v>MACRON</v>
          </cell>
          <cell r="O5610" t="str">
            <v>LAB</v>
          </cell>
          <cell r="P5610" t="str">
            <v>LAB</v>
          </cell>
          <cell r="Q5610" t="str">
            <v>#NOCODE#</v>
          </cell>
          <cell r="R5610" t="str">
            <v>#NOCODE#</v>
          </cell>
          <cell r="S5610" t="str">
            <v>SOLVENTES</v>
          </cell>
          <cell r="T5610" t="str">
            <v>PT</v>
          </cell>
          <cell r="U5610" t="str">
            <v>NO</v>
          </cell>
          <cell r="V5610" t="str">
            <v>PTD</v>
          </cell>
          <cell r="W5610" t="str">
            <v>Compra</v>
          </cell>
        </row>
        <row r="5611">
          <cell r="B5611" t="str">
            <v>M4434-04</v>
          </cell>
          <cell r="C5611" t="str">
            <v>Desc. Cloroformo SpectrAR</v>
          </cell>
          <cell r="D5611" t="str">
            <v>500 ml</v>
          </cell>
          <cell r="E5611" t="str">
            <v>Desc. Cloroformo SpectrAR500 ml</v>
          </cell>
          <cell r="F5611" t="str">
            <v>PZ</v>
          </cell>
          <cell r="G5611" t="str">
            <v>500 ML</v>
          </cell>
          <cell r="H5611">
            <v>313.08999999999997</v>
          </cell>
          <cell r="I5611" t="str">
            <v>Desc. Alt. M4443-10 o-04</v>
          </cell>
          <cell r="J5611">
            <v>1.48</v>
          </cell>
          <cell r="K5611">
            <v>0.74</v>
          </cell>
          <cell r="L5611" t="str">
            <v>COMPRADOR 6</v>
          </cell>
          <cell r="M5611" t="str">
            <v>Desc.</v>
          </cell>
          <cell r="N5611" t="str">
            <v>MACRON</v>
          </cell>
          <cell r="O5611" t="str">
            <v>LAB</v>
          </cell>
          <cell r="P5611" t="str">
            <v>LAB</v>
          </cell>
          <cell r="Q5611" t="str">
            <v>#NOCODE#</v>
          </cell>
          <cell r="R5611" t="str">
            <v>#NOCODE#</v>
          </cell>
          <cell r="S5611" t="str">
            <v>SOLVENTES</v>
          </cell>
          <cell r="T5611" t="str">
            <v>PT</v>
          </cell>
          <cell r="U5611" t="str">
            <v>NO</v>
          </cell>
          <cell r="V5611" t="str">
            <v>PTD</v>
          </cell>
          <cell r="W5611" t="str">
            <v>Compra</v>
          </cell>
        </row>
        <row r="5612">
          <cell r="B5612" t="str">
            <v>M4434-10</v>
          </cell>
          <cell r="C5612" t="str">
            <v>Desc. Cloroformo SpectrAR</v>
          </cell>
          <cell r="D5612" t="str">
            <v>4 L</v>
          </cell>
          <cell r="E5612" t="str">
            <v>Desc. Cloroformo SpectrAR4 L</v>
          </cell>
          <cell r="F5612" t="str">
            <v>PZ</v>
          </cell>
          <cell r="G5612" t="str">
            <v>4 L</v>
          </cell>
          <cell r="H5612">
            <v>1878.57</v>
          </cell>
          <cell r="I5612" t="str">
            <v>Desc. Alt. M4443-10</v>
          </cell>
          <cell r="J5612">
            <v>1.48</v>
          </cell>
          <cell r="K5612">
            <v>5.92</v>
          </cell>
          <cell r="L5612" t="str">
            <v>COMPRADOR 6</v>
          </cell>
          <cell r="M5612" t="str">
            <v>Desc.</v>
          </cell>
          <cell r="N5612" t="str">
            <v>MACRON</v>
          </cell>
          <cell r="O5612" t="str">
            <v>LAB</v>
          </cell>
          <cell r="P5612" t="str">
            <v>LAB</v>
          </cell>
          <cell r="Q5612" t="str">
            <v>#NOCODE#</v>
          </cell>
          <cell r="R5612" t="str">
            <v>#NOCODE#</v>
          </cell>
          <cell r="S5612" t="str">
            <v>SOLVENTES</v>
          </cell>
          <cell r="T5612" t="str">
            <v>PT</v>
          </cell>
          <cell r="U5612" t="str">
            <v>NO</v>
          </cell>
          <cell r="V5612" t="str">
            <v>PTD</v>
          </cell>
          <cell r="W5612" t="str">
            <v>Compra</v>
          </cell>
        </row>
        <row r="5613">
          <cell r="B5613" t="str">
            <v>M4440-04</v>
          </cell>
          <cell r="C5613" t="str">
            <v>Desc.Cloroformo RA ACS 500ML</v>
          </cell>
          <cell r="D5613">
            <v>0</v>
          </cell>
          <cell r="E5613" t="str">
            <v>Desc.Cloroformo RA ACS 500ML</v>
          </cell>
          <cell r="F5613" t="str">
            <v>PZ</v>
          </cell>
          <cell r="G5613" t="str">
            <v>500 ML</v>
          </cell>
          <cell r="H5613">
            <v>282.56674800000002</v>
          </cell>
          <cell r="I5613" t="str">
            <v>Desc. Alt.4440-08 (4 L)</v>
          </cell>
          <cell r="J5613">
            <v>1.48</v>
          </cell>
          <cell r="K5613">
            <v>0.74</v>
          </cell>
          <cell r="L5613" t="str">
            <v>COMPRADOR 6</v>
          </cell>
          <cell r="M5613" t="str">
            <v>Desc.</v>
          </cell>
          <cell r="N5613" t="str">
            <v>MACRON</v>
          </cell>
          <cell r="O5613" t="str">
            <v>LAB</v>
          </cell>
          <cell r="P5613" t="str">
            <v>LAB</v>
          </cell>
          <cell r="Q5613" t="str">
            <v>#NOCODE#</v>
          </cell>
          <cell r="R5613" t="str">
            <v>#NOCODE#</v>
          </cell>
          <cell r="S5613" t="str">
            <v>SOLVENTES</v>
          </cell>
          <cell r="T5613" t="str">
            <v>PT</v>
          </cell>
          <cell r="U5613" t="str">
            <v>NO</v>
          </cell>
          <cell r="V5613" t="str">
            <v>PTD</v>
          </cell>
          <cell r="W5613" t="str">
            <v>COMPRA</v>
          </cell>
        </row>
        <row r="5614">
          <cell r="B5614" t="str">
            <v>M4440-08</v>
          </cell>
          <cell r="C5614" t="str">
            <v>Cloroformo RA ACS</v>
          </cell>
          <cell r="D5614" t="str">
            <v>4 L</v>
          </cell>
          <cell r="E5614" t="str">
            <v>Cloroformo RA ACS4 L</v>
          </cell>
          <cell r="F5614" t="str">
            <v>PZ</v>
          </cell>
          <cell r="G5614" t="str">
            <v>4 L</v>
          </cell>
          <cell r="H5614">
            <v>2086.2199999999998</v>
          </cell>
          <cell r="I5614">
            <v>0</v>
          </cell>
          <cell r="J5614">
            <v>1.48</v>
          </cell>
          <cell r="K5614">
            <v>5.92</v>
          </cell>
          <cell r="L5614" t="str">
            <v>PLANEADOR 3</v>
          </cell>
          <cell r="M5614" t="str">
            <v>Recurso D</v>
          </cell>
          <cell r="N5614" t="str">
            <v>MACRON</v>
          </cell>
          <cell r="O5614" t="str">
            <v>LAB</v>
          </cell>
          <cell r="P5614" t="str">
            <v>LAB</v>
          </cell>
          <cell r="Q5614" t="str">
            <v>#NOCODE#</v>
          </cell>
          <cell r="R5614" t="str">
            <v>#NOCODE#</v>
          </cell>
          <cell r="S5614" t="str">
            <v>SOLVENTES</v>
          </cell>
          <cell r="T5614" t="str">
            <v>PT</v>
          </cell>
          <cell r="U5614" t="str">
            <v>NO</v>
          </cell>
          <cell r="V5614" t="str">
            <v>PTMPI</v>
          </cell>
          <cell r="W5614" t="str">
            <v>Empaque</v>
          </cell>
        </row>
        <row r="5615">
          <cell r="B5615" t="str">
            <v>M4440-10</v>
          </cell>
          <cell r="C5615" t="str">
            <v>Desc. Cloroformo RA ACS</v>
          </cell>
          <cell r="D5615" t="str">
            <v>1 L</v>
          </cell>
          <cell r="E5615" t="str">
            <v>Desc. Cloroformo RA ACS1 L</v>
          </cell>
          <cell r="F5615" t="str">
            <v>PZ</v>
          </cell>
          <cell r="G5615" t="str">
            <v>1 L</v>
          </cell>
          <cell r="H5615">
            <v>599.04</v>
          </cell>
          <cell r="I5615" t="str">
            <v>Desc. Alt.4440-08 (4 L), 9180-02</v>
          </cell>
          <cell r="J5615">
            <v>1.48</v>
          </cell>
          <cell r="K5615">
            <v>1.48</v>
          </cell>
          <cell r="L5615" t="str">
            <v>PLANEADOR 3</v>
          </cell>
          <cell r="M5615" t="str">
            <v>Desc.</v>
          </cell>
          <cell r="N5615" t="str">
            <v>MACRON</v>
          </cell>
          <cell r="O5615" t="str">
            <v>LAB</v>
          </cell>
          <cell r="P5615" t="str">
            <v>LAB</v>
          </cell>
          <cell r="Q5615" t="str">
            <v>#NOCODE#</v>
          </cell>
          <cell r="R5615" t="str">
            <v>#NOCODE#</v>
          </cell>
          <cell r="S5615" t="str">
            <v>SOLVENTES</v>
          </cell>
          <cell r="T5615" t="str">
            <v>PT</v>
          </cell>
          <cell r="U5615" t="str">
            <v>NO</v>
          </cell>
          <cell r="V5615" t="str">
            <v>PTMPI</v>
          </cell>
          <cell r="W5615" t="str">
            <v>Empaque</v>
          </cell>
        </row>
        <row r="5616">
          <cell r="B5616" t="str">
            <v>M4440-18</v>
          </cell>
          <cell r="C5616" t="str">
            <v>Desc. Cloroformo RA ACS</v>
          </cell>
          <cell r="D5616" t="str">
            <v>18 L</v>
          </cell>
          <cell r="E5616" t="str">
            <v>Desc. Cloroformo RA ACS18 L</v>
          </cell>
          <cell r="F5616" t="str">
            <v>PZ</v>
          </cell>
          <cell r="G5616" t="str">
            <v>18 L</v>
          </cell>
          <cell r="H5616">
            <v>7006.56</v>
          </cell>
          <cell r="I5616" t="str">
            <v>Desc. Alt. M4440-19. NO DEMAND</v>
          </cell>
          <cell r="J5616">
            <v>1.48</v>
          </cell>
          <cell r="K5616">
            <v>26.64</v>
          </cell>
          <cell r="L5616" t="str">
            <v>PLANEADOR 3</v>
          </cell>
          <cell r="M5616" t="str">
            <v>Desc.</v>
          </cell>
          <cell r="N5616" t="str">
            <v>MACRON</v>
          </cell>
          <cell r="O5616" t="str">
            <v>LAB</v>
          </cell>
          <cell r="P5616" t="str">
            <v>LAB</v>
          </cell>
          <cell r="Q5616" t="str">
            <v>#NOCODE#</v>
          </cell>
          <cell r="R5616" t="str">
            <v>#NOCODE#</v>
          </cell>
          <cell r="S5616" t="str">
            <v>SOLVENTES</v>
          </cell>
          <cell r="T5616" t="str">
            <v>PT</v>
          </cell>
          <cell r="U5616" t="str">
            <v>NO</v>
          </cell>
          <cell r="V5616" t="str">
            <v>PTMPI</v>
          </cell>
          <cell r="W5616" t="str">
            <v>Empaque</v>
          </cell>
        </row>
        <row r="5617">
          <cell r="B5617" t="str">
            <v>M4440-19</v>
          </cell>
          <cell r="C5617" t="str">
            <v>Desc. Cloroformo RA ACS</v>
          </cell>
          <cell r="D5617" t="str">
            <v>20 L</v>
          </cell>
          <cell r="E5617" t="str">
            <v>Desc. Cloroformo RA ACS20 L</v>
          </cell>
          <cell r="F5617" t="str">
            <v>PZ</v>
          </cell>
          <cell r="G5617" t="str">
            <v>20 L</v>
          </cell>
          <cell r="H5617">
            <v>6305.9</v>
          </cell>
          <cell r="I5617" t="str">
            <v>Desc. Alt.9180-08 (20 L), 9180-19 (20 L)</v>
          </cell>
          <cell r="J5617">
            <v>1.48</v>
          </cell>
          <cell r="K5617">
            <v>29.6</v>
          </cell>
          <cell r="L5617" t="str">
            <v>PLANEADOR 3</v>
          </cell>
          <cell r="M5617" t="str">
            <v>Desc.</v>
          </cell>
          <cell r="N5617" t="str">
            <v>MACRON</v>
          </cell>
          <cell r="O5617" t="str">
            <v>SINTESIS</v>
          </cell>
          <cell r="P5617" t="str">
            <v>SIN</v>
          </cell>
          <cell r="Q5617" t="str">
            <v>#NOCODE#</v>
          </cell>
          <cell r="R5617" t="str">
            <v>#NOCODE#</v>
          </cell>
          <cell r="S5617" t="str">
            <v>SOLVENTES</v>
          </cell>
          <cell r="T5617" t="str">
            <v>PT</v>
          </cell>
          <cell r="U5617" t="str">
            <v>NO</v>
          </cell>
          <cell r="V5617" t="str">
            <v>PTMPI</v>
          </cell>
          <cell r="W5617" t="str">
            <v>Empaque</v>
          </cell>
        </row>
        <row r="5618">
          <cell r="B5618" t="str">
            <v>M4443-06</v>
          </cell>
          <cell r="C5618" t="str">
            <v>Cloroformo ChromAR</v>
          </cell>
          <cell r="D5618" t="str">
            <v>1 L</v>
          </cell>
          <cell r="E5618" t="str">
            <v>Cloroformo ChromAR1 L</v>
          </cell>
          <cell r="F5618" t="str">
            <v>PZ</v>
          </cell>
          <cell r="G5618" t="str">
            <v>1 L</v>
          </cell>
          <cell r="H5618">
            <v>1199.6099999999999</v>
          </cell>
          <cell r="I5618">
            <v>0</v>
          </cell>
          <cell r="J5618">
            <v>1.48</v>
          </cell>
          <cell r="K5618">
            <v>1.48</v>
          </cell>
          <cell r="L5618" t="str">
            <v>COMPRADOR 6</v>
          </cell>
          <cell r="M5618" t="str">
            <v>Make to Order</v>
          </cell>
          <cell r="N5618" t="str">
            <v>MACRON</v>
          </cell>
          <cell r="O5618" t="str">
            <v>LAB</v>
          </cell>
          <cell r="P5618" t="str">
            <v>LAB</v>
          </cell>
          <cell r="Q5618" t="str">
            <v>#NOCODE#</v>
          </cell>
          <cell r="R5618" t="str">
            <v>#NOCODE#</v>
          </cell>
          <cell r="S5618" t="str">
            <v>SOLVENTES</v>
          </cell>
          <cell r="T5618" t="str">
            <v>PT</v>
          </cell>
          <cell r="U5618" t="str">
            <v>NO</v>
          </cell>
          <cell r="V5618" t="str">
            <v>PTD</v>
          </cell>
          <cell r="W5618" t="str">
            <v>Compra</v>
          </cell>
        </row>
        <row r="5619">
          <cell r="B5619" t="str">
            <v>M4443-10</v>
          </cell>
          <cell r="C5619" t="str">
            <v>Cloroformo ChromAR</v>
          </cell>
          <cell r="D5619" t="str">
            <v>4 L</v>
          </cell>
          <cell r="E5619" t="str">
            <v>Cloroformo ChromAR4 L</v>
          </cell>
          <cell r="F5619" t="str">
            <v>PZ</v>
          </cell>
          <cell r="G5619" t="str">
            <v>4 L</v>
          </cell>
          <cell r="H5619">
            <v>3601.76</v>
          </cell>
          <cell r="I5619">
            <v>0</v>
          </cell>
          <cell r="J5619">
            <v>1.48</v>
          </cell>
          <cell r="K5619">
            <v>5.92</v>
          </cell>
          <cell r="L5619" t="str">
            <v>COMPRADOR 6</v>
          </cell>
          <cell r="M5619" t="str">
            <v>Make to Order</v>
          </cell>
          <cell r="N5619" t="str">
            <v>MACRON</v>
          </cell>
          <cell r="O5619" t="str">
            <v>LAB</v>
          </cell>
          <cell r="P5619" t="str">
            <v>LAB</v>
          </cell>
          <cell r="Q5619" t="str">
            <v>#NOCODE#</v>
          </cell>
          <cell r="R5619" t="str">
            <v>#NOCODE#</v>
          </cell>
          <cell r="S5619" t="str">
            <v>SOLVENTES</v>
          </cell>
          <cell r="T5619" t="str">
            <v>PT</v>
          </cell>
          <cell r="U5619" t="str">
            <v>NO</v>
          </cell>
          <cell r="V5619" t="str">
            <v>PTD</v>
          </cell>
          <cell r="W5619" t="str">
            <v>Compra</v>
          </cell>
        </row>
        <row r="5620">
          <cell r="B5620" t="str">
            <v>M4471-04</v>
          </cell>
          <cell r="C5620" t="str">
            <v>Silica Gel Malla 10-18 c/Ind.</v>
          </cell>
          <cell r="D5620" t="str">
            <v>500 g</v>
          </cell>
          <cell r="E5620" t="str">
            <v>Silica Gel Malla 10-18 c/Ind.500 g</v>
          </cell>
          <cell r="F5620" t="str">
            <v>PZ</v>
          </cell>
          <cell r="G5620" t="str">
            <v>500 GR</v>
          </cell>
          <cell r="H5620">
            <v>2104.1799999999998</v>
          </cell>
          <cell r="I5620">
            <v>0</v>
          </cell>
          <cell r="J5620">
            <v>1</v>
          </cell>
          <cell r="K5620">
            <v>0.5</v>
          </cell>
          <cell r="L5620" t="str">
            <v>PLANEADOR 1</v>
          </cell>
          <cell r="M5620" t="str">
            <v>Recurso F</v>
          </cell>
          <cell r="N5620" t="str">
            <v>MACRON</v>
          </cell>
          <cell r="O5620" t="str">
            <v>LAB</v>
          </cell>
          <cell r="P5620" t="str">
            <v>LAB</v>
          </cell>
          <cell r="Q5620" t="str">
            <v>#NOCODE#</v>
          </cell>
          <cell r="R5620" t="str">
            <v>#NOCODE#</v>
          </cell>
          <cell r="S5620" t="str">
            <v>SALES</v>
          </cell>
          <cell r="T5620" t="str">
            <v>PT</v>
          </cell>
          <cell r="U5620" t="str">
            <v>NO</v>
          </cell>
          <cell r="V5620" t="str">
            <v>PTEPTD</v>
          </cell>
          <cell r="W5620" t="str">
            <v>Empaque</v>
          </cell>
        </row>
        <row r="5621">
          <cell r="B5621" t="str">
            <v>M4471-06</v>
          </cell>
          <cell r="C5621" t="str">
            <v>Silica Gel Malla 10-18 c/Ind.</v>
          </cell>
          <cell r="D5621" t="str">
            <v>2.5 kg</v>
          </cell>
          <cell r="E5621" t="str">
            <v>Silica Gel Malla 10-18 c/Ind.2.5 kg</v>
          </cell>
          <cell r="F5621" t="str">
            <v>PZ</v>
          </cell>
          <cell r="G5621" t="str">
            <v>2.5 KG</v>
          </cell>
          <cell r="H5621">
            <v>6800.62</v>
          </cell>
          <cell r="I5621">
            <v>0</v>
          </cell>
          <cell r="J5621">
            <v>1</v>
          </cell>
          <cell r="K5621">
            <v>2.5</v>
          </cell>
          <cell r="L5621" t="str">
            <v>COMPRADOR 2</v>
          </cell>
          <cell r="M5621" t="str">
            <v>Make to Order</v>
          </cell>
          <cell r="N5621" t="str">
            <v>MACRON</v>
          </cell>
          <cell r="O5621" t="str">
            <v>LAB</v>
          </cell>
          <cell r="P5621" t="str">
            <v>LAB</v>
          </cell>
          <cell r="Q5621" t="str">
            <v>#NOCODE#</v>
          </cell>
          <cell r="R5621" t="str">
            <v>#NOCODE#</v>
          </cell>
          <cell r="S5621" t="str">
            <v>SALES</v>
          </cell>
          <cell r="T5621" t="str">
            <v>PT</v>
          </cell>
          <cell r="U5621" t="str">
            <v>NO</v>
          </cell>
          <cell r="V5621" t="str">
            <v>PTD</v>
          </cell>
          <cell r="W5621" t="str">
            <v>Compra</v>
          </cell>
        </row>
        <row r="5622">
          <cell r="B5622" t="str">
            <v>M4483-10</v>
          </cell>
          <cell r="C5622" t="str">
            <v>Tolueno HPLC      DEA</v>
          </cell>
          <cell r="D5622" t="str">
            <v>4 L</v>
          </cell>
          <cell r="E5622" t="str">
            <v>Tolueno HPLC      DEA4 L</v>
          </cell>
          <cell r="F5622" t="str">
            <v>PZ</v>
          </cell>
          <cell r="G5622" t="str">
            <v>4 L</v>
          </cell>
          <cell r="H5622">
            <v>1108.19</v>
          </cell>
          <cell r="I5622">
            <v>0</v>
          </cell>
          <cell r="J5622">
            <v>0.86</v>
          </cell>
          <cell r="K5622">
            <v>3.44</v>
          </cell>
          <cell r="L5622" t="str">
            <v>COMPRADOR 6</v>
          </cell>
          <cell r="M5622" t="str">
            <v>Recurso F</v>
          </cell>
          <cell r="N5622" t="str">
            <v>MACRON</v>
          </cell>
          <cell r="O5622" t="str">
            <v>LAB</v>
          </cell>
          <cell r="P5622" t="str">
            <v>LAB</v>
          </cell>
          <cell r="Q5622" t="str">
            <v>#NOCODE#</v>
          </cell>
          <cell r="R5622" t="str">
            <v>#NOCODE#</v>
          </cell>
          <cell r="S5622" t="str">
            <v>SOLVENTES</v>
          </cell>
          <cell r="T5622" t="str">
            <v>PT</v>
          </cell>
          <cell r="U5622" t="str">
            <v>TOLUENO</v>
          </cell>
          <cell r="V5622" t="str">
            <v>PTD</v>
          </cell>
          <cell r="W5622" t="str">
            <v>Compra</v>
          </cell>
        </row>
        <row r="5623">
          <cell r="B5623" t="str">
            <v>M4490-04</v>
          </cell>
          <cell r="C5623" t="str">
            <v>Molecular Sieves, Grade 564</v>
          </cell>
          <cell r="D5623" t="str">
            <v>(3 Angstroms)(8-12 Mesh) 500g</v>
          </cell>
          <cell r="E5623" t="str">
            <v>Molecular Sieves, Grade 564(3 Angstroms)(8-12 Mesh) 500g</v>
          </cell>
          <cell r="F5623" t="str">
            <v>PZ</v>
          </cell>
          <cell r="G5623" t="str">
            <v>500 GR</v>
          </cell>
          <cell r="H5623">
            <v>1771.24</v>
          </cell>
          <cell r="I5623">
            <v>0</v>
          </cell>
          <cell r="J5623">
            <v>1</v>
          </cell>
          <cell r="K5623">
            <v>0.5</v>
          </cell>
          <cell r="L5623" t="str">
            <v>COMPRADOR 2</v>
          </cell>
          <cell r="M5623" t="str">
            <v>Make to Order</v>
          </cell>
          <cell r="N5623" t="str">
            <v>MACRON</v>
          </cell>
          <cell r="O5623" t="str">
            <v>LAB</v>
          </cell>
          <cell r="P5623" t="str">
            <v>LAB</v>
          </cell>
          <cell r="Q5623" t="str">
            <v>#NOCODE#</v>
          </cell>
          <cell r="R5623" t="str">
            <v>#NOCODE#</v>
          </cell>
          <cell r="S5623" t="str">
            <v>DIVERSOS</v>
          </cell>
          <cell r="T5623" t="str">
            <v>PT</v>
          </cell>
          <cell r="U5623" t="str">
            <v>NO</v>
          </cell>
          <cell r="V5623" t="str">
            <v>PTD</v>
          </cell>
          <cell r="W5623" t="str">
            <v>COMPRA</v>
          </cell>
        </row>
        <row r="5624">
          <cell r="B5624" t="str">
            <v>M4494-06</v>
          </cell>
          <cell r="C5624" t="str">
            <v>Desc. Tamiz Mecular</v>
          </cell>
          <cell r="D5624" t="str">
            <v>2.5 kg</v>
          </cell>
          <cell r="E5624" t="str">
            <v>Desc. Tamiz Mecular2.5 kg</v>
          </cell>
          <cell r="F5624" t="str">
            <v>PZ</v>
          </cell>
          <cell r="G5624" t="str">
            <v>2.5 KG</v>
          </cell>
          <cell r="H5624">
            <v>4934.3999999999996</v>
          </cell>
          <cell r="I5624" t="str">
            <v>Desc. Alt. M4494-04</v>
          </cell>
          <cell r="J5624">
            <v>1</v>
          </cell>
          <cell r="K5624">
            <v>2.5</v>
          </cell>
          <cell r="L5624" t="str">
            <v>COMPRADOR 2</v>
          </cell>
          <cell r="M5624" t="str">
            <v>Desc.</v>
          </cell>
          <cell r="N5624" t="str">
            <v>MACRON</v>
          </cell>
          <cell r="O5624" t="str">
            <v>LAB</v>
          </cell>
          <cell r="P5624" t="str">
            <v>LAB</v>
          </cell>
          <cell r="Q5624" t="str">
            <v>#NOCODE#</v>
          </cell>
          <cell r="R5624" t="str">
            <v>#NOCODE#</v>
          </cell>
          <cell r="S5624" t="str">
            <v>SALES</v>
          </cell>
          <cell r="T5624" t="str">
            <v>PT</v>
          </cell>
          <cell r="U5624" t="str">
            <v>NO</v>
          </cell>
          <cell r="V5624" t="str">
            <v>PTD</v>
          </cell>
          <cell r="W5624" t="str">
            <v>Compra</v>
          </cell>
        </row>
        <row r="5625">
          <cell r="B5625" t="str">
            <v>M4496-04</v>
          </cell>
          <cell r="C5625" t="str">
            <v>Desc.Sulfato de Cromo YPotasio</v>
          </cell>
          <cell r="D5625" t="str">
            <v>500 g</v>
          </cell>
          <cell r="E5625" t="str">
            <v>Desc.Sulfato de Cromo YPotasio500 g</v>
          </cell>
          <cell r="F5625" t="str">
            <v>PZ</v>
          </cell>
          <cell r="G5625" t="str">
            <v>500 GR</v>
          </cell>
          <cell r="H5625">
            <v>1885.19</v>
          </cell>
          <cell r="I5625" t="str">
            <v>Desc. Sin Alt.</v>
          </cell>
          <cell r="J5625">
            <v>1</v>
          </cell>
          <cell r="K5625">
            <v>0.5</v>
          </cell>
          <cell r="L5625" t="str">
            <v>COMPRADOR 2</v>
          </cell>
          <cell r="M5625" t="str">
            <v>Desc.</v>
          </cell>
          <cell r="N5625" t="str">
            <v>MACRON</v>
          </cell>
          <cell r="O5625" t="str">
            <v>LAB</v>
          </cell>
          <cell r="P5625" t="str">
            <v>LAB</v>
          </cell>
          <cell r="Q5625" t="str">
            <v>#NOCODE#</v>
          </cell>
          <cell r="R5625" t="str">
            <v>#NOCODE#</v>
          </cell>
          <cell r="S5625" t="str">
            <v>SALES</v>
          </cell>
          <cell r="T5625" t="str">
            <v>PT</v>
          </cell>
          <cell r="U5625" t="str">
            <v>NO</v>
          </cell>
          <cell r="V5625" t="str">
            <v>PTD</v>
          </cell>
          <cell r="W5625" t="str">
            <v>Compra</v>
          </cell>
        </row>
        <row r="5626">
          <cell r="B5626" t="str">
            <v>M4518-26</v>
          </cell>
          <cell r="C5626" t="str">
            <v>Desc.Sulfato BarioUSP P/Formul</v>
          </cell>
          <cell r="D5626" t="str">
            <v>113.4 kg</v>
          </cell>
          <cell r="E5626" t="str">
            <v>Desc.Sulfato BarioUSP P/Formul113.4 kg</v>
          </cell>
          <cell r="F5626" t="str">
            <v>PZ</v>
          </cell>
          <cell r="G5626" t="str">
            <v>113.4 kg</v>
          </cell>
          <cell r="H5626">
            <v>0</v>
          </cell>
          <cell r="I5626" t="str">
            <v>Desc. Alt.SIN ALTERNATIVA</v>
          </cell>
          <cell r="J5626">
            <v>1</v>
          </cell>
          <cell r="K5626">
            <v>113.4</v>
          </cell>
          <cell r="L5626" t="str">
            <v>COMPRADOR 2</v>
          </cell>
          <cell r="M5626" t="str">
            <v>Desc.</v>
          </cell>
          <cell r="N5626" t="str">
            <v>MACRON</v>
          </cell>
          <cell r="O5626" t="str">
            <v>SINTESIS</v>
          </cell>
          <cell r="P5626" t="str">
            <v>SIN</v>
          </cell>
          <cell r="Q5626" t="str">
            <v>#NOCODE#</v>
          </cell>
          <cell r="R5626" t="str">
            <v>#NOCODE#</v>
          </cell>
          <cell r="S5626" t="str">
            <v>SALES</v>
          </cell>
          <cell r="T5626" t="str">
            <v>PT</v>
          </cell>
          <cell r="U5626" t="str">
            <v>NO</v>
          </cell>
          <cell r="V5626" t="str">
            <v>PTD</v>
          </cell>
          <cell r="W5626" t="str">
            <v>Compra</v>
          </cell>
        </row>
        <row r="5627">
          <cell r="B5627" t="str">
            <v>M4532-02</v>
          </cell>
          <cell r="C5627" t="str">
            <v>Cloruro de Cobalto. 6 Hid. Cri</v>
          </cell>
          <cell r="D5627" t="str">
            <v>st, RA ACS  125G</v>
          </cell>
          <cell r="E5627" t="str">
            <v>Cloruro de Cobalto. 6 Hid. Crist, RA ACS  125G</v>
          </cell>
          <cell r="F5627" t="str">
            <v>PZ</v>
          </cell>
          <cell r="G5627" t="str">
            <v>125 G</v>
          </cell>
          <cell r="H5627">
            <v>2360.29</v>
          </cell>
          <cell r="I5627">
            <v>0</v>
          </cell>
          <cell r="J5627">
            <v>1</v>
          </cell>
          <cell r="K5627">
            <v>0.125</v>
          </cell>
          <cell r="L5627" t="str">
            <v>COMPRADOR 2</v>
          </cell>
          <cell r="M5627" t="str">
            <v>Make to Order</v>
          </cell>
          <cell r="N5627" t="str">
            <v>MACRON</v>
          </cell>
          <cell r="O5627" t="str">
            <v>LAB</v>
          </cell>
          <cell r="P5627" t="str">
            <v>LAB</v>
          </cell>
          <cell r="Q5627" t="str">
            <v>#NOCODE#</v>
          </cell>
          <cell r="R5627" t="str">
            <v>#NOCODE#</v>
          </cell>
          <cell r="S5627" t="str">
            <v>SALES</v>
          </cell>
          <cell r="T5627" t="str">
            <v>PT</v>
          </cell>
          <cell r="U5627" t="str">
            <v>NO</v>
          </cell>
          <cell r="V5627" t="str">
            <v>PTD</v>
          </cell>
          <cell r="W5627" t="str">
            <v>COMPRA</v>
          </cell>
        </row>
        <row r="5628">
          <cell r="B5628" t="str">
            <v>M4532-04</v>
          </cell>
          <cell r="C5628" t="str">
            <v>Desc.Cloruro de Cobalto 6-Hid.</v>
          </cell>
          <cell r="D5628" t="str">
            <v>Crist. RA ACS            500 g</v>
          </cell>
          <cell r="E5628" t="str">
            <v>Desc.Cloruro de Cobalto 6-Hid.Crist. RA ACS            500 g</v>
          </cell>
          <cell r="F5628" t="str">
            <v>PZ</v>
          </cell>
          <cell r="G5628" t="str">
            <v>500 GR</v>
          </cell>
          <cell r="H5628">
            <v>3472.66</v>
          </cell>
          <cell r="I5628" t="str">
            <v>Desc. Alt. 1670-01</v>
          </cell>
          <cell r="J5628">
            <v>1</v>
          </cell>
          <cell r="K5628">
            <v>0.5</v>
          </cell>
          <cell r="L5628" t="str">
            <v>PLANEADOR 1</v>
          </cell>
          <cell r="M5628" t="str">
            <v>Desc.</v>
          </cell>
          <cell r="N5628" t="str">
            <v>MACRON</v>
          </cell>
          <cell r="O5628" t="str">
            <v>LAB</v>
          </cell>
          <cell r="P5628" t="str">
            <v>LAB</v>
          </cell>
          <cell r="Q5628" t="str">
            <v>#NOCODE#</v>
          </cell>
          <cell r="R5628" t="str">
            <v>#NOCODE#</v>
          </cell>
          <cell r="S5628" t="str">
            <v>SALES</v>
          </cell>
          <cell r="T5628" t="str">
            <v>PT</v>
          </cell>
          <cell r="U5628" t="str">
            <v>NO</v>
          </cell>
          <cell r="V5628" t="str">
            <v>PTEPTD</v>
          </cell>
          <cell r="W5628" t="str">
            <v>Empaque</v>
          </cell>
        </row>
        <row r="5629">
          <cell r="B5629" t="str">
            <v>M4544-02</v>
          </cell>
          <cell r="C5629" t="str">
            <v>Desc. Nitrato de Cobalto AR</v>
          </cell>
          <cell r="D5629" t="str">
            <v>125 g</v>
          </cell>
          <cell r="E5629" t="str">
            <v>Desc. Nitrato de Cobalto AR125 g</v>
          </cell>
          <cell r="F5629" t="str">
            <v>PZ</v>
          </cell>
          <cell r="G5629" t="str">
            <v>125 g</v>
          </cell>
          <cell r="H5629">
            <v>914.01</v>
          </cell>
          <cell r="I5629" t="str">
            <v>Desc. Alt. 1680-05</v>
          </cell>
          <cell r="J5629">
            <v>1</v>
          </cell>
          <cell r="K5629">
            <v>0.125</v>
          </cell>
          <cell r="L5629" t="str">
            <v>COMPRADOR 2</v>
          </cell>
          <cell r="M5629" t="str">
            <v>Desc.</v>
          </cell>
          <cell r="N5629" t="str">
            <v>MACRON</v>
          </cell>
          <cell r="O5629" t="str">
            <v>LAB</v>
          </cell>
          <cell r="P5629" t="str">
            <v>LAB</v>
          </cell>
          <cell r="Q5629" t="str">
            <v>#NOCODE#</v>
          </cell>
          <cell r="R5629" t="str">
            <v>#NOCODE#</v>
          </cell>
          <cell r="S5629" t="str">
            <v>SALES</v>
          </cell>
          <cell r="T5629" t="str">
            <v>PT</v>
          </cell>
          <cell r="U5629" t="str">
            <v>NO</v>
          </cell>
          <cell r="V5629" t="str">
            <v>PTD</v>
          </cell>
          <cell r="W5629" t="str">
            <v>Compra</v>
          </cell>
        </row>
        <row r="5630">
          <cell r="B5630" t="str">
            <v>M4544-04</v>
          </cell>
          <cell r="C5630" t="str">
            <v>Desc. Nitrato de Cobalto AR</v>
          </cell>
          <cell r="D5630" t="str">
            <v>500 g</v>
          </cell>
          <cell r="E5630" t="str">
            <v>Desc. Nitrato de Cobalto AR500 g</v>
          </cell>
          <cell r="F5630" t="str">
            <v>PZ</v>
          </cell>
          <cell r="G5630" t="str">
            <v>500 GR</v>
          </cell>
          <cell r="H5630">
            <v>2922.61</v>
          </cell>
          <cell r="I5630" t="str">
            <v>Desc. Alt. 1680-01</v>
          </cell>
          <cell r="J5630">
            <v>1</v>
          </cell>
          <cell r="K5630">
            <v>0.5</v>
          </cell>
          <cell r="L5630" t="str">
            <v>COMPRADOR 2</v>
          </cell>
          <cell r="M5630" t="str">
            <v>Desc.</v>
          </cell>
          <cell r="N5630" t="str">
            <v>MACRON</v>
          </cell>
          <cell r="O5630" t="str">
            <v>LAB</v>
          </cell>
          <cell r="P5630" t="str">
            <v>LAB</v>
          </cell>
          <cell r="Q5630" t="str">
            <v>#NOCODE#</v>
          </cell>
          <cell r="R5630" t="str">
            <v>#NOCODE#</v>
          </cell>
          <cell r="S5630" t="str">
            <v>SALES</v>
          </cell>
          <cell r="T5630" t="str">
            <v>PT</v>
          </cell>
          <cell r="U5630" t="str">
            <v>NO</v>
          </cell>
          <cell r="V5630" t="str">
            <v>PTD</v>
          </cell>
          <cell r="W5630" t="str">
            <v>Compra</v>
          </cell>
        </row>
        <row r="5631">
          <cell r="B5631" t="str">
            <v>M4551-12</v>
          </cell>
          <cell r="C5631" t="str">
            <v>Desc. Sulfato de Cobalto AR</v>
          </cell>
          <cell r="D5631" t="str">
            <v>500 g</v>
          </cell>
          <cell r="E5631" t="str">
            <v>Desc. Sulfato de Cobalto AR500 g</v>
          </cell>
          <cell r="F5631" t="str">
            <v>PZ</v>
          </cell>
          <cell r="G5631" t="str">
            <v>500 GR</v>
          </cell>
          <cell r="H5631">
            <v>4514.46</v>
          </cell>
          <cell r="I5631" t="str">
            <v>Desc. Alt. 1696-01</v>
          </cell>
          <cell r="J5631">
            <v>1</v>
          </cell>
          <cell r="K5631">
            <v>0.5</v>
          </cell>
          <cell r="L5631" t="str">
            <v>COMPRADOR 2</v>
          </cell>
          <cell r="M5631" t="str">
            <v>Desc.</v>
          </cell>
          <cell r="N5631" t="str">
            <v>MACRON</v>
          </cell>
          <cell r="O5631" t="str">
            <v>LAB</v>
          </cell>
          <cell r="P5631" t="str">
            <v>LAB</v>
          </cell>
          <cell r="Q5631" t="str">
            <v>#NOCODE#</v>
          </cell>
          <cell r="R5631" t="str">
            <v>#NOCODE#</v>
          </cell>
          <cell r="S5631" t="str">
            <v>SALES</v>
          </cell>
          <cell r="T5631" t="str">
            <v>PT</v>
          </cell>
          <cell r="U5631" t="str">
            <v>NO</v>
          </cell>
          <cell r="V5631" t="str">
            <v>PTD</v>
          </cell>
          <cell r="W5631" t="str">
            <v>Compra</v>
          </cell>
        </row>
        <row r="5632">
          <cell r="B5632" t="str">
            <v>M4560-04</v>
          </cell>
          <cell r="C5632" t="str">
            <v>TDesc. Colodión USP 500ML</v>
          </cell>
          <cell r="D5632">
            <v>0</v>
          </cell>
          <cell r="E5632" t="str">
            <v>TDesc. Colodión USP 500ML</v>
          </cell>
          <cell r="F5632" t="str">
            <v>PZ</v>
          </cell>
          <cell r="G5632" t="str">
            <v>500 ML</v>
          </cell>
          <cell r="H5632">
            <v>0</v>
          </cell>
          <cell r="I5632" t="str">
            <v>Permiso SEDENA</v>
          </cell>
          <cell r="J5632">
            <v>0.77</v>
          </cell>
          <cell r="K5632">
            <v>0.38500000000000001</v>
          </cell>
          <cell r="L5632" t="str">
            <v>COMPRADOR 2</v>
          </cell>
          <cell r="M5632" t="str">
            <v>Desc.</v>
          </cell>
          <cell r="N5632" t="str">
            <v>MACRON</v>
          </cell>
          <cell r="O5632" t="str">
            <v>LAB</v>
          </cell>
          <cell r="P5632" t="str">
            <v>LAB</v>
          </cell>
          <cell r="Q5632" t="str">
            <v>#NOCODE#</v>
          </cell>
          <cell r="R5632" t="str">
            <v>#NOCODE#</v>
          </cell>
          <cell r="S5632" t="str">
            <v>DIVERSOS</v>
          </cell>
          <cell r="T5632" t="str">
            <v>PT</v>
          </cell>
          <cell r="U5632" t="str">
            <v>NO</v>
          </cell>
          <cell r="V5632" t="str">
            <v>PTD</v>
          </cell>
          <cell r="W5632" t="str">
            <v>COMPRA</v>
          </cell>
        </row>
        <row r="5633">
          <cell r="B5633" t="str">
            <v>M4560-08</v>
          </cell>
          <cell r="C5633" t="str">
            <v>TDesc. Colodión USP 4L</v>
          </cell>
          <cell r="D5633">
            <v>0</v>
          </cell>
          <cell r="E5633" t="str">
            <v>TDesc. Colodión USP 4L</v>
          </cell>
          <cell r="F5633" t="str">
            <v>PZ</v>
          </cell>
          <cell r="G5633" t="str">
            <v>4 L</v>
          </cell>
          <cell r="H5633">
            <v>0</v>
          </cell>
          <cell r="I5633" t="str">
            <v>Permiso SEDENA</v>
          </cell>
          <cell r="J5633">
            <v>0.77</v>
          </cell>
          <cell r="K5633">
            <v>3.08</v>
          </cell>
          <cell r="L5633" t="str">
            <v>COMPRADOR 2</v>
          </cell>
          <cell r="M5633" t="str">
            <v>Desc.</v>
          </cell>
          <cell r="N5633" t="str">
            <v>MACRON</v>
          </cell>
          <cell r="O5633" t="str">
            <v>LAB</v>
          </cell>
          <cell r="P5633" t="str">
            <v>LAB</v>
          </cell>
          <cell r="Q5633" t="str">
            <v>#NOCODE#</v>
          </cell>
          <cell r="R5633" t="str">
            <v>#NOCODE#</v>
          </cell>
          <cell r="S5633" t="str">
            <v>DIVERSOS</v>
          </cell>
          <cell r="T5633" t="str">
            <v>PT</v>
          </cell>
          <cell r="U5633" t="str">
            <v>NO</v>
          </cell>
          <cell r="V5633" t="str">
            <v>PTD</v>
          </cell>
          <cell r="W5633" t="str">
            <v>COMPRA</v>
          </cell>
        </row>
        <row r="5634">
          <cell r="B5634" t="str">
            <v>M4580-26</v>
          </cell>
          <cell r="C5634" t="str">
            <v>TDesc. Colodion Flexible USP</v>
          </cell>
          <cell r="D5634" t="str">
            <v>145 kg</v>
          </cell>
          <cell r="E5634" t="str">
            <v>TDesc. Colodion Flexible USP145 kg</v>
          </cell>
          <cell r="F5634" t="str">
            <v>PZ</v>
          </cell>
          <cell r="G5634" t="str">
            <v>145 kg</v>
          </cell>
          <cell r="H5634">
            <v>0</v>
          </cell>
          <cell r="I5634" t="str">
            <v>Permiso SEDENA</v>
          </cell>
          <cell r="J5634">
            <v>1</v>
          </cell>
          <cell r="K5634">
            <v>145</v>
          </cell>
          <cell r="L5634" t="str">
            <v>COMPRADOR 2</v>
          </cell>
          <cell r="M5634" t="str">
            <v>Desc.</v>
          </cell>
          <cell r="N5634" t="str">
            <v>MACRON</v>
          </cell>
          <cell r="O5634" t="str">
            <v>SINTESIS</v>
          </cell>
          <cell r="P5634" t="str">
            <v>SIN</v>
          </cell>
          <cell r="Q5634" t="str">
            <v>#NOCODE#</v>
          </cell>
          <cell r="R5634" t="str">
            <v>#NOCODE#</v>
          </cell>
          <cell r="S5634" t="str">
            <v>DIVERSOS</v>
          </cell>
          <cell r="T5634" t="str">
            <v>PT</v>
          </cell>
          <cell r="U5634" t="str">
            <v>NO</v>
          </cell>
          <cell r="V5634" t="str">
            <v>PTD</v>
          </cell>
          <cell r="W5634" t="str">
            <v>Compra</v>
          </cell>
        </row>
        <row r="5635">
          <cell r="B5635" t="str">
            <v>M4616-04</v>
          </cell>
          <cell r="C5635" t="str">
            <v>Cloruro de Calcio 2-Hid.</v>
          </cell>
          <cell r="D5635" t="str">
            <v>USP FCC                  500 g</v>
          </cell>
          <cell r="E5635" t="str">
            <v>Cloruro de Calcio 2-Hid.USP FCC                  500 g</v>
          </cell>
          <cell r="F5635" t="str">
            <v>PZ</v>
          </cell>
          <cell r="G5635" t="str">
            <v>500 GR</v>
          </cell>
          <cell r="H5635">
            <v>1035.98</v>
          </cell>
          <cell r="I5635">
            <v>0</v>
          </cell>
          <cell r="J5635">
            <v>1</v>
          </cell>
          <cell r="K5635">
            <v>0.5</v>
          </cell>
          <cell r="L5635" t="str">
            <v>COMPRADOR 2</v>
          </cell>
          <cell r="M5635" t="str">
            <v>Make to Order</v>
          </cell>
          <cell r="N5635" t="str">
            <v>MACRON</v>
          </cell>
          <cell r="O5635" t="str">
            <v>LAB</v>
          </cell>
          <cell r="P5635" t="str">
            <v>LAB</v>
          </cell>
          <cell r="Q5635" t="str">
            <v>#NOCODE#</v>
          </cell>
          <cell r="R5635" t="str">
            <v>#NOCODE#</v>
          </cell>
          <cell r="S5635" t="str">
            <v>SALES</v>
          </cell>
          <cell r="T5635" t="str">
            <v>PT</v>
          </cell>
          <cell r="U5635" t="str">
            <v>NO</v>
          </cell>
          <cell r="V5635" t="str">
            <v>PTD</v>
          </cell>
          <cell r="W5635" t="str">
            <v>Compra</v>
          </cell>
        </row>
        <row r="5636">
          <cell r="B5636" t="str">
            <v>M4644-32</v>
          </cell>
          <cell r="C5636" t="str">
            <v>Desc.Estearato de Zinc Hyqual</v>
          </cell>
          <cell r="D5636">
            <v>0</v>
          </cell>
          <cell r="E5636" t="str">
            <v>Desc.Estearato de Zinc Hyqual</v>
          </cell>
          <cell r="F5636" t="str">
            <v>PZ</v>
          </cell>
          <cell r="G5636" t="str">
            <v>50 lb</v>
          </cell>
          <cell r="H5636">
            <v>0</v>
          </cell>
          <cell r="I5636" t="str">
            <v>Desc. Alt.SIN ALTERNATIVA</v>
          </cell>
          <cell r="J5636">
            <v>1</v>
          </cell>
          <cell r="K5636">
            <v>22.65</v>
          </cell>
          <cell r="L5636" t="str">
            <v>COMPRADOR 2</v>
          </cell>
          <cell r="M5636" t="str">
            <v>Desc.</v>
          </cell>
          <cell r="N5636" t="str">
            <v>MACRON</v>
          </cell>
          <cell r="O5636" t="str">
            <v>SINTESIS</v>
          </cell>
          <cell r="P5636" t="str">
            <v>SIN</v>
          </cell>
          <cell r="Q5636" t="str">
            <v>#NOCODE#</v>
          </cell>
          <cell r="R5636" t="str">
            <v>#NOCODE#</v>
          </cell>
          <cell r="S5636" t="str">
            <v>SALES</v>
          </cell>
          <cell r="T5636" t="str">
            <v>PT</v>
          </cell>
          <cell r="U5636" t="str">
            <v>NO</v>
          </cell>
          <cell r="V5636" t="str">
            <v>PTD</v>
          </cell>
          <cell r="W5636" t="str">
            <v>COMPRA</v>
          </cell>
        </row>
        <row r="5637">
          <cell r="B5637" t="str">
            <v>M4682-60</v>
          </cell>
          <cell r="C5637" t="str">
            <v>TCut.Tiosulfato de Sodio 0.10N</v>
          </cell>
          <cell r="D5637" t="str">
            <v>(N/10) Sol. Vol.           1 L</v>
          </cell>
          <cell r="E5637" t="str">
            <v>TCut.Tiosulfato de Sodio 0.10N(N/10) Sol. Vol.           1 L</v>
          </cell>
          <cell r="F5637" t="str">
            <v>PZ</v>
          </cell>
          <cell r="G5637" t="str">
            <v>1 L</v>
          </cell>
          <cell r="H5637">
            <v>393.58</v>
          </cell>
          <cell r="I5637" t="str">
            <v>TCut. Alt.5637-02</v>
          </cell>
          <cell r="J5637">
            <v>1.01</v>
          </cell>
          <cell r="K5637">
            <v>1.01</v>
          </cell>
          <cell r="L5637" t="str">
            <v>PLANEADOR 4</v>
          </cell>
          <cell r="M5637" t="str">
            <v>Desc.</v>
          </cell>
          <cell r="N5637" t="str">
            <v>MACRON</v>
          </cell>
          <cell r="O5637" t="str">
            <v>LAB</v>
          </cell>
          <cell r="P5637" t="str">
            <v>LAB</v>
          </cell>
          <cell r="Q5637" t="str">
            <v>#NOCODE#</v>
          </cell>
          <cell r="R5637" t="str">
            <v>#NOCODE#</v>
          </cell>
          <cell r="S5637" t="str">
            <v>SOL VOL</v>
          </cell>
          <cell r="T5637" t="str">
            <v>PT</v>
          </cell>
          <cell r="U5637" t="str">
            <v>NO</v>
          </cell>
          <cell r="V5637" t="str">
            <v>PTFMZ</v>
          </cell>
          <cell r="W5637" t="str">
            <v>Producción</v>
          </cell>
        </row>
        <row r="5638">
          <cell r="B5638" t="str">
            <v>M4693-01</v>
          </cell>
          <cell r="C5638" t="str">
            <v>Desc. Hidroxido de Sodio 1N</v>
          </cell>
          <cell r="D5638" t="str">
            <v>Sol. Vol RA               4 L</v>
          </cell>
          <cell r="E5638" t="str">
            <v>Desc. Hidroxido de Sodio 1NSol. Vol RA               4 L</v>
          </cell>
          <cell r="F5638" t="str">
            <v>PZ</v>
          </cell>
          <cell r="G5638" t="str">
            <v>4 L</v>
          </cell>
          <cell r="H5638">
            <v>1341.86</v>
          </cell>
          <cell r="I5638" t="str">
            <v>Desc. Alt. 5635-03, M4693-04</v>
          </cell>
          <cell r="J5638">
            <v>1</v>
          </cell>
          <cell r="K5638">
            <v>4</v>
          </cell>
          <cell r="L5638" t="str">
            <v>PLANEADOR 4</v>
          </cell>
          <cell r="M5638" t="str">
            <v>Desc.</v>
          </cell>
          <cell r="N5638" t="str">
            <v>MACRON</v>
          </cell>
          <cell r="O5638" t="str">
            <v>LAB</v>
          </cell>
          <cell r="P5638" t="str">
            <v>LAB</v>
          </cell>
          <cell r="Q5638" t="str">
            <v>#NOCODE#</v>
          </cell>
          <cell r="R5638" t="str">
            <v>#NOCODE#</v>
          </cell>
          <cell r="S5638" t="str">
            <v>SOL VOL</v>
          </cell>
          <cell r="T5638" t="str">
            <v>PT</v>
          </cell>
          <cell r="U5638" t="str">
            <v>NO</v>
          </cell>
          <cell r="V5638" t="str">
            <v>PTFMZ</v>
          </cell>
          <cell r="W5638" t="str">
            <v>Producción</v>
          </cell>
        </row>
        <row r="5639">
          <cell r="B5639" t="str">
            <v>M4693-60</v>
          </cell>
          <cell r="C5639" t="str">
            <v>Desc. Hidroxido de Sodio 1N</v>
          </cell>
          <cell r="D5639" t="str">
            <v>Sol. Vol RA               1 L</v>
          </cell>
          <cell r="E5639" t="str">
            <v>Desc. Hidroxido de Sodio 1NSol. Vol RA               1 L</v>
          </cell>
          <cell r="F5639" t="str">
            <v>PZ</v>
          </cell>
          <cell r="G5639" t="str">
            <v>1 L</v>
          </cell>
          <cell r="H5639">
            <v>149.91999999999999</v>
          </cell>
          <cell r="I5639" t="str">
            <v>Desc. Alt.5635-02</v>
          </cell>
          <cell r="J5639">
            <v>1</v>
          </cell>
          <cell r="K5639">
            <v>1</v>
          </cell>
          <cell r="L5639" t="str">
            <v>PLANEADOR 4</v>
          </cell>
          <cell r="M5639" t="str">
            <v>Desc.</v>
          </cell>
          <cell r="N5639" t="str">
            <v>MACRON</v>
          </cell>
          <cell r="O5639" t="str">
            <v>LAB</v>
          </cell>
          <cell r="P5639" t="str">
            <v>LAB</v>
          </cell>
          <cell r="Q5639" t="str">
            <v>#NOCODE#</v>
          </cell>
          <cell r="R5639" t="str">
            <v>#NOCODE#</v>
          </cell>
          <cell r="S5639" t="str">
            <v>SOL VOL</v>
          </cell>
          <cell r="T5639" t="str">
            <v>PT</v>
          </cell>
          <cell r="U5639" t="str">
            <v>NO</v>
          </cell>
          <cell r="V5639" t="str">
            <v>PTFMZ</v>
          </cell>
          <cell r="W5639" t="str">
            <v>Producción</v>
          </cell>
        </row>
        <row r="5640">
          <cell r="B5640" t="str">
            <v>M4816-04</v>
          </cell>
          <cell r="C5640" t="str">
            <v>Desc. Acetato Cuprico Monohid.</v>
          </cell>
          <cell r="D5640" t="str">
            <v>PVO. AR ACS        500 g</v>
          </cell>
          <cell r="E5640" t="str">
            <v>Desc. Acetato Cuprico Monohid.PVO. AR ACS        500 g</v>
          </cell>
          <cell r="F5640" t="str">
            <v>PZ</v>
          </cell>
          <cell r="G5640" t="str">
            <v>500 GR</v>
          </cell>
          <cell r="H5640">
            <v>1736.33</v>
          </cell>
          <cell r="I5640" t="str">
            <v>Desc. Alt. 1766-01</v>
          </cell>
          <cell r="J5640">
            <v>1</v>
          </cell>
          <cell r="K5640">
            <v>0.5</v>
          </cell>
          <cell r="L5640" t="str">
            <v>COMPRADOR 2</v>
          </cell>
          <cell r="M5640" t="str">
            <v>Desc.</v>
          </cell>
          <cell r="N5640" t="str">
            <v>MACRON</v>
          </cell>
          <cell r="O5640" t="str">
            <v>LAB</v>
          </cell>
          <cell r="P5640" t="str">
            <v>LAB</v>
          </cell>
          <cell r="Q5640" t="str">
            <v>#NOCODE#</v>
          </cell>
          <cell r="R5640" t="str">
            <v>#NOCODE#</v>
          </cell>
          <cell r="S5640" t="str">
            <v>SALES</v>
          </cell>
          <cell r="T5640" t="str">
            <v>PT</v>
          </cell>
          <cell r="U5640" t="str">
            <v>NO</v>
          </cell>
          <cell r="V5640" t="str">
            <v>PTD</v>
          </cell>
          <cell r="W5640" t="str">
            <v>Compra</v>
          </cell>
        </row>
        <row r="5641">
          <cell r="B5641" t="str">
            <v>M4824-04</v>
          </cell>
          <cell r="C5641" t="str">
            <v>Desc. Cloruro Cuprico AR</v>
          </cell>
          <cell r="D5641" t="str">
            <v>500 g</v>
          </cell>
          <cell r="E5641" t="str">
            <v>Desc. Cloruro Cuprico AR500 g</v>
          </cell>
          <cell r="F5641" t="str">
            <v>PZ</v>
          </cell>
          <cell r="G5641" t="str">
            <v>500 GR</v>
          </cell>
          <cell r="H5641">
            <v>1736.33</v>
          </cell>
          <cell r="I5641" t="str">
            <v>Desc. Alt. 1792-01</v>
          </cell>
          <cell r="J5641">
            <v>1</v>
          </cell>
          <cell r="K5641">
            <v>0.5</v>
          </cell>
          <cell r="L5641" t="str">
            <v>COMPRADOR 2</v>
          </cell>
          <cell r="M5641" t="str">
            <v>Desc.</v>
          </cell>
          <cell r="N5641" t="str">
            <v>MACRON</v>
          </cell>
          <cell r="O5641" t="str">
            <v>LAB</v>
          </cell>
          <cell r="P5641" t="str">
            <v>LAB</v>
          </cell>
          <cell r="Q5641" t="str">
            <v>#NOCODE#</v>
          </cell>
          <cell r="R5641" t="str">
            <v>#NOCODE#</v>
          </cell>
          <cell r="S5641" t="str">
            <v>SALES</v>
          </cell>
          <cell r="T5641" t="str">
            <v>PT</v>
          </cell>
          <cell r="U5641" t="str">
            <v>NO</v>
          </cell>
          <cell r="V5641" t="str">
            <v>PTD</v>
          </cell>
          <cell r="W5641" t="str">
            <v>Compra</v>
          </cell>
        </row>
        <row r="5642">
          <cell r="B5642" t="str">
            <v>M4828-04</v>
          </cell>
          <cell r="C5642" t="str">
            <v>Desc.Nitrato Cuprico Cobre II</v>
          </cell>
          <cell r="D5642" t="str">
            <v>AR  500 g</v>
          </cell>
          <cell r="E5642" t="str">
            <v>Desc.Nitrato Cuprico Cobre IIAR  500 g</v>
          </cell>
          <cell r="F5642" t="str">
            <v>PZ</v>
          </cell>
          <cell r="G5642" t="str">
            <v>500 GR</v>
          </cell>
          <cell r="H5642">
            <v>983.47</v>
          </cell>
          <cell r="I5642" t="str">
            <v>Desc. Alt. 1800-01</v>
          </cell>
          <cell r="J5642">
            <v>1</v>
          </cell>
          <cell r="K5642">
            <v>0.5</v>
          </cell>
          <cell r="L5642" t="str">
            <v>COMPRADOR 2</v>
          </cell>
          <cell r="M5642" t="str">
            <v>Desc.</v>
          </cell>
          <cell r="N5642" t="str">
            <v>MACRON</v>
          </cell>
          <cell r="O5642" t="str">
            <v>LAB</v>
          </cell>
          <cell r="P5642" t="str">
            <v>LAB</v>
          </cell>
          <cell r="Q5642" t="str">
            <v>#NOCODE#</v>
          </cell>
          <cell r="R5642" t="str">
            <v>#NOCODE#</v>
          </cell>
          <cell r="S5642" t="str">
            <v>SALES</v>
          </cell>
          <cell r="T5642" t="str">
            <v>PT</v>
          </cell>
          <cell r="U5642" t="str">
            <v>NO</v>
          </cell>
          <cell r="V5642" t="str">
            <v>PTD</v>
          </cell>
          <cell r="W5642" t="str">
            <v>Compra</v>
          </cell>
        </row>
        <row r="5643">
          <cell r="B5643" t="str">
            <v>M4832-03</v>
          </cell>
          <cell r="C5643" t="str">
            <v>Desc.Oxido Cuprico Pvo. RA ACS</v>
          </cell>
          <cell r="D5643" t="str">
            <v>500 g</v>
          </cell>
          <cell r="E5643" t="str">
            <v>Desc.Oxido Cuprico Pvo. RA ACS500 g</v>
          </cell>
          <cell r="F5643" t="str">
            <v>PZ</v>
          </cell>
          <cell r="G5643" t="str">
            <v>500 GR</v>
          </cell>
          <cell r="H5643">
            <v>3472.66</v>
          </cell>
          <cell r="I5643" t="str">
            <v>Desc. Alt. 1814-01</v>
          </cell>
          <cell r="J5643">
            <v>1</v>
          </cell>
          <cell r="K5643">
            <v>0.5</v>
          </cell>
          <cell r="L5643" t="str">
            <v>PLANEADOR 1</v>
          </cell>
          <cell r="M5643" t="str">
            <v>Desc.</v>
          </cell>
          <cell r="N5643" t="str">
            <v>MACRON</v>
          </cell>
          <cell r="O5643" t="str">
            <v>LAB</v>
          </cell>
          <cell r="P5643" t="str">
            <v>LAB</v>
          </cell>
          <cell r="Q5643" t="str">
            <v>#NOCODE#</v>
          </cell>
          <cell r="R5643" t="str">
            <v>#NOCODE#</v>
          </cell>
          <cell r="S5643" t="str">
            <v>SALES</v>
          </cell>
          <cell r="T5643" t="str">
            <v>PT</v>
          </cell>
          <cell r="U5643" t="str">
            <v>NO</v>
          </cell>
          <cell r="V5643" t="str">
            <v>PTEPTD</v>
          </cell>
          <cell r="W5643" t="str">
            <v>Empaque</v>
          </cell>
        </row>
        <row r="5644">
          <cell r="B5644" t="str">
            <v>M4840-06</v>
          </cell>
          <cell r="C5644" t="str">
            <v>Desc.Sulfato Cúprico 5HidCrist</v>
          </cell>
          <cell r="D5644" t="str">
            <v>Largo 2.5KG</v>
          </cell>
          <cell r="E5644" t="str">
            <v>Desc.Sulfato Cúprico 5HidCristLargo 2.5KG</v>
          </cell>
          <cell r="F5644" t="str">
            <v>PZ</v>
          </cell>
          <cell r="G5644" t="str">
            <v>2.5 KG</v>
          </cell>
          <cell r="H5644">
            <v>5084.3154400000003</v>
          </cell>
          <cell r="I5644" t="str">
            <v>Desc. Alt.1841-05 (2.5 Kg)</v>
          </cell>
          <cell r="J5644">
            <v>1</v>
          </cell>
          <cell r="K5644">
            <v>2.5</v>
          </cell>
          <cell r="L5644" t="str">
            <v>COMPRADOR 2</v>
          </cell>
          <cell r="M5644" t="str">
            <v>Desc.</v>
          </cell>
          <cell r="N5644" t="str">
            <v>MACRON</v>
          </cell>
          <cell r="O5644" t="str">
            <v>LAB</v>
          </cell>
          <cell r="P5644" t="str">
            <v>LAB</v>
          </cell>
          <cell r="Q5644" t="str">
            <v>#NOCODE#</v>
          </cell>
          <cell r="R5644" t="str">
            <v>#NOCODE#</v>
          </cell>
          <cell r="S5644" t="str">
            <v>SALES</v>
          </cell>
          <cell r="T5644" t="str">
            <v>PT</v>
          </cell>
          <cell r="U5644" t="str">
            <v>NO</v>
          </cell>
          <cell r="V5644" t="str">
            <v>PTD</v>
          </cell>
          <cell r="W5644" t="str">
            <v>COMPRA</v>
          </cell>
        </row>
        <row r="5645">
          <cell r="B5645" t="str">
            <v>M4842-25</v>
          </cell>
          <cell r="C5645" t="str">
            <v>Desc.CalPlus USP, GenAR 110LB</v>
          </cell>
          <cell r="D5645">
            <v>0</v>
          </cell>
          <cell r="E5645" t="str">
            <v>Desc.CalPlus USP, GenAR 110LB</v>
          </cell>
          <cell r="F5645" t="str">
            <v>PZ</v>
          </cell>
          <cell r="G5645" t="str">
            <v>110 LB</v>
          </cell>
          <cell r="H5645">
            <v>0</v>
          </cell>
          <cell r="I5645" t="str">
            <v>Desc. Alt.SIN ALTERNATIVA</v>
          </cell>
          <cell r="J5645">
            <v>1</v>
          </cell>
          <cell r="K5645">
            <v>49.83</v>
          </cell>
          <cell r="L5645" t="str">
            <v>COMPRADOR 2</v>
          </cell>
          <cell r="M5645" t="str">
            <v>Desc.</v>
          </cell>
          <cell r="N5645" t="str">
            <v>MACRON</v>
          </cell>
          <cell r="O5645" t="str">
            <v>SINTESIS</v>
          </cell>
          <cell r="P5645" t="str">
            <v>SIN</v>
          </cell>
          <cell r="Q5645" t="str">
            <v>#NOCODE#</v>
          </cell>
          <cell r="R5645" t="str">
            <v>#NOCODE#</v>
          </cell>
          <cell r="S5645" t="str">
            <v>SALES</v>
          </cell>
          <cell r="T5645" t="str">
            <v>PT</v>
          </cell>
          <cell r="U5645" t="str">
            <v>NO</v>
          </cell>
          <cell r="V5645" t="str">
            <v>PTD</v>
          </cell>
          <cell r="W5645" t="str">
            <v>COMPRA</v>
          </cell>
        </row>
        <row r="5646">
          <cell r="B5646" t="str">
            <v>M4844-02</v>
          </cell>
          <cell r="C5646" t="str">
            <v>Desc.Sulfato Cúprico 5HidCrist</v>
          </cell>
          <cell r="D5646" t="str">
            <v>Fino 125G</v>
          </cell>
          <cell r="E5646" t="str">
            <v>Desc.Sulfato Cúprico 5HidCristFino 125G</v>
          </cell>
          <cell r="F5646" t="str">
            <v>PZ</v>
          </cell>
          <cell r="G5646" t="str">
            <v>125 G</v>
          </cell>
          <cell r="H5646">
            <v>454.2312</v>
          </cell>
          <cell r="I5646" t="str">
            <v>Desc. Alt.1843-01 (500 g)</v>
          </cell>
          <cell r="J5646">
            <v>1</v>
          </cell>
          <cell r="K5646">
            <v>0.125</v>
          </cell>
          <cell r="L5646" t="str">
            <v>COMPRADOR 2</v>
          </cell>
          <cell r="M5646" t="str">
            <v>Desc.</v>
          </cell>
          <cell r="N5646" t="str">
            <v>MACRON</v>
          </cell>
          <cell r="O5646" t="str">
            <v>LAB</v>
          </cell>
          <cell r="P5646" t="str">
            <v>LAB</v>
          </cell>
          <cell r="Q5646" t="str">
            <v>#NOCODE#</v>
          </cell>
          <cell r="R5646" t="str">
            <v>#NOCODE#</v>
          </cell>
          <cell r="S5646" t="str">
            <v>SALES</v>
          </cell>
          <cell r="T5646" t="str">
            <v>PT</v>
          </cell>
          <cell r="U5646" t="str">
            <v>NO</v>
          </cell>
          <cell r="V5646" t="str">
            <v>PTD</v>
          </cell>
          <cell r="W5646" t="str">
            <v>COMPRA</v>
          </cell>
        </row>
        <row r="5647">
          <cell r="B5647" t="str">
            <v>M4844-04</v>
          </cell>
          <cell r="C5647" t="str">
            <v>Sulfato Cuprico 5-Hid. Crist.</v>
          </cell>
          <cell r="D5647" t="str">
            <v>AR  ACS                  500 g</v>
          </cell>
          <cell r="E5647" t="str">
            <v>Sulfato Cuprico 5-Hid. Crist.AR  ACS                  500 g</v>
          </cell>
          <cell r="F5647" t="str">
            <v>PZ</v>
          </cell>
          <cell r="G5647" t="str">
            <v>500 GR</v>
          </cell>
          <cell r="H5647">
            <v>701.77</v>
          </cell>
          <cell r="I5647">
            <v>0</v>
          </cell>
          <cell r="J5647">
            <v>1</v>
          </cell>
          <cell r="K5647">
            <v>0.5</v>
          </cell>
          <cell r="L5647" t="str">
            <v>PLANEADOR 1</v>
          </cell>
          <cell r="M5647" t="str">
            <v>Recurso F</v>
          </cell>
          <cell r="N5647" t="str">
            <v>MACRON</v>
          </cell>
          <cell r="O5647" t="str">
            <v>LAB</v>
          </cell>
          <cell r="P5647" t="str">
            <v>LAB</v>
          </cell>
          <cell r="Q5647" t="str">
            <v>#NOCODE#</v>
          </cell>
          <cell r="R5647" t="str">
            <v>#NOCODE#</v>
          </cell>
          <cell r="S5647" t="str">
            <v>SALES</v>
          </cell>
          <cell r="T5647" t="str">
            <v>PT</v>
          </cell>
          <cell r="U5647" t="str">
            <v>NO</v>
          </cell>
          <cell r="V5647" t="str">
            <v>PTEPTD</v>
          </cell>
          <cell r="W5647" t="str">
            <v>Empaque</v>
          </cell>
        </row>
        <row r="5648">
          <cell r="B5648" t="str">
            <v>M4844-06</v>
          </cell>
          <cell r="C5648" t="str">
            <v>Desc. Sulfato Cuprico 5-Hid.</v>
          </cell>
          <cell r="D5648" t="str">
            <v>Crist. RA ACS        2.5 kg</v>
          </cell>
          <cell r="E5648" t="str">
            <v>Desc. Sulfato Cuprico 5-Hid.Crist. RA ACS        2.5 kg</v>
          </cell>
          <cell r="F5648" t="str">
            <v>PZ</v>
          </cell>
          <cell r="G5648" t="str">
            <v>2.5 KG</v>
          </cell>
          <cell r="H5648">
            <v>2305.19</v>
          </cell>
          <cell r="I5648" t="str">
            <v>Desc. Alt. M4844-61. NO DEMAND</v>
          </cell>
          <cell r="J5648">
            <v>1</v>
          </cell>
          <cell r="K5648">
            <v>2.5</v>
          </cell>
          <cell r="L5648" t="str">
            <v>PLANEADOR 1</v>
          </cell>
          <cell r="M5648" t="str">
            <v>Desc.</v>
          </cell>
          <cell r="N5648" t="str">
            <v>MACRON</v>
          </cell>
          <cell r="O5648" t="str">
            <v>LAB</v>
          </cell>
          <cell r="P5648" t="str">
            <v>LAB</v>
          </cell>
          <cell r="Q5648" t="str">
            <v>#NOCODE#</v>
          </cell>
          <cell r="R5648" t="str">
            <v>#NOCODE#</v>
          </cell>
          <cell r="S5648" t="str">
            <v>SALES</v>
          </cell>
          <cell r="T5648" t="str">
            <v>PT</v>
          </cell>
          <cell r="U5648" t="str">
            <v>NO</v>
          </cell>
          <cell r="V5648" t="str">
            <v>PTEPTD</v>
          </cell>
          <cell r="W5648" t="str">
            <v>Empaque</v>
          </cell>
        </row>
        <row r="5649">
          <cell r="B5649" t="str">
            <v>M4844-61</v>
          </cell>
          <cell r="C5649" t="str">
            <v>Sulfato Cuprico 5-Hid. Crist.</v>
          </cell>
          <cell r="D5649" t="str">
            <v>AR  ACS                   1 kg</v>
          </cell>
          <cell r="E5649" t="str">
            <v>Sulfato Cuprico 5-Hid. Crist.AR  ACS                   1 kg</v>
          </cell>
          <cell r="F5649" t="str">
            <v>PZ</v>
          </cell>
          <cell r="G5649" t="str">
            <v>1 kg</v>
          </cell>
          <cell r="H5649">
            <v>1892</v>
          </cell>
          <cell r="I5649">
            <v>0</v>
          </cell>
          <cell r="J5649">
            <v>1</v>
          </cell>
          <cell r="K5649">
            <v>1</v>
          </cell>
          <cell r="L5649" t="str">
            <v>PLANEADOR 1</v>
          </cell>
          <cell r="M5649" t="str">
            <v>Recurso F</v>
          </cell>
          <cell r="N5649" t="str">
            <v>MACRON</v>
          </cell>
          <cell r="O5649" t="str">
            <v>LAB</v>
          </cell>
          <cell r="P5649" t="str">
            <v>LAB</v>
          </cell>
          <cell r="Q5649" t="str">
            <v>#NOCODE#</v>
          </cell>
          <cell r="R5649" t="str">
            <v>#NOCODE#</v>
          </cell>
          <cell r="S5649" t="str">
            <v>SALES</v>
          </cell>
          <cell r="T5649" t="str">
            <v>PT</v>
          </cell>
          <cell r="U5649" t="str">
            <v>NO</v>
          </cell>
          <cell r="V5649" t="str">
            <v>PTEPTD</v>
          </cell>
          <cell r="W5649" t="str">
            <v>Empaque</v>
          </cell>
        </row>
        <row r="5650">
          <cell r="B5650" t="str">
            <v>M4848-04</v>
          </cell>
          <cell r="C5650" t="str">
            <v>Desc. Sulfato Cuprico ANH Pvo.</v>
          </cell>
          <cell r="D5650" t="str">
            <v>AR 500 g</v>
          </cell>
          <cell r="E5650" t="str">
            <v>Desc. Sulfato Cuprico ANH Pvo.AR 500 g</v>
          </cell>
          <cell r="F5650" t="str">
            <v>PZ</v>
          </cell>
          <cell r="G5650" t="str">
            <v>500 GR</v>
          </cell>
          <cell r="H5650">
            <v>2750.36</v>
          </cell>
          <cell r="I5650" t="str">
            <v>Desc. Alt. M4848-61</v>
          </cell>
          <cell r="J5650">
            <v>1</v>
          </cell>
          <cell r="K5650">
            <v>0.5</v>
          </cell>
          <cell r="L5650" t="str">
            <v>COMPRADOR 2</v>
          </cell>
          <cell r="M5650" t="str">
            <v>Desc.</v>
          </cell>
          <cell r="N5650" t="str">
            <v>MACRON</v>
          </cell>
          <cell r="O5650" t="str">
            <v>LAB</v>
          </cell>
          <cell r="P5650" t="str">
            <v>LAB</v>
          </cell>
          <cell r="Q5650" t="str">
            <v>#NOCODE#</v>
          </cell>
          <cell r="R5650" t="str">
            <v>#NOCODE#</v>
          </cell>
          <cell r="S5650" t="str">
            <v>SALES</v>
          </cell>
          <cell r="T5650" t="str">
            <v>PT</v>
          </cell>
          <cell r="U5650" t="str">
            <v>NO</v>
          </cell>
          <cell r="V5650" t="str">
            <v>PTD</v>
          </cell>
          <cell r="W5650" t="str">
            <v>Compra</v>
          </cell>
        </row>
        <row r="5651">
          <cell r="B5651" t="str">
            <v>M4848-61</v>
          </cell>
          <cell r="C5651" t="str">
            <v>Desc. Sulfato Cuprico Anh.Pvo.</v>
          </cell>
          <cell r="D5651" t="str">
            <v>RA                        1 kg</v>
          </cell>
          <cell r="E5651" t="str">
            <v>Desc. Sulfato Cuprico Anh.Pvo.RA                        1 kg</v>
          </cell>
          <cell r="F5651" t="str">
            <v>PZ</v>
          </cell>
          <cell r="G5651" t="str">
            <v>1 kg</v>
          </cell>
          <cell r="H5651">
            <v>2031.7592320000001</v>
          </cell>
          <cell r="I5651" t="str">
            <v>Desc. Alt. 1850-01. NO DEMAND</v>
          </cell>
          <cell r="J5651">
            <v>1</v>
          </cell>
          <cell r="K5651">
            <v>1</v>
          </cell>
          <cell r="L5651" t="str">
            <v>PLANEADOR 1</v>
          </cell>
          <cell r="M5651" t="str">
            <v>Desc.</v>
          </cell>
          <cell r="N5651" t="str">
            <v>MACRON</v>
          </cell>
          <cell r="O5651" t="str">
            <v>LAB</v>
          </cell>
          <cell r="P5651" t="str">
            <v>LAB</v>
          </cell>
          <cell r="Q5651" t="str">
            <v>#NOCODE#</v>
          </cell>
          <cell r="R5651" t="str">
            <v>#NOCODE#</v>
          </cell>
          <cell r="S5651" t="str">
            <v>SALES</v>
          </cell>
          <cell r="T5651" t="str">
            <v>PT</v>
          </cell>
          <cell r="U5651" t="str">
            <v>NO</v>
          </cell>
          <cell r="V5651" t="str">
            <v>PTEPTD</v>
          </cell>
          <cell r="W5651" t="str">
            <v>Empaque</v>
          </cell>
        </row>
        <row r="5652">
          <cell r="B5652" t="str">
            <v>M4860-03</v>
          </cell>
          <cell r="C5652" t="str">
            <v>Desc. Cloruro Cuproso, Pvo, RA</v>
          </cell>
          <cell r="D5652" t="str">
            <v>ACS                      500 g</v>
          </cell>
          <cell r="E5652" t="str">
            <v>Desc. Cloruro Cuproso, Pvo, RAACS                      500 g</v>
          </cell>
          <cell r="F5652" t="str">
            <v>PZ</v>
          </cell>
          <cell r="G5652" t="str">
            <v>500 GR</v>
          </cell>
          <cell r="H5652">
            <v>0</v>
          </cell>
          <cell r="I5652" t="str">
            <v>Desc. Alt. 1862-01 Por Avantor USA 092412.</v>
          </cell>
          <cell r="J5652">
            <v>1</v>
          </cell>
          <cell r="K5652">
            <v>0.5</v>
          </cell>
          <cell r="L5652" t="str">
            <v>COMPRADOR 2</v>
          </cell>
          <cell r="M5652" t="str">
            <v>Desc.</v>
          </cell>
          <cell r="N5652" t="str">
            <v>MACRON</v>
          </cell>
          <cell r="O5652" t="str">
            <v>LAB</v>
          </cell>
          <cell r="P5652" t="str">
            <v>LAB</v>
          </cell>
          <cell r="Q5652" t="str">
            <v>#NOCODE#</v>
          </cell>
          <cell r="R5652" t="str">
            <v>#NOCODE#</v>
          </cell>
          <cell r="S5652" t="str">
            <v>SALES</v>
          </cell>
          <cell r="T5652" t="str">
            <v>PT</v>
          </cell>
          <cell r="U5652" t="str">
            <v>NO</v>
          </cell>
          <cell r="V5652" t="str">
            <v>PTD</v>
          </cell>
          <cell r="W5652" t="str">
            <v>COMPRA</v>
          </cell>
        </row>
        <row r="5653">
          <cell r="B5653" t="str">
            <v>M4869-04</v>
          </cell>
          <cell r="C5653" t="str">
            <v>Desc. Ciclohexano SpectrAR</v>
          </cell>
          <cell r="D5653" t="str">
            <v>500 ml</v>
          </cell>
          <cell r="E5653" t="str">
            <v>Desc. Ciclohexano SpectrAR500 ml</v>
          </cell>
          <cell r="F5653" t="str">
            <v>PZ</v>
          </cell>
          <cell r="G5653" t="str">
            <v>500 ML</v>
          </cell>
          <cell r="H5653">
            <v>914.7</v>
          </cell>
          <cell r="I5653" t="str">
            <v>Desc. Alt. MV552-10</v>
          </cell>
          <cell r="J5653">
            <v>0.78</v>
          </cell>
          <cell r="K5653">
            <v>0.39</v>
          </cell>
          <cell r="L5653" t="str">
            <v>COMPRADOR 6</v>
          </cell>
          <cell r="M5653" t="str">
            <v>Desc.</v>
          </cell>
          <cell r="N5653" t="str">
            <v>MACRON</v>
          </cell>
          <cell r="O5653" t="str">
            <v>LAB</v>
          </cell>
          <cell r="P5653" t="str">
            <v>LAB</v>
          </cell>
          <cell r="Q5653" t="str">
            <v>#NOCODE#</v>
          </cell>
          <cell r="R5653" t="str">
            <v>#NOCODE#</v>
          </cell>
          <cell r="S5653" t="str">
            <v>SOLVENTES</v>
          </cell>
          <cell r="T5653" t="str">
            <v>PT</v>
          </cell>
          <cell r="U5653" t="str">
            <v>NO</v>
          </cell>
          <cell r="V5653" t="str">
            <v>PTD</v>
          </cell>
          <cell r="W5653" t="str">
            <v>Compra</v>
          </cell>
        </row>
        <row r="5654">
          <cell r="B5654" t="str">
            <v>M4872-04</v>
          </cell>
          <cell r="C5654" t="str">
            <v>Desc. Ciclohexanona RA ACS</v>
          </cell>
          <cell r="D5654" t="str">
            <v>500 ml</v>
          </cell>
          <cell r="E5654" t="str">
            <v>Desc. Ciclohexanona RA ACS500 ml</v>
          </cell>
          <cell r="F5654" t="str">
            <v>PZ</v>
          </cell>
          <cell r="G5654" t="str">
            <v>500 ML</v>
          </cell>
          <cell r="H5654">
            <v>583.59</v>
          </cell>
          <cell r="I5654" t="str">
            <v>Desc. Alt. M4872-08. NO DEMAND</v>
          </cell>
          <cell r="J5654">
            <v>0.94</v>
          </cell>
          <cell r="K5654">
            <v>0.47</v>
          </cell>
          <cell r="L5654" t="str">
            <v>PLANEADOR 3</v>
          </cell>
          <cell r="M5654" t="str">
            <v>Desc.</v>
          </cell>
          <cell r="N5654" t="str">
            <v>MACRON</v>
          </cell>
          <cell r="O5654" t="str">
            <v>LAB</v>
          </cell>
          <cell r="P5654" t="str">
            <v>LAB</v>
          </cell>
          <cell r="Q5654" t="str">
            <v>#NOCODE#</v>
          </cell>
          <cell r="R5654" t="str">
            <v>#NOCODE#</v>
          </cell>
          <cell r="S5654" t="str">
            <v>SOLVENTES</v>
          </cell>
          <cell r="T5654" t="str">
            <v>PT</v>
          </cell>
          <cell r="U5654" t="str">
            <v>NO</v>
          </cell>
          <cell r="V5654" t="str">
            <v>PTEPTD</v>
          </cell>
          <cell r="W5654" t="str">
            <v>Empaque</v>
          </cell>
        </row>
        <row r="5655">
          <cell r="B5655" t="str">
            <v>M4872-06</v>
          </cell>
          <cell r="C5655" t="str">
            <v>Desc. Ciclohexanona AR ACS</v>
          </cell>
          <cell r="D5655" t="str">
            <v>1 L</v>
          </cell>
          <cell r="E5655" t="str">
            <v>Desc. Ciclohexanona AR ACS1 L</v>
          </cell>
          <cell r="F5655" t="str">
            <v>PZ</v>
          </cell>
          <cell r="G5655" t="str">
            <v>1 L</v>
          </cell>
          <cell r="H5655">
            <v>561.55999999999995</v>
          </cell>
          <cell r="I5655" t="str">
            <v>Desc. Alt.  M4872-08</v>
          </cell>
          <cell r="J5655">
            <v>0.94</v>
          </cell>
          <cell r="K5655">
            <v>0.94</v>
          </cell>
          <cell r="L5655" t="str">
            <v>COMPRADOR 6</v>
          </cell>
          <cell r="M5655" t="str">
            <v>Desc.</v>
          </cell>
          <cell r="N5655" t="str">
            <v>MACRON</v>
          </cell>
          <cell r="O5655" t="str">
            <v>LAB</v>
          </cell>
          <cell r="P5655" t="str">
            <v>LAB</v>
          </cell>
          <cell r="Q5655" t="str">
            <v>#NOCODE#</v>
          </cell>
          <cell r="R5655" t="str">
            <v>#NOCODE#</v>
          </cell>
          <cell r="S5655" t="str">
            <v>SOLVENTES</v>
          </cell>
          <cell r="T5655" t="str">
            <v>PT</v>
          </cell>
          <cell r="U5655" t="str">
            <v>NO</v>
          </cell>
          <cell r="V5655" t="str">
            <v>PTD</v>
          </cell>
          <cell r="W5655" t="str">
            <v>Compra</v>
          </cell>
        </row>
        <row r="5656">
          <cell r="B5656" t="str">
            <v>M4872-08</v>
          </cell>
          <cell r="C5656" t="str">
            <v>Desc.Ciclohexanona AR ACS</v>
          </cell>
          <cell r="D5656" t="str">
            <v>4 L</v>
          </cell>
          <cell r="E5656" t="str">
            <v>Desc.Ciclohexanona AR ACS4 L</v>
          </cell>
          <cell r="F5656" t="str">
            <v>PZ</v>
          </cell>
          <cell r="G5656" t="str">
            <v>4 L</v>
          </cell>
          <cell r="H5656">
            <v>2066.7439079999999</v>
          </cell>
          <cell r="I5656" t="str">
            <v>Desc. Alt.4872-08 (4 L)</v>
          </cell>
          <cell r="J5656">
            <v>0.94</v>
          </cell>
          <cell r="K5656">
            <v>3.76</v>
          </cell>
          <cell r="L5656" t="str">
            <v>COMPRADOR 6</v>
          </cell>
          <cell r="M5656" t="str">
            <v>Desc.</v>
          </cell>
          <cell r="N5656" t="str">
            <v>MACRON</v>
          </cell>
          <cell r="O5656" t="str">
            <v>LAB</v>
          </cell>
          <cell r="P5656" t="str">
            <v>LAB</v>
          </cell>
          <cell r="Q5656" t="str">
            <v>#NOCODE#</v>
          </cell>
          <cell r="R5656" t="str">
            <v>#NOCODE#</v>
          </cell>
          <cell r="S5656" t="str">
            <v>SOLVENTES</v>
          </cell>
          <cell r="T5656" t="str">
            <v>PT</v>
          </cell>
          <cell r="U5656" t="str">
            <v>NO</v>
          </cell>
          <cell r="V5656" t="str">
            <v>PTD</v>
          </cell>
          <cell r="W5656" t="str">
            <v>Compra</v>
          </cell>
        </row>
        <row r="5657">
          <cell r="B5657" t="str">
            <v>M4877-04</v>
          </cell>
          <cell r="C5657" t="str">
            <v>Desc. Diclorometano SpectrAR</v>
          </cell>
          <cell r="D5657" t="str">
            <v>500 ml</v>
          </cell>
          <cell r="E5657" t="str">
            <v>Desc. Diclorometano SpectrAR500 ml</v>
          </cell>
          <cell r="F5657" t="str">
            <v>PZ</v>
          </cell>
          <cell r="G5657" t="str">
            <v>500 ML</v>
          </cell>
          <cell r="H5657">
            <v>300.31</v>
          </cell>
          <cell r="I5657" t="str">
            <v>Desc. Alt. M4879-06</v>
          </cell>
          <cell r="J5657">
            <v>1.3180000000000001</v>
          </cell>
          <cell r="K5657">
            <v>0.65900000000000003</v>
          </cell>
          <cell r="L5657" t="str">
            <v>COMPRADOR 6</v>
          </cell>
          <cell r="M5657" t="str">
            <v>Desc.</v>
          </cell>
          <cell r="N5657" t="str">
            <v>MACRON</v>
          </cell>
          <cell r="O5657" t="str">
            <v>LAB</v>
          </cell>
          <cell r="P5657" t="str">
            <v>LAB</v>
          </cell>
          <cell r="Q5657" t="str">
            <v>#NOCODE#</v>
          </cell>
          <cell r="R5657" t="str">
            <v>#NOCODE#</v>
          </cell>
          <cell r="S5657" t="str">
            <v>SOLVENTES</v>
          </cell>
          <cell r="T5657" t="str">
            <v>PT</v>
          </cell>
          <cell r="U5657" t="str">
            <v>NO</v>
          </cell>
          <cell r="V5657" t="str">
            <v>PTD</v>
          </cell>
          <cell r="W5657" t="str">
            <v>Compra</v>
          </cell>
        </row>
        <row r="5658">
          <cell r="B5658" t="str">
            <v>M4877-08</v>
          </cell>
          <cell r="C5658" t="str">
            <v>Desc. Diclorometano SpectrAR</v>
          </cell>
          <cell r="D5658" t="str">
            <v>4 L</v>
          </cell>
          <cell r="E5658" t="str">
            <v>Desc. Diclorometano SpectrAR4 L</v>
          </cell>
          <cell r="F5658" t="str">
            <v>PZ</v>
          </cell>
          <cell r="G5658" t="str">
            <v>4 L</v>
          </cell>
          <cell r="H5658">
            <v>1757.17</v>
          </cell>
          <cell r="I5658" t="str">
            <v>Desc. Alt. M4879-10</v>
          </cell>
          <cell r="J5658">
            <v>1.3180000000000001</v>
          </cell>
          <cell r="K5658">
            <v>5.2720000000000002</v>
          </cell>
          <cell r="L5658" t="str">
            <v>COMPRADOR 6</v>
          </cell>
          <cell r="M5658" t="str">
            <v>Desc.</v>
          </cell>
          <cell r="N5658" t="str">
            <v>MACRON</v>
          </cell>
          <cell r="O5658" t="str">
            <v>LAB</v>
          </cell>
          <cell r="P5658" t="str">
            <v>LAB</v>
          </cell>
          <cell r="Q5658" t="str">
            <v>#NOCODE#</v>
          </cell>
          <cell r="R5658" t="str">
            <v>#NOCODE#</v>
          </cell>
          <cell r="S5658" t="str">
            <v>SOLVENTES</v>
          </cell>
          <cell r="T5658" t="str">
            <v>PT</v>
          </cell>
          <cell r="U5658" t="str">
            <v>NO</v>
          </cell>
          <cell r="V5658" t="str">
            <v>PTD</v>
          </cell>
          <cell r="W5658" t="str">
            <v>Compra</v>
          </cell>
        </row>
        <row r="5659">
          <cell r="B5659" t="str">
            <v>M4878-02</v>
          </cell>
          <cell r="C5659" t="str">
            <v>Ciclohexano AR</v>
          </cell>
          <cell r="D5659" t="str">
            <v>500 ml</v>
          </cell>
          <cell r="E5659" t="str">
            <v>Ciclohexano AR500 ml</v>
          </cell>
          <cell r="F5659" t="str">
            <v>PZ</v>
          </cell>
          <cell r="G5659" t="str">
            <v>500 ML</v>
          </cell>
          <cell r="H5659">
            <v>1029.4100000000001</v>
          </cell>
          <cell r="I5659" t="str">
            <v>Botella plástica HDPE</v>
          </cell>
          <cell r="J5659">
            <v>0.78</v>
          </cell>
          <cell r="K5659">
            <v>0.39</v>
          </cell>
          <cell r="L5659" t="str">
            <v>COMPRADOR 6</v>
          </cell>
          <cell r="M5659" t="str">
            <v>Make to Order</v>
          </cell>
          <cell r="N5659" t="str">
            <v>MACRON</v>
          </cell>
          <cell r="O5659" t="str">
            <v>LAB</v>
          </cell>
          <cell r="P5659" t="str">
            <v>LAB</v>
          </cell>
          <cell r="Q5659" t="str">
            <v>#NOCODE#</v>
          </cell>
          <cell r="R5659" t="str">
            <v>#NOCODE#</v>
          </cell>
          <cell r="S5659" t="str">
            <v>SOLVENTES</v>
          </cell>
          <cell r="T5659" t="str">
            <v>PT</v>
          </cell>
          <cell r="U5659" t="str">
            <v>NO</v>
          </cell>
          <cell r="V5659" t="str">
            <v>PTD</v>
          </cell>
          <cell r="W5659" t="str">
            <v>Compra</v>
          </cell>
        </row>
        <row r="5660">
          <cell r="B5660" t="str">
            <v>M4878-06</v>
          </cell>
          <cell r="C5660" t="str">
            <v>Desc. Ciclohexano AR</v>
          </cell>
          <cell r="D5660" t="str">
            <v>1 L</v>
          </cell>
          <cell r="E5660" t="str">
            <v>Desc. Ciclohexano AR1 L</v>
          </cell>
          <cell r="F5660" t="str">
            <v>PZ</v>
          </cell>
          <cell r="G5660" t="str">
            <v>1 L</v>
          </cell>
          <cell r="H5660">
            <v>718.85</v>
          </cell>
          <cell r="I5660" t="str">
            <v>Desc. Alt. M4878-02 o M4878-16</v>
          </cell>
          <cell r="J5660">
            <v>0.78</v>
          </cell>
          <cell r="K5660">
            <v>0.78</v>
          </cell>
          <cell r="L5660" t="str">
            <v>COMPRADOR 6</v>
          </cell>
          <cell r="M5660" t="str">
            <v>Desc.</v>
          </cell>
          <cell r="N5660" t="str">
            <v>MACRON</v>
          </cell>
          <cell r="O5660" t="str">
            <v>LAB</v>
          </cell>
          <cell r="P5660" t="str">
            <v>LAB</v>
          </cell>
          <cell r="Q5660" t="str">
            <v>#NOCODE#</v>
          </cell>
          <cell r="R5660" t="str">
            <v>#NOCODE#</v>
          </cell>
          <cell r="S5660" t="str">
            <v>SOLVENTES</v>
          </cell>
          <cell r="T5660" t="str">
            <v>PT</v>
          </cell>
          <cell r="U5660" t="str">
            <v>NO</v>
          </cell>
          <cell r="V5660" t="str">
            <v>PTD</v>
          </cell>
          <cell r="W5660" t="str">
            <v>Compra</v>
          </cell>
        </row>
        <row r="5661">
          <cell r="B5661" t="str">
            <v>M4878-08</v>
          </cell>
          <cell r="C5661" t="str">
            <v>Desc. Ciclohexano AR</v>
          </cell>
          <cell r="D5661" t="str">
            <v>4 L</v>
          </cell>
          <cell r="E5661" t="str">
            <v>Desc. Ciclohexano AR4 L</v>
          </cell>
          <cell r="F5661" t="str">
            <v>PZ</v>
          </cell>
          <cell r="G5661" t="str">
            <v>4 L</v>
          </cell>
          <cell r="H5661">
            <v>1164.55</v>
          </cell>
          <cell r="I5661" t="str">
            <v>Desc. Alt. M4878-16 o 9206-03</v>
          </cell>
          <cell r="J5661">
            <v>0.78</v>
          </cell>
          <cell r="K5661">
            <v>3.12</v>
          </cell>
          <cell r="L5661" t="str">
            <v>COMPRADOR 6</v>
          </cell>
          <cell r="M5661" t="str">
            <v>Desc.</v>
          </cell>
          <cell r="N5661" t="str">
            <v>MACRON</v>
          </cell>
          <cell r="O5661" t="str">
            <v>LAB</v>
          </cell>
          <cell r="P5661" t="str">
            <v>LAB</v>
          </cell>
          <cell r="Q5661" t="str">
            <v>#NOCODE#</v>
          </cell>
          <cell r="R5661" t="str">
            <v>#NOCODE#</v>
          </cell>
          <cell r="S5661" t="str">
            <v>SOLVENTES</v>
          </cell>
          <cell r="T5661" t="str">
            <v>PT</v>
          </cell>
          <cell r="U5661" t="str">
            <v>NO</v>
          </cell>
          <cell r="V5661" t="str">
            <v>PTD</v>
          </cell>
          <cell r="W5661" t="str">
            <v>Compra</v>
          </cell>
        </row>
        <row r="5662">
          <cell r="B5662" t="str">
            <v>M4878-11</v>
          </cell>
          <cell r="C5662" t="str">
            <v>Desc. Ciclohexano AR</v>
          </cell>
          <cell r="D5662" t="str">
            <v>1 L</v>
          </cell>
          <cell r="E5662" t="str">
            <v>Desc. Ciclohexano AR1 L</v>
          </cell>
          <cell r="F5662" t="str">
            <v>PZ</v>
          </cell>
          <cell r="G5662" t="str">
            <v>1 L</v>
          </cell>
          <cell r="H5662">
            <v>829</v>
          </cell>
          <cell r="I5662" t="str">
            <v>Desc. Alt. M4878-00. Botella plástica HDPE</v>
          </cell>
          <cell r="J5662">
            <v>0.78</v>
          </cell>
          <cell r="K5662">
            <v>0.78</v>
          </cell>
          <cell r="L5662" t="str">
            <v>COMPRADOR 6</v>
          </cell>
          <cell r="M5662" t="str">
            <v>Desc.</v>
          </cell>
          <cell r="N5662" t="str">
            <v>MACRON</v>
          </cell>
          <cell r="O5662" t="str">
            <v>LAB</v>
          </cell>
          <cell r="P5662" t="str">
            <v>LAB</v>
          </cell>
          <cell r="Q5662" t="str">
            <v>#NOCODE#</v>
          </cell>
          <cell r="R5662" t="str">
            <v>#NOCODE#</v>
          </cell>
          <cell r="S5662" t="str">
            <v>SOLVENTES</v>
          </cell>
          <cell r="T5662" t="str">
            <v>PT</v>
          </cell>
          <cell r="U5662" t="str">
            <v>NO</v>
          </cell>
          <cell r="V5662" t="str">
            <v>PTD</v>
          </cell>
          <cell r="W5662" t="str">
            <v>Compra</v>
          </cell>
        </row>
        <row r="5663">
          <cell r="B5663" t="str">
            <v>M4878-16</v>
          </cell>
          <cell r="C5663" t="str">
            <v>Ciclohexano AR</v>
          </cell>
          <cell r="D5663" t="str">
            <v>4 L</v>
          </cell>
          <cell r="E5663" t="str">
            <v>Ciclohexano AR4 L</v>
          </cell>
          <cell r="F5663" t="str">
            <v>PZ</v>
          </cell>
          <cell r="G5663" t="str">
            <v>4 L</v>
          </cell>
          <cell r="H5663">
            <v>1954</v>
          </cell>
          <cell r="I5663" t="str">
            <v>Botella plástica HDPE</v>
          </cell>
          <cell r="J5663">
            <v>0.78</v>
          </cell>
          <cell r="K5663">
            <v>3.12</v>
          </cell>
          <cell r="L5663" t="str">
            <v>COMPRADOR 6</v>
          </cell>
          <cell r="M5663" t="str">
            <v>Make to Order</v>
          </cell>
          <cell r="N5663" t="str">
            <v>MACRON</v>
          </cell>
          <cell r="O5663" t="str">
            <v>LAB</v>
          </cell>
          <cell r="P5663" t="str">
            <v>LAB</v>
          </cell>
          <cell r="Q5663" t="str">
            <v>#NOCODE#</v>
          </cell>
          <cell r="R5663" t="str">
            <v>#NOCODE#</v>
          </cell>
          <cell r="S5663" t="str">
            <v>SOLVENTES</v>
          </cell>
          <cell r="T5663" t="str">
            <v>PT</v>
          </cell>
          <cell r="U5663" t="str">
            <v>NO</v>
          </cell>
          <cell r="V5663" t="str">
            <v>PTD</v>
          </cell>
          <cell r="W5663" t="str">
            <v>Compra</v>
          </cell>
        </row>
        <row r="5664">
          <cell r="B5664" t="str">
            <v>M4878-22</v>
          </cell>
          <cell r="C5664" t="str">
            <v>Desc.Ciclohexanona, RA ACS 20L</v>
          </cell>
          <cell r="D5664">
            <v>0</v>
          </cell>
          <cell r="E5664" t="str">
            <v>Desc.Ciclohexanona, RA ACS 20L</v>
          </cell>
          <cell r="F5664" t="str">
            <v>PZ</v>
          </cell>
          <cell r="G5664" t="str">
            <v>20 L</v>
          </cell>
          <cell r="H5664">
            <v>5126.9549999999999</v>
          </cell>
          <cell r="I5664" t="str">
            <v>Desc. Alt.4872-08 (4 L)</v>
          </cell>
          <cell r="J5664">
            <v>0.78</v>
          </cell>
          <cell r="K5664">
            <v>15.6</v>
          </cell>
          <cell r="L5664" t="str">
            <v>COMPRADOR 6</v>
          </cell>
          <cell r="M5664" t="str">
            <v>Desc.</v>
          </cell>
          <cell r="N5664" t="str">
            <v>MACRON</v>
          </cell>
          <cell r="O5664" t="str">
            <v>LAB</v>
          </cell>
          <cell r="P5664" t="str">
            <v>LAB</v>
          </cell>
          <cell r="Q5664" t="str">
            <v>#NOCODE#</v>
          </cell>
          <cell r="R5664" t="str">
            <v>#NOCODE#</v>
          </cell>
          <cell r="S5664" t="str">
            <v>SOLVENTES</v>
          </cell>
          <cell r="T5664" t="str">
            <v>PT</v>
          </cell>
          <cell r="U5664" t="str">
            <v>NO</v>
          </cell>
          <cell r="V5664" t="str">
            <v>PTD</v>
          </cell>
          <cell r="W5664" t="str">
            <v>COMPRA</v>
          </cell>
        </row>
        <row r="5665">
          <cell r="B5665" t="str">
            <v>M4879-06</v>
          </cell>
          <cell r="C5665" t="str">
            <v>Diclorometano HPLC</v>
          </cell>
          <cell r="D5665" t="str">
            <v>1 L</v>
          </cell>
          <cell r="E5665" t="str">
            <v>Diclorometano HPLC1 L</v>
          </cell>
          <cell r="F5665" t="str">
            <v>PZ</v>
          </cell>
          <cell r="G5665" t="str">
            <v>1 L</v>
          </cell>
          <cell r="H5665">
            <v>1323.63</v>
          </cell>
          <cell r="I5665">
            <v>0</v>
          </cell>
          <cell r="J5665">
            <v>1.31</v>
          </cell>
          <cell r="K5665">
            <v>1.31</v>
          </cell>
          <cell r="L5665" t="str">
            <v>COMPRADOR 6</v>
          </cell>
          <cell r="M5665" t="str">
            <v>Recurso E</v>
          </cell>
          <cell r="N5665" t="str">
            <v>MACRON</v>
          </cell>
          <cell r="O5665" t="str">
            <v>LAB</v>
          </cell>
          <cell r="P5665" t="str">
            <v>LAB</v>
          </cell>
          <cell r="Q5665" t="str">
            <v>#NOCODE#</v>
          </cell>
          <cell r="R5665" t="str">
            <v>#NOCODE#</v>
          </cell>
          <cell r="S5665" t="str">
            <v>SOLVENTES</v>
          </cell>
          <cell r="T5665" t="str">
            <v>PT</v>
          </cell>
          <cell r="U5665" t="str">
            <v>NO</v>
          </cell>
          <cell r="V5665" t="str">
            <v>PTD</v>
          </cell>
          <cell r="W5665" t="str">
            <v>Compra</v>
          </cell>
        </row>
        <row r="5666">
          <cell r="B5666" t="str">
            <v>M4879-10</v>
          </cell>
          <cell r="C5666" t="str">
            <v>Diclorometano HPLC</v>
          </cell>
          <cell r="D5666" t="str">
            <v>4 L</v>
          </cell>
          <cell r="E5666" t="str">
            <v>Diclorometano HPLC4 L</v>
          </cell>
          <cell r="F5666" t="str">
            <v>PZ</v>
          </cell>
          <cell r="G5666" t="str">
            <v>4 L</v>
          </cell>
          <cell r="H5666">
            <v>3976.81</v>
          </cell>
          <cell r="I5666">
            <v>0</v>
          </cell>
          <cell r="J5666">
            <v>1.31</v>
          </cell>
          <cell r="K5666">
            <v>5.24</v>
          </cell>
          <cell r="L5666" t="str">
            <v>COMPRADOR 6</v>
          </cell>
          <cell r="M5666" t="str">
            <v>Recurso A</v>
          </cell>
          <cell r="N5666" t="str">
            <v>MACRON</v>
          </cell>
          <cell r="O5666" t="str">
            <v>LAB</v>
          </cell>
          <cell r="P5666" t="str">
            <v>LAB</v>
          </cell>
          <cell r="Q5666" t="str">
            <v>#NOCODE#</v>
          </cell>
          <cell r="R5666" t="str">
            <v>#NOCODE#</v>
          </cell>
          <cell r="S5666" t="str">
            <v>SOLVENTES</v>
          </cell>
          <cell r="T5666" t="str">
            <v>PT</v>
          </cell>
          <cell r="U5666" t="str">
            <v>NO</v>
          </cell>
          <cell r="V5666" t="str">
            <v>PTD</v>
          </cell>
          <cell r="W5666" t="str">
            <v>Compra</v>
          </cell>
        </row>
        <row r="5667">
          <cell r="B5667" t="str">
            <v>M4880-32</v>
          </cell>
          <cell r="C5667" t="str">
            <v>CALTAC, FCC Cloruro de Calcio,</v>
          </cell>
          <cell r="D5667" t="str">
            <v>Anhidro, FCC</v>
          </cell>
          <cell r="E5667" t="str">
            <v>CALTAC, FCC Cloruro de Calcio,Anhidro, FCC</v>
          </cell>
          <cell r="F5667" t="str">
            <v>PZ</v>
          </cell>
          <cell r="G5667" t="str">
            <v>50 lb</v>
          </cell>
          <cell r="H5667">
            <v>0</v>
          </cell>
          <cell r="I5667">
            <v>0</v>
          </cell>
          <cell r="J5667">
            <v>1</v>
          </cell>
          <cell r="K5667">
            <v>22.68</v>
          </cell>
          <cell r="L5667" t="str">
            <v>COMPRADOR 2</v>
          </cell>
          <cell r="M5667" t="str">
            <v>Make to Order</v>
          </cell>
          <cell r="N5667" t="str">
            <v>MACRON</v>
          </cell>
          <cell r="O5667" t="str">
            <v>SINTESIS</v>
          </cell>
          <cell r="P5667" t="str">
            <v>SIN</v>
          </cell>
          <cell r="Q5667" t="str">
            <v>#NOCODE#</v>
          </cell>
          <cell r="R5667" t="str">
            <v>#NOCODE#</v>
          </cell>
          <cell r="S5667" t="str">
            <v>SALES</v>
          </cell>
          <cell r="T5667" t="str">
            <v>PT</v>
          </cell>
          <cell r="U5667" t="str">
            <v>#NOCODE#</v>
          </cell>
          <cell r="V5667" t="str">
            <v>PTD</v>
          </cell>
          <cell r="W5667" t="str">
            <v>COMPRA</v>
          </cell>
        </row>
        <row r="5668">
          <cell r="B5668" t="str">
            <v>M4881-04</v>
          </cell>
          <cell r="C5668" t="str">
            <v>Desc. Diclorometano, RA ACS</v>
          </cell>
          <cell r="D5668" t="str">
            <v>500 ml</v>
          </cell>
          <cell r="E5668" t="str">
            <v>Desc. Diclorometano, RA ACS500 ml</v>
          </cell>
          <cell r="F5668" t="str">
            <v>PZ</v>
          </cell>
          <cell r="G5668" t="str">
            <v>500 ML</v>
          </cell>
          <cell r="H5668">
            <v>398.830512</v>
          </cell>
          <cell r="I5668" t="str">
            <v>Desc. Alt. 4881-04. RACIONALIZACION 010914</v>
          </cell>
          <cell r="J5668">
            <v>1.3180000000000001</v>
          </cell>
          <cell r="K5668">
            <v>0.65900000000000003</v>
          </cell>
          <cell r="L5668" t="str">
            <v>COMPRADOR 6</v>
          </cell>
          <cell r="M5668" t="str">
            <v>Desc.</v>
          </cell>
          <cell r="N5668" t="str">
            <v>MACRON</v>
          </cell>
          <cell r="O5668" t="str">
            <v>LAB</v>
          </cell>
          <cell r="P5668" t="str">
            <v>LAB</v>
          </cell>
          <cell r="Q5668" t="str">
            <v>#NOCODE#</v>
          </cell>
          <cell r="R5668" t="str">
            <v>#NOCODE#</v>
          </cell>
          <cell r="S5668" t="str">
            <v>SOLVENTES</v>
          </cell>
          <cell r="T5668" t="str">
            <v>PT</v>
          </cell>
          <cell r="U5668" t="str">
            <v>NO</v>
          </cell>
          <cell r="V5668" t="str">
            <v>PTD</v>
          </cell>
          <cell r="W5668" t="str">
            <v>COMPRA</v>
          </cell>
        </row>
        <row r="5669">
          <cell r="B5669" t="str">
            <v>M4881-06</v>
          </cell>
          <cell r="C5669" t="str">
            <v>Desc. Cloruro de metileno RA</v>
          </cell>
          <cell r="D5669" t="str">
            <v>ACS   1 L</v>
          </cell>
          <cell r="E5669" t="str">
            <v>Desc. Cloruro de metileno RAACS   1 L</v>
          </cell>
          <cell r="F5669" t="str">
            <v>PZ</v>
          </cell>
          <cell r="G5669" t="str">
            <v>1 L</v>
          </cell>
          <cell r="H5669">
            <v>458.31</v>
          </cell>
          <cell r="I5669" t="str">
            <v>Desc. Alt. M4881-08. NO DEMAND</v>
          </cell>
          <cell r="J5669">
            <v>1.3180000000000001</v>
          </cell>
          <cell r="K5669">
            <v>1.3180000000000001</v>
          </cell>
          <cell r="L5669" t="str">
            <v>PLANEADOR 3</v>
          </cell>
          <cell r="M5669" t="str">
            <v>Desc.</v>
          </cell>
          <cell r="N5669" t="str">
            <v>MACRON</v>
          </cell>
          <cell r="O5669" t="str">
            <v>LAB</v>
          </cell>
          <cell r="P5669" t="str">
            <v>LAB</v>
          </cell>
          <cell r="Q5669" t="str">
            <v>#NOCODE#</v>
          </cell>
          <cell r="R5669" t="str">
            <v>#NOCODE#</v>
          </cell>
          <cell r="S5669" t="str">
            <v>SOLVENTES</v>
          </cell>
          <cell r="T5669" t="str">
            <v>PT</v>
          </cell>
          <cell r="U5669" t="str">
            <v>NO</v>
          </cell>
          <cell r="V5669" t="str">
            <v>PTEPTD</v>
          </cell>
          <cell r="W5669" t="str">
            <v>Empaque</v>
          </cell>
        </row>
        <row r="5670">
          <cell r="B5670" t="str">
            <v>M4881-08</v>
          </cell>
          <cell r="C5670" t="str">
            <v>Cloruro de Metileno RA ACS</v>
          </cell>
          <cell r="D5670" t="str">
            <v>4 L</v>
          </cell>
          <cell r="E5670" t="str">
            <v>Cloruro de Metileno RA ACS4 L</v>
          </cell>
          <cell r="F5670" t="str">
            <v>PZ</v>
          </cell>
          <cell r="G5670" t="str">
            <v>4 L</v>
          </cell>
          <cell r="H5670">
            <v>2147.11</v>
          </cell>
          <cell r="I5670">
            <v>0</v>
          </cell>
          <cell r="J5670">
            <v>1.3180000000000001</v>
          </cell>
          <cell r="K5670">
            <v>5.2720000000000002</v>
          </cell>
          <cell r="L5670" t="str">
            <v>PLANEADOR 3</v>
          </cell>
          <cell r="M5670" t="str">
            <v>Recurso F</v>
          </cell>
          <cell r="N5670" t="str">
            <v>MACRON</v>
          </cell>
          <cell r="O5670" t="str">
            <v>LAB</v>
          </cell>
          <cell r="P5670" t="str">
            <v>LAB</v>
          </cell>
          <cell r="Q5670" t="str">
            <v>#NOCODE#</v>
          </cell>
          <cell r="R5670" t="str">
            <v>#NOCODE#</v>
          </cell>
          <cell r="S5670" t="str">
            <v>SOLVENTES</v>
          </cell>
          <cell r="T5670" t="str">
            <v>PT</v>
          </cell>
          <cell r="U5670" t="str">
            <v>NO</v>
          </cell>
          <cell r="V5670" t="str">
            <v>PTEPTD</v>
          </cell>
          <cell r="W5670" t="str">
            <v>Empaque</v>
          </cell>
        </row>
        <row r="5671">
          <cell r="B5671" t="str">
            <v>M4881-19</v>
          </cell>
          <cell r="C5671" t="str">
            <v>Cloruro de Metileno RA ACS</v>
          </cell>
          <cell r="D5671" t="str">
            <v>20 L</v>
          </cell>
          <cell r="E5671" t="str">
            <v>Cloruro de Metileno RA ACS20 L</v>
          </cell>
          <cell r="F5671" t="str">
            <v>PZ</v>
          </cell>
          <cell r="G5671" t="str">
            <v>20 L</v>
          </cell>
          <cell r="H5671">
            <v>0</v>
          </cell>
          <cell r="I5671">
            <v>0</v>
          </cell>
          <cell r="J5671">
            <v>1.3180000000000001</v>
          </cell>
          <cell r="K5671">
            <v>26.36</v>
          </cell>
          <cell r="L5671" t="str">
            <v>PLANEADOR 3</v>
          </cell>
          <cell r="M5671" t="str">
            <v>Make to Order</v>
          </cell>
          <cell r="N5671" t="str">
            <v>MACRON</v>
          </cell>
          <cell r="O5671" t="str">
            <v>SINTESIS</v>
          </cell>
          <cell r="P5671" t="str">
            <v>SIN</v>
          </cell>
          <cell r="Q5671" t="str">
            <v>#NOCODE#</v>
          </cell>
          <cell r="R5671" t="str">
            <v>#NOCODE#</v>
          </cell>
          <cell r="S5671" t="str">
            <v>SOLVENTES</v>
          </cell>
          <cell r="T5671" t="str">
            <v>PT</v>
          </cell>
          <cell r="U5671" t="str">
            <v>NO</v>
          </cell>
          <cell r="V5671" t="str">
            <v>PTEPTD</v>
          </cell>
          <cell r="W5671" t="str">
            <v>Empaque</v>
          </cell>
        </row>
        <row r="5672">
          <cell r="B5672" t="str">
            <v>M4881-44</v>
          </cell>
          <cell r="C5672" t="str">
            <v>Desc. Cloruro de metileno RA</v>
          </cell>
          <cell r="D5672" t="str">
            <v>ACS   2.5 L</v>
          </cell>
          <cell r="E5672" t="str">
            <v>Desc. Cloruro de metileno RAACS   2.5 L</v>
          </cell>
          <cell r="F5672" t="str">
            <v>PZ</v>
          </cell>
          <cell r="G5672" t="str">
            <v>2.5 L</v>
          </cell>
          <cell r="H5672">
            <v>980.316597</v>
          </cell>
          <cell r="I5672" t="str">
            <v>Desc. Alt. M4881-08. NO DEMAND</v>
          </cell>
          <cell r="J5672">
            <v>1.3180000000000001</v>
          </cell>
          <cell r="K5672">
            <v>3.2949999999999999</v>
          </cell>
          <cell r="L5672" t="str">
            <v>PLANEADOR 3</v>
          </cell>
          <cell r="M5672" t="str">
            <v>Desc.</v>
          </cell>
          <cell r="N5672" t="str">
            <v>MACRON</v>
          </cell>
          <cell r="O5672" t="str">
            <v>LAB</v>
          </cell>
          <cell r="P5672" t="str">
            <v>LAB</v>
          </cell>
          <cell r="Q5672" t="str">
            <v>#NOCODE#</v>
          </cell>
          <cell r="R5672" t="str">
            <v>#NOCODE#</v>
          </cell>
          <cell r="S5672" t="str">
            <v>SOLVENTES</v>
          </cell>
          <cell r="T5672" t="str">
            <v>PT</v>
          </cell>
          <cell r="U5672" t="str">
            <v>NO</v>
          </cell>
          <cell r="V5672" t="str">
            <v>PTEPTD</v>
          </cell>
          <cell r="W5672" t="str">
            <v>Empaque</v>
          </cell>
        </row>
        <row r="5673">
          <cell r="B5673" t="str">
            <v>M4882-04</v>
          </cell>
          <cell r="C5673" t="str">
            <v>Desc. Ciclohexanol AR</v>
          </cell>
          <cell r="D5673" t="str">
            <v>500 ml</v>
          </cell>
          <cell r="E5673" t="str">
            <v>Desc. Ciclohexanol AR500 ml</v>
          </cell>
          <cell r="F5673" t="str">
            <v>PZ</v>
          </cell>
          <cell r="G5673" t="str">
            <v>500 ML</v>
          </cell>
          <cell r="H5673">
            <v>798.71</v>
          </cell>
          <cell r="I5673" t="str">
            <v>Desc. Alt. 9208-01</v>
          </cell>
          <cell r="J5673">
            <v>0.94</v>
          </cell>
          <cell r="K5673">
            <v>0.47</v>
          </cell>
          <cell r="L5673" t="str">
            <v>COMPRADOR 6</v>
          </cell>
          <cell r="M5673" t="str">
            <v>Desc.</v>
          </cell>
          <cell r="N5673" t="str">
            <v>MACRON</v>
          </cell>
          <cell r="O5673" t="str">
            <v>LAB</v>
          </cell>
          <cell r="P5673" t="str">
            <v>LAB</v>
          </cell>
          <cell r="Q5673" t="str">
            <v>#NOCODE#</v>
          </cell>
          <cell r="R5673" t="str">
            <v>#NOCODE#</v>
          </cell>
          <cell r="S5673" t="str">
            <v>SOLVENTES</v>
          </cell>
          <cell r="T5673" t="str">
            <v>PT</v>
          </cell>
          <cell r="U5673" t="str">
            <v>NO</v>
          </cell>
          <cell r="V5673" t="str">
            <v>PTD</v>
          </cell>
          <cell r="W5673" t="str">
            <v>Compra</v>
          </cell>
        </row>
        <row r="5674">
          <cell r="B5674" t="str">
            <v>M4882-11</v>
          </cell>
          <cell r="C5674" t="str">
            <v>Desc. Ciclohexanol AR ACS</v>
          </cell>
          <cell r="D5674" t="str">
            <v>1 L</v>
          </cell>
          <cell r="E5674" t="str">
            <v>Desc. Ciclohexanol AR ACS1 L</v>
          </cell>
          <cell r="F5674" t="str">
            <v>PZ</v>
          </cell>
          <cell r="G5674" t="str">
            <v>1 L</v>
          </cell>
          <cell r="H5674">
            <v>848</v>
          </cell>
          <cell r="I5674" t="str">
            <v>Desc. Alt. 9208-01. TM en revisión. Botella plástica HDPE</v>
          </cell>
          <cell r="J5674">
            <v>0.94</v>
          </cell>
          <cell r="K5674">
            <v>0.94</v>
          </cell>
          <cell r="L5674" t="str">
            <v>COMPRADOR 6</v>
          </cell>
          <cell r="M5674" t="str">
            <v>Desc.</v>
          </cell>
          <cell r="N5674" t="str">
            <v>MACRON</v>
          </cell>
          <cell r="O5674" t="str">
            <v>LAB</v>
          </cell>
          <cell r="P5674" t="str">
            <v>LAB</v>
          </cell>
          <cell r="Q5674" t="str">
            <v>#NOCODE#</v>
          </cell>
          <cell r="R5674" t="str">
            <v>#NOCODE#</v>
          </cell>
          <cell r="S5674" t="str">
            <v>SOLVENTES</v>
          </cell>
          <cell r="T5674" t="str">
            <v>PT</v>
          </cell>
          <cell r="U5674" t="str">
            <v>NO</v>
          </cell>
          <cell r="V5674" t="str">
            <v>PTD</v>
          </cell>
          <cell r="W5674" t="str">
            <v>Compra</v>
          </cell>
        </row>
        <row r="5675">
          <cell r="B5675" t="str">
            <v>M4882-16</v>
          </cell>
          <cell r="C5675" t="str">
            <v>Desc. Ciclohexanol AR ACS</v>
          </cell>
          <cell r="D5675" t="str">
            <v>4 L</v>
          </cell>
          <cell r="E5675" t="str">
            <v>Desc. Ciclohexanol AR ACS4 L</v>
          </cell>
          <cell r="F5675" t="str">
            <v>PZ</v>
          </cell>
          <cell r="G5675" t="str">
            <v>4 L</v>
          </cell>
          <cell r="H5675">
            <v>1485.78</v>
          </cell>
          <cell r="I5675" t="str">
            <v>Desc. Alt. 9208-01. Botella plástica HDPE.Desc. por Avantor USA. 02/15/11.</v>
          </cell>
          <cell r="J5675">
            <v>0.94</v>
          </cell>
          <cell r="K5675">
            <v>3.76</v>
          </cell>
          <cell r="L5675" t="str">
            <v>COMPRADOR 6</v>
          </cell>
          <cell r="M5675" t="str">
            <v>Desc.</v>
          </cell>
          <cell r="N5675" t="str">
            <v>MACRON</v>
          </cell>
          <cell r="O5675" t="str">
            <v>LAB</v>
          </cell>
          <cell r="P5675" t="str">
            <v>LAB</v>
          </cell>
          <cell r="Q5675" t="str">
            <v>#NOCODE#</v>
          </cell>
          <cell r="R5675" t="str">
            <v>#NOCODE#</v>
          </cell>
          <cell r="S5675" t="str">
            <v>SOLVENTES</v>
          </cell>
          <cell r="T5675" t="str">
            <v>PT</v>
          </cell>
          <cell r="U5675" t="str">
            <v>NO</v>
          </cell>
          <cell r="V5675" t="str">
            <v>PTD</v>
          </cell>
          <cell r="W5675" t="str">
            <v>Compra</v>
          </cell>
        </row>
        <row r="5676">
          <cell r="B5676" t="str">
            <v>M4908-04</v>
          </cell>
          <cell r="C5676" t="str">
            <v>Desc. Dextrosa Anhidra USP</v>
          </cell>
          <cell r="D5676" t="str">
            <v>500 g</v>
          </cell>
          <cell r="E5676" t="str">
            <v>Desc. Dextrosa Anhidra USP500 g</v>
          </cell>
          <cell r="F5676" t="str">
            <v>PZ</v>
          </cell>
          <cell r="G5676" t="str">
            <v>500 GR</v>
          </cell>
          <cell r="H5676">
            <v>995.84</v>
          </cell>
          <cell r="I5676" t="str">
            <v>Descontinuado por USA. Alternativa 1919-01. 21-Feb-17</v>
          </cell>
          <cell r="J5676">
            <v>1</v>
          </cell>
          <cell r="K5676">
            <v>0.5</v>
          </cell>
          <cell r="L5676" t="str">
            <v>COMPRADOR 2</v>
          </cell>
          <cell r="M5676" t="str">
            <v>Make to Order</v>
          </cell>
          <cell r="N5676" t="str">
            <v>MACRON</v>
          </cell>
          <cell r="O5676" t="str">
            <v>LAB</v>
          </cell>
          <cell r="P5676" t="str">
            <v>LAB</v>
          </cell>
          <cell r="Q5676" t="str">
            <v>#NOCODE#</v>
          </cell>
          <cell r="R5676" t="str">
            <v>#NOCODE#</v>
          </cell>
          <cell r="S5676" t="str">
            <v>DIVERSOS</v>
          </cell>
          <cell r="T5676" t="str">
            <v>PT</v>
          </cell>
          <cell r="U5676" t="str">
            <v>NO</v>
          </cell>
          <cell r="V5676" t="str">
            <v>PTD</v>
          </cell>
          <cell r="W5676" t="str">
            <v>Compra</v>
          </cell>
        </row>
        <row r="5677">
          <cell r="B5677" t="str">
            <v>M4912-06</v>
          </cell>
          <cell r="C5677" t="str">
            <v>D-Glucosa, Anh. Gran, RA ACS</v>
          </cell>
          <cell r="D5677" t="str">
            <v>2.5KG</v>
          </cell>
          <cell r="E5677" t="str">
            <v>D-Glucosa, Anh. Gran, RA ACS2.5KG</v>
          </cell>
          <cell r="F5677" t="str">
            <v>PZ</v>
          </cell>
          <cell r="G5677" t="str">
            <v>2.5 KG</v>
          </cell>
          <cell r="H5677">
            <v>2159.37</v>
          </cell>
          <cell r="I5677">
            <v>0</v>
          </cell>
          <cell r="J5677">
            <v>1</v>
          </cell>
          <cell r="K5677">
            <v>2.5</v>
          </cell>
          <cell r="L5677" t="str">
            <v>COMPRADOR 2</v>
          </cell>
          <cell r="M5677" t="str">
            <v>Make to Order</v>
          </cell>
          <cell r="N5677" t="str">
            <v>MACRON</v>
          </cell>
          <cell r="O5677" t="str">
            <v>LAB</v>
          </cell>
          <cell r="P5677" t="str">
            <v>LAB</v>
          </cell>
          <cell r="Q5677" t="str">
            <v>#NOCODE#</v>
          </cell>
          <cell r="R5677" t="str">
            <v>#NOCODE#</v>
          </cell>
          <cell r="S5677" t="str">
            <v>DIVERSOS</v>
          </cell>
          <cell r="T5677" t="str">
            <v>PT</v>
          </cell>
          <cell r="U5677" t="str">
            <v>NO</v>
          </cell>
          <cell r="V5677" t="str">
            <v>PTD</v>
          </cell>
          <cell r="W5677" t="str">
            <v>COMPRA</v>
          </cell>
        </row>
        <row r="5678">
          <cell r="B5678" t="str">
            <v>M4912-07</v>
          </cell>
          <cell r="C5678" t="str">
            <v>D-Glucosa, Anh. Gran, RA ACS.</v>
          </cell>
          <cell r="D5678" t="str">
            <v>12 kg</v>
          </cell>
          <cell r="E5678" t="str">
            <v>D-Glucosa, Anh. Gran, RA ACS.12 kg</v>
          </cell>
          <cell r="F5678" t="str">
            <v>PZ</v>
          </cell>
          <cell r="G5678" t="str">
            <v>12 KG</v>
          </cell>
          <cell r="H5678">
            <v>6158.84</v>
          </cell>
          <cell r="I5678">
            <v>0</v>
          </cell>
          <cell r="J5678">
            <v>1</v>
          </cell>
          <cell r="K5678">
            <v>12</v>
          </cell>
          <cell r="L5678" t="str">
            <v>COMPRADOR 6</v>
          </cell>
          <cell r="M5678" t="str">
            <v>Make to Order</v>
          </cell>
          <cell r="N5678" t="str">
            <v>MACRON</v>
          </cell>
          <cell r="O5678" t="str">
            <v>LAB</v>
          </cell>
          <cell r="P5678" t="str">
            <v>LAB</v>
          </cell>
          <cell r="Q5678" t="str">
            <v>#NOCODE#</v>
          </cell>
          <cell r="R5678" t="str">
            <v>#NOCODE#</v>
          </cell>
          <cell r="S5678" t="str">
            <v>SOLVENTES</v>
          </cell>
          <cell r="T5678" t="str">
            <v>PT</v>
          </cell>
          <cell r="U5678" t="str">
            <v>NO</v>
          </cell>
          <cell r="V5678" t="str">
            <v>PTD</v>
          </cell>
          <cell r="W5678" t="str">
            <v>Compra</v>
          </cell>
        </row>
        <row r="5679">
          <cell r="B5679" t="str">
            <v>M4912-12</v>
          </cell>
          <cell r="C5679" t="str">
            <v>D-Glucosa, Anh. Gran, RA ACS</v>
          </cell>
          <cell r="D5679" t="str">
            <v>500 g</v>
          </cell>
          <cell r="E5679" t="str">
            <v>D-Glucosa, Anh. Gran, RA ACS500 g</v>
          </cell>
          <cell r="F5679" t="str">
            <v>PZ</v>
          </cell>
          <cell r="G5679" t="str">
            <v>500 GR</v>
          </cell>
          <cell r="H5679">
            <v>1003.87</v>
          </cell>
          <cell r="I5679">
            <v>0</v>
          </cell>
          <cell r="J5679">
            <v>1</v>
          </cell>
          <cell r="K5679">
            <v>0.5</v>
          </cell>
          <cell r="L5679" t="str">
            <v>COMPRADOR 2</v>
          </cell>
          <cell r="M5679" t="str">
            <v>Recurso F</v>
          </cell>
          <cell r="N5679" t="str">
            <v>MACRON</v>
          </cell>
          <cell r="O5679" t="str">
            <v>LAB</v>
          </cell>
          <cell r="P5679" t="str">
            <v>LAB</v>
          </cell>
          <cell r="Q5679" t="str">
            <v>#NOCODE#</v>
          </cell>
          <cell r="R5679" t="str">
            <v>#NOCODE#</v>
          </cell>
          <cell r="S5679" t="str">
            <v>DIVERSOS</v>
          </cell>
          <cell r="T5679" t="str">
            <v>PT</v>
          </cell>
          <cell r="U5679" t="str">
            <v>NO</v>
          </cell>
          <cell r="V5679" t="str">
            <v>PTD</v>
          </cell>
          <cell r="W5679" t="str">
            <v>COMPRA</v>
          </cell>
        </row>
        <row r="5680">
          <cell r="B5680" t="str">
            <v>M4912-24</v>
          </cell>
          <cell r="C5680" t="str">
            <v>Desc.D-Glucosa Anh.Gran RA ACS</v>
          </cell>
          <cell r="D5680" t="str">
            <v>100 LB</v>
          </cell>
          <cell r="E5680" t="str">
            <v>Desc.D-Glucosa Anh.Gran RA ACS100 LB</v>
          </cell>
          <cell r="F5680" t="str">
            <v>PZ</v>
          </cell>
          <cell r="G5680" t="str">
            <v>100 LB</v>
          </cell>
          <cell r="H5680">
            <v>0</v>
          </cell>
          <cell r="I5680" t="str">
            <v>Desc. Alt.4912-07 (12 Kg)</v>
          </cell>
          <cell r="J5680">
            <v>1</v>
          </cell>
          <cell r="K5680">
            <v>45.3</v>
          </cell>
          <cell r="L5680" t="str">
            <v>COMPRADOR 2</v>
          </cell>
          <cell r="M5680" t="str">
            <v>Desc.</v>
          </cell>
          <cell r="N5680" t="str">
            <v>MACRON</v>
          </cell>
          <cell r="O5680" t="str">
            <v>SINTESIS</v>
          </cell>
          <cell r="P5680" t="str">
            <v>SIN</v>
          </cell>
          <cell r="Q5680" t="str">
            <v>#NOCODE#</v>
          </cell>
          <cell r="R5680" t="str">
            <v>#NOCODE#</v>
          </cell>
          <cell r="S5680" t="str">
            <v>DIVERSOS</v>
          </cell>
          <cell r="T5680" t="str">
            <v>PT</v>
          </cell>
          <cell r="U5680" t="str">
            <v>NO</v>
          </cell>
          <cell r="V5680" t="str">
            <v>PTD</v>
          </cell>
          <cell r="W5680" t="str">
            <v>COMPRA</v>
          </cell>
        </row>
        <row r="5681">
          <cell r="B5681" t="str">
            <v>M4929-06</v>
          </cell>
          <cell r="C5681" t="str">
            <v>N,N-Dimetilformamida</v>
          </cell>
          <cell r="D5681" t="str">
            <v>RA ACS   1 L</v>
          </cell>
          <cell r="E5681" t="str">
            <v>N,N-DimetilformamidaRA ACS   1 L</v>
          </cell>
          <cell r="F5681" t="str">
            <v>PZ</v>
          </cell>
          <cell r="G5681" t="str">
            <v>1 L</v>
          </cell>
          <cell r="H5681">
            <v>385.43</v>
          </cell>
          <cell r="I5681">
            <v>0</v>
          </cell>
          <cell r="J5681">
            <v>0.94</v>
          </cell>
          <cell r="K5681">
            <v>0.94</v>
          </cell>
          <cell r="L5681" t="str">
            <v>PLANEADOR 3</v>
          </cell>
          <cell r="M5681" t="str">
            <v>Recurso F</v>
          </cell>
          <cell r="N5681" t="str">
            <v>MACRON</v>
          </cell>
          <cell r="O5681" t="str">
            <v>LAB</v>
          </cell>
          <cell r="P5681" t="str">
            <v>LAB</v>
          </cell>
          <cell r="Q5681" t="str">
            <v>#NOCODE#</v>
          </cell>
          <cell r="R5681" t="str">
            <v>#NOCODE#</v>
          </cell>
          <cell r="S5681" t="str">
            <v>SOLVENTES</v>
          </cell>
          <cell r="T5681" t="str">
            <v>PT</v>
          </cell>
          <cell r="U5681" t="str">
            <v>NO</v>
          </cell>
          <cell r="V5681" t="str">
            <v>PTMPL</v>
          </cell>
          <cell r="W5681" t="str">
            <v>Empaque</v>
          </cell>
        </row>
        <row r="5682">
          <cell r="B5682" t="str">
            <v>M4929-08</v>
          </cell>
          <cell r="C5682" t="str">
            <v>N,N-Dimetilformamida RA ACS</v>
          </cell>
          <cell r="D5682" t="str">
            <v>4 L</v>
          </cell>
          <cell r="E5682" t="str">
            <v>N,N-Dimetilformamida RA ACS4 L</v>
          </cell>
          <cell r="F5682" t="str">
            <v>PZ</v>
          </cell>
          <cell r="G5682" t="str">
            <v>4 L</v>
          </cell>
          <cell r="H5682">
            <v>1163.31</v>
          </cell>
          <cell r="I5682">
            <v>0</v>
          </cell>
          <cell r="J5682">
            <v>0.94</v>
          </cell>
          <cell r="K5682">
            <v>3.76</v>
          </cell>
          <cell r="L5682" t="str">
            <v>PLANEADOR 3</v>
          </cell>
          <cell r="M5682" t="str">
            <v>Recurso F</v>
          </cell>
          <cell r="N5682" t="str">
            <v>MACRON</v>
          </cell>
          <cell r="O5682" t="str">
            <v>LAB</v>
          </cell>
          <cell r="P5682" t="str">
            <v>LAB</v>
          </cell>
          <cell r="Q5682" t="str">
            <v>#NOCODE#</v>
          </cell>
          <cell r="R5682" t="str">
            <v>#NOCODE#</v>
          </cell>
          <cell r="S5682" t="str">
            <v>SOLVENTES</v>
          </cell>
          <cell r="T5682" t="str">
            <v>PT</v>
          </cell>
          <cell r="U5682" t="str">
            <v>NO</v>
          </cell>
          <cell r="V5682" t="str">
            <v>PTMPL</v>
          </cell>
          <cell r="W5682" t="str">
            <v>Empaque</v>
          </cell>
        </row>
        <row r="5683">
          <cell r="B5683" t="str">
            <v>M4931-04</v>
          </cell>
          <cell r="C5683" t="str">
            <v>EDTA Sal Disodica 2-Hid.</v>
          </cell>
          <cell r="D5683" t="str">
            <v>RA ACS                   500 g</v>
          </cell>
          <cell r="E5683" t="str">
            <v>EDTA Sal Disodica 2-Hid.RA ACS                   500 g</v>
          </cell>
          <cell r="F5683" t="str">
            <v>PZ</v>
          </cell>
          <cell r="G5683" t="str">
            <v>500 GR</v>
          </cell>
          <cell r="H5683">
            <v>1025.7</v>
          </cell>
          <cell r="I5683">
            <v>0</v>
          </cell>
          <cell r="J5683">
            <v>1</v>
          </cell>
          <cell r="K5683">
            <v>0.5</v>
          </cell>
          <cell r="L5683" t="str">
            <v>PLANEADOR 1</v>
          </cell>
          <cell r="M5683" t="str">
            <v>Recurso F</v>
          </cell>
          <cell r="N5683" t="str">
            <v>MACRON</v>
          </cell>
          <cell r="O5683" t="str">
            <v>LAB</v>
          </cell>
          <cell r="P5683" t="str">
            <v>LAB</v>
          </cell>
          <cell r="Q5683" t="str">
            <v>#NOCODE#</v>
          </cell>
          <cell r="R5683" t="str">
            <v>#NOCODE#</v>
          </cell>
          <cell r="S5683" t="str">
            <v>SALES</v>
          </cell>
          <cell r="T5683" t="str">
            <v>PT</v>
          </cell>
          <cell r="U5683" t="str">
            <v>NO</v>
          </cell>
          <cell r="V5683" t="str">
            <v>PTFMZ</v>
          </cell>
          <cell r="W5683" t="str">
            <v>Producción</v>
          </cell>
        </row>
        <row r="5684">
          <cell r="B5684" t="str">
            <v>M4931-20</v>
          </cell>
          <cell r="C5684" t="str">
            <v>Desc.EDTA Sal Disodica 2-Hid.</v>
          </cell>
          <cell r="D5684" t="str">
            <v>RA ACS                    12KG</v>
          </cell>
          <cell r="E5684" t="str">
            <v>Desc.EDTA Sal Disodica 2-Hid.RA ACS                    12KG</v>
          </cell>
          <cell r="F5684" t="str">
            <v>PZ</v>
          </cell>
          <cell r="G5684" t="str">
            <v>12 KG</v>
          </cell>
          <cell r="H5684">
            <v>9154.1803999999993</v>
          </cell>
          <cell r="I5684" t="str">
            <v>Desc. Alt.4931-04 (500 g)</v>
          </cell>
          <cell r="J5684">
            <v>1</v>
          </cell>
          <cell r="K5684">
            <v>12</v>
          </cell>
          <cell r="L5684" t="str">
            <v>COMPRADOR 2</v>
          </cell>
          <cell r="M5684" t="str">
            <v>Desc.</v>
          </cell>
          <cell r="N5684" t="str">
            <v>MACRON</v>
          </cell>
          <cell r="O5684" t="str">
            <v>LAB</v>
          </cell>
          <cell r="P5684" t="str">
            <v>LAB</v>
          </cell>
          <cell r="Q5684" t="str">
            <v>#NOCODE#</v>
          </cell>
          <cell r="R5684" t="str">
            <v>#NOCODE#</v>
          </cell>
          <cell r="S5684" t="str">
            <v>SALES</v>
          </cell>
          <cell r="T5684" t="str">
            <v>PT</v>
          </cell>
          <cell r="U5684" t="str">
            <v>NO</v>
          </cell>
          <cell r="V5684" t="str">
            <v>PTD</v>
          </cell>
          <cell r="W5684" t="str">
            <v>COMPRA</v>
          </cell>
        </row>
        <row r="5685">
          <cell r="B5685" t="str">
            <v>M4937-04</v>
          </cell>
          <cell r="C5685" t="str">
            <v>Desc. p-Dioxano RA ACS</v>
          </cell>
          <cell r="D5685" t="str">
            <v>500 ml</v>
          </cell>
          <cell r="E5685" t="str">
            <v>Desc. p-Dioxano RA ACS500 ml</v>
          </cell>
          <cell r="F5685" t="str">
            <v>PZ</v>
          </cell>
          <cell r="G5685" t="str">
            <v>500 ML</v>
          </cell>
          <cell r="H5685">
            <v>729.42</v>
          </cell>
          <cell r="I5685" t="str">
            <v>Desc. Alt.9231-03</v>
          </cell>
          <cell r="J5685">
            <v>1.03</v>
          </cell>
          <cell r="K5685">
            <v>0.51500000000000001</v>
          </cell>
          <cell r="L5685" t="str">
            <v>PLANEADOR 3</v>
          </cell>
          <cell r="M5685" t="str">
            <v>Desc.</v>
          </cell>
          <cell r="N5685" t="str">
            <v>MACRON</v>
          </cell>
          <cell r="O5685" t="str">
            <v>LAB</v>
          </cell>
          <cell r="P5685" t="str">
            <v>LAB</v>
          </cell>
          <cell r="Q5685" t="str">
            <v>#NOCODE#</v>
          </cell>
          <cell r="R5685" t="str">
            <v>#NOCODE#</v>
          </cell>
          <cell r="S5685" t="str">
            <v>SOLVENTES</v>
          </cell>
          <cell r="T5685" t="str">
            <v>PT</v>
          </cell>
          <cell r="U5685" t="str">
            <v>NO</v>
          </cell>
          <cell r="V5685" t="str">
            <v>PTEPTD</v>
          </cell>
          <cell r="W5685" t="str">
            <v>Empaque</v>
          </cell>
        </row>
        <row r="5686">
          <cell r="B5686" t="str">
            <v>M4937-08</v>
          </cell>
          <cell r="C5686" t="str">
            <v>p-Dioxano RA ACS</v>
          </cell>
          <cell r="D5686" t="str">
            <v>4 L</v>
          </cell>
          <cell r="E5686" t="str">
            <v>p-Dioxano RA ACS4 L</v>
          </cell>
          <cell r="F5686" t="str">
            <v>PZ</v>
          </cell>
          <cell r="G5686" t="str">
            <v>4 L</v>
          </cell>
          <cell r="H5686">
            <v>4416.92</v>
          </cell>
          <cell r="I5686">
            <v>0</v>
          </cell>
          <cell r="J5686">
            <v>1.03</v>
          </cell>
          <cell r="K5686">
            <v>4.12</v>
          </cell>
          <cell r="L5686" t="str">
            <v>PLANEADOR 3</v>
          </cell>
          <cell r="M5686" t="str">
            <v>Recurso F</v>
          </cell>
          <cell r="N5686" t="str">
            <v>MACRON</v>
          </cell>
          <cell r="O5686" t="str">
            <v>LAB</v>
          </cell>
          <cell r="P5686" t="str">
            <v>LAB</v>
          </cell>
          <cell r="Q5686" t="str">
            <v>#NOCODE#</v>
          </cell>
          <cell r="R5686" t="str">
            <v>#NOCODE#</v>
          </cell>
          <cell r="S5686" t="str">
            <v>SOLVENTES</v>
          </cell>
          <cell r="T5686" t="str">
            <v>PT</v>
          </cell>
          <cell r="U5686" t="str">
            <v>NO</v>
          </cell>
          <cell r="V5686" t="str">
            <v>PTEPTD</v>
          </cell>
          <cell r="W5686" t="str">
            <v>Empaque</v>
          </cell>
        </row>
        <row r="5687">
          <cell r="B5687" t="str">
            <v>M4938-02</v>
          </cell>
          <cell r="C5687" t="str">
            <v>Desc.Difenilamina AR</v>
          </cell>
          <cell r="D5687" t="str">
            <v>125 g</v>
          </cell>
          <cell r="E5687" t="str">
            <v>Desc.Difenilamina AR125 g</v>
          </cell>
          <cell r="F5687" t="str">
            <v>PZ</v>
          </cell>
          <cell r="G5687" t="str">
            <v>125 g</v>
          </cell>
          <cell r="H5687">
            <v>1198.07</v>
          </cell>
          <cell r="I5687" t="str">
            <v>Desc. Alt. 1944-04</v>
          </cell>
          <cell r="J5687">
            <v>1</v>
          </cell>
          <cell r="K5687">
            <v>0.125</v>
          </cell>
          <cell r="L5687" t="str">
            <v>COMPRADOR 2</v>
          </cell>
          <cell r="M5687" t="str">
            <v>Desc.</v>
          </cell>
          <cell r="N5687" t="str">
            <v>MACRON</v>
          </cell>
          <cell r="O5687" t="str">
            <v>LAB</v>
          </cell>
          <cell r="P5687" t="str">
            <v>LAB</v>
          </cell>
          <cell r="Q5687" t="str">
            <v>#NOCODE#</v>
          </cell>
          <cell r="R5687" t="str">
            <v>#NOCODE#</v>
          </cell>
          <cell r="S5687" t="str">
            <v>DIVERSOS</v>
          </cell>
          <cell r="T5687" t="str">
            <v>PT</v>
          </cell>
          <cell r="U5687" t="str">
            <v>NO</v>
          </cell>
          <cell r="V5687" t="str">
            <v>PTD</v>
          </cell>
          <cell r="W5687" t="str">
            <v>Compra</v>
          </cell>
        </row>
        <row r="5688">
          <cell r="B5688" t="str">
            <v>M4939-08</v>
          </cell>
          <cell r="C5688" t="str">
            <v>Desc.Dimetilformamida SpectrAR</v>
          </cell>
          <cell r="D5688" t="str">
            <v>4 L</v>
          </cell>
          <cell r="E5688" t="str">
            <v>Desc.Dimetilformamida SpectrAR4 L</v>
          </cell>
          <cell r="F5688" t="str">
            <v>PZ</v>
          </cell>
          <cell r="G5688" t="str">
            <v>4 L</v>
          </cell>
          <cell r="H5688">
            <v>2795.5</v>
          </cell>
          <cell r="I5688" t="str">
            <v>Desc. Alt. M5356-08</v>
          </cell>
          <cell r="J5688">
            <v>0.94</v>
          </cell>
          <cell r="K5688">
            <v>3.76</v>
          </cell>
          <cell r="L5688" t="str">
            <v>COMPRADOR 6</v>
          </cell>
          <cell r="M5688" t="str">
            <v>Desc.</v>
          </cell>
          <cell r="N5688" t="str">
            <v>MACRON</v>
          </cell>
          <cell r="O5688" t="str">
            <v>LAB</v>
          </cell>
          <cell r="P5688" t="str">
            <v>LAB</v>
          </cell>
          <cell r="Q5688" t="str">
            <v>#NOCODE#</v>
          </cell>
          <cell r="R5688" t="str">
            <v>#NOCODE#</v>
          </cell>
          <cell r="S5688" t="str">
            <v>SOLVENTES</v>
          </cell>
          <cell r="T5688" t="str">
            <v>PT</v>
          </cell>
          <cell r="U5688" t="str">
            <v>NO</v>
          </cell>
          <cell r="V5688" t="str">
            <v>PTD</v>
          </cell>
          <cell r="W5688" t="str">
            <v>Compra</v>
          </cell>
        </row>
        <row r="5689">
          <cell r="B5689" t="str">
            <v>M4948-02</v>
          </cell>
          <cell r="C5689" t="str">
            <v>Desc. Dimetil Sulfoxido RA ACS</v>
          </cell>
          <cell r="D5689" t="str">
            <v>500 ml</v>
          </cell>
          <cell r="E5689" t="str">
            <v>Desc. Dimetil Sulfoxido RA ACS500 ml</v>
          </cell>
          <cell r="F5689" t="str">
            <v>PZ</v>
          </cell>
          <cell r="G5689" t="str">
            <v>500 ML</v>
          </cell>
          <cell r="H5689">
            <v>979.82</v>
          </cell>
          <cell r="I5689" t="str">
            <v>Desc. Alt. M4948-04 o 9224-01. Botella plástica HDPE.</v>
          </cell>
          <cell r="J5689">
            <v>1.1000000000000001</v>
          </cell>
          <cell r="K5689">
            <v>0.55000000000000004</v>
          </cell>
          <cell r="L5689" t="str">
            <v>PLANEADOR 3</v>
          </cell>
          <cell r="M5689" t="str">
            <v>Desc.</v>
          </cell>
          <cell r="N5689" t="str">
            <v>MACRON</v>
          </cell>
          <cell r="O5689" t="str">
            <v>LAB</v>
          </cell>
          <cell r="P5689" t="str">
            <v>LAB</v>
          </cell>
          <cell r="Q5689" t="str">
            <v>#NOCODE#</v>
          </cell>
          <cell r="R5689" t="str">
            <v>#NOCODE#</v>
          </cell>
          <cell r="S5689" t="str">
            <v>SOLVENTES</v>
          </cell>
          <cell r="T5689" t="str">
            <v>PT</v>
          </cell>
          <cell r="U5689" t="str">
            <v>NO</v>
          </cell>
          <cell r="V5689" t="str">
            <v>PTEPTD</v>
          </cell>
          <cell r="W5689" t="str">
            <v>Empaque</v>
          </cell>
        </row>
        <row r="5690">
          <cell r="B5690" t="str">
            <v>M4948-04</v>
          </cell>
          <cell r="C5690" t="str">
            <v>Desc.Dimetil Sulfoxido RA ACS</v>
          </cell>
          <cell r="D5690" t="str">
            <v>500 ml</v>
          </cell>
          <cell r="E5690" t="str">
            <v>Desc.Dimetil Sulfoxido RA ACS500 ml</v>
          </cell>
          <cell r="F5690" t="str">
            <v>PZ</v>
          </cell>
          <cell r="G5690" t="str">
            <v>500 ML</v>
          </cell>
          <cell r="H5690">
            <v>1036.8399999999999</v>
          </cell>
          <cell r="I5690" t="str">
            <v>Desc. Alt. M4948-02 o 9224-01</v>
          </cell>
          <cell r="J5690">
            <v>1.1000000000000001</v>
          </cell>
          <cell r="K5690">
            <v>0.55000000000000004</v>
          </cell>
          <cell r="L5690" t="str">
            <v>PLANEADOR 3</v>
          </cell>
          <cell r="M5690" t="str">
            <v>Desc.</v>
          </cell>
          <cell r="N5690" t="str">
            <v>MACRON</v>
          </cell>
          <cell r="O5690" t="str">
            <v>LAB</v>
          </cell>
          <cell r="P5690" t="str">
            <v>LAB</v>
          </cell>
          <cell r="Q5690" t="str">
            <v>#NOCODE#</v>
          </cell>
          <cell r="R5690" t="str">
            <v>#NOCODE#</v>
          </cell>
          <cell r="S5690" t="str">
            <v>SOLVENTES</v>
          </cell>
          <cell r="T5690" t="str">
            <v>PT</v>
          </cell>
          <cell r="U5690" t="str">
            <v>NO</v>
          </cell>
          <cell r="V5690" t="str">
            <v>PTEPTD</v>
          </cell>
          <cell r="W5690" t="str">
            <v>Empaque</v>
          </cell>
        </row>
        <row r="5691">
          <cell r="B5691" t="str">
            <v>M4948-08</v>
          </cell>
          <cell r="C5691" t="str">
            <v>Desc.Dimetil Sulfoxido RA ACS</v>
          </cell>
          <cell r="D5691" t="str">
            <v>4 L</v>
          </cell>
          <cell r="E5691" t="str">
            <v>Desc.Dimetil Sulfoxido RA ACS4 L</v>
          </cell>
          <cell r="F5691" t="str">
            <v>PZ</v>
          </cell>
          <cell r="G5691" t="str">
            <v>4 L</v>
          </cell>
          <cell r="H5691">
            <v>3322.64</v>
          </cell>
          <cell r="I5691" t="str">
            <v>Desc. Alt. M4948-16 o 9224-03</v>
          </cell>
          <cell r="J5691">
            <v>1.1000000000000001</v>
          </cell>
          <cell r="K5691">
            <v>4.4000000000000004</v>
          </cell>
          <cell r="L5691" t="str">
            <v>PLANEADOR 3</v>
          </cell>
          <cell r="M5691" t="str">
            <v>Desc.</v>
          </cell>
          <cell r="N5691" t="str">
            <v>MACRON</v>
          </cell>
          <cell r="O5691" t="str">
            <v>LAB</v>
          </cell>
          <cell r="P5691" t="str">
            <v>LAB</v>
          </cell>
          <cell r="Q5691" t="str">
            <v>#NOCODE#</v>
          </cell>
          <cell r="R5691" t="str">
            <v>#NOCODE#</v>
          </cell>
          <cell r="S5691" t="str">
            <v>SOLVENTES</v>
          </cell>
          <cell r="T5691" t="str">
            <v>PT</v>
          </cell>
          <cell r="U5691" t="str">
            <v>NO</v>
          </cell>
          <cell r="V5691" t="str">
            <v>PTEPTD</v>
          </cell>
          <cell r="W5691" t="str">
            <v>Empaque</v>
          </cell>
        </row>
        <row r="5692">
          <cell r="B5692" t="str">
            <v>M4948-11</v>
          </cell>
          <cell r="C5692" t="str">
            <v>Desc. Dimetil Sulfoxido RA ACS</v>
          </cell>
          <cell r="D5692" t="str">
            <v>1 L</v>
          </cell>
          <cell r="E5692" t="str">
            <v>Desc. Dimetil Sulfoxido RA ACS1 L</v>
          </cell>
          <cell r="F5692" t="str">
            <v>PZ</v>
          </cell>
          <cell r="G5692" t="str">
            <v>1 L</v>
          </cell>
          <cell r="H5692">
            <v>1446.9</v>
          </cell>
          <cell r="I5692" t="str">
            <v>Desc. Alt. M4948-16. Botella plástica HDPE.</v>
          </cell>
          <cell r="J5692">
            <v>1.1000000000000001</v>
          </cell>
          <cell r="K5692">
            <v>1.1000000000000001</v>
          </cell>
          <cell r="L5692" t="str">
            <v>PLANEADOR 3</v>
          </cell>
          <cell r="M5692" t="str">
            <v>Desc.</v>
          </cell>
          <cell r="N5692" t="str">
            <v>MACRON</v>
          </cell>
          <cell r="O5692" t="str">
            <v>LAB</v>
          </cell>
          <cell r="P5692" t="str">
            <v>LAB</v>
          </cell>
          <cell r="Q5692" t="str">
            <v>#NOCODE#</v>
          </cell>
          <cell r="R5692" t="str">
            <v>#NOCODE#</v>
          </cell>
          <cell r="S5692" t="str">
            <v>SOLVENTES</v>
          </cell>
          <cell r="T5692" t="str">
            <v>PT</v>
          </cell>
          <cell r="U5692" t="str">
            <v>NO</v>
          </cell>
          <cell r="V5692" t="str">
            <v>PTEPTD</v>
          </cell>
          <cell r="W5692" t="str">
            <v>Empaque</v>
          </cell>
        </row>
        <row r="5693">
          <cell r="B5693" t="str">
            <v>M4948-16</v>
          </cell>
          <cell r="C5693" t="str">
            <v>Desc. Dimetil Sulfoxido RA ACS</v>
          </cell>
          <cell r="D5693" t="str">
            <v>4 L</v>
          </cell>
          <cell r="E5693" t="str">
            <v>Desc. Dimetil Sulfoxido RA ACS4 L</v>
          </cell>
          <cell r="F5693" t="str">
            <v>PZ</v>
          </cell>
          <cell r="G5693" t="str">
            <v>4 L</v>
          </cell>
          <cell r="H5693">
            <v>3495.33</v>
          </cell>
          <cell r="I5693" t="str">
            <v>Desc. Alt. 9224-03</v>
          </cell>
          <cell r="J5693">
            <v>1.1000000000000001</v>
          </cell>
          <cell r="K5693">
            <v>4.4000000000000004</v>
          </cell>
          <cell r="L5693" t="str">
            <v>PLANEADOR 3</v>
          </cell>
          <cell r="M5693" t="str">
            <v>Desc.</v>
          </cell>
          <cell r="N5693" t="str">
            <v>MACRON</v>
          </cell>
          <cell r="O5693" t="str">
            <v>LAB</v>
          </cell>
          <cell r="P5693" t="str">
            <v>LAB</v>
          </cell>
          <cell r="Q5693" t="str">
            <v>#NOCODE#</v>
          </cell>
          <cell r="R5693" t="str">
            <v>#NOCODE#</v>
          </cell>
          <cell r="S5693" t="str">
            <v>SOLVENTES</v>
          </cell>
          <cell r="T5693" t="str">
            <v>PT</v>
          </cell>
          <cell r="U5693" t="str">
            <v>NO</v>
          </cell>
          <cell r="V5693" t="str">
            <v>PTEPTD</v>
          </cell>
          <cell r="W5693" t="str">
            <v>Empaque</v>
          </cell>
        </row>
        <row r="5694">
          <cell r="B5694" t="str">
            <v>M4948-DR</v>
          </cell>
          <cell r="C5694" t="str">
            <v>Desc. Dimetil Sulfoxido RA ACS</v>
          </cell>
          <cell r="D5694" t="str">
            <v>kg</v>
          </cell>
          <cell r="E5694" t="str">
            <v>Desc. Dimetil Sulfoxido RA ACSkg</v>
          </cell>
          <cell r="F5694" t="str">
            <v>KG</v>
          </cell>
          <cell r="G5694" t="str">
            <v>kg</v>
          </cell>
          <cell r="H5694">
            <v>0</v>
          </cell>
          <cell r="I5694" t="str">
            <v>Desc. Sin Alt.</v>
          </cell>
          <cell r="J5694">
            <v>1.1000000000000001</v>
          </cell>
          <cell r="K5694">
            <v>1</v>
          </cell>
          <cell r="L5694" t="str">
            <v>PLANEADOR 3</v>
          </cell>
          <cell r="M5694" t="str">
            <v>Desc.</v>
          </cell>
          <cell r="N5694" t="str">
            <v>MACRON</v>
          </cell>
          <cell r="O5694" t="str">
            <v>SINTESIS</v>
          </cell>
          <cell r="P5694" t="str">
            <v>SIN</v>
          </cell>
          <cell r="Q5694" t="str">
            <v>#NOCODE#</v>
          </cell>
          <cell r="R5694" t="str">
            <v>#NOCODE#</v>
          </cell>
          <cell r="S5694" t="str">
            <v>SOLVENTES</v>
          </cell>
          <cell r="T5694" t="str">
            <v>PT</v>
          </cell>
          <cell r="U5694" t="str">
            <v>NO</v>
          </cell>
          <cell r="V5694" t="str">
            <v>PTEPTD</v>
          </cell>
          <cell r="W5694" t="str">
            <v>EMPAQUE</v>
          </cell>
        </row>
        <row r="5695">
          <cell r="B5695" t="str">
            <v>M4966-04</v>
          </cell>
          <cell r="C5695" t="str">
            <v>1,2-Dicloroetano AR</v>
          </cell>
          <cell r="D5695" t="str">
            <v>500 ml</v>
          </cell>
          <cell r="E5695" t="str">
            <v>1,2-Dicloroetano AR500 ml</v>
          </cell>
          <cell r="F5695" t="str">
            <v>PZ</v>
          </cell>
          <cell r="G5695" t="str">
            <v>500 ML</v>
          </cell>
          <cell r="H5695">
            <v>939.4</v>
          </cell>
          <cell r="I5695">
            <v>0</v>
          </cell>
          <cell r="J5695">
            <v>1.24</v>
          </cell>
          <cell r="K5695">
            <v>0.62</v>
          </cell>
          <cell r="L5695" t="str">
            <v>COMPRADOR 6</v>
          </cell>
          <cell r="M5695" t="str">
            <v>Recurso F</v>
          </cell>
          <cell r="N5695" t="str">
            <v>MACRON</v>
          </cell>
          <cell r="O5695" t="str">
            <v>LAB</v>
          </cell>
          <cell r="P5695" t="str">
            <v>LAB</v>
          </cell>
          <cell r="Q5695" t="str">
            <v>#NOCODE#</v>
          </cell>
          <cell r="R5695" t="str">
            <v>#NOCODE#</v>
          </cell>
          <cell r="S5695" t="str">
            <v>SOLVENTES</v>
          </cell>
          <cell r="T5695" t="str">
            <v>PT</v>
          </cell>
          <cell r="U5695" t="str">
            <v>NO</v>
          </cell>
          <cell r="V5695" t="str">
            <v>PTD</v>
          </cell>
          <cell r="W5695" t="str">
            <v>Compra</v>
          </cell>
        </row>
        <row r="5696">
          <cell r="B5696" t="str">
            <v>M4966-10</v>
          </cell>
          <cell r="C5696" t="str">
            <v>1,2-Dicloroetano AR</v>
          </cell>
          <cell r="D5696" t="str">
            <v>4 L</v>
          </cell>
          <cell r="E5696" t="str">
            <v>1,2-Dicloroetano AR4 L</v>
          </cell>
          <cell r="F5696" t="str">
            <v>PZ</v>
          </cell>
          <cell r="G5696" t="str">
            <v>4 L</v>
          </cell>
          <cell r="H5696">
            <v>4655.9399999999996</v>
          </cell>
          <cell r="I5696">
            <v>0</v>
          </cell>
          <cell r="J5696">
            <v>1.24</v>
          </cell>
          <cell r="K5696">
            <v>4.96</v>
          </cell>
          <cell r="L5696" t="str">
            <v>COMPRADOR 6</v>
          </cell>
          <cell r="M5696" t="str">
            <v>Recurso D</v>
          </cell>
          <cell r="N5696" t="str">
            <v>MACRON</v>
          </cell>
          <cell r="O5696" t="str">
            <v>LAB</v>
          </cell>
          <cell r="P5696" t="str">
            <v>LAB</v>
          </cell>
          <cell r="Q5696" t="str">
            <v>#NOCODE#</v>
          </cell>
          <cell r="R5696" t="str">
            <v>#NOCODE#</v>
          </cell>
          <cell r="S5696" t="str">
            <v>SOLVENTES</v>
          </cell>
          <cell r="T5696" t="str">
            <v>PT</v>
          </cell>
          <cell r="U5696" t="str">
            <v>NO</v>
          </cell>
          <cell r="V5696" t="str">
            <v>PTD</v>
          </cell>
          <cell r="W5696" t="str">
            <v>Compra</v>
          </cell>
        </row>
        <row r="5697">
          <cell r="B5697" t="str">
            <v>M4969-01</v>
          </cell>
          <cell r="C5697" t="str">
            <v>Desc. 8-Hid.roxiquinolina AR</v>
          </cell>
          <cell r="D5697" t="str">
            <v>125 g</v>
          </cell>
          <cell r="E5697" t="str">
            <v>Desc. 8-Hid.roxiquinolina AR125 g</v>
          </cell>
          <cell r="F5697" t="str">
            <v>PZ</v>
          </cell>
          <cell r="G5697" t="str">
            <v>125 g</v>
          </cell>
          <cell r="H5697">
            <v>1996.79</v>
          </cell>
          <cell r="I5697" t="str">
            <v>Desc. Alt. 2198-04</v>
          </cell>
          <cell r="J5697">
            <v>1</v>
          </cell>
          <cell r="K5697">
            <v>0.125</v>
          </cell>
          <cell r="L5697" t="str">
            <v>COMPRADOR 2</v>
          </cell>
          <cell r="M5697" t="str">
            <v>Desc.</v>
          </cell>
          <cell r="N5697" t="str">
            <v>MACRON</v>
          </cell>
          <cell r="O5697" t="str">
            <v>LAB</v>
          </cell>
          <cell r="P5697" t="str">
            <v>LAB</v>
          </cell>
          <cell r="Q5697" t="str">
            <v>#NOCODE#</v>
          </cell>
          <cell r="R5697" t="str">
            <v>#NOCODE#</v>
          </cell>
          <cell r="S5697" t="str">
            <v>DIVERSOS</v>
          </cell>
          <cell r="T5697" t="str">
            <v>PT</v>
          </cell>
          <cell r="U5697" t="str">
            <v>NO</v>
          </cell>
          <cell r="V5697" t="str">
            <v>PTD</v>
          </cell>
          <cell r="W5697" t="str">
            <v>Compra</v>
          </cell>
        </row>
        <row r="5698">
          <cell r="B5698" t="str">
            <v>M4976-04</v>
          </cell>
          <cell r="C5698" t="str">
            <v>Desc. Eter de Petroleo AR</v>
          </cell>
          <cell r="D5698" t="str">
            <v>30 - 75                 500 ml</v>
          </cell>
          <cell r="E5698" t="str">
            <v>Desc. Eter de Petroleo AR30 - 75                 500 ml</v>
          </cell>
          <cell r="F5698" t="str">
            <v>PZ</v>
          </cell>
          <cell r="G5698" t="str">
            <v>500 ML</v>
          </cell>
          <cell r="H5698">
            <v>271.73</v>
          </cell>
          <cell r="I5698" t="str">
            <v>Desc. Alt. 9268-05</v>
          </cell>
          <cell r="J5698">
            <v>0.6</v>
          </cell>
          <cell r="K5698">
            <v>0.3</v>
          </cell>
          <cell r="L5698" t="str">
            <v>COMPRADOR 6</v>
          </cell>
          <cell r="M5698" t="str">
            <v>Desc.</v>
          </cell>
          <cell r="N5698" t="str">
            <v>MACRON</v>
          </cell>
          <cell r="O5698" t="str">
            <v>LAB</v>
          </cell>
          <cell r="P5698" t="str">
            <v>LAB</v>
          </cell>
          <cell r="Q5698" t="str">
            <v>#NOCODE#</v>
          </cell>
          <cell r="R5698" t="str">
            <v>#NOCODE#</v>
          </cell>
          <cell r="S5698" t="str">
            <v>SOLVENTES</v>
          </cell>
          <cell r="T5698" t="str">
            <v>PT</v>
          </cell>
          <cell r="U5698" t="str">
            <v>NO</v>
          </cell>
          <cell r="V5698" t="str">
            <v>PTD</v>
          </cell>
          <cell r="W5698" t="str">
            <v>Compra</v>
          </cell>
        </row>
        <row r="5699">
          <cell r="B5699" t="str">
            <v>M4976-08</v>
          </cell>
          <cell r="C5699" t="str">
            <v>Eter de Petroleo AR 30-75 C.</v>
          </cell>
          <cell r="D5699" t="str">
            <v>4 L</v>
          </cell>
          <cell r="E5699" t="str">
            <v>Eter de Petroleo AR 30-75 C.4 L</v>
          </cell>
          <cell r="F5699" t="str">
            <v>PZ</v>
          </cell>
          <cell r="G5699" t="str">
            <v>4 L</v>
          </cell>
          <cell r="H5699">
            <v>1723.62</v>
          </cell>
          <cell r="I5699">
            <v>0</v>
          </cell>
          <cell r="J5699">
            <v>0.6</v>
          </cell>
          <cell r="K5699">
            <v>2.4</v>
          </cell>
          <cell r="L5699" t="str">
            <v>COMPRADOR 6</v>
          </cell>
          <cell r="M5699" t="str">
            <v>Recurso F</v>
          </cell>
          <cell r="N5699" t="str">
            <v>MACRON</v>
          </cell>
          <cell r="O5699" t="str">
            <v>LAB</v>
          </cell>
          <cell r="P5699" t="str">
            <v>LAB</v>
          </cell>
          <cell r="Q5699" t="str">
            <v>#NOCODE#</v>
          </cell>
          <cell r="R5699" t="str">
            <v>#NOCODE#</v>
          </cell>
          <cell r="S5699" t="str">
            <v>SOLVENTES</v>
          </cell>
          <cell r="T5699" t="str">
            <v>PT</v>
          </cell>
          <cell r="U5699" t="str">
            <v>NO</v>
          </cell>
          <cell r="V5699" t="str">
            <v>PTD</v>
          </cell>
          <cell r="W5699" t="str">
            <v>Compra</v>
          </cell>
        </row>
        <row r="5700">
          <cell r="B5700" t="str">
            <v>M4977-08</v>
          </cell>
          <cell r="C5700" t="str">
            <v>Desc. Eter de Petroleo Nano.</v>
          </cell>
          <cell r="D5700" t="str">
            <v>4 L</v>
          </cell>
          <cell r="E5700" t="str">
            <v>Desc. Eter de Petroleo Nano.4 L</v>
          </cell>
          <cell r="F5700" t="str">
            <v>PZ</v>
          </cell>
          <cell r="G5700" t="str">
            <v>4 L</v>
          </cell>
          <cell r="H5700">
            <v>1940.8</v>
          </cell>
          <cell r="I5700" t="str">
            <v>Desc. Alt. MH489-10</v>
          </cell>
          <cell r="J5700">
            <v>0.6</v>
          </cell>
          <cell r="K5700">
            <v>2.4</v>
          </cell>
          <cell r="L5700" t="str">
            <v>COMPRADOR 6</v>
          </cell>
          <cell r="M5700" t="str">
            <v>Desc.</v>
          </cell>
          <cell r="N5700" t="str">
            <v>MACRON</v>
          </cell>
          <cell r="O5700" t="str">
            <v>LAB</v>
          </cell>
          <cell r="P5700" t="str">
            <v>LAB</v>
          </cell>
          <cell r="Q5700" t="str">
            <v>#NOCODE#</v>
          </cell>
          <cell r="R5700" t="str">
            <v>#NOCODE#</v>
          </cell>
          <cell r="S5700" t="str">
            <v>SOLVENTES</v>
          </cell>
          <cell r="T5700" t="str">
            <v>PT</v>
          </cell>
          <cell r="U5700" t="str">
            <v>NO</v>
          </cell>
          <cell r="V5700" t="str">
            <v>PTD</v>
          </cell>
          <cell r="W5700" t="str">
            <v>Compra</v>
          </cell>
        </row>
        <row r="5701">
          <cell r="B5701" t="str">
            <v>M4980-04</v>
          </cell>
          <cell r="C5701" t="str">
            <v>Desc. Eter de Petroleo 35-60 C</v>
          </cell>
          <cell r="D5701" t="str">
            <v>RA ACS                  500 ml</v>
          </cell>
          <cell r="E5701" t="str">
            <v>Desc. Eter de Petroleo 35-60 CRA ACS                  500 ml</v>
          </cell>
          <cell r="F5701" t="str">
            <v>PZ</v>
          </cell>
          <cell r="G5701" t="str">
            <v>500 ML</v>
          </cell>
          <cell r="H5701">
            <v>393.4</v>
          </cell>
          <cell r="I5701" t="str">
            <v>Desc. Alt. M4980-08. NO DEMAND</v>
          </cell>
          <cell r="J5701">
            <v>0.67300000000000004</v>
          </cell>
          <cell r="K5701">
            <v>0.3</v>
          </cell>
          <cell r="L5701" t="str">
            <v>PLANEADOR 3</v>
          </cell>
          <cell r="M5701" t="str">
            <v>Desc.</v>
          </cell>
          <cell r="N5701" t="str">
            <v>MACRON</v>
          </cell>
          <cell r="O5701" t="str">
            <v>LAB</v>
          </cell>
          <cell r="P5701" t="str">
            <v>LAB</v>
          </cell>
          <cell r="Q5701" t="str">
            <v>#NOCODE#</v>
          </cell>
          <cell r="R5701" t="str">
            <v>#NOCODE#</v>
          </cell>
          <cell r="S5701" t="str">
            <v>SOLVENTES</v>
          </cell>
          <cell r="T5701" t="str">
            <v>PT</v>
          </cell>
          <cell r="U5701" t="str">
            <v>NO</v>
          </cell>
          <cell r="V5701" t="str">
            <v>PTMPL</v>
          </cell>
          <cell r="W5701" t="str">
            <v>Empaque</v>
          </cell>
        </row>
        <row r="5702">
          <cell r="B5702" t="str">
            <v>M4980-08</v>
          </cell>
          <cell r="C5702" t="str">
            <v>Eter de Petroleo 35-60 C</v>
          </cell>
          <cell r="D5702" t="str">
            <v>RA ACS                     4 L</v>
          </cell>
          <cell r="E5702" t="str">
            <v>Eter de Petroleo 35-60 CRA ACS                     4 L</v>
          </cell>
          <cell r="F5702" t="str">
            <v>PZ</v>
          </cell>
          <cell r="G5702" t="str">
            <v>4 L</v>
          </cell>
          <cell r="H5702">
            <v>2206.69</v>
          </cell>
          <cell r="I5702">
            <v>0</v>
          </cell>
          <cell r="J5702">
            <v>0.67300000000000004</v>
          </cell>
          <cell r="K5702">
            <v>2.4</v>
          </cell>
          <cell r="L5702" t="str">
            <v>PLANEADOR 3</v>
          </cell>
          <cell r="M5702" t="str">
            <v>Recurso A</v>
          </cell>
          <cell r="N5702" t="str">
            <v>MACRON</v>
          </cell>
          <cell r="O5702" t="str">
            <v>LAB</v>
          </cell>
          <cell r="P5702" t="str">
            <v>LAB</v>
          </cell>
          <cell r="Q5702" t="str">
            <v>#NOCODE#</v>
          </cell>
          <cell r="R5702" t="str">
            <v>#NOCODE#</v>
          </cell>
          <cell r="S5702" t="str">
            <v>SOLVENTES</v>
          </cell>
          <cell r="T5702" t="str">
            <v>PT</v>
          </cell>
          <cell r="U5702" t="str">
            <v>NO</v>
          </cell>
          <cell r="V5702" t="str">
            <v>PTMPL</v>
          </cell>
          <cell r="W5702" t="str">
            <v>Empaque</v>
          </cell>
        </row>
        <row r="5703">
          <cell r="B5703" t="str">
            <v>M4980-19</v>
          </cell>
          <cell r="C5703" t="str">
            <v>Eter de Petroleo 35-60 C</v>
          </cell>
          <cell r="D5703" t="str">
            <v>RA ACS                    20 L</v>
          </cell>
          <cell r="E5703" t="str">
            <v>Eter de Petroleo 35-60 CRA ACS                    20 L</v>
          </cell>
          <cell r="F5703" t="str">
            <v>PZ</v>
          </cell>
          <cell r="G5703" t="str">
            <v>20 L</v>
          </cell>
          <cell r="H5703">
            <v>7113.24</v>
          </cell>
          <cell r="I5703">
            <v>0</v>
          </cell>
          <cell r="J5703">
            <v>0.67300000000000004</v>
          </cell>
          <cell r="K5703">
            <v>12</v>
          </cell>
          <cell r="L5703" t="str">
            <v>PLANEADOR 3</v>
          </cell>
          <cell r="M5703" t="str">
            <v>Recurso A</v>
          </cell>
          <cell r="N5703" t="str">
            <v>MACRON</v>
          </cell>
          <cell r="O5703" t="str">
            <v>LAB</v>
          </cell>
          <cell r="P5703" t="str">
            <v>LAB</v>
          </cell>
          <cell r="Q5703" t="str">
            <v>#NOCODE#</v>
          </cell>
          <cell r="R5703" t="str">
            <v>#NOCODE#</v>
          </cell>
          <cell r="S5703" t="str">
            <v>SOLVENTES</v>
          </cell>
          <cell r="T5703" t="str">
            <v>PT</v>
          </cell>
          <cell r="U5703" t="str">
            <v>NO</v>
          </cell>
          <cell r="V5703" t="str">
            <v>PTMPL</v>
          </cell>
          <cell r="W5703" t="str">
            <v>Empaque</v>
          </cell>
        </row>
        <row r="5704">
          <cell r="B5704" t="str">
            <v>M4980-26</v>
          </cell>
          <cell r="C5704" t="str">
            <v>Desc. Eter de Petroleo 35-60 C</v>
          </cell>
          <cell r="D5704" t="str">
            <v>RA ACS                   200 L</v>
          </cell>
          <cell r="E5704" t="str">
            <v>Desc. Eter de Petroleo 35-60 CRA ACS                   200 L</v>
          </cell>
          <cell r="F5704" t="str">
            <v>PZ</v>
          </cell>
          <cell r="G5704" t="str">
            <v>200 L</v>
          </cell>
          <cell r="H5704">
            <v>0</v>
          </cell>
          <cell r="I5704" t="str">
            <v>Desc. Alt. M4980-19. NO DEMAND</v>
          </cell>
          <cell r="J5704">
            <v>0.67300000000000004</v>
          </cell>
          <cell r="K5704">
            <v>120</v>
          </cell>
          <cell r="L5704" t="str">
            <v>PLANEADOR 3</v>
          </cell>
          <cell r="M5704" t="str">
            <v>Desc.</v>
          </cell>
          <cell r="N5704" t="str">
            <v>MACRON</v>
          </cell>
          <cell r="O5704" t="str">
            <v>SINTESIS</v>
          </cell>
          <cell r="P5704" t="str">
            <v>SIN</v>
          </cell>
          <cell r="Q5704" t="str">
            <v>#NOCODE#</v>
          </cell>
          <cell r="R5704" t="str">
            <v>#NOCODE#</v>
          </cell>
          <cell r="S5704" t="str">
            <v>SOLVENTES</v>
          </cell>
          <cell r="T5704" t="str">
            <v>PT</v>
          </cell>
          <cell r="U5704" t="str">
            <v>NO</v>
          </cell>
          <cell r="V5704" t="str">
            <v>PTMPL</v>
          </cell>
          <cell r="W5704" t="str">
            <v>Empaque</v>
          </cell>
        </row>
        <row r="5705">
          <cell r="B5705" t="str">
            <v>M4980-DR</v>
          </cell>
          <cell r="C5705" t="str">
            <v>Desc. Eter de Petroleo 35-60 C</v>
          </cell>
          <cell r="D5705" t="str">
            <v>RA ACS                      kg</v>
          </cell>
          <cell r="E5705" t="str">
            <v>Desc. Eter de Petroleo 35-60 CRA ACS                      kg</v>
          </cell>
          <cell r="F5705" t="str">
            <v>KG</v>
          </cell>
          <cell r="G5705" t="str">
            <v>kg</v>
          </cell>
          <cell r="H5705">
            <v>0</v>
          </cell>
          <cell r="I5705">
            <v>0</v>
          </cell>
          <cell r="J5705">
            <v>0.67300000000000004</v>
          </cell>
          <cell r="K5705">
            <v>1</v>
          </cell>
          <cell r="L5705" t="str">
            <v>PLANEADOR 3</v>
          </cell>
          <cell r="M5705" t="str">
            <v>Desc.</v>
          </cell>
          <cell r="N5705" t="str">
            <v>MACRON</v>
          </cell>
          <cell r="O5705" t="str">
            <v>SINTESIS</v>
          </cell>
          <cell r="P5705" t="str">
            <v>SIN</v>
          </cell>
          <cell r="Q5705" t="str">
            <v>#NOCODE#</v>
          </cell>
          <cell r="R5705" t="str">
            <v>#NOCODE#</v>
          </cell>
          <cell r="S5705" t="str">
            <v>SOLVENTES</v>
          </cell>
          <cell r="T5705" t="str">
            <v>PT</v>
          </cell>
          <cell r="U5705" t="str">
            <v>NO</v>
          </cell>
          <cell r="V5705" t="str">
            <v>PTMPL</v>
          </cell>
          <cell r="W5705" t="str">
            <v>EMPAQUE</v>
          </cell>
        </row>
        <row r="5706">
          <cell r="B5706" t="str">
            <v>M4992-06</v>
          </cell>
          <cell r="C5706" t="str">
            <v>Acetato de Etilo RA ACS</v>
          </cell>
          <cell r="D5706" t="str">
            <v>1 L</v>
          </cell>
          <cell r="E5706" t="str">
            <v>Acetato de Etilo RA ACS1 L</v>
          </cell>
          <cell r="F5706" t="str">
            <v>PZ</v>
          </cell>
          <cell r="G5706" t="str">
            <v>1 L</v>
          </cell>
          <cell r="H5706">
            <v>407.04</v>
          </cell>
          <cell r="I5706">
            <v>0</v>
          </cell>
          <cell r="J5706">
            <v>0.9</v>
          </cell>
          <cell r="K5706">
            <v>0.9</v>
          </cell>
          <cell r="L5706" t="str">
            <v>PLANEADOR 3</v>
          </cell>
          <cell r="M5706" t="str">
            <v>Recurso F</v>
          </cell>
          <cell r="N5706" t="str">
            <v>MACRON</v>
          </cell>
          <cell r="O5706" t="str">
            <v>LAB</v>
          </cell>
          <cell r="P5706" t="str">
            <v>LAB</v>
          </cell>
          <cell r="Q5706" t="str">
            <v>#NOCODE#</v>
          </cell>
          <cell r="R5706" t="str">
            <v>#NOCODE#</v>
          </cell>
          <cell r="S5706" t="str">
            <v>SOLVENTES</v>
          </cell>
          <cell r="T5706" t="str">
            <v>PT</v>
          </cell>
          <cell r="U5706" t="str">
            <v>NO</v>
          </cell>
          <cell r="V5706" t="str">
            <v>PTMPL</v>
          </cell>
          <cell r="W5706" t="str">
            <v>Empaque</v>
          </cell>
        </row>
        <row r="5707">
          <cell r="B5707" t="str">
            <v>M4992-08</v>
          </cell>
          <cell r="C5707" t="str">
            <v>TCut. Acetato de Etilo RA ACS</v>
          </cell>
          <cell r="D5707" t="str">
            <v>4 L</v>
          </cell>
          <cell r="E5707" t="str">
            <v>TCut. Acetato de Etilo RA ACS4 L</v>
          </cell>
          <cell r="F5707" t="str">
            <v>PZ</v>
          </cell>
          <cell r="G5707" t="str">
            <v>4 L</v>
          </cell>
          <cell r="H5707">
            <v>1651.64</v>
          </cell>
          <cell r="I5707" t="str">
            <v>Desc. Alt. M4992-06. NO DEMAND</v>
          </cell>
          <cell r="J5707">
            <v>0.9</v>
          </cell>
          <cell r="K5707">
            <v>3.6</v>
          </cell>
          <cell r="L5707" t="str">
            <v>PLANEADOR 3</v>
          </cell>
          <cell r="M5707" t="str">
            <v>Desc.</v>
          </cell>
          <cell r="N5707" t="str">
            <v>MACRON</v>
          </cell>
          <cell r="O5707" t="str">
            <v>LAB</v>
          </cell>
          <cell r="P5707" t="str">
            <v>LAB</v>
          </cell>
          <cell r="Q5707" t="str">
            <v>#NOCODE#</v>
          </cell>
          <cell r="R5707" t="str">
            <v>#NOCODE#</v>
          </cell>
          <cell r="S5707" t="str">
            <v>SOLVENTES</v>
          </cell>
          <cell r="T5707" t="str">
            <v>PT</v>
          </cell>
          <cell r="U5707" t="str">
            <v>NO</v>
          </cell>
          <cell r="V5707" t="str">
            <v>PTMPL</v>
          </cell>
          <cell r="W5707" t="str">
            <v>Empaque</v>
          </cell>
        </row>
        <row r="5708">
          <cell r="B5708" t="str">
            <v>M5001-02</v>
          </cell>
          <cell r="C5708" t="str">
            <v>Desc. Etilenglicol AR</v>
          </cell>
          <cell r="D5708" t="str">
            <v>500 ml</v>
          </cell>
          <cell r="E5708" t="str">
            <v>Desc. Etilenglicol AR500 ml</v>
          </cell>
          <cell r="F5708" t="str">
            <v>PZ</v>
          </cell>
          <cell r="G5708" t="str">
            <v>500 ML</v>
          </cell>
          <cell r="H5708">
            <v>263.95999999999998</v>
          </cell>
          <cell r="I5708" t="str">
            <v>Desc. Alt. M2796-06. Botella plástica HDPE.</v>
          </cell>
          <cell r="J5708">
            <v>1.1000000000000001</v>
          </cell>
          <cell r="K5708">
            <v>0.55000000000000004</v>
          </cell>
          <cell r="L5708" t="str">
            <v>PLANEADOR 3</v>
          </cell>
          <cell r="M5708" t="str">
            <v>Desc.</v>
          </cell>
          <cell r="N5708" t="str">
            <v>MACRON</v>
          </cell>
          <cell r="O5708" t="str">
            <v>LAB</v>
          </cell>
          <cell r="P5708" t="str">
            <v>LAB</v>
          </cell>
          <cell r="Q5708" t="str">
            <v>#NOCODE#</v>
          </cell>
          <cell r="R5708" t="str">
            <v>#NOCODE#</v>
          </cell>
          <cell r="S5708" t="str">
            <v>SOLVENTES</v>
          </cell>
          <cell r="T5708" t="str">
            <v>PT</v>
          </cell>
          <cell r="U5708" t="str">
            <v>NO</v>
          </cell>
          <cell r="V5708" t="str">
            <v>PTMPL</v>
          </cell>
          <cell r="W5708" t="str">
            <v>Empaque</v>
          </cell>
        </row>
        <row r="5709">
          <cell r="B5709" t="str">
            <v>M5001-06</v>
          </cell>
          <cell r="C5709" t="str">
            <v>TCut. Etilenglicol AR</v>
          </cell>
          <cell r="D5709" t="str">
            <v>1 L</v>
          </cell>
          <cell r="E5709" t="str">
            <v>TCut. Etilenglicol AR1 L</v>
          </cell>
          <cell r="F5709" t="str">
            <v>PZ</v>
          </cell>
          <cell r="G5709" t="str">
            <v>1 L</v>
          </cell>
          <cell r="H5709">
            <v>296.14</v>
          </cell>
          <cell r="I5709" t="str">
            <v>Desc. Alt. M5001-11</v>
          </cell>
          <cell r="J5709">
            <v>1.1000000000000001</v>
          </cell>
          <cell r="K5709">
            <v>1.1000000000000001</v>
          </cell>
          <cell r="L5709" t="str">
            <v>PLANEADOR 3</v>
          </cell>
          <cell r="M5709" t="str">
            <v>Desc.</v>
          </cell>
          <cell r="N5709" t="str">
            <v>MACRON</v>
          </cell>
          <cell r="O5709" t="str">
            <v>LAB</v>
          </cell>
          <cell r="P5709" t="str">
            <v>LAB</v>
          </cell>
          <cell r="Q5709" t="str">
            <v>#NOCODE#</v>
          </cell>
          <cell r="R5709" t="str">
            <v>#NOCODE#</v>
          </cell>
          <cell r="S5709" t="str">
            <v>SOLVENTES</v>
          </cell>
          <cell r="T5709" t="str">
            <v>PT</v>
          </cell>
          <cell r="U5709" t="str">
            <v>NO</v>
          </cell>
          <cell r="V5709" t="str">
            <v>PTMPL</v>
          </cell>
          <cell r="W5709" t="str">
            <v>Empaque</v>
          </cell>
        </row>
        <row r="5710">
          <cell r="B5710" t="str">
            <v>M5001-08</v>
          </cell>
          <cell r="C5710" t="str">
            <v>Desc. Etilenglicol RA</v>
          </cell>
          <cell r="D5710" t="str">
            <v>4 L</v>
          </cell>
          <cell r="E5710" t="str">
            <v>Desc. Etilenglicol RA4 L</v>
          </cell>
          <cell r="F5710" t="str">
            <v>PZ</v>
          </cell>
          <cell r="G5710" t="str">
            <v>4 L</v>
          </cell>
          <cell r="H5710">
            <v>877.15</v>
          </cell>
          <cell r="I5710" t="str">
            <v>Desc. Alt.9300-03</v>
          </cell>
          <cell r="J5710">
            <v>1.1000000000000001</v>
          </cell>
          <cell r="K5710">
            <v>4.4000000000000004</v>
          </cell>
          <cell r="L5710" t="str">
            <v>PLANEADOR 3</v>
          </cell>
          <cell r="M5710" t="str">
            <v>Desc.</v>
          </cell>
          <cell r="N5710" t="str">
            <v>MACRON</v>
          </cell>
          <cell r="O5710" t="str">
            <v>LAB</v>
          </cell>
          <cell r="P5710" t="str">
            <v>LAB</v>
          </cell>
          <cell r="Q5710" t="str">
            <v>#NOCODE#</v>
          </cell>
          <cell r="R5710" t="str">
            <v>#NOCODE#</v>
          </cell>
          <cell r="S5710" t="str">
            <v>SOLVENTES</v>
          </cell>
          <cell r="T5710" t="str">
            <v>PT</v>
          </cell>
          <cell r="U5710" t="str">
            <v>NO</v>
          </cell>
          <cell r="V5710" t="str">
            <v>PTMPL</v>
          </cell>
          <cell r="W5710" t="str">
            <v>Empaque</v>
          </cell>
        </row>
        <row r="5711">
          <cell r="B5711" t="str">
            <v>M5001-11</v>
          </cell>
          <cell r="C5711" t="str">
            <v>Desc. Etilenglicol AR</v>
          </cell>
          <cell r="D5711" t="str">
            <v>1 L</v>
          </cell>
          <cell r="E5711" t="str">
            <v>Desc. Etilenglicol AR1 L</v>
          </cell>
          <cell r="F5711" t="str">
            <v>PZ</v>
          </cell>
          <cell r="G5711" t="str">
            <v>1 L</v>
          </cell>
          <cell r="H5711">
            <v>328.62</v>
          </cell>
          <cell r="I5711" t="str">
            <v>Desc. Alt. M5001-44. NO DEMAND. Botella plástica HDPE</v>
          </cell>
          <cell r="J5711">
            <v>1.1000000000000001</v>
          </cell>
          <cell r="K5711">
            <v>1.1000000000000001</v>
          </cell>
          <cell r="L5711" t="str">
            <v>PLANEADOR 3</v>
          </cell>
          <cell r="M5711" t="str">
            <v>Desc.</v>
          </cell>
          <cell r="N5711" t="str">
            <v>MACRON</v>
          </cell>
          <cell r="O5711" t="str">
            <v>LAB</v>
          </cell>
          <cell r="P5711" t="str">
            <v>LAB</v>
          </cell>
          <cell r="Q5711" t="str">
            <v>#NOCODE#</v>
          </cell>
          <cell r="R5711" t="str">
            <v>#NOCODE#</v>
          </cell>
          <cell r="S5711" t="str">
            <v>SOLVENTES</v>
          </cell>
          <cell r="T5711" t="str">
            <v>PT</v>
          </cell>
          <cell r="U5711" t="str">
            <v>NO</v>
          </cell>
          <cell r="V5711" t="str">
            <v>PTMPL</v>
          </cell>
          <cell r="W5711" t="str">
            <v>Empaque</v>
          </cell>
        </row>
        <row r="5712">
          <cell r="B5712" t="str">
            <v>M5001-16</v>
          </cell>
          <cell r="C5712" t="str">
            <v>Desc. Etilenglicol RA</v>
          </cell>
          <cell r="D5712" t="str">
            <v>4 L</v>
          </cell>
          <cell r="E5712" t="str">
            <v>Desc. Etilenglicol RA4 L</v>
          </cell>
          <cell r="F5712" t="str">
            <v>PZ</v>
          </cell>
          <cell r="G5712" t="str">
            <v>4 L</v>
          </cell>
          <cell r="H5712">
            <v>877.15</v>
          </cell>
          <cell r="I5712" t="str">
            <v>Desc. Alt. M5001-08. NO DEMAND. Botella plástica HDPE</v>
          </cell>
          <cell r="J5712">
            <v>1.1000000000000001</v>
          </cell>
          <cell r="K5712">
            <v>4.4000000000000004</v>
          </cell>
          <cell r="L5712" t="str">
            <v>PLANEADOR 3</v>
          </cell>
          <cell r="M5712" t="str">
            <v>Desc.</v>
          </cell>
          <cell r="N5712" t="str">
            <v>MACRON</v>
          </cell>
          <cell r="O5712" t="str">
            <v>LAB</v>
          </cell>
          <cell r="P5712" t="str">
            <v>LAB</v>
          </cell>
          <cell r="Q5712" t="str">
            <v>#NOCODE#</v>
          </cell>
          <cell r="R5712" t="str">
            <v>#NOCODE#</v>
          </cell>
          <cell r="S5712" t="str">
            <v>SOLVENTES</v>
          </cell>
          <cell r="T5712" t="str">
            <v>PT</v>
          </cell>
          <cell r="U5712" t="str">
            <v>NO</v>
          </cell>
          <cell r="V5712" t="str">
            <v>PTMPL</v>
          </cell>
          <cell r="W5712" t="str">
            <v>Empaque</v>
          </cell>
        </row>
        <row r="5713">
          <cell r="B5713" t="str">
            <v>M5001-19</v>
          </cell>
          <cell r="C5713" t="str">
            <v>Desc.ETHYLENE GLYCOL</v>
          </cell>
          <cell r="D5713" t="str">
            <v>5GL</v>
          </cell>
          <cell r="E5713" t="str">
            <v>Desc.ETHYLENE GLYCOL5GL</v>
          </cell>
          <cell r="F5713" t="str">
            <v>PZ</v>
          </cell>
          <cell r="G5713" t="str">
            <v>5 GL</v>
          </cell>
          <cell r="H5713">
            <v>3943.4962230000001</v>
          </cell>
          <cell r="I5713" t="str">
            <v>Desc. Alt.9300-27 (18 L)</v>
          </cell>
          <cell r="J5713">
            <v>1.1000000000000001</v>
          </cell>
          <cell r="K5713">
            <v>21.34</v>
          </cell>
          <cell r="L5713" t="str">
            <v>COMPRADOR 6</v>
          </cell>
          <cell r="M5713" t="str">
            <v>Desc.</v>
          </cell>
          <cell r="N5713" t="str">
            <v>MACRON</v>
          </cell>
          <cell r="O5713" t="str">
            <v>LAB</v>
          </cell>
          <cell r="P5713" t="str">
            <v>LAB</v>
          </cell>
          <cell r="Q5713" t="str">
            <v>#NOCODE#</v>
          </cell>
          <cell r="R5713" t="str">
            <v>#NOCODE#</v>
          </cell>
          <cell r="S5713" t="str">
            <v>SOLVENTES</v>
          </cell>
          <cell r="T5713" t="str">
            <v>PT</v>
          </cell>
          <cell r="U5713" t="str">
            <v>NO</v>
          </cell>
          <cell r="V5713" t="str">
            <v>PTD</v>
          </cell>
          <cell r="W5713" t="str">
            <v>COMPRA</v>
          </cell>
        </row>
        <row r="5714">
          <cell r="B5714" t="str">
            <v>M5001-44</v>
          </cell>
          <cell r="C5714" t="str">
            <v>Desc. Etilenglicol AR</v>
          </cell>
          <cell r="D5714" t="str">
            <v>2.5 L</v>
          </cell>
          <cell r="E5714" t="str">
            <v>Desc. Etilenglicol AR2.5 L</v>
          </cell>
          <cell r="F5714" t="str">
            <v>PZ</v>
          </cell>
          <cell r="G5714" t="str">
            <v>2.5 L</v>
          </cell>
          <cell r="H5714">
            <v>701.72608400000001</v>
          </cell>
          <cell r="I5714" t="str">
            <v>Desc. Alt.9300-02 (1L), 9300-03 (4L)</v>
          </cell>
          <cell r="J5714">
            <v>1.1000000000000001</v>
          </cell>
          <cell r="K5714">
            <v>2.75</v>
          </cell>
          <cell r="L5714" t="str">
            <v>PLANEADOR 3</v>
          </cell>
          <cell r="M5714" t="str">
            <v>Desc.</v>
          </cell>
          <cell r="N5714" t="str">
            <v>MACRON</v>
          </cell>
          <cell r="O5714" t="str">
            <v>LAB</v>
          </cell>
          <cell r="P5714" t="str">
            <v>LAB</v>
          </cell>
          <cell r="Q5714" t="str">
            <v>#NOCODE#</v>
          </cell>
          <cell r="R5714" t="str">
            <v>#NOCODE#</v>
          </cell>
          <cell r="S5714" t="str">
            <v>SOLVENTES</v>
          </cell>
          <cell r="T5714" t="str">
            <v>PT</v>
          </cell>
          <cell r="U5714" t="str">
            <v>NO</v>
          </cell>
          <cell r="V5714" t="str">
            <v>PTMPL</v>
          </cell>
          <cell r="W5714" t="str">
            <v>Empaque</v>
          </cell>
        </row>
        <row r="5715">
          <cell r="B5715" t="str">
            <v>M5003-04</v>
          </cell>
          <cell r="C5715" t="str">
            <v>Desc.EtilenglicolMonometilEter</v>
          </cell>
          <cell r="D5715" t="str">
            <v>AR 500 ml</v>
          </cell>
          <cell r="E5715" t="str">
            <v>Desc.EtilenglicolMonometilEterAR 500 ml</v>
          </cell>
          <cell r="F5715" t="str">
            <v>PZ</v>
          </cell>
          <cell r="G5715" t="str">
            <v>500 ML</v>
          </cell>
          <cell r="H5715">
            <v>493.4</v>
          </cell>
          <cell r="I5715" t="str">
            <v>Desc. Alt. P784-07</v>
          </cell>
          <cell r="J5715">
            <v>0.96</v>
          </cell>
          <cell r="K5715">
            <v>0.48</v>
          </cell>
          <cell r="L5715" t="str">
            <v>COMPRADOR 6</v>
          </cell>
          <cell r="M5715" t="str">
            <v>Desc.</v>
          </cell>
          <cell r="N5715" t="str">
            <v>MACRON</v>
          </cell>
          <cell r="O5715" t="str">
            <v>LAB</v>
          </cell>
          <cell r="P5715" t="str">
            <v>LAB</v>
          </cell>
          <cell r="Q5715" t="str">
            <v>#NOCODE#</v>
          </cell>
          <cell r="R5715" t="str">
            <v>#NOCODE#</v>
          </cell>
          <cell r="S5715" t="str">
            <v>SOLVENTES</v>
          </cell>
          <cell r="T5715" t="str">
            <v>PT</v>
          </cell>
          <cell r="U5715" t="str">
            <v>NO</v>
          </cell>
          <cell r="V5715" t="str">
            <v>PTD</v>
          </cell>
          <cell r="W5715" t="str">
            <v>Compra</v>
          </cell>
        </row>
        <row r="5716">
          <cell r="B5716" t="str">
            <v>M5003-08</v>
          </cell>
          <cell r="C5716" t="str">
            <v>Desc. Etilenglicol Monometil</v>
          </cell>
          <cell r="D5716" t="str">
            <v>eter AR 4 L</v>
          </cell>
          <cell r="E5716" t="str">
            <v>Desc. Etilenglicol Monometileter AR 4 L</v>
          </cell>
          <cell r="F5716" t="str">
            <v>PZ</v>
          </cell>
          <cell r="G5716" t="str">
            <v>4 L</v>
          </cell>
          <cell r="H5716">
            <v>3194.85</v>
          </cell>
          <cell r="I5716" t="str">
            <v>Desc. Alt. P784-08</v>
          </cell>
          <cell r="J5716">
            <v>0.96</v>
          </cell>
          <cell r="K5716">
            <v>3.84</v>
          </cell>
          <cell r="L5716" t="str">
            <v>COMPRADOR 6</v>
          </cell>
          <cell r="M5716" t="str">
            <v>Desc.</v>
          </cell>
          <cell r="N5716" t="str">
            <v>MACRON</v>
          </cell>
          <cell r="O5716" t="str">
            <v>LAB</v>
          </cell>
          <cell r="P5716" t="str">
            <v>LAB</v>
          </cell>
          <cell r="Q5716" t="str">
            <v>#NOCODE#</v>
          </cell>
          <cell r="R5716" t="str">
            <v>#NOCODE#</v>
          </cell>
          <cell r="S5716" t="str">
            <v>SOLVENTES</v>
          </cell>
          <cell r="T5716" t="str">
            <v>PT</v>
          </cell>
          <cell r="U5716" t="str">
            <v>NO</v>
          </cell>
          <cell r="V5716" t="str">
            <v>PTD</v>
          </cell>
          <cell r="W5716" t="str">
            <v>Compra</v>
          </cell>
        </row>
        <row r="5717">
          <cell r="B5717" t="str">
            <v>M5016-02</v>
          </cell>
          <cell r="C5717" t="str">
            <v>Desc. Formaldehido RA ACS</v>
          </cell>
          <cell r="D5717" t="str">
            <v>500 ml</v>
          </cell>
          <cell r="E5717" t="str">
            <v>Desc. Formaldehido RA ACS500 ml</v>
          </cell>
          <cell r="F5717" t="str">
            <v>PZ</v>
          </cell>
          <cell r="G5717" t="str">
            <v>500 ML</v>
          </cell>
          <cell r="H5717">
            <v>128.6</v>
          </cell>
          <cell r="I5717" t="str">
            <v>Desc. Alt. M5016-06</v>
          </cell>
          <cell r="J5717">
            <v>1.08</v>
          </cell>
          <cell r="K5717">
            <v>0.54</v>
          </cell>
          <cell r="L5717" t="str">
            <v>PLANEADOR 3</v>
          </cell>
          <cell r="M5717" t="str">
            <v>Desc.</v>
          </cell>
          <cell r="N5717" t="str">
            <v>MACRON</v>
          </cell>
          <cell r="O5717" t="str">
            <v>LAB</v>
          </cell>
          <cell r="P5717" t="str">
            <v>LAB</v>
          </cell>
          <cell r="Q5717" t="str">
            <v>#NOCODE#</v>
          </cell>
          <cell r="R5717" t="str">
            <v>#NOCODE#</v>
          </cell>
          <cell r="S5717" t="str">
            <v>SOLVENTES</v>
          </cell>
          <cell r="T5717" t="str">
            <v>PT</v>
          </cell>
          <cell r="U5717" t="str">
            <v>NO</v>
          </cell>
          <cell r="V5717" t="str">
            <v>PTFMPL</v>
          </cell>
          <cell r="W5717" t="str">
            <v>Producción</v>
          </cell>
        </row>
        <row r="5718">
          <cell r="B5718" t="str">
            <v>M5016-06</v>
          </cell>
          <cell r="C5718" t="str">
            <v>Desc. Formaldehido RA ACS</v>
          </cell>
          <cell r="D5718" t="str">
            <v>1 L</v>
          </cell>
          <cell r="E5718" t="str">
            <v>Desc. Formaldehido RA ACS1 L</v>
          </cell>
          <cell r="F5718" t="str">
            <v>PZ</v>
          </cell>
          <cell r="G5718" t="str">
            <v>1 L</v>
          </cell>
          <cell r="H5718">
            <v>370.33</v>
          </cell>
          <cell r="I5718" t="str">
            <v>Desc. Alt.5016-11 (1 L)</v>
          </cell>
          <cell r="J5718">
            <v>1.08</v>
          </cell>
          <cell r="K5718">
            <v>1.08</v>
          </cell>
          <cell r="L5718" t="str">
            <v>PLANEADOR 3</v>
          </cell>
          <cell r="M5718" t="str">
            <v>Desc.</v>
          </cell>
          <cell r="N5718" t="str">
            <v>MACRON</v>
          </cell>
          <cell r="O5718" t="str">
            <v>LAB</v>
          </cell>
          <cell r="P5718" t="str">
            <v>LAB</v>
          </cell>
          <cell r="Q5718" t="str">
            <v>#NOCODE#</v>
          </cell>
          <cell r="R5718" t="str">
            <v>#NOCODE#</v>
          </cell>
          <cell r="S5718" t="str">
            <v>SOLVENTES</v>
          </cell>
          <cell r="T5718" t="str">
            <v>PT</v>
          </cell>
          <cell r="U5718" t="str">
            <v>NO</v>
          </cell>
          <cell r="V5718" t="str">
            <v>PTFMPL</v>
          </cell>
          <cell r="W5718" t="str">
            <v>Producción</v>
          </cell>
        </row>
        <row r="5719">
          <cell r="B5719" t="str">
            <v>M5016-08</v>
          </cell>
          <cell r="C5719" t="str">
            <v>Formaldehido RA ACS</v>
          </cell>
          <cell r="D5719" t="str">
            <v>4 L</v>
          </cell>
          <cell r="E5719" t="str">
            <v>Formaldehido RA ACS4 L</v>
          </cell>
          <cell r="F5719" t="str">
            <v>PZ</v>
          </cell>
          <cell r="G5719" t="str">
            <v>4 L</v>
          </cell>
          <cell r="H5719">
            <v>1256.22</v>
          </cell>
          <cell r="I5719" t="str">
            <v>Botella plástica HDPE</v>
          </cell>
          <cell r="J5719">
            <v>1.08</v>
          </cell>
          <cell r="K5719">
            <v>4.32</v>
          </cell>
          <cell r="L5719" t="str">
            <v>PLANEADOR 3</v>
          </cell>
          <cell r="M5719" t="str">
            <v>Make to Order</v>
          </cell>
          <cell r="N5719" t="str">
            <v>MACRON</v>
          </cell>
          <cell r="O5719" t="str">
            <v>LAB</v>
          </cell>
          <cell r="P5719" t="str">
            <v>LAB</v>
          </cell>
          <cell r="Q5719" t="str">
            <v>#NOCODE#</v>
          </cell>
          <cell r="R5719" t="str">
            <v>#NOCODE#</v>
          </cell>
          <cell r="S5719" t="str">
            <v>SOLVENTES</v>
          </cell>
          <cell r="T5719" t="str">
            <v>PT</v>
          </cell>
          <cell r="U5719" t="str">
            <v>NO</v>
          </cell>
          <cell r="V5719" t="str">
            <v>PTFMPL</v>
          </cell>
          <cell r="W5719" t="str">
            <v>Producción</v>
          </cell>
        </row>
        <row r="5720">
          <cell r="B5720" t="str">
            <v>M5016-10</v>
          </cell>
          <cell r="C5720" t="str">
            <v>Desc. Formaldehido RA ACS</v>
          </cell>
          <cell r="D5720" t="str">
            <v>10 L</v>
          </cell>
          <cell r="E5720" t="str">
            <v>Desc. Formaldehido RA ACS10 L</v>
          </cell>
          <cell r="F5720" t="str">
            <v>PZ</v>
          </cell>
          <cell r="G5720" t="str">
            <v>10 L</v>
          </cell>
          <cell r="H5720">
            <v>1386.325233</v>
          </cell>
          <cell r="I5720" t="str">
            <v>Desc. Alt. M5016-08. RACIONALIZACION PRODUCTOS</v>
          </cell>
          <cell r="J5720">
            <v>1.08</v>
          </cell>
          <cell r="K5720">
            <v>10.8</v>
          </cell>
          <cell r="L5720" t="str">
            <v>PLANEADOR 3</v>
          </cell>
          <cell r="M5720" t="str">
            <v>Desc.</v>
          </cell>
          <cell r="N5720" t="str">
            <v>MACRON</v>
          </cell>
          <cell r="O5720" t="str">
            <v>LAB</v>
          </cell>
          <cell r="P5720" t="str">
            <v>LAB</v>
          </cell>
          <cell r="Q5720" t="str">
            <v>#NOCODE#</v>
          </cell>
          <cell r="R5720" t="str">
            <v>#NOCODE#</v>
          </cell>
          <cell r="S5720" t="str">
            <v>SOLVENTES</v>
          </cell>
          <cell r="T5720" t="str">
            <v>PT</v>
          </cell>
          <cell r="U5720" t="str">
            <v>NO</v>
          </cell>
          <cell r="V5720" t="str">
            <v>PTFMPL</v>
          </cell>
          <cell r="W5720" t="str">
            <v>Producción</v>
          </cell>
        </row>
        <row r="5721">
          <cell r="B5721" t="str">
            <v>M5016-11</v>
          </cell>
          <cell r="C5721" t="str">
            <v>Desc. Formaldehido RA ACS</v>
          </cell>
          <cell r="D5721" t="str">
            <v>1 L</v>
          </cell>
          <cell r="E5721" t="str">
            <v>Desc. Formaldehido RA ACS1 L</v>
          </cell>
          <cell r="F5721" t="str">
            <v>PZ</v>
          </cell>
          <cell r="G5721" t="str">
            <v>1 L</v>
          </cell>
          <cell r="H5721">
            <v>349.37</v>
          </cell>
          <cell r="I5721" t="str">
            <v>Desc. Alt.2106-02</v>
          </cell>
          <cell r="J5721">
            <v>1.08</v>
          </cell>
          <cell r="K5721">
            <v>1.08</v>
          </cell>
          <cell r="L5721" t="str">
            <v>PLANEADOR 3</v>
          </cell>
          <cell r="M5721" t="str">
            <v>Desc.</v>
          </cell>
          <cell r="N5721" t="str">
            <v>MACRON</v>
          </cell>
          <cell r="O5721" t="str">
            <v>LAB</v>
          </cell>
          <cell r="P5721" t="str">
            <v>LAB</v>
          </cell>
          <cell r="Q5721" t="str">
            <v>#NOCODE#</v>
          </cell>
          <cell r="R5721" t="str">
            <v>#NOCODE#</v>
          </cell>
          <cell r="S5721" t="str">
            <v>SOLVENTES</v>
          </cell>
          <cell r="T5721" t="str">
            <v>PT</v>
          </cell>
          <cell r="U5721" t="str">
            <v>NO</v>
          </cell>
          <cell r="V5721" t="str">
            <v>PTFMPL</v>
          </cell>
          <cell r="W5721" t="str">
            <v>Producción</v>
          </cell>
        </row>
        <row r="5722">
          <cell r="B5722" t="str">
            <v>M5016-18</v>
          </cell>
          <cell r="C5722" t="str">
            <v>Formaldehido RA ACS</v>
          </cell>
          <cell r="D5722" t="str">
            <v>18 L</v>
          </cell>
          <cell r="E5722" t="str">
            <v>Formaldehido RA ACS18 L</v>
          </cell>
          <cell r="F5722" t="str">
            <v>PZ</v>
          </cell>
          <cell r="G5722" t="str">
            <v>18 L</v>
          </cell>
          <cell r="H5722">
            <v>2606.09</v>
          </cell>
          <cell r="I5722">
            <v>0</v>
          </cell>
          <cell r="J5722">
            <v>1.08</v>
          </cell>
          <cell r="K5722">
            <v>19.440000000000001</v>
          </cell>
          <cell r="L5722" t="str">
            <v>PLANEADOR 3</v>
          </cell>
          <cell r="M5722" t="str">
            <v>Recurso D</v>
          </cell>
          <cell r="N5722" t="str">
            <v>MACRON</v>
          </cell>
          <cell r="O5722" t="str">
            <v>LAB</v>
          </cell>
          <cell r="P5722" t="str">
            <v>LAB</v>
          </cell>
          <cell r="Q5722" t="str">
            <v>#NOCODE#</v>
          </cell>
          <cell r="R5722" t="str">
            <v>#NOCODE#</v>
          </cell>
          <cell r="S5722" t="str">
            <v>SOLVENTES</v>
          </cell>
          <cell r="T5722" t="str">
            <v>PT</v>
          </cell>
          <cell r="U5722" t="str">
            <v>NO</v>
          </cell>
          <cell r="V5722" t="str">
            <v>PTFMPL</v>
          </cell>
          <cell r="W5722" t="str">
            <v>Producción</v>
          </cell>
        </row>
        <row r="5723">
          <cell r="B5723" t="str">
            <v>M5016-19</v>
          </cell>
          <cell r="C5723" t="str">
            <v>Desc. Formaldehido RA ACS</v>
          </cell>
          <cell r="D5723" t="str">
            <v>20 L</v>
          </cell>
          <cell r="E5723" t="str">
            <v>Desc. Formaldehido RA ACS20 L</v>
          </cell>
          <cell r="F5723" t="str">
            <v>PZ</v>
          </cell>
          <cell r="G5723" t="str">
            <v>20 L</v>
          </cell>
          <cell r="H5723">
            <v>2289.14</v>
          </cell>
          <cell r="I5723" t="str">
            <v>Desc. Alt.5016-18 (18 L)</v>
          </cell>
          <cell r="J5723">
            <v>1.08</v>
          </cell>
          <cell r="K5723">
            <v>21.6</v>
          </cell>
          <cell r="L5723" t="str">
            <v>PLANEADOR 3</v>
          </cell>
          <cell r="M5723" t="str">
            <v>Desc.</v>
          </cell>
          <cell r="N5723" t="str">
            <v>MACRON</v>
          </cell>
          <cell r="O5723" t="str">
            <v>SINTESIS</v>
          </cell>
          <cell r="P5723" t="str">
            <v>SIN</v>
          </cell>
          <cell r="Q5723" t="str">
            <v>#NOCODE#</v>
          </cell>
          <cell r="R5723" t="str">
            <v>#NOCODE#</v>
          </cell>
          <cell r="S5723" t="str">
            <v>SOLVENTES</v>
          </cell>
          <cell r="T5723" t="str">
            <v>PT</v>
          </cell>
          <cell r="U5723" t="str">
            <v>NO</v>
          </cell>
          <cell r="V5723" t="str">
            <v>PTFMPL</v>
          </cell>
          <cell r="W5723" t="str">
            <v>Producción</v>
          </cell>
        </row>
        <row r="5724">
          <cell r="B5724" t="str">
            <v>M5016-26</v>
          </cell>
          <cell r="C5724" t="str">
            <v>Desc.Sol. de FormaldehidoRAACS</v>
          </cell>
          <cell r="D5724" t="str">
            <v>S 200L</v>
          </cell>
          <cell r="E5724" t="str">
            <v>Desc.Sol. de FormaldehidoRAACSS 200L</v>
          </cell>
          <cell r="F5724" t="str">
            <v>PZ</v>
          </cell>
          <cell r="G5724" t="str">
            <v>200 L</v>
          </cell>
          <cell r="H5724">
            <v>0</v>
          </cell>
          <cell r="I5724" t="str">
            <v>Desc. Alt.5016-18 (18 L)</v>
          </cell>
          <cell r="J5724">
            <v>1.08</v>
          </cell>
          <cell r="K5724">
            <v>216</v>
          </cell>
          <cell r="L5724" t="str">
            <v>COMPRADOR 6</v>
          </cell>
          <cell r="M5724" t="str">
            <v>Desc.</v>
          </cell>
          <cell r="N5724" t="str">
            <v>MACRON</v>
          </cell>
          <cell r="O5724" t="str">
            <v>SINTESIS</v>
          </cell>
          <cell r="P5724" t="str">
            <v>SIN</v>
          </cell>
          <cell r="Q5724" t="str">
            <v>#NOCODE#</v>
          </cell>
          <cell r="R5724" t="str">
            <v>#NOCODE#</v>
          </cell>
          <cell r="S5724" t="str">
            <v>SOLVENTES</v>
          </cell>
          <cell r="T5724" t="str">
            <v>PT</v>
          </cell>
          <cell r="U5724" t="str">
            <v>NO</v>
          </cell>
          <cell r="V5724" t="str">
            <v>PTD</v>
          </cell>
          <cell r="W5724" t="str">
            <v>COMPRA</v>
          </cell>
        </row>
        <row r="5725">
          <cell r="B5725" t="str">
            <v>M5029-04</v>
          </cell>
          <cell r="C5725" t="str">
            <v>Cloruro Férrico 6-Hid. Lumps</v>
          </cell>
          <cell r="D5725" t="str">
            <v>AR                       500 g</v>
          </cell>
          <cell r="E5725" t="str">
            <v>Cloruro Férrico 6-Hid. LumpsAR                       500 g</v>
          </cell>
          <cell r="F5725" t="str">
            <v>PZ</v>
          </cell>
          <cell r="G5725" t="str">
            <v>500 GR</v>
          </cell>
          <cell r="H5725">
            <v>3485.7</v>
          </cell>
          <cell r="I5725" t="str">
            <v>Disponible tras revisión SAP USA. 23/Jun/16</v>
          </cell>
          <cell r="J5725">
            <v>1</v>
          </cell>
          <cell r="K5725">
            <v>0.5</v>
          </cell>
          <cell r="L5725" t="str">
            <v>COMPRADOR 2</v>
          </cell>
          <cell r="M5725" t="str">
            <v>Recurso F</v>
          </cell>
          <cell r="N5725" t="str">
            <v>MACRON</v>
          </cell>
          <cell r="O5725" t="str">
            <v>LAB</v>
          </cell>
          <cell r="P5725" t="str">
            <v>LAB</v>
          </cell>
          <cell r="Q5725" t="str">
            <v>#NOCODE#</v>
          </cell>
          <cell r="R5725" t="str">
            <v>#NOCODE#</v>
          </cell>
          <cell r="S5725" t="str">
            <v>SALES</v>
          </cell>
          <cell r="T5725" t="str">
            <v>PT</v>
          </cell>
          <cell r="U5725" t="str">
            <v>NO</v>
          </cell>
          <cell r="V5725" t="str">
            <v>PTD</v>
          </cell>
          <cell r="W5725" t="str">
            <v>Compra</v>
          </cell>
        </row>
        <row r="5726">
          <cell r="B5726" t="str">
            <v>M5032-06</v>
          </cell>
          <cell r="C5726" t="str">
            <v>Desc.Nitrato Ferrico 9-Hid.CRS</v>
          </cell>
          <cell r="D5726" t="str">
            <v>AR ACS                  2.5 kg</v>
          </cell>
          <cell r="E5726" t="str">
            <v>Desc.Nitrato Ferrico 9-Hid.CRSAR ACS                  2.5 kg</v>
          </cell>
          <cell r="F5726" t="str">
            <v>PZ</v>
          </cell>
          <cell r="G5726" t="str">
            <v>2.5 KG</v>
          </cell>
          <cell r="H5726">
            <v>4167.2</v>
          </cell>
          <cell r="I5726" t="str">
            <v>Desc. Alt. 2018-05</v>
          </cell>
          <cell r="J5726">
            <v>1</v>
          </cell>
          <cell r="K5726">
            <v>2.5</v>
          </cell>
          <cell r="L5726" t="str">
            <v>COMPRADOR 2</v>
          </cell>
          <cell r="M5726" t="str">
            <v>Desc.</v>
          </cell>
          <cell r="N5726" t="str">
            <v>MACRON</v>
          </cell>
          <cell r="O5726" t="str">
            <v>LAB</v>
          </cell>
          <cell r="P5726" t="str">
            <v>LAB</v>
          </cell>
          <cell r="Q5726" t="str">
            <v>#NOCODE#</v>
          </cell>
          <cell r="R5726" t="str">
            <v>#NOCODE#</v>
          </cell>
          <cell r="S5726" t="str">
            <v>SALES</v>
          </cell>
          <cell r="T5726" t="str">
            <v>PT</v>
          </cell>
          <cell r="U5726" t="str">
            <v>NO</v>
          </cell>
          <cell r="V5726" t="str">
            <v>PTD</v>
          </cell>
          <cell r="W5726" t="str">
            <v>Compra</v>
          </cell>
        </row>
        <row r="5727">
          <cell r="B5727" t="str">
            <v>M5032-12</v>
          </cell>
          <cell r="C5727" t="str">
            <v>Desc. Nitrato Ferrico 9-Hid</v>
          </cell>
          <cell r="D5727" t="str">
            <v>Crist RA ACS             500 g</v>
          </cell>
          <cell r="E5727" t="str">
            <v>Desc. Nitrato Ferrico 9-HidCrist RA ACS             500 g</v>
          </cell>
          <cell r="F5727" t="str">
            <v>PZ</v>
          </cell>
          <cell r="G5727" t="str">
            <v>500 GR</v>
          </cell>
          <cell r="H5727">
            <v>885.52</v>
          </cell>
          <cell r="I5727" t="str">
            <v>Desc. Alt. 2018-05</v>
          </cell>
          <cell r="J5727">
            <v>1</v>
          </cell>
          <cell r="K5727">
            <v>0.5</v>
          </cell>
          <cell r="L5727" t="str">
            <v>PLANEADOR 1</v>
          </cell>
          <cell r="M5727" t="str">
            <v>Desc.</v>
          </cell>
          <cell r="N5727" t="str">
            <v>MACRON</v>
          </cell>
          <cell r="O5727" t="str">
            <v>LAB</v>
          </cell>
          <cell r="P5727" t="str">
            <v>LAB</v>
          </cell>
          <cell r="Q5727" t="str">
            <v>#NOCODE#</v>
          </cell>
          <cell r="R5727" t="str">
            <v>#NOCODE#</v>
          </cell>
          <cell r="S5727" t="str">
            <v>SALES</v>
          </cell>
          <cell r="T5727" t="str">
            <v>PT</v>
          </cell>
          <cell r="U5727" t="str">
            <v>NO</v>
          </cell>
          <cell r="V5727" t="str">
            <v>PTEPTD</v>
          </cell>
          <cell r="W5727" t="str">
            <v>Empaque</v>
          </cell>
        </row>
        <row r="5728">
          <cell r="B5728" t="str">
            <v>M5039-04</v>
          </cell>
          <cell r="C5728" t="str">
            <v>TDesc. Perclorato de Magnesio</v>
          </cell>
          <cell r="D5728" t="str">
            <v>500 g</v>
          </cell>
          <cell r="E5728" t="str">
            <v>TDesc. Perclorato de Magnesio500 g</v>
          </cell>
          <cell r="F5728" t="str">
            <v>PZ</v>
          </cell>
          <cell r="G5728" t="str">
            <v>500 GR</v>
          </cell>
          <cell r="H5728">
            <v>2160.86</v>
          </cell>
          <cell r="I5728" t="str">
            <v>Permiso SEDENA</v>
          </cell>
          <cell r="J5728">
            <v>1</v>
          </cell>
          <cell r="K5728">
            <v>0.5</v>
          </cell>
          <cell r="L5728" t="str">
            <v>COMPRADOR 2</v>
          </cell>
          <cell r="M5728" t="str">
            <v>Desc.</v>
          </cell>
          <cell r="N5728" t="str">
            <v>MACRON</v>
          </cell>
          <cell r="O5728" t="str">
            <v>LAB</v>
          </cell>
          <cell r="P5728" t="str">
            <v>LAB</v>
          </cell>
          <cell r="Q5728" t="str">
            <v>#NOCODE#</v>
          </cell>
          <cell r="R5728" t="str">
            <v>#NOCODE#</v>
          </cell>
          <cell r="S5728" t="str">
            <v>SALES</v>
          </cell>
          <cell r="T5728" t="str">
            <v>PT</v>
          </cell>
          <cell r="U5728" t="str">
            <v>NO</v>
          </cell>
          <cell r="V5728" t="str">
            <v>PTD</v>
          </cell>
          <cell r="W5728" t="str">
            <v>COMPRA</v>
          </cell>
        </row>
        <row r="5729">
          <cell r="B5729" t="str">
            <v>M5044-04</v>
          </cell>
          <cell r="C5729" t="str">
            <v>Desc. Sulfato FerricoAmoniacal</v>
          </cell>
          <cell r="D5729" t="str">
            <v>12-Hid. RA               500 g</v>
          </cell>
          <cell r="E5729" t="str">
            <v>Desc. Sulfato FerricoAmoniacal12-Hid. RA               500 g</v>
          </cell>
          <cell r="F5729" t="str">
            <v>PZ</v>
          </cell>
          <cell r="G5729" t="str">
            <v>500 GR</v>
          </cell>
          <cell r="H5729">
            <v>679.93</v>
          </cell>
          <cell r="I5729" t="str">
            <v>Desc. Alt. 1988-01. NO DEMAND</v>
          </cell>
          <cell r="J5729">
            <v>1</v>
          </cell>
          <cell r="K5729">
            <v>0.5</v>
          </cell>
          <cell r="L5729" t="str">
            <v>PLANEADOR 1</v>
          </cell>
          <cell r="M5729" t="str">
            <v>Desc.</v>
          </cell>
          <cell r="N5729" t="str">
            <v>MACRON</v>
          </cell>
          <cell r="O5729" t="str">
            <v>LAB</v>
          </cell>
          <cell r="P5729" t="str">
            <v>LAB</v>
          </cell>
          <cell r="Q5729" t="str">
            <v>#NOCODE#</v>
          </cell>
          <cell r="R5729" t="str">
            <v>#NOCODE#</v>
          </cell>
          <cell r="S5729" t="str">
            <v>SALES</v>
          </cell>
          <cell r="T5729" t="str">
            <v>PT</v>
          </cell>
          <cell r="U5729" t="str">
            <v>NO</v>
          </cell>
          <cell r="V5729" t="str">
            <v>PTEPTD</v>
          </cell>
          <cell r="W5729" t="str">
            <v>Empaque</v>
          </cell>
        </row>
        <row r="5730">
          <cell r="B5730" t="str">
            <v>M5051-24</v>
          </cell>
          <cell r="C5730" t="str">
            <v>Desc.Sulfato Ferroso SecPvoFin</v>
          </cell>
          <cell r="D5730" t="str">
            <v>no USP, FCC 100LB</v>
          </cell>
          <cell r="E5730" t="str">
            <v>Desc.Sulfato Ferroso SecPvoFinno USP, FCC 100LB</v>
          </cell>
          <cell r="F5730" t="str">
            <v>PZ</v>
          </cell>
          <cell r="G5730" t="str">
            <v>100 LB</v>
          </cell>
          <cell r="H5730">
            <v>0</v>
          </cell>
          <cell r="I5730" t="str">
            <v>Desc. Alt.5051-30 (50 Kg)</v>
          </cell>
          <cell r="J5730">
            <v>1</v>
          </cell>
          <cell r="K5730">
            <v>45.3</v>
          </cell>
          <cell r="L5730" t="str">
            <v>COMPRADOR 2</v>
          </cell>
          <cell r="M5730" t="str">
            <v>Desc.</v>
          </cell>
          <cell r="N5730" t="str">
            <v>MACRON</v>
          </cell>
          <cell r="O5730" t="str">
            <v>SINTESIS</v>
          </cell>
          <cell r="P5730" t="str">
            <v>SIN</v>
          </cell>
          <cell r="Q5730" t="str">
            <v>#NOCODE#</v>
          </cell>
          <cell r="R5730" t="str">
            <v>#NOCODE#</v>
          </cell>
          <cell r="S5730" t="str">
            <v>SALES</v>
          </cell>
          <cell r="T5730" t="str">
            <v>PT</v>
          </cell>
          <cell r="U5730" t="str">
            <v>NO</v>
          </cell>
          <cell r="V5730" t="str">
            <v>PTD</v>
          </cell>
          <cell r="W5730" t="str">
            <v>COMPRA</v>
          </cell>
        </row>
        <row r="5731">
          <cell r="B5731" t="str">
            <v>M5053-26</v>
          </cell>
          <cell r="C5731" t="str">
            <v>Sulfato de Magnesio Anh. Pvo</v>
          </cell>
          <cell r="D5731" t="str">
            <v>USP                 90.72   Kg</v>
          </cell>
          <cell r="E5731" t="str">
            <v>Sulfato de Magnesio Anh. PvoUSP                 90.72   Kg</v>
          </cell>
          <cell r="F5731" t="str">
            <v>PZ</v>
          </cell>
          <cell r="G5731" t="str">
            <v>90.72 Kg</v>
          </cell>
          <cell r="H5731">
            <v>0</v>
          </cell>
          <cell r="I5731">
            <v>0</v>
          </cell>
          <cell r="J5731">
            <v>1</v>
          </cell>
          <cell r="K5731">
            <v>90.72</v>
          </cell>
          <cell r="L5731" t="str">
            <v>COMPRADOR 2</v>
          </cell>
          <cell r="M5731" t="str">
            <v>Make to Order</v>
          </cell>
          <cell r="N5731" t="str">
            <v>MACRON</v>
          </cell>
          <cell r="O5731" t="str">
            <v>SINTESIS</v>
          </cell>
          <cell r="P5731" t="str">
            <v>SIN</v>
          </cell>
          <cell r="Q5731" t="str">
            <v>#NOCODE#</v>
          </cell>
          <cell r="R5731" t="str">
            <v>#NOCODE#</v>
          </cell>
          <cell r="S5731" t="str">
            <v>SALES</v>
          </cell>
          <cell r="T5731" t="str">
            <v>PT</v>
          </cell>
          <cell r="U5731" t="str">
            <v>NO</v>
          </cell>
          <cell r="V5731" t="str">
            <v>PTD</v>
          </cell>
          <cell r="W5731" t="str">
            <v>COMPRA</v>
          </cell>
        </row>
        <row r="5732">
          <cell r="B5732" t="str">
            <v>M5056-06</v>
          </cell>
          <cell r="C5732" t="str">
            <v>Desc. Sulfato Ferroso 7-Hid.</v>
          </cell>
          <cell r="D5732" t="str">
            <v>Gran. RA ACS     2.5 kg</v>
          </cell>
          <cell r="E5732" t="str">
            <v>Desc. Sulfato Ferroso 7-Hid.Gran. RA ACS     2.5 kg</v>
          </cell>
          <cell r="F5732" t="str">
            <v>PZ</v>
          </cell>
          <cell r="G5732" t="str">
            <v>2.5 KG</v>
          </cell>
          <cell r="H5732">
            <v>897.75</v>
          </cell>
          <cell r="I5732" t="str">
            <v>Desc. Alt. M5056-12. NO DEMAND</v>
          </cell>
          <cell r="J5732">
            <v>1</v>
          </cell>
          <cell r="K5732">
            <v>2.5</v>
          </cell>
          <cell r="L5732" t="str">
            <v>PLANEADOR 1</v>
          </cell>
          <cell r="M5732" t="str">
            <v>Desc.</v>
          </cell>
          <cell r="N5732" t="str">
            <v>MACRON</v>
          </cell>
          <cell r="O5732" t="str">
            <v>LAB</v>
          </cell>
          <cell r="P5732" t="str">
            <v>LAB</v>
          </cell>
          <cell r="Q5732" t="str">
            <v>#NOCODE#</v>
          </cell>
          <cell r="R5732" t="str">
            <v>#NOCODE#</v>
          </cell>
          <cell r="S5732" t="str">
            <v>SALES</v>
          </cell>
          <cell r="T5732" t="str">
            <v>PT</v>
          </cell>
          <cell r="U5732" t="str">
            <v>NO</v>
          </cell>
          <cell r="V5732" t="str">
            <v>PTMPL</v>
          </cell>
          <cell r="W5732" t="str">
            <v>Empaque</v>
          </cell>
        </row>
        <row r="5733">
          <cell r="B5733" t="str">
            <v>M5056-12</v>
          </cell>
          <cell r="C5733" t="str">
            <v>TCut.Sulfato Ferroso 7-Hid.</v>
          </cell>
          <cell r="D5733" t="str">
            <v>Gran. RA ACS           500 g</v>
          </cell>
          <cell r="E5733" t="str">
            <v>TCut.Sulfato Ferroso 7-Hid.Gran. RA ACS           500 g</v>
          </cell>
          <cell r="F5733" t="str">
            <v>PZ</v>
          </cell>
          <cell r="G5733" t="str">
            <v>500 GR</v>
          </cell>
          <cell r="H5733">
            <v>303.47000000000003</v>
          </cell>
          <cell r="I5733" t="str">
            <v>TCut. Alt.2070-01</v>
          </cell>
          <cell r="J5733">
            <v>1</v>
          </cell>
          <cell r="K5733">
            <v>0.5</v>
          </cell>
          <cell r="L5733" t="str">
            <v>PLANEADOR 1</v>
          </cell>
          <cell r="M5733" t="str">
            <v>Desc.</v>
          </cell>
          <cell r="N5733" t="str">
            <v>MACRON</v>
          </cell>
          <cell r="O5733" t="str">
            <v>LAB</v>
          </cell>
          <cell r="P5733" t="str">
            <v>LAB</v>
          </cell>
          <cell r="Q5733" t="str">
            <v>#NOCODE#</v>
          </cell>
          <cell r="R5733" t="str">
            <v>#NOCODE#</v>
          </cell>
          <cell r="S5733" t="str">
            <v>SALES</v>
          </cell>
          <cell r="T5733" t="str">
            <v>PT</v>
          </cell>
          <cell r="U5733" t="str">
            <v>NO</v>
          </cell>
          <cell r="V5733" t="str">
            <v>PTMPL</v>
          </cell>
          <cell r="W5733" t="str">
            <v>Empaque</v>
          </cell>
        </row>
        <row r="5734">
          <cell r="B5734" t="str">
            <v>M5056-61</v>
          </cell>
          <cell r="C5734" t="str">
            <v>Desc. Sulfato Ferroso 7-Hid.</v>
          </cell>
          <cell r="D5734" t="str">
            <v>Gran. RA ACS              1 kg</v>
          </cell>
          <cell r="E5734" t="str">
            <v>Desc. Sulfato Ferroso 7-Hid.Gran. RA ACS              1 kg</v>
          </cell>
          <cell r="F5734" t="str">
            <v>PZ</v>
          </cell>
          <cell r="G5734" t="str">
            <v>1 kg</v>
          </cell>
          <cell r="H5734">
            <v>415.34</v>
          </cell>
          <cell r="I5734" t="str">
            <v>Desc. Alt. M5056-12. NO DEMAND</v>
          </cell>
          <cell r="J5734">
            <v>1</v>
          </cell>
          <cell r="K5734">
            <v>1</v>
          </cell>
          <cell r="L5734" t="str">
            <v>PLANEADOR 1</v>
          </cell>
          <cell r="M5734" t="str">
            <v>Desc.</v>
          </cell>
          <cell r="N5734" t="str">
            <v>MACRON</v>
          </cell>
          <cell r="O5734" t="str">
            <v>LAB</v>
          </cell>
          <cell r="P5734" t="str">
            <v>LAB</v>
          </cell>
          <cell r="Q5734" t="str">
            <v>#NOCODE#</v>
          </cell>
          <cell r="R5734" t="str">
            <v>#NOCODE#</v>
          </cell>
          <cell r="S5734" t="str">
            <v>SALES</v>
          </cell>
          <cell r="T5734" t="str">
            <v>PT</v>
          </cell>
          <cell r="U5734" t="str">
            <v>NO</v>
          </cell>
          <cell r="V5734" t="str">
            <v>PTMPL</v>
          </cell>
          <cell r="W5734" t="str">
            <v>Empaque</v>
          </cell>
        </row>
        <row r="5735">
          <cell r="B5735" t="str">
            <v>M5064-04</v>
          </cell>
          <cell r="C5735" t="str">
            <v>Desc.Sulfato Ferroso Amoniacal</v>
          </cell>
          <cell r="D5735" t="str">
            <v>6-Hid. Crist. RA         500 g</v>
          </cell>
          <cell r="E5735" t="str">
            <v>Desc.Sulfato Ferroso Amoniacal6-Hid. Crist. RA         500 g</v>
          </cell>
          <cell r="F5735" t="str">
            <v>PZ</v>
          </cell>
          <cell r="G5735" t="str">
            <v>500 GR</v>
          </cell>
          <cell r="H5735">
            <v>874.61</v>
          </cell>
          <cell r="I5735" t="str">
            <v>Desc. Alternativa 2054-01</v>
          </cell>
          <cell r="J5735">
            <v>1</v>
          </cell>
          <cell r="K5735">
            <v>0.5</v>
          </cell>
          <cell r="L5735" t="str">
            <v>PLANEADOR 1</v>
          </cell>
          <cell r="M5735" t="str">
            <v>Desc.</v>
          </cell>
          <cell r="N5735" t="str">
            <v>MACRON</v>
          </cell>
          <cell r="O5735" t="str">
            <v>LAB</v>
          </cell>
          <cell r="P5735" t="str">
            <v>LAB</v>
          </cell>
          <cell r="Q5735" t="str">
            <v>#NOCODE#</v>
          </cell>
          <cell r="R5735" t="str">
            <v>#NOCODE#</v>
          </cell>
          <cell r="S5735" t="str">
            <v>SALES</v>
          </cell>
          <cell r="T5735" t="str">
            <v>PT</v>
          </cell>
          <cell r="U5735" t="str">
            <v>NO</v>
          </cell>
          <cell r="V5735" t="str">
            <v>PTEPTD</v>
          </cell>
          <cell r="W5735" t="str">
            <v>Empaque</v>
          </cell>
        </row>
        <row r="5736">
          <cell r="B5736" t="str">
            <v>M5064-06</v>
          </cell>
          <cell r="C5736" t="str">
            <v>Desc.Sulfato Ferroso Amoniaca</v>
          </cell>
          <cell r="D5736" t="str">
            <v>6-Hid. Crist. RA        2.5 kg</v>
          </cell>
          <cell r="E5736" t="str">
            <v>Desc.Sulfato Ferroso Amoniaca6-Hid. Crist. RA        2.5 kg</v>
          </cell>
          <cell r="F5736" t="str">
            <v>PZ</v>
          </cell>
          <cell r="G5736" t="str">
            <v>2.5 KG</v>
          </cell>
          <cell r="H5736">
            <v>3472.66</v>
          </cell>
          <cell r="I5736" t="str">
            <v>Desc. Alternativa 2054-05</v>
          </cell>
          <cell r="J5736">
            <v>1</v>
          </cell>
          <cell r="K5736">
            <v>2.5</v>
          </cell>
          <cell r="L5736" t="str">
            <v>PLANEADOR 1</v>
          </cell>
          <cell r="M5736" t="str">
            <v>Desc.</v>
          </cell>
          <cell r="N5736" t="str">
            <v>MACRON</v>
          </cell>
          <cell r="O5736" t="str">
            <v>LAB</v>
          </cell>
          <cell r="P5736" t="str">
            <v>LAB</v>
          </cell>
          <cell r="Q5736" t="str">
            <v>#NOCODE#</v>
          </cell>
          <cell r="R5736" t="str">
            <v>#NOCODE#</v>
          </cell>
          <cell r="S5736" t="str">
            <v>SALES</v>
          </cell>
          <cell r="T5736" t="str">
            <v>PT</v>
          </cell>
          <cell r="U5736" t="str">
            <v>NO</v>
          </cell>
          <cell r="V5736" t="str">
            <v>PTEPTD</v>
          </cell>
          <cell r="W5736" t="str">
            <v>Empaque</v>
          </cell>
        </row>
        <row r="5737">
          <cell r="B5737" t="str">
            <v>M5064-61</v>
          </cell>
          <cell r="C5737" t="str">
            <v>Desc.Sulfato Ferroso Amoniacal</v>
          </cell>
          <cell r="D5737" t="str">
            <v>6-Hid.Crist. RA           1 kg</v>
          </cell>
          <cell r="E5737" t="str">
            <v>Desc.Sulfato Ferroso Amoniacal6-Hid.Crist. RA           1 kg</v>
          </cell>
          <cell r="F5737" t="str">
            <v>PZ</v>
          </cell>
          <cell r="G5737" t="str">
            <v>1 kg</v>
          </cell>
          <cell r="H5737">
            <v>1690.07</v>
          </cell>
          <cell r="I5737" t="str">
            <v>Desc. Alt. 2054-19</v>
          </cell>
          <cell r="J5737">
            <v>1</v>
          </cell>
          <cell r="K5737">
            <v>1</v>
          </cell>
          <cell r="L5737" t="str">
            <v>PLANEADOR 1</v>
          </cell>
          <cell r="M5737" t="str">
            <v>Desc.</v>
          </cell>
          <cell r="N5737" t="str">
            <v>MACRON</v>
          </cell>
          <cell r="O5737" t="str">
            <v>LAB</v>
          </cell>
          <cell r="P5737" t="str">
            <v>LAB</v>
          </cell>
          <cell r="Q5737" t="str">
            <v>#NOCODE#</v>
          </cell>
          <cell r="R5737" t="str">
            <v>#NOCODE#</v>
          </cell>
          <cell r="S5737" t="str">
            <v>SALES</v>
          </cell>
          <cell r="T5737" t="str">
            <v>PT</v>
          </cell>
          <cell r="U5737" t="str">
            <v>NO</v>
          </cell>
          <cell r="V5737" t="str">
            <v>PTEPTD</v>
          </cell>
          <cell r="W5737" t="str">
            <v>Empaque</v>
          </cell>
        </row>
        <row r="5738">
          <cell r="B5738" t="str">
            <v>M5092-02</v>
          </cell>
          <cell r="C5738" t="str">
            <v>Desc. Glicerina  RA ACS</v>
          </cell>
          <cell r="D5738" t="str">
            <v>500 ml</v>
          </cell>
          <cell r="E5738" t="str">
            <v>Desc. Glicerina  RA ACS500 ml</v>
          </cell>
          <cell r="F5738" t="str">
            <v>PZ</v>
          </cell>
          <cell r="G5738" t="str">
            <v>500 ML</v>
          </cell>
          <cell r="H5738">
            <v>241.97</v>
          </cell>
          <cell r="I5738" t="str">
            <v>Desc. Alt. M5092-04 o M5092-06. Presentaqción obsoleta</v>
          </cell>
          <cell r="J5738">
            <v>1.26</v>
          </cell>
          <cell r="K5738">
            <v>0.63</v>
          </cell>
          <cell r="L5738" t="str">
            <v>PLANEADOR 3</v>
          </cell>
          <cell r="M5738" t="str">
            <v>Desc.</v>
          </cell>
          <cell r="N5738" t="str">
            <v>MACRON</v>
          </cell>
          <cell r="O5738" t="str">
            <v>LAB</v>
          </cell>
          <cell r="P5738" t="str">
            <v>LAB</v>
          </cell>
          <cell r="Q5738" t="str">
            <v>#NOCODE#</v>
          </cell>
          <cell r="R5738" t="str">
            <v>#NOCODE#</v>
          </cell>
          <cell r="S5738" t="str">
            <v>SOLVENTES</v>
          </cell>
          <cell r="T5738" t="str">
            <v>PT</v>
          </cell>
          <cell r="U5738" t="str">
            <v>NO</v>
          </cell>
          <cell r="V5738" t="str">
            <v>PTMPL</v>
          </cell>
          <cell r="W5738" t="str">
            <v>Empaque</v>
          </cell>
        </row>
        <row r="5739">
          <cell r="B5739" t="str">
            <v>M5092-04</v>
          </cell>
          <cell r="C5739" t="str">
            <v>Desc- Glicerina RA ACS</v>
          </cell>
          <cell r="D5739" t="str">
            <v>500 ml</v>
          </cell>
          <cell r="E5739" t="str">
            <v>Desc- Glicerina RA ACS500 ml</v>
          </cell>
          <cell r="F5739" t="str">
            <v>PZ</v>
          </cell>
          <cell r="G5739" t="str">
            <v>500 ML</v>
          </cell>
          <cell r="H5739">
            <v>380.01</v>
          </cell>
          <cell r="I5739" t="str">
            <v>Desc.  Alt.5092-06 (1 L), 2136-01 (1 L)</v>
          </cell>
          <cell r="J5739">
            <v>1.26</v>
          </cell>
          <cell r="K5739">
            <v>0.63</v>
          </cell>
          <cell r="L5739" t="str">
            <v>PLANEADOR 3</v>
          </cell>
          <cell r="M5739" t="str">
            <v>Desc.</v>
          </cell>
          <cell r="N5739" t="str">
            <v>MACRON</v>
          </cell>
          <cell r="O5739" t="str">
            <v>LAB</v>
          </cell>
          <cell r="P5739" t="str">
            <v>LAB</v>
          </cell>
          <cell r="Q5739" t="str">
            <v>#NOCODE#</v>
          </cell>
          <cell r="R5739" t="str">
            <v>#NOCODE#</v>
          </cell>
          <cell r="S5739" t="str">
            <v>SOLVENTES</v>
          </cell>
          <cell r="T5739" t="str">
            <v>PT</v>
          </cell>
          <cell r="U5739" t="str">
            <v>NO</v>
          </cell>
          <cell r="V5739" t="str">
            <v>PTMPL</v>
          </cell>
          <cell r="W5739" t="str">
            <v>Empaque</v>
          </cell>
        </row>
        <row r="5740">
          <cell r="B5740" t="str">
            <v>M5092-06</v>
          </cell>
          <cell r="C5740" t="str">
            <v>Glicerina RA ACS</v>
          </cell>
          <cell r="D5740" t="str">
            <v>1 L</v>
          </cell>
          <cell r="E5740" t="str">
            <v>Glicerina RA ACS1 L</v>
          </cell>
          <cell r="F5740" t="str">
            <v>PZ</v>
          </cell>
          <cell r="G5740" t="str">
            <v>1 L</v>
          </cell>
          <cell r="H5740">
            <v>911.3</v>
          </cell>
          <cell r="I5740">
            <v>0</v>
          </cell>
          <cell r="J5740">
            <v>1.26</v>
          </cell>
          <cell r="K5740">
            <v>1.26</v>
          </cell>
          <cell r="L5740" t="str">
            <v>PLANEADOR 3</v>
          </cell>
          <cell r="M5740" t="str">
            <v>Recurso F</v>
          </cell>
          <cell r="N5740" t="str">
            <v>MACRON</v>
          </cell>
          <cell r="O5740" t="str">
            <v>LAB</v>
          </cell>
          <cell r="P5740" t="str">
            <v>LAB</v>
          </cell>
          <cell r="Q5740" t="str">
            <v>#NOCODE#</v>
          </cell>
          <cell r="R5740" t="str">
            <v>#NOCODE#</v>
          </cell>
          <cell r="S5740" t="str">
            <v>SOLVENTES</v>
          </cell>
          <cell r="T5740" t="str">
            <v>PT</v>
          </cell>
          <cell r="U5740" t="str">
            <v>NO</v>
          </cell>
          <cell r="V5740" t="str">
            <v>PTMPL</v>
          </cell>
          <cell r="W5740" t="str">
            <v>Empaque</v>
          </cell>
        </row>
        <row r="5741">
          <cell r="B5741" t="str">
            <v>M5092-08</v>
          </cell>
          <cell r="C5741" t="str">
            <v>Desc. Glicerina RA ACS</v>
          </cell>
          <cell r="D5741" t="str">
            <v>4 L</v>
          </cell>
          <cell r="E5741" t="str">
            <v>Desc. Glicerina RA ACS4 L</v>
          </cell>
          <cell r="F5741" t="str">
            <v>PZ</v>
          </cell>
          <cell r="G5741" t="str">
            <v>4 L</v>
          </cell>
          <cell r="H5741">
            <v>1894.82</v>
          </cell>
          <cell r="I5741" t="str">
            <v>Desc. Alt. M5092-16. NO DEMAND. Reactivado en MBMéxico</v>
          </cell>
          <cell r="J5741">
            <v>1.26</v>
          </cell>
          <cell r="K5741">
            <v>5.04</v>
          </cell>
          <cell r="L5741" t="str">
            <v>PLANEADOR 3</v>
          </cell>
          <cell r="M5741" t="str">
            <v>Desc.</v>
          </cell>
          <cell r="N5741" t="str">
            <v>MACRON</v>
          </cell>
          <cell r="O5741" t="str">
            <v>LAB</v>
          </cell>
          <cell r="P5741" t="str">
            <v>LAB</v>
          </cell>
          <cell r="Q5741" t="str">
            <v>#NOCODE#</v>
          </cell>
          <cell r="R5741" t="str">
            <v>#NOCODE#</v>
          </cell>
          <cell r="S5741" t="str">
            <v>SOLVENTES</v>
          </cell>
          <cell r="T5741" t="str">
            <v>PT</v>
          </cell>
          <cell r="U5741" t="str">
            <v>NO</v>
          </cell>
          <cell r="V5741" t="str">
            <v>PTMPL</v>
          </cell>
          <cell r="W5741" t="str">
            <v>Empaque</v>
          </cell>
        </row>
        <row r="5742">
          <cell r="B5742" t="str">
            <v>M5092-11</v>
          </cell>
          <cell r="C5742" t="str">
            <v>Desc. Glicerina RA ACS</v>
          </cell>
          <cell r="D5742" t="str">
            <v>1 L</v>
          </cell>
          <cell r="E5742" t="str">
            <v>Desc. Glicerina RA ACS1 L</v>
          </cell>
          <cell r="F5742" t="str">
            <v>PZ</v>
          </cell>
          <cell r="G5742" t="str">
            <v>1 L</v>
          </cell>
          <cell r="H5742">
            <v>510.46</v>
          </cell>
          <cell r="I5742" t="str">
            <v>Desc. Alt. 5092-06. RACIONALIZACION 010914</v>
          </cell>
          <cell r="J5742">
            <v>1.26</v>
          </cell>
          <cell r="K5742">
            <v>1.26</v>
          </cell>
          <cell r="L5742" t="str">
            <v>PLANEADOR 3</v>
          </cell>
          <cell r="M5742" t="str">
            <v>Desc.</v>
          </cell>
          <cell r="N5742" t="str">
            <v>MACRON</v>
          </cell>
          <cell r="O5742" t="str">
            <v>LAB</v>
          </cell>
          <cell r="P5742" t="str">
            <v>LAB</v>
          </cell>
          <cell r="Q5742" t="str">
            <v>#NOCODE#</v>
          </cell>
          <cell r="R5742" t="str">
            <v>#NOCODE#</v>
          </cell>
          <cell r="S5742" t="str">
            <v>SOLVENTES</v>
          </cell>
          <cell r="T5742" t="str">
            <v>PT</v>
          </cell>
          <cell r="U5742" t="str">
            <v>NO</v>
          </cell>
          <cell r="V5742" t="str">
            <v>PTMPL</v>
          </cell>
          <cell r="W5742" t="str">
            <v>Empaque</v>
          </cell>
        </row>
        <row r="5743">
          <cell r="B5743" t="str">
            <v>M5092-16</v>
          </cell>
          <cell r="C5743" t="str">
            <v>TCut. Glicerina RA ACS</v>
          </cell>
          <cell r="D5743" t="str">
            <v>4 L</v>
          </cell>
          <cell r="E5743" t="str">
            <v>TCut. Glicerina RA ACS4 L</v>
          </cell>
          <cell r="F5743" t="str">
            <v>PZ</v>
          </cell>
          <cell r="G5743" t="str">
            <v>4 L</v>
          </cell>
          <cell r="H5743">
            <v>1894.82</v>
          </cell>
          <cell r="I5743" t="str">
            <v>Desc. Alt.5092-06 (1 L), 2136-04</v>
          </cell>
          <cell r="J5743">
            <v>1.26</v>
          </cell>
          <cell r="K5743">
            <v>5.04</v>
          </cell>
          <cell r="L5743" t="str">
            <v>PLANEADOR 3</v>
          </cell>
          <cell r="M5743" t="str">
            <v>Desc.</v>
          </cell>
          <cell r="N5743" t="str">
            <v>MACRON</v>
          </cell>
          <cell r="O5743" t="str">
            <v>LAB</v>
          </cell>
          <cell r="P5743" t="str">
            <v>LAB</v>
          </cell>
          <cell r="Q5743" t="str">
            <v>#NOCODE#</v>
          </cell>
          <cell r="R5743" t="str">
            <v>#NOCODE#</v>
          </cell>
          <cell r="S5743" t="str">
            <v>SOLVENTES</v>
          </cell>
          <cell r="T5743" t="str">
            <v>PT</v>
          </cell>
          <cell r="U5743" t="str">
            <v>NO</v>
          </cell>
          <cell r="V5743" t="str">
            <v>PTMPL</v>
          </cell>
          <cell r="W5743" t="str">
            <v>Empaque</v>
          </cell>
        </row>
        <row r="5744">
          <cell r="B5744" t="str">
            <v>M5092-18</v>
          </cell>
          <cell r="C5744" t="str">
            <v>Desc. Glicerina RA ACS</v>
          </cell>
          <cell r="D5744" t="str">
            <v>18 L</v>
          </cell>
          <cell r="E5744" t="str">
            <v>Desc. Glicerina RA ACS18 L</v>
          </cell>
          <cell r="F5744" t="str">
            <v>PZ</v>
          </cell>
          <cell r="G5744" t="str">
            <v>18 L</v>
          </cell>
          <cell r="H5744">
            <v>4191.16</v>
          </cell>
          <cell r="I5744" t="str">
            <v>Desc. Alt.2136-18</v>
          </cell>
          <cell r="J5744">
            <v>1.26</v>
          </cell>
          <cell r="K5744">
            <v>22.68</v>
          </cell>
          <cell r="L5744" t="str">
            <v>PLANEADOR 3</v>
          </cell>
          <cell r="M5744" t="str">
            <v>Desc.</v>
          </cell>
          <cell r="N5744" t="str">
            <v>MACRON</v>
          </cell>
          <cell r="O5744" t="str">
            <v>LAB</v>
          </cell>
          <cell r="P5744" t="str">
            <v>LAB</v>
          </cell>
          <cell r="Q5744" t="str">
            <v>#NOCODE#</v>
          </cell>
          <cell r="R5744" t="str">
            <v>#NOCODE#</v>
          </cell>
          <cell r="S5744" t="str">
            <v>SOLVENTES</v>
          </cell>
          <cell r="T5744" t="str">
            <v>PT</v>
          </cell>
          <cell r="U5744" t="str">
            <v>NO</v>
          </cell>
          <cell r="V5744" t="str">
            <v>PTMPL</v>
          </cell>
          <cell r="W5744" t="str">
            <v>Empaque</v>
          </cell>
        </row>
        <row r="5745">
          <cell r="B5745" t="str">
            <v>M5092-19</v>
          </cell>
          <cell r="C5745" t="str">
            <v>Desc. Glicerina RA ACS</v>
          </cell>
          <cell r="D5745" t="str">
            <v>20 L</v>
          </cell>
          <cell r="E5745" t="str">
            <v>Desc. Glicerina RA ACS20 L</v>
          </cell>
          <cell r="F5745" t="str">
            <v>PZ</v>
          </cell>
          <cell r="G5745" t="str">
            <v>20 L</v>
          </cell>
          <cell r="H5745">
            <v>4402.9399999999996</v>
          </cell>
          <cell r="I5745" t="str">
            <v>Desc. Alt. M5092-18. NO DEMAND. Reactivado en MBMéxico</v>
          </cell>
          <cell r="J5745">
            <v>1.26</v>
          </cell>
          <cell r="K5745">
            <v>25.2</v>
          </cell>
          <cell r="L5745" t="str">
            <v>PLANEADOR 3</v>
          </cell>
          <cell r="M5745" t="str">
            <v>Desc.</v>
          </cell>
          <cell r="N5745" t="str">
            <v>MACRON</v>
          </cell>
          <cell r="O5745" t="str">
            <v>LAB</v>
          </cell>
          <cell r="P5745" t="str">
            <v>LAB</v>
          </cell>
          <cell r="Q5745" t="str">
            <v>#NOCODE#</v>
          </cell>
          <cell r="R5745" t="str">
            <v>#NOCODE#</v>
          </cell>
          <cell r="S5745" t="str">
            <v>SOLVENTES</v>
          </cell>
          <cell r="T5745" t="str">
            <v>PT</v>
          </cell>
          <cell r="U5745" t="str">
            <v>NO</v>
          </cell>
          <cell r="V5745" t="str">
            <v>PTMPL</v>
          </cell>
          <cell r="W5745" t="str">
            <v>Empaque</v>
          </cell>
        </row>
        <row r="5746">
          <cell r="B5746" t="str">
            <v>M5092-26</v>
          </cell>
          <cell r="C5746" t="str">
            <v>Desc. Glicerina RA ACS</v>
          </cell>
          <cell r="D5746" t="str">
            <v>200 L</v>
          </cell>
          <cell r="E5746" t="str">
            <v>Desc. Glicerina RA ACS200 L</v>
          </cell>
          <cell r="F5746" t="str">
            <v>PZ</v>
          </cell>
          <cell r="G5746" t="str">
            <v>200 L</v>
          </cell>
          <cell r="H5746">
            <v>0</v>
          </cell>
          <cell r="I5746" t="str">
            <v>Desc. Alt. M5092-19. RACIONALIZACION PRODUCTOS</v>
          </cell>
          <cell r="J5746">
            <v>1.26</v>
          </cell>
          <cell r="K5746">
            <v>252</v>
          </cell>
          <cell r="L5746" t="str">
            <v>PLANEADOR 3</v>
          </cell>
          <cell r="M5746" t="str">
            <v>Desc.</v>
          </cell>
          <cell r="N5746" t="str">
            <v>MACRON</v>
          </cell>
          <cell r="O5746" t="str">
            <v>SINTESIS</v>
          </cell>
          <cell r="P5746" t="str">
            <v>SIN</v>
          </cell>
          <cell r="Q5746" t="str">
            <v>#NOCODE#</v>
          </cell>
          <cell r="R5746" t="str">
            <v>#NOCODE#</v>
          </cell>
          <cell r="S5746" t="str">
            <v>SOLVENTES</v>
          </cell>
          <cell r="T5746" t="str">
            <v>PT</v>
          </cell>
          <cell r="U5746" t="str">
            <v>NO</v>
          </cell>
          <cell r="V5746" t="str">
            <v>PTMPL</v>
          </cell>
          <cell r="W5746" t="str">
            <v>Empaque</v>
          </cell>
        </row>
        <row r="5747">
          <cell r="B5747" t="str">
            <v>M5092-44</v>
          </cell>
          <cell r="C5747" t="str">
            <v>Desc. Glicerina RA ACS</v>
          </cell>
          <cell r="D5747" t="str">
            <v>2.5 L</v>
          </cell>
          <cell r="E5747" t="str">
            <v>Desc. Glicerina RA ACS2.5 L</v>
          </cell>
          <cell r="F5747" t="str">
            <v>PZ</v>
          </cell>
          <cell r="G5747" t="str">
            <v>2.5 L</v>
          </cell>
          <cell r="H5747">
            <v>893.36112800000001</v>
          </cell>
          <cell r="I5747" t="str">
            <v>Desc. Alt. M5092-16. NO DEMAND</v>
          </cell>
          <cell r="J5747">
            <v>1.26</v>
          </cell>
          <cell r="K5747">
            <v>3.15</v>
          </cell>
          <cell r="L5747" t="str">
            <v>PLANEADOR 3</v>
          </cell>
          <cell r="M5747" t="str">
            <v>Desc.</v>
          </cell>
          <cell r="N5747" t="str">
            <v>MACRON</v>
          </cell>
          <cell r="O5747" t="str">
            <v>LAB</v>
          </cell>
          <cell r="P5747" t="str">
            <v>LAB</v>
          </cell>
          <cell r="Q5747" t="str">
            <v>#NOCODE#</v>
          </cell>
          <cell r="R5747" t="str">
            <v>#NOCODE#</v>
          </cell>
          <cell r="S5747" t="str">
            <v>SOLVENTES</v>
          </cell>
          <cell r="T5747" t="str">
            <v>PT</v>
          </cell>
          <cell r="U5747" t="str">
            <v>NO</v>
          </cell>
          <cell r="V5747" t="str">
            <v>PTMPL</v>
          </cell>
          <cell r="W5747" t="str">
            <v>Empaque</v>
          </cell>
        </row>
        <row r="5748">
          <cell r="B5748" t="str">
            <v>M5094-59</v>
          </cell>
          <cell r="C5748" t="str">
            <v>Desc. Galactosa Anhidra OR</v>
          </cell>
          <cell r="D5748" t="str">
            <v>500 g</v>
          </cell>
          <cell r="E5748" t="str">
            <v>Desc. Galactosa Anhidra OR500 g</v>
          </cell>
          <cell r="F5748" t="str">
            <v>PZ</v>
          </cell>
          <cell r="G5748" t="str">
            <v>500 GR</v>
          </cell>
          <cell r="H5748">
            <v>7961.47</v>
          </cell>
          <cell r="I5748" t="str">
            <v>Desc. Alt. M672-05 (100 g) Por USA Agosto/4/2015</v>
          </cell>
          <cell r="J5748">
            <v>1</v>
          </cell>
          <cell r="K5748">
            <v>0.5</v>
          </cell>
          <cell r="L5748" t="str">
            <v>COMPRADOR 2</v>
          </cell>
          <cell r="M5748" t="str">
            <v>Desc.</v>
          </cell>
          <cell r="N5748" t="str">
            <v>MACRON</v>
          </cell>
          <cell r="O5748" t="str">
            <v>LAB</v>
          </cell>
          <cell r="P5748" t="str">
            <v>LAB</v>
          </cell>
          <cell r="Q5748" t="str">
            <v>#NOCODE#</v>
          </cell>
          <cell r="R5748" t="str">
            <v>#NOCODE#</v>
          </cell>
          <cell r="S5748" t="str">
            <v>DIVERSOS</v>
          </cell>
          <cell r="T5748" t="str">
            <v>PT</v>
          </cell>
          <cell r="U5748" t="str">
            <v>NO</v>
          </cell>
          <cell r="V5748" t="str">
            <v>PTD</v>
          </cell>
          <cell r="W5748" t="str">
            <v>Compra</v>
          </cell>
        </row>
        <row r="5749">
          <cell r="B5749" t="str">
            <v>M5095-59</v>
          </cell>
          <cell r="C5749" t="str">
            <v>Desc. Acido L-Glutamico OR</v>
          </cell>
          <cell r="D5749" t="str">
            <v>500 g</v>
          </cell>
          <cell r="E5749" t="str">
            <v>Desc. Acido L-Glutamico OR500 g</v>
          </cell>
          <cell r="F5749" t="str">
            <v>PZ</v>
          </cell>
          <cell r="G5749" t="str">
            <v>500 GR</v>
          </cell>
          <cell r="H5749">
            <v>1699.14</v>
          </cell>
          <cell r="I5749" t="str">
            <v>Desc. Alt. M756-07. Por USA 11/26/13</v>
          </cell>
          <cell r="J5749">
            <v>1</v>
          </cell>
          <cell r="K5749">
            <v>0.5</v>
          </cell>
          <cell r="L5749" t="str">
            <v>COMPRADOR 6</v>
          </cell>
          <cell r="M5749" t="str">
            <v>Desc.</v>
          </cell>
          <cell r="N5749" t="str">
            <v>MACRON</v>
          </cell>
          <cell r="O5749" t="str">
            <v>LAB</v>
          </cell>
          <cell r="P5749" t="str">
            <v>LAB</v>
          </cell>
          <cell r="Q5749" t="str">
            <v>#NOCODE#</v>
          </cell>
          <cell r="R5749" t="str">
            <v>#NOCODE#</v>
          </cell>
          <cell r="S5749" t="str">
            <v>ACIDOS</v>
          </cell>
          <cell r="T5749" t="str">
            <v>PT</v>
          </cell>
          <cell r="U5749" t="str">
            <v>NO</v>
          </cell>
          <cell r="V5749" t="str">
            <v>PTD</v>
          </cell>
          <cell r="W5749" t="str">
            <v>Compra</v>
          </cell>
        </row>
        <row r="5750">
          <cell r="B5750" t="str">
            <v>M5098-22</v>
          </cell>
          <cell r="C5750" t="str">
            <v>Desc.Sulfato Ferroso, FCC110LB</v>
          </cell>
          <cell r="D5750">
            <v>0</v>
          </cell>
          <cell r="E5750" t="str">
            <v>Desc.Sulfato Ferroso, FCC110LB</v>
          </cell>
          <cell r="F5750" t="str">
            <v>PZ</v>
          </cell>
          <cell r="G5750" t="str">
            <v>110 LB</v>
          </cell>
          <cell r="H5750">
            <v>0</v>
          </cell>
          <cell r="I5750" t="str">
            <v>Desc. Alt.5051-30 (50 Kg)</v>
          </cell>
          <cell r="J5750">
            <v>1</v>
          </cell>
          <cell r="K5750">
            <v>49.83</v>
          </cell>
          <cell r="L5750" t="str">
            <v>COMPRADOR 6</v>
          </cell>
          <cell r="M5750" t="str">
            <v>Desc.</v>
          </cell>
          <cell r="N5750" t="str">
            <v>MACRON</v>
          </cell>
          <cell r="O5750" t="str">
            <v>SINTESIS</v>
          </cell>
          <cell r="P5750" t="str">
            <v>SIN</v>
          </cell>
          <cell r="Q5750" t="str">
            <v>#NOCODE#</v>
          </cell>
          <cell r="R5750" t="str">
            <v>#NOCODE#</v>
          </cell>
          <cell r="S5750" t="str">
            <v>SOLVENTES</v>
          </cell>
          <cell r="T5750" t="str">
            <v>PT</v>
          </cell>
          <cell r="U5750" t="str">
            <v>NO</v>
          </cell>
          <cell r="V5750" t="str">
            <v>PTD</v>
          </cell>
          <cell r="W5750" t="str">
            <v>COMPRA</v>
          </cell>
        </row>
        <row r="5751">
          <cell r="B5751" t="str">
            <v>M5139-06</v>
          </cell>
          <cell r="C5751" t="str">
            <v>Heptano ChromAR</v>
          </cell>
          <cell r="D5751" t="str">
            <v>MTO   1 L</v>
          </cell>
          <cell r="E5751" t="str">
            <v>Heptano ChromARMTO   1 L</v>
          </cell>
          <cell r="F5751" t="str">
            <v>PZ</v>
          </cell>
          <cell r="G5751" t="str">
            <v>1 L</v>
          </cell>
          <cell r="H5751">
            <v>3673.71</v>
          </cell>
          <cell r="I5751">
            <v>0</v>
          </cell>
          <cell r="J5751">
            <v>0.68</v>
          </cell>
          <cell r="K5751">
            <v>0.68</v>
          </cell>
          <cell r="L5751" t="str">
            <v>COMPRADOR 6</v>
          </cell>
          <cell r="M5751" t="str">
            <v>Make to Order</v>
          </cell>
          <cell r="N5751" t="str">
            <v>MACRON</v>
          </cell>
          <cell r="O5751" t="str">
            <v>LAB</v>
          </cell>
          <cell r="P5751" t="str">
            <v>LAB</v>
          </cell>
          <cell r="Q5751" t="str">
            <v>#NOCODE#</v>
          </cell>
          <cell r="R5751" t="str">
            <v>#NOCODE#</v>
          </cell>
          <cell r="S5751" t="str">
            <v>SOLVENTES</v>
          </cell>
          <cell r="T5751" t="str">
            <v>PT</v>
          </cell>
          <cell r="U5751" t="str">
            <v>NO</v>
          </cell>
          <cell r="V5751" t="str">
            <v>PTD</v>
          </cell>
          <cell r="W5751" t="str">
            <v>Compra</v>
          </cell>
        </row>
        <row r="5752">
          <cell r="B5752" t="str">
            <v>M5139-10</v>
          </cell>
          <cell r="C5752" t="str">
            <v>Heptano ChromAR</v>
          </cell>
          <cell r="D5752" t="str">
            <v>MTO   4 L</v>
          </cell>
          <cell r="E5752" t="str">
            <v>Heptano ChromARMTO   4 L</v>
          </cell>
          <cell r="F5752" t="str">
            <v>PZ</v>
          </cell>
          <cell r="G5752" t="str">
            <v>4 L</v>
          </cell>
          <cell r="H5752">
            <v>7279.37</v>
          </cell>
          <cell r="I5752">
            <v>0</v>
          </cell>
          <cell r="J5752">
            <v>0.68</v>
          </cell>
          <cell r="K5752">
            <v>2.72</v>
          </cell>
          <cell r="L5752" t="str">
            <v>COMPRADOR 6</v>
          </cell>
          <cell r="M5752" t="str">
            <v>Recurso F</v>
          </cell>
          <cell r="N5752" t="str">
            <v>MACRON</v>
          </cell>
          <cell r="O5752" t="str">
            <v>LAB</v>
          </cell>
          <cell r="P5752" t="str">
            <v>LAB</v>
          </cell>
          <cell r="Q5752" t="str">
            <v>#NOCODE#</v>
          </cell>
          <cell r="R5752" t="str">
            <v>#NOCODE#</v>
          </cell>
          <cell r="S5752" t="str">
            <v>SOLVENTES</v>
          </cell>
          <cell r="T5752" t="str">
            <v>PT</v>
          </cell>
          <cell r="U5752" t="str">
            <v>NO</v>
          </cell>
          <cell r="V5752" t="str">
            <v>PTD</v>
          </cell>
          <cell r="W5752" t="str">
            <v>Compra</v>
          </cell>
        </row>
        <row r="5753">
          <cell r="B5753" t="str">
            <v>M5160-06</v>
          </cell>
          <cell r="C5753" t="str">
            <v>Desc. Alcohol Metilico Nano.</v>
          </cell>
          <cell r="D5753" t="str">
            <v>1 L</v>
          </cell>
          <cell r="E5753" t="str">
            <v>Desc. Alcohol Metilico Nano.1 L</v>
          </cell>
          <cell r="F5753" t="str">
            <v>PZ</v>
          </cell>
          <cell r="G5753" t="str">
            <v>1 L</v>
          </cell>
          <cell r="H5753">
            <v>1014.12</v>
          </cell>
          <cell r="I5753" t="str">
            <v>Desc. Alt. MH488-06</v>
          </cell>
          <cell r="J5753">
            <v>0.8</v>
          </cell>
          <cell r="K5753">
            <v>0.8</v>
          </cell>
          <cell r="L5753" t="str">
            <v>COMPRADOR 6</v>
          </cell>
          <cell r="M5753" t="str">
            <v>Desc.</v>
          </cell>
          <cell r="N5753" t="str">
            <v>MACRON</v>
          </cell>
          <cell r="O5753" t="str">
            <v>LAB</v>
          </cell>
          <cell r="P5753" t="str">
            <v>LAB</v>
          </cell>
          <cell r="Q5753" t="str">
            <v>#NOCODE#</v>
          </cell>
          <cell r="R5753" t="str">
            <v>#NOCODE#</v>
          </cell>
          <cell r="S5753" t="str">
            <v>SOLVENTES</v>
          </cell>
          <cell r="T5753" t="str">
            <v>PT</v>
          </cell>
          <cell r="U5753" t="str">
            <v>NO</v>
          </cell>
          <cell r="V5753" t="str">
            <v>PTD</v>
          </cell>
          <cell r="W5753" t="str">
            <v>Compra</v>
          </cell>
        </row>
        <row r="5754">
          <cell r="B5754" t="str">
            <v>M5160-68</v>
          </cell>
          <cell r="C5754" t="str">
            <v>Desc. Alcohol Metilico Nano.</v>
          </cell>
          <cell r="D5754" t="str">
            <v>4 L</v>
          </cell>
          <cell r="E5754" t="str">
            <v>Desc. Alcohol Metilico Nano.4 L</v>
          </cell>
          <cell r="F5754" t="str">
            <v>PZ</v>
          </cell>
          <cell r="G5754" t="str">
            <v>4 L</v>
          </cell>
          <cell r="H5754">
            <v>2271.17</v>
          </cell>
          <cell r="I5754" t="str">
            <v>Desc. Alt. MH488-68</v>
          </cell>
          <cell r="J5754">
            <v>0.8</v>
          </cell>
          <cell r="K5754">
            <v>3.2</v>
          </cell>
          <cell r="L5754" t="str">
            <v>COMPRADOR 6</v>
          </cell>
          <cell r="M5754" t="str">
            <v>Desc.</v>
          </cell>
          <cell r="N5754" t="str">
            <v>MACRON</v>
          </cell>
          <cell r="O5754" t="str">
            <v>LAB</v>
          </cell>
          <cell r="P5754" t="str">
            <v>LAB</v>
          </cell>
          <cell r="Q5754" t="str">
            <v>#NOCODE#</v>
          </cell>
          <cell r="R5754" t="str">
            <v>#NOCODE#</v>
          </cell>
          <cell r="S5754" t="str">
            <v>SOLVENTES</v>
          </cell>
          <cell r="T5754" t="str">
            <v>PT</v>
          </cell>
          <cell r="U5754" t="str">
            <v>NO</v>
          </cell>
          <cell r="V5754" t="str">
            <v>PTD</v>
          </cell>
          <cell r="W5754" t="str">
            <v>Compra</v>
          </cell>
        </row>
        <row r="5755">
          <cell r="B5755" t="str">
            <v>M5167-06</v>
          </cell>
          <cell r="C5755" t="str">
            <v>Desc. Hexano HPLC</v>
          </cell>
          <cell r="D5755" t="str">
            <v>1 L</v>
          </cell>
          <cell r="E5755" t="str">
            <v>Desc. Hexano HPLC1 L</v>
          </cell>
          <cell r="F5755" t="str">
            <v>PZ</v>
          </cell>
          <cell r="G5755" t="str">
            <v>1 L</v>
          </cell>
          <cell r="H5755">
            <v>607.01</v>
          </cell>
          <cell r="I5755" t="str">
            <v>Desc. Alt. M5168-06</v>
          </cell>
          <cell r="J5755">
            <v>0.66</v>
          </cell>
          <cell r="K5755">
            <v>0.66</v>
          </cell>
          <cell r="L5755" t="str">
            <v>COMPRADOR 6</v>
          </cell>
          <cell r="M5755" t="str">
            <v>Desc.</v>
          </cell>
          <cell r="N5755" t="str">
            <v>MACRON</v>
          </cell>
          <cell r="O5755" t="str">
            <v>LAB</v>
          </cell>
          <cell r="P5755" t="str">
            <v>LAB</v>
          </cell>
          <cell r="Q5755" t="str">
            <v>#NOCODE#</v>
          </cell>
          <cell r="R5755" t="str">
            <v>#NOCODE#</v>
          </cell>
          <cell r="S5755" t="str">
            <v>SOLVENTES</v>
          </cell>
          <cell r="T5755" t="str">
            <v>PT</v>
          </cell>
          <cell r="U5755" t="str">
            <v>NO</v>
          </cell>
          <cell r="V5755" t="str">
            <v>PTD</v>
          </cell>
          <cell r="W5755" t="str">
            <v>Compra</v>
          </cell>
        </row>
        <row r="5756">
          <cell r="B5756" t="str">
            <v>M5167-10</v>
          </cell>
          <cell r="C5756" t="str">
            <v>Desc. Hexano HPLC</v>
          </cell>
          <cell r="D5756" t="str">
            <v>4 L</v>
          </cell>
          <cell r="E5756" t="str">
            <v>Desc. Hexano HPLC4 L</v>
          </cell>
          <cell r="F5756" t="str">
            <v>PZ</v>
          </cell>
          <cell r="G5756" t="str">
            <v>4 L</v>
          </cell>
          <cell r="H5756">
            <v>1550.91</v>
          </cell>
          <cell r="I5756" t="str">
            <v>Desc. Alt. M5168-10</v>
          </cell>
          <cell r="J5756">
            <v>0.66</v>
          </cell>
          <cell r="K5756">
            <v>2.64</v>
          </cell>
          <cell r="L5756" t="str">
            <v>COMPRADOR 6</v>
          </cell>
          <cell r="M5756" t="str">
            <v>Desc.</v>
          </cell>
          <cell r="N5756" t="str">
            <v>MACRON</v>
          </cell>
          <cell r="O5756" t="str">
            <v>LAB</v>
          </cell>
          <cell r="P5756" t="str">
            <v>LAB</v>
          </cell>
          <cell r="Q5756" t="str">
            <v>#NOCODE#</v>
          </cell>
          <cell r="R5756" t="str">
            <v>#NOCODE#</v>
          </cell>
          <cell r="S5756" t="str">
            <v>SOLVENTES</v>
          </cell>
          <cell r="T5756" t="str">
            <v>PT</v>
          </cell>
          <cell r="U5756" t="str">
            <v>NO</v>
          </cell>
          <cell r="V5756" t="str">
            <v>PTD</v>
          </cell>
          <cell r="W5756" t="str">
            <v>Compra</v>
          </cell>
        </row>
        <row r="5757">
          <cell r="B5757" t="str">
            <v>M5168-10</v>
          </cell>
          <cell r="C5757" t="str">
            <v>Desc. Hexanos (60% n-hexano)</v>
          </cell>
          <cell r="D5757" t="str">
            <v>CromAR       4 L</v>
          </cell>
          <cell r="E5757" t="str">
            <v>Desc. Hexanos (60% n-hexano)CromAR       4 L</v>
          </cell>
          <cell r="F5757" t="str">
            <v>PZ</v>
          </cell>
          <cell r="G5757" t="str">
            <v>4 L</v>
          </cell>
          <cell r="H5757">
            <v>398.5</v>
          </cell>
          <cell r="I5757" t="str">
            <v>Desc. por USA 02/16/09. Sin Alternativa.</v>
          </cell>
          <cell r="J5757">
            <v>0.66</v>
          </cell>
          <cell r="K5757">
            <v>2.64</v>
          </cell>
          <cell r="L5757" t="str">
            <v>COMPRADOR 6</v>
          </cell>
          <cell r="M5757" t="str">
            <v>Desc.</v>
          </cell>
          <cell r="N5757" t="str">
            <v>MACRON</v>
          </cell>
          <cell r="O5757" t="str">
            <v>LAB</v>
          </cell>
          <cell r="P5757" t="str">
            <v>HPS</v>
          </cell>
          <cell r="Q5757" t="str">
            <v>#NOCODE#</v>
          </cell>
          <cell r="R5757" t="str">
            <v>#NOCODE#</v>
          </cell>
          <cell r="S5757" t="str">
            <v>SOLVENTES</v>
          </cell>
          <cell r="T5757" t="str">
            <v>PT</v>
          </cell>
          <cell r="U5757" t="str">
            <v>NO</v>
          </cell>
          <cell r="V5757" t="str">
            <v>PTD</v>
          </cell>
          <cell r="W5757" t="str">
            <v>Compra</v>
          </cell>
        </row>
        <row r="5758">
          <cell r="B5758" t="str">
            <v>M5177-02</v>
          </cell>
          <cell r="C5758" t="str">
            <v>Desc. N-Heptano AR ACS</v>
          </cell>
          <cell r="D5758" t="str">
            <v>500 ml</v>
          </cell>
          <cell r="E5758" t="str">
            <v>Desc. N-Heptano AR ACS500 ml</v>
          </cell>
          <cell r="F5758" t="str">
            <v>PZ</v>
          </cell>
          <cell r="G5758" t="str">
            <v>500 ML</v>
          </cell>
          <cell r="H5758">
            <v>436.36</v>
          </cell>
          <cell r="I5758" t="str">
            <v>Presentacion obsoleta</v>
          </cell>
          <cell r="J5758">
            <v>0.68</v>
          </cell>
          <cell r="K5758">
            <v>0.34</v>
          </cell>
          <cell r="L5758" t="str">
            <v>COMPRADOR 6</v>
          </cell>
          <cell r="M5758" t="str">
            <v>Desc.</v>
          </cell>
          <cell r="N5758" t="str">
            <v>MACRON</v>
          </cell>
          <cell r="O5758" t="str">
            <v>LAB</v>
          </cell>
          <cell r="P5758" t="str">
            <v>LAB</v>
          </cell>
          <cell r="Q5758" t="str">
            <v>#NOCODE#</v>
          </cell>
          <cell r="R5758" t="str">
            <v>#NOCODE#</v>
          </cell>
          <cell r="S5758" t="str">
            <v>SOLVENTES</v>
          </cell>
          <cell r="T5758" t="str">
            <v>PT</v>
          </cell>
          <cell r="U5758" t="str">
            <v>NO</v>
          </cell>
          <cell r="V5758" t="str">
            <v>PTD</v>
          </cell>
          <cell r="W5758" t="str">
            <v>Compra</v>
          </cell>
        </row>
        <row r="5759">
          <cell r="B5759" t="str">
            <v>M5177-08</v>
          </cell>
          <cell r="C5759" t="str">
            <v>Desc. Heptano AR</v>
          </cell>
          <cell r="D5759" t="str">
            <v>4 L</v>
          </cell>
          <cell r="E5759" t="str">
            <v>Desc. Heptano AR4 L</v>
          </cell>
          <cell r="F5759" t="str">
            <v>PZ</v>
          </cell>
          <cell r="G5759" t="str">
            <v>4 L</v>
          </cell>
          <cell r="H5759">
            <v>2397.2399999999998</v>
          </cell>
          <cell r="I5759" t="str">
            <v>Desc. Alt. M5177-16</v>
          </cell>
          <cell r="J5759">
            <v>0.68</v>
          </cell>
          <cell r="K5759">
            <v>2.72</v>
          </cell>
          <cell r="L5759" t="str">
            <v>COMPRADOR 6</v>
          </cell>
          <cell r="M5759" t="str">
            <v>Desc.</v>
          </cell>
          <cell r="N5759" t="str">
            <v>MACRON</v>
          </cell>
          <cell r="O5759" t="str">
            <v>LAB</v>
          </cell>
          <cell r="P5759" t="str">
            <v>LAB</v>
          </cell>
          <cell r="Q5759" t="str">
            <v>#NOCODE#</v>
          </cell>
          <cell r="R5759" t="str">
            <v>#NOCODE#</v>
          </cell>
          <cell r="S5759" t="str">
            <v>SOLVENTES</v>
          </cell>
          <cell r="T5759" t="str">
            <v>PT</v>
          </cell>
          <cell r="U5759" t="str">
            <v>NO</v>
          </cell>
          <cell r="V5759" t="str">
            <v>PTD</v>
          </cell>
          <cell r="W5759" t="str">
            <v>Compra</v>
          </cell>
        </row>
        <row r="5760">
          <cell r="B5760" t="str">
            <v>M5177-11</v>
          </cell>
          <cell r="C5760" t="str">
            <v>Desc. N-Heptano AR ACS</v>
          </cell>
          <cell r="D5760" t="str">
            <v>1 L</v>
          </cell>
          <cell r="E5760" t="str">
            <v>Desc. N-Heptano AR ACS1 L</v>
          </cell>
          <cell r="F5760" t="str">
            <v>PZ</v>
          </cell>
          <cell r="G5760" t="str">
            <v>1 L</v>
          </cell>
          <cell r="H5760">
            <v>2011</v>
          </cell>
          <cell r="I5760" t="str">
            <v>Desc. Alt. M5177-16. TM en revisión. Botella plástica HDPE</v>
          </cell>
          <cell r="J5760">
            <v>0.68</v>
          </cell>
          <cell r="K5760">
            <v>0.68</v>
          </cell>
          <cell r="L5760" t="str">
            <v>COMPRADOR 6</v>
          </cell>
          <cell r="M5760" t="str">
            <v>Desc.</v>
          </cell>
          <cell r="N5760" t="str">
            <v>MACRON</v>
          </cell>
          <cell r="O5760" t="str">
            <v>LAB</v>
          </cell>
          <cell r="P5760" t="str">
            <v>LAB</v>
          </cell>
          <cell r="Q5760" t="str">
            <v>#NOCODE#</v>
          </cell>
          <cell r="R5760" t="str">
            <v>#NOCODE#</v>
          </cell>
          <cell r="S5760" t="str">
            <v>SOLVENTES</v>
          </cell>
          <cell r="T5760" t="str">
            <v>PT</v>
          </cell>
          <cell r="U5760" t="str">
            <v>NO</v>
          </cell>
          <cell r="V5760" t="str">
            <v>PTD</v>
          </cell>
          <cell r="W5760" t="str">
            <v>Compra</v>
          </cell>
        </row>
        <row r="5761">
          <cell r="B5761" t="str">
            <v>M5177-16</v>
          </cell>
          <cell r="C5761" t="str">
            <v>n-Heptano AR ACS</v>
          </cell>
          <cell r="D5761" t="str">
            <v>4 L</v>
          </cell>
          <cell r="E5761" t="str">
            <v>n-Heptano AR ACS4 L</v>
          </cell>
          <cell r="F5761" t="str">
            <v>PZ</v>
          </cell>
          <cell r="G5761" t="str">
            <v>4 L</v>
          </cell>
          <cell r="H5761">
            <v>1998.62</v>
          </cell>
          <cell r="I5761" t="str">
            <v>Botella plástica HDPE</v>
          </cell>
          <cell r="J5761">
            <v>0.68</v>
          </cell>
          <cell r="K5761">
            <v>2.72</v>
          </cell>
          <cell r="L5761" t="str">
            <v>PLANEADOR 2</v>
          </cell>
          <cell r="M5761" t="str">
            <v>Recurso F</v>
          </cell>
          <cell r="N5761" t="str">
            <v>MACRON</v>
          </cell>
          <cell r="O5761" t="str">
            <v>LAB</v>
          </cell>
          <cell r="P5761" t="str">
            <v>LAB</v>
          </cell>
          <cell r="Q5761" t="str">
            <v>#NOCODE#</v>
          </cell>
          <cell r="R5761" t="str">
            <v>#NOCODE#</v>
          </cell>
          <cell r="S5761" t="str">
            <v>SOLVENTES</v>
          </cell>
          <cell r="T5761" t="str">
            <v>PT</v>
          </cell>
          <cell r="U5761" t="str">
            <v>NO</v>
          </cell>
          <cell r="V5761" t="str">
            <v>PTEPTD</v>
          </cell>
          <cell r="W5761" t="str">
            <v>EMPAQUE</v>
          </cell>
        </row>
        <row r="5762">
          <cell r="B5762" t="str">
            <v>M5177-22</v>
          </cell>
          <cell r="C5762" t="str">
            <v>Desc. n-Heptano  AR ACS</v>
          </cell>
          <cell r="D5762" t="str">
            <v>20 L</v>
          </cell>
          <cell r="E5762" t="str">
            <v>Desc. n-Heptano  AR ACS20 L</v>
          </cell>
          <cell r="F5762" t="str">
            <v>PZ</v>
          </cell>
          <cell r="G5762" t="str">
            <v>20 L</v>
          </cell>
          <cell r="H5762">
            <v>4122.6368000000002</v>
          </cell>
          <cell r="I5762" t="str">
            <v>Desc. Alt. 5177-22. RACIONALIZACION 010914</v>
          </cell>
          <cell r="J5762">
            <v>0.68400000000000005</v>
          </cell>
          <cell r="K5762">
            <v>13.68</v>
          </cell>
          <cell r="L5762" t="str">
            <v>COMPRADOR 6</v>
          </cell>
          <cell r="M5762" t="str">
            <v>Desc.</v>
          </cell>
          <cell r="N5762" t="str">
            <v>MACRON</v>
          </cell>
          <cell r="O5762" t="str">
            <v>LAB</v>
          </cell>
          <cell r="P5762" t="str">
            <v>LAB</v>
          </cell>
          <cell r="Q5762" t="str">
            <v>#NOCODE#</v>
          </cell>
          <cell r="R5762" t="str">
            <v>#NOCODE#</v>
          </cell>
          <cell r="S5762" t="str">
            <v>SOLVENTES</v>
          </cell>
          <cell r="T5762" t="str">
            <v>PT</v>
          </cell>
          <cell r="U5762" t="str">
            <v>NO</v>
          </cell>
          <cell r="V5762" t="str">
            <v>PTD</v>
          </cell>
          <cell r="W5762" t="str">
            <v>COMPRA</v>
          </cell>
        </row>
        <row r="5763">
          <cell r="B5763" t="str">
            <v>M5177-26</v>
          </cell>
          <cell r="C5763" t="str">
            <v>n-Heptano AR ACS</v>
          </cell>
          <cell r="D5763" t="str">
            <v>137 kg</v>
          </cell>
          <cell r="E5763" t="str">
            <v>n-Heptano AR ACS137 kg</v>
          </cell>
          <cell r="F5763" t="str">
            <v>PZ</v>
          </cell>
          <cell r="G5763" t="str">
            <v>137 kg</v>
          </cell>
          <cell r="H5763">
            <v>0</v>
          </cell>
          <cell r="I5763">
            <v>0</v>
          </cell>
          <cell r="J5763">
            <v>0.68</v>
          </cell>
          <cell r="K5763">
            <v>137</v>
          </cell>
          <cell r="L5763" t="str">
            <v>COMPRADOR 6</v>
          </cell>
          <cell r="M5763" t="str">
            <v>Make to Order</v>
          </cell>
          <cell r="N5763" t="str">
            <v>MACRON</v>
          </cell>
          <cell r="O5763" t="str">
            <v>SINTESIS</v>
          </cell>
          <cell r="P5763" t="str">
            <v>SIN</v>
          </cell>
          <cell r="Q5763" t="str">
            <v>#NOCODE#</v>
          </cell>
          <cell r="R5763" t="str">
            <v>#NOCODE#</v>
          </cell>
          <cell r="S5763" t="str">
            <v>SOLVENTES</v>
          </cell>
          <cell r="T5763" t="str">
            <v>PT</v>
          </cell>
          <cell r="U5763" t="str">
            <v>NO</v>
          </cell>
          <cell r="V5763" t="str">
            <v>PTD</v>
          </cell>
          <cell r="W5763" t="str">
            <v>Compra</v>
          </cell>
        </row>
        <row r="5764">
          <cell r="B5764" t="str">
            <v>M518-03</v>
          </cell>
          <cell r="C5764" t="str">
            <v>Desc. Formalin 10 %</v>
          </cell>
          <cell r="D5764" t="str">
            <v>4 L</v>
          </cell>
          <cell r="E5764" t="str">
            <v>Desc. Formalin 10 %4 L</v>
          </cell>
          <cell r="F5764" t="str">
            <v>PZ</v>
          </cell>
          <cell r="G5764" t="str">
            <v>4 L</v>
          </cell>
          <cell r="H5764">
            <v>1623.4</v>
          </cell>
          <cell r="I5764" t="str">
            <v>Desc. Sin Alt. NO DEMAND</v>
          </cell>
          <cell r="J5764">
            <v>1.0900000000000001</v>
          </cell>
          <cell r="K5764">
            <v>4.3600000000000003</v>
          </cell>
          <cell r="L5764" t="str">
            <v>PLANEADOR 2</v>
          </cell>
          <cell r="M5764" t="str">
            <v>Desc.</v>
          </cell>
          <cell r="N5764" t="str">
            <v>BAKER</v>
          </cell>
          <cell r="O5764" t="str">
            <v>LAB</v>
          </cell>
          <cell r="P5764" t="str">
            <v>LAB</v>
          </cell>
          <cell r="Q5764" t="str">
            <v>#NOCODE#</v>
          </cell>
          <cell r="R5764" t="str">
            <v>#NOCODE#</v>
          </cell>
          <cell r="S5764" t="str">
            <v>SOLVENTES</v>
          </cell>
          <cell r="T5764" t="str">
            <v>PT</v>
          </cell>
          <cell r="U5764" t="str">
            <v>NO</v>
          </cell>
          <cell r="V5764" t="str">
            <v>PTFMPL</v>
          </cell>
          <cell r="W5764" t="str">
            <v>PRODUCCIÓN</v>
          </cell>
        </row>
        <row r="5765">
          <cell r="B5765" t="str">
            <v>M5180-12</v>
          </cell>
          <cell r="C5765" t="str">
            <v>Desc. Metanoamina Gran. USP</v>
          </cell>
          <cell r="D5765" t="str">
            <v>500 g</v>
          </cell>
          <cell r="E5765" t="str">
            <v>Desc. Metanoamina Gran. USP500 g</v>
          </cell>
          <cell r="F5765" t="str">
            <v>PZ</v>
          </cell>
          <cell r="G5765" t="str">
            <v>500 GR</v>
          </cell>
          <cell r="H5765">
            <v>1954.3</v>
          </cell>
          <cell r="I5765" t="str">
            <v>Desc. sin Alt. por AVANTOR USA 12/15/10</v>
          </cell>
          <cell r="J5765">
            <v>1</v>
          </cell>
          <cell r="K5765">
            <v>0.5</v>
          </cell>
          <cell r="L5765" t="str">
            <v>COMPRADOR 2</v>
          </cell>
          <cell r="M5765" t="str">
            <v>Desc.</v>
          </cell>
          <cell r="N5765" t="str">
            <v>MACRON</v>
          </cell>
          <cell r="O5765" t="str">
            <v>LAB</v>
          </cell>
          <cell r="P5765" t="str">
            <v>LAB</v>
          </cell>
          <cell r="Q5765" t="str">
            <v>#NOCODE#</v>
          </cell>
          <cell r="R5765" t="str">
            <v>#NOCODE#</v>
          </cell>
          <cell r="S5765" t="str">
            <v>SALES</v>
          </cell>
          <cell r="T5765" t="str">
            <v>PT</v>
          </cell>
          <cell r="U5765" t="str">
            <v>NO</v>
          </cell>
          <cell r="V5765" t="str">
            <v>PTD</v>
          </cell>
          <cell r="W5765" t="str">
            <v>Compra</v>
          </cell>
        </row>
        <row r="5766">
          <cell r="B5766" t="str">
            <v>M5188-04</v>
          </cell>
          <cell r="C5766" t="str">
            <v>Desc. Hexano SpectrAR</v>
          </cell>
          <cell r="D5766" t="str">
            <v>500 ml</v>
          </cell>
          <cell r="E5766" t="str">
            <v>Desc. Hexano SpectrAR500 ml</v>
          </cell>
          <cell r="F5766" t="str">
            <v>PZ</v>
          </cell>
          <cell r="G5766" t="str">
            <v>500 ML</v>
          </cell>
          <cell r="H5766">
            <v>879.51</v>
          </cell>
          <cell r="I5766" t="str">
            <v>Desc. Alt. M5188-08</v>
          </cell>
          <cell r="J5766">
            <v>0.66</v>
          </cell>
          <cell r="K5766">
            <v>0.33</v>
          </cell>
          <cell r="L5766" t="str">
            <v>COMPRADOR 6</v>
          </cell>
          <cell r="M5766" t="str">
            <v>Desc.</v>
          </cell>
          <cell r="N5766" t="str">
            <v>MACRON</v>
          </cell>
          <cell r="O5766" t="str">
            <v>LAB</v>
          </cell>
          <cell r="P5766" t="str">
            <v>LAB</v>
          </cell>
          <cell r="Q5766" t="str">
            <v>#NOCODE#</v>
          </cell>
          <cell r="R5766" t="str">
            <v>#NOCODE#</v>
          </cell>
          <cell r="S5766" t="str">
            <v>SOLVENTES</v>
          </cell>
          <cell r="T5766" t="str">
            <v>PT</v>
          </cell>
          <cell r="U5766" t="str">
            <v>NO</v>
          </cell>
          <cell r="V5766" t="str">
            <v>PTD</v>
          </cell>
          <cell r="W5766" t="str">
            <v>Compra</v>
          </cell>
        </row>
        <row r="5767">
          <cell r="B5767" t="str">
            <v>M5188-08</v>
          </cell>
          <cell r="C5767" t="str">
            <v>Desc.  Hexanos SpectrAR</v>
          </cell>
          <cell r="D5767" t="str">
            <v>4 L</v>
          </cell>
          <cell r="E5767" t="str">
            <v>Desc.  Hexanos SpectrAR4 L</v>
          </cell>
          <cell r="F5767" t="str">
            <v>PZ</v>
          </cell>
          <cell r="G5767" t="str">
            <v>4 L</v>
          </cell>
          <cell r="H5767">
            <v>2384.44</v>
          </cell>
          <cell r="I5767" t="str">
            <v>Desc. Sin Alt. Avantor USA. 12/20/11.</v>
          </cell>
          <cell r="J5767">
            <v>0.66</v>
          </cell>
          <cell r="K5767">
            <v>2.64</v>
          </cell>
          <cell r="L5767" t="str">
            <v>COMPRADOR 6</v>
          </cell>
          <cell r="M5767" t="str">
            <v>Desc.</v>
          </cell>
          <cell r="N5767" t="str">
            <v>MACRON</v>
          </cell>
          <cell r="O5767" t="str">
            <v>LAB</v>
          </cell>
          <cell r="P5767" t="str">
            <v>LAB</v>
          </cell>
          <cell r="Q5767" t="str">
            <v>#NOCODE#</v>
          </cell>
          <cell r="R5767" t="str">
            <v>#NOCODE#</v>
          </cell>
          <cell r="S5767" t="str">
            <v>SOLVENTES</v>
          </cell>
          <cell r="T5767" t="str">
            <v>PT</v>
          </cell>
          <cell r="U5767" t="str">
            <v>NO</v>
          </cell>
          <cell r="V5767" t="str">
            <v>PTD</v>
          </cell>
          <cell r="W5767" t="str">
            <v>Compra</v>
          </cell>
        </row>
        <row r="5768">
          <cell r="B5768" t="str">
            <v>M5189-02</v>
          </cell>
          <cell r="C5768" t="str">
            <v>Desc. Hexanos RA ACS</v>
          </cell>
          <cell r="D5768" t="str">
            <v>500 ml</v>
          </cell>
          <cell r="E5768" t="str">
            <v>Desc. Hexanos RA ACS500 ml</v>
          </cell>
          <cell r="F5768" t="str">
            <v>PZ</v>
          </cell>
          <cell r="G5768" t="str">
            <v>500 ML</v>
          </cell>
          <cell r="H5768">
            <v>331.14</v>
          </cell>
          <cell r="I5768" t="str">
            <v>Desc. Alt. M5189-06. Botella plástica HDPE</v>
          </cell>
          <cell r="J5768">
            <v>0.66</v>
          </cell>
          <cell r="K5768">
            <v>0.33</v>
          </cell>
          <cell r="L5768" t="str">
            <v>PLANEADOR 3</v>
          </cell>
          <cell r="M5768" t="str">
            <v>Desc.</v>
          </cell>
          <cell r="N5768" t="str">
            <v>MACRON</v>
          </cell>
          <cell r="O5768" t="str">
            <v>LAB</v>
          </cell>
          <cell r="P5768" t="str">
            <v>LAB</v>
          </cell>
          <cell r="Q5768" t="str">
            <v>#NOCODE#</v>
          </cell>
          <cell r="R5768" t="str">
            <v>#NOCODE#</v>
          </cell>
          <cell r="S5768" t="str">
            <v>SOLVENTES</v>
          </cell>
          <cell r="T5768" t="str">
            <v>PT</v>
          </cell>
          <cell r="U5768" t="str">
            <v>NO</v>
          </cell>
          <cell r="V5768" t="str">
            <v>PTEPTD</v>
          </cell>
          <cell r="W5768" t="str">
            <v>Empaque</v>
          </cell>
        </row>
        <row r="5769">
          <cell r="B5769" t="str">
            <v>M5189-06</v>
          </cell>
          <cell r="C5769" t="str">
            <v>Hexanos RA ACS</v>
          </cell>
          <cell r="D5769" t="str">
            <v>1 L</v>
          </cell>
          <cell r="E5769" t="str">
            <v>Hexanos RA ACS1 L</v>
          </cell>
          <cell r="F5769" t="str">
            <v>PZ</v>
          </cell>
          <cell r="G5769" t="str">
            <v>1 L</v>
          </cell>
          <cell r="H5769">
            <v>351.58</v>
          </cell>
          <cell r="I5769">
            <v>0</v>
          </cell>
          <cell r="J5769">
            <v>0.66</v>
          </cell>
          <cell r="K5769">
            <v>0.66</v>
          </cell>
          <cell r="L5769" t="str">
            <v>PLANEADOR 3</v>
          </cell>
          <cell r="M5769" t="str">
            <v>Recurso F</v>
          </cell>
          <cell r="N5769" t="str">
            <v>MACRON</v>
          </cell>
          <cell r="O5769" t="str">
            <v>LAB</v>
          </cell>
          <cell r="P5769" t="str">
            <v>LAB</v>
          </cell>
          <cell r="Q5769" t="str">
            <v>#NOCODE#</v>
          </cell>
          <cell r="R5769" t="str">
            <v>#NOCODE#</v>
          </cell>
          <cell r="S5769" t="str">
            <v>SOLVENTES</v>
          </cell>
          <cell r="T5769" t="str">
            <v>PT</v>
          </cell>
          <cell r="U5769" t="str">
            <v>NO</v>
          </cell>
          <cell r="V5769" t="str">
            <v>PTEPTD</v>
          </cell>
          <cell r="W5769" t="str">
            <v>Empaque</v>
          </cell>
        </row>
        <row r="5770">
          <cell r="B5770" t="str">
            <v>M5189-08</v>
          </cell>
          <cell r="C5770" t="str">
            <v>Hexanos RA ACS</v>
          </cell>
          <cell r="D5770" t="str">
            <v>4 L</v>
          </cell>
          <cell r="E5770" t="str">
            <v>Hexanos RA ACS4 L</v>
          </cell>
          <cell r="F5770" t="str">
            <v>PZ</v>
          </cell>
          <cell r="G5770" t="str">
            <v>4 L</v>
          </cell>
          <cell r="H5770">
            <v>1279.75</v>
          </cell>
          <cell r="I5770" t="str">
            <v>Reactivado en MBMéxico</v>
          </cell>
          <cell r="J5770">
            <v>0.66</v>
          </cell>
          <cell r="K5770">
            <v>2.64</v>
          </cell>
          <cell r="L5770" t="str">
            <v>PLANEADOR 3</v>
          </cell>
          <cell r="M5770" t="str">
            <v>Recurso C</v>
          </cell>
          <cell r="N5770" t="str">
            <v>MACRON</v>
          </cell>
          <cell r="O5770" t="str">
            <v>LAB</v>
          </cell>
          <cell r="P5770" t="str">
            <v>LAB</v>
          </cell>
          <cell r="Q5770" t="str">
            <v>#NOCODE#</v>
          </cell>
          <cell r="R5770" t="str">
            <v>#NOCODE#</v>
          </cell>
          <cell r="S5770" t="str">
            <v>SOLVENTES</v>
          </cell>
          <cell r="T5770" t="str">
            <v>PT</v>
          </cell>
          <cell r="U5770" t="str">
            <v>NO</v>
          </cell>
          <cell r="V5770" t="str">
            <v>PTEPTD</v>
          </cell>
          <cell r="W5770" t="str">
            <v>Empaque</v>
          </cell>
        </row>
        <row r="5771">
          <cell r="B5771" t="str">
            <v>M5189-11</v>
          </cell>
          <cell r="C5771" t="str">
            <v>TCut.Hexanos RA ACS</v>
          </cell>
          <cell r="D5771" t="str">
            <v>1 L</v>
          </cell>
          <cell r="E5771" t="str">
            <v>TCut.Hexanos RA ACS1 L</v>
          </cell>
          <cell r="F5771" t="str">
            <v>PZ</v>
          </cell>
          <cell r="G5771" t="str">
            <v>1 L</v>
          </cell>
          <cell r="H5771">
            <v>295.19</v>
          </cell>
          <cell r="I5771" t="str">
            <v>TCut. Alt.5189-06 (1 L), 9309-02</v>
          </cell>
          <cell r="J5771">
            <v>0.66</v>
          </cell>
          <cell r="K5771">
            <v>0.66</v>
          </cell>
          <cell r="L5771" t="str">
            <v>PLANEADOR 3</v>
          </cell>
          <cell r="M5771" t="str">
            <v>Desc.</v>
          </cell>
          <cell r="N5771" t="str">
            <v>MACRON</v>
          </cell>
          <cell r="O5771" t="str">
            <v>LAB</v>
          </cell>
          <cell r="P5771" t="str">
            <v>LAB</v>
          </cell>
          <cell r="Q5771" t="str">
            <v>#NOCODE#</v>
          </cell>
          <cell r="R5771" t="str">
            <v>#NOCODE#</v>
          </cell>
          <cell r="S5771" t="str">
            <v>SOLVENTES</v>
          </cell>
          <cell r="T5771" t="str">
            <v>PT</v>
          </cell>
          <cell r="U5771" t="str">
            <v>NO</v>
          </cell>
          <cell r="V5771" t="str">
            <v>PTEPTD</v>
          </cell>
          <cell r="W5771" t="str">
            <v>Empaque</v>
          </cell>
        </row>
        <row r="5772">
          <cell r="B5772" t="str">
            <v>M5189-16</v>
          </cell>
          <cell r="C5772" t="str">
            <v>Hexanos RA ACS</v>
          </cell>
          <cell r="D5772" t="str">
            <v>4 L</v>
          </cell>
          <cell r="E5772" t="str">
            <v>Hexanos RA ACS4 L</v>
          </cell>
          <cell r="F5772" t="str">
            <v>PZ</v>
          </cell>
          <cell r="G5772" t="str">
            <v>4 L</v>
          </cell>
          <cell r="H5772">
            <v>1666.09</v>
          </cell>
          <cell r="I5772" t="str">
            <v>Botella plástica HDPE</v>
          </cell>
          <cell r="J5772">
            <v>0.66</v>
          </cell>
          <cell r="K5772">
            <v>2.64</v>
          </cell>
          <cell r="L5772" t="str">
            <v>PLANEADOR 3</v>
          </cell>
          <cell r="M5772" t="str">
            <v>Recurso F</v>
          </cell>
          <cell r="N5772" t="str">
            <v>MACRON</v>
          </cell>
          <cell r="O5772" t="str">
            <v>LAB</v>
          </cell>
          <cell r="P5772" t="str">
            <v>LAB</v>
          </cell>
          <cell r="Q5772" t="str">
            <v>#NOCODE#</v>
          </cell>
          <cell r="R5772" t="str">
            <v>#NOCODE#</v>
          </cell>
          <cell r="S5772" t="str">
            <v>SOLVENTES</v>
          </cell>
          <cell r="T5772" t="str">
            <v>PT</v>
          </cell>
          <cell r="U5772" t="str">
            <v>NO</v>
          </cell>
          <cell r="V5772" t="str">
            <v>PTEPTD</v>
          </cell>
          <cell r="W5772" t="str">
            <v>Empaque</v>
          </cell>
        </row>
        <row r="5773">
          <cell r="B5773" t="str">
            <v>M5189-19</v>
          </cell>
          <cell r="C5773" t="str">
            <v>Hexanos RA ACS</v>
          </cell>
          <cell r="D5773" t="str">
            <v>20 L</v>
          </cell>
          <cell r="E5773" t="str">
            <v>Hexanos RA ACS20 L</v>
          </cell>
          <cell r="F5773" t="str">
            <v>PZ</v>
          </cell>
          <cell r="G5773" t="str">
            <v>20 L</v>
          </cell>
          <cell r="H5773">
            <v>5366.7</v>
          </cell>
          <cell r="I5773" t="str">
            <v>Reactivado en MBMéxico</v>
          </cell>
          <cell r="J5773">
            <v>0.66</v>
          </cell>
          <cell r="K5773">
            <v>13.2</v>
          </cell>
          <cell r="L5773" t="str">
            <v>PLANEADOR 3</v>
          </cell>
          <cell r="M5773" t="str">
            <v>Recurso A</v>
          </cell>
          <cell r="N5773" t="str">
            <v>MACRON</v>
          </cell>
          <cell r="O5773" t="str">
            <v>LAB</v>
          </cell>
          <cell r="P5773" t="str">
            <v>LAB</v>
          </cell>
          <cell r="Q5773" t="str">
            <v>#NOCODE#</v>
          </cell>
          <cell r="R5773" t="str">
            <v>#NOCODE#</v>
          </cell>
          <cell r="S5773" t="str">
            <v>SOLVENTES</v>
          </cell>
          <cell r="T5773" t="str">
            <v>PT</v>
          </cell>
          <cell r="U5773" t="str">
            <v>NO</v>
          </cell>
          <cell r="V5773" t="str">
            <v>PTEPTD</v>
          </cell>
          <cell r="W5773" t="str">
            <v>Empaque</v>
          </cell>
        </row>
        <row r="5774">
          <cell r="B5774" t="str">
            <v>M5189-22</v>
          </cell>
          <cell r="C5774" t="str">
            <v>Desc. Hexanos RA ACS 20L</v>
          </cell>
          <cell r="D5774">
            <v>0</v>
          </cell>
          <cell r="E5774" t="str">
            <v>Desc. Hexanos RA ACS 20L</v>
          </cell>
          <cell r="F5774" t="str">
            <v>PZ</v>
          </cell>
          <cell r="G5774" t="str">
            <v>20 L</v>
          </cell>
          <cell r="H5774">
            <v>3696.46</v>
          </cell>
          <cell r="I5774" t="str">
            <v>Desc. Alt. M5189-19. RACIONALIZACION 032613</v>
          </cell>
          <cell r="J5774">
            <v>0.66400000000000003</v>
          </cell>
          <cell r="K5774">
            <v>13.28</v>
          </cell>
          <cell r="L5774" t="str">
            <v>COMPRADOR 6</v>
          </cell>
          <cell r="M5774" t="str">
            <v>Desc.</v>
          </cell>
          <cell r="N5774" t="str">
            <v>MACRON</v>
          </cell>
          <cell r="O5774" t="str">
            <v>LAB</v>
          </cell>
          <cell r="P5774" t="str">
            <v>LAB</v>
          </cell>
          <cell r="Q5774" t="str">
            <v>#NOCODE#</v>
          </cell>
          <cell r="R5774" t="str">
            <v>#NOCODE#</v>
          </cell>
          <cell r="S5774" t="str">
            <v>SOLVENTES</v>
          </cell>
          <cell r="T5774" t="str">
            <v>PT</v>
          </cell>
          <cell r="U5774" t="str">
            <v>NO</v>
          </cell>
          <cell r="V5774" t="str">
            <v>PTD</v>
          </cell>
          <cell r="W5774" t="str">
            <v>COMPRA</v>
          </cell>
        </row>
        <row r="5775">
          <cell r="B5775" t="str">
            <v>M5189-26</v>
          </cell>
          <cell r="C5775" t="str">
            <v>Hexanos AR ACS</v>
          </cell>
          <cell r="D5775" t="str">
            <v>200 L</v>
          </cell>
          <cell r="E5775" t="str">
            <v>Hexanos AR ACS200 L</v>
          </cell>
          <cell r="F5775" t="str">
            <v>PZ</v>
          </cell>
          <cell r="G5775" t="str">
            <v>200 L</v>
          </cell>
          <cell r="H5775">
            <v>0</v>
          </cell>
          <cell r="I5775">
            <v>0</v>
          </cell>
          <cell r="J5775">
            <v>0.66</v>
          </cell>
          <cell r="K5775">
            <v>132</v>
          </cell>
          <cell r="L5775" t="str">
            <v>PLANEADOR 2</v>
          </cell>
          <cell r="M5775" t="str">
            <v>Recurso B</v>
          </cell>
          <cell r="N5775" t="str">
            <v>MACRON</v>
          </cell>
          <cell r="O5775" t="str">
            <v>SINTESIS</v>
          </cell>
          <cell r="P5775" t="str">
            <v>SIN</v>
          </cell>
          <cell r="Q5775" t="str">
            <v>#NOCODE#</v>
          </cell>
          <cell r="R5775" t="str">
            <v>#NOCODE#</v>
          </cell>
          <cell r="S5775" t="str">
            <v>SOLVENTES</v>
          </cell>
          <cell r="T5775" t="str">
            <v>PT</v>
          </cell>
          <cell r="U5775" t="str">
            <v>NO</v>
          </cell>
          <cell r="V5775" t="str">
            <v>PTFMPL</v>
          </cell>
          <cell r="W5775" t="str">
            <v>EMPAQUE</v>
          </cell>
        </row>
        <row r="5776">
          <cell r="B5776" t="str">
            <v>M5189-44</v>
          </cell>
          <cell r="C5776" t="str">
            <v>TCut.Hexanos RA ACS</v>
          </cell>
          <cell r="D5776" t="str">
            <v>2.5 L</v>
          </cell>
          <cell r="E5776" t="str">
            <v>TCut.Hexanos RA ACS2.5 L</v>
          </cell>
          <cell r="F5776" t="str">
            <v>PZ</v>
          </cell>
          <cell r="G5776" t="str">
            <v>2.5 L</v>
          </cell>
          <cell r="H5776">
            <v>693.59</v>
          </cell>
          <cell r="I5776" t="str">
            <v>TCut. Alt.9309-05</v>
          </cell>
          <cell r="J5776">
            <v>0.66</v>
          </cell>
          <cell r="K5776">
            <v>1.65</v>
          </cell>
          <cell r="L5776" t="str">
            <v>PLANEADOR 3</v>
          </cell>
          <cell r="M5776" t="str">
            <v>Desc.</v>
          </cell>
          <cell r="N5776" t="str">
            <v>MACRON</v>
          </cell>
          <cell r="O5776" t="str">
            <v>LAB</v>
          </cell>
          <cell r="P5776" t="str">
            <v>LAB</v>
          </cell>
          <cell r="Q5776" t="str">
            <v>#NOCODE#</v>
          </cell>
          <cell r="R5776" t="str">
            <v>#NOCODE#</v>
          </cell>
          <cell r="S5776" t="str">
            <v>SOLVENTES</v>
          </cell>
          <cell r="T5776" t="str">
            <v>PT</v>
          </cell>
          <cell r="U5776" t="str">
            <v>NO</v>
          </cell>
          <cell r="V5776" t="str">
            <v>PTEPTD</v>
          </cell>
          <cell r="W5776" t="str">
            <v>Empaque</v>
          </cell>
        </row>
        <row r="5777">
          <cell r="B5777" t="str">
            <v>M5189-96</v>
          </cell>
          <cell r="C5777" t="str">
            <v>Desc. Hexanos RA ACS</v>
          </cell>
          <cell r="D5777" t="str">
            <v>50 L</v>
          </cell>
          <cell r="E5777" t="str">
            <v>Desc. Hexanos RA ACS50 L</v>
          </cell>
          <cell r="F5777" t="str">
            <v>PZ</v>
          </cell>
          <cell r="G5777" t="str">
            <v>50 L</v>
          </cell>
          <cell r="H5777">
            <v>0</v>
          </cell>
          <cell r="I5777" t="str">
            <v>Desc. Alt. M1806-10. RACIONALIZACION PRODUCTOS</v>
          </cell>
          <cell r="J5777">
            <v>0.66</v>
          </cell>
          <cell r="K5777">
            <v>33</v>
          </cell>
          <cell r="L5777" t="str">
            <v>PLANEADOR 3</v>
          </cell>
          <cell r="M5777" t="str">
            <v>Desc.</v>
          </cell>
          <cell r="N5777" t="str">
            <v>MACRON</v>
          </cell>
          <cell r="O5777" t="str">
            <v>SINTESIS</v>
          </cell>
          <cell r="P5777" t="str">
            <v>SIN</v>
          </cell>
          <cell r="Q5777" t="str">
            <v>#NOCODE#</v>
          </cell>
          <cell r="R5777" t="str">
            <v>#NOCODE#</v>
          </cell>
          <cell r="S5777" t="str">
            <v>SOLVENTES</v>
          </cell>
          <cell r="T5777" t="str">
            <v>PT</v>
          </cell>
          <cell r="U5777" t="str">
            <v>NO</v>
          </cell>
          <cell r="V5777" t="str">
            <v>PTEPTD</v>
          </cell>
          <cell r="W5777" t="str">
            <v>Empaque</v>
          </cell>
        </row>
        <row r="5778">
          <cell r="B5778" t="str">
            <v>M5189-DR</v>
          </cell>
          <cell r="C5778" t="str">
            <v>Desc. Hexanos RA ACS</v>
          </cell>
          <cell r="D5778" t="str">
            <v>L</v>
          </cell>
          <cell r="E5778" t="str">
            <v>Desc. Hexanos RA ACSL</v>
          </cell>
          <cell r="F5778" t="str">
            <v>L</v>
          </cell>
          <cell r="G5778" t="str">
            <v>L</v>
          </cell>
          <cell r="H5778">
            <v>0</v>
          </cell>
          <cell r="I5778">
            <v>0</v>
          </cell>
          <cell r="J5778">
            <v>0.66</v>
          </cell>
          <cell r="K5778">
            <v>0.66</v>
          </cell>
          <cell r="L5778" t="str">
            <v>PLANEADOR 3</v>
          </cell>
          <cell r="M5778" t="str">
            <v>Desc.</v>
          </cell>
          <cell r="N5778" t="str">
            <v>MACRON</v>
          </cell>
          <cell r="O5778" t="str">
            <v>SINTESIS</v>
          </cell>
          <cell r="P5778" t="str">
            <v>SIN</v>
          </cell>
          <cell r="Q5778" t="str">
            <v>#NOCODE#</v>
          </cell>
          <cell r="R5778" t="str">
            <v>#NOCODE#</v>
          </cell>
          <cell r="S5778" t="str">
            <v>SOLVENTES</v>
          </cell>
          <cell r="T5778" t="str">
            <v>PT</v>
          </cell>
          <cell r="U5778" t="str">
            <v>NO</v>
          </cell>
          <cell r="V5778" t="str">
            <v>PTEPTD</v>
          </cell>
          <cell r="W5778" t="str">
            <v>COMPRA</v>
          </cell>
        </row>
        <row r="5779">
          <cell r="B5779" t="str">
            <v>M520-07</v>
          </cell>
          <cell r="C5779" t="str">
            <v>Formamida Baker</v>
          </cell>
          <cell r="D5779" t="str">
            <v>500 ml</v>
          </cell>
          <cell r="E5779" t="str">
            <v>Formamida Baker500 ml</v>
          </cell>
          <cell r="F5779" t="str">
            <v>PZ</v>
          </cell>
          <cell r="G5779" t="str">
            <v>500 ML</v>
          </cell>
          <cell r="H5779">
            <v>3493.5</v>
          </cell>
          <cell r="I5779">
            <v>0</v>
          </cell>
          <cell r="J5779">
            <v>1.1299999999999999</v>
          </cell>
          <cell r="K5779">
            <v>0.56499999999999995</v>
          </cell>
          <cell r="L5779" t="str">
            <v>COMPRADOR 2</v>
          </cell>
          <cell r="M5779" t="str">
            <v>Make to Order</v>
          </cell>
          <cell r="N5779" t="str">
            <v>BAKER</v>
          </cell>
          <cell r="O5779" t="str">
            <v>LAB</v>
          </cell>
          <cell r="P5779" t="str">
            <v>LAB</v>
          </cell>
          <cell r="Q5779" t="str">
            <v>#NOCODE#</v>
          </cell>
          <cell r="R5779" t="str">
            <v>#NOCODE#</v>
          </cell>
          <cell r="S5779" t="str">
            <v>SALES</v>
          </cell>
          <cell r="T5779" t="str">
            <v>PT</v>
          </cell>
          <cell r="U5779" t="str">
            <v>NO</v>
          </cell>
          <cell r="V5779" t="str">
            <v>PTD</v>
          </cell>
          <cell r="W5779" t="str">
            <v>Compra</v>
          </cell>
        </row>
        <row r="5780">
          <cell r="B5780" t="str">
            <v>M522-06</v>
          </cell>
          <cell r="C5780" t="str">
            <v>Formamida RA ACS</v>
          </cell>
          <cell r="D5780" t="str">
            <v>230 ml</v>
          </cell>
          <cell r="E5780" t="str">
            <v>Formamida RA ACS230 ml</v>
          </cell>
          <cell r="F5780" t="str">
            <v>PZ</v>
          </cell>
          <cell r="G5780" t="str">
            <v>230 ml</v>
          </cell>
          <cell r="H5780">
            <v>1929.93</v>
          </cell>
          <cell r="I5780">
            <v>0</v>
          </cell>
          <cell r="J5780">
            <v>1.1299999999999999</v>
          </cell>
          <cell r="K5780">
            <v>0.25900000000000001</v>
          </cell>
          <cell r="L5780" t="str">
            <v>COMPRADOR 2</v>
          </cell>
          <cell r="M5780" t="str">
            <v>Recurso F</v>
          </cell>
          <cell r="N5780" t="str">
            <v>BAKER</v>
          </cell>
          <cell r="O5780" t="str">
            <v>LAB</v>
          </cell>
          <cell r="P5780" t="str">
            <v>LAB</v>
          </cell>
          <cell r="Q5780" t="str">
            <v>#NOCODE#</v>
          </cell>
          <cell r="R5780" t="str">
            <v>#NOCODE#</v>
          </cell>
          <cell r="S5780" t="str">
            <v>DIVERSOS</v>
          </cell>
          <cell r="T5780" t="str">
            <v>PT</v>
          </cell>
          <cell r="U5780" t="str">
            <v>NO</v>
          </cell>
          <cell r="V5780" t="str">
            <v>PTD</v>
          </cell>
          <cell r="W5780" t="str">
            <v>Compra</v>
          </cell>
        </row>
        <row r="5781">
          <cell r="B5781" t="str">
            <v>M5220-12</v>
          </cell>
          <cell r="C5781" t="str">
            <v>Desc.Sulfato de HidrazinaAR</v>
          </cell>
          <cell r="D5781" t="str">
            <v>500 g</v>
          </cell>
          <cell r="E5781" t="str">
            <v>Desc.Sulfato de HidrazinaAR500 g</v>
          </cell>
          <cell r="F5781" t="str">
            <v>PZ</v>
          </cell>
          <cell r="G5781" t="str">
            <v>500 GR</v>
          </cell>
          <cell r="H5781">
            <v>3993.56</v>
          </cell>
          <cell r="I5781" t="str">
            <v>Desc. Alt. 2177-01</v>
          </cell>
          <cell r="J5781">
            <v>1</v>
          </cell>
          <cell r="K5781">
            <v>0.5</v>
          </cell>
          <cell r="L5781" t="str">
            <v>COMPRADOR 2</v>
          </cell>
          <cell r="M5781" t="str">
            <v>Desc.</v>
          </cell>
          <cell r="N5781" t="str">
            <v>MACRON</v>
          </cell>
          <cell r="O5781" t="str">
            <v>LAB</v>
          </cell>
          <cell r="P5781" t="str">
            <v>LAB</v>
          </cell>
          <cell r="Q5781" t="str">
            <v>#NOCODE#</v>
          </cell>
          <cell r="R5781" t="str">
            <v>#NOCODE#</v>
          </cell>
          <cell r="S5781" t="str">
            <v>SALES</v>
          </cell>
          <cell r="T5781" t="str">
            <v>PT</v>
          </cell>
          <cell r="U5781" t="str">
            <v>NO</v>
          </cell>
          <cell r="V5781" t="str">
            <v>PTD</v>
          </cell>
          <cell r="W5781" t="str">
            <v>Compra</v>
          </cell>
        </row>
        <row r="5782">
          <cell r="B5782" t="str">
            <v>M5240-04</v>
          </cell>
          <cell r="C5782" t="str">
            <v>Desc. Peroxido de Hidrogeno</v>
          </cell>
          <cell r="D5782" t="str">
            <v>30% RA  ACS             500 ml</v>
          </cell>
          <cell r="E5782" t="str">
            <v>Desc. Peroxido de Hidrogeno30% RA  ACS             500 ml</v>
          </cell>
          <cell r="F5782" t="str">
            <v>PZ</v>
          </cell>
          <cell r="G5782" t="str">
            <v>500 ML</v>
          </cell>
          <cell r="H5782">
            <v>526.83000000000004</v>
          </cell>
          <cell r="I5782" t="str">
            <v>Desc. Alt. 5240-05</v>
          </cell>
          <cell r="J5782">
            <v>1.1100000000000001</v>
          </cell>
          <cell r="K5782">
            <v>0.55500000000000005</v>
          </cell>
          <cell r="L5782" t="str">
            <v>PLANEADOR 2</v>
          </cell>
          <cell r="M5782" t="str">
            <v>Desc.</v>
          </cell>
          <cell r="N5782" t="str">
            <v>MACRON</v>
          </cell>
          <cell r="O5782" t="str">
            <v>LAB</v>
          </cell>
          <cell r="P5782" t="str">
            <v>LAB</v>
          </cell>
          <cell r="Q5782" t="str">
            <v>#NOCODE#</v>
          </cell>
          <cell r="R5782" t="str">
            <v>#NOCODE#</v>
          </cell>
          <cell r="S5782" t="str">
            <v>ACIDOS</v>
          </cell>
          <cell r="T5782" t="str">
            <v>PT</v>
          </cell>
          <cell r="U5782" t="str">
            <v>NO</v>
          </cell>
          <cell r="V5782" t="str">
            <v>PTEPTD</v>
          </cell>
          <cell r="W5782" t="str">
            <v>Empaque</v>
          </cell>
        </row>
        <row r="5783">
          <cell r="B5783" t="str">
            <v>M5240-05</v>
          </cell>
          <cell r="C5783" t="str">
            <v>Desc.Peroxido de Hidrogeno 30%</v>
          </cell>
          <cell r="D5783" t="str">
            <v>RA  ACS             500 ml</v>
          </cell>
          <cell r="E5783" t="str">
            <v>Desc.Peroxido de Hidrogeno 30%RA  ACS             500 ml</v>
          </cell>
          <cell r="F5783" t="str">
            <v>PZ</v>
          </cell>
          <cell r="G5783" t="str">
            <v>500 ML</v>
          </cell>
          <cell r="H5783">
            <v>185.43</v>
          </cell>
          <cell r="I5783" t="str">
            <v>Desc. Alt. M5240-11. Botella plástica HDPE</v>
          </cell>
          <cell r="J5783">
            <v>1.1100000000000001</v>
          </cell>
          <cell r="K5783">
            <v>0.55000000000000004</v>
          </cell>
          <cell r="L5783" t="str">
            <v>PLANEADOR 2</v>
          </cell>
          <cell r="M5783" t="str">
            <v>Desc.</v>
          </cell>
          <cell r="N5783" t="str">
            <v>MACRON</v>
          </cell>
          <cell r="O5783" t="str">
            <v>LAB</v>
          </cell>
          <cell r="P5783" t="str">
            <v>LAB</v>
          </cell>
          <cell r="Q5783" t="str">
            <v>#NOCODE#</v>
          </cell>
          <cell r="R5783" t="str">
            <v>#NOCODE#</v>
          </cell>
          <cell r="S5783" t="str">
            <v>ACIDOS</v>
          </cell>
          <cell r="T5783" t="str">
            <v>PT</v>
          </cell>
          <cell r="U5783" t="str">
            <v>NO</v>
          </cell>
          <cell r="V5783" t="str">
            <v>PTEPTD</v>
          </cell>
          <cell r="W5783" t="str">
            <v>Empaque</v>
          </cell>
        </row>
        <row r="5784">
          <cell r="B5784" t="str">
            <v>M5240-08</v>
          </cell>
          <cell r="C5784" t="str">
            <v>Desc. Peroxido de Hidrógeno</v>
          </cell>
          <cell r="D5784" t="str">
            <v>30% RA ACS                 4 L</v>
          </cell>
          <cell r="E5784" t="str">
            <v>Desc. Peroxido de Hidrógeno30% RA ACS                 4 L</v>
          </cell>
          <cell r="F5784" t="str">
            <v>PZ</v>
          </cell>
          <cell r="G5784" t="str">
            <v>4 L</v>
          </cell>
          <cell r="H5784">
            <v>1202.6275969999999</v>
          </cell>
          <cell r="I5784" t="str">
            <v>Desc.  Alt.5240-11</v>
          </cell>
          <cell r="J5784">
            <v>1.1100000000000001</v>
          </cell>
          <cell r="K5784">
            <v>4.4400000000000004</v>
          </cell>
          <cell r="L5784" t="str">
            <v>PLANEADOR 2</v>
          </cell>
          <cell r="M5784" t="str">
            <v>Desc.</v>
          </cell>
          <cell r="N5784" t="str">
            <v>MACRON</v>
          </cell>
          <cell r="O5784" t="str">
            <v>LAB</v>
          </cell>
          <cell r="P5784" t="str">
            <v>LAB</v>
          </cell>
          <cell r="Q5784" t="str">
            <v>#NOCODE#</v>
          </cell>
          <cell r="R5784" t="str">
            <v>#NOCODE#</v>
          </cell>
          <cell r="S5784" t="str">
            <v>ACIDOS</v>
          </cell>
          <cell r="T5784" t="str">
            <v>PT</v>
          </cell>
          <cell r="U5784" t="str">
            <v>NO</v>
          </cell>
          <cell r="V5784" t="str">
            <v>PTEPTD</v>
          </cell>
          <cell r="W5784" t="str">
            <v>Empaque</v>
          </cell>
        </row>
        <row r="5785">
          <cell r="B5785" t="str">
            <v>M5240-11</v>
          </cell>
          <cell r="C5785" t="str">
            <v>Desc. Peroxido de Hidrogeno</v>
          </cell>
          <cell r="D5785" t="str">
            <v>30% RA ACS     1 L</v>
          </cell>
          <cell r="E5785" t="str">
            <v>Desc. Peroxido de Hidrogeno30% RA ACS     1 L</v>
          </cell>
          <cell r="F5785" t="str">
            <v>PZ</v>
          </cell>
          <cell r="G5785" t="str">
            <v>1 L</v>
          </cell>
          <cell r="H5785">
            <v>401.21284300000002</v>
          </cell>
          <cell r="I5785" t="str">
            <v>Desc. Alt.2186-01 (500 ml), 2189-01 (500 ml)</v>
          </cell>
          <cell r="J5785">
            <v>1.1100000000000001</v>
          </cell>
          <cell r="K5785">
            <v>1.1100000000000001</v>
          </cell>
          <cell r="L5785" t="str">
            <v>PLANEADOR 2</v>
          </cell>
          <cell r="M5785" t="str">
            <v>Desc.</v>
          </cell>
          <cell r="N5785" t="str">
            <v>MACRON</v>
          </cell>
          <cell r="O5785" t="str">
            <v>LAB</v>
          </cell>
          <cell r="P5785" t="str">
            <v>LAB</v>
          </cell>
          <cell r="Q5785" t="str">
            <v>#NOCODE#</v>
          </cell>
          <cell r="R5785" t="str">
            <v>#NOCODE#</v>
          </cell>
          <cell r="S5785" t="str">
            <v>ACIDOS</v>
          </cell>
          <cell r="T5785" t="str">
            <v>PT</v>
          </cell>
          <cell r="U5785" t="str">
            <v>NO</v>
          </cell>
          <cell r="V5785" t="str">
            <v>PTEPTD</v>
          </cell>
          <cell r="W5785" t="str">
            <v>Empaque</v>
          </cell>
        </row>
        <row r="5786">
          <cell r="B5786" t="str">
            <v>M5240-45</v>
          </cell>
          <cell r="C5786" t="str">
            <v>Desc. Peroxido de Hidrogeno</v>
          </cell>
          <cell r="D5786" t="str">
            <v>30%     RA ACS           4 L</v>
          </cell>
          <cell r="E5786" t="str">
            <v>Desc. Peroxido de Hidrogeno30%     RA ACS           4 L</v>
          </cell>
          <cell r="F5786" t="str">
            <v>PZ</v>
          </cell>
          <cell r="G5786" t="str">
            <v>4 L</v>
          </cell>
          <cell r="H5786">
            <v>3778</v>
          </cell>
          <cell r="I5786" t="str">
            <v>Desc. Alt. M5240-08. RACIONALIZACION. 032613</v>
          </cell>
          <cell r="J5786">
            <v>1.1100000000000001</v>
          </cell>
          <cell r="K5786">
            <v>4.4400000000000004</v>
          </cell>
          <cell r="L5786" t="str">
            <v>PLANEADOR 2</v>
          </cell>
          <cell r="M5786" t="str">
            <v>Desc.</v>
          </cell>
          <cell r="N5786" t="str">
            <v>MACRON</v>
          </cell>
          <cell r="O5786" t="str">
            <v>LAB</v>
          </cell>
          <cell r="P5786" t="str">
            <v>LAB</v>
          </cell>
          <cell r="Q5786" t="str">
            <v>#NOCODE#</v>
          </cell>
          <cell r="R5786" t="str">
            <v>#NOCODE#</v>
          </cell>
          <cell r="S5786" t="str">
            <v>ACIDOS</v>
          </cell>
          <cell r="T5786" t="str">
            <v>PT</v>
          </cell>
          <cell r="U5786" t="str">
            <v>NO</v>
          </cell>
          <cell r="V5786" t="str">
            <v>PTEPTD</v>
          </cell>
          <cell r="W5786" t="str">
            <v>Empaque</v>
          </cell>
        </row>
        <row r="5787">
          <cell r="B5787" t="str">
            <v>M5241-00</v>
          </cell>
          <cell r="C5787" t="str">
            <v>Peroxido de Hidrogeno 3%</v>
          </cell>
          <cell r="D5787" t="str">
            <v>RA  ACS    L</v>
          </cell>
          <cell r="E5787" t="str">
            <v>Peroxido de Hidrogeno 3%RA  ACS    L</v>
          </cell>
          <cell r="F5787" t="str">
            <v>PZ</v>
          </cell>
          <cell r="G5787" t="str">
            <v>L</v>
          </cell>
          <cell r="H5787">
            <v>232.91</v>
          </cell>
          <cell r="I5787">
            <v>0</v>
          </cell>
          <cell r="J5787">
            <v>1</v>
          </cell>
          <cell r="K5787">
            <v>0.5</v>
          </cell>
          <cell r="L5787" t="str">
            <v>PLANEADOR 2</v>
          </cell>
          <cell r="M5787" t="str">
            <v>Make To Order</v>
          </cell>
          <cell r="N5787" t="str">
            <v>MACRON</v>
          </cell>
          <cell r="O5787" t="str">
            <v>LAB</v>
          </cell>
          <cell r="P5787" t="str">
            <v>LAB</v>
          </cell>
          <cell r="Q5787" t="str">
            <v>#NOCODE#</v>
          </cell>
          <cell r="R5787" t="str">
            <v>#NOCODE#</v>
          </cell>
          <cell r="S5787" t="str">
            <v>ACIDOS</v>
          </cell>
          <cell r="T5787" t="str">
            <v>PP</v>
          </cell>
          <cell r="U5787" t="str">
            <v>NO</v>
          </cell>
          <cell r="V5787" t="str">
            <v>FMPI</v>
          </cell>
          <cell r="W5787" t="str">
            <v>PRODUCCIÓN</v>
          </cell>
        </row>
        <row r="5788">
          <cell r="B5788" t="str">
            <v>M5241-05</v>
          </cell>
          <cell r="C5788" t="str">
            <v>Desc. Peroxido de Hidrogeno 3%</v>
          </cell>
          <cell r="D5788" t="str">
            <v>RA  ACS          500 ml</v>
          </cell>
          <cell r="E5788" t="str">
            <v>Desc. Peroxido de Hidrogeno 3%RA  ACS          500 ml</v>
          </cell>
          <cell r="F5788" t="str">
            <v>PZ</v>
          </cell>
          <cell r="G5788" t="str">
            <v>500 ML</v>
          </cell>
          <cell r="H5788">
            <v>310</v>
          </cell>
          <cell r="I5788" t="str">
            <v>Desc. Sin Alt. NO DEMAND 06/May/16</v>
          </cell>
          <cell r="J5788">
            <v>1.1100000000000001</v>
          </cell>
          <cell r="K5788">
            <v>0.55500000000000005</v>
          </cell>
          <cell r="L5788" t="str">
            <v>PLANEADOR 2</v>
          </cell>
          <cell r="M5788" t="str">
            <v>Desc.</v>
          </cell>
          <cell r="N5788" t="str">
            <v>MACRON</v>
          </cell>
          <cell r="O5788" t="str">
            <v>LAB</v>
          </cell>
          <cell r="P5788" t="str">
            <v>LAB</v>
          </cell>
          <cell r="Q5788" t="str">
            <v>#NOCODE#</v>
          </cell>
          <cell r="R5788" t="str">
            <v>#NOCODE#</v>
          </cell>
          <cell r="S5788" t="str">
            <v>ACIDOS</v>
          </cell>
          <cell r="T5788" t="str">
            <v>PT</v>
          </cell>
          <cell r="U5788" t="str">
            <v>NO</v>
          </cell>
          <cell r="V5788" t="str">
            <v>PTEPTD</v>
          </cell>
          <cell r="W5788" t="str">
            <v>Empaque</v>
          </cell>
        </row>
        <row r="5789">
          <cell r="B5789" t="str">
            <v>M5241-11</v>
          </cell>
          <cell r="C5789" t="str">
            <v>Desc. Peroxido de Hidrogeno 3%</v>
          </cell>
          <cell r="D5789" t="str">
            <v>RA  ACS           1 L</v>
          </cell>
          <cell r="E5789" t="str">
            <v>Desc. Peroxido de Hidrogeno 3%RA  ACS           1 L</v>
          </cell>
          <cell r="F5789" t="str">
            <v>PZ</v>
          </cell>
          <cell r="G5789" t="str">
            <v>1 L</v>
          </cell>
          <cell r="H5789">
            <v>266.64</v>
          </cell>
          <cell r="I5789" t="str">
            <v>Desc. Sin Alt. NO DEMAND 06/May/16</v>
          </cell>
          <cell r="J5789">
            <v>1.1100000000000001</v>
          </cell>
          <cell r="K5789">
            <v>1.1100000000000001</v>
          </cell>
          <cell r="L5789" t="str">
            <v>PLANEADOR 2</v>
          </cell>
          <cell r="M5789" t="str">
            <v>Desc.</v>
          </cell>
          <cell r="N5789" t="str">
            <v>MACRON</v>
          </cell>
          <cell r="O5789" t="str">
            <v>LAB</v>
          </cell>
          <cell r="P5789" t="str">
            <v>LAB</v>
          </cell>
          <cell r="Q5789" t="str">
            <v>#NOCODE#</v>
          </cell>
          <cell r="R5789" t="str">
            <v>#NOCODE#</v>
          </cell>
          <cell r="S5789" t="str">
            <v>ACIDOS</v>
          </cell>
          <cell r="T5789" t="str">
            <v>PT</v>
          </cell>
          <cell r="U5789" t="str">
            <v>NO</v>
          </cell>
          <cell r="V5789" t="str">
            <v>PTEPTD</v>
          </cell>
          <cell r="W5789" t="str">
            <v>Empaque</v>
          </cell>
        </row>
        <row r="5790">
          <cell r="B5790" t="str">
            <v>M5241-45</v>
          </cell>
          <cell r="C5790" t="str">
            <v>Desc. Peroxido de Hidrogeno 3%</v>
          </cell>
          <cell r="D5790" t="str">
            <v>RA  ACS           4 L</v>
          </cell>
          <cell r="E5790" t="str">
            <v>Desc. Peroxido de Hidrogeno 3%RA  ACS           4 L</v>
          </cell>
          <cell r="F5790" t="str">
            <v>PZ</v>
          </cell>
          <cell r="G5790" t="str">
            <v>4 L</v>
          </cell>
          <cell r="H5790">
            <v>539.23</v>
          </cell>
          <cell r="I5790" t="str">
            <v>Desc. Sin Alt. NO DEMAND 06/May/16</v>
          </cell>
          <cell r="J5790">
            <v>1.1100000000000001</v>
          </cell>
          <cell r="K5790">
            <v>4.4400000000000004</v>
          </cell>
          <cell r="L5790" t="str">
            <v>PLANEADOR 2</v>
          </cell>
          <cell r="M5790" t="str">
            <v>Desc.</v>
          </cell>
          <cell r="N5790" t="str">
            <v>MACRON</v>
          </cell>
          <cell r="O5790" t="str">
            <v>LAB</v>
          </cell>
          <cell r="P5790" t="str">
            <v>LAB</v>
          </cell>
          <cell r="Q5790" t="str">
            <v>#NOCODE#</v>
          </cell>
          <cell r="R5790" t="str">
            <v>#NOCODE#</v>
          </cell>
          <cell r="S5790" t="str">
            <v>ACIDOS</v>
          </cell>
          <cell r="T5790" t="str">
            <v>PT</v>
          </cell>
          <cell r="U5790" t="str">
            <v>NO</v>
          </cell>
          <cell r="V5790" t="str">
            <v>PTEPTD</v>
          </cell>
          <cell r="W5790" t="str">
            <v>Empaque</v>
          </cell>
        </row>
        <row r="5791">
          <cell r="B5791" t="str">
            <v>M5258-02</v>
          </cell>
          <cell r="C5791" t="str">
            <v>Hidrocloruro de Hidroxilamina</v>
          </cell>
          <cell r="D5791" t="str">
            <v>AR                       125 g</v>
          </cell>
          <cell r="E5791" t="str">
            <v>Hidrocloruro de HidroxilaminaAR                       125 g</v>
          </cell>
          <cell r="F5791" t="str">
            <v>PZ</v>
          </cell>
          <cell r="G5791" t="str">
            <v>125 g</v>
          </cell>
          <cell r="H5791">
            <v>1604.55</v>
          </cell>
          <cell r="I5791">
            <v>0</v>
          </cell>
          <cell r="J5791">
            <v>1</v>
          </cell>
          <cell r="K5791">
            <v>0.125</v>
          </cell>
          <cell r="L5791" t="str">
            <v>COMPRADOR 2</v>
          </cell>
          <cell r="M5791" t="str">
            <v>Make to Order</v>
          </cell>
          <cell r="N5791" t="str">
            <v>MACRON</v>
          </cell>
          <cell r="O5791" t="str">
            <v>LAB</v>
          </cell>
          <cell r="P5791" t="str">
            <v>LAB</v>
          </cell>
          <cell r="Q5791" t="str">
            <v>#NOCODE#</v>
          </cell>
          <cell r="R5791" t="str">
            <v>#NOCODE#</v>
          </cell>
          <cell r="S5791" t="str">
            <v>SALES</v>
          </cell>
          <cell r="T5791" t="str">
            <v>PT</v>
          </cell>
          <cell r="U5791" t="str">
            <v>NO</v>
          </cell>
          <cell r="V5791" t="str">
            <v>PTD</v>
          </cell>
          <cell r="W5791" t="str">
            <v>Compra</v>
          </cell>
        </row>
        <row r="5792">
          <cell r="B5792" t="str">
            <v>M5258-12</v>
          </cell>
          <cell r="C5792" t="str">
            <v>Desc. Hidrocloruro DE</v>
          </cell>
          <cell r="D5792" t="str">
            <v>Hidroxilamina AR  500 g</v>
          </cell>
          <cell r="E5792" t="str">
            <v>Desc. Hidrocloruro DEHidroxilamina AR  500 g</v>
          </cell>
          <cell r="F5792" t="str">
            <v>PZ</v>
          </cell>
          <cell r="G5792" t="str">
            <v>500 GR</v>
          </cell>
          <cell r="H5792">
            <v>1256.52</v>
          </cell>
          <cell r="I5792" t="str">
            <v>Desc. Alt. 2196-01</v>
          </cell>
          <cell r="J5792">
            <v>1</v>
          </cell>
          <cell r="K5792">
            <v>0.5</v>
          </cell>
          <cell r="L5792" t="str">
            <v>COMPRADOR 2</v>
          </cell>
          <cell r="M5792" t="str">
            <v>Desc.</v>
          </cell>
          <cell r="N5792" t="str">
            <v>MACRON</v>
          </cell>
          <cell r="O5792" t="str">
            <v>LAB</v>
          </cell>
          <cell r="P5792" t="str">
            <v>LAB</v>
          </cell>
          <cell r="Q5792" t="str">
            <v>#NOCODE#</v>
          </cell>
          <cell r="R5792" t="str">
            <v>#NOCODE#</v>
          </cell>
          <cell r="S5792" t="str">
            <v>SALES</v>
          </cell>
          <cell r="T5792" t="str">
            <v>PT</v>
          </cell>
          <cell r="U5792" t="str">
            <v>NO</v>
          </cell>
          <cell r="V5792" t="str">
            <v>PTD</v>
          </cell>
          <cell r="W5792" t="str">
            <v>Compra</v>
          </cell>
        </row>
        <row r="5793">
          <cell r="B5793" t="str">
            <v>M530-08</v>
          </cell>
          <cell r="C5793" t="str">
            <v>Desc. Acido Formico Sal de</v>
          </cell>
          <cell r="D5793" t="str">
            <v>Amonio                    1 kg</v>
          </cell>
          <cell r="E5793" t="str">
            <v>Desc. Acido Formico Sal deAmonio                    1 kg</v>
          </cell>
          <cell r="F5793" t="str">
            <v>PZ</v>
          </cell>
          <cell r="G5793" t="str">
            <v>1 kg</v>
          </cell>
          <cell r="H5793">
            <v>2946.91</v>
          </cell>
          <cell r="I5793" t="str">
            <v>Desc. Sin Alt. Por Avantor USA 02/Sep/2015</v>
          </cell>
          <cell r="J5793">
            <v>1</v>
          </cell>
          <cell r="K5793">
            <v>1</v>
          </cell>
          <cell r="L5793" t="str">
            <v>COMPRADOR 6</v>
          </cell>
          <cell r="M5793" t="str">
            <v>Desc.</v>
          </cell>
          <cell r="N5793" t="str">
            <v>BAKER</v>
          </cell>
          <cell r="O5793" t="str">
            <v>LAB</v>
          </cell>
          <cell r="P5793" t="str">
            <v>LAB</v>
          </cell>
          <cell r="Q5793" t="str">
            <v>#NOCODE#</v>
          </cell>
          <cell r="R5793" t="str">
            <v>#NOCODE#</v>
          </cell>
          <cell r="S5793" t="str">
            <v>ACIDOS</v>
          </cell>
          <cell r="T5793" t="str">
            <v>PT</v>
          </cell>
          <cell r="U5793" t="str">
            <v>NO</v>
          </cell>
          <cell r="V5793" t="str">
            <v>PTD</v>
          </cell>
          <cell r="W5793" t="str">
            <v>Compra</v>
          </cell>
        </row>
        <row r="5794">
          <cell r="B5794" t="str">
            <v>M5320-04</v>
          </cell>
          <cell r="C5794" t="str">
            <v>Desc. Hierro Reducid</v>
          </cell>
          <cell r="D5794" t="str">
            <v>Electrolitico AR   500 g</v>
          </cell>
          <cell r="E5794" t="str">
            <v>Desc. Hierro ReducidElectrolitico AR   500 g</v>
          </cell>
          <cell r="F5794" t="str">
            <v>PZ</v>
          </cell>
          <cell r="G5794" t="str">
            <v>500 GR</v>
          </cell>
          <cell r="H5794">
            <v>994.63</v>
          </cell>
          <cell r="I5794" t="str">
            <v>Desc. Alt. 2228-01</v>
          </cell>
          <cell r="J5794">
            <v>1</v>
          </cell>
          <cell r="K5794">
            <v>0.5</v>
          </cell>
          <cell r="L5794" t="str">
            <v>COMPRADOR 2</v>
          </cell>
          <cell r="M5794" t="str">
            <v>Desc.</v>
          </cell>
          <cell r="N5794" t="str">
            <v>MACRON</v>
          </cell>
          <cell r="O5794" t="str">
            <v>LAB</v>
          </cell>
          <cell r="P5794" t="str">
            <v>LAB</v>
          </cell>
          <cell r="Q5794" t="str">
            <v>#NOCODE#</v>
          </cell>
          <cell r="R5794" t="str">
            <v>#NOCODE#</v>
          </cell>
          <cell r="S5794" t="str">
            <v>SALES</v>
          </cell>
          <cell r="T5794" t="str">
            <v>PT</v>
          </cell>
          <cell r="U5794" t="str">
            <v>NO</v>
          </cell>
          <cell r="V5794" t="str">
            <v>PTD</v>
          </cell>
          <cell r="W5794" t="str">
            <v>Compra</v>
          </cell>
        </row>
        <row r="5795">
          <cell r="B5795" t="str">
            <v>M5351-08</v>
          </cell>
          <cell r="C5795" t="str">
            <v>Alcohol N-Propilico HPLC</v>
          </cell>
          <cell r="D5795" t="str">
            <v>4 L</v>
          </cell>
          <cell r="E5795" t="str">
            <v>Alcohol N-Propilico HPLC4 L</v>
          </cell>
          <cell r="F5795" t="str">
            <v>PZ</v>
          </cell>
          <cell r="G5795" t="str">
            <v>4 L</v>
          </cell>
          <cell r="H5795">
            <v>4071.39</v>
          </cell>
          <cell r="I5795">
            <v>0</v>
          </cell>
          <cell r="J5795">
            <v>0.8</v>
          </cell>
          <cell r="K5795">
            <v>3.2</v>
          </cell>
          <cell r="L5795" t="str">
            <v>COMPRADOR 6</v>
          </cell>
          <cell r="M5795" t="str">
            <v>Make to Order</v>
          </cell>
          <cell r="N5795" t="str">
            <v>MACRON</v>
          </cell>
          <cell r="O5795" t="str">
            <v>LAB</v>
          </cell>
          <cell r="P5795" t="str">
            <v>LAB</v>
          </cell>
          <cell r="Q5795" t="str">
            <v>#NOCODE#</v>
          </cell>
          <cell r="R5795" t="str">
            <v>#NOCODE#</v>
          </cell>
          <cell r="S5795" t="str">
            <v>SOLVENTES</v>
          </cell>
          <cell r="T5795" t="str">
            <v>PT</v>
          </cell>
          <cell r="U5795" t="str">
            <v>NO</v>
          </cell>
          <cell r="V5795" t="str">
            <v>PTD</v>
          </cell>
          <cell r="W5795" t="str">
            <v>Compra</v>
          </cell>
        </row>
        <row r="5796">
          <cell r="B5796" t="str">
            <v>M5356-08</v>
          </cell>
          <cell r="C5796" t="str">
            <v>Desc. Dimetilformamida HPLC</v>
          </cell>
          <cell r="D5796" t="str">
            <v>4 L</v>
          </cell>
          <cell r="E5796" t="str">
            <v>Desc. Dimetilformamida HPLC4 L</v>
          </cell>
          <cell r="F5796" t="str">
            <v>PZ</v>
          </cell>
          <cell r="G5796" t="str">
            <v>4 L</v>
          </cell>
          <cell r="H5796">
            <v>2275.19</v>
          </cell>
          <cell r="I5796" t="str">
            <v>Desc. Nuevo Catálogo 5362-08</v>
          </cell>
          <cell r="J5796">
            <v>0.94</v>
          </cell>
          <cell r="K5796">
            <v>3.76</v>
          </cell>
          <cell r="L5796" t="str">
            <v>COMPRADOR 6</v>
          </cell>
          <cell r="M5796" t="str">
            <v>Desc.</v>
          </cell>
          <cell r="N5796" t="str">
            <v>MACRON</v>
          </cell>
          <cell r="O5796" t="str">
            <v>LAB</v>
          </cell>
          <cell r="P5796" t="str">
            <v>LAB</v>
          </cell>
          <cell r="Q5796" t="str">
            <v>#NOCODE#</v>
          </cell>
          <cell r="R5796" t="str">
            <v>#NOCODE#</v>
          </cell>
          <cell r="S5796" t="str">
            <v>SOLVENTES</v>
          </cell>
          <cell r="T5796" t="str">
            <v>PT</v>
          </cell>
          <cell r="U5796" t="str">
            <v>NO</v>
          </cell>
          <cell r="V5796" t="str">
            <v>PTD</v>
          </cell>
          <cell r="W5796" t="str">
            <v>Compra</v>
          </cell>
        </row>
        <row r="5797">
          <cell r="B5797" t="str">
            <v>M5362-08</v>
          </cell>
          <cell r="C5797" t="str">
            <v>Desc. N, N-Dimetilformamida</v>
          </cell>
          <cell r="D5797" t="str">
            <v>ChromAR                    4 L</v>
          </cell>
          <cell r="E5797" t="str">
            <v>Desc. N, N-DimetilformamidaChromAR                    4 L</v>
          </cell>
          <cell r="F5797" t="str">
            <v>PZ</v>
          </cell>
          <cell r="G5797" t="str">
            <v>4 L</v>
          </cell>
          <cell r="H5797">
            <v>2411.6999999999998</v>
          </cell>
          <cell r="I5797" t="str">
            <v>Desc. Alt.SIN ALTERNATIVA</v>
          </cell>
          <cell r="J5797">
            <v>0.94</v>
          </cell>
          <cell r="K5797">
            <v>3.76</v>
          </cell>
          <cell r="L5797" t="str">
            <v>COMPRADOR 6</v>
          </cell>
          <cell r="M5797" t="str">
            <v>Desc.</v>
          </cell>
          <cell r="N5797" t="str">
            <v>MACRON</v>
          </cell>
          <cell r="O5797" t="str">
            <v>LAB</v>
          </cell>
          <cell r="P5797" t="str">
            <v>LAB</v>
          </cell>
          <cell r="Q5797" t="str">
            <v>#NOCODE#</v>
          </cell>
          <cell r="R5797" t="str">
            <v>#NOCODE#</v>
          </cell>
          <cell r="S5797" t="str">
            <v>SOLVENTES</v>
          </cell>
          <cell r="T5797" t="str">
            <v>PT</v>
          </cell>
          <cell r="U5797" t="str">
            <v>NO</v>
          </cell>
          <cell r="V5797" t="str">
            <v>PTD</v>
          </cell>
          <cell r="W5797" t="str">
            <v>Compra</v>
          </cell>
        </row>
        <row r="5798">
          <cell r="B5798" t="str">
            <v>M5387-60</v>
          </cell>
          <cell r="C5798" t="str">
            <v>Desc. SOL Permanganato de</v>
          </cell>
          <cell r="D5798" t="str">
            <v>Potasio 0.1 N        1 L</v>
          </cell>
          <cell r="E5798" t="str">
            <v>Desc. SOL Permanganato dePotasio 0.1 N        1 L</v>
          </cell>
          <cell r="F5798" t="str">
            <v>PZ</v>
          </cell>
          <cell r="G5798" t="str">
            <v>1 L</v>
          </cell>
          <cell r="H5798">
            <v>545.87</v>
          </cell>
          <cell r="I5798" t="str">
            <v>PERMISO SEDENA 042013</v>
          </cell>
          <cell r="J5798">
            <v>1</v>
          </cell>
          <cell r="K5798">
            <v>1</v>
          </cell>
          <cell r="L5798" t="str">
            <v>COMPRADOR 2</v>
          </cell>
          <cell r="M5798" t="str">
            <v>Desc.</v>
          </cell>
          <cell r="N5798" t="str">
            <v>MACRON</v>
          </cell>
          <cell r="O5798" t="str">
            <v>LAB</v>
          </cell>
          <cell r="P5798" t="str">
            <v>LAB</v>
          </cell>
          <cell r="Q5798" t="str">
            <v>#NOCODE#</v>
          </cell>
          <cell r="R5798" t="str">
            <v>#NOCODE#</v>
          </cell>
          <cell r="S5798" t="str">
            <v>SOL VOL</v>
          </cell>
          <cell r="T5798" t="str">
            <v>PT</v>
          </cell>
          <cell r="U5798" t="str">
            <v>PERMANGANATO</v>
          </cell>
          <cell r="V5798" t="str">
            <v>PTD</v>
          </cell>
          <cell r="W5798" t="str">
            <v>Compra</v>
          </cell>
        </row>
        <row r="5799">
          <cell r="B5799" t="str">
            <v>M5398-08</v>
          </cell>
          <cell r="C5799" t="str">
            <v>Metil Terbutil Eter HPLC</v>
          </cell>
          <cell r="D5799" t="str">
            <v>4 L</v>
          </cell>
          <cell r="E5799" t="str">
            <v>Metil Terbutil Eter HPLC4 L</v>
          </cell>
          <cell r="F5799" t="str">
            <v>PZ</v>
          </cell>
          <cell r="G5799" t="str">
            <v>4 L</v>
          </cell>
          <cell r="H5799">
            <v>5888.75</v>
          </cell>
          <cell r="I5799">
            <v>0</v>
          </cell>
          <cell r="J5799">
            <v>0.74</v>
          </cell>
          <cell r="K5799">
            <v>2.96</v>
          </cell>
          <cell r="L5799" t="str">
            <v>COMPRADOR 6</v>
          </cell>
          <cell r="M5799" t="str">
            <v>Recurso D</v>
          </cell>
          <cell r="N5799" t="str">
            <v>MACRON</v>
          </cell>
          <cell r="O5799" t="str">
            <v>LAB</v>
          </cell>
          <cell r="P5799" t="str">
            <v>LAB</v>
          </cell>
          <cell r="Q5799" t="str">
            <v>#NOCODE#</v>
          </cell>
          <cell r="R5799" t="str">
            <v>#NOCODE#</v>
          </cell>
          <cell r="S5799" t="str">
            <v>SOLVENTES</v>
          </cell>
          <cell r="T5799" t="str">
            <v>PT</v>
          </cell>
          <cell r="U5799" t="str">
            <v>NO</v>
          </cell>
          <cell r="V5799" t="str">
            <v>PTD</v>
          </cell>
          <cell r="W5799" t="str">
            <v>Compra</v>
          </cell>
        </row>
        <row r="5800">
          <cell r="B5800" t="str">
            <v>M5407-08</v>
          </cell>
          <cell r="C5800" t="str">
            <v>N,N,Dimetil Acetamida HPLC</v>
          </cell>
          <cell r="D5800" t="str">
            <v>4 L</v>
          </cell>
          <cell r="E5800" t="str">
            <v>N,N,Dimetil Acetamida HPLC4 L</v>
          </cell>
          <cell r="F5800" t="str">
            <v>PZ</v>
          </cell>
          <cell r="G5800" t="str">
            <v>4 L</v>
          </cell>
          <cell r="H5800">
            <v>4510.34</v>
          </cell>
          <cell r="I5800">
            <v>0</v>
          </cell>
          <cell r="J5800">
            <v>0.94</v>
          </cell>
          <cell r="K5800">
            <v>3.76</v>
          </cell>
          <cell r="L5800" t="str">
            <v>COMPRADOR 6</v>
          </cell>
          <cell r="M5800" t="str">
            <v>Make to Order</v>
          </cell>
          <cell r="N5800" t="str">
            <v>MACRON</v>
          </cell>
          <cell r="O5800" t="str">
            <v>LAB</v>
          </cell>
          <cell r="P5800" t="str">
            <v>LAB</v>
          </cell>
          <cell r="Q5800" t="str">
            <v>#NOCODE#</v>
          </cell>
          <cell r="R5800" t="str">
            <v>#NOCODE#</v>
          </cell>
          <cell r="S5800" t="str">
            <v>SOLVENTES</v>
          </cell>
          <cell r="T5800" t="str">
            <v>PT</v>
          </cell>
          <cell r="U5800" t="str">
            <v>NO</v>
          </cell>
          <cell r="V5800" t="str">
            <v>PTD</v>
          </cell>
          <cell r="W5800" t="str">
            <v>Compra</v>
          </cell>
        </row>
        <row r="5801">
          <cell r="B5801" t="str">
            <v>M5507-04</v>
          </cell>
          <cell r="C5801" t="str">
            <v>Desc. Dimetilsulfoxido SPECTAR</v>
          </cell>
          <cell r="D5801" t="str">
            <v>500 ml</v>
          </cell>
          <cell r="E5801" t="str">
            <v>Desc. Dimetilsulfoxido SPECTAR500 ml</v>
          </cell>
          <cell r="F5801" t="str">
            <v>PZ</v>
          </cell>
          <cell r="G5801" t="str">
            <v>500 ML</v>
          </cell>
          <cell r="H5801">
            <v>984.02</v>
          </cell>
          <cell r="I5801" t="str">
            <v>Desc. Alt. M2969-08</v>
          </cell>
          <cell r="J5801">
            <v>1.0920000000000001</v>
          </cell>
          <cell r="K5801">
            <v>0.54600000000000004</v>
          </cell>
          <cell r="L5801" t="str">
            <v>COMPRADOR 6</v>
          </cell>
          <cell r="M5801" t="str">
            <v>Desc.</v>
          </cell>
          <cell r="N5801" t="str">
            <v>MACRON</v>
          </cell>
          <cell r="O5801" t="str">
            <v>LAB</v>
          </cell>
          <cell r="P5801" t="str">
            <v>LAB</v>
          </cell>
          <cell r="Q5801" t="str">
            <v>#NOCODE#</v>
          </cell>
          <cell r="R5801" t="str">
            <v>#NOCODE#</v>
          </cell>
          <cell r="S5801" t="str">
            <v>SOLVENTES</v>
          </cell>
          <cell r="T5801" t="str">
            <v>PT</v>
          </cell>
          <cell r="U5801" t="str">
            <v>NO</v>
          </cell>
          <cell r="V5801" t="str">
            <v>PTD</v>
          </cell>
          <cell r="W5801" t="str">
            <v>Compra</v>
          </cell>
        </row>
        <row r="5802">
          <cell r="B5802" t="str">
            <v>M5507-08</v>
          </cell>
          <cell r="C5802" t="str">
            <v>Desc.Dimetilsulfoxido SpectrAR</v>
          </cell>
          <cell r="D5802" t="str">
            <v>4 L</v>
          </cell>
          <cell r="E5802" t="str">
            <v>Desc.Dimetilsulfoxido SpectrAR4 L</v>
          </cell>
          <cell r="F5802" t="str">
            <v>PZ</v>
          </cell>
          <cell r="G5802" t="str">
            <v>4 L</v>
          </cell>
          <cell r="H5802">
            <v>5716.85</v>
          </cell>
          <cell r="I5802" t="str">
            <v>Desc. Alt. 9194-03</v>
          </cell>
          <cell r="J5802">
            <v>1.0920000000000001</v>
          </cell>
          <cell r="K5802">
            <v>4.3680000000000003</v>
          </cell>
          <cell r="L5802" t="str">
            <v>COMPRADOR 6</v>
          </cell>
          <cell r="M5802" t="str">
            <v>Desc.</v>
          </cell>
          <cell r="N5802" t="str">
            <v>MACRON</v>
          </cell>
          <cell r="O5802" t="str">
            <v>LAB</v>
          </cell>
          <cell r="P5802" t="str">
            <v>LAB</v>
          </cell>
          <cell r="Q5802" t="str">
            <v>#NOCODE#</v>
          </cell>
          <cell r="R5802" t="str">
            <v>#NOCODE#</v>
          </cell>
          <cell r="S5802" t="str">
            <v>SOLVENTES</v>
          </cell>
          <cell r="T5802" t="str">
            <v>PT</v>
          </cell>
          <cell r="U5802" t="str">
            <v>NO</v>
          </cell>
          <cell r="V5802" t="str">
            <v>PTD</v>
          </cell>
          <cell r="W5802" t="str">
            <v>Compra</v>
          </cell>
        </row>
        <row r="5803">
          <cell r="B5803" t="str">
            <v>M5528-25</v>
          </cell>
          <cell r="C5803" t="str">
            <v>Desc. Pirofosfato Ferrico</v>
          </cell>
          <cell r="D5803" t="str">
            <v>68 kg</v>
          </cell>
          <cell r="E5803" t="str">
            <v>Desc. Pirofosfato Ferrico68 kg</v>
          </cell>
          <cell r="F5803" t="str">
            <v>PZ</v>
          </cell>
          <cell r="G5803" t="str">
            <v>68 kg</v>
          </cell>
          <cell r="H5803">
            <v>0</v>
          </cell>
          <cell r="I5803" t="str">
            <v>Desc. Sin Alt.</v>
          </cell>
          <cell r="J5803">
            <v>1</v>
          </cell>
          <cell r="K5803">
            <v>68</v>
          </cell>
          <cell r="L5803" t="str">
            <v>COMPRADOR 2</v>
          </cell>
          <cell r="M5803" t="str">
            <v>Desc.</v>
          </cell>
          <cell r="N5803" t="str">
            <v>MACRON</v>
          </cell>
          <cell r="O5803" t="str">
            <v>SINTESIS</v>
          </cell>
          <cell r="P5803" t="str">
            <v>SIN</v>
          </cell>
          <cell r="Q5803" t="str">
            <v>#NOCODE#</v>
          </cell>
          <cell r="R5803" t="str">
            <v>#NOCODE#</v>
          </cell>
          <cell r="S5803" t="str">
            <v>SALES</v>
          </cell>
          <cell r="T5803" t="str">
            <v>PT</v>
          </cell>
          <cell r="U5803" t="str">
            <v>NO</v>
          </cell>
          <cell r="V5803" t="str">
            <v>PTD</v>
          </cell>
          <cell r="W5803" t="str">
            <v>Compra</v>
          </cell>
        </row>
        <row r="5804">
          <cell r="B5804" t="str">
            <v>M5531-00</v>
          </cell>
          <cell r="C5804" t="str">
            <v>Tiosulfato de Sodio 0.20N</v>
          </cell>
          <cell r="D5804" t="str">
            <v>L</v>
          </cell>
          <cell r="E5804" t="str">
            <v>Tiosulfato de Sodio 0.20NL</v>
          </cell>
          <cell r="F5804" t="str">
            <v>L</v>
          </cell>
          <cell r="G5804" t="str">
            <v>L</v>
          </cell>
          <cell r="H5804">
            <v>0</v>
          </cell>
          <cell r="I5804">
            <v>0</v>
          </cell>
          <cell r="J5804">
            <v>1.01</v>
          </cell>
          <cell r="K5804">
            <v>1.01</v>
          </cell>
          <cell r="L5804" t="str">
            <v>PLANEADOR 4</v>
          </cell>
          <cell r="M5804" t="str">
            <v>No Clasificado</v>
          </cell>
          <cell r="N5804" t="str">
            <v>MACRON</v>
          </cell>
          <cell r="O5804" t="str">
            <v>SINTESIS</v>
          </cell>
          <cell r="P5804" t="str">
            <v>SIN</v>
          </cell>
          <cell r="Q5804" t="str">
            <v>#NOCODE#</v>
          </cell>
          <cell r="R5804" t="str">
            <v>#NOCODE#</v>
          </cell>
          <cell r="S5804" t="str">
            <v>SOL VOL</v>
          </cell>
          <cell r="T5804" t="str">
            <v>PP</v>
          </cell>
          <cell r="U5804" t="str">
            <v>NO</v>
          </cell>
          <cell r="V5804" t="str">
            <v>FMPI</v>
          </cell>
          <cell r="W5804" t="str">
            <v>Producción</v>
          </cell>
        </row>
        <row r="5805">
          <cell r="B5805" t="str">
            <v>M5531-60</v>
          </cell>
          <cell r="C5805" t="str">
            <v>Desc. Tiosulfato deSodio 0.20N</v>
          </cell>
          <cell r="D5805" t="str">
            <v>(N/5) Sol. Vol.            1 L</v>
          </cell>
          <cell r="E5805" t="str">
            <v>Desc. Tiosulfato deSodio 0.20N(N/5) Sol. Vol.            1 L</v>
          </cell>
          <cell r="F5805" t="str">
            <v>PZ</v>
          </cell>
          <cell r="G5805" t="str">
            <v>1 L</v>
          </cell>
          <cell r="H5805">
            <v>398.86</v>
          </cell>
          <cell r="I5805" t="str">
            <v>Desc. Sin Alt. NO DEMAND</v>
          </cell>
          <cell r="J5805">
            <v>1.01</v>
          </cell>
          <cell r="K5805">
            <v>1.01</v>
          </cell>
          <cell r="L5805" t="str">
            <v>PLANEADOR 4</v>
          </cell>
          <cell r="M5805" t="str">
            <v>Desc.</v>
          </cell>
          <cell r="N5805" t="str">
            <v>MACRON</v>
          </cell>
          <cell r="O5805" t="str">
            <v>LAB</v>
          </cell>
          <cell r="P5805" t="str">
            <v>LAB</v>
          </cell>
          <cell r="Q5805" t="str">
            <v>#NOCODE#</v>
          </cell>
          <cell r="R5805" t="str">
            <v>#NOCODE#</v>
          </cell>
          <cell r="S5805" t="str">
            <v>SOL VOL</v>
          </cell>
          <cell r="T5805" t="str">
            <v>PT</v>
          </cell>
          <cell r="U5805" t="str">
            <v>NO</v>
          </cell>
          <cell r="V5805" t="str">
            <v>PTFMPI</v>
          </cell>
          <cell r="W5805" t="str">
            <v>Producción</v>
          </cell>
        </row>
        <row r="5806">
          <cell r="B5806" t="str">
            <v>M5548-04</v>
          </cell>
          <cell r="C5806" t="str">
            <v>Desc. Sub-Sulfato Ferrico Sol.</v>
          </cell>
          <cell r="D5806" t="str">
            <v>Purif.                  500 ml</v>
          </cell>
          <cell r="E5806" t="str">
            <v>Desc. Sub-Sulfato Ferrico Sol.Purif.                  500 ml</v>
          </cell>
          <cell r="F5806" t="str">
            <v>PZ</v>
          </cell>
          <cell r="G5806" t="str">
            <v>500 ML</v>
          </cell>
          <cell r="H5806">
            <v>1198.07</v>
          </cell>
          <cell r="I5806" t="str">
            <v>Desc. Sin Alt.</v>
          </cell>
          <cell r="J5806">
            <v>1.05</v>
          </cell>
          <cell r="K5806">
            <v>0.52500000000000002</v>
          </cell>
          <cell r="L5806" t="str">
            <v>COMPRADOR 2</v>
          </cell>
          <cell r="M5806" t="str">
            <v>Desc.</v>
          </cell>
          <cell r="N5806" t="str">
            <v>MACRON</v>
          </cell>
          <cell r="O5806" t="str">
            <v>LAB</v>
          </cell>
          <cell r="P5806" t="str">
            <v>LAB</v>
          </cell>
          <cell r="Q5806" t="str">
            <v>#NOCODE#</v>
          </cell>
          <cell r="R5806" t="str">
            <v>#NOCODE#</v>
          </cell>
          <cell r="S5806" t="str">
            <v>SALES</v>
          </cell>
          <cell r="T5806" t="str">
            <v>PT</v>
          </cell>
          <cell r="U5806" t="str">
            <v>NO</v>
          </cell>
          <cell r="V5806" t="str">
            <v>PTD</v>
          </cell>
          <cell r="W5806" t="str">
            <v>Compra</v>
          </cell>
        </row>
        <row r="5807">
          <cell r="B5807" t="str">
            <v>M5557-14</v>
          </cell>
          <cell r="C5807" t="str">
            <v>Acido Sulfurico Select AR ACS</v>
          </cell>
          <cell r="D5807" t="str">
            <v>500 ml</v>
          </cell>
          <cell r="E5807" t="str">
            <v>Acido Sulfurico Select AR ACS500 ml</v>
          </cell>
          <cell r="F5807" t="str">
            <v>PZ</v>
          </cell>
          <cell r="G5807" t="str">
            <v>500 ML</v>
          </cell>
          <cell r="H5807">
            <v>1126.6500000000001</v>
          </cell>
          <cell r="I5807">
            <v>0</v>
          </cell>
          <cell r="J5807">
            <v>1.84</v>
          </cell>
          <cell r="K5807">
            <v>0.92</v>
          </cell>
          <cell r="L5807" t="str">
            <v>COMPRADOR 6</v>
          </cell>
          <cell r="M5807" t="str">
            <v>Make to Order</v>
          </cell>
          <cell r="N5807" t="str">
            <v>MACRON</v>
          </cell>
          <cell r="O5807" t="str">
            <v>LAB</v>
          </cell>
          <cell r="P5807" t="str">
            <v>LAB</v>
          </cell>
          <cell r="Q5807" t="str">
            <v>#NOCODE#</v>
          </cell>
          <cell r="R5807" t="str">
            <v>#NOCODE#</v>
          </cell>
          <cell r="S5807" t="str">
            <v>ACIDOS</v>
          </cell>
          <cell r="T5807" t="str">
            <v>PT</v>
          </cell>
          <cell r="U5807" t="str">
            <v>H2SO4</v>
          </cell>
          <cell r="V5807" t="str">
            <v>PTD</v>
          </cell>
          <cell r="W5807" t="str">
            <v>Compra</v>
          </cell>
        </row>
        <row r="5808">
          <cell r="B5808" t="str">
            <v>M5557-46</v>
          </cell>
          <cell r="C5808" t="str">
            <v>Desc.AcidoSulfuricoARSelectACS</v>
          </cell>
          <cell r="D5808" t="str">
            <v>2.5 L</v>
          </cell>
          <cell r="E5808" t="str">
            <v>Desc.AcidoSulfuricoARSelectACS2.5 L</v>
          </cell>
          <cell r="F5808" t="str">
            <v>PZ</v>
          </cell>
          <cell r="G5808" t="str">
            <v>2.5 L</v>
          </cell>
          <cell r="H5808">
            <v>1253.0525869999999</v>
          </cell>
          <cell r="I5808" t="str">
            <v>Desc. Alt.5557-14 (500 ml)</v>
          </cell>
          <cell r="J5808">
            <v>1.84</v>
          </cell>
          <cell r="K5808">
            <v>4.5999999999999996</v>
          </cell>
          <cell r="L5808" t="str">
            <v>COMPRADOR 6</v>
          </cell>
          <cell r="M5808" t="str">
            <v>Desc.</v>
          </cell>
          <cell r="N5808" t="str">
            <v>MACRON</v>
          </cell>
          <cell r="O5808" t="str">
            <v>LAB</v>
          </cell>
          <cell r="P5808" t="str">
            <v>LAB</v>
          </cell>
          <cell r="Q5808" t="str">
            <v>#NOCODE#</v>
          </cell>
          <cell r="R5808" t="str">
            <v>#NOCODE#</v>
          </cell>
          <cell r="S5808" t="str">
            <v>ACIDOS</v>
          </cell>
          <cell r="T5808" t="str">
            <v>PT</v>
          </cell>
          <cell r="U5808" t="str">
            <v>H2SO4</v>
          </cell>
          <cell r="V5808" t="str">
            <v>PTD</v>
          </cell>
          <cell r="W5808" t="str">
            <v>Compra</v>
          </cell>
        </row>
        <row r="5809">
          <cell r="B5809" t="str">
            <v>M556-05</v>
          </cell>
          <cell r="C5809" t="str">
            <v>D-(-)-Fructuosa Bochemical</v>
          </cell>
          <cell r="D5809" t="str">
            <v>Reagent                  100 g</v>
          </cell>
          <cell r="E5809" t="str">
            <v>D-(-)-Fructuosa BochemicalReagent                  100 g</v>
          </cell>
          <cell r="F5809" t="str">
            <v>PZ</v>
          </cell>
          <cell r="G5809" t="str">
            <v>100 g</v>
          </cell>
          <cell r="H5809">
            <v>3813.18</v>
          </cell>
          <cell r="I5809">
            <v>0</v>
          </cell>
          <cell r="J5809">
            <v>1</v>
          </cell>
          <cell r="K5809">
            <v>0.1</v>
          </cell>
          <cell r="L5809" t="str">
            <v>COMPRADOR 2</v>
          </cell>
          <cell r="M5809" t="str">
            <v>Make to Order</v>
          </cell>
          <cell r="N5809" t="str">
            <v>BAKER</v>
          </cell>
          <cell r="O5809" t="str">
            <v>LAB</v>
          </cell>
          <cell r="P5809" t="str">
            <v>LAB</v>
          </cell>
          <cell r="Q5809" t="str">
            <v>#NOCODE#</v>
          </cell>
          <cell r="R5809" t="str">
            <v>#NOCODE#</v>
          </cell>
          <cell r="S5809" t="str">
            <v>SALES</v>
          </cell>
          <cell r="T5809" t="str">
            <v>PT</v>
          </cell>
          <cell r="U5809" t="str">
            <v>NO</v>
          </cell>
          <cell r="V5809" t="str">
            <v>PTD</v>
          </cell>
          <cell r="W5809" t="str">
            <v>COMPRA</v>
          </cell>
        </row>
        <row r="5810">
          <cell r="B5810" t="str">
            <v>M556-06</v>
          </cell>
          <cell r="C5810" t="str">
            <v>Desc. D-(-)-Fructuosa</v>
          </cell>
          <cell r="D5810" t="str">
            <v>Biochemical Reagent       5 Kg</v>
          </cell>
          <cell r="E5810" t="str">
            <v>Desc. D-(-)-FructuosaBiochemical Reagent       5 Kg</v>
          </cell>
          <cell r="F5810" t="str">
            <v>PZ</v>
          </cell>
          <cell r="G5810" t="str">
            <v>5 Kg</v>
          </cell>
          <cell r="H5810">
            <v>29484.85</v>
          </cell>
          <cell r="I5810" t="str">
            <v>Desc. Alt. M556-05 (100 g) Por APM USA. 02/Ago/16</v>
          </cell>
          <cell r="J5810">
            <v>1</v>
          </cell>
          <cell r="K5810">
            <v>5</v>
          </cell>
          <cell r="L5810" t="str">
            <v>COMPRADOR 2</v>
          </cell>
          <cell r="M5810" t="str">
            <v>Desc.</v>
          </cell>
          <cell r="N5810" t="str">
            <v>BAKER</v>
          </cell>
          <cell r="O5810" t="str">
            <v>LAB</v>
          </cell>
          <cell r="P5810" t="str">
            <v>BIO</v>
          </cell>
          <cell r="Q5810" t="str">
            <v>#NOCODE#</v>
          </cell>
          <cell r="R5810" t="str">
            <v>#NOCODE#</v>
          </cell>
          <cell r="S5810" t="str">
            <v>SALES</v>
          </cell>
          <cell r="T5810" t="str">
            <v>PT</v>
          </cell>
          <cell r="U5810" t="str">
            <v>NO</v>
          </cell>
          <cell r="V5810" t="str">
            <v>PTD</v>
          </cell>
          <cell r="W5810" t="str">
            <v>Compra</v>
          </cell>
        </row>
        <row r="5811">
          <cell r="B5811" t="str">
            <v>M556-07</v>
          </cell>
          <cell r="C5811" t="str">
            <v>Desc. D-(-)-Fructuosa</v>
          </cell>
          <cell r="D5811" t="str">
            <v>Biochemical Reagent      500 g</v>
          </cell>
          <cell r="E5811" t="str">
            <v>Desc. D-(-)-FructuosaBiochemical Reagent      500 g</v>
          </cell>
          <cell r="F5811" t="str">
            <v>PZ</v>
          </cell>
          <cell r="G5811" t="str">
            <v>500 GR</v>
          </cell>
          <cell r="H5811">
            <v>7626.57</v>
          </cell>
          <cell r="I5811" t="str">
            <v>Desc. Alt. M556-05 (100 g) Por APM USA. 02/Ago/16</v>
          </cell>
          <cell r="J5811">
            <v>1</v>
          </cell>
          <cell r="K5811">
            <v>0.5</v>
          </cell>
          <cell r="L5811" t="str">
            <v>COMPRADOR 2</v>
          </cell>
          <cell r="M5811" t="str">
            <v>Desc.</v>
          </cell>
          <cell r="N5811" t="str">
            <v>BAKER</v>
          </cell>
          <cell r="O5811" t="str">
            <v>LAB</v>
          </cell>
          <cell r="P5811" t="str">
            <v>BIO</v>
          </cell>
          <cell r="Q5811" t="str">
            <v>#NOCODE#</v>
          </cell>
          <cell r="R5811" t="str">
            <v>#NOCODE#</v>
          </cell>
          <cell r="S5811" t="str">
            <v>SALES</v>
          </cell>
          <cell r="T5811" t="str">
            <v>PT</v>
          </cell>
          <cell r="U5811" t="str">
            <v>NO</v>
          </cell>
          <cell r="V5811" t="str">
            <v>PTD</v>
          </cell>
          <cell r="W5811" t="str">
            <v>Compra</v>
          </cell>
        </row>
        <row r="5812">
          <cell r="B5812" t="str">
            <v>M5572-22</v>
          </cell>
          <cell r="C5812" t="str">
            <v>Desc.Sulfato Ferroso 7Hid,Gran</v>
          </cell>
          <cell r="D5812" t="str">
            <v>USP, FCC 50LB</v>
          </cell>
          <cell r="E5812" t="str">
            <v>Desc.Sulfato Ferroso 7Hid,GranUSP, FCC 50LB</v>
          </cell>
          <cell r="F5812" t="str">
            <v>PZ</v>
          </cell>
          <cell r="G5812" t="str">
            <v>50 lb</v>
          </cell>
          <cell r="H5812">
            <v>0</v>
          </cell>
          <cell r="I5812" t="str">
            <v>Desc. Alt.5572-20 (12 Kg)</v>
          </cell>
          <cell r="J5812">
            <v>1</v>
          </cell>
          <cell r="K5812">
            <v>22.65</v>
          </cell>
          <cell r="L5812" t="str">
            <v>COMPRADOR 2</v>
          </cell>
          <cell r="M5812" t="str">
            <v>Desc.</v>
          </cell>
          <cell r="N5812" t="str">
            <v>MACRON</v>
          </cell>
          <cell r="O5812" t="str">
            <v>SINTESIS</v>
          </cell>
          <cell r="P5812" t="str">
            <v>SIN</v>
          </cell>
          <cell r="Q5812" t="str">
            <v>#NOCODE#</v>
          </cell>
          <cell r="R5812" t="str">
            <v>#NOCODE#</v>
          </cell>
          <cell r="S5812" t="str">
            <v>SALES</v>
          </cell>
          <cell r="T5812" t="str">
            <v>PT</v>
          </cell>
          <cell r="U5812" t="str">
            <v>NO</v>
          </cell>
          <cell r="V5812" t="str">
            <v>PTD</v>
          </cell>
          <cell r="W5812" t="str">
            <v>COMPRA</v>
          </cell>
        </row>
        <row r="5813">
          <cell r="B5813" t="str">
            <v>M5572-26</v>
          </cell>
          <cell r="C5813" t="str">
            <v>Desc.FERROUS SULFATE 7HYD GRAN</v>
          </cell>
          <cell r="D5813" t="str">
            <v>250LB</v>
          </cell>
          <cell r="E5813" t="str">
            <v>Desc.FERROUS SULFATE 7HYD GRAN250LB</v>
          </cell>
          <cell r="F5813" t="str">
            <v>PZ</v>
          </cell>
          <cell r="G5813" t="str">
            <v>250 LB</v>
          </cell>
          <cell r="H5813">
            <v>0</v>
          </cell>
          <cell r="I5813" t="str">
            <v>Desc. Alt.5572-20 (12 Kg)</v>
          </cell>
          <cell r="J5813">
            <v>1</v>
          </cell>
          <cell r="K5813">
            <v>113.25</v>
          </cell>
          <cell r="L5813" t="str">
            <v>COMPRADOR 2</v>
          </cell>
          <cell r="M5813" t="str">
            <v>Desc.</v>
          </cell>
          <cell r="N5813" t="str">
            <v>MACRON</v>
          </cell>
          <cell r="O5813" t="str">
            <v>SINTESIS</v>
          </cell>
          <cell r="P5813" t="str">
            <v>SIN</v>
          </cell>
          <cell r="Q5813" t="str">
            <v>#NOCODE#</v>
          </cell>
          <cell r="R5813" t="str">
            <v>#NOCODE#</v>
          </cell>
          <cell r="S5813" t="str">
            <v>SALES</v>
          </cell>
          <cell r="T5813" t="str">
            <v>PT</v>
          </cell>
          <cell r="U5813" t="str">
            <v>NO</v>
          </cell>
          <cell r="V5813" t="str">
            <v>PTD</v>
          </cell>
          <cell r="W5813" t="str">
            <v>COMPRA</v>
          </cell>
        </row>
        <row r="5814">
          <cell r="B5814" t="str">
            <v>M5587-14</v>
          </cell>
          <cell r="C5814" t="str">
            <v>Desc. Acido Clorhidrico Select</v>
          </cell>
          <cell r="D5814" t="str">
            <v>AR    500 ml</v>
          </cell>
          <cell r="E5814" t="str">
            <v>Desc. Acido Clorhidrico SelectAR    500 ml</v>
          </cell>
          <cell r="F5814" t="str">
            <v>PZ</v>
          </cell>
          <cell r="G5814" t="str">
            <v>500 ML</v>
          </cell>
          <cell r="H5814">
            <v>349.03</v>
          </cell>
          <cell r="I5814" t="str">
            <v>Desc. Alt. 9530-00 ó 6900-05, ó M5587-46</v>
          </cell>
          <cell r="J5814">
            <v>1.18</v>
          </cell>
          <cell r="K5814">
            <v>0.59</v>
          </cell>
          <cell r="L5814" t="str">
            <v>COMPRADOR 6</v>
          </cell>
          <cell r="M5814" t="str">
            <v>Desc.</v>
          </cell>
          <cell r="N5814" t="str">
            <v>MACRON</v>
          </cell>
          <cell r="O5814" t="str">
            <v>LAB</v>
          </cell>
          <cell r="P5814" t="str">
            <v>LAB</v>
          </cell>
          <cell r="Q5814" t="str">
            <v>#NOCODE#</v>
          </cell>
          <cell r="R5814" t="str">
            <v>#NOCODE#</v>
          </cell>
          <cell r="S5814" t="str">
            <v>ACIDOS</v>
          </cell>
          <cell r="T5814" t="str">
            <v>PT</v>
          </cell>
          <cell r="U5814" t="str">
            <v>HCl</v>
          </cell>
          <cell r="V5814" t="str">
            <v>PTD</v>
          </cell>
          <cell r="W5814" t="str">
            <v>Compra</v>
          </cell>
        </row>
        <row r="5815">
          <cell r="B5815" t="str">
            <v>M5630-02</v>
          </cell>
          <cell r="C5815" t="str">
            <v>Desc. Azul Hidroxi Naftol RA</v>
          </cell>
          <cell r="D5815" t="str">
            <v>ACS 125 G</v>
          </cell>
          <cell r="E5815" t="str">
            <v>Desc. Azul Hidroxi Naftol RAACS 125 G</v>
          </cell>
          <cell r="F5815" t="str">
            <v>PZ</v>
          </cell>
          <cell r="G5815" t="str">
            <v>125 G</v>
          </cell>
          <cell r="H5815">
            <v>0</v>
          </cell>
          <cell r="I5815" t="str">
            <v>Desc. Alt. N720-03, por Avantor USA.</v>
          </cell>
          <cell r="J5815">
            <v>1</v>
          </cell>
          <cell r="K5815">
            <v>0.125</v>
          </cell>
          <cell r="L5815" t="str">
            <v>COMPRADOR 6</v>
          </cell>
          <cell r="M5815" t="str">
            <v>Desc.</v>
          </cell>
          <cell r="N5815" t="str">
            <v>MACRON</v>
          </cell>
          <cell r="O5815" t="str">
            <v>LAB</v>
          </cell>
          <cell r="P5815" t="str">
            <v>LAB</v>
          </cell>
          <cell r="Q5815" t="str">
            <v>#NOCODE#</v>
          </cell>
          <cell r="R5815" t="str">
            <v>#NOCODE#</v>
          </cell>
          <cell r="S5815" t="str">
            <v>ACIDOS</v>
          </cell>
          <cell r="T5815" t="str">
            <v>PT</v>
          </cell>
          <cell r="U5815" t="str">
            <v>NO</v>
          </cell>
          <cell r="V5815" t="str">
            <v>PTD</v>
          </cell>
          <cell r="W5815" t="str">
            <v>COMPRA</v>
          </cell>
        </row>
        <row r="5816">
          <cell r="B5816" t="str">
            <v>M5630-34</v>
          </cell>
          <cell r="C5816" t="str">
            <v>Desc. Azul de Hidroxinaftol AR</v>
          </cell>
          <cell r="D5816" t="str">
            <v>30 g</v>
          </cell>
          <cell r="E5816" t="str">
            <v>Desc. Azul de Hidroxinaftol AR30 g</v>
          </cell>
          <cell r="F5816" t="str">
            <v>PZ</v>
          </cell>
          <cell r="G5816" t="str">
            <v>30 g</v>
          </cell>
          <cell r="H5816">
            <v>2547.3000000000002</v>
          </cell>
          <cell r="I5816" t="str">
            <v>Desc. Alt. N720-03.  Avantor USA. 12/20/11.</v>
          </cell>
          <cell r="J5816">
            <v>1</v>
          </cell>
          <cell r="K5816">
            <v>0.03</v>
          </cell>
          <cell r="L5816" t="str">
            <v>COMPRADOR 2</v>
          </cell>
          <cell r="M5816" t="str">
            <v>Desc.</v>
          </cell>
          <cell r="N5816" t="str">
            <v>MACRON</v>
          </cell>
          <cell r="O5816" t="str">
            <v>LAB</v>
          </cell>
          <cell r="P5816" t="str">
            <v>LAB</v>
          </cell>
          <cell r="Q5816" t="str">
            <v>#NOCODE#</v>
          </cell>
          <cell r="R5816" t="str">
            <v>#NOCODE#</v>
          </cell>
          <cell r="S5816" t="str">
            <v>DIVERSOS</v>
          </cell>
          <cell r="T5816" t="str">
            <v>PT</v>
          </cell>
          <cell r="U5816" t="str">
            <v>NO</v>
          </cell>
          <cell r="V5816" t="str">
            <v>PTD</v>
          </cell>
          <cell r="W5816" t="str">
            <v>Compra</v>
          </cell>
        </row>
        <row r="5817">
          <cell r="B5817" t="str">
            <v>M5633-08</v>
          </cell>
          <cell r="C5817" t="str">
            <v>Desc. 2,2,4-Trimetilpentano</v>
          </cell>
          <cell r="D5817" t="str">
            <v>SPECTRAR                   4 L</v>
          </cell>
          <cell r="E5817" t="str">
            <v>Desc. 2,2,4-TrimetilpentanoSPECTRAR                   4 L</v>
          </cell>
          <cell r="F5817" t="str">
            <v>PZ</v>
          </cell>
          <cell r="G5817" t="str">
            <v>4 L</v>
          </cell>
          <cell r="H5817">
            <v>2795.5</v>
          </cell>
          <cell r="I5817" t="str">
            <v>Desc. Alt. M6043-10</v>
          </cell>
          <cell r="J5817">
            <v>0.69</v>
          </cell>
          <cell r="K5817">
            <v>2.76</v>
          </cell>
          <cell r="L5817" t="str">
            <v>COMPRADOR 6</v>
          </cell>
          <cell r="M5817" t="str">
            <v>Desc.</v>
          </cell>
          <cell r="N5817" t="str">
            <v>MACRON</v>
          </cell>
          <cell r="O5817" t="str">
            <v>LAB</v>
          </cell>
          <cell r="P5817" t="str">
            <v>LAB</v>
          </cell>
          <cell r="Q5817" t="str">
            <v>#NOCODE#</v>
          </cell>
          <cell r="R5817" t="str">
            <v>#NOCODE#</v>
          </cell>
          <cell r="S5817" t="str">
            <v>SOLVENTES</v>
          </cell>
          <cell r="T5817" t="str">
            <v>PT</v>
          </cell>
          <cell r="U5817" t="str">
            <v>NO</v>
          </cell>
          <cell r="V5817" t="str">
            <v>PTD</v>
          </cell>
          <cell r="W5817" t="str">
            <v>Compra</v>
          </cell>
        </row>
        <row r="5818">
          <cell r="B5818" t="str">
            <v>M5645-24</v>
          </cell>
          <cell r="C5818" t="str">
            <v>Desc. Caolin Pvo. USP</v>
          </cell>
          <cell r="D5818" t="str">
            <v>75 kg</v>
          </cell>
          <cell r="E5818" t="str">
            <v>Desc. Caolin Pvo. USP75 kg</v>
          </cell>
          <cell r="F5818" t="str">
            <v>PZ</v>
          </cell>
          <cell r="G5818" t="str">
            <v>75 kg</v>
          </cell>
          <cell r="H5818">
            <v>0</v>
          </cell>
          <cell r="I5818" t="str">
            <v>Desc. Sin Alt. por AVANTOR USA 06/14/11.</v>
          </cell>
          <cell r="J5818">
            <v>1</v>
          </cell>
          <cell r="K5818">
            <v>75</v>
          </cell>
          <cell r="L5818" t="str">
            <v>COMPRADOR 2</v>
          </cell>
          <cell r="M5818" t="str">
            <v>Desc.</v>
          </cell>
          <cell r="N5818" t="str">
            <v>MACRON</v>
          </cell>
          <cell r="O5818" t="str">
            <v>SINTESIS</v>
          </cell>
          <cell r="P5818" t="str">
            <v>SIN</v>
          </cell>
          <cell r="Q5818" t="str">
            <v>#NOCODE#</v>
          </cell>
          <cell r="R5818" t="str">
            <v>#NOCODE#</v>
          </cell>
          <cell r="S5818" t="str">
            <v>SALES</v>
          </cell>
          <cell r="T5818" t="str">
            <v>PT</v>
          </cell>
          <cell r="U5818" t="str">
            <v>NO</v>
          </cell>
          <cell r="V5818" t="str">
            <v>PTD</v>
          </cell>
          <cell r="W5818" t="str">
            <v>Compra</v>
          </cell>
        </row>
        <row r="5819">
          <cell r="B5819" t="str">
            <v>M5645-DR</v>
          </cell>
          <cell r="C5819" t="str">
            <v>Desc. Caolin Pvo. USP</v>
          </cell>
          <cell r="D5819" t="str">
            <v>kg</v>
          </cell>
          <cell r="E5819" t="str">
            <v>Desc. Caolin Pvo. USPkg</v>
          </cell>
          <cell r="F5819" t="str">
            <v>KG</v>
          </cell>
          <cell r="G5819" t="str">
            <v>kg</v>
          </cell>
          <cell r="H5819">
            <v>0</v>
          </cell>
          <cell r="I5819" t="str">
            <v>Desc. Alt. M5645-24. por AVANTOR USA 06/14/11.</v>
          </cell>
          <cell r="J5819">
            <v>1</v>
          </cell>
          <cell r="K5819">
            <v>1</v>
          </cell>
          <cell r="L5819" t="str">
            <v>PLANEADOR 1</v>
          </cell>
          <cell r="M5819" t="str">
            <v>Desc.</v>
          </cell>
          <cell r="N5819" t="str">
            <v>MACRON</v>
          </cell>
          <cell r="O5819" t="str">
            <v>SINTESIS</v>
          </cell>
          <cell r="P5819" t="str">
            <v>SIN</v>
          </cell>
          <cell r="Q5819" t="str">
            <v>#NOCODE#</v>
          </cell>
          <cell r="R5819" t="str">
            <v>#NOCODE#</v>
          </cell>
          <cell r="S5819" t="str">
            <v>SALES</v>
          </cell>
          <cell r="T5819" t="str">
            <v>PT</v>
          </cell>
          <cell r="U5819" t="str">
            <v>NO</v>
          </cell>
          <cell r="V5819" t="str">
            <v>PTEPTD</v>
          </cell>
          <cell r="W5819" t="str">
            <v>EMPAQUE</v>
          </cell>
        </row>
        <row r="5820">
          <cell r="B5820" t="str">
            <v>M5651-08</v>
          </cell>
          <cell r="C5820" t="str">
            <v>Desc. Karl Fischer Sol.</v>
          </cell>
          <cell r="D5820" t="str">
            <v>Electro.                   4 L</v>
          </cell>
          <cell r="E5820" t="str">
            <v>Desc. Karl Fischer Sol.Electro.                   4 L</v>
          </cell>
          <cell r="F5820" t="str">
            <v>PZ</v>
          </cell>
          <cell r="G5820" t="str">
            <v>4 L</v>
          </cell>
          <cell r="H5820">
            <v>4266.3100000000004</v>
          </cell>
          <cell r="I5820" t="str">
            <v>Desc. Alt. Ofrecer 8890 indicando que este es sin piridina</v>
          </cell>
          <cell r="J5820">
            <v>1</v>
          </cell>
          <cell r="K5820">
            <v>4</v>
          </cell>
          <cell r="L5820" t="str">
            <v>COMPRADOR 6</v>
          </cell>
          <cell r="M5820" t="str">
            <v>Desc.</v>
          </cell>
          <cell r="N5820" t="str">
            <v>MACRON</v>
          </cell>
          <cell r="O5820" t="str">
            <v>LAB</v>
          </cell>
          <cell r="P5820" t="str">
            <v>LAB</v>
          </cell>
          <cell r="Q5820" t="str">
            <v>#NOCODE#</v>
          </cell>
          <cell r="R5820" t="str">
            <v>#NOCODE#</v>
          </cell>
          <cell r="S5820" t="str">
            <v>SOLVENTES</v>
          </cell>
          <cell r="T5820" t="str">
            <v>PT</v>
          </cell>
          <cell r="U5820" t="str">
            <v>NO</v>
          </cell>
          <cell r="V5820" t="str">
            <v>PTD</v>
          </cell>
          <cell r="W5820" t="str">
            <v>Compra</v>
          </cell>
        </row>
        <row r="5821">
          <cell r="B5821" t="str">
            <v>M5651-14</v>
          </cell>
          <cell r="C5821" t="str">
            <v>Desc. Karl Fischer Sol.</v>
          </cell>
          <cell r="D5821" t="str">
            <v>Electro.                   1 L</v>
          </cell>
          <cell r="E5821" t="str">
            <v>Desc. Karl Fischer Sol.Electro.                   1 L</v>
          </cell>
          <cell r="F5821" t="str">
            <v>PZ</v>
          </cell>
          <cell r="G5821" t="str">
            <v>1 L</v>
          </cell>
          <cell r="H5821">
            <v>1389.68</v>
          </cell>
          <cell r="I5821" t="str">
            <v>Desc. Alt. Ofrecer 8890 indicando que este es sin piridina</v>
          </cell>
          <cell r="J5821">
            <v>1</v>
          </cell>
          <cell r="K5821">
            <v>1</v>
          </cell>
          <cell r="L5821" t="str">
            <v>COMPRADOR 6</v>
          </cell>
          <cell r="M5821" t="str">
            <v>Desc.</v>
          </cell>
          <cell r="N5821" t="str">
            <v>MACRON</v>
          </cell>
          <cell r="O5821" t="str">
            <v>LAB</v>
          </cell>
          <cell r="P5821" t="str">
            <v>LAB</v>
          </cell>
          <cell r="Q5821" t="str">
            <v>#NOCODE#</v>
          </cell>
          <cell r="R5821" t="str">
            <v>#NOCODE#</v>
          </cell>
          <cell r="S5821" t="str">
            <v>SOLVENTES</v>
          </cell>
          <cell r="T5821" t="str">
            <v>PT</v>
          </cell>
          <cell r="U5821" t="str">
            <v>NO</v>
          </cell>
          <cell r="V5821" t="str">
            <v>PTD</v>
          </cell>
          <cell r="W5821" t="str">
            <v>Compra</v>
          </cell>
        </row>
        <row r="5822">
          <cell r="B5822" t="str">
            <v>M5652-04</v>
          </cell>
          <cell r="C5822" t="str">
            <v>Desc. Lactosa Monohidratada</v>
          </cell>
          <cell r="D5822" t="str">
            <v>500 g</v>
          </cell>
          <cell r="E5822" t="str">
            <v>Desc. Lactosa Monohidratada500 g</v>
          </cell>
          <cell r="F5822" t="str">
            <v>PZ</v>
          </cell>
          <cell r="G5822" t="str">
            <v>500 GR</v>
          </cell>
          <cell r="H5822">
            <v>900.03</v>
          </cell>
          <cell r="I5822" t="str">
            <v>Desc. por Avantor USA 10/25/11 Alt. 2248-01</v>
          </cell>
          <cell r="J5822">
            <v>1</v>
          </cell>
          <cell r="K5822">
            <v>0.5</v>
          </cell>
          <cell r="L5822" t="str">
            <v>COMPRADOR 2</v>
          </cell>
          <cell r="M5822" t="str">
            <v>Desc.</v>
          </cell>
          <cell r="N5822" t="str">
            <v>MACRON</v>
          </cell>
          <cell r="O5822" t="str">
            <v>LAB</v>
          </cell>
          <cell r="P5822" t="str">
            <v>LAB</v>
          </cell>
          <cell r="Q5822" t="str">
            <v>#NOCODE#</v>
          </cell>
          <cell r="R5822" t="str">
            <v>#NOCODE#</v>
          </cell>
          <cell r="S5822" t="str">
            <v>SALES</v>
          </cell>
          <cell r="T5822" t="str">
            <v>PT</v>
          </cell>
          <cell r="U5822" t="str">
            <v>NO</v>
          </cell>
          <cell r="V5822" t="str">
            <v>PTD</v>
          </cell>
          <cell r="W5822" t="str">
            <v>Compra</v>
          </cell>
        </row>
        <row r="5823">
          <cell r="B5823" t="str">
            <v>M5688-04</v>
          </cell>
          <cell r="C5823" t="str">
            <v>Desc. Acetato de Plomo 3-Hid.</v>
          </cell>
          <cell r="D5823" t="str">
            <v>RA ACS                   500 g</v>
          </cell>
          <cell r="E5823" t="str">
            <v>Desc. Acetato de Plomo 3-Hid.RA ACS                   500 g</v>
          </cell>
          <cell r="F5823" t="str">
            <v>PZ</v>
          </cell>
          <cell r="G5823" t="str">
            <v>500 GR</v>
          </cell>
          <cell r="H5823">
            <v>493.47</v>
          </cell>
          <cell r="I5823" t="str">
            <v>Reactivado en MBMéxico. Nuevo Catálogo 6182-04</v>
          </cell>
          <cell r="J5823">
            <v>1</v>
          </cell>
          <cell r="K5823">
            <v>0.5</v>
          </cell>
          <cell r="L5823" t="str">
            <v>PLANEADOR 1</v>
          </cell>
          <cell r="M5823" t="str">
            <v>Desc.</v>
          </cell>
          <cell r="N5823" t="str">
            <v>MACRON</v>
          </cell>
          <cell r="O5823" t="str">
            <v>LAB</v>
          </cell>
          <cell r="P5823" t="str">
            <v>LAB</v>
          </cell>
          <cell r="Q5823" t="str">
            <v>#NOCODE#</v>
          </cell>
          <cell r="R5823" t="str">
            <v>#NOCODE#</v>
          </cell>
          <cell r="S5823" t="str">
            <v>SALES</v>
          </cell>
          <cell r="T5823" t="str">
            <v>PT</v>
          </cell>
          <cell r="U5823" t="str">
            <v>NO</v>
          </cell>
          <cell r="V5823" t="str">
            <v>PTMPL</v>
          </cell>
          <cell r="W5823" t="str">
            <v>Empaque</v>
          </cell>
        </row>
        <row r="5824">
          <cell r="B5824" t="str">
            <v>M5688-06</v>
          </cell>
          <cell r="C5824" t="str">
            <v>Desc. Acetato de Plomo 3-Hid.</v>
          </cell>
          <cell r="D5824" t="str">
            <v>RA ACS                  2.5 kg</v>
          </cell>
          <cell r="E5824" t="str">
            <v>Desc. Acetato de Plomo 3-Hid.RA ACS                  2.5 kg</v>
          </cell>
          <cell r="F5824" t="str">
            <v>PZ</v>
          </cell>
          <cell r="G5824" t="str">
            <v>2.5 KG</v>
          </cell>
          <cell r="H5824">
            <v>1963.78</v>
          </cell>
          <cell r="I5824" t="str">
            <v>Reactivado en MBMéxico.  Nuevo Catálogo 6182-06</v>
          </cell>
          <cell r="J5824">
            <v>1</v>
          </cell>
          <cell r="K5824">
            <v>2.5</v>
          </cell>
          <cell r="L5824" t="str">
            <v>PLANEADOR 1</v>
          </cell>
          <cell r="M5824" t="str">
            <v>Desc.</v>
          </cell>
          <cell r="N5824" t="str">
            <v>MACRON</v>
          </cell>
          <cell r="O5824" t="str">
            <v>LAB</v>
          </cell>
          <cell r="P5824" t="str">
            <v>LAB</v>
          </cell>
          <cell r="Q5824" t="str">
            <v>#NOCODE#</v>
          </cell>
          <cell r="R5824" t="str">
            <v>#NOCODE#</v>
          </cell>
          <cell r="S5824" t="str">
            <v>SALES</v>
          </cell>
          <cell r="T5824" t="str">
            <v>PT</v>
          </cell>
          <cell r="U5824" t="str">
            <v>NO</v>
          </cell>
          <cell r="V5824" t="str">
            <v>PTMPL</v>
          </cell>
          <cell r="W5824" t="str">
            <v>Empaque</v>
          </cell>
        </row>
        <row r="5825">
          <cell r="B5825" t="str">
            <v>M5691-24</v>
          </cell>
          <cell r="C5825" t="str">
            <v>Desc.Sulfato  Magnesio 7HidUSP</v>
          </cell>
          <cell r="D5825" t="str">
            <v>P, GenAR (uso parenteral) 100L</v>
          </cell>
          <cell r="E5825" t="str">
            <v>Desc.Sulfato  Magnesio 7HidUSPP, GenAR (uso parenteral) 100L</v>
          </cell>
          <cell r="F5825" t="str">
            <v>PZ</v>
          </cell>
          <cell r="G5825" t="str">
            <v>100 LB</v>
          </cell>
          <cell r="H5825">
            <v>0</v>
          </cell>
          <cell r="I5825" t="str">
            <v>Desc. Alt.2504-08 (175 Lb)</v>
          </cell>
          <cell r="J5825">
            <v>1</v>
          </cell>
          <cell r="K5825">
            <v>45.3</v>
          </cell>
          <cell r="L5825" t="str">
            <v>COMPRADOR 2</v>
          </cell>
          <cell r="M5825" t="str">
            <v>Desc.</v>
          </cell>
          <cell r="N5825" t="str">
            <v>MACRON</v>
          </cell>
          <cell r="O5825" t="str">
            <v>SINTESIS</v>
          </cell>
          <cell r="P5825" t="str">
            <v>SIN</v>
          </cell>
          <cell r="Q5825" t="str">
            <v>#NOCODE#</v>
          </cell>
          <cell r="R5825" t="str">
            <v>#NOCODE#</v>
          </cell>
          <cell r="S5825" t="str">
            <v>SALES</v>
          </cell>
          <cell r="T5825" t="str">
            <v>PT</v>
          </cell>
          <cell r="U5825" t="str">
            <v>NO</v>
          </cell>
          <cell r="V5825" t="str">
            <v>PTD</v>
          </cell>
          <cell r="W5825" t="str">
            <v>COMPRA</v>
          </cell>
        </row>
        <row r="5826">
          <cell r="B5826" t="str">
            <v>M5692-04</v>
          </cell>
          <cell r="C5826" t="str">
            <v>Desc. Subacetato de Plomo RA</v>
          </cell>
          <cell r="D5826" t="str">
            <v>500 g</v>
          </cell>
          <cell r="E5826" t="str">
            <v>Desc. Subacetato de Plomo RA500 g</v>
          </cell>
          <cell r="F5826" t="str">
            <v>PZ</v>
          </cell>
          <cell r="G5826" t="str">
            <v>500 GR</v>
          </cell>
          <cell r="H5826">
            <v>578.96</v>
          </cell>
          <cell r="I5826" t="str">
            <v>TCut. Nuevo Catálogo 6184-04</v>
          </cell>
          <cell r="J5826">
            <v>1</v>
          </cell>
          <cell r="K5826">
            <v>0.5</v>
          </cell>
          <cell r="L5826" t="str">
            <v>PLANEADOR 1</v>
          </cell>
          <cell r="M5826" t="str">
            <v>Desc.</v>
          </cell>
          <cell r="N5826" t="str">
            <v>MACRON</v>
          </cell>
          <cell r="O5826" t="str">
            <v>LAB</v>
          </cell>
          <cell r="P5826" t="str">
            <v>LAB</v>
          </cell>
          <cell r="Q5826" t="str">
            <v>#NOCODE#</v>
          </cell>
          <cell r="R5826" t="str">
            <v>#NOCODE#</v>
          </cell>
          <cell r="S5826" t="str">
            <v>SALES</v>
          </cell>
          <cell r="T5826" t="str">
            <v>PT</v>
          </cell>
          <cell r="U5826" t="str">
            <v>NO</v>
          </cell>
          <cell r="V5826" t="str">
            <v>PTMPL</v>
          </cell>
          <cell r="W5826" t="str">
            <v>Empaque</v>
          </cell>
        </row>
        <row r="5827">
          <cell r="B5827" t="str">
            <v>M5692-05</v>
          </cell>
          <cell r="C5827" t="str">
            <v>Desc. Subacetato de Plomo RA</v>
          </cell>
          <cell r="D5827" t="str">
            <v>2.5 kg</v>
          </cell>
          <cell r="E5827" t="str">
            <v>Desc. Subacetato de Plomo RA2.5 kg</v>
          </cell>
          <cell r="F5827" t="str">
            <v>PZ</v>
          </cell>
          <cell r="G5827" t="str">
            <v>2.5 KG</v>
          </cell>
          <cell r="H5827">
            <v>1958.62</v>
          </cell>
          <cell r="I5827" t="str">
            <v>Desc. Nuevo Catálogo 6184-05</v>
          </cell>
          <cell r="J5827">
            <v>1</v>
          </cell>
          <cell r="K5827">
            <v>2.5</v>
          </cell>
          <cell r="L5827" t="str">
            <v>PLANEADOR 1</v>
          </cell>
          <cell r="M5827" t="str">
            <v>Desc.</v>
          </cell>
          <cell r="N5827" t="str">
            <v>MACRON</v>
          </cell>
          <cell r="O5827" t="str">
            <v>LAB</v>
          </cell>
          <cell r="P5827" t="str">
            <v>LAB</v>
          </cell>
          <cell r="Q5827" t="str">
            <v>#NOCODE#</v>
          </cell>
          <cell r="R5827" t="str">
            <v>#NOCODE#</v>
          </cell>
          <cell r="S5827" t="str">
            <v>SALES</v>
          </cell>
          <cell r="T5827" t="str">
            <v>PT</v>
          </cell>
          <cell r="U5827" t="str">
            <v>NO</v>
          </cell>
          <cell r="V5827" t="str">
            <v>PTMPL</v>
          </cell>
          <cell r="W5827" t="str">
            <v>Empaque</v>
          </cell>
        </row>
        <row r="5828">
          <cell r="B5828" t="str">
            <v>M5692-10</v>
          </cell>
          <cell r="C5828" t="str">
            <v>Desc. Subacetato de Plomo RA</v>
          </cell>
          <cell r="D5828" t="str">
            <v>10 kg</v>
          </cell>
          <cell r="E5828" t="str">
            <v>Desc. Subacetato de Plomo RA10 kg</v>
          </cell>
          <cell r="F5828" t="str">
            <v>PZ</v>
          </cell>
          <cell r="G5828" t="str">
            <v>10 kg</v>
          </cell>
          <cell r="H5828">
            <v>5507.62</v>
          </cell>
          <cell r="I5828" t="str">
            <v>Desc. Nuevo Catálogo 6184-10</v>
          </cell>
          <cell r="J5828">
            <v>1</v>
          </cell>
          <cell r="K5828">
            <v>10</v>
          </cell>
          <cell r="L5828" t="str">
            <v>PLANEADOR 1</v>
          </cell>
          <cell r="M5828" t="str">
            <v>Desc.</v>
          </cell>
          <cell r="N5828" t="str">
            <v>MACRON</v>
          </cell>
          <cell r="O5828" t="str">
            <v>LAB</v>
          </cell>
          <cell r="P5828" t="str">
            <v>LAB</v>
          </cell>
          <cell r="Q5828" t="str">
            <v>#NOCODE#</v>
          </cell>
          <cell r="R5828" t="str">
            <v>#NOCODE#</v>
          </cell>
          <cell r="S5828" t="str">
            <v>SALES</v>
          </cell>
          <cell r="T5828" t="str">
            <v>PT</v>
          </cell>
          <cell r="U5828" t="str">
            <v>NO</v>
          </cell>
          <cell r="V5828" t="str">
            <v>PTMPL</v>
          </cell>
          <cell r="W5828" t="str">
            <v>Empaque</v>
          </cell>
        </row>
        <row r="5829">
          <cell r="B5829" t="str">
            <v>M5712-06</v>
          </cell>
          <cell r="C5829" t="str">
            <v>Estearato de Magnesio NF</v>
          </cell>
          <cell r="D5829" t="str">
            <v>Hyqual  2.5 kg</v>
          </cell>
          <cell r="E5829" t="str">
            <v>Estearato de Magnesio NFHyqual  2.5 kg</v>
          </cell>
          <cell r="F5829" t="str">
            <v>PZ</v>
          </cell>
          <cell r="G5829" t="str">
            <v>2.5 KG</v>
          </cell>
          <cell r="H5829">
            <v>4230.6499999999996</v>
          </cell>
          <cell r="I5829">
            <v>0</v>
          </cell>
          <cell r="J5829">
            <v>1</v>
          </cell>
          <cell r="K5829">
            <v>2.5</v>
          </cell>
          <cell r="L5829" t="str">
            <v>COMPRADOR 2</v>
          </cell>
          <cell r="M5829" t="str">
            <v>Make to Order</v>
          </cell>
          <cell r="N5829" t="str">
            <v>MACRON</v>
          </cell>
          <cell r="O5829" t="str">
            <v>LAB</v>
          </cell>
          <cell r="P5829" t="str">
            <v>LAB</v>
          </cell>
          <cell r="Q5829" t="str">
            <v>#NOCODE#</v>
          </cell>
          <cell r="R5829" t="str">
            <v>#NOCODE#</v>
          </cell>
          <cell r="S5829" t="str">
            <v>SALES</v>
          </cell>
          <cell r="T5829" t="str">
            <v>PT</v>
          </cell>
          <cell r="U5829" t="str">
            <v>NO</v>
          </cell>
          <cell r="V5829" t="str">
            <v>PTD</v>
          </cell>
          <cell r="W5829" t="str">
            <v>Compra</v>
          </cell>
        </row>
        <row r="5830">
          <cell r="B5830" t="str">
            <v>M5712-88</v>
          </cell>
          <cell r="C5830" t="str">
            <v>Desc. Estearato de Magnesio NF</v>
          </cell>
          <cell r="D5830" t="str">
            <v>Hyqual  12 kg</v>
          </cell>
          <cell r="E5830" t="str">
            <v>Desc. Estearato de Magnesio NFHyqual  12 kg</v>
          </cell>
          <cell r="F5830" t="str">
            <v>PZ</v>
          </cell>
          <cell r="G5830" t="str">
            <v>12 KG</v>
          </cell>
          <cell r="H5830">
            <v>11324.77</v>
          </cell>
          <cell r="I5830" t="str">
            <v>Desc. Alt.5712-26 (40 Kg)</v>
          </cell>
          <cell r="J5830">
            <v>1</v>
          </cell>
          <cell r="K5830">
            <v>12</v>
          </cell>
          <cell r="L5830" t="str">
            <v>COMPRADOR 2</v>
          </cell>
          <cell r="M5830" t="str">
            <v>Desc.</v>
          </cell>
          <cell r="N5830" t="str">
            <v>MACRON</v>
          </cell>
          <cell r="O5830" t="str">
            <v>LAB</v>
          </cell>
          <cell r="P5830" t="str">
            <v>LAB</v>
          </cell>
          <cell r="Q5830" t="str">
            <v>#NOCODE#</v>
          </cell>
          <cell r="R5830" t="str">
            <v>#NOCODE#</v>
          </cell>
          <cell r="S5830" t="str">
            <v>SALES</v>
          </cell>
          <cell r="T5830" t="str">
            <v>PT</v>
          </cell>
          <cell r="U5830" t="str">
            <v>NO</v>
          </cell>
          <cell r="V5830" t="str">
            <v>PTD</v>
          </cell>
          <cell r="W5830" t="str">
            <v>Compra</v>
          </cell>
        </row>
        <row r="5831">
          <cell r="B5831" t="str">
            <v>M5744-04</v>
          </cell>
          <cell r="C5831" t="str">
            <v>Desc. Nitrato de PlomoCrist.RA</v>
          </cell>
          <cell r="D5831" t="str">
            <v>ACS                      500 g</v>
          </cell>
          <cell r="E5831" t="str">
            <v>Desc. Nitrato de PlomoCrist.RAACS                      500 g</v>
          </cell>
          <cell r="F5831" t="str">
            <v>PZ</v>
          </cell>
          <cell r="G5831" t="str">
            <v>500 GR</v>
          </cell>
          <cell r="H5831">
            <v>762.43</v>
          </cell>
          <cell r="I5831" t="str">
            <v>Desc. Nuevo Catálogo 6185-04</v>
          </cell>
          <cell r="J5831">
            <v>1</v>
          </cell>
          <cell r="K5831">
            <v>0.5</v>
          </cell>
          <cell r="L5831" t="str">
            <v>PLANEADOR 1</v>
          </cell>
          <cell r="M5831" t="str">
            <v>Desc.</v>
          </cell>
          <cell r="N5831" t="str">
            <v>MACRON</v>
          </cell>
          <cell r="O5831" t="str">
            <v>LAB</v>
          </cell>
          <cell r="P5831" t="str">
            <v>LAB</v>
          </cell>
          <cell r="Q5831" t="str">
            <v>#NOCODE#</v>
          </cell>
          <cell r="R5831" t="str">
            <v>#NOCODE#</v>
          </cell>
          <cell r="S5831" t="str">
            <v>SALES</v>
          </cell>
          <cell r="T5831" t="str">
            <v>PT</v>
          </cell>
          <cell r="U5831" t="str">
            <v>NO</v>
          </cell>
          <cell r="V5831" t="str">
            <v>PTMPL</v>
          </cell>
          <cell r="W5831" t="str">
            <v>Empaque</v>
          </cell>
        </row>
        <row r="5832">
          <cell r="B5832" t="str">
            <v>M5840-04</v>
          </cell>
          <cell r="C5832" t="str">
            <v>Desc. Carbonato de Litio, Pvo.</v>
          </cell>
          <cell r="D5832" t="str">
            <v>RA ACS                   500 g</v>
          </cell>
          <cell r="E5832" t="str">
            <v>Desc. Carbonato de Litio, Pvo.RA ACS                   500 g</v>
          </cell>
          <cell r="F5832" t="str">
            <v>PZ</v>
          </cell>
          <cell r="G5832" t="str">
            <v>500 GR</v>
          </cell>
          <cell r="H5832">
            <v>2293.7412079999999</v>
          </cell>
          <cell r="I5832" t="str">
            <v>Desc. Alt. 5840-04. ciclop. y crta usuario  fina detallando la produccion.</v>
          </cell>
          <cell r="J5832">
            <v>1</v>
          </cell>
          <cell r="K5832">
            <v>0.5</v>
          </cell>
          <cell r="L5832" t="str">
            <v>COMPRADOR 2</v>
          </cell>
          <cell r="M5832" t="str">
            <v>Desc.</v>
          </cell>
          <cell r="N5832" t="str">
            <v>MACRON</v>
          </cell>
          <cell r="O5832" t="str">
            <v>LAB</v>
          </cell>
          <cell r="P5832" t="str">
            <v>LAB</v>
          </cell>
          <cell r="Q5832" t="str">
            <v>#NOCODE#</v>
          </cell>
          <cell r="R5832" t="str">
            <v>#NOCODE#</v>
          </cell>
          <cell r="S5832" t="str">
            <v>SALES</v>
          </cell>
          <cell r="T5832" t="str">
            <v>PT</v>
          </cell>
          <cell r="U5832" t="str">
            <v>NO</v>
          </cell>
          <cell r="V5832" t="str">
            <v>PTD</v>
          </cell>
          <cell r="W5832" t="str">
            <v>COMPRA</v>
          </cell>
        </row>
        <row r="5833">
          <cell r="B5833" t="str">
            <v>M5852-02</v>
          </cell>
          <cell r="C5833" t="str">
            <v>Desc. Cloruro de Litio Gran RA</v>
          </cell>
          <cell r="D5833" t="str">
            <v>ACS                      125 g</v>
          </cell>
          <cell r="E5833" t="str">
            <v>Desc. Cloruro de Litio Gran RAACS                      125 g</v>
          </cell>
          <cell r="F5833" t="str">
            <v>PZ</v>
          </cell>
          <cell r="G5833" t="str">
            <v>125 g</v>
          </cell>
          <cell r="H5833">
            <v>1380.28</v>
          </cell>
          <cell r="I5833" t="str">
            <v>Desc. Alt. 2370-50. NO DEMAND</v>
          </cell>
          <cell r="J5833">
            <v>1</v>
          </cell>
          <cell r="K5833">
            <v>0.125</v>
          </cell>
          <cell r="L5833" t="str">
            <v>PLANEADOR 1</v>
          </cell>
          <cell r="M5833" t="str">
            <v>Desc.</v>
          </cell>
          <cell r="N5833" t="str">
            <v>MACRON</v>
          </cell>
          <cell r="O5833" t="str">
            <v>LAB</v>
          </cell>
          <cell r="P5833" t="str">
            <v>LAB</v>
          </cell>
          <cell r="Q5833" t="str">
            <v>#NOCODE#</v>
          </cell>
          <cell r="R5833" t="str">
            <v>#NOCODE#</v>
          </cell>
          <cell r="S5833" t="str">
            <v>SALES</v>
          </cell>
          <cell r="T5833" t="str">
            <v>PT</v>
          </cell>
          <cell r="U5833" t="str">
            <v>NO</v>
          </cell>
          <cell r="V5833" t="str">
            <v>PTMPL</v>
          </cell>
          <cell r="W5833" t="str">
            <v>Empaque</v>
          </cell>
        </row>
        <row r="5834">
          <cell r="B5834" t="str">
            <v>M5852-04</v>
          </cell>
          <cell r="C5834" t="str">
            <v>Desc. Cloruro de Litio Gran.RA</v>
          </cell>
          <cell r="D5834" t="str">
            <v>ACS                      500 g</v>
          </cell>
          <cell r="E5834" t="str">
            <v>Desc. Cloruro de Litio Gran.RAACS                      500 g</v>
          </cell>
          <cell r="F5834" t="str">
            <v>PZ</v>
          </cell>
          <cell r="G5834" t="str">
            <v>500 GR</v>
          </cell>
          <cell r="H5834">
            <v>5054.97</v>
          </cell>
          <cell r="I5834" t="str">
            <v>Desc. Alt. 2370-01. NO DEMAND</v>
          </cell>
          <cell r="J5834">
            <v>1</v>
          </cell>
          <cell r="K5834">
            <v>0.5</v>
          </cell>
          <cell r="L5834" t="str">
            <v>PLANEADOR 1</v>
          </cell>
          <cell r="M5834" t="str">
            <v>Desc.</v>
          </cell>
          <cell r="N5834" t="str">
            <v>MACRON</v>
          </cell>
          <cell r="O5834" t="str">
            <v>LAB</v>
          </cell>
          <cell r="P5834" t="str">
            <v>LAB</v>
          </cell>
          <cell r="Q5834" t="str">
            <v>#NOCODE#</v>
          </cell>
          <cell r="R5834" t="str">
            <v>#NOCODE#</v>
          </cell>
          <cell r="S5834" t="str">
            <v>SALES</v>
          </cell>
          <cell r="T5834" t="str">
            <v>PT</v>
          </cell>
          <cell r="U5834" t="str">
            <v>NO</v>
          </cell>
          <cell r="V5834" t="str">
            <v>PTMPL</v>
          </cell>
          <cell r="W5834" t="str">
            <v>Empaque</v>
          </cell>
        </row>
        <row r="5835">
          <cell r="B5835" t="str">
            <v>M5891-55</v>
          </cell>
          <cell r="C5835" t="str">
            <v>Desc. Azul de Metileno Ind.</v>
          </cell>
          <cell r="D5835" t="str">
            <v>Certif  25 g</v>
          </cell>
          <cell r="E5835" t="str">
            <v>Desc. Azul de Metileno Ind.Certif  25 g</v>
          </cell>
          <cell r="F5835" t="str">
            <v>PZ</v>
          </cell>
          <cell r="G5835" t="str">
            <v>25 g</v>
          </cell>
          <cell r="H5835">
            <v>1047.97</v>
          </cell>
          <cell r="I5835" t="str">
            <v>Desc. Alt. Q473-03</v>
          </cell>
          <cell r="J5835">
            <v>1</v>
          </cell>
          <cell r="K5835">
            <v>2.5000000000000001E-2</v>
          </cell>
          <cell r="L5835" t="str">
            <v>COMPRADOR 2</v>
          </cell>
          <cell r="M5835" t="str">
            <v>Desc.</v>
          </cell>
          <cell r="N5835" t="str">
            <v>MACRON</v>
          </cell>
          <cell r="O5835" t="str">
            <v>LAB</v>
          </cell>
          <cell r="P5835" t="str">
            <v>LAB</v>
          </cell>
          <cell r="Q5835" t="str">
            <v>#NOCODE#</v>
          </cell>
          <cell r="R5835" t="str">
            <v>#NOCODE#</v>
          </cell>
          <cell r="S5835" t="str">
            <v>DIVERSOS</v>
          </cell>
          <cell r="T5835" t="str">
            <v>PT</v>
          </cell>
          <cell r="U5835" t="str">
            <v>NO</v>
          </cell>
          <cell r="V5835" t="str">
            <v>PTD</v>
          </cell>
          <cell r="W5835" t="str">
            <v>Compra</v>
          </cell>
        </row>
        <row r="5836">
          <cell r="B5836" t="str">
            <v>M5891-57</v>
          </cell>
          <cell r="C5836" t="str">
            <v>Desc.No Aplica, Ver 5891-57</v>
          </cell>
          <cell r="D5836" t="str">
            <v>100G</v>
          </cell>
          <cell r="E5836" t="str">
            <v>Desc.No Aplica, Ver 5891-57100G</v>
          </cell>
          <cell r="F5836" t="str">
            <v>PZ</v>
          </cell>
          <cell r="G5836" t="str">
            <v>100 G</v>
          </cell>
          <cell r="H5836">
            <v>0</v>
          </cell>
          <cell r="I5836" t="str">
            <v>Desc. Alt.SIN ALTERNATIVA</v>
          </cell>
          <cell r="J5836">
            <v>1</v>
          </cell>
          <cell r="K5836">
            <v>0.1</v>
          </cell>
          <cell r="L5836" t="str">
            <v>COMPRADOR 2</v>
          </cell>
          <cell r="M5836" t="str">
            <v>Desc.</v>
          </cell>
          <cell r="N5836" t="str">
            <v>MACRON</v>
          </cell>
          <cell r="O5836" t="str">
            <v>LAB</v>
          </cell>
          <cell r="P5836" t="str">
            <v>LAB</v>
          </cell>
          <cell r="Q5836" t="str">
            <v>#NOCODE#</v>
          </cell>
          <cell r="R5836" t="str">
            <v>#NOCODE#</v>
          </cell>
          <cell r="S5836" t="str">
            <v>DIVERSOS</v>
          </cell>
          <cell r="T5836" t="str">
            <v>PT</v>
          </cell>
          <cell r="U5836" t="str">
            <v>NO</v>
          </cell>
          <cell r="V5836" t="str">
            <v>PTD</v>
          </cell>
          <cell r="W5836" t="str">
            <v>COMPRA</v>
          </cell>
        </row>
        <row r="5837">
          <cell r="B5837" t="str">
            <v>M5892-57</v>
          </cell>
          <cell r="C5837" t="str">
            <v>Desc. Metil P-Hidroxibenzoato</v>
          </cell>
          <cell r="D5837" t="str">
            <v>OR                       100 g</v>
          </cell>
          <cell r="E5837" t="str">
            <v>Desc. Metil P-HidroxibenzoatoOR                       100 g</v>
          </cell>
          <cell r="F5837" t="str">
            <v>PZ</v>
          </cell>
          <cell r="G5837" t="str">
            <v>100 g</v>
          </cell>
          <cell r="H5837">
            <v>1698.85</v>
          </cell>
          <cell r="I5837" t="str">
            <v>Desc. Sin Alt.</v>
          </cell>
          <cell r="J5837">
            <v>1</v>
          </cell>
          <cell r="K5837">
            <v>0.1</v>
          </cell>
          <cell r="L5837" t="str">
            <v>COMPRADOR 2</v>
          </cell>
          <cell r="M5837" t="str">
            <v>Desc.</v>
          </cell>
          <cell r="N5837" t="str">
            <v>MACRON</v>
          </cell>
          <cell r="O5837" t="str">
            <v>LAB</v>
          </cell>
          <cell r="P5837" t="str">
            <v>LAB</v>
          </cell>
          <cell r="Q5837" t="str">
            <v>#NOCODE#</v>
          </cell>
          <cell r="R5837" t="str">
            <v>#NOCODE#</v>
          </cell>
          <cell r="S5837" t="str">
            <v>DIVERSOS</v>
          </cell>
          <cell r="T5837" t="str">
            <v>PT</v>
          </cell>
          <cell r="U5837" t="str">
            <v>NO</v>
          </cell>
          <cell r="V5837" t="str">
            <v>PTD</v>
          </cell>
          <cell r="W5837" t="str">
            <v>Compra</v>
          </cell>
        </row>
        <row r="5838">
          <cell r="B5838" t="str">
            <v>M5918-34</v>
          </cell>
          <cell r="C5838" t="str">
            <v>Desc. Magnesio En Cinta</v>
          </cell>
          <cell r="D5838" t="str">
            <v>30 g</v>
          </cell>
          <cell r="E5838" t="str">
            <v>Desc. Magnesio En Cinta30 g</v>
          </cell>
          <cell r="F5838" t="str">
            <v>PZ</v>
          </cell>
          <cell r="G5838" t="str">
            <v>30 g</v>
          </cell>
          <cell r="H5838">
            <v>1506.39</v>
          </cell>
          <cell r="I5838" t="str">
            <v>Desc. Alt. 2418-00</v>
          </cell>
          <cell r="J5838">
            <v>1</v>
          </cell>
          <cell r="K5838">
            <v>0.03</v>
          </cell>
          <cell r="L5838" t="str">
            <v>COMPRADOR 2</v>
          </cell>
          <cell r="M5838" t="str">
            <v>Desc.</v>
          </cell>
          <cell r="N5838" t="str">
            <v>MACRON</v>
          </cell>
          <cell r="O5838" t="str">
            <v>LAB</v>
          </cell>
          <cell r="P5838" t="str">
            <v>LAB</v>
          </cell>
          <cell r="Q5838" t="str">
            <v>#NOCODE#</v>
          </cell>
          <cell r="R5838" t="str">
            <v>#NOCODE#</v>
          </cell>
          <cell r="S5838" t="str">
            <v>SALES</v>
          </cell>
          <cell r="T5838" t="str">
            <v>PT</v>
          </cell>
          <cell r="U5838" t="str">
            <v>NO</v>
          </cell>
          <cell r="V5838" t="str">
            <v>PTD</v>
          </cell>
          <cell r="W5838" t="str">
            <v>Compra</v>
          </cell>
        </row>
        <row r="5839">
          <cell r="B5839" t="str">
            <v>M5923-08</v>
          </cell>
          <cell r="C5839" t="str">
            <v>Metil Isobutilcetona HPLC</v>
          </cell>
          <cell r="D5839" t="str">
            <v>4 L</v>
          </cell>
          <cell r="E5839" t="str">
            <v>Metil Isobutilcetona HPLC4 L</v>
          </cell>
          <cell r="F5839" t="str">
            <v>PZ</v>
          </cell>
          <cell r="G5839" t="str">
            <v>4 L</v>
          </cell>
          <cell r="H5839">
            <v>3646.11</v>
          </cell>
          <cell r="I5839">
            <v>0</v>
          </cell>
          <cell r="J5839">
            <v>0.8</v>
          </cell>
          <cell r="K5839">
            <v>3.2</v>
          </cell>
          <cell r="L5839" t="str">
            <v>COMPRADOR 6</v>
          </cell>
          <cell r="M5839" t="str">
            <v>Make to Order</v>
          </cell>
          <cell r="N5839" t="str">
            <v>MACRON</v>
          </cell>
          <cell r="O5839" t="str">
            <v>LAB</v>
          </cell>
          <cell r="P5839" t="str">
            <v>LAB</v>
          </cell>
          <cell r="Q5839" t="str">
            <v>#NOCODE#</v>
          </cell>
          <cell r="R5839" t="str">
            <v>#NOCODE#</v>
          </cell>
          <cell r="S5839" t="str">
            <v>SOLVENTES</v>
          </cell>
          <cell r="T5839" t="str">
            <v>PT</v>
          </cell>
          <cell r="U5839" t="str">
            <v>NO</v>
          </cell>
          <cell r="V5839" t="str">
            <v>PTD</v>
          </cell>
          <cell r="W5839" t="str">
            <v>Compra</v>
          </cell>
        </row>
        <row r="5840">
          <cell r="B5840" t="str">
            <v>M5942-32</v>
          </cell>
          <cell r="C5840" t="str">
            <v>Desc.Carbonato de Magnesio USP</v>
          </cell>
          <cell r="D5840" t="str">
            <v>22.7kg</v>
          </cell>
          <cell r="E5840" t="str">
            <v>Desc.Carbonato de Magnesio USP22.7kg</v>
          </cell>
          <cell r="F5840" t="str">
            <v>PZ</v>
          </cell>
          <cell r="G5840" t="str">
            <v>22.7 kg</v>
          </cell>
          <cell r="H5840">
            <v>0</v>
          </cell>
          <cell r="I5840" t="str">
            <v>Desc. Alt.SIN ALTERNATIVA</v>
          </cell>
          <cell r="J5840">
            <v>1</v>
          </cell>
          <cell r="K5840">
            <v>22.7</v>
          </cell>
          <cell r="L5840" t="str">
            <v>COMPRADOR 2</v>
          </cell>
          <cell r="M5840" t="str">
            <v>Desc.</v>
          </cell>
          <cell r="N5840" t="str">
            <v>MACRON</v>
          </cell>
          <cell r="O5840" t="str">
            <v>SINTESIS</v>
          </cell>
          <cell r="P5840" t="str">
            <v>SIN</v>
          </cell>
          <cell r="Q5840" t="str">
            <v>#NOCODE#</v>
          </cell>
          <cell r="R5840" t="str">
            <v>#NOCODE#</v>
          </cell>
          <cell r="S5840" t="str">
            <v>SALES</v>
          </cell>
          <cell r="T5840" t="str">
            <v>PT</v>
          </cell>
          <cell r="U5840" t="str">
            <v>NO</v>
          </cell>
          <cell r="V5840" t="str">
            <v>PTD</v>
          </cell>
          <cell r="W5840" t="str">
            <v>Compra</v>
          </cell>
        </row>
        <row r="5841">
          <cell r="B5841" t="str">
            <v>M5950-00</v>
          </cell>
          <cell r="C5841" t="str">
            <v>Desc. Carbonato de Magnesio</v>
          </cell>
          <cell r="D5841" t="str">
            <v>Pvo.  kg</v>
          </cell>
          <cell r="E5841" t="str">
            <v>Desc. Carbonato de MagnesioPvo.  kg</v>
          </cell>
          <cell r="F5841" t="str">
            <v>KG</v>
          </cell>
          <cell r="G5841" t="str">
            <v>kg</v>
          </cell>
          <cell r="H5841">
            <v>0</v>
          </cell>
          <cell r="I5841" t="str">
            <v>Desc. Sin Alt.</v>
          </cell>
          <cell r="J5841">
            <v>1</v>
          </cell>
          <cell r="K5841">
            <v>1</v>
          </cell>
          <cell r="L5841" t="str">
            <v>PLANEADOR 1</v>
          </cell>
          <cell r="M5841" t="str">
            <v>No Clasificado</v>
          </cell>
          <cell r="N5841" t="str">
            <v>MACRON</v>
          </cell>
          <cell r="O5841" t="str">
            <v>SINTESIS</v>
          </cell>
          <cell r="P5841" t="str">
            <v>SIN</v>
          </cell>
          <cell r="Q5841" t="str">
            <v>#NOCODE#</v>
          </cell>
          <cell r="R5841" t="str">
            <v>#NOCODE#</v>
          </cell>
          <cell r="S5841" t="str">
            <v>SALES</v>
          </cell>
          <cell r="T5841" t="str">
            <v>PP</v>
          </cell>
          <cell r="U5841" t="str">
            <v>NO</v>
          </cell>
          <cell r="V5841" t="str">
            <v>FMPL</v>
          </cell>
          <cell r="W5841" t="str">
            <v>Producción</v>
          </cell>
        </row>
        <row r="5842">
          <cell r="B5842" t="str">
            <v>M5950-03</v>
          </cell>
          <cell r="C5842" t="str">
            <v>Desc. Carbonato de Magnesio</v>
          </cell>
          <cell r="D5842" t="str">
            <v>Pvo. RA                 500 g</v>
          </cell>
          <cell r="E5842" t="str">
            <v>Desc. Carbonato de MagnesioPvo. RA                 500 g</v>
          </cell>
          <cell r="F5842" t="str">
            <v>PZ</v>
          </cell>
          <cell r="G5842" t="str">
            <v>500 GR</v>
          </cell>
          <cell r="H5842">
            <v>3689.36</v>
          </cell>
          <cell r="I5842" t="str">
            <v>Desc. Sin Alt.</v>
          </cell>
          <cell r="J5842">
            <v>1</v>
          </cell>
          <cell r="K5842">
            <v>0.5</v>
          </cell>
          <cell r="L5842" t="str">
            <v>PLANEADOR 1</v>
          </cell>
          <cell r="M5842" t="str">
            <v>Desc.</v>
          </cell>
          <cell r="N5842" t="str">
            <v>MACRON</v>
          </cell>
          <cell r="O5842" t="str">
            <v>LAB</v>
          </cell>
          <cell r="P5842" t="str">
            <v>LAB</v>
          </cell>
          <cell r="Q5842" t="str">
            <v>#NOCODE#</v>
          </cell>
          <cell r="R5842" t="str">
            <v>#NOCODE#</v>
          </cell>
          <cell r="S5842" t="str">
            <v>SALES</v>
          </cell>
          <cell r="T5842" t="str">
            <v>PT</v>
          </cell>
          <cell r="U5842" t="str">
            <v>NO</v>
          </cell>
          <cell r="V5842" t="str">
            <v>PTFMPL</v>
          </cell>
          <cell r="W5842" t="str">
            <v>Producción</v>
          </cell>
        </row>
        <row r="5843">
          <cell r="B5843" t="str">
            <v>M5950-10</v>
          </cell>
          <cell r="C5843" t="str">
            <v>Desc.Carbonato de Magnesio</v>
          </cell>
          <cell r="D5843" t="str">
            <v>Pvo. RA                  10 kg</v>
          </cell>
          <cell r="E5843" t="str">
            <v>Desc.Carbonato de MagnesioPvo. RA                  10 kg</v>
          </cell>
          <cell r="F5843" t="str">
            <v>PZ</v>
          </cell>
          <cell r="G5843" t="str">
            <v>10 kg</v>
          </cell>
          <cell r="H5843">
            <v>29514.873200000002</v>
          </cell>
          <cell r="I5843" t="str">
            <v>Desc. Sin Alt.</v>
          </cell>
          <cell r="J5843">
            <v>1</v>
          </cell>
          <cell r="K5843">
            <v>10</v>
          </cell>
          <cell r="L5843" t="str">
            <v>PLANEADOR 1</v>
          </cell>
          <cell r="M5843" t="str">
            <v>Desc.</v>
          </cell>
          <cell r="N5843" t="str">
            <v>MACRON</v>
          </cell>
          <cell r="O5843" t="str">
            <v>LAB</v>
          </cell>
          <cell r="P5843" t="str">
            <v>LAB</v>
          </cell>
          <cell r="Q5843" t="str">
            <v>#NOCODE#</v>
          </cell>
          <cell r="R5843" t="str">
            <v>#NOCODE#</v>
          </cell>
          <cell r="S5843" t="str">
            <v>SALES</v>
          </cell>
          <cell r="T5843" t="str">
            <v>PT</v>
          </cell>
          <cell r="U5843" t="str">
            <v>NO</v>
          </cell>
          <cell r="V5843" t="str">
            <v>PTFMPL</v>
          </cell>
          <cell r="W5843" t="str">
            <v>Producción</v>
          </cell>
        </row>
        <row r="5844">
          <cell r="B5844" t="str">
            <v>M5950-22</v>
          </cell>
          <cell r="C5844" t="str">
            <v>Desc. Carbonato de Magnesio</v>
          </cell>
          <cell r="D5844" t="str">
            <v>Pvo. RA              22.68 kg</v>
          </cell>
          <cell r="E5844" t="str">
            <v>Desc. Carbonato de MagnesioPvo. RA              22.68 kg</v>
          </cell>
          <cell r="F5844" t="str">
            <v>PZ</v>
          </cell>
          <cell r="G5844" t="str">
            <v>22.68 kg</v>
          </cell>
          <cell r="H5844">
            <v>0</v>
          </cell>
          <cell r="I5844" t="str">
            <v>Desc. Sin Alt.</v>
          </cell>
          <cell r="J5844">
            <v>1</v>
          </cell>
          <cell r="K5844">
            <v>22.68</v>
          </cell>
          <cell r="L5844" t="str">
            <v>PLANEADOR 1</v>
          </cell>
          <cell r="M5844" t="str">
            <v>Desc.</v>
          </cell>
          <cell r="N5844" t="str">
            <v>MACRON</v>
          </cell>
          <cell r="O5844" t="str">
            <v>SINTESIS</v>
          </cell>
          <cell r="P5844" t="str">
            <v>SIN</v>
          </cell>
          <cell r="Q5844" t="str">
            <v>#NOCODE#</v>
          </cell>
          <cell r="R5844" t="str">
            <v>#NOCODE#</v>
          </cell>
          <cell r="S5844" t="str">
            <v>SALES</v>
          </cell>
          <cell r="T5844" t="str">
            <v>PT</v>
          </cell>
          <cell r="U5844" t="str">
            <v>NO</v>
          </cell>
          <cell r="V5844" t="str">
            <v>PTFMPL</v>
          </cell>
          <cell r="W5844" t="str">
            <v>Producción</v>
          </cell>
        </row>
        <row r="5845">
          <cell r="B5845" t="str">
            <v>M5956-00</v>
          </cell>
          <cell r="C5845" t="str">
            <v>Desc. Magnesium Chloride 6-Hid</v>
          </cell>
          <cell r="D5845" t="str">
            <v>USP                     kg</v>
          </cell>
          <cell r="E5845" t="str">
            <v>Desc. Magnesium Chloride 6-HidUSP                     kg</v>
          </cell>
          <cell r="F5845" t="str">
            <v>KG</v>
          </cell>
          <cell r="G5845" t="str">
            <v>kg</v>
          </cell>
          <cell r="H5845">
            <v>0</v>
          </cell>
          <cell r="I5845" t="str">
            <v>Desc. Alt. M5956-40 o tramitar QP</v>
          </cell>
          <cell r="J5845">
            <v>1</v>
          </cell>
          <cell r="K5845">
            <v>1</v>
          </cell>
          <cell r="L5845" t="str">
            <v>PLANEADOR 1</v>
          </cell>
          <cell r="M5845" t="str">
            <v>No Clasificado</v>
          </cell>
          <cell r="N5845" t="str">
            <v>MACRON</v>
          </cell>
          <cell r="O5845" t="str">
            <v>SINTESIS</v>
          </cell>
          <cell r="P5845" t="str">
            <v>SIN</v>
          </cell>
          <cell r="Q5845" t="str">
            <v>#NOCODE#</v>
          </cell>
          <cell r="R5845" t="str">
            <v>#NOCODE#</v>
          </cell>
          <cell r="S5845" t="str">
            <v>SALES</v>
          </cell>
          <cell r="T5845" t="str">
            <v>PP</v>
          </cell>
          <cell r="U5845" t="str">
            <v>NO</v>
          </cell>
          <cell r="V5845" t="str">
            <v>FMPL</v>
          </cell>
          <cell r="W5845" t="str">
            <v>Producción</v>
          </cell>
        </row>
        <row r="5846">
          <cell r="B5846" t="str">
            <v>M5956-24</v>
          </cell>
          <cell r="C5846" t="str">
            <v>Desc.Magnesium Chloride 6-Hid.</v>
          </cell>
          <cell r="D5846" t="str">
            <v>USP                     100 lb</v>
          </cell>
          <cell r="E5846" t="str">
            <v>Desc.Magnesium Chloride 6-Hid.USP                     100 lb</v>
          </cell>
          <cell r="F5846" t="str">
            <v>PZ</v>
          </cell>
          <cell r="G5846" t="str">
            <v>100 lb</v>
          </cell>
          <cell r="H5846">
            <v>0</v>
          </cell>
          <cell r="I5846" t="str">
            <v>Desc. Alt. M5956-40 o tramitar el QP</v>
          </cell>
          <cell r="J5846">
            <v>1</v>
          </cell>
          <cell r="K5846">
            <v>45.4</v>
          </cell>
          <cell r="L5846" t="str">
            <v>PLANEADOR 1</v>
          </cell>
          <cell r="M5846" t="str">
            <v>Desc.</v>
          </cell>
          <cell r="N5846" t="str">
            <v>MACRON</v>
          </cell>
          <cell r="O5846" t="str">
            <v>SINTESIS</v>
          </cell>
          <cell r="P5846" t="str">
            <v>SIN</v>
          </cell>
          <cell r="Q5846" t="str">
            <v>#NOCODE#</v>
          </cell>
          <cell r="R5846" t="str">
            <v>#NOCODE#</v>
          </cell>
          <cell r="S5846" t="str">
            <v>SALES</v>
          </cell>
          <cell r="T5846" t="str">
            <v>PT</v>
          </cell>
          <cell r="U5846" t="str">
            <v>NO</v>
          </cell>
          <cell r="V5846" t="str">
            <v>PTFMPL</v>
          </cell>
          <cell r="W5846" t="str">
            <v>Producción</v>
          </cell>
        </row>
        <row r="5847">
          <cell r="B5847" t="str">
            <v>M5958-00</v>
          </cell>
          <cell r="C5847" t="str">
            <v>Cloruro de Magnesio 6-Hid.</v>
          </cell>
          <cell r="D5847" t="str">
            <v>kg</v>
          </cell>
          <cell r="E5847" t="str">
            <v>Cloruro de Magnesio 6-Hid.kg</v>
          </cell>
          <cell r="F5847" t="str">
            <v>KG</v>
          </cell>
          <cell r="G5847" t="str">
            <v>kg</v>
          </cell>
          <cell r="H5847">
            <v>0</v>
          </cell>
          <cell r="I5847">
            <v>0</v>
          </cell>
          <cell r="J5847">
            <v>1</v>
          </cell>
          <cell r="K5847">
            <v>1</v>
          </cell>
          <cell r="L5847" t="str">
            <v>PLANEADOR 1</v>
          </cell>
          <cell r="M5847" t="str">
            <v>No Clasificado</v>
          </cell>
          <cell r="N5847" t="str">
            <v>MACRON</v>
          </cell>
          <cell r="O5847" t="str">
            <v>SINTESIS</v>
          </cell>
          <cell r="P5847" t="str">
            <v>SIN</v>
          </cell>
          <cell r="Q5847" t="str">
            <v>#NOCODE#</v>
          </cell>
          <cell r="R5847" t="str">
            <v>#NOCODE#</v>
          </cell>
          <cell r="S5847" t="str">
            <v>SALES</v>
          </cell>
          <cell r="T5847" t="str">
            <v>PP</v>
          </cell>
          <cell r="U5847" t="str">
            <v>NO</v>
          </cell>
          <cell r="V5847" t="str">
            <v>FMPL</v>
          </cell>
          <cell r="W5847" t="str">
            <v>Producción</v>
          </cell>
        </row>
        <row r="5848">
          <cell r="B5848" t="str">
            <v>M5958-02</v>
          </cell>
          <cell r="C5848" t="str">
            <v>Desc. Cloruro de Magnesio</v>
          </cell>
          <cell r="D5848" t="str">
            <v>6-Hid. Crist. RA    125 g</v>
          </cell>
          <cell r="E5848" t="str">
            <v>Desc. Cloruro de Magnesio6-Hid. Crist. RA    125 g</v>
          </cell>
          <cell r="F5848" t="str">
            <v>PZ</v>
          </cell>
          <cell r="G5848" t="str">
            <v>125 g</v>
          </cell>
          <cell r="H5848">
            <v>183.24</v>
          </cell>
          <cell r="I5848" t="str">
            <v>Desc.  Alt.2444-01 (500 g), 3544-04 (500 g)</v>
          </cell>
          <cell r="J5848">
            <v>1</v>
          </cell>
          <cell r="K5848">
            <v>0.125</v>
          </cell>
          <cell r="L5848" t="str">
            <v>PLANEADOR 1</v>
          </cell>
          <cell r="M5848" t="str">
            <v>Desc.</v>
          </cell>
          <cell r="N5848" t="str">
            <v>MACRON</v>
          </cell>
          <cell r="O5848" t="str">
            <v>LAB</v>
          </cell>
          <cell r="P5848" t="str">
            <v>LAB</v>
          </cell>
          <cell r="Q5848" t="str">
            <v>#NOCODE#</v>
          </cell>
          <cell r="R5848" t="str">
            <v>#NOCODE#</v>
          </cell>
          <cell r="S5848" t="str">
            <v>SALES</v>
          </cell>
          <cell r="T5848" t="str">
            <v>PT</v>
          </cell>
          <cell r="U5848" t="str">
            <v>NO</v>
          </cell>
          <cell r="V5848" t="str">
            <v>PTFMPL</v>
          </cell>
          <cell r="W5848" t="str">
            <v>Producción</v>
          </cell>
        </row>
        <row r="5849">
          <cell r="B5849" t="str">
            <v>M5958-04</v>
          </cell>
          <cell r="C5849" t="str">
            <v>Desc.Cloruro de Magnesio 6-Hid</v>
          </cell>
          <cell r="D5849" t="str">
            <v>Crist. RA                500 g</v>
          </cell>
          <cell r="E5849" t="str">
            <v>Desc.Cloruro de Magnesio 6-HidCrist. RA                500 g</v>
          </cell>
          <cell r="F5849" t="str">
            <v>PZ</v>
          </cell>
          <cell r="G5849" t="str">
            <v>500 GR</v>
          </cell>
          <cell r="H5849">
            <v>268.52999999999997</v>
          </cell>
          <cell r="I5849" t="str">
            <v>Desc. Alt.2444-01</v>
          </cell>
          <cell r="J5849">
            <v>1</v>
          </cell>
          <cell r="K5849">
            <v>0.5</v>
          </cell>
          <cell r="L5849" t="str">
            <v>PLANEADOR 1</v>
          </cell>
          <cell r="M5849" t="str">
            <v>Desc.</v>
          </cell>
          <cell r="N5849" t="str">
            <v>MACRON</v>
          </cell>
          <cell r="O5849" t="str">
            <v>LAB</v>
          </cell>
          <cell r="P5849" t="str">
            <v>LAB</v>
          </cell>
          <cell r="Q5849" t="str">
            <v>#NOCODE#</v>
          </cell>
          <cell r="R5849" t="str">
            <v>#NOCODE#</v>
          </cell>
          <cell r="S5849" t="str">
            <v>SALES</v>
          </cell>
          <cell r="T5849" t="str">
            <v>PT</v>
          </cell>
          <cell r="U5849" t="str">
            <v>NO</v>
          </cell>
          <cell r="V5849" t="str">
            <v>PTFMPL</v>
          </cell>
          <cell r="W5849" t="str">
            <v>Producción</v>
          </cell>
        </row>
        <row r="5850">
          <cell r="B5850" t="str">
            <v>M5958-26</v>
          </cell>
          <cell r="C5850" t="str">
            <v>Magnesium Chloride 6-Hid.</v>
          </cell>
          <cell r="D5850" t="str">
            <v>RA ACS                  250 lb</v>
          </cell>
          <cell r="E5850" t="str">
            <v>Magnesium Chloride 6-Hid.RA ACS                  250 lb</v>
          </cell>
          <cell r="F5850" t="str">
            <v>PZ</v>
          </cell>
          <cell r="G5850" t="str">
            <v>250 lb</v>
          </cell>
          <cell r="H5850">
            <v>0</v>
          </cell>
          <cell r="I5850">
            <v>0</v>
          </cell>
          <cell r="J5850">
            <v>1</v>
          </cell>
          <cell r="K5850">
            <v>113.4</v>
          </cell>
          <cell r="L5850" t="str">
            <v>PLANEADOR 1</v>
          </cell>
          <cell r="M5850" t="str">
            <v>Recurso B</v>
          </cell>
          <cell r="N5850" t="str">
            <v>MACRON</v>
          </cell>
          <cell r="O5850" t="str">
            <v>SINTESIS</v>
          </cell>
          <cell r="P5850" t="str">
            <v>SIN</v>
          </cell>
          <cell r="Q5850" t="str">
            <v>#NOCODE#</v>
          </cell>
          <cell r="R5850" t="str">
            <v>#NOCODE#</v>
          </cell>
          <cell r="S5850" t="str">
            <v>SALES</v>
          </cell>
          <cell r="T5850" t="str">
            <v>PT</v>
          </cell>
          <cell r="U5850" t="str">
            <v>NO</v>
          </cell>
          <cell r="V5850" t="str">
            <v>PTFMPL</v>
          </cell>
          <cell r="W5850" t="str">
            <v>Producción</v>
          </cell>
        </row>
        <row r="5851">
          <cell r="B5851" t="str">
            <v>M5958-61</v>
          </cell>
          <cell r="C5851" t="str">
            <v>Desc. Cloruro de Magnesio 6Hid</v>
          </cell>
          <cell r="D5851" t="str">
            <v>Crist. RA ACS             1 kg</v>
          </cell>
          <cell r="E5851" t="str">
            <v>Desc. Cloruro de Magnesio 6HidCrist. RA ACS             1 kg</v>
          </cell>
          <cell r="F5851" t="str">
            <v>PZ</v>
          </cell>
          <cell r="G5851" t="str">
            <v>1 kg</v>
          </cell>
          <cell r="H5851">
            <v>508.38</v>
          </cell>
          <cell r="I5851" t="str">
            <v>Desc. Alt. M5958-04. NO DEMAND</v>
          </cell>
          <cell r="J5851">
            <v>1</v>
          </cell>
          <cell r="K5851">
            <v>1</v>
          </cell>
          <cell r="L5851" t="str">
            <v>PLANEADOR 1</v>
          </cell>
          <cell r="M5851" t="str">
            <v>Desc.</v>
          </cell>
          <cell r="N5851" t="str">
            <v>MACRON</v>
          </cell>
          <cell r="O5851" t="str">
            <v>LAB</v>
          </cell>
          <cell r="P5851" t="str">
            <v>LAB</v>
          </cell>
          <cell r="Q5851" t="str">
            <v>#NOCODE#</v>
          </cell>
          <cell r="R5851" t="str">
            <v>#NOCODE#</v>
          </cell>
          <cell r="S5851" t="str">
            <v>SALES</v>
          </cell>
          <cell r="T5851" t="str">
            <v>PT</v>
          </cell>
          <cell r="U5851" t="str">
            <v>NO</v>
          </cell>
          <cell r="V5851" t="str">
            <v>PTFMPL</v>
          </cell>
          <cell r="W5851" t="str">
            <v>Producción</v>
          </cell>
        </row>
        <row r="5852">
          <cell r="B5852" t="str">
            <v>M5958-88</v>
          </cell>
          <cell r="C5852" t="str">
            <v>Desc.  Cloruro de Magnesio</v>
          </cell>
          <cell r="D5852" t="str">
            <v>6-Hid. .Crist. RA ACS    12 kg</v>
          </cell>
          <cell r="E5852" t="str">
            <v>Desc.  Cloruro de Magnesio6-Hid. .Crist. RA ACS    12 kg</v>
          </cell>
          <cell r="F5852" t="str">
            <v>PZ</v>
          </cell>
          <cell r="G5852" t="str">
            <v>12 KG</v>
          </cell>
          <cell r="H5852">
            <v>4017.53</v>
          </cell>
          <cell r="I5852" t="str">
            <v>Desc. RACIONALIZACION PRODUCTOS Alt. M5958-61</v>
          </cell>
          <cell r="J5852">
            <v>1</v>
          </cell>
          <cell r="K5852">
            <v>12</v>
          </cell>
          <cell r="L5852" t="str">
            <v>PLANEADOR 1</v>
          </cell>
          <cell r="M5852" t="str">
            <v>Desc.</v>
          </cell>
          <cell r="N5852" t="str">
            <v>MACRON</v>
          </cell>
          <cell r="O5852" t="str">
            <v>LAB</v>
          </cell>
          <cell r="P5852" t="str">
            <v>LAB</v>
          </cell>
          <cell r="Q5852" t="str">
            <v>#NOCODE#</v>
          </cell>
          <cell r="R5852" t="str">
            <v>#NOCODE#</v>
          </cell>
          <cell r="S5852" t="str">
            <v>SALES</v>
          </cell>
          <cell r="T5852" t="str">
            <v>PT</v>
          </cell>
          <cell r="U5852" t="str">
            <v>NO</v>
          </cell>
          <cell r="V5852" t="str">
            <v>PTFMPL</v>
          </cell>
          <cell r="W5852" t="str">
            <v>Producción</v>
          </cell>
        </row>
        <row r="5853">
          <cell r="B5853" t="str">
            <v>M5971-53</v>
          </cell>
          <cell r="C5853" t="str">
            <v>Desc. Murexida 5G</v>
          </cell>
          <cell r="D5853">
            <v>0</v>
          </cell>
          <cell r="E5853" t="str">
            <v>Desc. Murexida 5G</v>
          </cell>
          <cell r="F5853" t="str">
            <v>PZ</v>
          </cell>
          <cell r="G5853" t="str">
            <v>5 g</v>
          </cell>
          <cell r="H5853">
            <v>1370.166176</v>
          </cell>
          <cell r="I5853" t="str">
            <v>Desc. Sin Alt. Sin Permiso de Importación. 011614</v>
          </cell>
          <cell r="J5853">
            <v>1</v>
          </cell>
          <cell r="K5853">
            <v>5.0000000000000001E-3</v>
          </cell>
          <cell r="L5853" t="str">
            <v>COMPRADOR 2</v>
          </cell>
          <cell r="M5853" t="str">
            <v>Desc.</v>
          </cell>
          <cell r="N5853" t="str">
            <v>MACRON</v>
          </cell>
          <cell r="O5853" t="str">
            <v>LAB</v>
          </cell>
          <cell r="P5853" t="str">
            <v>LAB</v>
          </cell>
          <cell r="Q5853" t="str">
            <v>#NOCODE#</v>
          </cell>
          <cell r="R5853" t="str">
            <v>#NOCODE#</v>
          </cell>
          <cell r="S5853" t="str">
            <v>DIVERSOS</v>
          </cell>
          <cell r="T5853" t="str">
            <v>PT</v>
          </cell>
          <cell r="U5853" t="str">
            <v>NO</v>
          </cell>
          <cell r="V5853" t="str">
            <v>PTD</v>
          </cell>
          <cell r="W5853" t="str">
            <v>COMPRA</v>
          </cell>
        </row>
        <row r="5854">
          <cell r="B5854" t="str">
            <v>M5984-12</v>
          </cell>
          <cell r="C5854" t="str">
            <v>TCut. Hidróxido de Magnesio</v>
          </cell>
          <cell r="D5854" t="str">
            <v>USP. FCC                 500 g</v>
          </cell>
          <cell r="E5854" t="str">
            <v>TCut. Hidróxido de MagnesioUSP. FCC                 500 g</v>
          </cell>
          <cell r="F5854" t="str">
            <v>PZ</v>
          </cell>
          <cell r="G5854" t="str">
            <v>500 GR</v>
          </cell>
          <cell r="H5854">
            <v>1141.0607440000001</v>
          </cell>
          <cell r="I5854" t="str">
            <v>Desc. Alt.5984-20 (12 Kg)</v>
          </cell>
          <cell r="J5854">
            <v>1</v>
          </cell>
          <cell r="K5854">
            <v>0.5</v>
          </cell>
          <cell r="L5854" t="str">
            <v>COMPRADOR 2</v>
          </cell>
          <cell r="M5854" t="str">
            <v>Desc.</v>
          </cell>
          <cell r="N5854" t="str">
            <v>MACRON</v>
          </cell>
          <cell r="O5854" t="str">
            <v>LAB</v>
          </cell>
          <cell r="P5854" t="str">
            <v>LAB</v>
          </cell>
          <cell r="Q5854" t="str">
            <v>#NOCODE#</v>
          </cell>
          <cell r="R5854" t="str">
            <v>#NOCODE#</v>
          </cell>
          <cell r="S5854" t="str">
            <v>SALES</v>
          </cell>
          <cell r="T5854" t="str">
            <v>PT</v>
          </cell>
          <cell r="U5854" t="str">
            <v>NO</v>
          </cell>
          <cell r="V5854" t="str">
            <v>PTD</v>
          </cell>
          <cell r="W5854" t="str">
            <v>Compra</v>
          </cell>
        </row>
        <row r="5855">
          <cell r="B5855" t="str">
            <v>M6002-04</v>
          </cell>
          <cell r="C5855" t="str">
            <v>Desc. Nitrato de Magnesio AR</v>
          </cell>
          <cell r="D5855" t="str">
            <v>500 g</v>
          </cell>
          <cell r="E5855" t="str">
            <v>Desc. Nitrato de Magnesio AR500 g</v>
          </cell>
          <cell r="F5855" t="str">
            <v>PZ</v>
          </cell>
          <cell r="G5855" t="str">
            <v>500 GR</v>
          </cell>
          <cell r="H5855">
            <v>1363.81</v>
          </cell>
          <cell r="I5855" t="str">
            <v>Desc. Alt. 2468-01</v>
          </cell>
          <cell r="J5855">
            <v>1</v>
          </cell>
          <cell r="K5855">
            <v>0.5</v>
          </cell>
          <cell r="L5855" t="str">
            <v>COMPRADOR 2</v>
          </cell>
          <cell r="M5855" t="str">
            <v>Desc.</v>
          </cell>
          <cell r="N5855" t="str">
            <v>MACRON</v>
          </cell>
          <cell r="O5855" t="str">
            <v>LAB</v>
          </cell>
          <cell r="P5855" t="str">
            <v>LAB</v>
          </cell>
          <cell r="Q5855" t="str">
            <v>#NOCODE#</v>
          </cell>
          <cell r="R5855" t="str">
            <v>#NOCODE#</v>
          </cell>
          <cell r="S5855" t="str">
            <v>SALES</v>
          </cell>
          <cell r="T5855" t="str">
            <v>PT</v>
          </cell>
          <cell r="U5855" t="str">
            <v>NO</v>
          </cell>
          <cell r="V5855" t="str">
            <v>PTD</v>
          </cell>
          <cell r="W5855" t="str">
            <v>Compra</v>
          </cell>
        </row>
        <row r="5856">
          <cell r="B5856" t="str">
            <v>M6010-12</v>
          </cell>
          <cell r="C5856" t="str">
            <v>Desc. Oxido de Magnesio. Pvo.</v>
          </cell>
          <cell r="D5856" t="str">
            <v>Pesado USP FCC           500 g</v>
          </cell>
          <cell r="E5856" t="str">
            <v>Desc. Oxido de Magnesio. Pvo.Pesado USP FCC           500 g</v>
          </cell>
          <cell r="F5856" t="str">
            <v>PZ</v>
          </cell>
          <cell r="G5856" t="str">
            <v>500 GR</v>
          </cell>
          <cell r="H5856">
            <v>1814.94</v>
          </cell>
          <cell r="I5856" t="str">
            <v>Desc. por AVANTOR 06/10/11. Sin  Alternativa</v>
          </cell>
          <cell r="J5856">
            <v>1</v>
          </cell>
          <cell r="K5856">
            <v>0.5</v>
          </cell>
          <cell r="L5856" t="str">
            <v>COMPRADOR 2</v>
          </cell>
          <cell r="M5856" t="str">
            <v>Desc.</v>
          </cell>
          <cell r="N5856" t="str">
            <v>MACRON</v>
          </cell>
          <cell r="O5856" t="str">
            <v>LAB</v>
          </cell>
          <cell r="P5856" t="str">
            <v>LAB</v>
          </cell>
          <cell r="Q5856" t="str">
            <v>#NOCODE#</v>
          </cell>
          <cell r="R5856" t="str">
            <v>#NOCODE#</v>
          </cell>
          <cell r="S5856" t="str">
            <v>SALES</v>
          </cell>
          <cell r="T5856" t="str">
            <v>PT</v>
          </cell>
          <cell r="U5856" t="str">
            <v>NO</v>
          </cell>
          <cell r="V5856" t="str">
            <v>PTD</v>
          </cell>
          <cell r="W5856" t="str">
            <v>Compra</v>
          </cell>
        </row>
        <row r="5857">
          <cell r="B5857" t="str">
            <v>M6018-23</v>
          </cell>
          <cell r="C5857" t="str">
            <v>Desc. Oxido de Magnesio Ligero</v>
          </cell>
          <cell r="D5857" t="str">
            <v>25 kg</v>
          </cell>
          <cell r="E5857" t="str">
            <v>Desc. Oxido de Magnesio Ligero25 kg</v>
          </cell>
          <cell r="F5857" t="str">
            <v>PZ</v>
          </cell>
          <cell r="G5857" t="str">
            <v>25 kg</v>
          </cell>
          <cell r="H5857">
            <v>0</v>
          </cell>
          <cell r="I5857" t="str">
            <v>Desc. Alt. 2475-54. RACIONALIZACION PRODUCTOS</v>
          </cell>
          <cell r="J5857">
            <v>1</v>
          </cell>
          <cell r="K5857">
            <v>25</v>
          </cell>
          <cell r="L5857" t="str">
            <v>COMPRADOR 2</v>
          </cell>
          <cell r="M5857" t="str">
            <v>Desc.</v>
          </cell>
          <cell r="N5857" t="str">
            <v>MACRON</v>
          </cell>
          <cell r="O5857" t="str">
            <v>SINTESIS</v>
          </cell>
          <cell r="P5857" t="str">
            <v>SIN</v>
          </cell>
          <cell r="Q5857" t="str">
            <v>#NOCODE#</v>
          </cell>
          <cell r="R5857" t="str">
            <v>#NOCODE#</v>
          </cell>
          <cell r="S5857" t="str">
            <v>SALES</v>
          </cell>
          <cell r="T5857" t="str">
            <v>PT</v>
          </cell>
          <cell r="U5857" t="str">
            <v>NO</v>
          </cell>
          <cell r="V5857" t="str">
            <v>PTD</v>
          </cell>
          <cell r="W5857" t="str">
            <v>Compra</v>
          </cell>
        </row>
        <row r="5858">
          <cell r="B5858" t="str">
            <v>M6018-50</v>
          </cell>
          <cell r="C5858" t="str">
            <v>Desc. Oxido de Magnesio Pvo.</v>
          </cell>
          <cell r="D5858" t="str">
            <v>500 g</v>
          </cell>
          <cell r="E5858" t="str">
            <v>Desc. Oxido de Magnesio Pvo.500 g</v>
          </cell>
          <cell r="F5858" t="str">
            <v>PZ</v>
          </cell>
          <cell r="G5858" t="str">
            <v>500 GR</v>
          </cell>
          <cell r="H5858">
            <v>108.60760000000001</v>
          </cell>
          <cell r="I5858" t="str">
            <v>Desc. Creado para fines de importar muestra</v>
          </cell>
          <cell r="J5858">
            <v>1</v>
          </cell>
          <cell r="K5858">
            <v>0.5</v>
          </cell>
          <cell r="L5858" t="str">
            <v>COMPRADOR 2</v>
          </cell>
          <cell r="M5858" t="str">
            <v>Desc.</v>
          </cell>
          <cell r="N5858" t="str">
            <v>MACRON</v>
          </cell>
          <cell r="O5858" t="str">
            <v>LAB</v>
          </cell>
          <cell r="P5858" t="str">
            <v>LAB</v>
          </cell>
          <cell r="Q5858" t="str">
            <v>#NOCODE#</v>
          </cell>
          <cell r="R5858" t="str">
            <v>#NOCODE#</v>
          </cell>
          <cell r="S5858" t="str">
            <v>SALES</v>
          </cell>
          <cell r="T5858" t="str">
            <v>PT</v>
          </cell>
          <cell r="U5858" t="str">
            <v>NO</v>
          </cell>
          <cell r="V5858" t="str">
            <v>PTD</v>
          </cell>
          <cell r="W5858" t="str">
            <v>Compra</v>
          </cell>
        </row>
        <row r="5859">
          <cell r="B5859" t="str">
            <v>M6043-10</v>
          </cell>
          <cell r="C5859" t="str">
            <v>2,2,4-Trimetilpentano HPLC</v>
          </cell>
          <cell r="D5859" t="str">
            <v>4L</v>
          </cell>
          <cell r="E5859" t="str">
            <v>2,2,4-Trimetilpentano HPLC4L</v>
          </cell>
          <cell r="F5859" t="str">
            <v>PZ</v>
          </cell>
          <cell r="G5859" t="str">
            <v>4 L</v>
          </cell>
          <cell r="H5859">
            <v>4187.05</v>
          </cell>
          <cell r="I5859">
            <v>0</v>
          </cell>
          <cell r="J5859">
            <v>0.69</v>
          </cell>
          <cell r="K5859">
            <v>2.76</v>
          </cell>
          <cell r="L5859" t="str">
            <v>COMPRADOR 6</v>
          </cell>
          <cell r="M5859" t="str">
            <v>Recurso C</v>
          </cell>
          <cell r="N5859" t="str">
            <v>MACRON</v>
          </cell>
          <cell r="O5859" t="str">
            <v>LAB</v>
          </cell>
          <cell r="P5859" t="str">
            <v>LAB</v>
          </cell>
          <cell r="Q5859" t="str">
            <v>#NOCODE#</v>
          </cell>
          <cell r="R5859" t="str">
            <v>#NOCODE#</v>
          </cell>
          <cell r="S5859" t="str">
            <v>SOLVENTES</v>
          </cell>
          <cell r="T5859" t="str">
            <v>PT</v>
          </cell>
          <cell r="U5859" t="str">
            <v>NO</v>
          </cell>
          <cell r="V5859" t="str">
            <v>PTD</v>
          </cell>
          <cell r="W5859" t="str">
            <v>Compra</v>
          </cell>
        </row>
        <row r="5860">
          <cell r="B5860" t="str">
            <v>M6051-08</v>
          </cell>
          <cell r="C5860" t="str">
            <v>Desc. 2,2,4-Trimetilpentano</v>
          </cell>
          <cell r="D5860" t="str">
            <v>Nano.                      4 L</v>
          </cell>
          <cell r="E5860" t="str">
            <v>Desc. 2,2,4-TrimetilpentanoNano.                      4 L</v>
          </cell>
          <cell r="F5860" t="str">
            <v>PZ</v>
          </cell>
          <cell r="G5860" t="str">
            <v>4 L</v>
          </cell>
          <cell r="H5860">
            <v>2541.37</v>
          </cell>
          <cell r="I5860" t="str">
            <v>Desc. Alt. MV559-10</v>
          </cell>
          <cell r="J5860">
            <v>0.69</v>
          </cell>
          <cell r="K5860">
            <v>2.76</v>
          </cell>
          <cell r="L5860" t="str">
            <v>COMPRADOR 6</v>
          </cell>
          <cell r="M5860" t="str">
            <v>Desc.</v>
          </cell>
          <cell r="N5860" t="str">
            <v>MACRON</v>
          </cell>
          <cell r="O5860" t="str">
            <v>LAB</v>
          </cell>
          <cell r="P5860" t="str">
            <v>LAB</v>
          </cell>
          <cell r="Q5860" t="str">
            <v>#NOCODE#</v>
          </cell>
          <cell r="R5860" t="str">
            <v>#NOCODE#</v>
          </cell>
          <cell r="S5860" t="str">
            <v>SOLVENTES</v>
          </cell>
          <cell r="T5860" t="str">
            <v>PT</v>
          </cell>
          <cell r="U5860" t="str">
            <v>NO</v>
          </cell>
          <cell r="V5860" t="str">
            <v>PTD</v>
          </cell>
          <cell r="W5860" t="str">
            <v>Compra</v>
          </cell>
        </row>
        <row r="5861">
          <cell r="B5861" t="str">
            <v>M6063-02</v>
          </cell>
          <cell r="C5861" t="str">
            <v>Desc. Aquasorb AR Caja C/6</v>
          </cell>
          <cell r="D5861" t="str">
            <v>pz</v>
          </cell>
          <cell r="E5861" t="str">
            <v>Desc. Aquasorb AR Caja C/6pz</v>
          </cell>
          <cell r="F5861" t="str">
            <v>PZ</v>
          </cell>
          <cell r="G5861" t="str">
            <v>pz</v>
          </cell>
          <cell r="H5861">
            <v>3680.47</v>
          </cell>
          <cell r="I5861" t="str">
            <v>Desc. Sin Alt.</v>
          </cell>
          <cell r="J5861">
            <v>0</v>
          </cell>
          <cell r="K5861">
            <v>0</v>
          </cell>
          <cell r="L5861" t="str">
            <v>COMPRADOR 2</v>
          </cell>
          <cell r="M5861" t="str">
            <v>Desc.</v>
          </cell>
          <cell r="N5861" t="str">
            <v>MACRON</v>
          </cell>
          <cell r="O5861" t="str">
            <v>LAB</v>
          </cell>
          <cell r="P5861" t="str">
            <v>LAB</v>
          </cell>
          <cell r="Q5861" t="str">
            <v>#NOCODE#</v>
          </cell>
          <cell r="R5861" t="str">
            <v>#NOCODE#</v>
          </cell>
          <cell r="S5861" t="str">
            <v>DIVERSOS</v>
          </cell>
          <cell r="T5861" t="str">
            <v>PT</v>
          </cell>
          <cell r="U5861" t="str">
            <v>NO</v>
          </cell>
          <cell r="V5861" t="str">
            <v>PTD</v>
          </cell>
          <cell r="W5861" t="str">
            <v>Compra</v>
          </cell>
        </row>
        <row r="5862">
          <cell r="B5862" t="str">
            <v>M6066-04</v>
          </cell>
          <cell r="C5862" t="str">
            <v>Sulfato de Magnesio 7-Hid.</v>
          </cell>
          <cell r="D5862" t="str">
            <v>Crist. RA                500 g</v>
          </cell>
          <cell r="E5862" t="str">
            <v>Sulfato de Magnesio 7-Hid.Crist. RA                500 g</v>
          </cell>
          <cell r="F5862" t="str">
            <v>PZ</v>
          </cell>
          <cell r="G5862" t="str">
            <v>500 GR</v>
          </cell>
          <cell r="H5862">
            <v>465.25</v>
          </cell>
          <cell r="I5862">
            <v>0</v>
          </cell>
          <cell r="J5862">
            <v>1</v>
          </cell>
          <cell r="K5862">
            <v>0.5</v>
          </cell>
          <cell r="L5862" t="str">
            <v>PLANEADOR 1</v>
          </cell>
          <cell r="M5862" t="str">
            <v>Recurso F</v>
          </cell>
          <cell r="N5862" t="str">
            <v>MACRON</v>
          </cell>
          <cell r="O5862" t="str">
            <v>LAB</v>
          </cell>
          <cell r="P5862" t="str">
            <v>LAB</v>
          </cell>
          <cell r="Q5862" t="str">
            <v>#NOCODE#</v>
          </cell>
          <cell r="R5862" t="str">
            <v>#NOCODE#</v>
          </cell>
          <cell r="S5862" t="str">
            <v>SALES</v>
          </cell>
          <cell r="T5862" t="str">
            <v>PT</v>
          </cell>
          <cell r="U5862" t="str">
            <v>NO</v>
          </cell>
          <cell r="V5862" t="str">
            <v>PTEPTD</v>
          </cell>
          <cell r="W5862" t="str">
            <v>Empaque</v>
          </cell>
        </row>
        <row r="5863">
          <cell r="B5863" t="str">
            <v>M6066-06</v>
          </cell>
          <cell r="C5863" t="str">
            <v>Desc. Sulfato de Magnesio 7Hid</v>
          </cell>
          <cell r="D5863" t="str">
            <v>Crist. RA               2.5 kg</v>
          </cell>
          <cell r="E5863" t="str">
            <v>Desc. Sulfato de Magnesio 7HidCrist. RA               2.5 kg</v>
          </cell>
          <cell r="F5863" t="str">
            <v>PZ</v>
          </cell>
          <cell r="G5863" t="str">
            <v>2.5 KG</v>
          </cell>
          <cell r="H5863">
            <v>1163.45</v>
          </cell>
          <cell r="I5863" t="str">
            <v>Desc. Alt. M6066-06. NO DEMAND</v>
          </cell>
          <cell r="J5863">
            <v>1</v>
          </cell>
          <cell r="K5863">
            <v>2.5</v>
          </cell>
          <cell r="L5863" t="str">
            <v>PLANEADOR 1</v>
          </cell>
          <cell r="M5863" t="str">
            <v>Desc.</v>
          </cell>
          <cell r="N5863" t="str">
            <v>MACRON</v>
          </cell>
          <cell r="O5863" t="str">
            <v>LAB</v>
          </cell>
          <cell r="P5863" t="str">
            <v>LAB</v>
          </cell>
          <cell r="Q5863" t="str">
            <v>#NOCODE#</v>
          </cell>
          <cell r="R5863" t="str">
            <v>#NOCODE#</v>
          </cell>
          <cell r="S5863" t="str">
            <v>SALES</v>
          </cell>
          <cell r="T5863" t="str">
            <v>PT</v>
          </cell>
          <cell r="U5863" t="str">
            <v>NO</v>
          </cell>
          <cell r="V5863" t="str">
            <v>PTEPTD</v>
          </cell>
          <cell r="W5863" t="str">
            <v>Empaque</v>
          </cell>
        </row>
        <row r="5864">
          <cell r="B5864" t="str">
            <v>M6070-12</v>
          </cell>
          <cell r="C5864" t="str">
            <v>Desc.Sulfato de Magnesio Anh.</v>
          </cell>
          <cell r="D5864" t="str">
            <v>Pvo. RA                  500 g</v>
          </cell>
          <cell r="E5864" t="str">
            <v>Desc.Sulfato de Magnesio Anh.Pvo. RA                  500 g</v>
          </cell>
          <cell r="F5864" t="str">
            <v>PZ</v>
          </cell>
          <cell r="G5864" t="str">
            <v>500 GR</v>
          </cell>
          <cell r="H5864">
            <v>1389.07</v>
          </cell>
          <cell r="I5864" t="str">
            <v>Desc. Alt. 2506-01</v>
          </cell>
          <cell r="J5864">
            <v>1</v>
          </cell>
          <cell r="K5864">
            <v>0.5</v>
          </cell>
          <cell r="L5864" t="str">
            <v>PLANEADOR 1</v>
          </cell>
          <cell r="M5864" t="str">
            <v>Desc.</v>
          </cell>
          <cell r="N5864" t="str">
            <v>MACRON</v>
          </cell>
          <cell r="O5864" t="str">
            <v>LAB</v>
          </cell>
          <cell r="P5864" t="str">
            <v>LAB</v>
          </cell>
          <cell r="Q5864" t="str">
            <v>#NOCODE#</v>
          </cell>
          <cell r="R5864" t="str">
            <v>#NOCODE#</v>
          </cell>
          <cell r="S5864" t="str">
            <v>SALES</v>
          </cell>
          <cell r="T5864" t="str">
            <v>PT</v>
          </cell>
          <cell r="U5864" t="str">
            <v>NO</v>
          </cell>
          <cell r="V5864" t="str">
            <v>PTEPTD</v>
          </cell>
          <cell r="W5864" t="str">
            <v>Empaque</v>
          </cell>
        </row>
        <row r="5865">
          <cell r="B5865" t="str">
            <v>M6070-20</v>
          </cell>
          <cell r="C5865" t="str">
            <v>Desc. Sulfato de Magnesio ANH</v>
          </cell>
          <cell r="D5865" t="str">
            <v>Pvo.      AR             12 kg</v>
          </cell>
          <cell r="E5865" t="str">
            <v>Desc. Sulfato de Magnesio ANHPvo.      AR             12 kg</v>
          </cell>
          <cell r="F5865" t="str">
            <v>PZ</v>
          </cell>
          <cell r="G5865" t="str">
            <v>12 KG</v>
          </cell>
          <cell r="H5865">
            <v>24003.119999999999</v>
          </cell>
          <cell r="I5865" t="str">
            <v>Desc. Alt. 2506-54</v>
          </cell>
          <cell r="J5865">
            <v>1</v>
          </cell>
          <cell r="K5865">
            <v>12</v>
          </cell>
          <cell r="L5865" t="str">
            <v>COMPRADOR 2</v>
          </cell>
          <cell r="M5865" t="str">
            <v>Desc.</v>
          </cell>
          <cell r="N5865" t="str">
            <v>MACRON</v>
          </cell>
          <cell r="O5865" t="str">
            <v>LAB</v>
          </cell>
          <cell r="P5865" t="str">
            <v>LAB</v>
          </cell>
          <cell r="Q5865" t="str">
            <v>#NOCODE#</v>
          </cell>
          <cell r="R5865" t="str">
            <v>#NOCODE#</v>
          </cell>
          <cell r="S5865" t="str">
            <v>SALES</v>
          </cell>
          <cell r="T5865" t="str">
            <v>PT</v>
          </cell>
          <cell r="U5865" t="str">
            <v>NO</v>
          </cell>
          <cell r="V5865" t="str">
            <v>PTD</v>
          </cell>
          <cell r="W5865" t="str">
            <v>Compra</v>
          </cell>
        </row>
        <row r="5866">
          <cell r="B5866" t="str">
            <v>M6070-61</v>
          </cell>
          <cell r="C5866" t="str">
            <v>Desc. Sulfato de Magnesio Anh.</v>
          </cell>
          <cell r="D5866" t="str">
            <v>Pvo. RA                   1 kg</v>
          </cell>
          <cell r="E5866" t="str">
            <v>Desc. Sulfato de Magnesio Anh.Pvo. RA                   1 kg</v>
          </cell>
          <cell r="F5866" t="str">
            <v>PZ</v>
          </cell>
          <cell r="G5866" t="str">
            <v>1 kg</v>
          </cell>
          <cell r="H5866">
            <v>2650.3285999999998</v>
          </cell>
          <cell r="I5866" t="str">
            <v>Desc. Alt. 2506-19, por MBI 17/06/09.</v>
          </cell>
          <cell r="J5866">
            <v>1</v>
          </cell>
          <cell r="K5866">
            <v>1</v>
          </cell>
          <cell r="L5866" t="str">
            <v>PLANEADOR 1</v>
          </cell>
          <cell r="M5866" t="str">
            <v>Desc.</v>
          </cell>
          <cell r="N5866" t="str">
            <v>MACRON</v>
          </cell>
          <cell r="O5866" t="str">
            <v>LAB</v>
          </cell>
          <cell r="P5866" t="str">
            <v>LAB</v>
          </cell>
          <cell r="Q5866" t="str">
            <v>#NOCODE#</v>
          </cell>
          <cell r="R5866" t="str">
            <v>#NOCODE#</v>
          </cell>
          <cell r="S5866" t="str">
            <v>SALES</v>
          </cell>
          <cell r="T5866" t="str">
            <v>PT</v>
          </cell>
          <cell r="U5866" t="str">
            <v>NO</v>
          </cell>
          <cell r="V5866" t="str">
            <v>PTEPTD</v>
          </cell>
          <cell r="W5866" t="str">
            <v>Empaque</v>
          </cell>
        </row>
        <row r="5867">
          <cell r="B5867" t="str">
            <v>M6070-DR</v>
          </cell>
          <cell r="C5867" t="str">
            <v>Desc.Sulfato de Magnesio Anh.</v>
          </cell>
          <cell r="D5867" t="str">
            <v>Pvo. RA                     kg</v>
          </cell>
          <cell r="E5867" t="str">
            <v>Desc.Sulfato de Magnesio Anh.Pvo. RA                     kg</v>
          </cell>
          <cell r="F5867" t="str">
            <v>KG</v>
          </cell>
          <cell r="G5867" t="str">
            <v>kg</v>
          </cell>
          <cell r="H5867">
            <v>0</v>
          </cell>
          <cell r="I5867" t="str">
            <v>Desc. Alt. 2506-DR</v>
          </cell>
          <cell r="J5867">
            <v>1</v>
          </cell>
          <cell r="K5867">
            <v>1</v>
          </cell>
          <cell r="L5867" t="str">
            <v>PLANEADOR 1</v>
          </cell>
          <cell r="M5867" t="str">
            <v>Desc.</v>
          </cell>
          <cell r="N5867" t="str">
            <v>MACRON</v>
          </cell>
          <cell r="O5867" t="str">
            <v>SINTESIS</v>
          </cell>
          <cell r="P5867" t="str">
            <v>SIN</v>
          </cell>
          <cell r="Q5867" t="str">
            <v>#NOCODE#</v>
          </cell>
          <cell r="R5867" t="str">
            <v>#NOCODE#</v>
          </cell>
          <cell r="S5867" t="str">
            <v>SALES</v>
          </cell>
          <cell r="T5867" t="str">
            <v>PT</v>
          </cell>
          <cell r="U5867" t="str">
            <v>NO</v>
          </cell>
          <cell r="V5867" t="str">
            <v>PTEPTD</v>
          </cell>
          <cell r="W5867" t="str">
            <v>EMPAQUE</v>
          </cell>
        </row>
        <row r="5868">
          <cell r="B5868" t="str">
            <v>M6126-12</v>
          </cell>
          <cell r="C5868" t="str">
            <v>Desc. Cloruro Manganoso 4-Hid.</v>
          </cell>
          <cell r="D5868" t="str">
            <v>RA ACS                   500 g</v>
          </cell>
          <cell r="E5868" t="str">
            <v>Desc. Cloruro Manganoso 4-Hid.RA ACS                   500 g</v>
          </cell>
          <cell r="F5868" t="str">
            <v>PZ</v>
          </cell>
          <cell r="G5868" t="str">
            <v>500 GR</v>
          </cell>
          <cell r="H5868">
            <v>922.85</v>
          </cell>
          <cell r="I5868" t="str">
            <v>Desc. Alt. 2540-01. NO DEMAND</v>
          </cell>
          <cell r="J5868">
            <v>1</v>
          </cell>
          <cell r="K5868">
            <v>0.5</v>
          </cell>
          <cell r="L5868" t="str">
            <v>PLANEADOR 1</v>
          </cell>
          <cell r="M5868" t="str">
            <v>Desc.</v>
          </cell>
          <cell r="N5868" t="str">
            <v>MACRON</v>
          </cell>
          <cell r="O5868" t="str">
            <v>LAB</v>
          </cell>
          <cell r="P5868" t="str">
            <v>LAB</v>
          </cell>
          <cell r="Q5868" t="str">
            <v>#NOCODE#</v>
          </cell>
          <cell r="R5868" t="str">
            <v>#NOCODE#</v>
          </cell>
          <cell r="S5868" t="str">
            <v>SALES</v>
          </cell>
          <cell r="T5868" t="str">
            <v>PT</v>
          </cell>
          <cell r="U5868" t="str">
            <v>NO</v>
          </cell>
          <cell r="V5868" t="str">
            <v>PTEPTD</v>
          </cell>
          <cell r="W5868" t="str">
            <v>Empaque</v>
          </cell>
        </row>
        <row r="5869">
          <cell r="B5869" t="str">
            <v>M6128-19</v>
          </cell>
          <cell r="C5869" t="str">
            <v>Eter de Petroleo 35-60 C</v>
          </cell>
          <cell r="D5869" t="str">
            <v>20 L</v>
          </cell>
          <cell r="E5869" t="str">
            <v>Eter de Petroleo 35-60 C20 L</v>
          </cell>
          <cell r="F5869" t="str">
            <v>PZ</v>
          </cell>
          <cell r="G5869" t="str">
            <v>20 L</v>
          </cell>
          <cell r="H5869">
            <v>5013.66</v>
          </cell>
          <cell r="I5869">
            <v>0</v>
          </cell>
          <cell r="J5869">
            <v>0.67300000000000004</v>
          </cell>
          <cell r="K5869">
            <v>12</v>
          </cell>
          <cell r="L5869" t="str">
            <v>PLANEADOR 3</v>
          </cell>
          <cell r="M5869" t="str">
            <v>Recurso A</v>
          </cell>
          <cell r="N5869" t="str">
            <v>MACRON</v>
          </cell>
          <cell r="O5869" t="str">
            <v>LAB</v>
          </cell>
          <cell r="P5869" t="str">
            <v>LAB</v>
          </cell>
          <cell r="Q5869" t="str">
            <v>#NOCODE#</v>
          </cell>
          <cell r="R5869" t="str">
            <v>#NOCODE#</v>
          </cell>
          <cell r="S5869" t="str">
            <v>SOLVENTES</v>
          </cell>
          <cell r="T5869" t="str">
            <v>PT</v>
          </cell>
          <cell r="U5869" t="str">
            <v>NO</v>
          </cell>
          <cell r="V5869" t="str">
            <v>PTMPL</v>
          </cell>
          <cell r="W5869" t="str">
            <v>Empaque</v>
          </cell>
        </row>
        <row r="5870">
          <cell r="B5870" t="str">
            <v>M6142-60</v>
          </cell>
          <cell r="C5870" t="str">
            <v>Desc. Nitrato de Plata 0.10N</v>
          </cell>
          <cell r="D5870" t="str">
            <v>(N/10)  Sol. Vol.      1 L</v>
          </cell>
          <cell r="E5870" t="str">
            <v>Desc. Nitrato de Plata 0.10N(N/10)  Sol. Vol.      1 L</v>
          </cell>
          <cell r="F5870" t="str">
            <v>PZ</v>
          </cell>
          <cell r="G5870" t="str">
            <v>1 L</v>
          </cell>
          <cell r="H5870">
            <v>1243.0899999999999</v>
          </cell>
          <cell r="I5870" t="str">
            <v>Desc. Alt. 5630-01. NO DEMAND</v>
          </cell>
          <cell r="J5870">
            <v>1</v>
          </cell>
          <cell r="K5870">
            <v>1</v>
          </cell>
          <cell r="L5870" t="str">
            <v>PLANEADOR 4</v>
          </cell>
          <cell r="M5870" t="str">
            <v>Desc.</v>
          </cell>
          <cell r="N5870" t="str">
            <v>MACRON</v>
          </cell>
          <cell r="O5870" t="str">
            <v>LAB</v>
          </cell>
          <cell r="P5870" t="str">
            <v>LAB</v>
          </cell>
          <cell r="Q5870" t="str">
            <v>#NOCODE#</v>
          </cell>
          <cell r="R5870" t="str">
            <v>#NOCODE#</v>
          </cell>
          <cell r="S5870" t="str">
            <v>SOL VOL</v>
          </cell>
          <cell r="T5870" t="str">
            <v>PT</v>
          </cell>
          <cell r="U5870" t="str">
            <v>NO</v>
          </cell>
          <cell r="V5870" t="str">
            <v>PTMPL</v>
          </cell>
          <cell r="W5870" t="str">
            <v>Empaque</v>
          </cell>
        </row>
        <row r="5871">
          <cell r="B5871" t="str">
            <v>M6145-08</v>
          </cell>
          <cell r="C5871" t="str">
            <v>Desc. Pentano Nano.</v>
          </cell>
          <cell r="D5871" t="str">
            <v>4 L</v>
          </cell>
          <cell r="E5871" t="str">
            <v>Desc. Pentano Nano.4 L</v>
          </cell>
          <cell r="F5871" t="str">
            <v>PZ</v>
          </cell>
          <cell r="G5871" t="str">
            <v>4 L</v>
          </cell>
          <cell r="H5871">
            <v>2541.37</v>
          </cell>
          <cell r="I5871" t="str">
            <v>Desc. Alt. MV557-10</v>
          </cell>
          <cell r="J5871">
            <v>0.63</v>
          </cell>
          <cell r="K5871">
            <v>2.52</v>
          </cell>
          <cell r="L5871" t="str">
            <v>COMPRADOR 6</v>
          </cell>
          <cell r="M5871" t="str">
            <v>Desc.</v>
          </cell>
          <cell r="N5871" t="str">
            <v>MACRON</v>
          </cell>
          <cell r="O5871" t="str">
            <v>LAB</v>
          </cell>
          <cell r="P5871" t="str">
            <v>LAB</v>
          </cell>
          <cell r="Q5871" t="str">
            <v>#NOCODE#</v>
          </cell>
          <cell r="R5871" t="str">
            <v>#NOCODE#</v>
          </cell>
          <cell r="S5871" t="str">
            <v>SOLVENTES</v>
          </cell>
          <cell r="T5871" t="str">
            <v>PT</v>
          </cell>
          <cell r="U5871" t="str">
            <v>NO</v>
          </cell>
          <cell r="V5871" t="str">
            <v>PTD</v>
          </cell>
          <cell r="W5871" t="str">
            <v>Compra</v>
          </cell>
        </row>
        <row r="5872">
          <cell r="B5872" t="str">
            <v>M6146-60</v>
          </cell>
          <cell r="C5872" t="str">
            <v>Desc. Hidroxido de Sodio 0.10N</v>
          </cell>
          <cell r="D5872" t="str">
            <v>(N/10) Sol. Vol.           1 L</v>
          </cell>
          <cell r="E5872" t="str">
            <v>Desc. Hidroxido de Sodio 0.10N(N/10) Sol. Vol.           1 L</v>
          </cell>
          <cell r="F5872" t="str">
            <v>PZ</v>
          </cell>
          <cell r="G5872" t="str">
            <v>1 L</v>
          </cell>
          <cell r="H5872">
            <v>503.76</v>
          </cell>
          <cell r="I5872" t="str">
            <v>Desc. Alt. 5636-02. NO DEMAND</v>
          </cell>
          <cell r="J5872">
            <v>1</v>
          </cell>
          <cell r="K5872">
            <v>1</v>
          </cell>
          <cell r="L5872" t="str">
            <v>PLANEADOR 4</v>
          </cell>
          <cell r="M5872" t="str">
            <v>Desc.</v>
          </cell>
          <cell r="N5872" t="str">
            <v>MACRON</v>
          </cell>
          <cell r="O5872" t="str">
            <v>LAB</v>
          </cell>
          <cell r="P5872" t="str">
            <v>LAB</v>
          </cell>
          <cell r="Q5872" t="str">
            <v>#NOCODE#</v>
          </cell>
          <cell r="R5872" t="str">
            <v>#NOCODE#</v>
          </cell>
          <cell r="S5872" t="str">
            <v>SOL VOL</v>
          </cell>
          <cell r="T5872" t="str">
            <v>PT</v>
          </cell>
          <cell r="U5872" t="str">
            <v>NO</v>
          </cell>
          <cell r="V5872" t="str">
            <v>PTFMZ</v>
          </cell>
          <cell r="W5872" t="str">
            <v>Producción</v>
          </cell>
        </row>
        <row r="5873">
          <cell r="B5873" t="str">
            <v>M6183-10</v>
          </cell>
          <cell r="C5873" t="str">
            <v>Desc.Alcohol Reactivo, Abs. RA</v>
          </cell>
          <cell r="D5873" t="str">
            <v>ACS 4L</v>
          </cell>
          <cell r="E5873" t="str">
            <v>Desc.Alcohol Reactivo, Abs. RAACS 4L</v>
          </cell>
          <cell r="F5873" t="str">
            <v>PZ</v>
          </cell>
          <cell r="G5873" t="str">
            <v>4 L</v>
          </cell>
          <cell r="H5873">
            <v>872.71326399999998</v>
          </cell>
          <cell r="I5873" t="str">
            <v>Desc. Alt.9401-03 (4 L)</v>
          </cell>
          <cell r="J5873">
            <v>0.79</v>
          </cell>
          <cell r="K5873">
            <v>3.16</v>
          </cell>
          <cell r="L5873" t="str">
            <v>COMPRADOR 6</v>
          </cell>
          <cell r="M5873" t="str">
            <v>Desc.</v>
          </cell>
          <cell r="N5873" t="str">
            <v>MACRON</v>
          </cell>
          <cell r="O5873" t="str">
            <v>LAB</v>
          </cell>
          <cell r="P5873" t="str">
            <v>LAB</v>
          </cell>
          <cell r="Q5873" t="str">
            <v>#NOCODE#</v>
          </cell>
          <cell r="R5873" t="str">
            <v>#NOCODE#</v>
          </cell>
          <cell r="S5873" t="str">
            <v>SOLVENTES</v>
          </cell>
          <cell r="T5873" t="str">
            <v>PT</v>
          </cell>
          <cell r="U5873" t="str">
            <v>NO</v>
          </cell>
          <cell r="V5873" t="str">
            <v>PTD</v>
          </cell>
          <cell r="W5873" t="str">
            <v>COMPRA</v>
          </cell>
        </row>
        <row r="5874">
          <cell r="B5874" t="str">
            <v>M6192-04</v>
          </cell>
          <cell r="C5874" t="str">
            <v>TCut.Sulfato Manganoso Monoh.</v>
          </cell>
          <cell r="D5874" t="str">
            <v>Pvo. RA ACS       500 g</v>
          </cell>
          <cell r="E5874" t="str">
            <v>TCut.Sulfato Manganoso Monoh.Pvo. RA ACS       500 g</v>
          </cell>
          <cell r="F5874" t="str">
            <v>PZ</v>
          </cell>
          <cell r="G5874" t="str">
            <v>500 GR</v>
          </cell>
          <cell r="H5874">
            <v>445.13</v>
          </cell>
          <cell r="I5874" t="str">
            <v>TCut. Alt.2550-01</v>
          </cell>
          <cell r="J5874">
            <v>1</v>
          </cell>
          <cell r="K5874">
            <v>0.5</v>
          </cell>
          <cell r="L5874" t="str">
            <v>PLANEADOR 1</v>
          </cell>
          <cell r="M5874" t="str">
            <v>Desc.</v>
          </cell>
          <cell r="N5874" t="str">
            <v>MACRON</v>
          </cell>
          <cell r="O5874" t="str">
            <v>LAB</v>
          </cell>
          <cell r="P5874" t="str">
            <v>LAB</v>
          </cell>
          <cell r="Q5874" t="str">
            <v>#NOCODE#</v>
          </cell>
          <cell r="R5874" t="str">
            <v>#NOCODE#</v>
          </cell>
          <cell r="S5874" t="str">
            <v>SALES</v>
          </cell>
          <cell r="T5874" t="str">
            <v>PT</v>
          </cell>
          <cell r="U5874" t="str">
            <v>NO</v>
          </cell>
          <cell r="V5874" t="str">
            <v>PTFMZ</v>
          </cell>
          <cell r="W5874" t="str">
            <v>Producción</v>
          </cell>
        </row>
        <row r="5875">
          <cell r="B5875" t="str">
            <v>M6192-06</v>
          </cell>
          <cell r="C5875" t="str">
            <v>TCut.Sulfato Manganoso Monoh</v>
          </cell>
          <cell r="D5875" t="str">
            <v>Pvo.  RA ACS         2.5 kg</v>
          </cell>
          <cell r="E5875" t="str">
            <v>TCut.Sulfato Manganoso MonohPvo.  RA ACS         2.5 kg</v>
          </cell>
          <cell r="F5875" t="str">
            <v>PZ</v>
          </cell>
          <cell r="G5875" t="str">
            <v>2.5 KG</v>
          </cell>
          <cell r="H5875">
            <v>1991.76</v>
          </cell>
          <cell r="I5875" t="str">
            <v>TCut. Alt.2550-05</v>
          </cell>
          <cell r="J5875">
            <v>1</v>
          </cell>
          <cell r="K5875">
            <v>2.5</v>
          </cell>
          <cell r="L5875" t="str">
            <v>PLANEADOR 1</v>
          </cell>
          <cell r="M5875" t="str">
            <v>Desc.</v>
          </cell>
          <cell r="N5875" t="str">
            <v>MACRON</v>
          </cell>
          <cell r="O5875" t="str">
            <v>LAB</v>
          </cell>
          <cell r="P5875" t="str">
            <v>LAB</v>
          </cell>
          <cell r="Q5875" t="str">
            <v>#NOCODE#</v>
          </cell>
          <cell r="R5875" t="str">
            <v>#NOCODE#</v>
          </cell>
          <cell r="S5875" t="str">
            <v>SALES</v>
          </cell>
          <cell r="T5875" t="str">
            <v>PT</v>
          </cell>
          <cell r="U5875" t="str">
            <v>NO</v>
          </cell>
          <cell r="V5875" t="str">
            <v>PTFMZ</v>
          </cell>
          <cell r="W5875" t="str">
            <v>Producción</v>
          </cell>
        </row>
        <row r="5876">
          <cell r="B5876" t="str">
            <v>M6200-00</v>
          </cell>
          <cell r="C5876" t="str">
            <v>Desc. Manganese Sulfate</v>
          </cell>
          <cell r="D5876" t="str">
            <v>Monoh Pvo. USP, FCC         kg</v>
          </cell>
          <cell r="E5876" t="str">
            <v>Desc. Manganese SulfateMonoh Pvo. USP, FCC         kg</v>
          </cell>
          <cell r="F5876" t="str">
            <v>KG</v>
          </cell>
          <cell r="G5876" t="str">
            <v>kg</v>
          </cell>
          <cell r="H5876">
            <v>0</v>
          </cell>
          <cell r="I5876" t="str">
            <v>Desc. Sin Alt.</v>
          </cell>
          <cell r="J5876">
            <v>1</v>
          </cell>
          <cell r="K5876">
            <v>1</v>
          </cell>
          <cell r="L5876" t="str">
            <v>PLANEADOR 1</v>
          </cell>
          <cell r="M5876" t="str">
            <v>No Clasificado</v>
          </cell>
          <cell r="N5876" t="str">
            <v>MACRON</v>
          </cell>
          <cell r="O5876" t="str">
            <v>SINTESIS</v>
          </cell>
          <cell r="P5876" t="str">
            <v>SIN</v>
          </cell>
          <cell r="Q5876" t="str">
            <v>#NOCODE#</v>
          </cell>
          <cell r="R5876" t="str">
            <v>#NOCODE#</v>
          </cell>
          <cell r="S5876" t="str">
            <v>SALES</v>
          </cell>
          <cell r="T5876" t="str">
            <v>PP</v>
          </cell>
          <cell r="U5876" t="str">
            <v>NO</v>
          </cell>
          <cell r="V5876" t="str">
            <v>FMZ</v>
          </cell>
          <cell r="W5876" t="str">
            <v>Producción</v>
          </cell>
        </row>
        <row r="5877">
          <cell r="B5877" t="str">
            <v>M6200-24</v>
          </cell>
          <cell r="C5877" t="str">
            <v>Desc. Manganese Sulfate</v>
          </cell>
          <cell r="D5877" t="str">
            <v>Monoh. Pvo. USP, FCC    100 lb</v>
          </cell>
          <cell r="E5877" t="str">
            <v>Desc. Manganese SulfateMonoh. Pvo. USP, FCC    100 lb</v>
          </cell>
          <cell r="F5877" t="str">
            <v>PZ</v>
          </cell>
          <cell r="G5877" t="str">
            <v>100 lb</v>
          </cell>
          <cell r="H5877">
            <v>0</v>
          </cell>
          <cell r="I5877" t="str">
            <v>Desc. Sin Alt.</v>
          </cell>
          <cell r="J5877">
            <v>1</v>
          </cell>
          <cell r="K5877">
            <v>45.4</v>
          </cell>
          <cell r="L5877" t="str">
            <v>PLANEADOR 1</v>
          </cell>
          <cell r="M5877" t="str">
            <v>Desc.</v>
          </cell>
          <cell r="N5877" t="str">
            <v>MACRON</v>
          </cell>
          <cell r="O5877" t="str">
            <v>SINTESIS</v>
          </cell>
          <cell r="P5877" t="str">
            <v>SIN</v>
          </cell>
          <cell r="Q5877" t="str">
            <v>#NOCODE#</v>
          </cell>
          <cell r="R5877" t="str">
            <v>#NOCODE#</v>
          </cell>
          <cell r="S5877" t="str">
            <v>SALES</v>
          </cell>
          <cell r="T5877" t="str">
            <v>PT</v>
          </cell>
          <cell r="U5877" t="str">
            <v>NO</v>
          </cell>
          <cell r="V5877" t="str">
            <v>PTFMZ</v>
          </cell>
          <cell r="W5877" t="str">
            <v>Producción</v>
          </cell>
        </row>
        <row r="5878">
          <cell r="B5878" t="str">
            <v>M6206-08</v>
          </cell>
          <cell r="C5878" t="str">
            <v>Desc. Metil Etil Cetona HPLC</v>
          </cell>
          <cell r="D5878" t="str">
            <v>DEA                        4 L</v>
          </cell>
          <cell r="E5878" t="str">
            <v>Desc. Metil Etil Cetona HPLCDEA                        4 L</v>
          </cell>
          <cell r="F5878" t="str">
            <v>PZ</v>
          </cell>
          <cell r="G5878" t="str">
            <v>4 L</v>
          </cell>
          <cell r="H5878">
            <v>2994.03</v>
          </cell>
          <cell r="I5878" t="str">
            <v>Desc. RACIONALIZACION PRODUCTOS Alt. 9314-03</v>
          </cell>
          <cell r="J5878">
            <v>0.81</v>
          </cell>
          <cell r="K5878">
            <v>3.24</v>
          </cell>
          <cell r="L5878" t="str">
            <v>COMPRADOR 6</v>
          </cell>
          <cell r="M5878" t="str">
            <v>Desc.</v>
          </cell>
          <cell r="N5878" t="str">
            <v>MACRON</v>
          </cell>
          <cell r="O5878" t="str">
            <v>LAB</v>
          </cell>
          <cell r="P5878" t="str">
            <v>LAB</v>
          </cell>
          <cell r="Q5878" t="str">
            <v>#NOCODE#</v>
          </cell>
          <cell r="R5878" t="str">
            <v>#NOCODE#</v>
          </cell>
          <cell r="S5878" t="str">
            <v>SOLVENTES</v>
          </cell>
          <cell r="T5878" t="str">
            <v>PT</v>
          </cell>
          <cell r="U5878" t="str">
            <v>MEK</v>
          </cell>
          <cell r="V5878" t="str">
            <v>PTD</v>
          </cell>
          <cell r="W5878" t="str">
            <v>Compra</v>
          </cell>
        </row>
        <row r="5879">
          <cell r="B5879" t="str">
            <v>M6209-04</v>
          </cell>
          <cell r="C5879" t="str">
            <v>Desc. Manitol Pvo. RA ACS</v>
          </cell>
          <cell r="D5879" t="str">
            <v>500 g</v>
          </cell>
          <cell r="E5879" t="str">
            <v>Desc. Manitol Pvo. RA ACS500 g</v>
          </cell>
          <cell r="F5879" t="str">
            <v>PZ</v>
          </cell>
          <cell r="G5879" t="str">
            <v>500 GR</v>
          </cell>
          <cell r="H5879">
            <v>560.95000000000005</v>
          </cell>
          <cell r="I5879" t="str">
            <v>Desc. Alt. 2554-01. NO DEMAND</v>
          </cell>
          <cell r="J5879">
            <v>1</v>
          </cell>
          <cell r="K5879">
            <v>0.5</v>
          </cell>
          <cell r="L5879" t="str">
            <v>PLANEADOR 1</v>
          </cell>
          <cell r="M5879" t="str">
            <v>Desc.</v>
          </cell>
          <cell r="N5879" t="str">
            <v>MACRON</v>
          </cell>
          <cell r="O5879" t="str">
            <v>LAB</v>
          </cell>
          <cell r="P5879" t="str">
            <v>LAB</v>
          </cell>
          <cell r="Q5879" t="str">
            <v>#NOCODE#</v>
          </cell>
          <cell r="R5879" t="str">
            <v>#NOCODE#</v>
          </cell>
          <cell r="S5879" t="str">
            <v>SALES</v>
          </cell>
          <cell r="T5879" t="str">
            <v>PT</v>
          </cell>
          <cell r="U5879" t="str">
            <v>NO</v>
          </cell>
          <cell r="V5879" t="str">
            <v>PTEPTD</v>
          </cell>
          <cell r="W5879" t="str">
            <v>Empaque</v>
          </cell>
        </row>
        <row r="5880">
          <cell r="B5880" t="str">
            <v>M6215-18</v>
          </cell>
          <cell r="C5880" t="str">
            <v>Metillparabeno NF, GenAR</v>
          </cell>
          <cell r="D5880" t="str">
            <v>25 kg</v>
          </cell>
          <cell r="E5880" t="str">
            <v>Metillparabeno NF, GenAR25 kg</v>
          </cell>
          <cell r="F5880" t="str">
            <v>PZ</v>
          </cell>
          <cell r="G5880" t="str">
            <v>25 kg</v>
          </cell>
          <cell r="H5880">
            <v>0</v>
          </cell>
          <cell r="I5880">
            <v>0</v>
          </cell>
          <cell r="J5880">
            <v>1</v>
          </cell>
          <cell r="K5880">
            <v>25</v>
          </cell>
          <cell r="L5880" t="str">
            <v>COMPRADOR 2</v>
          </cell>
          <cell r="M5880" t="str">
            <v>Recurso F</v>
          </cell>
          <cell r="N5880" t="str">
            <v>MACRON</v>
          </cell>
          <cell r="O5880" t="str">
            <v>SINTESIS</v>
          </cell>
          <cell r="P5880" t="str">
            <v>SIN</v>
          </cell>
          <cell r="Q5880" t="str">
            <v>#NOCODE#</v>
          </cell>
          <cell r="R5880" t="str">
            <v>#NOCODE#</v>
          </cell>
          <cell r="S5880" t="str">
            <v>DIVERSOS</v>
          </cell>
          <cell r="T5880" t="str">
            <v>PT</v>
          </cell>
          <cell r="U5880" t="str">
            <v>NO</v>
          </cell>
          <cell r="V5880" t="str">
            <v>PTD</v>
          </cell>
          <cell r="W5880" t="str">
            <v>Compra</v>
          </cell>
        </row>
        <row r="5881">
          <cell r="B5881" t="str">
            <v>M6215-22</v>
          </cell>
          <cell r="C5881" t="str">
            <v>Desc. Metyl Paraben NF</v>
          </cell>
          <cell r="D5881" t="str">
            <v>50 kg</v>
          </cell>
          <cell r="E5881" t="str">
            <v>Desc. Metyl Paraben NF50 kg</v>
          </cell>
          <cell r="F5881" t="str">
            <v>PZ</v>
          </cell>
          <cell r="G5881" t="str">
            <v>50 kg</v>
          </cell>
          <cell r="H5881">
            <v>0</v>
          </cell>
          <cell r="I5881" t="str">
            <v>Desc. Alt. M6215-25.</v>
          </cell>
          <cell r="J5881">
            <v>1</v>
          </cell>
          <cell r="K5881">
            <v>50</v>
          </cell>
          <cell r="L5881" t="str">
            <v>COMPRADOR 2</v>
          </cell>
          <cell r="M5881" t="str">
            <v>Desc.</v>
          </cell>
          <cell r="N5881" t="str">
            <v>MACRON</v>
          </cell>
          <cell r="O5881" t="str">
            <v>SINTESIS</v>
          </cell>
          <cell r="P5881" t="str">
            <v>SIN</v>
          </cell>
          <cell r="Q5881" t="str">
            <v>#NOCODE#</v>
          </cell>
          <cell r="R5881" t="str">
            <v>#NOCODE#</v>
          </cell>
          <cell r="S5881" t="str">
            <v>DIVERSOS</v>
          </cell>
          <cell r="T5881" t="str">
            <v>PT</v>
          </cell>
          <cell r="U5881" t="str">
            <v>NO</v>
          </cell>
          <cell r="V5881" t="str">
            <v>PTD</v>
          </cell>
          <cell r="W5881" t="str">
            <v>Compra</v>
          </cell>
        </row>
        <row r="5882">
          <cell r="B5882" t="str">
            <v>M6221-04</v>
          </cell>
          <cell r="C5882" t="str">
            <v>Desc. Amberlite Ir-120 Plus</v>
          </cell>
          <cell r="D5882" t="str">
            <v>500 g</v>
          </cell>
          <cell r="E5882" t="str">
            <v>Desc. Amberlite Ir-120 Plus500 g</v>
          </cell>
          <cell r="F5882" t="str">
            <v>PZ</v>
          </cell>
          <cell r="G5882" t="str">
            <v>500 GR</v>
          </cell>
          <cell r="H5882">
            <v>974.22</v>
          </cell>
          <cell r="I5882" t="str">
            <v>Desc. Sin Alt.Alt.</v>
          </cell>
          <cell r="J5882">
            <v>1</v>
          </cell>
          <cell r="K5882">
            <v>0.5</v>
          </cell>
          <cell r="L5882" t="str">
            <v>COMPRADOR 2</v>
          </cell>
          <cell r="M5882" t="str">
            <v>Desc.</v>
          </cell>
          <cell r="N5882" t="str">
            <v>MACRON</v>
          </cell>
          <cell r="O5882" t="str">
            <v>LAB</v>
          </cell>
          <cell r="P5882" t="str">
            <v>LAB</v>
          </cell>
          <cell r="Q5882" t="str">
            <v>#NOCODE#</v>
          </cell>
          <cell r="R5882" t="str">
            <v>#NOCODE#</v>
          </cell>
          <cell r="S5882" t="str">
            <v>DIVERSOS</v>
          </cell>
          <cell r="T5882" t="str">
            <v>PT</v>
          </cell>
          <cell r="U5882" t="str">
            <v>NO</v>
          </cell>
          <cell r="V5882" t="str">
            <v>PTD</v>
          </cell>
          <cell r="W5882" t="str">
            <v>Compra</v>
          </cell>
        </row>
        <row r="5883">
          <cell r="B5883" t="str">
            <v>M6222-12</v>
          </cell>
          <cell r="C5883" t="str">
            <v>Desc. Mentol Crist. USP</v>
          </cell>
          <cell r="D5883" t="str">
            <v>(1-Mentol)           30 g</v>
          </cell>
          <cell r="E5883" t="str">
            <v>Desc. Mentol Crist. USP(1-Mentol)           30 g</v>
          </cell>
          <cell r="F5883" t="str">
            <v>PZ</v>
          </cell>
          <cell r="G5883" t="str">
            <v>30 g</v>
          </cell>
          <cell r="H5883">
            <v>1069.51</v>
          </cell>
          <cell r="I5883" t="str">
            <v>Desc. Sin Alt. por AVANTOR USA 12/15/10.</v>
          </cell>
          <cell r="J5883">
            <v>1</v>
          </cell>
          <cell r="K5883">
            <v>0.03</v>
          </cell>
          <cell r="L5883" t="str">
            <v>COMPRADOR 2</v>
          </cell>
          <cell r="M5883" t="str">
            <v>Desc.</v>
          </cell>
          <cell r="N5883" t="str">
            <v>MACRON</v>
          </cell>
          <cell r="O5883" t="str">
            <v>LAB</v>
          </cell>
          <cell r="P5883" t="str">
            <v>LAB</v>
          </cell>
          <cell r="Q5883" t="str">
            <v>#NOCODE#</v>
          </cell>
          <cell r="R5883" t="str">
            <v>#NOCODE#</v>
          </cell>
          <cell r="S5883" t="str">
            <v>SALES</v>
          </cell>
          <cell r="T5883" t="str">
            <v>PT</v>
          </cell>
          <cell r="U5883" t="str">
            <v>NO</v>
          </cell>
          <cell r="V5883" t="str">
            <v>PTD</v>
          </cell>
          <cell r="W5883" t="str">
            <v>Compra</v>
          </cell>
        </row>
        <row r="5884">
          <cell r="B5884" t="str">
            <v>M6240-04</v>
          </cell>
          <cell r="C5884" t="str">
            <v>Desc. Metil Etil Cetona</v>
          </cell>
          <cell r="D5884" t="str">
            <v>RA ACS    500 ml</v>
          </cell>
          <cell r="E5884" t="str">
            <v>Desc. Metil Etil CetonaRA ACS    500 ml</v>
          </cell>
          <cell r="F5884" t="str">
            <v>PZ</v>
          </cell>
          <cell r="G5884" t="str">
            <v>500 ML</v>
          </cell>
          <cell r="H5884">
            <v>341.87</v>
          </cell>
          <cell r="I5884" t="str">
            <v>Desc. RACIONALIZACION PRODUCTOS Alt. M6240-06</v>
          </cell>
          <cell r="J5884">
            <v>0.81</v>
          </cell>
          <cell r="K5884">
            <v>0.40500000000000003</v>
          </cell>
          <cell r="L5884" t="str">
            <v>PLANEADOR 3</v>
          </cell>
          <cell r="M5884" t="str">
            <v>Desc.</v>
          </cell>
          <cell r="N5884" t="str">
            <v>MACRON</v>
          </cell>
          <cell r="O5884" t="str">
            <v>LAB</v>
          </cell>
          <cell r="P5884" t="str">
            <v>LAB</v>
          </cell>
          <cell r="Q5884" t="str">
            <v>#NOCODE#</v>
          </cell>
          <cell r="R5884" t="str">
            <v>#NOCODE#</v>
          </cell>
          <cell r="S5884" t="str">
            <v>SOLVENTES</v>
          </cell>
          <cell r="T5884" t="str">
            <v>PT</v>
          </cell>
          <cell r="U5884" t="str">
            <v>MEK</v>
          </cell>
          <cell r="V5884" t="str">
            <v>PTEPTD</v>
          </cell>
          <cell r="W5884" t="str">
            <v>Empaque</v>
          </cell>
        </row>
        <row r="5885">
          <cell r="B5885" t="str">
            <v>M6240-06</v>
          </cell>
          <cell r="C5885" t="str">
            <v>Metil Etil Cetona RA ACS 1L</v>
          </cell>
          <cell r="D5885">
            <v>0</v>
          </cell>
          <cell r="E5885" t="str">
            <v>Metil Etil Cetona RA ACS 1L</v>
          </cell>
          <cell r="F5885" t="str">
            <v>PZ</v>
          </cell>
          <cell r="G5885" t="str">
            <v>1 L</v>
          </cell>
          <cell r="H5885">
            <v>750.31</v>
          </cell>
          <cell r="I5885">
            <v>0</v>
          </cell>
          <cell r="J5885">
            <v>0.81</v>
          </cell>
          <cell r="K5885">
            <v>0.81</v>
          </cell>
          <cell r="L5885" t="str">
            <v>COMPRADOR 6</v>
          </cell>
          <cell r="M5885" t="str">
            <v>Make to Order</v>
          </cell>
          <cell r="N5885" t="str">
            <v>MACRON</v>
          </cell>
          <cell r="O5885" t="str">
            <v>LAB</v>
          </cell>
          <cell r="P5885" t="str">
            <v>LAB</v>
          </cell>
          <cell r="Q5885" t="str">
            <v>#NOCODE#</v>
          </cell>
          <cell r="R5885" t="str">
            <v>#NOCODE#</v>
          </cell>
          <cell r="S5885" t="str">
            <v>SOLVENTES</v>
          </cell>
          <cell r="T5885" t="str">
            <v>PT</v>
          </cell>
          <cell r="U5885" t="str">
            <v>MEK</v>
          </cell>
          <cell r="V5885" t="str">
            <v>PTD</v>
          </cell>
          <cell r="W5885" t="str">
            <v>COMPRA</v>
          </cell>
        </row>
        <row r="5886">
          <cell r="B5886" t="str">
            <v>M6240-08</v>
          </cell>
          <cell r="C5886" t="str">
            <v>Desc. Metil Etil Cetona</v>
          </cell>
          <cell r="D5886" t="str">
            <v>RA ACS      4 L</v>
          </cell>
          <cell r="E5886" t="str">
            <v>Desc. Metil Etil CetonaRA ACS      4 L</v>
          </cell>
          <cell r="F5886" t="str">
            <v>PZ</v>
          </cell>
          <cell r="G5886" t="str">
            <v>4 L</v>
          </cell>
          <cell r="H5886">
            <v>1446.87</v>
          </cell>
          <cell r="I5886" t="str">
            <v>Desc. Alt. M6240-06. NO DEMAND</v>
          </cell>
          <cell r="J5886">
            <v>0.81</v>
          </cell>
          <cell r="K5886">
            <v>3.24</v>
          </cell>
          <cell r="L5886" t="str">
            <v>PLANEADOR 3</v>
          </cell>
          <cell r="M5886" t="str">
            <v>Desc.</v>
          </cell>
          <cell r="N5886" t="str">
            <v>MACRON</v>
          </cell>
          <cell r="O5886" t="str">
            <v>LAB</v>
          </cell>
          <cell r="P5886" t="str">
            <v>LAB</v>
          </cell>
          <cell r="Q5886" t="str">
            <v>#NOCODE#</v>
          </cell>
          <cell r="R5886" t="str">
            <v>#NOCODE#</v>
          </cell>
          <cell r="S5886" t="str">
            <v>SOLVENTES</v>
          </cell>
          <cell r="T5886" t="str">
            <v>PT</v>
          </cell>
          <cell r="U5886" t="str">
            <v>MEK</v>
          </cell>
          <cell r="V5886" t="str">
            <v>PTEPTD</v>
          </cell>
          <cell r="W5886" t="str">
            <v>Empaque</v>
          </cell>
        </row>
        <row r="5887">
          <cell r="B5887" t="str">
            <v>M6240-28</v>
          </cell>
          <cell r="C5887" t="str">
            <v>Metil Etil Cetona RA ACS 200L</v>
          </cell>
          <cell r="D5887">
            <v>0</v>
          </cell>
          <cell r="E5887" t="str">
            <v>Metil Etil Cetona RA ACS 200L</v>
          </cell>
          <cell r="F5887" t="str">
            <v>PZ</v>
          </cell>
          <cell r="G5887" t="str">
            <v>200 L</v>
          </cell>
          <cell r="H5887">
            <v>0</v>
          </cell>
          <cell r="I5887">
            <v>0</v>
          </cell>
          <cell r="J5887">
            <v>0.81</v>
          </cell>
          <cell r="K5887">
            <v>162</v>
          </cell>
          <cell r="L5887" t="str">
            <v>COMPRADOR 6</v>
          </cell>
          <cell r="M5887" t="str">
            <v>Make to Order</v>
          </cell>
          <cell r="N5887" t="str">
            <v>MACRON</v>
          </cell>
          <cell r="O5887" t="str">
            <v>SINTESIS</v>
          </cell>
          <cell r="P5887" t="str">
            <v>SIN</v>
          </cell>
          <cell r="Q5887" t="str">
            <v>#NOCODE#</v>
          </cell>
          <cell r="R5887" t="str">
            <v>#NOCODE#</v>
          </cell>
          <cell r="S5887" t="str">
            <v>SOLVENTES</v>
          </cell>
          <cell r="T5887" t="str">
            <v>PT</v>
          </cell>
          <cell r="U5887" t="str">
            <v>MEK</v>
          </cell>
          <cell r="V5887" t="str">
            <v>PTD</v>
          </cell>
          <cell r="W5887" t="str">
            <v>COMPRA</v>
          </cell>
        </row>
        <row r="5888">
          <cell r="B5888" t="str">
            <v>M6247-04</v>
          </cell>
          <cell r="C5888" t="str">
            <v>Desc. Metil Iso-Butil Cetona</v>
          </cell>
          <cell r="D5888" t="str">
            <v>RA ACS   500 ml</v>
          </cell>
          <cell r="E5888" t="str">
            <v>Desc. Metil Iso-Butil CetonaRA ACS   500 ml</v>
          </cell>
          <cell r="F5888" t="str">
            <v>PZ</v>
          </cell>
          <cell r="G5888" t="str">
            <v>500 ML</v>
          </cell>
          <cell r="H5888">
            <v>353.13</v>
          </cell>
          <cell r="I5888" t="str">
            <v>Desc. Alt. M6247-08. NO DEMAND</v>
          </cell>
          <cell r="J5888">
            <v>0.8</v>
          </cell>
          <cell r="K5888">
            <v>0.4</v>
          </cell>
          <cell r="L5888" t="str">
            <v>PLANEADOR 3</v>
          </cell>
          <cell r="M5888" t="str">
            <v>Desc.</v>
          </cell>
          <cell r="N5888" t="str">
            <v>MACRON</v>
          </cell>
          <cell r="O5888" t="str">
            <v>LAB</v>
          </cell>
          <cell r="P5888" t="str">
            <v>LAB</v>
          </cell>
          <cell r="Q5888" t="str">
            <v>#NOCODE#</v>
          </cell>
          <cell r="R5888" t="str">
            <v>#NOCODE#</v>
          </cell>
          <cell r="S5888" t="str">
            <v>SOLVENTES</v>
          </cell>
          <cell r="T5888" t="str">
            <v>PT</v>
          </cell>
          <cell r="U5888" t="str">
            <v>NO</v>
          </cell>
          <cell r="V5888" t="str">
            <v>PTMPL</v>
          </cell>
          <cell r="W5888" t="str">
            <v>Empaque</v>
          </cell>
        </row>
        <row r="5889">
          <cell r="B5889" t="str">
            <v>M6247-08</v>
          </cell>
          <cell r="C5889" t="str">
            <v>Metil Iso-Butil Cetona</v>
          </cell>
          <cell r="D5889" t="str">
            <v>RA ACS   4 L</v>
          </cell>
          <cell r="E5889" t="str">
            <v>Metil Iso-Butil CetonaRA ACS   4 L</v>
          </cell>
          <cell r="F5889" t="str">
            <v>PZ</v>
          </cell>
          <cell r="G5889" t="str">
            <v>4 L</v>
          </cell>
          <cell r="H5889">
            <v>1040.6400000000001</v>
          </cell>
          <cell r="I5889">
            <v>0</v>
          </cell>
          <cell r="J5889">
            <v>0.8</v>
          </cell>
          <cell r="K5889">
            <v>3.2</v>
          </cell>
          <cell r="L5889" t="str">
            <v>PLANEADOR 3</v>
          </cell>
          <cell r="M5889" t="str">
            <v>Recurso D</v>
          </cell>
          <cell r="N5889" t="str">
            <v>MACRON</v>
          </cell>
          <cell r="O5889" t="str">
            <v>LAB</v>
          </cell>
          <cell r="P5889" t="str">
            <v>LAB</v>
          </cell>
          <cell r="Q5889" t="str">
            <v>#NOCODE#</v>
          </cell>
          <cell r="R5889" t="str">
            <v>#NOCODE#</v>
          </cell>
          <cell r="S5889" t="str">
            <v>SOLVENTES</v>
          </cell>
          <cell r="T5889" t="str">
            <v>PT</v>
          </cell>
          <cell r="U5889" t="str">
            <v>NO</v>
          </cell>
          <cell r="V5889" t="str">
            <v>PTEPTD</v>
          </cell>
          <cell r="W5889" t="str">
            <v>Empaque</v>
          </cell>
        </row>
        <row r="5890">
          <cell r="B5890" t="str">
            <v>M6263-19</v>
          </cell>
          <cell r="C5890" t="str">
            <v>Propilenglicol</v>
          </cell>
          <cell r="D5890" t="str">
            <v>20 L</v>
          </cell>
          <cell r="E5890" t="str">
            <v>Propilenglicol20 L</v>
          </cell>
          <cell r="F5890" t="str">
            <v>PZ</v>
          </cell>
          <cell r="G5890" t="str">
            <v>20 L</v>
          </cell>
          <cell r="H5890">
            <v>0</v>
          </cell>
          <cell r="I5890">
            <v>0</v>
          </cell>
          <cell r="J5890">
            <v>1.03</v>
          </cell>
          <cell r="K5890">
            <v>20.6</v>
          </cell>
          <cell r="L5890" t="str">
            <v>COMPRADOR 2</v>
          </cell>
          <cell r="M5890" t="str">
            <v>Make to Order</v>
          </cell>
          <cell r="N5890" t="str">
            <v>MACRON</v>
          </cell>
          <cell r="O5890" t="str">
            <v>SINTESIS</v>
          </cell>
          <cell r="P5890" t="str">
            <v>SIN</v>
          </cell>
          <cell r="Q5890" t="str">
            <v>#NOCODE#</v>
          </cell>
          <cell r="R5890" t="str">
            <v>#NOCODE#</v>
          </cell>
          <cell r="S5890" t="str">
            <v>SALES</v>
          </cell>
          <cell r="T5890" t="str">
            <v>PT</v>
          </cell>
          <cell r="U5890" t="str">
            <v>NO</v>
          </cell>
          <cell r="V5890" t="str">
            <v>PTD</v>
          </cell>
          <cell r="W5890" t="str">
            <v>Compra</v>
          </cell>
        </row>
        <row r="5891">
          <cell r="B5891" t="str">
            <v>M6264-06</v>
          </cell>
          <cell r="C5891" t="str">
            <v>Desc. Metil Iso-Butil Cetona</v>
          </cell>
          <cell r="D5891" t="str">
            <v>3 kg</v>
          </cell>
          <cell r="E5891" t="str">
            <v>Desc. Metil Iso-Butil Cetona3 kg</v>
          </cell>
          <cell r="F5891" t="str">
            <v>PZ</v>
          </cell>
          <cell r="G5891" t="str">
            <v>3 kg</v>
          </cell>
          <cell r="H5891">
            <v>842.44</v>
          </cell>
          <cell r="I5891" t="str">
            <v>Desc. RACIONALIZACION PRODUCTOS Alt. 9320-02</v>
          </cell>
          <cell r="J5891">
            <v>0.8</v>
          </cell>
          <cell r="K5891">
            <v>3</v>
          </cell>
          <cell r="L5891" t="str">
            <v>PLANEADOR 3</v>
          </cell>
          <cell r="M5891" t="str">
            <v>Desc.</v>
          </cell>
          <cell r="N5891" t="str">
            <v>MACRON</v>
          </cell>
          <cell r="O5891" t="str">
            <v>LAB</v>
          </cell>
          <cell r="P5891" t="str">
            <v>LAB</v>
          </cell>
          <cell r="Q5891" t="str">
            <v>#NOCODE#</v>
          </cell>
          <cell r="R5891" t="str">
            <v>#NOCODE#</v>
          </cell>
          <cell r="S5891" t="str">
            <v>SOLVENTES</v>
          </cell>
          <cell r="T5891" t="str">
            <v>PT</v>
          </cell>
          <cell r="U5891" t="str">
            <v>NO</v>
          </cell>
          <cell r="V5891" t="str">
            <v>PTMPL</v>
          </cell>
          <cell r="W5891" t="str">
            <v>Empaque</v>
          </cell>
        </row>
        <row r="5892">
          <cell r="B5892" t="str">
            <v>M6270-04</v>
          </cell>
          <cell r="C5892" t="str">
            <v>Desc. Lactosa Monohidratada NF</v>
          </cell>
          <cell r="D5892" t="str">
            <v>500 g</v>
          </cell>
          <cell r="E5892" t="str">
            <v>Desc. Lactosa Monohidratada NF500 g</v>
          </cell>
          <cell r="F5892" t="str">
            <v>PZ</v>
          </cell>
          <cell r="G5892" t="str">
            <v>500 GR</v>
          </cell>
          <cell r="H5892">
            <v>887.69</v>
          </cell>
          <cell r="I5892" t="str">
            <v>Desc. Alt. 2249-01 Por Avantor USA 19/05/15</v>
          </cell>
          <cell r="J5892">
            <v>1</v>
          </cell>
          <cell r="K5892">
            <v>0.5</v>
          </cell>
          <cell r="L5892" t="str">
            <v>COMPRADOR 2</v>
          </cell>
          <cell r="M5892" t="str">
            <v>Desc.</v>
          </cell>
          <cell r="N5892" t="str">
            <v>MACRON</v>
          </cell>
          <cell r="O5892" t="str">
            <v>LAB</v>
          </cell>
          <cell r="P5892" t="str">
            <v>LAB</v>
          </cell>
          <cell r="Q5892" t="str">
            <v>#NOCODE#</v>
          </cell>
          <cell r="R5892" t="str">
            <v>#NOCODE#</v>
          </cell>
          <cell r="S5892" t="str">
            <v>SALES</v>
          </cell>
          <cell r="T5892" t="str">
            <v>PT</v>
          </cell>
          <cell r="U5892" t="str">
            <v>NO</v>
          </cell>
          <cell r="V5892" t="str">
            <v>PTD</v>
          </cell>
          <cell r="W5892" t="str">
            <v>Compra</v>
          </cell>
        </row>
        <row r="5893">
          <cell r="B5893" t="str">
            <v>M6339-06</v>
          </cell>
          <cell r="C5893" t="str">
            <v>Desc. Monoetanolamina AR</v>
          </cell>
          <cell r="D5893" t="str">
            <v>3 kg</v>
          </cell>
          <cell r="E5893" t="str">
            <v>Desc. Monoetanolamina AR3 kg</v>
          </cell>
          <cell r="F5893" t="str">
            <v>PZ</v>
          </cell>
          <cell r="G5893" t="str">
            <v>3 kg</v>
          </cell>
          <cell r="H5893">
            <v>1180.8</v>
          </cell>
          <cell r="I5893" t="str">
            <v>Desc. Alt. 9314-03</v>
          </cell>
          <cell r="J5893">
            <v>1</v>
          </cell>
          <cell r="K5893">
            <v>3</v>
          </cell>
          <cell r="L5893" t="str">
            <v>COMPRADOR 6</v>
          </cell>
          <cell r="M5893" t="str">
            <v>Desc.</v>
          </cell>
          <cell r="N5893" t="str">
            <v>MACRON</v>
          </cell>
          <cell r="O5893" t="str">
            <v>LAB</v>
          </cell>
          <cell r="P5893" t="str">
            <v>LAB</v>
          </cell>
          <cell r="Q5893" t="str">
            <v>#NOCODE#</v>
          </cell>
          <cell r="R5893" t="str">
            <v>#NOCODE#</v>
          </cell>
          <cell r="S5893" t="str">
            <v>SOLVENTES</v>
          </cell>
          <cell r="T5893" t="str">
            <v>PT</v>
          </cell>
          <cell r="U5893" t="str">
            <v>NO</v>
          </cell>
          <cell r="V5893" t="str">
            <v>PTD</v>
          </cell>
          <cell r="W5893" t="str">
            <v>Compra</v>
          </cell>
        </row>
        <row r="5894">
          <cell r="B5894" t="str">
            <v>M6357-04</v>
          </cell>
          <cell r="C5894" t="str">
            <v>Aceite Mineral, Pesado, USP</v>
          </cell>
          <cell r="D5894" t="str">
            <v>500 ml</v>
          </cell>
          <cell r="E5894" t="str">
            <v>Aceite Mineral, Pesado, USP500 ml</v>
          </cell>
          <cell r="F5894" t="str">
            <v>PZ</v>
          </cell>
          <cell r="G5894" t="str">
            <v>500 ML</v>
          </cell>
          <cell r="H5894">
            <v>1147.3</v>
          </cell>
          <cell r="I5894">
            <v>0</v>
          </cell>
          <cell r="J5894">
            <v>0.87</v>
          </cell>
          <cell r="K5894">
            <v>0.35</v>
          </cell>
          <cell r="L5894" t="str">
            <v>COMPRADOR 2</v>
          </cell>
          <cell r="M5894" t="str">
            <v>Make to Order</v>
          </cell>
          <cell r="N5894" t="str">
            <v>MACRON</v>
          </cell>
          <cell r="O5894" t="str">
            <v>LAB</v>
          </cell>
          <cell r="P5894" t="str">
            <v>LAB</v>
          </cell>
          <cell r="Q5894" t="str">
            <v>#NOCODE#</v>
          </cell>
          <cell r="R5894" t="str">
            <v>#NOCODE#</v>
          </cell>
          <cell r="S5894" t="str">
            <v>DIVERSOS</v>
          </cell>
          <cell r="T5894" t="str">
            <v>PT</v>
          </cell>
          <cell r="U5894" t="str">
            <v>NO</v>
          </cell>
          <cell r="V5894" t="str">
            <v>PTD</v>
          </cell>
          <cell r="W5894" t="str">
            <v>COMPRA</v>
          </cell>
        </row>
        <row r="5895">
          <cell r="B5895" t="str">
            <v>M6357-10</v>
          </cell>
          <cell r="C5895" t="str">
            <v>Aceite Mineral Blanco</v>
          </cell>
          <cell r="D5895" t="str">
            <v>4 L</v>
          </cell>
          <cell r="E5895" t="str">
            <v>Aceite Mineral Blanco4 L</v>
          </cell>
          <cell r="F5895" t="str">
            <v>PZ</v>
          </cell>
          <cell r="G5895" t="str">
            <v>4 L</v>
          </cell>
          <cell r="H5895">
            <v>3476.65</v>
          </cell>
          <cell r="I5895" t="str">
            <v>Req.Permiso de Economía</v>
          </cell>
          <cell r="J5895">
            <v>0.84</v>
          </cell>
          <cell r="K5895">
            <v>3.36</v>
          </cell>
          <cell r="L5895" t="str">
            <v>COMPRADOR 2</v>
          </cell>
          <cell r="M5895" t="str">
            <v>Recurso D</v>
          </cell>
          <cell r="N5895" t="str">
            <v>MACRON</v>
          </cell>
          <cell r="O5895" t="str">
            <v>LAB</v>
          </cell>
          <cell r="P5895" t="str">
            <v>LAB</v>
          </cell>
          <cell r="Q5895" t="str">
            <v>#NOCODE#</v>
          </cell>
          <cell r="R5895" t="str">
            <v>#NOCODE#</v>
          </cell>
          <cell r="S5895" t="str">
            <v>DIVERSOS</v>
          </cell>
          <cell r="T5895" t="str">
            <v>PT</v>
          </cell>
          <cell r="U5895" t="str">
            <v>NO</v>
          </cell>
          <cell r="V5895" t="str">
            <v>PTD</v>
          </cell>
          <cell r="W5895" t="str">
            <v>Compra</v>
          </cell>
        </row>
        <row r="5896">
          <cell r="B5896" t="str">
            <v>M6357-19</v>
          </cell>
          <cell r="C5896" t="str">
            <v>Desc. Aceite Mineral Blanco</v>
          </cell>
          <cell r="D5896" t="str">
            <v>20 L</v>
          </cell>
          <cell r="E5896" t="str">
            <v>Desc. Aceite Mineral Blanco20 L</v>
          </cell>
          <cell r="F5896" t="str">
            <v>PZ</v>
          </cell>
          <cell r="G5896" t="str">
            <v>20 L</v>
          </cell>
          <cell r="H5896">
            <v>5353.28</v>
          </cell>
          <cell r="I5896" t="str">
            <v>Req.Permiso de  Economía. Desc. RACIONALIZACION PRODUCTOS Alt. M6357-10</v>
          </cell>
          <cell r="J5896">
            <v>0.84</v>
          </cell>
          <cell r="K5896">
            <v>16.8</v>
          </cell>
          <cell r="L5896" t="str">
            <v>COMPRADOR 2</v>
          </cell>
          <cell r="M5896" t="str">
            <v>Desc.</v>
          </cell>
          <cell r="N5896" t="str">
            <v>MACRON</v>
          </cell>
          <cell r="O5896" t="str">
            <v>LAB</v>
          </cell>
          <cell r="P5896" t="str">
            <v>LAB</v>
          </cell>
          <cell r="Q5896" t="str">
            <v>#NOCODE#</v>
          </cell>
          <cell r="R5896" t="str">
            <v>#NOCODE#</v>
          </cell>
          <cell r="S5896" t="str">
            <v>DIVERSOS</v>
          </cell>
          <cell r="T5896" t="str">
            <v>PT</v>
          </cell>
          <cell r="U5896" t="str">
            <v>NO</v>
          </cell>
          <cell r="V5896" t="str">
            <v>PTD</v>
          </cell>
          <cell r="W5896" t="str">
            <v>Compra</v>
          </cell>
        </row>
        <row r="5897">
          <cell r="B5897" t="str">
            <v>M6358-04</v>
          </cell>
          <cell r="C5897" t="str">
            <v>Aceite Mineral Blanco NF</v>
          </cell>
          <cell r="D5897" t="str">
            <v>500 ml</v>
          </cell>
          <cell r="E5897" t="str">
            <v>Aceite Mineral Blanco NF500 ml</v>
          </cell>
          <cell r="F5897" t="str">
            <v>PZ</v>
          </cell>
          <cell r="G5897" t="str">
            <v>500 ML</v>
          </cell>
          <cell r="H5897">
            <v>1022.89</v>
          </cell>
          <cell r="I5897" t="str">
            <v>Req.Permiso de Economía</v>
          </cell>
          <cell r="J5897">
            <v>0.84</v>
          </cell>
          <cell r="K5897">
            <v>0.42</v>
          </cell>
          <cell r="L5897" t="str">
            <v>COMPRADOR 2</v>
          </cell>
          <cell r="M5897" t="str">
            <v>Make to Order</v>
          </cell>
          <cell r="N5897" t="str">
            <v>MACRON</v>
          </cell>
          <cell r="O5897" t="str">
            <v>LAB</v>
          </cell>
          <cell r="P5897" t="str">
            <v>LAB</v>
          </cell>
          <cell r="Q5897" t="str">
            <v>#NOCODE#</v>
          </cell>
          <cell r="R5897" t="str">
            <v>#NOCODE#</v>
          </cell>
          <cell r="S5897" t="str">
            <v>DIVERSOS</v>
          </cell>
          <cell r="T5897" t="str">
            <v>PT</v>
          </cell>
          <cell r="U5897" t="str">
            <v>NO</v>
          </cell>
          <cell r="V5897" t="str">
            <v>PTD</v>
          </cell>
          <cell r="W5897" t="str">
            <v>Compra</v>
          </cell>
        </row>
        <row r="5898">
          <cell r="B5898" t="str">
            <v>M6358-10</v>
          </cell>
          <cell r="C5898" t="str">
            <v>Aceite Mineral Blanco NF</v>
          </cell>
          <cell r="D5898" t="str">
            <v>4 L</v>
          </cell>
          <cell r="E5898" t="str">
            <v>Aceite Mineral Blanco NF4 L</v>
          </cell>
          <cell r="F5898" t="str">
            <v>PZ</v>
          </cell>
          <cell r="G5898" t="str">
            <v>4 L</v>
          </cell>
          <cell r="H5898">
            <v>2538.52</v>
          </cell>
          <cell r="I5898" t="str">
            <v>Req.Permiso de Economía</v>
          </cell>
          <cell r="J5898">
            <v>0.84</v>
          </cell>
          <cell r="K5898">
            <v>3.36</v>
          </cell>
          <cell r="L5898" t="str">
            <v>COMPRADOR 2</v>
          </cell>
          <cell r="M5898" t="str">
            <v>Recurso C</v>
          </cell>
          <cell r="N5898" t="str">
            <v>MACRON</v>
          </cell>
          <cell r="O5898" t="str">
            <v>LAB</v>
          </cell>
          <cell r="P5898" t="str">
            <v>LAB</v>
          </cell>
          <cell r="Q5898" t="str">
            <v>#NOCODE#</v>
          </cell>
          <cell r="R5898" t="str">
            <v>#NOCODE#</v>
          </cell>
          <cell r="S5898" t="str">
            <v>DIVERSOS</v>
          </cell>
          <cell r="T5898" t="str">
            <v>PT</v>
          </cell>
          <cell r="U5898" t="str">
            <v>NO</v>
          </cell>
          <cell r="V5898" t="str">
            <v>PTD</v>
          </cell>
          <cell r="W5898" t="str">
            <v>Compra</v>
          </cell>
        </row>
        <row r="5899">
          <cell r="B5899" t="str">
            <v>M6376-04</v>
          </cell>
          <cell r="C5899" t="str">
            <v>Desc. Cloruro Niqueloso 6-Hid.</v>
          </cell>
          <cell r="D5899" t="str">
            <v>Crist. RA                500 g</v>
          </cell>
          <cell r="E5899" t="str">
            <v>Desc. Cloruro Niqueloso 6-Hid.Crist. RA                500 g</v>
          </cell>
          <cell r="F5899" t="str">
            <v>PZ</v>
          </cell>
          <cell r="G5899" t="str">
            <v>500 GR</v>
          </cell>
          <cell r="H5899">
            <v>1664.35</v>
          </cell>
          <cell r="I5899" t="str">
            <v>Desc. Alt. 2768-01</v>
          </cell>
          <cell r="J5899">
            <v>1</v>
          </cell>
          <cell r="K5899">
            <v>0.5</v>
          </cell>
          <cell r="L5899" t="str">
            <v>PLANEADOR 1</v>
          </cell>
          <cell r="M5899" t="str">
            <v>Desc.</v>
          </cell>
          <cell r="N5899" t="str">
            <v>MACRON</v>
          </cell>
          <cell r="O5899" t="str">
            <v>LAB</v>
          </cell>
          <cell r="P5899" t="str">
            <v>LAB</v>
          </cell>
          <cell r="Q5899" t="str">
            <v>#NOCODE#</v>
          </cell>
          <cell r="R5899" t="str">
            <v>#NOCODE#</v>
          </cell>
          <cell r="S5899" t="str">
            <v>SALES</v>
          </cell>
          <cell r="T5899" t="str">
            <v>PT</v>
          </cell>
          <cell r="U5899" t="str">
            <v>NO</v>
          </cell>
          <cell r="V5899" t="str">
            <v>PTEPTD</v>
          </cell>
          <cell r="W5899" t="str">
            <v>Empaque</v>
          </cell>
        </row>
        <row r="5900">
          <cell r="B5900" t="str">
            <v>M6384-02</v>
          </cell>
          <cell r="C5900" t="str">
            <v>Desc. Nitrato Niqueloso AR</v>
          </cell>
          <cell r="D5900" t="str">
            <v>125 g</v>
          </cell>
          <cell r="E5900" t="str">
            <v>Desc. Nitrato Niqueloso AR125 g</v>
          </cell>
          <cell r="F5900" t="str">
            <v>PZ</v>
          </cell>
          <cell r="G5900" t="str">
            <v>125 g</v>
          </cell>
          <cell r="H5900">
            <v>785.94</v>
          </cell>
          <cell r="I5900" t="str">
            <v>Desc. Sin Alt.</v>
          </cell>
          <cell r="J5900">
            <v>1</v>
          </cell>
          <cell r="K5900">
            <v>0.125</v>
          </cell>
          <cell r="L5900" t="str">
            <v>COMPRADOR 2</v>
          </cell>
          <cell r="M5900" t="str">
            <v>Desc.</v>
          </cell>
          <cell r="N5900" t="str">
            <v>MACRON</v>
          </cell>
          <cell r="O5900" t="str">
            <v>LAB</v>
          </cell>
          <cell r="P5900" t="str">
            <v>LAB</v>
          </cell>
          <cell r="Q5900" t="str">
            <v>#NOCODE#</v>
          </cell>
          <cell r="R5900" t="str">
            <v>#NOCODE#</v>
          </cell>
          <cell r="S5900" t="str">
            <v>SALES</v>
          </cell>
          <cell r="T5900" t="str">
            <v>PT</v>
          </cell>
          <cell r="U5900" t="str">
            <v>NO</v>
          </cell>
          <cell r="V5900" t="str">
            <v>PTD</v>
          </cell>
          <cell r="W5900" t="str">
            <v>Compra</v>
          </cell>
        </row>
        <row r="5901">
          <cell r="B5901" t="str">
            <v>M6388-00</v>
          </cell>
          <cell r="C5901" t="str">
            <v>Desc. Acido Clorhidrico 1N</v>
          </cell>
          <cell r="D5901" t="str">
            <v>L</v>
          </cell>
          <cell r="E5901" t="str">
            <v>Desc. Acido Clorhidrico 1NL</v>
          </cell>
          <cell r="F5901" t="str">
            <v>L</v>
          </cell>
          <cell r="G5901" t="str">
            <v>L</v>
          </cell>
          <cell r="H5901">
            <v>0</v>
          </cell>
          <cell r="I5901">
            <v>0</v>
          </cell>
          <cell r="J5901">
            <v>1</v>
          </cell>
          <cell r="K5901">
            <v>1</v>
          </cell>
          <cell r="L5901" t="str">
            <v>PLANEADOR 4</v>
          </cell>
          <cell r="M5901" t="str">
            <v>No Clasificado</v>
          </cell>
          <cell r="N5901" t="str">
            <v>MACRON</v>
          </cell>
          <cell r="O5901" t="str">
            <v>SINTESIS</v>
          </cell>
          <cell r="P5901" t="str">
            <v>SIN</v>
          </cell>
          <cell r="Q5901" t="str">
            <v>#NOCODE#</v>
          </cell>
          <cell r="R5901" t="str">
            <v>#NOCODE#</v>
          </cell>
          <cell r="S5901" t="str">
            <v>SOL VOL</v>
          </cell>
          <cell r="T5901" t="str">
            <v>PP</v>
          </cell>
          <cell r="U5901" t="str">
            <v>HCl</v>
          </cell>
          <cell r="V5901" t="str">
            <v>FMPL</v>
          </cell>
          <cell r="W5901" t="str">
            <v>Producción</v>
          </cell>
        </row>
        <row r="5902">
          <cell r="B5902" t="str">
            <v>M6388-60</v>
          </cell>
          <cell r="C5902" t="str">
            <v>Desc. Acido Clorhidrico 1.0N</v>
          </cell>
          <cell r="D5902" t="str">
            <v>Sol Vol  1 L</v>
          </cell>
          <cell r="E5902" t="str">
            <v>Desc. Acido Clorhidrico 1.0NSol Vol  1 L</v>
          </cell>
          <cell r="F5902" t="str">
            <v>PZ</v>
          </cell>
          <cell r="G5902" t="str">
            <v>1 L</v>
          </cell>
          <cell r="H5902">
            <v>563.84960000000001</v>
          </cell>
          <cell r="I5902" t="str">
            <v>Desc. Sin Alt.</v>
          </cell>
          <cell r="J5902">
            <v>1</v>
          </cell>
          <cell r="K5902">
            <v>1</v>
          </cell>
          <cell r="L5902" t="str">
            <v>PLANEADOR 4</v>
          </cell>
          <cell r="M5902" t="str">
            <v>Desc.</v>
          </cell>
          <cell r="N5902" t="str">
            <v>MACRON</v>
          </cell>
          <cell r="O5902" t="str">
            <v>LAB</v>
          </cell>
          <cell r="P5902" t="str">
            <v>LAB</v>
          </cell>
          <cell r="Q5902" t="str">
            <v>#NOCODE#</v>
          </cell>
          <cell r="R5902" t="str">
            <v>#NOCODE#</v>
          </cell>
          <cell r="S5902" t="str">
            <v>SOL VOL</v>
          </cell>
          <cell r="T5902" t="str">
            <v>PT</v>
          </cell>
          <cell r="U5902" t="str">
            <v>HCl</v>
          </cell>
          <cell r="V5902" t="str">
            <v>PTFMPL</v>
          </cell>
          <cell r="W5902" t="str">
            <v>Producción</v>
          </cell>
        </row>
        <row r="5903">
          <cell r="B5903" t="str">
            <v>M6410-04</v>
          </cell>
          <cell r="C5903" t="str">
            <v>Desc. Nitrobenceno</v>
          </cell>
          <cell r="D5903" t="str">
            <v>500 ml</v>
          </cell>
          <cell r="E5903" t="str">
            <v>Desc. Nitrobenceno500 ml</v>
          </cell>
          <cell r="F5903" t="str">
            <v>PZ</v>
          </cell>
          <cell r="G5903" t="str">
            <v>500 ML</v>
          </cell>
          <cell r="H5903">
            <v>937.77</v>
          </cell>
          <cell r="I5903" t="str">
            <v>Desc. Alt. 9235-01. por Avantor USA 10/25/11</v>
          </cell>
          <cell r="J5903">
            <v>1.2</v>
          </cell>
          <cell r="K5903">
            <v>0.6</v>
          </cell>
          <cell r="L5903" t="str">
            <v>COMPRADOR 6</v>
          </cell>
          <cell r="M5903" t="str">
            <v>Desc.</v>
          </cell>
          <cell r="N5903" t="str">
            <v>MACRON</v>
          </cell>
          <cell r="O5903" t="str">
            <v>LAB</v>
          </cell>
          <cell r="P5903" t="str">
            <v>LAB</v>
          </cell>
          <cell r="Q5903" t="str">
            <v>#NOCODE#</v>
          </cell>
          <cell r="R5903" t="str">
            <v>#NOCODE#</v>
          </cell>
          <cell r="S5903" t="str">
            <v>SOLVENTES</v>
          </cell>
          <cell r="T5903" t="str">
            <v>PT</v>
          </cell>
          <cell r="U5903" t="str">
            <v>NO</v>
          </cell>
          <cell r="V5903" t="str">
            <v>PTD</v>
          </cell>
          <cell r="W5903" t="str">
            <v>Compra</v>
          </cell>
        </row>
        <row r="5904">
          <cell r="B5904" t="str">
            <v>M6447-02</v>
          </cell>
          <cell r="C5904" t="str">
            <v>Silica Gel (100-200 Mallas)</v>
          </cell>
          <cell r="D5904" t="str">
            <v>tipo 60 A                250 g</v>
          </cell>
          <cell r="E5904" t="str">
            <v>Silica Gel (100-200 Mallas)tipo 60 A                250 g</v>
          </cell>
          <cell r="F5904" t="str">
            <v>PZ</v>
          </cell>
          <cell r="G5904" t="str">
            <v>250 g</v>
          </cell>
          <cell r="H5904">
            <v>3083.79</v>
          </cell>
          <cell r="I5904">
            <v>0</v>
          </cell>
          <cell r="J5904">
            <v>1</v>
          </cell>
          <cell r="K5904">
            <v>0.25</v>
          </cell>
          <cell r="L5904" t="str">
            <v>COMPRADOR 2</v>
          </cell>
          <cell r="M5904" t="str">
            <v>Make to Order</v>
          </cell>
          <cell r="N5904" t="str">
            <v>MACRON</v>
          </cell>
          <cell r="O5904" t="str">
            <v>LAB</v>
          </cell>
          <cell r="P5904" t="str">
            <v>LAB</v>
          </cell>
          <cell r="Q5904" t="str">
            <v>#NOCODE#</v>
          </cell>
          <cell r="R5904" t="str">
            <v>#NOCODE#</v>
          </cell>
          <cell r="S5904" t="str">
            <v>SALES</v>
          </cell>
          <cell r="T5904" t="str">
            <v>PT</v>
          </cell>
          <cell r="U5904" t="str">
            <v>NO</v>
          </cell>
          <cell r="V5904" t="str">
            <v>PTD</v>
          </cell>
          <cell r="W5904" t="str">
            <v>Compra</v>
          </cell>
        </row>
        <row r="5905">
          <cell r="B5905" t="str">
            <v>M6447-20</v>
          </cell>
          <cell r="C5905" t="str">
            <v>Desc.Silica Gel 100-200 Mallas</v>
          </cell>
          <cell r="D5905" t="str">
            <v>tipo 60 A                12 kg</v>
          </cell>
          <cell r="E5905" t="str">
            <v>Desc.Silica Gel 100-200 Mallastipo 60 A                12 kg</v>
          </cell>
          <cell r="F5905" t="str">
            <v>PZ</v>
          </cell>
          <cell r="G5905" t="str">
            <v>12 KG</v>
          </cell>
          <cell r="H5905">
            <v>51903.03</v>
          </cell>
          <cell r="I5905" t="str">
            <v>Desc. Alt. M6447-02</v>
          </cell>
          <cell r="J5905">
            <v>1</v>
          </cell>
          <cell r="K5905">
            <v>12</v>
          </cell>
          <cell r="L5905" t="str">
            <v>COMPRADOR 2</v>
          </cell>
          <cell r="M5905" t="str">
            <v>Desc.</v>
          </cell>
          <cell r="N5905" t="str">
            <v>MACRON</v>
          </cell>
          <cell r="O5905" t="str">
            <v>LAB</v>
          </cell>
          <cell r="P5905" t="str">
            <v>LAB</v>
          </cell>
          <cell r="Q5905" t="str">
            <v>#NOCODE#</v>
          </cell>
          <cell r="R5905" t="str">
            <v>#NOCODE#</v>
          </cell>
          <cell r="S5905" t="str">
            <v>SALES</v>
          </cell>
          <cell r="T5905" t="str">
            <v>PT</v>
          </cell>
          <cell r="U5905" t="str">
            <v>NO</v>
          </cell>
          <cell r="V5905" t="str">
            <v>PTD</v>
          </cell>
          <cell r="W5905" t="str">
            <v>Compra</v>
          </cell>
        </row>
        <row r="5906">
          <cell r="B5906" t="str">
            <v>M6451-02</v>
          </cell>
          <cell r="C5906" t="str">
            <v>Desc.Silica Gel(60-100 Mallas)</v>
          </cell>
          <cell r="D5906" t="str">
            <v>tipo 60 A Silica         250 g</v>
          </cell>
          <cell r="E5906" t="str">
            <v>Desc.Silica Gel(60-100 Mallas)tipo 60 A Silica         250 g</v>
          </cell>
          <cell r="F5906" t="str">
            <v>PZ</v>
          </cell>
          <cell r="G5906" t="str">
            <v>250 g</v>
          </cell>
          <cell r="H5906">
            <v>2137.54</v>
          </cell>
          <cell r="I5906" t="str">
            <v>Desc. por Avantor USA 10/25/11. Sin Alt.</v>
          </cell>
          <cell r="J5906">
            <v>1</v>
          </cell>
          <cell r="K5906">
            <v>0.25</v>
          </cell>
          <cell r="L5906" t="str">
            <v>COMPRADOR 2</v>
          </cell>
          <cell r="M5906" t="str">
            <v>Desc.</v>
          </cell>
          <cell r="N5906" t="str">
            <v>MACRON</v>
          </cell>
          <cell r="O5906" t="str">
            <v>LAB</v>
          </cell>
          <cell r="P5906" t="str">
            <v>LAB</v>
          </cell>
          <cell r="Q5906" t="str">
            <v>#NOCODE#</v>
          </cell>
          <cell r="R5906" t="str">
            <v>#NOCODE#</v>
          </cell>
          <cell r="S5906" t="str">
            <v>SALES</v>
          </cell>
          <cell r="T5906" t="str">
            <v>PT</v>
          </cell>
          <cell r="U5906" t="str">
            <v>NO</v>
          </cell>
          <cell r="V5906" t="str">
            <v>PTD</v>
          </cell>
          <cell r="W5906" t="str">
            <v>Compra</v>
          </cell>
        </row>
        <row r="5907">
          <cell r="B5907" t="str">
            <v>M6512-02</v>
          </cell>
          <cell r="C5907" t="str">
            <v>Desc. Silica Gel(100-200 Mesh)</v>
          </cell>
          <cell r="D5907" t="str">
            <v>Tipe 150Å 250G</v>
          </cell>
          <cell r="E5907" t="str">
            <v>Desc. Silica Gel(100-200 Mesh)Tipe 150Å 250G</v>
          </cell>
          <cell r="F5907" t="str">
            <v>PZ</v>
          </cell>
          <cell r="G5907" t="str">
            <v>250 G</v>
          </cell>
          <cell r="H5907">
            <v>6754.07</v>
          </cell>
          <cell r="I5907" t="str">
            <v>Desc. X USA Enero 2017</v>
          </cell>
          <cell r="J5907">
            <v>1</v>
          </cell>
          <cell r="K5907">
            <v>0.25</v>
          </cell>
          <cell r="L5907" t="str">
            <v>COMPRADOR 2</v>
          </cell>
          <cell r="M5907" t="str">
            <v>Make to Order</v>
          </cell>
          <cell r="N5907" t="str">
            <v>MACRON</v>
          </cell>
          <cell r="O5907" t="str">
            <v>LAB</v>
          </cell>
          <cell r="P5907" t="str">
            <v>LAB</v>
          </cell>
          <cell r="Q5907" t="str">
            <v>#NOCODE#</v>
          </cell>
          <cell r="R5907" t="str">
            <v>#NOCODE#</v>
          </cell>
          <cell r="S5907" t="str">
            <v>SALES</v>
          </cell>
          <cell r="T5907" t="str">
            <v>PT</v>
          </cell>
          <cell r="U5907" t="str">
            <v>NO</v>
          </cell>
          <cell r="V5907" t="str">
            <v>PTD</v>
          </cell>
          <cell r="W5907" t="str">
            <v>COMPRA</v>
          </cell>
        </row>
        <row r="5908">
          <cell r="B5908" t="str">
            <v>M6600-01</v>
          </cell>
          <cell r="C5908" t="str">
            <v>Fenoftaleina Pvo. RA ACS</v>
          </cell>
          <cell r="D5908" t="str">
            <v>125 g</v>
          </cell>
          <cell r="E5908" t="str">
            <v>Fenoftaleina Pvo. RA ACS125 g</v>
          </cell>
          <cell r="F5908" t="str">
            <v>PZ</v>
          </cell>
          <cell r="G5908" t="str">
            <v>125 g</v>
          </cell>
          <cell r="H5908">
            <v>1118.24</v>
          </cell>
          <cell r="I5908" t="str">
            <v>Reactivado en MBMéxico</v>
          </cell>
          <cell r="J5908">
            <v>1</v>
          </cell>
          <cell r="K5908">
            <v>0.125</v>
          </cell>
          <cell r="L5908" t="str">
            <v>PLANEADOR 1</v>
          </cell>
          <cell r="M5908" t="str">
            <v>Recurso F</v>
          </cell>
          <cell r="N5908" t="str">
            <v>MACRON</v>
          </cell>
          <cell r="O5908" t="str">
            <v>LAB</v>
          </cell>
          <cell r="P5908" t="str">
            <v>LAB</v>
          </cell>
          <cell r="Q5908" t="str">
            <v>#NOCODE#</v>
          </cell>
          <cell r="R5908" t="str">
            <v>#NOCODE#</v>
          </cell>
          <cell r="S5908" t="str">
            <v>SALES</v>
          </cell>
          <cell r="T5908" t="str">
            <v>PT</v>
          </cell>
          <cell r="U5908" t="str">
            <v>NO</v>
          </cell>
          <cell r="V5908" t="str">
            <v>PTEPTD</v>
          </cell>
          <cell r="W5908" t="str">
            <v>Empaque</v>
          </cell>
        </row>
        <row r="5909">
          <cell r="B5909" t="str">
            <v>M6600-03</v>
          </cell>
          <cell r="C5909" t="str">
            <v>Fenoftaleina Pvo. RA ACS</v>
          </cell>
          <cell r="D5909" t="str">
            <v>500 g</v>
          </cell>
          <cell r="E5909" t="str">
            <v>Fenoftaleina Pvo. RA ACS500 g</v>
          </cell>
          <cell r="F5909" t="str">
            <v>PZ</v>
          </cell>
          <cell r="G5909" t="str">
            <v>500 GR</v>
          </cell>
          <cell r="H5909">
            <v>1907.86</v>
          </cell>
          <cell r="I5909" t="str">
            <v>Reactivado en MBMéxico</v>
          </cell>
          <cell r="J5909">
            <v>1</v>
          </cell>
          <cell r="K5909">
            <v>0.5</v>
          </cell>
          <cell r="L5909" t="str">
            <v>PLANEADOR 1</v>
          </cell>
          <cell r="M5909" t="str">
            <v>Make to Order</v>
          </cell>
          <cell r="N5909" t="str">
            <v>MACRON</v>
          </cell>
          <cell r="O5909" t="str">
            <v>LAB</v>
          </cell>
          <cell r="P5909" t="str">
            <v>LAB</v>
          </cell>
          <cell r="Q5909" t="str">
            <v>#NOCODE#</v>
          </cell>
          <cell r="R5909" t="str">
            <v>#NOCODE#</v>
          </cell>
          <cell r="S5909" t="str">
            <v>SALES</v>
          </cell>
          <cell r="T5909" t="str">
            <v>PT</v>
          </cell>
          <cell r="U5909" t="str">
            <v>NO</v>
          </cell>
          <cell r="V5909" t="str">
            <v>PTEPTD</v>
          </cell>
          <cell r="W5909" t="str">
            <v>Empaque</v>
          </cell>
        </row>
        <row r="5910">
          <cell r="B5910" t="str">
            <v>M6612-04</v>
          </cell>
          <cell r="C5910" t="str">
            <v>Desc.Pentoxido de Fosforo Pvo.</v>
          </cell>
          <cell r="D5910" t="str">
            <v>500 g</v>
          </cell>
          <cell r="E5910" t="str">
            <v>Desc.Pentoxido de Fosforo Pvo.500 g</v>
          </cell>
          <cell r="F5910" t="str">
            <v>PZ</v>
          </cell>
          <cell r="G5910" t="str">
            <v>500 GR</v>
          </cell>
          <cell r="H5910">
            <v>473.85</v>
          </cell>
          <cell r="I5910" t="str">
            <v>Desc. Sin Alt.</v>
          </cell>
          <cell r="J5910">
            <v>1</v>
          </cell>
          <cell r="K5910">
            <v>0.5</v>
          </cell>
          <cell r="L5910" t="str">
            <v>COMPRADOR 2</v>
          </cell>
          <cell r="M5910" t="str">
            <v>Desc.</v>
          </cell>
          <cell r="N5910" t="str">
            <v>MACRON</v>
          </cell>
          <cell r="O5910" t="str">
            <v>LAB</v>
          </cell>
          <cell r="P5910" t="str">
            <v>LAB</v>
          </cell>
          <cell r="Q5910" t="str">
            <v>#NOCODE#</v>
          </cell>
          <cell r="R5910" t="str">
            <v>#NOCODE#</v>
          </cell>
          <cell r="S5910" t="str">
            <v>SALES</v>
          </cell>
          <cell r="T5910" t="str">
            <v>PT</v>
          </cell>
          <cell r="U5910" t="str">
            <v>NO</v>
          </cell>
          <cell r="V5910" t="str">
            <v>PTD</v>
          </cell>
          <cell r="W5910" t="str">
            <v>Compra</v>
          </cell>
        </row>
        <row r="5911">
          <cell r="B5911" t="str">
            <v>M6622-08</v>
          </cell>
          <cell r="C5911" t="str">
            <v>Klean Ar (Safemor) AR  DEA</v>
          </cell>
          <cell r="D5911" t="str">
            <v>4.1 kg</v>
          </cell>
          <cell r="E5911" t="str">
            <v>Klean Ar (Safemor) AR  DEA4.1 kg</v>
          </cell>
          <cell r="F5911" t="str">
            <v>PZ</v>
          </cell>
          <cell r="G5911" t="str">
            <v>4.1 kg</v>
          </cell>
          <cell r="H5911">
            <v>2462.5</v>
          </cell>
          <cell r="I5911">
            <v>0</v>
          </cell>
          <cell r="J5911">
            <v>1</v>
          </cell>
          <cell r="K5911">
            <v>4.0999999999999996</v>
          </cell>
          <cell r="L5911" t="str">
            <v>COMPRADOR 2</v>
          </cell>
          <cell r="M5911" t="str">
            <v>Make to Order</v>
          </cell>
          <cell r="N5911" t="str">
            <v>MACRON</v>
          </cell>
          <cell r="O5911" t="str">
            <v>LAB</v>
          </cell>
          <cell r="P5911" t="str">
            <v>LAB</v>
          </cell>
          <cell r="Q5911" t="str">
            <v>#NOCODE#</v>
          </cell>
          <cell r="R5911" t="str">
            <v>#NOCODE#</v>
          </cell>
          <cell r="S5911" t="str">
            <v>DIVERSOS</v>
          </cell>
          <cell r="T5911" t="str">
            <v>PT</v>
          </cell>
          <cell r="U5911" t="str">
            <v>NO</v>
          </cell>
          <cell r="V5911" t="str">
            <v>PTD</v>
          </cell>
          <cell r="W5911" t="str">
            <v>Compra</v>
          </cell>
        </row>
        <row r="5912">
          <cell r="B5912" t="str">
            <v>M6623-14</v>
          </cell>
          <cell r="C5912" t="str">
            <v>Desc.Acido Nitrico Select AR</v>
          </cell>
          <cell r="D5912" t="str">
            <v>500 ml</v>
          </cell>
          <cell r="E5912" t="str">
            <v>Desc.Acido Nitrico Select AR500 ml</v>
          </cell>
          <cell r="F5912" t="str">
            <v>PZ</v>
          </cell>
          <cell r="G5912" t="str">
            <v>500 ML</v>
          </cell>
          <cell r="H5912">
            <v>313.70999999999998</v>
          </cell>
          <cell r="I5912" t="str">
            <v>Desc. Alt.6623-46 (2.5 L)</v>
          </cell>
          <cell r="J5912">
            <v>1.41</v>
          </cell>
          <cell r="K5912">
            <v>0.70499999999999996</v>
          </cell>
          <cell r="L5912" t="str">
            <v>COMPRADOR 6</v>
          </cell>
          <cell r="M5912" t="str">
            <v>Desc.</v>
          </cell>
          <cell r="N5912" t="str">
            <v>MACRON</v>
          </cell>
          <cell r="O5912" t="str">
            <v>LAB</v>
          </cell>
          <cell r="P5912" t="str">
            <v>LAB</v>
          </cell>
          <cell r="Q5912" t="str">
            <v>#NOCODE#</v>
          </cell>
          <cell r="R5912" t="str">
            <v>#NOCODE#</v>
          </cell>
          <cell r="S5912" t="str">
            <v>ACIDOS</v>
          </cell>
          <cell r="T5912" t="str">
            <v>PT</v>
          </cell>
          <cell r="U5912" t="str">
            <v>NO</v>
          </cell>
          <cell r="V5912" t="str">
            <v>PTD</v>
          </cell>
          <cell r="W5912" t="str">
            <v>Compra</v>
          </cell>
        </row>
        <row r="5913">
          <cell r="B5913" t="str">
            <v>M6623-46</v>
          </cell>
          <cell r="C5913" t="str">
            <v>Acido Nitrico Select AR</v>
          </cell>
          <cell r="D5913" t="str">
            <v>2.5 L</v>
          </cell>
          <cell r="E5913" t="str">
            <v>Acido Nitrico Select AR2.5 L</v>
          </cell>
          <cell r="F5913" t="str">
            <v>PZ</v>
          </cell>
          <cell r="G5913" t="str">
            <v>2.5 L</v>
          </cell>
          <cell r="H5913">
            <v>1952.77</v>
          </cell>
          <cell r="I5913">
            <v>0</v>
          </cell>
          <cell r="J5913">
            <v>1.41</v>
          </cell>
          <cell r="K5913">
            <v>3.5249999999999999</v>
          </cell>
          <cell r="L5913" t="str">
            <v>COMPRADOR 6</v>
          </cell>
          <cell r="M5913" t="str">
            <v>Make to Order</v>
          </cell>
          <cell r="N5913" t="str">
            <v>MACRON</v>
          </cell>
          <cell r="O5913" t="str">
            <v>LAB</v>
          </cell>
          <cell r="P5913" t="str">
            <v>LAB</v>
          </cell>
          <cell r="Q5913" t="str">
            <v>#NOCODE#</v>
          </cell>
          <cell r="R5913" t="str">
            <v>#NOCODE#</v>
          </cell>
          <cell r="S5913" t="str">
            <v>ACIDOS</v>
          </cell>
          <cell r="T5913" t="str">
            <v>PT</v>
          </cell>
          <cell r="U5913" t="str">
            <v>NO</v>
          </cell>
          <cell r="V5913" t="str">
            <v>PTD</v>
          </cell>
          <cell r="W5913" t="str">
            <v>Compra</v>
          </cell>
        </row>
        <row r="5914">
          <cell r="B5914" t="str">
            <v>M6671-04</v>
          </cell>
          <cell r="C5914" t="str">
            <v>Hidroxido de Potasio, 45% Sol</v>
          </cell>
          <cell r="D5914" t="str">
            <v>AR         4L</v>
          </cell>
          <cell r="E5914" t="str">
            <v>Hidroxido de Potasio, 45% SolAR         4L</v>
          </cell>
          <cell r="F5914" t="str">
            <v>PZ</v>
          </cell>
          <cell r="G5914" t="str">
            <v>4 L</v>
          </cell>
          <cell r="H5914">
            <v>3061.53</v>
          </cell>
          <cell r="I5914">
            <v>0</v>
          </cell>
          <cell r="J5914">
            <v>1</v>
          </cell>
          <cell r="K5914">
            <v>4</v>
          </cell>
          <cell r="L5914" t="str">
            <v>COMPRADOR 2</v>
          </cell>
          <cell r="M5914" t="str">
            <v>Make to Order</v>
          </cell>
          <cell r="N5914" t="str">
            <v>MACRON</v>
          </cell>
          <cell r="O5914" t="str">
            <v>LAB</v>
          </cell>
          <cell r="P5914" t="str">
            <v>LAB</v>
          </cell>
          <cell r="Q5914" t="str">
            <v>#NOCODE#</v>
          </cell>
          <cell r="R5914" t="str">
            <v>#NOCODE#</v>
          </cell>
          <cell r="S5914" t="str">
            <v>SALES</v>
          </cell>
          <cell r="T5914" t="str">
            <v>PT</v>
          </cell>
          <cell r="U5914" t="str">
            <v>NO</v>
          </cell>
          <cell r="V5914" t="str">
            <v>PTD</v>
          </cell>
          <cell r="W5914" t="str">
            <v>COMPRA</v>
          </cell>
        </row>
        <row r="5915">
          <cell r="B5915" t="str">
            <v>M6672-30</v>
          </cell>
          <cell r="C5915" t="str">
            <v>Desc.Cloruro de Platino Crist.</v>
          </cell>
          <cell r="D5915" t="str">
            <v>AR ACS                  3.5 g</v>
          </cell>
          <cell r="E5915" t="str">
            <v>Desc.Cloruro de Platino Crist.AR ACS                  3.5 g</v>
          </cell>
          <cell r="F5915" t="str">
            <v>PZ</v>
          </cell>
          <cell r="G5915" t="str">
            <v>3.5 g</v>
          </cell>
          <cell r="H5915">
            <v>8190.26</v>
          </cell>
          <cell r="I5915" t="str">
            <v>Desc. Sin Alt. por  AVANTOR 06/10/11</v>
          </cell>
          <cell r="J5915">
            <v>1</v>
          </cell>
          <cell r="K5915">
            <v>3.5000000000000003E-2</v>
          </cell>
          <cell r="L5915" t="str">
            <v>COMPRADOR 2</v>
          </cell>
          <cell r="M5915" t="str">
            <v>Desc.</v>
          </cell>
          <cell r="N5915" t="str">
            <v>MACRON</v>
          </cell>
          <cell r="O5915" t="str">
            <v>LAB</v>
          </cell>
          <cell r="P5915" t="str">
            <v>LAB</v>
          </cell>
          <cell r="Q5915" t="str">
            <v>#NOCODE#</v>
          </cell>
          <cell r="R5915" t="str">
            <v>#NOCODE#</v>
          </cell>
          <cell r="S5915" t="str">
            <v>SALES</v>
          </cell>
          <cell r="T5915" t="str">
            <v>PT</v>
          </cell>
          <cell r="U5915" t="str">
            <v>NO</v>
          </cell>
          <cell r="V5915" t="str">
            <v>PTD</v>
          </cell>
          <cell r="W5915" t="str">
            <v>Compra</v>
          </cell>
        </row>
        <row r="5916">
          <cell r="B5916" t="str">
            <v>M6696-04</v>
          </cell>
          <cell r="C5916" t="str">
            <v>Desc.Acetato de Potasio Crist.</v>
          </cell>
          <cell r="D5916" t="str">
            <v>USP              500 g</v>
          </cell>
          <cell r="E5916" t="str">
            <v>Desc.Acetato de Potasio Crist.USP              500 g</v>
          </cell>
          <cell r="F5916" t="str">
            <v>PZ</v>
          </cell>
          <cell r="G5916" t="str">
            <v>500 GR</v>
          </cell>
          <cell r="H5916">
            <v>1231.78</v>
          </cell>
          <cell r="I5916" t="str">
            <v>Desc. Alt. M7797 o 2914-01 o M6696-88</v>
          </cell>
          <cell r="J5916">
            <v>1</v>
          </cell>
          <cell r="K5916">
            <v>0.5</v>
          </cell>
          <cell r="L5916" t="str">
            <v>PLANEADOR 1</v>
          </cell>
          <cell r="M5916" t="str">
            <v>Desc.</v>
          </cell>
          <cell r="N5916" t="str">
            <v>MACRON</v>
          </cell>
          <cell r="O5916" t="str">
            <v>LAB</v>
          </cell>
          <cell r="P5916" t="str">
            <v>LAB</v>
          </cell>
          <cell r="Q5916" t="str">
            <v>#NOCODE#</v>
          </cell>
          <cell r="R5916" t="str">
            <v>#NOCODE#</v>
          </cell>
          <cell r="S5916" t="str">
            <v>SALES</v>
          </cell>
          <cell r="T5916" t="str">
            <v>PT</v>
          </cell>
          <cell r="U5916" t="str">
            <v>NO</v>
          </cell>
          <cell r="V5916" t="str">
            <v>PTFMZ</v>
          </cell>
          <cell r="W5916" t="str">
            <v>Producción</v>
          </cell>
        </row>
        <row r="5917">
          <cell r="B5917" t="str">
            <v>M6700-04</v>
          </cell>
          <cell r="C5917" t="str">
            <v>Desc. Acetato de Potasio Crist</v>
          </cell>
          <cell r="D5917" t="str">
            <v>AR ACS                   500 g</v>
          </cell>
          <cell r="E5917" t="str">
            <v>Desc. Acetato de Potasio CristAR ACS                   500 g</v>
          </cell>
          <cell r="F5917" t="str">
            <v>PZ</v>
          </cell>
          <cell r="G5917" t="str">
            <v>500 GR</v>
          </cell>
          <cell r="H5917">
            <v>525.69000000000005</v>
          </cell>
          <cell r="I5917" t="str">
            <v>Desc. Alt.2912-01</v>
          </cell>
          <cell r="J5917">
            <v>1</v>
          </cell>
          <cell r="K5917">
            <v>0.5</v>
          </cell>
          <cell r="L5917" t="str">
            <v>PLANEADOR 1</v>
          </cell>
          <cell r="M5917" t="str">
            <v>Desc.</v>
          </cell>
          <cell r="N5917" t="str">
            <v>MACRON</v>
          </cell>
          <cell r="O5917" t="str">
            <v>LAB</v>
          </cell>
          <cell r="P5917" t="str">
            <v>LAB</v>
          </cell>
          <cell r="Q5917" t="str">
            <v>#NOCODE#</v>
          </cell>
          <cell r="R5917" t="str">
            <v>#NOCODE#</v>
          </cell>
          <cell r="S5917" t="str">
            <v>SALES</v>
          </cell>
          <cell r="T5917" t="str">
            <v>PT</v>
          </cell>
          <cell r="U5917" t="str">
            <v>NO</v>
          </cell>
          <cell r="V5917" t="str">
            <v>PTFMZ</v>
          </cell>
          <cell r="W5917" t="str">
            <v>Producción</v>
          </cell>
        </row>
        <row r="5918">
          <cell r="B5918" t="str">
            <v>M6704-02</v>
          </cell>
          <cell r="C5918" t="str">
            <v>Ftalato de Potasio Crist. AR</v>
          </cell>
          <cell r="D5918" t="str">
            <v>ACS Std. Primario        125 g</v>
          </cell>
          <cell r="E5918" t="str">
            <v>Ftalato de Potasio Crist. ARACS Std. Primario        125 g</v>
          </cell>
          <cell r="F5918" t="str">
            <v>PZ</v>
          </cell>
          <cell r="G5918" t="str">
            <v>125 g</v>
          </cell>
          <cell r="H5918">
            <v>1541.63</v>
          </cell>
          <cell r="I5918">
            <v>0</v>
          </cell>
          <cell r="J5918">
            <v>1</v>
          </cell>
          <cell r="K5918">
            <v>0.125</v>
          </cell>
          <cell r="L5918" t="str">
            <v>COMPRADOR 2</v>
          </cell>
          <cell r="M5918" t="str">
            <v>Make to Order</v>
          </cell>
          <cell r="N5918" t="str">
            <v>MACRON</v>
          </cell>
          <cell r="O5918" t="str">
            <v>LAB</v>
          </cell>
          <cell r="P5918" t="str">
            <v>LAB</v>
          </cell>
          <cell r="Q5918" t="str">
            <v>#NOCODE#</v>
          </cell>
          <cell r="R5918" t="str">
            <v>#NOCODE#</v>
          </cell>
          <cell r="S5918" t="str">
            <v>SALES</v>
          </cell>
          <cell r="T5918" t="str">
            <v>PT</v>
          </cell>
          <cell r="U5918" t="str">
            <v>NO</v>
          </cell>
          <cell r="V5918" t="str">
            <v>PTD</v>
          </cell>
          <cell r="W5918" t="str">
            <v>Compra</v>
          </cell>
        </row>
        <row r="5919">
          <cell r="B5919" t="str">
            <v>M6704-04</v>
          </cell>
          <cell r="C5919" t="str">
            <v>Ftalato de Potasio Crist. AR</v>
          </cell>
          <cell r="D5919" t="str">
            <v>ACS Std. Primario        500 g</v>
          </cell>
          <cell r="E5919" t="str">
            <v>Ftalato de Potasio Crist. ARACS Std. Primario        500 g</v>
          </cell>
          <cell r="F5919" t="str">
            <v>PZ</v>
          </cell>
          <cell r="G5919" t="str">
            <v>500 GR</v>
          </cell>
          <cell r="H5919">
            <v>4994.21</v>
          </cell>
          <cell r="I5919">
            <v>0</v>
          </cell>
          <cell r="J5919">
            <v>1</v>
          </cell>
          <cell r="K5919">
            <v>0.5</v>
          </cell>
          <cell r="L5919" t="str">
            <v>COMPRADOR 2</v>
          </cell>
          <cell r="M5919" t="str">
            <v>Make to Order</v>
          </cell>
          <cell r="N5919" t="str">
            <v>MACRON</v>
          </cell>
          <cell r="O5919" t="str">
            <v>LAB</v>
          </cell>
          <cell r="P5919" t="str">
            <v>LAB</v>
          </cell>
          <cell r="Q5919" t="str">
            <v>#NOCODE#</v>
          </cell>
          <cell r="R5919" t="str">
            <v>#NOCODE#</v>
          </cell>
          <cell r="S5919" t="str">
            <v>SALES</v>
          </cell>
          <cell r="T5919" t="str">
            <v>PT</v>
          </cell>
          <cell r="U5919" t="str">
            <v>NO</v>
          </cell>
          <cell r="V5919" t="str">
            <v>PTD</v>
          </cell>
          <cell r="W5919" t="str">
            <v>Compra</v>
          </cell>
        </row>
        <row r="5920">
          <cell r="B5920" t="str">
            <v>M6704-20</v>
          </cell>
          <cell r="C5920" t="str">
            <v>Desc.Ftalato de Potasio Crist.</v>
          </cell>
          <cell r="D5920" t="str">
            <v>AR ACS Std. Primario     12 kg</v>
          </cell>
          <cell r="E5920" t="str">
            <v>Desc.Ftalato de Potasio Crist.AR ACS Std. Primario     12 kg</v>
          </cell>
          <cell r="F5920" t="str">
            <v>PZ</v>
          </cell>
          <cell r="G5920" t="str">
            <v>12 KG</v>
          </cell>
          <cell r="H5920">
            <v>14072.914433</v>
          </cell>
          <cell r="I5920" t="str">
            <v>Desc. RACIONALIZACION PRODUCTOS Alt. M6704-04</v>
          </cell>
          <cell r="J5920">
            <v>1</v>
          </cell>
          <cell r="K5920">
            <v>12</v>
          </cell>
          <cell r="L5920" t="str">
            <v>COMPRADOR 2</v>
          </cell>
          <cell r="M5920" t="str">
            <v>Desc.</v>
          </cell>
          <cell r="N5920" t="str">
            <v>MACRON</v>
          </cell>
          <cell r="O5920" t="str">
            <v>LAB</v>
          </cell>
          <cell r="P5920" t="str">
            <v>LAB</v>
          </cell>
          <cell r="Q5920" t="str">
            <v>#NOCODE#</v>
          </cell>
          <cell r="R5920" t="str">
            <v>#NOCODE#</v>
          </cell>
          <cell r="S5920" t="str">
            <v>SALES</v>
          </cell>
          <cell r="T5920" t="str">
            <v>PT</v>
          </cell>
          <cell r="U5920" t="str">
            <v>NO</v>
          </cell>
          <cell r="V5920" t="str">
            <v>PTD</v>
          </cell>
          <cell r="W5920" t="str">
            <v>Compra</v>
          </cell>
        </row>
        <row r="5921">
          <cell r="B5921" t="str">
            <v>M6715-04</v>
          </cell>
          <cell r="C5921" t="str">
            <v>DescNitrato de Potasio, Crist.</v>
          </cell>
          <cell r="D5921" t="str">
            <v>Fino                     500 g</v>
          </cell>
          <cell r="E5921" t="str">
            <v>DescNitrato de Potasio, Crist.Fino                     500 g</v>
          </cell>
          <cell r="F5921" t="str">
            <v>PZ</v>
          </cell>
          <cell r="G5921" t="str">
            <v>500 GR</v>
          </cell>
          <cell r="H5921">
            <v>820.38879999999995</v>
          </cell>
          <cell r="I5921" t="str">
            <v>Permiso SEDENA</v>
          </cell>
          <cell r="J5921">
            <v>1</v>
          </cell>
          <cell r="K5921">
            <v>0.5</v>
          </cell>
          <cell r="L5921" t="str">
            <v>COMPRADOR 2</v>
          </cell>
          <cell r="M5921" t="str">
            <v>Desc.</v>
          </cell>
          <cell r="N5921" t="str">
            <v>MACRON</v>
          </cell>
          <cell r="O5921" t="str">
            <v>LAB</v>
          </cell>
          <cell r="P5921" t="str">
            <v>LAB</v>
          </cell>
          <cell r="Q5921" t="str">
            <v>#NOCODE#</v>
          </cell>
          <cell r="R5921" t="str">
            <v>#NOCODE#</v>
          </cell>
          <cell r="S5921" t="str">
            <v>DIVERSOS</v>
          </cell>
          <cell r="T5921" t="str">
            <v>PT</v>
          </cell>
          <cell r="U5921" t="str">
            <v>NO</v>
          </cell>
          <cell r="V5921" t="str">
            <v>PTD</v>
          </cell>
          <cell r="W5921" t="str">
            <v>COMPRA</v>
          </cell>
        </row>
        <row r="5922">
          <cell r="B5922" t="str">
            <v>M6715-06</v>
          </cell>
          <cell r="C5922" t="str">
            <v>Desc.Nitrato de Potasio,Crist.</v>
          </cell>
          <cell r="D5922" t="str">
            <v>2.5KG</v>
          </cell>
          <cell r="E5922" t="str">
            <v>Desc.Nitrato de Potasio,Crist.2.5KG</v>
          </cell>
          <cell r="F5922" t="str">
            <v>PZ</v>
          </cell>
          <cell r="G5922" t="str">
            <v>2.5 KG</v>
          </cell>
          <cell r="H5922">
            <v>1960.7292319999999</v>
          </cell>
          <cell r="I5922" t="str">
            <v>Permiso SEDENA</v>
          </cell>
          <cell r="J5922">
            <v>1</v>
          </cell>
          <cell r="K5922">
            <v>2.5</v>
          </cell>
          <cell r="L5922" t="str">
            <v>COMPRADOR 2</v>
          </cell>
          <cell r="M5922" t="str">
            <v>Desc.</v>
          </cell>
          <cell r="N5922" t="str">
            <v>MACRON</v>
          </cell>
          <cell r="O5922" t="str">
            <v>LAB</v>
          </cell>
          <cell r="P5922" t="str">
            <v>LAB</v>
          </cell>
          <cell r="Q5922" t="str">
            <v>#NOCODE#</v>
          </cell>
          <cell r="R5922" t="str">
            <v>#NOCODE#</v>
          </cell>
          <cell r="S5922" t="str">
            <v>DIVERSOS</v>
          </cell>
          <cell r="T5922" t="str">
            <v>PT</v>
          </cell>
          <cell r="U5922" t="str">
            <v>NO</v>
          </cell>
          <cell r="V5922" t="str">
            <v>PTD</v>
          </cell>
          <cell r="W5922" t="str">
            <v>COMPRA</v>
          </cell>
        </row>
        <row r="5923">
          <cell r="B5923" t="str">
            <v>M672-05</v>
          </cell>
          <cell r="C5923" t="str">
            <v>D-(+)-Galactosa Reactivo</v>
          </cell>
          <cell r="D5923" t="str">
            <v>Bioquímico               100 g</v>
          </cell>
          <cell r="E5923" t="str">
            <v>D-(+)-Galactosa ReactivoBioquímico               100 g</v>
          </cell>
          <cell r="F5923" t="str">
            <v>PZ</v>
          </cell>
          <cell r="G5923" t="str">
            <v>100 g</v>
          </cell>
          <cell r="H5923">
            <v>3960.48</v>
          </cell>
          <cell r="I5923">
            <v>0</v>
          </cell>
          <cell r="J5923">
            <v>1</v>
          </cell>
          <cell r="K5923">
            <v>0.1</v>
          </cell>
          <cell r="L5923" t="str">
            <v>COMPRADOR 2</v>
          </cell>
          <cell r="M5923" t="str">
            <v>Make to Order</v>
          </cell>
          <cell r="N5923" t="str">
            <v>BAKER</v>
          </cell>
          <cell r="O5923" t="str">
            <v>LAB</v>
          </cell>
          <cell r="P5923" t="str">
            <v>BIO</v>
          </cell>
          <cell r="Q5923" t="str">
            <v>#NOCODE#</v>
          </cell>
          <cell r="R5923" t="str">
            <v>#NOCODE#</v>
          </cell>
          <cell r="S5923" t="str">
            <v>DIVERSOS</v>
          </cell>
          <cell r="T5923" t="str">
            <v>PT</v>
          </cell>
          <cell r="U5923" t="str">
            <v>NO</v>
          </cell>
          <cell r="V5923" t="str">
            <v>PTD</v>
          </cell>
          <cell r="W5923" t="str">
            <v>Compra</v>
          </cell>
        </row>
        <row r="5924">
          <cell r="B5924" t="str">
            <v>M672-07</v>
          </cell>
          <cell r="C5924" t="str">
            <v>Desc. D-(+)-Galactosa Reactivo</v>
          </cell>
          <cell r="D5924" t="str">
            <v>Bioquímico               500 g</v>
          </cell>
          <cell r="E5924" t="str">
            <v>Desc. D-(+)-Galactosa ReactivoBioquímico               500 g</v>
          </cell>
          <cell r="F5924" t="str">
            <v>PZ</v>
          </cell>
          <cell r="G5924" t="str">
            <v>500 GR</v>
          </cell>
          <cell r="H5924">
            <v>7505.39</v>
          </cell>
          <cell r="I5924" t="str">
            <v>Desc. RACIONALIZACION PRODUCTOS Alt. M672-05</v>
          </cell>
          <cell r="J5924">
            <v>1</v>
          </cell>
          <cell r="K5924">
            <v>0.5</v>
          </cell>
          <cell r="L5924" t="str">
            <v>COMPRADOR 2</v>
          </cell>
          <cell r="M5924" t="str">
            <v>Desc.</v>
          </cell>
          <cell r="N5924" t="str">
            <v>BAKER</v>
          </cell>
          <cell r="O5924" t="str">
            <v>LAB</v>
          </cell>
          <cell r="P5924" t="str">
            <v>BIO</v>
          </cell>
          <cell r="Q5924" t="str">
            <v>#NOCODE#</v>
          </cell>
          <cell r="R5924" t="str">
            <v>#NOCODE#</v>
          </cell>
          <cell r="S5924" t="str">
            <v>DIVERSOS</v>
          </cell>
          <cell r="T5924" t="str">
            <v>PT</v>
          </cell>
          <cell r="U5924" t="str">
            <v>NO</v>
          </cell>
          <cell r="V5924" t="str">
            <v>PTD</v>
          </cell>
          <cell r="W5924" t="str">
            <v>Compra</v>
          </cell>
        </row>
        <row r="5925">
          <cell r="B5925" t="str">
            <v>M6748-03</v>
          </cell>
          <cell r="C5925" t="str">
            <v>TCut. Bicarbonato de Potasio,</v>
          </cell>
          <cell r="D5925" t="str">
            <v>Gran RA ACS               500G</v>
          </cell>
          <cell r="E5925" t="str">
            <v>TCut. Bicarbonato de Potasio,Gran RA ACS               500G</v>
          </cell>
          <cell r="F5925" t="str">
            <v>PZ</v>
          </cell>
          <cell r="G5925" t="str">
            <v>500 GR</v>
          </cell>
          <cell r="H5925">
            <v>1473.61</v>
          </cell>
          <cell r="I5925" t="str">
            <v>Desc. RACIONALIZACION Alt. M6748-04 032613</v>
          </cell>
          <cell r="J5925">
            <v>1</v>
          </cell>
          <cell r="K5925">
            <v>0.5</v>
          </cell>
          <cell r="L5925" t="str">
            <v>COMPRADOR 2</v>
          </cell>
          <cell r="M5925" t="str">
            <v>Desc.</v>
          </cell>
          <cell r="N5925" t="str">
            <v>MACRON</v>
          </cell>
          <cell r="O5925" t="str">
            <v>LAB</v>
          </cell>
          <cell r="P5925" t="str">
            <v>LAB</v>
          </cell>
          <cell r="Q5925" t="str">
            <v>#NOCODE#</v>
          </cell>
          <cell r="R5925" t="str">
            <v>#NOCODE#</v>
          </cell>
          <cell r="S5925" t="str">
            <v>SALES</v>
          </cell>
          <cell r="T5925" t="str">
            <v>PT</v>
          </cell>
          <cell r="U5925" t="str">
            <v>NO</v>
          </cell>
          <cell r="V5925" t="str">
            <v>PTD</v>
          </cell>
          <cell r="W5925" t="str">
            <v>COMPRA</v>
          </cell>
        </row>
        <row r="5926">
          <cell r="B5926" t="str">
            <v>M6748-04</v>
          </cell>
          <cell r="C5926" t="str">
            <v>Desc. Bicarbonato de Potasio</v>
          </cell>
          <cell r="D5926" t="str">
            <v>Gran. RA ACS      500 g</v>
          </cell>
          <cell r="E5926" t="str">
            <v>Desc. Bicarbonato de PotasioGran. RA ACS      500 g</v>
          </cell>
          <cell r="F5926" t="str">
            <v>PZ</v>
          </cell>
          <cell r="G5926" t="str">
            <v>500 GR</v>
          </cell>
          <cell r="H5926">
            <v>1473.61</v>
          </cell>
          <cell r="I5926" t="str">
            <v>Desc. Alt. 6748-03. RACIONALIZACION 010914</v>
          </cell>
          <cell r="J5926">
            <v>1</v>
          </cell>
          <cell r="K5926">
            <v>0.5</v>
          </cell>
          <cell r="L5926" t="str">
            <v>PLANEADOR 1</v>
          </cell>
          <cell r="M5926" t="str">
            <v>Desc.</v>
          </cell>
          <cell r="N5926" t="str">
            <v>MACRON</v>
          </cell>
          <cell r="O5926" t="str">
            <v>LAB</v>
          </cell>
          <cell r="P5926" t="str">
            <v>LAB</v>
          </cell>
          <cell r="Q5926" t="str">
            <v>#NOCODE#</v>
          </cell>
          <cell r="R5926" t="str">
            <v>#NOCODE#</v>
          </cell>
          <cell r="S5926" t="str">
            <v>SALES</v>
          </cell>
          <cell r="T5926" t="str">
            <v>PT</v>
          </cell>
          <cell r="U5926" t="str">
            <v>NO</v>
          </cell>
          <cell r="V5926" t="str">
            <v>PTEPTD</v>
          </cell>
          <cell r="W5926" t="str">
            <v>Empaque</v>
          </cell>
        </row>
        <row r="5927">
          <cell r="B5927" t="str">
            <v>M6758-04</v>
          </cell>
          <cell r="C5927" t="str">
            <v>Desc. Dicromato de Potasio</v>
          </cell>
          <cell r="D5927" t="str">
            <v>Gran                     500 g</v>
          </cell>
          <cell r="E5927" t="str">
            <v>Desc. Dicromato de PotasioGran                     500 g</v>
          </cell>
          <cell r="F5927" t="str">
            <v>PZ</v>
          </cell>
          <cell r="G5927" t="str">
            <v>500 GR</v>
          </cell>
          <cell r="H5927">
            <v>978.89</v>
          </cell>
          <cell r="I5927" t="str">
            <v>PERMISO SEDENA 042013</v>
          </cell>
          <cell r="J5927">
            <v>1</v>
          </cell>
          <cell r="K5927">
            <v>0.5</v>
          </cell>
          <cell r="L5927" t="str">
            <v>COMPRADOR 2</v>
          </cell>
          <cell r="M5927" t="str">
            <v>Desc.</v>
          </cell>
          <cell r="N5927" t="str">
            <v>MACRON</v>
          </cell>
          <cell r="O5927" t="str">
            <v>LAB</v>
          </cell>
          <cell r="P5927" t="str">
            <v>LAB</v>
          </cell>
          <cell r="Q5927" t="str">
            <v>#NOCODE#</v>
          </cell>
          <cell r="R5927" t="str">
            <v>#NOCODE#</v>
          </cell>
          <cell r="S5927" t="str">
            <v>SALES</v>
          </cell>
          <cell r="T5927" t="str">
            <v>PT</v>
          </cell>
          <cell r="U5927" t="str">
            <v>NO</v>
          </cell>
          <cell r="V5927" t="str">
            <v>PTD</v>
          </cell>
          <cell r="W5927" t="str">
            <v>Compra</v>
          </cell>
        </row>
        <row r="5928">
          <cell r="B5928" t="str">
            <v>M6770-04</v>
          </cell>
          <cell r="C5928" t="str">
            <v>Desc. Dicromato de Potasio</v>
          </cell>
          <cell r="D5928" t="str">
            <v>Crist. RA ACS          500 g</v>
          </cell>
          <cell r="E5928" t="str">
            <v>Desc. Dicromato de PotasioCrist. RA ACS          500 g</v>
          </cell>
          <cell r="F5928" t="str">
            <v>PZ</v>
          </cell>
          <cell r="G5928" t="str">
            <v>500 GR</v>
          </cell>
          <cell r="H5928">
            <v>1114.3800000000001</v>
          </cell>
          <cell r="I5928" t="str">
            <v>Desc. Alt. 3090-01</v>
          </cell>
          <cell r="J5928">
            <v>1</v>
          </cell>
          <cell r="K5928">
            <v>0.5</v>
          </cell>
          <cell r="L5928" t="str">
            <v>PLANEADOR 1</v>
          </cell>
          <cell r="M5928" t="str">
            <v>Desc.</v>
          </cell>
          <cell r="N5928" t="str">
            <v>MACRON</v>
          </cell>
          <cell r="O5928" t="str">
            <v>LAB</v>
          </cell>
          <cell r="P5928" t="str">
            <v>LAB</v>
          </cell>
          <cell r="Q5928" t="str">
            <v>#NOCODE#</v>
          </cell>
          <cell r="R5928" t="str">
            <v>#NOCODE#</v>
          </cell>
          <cell r="S5928" t="str">
            <v>SALES</v>
          </cell>
          <cell r="T5928" t="str">
            <v>PT</v>
          </cell>
          <cell r="U5928" t="str">
            <v>NO</v>
          </cell>
          <cell r="V5928" t="str">
            <v>PTEPTD</v>
          </cell>
          <cell r="W5928" t="str">
            <v>Empaque</v>
          </cell>
        </row>
        <row r="5929">
          <cell r="B5929" t="str">
            <v>M6770-61</v>
          </cell>
          <cell r="C5929" t="str">
            <v>Desc. Dicromato de Potasio</v>
          </cell>
          <cell r="D5929" t="str">
            <v>Crist.  RA ACS           1 kg</v>
          </cell>
          <cell r="E5929" t="str">
            <v>Desc. Dicromato de PotasioCrist.  RA ACS           1 kg</v>
          </cell>
          <cell r="F5929" t="str">
            <v>PZ</v>
          </cell>
          <cell r="G5929" t="str">
            <v>1 kg</v>
          </cell>
          <cell r="H5929">
            <v>1827.59</v>
          </cell>
          <cell r="I5929" t="str">
            <v>Desc. Alt. 3090-19</v>
          </cell>
          <cell r="J5929">
            <v>1</v>
          </cell>
          <cell r="K5929">
            <v>1</v>
          </cell>
          <cell r="L5929" t="str">
            <v>PLANEADOR 1</v>
          </cell>
          <cell r="M5929" t="str">
            <v>Desc.</v>
          </cell>
          <cell r="N5929" t="str">
            <v>MACRON</v>
          </cell>
          <cell r="O5929" t="str">
            <v>LAB</v>
          </cell>
          <cell r="P5929" t="str">
            <v>LAB</v>
          </cell>
          <cell r="Q5929" t="str">
            <v>#NOCODE#</v>
          </cell>
          <cell r="R5929" t="str">
            <v>#NOCODE#</v>
          </cell>
          <cell r="S5929" t="str">
            <v>SALES</v>
          </cell>
          <cell r="T5929" t="str">
            <v>PT</v>
          </cell>
          <cell r="U5929" t="str">
            <v>NO</v>
          </cell>
          <cell r="V5929" t="str">
            <v>PTEPTD</v>
          </cell>
          <cell r="W5929" t="str">
            <v>Empaque</v>
          </cell>
        </row>
        <row r="5930">
          <cell r="B5930" t="str">
            <v>M6772-04</v>
          </cell>
          <cell r="C5930" t="str">
            <v>Desc. Dicromato de Potasio AR</v>
          </cell>
          <cell r="D5930" t="str">
            <v>Std                      500 g</v>
          </cell>
          <cell r="E5930" t="str">
            <v>Desc. Dicromato de Potasio ARStd                      500 g</v>
          </cell>
          <cell r="F5930" t="str">
            <v>PZ</v>
          </cell>
          <cell r="G5930" t="str">
            <v>500 GR</v>
          </cell>
          <cell r="H5930">
            <v>2778.13</v>
          </cell>
          <cell r="I5930" t="str">
            <v>PERMISO SEDENA 042013</v>
          </cell>
          <cell r="J5930">
            <v>1</v>
          </cell>
          <cell r="K5930">
            <v>0.5</v>
          </cell>
          <cell r="L5930" t="str">
            <v>COMPRADOR 2</v>
          </cell>
          <cell r="M5930" t="str">
            <v>Desc.</v>
          </cell>
          <cell r="N5930" t="str">
            <v>MACRON</v>
          </cell>
          <cell r="O5930" t="str">
            <v>LAB</v>
          </cell>
          <cell r="P5930" t="str">
            <v>LAB</v>
          </cell>
          <cell r="Q5930" t="str">
            <v>#NOCODE#</v>
          </cell>
          <cell r="R5930" t="str">
            <v>#NOCODE#</v>
          </cell>
          <cell r="S5930" t="str">
            <v>SALES</v>
          </cell>
          <cell r="T5930" t="str">
            <v>PT</v>
          </cell>
          <cell r="U5930" t="str">
            <v>NO</v>
          </cell>
          <cell r="V5930" t="str">
            <v>PTD</v>
          </cell>
          <cell r="W5930" t="str">
            <v>Compra</v>
          </cell>
        </row>
        <row r="5931">
          <cell r="B5931" t="str">
            <v>M6795-00</v>
          </cell>
          <cell r="C5931" t="str">
            <v>Agua ChromAR</v>
          </cell>
          <cell r="D5931" t="str">
            <v>L</v>
          </cell>
          <cell r="E5931" t="str">
            <v>Agua ChromARL</v>
          </cell>
          <cell r="F5931" t="str">
            <v>L</v>
          </cell>
          <cell r="G5931" t="str">
            <v>L</v>
          </cell>
          <cell r="H5931">
            <v>0</v>
          </cell>
          <cell r="I5931">
            <v>0</v>
          </cell>
          <cell r="J5931">
            <v>1</v>
          </cell>
          <cell r="K5931">
            <v>1</v>
          </cell>
          <cell r="L5931" t="str">
            <v>PLANEADOR 3</v>
          </cell>
          <cell r="M5931" t="str">
            <v>No Clasificado</v>
          </cell>
          <cell r="N5931" t="str">
            <v>MACRON</v>
          </cell>
          <cell r="O5931" t="str">
            <v>SINTESIS</v>
          </cell>
          <cell r="P5931" t="str">
            <v>SIN</v>
          </cell>
          <cell r="Q5931" t="str">
            <v>#NOCODE#</v>
          </cell>
          <cell r="R5931" t="str">
            <v>#NOCODE#</v>
          </cell>
          <cell r="S5931" t="str">
            <v>AGUA</v>
          </cell>
          <cell r="T5931" t="str">
            <v>PP</v>
          </cell>
          <cell r="U5931" t="str">
            <v>NO</v>
          </cell>
          <cell r="V5931" t="str">
            <v>FMPL</v>
          </cell>
          <cell r="W5931" t="str">
            <v>Producción</v>
          </cell>
        </row>
        <row r="5932">
          <cell r="B5932" t="str">
            <v>M6795-06</v>
          </cell>
          <cell r="C5932" t="str">
            <v>Agua ChromAR</v>
          </cell>
          <cell r="D5932" t="str">
            <v>1 L</v>
          </cell>
          <cell r="E5932" t="str">
            <v>Agua ChromAR1 L</v>
          </cell>
          <cell r="F5932" t="str">
            <v>PZ</v>
          </cell>
          <cell r="G5932" t="str">
            <v>1 L</v>
          </cell>
          <cell r="H5932">
            <v>331.71</v>
          </cell>
          <cell r="I5932">
            <v>0</v>
          </cell>
          <cell r="J5932">
            <v>1</v>
          </cell>
          <cell r="K5932">
            <v>1</v>
          </cell>
          <cell r="L5932" t="str">
            <v>PLANEADOR 3</v>
          </cell>
          <cell r="M5932" t="str">
            <v>Make to Order</v>
          </cell>
          <cell r="N5932" t="str">
            <v>MACRON</v>
          </cell>
          <cell r="O5932" t="str">
            <v>LAB</v>
          </cell>
          <cell r="P5932" t="str">
            <v>LAB</v>
          </cell>
          <cell r="Q5932" t="str">
            <v>#NOCODE#</v>
          </cell>
          <cell r="R5932" t="str">
            <v>#NOCODE#</v>
          </cell>
          <cell r="S5932" t="str">
            <v>AGUA</v>
          </cell>
          <cell r="T5932" t="str">
            <v>PT</v>
          </cell>
          <cell r="U5932" t="str">
            <v>NO</v>
          </cell>
          <cell r="V5932" t="str">
            <v>PTFMPL</v>
          </cell>
          <cell r="W5932" t="str">
            <v>Producción</v>
          </cell>
        </row>
        <row r="5933">
          <cell r="B5933" t="str">
            <v>M6795-10</v>
          </cell>
          <cell r="C5933" t="str">
            <v>Agua ChromAR</v>
          </cell>
          <cell r="D5933" t="str">
            <v>4 L</v>
          </cell>
          <cell r="E5933" t="str">
            <v>Agua ChromAR4 L</v>
          </cell>
          <cell r="F5933" t="str">
            <v>PZ</v>
          </cell>
          <cell r="G5933" t="str">
            <v>4 L</v>
          </cell>
          <cell r="H5933">
            <v>1738.34</v>
          </cell>
          <cell r="I5933">
            <v>0</v>
          </cell>
          <cell r="J5933">
            <v>1</v>
          </cell>
          <cell r="K5933">
            <v>4</v>
          </cell>
          <cell r="L5933" t="str">
            <v>PLANEADOR 3</v>
          </cell>
          <cell r="M5933" t="str">
            <v>Make to Order</v>
          </cell>
          <cell r="N5933" t="str">
            <v>MACRON</v>
          </cell>
          <cell r="O5933" t="str">
            <v>LAB</v>
          </cell>
          <cell r="P5933" t="str">
            <v>LAB</v>
          </cell>
          <cell r="Q5933" t="str">
            <v>#NOCODE#</v>
          </cell>
          <cell r="R5933" t="str">
            <v>#NOCODE#</v>
          </cell>
          <cell r="S5933" t="str">
            <v>AGUA</v>
          </cell>
          <cell r="T5933" t="str">
            <v>PT</v>
          </cell>
          <cell r="U5933" t="str">
            <v>NO</v>
          </cell>
          <cell r="V5933" t="str">
            <v>PTFMPL</v>
          </cell>
          <cell r="W5933" t="str">
            <v>Producción</v>
          </cell>
        </row>
        <row r="5934">
          <cell r="B5934" t="str">
            <v>M6814-04</v>
          </cell>
          <cell r="C5934" t="str">
            <v>Desc.Carbonato de Potasio Anh.</v>
          </cell>
          <cell r="D5934" t="str">
            <v>Gran. RA                 500 g</v>
          </cell>
          <cell r="E5934" t="str">
            <v>Desc.Carbonato de Potasio Anh.Gran. RA                 500 g</v>
          </cell>
          <cell r="F5934" t="str">
            <v>PZ</v>
          </cell>
          <cell r="G5934" t="str">
            <v>500 GR</v>
          </cell>
          <cell r="H5934">
            <v>588.97</v>
          </cell>
          <cell r="I5934" t="str">
            <v>Desc. Alt. 3012-01</v>
          </cell>
          <cell r="J5934">
            <v>1</v>
          </cell>
          <cell r="K5934">
            <v>0.5</v>
          </cell>
          <cell r="L5934" t="str">
            <v>PLANEADOR 1</v>
          </cell>
          <cell r="M5934" t="str">
            <v>Desc.</v>
          </cell>
          <cell r="N5934" t="str">
            <v>MACRON</v>
          </cell>
          <cell r="O5934" t="str">
            <v>LAB</v>
          </cell>
          <cell r="P5934" t="str">
            <v>LAB</v>
          </cell>
          <cell r="Q5934" t="str">
            <v>#NOCODE#</v>
          </cell>
          <cell r="R5934" t="str">
            <v>#NOCODE#</v>
          </cell>
          <cell r="S5934" t="str">
            <v>SALES</v>
          </cell>
          <cell r="T5934" t="str">
            <v>PT</v>
          </cell>
          <cell r="U5934" t="str">
            <v>NO</v>
          </cell>
          <cell r="V5934" t="str">
            <v>PTEPTD</v>
          </cell>
          <cell r="W5934" t="str">
            <v>Empaque</v>
          </cell>
        </row>
        <row r="5935">
          <cell r="B5935" t="str">
            <v>M6814-61</v>
          </cell>
          <cell r="C5935" t="str">
            <v>Desc. Carbonato de Potasio Anh</v>
          </cell>
          <cell r="D5935" t="str">
            <v>Gran. RA                  1 kg</v>
          </cell>
          <cell r="E5935" t="str">
            <v>Desc. Carbonato de Potasio AnhGran. RA                  1 kg</v>
          </cell>
          <cell r="F5935" t="str">
            <v>PZ</v>
          </cell>
          <cell r="G5935" t="str">
            <v>1 kg</v>
          </cell>
          <cell r="H5935">
            <v>2181.48</v>
          </cell>
          <cell r="I5935" t="str">
            <v>Desc. Alt.3012-19</v>
          </cell>
          <cell r="J5935">
            <v>1</v>
          </cell>
          <cell r="K5935">
            <v>1</v>
          </cell>
          <cell r="L5935" t="str">
            <v>PLANEADOR 1</v>
          </cell>
          <cell r="M5935" t="str">
            <v>Desc.</v>
          </cell>
          <cell r="N5935" t="str">
            <v>MACRON</v>
          </cell>
          <cell r="O5935" t="str">
            <v>LAB</v>
          </cell>
          <cell r="P5935" t="str">
            <v>LAB</v>
          </cell>
          <cell r="Q5935" t="str">
            <v>#NOCODE#</v>
          </cell>
          <cell r="R5935" t="str">
            <v>#NOCODE#</v>
          </cell>
          <cell r="S5935" t="str">
            <v>SALES</v>
          </cell>
          <cell r="T5935" t="str">
            <v>PT</v>
          </cell>
          <cell r="U5935" t="str">
            <v>NO</v>
          </cell>
          <cell r="V5935" t="str">
            <v>PTEPTD</v>
          </cell>
          <cell r="W5935" t="str">
            <v>Empaque</v>
          </cell>
        </row>
        <row r="5936">
          <cell r="B5936" t="str">
            <v>M6834-04</v>
          </cell>
          <cell r="C5936" t="str">
            <v>Clorato de Potasio, Gran.</v>
          </cell>
          <cell r="D5936" t="str">
            <v>AR ACS                    500g</v>
          </cell>
          <cell r="E5936" t="str">
            <v>Clorato de Potasio, Gran.AR ACS                    500g</v>
          </cell>
          <cell r="F5936" t="str">
            <v>PZ</v>
          </cell>
          <cell r="G5936" t="str">
            <v>500 GR</v>
          </cell>
          <cell r="H5936">
            <v>2363.81</v>
          </cell>
          <cell r="I5936">
            <v>0</v>
          </cell>
          <cell r="J5936">
            <v>1</v>
          </cell>
          <cell r="K5936">
            <v>0.5</v>
          </cell>
          <cell r="L5936" t="str">
            <v>COMPRADOR 2</v>
          </cell>
          <cell r="M5936" t="str">
            <v>Make to Order</v>
          </cell>
          <cell r="N5936" t="str">
            <v>MACRON</v>
          </cell>
          <cell r="O5936" t="str">
            <v>LAB</v>
          </cell>
          <cell r="P5936" t="str">
            <v>LAB</v>
          </cell>
          <cell r="Q5936" t="str">
            <v>#NOCODE#</v>
          </cell>
          <cell r="R5936" t="str">
            <v>#NOCODE#</v>
          </cell>
          <cell r="S5936" t="str">
            <v>SALES</v>
          </cell>
          <cell r="T5936" t="str">
            <v>PT</v>
          </cell>
          <cell r="U5936" t="str">
            <v>NO</v>
          </cell>
          <cell r="V5936" t="str">
            <v>PTD</v>
          </cell>
          <cell r="W5936" t="str">
            <v>COMPRA</v>
          </cell>
        </row>
        <row r="5937">
          <cell r="B5937" t="str">
            <v>M6838-06</v>
          </cell>
          <cell r="C5937" t="str">
            <v>TCut. Cloruro de Potasio</v>
          </cell>
          <cell r="D5937" t="str">
            <v>Gran. USP               2.5 kg</v>
          </cell>
          <cell r="E5937" t="str">
            <v>TCut. Cloruro de PotasioGran. USP               2.5 kg</v>
          </cell>
          <cell r="F5937" t="str">
            <v>PZ</v>
          </cell>
          <cell r="G5937" t="str">
            <v>2.5 KG</v>
          </cell>
          <cell r="H5937">
            <v>1157.5899999999999</v>
          </cell>
          <cell r="I5937" t="str">
            <v>Desc. Alt. Desc. Alt. 6838-04 (500 g) por Avantor USA 02/Feb/16</v>
          </cell>
          <cell r="J5937">
            <v>1</v>
          </cell>
          <cell r="K5937">
            <v>2.5</v>
          </cell>
          <cell r="L5937" t="str">
            <v>COMPRADOR 2</v>
          </cell>
          <cell r="M5937" t="str">
            <v>Desc.</v>
          </cell>
          <cell r="N5937" t="str">
            <v>MACRON</v>
          </cell>
          <cell r="O5937" t="str">
            <v>LAB</v>
          </cell>
          <cell r="P5937" t="str">
            <v>LAB</v>
          </cell>
          <cell r="Q5937" t="str">
            <v>#NOCODE#</v>
          </cell>
          <cell r="R5937" t="str">
            <v>#NOCODE#</v>
          </cell>
          <cell r="S5937" t="str">
            <v>SALES</v>
          </cell>
          <cell r="T5937" t="str">
            <v>PT</v>
          </cell>
          <cell r="U5937" t="str">
            <v>NO</v>
          </cell>
          <cell r="V5937" t="str">
            <v>PTD</v>
          </cell>
          <cell r="W5937" t="str">
            <v>Compra</v>
          </cell>
        </row>
        <row r="5938">
          <cell r="B5938" t="str">
            <v>M6838-26</v>
          </cell>
          <cell r="C5938" t="str">
            <v>Desc. Cloruro de Potasio Gran.</v>
          </cell>
          <cell r="D5938" t="str">
            <v>USP                   113.4 kg</v>
          </cell>
          <cell r="E5938" t="str">
            <v>Desc. Cloruro de Potasio Gran.USP                   113.4 kg</v>
          </cell>
          <cell r="F5938" t="str">
            <v>PZ</v>
          </cell>
          <cell r="G5938" t="str">
            <v>113.4 kg</v>
          </cell>
          <cell r="H5938">
            <v>0</v>
          </cell>
          <cell r="I5938" t="str">
            <v>Desc. RACIONALIZACION PRODUCTOS Alt. M6838-32</v>
          </cell>
          <cell r="J5938">
            <v>1</v>
          </cell>
          <cell r="K5938">
            <v>113.4</v>
          </cell>
          <cell r="L5938" t="str">
            <v>COMPRADOR 2</v>
          </cell>
          <cell r="M5938" t="str">
            <v>Desc.</v>
          </cell>
          <cell r="N5938" t="str">
            <v>MACRON</v>
          </cell>
          <cell r="O5938" t="str">
            <v>SINTESIS</v>
          </cell>
          <cell r="P5938" t="str">
            <v>SIN</v>
          </cell>
          <cell r="Q5938" t="str">
            <v>#NOCODE#</v>
          </cell>
          <cell r="R5938" t="str">
            <v>#NOCODE#</v>
          </cell>
          <cell r="S5938" t="str">
            <v>SALES</v>
          </cell>
          <cell r="T5938" t="str">
            <v>PT</v>
          </cell>
          <cell r="U5938" t="str">
            <v>NO</v>
          </cell>
          <cell r="V5938" t="str">
            <v>PTD</v>
          </cell>
          <cell r="W5938" t="str">
            <v>Compra</v>
          </cell>
        </row>
        <row r="5939">
          <cell r="B5939" t="str">
            <v>M6838-32</v>
          </cell>
          <cell r="C5939" t="str">
            <v>Desc.Cloruro  Potasio,Gran.USP</v>
          </cell>
          <cell r="D5939" t="str">
            <v>FCC 50LB</v>
          </cell>
          <cell r="E5939" t="str">
            <v>Desc.Cloruro  Potasio,Gran.USPFCC 50LB</v>
          </cell>
          <cell r="F5939" t="str">
            <v>PZ</v>
          </cell>
          <cell r="G5939" t="str">
            <v>50 lb</v>
          </cell>
          <cell r="H5939">
            <v>0</v>
          </cell>
          <cell r="I5939" t="str">
            <v>Desc. Alt.6838-20 (12 Kg)</v>
          </cell>
          <cell r="J5939">
            <v>1</v>
          </cell>
          <cell r="K5939">
            <v>22.65</v>
          </cell>
          <cell r="L5939" t="str">
            <v>COMPRADOR 2</v>
          </cell>
          <cell r="M5939" t="str">
            <v>Desc.</v>
          </cell>
          <cell r="N5939" t="str">
            <v>MACRON</v>
          </cell>
          <cell r="O5939" t="str">
            <v>SINTESIS</v>
          </cell>
          <cell r="P5939" t="str">
            <v>SIN</v>
          </cell>
          <cell r="Q5939" t="str">
            <v>#NOCODE#</v>
          </cell>
          <cell r="R5939" t="str">
            <v>#NOCODE#</v>
          </cell>
          <cell r="S5939" t="str">
            <v>SALES</v>
          </cell>
          <cell r="T5939" t="str">
            <v>PT</v>
          </cell>
          <cell r="U5939" t="str">
            <v>NO</v>
          </cell>
          <cell r="V5939" t="str">
            <v>PTD</v>
          </cell>
          <cell r="W5939" t="str">
            <v>COMPRA</v>
          </cell>
        </row>
        <row r="5940">
          <cell r="B5940" t="str">
            <v>M6843-60</v>
          </cell>
          <cell r="C5940" t="str">
            <v>Desc. Acido Sulfurico 0.10N</v>
          </cell>
          <cell r="D5940" t="str">
            <v>(N/10)     Sol. Vol.       1 L</v>
          </cell>
          <cell r="E5940" t="str">
            <v>Desc. Acido Sulfurico 0.10N(N/10)     Sol. Vol.       1 L</v>
          </cell>
          <cell r="F5940" t="str">
            <v>PZ</v>
          </cell>
          <cell r="G5940" t="str">
            <v>1 L</v>
          </cell>
          <cell r="H5940">
            <v>220.70116899999999</v>
          </cell>
          <cell r="I5940" t="str">
            <v>Desc. Alt. 5640-02. RACIONALIZACION PRODUCTOS</v>
          </cell>
          <cell r="J5940">
            <v>1</v>
          </cell>
          <cell r="K5940">
            <v>1</v>
          </cell>
          <cell r="L5940" t="str">
            <v>PLANEADOR 4</v>
          </cell>
          <cell r="M5940" t="str">
            <v>Desc.</v>
          </cell>
          <cell r="N5940" t="str">
            <v>MACRON</v>
          </cell>
          <cell r="O5940" t="str">
            <v>LAB</v>
          </cell>
          <cell r="P5940" t="str">
            <v>LAB</v>
          </cell>
          <cell r="Q5940" t="str">
            <v>#NOCODE#</v>
          </cell>
          <cell r="R5940" t="str">
            <v>#NOCODE#</v>
          </cell>
          <cell r="S5940" t="str">
            <v>SOL VOL</v>
          </cell>
          <cell r="T5940" t="str">
            <v>PT</v>
          </cell>
          <cell r="U5940" t="str">
            <v>H2SO4</v>
          </cell>
          <cell r="V5940" t="str">
            <v>PTFMPL</v>
          </cell>
          <cell r="W5940" t="str">
            <v>Producción</v>
          </cell>
        </row>
        <row r="5941">
          <cell r="B5941" t="str">
            <v>M685-07</v>
          </cell>
          <cell r="C5941" t="str">
            <v>Desc. Acido Galico Monoh. ACS</v>
          </cell>
          <cell r="D5941" t="str">
            <v>500 g</v>
          </cell>
          <cell r="E5941" t="str">
            <v>Desc. Acido Galico Monoh. ACS500 g</v>
          </cell>
          <cell r="F5941" t="str">
            <v>PZ</v>
          </cell>
          <cell r="G5941" t="str">
            <v>500 GR</v>
          </cell>
          <cell r="H5941">
            <v>5767.13</v>
          </cell>
          <cell r="I5941" t="str">
            <v>Desc. Alt. M3112-03</v>
          </cell>
          <cell r="J5941">
            <v>1</v>
          </cell>
          <cell r="K5941">
            <v>0.5</v>
          </cell>
          <cell r="L5941" t="str">
            <v>COMPRADOR 6</v>
          </cell>
          <cell r="M5941" t="str">
            <v>Desc.</v>
          </cell>
          <cell r="N5941" t="str">
            <v>BAKER</v>
          </cell>
          <cell r="O5941" t="str">
            <v>LAB</v>
          </cell>
          <cell r="P5941" t="str">
            <v>BIO</v>
          </cell>
          <cell r="Q5941" t="str">
            <v>#NOCODE#</v>
          </cell>
          <cell r="R5941" t="str">
            <v>#NOCODE#</v>
          </cell>
          <cell r="S5941" t="str">
            <v>ACIDOS</v>
          </cell>
          <cell r="T5941" t="str">
            <v>PT</v>
          </cell>
          <cell r="U5941" t="str">
            <v>NO</v>
          </cell>
          <cell r="V5941" t="str">
            <v>PTD</v>
          </cell>
          <cell r="W5941" t="str">
            <v>Compra</v>
          </cell>
        </row>
        <row r="5942">
          <cell r="B5942" t="str">
            <v>M6853-01</v>
          </cell>
          <cell r="C5942" t="str">
            <v>Desc. Nitrato Mercurico Monoh</v>
          </cell>
          <cell r="D5942" t="str">
            <v>RA  ACS            500 g</v>
          </cell>
          <cell r="E5942" t="str">
            <v>Desc. Nitrato Mercurico MonohRA  ACS            500 g</v>
          </cell>
          <cell r="F5942" t="str">
            <v>PZ</v>
          </cell>
          <cell r="G5942" t="str">
            <v>500 GR</v>
          </cell>
          <cell r="H5942">
            <v>6642.68</v>
          </cell>
          <cell r="I5942" t="str">
            <v>Desc. RACIONALIZACION PRODUCTOS Alt. M6853-04</v>
          </cell>
          <cell r="J5942">
            <v>1</v>
          </cell>
          <cell r="K5942">
            <v>0.5</v>
          </cell>
          <cell r="L5942" t="str">
            <v>PLANEADOR 1</v>
          </cell>
          <cell r="M5942" t="str">
            <v>Desc.</v>
          </cell>
          <cell r="N5942" t="str">
            <v>BAKER</v>
          </cell>
          <cell r="O5942" t="str">
            <v>LAB</v>
          </cell>
          <cell r="P5942" t="str">
            <v>LAB</v>
          </cell>
          <cell r="Q5942" t="str">
            <v>#NOCODE#</v>
          </cell>
          <cell r="R5942" t="str">
            <v>#NOCODE#</v>
          </cell>
          <cell r="S5942" t="str">
            <v>SALES</v>
          </cell>
          <cell r="T5942" t="str">
            <v>PT</v>
          </cell>
          <cell r="U5942" t="str">
            <v>NO</v>
          </cell>
          <cell r="V5942" t="str">
            <v>PTEPTD</v>
          </cell>
          <cell r="W5942" t="str">
            <v>Empaque</v>
          </cell>
        </row>
        <row r="5943">
          <cell r="B5943" t="str">
            <v>M6853-04</v>
          </cell>
          <cell r="C5943" t="str">
            <v>Desc. Nitrato Mercurico Monoh.</v>
          </cell>
          <cell r="D5943" t="str">
            <v>RA  ACS                  500 g</v>
          </cell>
          <cell r="E5943" t="str">
            <v>Desc. Nitrato Mercurico Monoh.RA  ACS                  500 g</v>
          </cell>
          <cell r="F5943" t="str">
            <v>PZ</v>
          </cell>
          <cell r="G5943" t="str">
            <v>500 GR</v>
          </cell>
          <cell r="H5943">
            <v>3750.47</v>
          </cell>
          <cell r="I5943" t="str">
            <v>Desc. RACIONALIZACION PRODUCTOS Alt. 2614</v>
          </cell>
          <cell r="J5943">
            <v>1</v>
          </cell>
          <cell r="K5943">
            <v>0.5</v>
          </cell>
          <cell r="L5943" t="str">
            <v>PLANEADOR 1</v>
          </cell>
          <cell r="M5943" t="str">
            <v>Desc.</v>
          </cell>
          <cell r="N5943" t="str">
            <v>MACRON</v>
          </cell>
          <cell r="O5943" t="str">
            <v>LAB</v>
          </cell>
          <cell r="P5943" t="str">
            <v>LAB</v>
          </cell>
          <cell r="Q5943" t="str">
            <v>#NOCODE#</v>
          </cell>
          <cell r="R5943" t="str">
            <v>#NOCODE#</v>
          </cell>
          <cell r="S5943" t="str">
            <v>SALES</v>
          </cell>
          <cell r="T5943" t="str">
            <v>PT</v>
          </cell>
          <cell r="U5943" t="str">
            <v>NO</v>
          </cell>
          <cell r="V5943" t="str">
            <v>PTEPTD</v>
          </cell>
          <cell r="W5943" t="str">
            <v>Empaque</v>
          </cell>
        </row>
        <row r="5944">
          <cell r="B5944" t="str">
            <v>M6853-05</v>
          </cell>
          <cell r="C5944" t="str">
            <v>Desc. Nitrato Mercurico Monoh.</v>
          </cell>
          <cell r="D5944" t="str">
            <v>RA ACS             2.5 kg</v>
          </cell>
          <cell r="E5944" t="str">
            <v>Desc. Nitrato Mercurico Monoh.RA ACS             2.5 kg</v>
          </cell>
          <cell r="F5944" t="str">
            <v>PZ</v>
          </cell>
          <cell r="G5944" t="str">
            <v>2.5 KG</v>
          </cell>
          <cell r="H5944">
            <v>22309.27</v>
          </cell>
          <cell r="I5944" t="str">
            <v>Desc. RACIONALIZACION PRODUCTOS Alt. 2614</v>
          </cell>
          <cell r="J5944">
            <v>1</v>
          </cell>
          <cell r="K5944">
            <v>2.5</v>
          </cell>
          <cell r="L5944" t="str">
            <v>COMPRADOR 2</v>
          </cell>
          <cell r="M5944" t="str">
            <v>Desc.</v>
          </cell>
          <cell r="N5944" t="str">
            <v>BAKER</v>
          </cell>
          <cell r="O5944" t="str">
            <v>LAB</v>
          </cell>
          <cell r="P5944" t="str">
            <v>LAB</v>
          </cell>
          <cell r="Q5944" t="str">
            <v>#NOCODE#</v>
          </cell>
          <cell r="R5944" t="str">
            <v>#NOCODE#</v>
          </cell>
          <cell r="S5944" t="str">
            <v>SALES</v>
          </cell>
          <cell r="T5944" t="str">
            <v>PT</v>
          </cell>
          <cell r="U5944" t="str">
            <v>NO</v>
          </cell>
          <cell r="V5944" t="str">
            <v>PTD</v>
          </cell>
          <cell r="W5944" t="str">
            <v>Compra</v>
          </cell>
        </row>
        <row r="5945">
          <cell r="B5945" t="str">
            <v>M6853-50</v>
          </cell>
          <cell r="C5945" t="str">
            <v>Desc. Nitrato Mercurico Monoh</v>
          </cell>
          <cell r="D5945" t="str">
            <v>RA ACS          100 g</v>
          </cell>
          <cell r="E5945" t="str">
            <v>Desc. Nitrato Mercurico MonohRA ACS          100 g</v>
          </cell>
          <cell r="F5945" t="str">
            <v>PZ</v>
          </cell>
          <cell r="G5945" t="str">
            <v>100 g</v>
          </cell>
          <cell r="H5945">
            <v>1738.21</v>
          </cell>
          <cell r="I5945" t="str">
            <v>Desc. RACIONALIZACION PRODUCTOS Alt. 2614</v>
          </cell>
          <cell r="J5945">
            <v>1</v>
          </cell>
          <cell r="K5945">
            <v>0.1</v>
          </cell>
          <cell r="L5945" t="str">
            <v>PLANEADOR 1</v>
          </cell>
          <cell r="M5945" t="str">
            <v>Desc.</v>
          </cell>
          <cell r="N5945" t="str">
            <v>BAKER</v>
          </cell>
          <cell r="O5945" t="str">
            <v>LAB</v>
          </cell>
          <cell r="P5945" t="str">
            <v>LAB</v>
          </cell>
          <cell r="Q5945" t="str">
            <v>#NOCODE#</v>
          </cell>
          <cell r="R5945" t="str">
            <v>#NOCODE#</v>
          </cell>
          <cell r="S5945" t="str">
            <v>SALES</v>
          </cell>
          <cell r="T5945" t="str">
            <v>PT</v>
          </cell>
          <cell r="U5945" t="str">
            <v>NO</v>
          </cell>
          <cell r="V5945" t="str">
            <v>PTEPTD</v>
          </cell>
          <cell r="W5945" t="str">
            <v>Empaque</v>
          </cell>
        </row>
        <row r="5946">
          <cell r="B5946" t="str">
            <v>M6858-04</v>
          </cell>
          <cell r="C5946" t="str">
            <v>Desc. Cloruro de Potasio Gran.</v>
          </cell>
          <cell r="D5946" t="str">
            <v>RA ACS               500 g</v>
          </cell>
          <cell r="E5946" t="str">
            <v>Desc. Cloruro de Potasio Gran.RA ACS               500 g</v>
          </cell>
          <cell r="F5946" t="str">
            <v>PZ</v>
          </cell>
          <cell r="G5946" t="str">
            <v>500 GR</v>
          </cell>
          <cell r="H5946">
            <v>450.84</v>
          </cell>
          <cell r="I5946" t="str">
            <v>Desc. Alt.6858-61 (1 Kg), 3040-01</v>
          </cell>
          <cell r="J5946">
            <v>1</v>
          </cell>
          <cell r="K5946">
            <v>0.5</v>
          </cell>
          <cell r="L5946" t="str">
            <v>PLANEADOR 1</v>
          </cell>
          <cell r="M5946" t="str">
            <v>Desc.</v>
          </cell>
          <cell r="N5946" t="str">
            <v>MACRON</v>
          </cell>
          <cell r="O5946" t="str">
            <v>LAB</v>
          </cell>
          <cell r="P5946" t="str">
            <v>LAB</v>
          </cell>
          <cell r="Q5946" t="str">
            <v>#NOCODE#</v>
          </cell>
          <cell r="R5946" t="str">
            <v>#NOCODE#</v>
          </cell>
          <cell r="S5946" t="str">
            <v>SALES</v>
          </cell>
          <cell r="T5946" t="str">
            <v>PT</v>
          </cell>
          <cell r="U5946" t="str">
            <v>NO</v>
          </cell>
          <cell r="V5946" t="str">
            <v>PTEPTD</v>
          </cell>
          <cell r="W5946" t="str">
            <v>Empaque</v>
          </cell>
        </row>
        <row r="5947">
          <cell r="B5947" t="str">
            <v>M6858-06</v>
          </cell>
          <cell r="C5947" t="str">
            <v>Desc. Cloruro de Potasio Gran.</v>
          </cell>
          <cell r="D5947" t="str">
            <v>ACS                     2.5 kg</v>
          </cell>
          <cell r="E5947" t="str">
            <v>Desc. Cloruro de Potasio Gran.ACS                     2.5 kg</v>
          </cell>
          <cell r="F5947" t="str">
            <v>PZ</v>
          </cell>
          <cell r="G5947" t="str">
            <v>2.5 KG</v>
          </cell>
          <cell r="H5947">
            <v>1304.97</v>
          </cell>
          <cell r="I5947" t="str">
            <v>Desc. Alt. M6858-61. NO DEMAND</v>
          </cell>
          <cell r="J5947">
            <v>1</v>
          </cell>
          <cell r="K5947">
            <v>2.5</v>
          </cell>
          <cell r="L5947" t="str">
            <v>PLANEADOR 1</v>
          </cell>
          <cell r="M5947" t="str">
            <v>Desc.</v>
          </cell>
          <cell r="N5947" t="str">
            <v>MACRON</v>
          </cell>
          <cell r="O5947" t="str">
            <v>LAB</v>
          </cell>
          <cell r="P5947" t="str">
            <v>LAB</v>
          </cell>
          <cell r="Q5947" t="str">
            <v>#NOCODE#</v>
          </cell>
          <cell r="R5947" t="str">
            <v>#NOCODE#</v>
          </cell>
          <cell r="S5947" t="str">
            <v>SALES</v>
          </cell>
          <cell r="T5947" t="str">
            <v>PT</v>
          </cell>
          <cell r="U5947" t="str">
            <v>NO</v>
          </cell>
          <cell r="V5947" t="str">
            <v>PTEPTD</v>
          </cell>
          <cell r="W5947" t="str">
            <v>Empaque</v>
          </cell>
        </row>
        <row r="5948">
          <cell r="B5948" t="str">
            <v>M6858-20</v>
          </cell>
          <cell r="C5948" t="str">
            <v>Desc. Cloruro de Potasio Gran.</v>
          </cell>
          <cell r="D5948" t="str">
            <v>RA ACS                   12 kg</v>
          </cell>
          <cell r="E5948" t="str">
            <v>Desc. Cloruro de Potasio Gran.RA ACS                   12 kg</v>
          </cell>
          <cell r="F5948" t="str">
            <v>PZ</v>
          </cell>
          <cell r="G5948" t="str">
            <v>12 KG</v>
          </cell>
          <cell r="H5948">
            <v>7286.98</v>
          </cell>
          <cell r="I5948" t="str">
            <v>Desc. RACIONALIZACION PRODUCTOS Alt. M6858-06</v>
          </cell>
          <cell r="J5948">
            <v>1</v>
          </cell>
          <cell r="K5948">
            <v>12</v>
          </cell>
          <cell r="L5948" t="str">
            <v>PLANEADOR 1</v>
          </cell>
          <cell r="M5948" t="str">
            <v>Desc.</v>
          </cell>
          <cell r="N5948" t="str">
            <v>MACRON</v>
          </cell>
          <cell r="O5948" t="str">
            <v>LAB</v>
          </cell>
          <cell r="P5948" t="str">
            <v>LAB</v>
          </cell>
          <cell r="Q5948" t="str">
            <v>#NOCODE#</v>
          </cell>
          <cell r="R5948" t="str">
            <v>#NOCODE#</v>
          </cell>
          <cell r="S5948" t="str">
            <v>SALES</v>
          </cell>
          <cell r="T5948" t="str">
            <v>PT</v>
          </cell>
          <cell r="U5948" t="str">
            <v>NO</v>
          </cell>
          <cell r="V5948" t="str">
            <v>PTEPTD</v>
          </cell>
          <cell r="W5948" t="str">
            <v>Empaque</v>
          </cell>
        </row>
        <row r="5949">
          <cell r="B5949" t="str">
            <v>M6858-61</v>
          </cell>
          <cell r="C5949" t="str">
            <v>Cloruro de Potasio Gran. RA</v>
          </cell>
          <cell r="D5949" t="str">
            <v>ACS                       1 kg</v>
          </cell>
          <cell r="E5949" t="str">
            <v>Cloruro de Potasio Gran. RAACS                       1 kg</v>
          </cell>
          <cell r="F5949" t="str">
            <v>PZ</v>
          </cell>
          <cell r="G5949" t="str">
            <v>1 kg</v>
          </cell>
          <cell r="H5949">
            <v>1699.2</v>
          </cell>
          <cell r="I5949">
            <v>0</v>
          </cell>
          <cell r="J5949">
            <v>1</v>
          </cell>
          <cell r="K5949">
            <v>1</v>
          </cell>
          <cell r="L5949" t="str">
            <v>PLANEADOR 1</v>
          </cell>
          <cell r="M5949" t="str">
            <v>Make to Order</v>
          </cell>
          <cell r="N5949" t="str">
            <v>MACRON</v>
          </cell>
          <cell r="O5949" t="str">
            <v>LAB</v>
          </cell>
          <cell r="P5949" t="str">
            <v>LAB</v>
          </cell>
          <cell r="Q5949" t="str">
            <v>#NOCODE#</v>
          </cell>
          <cell r="R5949" t="str">
            <v>#NOCODE#</v>
          </cell>
          <cell r="S5949" t="str">
            <v>SALES</v>
          </cell>
          <cell r="T5949" t="str">
            <v>PT</v>
          </cell>
          <cell r="U5949" t="str">
            <v>NO</v>
          </cell>
          <cell r="V5949" t="str">
            <v>PTEPTD</v>
          </cell>
          <cell r="W5949" t="str">
            <v>Empaque</v>
          </cell>
        </row>
        <row r="5950">
          <cell r="B5950" t="str">
            <v>M6870-02</v>
          </cell>
          <cell r="C5950" t="str">
            <v>Desc. Cromato de  Potasio RA</v>
          </cell>
          <cell r="D5950" t="str">
            <v>125 g</v>
          </cell>
          <cell r="E5950" t="str">
            <v>Desc. Cromato de  Potasio RA125 g</v>
          </cell>
          <cell r="F5950" t="str">
            <v>PZ</v>
          </cell>
          <cell r="G5950" t="str">
            <v>125 g</v>
          </cell>
          <cell r="H5950">
            <v>805.64</v>
          </cell>
          <cell r="I5950" t="str">
            <v>Desc. Alt. 3058-04</v>
          </cell>
          <cell r="J5950">
            <v>1</v>
          </cell>
          <cell r="K5950">
            <v>0.125</v>
          </cell>
          <cell r="L5950" t="str">
            <v>PLANEADOR 1</v>
          </cell>
          <cell r="M5950" t="str">
            <v>Desc.</v>
          </cell>
          <cell r="N5950" t="str">
            <v>MACRON</v>
          </cell>
          <cell r="O5950" t="str">
            <v>LAB</v>
          </cell>
          <cell r="P5950" t="str">
            <v>LAB</v>
          </cell>
          <cell r="Q5950" t="str">
            <v>#NOCODE#</v>
          </cell>
          <cell r="R5950" t="str">
            <v>#NOCODE#</v>
          </cell>
          <cell r="S5950" t="str">
            <v>SALES</v>
          </cell>
          <cell r="T5950" t="str">
            <v>PT</v>
          </cell>
          <cell r="U5950" t="str">
            <v>NO</v>
          </cell>
          <cell r="V5950" t="str">
            <v>PTEPTD</v>
          </cell>
          <cell r="W5950" t="str">
            <v>Empaque</v>
          </cell>
        </row>
        <row r="5951">
          <cell r="B5951" t="str">
            <v>M6870-04</v>
          </cell>
          <cell r="C5951" t="str">
            <v>Desc.Cromato de PotasioCristAR</v>
          </cell>
          <cell r="D5951" t="str">
            <v>ACS                      500 g</v>
          </cell>
          <cell r="E5951" t="str">
            <v>Desc.Cromato de PotasioCristARACS                      500 g</v>
          </cell>
          <cell r="F5951" t="str">
            <v>PZ</v>
          </cell>
          <cell r="G5951" t="str">
            <v>500 GR</v>
          </cell>
          <cell r="H5951">
            <v>1102.93</v>
          </cell>
          <cell r="I5951" t="str">
            <v>Desc. Alt. 3058-01</v>
          </cell>
          <cell r="J5951">
            <v>1</v>
          </cell>
          <cell r="K5951">
            <v>0.5</v>
          </cell>
          <cell r="L5951" t="str">
            <v>COMPRADOR 2</v>
          </cell>
          <cell r="M5951" t="str">
            <v>Desc.</v>
          </cell>
          <cell r="N5951" t="str">
            <v>MACRON</v>
          </cell>
          <cell r="O5951" t="str">
            <v>LAB</v>
          </cell>
          <cell r="P5951" t="str">
            <v>LAB</v>
          </cell>
          <cell r="Q5951" t="str">
            <v>#NOCODE#</v>
          </cell>
          <cell r="R5951" t="str">
            <v>#NOCODE#</v>
          </cell>
          <cell r="S5951" t="str">
            <v>SALES</v>
          </cell>
          <cell r="T5951" t="str">
            <v>PT</v>
          </cell>
          <cell r="U5951" t="str">
            <v>NO</v>
          </cell>
          <cell r="V5951" t="str">
            <v>PTD</v>
          </cell>
          <cell r="W5951" t="str">
            <v>Compra</v>
          </cell>
        </row>
        <row r="5952">
          <cell r="B5952" t="str">
            <v>M6870-61</v>
          </cell>
          <cell r="C5952" t="str">
            <v>Desc. Cromato de Potasio Crist</v>
          </cell>
          <cell r="D5952" t="str">
            <v>RA ACS                    1 kg</v>
          </cell>
          <cell r="E5952" t="str">
            <v>Desc. Cromato de Potasio CristRA ACS                    1 kg</v>
          </cell>
          <cell r="F5952" t="str">
            <v>PZ</v>
          </cell>
          <cell r="G5952" t="str">
            <v>1 kg</v>
          </cell>
          <cell r="H5952">
            <v>1821.55</v>
          </cell>
          <cell r="I5952" t="str">
            <v>Desc. Alt. 3858-01. NO DEMAND</v>
          </cell>
          <cell r="J5952">
            <v>1</v>
          </cell>
          <cell r="K5952">
            <v>1</v>
          </cell>
          <cell r="L5952" t="str">
            <v>PLANEADOR 1</v>
          </cell>
          <cell r="M5952" t="str">
            <v>Desc.</v>
          </cell>
          <cell r="N5952" t="str">
            <v>MACRON</v>
          </cell>
          <cell r="O5952" t="str">
            <v>LAB</v>
          </cell>
          <cell r="P5952" t="str">
            <v>LAB</v>
          </cell>
          <cell r="Q5952" t="str">
            <v>#NOCODE#</v>
          </cell>
          <cell r="R5952" t="str">
            <v>#NOCODE#</v>
          </cell>
          <cell r="S5952" t="str">
            <v>SALES</v>
          </cell>
          <cell r="T5952" t="str">
            <v>PT</v>
          </cell>
          <cell r="U5952" t="str">
            <v>NO</v>
          </cell>
          <cell r="V5952" t="str">
            <v>PTEPTD</v>
          </cell>
          <cell r="W5952" t="str">
            <v>Empaque</v>
          </cell>
        </row>
        <row r="5953">
          <cell r="B5953" t="str">
            <v>M6875-04</v>
          </cell>
          <cell r="C5953" t="str">
            <v>Florisil (60-100 Mallas)</v>
          </cell>
          <cell r="D5953" t="str">
            <v>500 g</v>
          </cell>
          <cell r="E5953" t="str">
            <v>Florisil (60-100 Mallas)500 g</v>
          </cell>
          <cell r="F5953" t="str">
            <v>PZ</v>
          </cell>
          <cell r="G5953" t="str">
            <v>500 GR</v>
          </cell>
          <cell r="H5953">
            <v>5110.1000000000004</v>
          </cell>
          <cell r="I5953">
            <v>0</v>
          </cell>
          <cell r="J5953">
            <v>1</v>
          </cell>
          <cell r="K5953">
            <v>0.5</v>
          </cell>
          <cell r="L5953" t="str">
            <v>COMPRADOR 2</v>
          </cell>
          <cell r="M5953" t="str">
            <v>Make to Order</v>
          </cell>
          <cell r="N5953" t="str">
            <v>MACRON</v>
          </cell>
          <cell r="O5953" t="str">
            <v>LAB</v>
          </cell>
          <cell r="P5953" t="str">
            <v>LAB</v>
          </cell>
          <cell r="Q5953" t="str">
            <v>#NOCODE#</v>
          </cell>
          <cell r="R5953" t="str">
            <v>#NOCODE#</v>
          </cell>
          <cell r="S5953" t="str">
            <v>DIVERSOS</v>
          </cell>
          <cell r="T5953" t="str">
            <v>PT</v>
          </cell>
          <cell r="U5953" t="str">
            <v>NO</v>
          </cell>
          <cell r="V5953" t="str">
            <v>PTD</v>
          </cell>
          <cell r="W5953" t="str">
            <v>Compra</v>
          </cell>
        </row>
        <row r="5954">
          <cell r="B5954" t="str">
            <v>M6876-06</v>
          </cell>
          <cell r="C5954" t="str">
            <v>Desc.Florisil (100-200 Mallas)</v>
          </cell>
          <cell r="D5954" t="str">
            <v>1 kg</v>
          </cell>
          <cell r="E5954" t="str">
            <v>Desc.Florisil (100-200 Mallas)1 kg</v>
          </cell>
          <cell r="F5954" t="str">
            <v>PZ</v>
          </cell>
          <cell r="G5954" t="str">
            <v>1 kg</v>
          </cell>
          <cell r="H5954">
            <v>5523.66</v>
          </cell>
          <cell r="I5954" t="str">
            <v>Desc. Alt. M6876-04</v>
          </cell>
          <cell r="J5954">
            <v>1</v>
          </cell>
          <cell r="K5954">
            <v>1</v>
          </cell>
          <cell r="L5954" t="str">
            <v>COMPRADOR 2</v>
          </cell>
          <cell r="M5954" t="str">
            <v>Desc.</v>
          </cell>
          <cell r="N5954" t="str">
            <v>MACRON</v>
          </cell>
          <cell r="O5954" t="str">
            <v>LAB</v>
          </cell>
          <cell r="P5954" t="str">
            <v>LAB</v>
          </cell>
          <cell r="Q5954" t="str">
            <v>#NOCODE#</v>
          </cell>
          <cell r="R5954" t="str">
            <v>#NOCODE#</v>
          </cell>
          <cell r="S5954" t="str">
            <v>DIVERSOS</v>
          </cell>
          <cell r="T5954" t="str">
            <v>PT</v>
          </cell>
          <cell r="U5954" t="str">
            <v>NO</v>
          </cell>
          <cell r="V5954" t="str">
            <v>PTD</v>
          </cell>
          <cell r="W5954" t="str">
            <v>Compra</v>
          </cell>
        </row>
        <row r="5955">
          <cell r="B5955" t="str">
            <v>M6877-06</v>
          </cell>
          <cell r="C5955" t="str">
            <v>Florisil (60-100 Mesh) 1KG</v>
          </cell>
          <cell r="D5955">
            <v>0</v>
          </cell>
          <cell r="E5955" t="str">
            <v>Florisil (60-100 Mesh) 1KG</v>
          </cell>
          <cell r="F5955" t="str">
            <v>PZ</v>
          </cell>
          <cell r="G5955" t="str">
            <v>1 KG</v>
          </cell>
          <cell r="H5955">
            <v>12329.31</v>
          </cell>
          <cell r="I5955">
            <v>0</v>
          </cell>
          <cell r="J5955">
            <v>1</v>
          </cell>
          <cell r="K5955">
            <v>1</v>
          </cell>
          <cell r="L5955" t="str">
            <v>COMPRADOR 2</v>
          </cell>
          <cell r="M5955" t="str">
            <v>Make to Order</v>
          </cell>
          <cell r="N5955" t="str">
            <v>MACRON</v>
          </cell>
          <cell r="O5955" t="str">
            <v>LAB</v>
          </cell>
          <cell r="P5955" t="str">
            <v>LAB</v>
          </cell>
          <cell r="Q5955" t="str">
            <v>#NOCODE#</v>
          </cell>
          <cell r="R5955" t="str">
            <v>#NOCODE#</v>
          </cell>
          <cell r="S5955" t="str">
            <v>DIVERSOS</v>
          </cell>
          <cell r="T5955" t="str">
            <v>PT</v>
          </cell>
          <cell r="U5955" t="str">
            <v>NO</v>
          </cell>
          <cell r="V5955" t="str">
            <v>PTD</v>
          </cell>
          <cell r="W5955" t="str">
            <v>COMPRA</v>
          </cell>
        </row>
        <row r="5956">
          <cell r="B5956" t="str">
            <v>M6877-08</v>
          </cell>
          <cell r="C5956" t="str">
            <v>Desc.Florisil 60/100 M</v>
          </cell>
          <cell r="D5956" t="str">
            <v>500 g</v>
          </cell>
          <cell r="E5956" t="str">
            <v>Desc.Florisil 60/100 M500 g</v>
          </cell>
          <cell r="F5956" t="str">
            <v>PZ</v>
          </cell>
          <cell r="G5956" t="str">
            <v>500 GR</v>
          </cell>
          <cell r="H5956">
            <v>4781.9399999999996</v>
          </cell>
          <cell r="I5956" t="str">
            <v>Desc. Alt.6877-06 (1 Kg)</v>
          </cell>
          <cell r="J5956">
            <v>1</v>
          </cell>
          <cell r="K5956">
            <v>0.5</v>
          </cell>
          <cell r="L5956" t="str">
            <v>COMPRADOR 2</v>
          </cell>
          <cell r="M5956" t="str">
            <v>Desc.</v>
          </cell>
          <cell r="N5956" t="str">
            <v>MACRON</v>
          </cell>
          <cell r="O5956" t="str">
            <v>LAB</v>
          </cell>
          <cell r="P5956" t="str">
            <v>LAB</v>
          </cell>
          <cell r="Q5956" t="str">
            <v>#NOCODE#</v>
          </cell>
          <cell r="R5956" t="str">
            <v>#NOCODE#</v>
          </cell>
          <cell r="S5956" t="str">
            <v>DIVERSOS</v>
          </cell>
          <cell r="T5956" t="str">
            <v>PT</v>
          </cell>
          <cell r="U5956" t="str">
            <v>NO</v>
          </cell>
          <cell r="V5956" t="str">
            <v>PTD</v>
          </cell>
          <cell r="W5956" t="str">
            <v>Compra</v>
          </cell>
        </row>
        <row r="5957">
          <cell r="B5957" t="str">
            <v>M6881-02</v>
          </cell>
          <cell r="C5957" t="str">
            <v>Desc. LEX POTASSIUM CYANIDE</v>
          </cell>
          <cell r="D5957" t="str">
            <v>Granular                  125G</v>
          </cell>
          <cell r="E5957" t="str">
            <v>Desc. LEX POTASSIUM CYANIDEGranular                  125G</v>
          </cell>
          <cell r="F5957" t="str">
            <v>PZ</v>
          </cell>
          <cell r="G5957" t="str">
            <v>125 G</v>
          </cell>
          <cell r="H5957">
            <v>917.99264800000003</v>
          </cell>
          <cell r="I5957" t="str">
            <v>Desc. Sin Alt. Avantor USA 021714. Requiere licencia de exportacion</v>
          </cell>
          <cell r="J5957">
            <v>1</v>
          </cell>
          <cell r="K5957">
            <v>0.125</v>
          </cell>
          <cell r="L5957" t="str">
            <v>COMPRADOR 2</v>
          </cell>
          <cell r="M5957" t="str">
            <v>Desc.</v>
          </cell>
          <cell r="N5957" t="str">
            <v>MACRON</v>
          </cell>
          <cell r="O5957" t="str">
            <v>LAB</v>
          </cell>
          <cell r="P5957" t="str">
            <v>LAB</v>
          </cell>
          <cell r="Q5957" t="str">
            <v>#NOCODE#</v>
          </cell>
          <cell r="R5957" t="str">
            <v>#NOCODE#</v>
          </cell>
          <cell r="S5957" t="str">
            <v>SALES</v>
          </cell>
          <cell r="T5957" t="str">
            <v>PT</v>
          </cell>
          <cell r="U5957" t="str">
            <v>NO</v>
          </cell>
          <cell r="V5957" t="str">
            <v>PTD</v>
          </cell>
          <cell r="W5957" t="str">
            <v>COMPRA</v>
          </cell>
        </row>
        <row r="5958">
          <cell r="B5958" t="str">
            <v>M6881-04</v>
          </cell>
          <cell r="C5958" t="str">
            <v>Desc. LEX Cianuro de Potasio</v>
          </cell>
          <cell r="D5958" t="str">
            <v>Gran AR ACS              500 g</v>
          </cell>
          <cell r="E5958" t="str">
            <v>Desc. LEX Cianuro de PotasioGran AR ACS              500 g</v>
          </cell>
          <cell r="F5958" t="str">
            <v>PZ</v>
          </cell>
          <cell r="G5958" t="str">
            <v>500 GR</v>
          </cell>
          <cell r="H5958">
            <v>1400.37</v>
          </cell>
          <cell r="I5958" t="str">
            <v>Desc. Sin Alt. Avantor USA 021714. Requiere licencia de Exportación</v>
          </cell>
          <cell r="J5958">
            <v>1</v>
          </cell>
          <cell r="K5958">
            <v>0.5</v>
          </cell>
          <cell r="L5958" t="str">
            <v>COMPRADOR 2</v>
          </cell>
          <cell r="M5958" t="str">
            <v>Desc.</v>
          </cell>
          <cell r="N5958" t="str">
            <v>MACRON</v>
          </cell>
          <cell r="O5958" t="str">
            <v>LAB</v>
          </cell>
          <cell r="P5958" t="str">
            <v>LAB</v>
          </cell>
          <cell r="Q5958" t="str">
            <v>#NOCODE#</v>
          </cell>
          <cell r="R5958" t="str">
            <v>#NOCODE#</v>
          </cell>
          <cell r="S5958" t="str">
            <v>SALES</v>
          </cell>
          <cell r="T5958" t="str">
            <v>PT</v>
          </cell>
          <cell r="U5958" t="str">
            <v>NO</v>
          </cell>
          <cell r="V5958" t="str">
            <v>PTD</v>
          </cell>
          <cell r="W5958" t="str">
            <v>COMPRA</v>
          </cell>
        </row>
        <row r="5959">
          <cell r="B5959" t="str">
            <v>M6881-06</v>
          </cell>
          <cell r="C5959" t="str">
            <v>Desc. LEX Cianuro de Potasio</v>
          </cell>
          <cell r="D5959" t="str">
            <v>Gran. AR ACS            2.5 kg</v>
          </cell>
          <cell r="E5959" t="str">
            <v>Desc. LEX Cianuro de PotasioGran. AR ACS            2.5 kg</v>
          </cell>
          <cell r="F5959" t="str">
            <v>PZ</v>
          </cell>
          <cell r="G5959" t="str">
            <v>2.5 KG</v>
          </cell>
          <cell r="H5959">
            <v>5885.79</v>
          </cell>
          <cell r="I5959" t="str">
            <v>Desc. Sin Alt. Avantor USA 021714. Requiere licencia de exportacion</v>
          </cell>
          <cell r="J5959">
            <v>1</v>
          </cell>
          <cell r="K5959">
            <v>2.5</v>
          </cell>
          <cell r="L5959" t="str">
            <v>PLANEADOR 1</v>
          </cell>
          <cell r="M5959" t="str">
            <v>Desc.</v>
          </cell>
          <cell r="N5959" t="str">
            <v>MACRON</v>
          </cell>
          <cell r="O5959" t="str">
            <v>LAB</v>
          </cell>
          <cell r="P5959" t="str">
            <v>LAB</v>
          </cell>
          <cell r="Q5959" t="str">
            <v>#NOCODE#</v>
          </cell>
          <cell r="R5959" t="str">
            <v>#NOCODE#</v>
          </cell>
          <cell r="S5959" t="str">
            <v>SALES</v>
          </cell>
          <cell r="T5959" t="str">
            <v>PT</v>
          </cell>
          <cell r="U5959" t="str">
            <v>NO</v>
          </cell>
          <cell r="V5959" t="str">
            <v>PTMPL</v>
          </cell>
          <cell r="W5959" t="str">
            <v>Empaque</v>
          </cell>
        </row>
        <row r="5960">
          <cell r="B5960" t="str">
            <v>M6881-20</v>
          </cell>
          <cell r="C5960" t="str">
            <v>Desc. LEX Cianuro de Potasio</v>
          </cell>
          <cell r="D5960" t="str">
            <v>AR ACS                   12 kg</v>
          </cell>
          <cell r="E5960" t="str">
            <v>Desc. LEX Cianuro de PotasioAR ACS                   12 kg</v>
          </cell>
          <cell r="F5960" t="str">
            <v>PZ</v>
          </cell>
          <cell r="G5960" t="str">
            <v>12 KG</v>
          </cell>
          <cell r="H5960">
            <v>11819.12</v>
          </cell>
          <cell r="I5960" t="str">
            <v>Desc. Sin Alt. Avantor USA 021714. Requiere licencia de exportacion</v>
          </cell>
          <cell r="J5960">
            <v>1</v>
          </cell>
          <cell r="K5960">
            <v>12</v>
          </cell>
          <cell r="L5960" t="str">
            <v>COMPRADOR 2</v>
          </cell>
          <cell r="M5960" t="str">
            <v>Desc.</v>
          </cell>
          <cell r="N5960" t="str">
            <v>MACRON</v>
          </cell>
          <cell r="O5960" t="str">
            <v>LAB</v>
          </cell>
          <cell r="P5960" t="str">
            <v>LAB</v>
          </cell>
          <cell r="Q5960" t="str">
            <v>#NOCODE#</v>
          </cell>
          <cell r="R5960" t="str">
            <v>#NOCODE#</v>
          </cell>
          <cell r="S5960" t="str">
            <v>SALES</v>
          </cell>
          <cell r="T5960" t="str">
            <v>PT</v>
          </cell>
          <cell r="U5960" t="str">
            <v>NO</v>
          </cell>
          <cell r="V5960" t="str">
            <v>PTD</v>
          </cell>
          <cell r="W5960" t="str">
            <v>Compra</v>
          </cell>
        </row>
        <row r="5961">
          <cell r="B5961" t="str">
            <v>M6882-18</v>
          </cell>
          <cell r="C5961" t="str">
            <v>Desc.Etilparabeno NF, GenAR</v>
          </cell>
          <cell r="D5961">
            <v>0</v>
          </cell>
          <cell r="E5961" t="str">
            <v>Desc.Etilparabeno NF, GenAR</v>
          </cell>
          <cell r="F5961" t="str">
            <v>PZ</v>
          </cell>
          <cell r="G5961" t="str">
            <v>25 Kg</v>
          </cell>
          <cell r="H5961">
            <v>0</v>
          </cell>
          <cell r="I5961" t="str">
            <v>Desc. Alt.SIN ALTERNATIVA</v>
          </cell>
          <cell r="J5961">
            <v>1</v>
          </cell>
          <cell r="K5961">
            <v>25</v>
          </cell>
          <cell r="L5961" t="str">
            <v>COMPRADOR 2</v>
          </cell>
          <cell r="M5961" t="str">
            <v>Desc.</v>
          </cell>
          <cell r="N5961" t="str">
            <v>MACRON</v>
          </cell>
          <cell r="O5961" t="str">
            <v>SINTESIS</v>
          </cell>
          <cell r="P5961" t="str">
            <v>SIN</v>
          </cell>
          <cell r="Q5961" t="str">
            <v>#NOCODE#</v>
          </cell>
          <cell r="R5961" t="str">
            <v>#NOCODE#</v>
          </cell>
          <cell r="S5961" t="str">
            <v>SALES</v>
          </cell>
          <cell r="T5961" t="str">
            <v>PT</v>
          </cell>
          <cell r="U5961" t="str">
            <v>NO</v>
          </cell>
          <cell r="V5961" t="str">
            <v>PTD</v>
          </cell>
          <cell r="W5961" t="str">
            <v>COMPRA</v>
          </cell>
        </row>
        <row r="5962">
          <cell r="B5962" t="str">
            <v>M6924-04</v>
          </cell>
          <cell r="C5962" t="str">
            <v>Desc.Gluconato de Calcio Monoh</v>
          </cell>
          <cell r="D5962" t="str">
            <v>500 g</v>
          </cell>
          <cell r="E5962" t="str">
            <v>Desc.Gluconato de Calcio Monoh500 g</v>
          </cell>
          <cell r="F5962" t="str">
            <v>PZ</v>
          </cell>
          <cell r="G5962" t="str">
            <v>500 GR</v>
          </cell>
          <cell r="H5962">
            <v>1340.86</v>
          </cell>
          <cell r="I5962" t="str">
            <v>Desc. Sin Alt.</v>
          </cell>
          <cell r="J5962">
            <v>1</v>
          </cell>
          <cell r="K5962">
            <v>0.5</v>
          </cell>
          <cell r="L5962" t="str">
            <v>COMPRADOR 2</v>
          </cell>
          <cell r="M5962" t="str">
            <v>Desc.</v>
          </cell>
          <cell r="N5962" t="str">
            <v>MACRON</v>
          </cell>
          <cell r="O5962" t="str">
            <v>LAB</v>
          </cell>
          <cell r="P5962" t="str">
            <v>LAB</v>
          </cell>
          <cell r="Q5962" t="str">
            <v>#NOCODE#</v>
          </cell>
          <cell r="R5962" t="str">
            <v>#NOCODE#</v>
          </cell>
          <cell r="S5962" t="str">
            <v>SALES</v>
          </cell>
          <cell r="T5962" t="str">
            <v>PT</v>
          </cell>
          <cell r="U5962" t="str">
            <v>NO</v>
          </cell>
          <cell r="V5962" t="str">
            <v>PTD</v>
          </cell>
          <cell r="W5962" t="str">
            <v>Compra</v>
          </cell>
        </row>
        <row r="5963">
          <cell r="B5963" t="str">
            <v>M6932-04</v>
          </cell>
          <cell r="C5963" t="str">
            <v>Desc. Ferrocianuro de Potasio</v>
          </cell>
          <cell r="D5963" t="str">
            <v>3- Hid.Crist. RA ACS   500 g</v>
          </cell>
          <cell r="E5963" t="str">
            <v>Desc. Ferrocianuro de Potasio3- Hid.Crist. RA ACS   500 g</v>
          </cell>
          <cell r="F5963" t="str">
            <v>PZ</v>
          </cell>
          <cell r="G5963" t="str">
            <v>500 GR</v>
          </cell>
          <cell r="H5963">
            <v>1041.58</v>
          </cell>
          <cell r="I5963" t="str">
            <v>Desc. Alt. 3114-01 Avantor USA 081114</v>
          </cell>
          <cell r="J5963">
            <v>1</v>
          </cell>
          <cell r="K5963">
            <v>0.5</v>
          </cell>
          <cell r="L5963" t="str">
            <v>PLANEADOR 1</v>
          </cell>
          <cell r="M5963" t="str">
            <v>Desc.</v>
          </cell>
          <cell r="N5963" t="str">
            <v>MACRON</v>
          </cell>
          <cell r="O5963" t="str">
            <v>LAB</v>
          </cell>
          <cell r="P5963" t="str">
            <v>LAB</v>
          </cell>
          <cell r="Q5963" t="str">
            <v>#NOCODE#</v>
          </cell>
          <cell r="R5963" t="str">
            <v>#NOCODE#</v>
          </cell>
          <cell r="S5963" t="str">
            <v>SALES</v>
          </cell>
          <cell r="T5963" t="str">
            <v>PT</v>
          </cell>
          <cell r="U5963" t="str">
            <v>NO</v>
          </cell>
          <cell r="V5963" t="str">
            <v>PTEPTD</v>
          </cell>
          <cell r="W5963" t="str">
            <v>Empaque</v>
          </cell>
        </row>
        <row r="5964">
          <cell r="B5964" t="str">
            <v>M6944-04</v>
          </cell>
          <cell r="C5964" t="str">
            <v>Desc. LEX Fluoruro de Potasio</v>
          </cell>
          <cell r="D5964" t="str">
            <v>2-Hid. Crist. RA       500 g</v>
          </cell>
          <cell r="E5964" t="str">
            <v>Desc. LEX Fluoruro de Potasio2-Hid. Crist. RA       500 g</v>
          </cell>
          <cell r="F5964" t="str">
            <v>PZ</v>
          </cell>
          <cell r="G5964" t="str">
            <v>500 GR</v>
          </cell>
          <cell r="H5964">
            <v>2337.21</v>
          </cell>
          <cell r="I5964" t="str">
            <v>Requiere licencia de exportacion. Desc. RACIONALIZACION PRODUCTOS Alt. 3123-01</v>
          </cell>
          <cell r="J5964">
            <v>1</v>
          </cell>
          <cell r="K5964">
            <v>0.5</v>
          </cell>
          <cell r="L5964" t="str">
            <v>PLANEADOR 1</v>
          </cell>
          <cell r="M5964" t="str">
            <v>Desc.</v>
          </cell>
          <cell r="N5964" t="str">
            <v>MACRON</v>
          </cell>
          <cell r="O5964" t="str">
            <v>LAB</v>
          </cell>
          <cell r="P5964" t="str">
            <v>LAB</v>
          </cell>
          <cell r="Q5964" t="str">
            <v>#NOCODE#</v>
          </cell>
          <cell r="R5964" t="str">
            <v>#NOCODE#</v>
          </cell>
          <cell r="S5964" t="str">
            <v>SALES</v>
          </cell>
          <cell r="T5964" t="str">
            <v>PT</v>
          </cell>
          <cell r="U5964" t="str">
            <v>NO</v>
          </cell>
          <cell r="V5964" t="str">
            <v>PTMPL</v>
          </cell>
          <cell r="W5964" t="str">
            <v>Empaque</v>
          </cell>
        </row>
        <row r="5965">
          <cell r="B5965" t="str">
            <v>M6975-04</v>
          </cell>
          <cell r="C5965" t="str">
            <v>Desc. No Aplica</v>
          </cell>
          <cell r="D5965">
            <v>0</v>
          </cell>
          <cell r="E5965" t="str">
            <v>Desc. No Aplica</v>
          </cell>
          <cell r="F5965" t="str">
            <v>PZ</v>
          </cell>
          <cell r="G5965" t="str">
            <v>1 PZ</v>
          </cell>
          <cell r="H5965">
            <v>0</v>
          </cell>
          <cell r="I5965" t="str">
            <v>Desc. 12/16/11</v>
          </cell>
          <cell r="J5965">
            <v>1</v>
          </cell>
          <cell r="K5965">
            <v>0.125</v>
          </cell>
          <cell r="L5965" t="str">
            <v>COMPRADOR 2</v>
          </cell>
          <cell r="M5965" t="str">
            <v>Desc.</v>
          </cell>
          <cell r="N5965" t="str">
            <v>MACRON</v>
          </cell>
          <cell r="O5965" t="str">
            <v>LAB</v>
          </cell>
          <cell r="P5965" t="str">
            <v>LAB</v>
          </cell>
          <cell r="Q5965" t="str">
            <v>#NOCODE#</v>
          </cell>
          <cell r="R5965" t="str">
            <v>#NOCODE#</v>
          </cell>
          <cell r="S5965" t="str">
            <v>SALES</v>
          </cell>
          <cell r="T5965" t="str">
            <v>PT</v>
          </cell>
          <cell r="U5965" t="str">
            <v>NO</v>
          </cell>
          <cell r="V5965" t="str">
            <v>PTD</v>
          </cell>
          <cell r="W5965" t="str">
            <v>Compra</v>
          </cell>
        </row>
        <row r="5966">
          <cell r="B5966" t="str">
            <v>M6976-01</v>
          </cell>
          <cell r="C5966" t="str">
            <v>Hidroxido de Potasio Lentejas</v>
          </cell>
          <cell r="D5966" t="str">
            <v>NF FCC                  500 g</v>
          </cell>
          <cell r="E5966" t="str">
            <v>Hidroxido de Potasio LentejasNF FCC                  500 g</v>
          </cell>
          <cell r="F5966" t="str">
            <v>PZ</v>
          </cell>
          <cell r="G5966" t="str">
            <v>500 GR</v>
          </cell>
          <cell r="H5966">
            <v>921.51</v>
          </cell>
          <cell r="I5966">
            <v>0</v>
          </cell>
          <cell r="J5966">
            <v>1</v>
          </cell>
          <cell r="K5966">
            <v>0.5</v>
          </cell>
          <cell r="L5966" t="str">
            <v>PLANEADOR 1</v>
          </cell>
          <cell r="M5966" t="str">
            <v>Recurso F</v>
          </cell>
          <cell r="N5966" t="str">
            <v>MACRON</v>
          </cell>
          <cell r="O5966" t="str">
            <v>LAB</v>
          </cell>
          <cell r="P5966" t="str">
            <v>LAB</v>
          </cell>
          <cell r="Q5966" t="str">
            <v>#NOCODE#</v>
          </cell>
          <cell r="R5966" t="str">
            <v>#NOCODE#</v>
          </cell>
          <cell r="S5966" t="str">
            <v>SALES</v>
          </cell>
          <cell r="T5966" t="str">
            <v>PT</v>
          </cell>
          <cell r="U5966" t="str">
            <v>NO</v>
          </cell>
          <cell r="V5966" t="str">
            <v>PTEPTD</v>
          </cell>
          <cell r="W5966" t="str">
            <v>EMPAQUE</v>
          </cell>
        </row>
        <row r="5967">
          <cell r="B5967" t="str">
            <v>M6976-04</v>
          </cell>
          <cell r="C5967" t="str">
            <v>Desc. Hidroxido de Potasio</v>
          </cell>
          <cell r="D5967" t="str">
            <v>Lentejas NF FCC          125 g</v>
          </cell>
          <cell r="E5967" t="str">
            <v>Desc. Hidroxido de PotasioLentejas NF FCC          125 g</v>
          </cell>
          <cell r="F5967" t="str">
            <v>PZ</v>
          </cell>
          <cell r="G5967" t="str">
            <v>125 g</v>
          </cell>
          <cell r="H5967">
            <v>835.31</v>
          </cell>
          <cell r="I5967" t="str">
            <v>Desc. Alt. M6976-01. NO DEMAND</v>
          </cell>
          <cell r="J5967">
            <v>1</v>
          </cell>
          <cell r="K5967">
            <v>0.125</v>
          </cell>
          <cell r="L5967" t="str">
            <v>PLANEADOR 1</v>
          </cell>
          <cell r="M5967" t="str">
            <v>Desc.</v>
          </cell>
          <cell r="N5967" t="str">
            <v>MACRON</v>
          </cell>
          <cell r="O5967" t="str">
            <v>LAB</v>
          </cell>
          <cell r="P5967" t="str">
            <v>LAB</v>
          </cell>
          <cell r="Q5967" t="str">
            <v>#NOCODE#</v>
          </cell>
          <cell r="R5967" t="str">
            <v>#NOCODE#</v>
          </cell>
          <cell r="S5967" t="str">
            <v>SALES</v>
          </cell>
          <cell r="T5967" t="str">
            <v>PT</v>
          </cell>
          <cell r="U5967" t="str">
            <v>NO</v>
          </cell>
          <cell r="V5967" t="str">
            <v>PTEPTD</v>
          </cell>
          <cell r="W5967" t="str">
            <v>EMPAQUE</v>
          </cell>
        </row>
        <row r="5968">
          <cell r="B5968" t="str">
            <v>M6976-05</v>
          </cell>
          <cell r="C5968" t="str">
            <v>Hidroxido de Potasio Lentejas</v>
          </cell>
          <cell r="D5968" t="str">
            <v>NF FCC                 2.5 Kg</v>
          </cell>
          <cell r="E5968" t="str">
            <v>Hidroxido de Potasio LentejasNF FCC                 2.5 Kg</v>
          </cell>
          <cell r="F5968" t="str">
            <v>PZ</v>
          </cell>
          <cell r="G5968" t="str">
            <v>2.5 KG</v>
          </cell>
          <cell r="H5968">
            <v>2602.89</v>
          </cell>
          <cell r="I5968">
            <v>0</v>
          </cell>
          <cell r="J5968">
            <v>1</v>
          </cell>
          <cell r="K5968">
            <v>2.5</v>
          </cell>
          <cell r="L5968" t="str">
            <v>PLANEADOR 1</v>
          </cell>
          <cell r="M5968" t="str">
            <v>Recurso F</v>
          </cell>
          <cell r="N5968" t="str">
            <v>MACRON</v>
          </cell>
          <cell r="O5968" t="str">
            <v>LAB</v>
          </cell>
          <cell r="P5968" t="str">
            <v>LAB</v>
          </cell>
          <cell r="Q5968" t="str">
            <v>#NOCODE#</v>
          </cell>
          <cell r="R5968" t="str">
            <v>#NOCODE#</v>
          </cell>
          <cell r="S5968" t="str">
            <v>SALES</v>
          </cell>
          <cell r="T5968" t="str">
            <v>PT</v>
          </cell>
          <cell r="U5968" t="str">
            <v>NO</v>
          </cell>
          <cell r="V5968" t="str">
            <v>PTEPTD</v>
          </cell>
          <cell r="W5968" t="str">
            <v>EMPAQUE</v>
          </cell>
        </row>
        <row r="5969">
          <cell r="B5969" t="str">
            <v>M6976-07</v>
          </cell>
          <cell r="C5969" t="str">
            <v>Desc. Hidroxido de Potasio</v>
          </cell>
          <cell r="D5969" t="str">
            <v>Lentejas NF FCC         12  Kg</v>
          </cell>
          <cell r="E5969" t="str">
            <v>Desc. Hidroxido de PotasioLentejas NF FCC         12  Kg</v>
          </cell>
          <cell r="F5969" t="str">
            <v>PZ</v>
          </cell>
          <cell r="G5969" t="str">
            <v>12 KG</v>
          </cell>
          <cell r="H5969">
            <v>7685.76</v>
          </cell>
          <cell r="I5969" t="str">
            <v>Desc. Alt. M6976-28. NO DEMAND</v>
          </cell>
          <cell r="J5969">
            <v>1</v>
          </cell>
          <cell r="K5969">
            <v>12</v>
          </cell>
          <cell r="L5969" t="str">
            <v>PLANEADOR 1</v>
          </cell>
          <cell r="M5969" t="str">
            <v>Desc.</v>
          </cell>
          <cell r="N5969" t="str">
            <v>MACRON</v>
          </cell>
          <cell r="O5969" t="str">
            <v>LAB</v>
          </cell>
          <cell r="P5969" t="str">
            <v>LAB</v>
          </cell>
          <cell r="Q5969" t="str">
            <v>#NOCODE#</v>
          </cell>
          <cell r="R5969" t="str">
            <v>#NOCODE#</v>
          </cell>
          <cell r="S5969" t="str">
            <v>SALES</v>
          </cell>
          <cell r="T5969" t="str">
            <v>PT</v>
          </cell>
          <cell r="U5969" t="str">
            <v>NO</v>
          </cell>
          <cell r="V5969" t="str">
            <v>PTEPTD</v>
          </cell>
          <cell r="W5969" t="str">
            <v>EMPAQUE</v>
          </cell>
        </row>
        <row r="5970">
          <cell r="B5970" t="str">
            <v>M6976-28</v>
          </cell>
          <cell r="C5970" t="str">
            <v>Hidroxido de Potasio Lentejas</v>
          </cell>
          <cell r="D5970" t="str">
            <v>NF FCC                 25  Kg</v>
          </cell>
          <cell r="E5970" t="str">
            <v>Hidroxido de Potasio LentejasNF FCC                 25  Kg</v>
          </cell>
          <cell r="F5970" t="str">
            <v>PZ</v>
          </cell>
          <cell r="G5970" t="str">
            <v>25 Kg</v>
          </cell>
          <cell r="H5970">
            <v>0</v>
          </cell>
          <cell r="I5970">
            <v>0</v>
          </cell>
          <cell r="J5970">
            <v>1</v>
          </cell>
          <cell r="K5970">
            <v>25</v>
          </cell>
          <cell r="L5970" t="str">
            <v>COMPRADOR 2</v>
          </cell>
          <cell r="M5970" t="str">
            <v>Make to Order</v>
          </cell>
          <cell r="N5970" t="str">
            <v>MACRON</v>
          </cell>
          <cell r="O5970" t="str">
            <v>SINTESIS</v>
          </cell>
          <cell r="P5970" t="str">
            <v>SIN</v>
          </cell>
          <cell r="Q5970" t="str">
            <v>#NOCODE#</v>
          </cell>
          <cell r="R5970" t="str">
            <v>#NOCODE#</v>
          </cell>
          <cell r="S5970" t="str">
            <v>SALES</v>
          </cell>
          <cell r="T5970" t="str">
            <v>PT</v>
          </cell>
          <cell r="U5970" t="str">
            <v>NO</v>
          </cell>
          <cell r="V5970" t="str">
            <v>PTD</v>
          </cell>
          <cell r="W5970" t="str">
            <v>Compra</v>
          </cell>
        </row>
        <row r="5971">
          <cell r="B5971" t="str">
            <v>M6976-66</v>
          </cell>
          <cell r="C5971" t="str">
            <v>Desc. Hidroxido de Potasio</v>
          </cell>
          <cell r="D5971" t="str">
            <v>Lentejas NF FCC         50  Kg</v>
          </cell>
          <cell r="E5971" t="str">
            <v>Desc. Hidroxido de PotasioLentejas NF FCC         50  Kg</v>
          </cell>
          <cell r="F5971" t="str">
            <v>PZ</v>
          </cell>
          <cell r="G5971" t="str">
            <v>50 Kg</v>
          </cell>
          <cell r="H5971">
            <v>0</v>
          </cell>
          <cell r="I5971" t="str">
            <v>Desc. RACIONALIZACION PRODUCTOS Alt. :6979-28</v>
          </cell>
          <cell r="J5971">
            <v>1</v>
          </cell>
          <cell r="K5971">
            <v>50</v>
          </cell>
          <cell r="L5971" t="str">
            <v>PLANEADOR 1</v>
          </cell>
          <cell r="M5971" t="str">
            <v>Desc.</v>
          </cell>
          <cell r="N5971" t="str">
            <v>MACRON</v>
          </cell>
          <cell r="O5971" t="str">
            <v>SINTESIS</v>
          </cell>
          <cell r="P5971" t="str">
            <v>SIN</v>
          </cell>
          <cell r="Q5971" t="str">
            <v>#NOCODE#</v>
          </cell>
          <cell r="R5971" t="str">
            <v>#NOCODE#</v>
          </cell>
          <cell r="S5971" t="str">
            <v>SALES</v>
          </cell>
          <cell r="T5971" t="str">
            <v>PT</v>
          </cell>
          <cell r="U5971" t="str">
            <v>NO</v>
          </cell>
          <cell r="V5971" t="str">
            <v>PTEPTD</v>
          </cell>
          <cell r="W5971" t="str">
            <v>EMPAQUE</v>
          </cell>
        </row>
        <row r="5972">
          <cell r="B5972" t="str">
            <v>M6984-02</v>
          </cell>
          <cell r="C5972" t="str">
            <v>Desc. Hidroxido de Potasio</v>
          </cell>
          <cell r="D5972" t="str">
            <v>Perlas RA ACS          125 g</v>
          </cell>
          <cell r="E5972" t="str">
            <v>Desc. Hidroxido de PotasioPerlas RA ACS          125 g</v>
          </cell>
          <cell r="F5972" t="str">
            <v>PZ</v>
          </cell>
          <cell r="G5972" t="str">
            <v>125 g</v>
          </cell>
          <cell r="H5972">
            <v>127.21</v>
          </cell>
          <cell r="I5972" t="str">
            <v>Desc. Alt.6984-04 (500 g)</v>
          </cell>
          <cell r="J5972">
            <v>1</v>
          </cell>
          <cell r="K5972">
            <v>0.125</v>
          </cell>
          <cell r="L5972" t="str">
            <v>PLANEADOR 1</v>
          </cell>
          <cell r="M5972" t="str">
            <v>Desc.</v>
          </cell>
          <cell r="N5972" t="str">
            <v>MACRON</v>
          </cell>
          <cell r="O5972" t="str">
            <v>LAB</v>
          </cell>
          <cell r="P5972" t="str">
            <v>LAB</v>
          </cell>
          <cell r="Q5972" t="str">
            <v>#NOCODE#</v>
          </cell>
          <cell r="R5972" t="str">
            <v>#NOCODE#</v>
          </cell>
          <cell r="S5972" t="str">
            <v>SALES</v>
          </cell>
          <cell r="T5972" t="str">
            <v>PT</v>
          </cell>
          <cell r="U5972" t="str">
            <v>NO</v>
          </cell>
          <cell r="V5972" t="str">
            <v>PTMPI</v>
          </cell>
          <cell r="W5972" t="str">
            <v>Empaque</v>
          </cell>
        </row>
        <row r="5973">
          <cell r="B5973" t="str">
            <v>M6984-04</v>
          </cell>
          <cell r="C5973" t="str">
            <v>Hidroxido de Potasio</v>
          </cell>
          <cell r="D5973" t="str">
            <v>Perlas RA ACS          500 g</v>
          </cell>
          <cell r="E5973" t="str">
            <v>Hidroxido de PotasioPerlas RA ACS          500 g</v>
          </cell>
          <cell r="F5973" t="str">
            <v>PZ</v>
          </cell>
          <cell r="G5973" t="str">
            <v>500 GR</v>
          </cell>
          <cell r="H5973">
            <v>606.08000000000004</v>
          </cell>
          <cell r="I5973">
            <v>0</v>
          </cell>
          <cell r="J5973">
            <v>1</v>
          </cell>
          <cell r="K5973">
            <v>0.5</v>
          </cell>
          <cell r="L5973" t="str">
            <v>PLANEADOR 1</v>
          </cell>
          <cell r="M5973" t="str">
            <v>Recurso C</v>
          </cell>
          <cell r="N5973" t="str">
            <v>MACRON</v>
          </cell>
          <cell r="O5973" t="str">
            <v>LAB</v>
          </cell>
          <cell r="P5973" t="str">
            <v>LAB</v>
          </cell>
          <cell r="Q5973" t="str">
            <v>#NOCODE#</v>
          </cell>
          <cell r="R5973" t="str">
            <v>#NOCODE#</v>
          </cell>
          <cell r="S5973" t="str">
            <v>SALES</v>
          </cell>
          <cell r="T5973" t="str">
            <v>PT</v>
          </cell>
          <cell r="U5973" t="str">
            <v>NO</v>
          </cell>
          <cell r="V5973" t="str">
            <v>PTMPI</v>
          </cell>
          <cell r="W5973" t="str">
            <v>Empaque</v>
          </cell>
        </row>
        <row r="5974">
          <cell r="B5974" t="str">
            <v>M6984-06</v>
          </cell>
          <cell r="C5974" t="str">
            <v>Hidroxido de Potasio</v>
          </cell>
          <cell r="D5974" t="str">
            <v>Perlas RA ACS        2.5 kg</v>
          </cell>
          <cell r="E5974" t="str">
            <v>Hidroxido de PotasioPerlas RA ACS        2.5 kg</v>
          </cell>
          <cell r="F5974" t="str">
            <v>PZ</v>
          </cell>
          <cell r="G5974" t="str">
            <v>2.5 KG</v>
          </cell>
          <cell r="H5974">
            <v>2452.25</v>
          </cell>
          <cell r="I5974">
            <v>0</v>
          </cell>
          <cell r="J5974">
            <v>1</v>
          </cell>
          <cell r="K5974">
            <v>2.5</v>
          </cell>
          <cell r="L5974" t="str">
            <v>PLANEADOR 1</v>
          </cell>
          <cell r="M5974" t="str">
            <v>Recurso C</v>
          </cell>
          <cell r="N5974" t="str">
            <v>MACRON</v>
          </cell>
          <cell r="O5974" t="str">
            <v>LAB</v>
          </cell>
          <cell r="P5974" t="str">
            <v>LAB</v>
          </cell>
          <cell r="Q5974" t="str">
            <v>#NOCODE#</v>
          </cell>
          <cell r="R5974" t="str">
            <v>#NOCODE#</v>
          </cell>
          <cell r="S5974" t="str">
            <v>SALES</v>
          </cell>
          <cell r="T5974" t="str">
            <v>PT</v>
          </cell>
          <cell r="U5974" t="str">
            <v>NO</v>
          </cell>
          <cell r="V5974" t="str">
            <v>PTMPI</v>
          </cell>
          <cell r="W5974" t="str">
            <v>Empaque</v>
          </cell>
        </row>
        <row r="5975">
          <cell r="B5975" t="str">
            <v>M6984-10</v>
          </cell>
          <cell r="C5975" t="str">
            <v>Desc. Hidroxido de Potasio</v>
          </cell>
          <cell r="D5975" t="str">
            <v>Perlas RA ACS            10 kg</v>
          </cell>
          <cell r="E5975" t="str">
            <v>Desc. Hidroxido de PotasioPerlas RA ACS            10 kg</v>
          </cell>
          <cell r="F5975" t="str">
            <v>PZ</v>
          </cell>
          <cell r="G5975" t="str">
            <v>10 Kg</v>
          </cell>
          <cell r="H5975">
            <v>5007.32</v>
          </cell>
          <cell r="I5975" t="str">
            <v>Desc. Alt. M6984-20. NO DEMAND</v>
          </cell>
          <cell r="J5975">
            <v>1</v>
          </cell>
          <cell r="K5975">
            <v>10</v>
          </cell>
          <cell r="L5975" t="str">
            <v>PLANEADOR 1</v>
          </cell>
          <cell r="M5975" t="str">
            <v>Desc.</v>
          </cell>
          <cell r="N5975" t="str">
            <v>MACRON</v>
          </cell>
          <cell r="O5975" t="str">
            <v>LAB</v>
          </cell>
          <cell r="P5975" t="str">
            <v>LAB</v>
          </cell>
          <cell r="Q5975" t="str">
            <v>#NOCODE#</v>
          </cell>
          <cell r="R5975" t="str">
            <v>#NOCODE#</v>
          </cell>
          <cell r="S5975" t="str">
            <v>SALES</v>
          </cell>
          <cell r="T5975" t="str">
            <v>PT</v>
          </cell>
          <cell r="U5975" t="str">
            <v>NO</v>
          </cell>
          <cell r="V5975" t="str">
            <v>PTMPI</v>
          </cell>
          <cell r="W5975" t="str">
            <v>Empaque</v>
          </cell>
        </row>
        <row r="5976">
          <cell r="B5976" t="str">
            <v>M6984-12</v>
          </cell>
          <cell r="C5976" t="str">
            <v>Hidroxido de Potasio Perlas</v>
          </cell>
          <cell r="D5976" t="str">
            <v>RA ACS                    1 kg</v>
          </cell>
          <cell r="E5976" t="str">
            <v>Hidroxido de Potasio PerlasRA ACS                    1 kg</v>
          </cell>
          <cell r="F5976" t="str">
            <v>PZ</v>
          </cell>
          <cell r="G5976" t="str">
            <v>1 kg</v>
          </cell>
          <cell r="H5976">
            <v>993.96</v>
          </cell>
          <cell r="I5976">
            <v>0</v>
          </cell>
          <cell r="J5976">
            <v>1</v>
          </cell>
          <cell r="K5976">
            <v>1</v>
          </cell>
          <cell r="L5976" t="str">
            <v>PLANEADOR 1</v>
          </cell>
          <cell r="M5976" t="str">
            <v>Recurso C</v>
          </cell>
          <cell r="N5976" t="str">
            <v>MACRON</v>
          </cell>
          <cell r="O5976" t="str">
            <v>LAB</v>
          </cell>
          <cell r="P5976" t="str">
            <v>LAB</v>
          </cell>
          <cell r="Q5976" t="str">
            <v>#NOCODE#</v>
          </cell>
          <cell r="R5976" t="str">
            <v>#NOCODE#</v>
          </cell>
          <cell r="S5976" t="str">
            <v>SALES</v>
          </cell>
          <cell r="T5976" t="str">
            <v>PT</v>
          </cell>
          <cell r="U5976" t="str">
            <v>NO</v>
          </cell>
          <cell r="V5976" t="str">
            <v>PTEPTD</v>
          </cell>
          <cell r="W5976" t="str">
            <v>Empaque</v>
          </cell>
        </row>
        <row r="5977">
          <cell r="B5977" t="str">
            <v>M6984-20</v>
          </cell>
          <cell r="C5977" t="str">
            <v>Hidroxido de Potasio Perlas</v>
          </cell>
          <cell r="D5977" t="str">
            <v>RA ACS                   12 kg</v>
          </cell>
          <cell r="E5977" t="str">
            <v>Hidroxido de Potasio PerlasRA ACS                   12 kg</v>
          </cell>
          <cell r="F5977" t="str">
            <v>PZ</v>
          </cell>
          <cell r="G5977" t="str">
            <v>12 KG</v>
          </cell>
          <cell r="H5977">
            <v>8357.14</v>
          </cell>
          <cell r="I5977">
            <v>0</v>
          </cell>
          <cell r="J5977">
            <v>1</v>
          </cell>
          <cell r="K5977">
            <v>12</v>
          </cell>
          <cell r="L5977" t="str">
            <v>PLANEADOR 1</v>
          </cell>
          <cell r="M5977" t="str">
            <v>Recurso D</v>
          </cell>
          <cell r="N5977" t="str">
            <v>MACRON</v>
          </cell>
          <cell r="O5977" t="str">
            <v>LAB</v>
          </cell>
          <cell r="P5977" t="str">
            <v>LAB</v>
          </cell>
          <cell r="Q5977" t="str">
            <v>#NOCODE#</v>
          </cell>
          <cell r="R5977" t="str">
            <v>#NOCODE#</v>
          </cell>
          <cell r="S5977" t="str">
            <v>SALES</v>
          </cell>
          <cell r="T5977" t="str">
            <v>PT</v>
          </cell>
          <cell r="U5977" t="str">
            <v>NO</v>
          </cell>
          <cell r="V5977" t="str">
            <v>PTMPI</v>
          </cell>
          <cell r="W5977" t="str">
            <v>Empaque</v>
          </cell>
        </row>
        <row r="5978">
          <cell r="B5978" t="str">
            <v>M6984-28</v>
          </cell>
          <cell r="C5978" t="str">
            <v>Hidroxido de Potasio Perlas</v>
          </cell>
          <cell r="D5978" t="str">
            <v>RA ACS                   25 kg</v>
          </cell>
          <cell r="E5978" t="str">
            <v>Hidroxido de Potasio PerlasRA ACS                   25 kg</v>
          </cell>
          <cell r="F5978" t="str">
            <v>PZ</v>
          </cell>
          <cell r="G5978" t="str">
            <v>25 Kg</v>
          </cell>
          <cell r="H5978">
            <v>0</v>
          </cell>
          <cell r="I5978">
            <v>0</v>
          </cell>
          <cell r="J5978">
            <v>1</v>
          </cell>
          <cell r="K5978">
            <v>25</v>
          </cell>
          <cell r="L5978" t="str">
            <v>COMPRADOR 2</v>
          </cell>
          <cell r="M5978" t="str">
            <v>Make to Order</v>
          </cell>
          <cell r="N5978" t="str">
            <v>MACRON</v>
          </cell>
          <cell r="O5978" t="str">
            <v>SINTESIS</v>
          </cell>
          <cell r="P5978" t="str">
            <v>SIN</v>
          </cell>
          <cell r="Q5978" t="str">
            <v>#NOCODE#</v>
          </cell>
          <cell r="R5978" t="str">
            <v>#NOCODE#</v>
          </cell>
          <cell r="S5978" t="str">
            <v>SALES</v>
          </cell>
          <cell r="T5978" t="str">
            <v>PT</v>
          </cell>
          <cell r="U5978" t="str">
            <v>NO</v>
          </cell>
          <cell r="V5978" t="str">
            <v>PTD</v>
          </cell>
          <cell r="W5978" t="str">
            <v>COMPRA</v>
          </cell>
        </row>
        <row r="5979">
          <cell r="B5979" t="str">
            <v>M6984-50</v>
          </cell>
          <cell r="C5979" t="str">
            <v>Desc. Hidroxido de Potasio</v>
          </cell>
          <cell r="D5979" t="str">
            <v>Perlas RA ACS          100 g</v>
          </cell>
          <cell r="E5979" t="str">
            <v>Desc. Hidroxido de PotasioPerlas RA ACS          100 g</v>
          </cell>
          <cell r="F5979" t="str">
            <v>PZ</v>
          </cell>
          <cell r="G5979" t="str">
            <v>100 g</v>
          </cell>
          <cell r="H5979">
            <v>147.62</v>
          </cell>
          <cell r="I5979" t="str">
            <v>Desc. Alt. M6984-02. NO DEMAND</v>
          </cell>
          <cell r="J5979">
            <v>1</v>
          </cell>
          <cell r="K5979">
            <v>0.1</v>
          </cell>
          <cell r="L5979" t="str">
            <v>PLANEADOR 1</v>
          </cell>
          <cell r="M5979" t="str">
            <v>Desc.</v>
          </cell>
          <cell r="N5979" t="str">
            <v>MACRON</v>
          </cell>
          <cell r="O5979" t="str">
            <v>LAB</v>
          </cell>
          <cell r="P5979" t="str">
            <v>LAB</v>
          </cell>
          <cell r="Q5979" t="str">
            <v>#NOCODE#</v>
          </cell>
          <cell r="R5979" t="str">
            <v>#NOCODE#</v>
          </cell>
          <cell r="S5979" t="str">
            <v>SALES</v>
          </cell>
          <cell r="T5979" t="str">
            <v>PT</v>
          </cell>
          <cell r="U5979" t="str">
            <v>NO</v>
          </cell>
          <cell r="V5979" t="str">
            <v>PTMPI</v>
          </cell>
          <cell r="W5979" t="str">
            <v>Empaque</v>
          </cell>
        </row>
        <row r="5980">
          <cell r="B5980" t="str">
            <v>M6984-61</v>
          </cell>
          <cell r="C5980" t="str">
            <v>Desc. Hidroxido de Potasio</v>
          </cell>
          <cell r="D5980" t="str">
            <v>Perlas RA ACS             1 kg</v>
          </cell>
          <cell r="E5980" t="str">
            <v>Desc. Hidroxido de PotasioPerlas RA ACS             1 kg</v>
          </cell>
          <cell r="F5980" t="str">
            <v>PZ</v>
          </cell>
          <cell r="G5980" t="str">
            <v>1 kg</v>
          </cell>
          <cell r="H5980">
            <v>773.97</v>
          </cell>
          <cell r="I5980" t="str">
            <v>Desc. Alt. M6984-12</v>
          </cell>
          <cell r="J5980">
            <v>1</v>
          </cell>
          <cell r="K5980">
            <v>1</v>
          </cell>
          <cell r="L5980" t="str">
            <v>PLANEADOR 1</v>
          </cell>
          <cell r="M5980" t="str">
            <v>Desc.</v>
          </cell>
          <cell r="N5980" t="str">
            <v>MACRON</v>
          </cell>
          <cell r="O5980" t="str">
            <v>LAB</v>
          </cell>
          <cell r="P5980" t="str">
            <v>LAB</v>
          </cell>
          <cell r="Q5980" t="str">
            <v>#NOCODE#</v>
          </cell>
          <cell r="R5980" t="str">
            <v>#NOCODE#</v>
          </cell>
          <cell r="S5980" t="str">
            <v>SALES</v>
          </cell>
          <cell r="T5980" t="str">
            <v>PT</v>
          </cell>
          <cell r="U5980" t="str">
            <v>NO</v>
          </cell>
          <cell r="V5980" t="str">
            <v>PTMPI</v>
          </cell>
          <cell r="W5980" t="str">
            <v>Empaque</v>
          </cell>
        </row>
        <row r="5981">
          <cell r="B5981" t="str">
            <v>M6984-66</v>
          </cell>
          <cell r="C5981" t="str">
            <v>Desc. Hidroxido de Potasio</v>
          </cell>
          <cell r="D5981" t="str">
            <v>Perlas RA ACS            50 kg</v>
          </cell>
          <cell r="E5981" t="str">
            <v>Desc. Hidroxido de PotasioPerlas RA ACS            50 kg</v>
          </cell>
          <cell r="F5981" t="str">
            <v>PZ</v>
          </cell>
          <cell r="G5981" t="str">
            <v>50 Kg</v>
          </cell>
          <cell r="H5981">
            <v>0</v>
          </cell>
          <cell r="I5981" t="str">
            <v>Desc. Alt. M6984-28. NO DEMAND</v>
          </cell>
          <cell r="J5981">
            <v>1</v>
          </cell>
          <cell r="K5981">
            <v>50</v>
          </cell>
          <cell r="L5981" t="str">
            <v>PLANEADOR 1</v>
          </cell>
          <cell r="M5981" t="str">
            <v>Desc.</v>
          </cell>
          <cell r="N5981" t="str">
            <v>MACRON</v>
          </cell>
          <cell r="O5981" t="str">
            <v>SINTESIS</v>
          </cell>
          <cell r="P5981" t="str">
            <v>SIN</v>
          </cell>
          <cell r="Q5981" t="str">
            <v>#NOCODE#</v>
          </cell>
          <cell r="R5981" t="str">
            <v>#NOCODE#</v>
          </cell>
          <cell r="S5981" t="str">
            <v>SALES</v>
          </cell>
          <cell r="T5981" t="str">
            <v>PT</v>
          </cell>
          <cell r="U5981" t="str">
            <v>NO</v>
          </cell>
          <cell r="V5981" t="str">
            <v>PTMPI</v>
          </cell>
          <cell r="W5981" t="str">
            <v>Empaque</v>
          </cell>
        </row>
        <row r="5982">
          <cell r="B5982" t="str">
            <v>M7008-03</v>
          </cell>
          <cell r="C5982" t="str">
            <v>Desc.Meta-Bisulfito de Potasio</v>
          </cell>
          <cell r="D5982" t="str">
            <v>Gran. RA                 500 g</v>
          </cell>
          <cell r="E5982" t="str">
            <v>Desc.Meta-Bisulfito de PotasioGran. RA                 500 g</v>
          </cell>
          <cell r="F5982" t="str">
            <v>PZ</v>
          </cell>
          <cell r="G5982" t="str">
            <v>500 GR</v>
          </cell>
          <cell r="H5982">
            <v>733.41</v>
          </cell>
          <cell r="I5982" t="str">
            <v>Desc. Alt. 2976-01</v>
          </cell>
          <cell r="J5982">
            <v>1</v>
          </cell>
          <cell r="K5982">
            <v>0.5</v>
          </cell>
          <cell r="L5982" t="str">
            <v>PLANEADOR 1</v>
          </cell>
          <cell r="M5982" t="str">
            <v>Desc.</v>
          </cell>
          <cell r="N5982" t="str">
            <v>MACRON</v>
          </cell>
          <cell r="O5982" t="str">
            <v>LAB</v>
          </cell>
          <cell r="P5982" t="str">
            <v>LAB</v>
          </cell>
          <cell r="Q5982" t="str">
            <v>#NOCODE#</v>
          </cell>
          <cell r="R5982" t="str">
            <v>#NOCODE#</v>
          </cell>
          <cell r="S5982" t="str">
            <v>SALES</v>
          </cell>
          <cell r="T5982" t="str">
            <v>PT</v>
          </cell>
          <cell r="U5982" t="str">
            <v>NO</v>
          </cell>
          <cell r="V5982" t="str">
            <v>PTEPTD</v>
          </cell>
          <cell r="W5982" t="str">
            <v>Empaque</v>
          </cell>
        </row>
        <row r="5983">
          <cell r="B5983" t="str">
            <v>M7008-06</v>
          </cell>
          <cell r="C5983" t="str">
            <v>Desc.Metabisulfito de Potasio</v>
          </cell>
          <cell r="D5983" t="str">
            <v>2.5 kg</v>
          </cell>
          <cell r="E5983" t="str">
            <v>Desc.Metabisulfito de Potasio2.5 kg</v>
          </cell>
          <cell r="F5983" t="str">
            <v>PZ</v>
          </cell>
          <cell r="G5983" t="str">
            <v>2.5 KG</v>
          </cell>
          <cell r="H5983">
            <v>2439.1999999999998</v>
          </cell>
          <cell r="I5983" t="str">
            <v>Desc. Alt. Empacar del M7008-20 que sería una alta</v>
          </cell>
          <cell r="J5983">
            <v>1</v>
          </cell>
          <cell r="K5983">
            <v>2.5</v>
          </cell>
          <cell r="L5983" t="str">
            <v>COMPRADOR 2</v>
          </cell>
          <cell r="M5983" t="str">
            <v>Desc.</v>
          </cell>
          <cell r="N5983" t="str">
            <v>MACRON</v>
          </cell>
          <cell r="O5983" t="str">
            <v>LAB</v>
          </cell>
          <cell r="P5983" t="str">
            <v>LAB</v>
          </cell>
          <cell r="Q5983" t="str">
            <v>#NOCODE#</v>
          </cell>
          <cell r="R5983" t="str">
            <v>#NOCODE#</v>
          </cell>
          <cell r="S5983" t="str">
            <v>SALES</v>
          </cell>
          <cell r="T5983" t="str">
            <v>PT</v>
          </cell>
          <cell r="U5983" t="str">
            <v>NO</v>
          </cell>
          <cell r="V5983" t="str">
            <v>PTD</v>
          </cell>
          <cell r="W5983" t="str">
            <v>Compra</v>
          </cell>
        </row>
        <row r="5984">
          <cell r="B5984" t="str">
            <v>M7018-00</v>
          </cell>
          <cell r="C5984" t="str">
            <v>Alcohol Etilico</v>
          </cell>
          <cell r="D5984" t="str">
            <v>L</v>
          </cell>
          <cell r="E5984" t="str">
            <v>Alcohol EtilicoL</v>
          </cell>
          <cell r="F5984" t="str">
            <v>L</v>
          </cell>
          <cell r="G5984" t="str">
            <v>L</v>
          </cell>
          <cell r="H5984">
            <v>0</v>
          </cell>
          <cell r="I5984">
            <v>0</v>
          </cell>
          <cell r="J5984">
            <v>0.79</v>
          </cell>
          <cell r="K5984">
            <v>0.79</v>
          </cell>
          <cell r="L5984" t="str">
            <v>PLANEADOR 3</v>
          </cell>
          <cell r="M5984" t="str">
            <v>No Clasificado</v>
          </cell>
          <cell r="N5984" t="str">
            <v>MACRON</v>
          </cell>
          <cell r="O5984" t="str">
            <v>SINTESIS</v>
          </cell>
          <cell r="P5984" t="str">
            <v>SIN</v>
          </cell>
          <cell r="Q5984" t="str">
            <v>#NOCODE#</v>
          </cell>
          <cell r="R5984" t="str">
            <v>#NOCODE#</v>
          </cell>
          <cell r="S5984" t="str">
            <v>SOLVENTES</v>
          </cell>
          <cell r="T5984" t="str">
            <v>PP</v>
          </cell>
          <cell r="U5984" t="str">
            <v>NO</v>
          </cell>
          <cell r="V5984" t="str">
            <v>FMPL</v>
          </cell>
          <cell r="W5984" t="str">
            <v>Producción</v>
          </cell>
        </row>
        <row r="5985">
          <cell r="B5985" t="str">
            <v>M7018-08</v>
          </cell>
          <cell r="C5985" t="str">
            <v>Alcohol Etilico</v>
          </cell>
          <cell r="D5985" t="str">
            <v>Desnaturalizado            4 L</v>
          </cell>
          <cell r="E5985" t="str">
            <v>Alcohol EtilicoDesnaturalizado            4 L</v>
          </cell>
          <cell r="F5985" t="str">
            <v>PZ</v>
          </cell>
          <cell r="G5985" t="str">
            <v>4 L</v>
          </cell>
          <cell r="H5985">
            <v>1429.5</v>
          </cell>
          <cell r="I5985">
            <v>0</v>
          </cell>
          <cell r="J5985">
            <v>0.79</v>
          </cell>
          <cell r="K5985">
            <v>3.16</v>
          </cell>
          <cell r="L5985" t="str">
            <v>PLANEADOR 3</v>
          </cell>
          <cell r="M5985" t="str">
            <v>Make to Order</v>
          </cell>
          <cell r="N5985" t="str">
            <v>MACRON</v>
          </cell>
          <cell r="O5985" t="str">
            <v>LAB</v>
          </cell>
          <cell r="P5985" t="str">
            <v>LAB</v>
          </cell>
          <cell r="Q5985" t="str">
            <v>#NOCODE#</v>
          </cell>
          <cell r="R5985" t="str">
            <v>#NOCODE#</v>
          </cell>
          <cell r="S5985" t="str">
            <v>SOLVENTES</v>
          </cell>
          <cell r="T5985" t="str">
            <v>PT</v>
          </cell>
          <cell r="U5985" t="str">
            <v>NO</v>
          </cell>
          <cell r="V5985" t="str">
            <v>PTFMPL</v>
          </cell>
          <cell r="W5985" t="str">
            <v>Producción</v>
          </cell>
        </row>
        <row r="5986">
          <cell r="B5986" t="str">
            <v>M7018-16</v>
          </cell>
          <cell r="C5986" t="str">
            <v>Alcohol Etílico</v>
          </cell>
          <cell r="D5986" t="str">
            <v>Desnaturalizado            4 L</v>
          </cell>
          <cell r="E5986" t="str">
            <v>Alcohol EtílicoDesnaturalizado            4 L</v>
          </cell>
          <cell r="F5986" t="str">
            <v>PZ</v>
          </cell>
          <cell r="G5986" t="str">
            <v>4 L</v>
          </cell>
          <cell r="H5986">
            <v>1738.78</v>
          </cell>
          <cell r="I5986">
            <v>0</v>
          </cell>
          <cell r="J5986">
            <v>0.8</v>
          </cell>
          <cell r="K5986">
            <v>3.2</v>
          </cell>
          <cell r="L5986" t="str">
            <v>COMPRADOR 6</v>
          </cell>
          <cell r="M5986" t="str">
            <v>Make to Order</v>
          </cell>
          <cell r="N5986" t="str">
            <v>MACRON</v>
          </cell>
          <cell r="O5986" t="str">
            <v>LAB</v>
          </cell>
          <cell r="P5986" t="str">
            <v>LAB</v>
          </cell>
          <cell r="Q5986" t="str">
            <v>#NOCODE#</v>
          </cell>
          <cell r="R5986" t="str">
            <v>#NOCODE#</v>
          </cell>
          <cell r="S5986" t="str">
            <v>SOLVENTES</v>
          </cell>
          <cell r="T5986" t="str">
            <v>PT</v>
          </cell>
          <cell r="U5986" t="str">
            <v>NO</v>
          </cell>
          <cell r="V5986" t="str">
            <v>PTD</v>
          </cell>
          <cell r="W5986" t="str">
            <v>COMPRA</v>
          </cell>
        </row>
        <row r="5987">
          <cell r="B5987" t="str">
            <v>M7018-19</v>
          </cell>
          <cell r="C5987" t="str">
            <v>Alcohol Etilico</v>
          </cell>
          <cell r="D5987" t="str">
            <v>Desnaturalizado           20 L</v>
          </cell>
          <cell r="E5987" t="str">
            <v>Alcohol EtilicoDesnaturalizado           20 L</v>
          </cell>
          <cell r="F5987" t="str">
            <v>PZ</v>
          </cell>
          <cell r="G5987" t="str">
            <v>20 L</v>
          </cell>
          <cell r="H5987">
            <v>4051.9</v>
          </cell>
          <cell r="I5987">
            <v>0</v>
          </cell>
          <cell r="J5987">
            <v>0.79</v>
          </cell>
          <cell r="K5987">
            <v>15.8</v>
          </cell>
          <cell r="L5987" t="str">
            <v>PLANEADOR 3</v>
          </cell>
          <cell r="M5987" t="str">
            <v>Make to Order</v>
          </cell>
          <cell r="N5987" t="str">
            <v>MACRON</v>
          </cell>
          <cell r="O5987" t="str">
            <v>LAB</v>
          </cell>
          <cell r="P5987" t="str">
            <v>LAB</v>
          </cell>
          <cell r="Q5987" t="str">
            <v>#NOCODE#</v>
          </cell>
          <cell r="R5987" t="str">
            <v>#NOCODE#</v>
          </cell>
          <cell r="S5987" t="str">
            <v>SOLVENTES</v>
          </cell>
          <cell r="T5987" t="str">
            <v>PT</v>
          </cell>
          <cell r="U5987" t="str">
            <v>NO</v>
          </cell>
          <cell r="V5987" t="str">
            <v>PTFMPL</v>
          </cell>
          <cell r="W5987" t="str">
            <v>Producción</v>
          </cell>
        </row>
        <row r="5988">
          <cell r="B5988" t="str">
            <v>M7018-44</v>
          </cell>
          <cell r="C5988" t="str">
            <v>Desc. Alcohol Etilico</v>
          </cell>
          <cell r="D5988" t="str">
            <v>Desnaturalizado          2.5 L</v>
          </cell>
          <cell r="E5988" t="str">
            <v>Desc. Alcohol EtilicoDesnaturalizado          2.5 L</v>
          </cell>
          <cell r="F5988" t="str">
            <v>PZ</v>
          </cell>
          <cell r="G5988" t="str">
            <v>2.5 L</v>
          </cell>
          <cell r="H5988">
            <v>945.03</v>
          </cell>
          <cell r="I5988" t="str">
            <v>Desc. Alt.7018-08 (4 L)</v>
          </cell>
          <cell r="J5988">
            <v>0.79</v>
          </cell>
          <cell r="K5988">
            <v>1.9750000000000001</v>
          </cell>
          <cell r="L5988" t="str">
            <v>PLANEADOR 3</v>
          </cell>
          <cell r="M5988" t="str">
            <v>Desc.</v>
          </cell>
          <cell r="N5988" t="str">
            <v>MACRON</v>
          </cell>
          <cell r="O5988" t="str">
            <v>LAB</v>
          </cell>
          <cell r="P5988" t="str">
            <v>LAB</v>
          </cell>
          <cell r="Q5988" t="str">
            <v>#NOCODE#</v>
          </cell>
          <cell r="R5988" t="str">
            <v>#NOCODE#</v>
          </cell>
          <cell r="S5988" t="str">
            <v>SOLVENTES</v>
          </cell>
          <cell r="T5988" t="str">
            <v>PT</v>
          </cell>
          <cell r="U5988" t="str">
            <v>NO</v>
          </cell>
          <cell r="V5988" t="str">
            <v>PTFMPL</v>
          </cell>
          <cell r="W5988" t="str">
            <v>Producción</v>
          </cell>
        </row>
        <row r="5989">
          <cell r="B5989" t="str">
            <v>M7019-00</v>
          </cell>
          <cell r="C5989" t="str">
            <v>Alcohol Etilico 3A Abs. ACS</v>
          </cell>
          <cell r="D5989" t="str">
            <v>L</v>
          </cell>
          <cell r="E5989" t="str">
            <v>Alcohol Etilico 3A Abs. ACSL</v>
          </cell>
          <cell r="F5989" t="str">
            <v>L</v>
          </cell>
          <cell r="G5989" t="str">
            <v>L</v>
          </cell>
          <cell r="H5989">
            <v>0</v>
          </cell>
          <cell r="I5989">
            <v>0</v>
          </cell>
          <cell r="J5989">
            <v>0.79</v>
          </cell>
          <cell r="K5989">
            <v>0.79</v>
          </cell>
          <cell r="L5989" t="str">
            <v>PLANEADOR 3</v>
          </cell>
          <cell r="M5989" t="str">
            <v>No Clasificado</v>
          </cell>
          <cell r="N5989" t="str">
            <v>MACRON</v>
          </cell>
          <cell r="O5989" t="str">
            <v>SINTESIS</v>
          </cell>
          <cell r="P5989" t="str">
            <v>SIN</v>
          </cell>
          <cell r="Q5989" t="str">
            <v>#NOCODE#</v>
          </cell>
          <cell r="R5989" t="str">
            <v>#NOCODE#</v>
          </cell>
          <cell r="S5989" t="str">
            <v>SOLVENTES</v>
          </cell>
          <cell r="T5989" t="str">
            <v>PP</v>
          </cell>
          <cell r="U5989" t="str">
            <v>NO</v>
          </cell>
          <cell r="V5989" t="str">
            <v>FMPL</v>
          </cell>
          <cell r="W5989" t="str">
            <v>Producción</v>
          </cell>
        </row>
        <row r="5990">
          <cell r="B5990" t="str">
            <v>M7019-08</v>
          </cell>
          <cell r="C5990" t="str">
            <v>Alcohol Etilico 3A Abs. ACS</v>
          </cell>
          <cell r="D5990" t="str">
            <v>4 L</v>
          </cell>
          <cell r="E5990" t="str">
            <v>Alcohol Etilico 3A Abs. ACS4 L</v>
          </cell>
          <cell r="F5990" t="str">
            <v>PZ</v>
          </cell>
          <cell r="G5990" t="str">
            <v>4 L</v>
          </cell>
          <cell r="H5990">
            <v>1494.41</v>
          </cell>
          <cell r="I5990" t="str">
            <v>Reactivado en MBMéxico</v>
          </cell>
          <cell r="J5990">
            <v>0.79</v>
          </cell>
          <cell r="K5990">
            <v>3.16</v>
          </cell>
          <cell r="L5990" t="str">
            <v>PLANEADOR 3</v>
          </cell>
          <cell r="M5990" t="str">
            <v>Recurso D</v>
          </cell>
          <cell r="N5990" t="str">
            <v>MACRON</v>
          </cell>
          <cell r="O5990" t="str">
            <v>LAB</v>
          </cell>
          <cell r="P5990" t="str">
            <v>LAB</v>
          </cell>
          <cell r="Q5990" t="str">
            <v>#NOCODE#</v>
          </cell>
          <cell r="R5990" t="str">
            <v>#NOCODE#</v>
          </cell>
          <cell r="S5990" t="str">
            <v>SOLVENTES</v>
          </cell>
          <cell r="T5990" t="str">
            <v>PT</v>
          </cell>
          <cell r="U5990" t="str">
            <v>NO</v>
          </cell>
          <cell r="V5990" t="str">
            <v>PTFMPL</v>
          </cell>
          <cell r="W5990" t="str">
            <v>Producción</v>
          </cell>
        </row>
        <row r="5991">
          <cell r="B5991" t="str">
            <v>M7019-10</v>
          </cell>
          <cell r="C5991" t="str">
            <v>Desc. Alcohol Etilico3A Abs.</v>
          </cell>
          <cell r="D5991" t="str">
            <v>4 L</v>
          </cell>
          <cell r="E5991" t="str">
            <v>Desc. Alcohol Etilico3A Abs.4 L</v>
          </cell>
          <cell r="F5991" t="str">
            <v>PZ</v>
          </cell>
          <cell r="G5991" t="str">
            <v>4 L</v>
          </cell>
          <cell r="H5991">
            <v>0</v>
          </cell>
          <cell r="I5991">
            <v>0</v>
          </cell>
          <cell r="J5991">
            <v>0.79</v>
          </cell>
          <cell r="K5991">
            <v>3.16</v>
          </cell>
          <cell r="L5991" t="str">
            <v>COMPRADOR 6</v>
          </cell>
          <cell r="M5991" t="str">
            <v>Desc.</v>
          </cell>
          <cell r="N5991" t="str">
            <v>MACRON</v>
          </cell>
          <cell r="O5991" t="str">
            <v>LAB</v>
          </cell>
          <cell r="P5991" t="str">
            <v>LAB</v>
          </cell>
          <cell r="Q5991" t="str">
            <v>#NOCODE#</v>
          </cell>
          <cell r="R5991" t="str">
            <v>#NOCODE#</v>
          </cell>
          <cell r="S5991" t="str">
            <v>SOLVENTES</v>
          </cell>
          <cell r="T5991" t="str">
            <v>PT</v>
          </cell>
          <cell r="U5991" t="str">
            <v>NO</v>
          </cell>
          <cell r="V5991" t="str">
            <v>PTD</v>
          </cell>
          <cell r="W5991" t="str">
            <v>COMPRA</v>
          </cell>
        </row>
        <row r="5992">
          <cell r="B5992" t="str">
            <v>M7019-11</v>
          </cell>
          <cell r="C5992" t="str">
            <v>DescAlcohol Etilico 3A Abs ACS</v>
          </cell>
          <cell r="D5992" t="str">
            <v>1 L</v>
          </cell>
          <cell r="E5992" t="str">
            <v>DescAlcohol Etilico 3A Abs ACS1 L</v>
          </cell>
          <cell r="F5992" t="str">
            <v>PZ</v>
          </cell>
          <cell r="G5992" t="str">
            <v>1 L</v>
          </cell>
          <cell r="H5992">
            <v>352.09</v>
          </cell>
          <cell r="I5992" t="str">
            <v>Desc. Alt.7019-10 (4 L), 9401-01 (500 ml)</v>
          </cell>
          <cell r="J5992">
            <v>0.79</v>
          </cell>
          <cell r="K5992">
            <v>0.79</v>
          </cell>
          <cell r="L5992" t="str">
            <v>PLANEADOR 3</v>
          </cell>
          <cell r="M5992" t="str">
            <v>Desc.</v>
          </cell>
          <cell r="N5992" t="str">
            <v>MACRON</v>
          </cell>
          <cell r="O5992" t="str">
            <v>LAB</v>
          </cell>
          <cell r="P5992" t="str">
            <v>LAB</v>
          </cell>
          <cell r="Q5992" t="str">
            <v>#NOCODE#</v>
          </cell>
          <cell r="R5992" t="str">
            <v>#NOCODE#</v>
          </cell>
          <cell r="S5992" t="str">
            <v>SOLVENTES</v>
          </cell>
          <cell r="T5992" t="str">
            <v>PT</v>
          </cell>
          <cell r="U5992" t="str">
            <v>NO</v>
          </cell>
          <cell r="V5992" t="str">
            <v>PTFMPL</v>
          </cell>
          <cell r="W5992" t="str">
            <v>Producción</v>
          </cell>
        </row>
        <row r="5993">
          <cell r="B5993" t="str">
            <v>M7019-16</v>
          </cell>
          <cell r="C5993" t="str">
            <v>Desc, Alcohol Etilico 3A Abs.</v>
          </cell>
          <cell r="D5993" t="str">
            <v>ACS                        4 L</v>
          </cell>
          <cell r="E5993" t="str">
            <v>Desc, Alcohol Etilico 3A Abs.ACS                        4 L</v>
          </cell>
          <cell r="F5993" t="str">
            <v>PZ</v>
          </cell>
          <cell r="G5993" t="str">
            <v>4 L</v>
          </cell>
          <cell r="H5993">
            <v>1278.8599999999999</v>
          </cell>
          <cell r="I5993" t="str">
            <v>Desc. Alt. M7019-08. NO DEMAND</v>
          </cell>
          <cell r="J5993">
            <v>0.79</v>
          </cell>
          <cell r="K5993">
            <v>3.16</v>
          </cell>
          <cell r="L5993" t="str">
            <v>PLANEADOR 3</v>
          </cell>
          <cell r="M5993" t="str">
            <v>Desc.</v>
          </cell>
          <cell r="N5993" t="str">
            <v>MACRON</v>
          </cell>
          <cell r="O5993" t="str">
            <v>LAB</v>
          </cell>
          <cell r="P5993" t="str">
            <v>LAB</v>
          </cell>
          <cell r="Q5993" t="str">
            <v>#NOCODE#</v>
          </cell>
          <cell r="R5993" t="str">
            <v>#NOCODE#</v>
          </cell>
          <cell r="S5993" t="str">
            <v>SOLVENTES</v>
          </cell>
          <cell r="T5993" t="str">
            <v>PT</v>
          </cell>
          <cell r="U5993" t="str">
            <v>NO</v>
          </cell>
          <cell r="V5993" t="str">
            <v>PTFMPL</v>
          </cell>
          <cell r="W5993" t="str">
            <v>Producción</v>
          </cell>
        </row>
        <row r="5994">
          <cell r="B5994" t="str">
            <v>M702-03</v>
          </cell>
          <cell r="C5994" t="str">
            <v>Desc. Giemsa Stain Baker</v>
          </cell>
          <cell r="D5994" t="str">
            <v>25 g</v>
          </cell>
          <cell r="E5994" t="str">
            <v>Desc. Giemsa Stain Baker25 g</v>
          </cell>
          <cell r="F5994" t="str">
            <v>PZ</v>
          </cell>
          <cell r="G5994" t="str">
            <v>25 g</v>
          </cell>
          <cell r="H5994">
            <v>1545.05</v>
          </cell>
          <cell r="I5994" t="str">
            <v>Desc. Sin Alt. Inactividad Comercial 22/Abr/16</v>
          </cell>
          <cell r="J5994">
            <v>1</v>
          </cell>
          <cell r="K5994">
            <v>2.5000000000000001E-2</v>
          </cell>
          <cell r="L5994" t="str">
            <v>COMPRADOR 2</v>
          </cell>
          <cell r="M5994" t="str">
            <v>Desc.</v>
          </cell>
          <cell r="N5994" t="str">
            <v>BAKER</v>
          </cell>
          <cell r="O5994" t="str">
            <v>DIAGNOSTICO</v>
          </cell>
          <cell r="P5994" t="str">
            <v>HIS</v>
          </cell>
          <cell r="Q5994" t="str">
            <v>#NOCODE#</v>
          </cell>
          <cell r="R5994" t="str">
            <v>#NOCODE#</v>
          </cell>
          <cell r="S5994" t="str">
            <v>CLINICOS</v>
          </cell>
          <cell r="T5994" t="str">
            <v>PT</v>
          </cell>
          <cell r="U5994" t="str">
            <v>NO</v>
          </cell>
          <cell r="V5994" t="str">
            <v>PTD</v>
          </cell>
          <cell r="W5994" t="str">
            <v>Compra</v>
          </cell>
        </row>
        <row r="5995">
          <cell r="B5995" t="str">
            <v>M7062-04</v>
          </cell>
          <cell r="C5995" t="str">
            <v>TCut. Arena Lavada y Seca</v>
          </cell>
          <cell r="D5995" t="str">
            <v>500 g</v>
          </cell>
          <cell r="E5995" t="str">
            <v>TCut. Arena Lavada y Seca500 g</v>
          </cell>
          <cell r="F5995" t="str">
            <v>PZ</v>
          </cell>
          <cell r="G5995" t="str">
            <v>500 GR</v>
          </cell>
          <cell r="H5995">
            <v>1665.28</v>
          </cell>
          <cell r="I5995" t="str">
            <v>Desc. Alt. 3032-01 (500 g) 26/Abr/16</v>
          </cell>
          <cell r="J5995">
            <v>1</v>
          </cell>
          <cell r="K5995">
            <v>0.5</v>
          </cell>
          <cell r="L5995" t="str">
            <v>PLANEADOR 1</v>
          </cell>
          <cell r="M5995" t="str">
            <v>Desc.</v>
          </cell>
          <cell r="N5995" t="str">
            <v>MACRON</v>
          </cell>
          <cell r="O5995" t="str">
            <v>LAB</v>
          </cell>
          <cell r="P5995" t="str">
            <v>LAB</v>
          </cell>
          <cell r="Q5995" t="str">
            <v>#NOCODE#</v>
          </cell>
          <cell r="R5995" t="str">
            <v>#NOCODE#</v>
          </cell>
          <cell r="S5995" t="str">
            <v>SALES</v>
          </cell>
          <cell r="T5995" t="str">
            <v>PT</v>
          </cell>
          <cell r="U5995" t="str">
            <v>NO</v>
          </cell>
          <cell r="V5995" t="str">
            <v>PTFMPI</v>
          </cell>
          <cell r="W5995" t="str">
            <v>Producción</v>
          </cell>
        </row>
        <row r="5996">
          <cell r="B5996" t="str">
            <v>M7062-06</v>
          </cell>
          <cell r="C5996" t="str">
            <v>TCut. Arena Lavada y Seca</v>
          </cell>
          <cell r="D5996" t="str">
            <v>2.5 kg</v>
          </cell>
          <cell r="E5996" t="str">
            <v>TCut. Arena Lavada y Seca2.5 kg</v>
          </cell>
          <cell r="F5996" t="str">
            <v>PZ</v>
          </cell>
          <cell r="G5996" t="str">
            <v>2.5 KG</v>
          </cell>
          <cell r="H5996">
            <v>7971.67</v>
          </cell>
          <cell r="I5996" t="str">
            <v>Desc. Alt. 3032-05 (2.5 Kg) 26/Abr/16</v>
          </cell>
          <cell r="J5996">
            <v>1</v>
          </cell>
          <cell r="K5996">
            <v>2.5</v>
          </cell>
          <cell r="L5996" t="str">
            <v>PLANEADOR 1</v>
          </cell>
          <cell r="M5996" t="str">
            <v>Desc.</v>
          </cell>
          <cell r="N5996" t="str">
            <v>MACRON</v>
          </cell>
          <cell r="O5996" t="str">
            <v>LAB</v>
          </cell>
          <cell r="P5996" t="str">
            <v>LAB</v>
          </cell>
          <cell r="Q5996" t="str">
            <v>#NOCODE#</v>
          </cell>
          <cell r="R5996" t="str">
            <v>#NOCODE#</v>
          </cell>
          <cell r="S5996" t="str">
            <v>SALES</v>
          </cell>
          <cell r="T5996" t="str">
            <v>PT</v>
          </cell>
          <cell r="U5996" t="str">
            <v>NO</v>
          </cell>
          <cell r="V5996" t="str">
            <v>PTFMPI</v>
          </cell>
          <cell r="W5996" t="str">
            <v>Producción</v>
          </cell>
        </row>
        <row r="5997">
          <cell r="B5997" t="str">
            <v>M7068-02</v>
          </cell>
          <cell r="C5997" t="str">
            <v>Desc.Permanganato de Potasio</v>
          </cell>
          <cell r="D5997" t="str">
            <v>Crist. RA ACS            125 g</v>
          </cell>
          <cell r="E5997" t="str">
            <v>Desc.Permanganato de PotasioCrist. RA ACS            125 g</v>
          </cell>
          <cell r="F5997" t="str">
            <v>PZ</v>
          </cell>
          <cell r="G5997" t="str">
            <v>125 g</v>
          </cell>
          <cell r="H5997">
            <v>272.74</v>
          </cell>
          <cell r="I5997" t="str">
            <v>Desc. Alt.3228-06 (250 g)</v>
          </cell>
          <cell r="J5997">
            <v>1</v>
          </cell>
          <cell r="K5997">
            <v>0.125</v>
          </cell>
          <cell r="L5997" t="str">
            <v>PLANEADOR 1</v>
          </cell>
          <cell r="M5997" t="str">
            <v>Desc.</v>
          </cell>
          <cell r="N5997" t="str">
            <v>MACRON</v>
          </cell>
          <cell r="O5997" t="str">
            <v>LAB</v>
          </cell>
          <cell r="P5997" t="str">
            <v>LAB</v>
          </cell>
          <cell r="Q5997" t="str">
            <v>#NOCODE#</v>
          </cell>
          <cell r="R5997" t="str">
            <v>#NOCODE#</v>
          </cell>
          <cell r="S5997" t="str">
            <v>SALES</v>
          </cell>
          <cell r="T5997" t="str">
            <v>PT</v>
          </cell>
          <cell r="U5997" t="str">
            <v>PERMANGANATO</v>
          </cell>
          <cell r="V5997" t="str">
            <v>PTMPL</v>
          </cell>
          <cell r="W5997" t="str">
            <v>Empaque</v>
          </cell>
        </row>
        <row r="5998">
          <cell r="B5998" t="str">
            <v>M7068-04</v>
          </cell>
          <cell r="C5998" t="str">
            <v>TCut. Permanganato de Potasio</v>
          </cell>
          <cell r="D5998" t="str">
            <v>Crist. RA ACS            500 g</v>
          </cell>
          <cell r="E5998" t="str">
            <v>TCut. Permanganato de PotasioCrist. RA ACS            500 g</v>
          </cell>
          <cell r="F5998" t="str">
            <v>PZ</v>
          </cell>
          <cell r="G5998" t="str">
            <v>500 GR</v>
          </cell>
          <cell r="H5998">
            <v>1091.02</v>
          </cell>
          <cell r="I5998" t="str">
            <v>Desc. Alt.3228-01 500 g )</v>
          </cell>
          <cell r="J5998">
            <v>1</v>
          </cell>
          <cell r="K5998">
            <v>0.5</v>
          </cell>
          <cell r="L5998" t="str">
            <v>PLANEADOR 1</v>
          </cell>
          <cell r="M5998" t="str">
            <v>Desc.</v>
          </cell>
          <cell r="N5998" t="str">
            <v>MACRON</v>
          </cell>
          <cell r="O5998" t="str">
            <v>LAB</v>
          </cell>
          <cell r="P5998" t="str">
            <v>LAB</v>
          </cell>
          <cell r="Q5998" t="str">
            <v>#NOCODE#</v>
          </cell>
          <cell r="R5998" t="str">
            <v>#NOCODE#</v>
          </cell>
          <cell r="S5998" t="str">
            <v>SALES</v>
          </cell>
          <cell r="T5998" t="str">
            <v>PT</v>
          </cell>
          <cell r="U5998" t="str">
            <v>PERMANGANATO</v>
          </cell>
          <cell r="V5998" t="str">
            <v>PTMPL</v>
          </cell>
          <cell r="W5998" t="str">
            <v>Empaque</v>
          </cell>
        </row>
        <row r="5999">
          <cell r="B5999" t="str">
            <v>M7068-06</v>
          </cell>
          <cell r="C5999" t="str">
            <v>Desc.Permanganato de Potasio</v>
          </cell>
          <cell r="D5999" t="str">
            <v>Crist. RA ACS           2.5 kg</v>
          </cell>
          <cell r="E5999" t="str">
            <v>Desc.Permanganato de PotasioCrist. RA ACS           2.5 kg</v>
          </cell>
          <cell r="F5999" t="str">
            <v>PZ</v>
          </cell>
          <cell r="G5999" t="str">
            <v>2.5 KG</v>
          </cell>
          <cell r="H5999">
            <v>3934.72</v>
          </cell>
          <cell r="I5999" t="str">
            <v>Desc. Alt.3228-05 (2.5 Kg)</v>
          </cell>
          <cell r="J5999">
            <v>1</v>
          </cell>
          <cell r="K5999">
            <v>2.5</v>
          </cell>
          <cell r="L5999" t="str">
            <v>PLANEADOR 1</v>
          </cell>
          <cell r="M5999" t="str">
            <v>Desc.</v>
          </cell>
          <cell r="N5999" t="str">
            <v>MACRON</v>
          </cell>
          <cell r="O5999" t="str">
            <v>LAB</v>
          </cell>
          <cell r="P5999" t="str">
            <v>LAB</v>
          </cell>
          <cell r="Q5999" t="str">
            <v>#NOCODE#</v>
          </cell>
          <cell r="R5999" t="str">
            <v>#NOCODE#</v>
          </cell>
          <cell r="S5999" t="str">
            <v>SALES</v>
          </cell>
          <cell r="T5999" t="str">
            <v>PT</v>
          </cell>
          <cell r="U5999" t="str">
            <v>PERMANGANATO</v>
          </cell>
          <cell r="V5999" t="str">
            <v>PTMPL</v>
          </cell>
          <cell r="W5999" t="str">
            <v>Empaque</v>
          </cell>
        </row>
        <row r="6000">
          <cell r="B6000" t="str">
            <v>M7068-20</v>
          </cell>
          <cell r="C6000" t="str">
            <v>Desc.Permanganato de Potasio</v>
          </cell>
          <cell r="D6000" t="str">
            <v>Crist. AR  ACS           12 kg</v>
          </cell>
          <cell r="E6000" t="str">
            <v>Desc.Permanganato de PotasioCrist. AR  ACS           12 kg</v>
          </cell>
          <cell r="F6000" t="str">
            <v>PZ</v>
          </cell>
          <cell r="G6000" t="str">
            <v>12 KG</v>
          </cell>
          <cell r="H6000">
            <v>8728.19</v>
          </cell>
          <cell r="I6000" t="str">
            <v>Desc. Alt.3228-07 (12 Kg)</v>
          </cell>
          <cell r="J6000">
            <v>1</v>
          </cell>
          <cell r="K6000">
            <v>12</v>
          </cell>
          <cell r="L6000" t="str">
            <v>COMPRADOR 2</v>
          </cell>
          <cell r="M6000" t="str">
            <v>Desc.</v>
          </cell>
          <cell r="N6000" t="str">
            <v>MACRON</v>
          </cell>
          <cell r="O6000" t="str">
            <v>LAB</v>
          </cell>
          <cell r="P6000" t="str">
            <v>LAB</v>
          </cell>
          <cell r="Q6000" t="str">
            <v>#NOCODE#</v>
          </cell>
          <cell r="R6000" t="str">
            <v>#NOCODE#</v>
          </cell>
          <cell r="S6000" t="str">
            <v>SALES</v>
          </cell>
          <cell r="T6000" t="str">
            <v>PT</v>
          </cell>
          <cell r="U6000" t="str">
            <v>PERMANGANATO</v>
          </cell>
          <cell r="V6000" t="str">
            <v>PTD</v>
          </cell>
          <cell r="W6000" t="str">
            <v>Compra</v>
          </cell>
        </row>
        <row r="6001">
          <cell r="B6001" t="str">
            <v>M7068-61</v>
          </cell>
          <cell r="C6001" t="str">
            <v>Desc.Permanganato de Potasio</v>
          </cell>
          <cell r="D6001" t="str">
            <v>Crist. RA ACS             1 kg</v>
          </cell>
          <cell r="E6001" t="str">
            <v>Desc.Permanganato de PotasioCrist. RA ACS             1 kg</v>
          </cell>
          <cell r="F6001" t="str">
            <v>PZ</v>
          </cell>
          <cell r="G6001" t="str">
            <v>1 kg</v>
          </cell>
          <cell r="H6001">
            <v>1789.28</v>
          </cell>
          <cell r="I6001" t="str">
            <v>Desc. Alt.3228-19 (1 Kg)</v>
          </cell>
          <cell r="J6001">
            <v>1</v>
          </cell>
          <cell r="K6001">
            <v>1</v>
          </cell>
          <cell r="L6001" t="str">
            <v>PLANEADOR 1</v>
          </cell>
          <cell r="M6001" t="str">
            <v>Desc.</v>
          </cell>
          <cell r="N6001" t="str">
            <v>MACRON</v>
          </cell>
          <cell r="O6001" t="str">
            <v>LAB</v>
          </cell>
          <cell r="P6001" t="str">
            <v>LAB</v>
          </cell>
          <cell r="Q6001" t="str">
            <v>#NOCODE#</v>
          </cell>
          <cell r="R6001" t="str">
            <v>#NOCODE#</v>
          </cell>
          <cell r="S6001" t="str">
            <v>SALES</v>
          </cell>
          <cell r="T6001" t="str">
            <v>PT</v>
          </cell>
          <cell r="U6001" t="str">
            <v>PERMANGANATO</v>
          </cell>
          <cell r="V6001" t="str">
            <v>PTMPL</v>
          </cell>
          <cell r="W6001" t="str">
            <v>Empaque</v>
          </cell>
        </row>
        <row r="6002">
          <cell r="B6002" t="str">
            <v>M7072-05</v>
          </cell>
          <cell r="C6002" t="str">
            <v>Desc. Carbonato de Calcio Pvo.</v>
          </cell>
          <cell r="D6002" t="str">
            <v>RA                      2.5 kg</v>
          </cell>
          <cell r="E6002" t="str">
            <v>Desc. Carbonato de Calcio Pvo.RA                      2.5 kg</v>
          </cell>
          <cell r="F6002" t="str">
            <v>PZ</v>
          </cell>
          <cell r="G6002" t="str">
            <v>2.5 KG</v>
          </cell>
          <cell r="H6002">
            <v>1160.72</v>
          </cell>
          <cell r="I6002" t="str">
            <v>Desc. Alt. 6179-04</v>
          </cell>
          <cell r="J6002">
            <v>1</v>
          </cell>
          <cell r="K6002">
            <v>2.5</v>
          </cell>
          <cell r="L6002" t="str">
            <v>PLANEADOR 1</v>
          </cell>
          <cell r="M6002" t="str">
            <v>Desc.</v>
          </cell>
          <cell r="N6002" t="str">
            <v>MACRON</v>
          </cell>
          <cell r="O6002" t="str">
            <v>LAB</v>
          </cell>
          <cell r="P6002" t="str">
            <v>LAB</v>
          </cell>
          <cell r="Q6002" t="str">
            <v>#NOCODE#</v>
          </cell>
          <cell r="R6002" t="str">
            <v>#NOCODE#</v>
          </cell>
          <cell r="S6002" t="str">
            <v>SALES</v>
          </cell>
          <cell r="T6002" t="str">
            <v>PT</v>
          </cell>
          <cell r="U6002" t="str">
            <v>NO</v>
          </cell>
          <cell r="V6002" t="str">
            <v>PTMPL</v>
          </cell>
          <cell r="W6002" t="str">
            <v>Empaque</v>
          </cell>
        </row>
        <row r="6003">
          <cell r="B6003" t="str">
            <v>M7076-12</v>
          </cell>
          <cell r="C6003" t="str">
            <v>Persulfato de Potasio RA</v>
          </cell>
          <cell r="D6003" t="str">
            <v>ACS                      500 g</v>
          </cell>
          <cell r="E6003" t="str">
            <v>Persulfato de Potasio RAACS                      500 g</v>
          </cell>
          <cell r="F6003" t="str">
            <v>PZ</v>
          </cell>
          <cell r="G6003" t="str">
            <v>500 GR</v>
          </cell>
          <cell r="H6003">
            <v>1500</v>
          </cell>
          <cell r="I6003">
            <v>0</v>
          </cell>
          <cell r="J6003">
            <v>1</v>
          </cell>
          <cell r="K6003">
            <v>0.5</v>
          </cell>
          <cell r="L6003" t="str">
            <v>PLANEADOR 1</v>
          </cell>
          <cell r="M6003" t="str">
            <v>Make to Order</v>
          </cell>
          <cell r="N6003" t="str">
            <v>MACRON</v>
          </cell>
          <cell r="O6003" t="str">
            <v>LAB</v>
          </cell>
          <cell r="P6003" t="str">
            <v>LAB</v>
          </cell>
          <cell r="Q6003" t="str">
            <v>#NOCODE#</v>
          </cell>
          <cell r="R6003" t="str">
            <v>#NOCODE#</v>
          </cell>
          <cell r="S6003" t="str">
            <v>SALES</v>
          </cell>
          <cell r="T6003" t="str">
            <v>PT</v>
          </cell>
          <cell r="U6003" t="str">
            <v>NO</v>
          </cell>
          <cell r="V6003" t="str">
            <v>PTEPTD</v>
          </cell>
          <cell r="W6003" t="str">
            <v>Empaque</v>
          </cell>
        </row>
        <row r="6004">
          <cell r="B6004" t="str">
            <v>M7076-61</v>
          </cell>
          <cell r="C6004" t="str">
            <v>TCut.Persulfato de Potasio RA</v>
          </cell>
          <cell r="D6004" t="str">
            <v>ACS                       1 kg</v>
          </cell>
          <cell r="E6004" t="str">
            <v>TCut.Persulfato de Potasio RAACS                       1 kg</v>
          </cell>
          <cell r="F6004" t="str">
            <v>PZ</v>
          </cell>
          <cell r="G6004" t="str">
            <v>1 kg</v>
          </cell>
          <cell r="H6004">
            <v>674.33</v>
          </cell>
          <cell r="I6004" t="str">
            <v>TCut. Alt.3238-19</v>
          </cell>
          <cell r="J6004">
            <v>1</v>
          </cell>
          <cell r="K6004">
            <v>1</v>
          </cell>
          <cell r="L6004" t="str">
            <v>PLANEADOR 1</v>
          </cell>
          <cell r="M6004" t="str">
            <v>Desc.</v>
          </cell>
          <cell r="N6004" t="str">
            <v>MACRON</v>
          </cell>
          <cell r="O6004" t="str">
            <v>LAB</v>
          </cell>
          <cell r="P6004" t="str">
            <v>LAB</v>
          </cell>
          <cell r="Q6004" t="str">
            <v>#NOCODE#</v>
          </cell>
          <cell r="R6004" t="str">
            <v>#NOCODE#</v>
          </cell>
          <cell r="S6004" t="str">
            <v>SALES</v>
          </cell>
          <cell r="T6004" t="str">
            <v>PT</v>
          </cell>
          <cell r="U6004" t="str">
            <v>NO</v>
          </cell>
          <cell r="V6004" t="str">
            <v>PTEPTD</v>
          </cell>
          <cell r="W6004" t="str">
            <v>Empaque</v>
          </cell>
        </row>
        <row r="6005">
          <cell r="B6005" t="str">
            <v>M708-01</v>
          </cell>
          <cell r="C6005" t="str">
            <v>Desc. Giemsa Colorante</v>
          </cell>
          <cell r="D6005" t="str">
            <v>Sol.                    500 ml</v>
          </cell>
          <cell r="E6005" t="str">
            <v>Desc. Giemsa ColoranteSol.                    500 ml</v>
          </cell>
          <cell r="F6005" t="str">
            <v>PZ</v>
          </cell>
          <cell r="G6005" t="str">
            <v>500 ML</v>
          </cell>
          <cell r="H6005">
            <v>3289.52</v>
          </cell>
          <cell r="I6005" t="str">
            <v>Desc. Sin Alt. Inactividad Comercial 22/Abr/16</v>
          </cell>
          <cell r="J6005">
            <v>1</v>
          </cell>
          <cell r="K6005">
            <v>0.5</v>
          </cell>
          <cell r="L6005" t="str">
            <v>COMPRADOR 2</v>
          </cell>
          <cell r="M6005" t="str">
            <v>Desc.</v>
          </cell>
          <cell r="N6005" t="str">
            <v>BAKER</v>
          </cell>
          <cell r="O6005" t="str">
            <v>LAB</v>
          </cell>
          <cell r="P6005" t="str">
            <v>BIO</v>
          </cell>
          <cell r="Q6005" t="str">
            <v>#NOCODE#</v>
          </cell>
          <cell r="R6005" t="str">
            <v>#NOCODE#</v>
          </cell>
          <cell r="S6005" t="str">
            <v>SALES</v>
          </cell>
          <cell r="T6005" t="str">
            <v>PT</v>
          </cell>
          <cell r="U6005" t="str">
            <v>NO</v>
          </cell>
          <cell r="V6005" t="str">
            <v>PTD</v>
          </cell>
          <cell r="W6005" t="str">
            <v>Compra</v>
          </cell>
        </row>
        <row r="6006">
          <cell r="B6006" t="str">
            <v>M7080-04</v>
          </cell>
          <cell r="C6006" t="str">
            <v>Desc. Fosfato de Potasio FCC</v>
          </cell>
          <cell r="D6006" t="str">
            <v>500 g</v>
          </cell>
          <cell r="E6006" t="str">
            <v>Desc. Fosfato de Potasio FCC500 g</v>
          </cell>
          <cell r="F6006" t="str">
            <v>PZ</v>
          </cell>
          <cell r="G6006" t="str">
            <v>500 GR</v>
          </cell>
          <cell r="H6006">
            <v>1291.8961999999999</v>
          </cell>
          <cell r="I6006" t="str">
            <v>Desc. Sin Alt. Ver fosfato dibásico o monobásico</v>
          </cell>
          <cell r="J6006">
            <v>1</v>
          </cell>
          <cell r="K6006">
            <v>0.5</v>
          </cell>
          <cell r="L6006" t="str">
            <v>COMPRADOR 2</v>
          </cell>
          <cell r="M6006" t="str">
            <v>Desc.</v>
          </cell>
          <cell r="N6006" t="str">
            <v>MACRON</v>
          </cell>
          <cell r="O6006" t="str">
            <v>LAB</v>
          </cell>
          <cell r="P6006" t="str">
            <v>LAB</v>
          </cell>
          <cell r="Q6006" t="str">
            <v>#NOCODE#</v>
          </cell>
          <cell r="R6006" t="str">
            <v>#NOCODE#</v>
          </cell>
          <cell r="S6006" t="str">
            <v>SALES</v>
          </cell>
          <cell r="T6006" t="str">
            <v>PT</v>
          </cell>
          <cell r="U6006" t="str">
            <v>NO</v>
          </cell>
          <cell r="V6006" t="str">
            <v>PTD</v>
          </cell>
          <cell r="W6006" t="str">
            <v>Compra</v>
          </cell>
        </row>
        <row r="6007">
          <cell r="B6007" t="str">
            <v>M7088-04</v>
          </cell>
          <cell r="C6007" t="str">
            <v>Desc. Fosfato de Potasio Dib.</v>
          </cell>
          <cell r="D6007" t="str">
            <v>3-Hid. Crist. RA       500 g</v>
          </cell>
          <cell r="E6007" t="str">
            <v>Desc. Fosfato de Potasio Dib.3-Hid. Crist. RA       500 g</v>
          </cell>
          <cell r="F6007" t="str">
            <v>PZ</v>
          </cell>
          <cell r="G6007" t="str">
            <v>500 GR</v>
          </cell>
          <cell r="H6007">
            <v>847.85</v>
          </cell>
          <cell r="I6007" t="str">
            <v>Desc.  Alt.7088-06</v>
          </cell>
          <cell r="J6007">
            <v>1</v>
          </cell>
          <cell r="K6007">
            <v>0.5</v>
          </cell>
          <cell r="L6007" t="str">
            <v>PLANEADOR 1</v>
          </cell>
          <cell r="M6007" t="str">
            <v>Desc.</v>
          </cell>
          <cell r="N6007" t="str">
            <v>MACRON</v>
          </cell>
          <cell r="O6007" t="str">
            <v>LAB</v>
          </cell>
          <cell r="P6007" t="str">
            <v>LAB</v>
          </cell>
          <cell r="Q6007" t="str">
            <v>#NOCODE#</v>
          </cell>
          <cell r="R6007" t="str">
            <v>#NOCODE#</v>
          </cell>
          <cell r="S6007" t="str">
            <v>SALES</v>
          </cell>
          <cell r="T6007" t="str">
            <v>PT</v>
          </cell>
          <cell r="U6007" t="str">
            <v>NO</v>
          </cell>
          <cell r="V6007" t="str">
            <v>PTEPTD</v>
          </cell>
          <cell r="W6007" t="str">
            <v>Empaque</v>
          </cell>
        </row>
        <row r="6008">
          <cell r="B6008" t="str">
            <v>M7088-06</v>
          </cell>
          <cell r="C6008" t="str">
            <v>Fosfato de Potasio Dib. 3-Hid.</v>
          </cell>
          <cell r="D6008" t="str">
            <v>Crist. AR               2.5 kg</v>
          </cell>
          <cell r="E6008" t="str">
            <v>Fosfato de Potasio Dib. 3-Hid.Crist. AR               2.5 kg</v>
          </cell>
          <cell r="F6008" t="str">
            <v>PZ</v>
          </cell>
          <cell r="G6008" t="str">
            <v>2.5 KG</v>
          </cell>
          <cell r="H6008">
            <v>3444.06</v>
          </cell>
          <cell r="I6008" t="str">
            <v>Reactivado en MBI</v>
          </cell>
          <cell r="J6008">
            <v>1</v>
          </cell>
          <cell r="K6008">
            <v>2.5</v>
          </cell>
          <cell r="L6008" t="str">
            <v>COMPRADOR 2</v>
          </cell>
          <cell r="M6008" t="str">
            <v>Make to Order</v>
          </cell>
          <cell r="N6008" t="str">
            <v>MACRON</v>
          </cell>
          <cell r="O6008" t="str">
            <v>LAB</v>
          </cell>
          <cell r="P6008" t="str">
            <v>LAB</v>
          </cell>
          <cell r="Q6008" t="str">
            <v>#NOCODE#</v>
          </cell>
          <cell r="R6008" t="str">
            <v>#NOCODE#</v>
          </cell>
          <cell r="S6008" t="str">
            <v>SALES</v>
          </cell>
          <cell r="T6008" t="str">
            <v>PT</v>
          </cell>
          <cell r="U6008" t="str">
            <v>NO</v>
          </cell>
          <cell r="V6008" t="str">
            <v>PTD</v>
          </cell>
          <cell r="W6008" t="str">
            <v>Compra</v>
          </cell>
        </row>
        <row r="6009">
          <cell r="B6009" t="str">
            <v>M7088-61</v>
          </cell>
          <cell r="C6009" t="str">
            <v>Desc. Fosfato de Potasio Dib.</v>
          </cell>
          <cell r="D6009" t="str">
            <v>3-Hid. Crist. RA       1 kg</v>
          </cell>
          <cell r="E6009" t="str">
            <v>Desc. Fosfato de Potasio Dib.3-Hid. Crist. RA       1 kg</v>
          </cell>
          <cell r="F6009" t="str">
            <v>PZ</v>
          </cell>
          <cell r="G6009" t="str">
            <v>1 kg</v>
          </cell>
          <cell r="H6009">
            <v>1421.052938</v>
          </cell>
          <cell r="I6009" t="str">
            <v>Desc. Alt.7088-06</v>
          </cell>
          <cell r="J6009">
            <v>1</v>
          </cell>
          <cell r="K6009">
            <v>1</v>
          </cell>
          <cell r="L6009" t="str">
            <v>PLANEADOR 1</v>
          </cell>
          <cell r="M6009" t="str">
            <v>Desc.</v>
          </cell>
          <cell r="N6009" t="str">
            <v>MACRON</v>
          </cell>
          <cell r="O6009" t="str">
            <v>LAB</v>
          </cell>
          <cell r="P6009" t="str">
            <v>LAB</v>
          </cell>
          <cell r="Q6009" t="str">
            <v>#NOCODE#</v>
          </cell>
          <cell r="R6009" t="str">
            <v>#NOCODE#</v>
          </cell>
          <cell r="S6009" t="str">
            <v>SALES</v>
          </cell>
          <cell r="T6009" t="str">
            <v>PT</v>
          </cell>
          <cell r="U6009" t="str">
            <v>NO</v>
          </cell>
          <cell r="V6009" t="str">
            <v>PTEPTD</v>
          </cell>
          <cell r="W6009" t="str">
            <v>Empaque</v>
          </cell>
        </row>
        <row r="6010">
          <cell r="B6010" t="str">
            <v>M7091-02</v>
          </cell>
          <cell r="C6010" t="str">
            <v>Desc.Polisorbato 80NF Tween 80</v>
          </cell>
          <cell r="D6010" t="str">
            <v>500 ml</v>
          </cell>
          <cell r="E6010" t="str">
            <v>Desc.Polisorbato 80NF Tween 80500 ml</v>
          </cell>
          <cell r="F6010" t="str">
            <v>PZ</v>
          </cell>
          <cell r="G6010" t="str">
            <v>500 ML</v>
          </cell>
          <cell r="H6010">
            <v>1541.55</v>
          </cell>
          <cell r="I6010" t="str">
            <v>Desc. Alt. 4117-06</v>
          </cell>
          <cell r="J6010">
            <v>1</v>
          </cell>
          <cell r="K6010">
            <v>0.5</v>
          </cell>
          <cell r="L6010" t="str">
            <v>COMPRADOR 2</v>
          </cell>
          <cell r="M6010" t="str">
            <v>Desc.</v>
          </cell>
          <cell r="N6010" t="str">
            <v>MACRON</v>
          </cell>
          <cell r="O6010" t="str">
            <v>LAB</v>
          </cell>
          <cell r="P6010" t="str">
            <v>LAB</v>
          </cell>
          <cell r="Q6010" t="str">
            <v>#NOCODE#</v>
          </cell>
          <cell r="R6010" t="str">
            <v>#NOCODE#</v>
          </cell>
          <cell r="S6010" t="str">
            <v>SALES</v>
          </cell>
          <cell r="T6010" t="str">
            <v>PT</v>
          </cell>
          <cell r="U6010" t="str">
            <v>NO</v>
          </cell>
          <cell r="V6010" t="str">
            <v>PTD</v>
          </cell>
          <cell r="W6010" t="str">
            <v>Compra</v>
          </cell>
        </row>
        <row r="6011">
          <cell r="B6011" t="str">
            <v>M7092-04</v>
          </cell>
          <cell r="C6011" t="str">
            <v>Fosfato de Potasio Dib.Anh. RA</v>
          </cell>
          <cell r="D6011" t="str">
            <v>500 g</v>
          </cell>
          <cell r="E6011" t="str">
            <v>Fosfato de Potasio Dib.Anh. RA500 g</v>
          </cell>
          <cell r="F6011" t="str">
            <v>PZ</v>
          </cell>
          <cell r="G6011" t="str">
            <v>500 GR</v>
          </cell>
          <cell r="H6011">
            <v>932.8</v>
          </cell>
          <cell r="I6011">
            <v>0</v>
          </cell>
          <cell r="J6011">
            <v>1</v>
          </cell>
          <cell r="K6011">
            <v>0.5</v>
          </cell>
          <cell r="L6011" t="str">
            <v>PLANEADOR 1</v>
          </cell>
          <cell r="M6011" t="str">
            <v>Recurso F</v>
          </cell>
          <cell r="N6011" t="str">
            <v>MACRON</v>
          </cell>
          <cell r="O6011" t="str">
            <v>LAB</v>
          </cell>
          <cell r="P6011" t="str">
            <v>LAB</v>
          </cell>
          <cell r="Q6011" t="str">
            <v>#NOCODE#</v>
          </cell>
          <cell r="R6011" t="str">
            <v>#NOCODE#</v>
          </cell>
          <cell r="S6011" t="str">
            <v>SALES</v>
          </cell>
          <cell r="T6011" t="str">
            <v>PT</v>
          </cell>
          <cell r="U6011" t="str">
            <v>NO</v>
          </cell>
          <cell r="V6011" t="str">
            <v>PTFMZ</v>
          </cell>
          <cell r="W6011" t="str">
            <v>Producción</v>
          </cell>
        </row>
        <row r="6012">
          <cell r="B6012" t="str">
            <v>M7092-06</v>
          </cell>
          <cell r="C6012" t="str">
            <v>Desc. Fosfato de Potasio Dib.</v>
          </cell>
          <cell r="D6012" t="str">
            <v>Anh.  RA           2.5 kg</v>
          </cell>
          <cell r="E6012" t="str">
            <v>Desc. Fosfato de Potasio Dib.Anh.  RA           2.5 kg</v>
          </cell>
          <cell r="F6012" t="str">
            <v>PZ</v>
          </cell>
          <cell r="G6012" t="str">
            <v>2.5 KG</v>
          </cell>
          <cell r="H6012">
            <v>1892.78</v>
          </cell>
          <cell r="I6012" t="str">
            <v>Desc. Alt. M7092-04. NO DEMAND</v>
          </cell>
          <cell r="J6012">
            <v>1</v>
          </cell>
          <cell r="K6012">
            <v>2.5</v>
          </cell>
          <cell r="L6012" t="str">
            <v>PLANEADOR 1</v>
          </cell>
          <cell r="M6012" t="str">
            <v>Desc.</v>
          </cell>
          <cell r="N6012" t="str">
            <v>MACRON</v>
          </cell>
          <cell r="O6012" t="str">
            <v>LAB</v>
          </cell>
          <cell r="P6012" t="str">
            <v>LAB</v>
          </cell>
          <cell r="Q6012" t="str">
            <v>#NOCODE#</v>
          </cell>
          <cell r="R6012" t="str">
            <v>#NOCODE#</v>
          </cell>
          <cell r="S6012" t="str">
            <v>SALES</v>
          </cell>
          <cell r="T6012" t="str">
            <v>PT</v>
          </cell>
          <cell r="U6012" t="str">
            <v>NO</v>
          </cell>
          <cell r="V6012" t="str">
            <v>PTFMZ</v>
          </cell>
          <cell r="W6012" t="str">
            <v>Producción</v>
          </cell>
        </row>
        <row r="6013">
          <cell r="B6013" t="str">
            <v>M7092-08</v>
          </cell>
          <cell r="C6013" t="str">
            <v>Desc. Fosfato de Potasio</v>
          </cell>
          <cell r="D6013" t="str">
            <v>CER -06    RA           2.5 kg</v>
          </cell>
          <cell r="E6013" t="str">
            <v>Desc. Fosfato de PotasioCER -06    RA           2.5 kg</v>
          </cell>
          <cell r="F6013" t="str">
            <v>PZ</v>
          </cell>
          <cell r="G6013" t="str">
            <v>2.5 KG</v>
          </cell>
          <cell r="H6013">
            <v>1785.64</v>
          </cell>
          <cell r="I6013" t="str">
            <v>Desc. RACIONALIZACION PRODUCTOS Alt. M7092-04</v>
          </cell>
          <cell r="J6013">
            <v>1</v>
          </cell>
          <cell r="K6013">
            <v>2.5</v>
          </cell>
          <cell r="L6013" t="str">
            <v>PLANEADOR 1</v>
          </cell>
          <cell r="M6013" t="str">
            <v>Desc.</v>
          </cell>
          <cell r="N6013" t="str">
            <v>MACRON</v>
          </cell>
          <cell r="O6013" t="str">
            <v>LAB</v>
          </cell>
          <cell r="P6013" t="str">
            <v>LAB</v>
          </cell>
          <cell r="Q6013" t="str">
            <v>#NOCODE#</v>
          </cell>
          <cell r="R6013" t="str">
            <v>#NOCODE#</v>
          </cell>
          <cell r="S6013" t="str">
            <v>SALES</v>
          </cell>
          <cell r="T6013" t="str">
            <v>PT</v>
          </cell>
          <cell r="U6013" t="str">
            <v>NO</v>
          </cell>
          <cell r="V6013" t="str">
            <v>PTFMZ</v>
          </cell>
          <cell r="W6013" t="str">
            <v>Producción</v>
          </cell>
        </row>
        <row r="6014">
          <cell r="B6014" t="str">
            <v>M7092-61</v>
          </cell>
          <cell r="C6014" t="str">
            <v>Desc. Fosfato de Potasio Dib.</v>
          </cell>
          <cell r="D6014" t="str">
            <v>Anh. RA                   1 kg</v>
          </cell>
          <cell r="E6014" t="str">
            <v>Desc. Fosfato de Potasio Dib.Anh. RA                   1 kg</v>
          </cell>
          <cell r="F6014" t="str">
            <v>PZ</v>
          </cell>
          <cell r="G6014" t="str">
            <v>1 kg</v>
          </cell>
          <cell r="H6014">
            <v>936.7</v>
          </cell>
          <cell r="I6014" t="str">
            <v>Desc. Alt. M7092-04 NO DEMAND</v>
          </cell>
          <cell r="J6014">
            <v>1</v>
          </cell>
          <cell r="K6014">
            <v>1</v>
          </cell>
          <cell r="L6014" t="str">
            <v>PLANEADOR 1</v>
          </cell>
          <cell r="M6014" t="str">
            <v>Desc.</v>
          </cell>
          <cell r="N6014" t="str">
            <v>MACRON</v>
          </cell>
          <cell r="O6014" t="str">
            <v>LAB</v>
          </cell>
          <cell r="P6014" t="str">
            <v>LAB</v>
          </cell>
          <cell r="Q6014" t="str">
            <v>#NOCODE#</v>
          </cell>
          <cell r="R6014" t="str">
            <v>#NOCODE#</v>
          </cell>
          <cell r="S6014" t="str">
            <v>SALES</v>
          </cell>
          <cell r="T6014" t="str">
            <v>PT</v>
          </cell>
          <cell r="U6014" t="str">
            <v>NO</v>
          </cell>
          <cell r="V6014" t="str">
            <v>PTFMZ</v>
          </cell>
          <cell r="W6014" t="str">
            <v>Producción</v>
          </cell>
        </row>
        <row r="6015">
          <cell r="B6015" t="str">
            <v>M7100-02</v>
          </cell>
          <cell r="C6015" t="str">
            <v>Desc.Fosfato Potasio Monob.Cri</v>
          </cell>
          <cell r="D6015" t="str">
            <v>st., RA ACS 125G</v>
          </cell>
          <cell r="E6015" t="str">
            <v>Desc.Fosfato Potasio Monob.Crist., RA ACS 125G</v>
          </cell>
          <cell r="F6015" t="str">
            <v>PZ</v>
          </cell>
          <cell r="G6015" t="str">
            <v>125 G</v>
          </cell>
          <cell r="H6015">
            <v>203.83799999999999</v>
          </cell>
          <cell r="I6015" t="str">
            <v>Desc. Alt.7100-04 (500 g)</v>
          </cell>
          <cell r="J6015">
            <v>1</v>
          </cell>
          <cell r="K6015">
            <v>0.125</v>
          </cell>
          <cell r="L6015" t="str">
            <v>COMPRADOR 2</v>
          </cell>
          <cell r="M6015" t="str">
            <v>Desc.</v>
          </cell>
          <cell r="N6015" t="str">
            <v>MACRON</v>
          </cell>
          <cell r="O6015" t="str">
            <v>LAB</v>
          </cell>
          <cell r="P6015" t="str">
            <v>LAB</v>
          </cell>
          <cell r="Q6015" t="str">
            <v>#NOCODE#</v>
          </cell>
          <cell r="R6015" t="str">
            <v>#NOCODE#</v>
          </cell>
          <cell r="S6015" t="str">
            <v>SALES</v>
          </cell>
          <cell r="T6015" t="str">
            <v>PT</v>
          </cell>
          <cell r="U6015" t="str">
            <v>NO</v>
          </cell>
          <cell r="V6015" t="str">
            <v>PTD</v>
          </cell>
          <cell r="W6015" t="str">
            <v>COMPRA</v>
          </cell>
        </row>
        <row r="6016">
          <cell r="B6016" t="str">
            <v>M7100-04</v>
          </cell>
          <cell r="C6016" t="str">
            <v>Fosfato de Potasio Monob.</v>
          </cell>
          <cell r="D6016" t="str">
            <v>Crist. RA ACS            500 g</v>
          </cell>
          <cell r="E6016" t="str">
            <v>Fosfato de Potasio Monob.Crist. RA ACS            500 g</v>
          </cell>
          <cell r="F6016" t="str">
            <v>PZ</v>
          </cell>
          <cell r="G6016" t="str">
            <v>500 GR</v>
          </cell>
          <cell r="H6016">
            <v>644</v>
          </cell>
          <cell r="I6016">
            <v>0</v>
          </cell>
          <cell r="J6016">
            <v>1</v>
          </cell>
          <cell r="K6016">
            <v>0.5</v>
          </cell>
          <cell r="L6016" t="str">
            <v>PLANEADOR 1</v>
          </cell>
          <cell r="M6016" t="str">
            <v>Recurso C</v>
          </cell>
          <cell r="N6016" t="str">
            <v>MACRON</v>
          </cell>
          <cell r="O6016" t="str">
            <v>LAB</v>
          </cell>
          <cell r="P6016" t="str">
            <v>LAB</v>
          </cell>
          <cell r="Q6016" t="str">
            <v>#NOCODE#</v>
          </cell>
          <cell r="R6016" t="str">
            <v>#NOCODE#</v>
          </cell>
          <cell r="S6016" t="str">
            <v>SALES</v>
          </cell>
          <cell r="T6016" t="str">
            <v>PT</v>
          </cell>
          <cell r="U6016" t="str">
            <v>NO</v>
          </cell>
          <cell r="V6016" t="str">
            <v>PTFMZ</v>
          </cell>
          <cell r="W6016" t="str">
            <v>Producción</v>
          </cell>
        </row>
        <row r="6017">
          <cell r="B6017" t="str">
            <v>M7100-06</v>
          </cell>
          <cell r="C6017" t="str">
            <v>Fosfato de Potasio Monob.</v>
          </cell>
          <cell r="D6017" t="str">
            <v>Crist. RA ACS           2.5 kg</v>
          </cell>
          <cell r="E6017" t="str">
            <v>Fosfato de Potasio Monob.Crist. RA ACS           2.5 kg</v>
          </cell>
          <cell r="F6017" t="str">
            <v>PZ</v>
          </cell>
          <cell r="G6017" t="str">
            <v>2.5 KG</v>
          </cell>
          <cell r="H6017">
            <v>2702.5</v>
          </cell>
          <cell r="I6017">
            <v>0</v>
          </cell>
          <cell r="J6017">
            <v>1</v>
          </cell>
          <cell r="K6017">
            <v>2.5</v>
          </cell>
          <cell r="L6017" t="str">
            <v>PLANEADOR 1</v>
          </cell>
          <cell r="M6017" t="str">
            <v>Recurso D</v>
          </cell>
          <cell r="N6017" t="str">
            <v>MACRON</v>
          </cell>
          <cell r="O6017" t="str">
            <v>LAB</v>
          </cell>
          <cell r="P6017" t="str">
            <v>LAB</v>
          </cell>
          <cell r="Q6017" t="str">
            <v>#NOCODE#</v>
          </cell>
          <cell r="R6017" t="str">
            <v>#NOCODE#</v>
          </cell>
          <cell r="S6017" t="str">
            <v>SALES</v>
          </cell>
          <cell r="T6017" t="str">
            <v>PT</v>
          </cell>
          <cell r="U6017" t="str">
            <v>NO</v>
          </cell>
          <cell r="V6017" t="str">
            <v>PTFMZ</v>
          </cell>
          <cell r="W6017" t="str">
            <v>Producción</v>
          </cell>
        </row>
        <row r="6018">
          <cell r="B6018" t="str">
            <v>M7100-12</v>
          </cell>
          <cell r="C6018" t="str">
            <v>Desc. Fosfato de PotasioMonob</v>
          </cell>
          <cell r="D6018" t="str">
            <v>Crist. RA ACS            500 g</v>
          </cell>
          <cell r="E6018" t="str">
            <v>Desc. Fosfato de PotasioMonobCrist. RA ACS            500 g</v>
          </cell>
          <cell r="F6018" t="str">
            <v>PZ</v>
          </cell>
          <cell r="G6018" t="str">
            <v>500 GR</v>
          </cell>
          <cell r="H6018">
            <v>432.14</v>
          </cell>
          <cell r="I6018" t="str">
            <v>Desc. Alt. 7100-04. RACIONALIZACION 050613</v>
          </cell>
          <cell r="J6018">
            <v>1</v>
          </cell>
          <cell r="K6018">
            <v>0.5</v>
          </cell>
          <cell r="L6018" t="str">
            <v>PLANEADOR 1</v>
          </cell>
          <cell r="M6018" t="str">
            <v>Desc.</v>
          </cell>
          <cell r="N6018" t="str">
            <v>MACRON</v>
          </cell>
          <cell r="O6018" t="str">
            <v>LAB</v>
          </cell>
          <cell r="P6018" t="str">
            <v>LAB</v>
          </cell>
          <cell r="Q6018" t="str">
            <v>#NOCODE#</v>
          </cell>
          <cell r="R6018" t="str">
            <v>#NOCODE#</v>
          </cell>
          <cell r="S6018" t="str">
            <v>SALES</v>
          </cell>
          <cell r="T6018" t="str">
            <v>PT</v>
          </cell>
          <cell r="U6018" t="str">
            <v>NO</v>
          </cell>
          <cell r="V6018" t="str">
            <v>PTFMZ</v>
          </cell>
          <cell r="W6018" t="str">
            <v>Producción</v>
          </cell>
        </row>
        <row r="6019">
          <cell r="B6019" t="str">
            <v>M7100-61</v>
          </cell>
          <cell r="C6019" t="str">
            <v>TCut.Fosfato de Potasio Monob.</v>
          </cell>
          <cell r="D6019" t="str">
            <v>Crist. RA ACS             1 kg</v>
          </cell>
          <cell r="E6019" t="str">
            <v>TCut.Fosfato de Potasio Monob.Crist. RA ACS             1 kg</v>
          </cell>
          <cell r="F6019" t="str">
            <v>PZ</v>
          </cell>
          <cell r="G6019" t="str">
            <v>1 kg</v>
          </cell>
          <cell r="H6019">
            <v>822.73</v>
          </cell>
          <cell r="I6019" t="str">
            <v>TCut. Alt.7100-04 (500 g), 3246-19</v>
          </cell>
          <cell r="J6019">
            <v>1</v>
          </cell>
          <cell r="K6019">
            <v>1</v>
          </cell>
          <cell r="L6019" t="str">
            <v>PLANEADOR 1</v>
          </cell>
          <cell r="M6019" t="str">
            <v>Desc.</v>
          </cell>
          <cell r="N6019" t="str">
            <v>MACRON</v>
          </cell>
          <cell r="O6019" t="str">
            <v>LAB</v>
          </cell>
          <cell r="P6019" t="str">
            <v>LAB</v>
          </cell>
          <cell r="Q6019" t="str">
            <v>#NOCODE#</v>
          </cell>
          <cell r="R6019" t="str">
            <v>#NOCODE#</v>
          </cell>
          <cell r="S6019" t="str">
            <v>SALES</v>
          </cell>
          <cell r="T6019" t="str">
            <v>PT</v>
          </cell>
          <cell r="U6019" t="str">
            <v>NO</v>
          </cell>
          <cell r="V6019" t="str">
            <v>PTFMZ</v>
          </cell>
          <cell r="W6019" t="str">
            <v>Producción</v>
          </cell>
        </row>
        <row r="6020">
          <cell r="B6020" t="str">
            <v>M7108-12</v>
          </cell>
          <cell r="C6020" t="str">
            <v>Desc.Fosfato de PotasioTribGra</v>
          </cell>
          <cell r="D6020" t="str">
            <v>RA                       500 g</v>
          </cell>
          <cell r="E6020" t="str">
            <v>Desc.Fosfato de PotasioTribGraRA                       500 g</v>
          </cell>
          <cell r="F6020" t="str">
            <v>PZ</v>
          </cell>
          <cell r="G6020" t="str">
            <v>500 GR</v>
          </cell>
          <cell r="H6020">
            <v>453.31</v>
          </cell>
          <cell r="I6020" t="str">
            <v>Desc. Alt. 3256-01</v>
          </cell>
          <cell r="J6020">
            <v>1</v>
          </cell>
          <cell r="K6020">
            <v>0.5</v>
          </cell>
          <cell r="L6020" t="str">
            <v>PLANEADOR 1</v>
          </cell>
          <cell r="M6020" t="str">
            <v>Desc.</v>
          </cell>
          <cell r="N6020" t="str">
            <v>MACRON</v>
          </cell>
          <cell r="O6020" t="str">
            <v>LAB</v>
          </cell>
          <cell r="P6020" t="str">
            <v>LAB</v>
          </cell>
          <cell r="Q6020" t="str">
            <v>#NOCODE#</v>
          </cell>
          <cell r="R6020" t="str">
            <v>#NOCODE#</v>
          </cell>
          <cell r="S6020" t="str">
            <v>SALES</v>
          </cell>
          <cell r="T6020" t="str">
            <v>PT</v>
          </cell>
          <cell r="U6020" t="str">
            <v>NO</v>
          </cell>
          <cell r="V6020" t="str">
            <v>PTFMZ</v>
          </cell>
          <cell r="W6020" t="str">
            <v>Producción</v>
          </cell>
        </row>
        <row r="6021">
          <cell r="B6021" t="str">
            <v>M7110-55</v>
          </cell>
          <cell r="C6021" t="str">
            <v>Desc. Dietilditiocarbamato de</v>
          </cell>
          <cell r="D6021" t="str">
            <v>Plata                     25 g</v>
          </cell>
          <cell r="E6021" t="str">
            <v>Desc. Dietilditiocarbamato dePlata                     25 g</v>
          </cell>
          <cell r="F6021" t="str">
            <v>PZ</v>
          </cell>
          <cell r="G6021" t="str">
            <v>25 g</v>
          </cell>
          <cell r="H6021">
            <v>5913.4</v>
          </cell>
          <cell r="I6021" t="str">
            <v>Desc. por Avantor USA 10/25/11. Alt. H739-03</v>
          </cell>
          <cell r="J6021">
            <v>1</v>
          </cell>
          <cell r="K6021">
            <v>2.5000000000000001E-2</v>
          </cell>
          <cell r="L6021" t="str">
            <v>COMPRADOR 2</v>
          </cell>
          <cell r="M6021" t="str">
            <v>Desc.</v>
          </cell>
          <cell r="N6021" t="str">
            <v>MACRON</v>
          </cell>
          <cell r="O6021" t="str">
            <v>LAB</v>
          </cell>
          <cell r="P6021" t="str">
            <v>LAB</v>
          </cell>
          <cell r="Q6021" t="str">
            <v>#NOCODE#</v>
          </cell>
          <cell r="R6021" t="str">
            <v>#NOCODE#</v>
          </cell>
          <cell r="S6021" t="str">
            <v>SALES</v>
          </cell>
          <cell r="T6021" t="str">
            <v>PT</v>
          </cell>
          <cell r="U6021" t="str">
            <v>NO</v>
          </cell>
          <cell r="V6021" t="str">
            <v>PTD</v>
          </cell>
          <cell r="W6021" t="str">
            <v>Compra</v>
          </cell>
        </row>
        <row r="6022">
          <cell r="B6022" t="str">
            <v>M7112-04</v>
          </cell>
          <cell r="C6022" t="str">
            <v>Desc.HidrogenosulfatoPotasioAR</v>
          </cell>
          <cell r="D6022" t="str">
            <v>500 g</v>
          </cell>
          <cell r="E6022" t="str">
            <v>Desc.HidrogenosulfatoPotasioAR500 g</v>
          </cell>
          <cell r="F6022" t="str">
            <v>PZ</v>
          </cell>
          <cell r="G6022" t="str">
            <v>500 GR</v>
          </cell>
          <cell r="H6022">
            <v>2755.05</v>
          </cell>
          <cell r="I6022" t="str">
            <v>Desc. Alt.7112-08 (2.5 Kg)</v>
          </cell>
          <cell r="J6022">
            <v>1</v>
          </cell>
          <cell r="K6022">
            <v>0.5</v>
          </cell>
          <cell r="L6022" t="str">
            <v>COMPRADOR 2</v>
          </cell>
          <cell r="M6022" t="str">
            <v>Desc.</v>
          </cell>
          <cell r="N6022" t="str">
            <v>MACRON</v>
          </cell>
          <cell r="O6022" t="str">
            <v>LAB</v>
          </cell>
          <cell r="P6022" t="str">
            <v>LAB</v>
          </cell>
          <cell r="Q6022" t="str">
            <v>#NOCODE#</v>
          </cell>
          <cell r="R6022" t="str">
            <v>#NOCODE#</v>
          </cell>
          <cell r="S6022" t="str">
            <v>SALES</v>
          </cell>
          <cell r="T6022" t="str">
            <v>PT</v>
          </cell>
          <cell r="U6022" t="str">
            <v>NO</v>
          </cell>
          <cell r="V6022" t="str">
            <v>PTD</v>
          </cell>
          <cell r="W6022" t="str">
            <v>Compra</v>
          </cell>
        </row>
        <row r="6023">
          <cell r="B6023" t="str">
            <v>M7140-04</v>
          </cell>
          <cell r="C6023" t="str">
            <v>Sulfato de Potasio Gran</v>
          </cell>
          <cell r="D6023" t="str">
            <v>ACS                     500 gr</v>
          </cell>
          <cell r="E6023" t="str">
            <v>Sulfato de Potasio GranACS                     500 gr</v>
          </cell>
          <cell r="F6023" t="str">
            <v>PZ</v>
          </cell>
          <cell r="G6023" t="str">
            <v>500 GR</v>
          </cell>
          <cell r="H6023">
            <v>1029.5999999999999</v>
          </cell>
          <cell r="I6023" t="str">
            <v>Reactivado en MBMéxico</v>
          </cell>
          <cell r="J6023">
            <v>1</v>
          </cell>
          <cell r="K6023">
            <v>0.5</v>
          </cell>
          <cell r="L6023" t="str">
            <v>PLANEADOR 1</v>
          </cell>
          <cell r="M6023" t="str">
            <v>Make to Order</v>
          </cell>
          <cell r="N6023" t="str">
            <v>MACRON</v>
          </cell>
          <cell r="O6023" t="str">
            <v>LAB</v>
          </cell>
          <cell r="P6023" t="str">
            <v>LAB</v>
          </cell>
          <cell r="Q6023" t="str">
            <v>#NOCODE#</v>
          </cell>
          <cell r="R6023" t="str">
            <v>#NOCODE#</v>
          </cell>
          <cell r="S6023" t="str">
            <v>SALES</v>
          </cell>
          <cell r="T6023" t="str">
            <v>PT</v>
          </cell>
          <cell r="U6023" t="str">
            <v>NO</v>
          </cell>
          <cell r="V6023" t="str">
            <v>PTFMZ</v>
          </cell>
          <cell r="W6023" t="str">
            <v>Producción</v>
          </cell>
        </row>
        <row r="6024">
          <cell r="B6024" t="str">
            <v>M7140-06</v>
          </cell>
          <cell r="C6024" t="str">
            <v>Sulfato de Potasio Gran.RA ACS</v>
          </cell>
          <cell r="D6024" t="str">
            <v>2.5 kg</v>
          </cell>
          <cell r="E6024" t="str">
            <v>Sulfato de Potasio Gran.RA ACS2.5 kg</v>
          </cell>
          <cell r="F6024" t="str">
            <v>PZ</v>
          </cell>
          <cell r="G6024" t="str">
            <v>2.5 KG</v>
          </cell>
          <cell r="H6024">
            <v>2580.52</v>
          </cell>
          <cell r="I6024" t="str">
            <v>Reactivado en MBMéxico</v>
          </cell>
          <cell r="J6024">
            <v>1</v>
          </cell>
          <cell r="K6024">
            <v>2.5</v>
          </cell>
          <cell r="L6024" t="str">
            <v>PLANEADOR 1</v>
          </cell>
          <cell r="M6024" t="str">
            <v>Recurso F</v>
          </cell>
          <cell r="N6024" t="str">
            <v>MACRON</v>
          </cell>
          <cell r="O6024" t="str">
            <v>LAB</v>
          </cell>
          <cell r="P6024" t="str">
            <v>LAB</v>
          </cell>
          <cell r="Q6024" t="str">
            <v>#NOCODE#</v>
          </cell>
          <cell r="R6024" t="str">
            <v>#NOCODE#</v>
          </cell>
          <cell r="S6024" t="str">
            <v>SALES</v>
          </cell>
          <cell r="T6024" t="str">
            <v>PT</v>
          </cell>
          <cell r="U6024" t="str">
            <v>NO</v>
          </cell>
          <cell r="V6024" t="str">
            <v>PTFMZ</v>
          </cell>
          <cell r="W6024" t="str">
            <v>Producción</v>
          </cell>
        </row>
        <row r="6025">
          <cell r="B6025" t="str">
            <v>M7140-61</v>
          </cell>
          <cell r="C6025" t="str">
            <v>Sulfato de Potasio Gran.RA ACS</v>
          </cell>
          <cell r="D6025" t="str">
            <v>1 kg</v>
          </cell>
          <cell r="E6025" t="str">
            <v>Sulfato de Potasio Gran.RA ACS1 kg</v>
          </cell>
          <cell r="F6025" t="str">
            <v>PZ</v>
          </cell>
          <cell r="G6025" t="str">
            <v>1 kg</v>
          </cell>
          <cell r="H6025">
            <v>1047.18</v>
          </cell>
          <cell r="I6025">
            <v>0</v>
          </cell>
          <cell r="J6025">
            <v>1</v>
          </cell>
          <cell r="K6025">
            <v>1</v>
          </cell>
          <cell r="L6025" t="str">
            <v>PLANEADOR 1</v>
          </cell>
          <cell r="M6025" t="str">
            <v>Make to Order</v>
          </cell>
          <cell r="N6025" t="str">
            <v>MACRON</v>
          </cell>
          <cell r="O6025" t="str">
            <v>LAB</v>
          </cell>
          <cell r="P6025" t="str">
            <v>LAB</v>
          </cell>
          <cell r="Q6025" t="str">
            <v>#NOCODE#</v>
          </cell>
          <cell r="R6025" t="str">
            <v>#NOCODE#</v>
          </cell>
          <cell r="S6025" t="str">
            <v>SALES</v>
          </cell>
          <cell r="T6025" t="str">
            <v>PT</v>
          </cell>
          <cell r="U6025" t="str">
            <v>NO</v>
          </cell>
          <cell r="V6025" t="str">
            <v>PTFMZ</v>
          </cell>
          <cell r="W6025" t="str">
            <v>Producción</v>
          </cell>
        </row>
        <row r="6026">
          <cell r="B6026" t="str">
            <v>M7144-04</v>
          </cell>
          <cell r="C6026" t="str">
            <v>Desc. Sulfato de Potasio AR</v>
          </cell>
          <cell r="D6026" t="str">
            <v>500 g</v>
          </cell>
          <cell r="E6026" t="str">
            <v>Desc. Sulfato de Potasio AR500 g</v>
          </cell>
          <cell r="F6026" t="str">
            <v>PZ</v>
          </cell>
          <cell r="G6026" t="str">
            <v>500 GR</v>
          </cell>
          <cell r="H6026">
            <v>625.07000000000005</v>
          </cell>
          <cell r="I6026" t="str">
            <v>Desc. Sin Alt.</v>
          </cell>
          <cell r="J6026">
            <v>1</v>
          </cell>
          <cell r="K6026">
            <v>0.5</v>
          </cell>
          <cell r="L6026" t="str">
            <v>COMPRADOR 2</v>
          </cell>
          <cell r="M6026" t="str">
            <v>Desc.</v>
          </cell>
          <cell r="N6026" t="str">
            <v>MACRON</v>
          </cell>
          <cell r="O6026" t="str">
            <v>LAB</v>
          </cell>
          <cell r="P6026" t="str">
            <v>LAB</v>
          </cell>
          <cell r="Q6026" t="str">
            <v>#NOCODE#</v>
          </cell>
          <cell r="R6026" t="str">
            <v>#NOCODE#</v>
          </cell>
          <cell r="S6026" t="str">
            <v>SALES</v>
          </cell>
          <cell r="T6026" t="str">
            <v>PT</v>
          </cell>
          <cell r="U6026" t="str">
            <v>NO</v>
          </cell>
          <cell r="V6026" t="str">
            <v>PTD</v>
          </cell>
          <cell r="W6026" t="str">
            <v>Compra</v>
          </cell>
        </row>
        <row r="6027">
          <cell r="B6027" t="str">
            <v>M7168-02</v>
          </cell>
          <cell r="C6027" t="str">
            <v>Desc. Tiocianato de Potasio</v>
          </cell>
          <cell r="D6027" t="str">
            <v>RA ACS     125 g</v>
          </cell>
          <cell r="E6027" t="str">
            <v>Desc. Tiocianato de PotasioRA ACS     125 g</v>
          </cell>
          <cell r="F6027" t="str">
            <v>PZ</v>
          </cell>
          <cell r="G6027" t="str">
            <v>125 g</v>
          </cell>
          <cell r="H6027">
            <v>1985.14</v>
          </cell>
          <cell r="I6027" t="str">
            <v>Desc. X USA Dic 2016</v>
          </cell>
          <cell r="J6027">
            <v>1</v>
          </cell>
          <cell r="K6027">
            <v>0.125</v>
          </cell>
          <cell r="L6027" t="str">
            <v>COMPRADOR 2</v>
          </cell>
          <cell r="M6027" t="str">
            <v>Make to Order</v>
          </cell>
          <cell r="N6027" t="str">
            <v>MACRON</v>
          </cell>
          <cell r="O6027" t="str">
            <v>LAB</v>
          </cell>
          <cell r="P6027" t="str">
            <v>LAB</v>
          </cell>
          <cell r="Q6027" t="str">
            <v>#NOCODE#</v>
          </cell>
          <cell r="R6027" t="str">
            <v>#NOCODE#</v>
          </cell>
          <cell r="S6027" t="str">
            <v>SALES</v>
          </cell>
          <cell r="T6027" t="str">
            <v>PT</v>
          </cell>
          <cell r="U6027" t="str">
            <v>NO</v>
          </cell>
          <cell r="V6027" t="str">
            <v>PTD</v>
          </cell>
          <cell r="W6027" t="str">
            <v>Compra</v>
          </cell>
        </row>
        <row r="6028">
          <cell r="B6028" t="str">
            <v>M7168-04</v>
          </cell>
          <cell r="C6028" t="str">
            <v>Tiocianato de Potasio RA</v>
          </cell>
          <cell r="D6028" t="str">
            <v>ACS                      500 g</v>
          </cell>
          <cell r="E6028" t="str">
            <v>Tiocianato de Potasio RAACS                      500 g</v>
          </cell>
          <cell r="F6028" t="str">
            <v>PZ</v>
          </cell>
          <cell r="G6028" t="str">
            <v>500 GR</v>
          </cell>
          <cell r="H6028">
            <v>6847.75</v>
          </cell>
          <cell r="I6028">
            <v>0</v>
          </cell>
          <cell r="J6028">
            <v>1</v>
          </cell>
          <cell r="K6028">
            <v>0.5</v>
          </cell>
          <cell r="L6028" t="str">
            <v>PLANEADOR 1</v>
          </cell>
          <cell r="M6028" t="str">
            <v>Recurso F</v>
          </cell>
          <cell r="N6028" t="str">
            <v>MACRON</v>
          </cell>
          <cell r="O6028" t="str">
            <v>LAB</v>
          </cell>
          <cell r="P6028" t="str">
            <v>LAB</v>
          </cell>
          <cell r="Q6028" t="str">
            <v>#NOCODE#</v>
          </cell>
          <cell r="R6028" t="str">
            <v>#NOCODE#</v>
          </cell>
          <cell r="S6028" t="str">
            <v>SALES</v>
          </cell>
          <cell r="T6028" t="str">
            <v>PT</v>
          </cell>
          <cell r="U6028" t="str">
            <v>NO</v>
          </cell>
          <cell r="V6028" t="str">
            <v>PTEPTD</v>
          </cell>
          <cell r="W6028" t="str">
            <v>Empaque</v>
          </cell>
        </row>
        <row r="6029">
          <cell r="B6029" t="str">
            <v>M7169-04</v>
          </cell>
          <cell r="C6029" t="str">
            <v>Desc. Alcohol N-Propilico RA</v>
          </cell>
          <cell r="D6029" t="str">
            <v>500 ml</v>
          </cell>
          <cell r="E6029" t="str">
            <v>Desc. Alcohol N-Propilico RA500 ml</v>
          </cell>
          <cell r="F6029" t="str">
            <v>PZ</v>
          </cell>
          <cell r="G6029" t="str">
            <v>500 ML</v>
          </cell>
          <cell r="H6029">
            <v>265</v>
          </cell>
          <cell r="I6029" t="str">
            <v>Desc. Alt. M7169-08. NO DEMAND</v>
          </cell>
          <cell r="J6029">
            <v>0.79</v>
          </cell>
          <cell r="K6029">
            <v>0.4</v>
          </cell>
          <cell r="L6029" t="str">
            <v>PLANEADOR 3</v>
          </cell>
          <cell r="M6029" t="str">
            <v>Desc.</v>
          </cell>
          <cell r="N6029" t="str">
            <v>MACRON</v>
          </cell>
          <cell r="O6029" t="str">
            <v>LAB</v>
          </cell>
          <cell r="P6029" t="str">
            <v>LAB</v>
          </cell>
          <cell r="Q6029" t="str">
            <v>#NOCODE#</v>
          </cell>
          <cell r="R6029" t="str">
            <v>#NOCODE#</v>
          </cell>
          <cell r="S6029" t="str">
            <v>SOLVENTES</v>
          </cell>
          <cell r="T6029" t="str">
            <v>PT</v>
          </cell>
          <cell r="U6029" t="str">
            <v>NO</v>
          </cell>
          <cell r="V6029" t="str">
            <v>PTEPTD</v>
          </cell>
          <cell r="W6029" t="str">
            <v>Empaque</v>
          </cell>
        </row>
        <row r="6030">
          <cell r="B6030" t="str">
            <v>M7169-08</v>
          </cell>
          <cell r="C6030" t="str">
            <v>Desc. .Alcohol N-Propilico RA</v>
          </cell>
          <cell r="D6030" t="str">
            <v>4 L</v>
          </cell>
          <cell r="E6030" t="str">
            <v>Desc. .Alcohol N-Propilico RA4 L</v>
          </cell>
          <cell r="F6030" t="str">
            <v>PZ</v>
          </cell>
          <cell r="G6030" t="str">
            <v>4 L</v>
          </cell>
          <cell r="H6030">
            <v>1347.44</v>
          </cell>
          <cell r="I6030" t="str">
            <v>Desc.  Alt.9086-03</v>
          </cell>
          <cell r="J6030">
            <v>0.79</v>
          </cell>
          <cell r="K6030">
            <v>3.16</v>
          </cell>
          <cell r="L6030" t="str">
            <v>PLANEADOR 3</v>
          </cell>
          <cell r="M6030" t="str">
            <v>Desc.</v>
          </cell>
          <cell r="N6030" t="str">
            <v>MACRON</v>
          </cell>
          <cell r="O6030" t="str">
            <v>LAB</v>
          </cell>
          <cell r="P6030" t="str">
            <v>LAB</v>
          </cell>
          <cell r="Q6030" t="str">
            <v>#NOCODE#</v>
          </cell>
          <cell r="R6030" t="str">
            <v>#NOCODE#</v>
          </cell>
          <cell r="S6030" t="str">
            <v>SOLVENTES</v>
          </cell>
          <cell r="T6030" t="str">
            <v>PT</v>
          </cell>
          <cell r="U6030" t="str">
            <v>NO</v>
          </cell>
          <cell r="V6030" t="str">
            <v>PTEPTD</v>
          </cell>
          <cell r="W6030" t="str">
            <v>Empaque</v>
          </cell>
        </row>
        <row r="6031">
          <cell r="B6031" t="str">
            <v>M7179-04</v>
          </cell>
          <cell r="C6031" t="str">
            <v>Desc. Acido Propionico AR</v>
          </cell>
          <cell r="D6031" t="str">
            <v>500 ml</v>
          </cell>
          <cell r="E6031" t="str">
            <v>Desc. Acido Propionico AR500 ml</v>
          </cell>
          <cell r="F6031" t="str">
            <v>PZ</v>
          </cell>
          <cell r="G6031" t="str">
            <v>500 ML</v>
          </cell>
          <cell r="H6031">
            <v>691.89</v>
          </cell>
          <cell r="I6031" t="str">
            <v>Desc. por Avantor USA 10/25/11. Alt. U330-07</v>
          </cell>
          <cell r="J6031">
            <v>0.99</v>
          </cell>
          <cell r="K6031">
            <v>0.495</v>
          </cell>
          <cell r="L6031" t="str">
            <v>COMPRADOR 6</v>
          </cell>
          <cell r="M6031" t="str">
            <v>Desc.</v>
          </cell>
          <cell r="N6031" t="str">
            <v>MACRON</v>
          </cell>
          <cell r="O6031" t="str">
            <v>LAB</v>
          </cell>
          <cell r="P6031" t="str">
            <v>LAB</v>
          </cell>
          <cell r="Q6031" t="str">
            <v>#NOCODE#</v>
          </cell>
          <cell r="R6031" t="str">
            <v>#NOCODE#</v>
          </cell>
          <cell r="S6031" t="str">
            <v>ACIDOS</v>
          </cell>
          <cell r="T6031" t="str">
            <v>PT</v>
          </cell>
          <cell r="U6031" t="str">
            <v>NO</v>
          </cell>
          <cell r="V6031" t="str">
            <v>PTD</v>
          </cell>
          <cell r="W6031" t="str">
            <v>Compra</v>
          </cell>
        </row>
        <row r="6032">
          <cell r="B6032" t="str">
            <v>M7180-04</v>
          </cell>
          <cell r="C6032" t="str">
            <v>Desc. Piridina RA ACS</v>
          </cell>
          <cell r="D6032" t="str">
            <v>500 ml</v>
          </cell>
          <cell r="E6032" t="str">
            <v>Desc. Piridina RA ACS500 ml</v>
          </cell>
          <cell r="F6032" t="str">
            <v>PZ</v>
          </cell>
          <cell r="G6032" t="str">
            <v>500 ML</v>
          </cell>
          <cell r="H6032">
            <v>625.45000000000005</v>
          </cell>
          <cell r="I6032" t="str">
            <v>Desc. Alt.7180-06 (1L)</v>
          </cell>
          <cell r="J6032">
            <v>0.98</v>
          </cell>
          <cell r="K6032">
            <v>0.495</v>
          </cell>
          <cell r="L6032" t="str">
            <v>PLANEADOR 3</v>
          </cell>
          <cell r="M6032" t="str">
            <v>Desc.</v>
          </cell>
          <cell r="N6032" t="str">
            <v>MACRON</v>
          </cell>
          <cell r="O6032" t="str">
            <v>LAB</v>
          </cell>
          <cell r="P6032" t="str">
            <v>LAB</v>
          </cell>
          <cell r="Q6032" t="str">
            <v>#NOCODE#</v>
          </cell>
          <cell r="R6032" t="str">
            <v>#NOCODE#</v>
          </cell>
          <cell r="S6032" t="str">
            <v>SOLVENTES</v>
          </cell>
          <cell r="T6032" t="str">
            <v>PT</v>
          </cell>
          <cell r="U6032" t="str">
            <v>NO</v>
          </cell>
          <cell r="V6032" t="str">
            <v>PTMPL</v>
          </cell>
          <cell r="W6032" t="str">
            <v>Empaque</v>
          </cell>
        </row>
        <row r="6033">
          <cell r="B6033" t="str">
            <v>M7180-06</v>
          </cell>
          <cell r="C6033" t="str">
            <v>TCut.Piridina RA ACS</v>
          </cell>
          <cell r="D6033" t="str">
            <v>1 L</v>
          </cell>
          <cell r="E6033" t="str">
            <v>TCut.Piridina RA ACS1 L</v>
          </cell>
          <cell r="F6033" t="str">
            <v>PZ</v>
          </cell>
          <cell r="G6033" t="str">
            <v>1 L</v>
          </cell>
          <cell r="H6033">
            <v>895.35</v>
          </cell>
          <cell r="I6033" t="str">
            <v>TCut. Alt.7180-04 (500 ml), 3348-02</v>
          </cell>
          <cell r="J6033">
            <v>0.98</v>
          </cell>
          <cell r="K6033">
            <v>0.98</v>
          </cell>
          <cell r="L6033" t="str">
            <v>PLANEADOR 3</v>
          </cell>
          <cell r="M6033" t="str">
            <v>Desc.</v>
          </cell>
          <cell r="N6033" t="str">
            <v>MACRON</v>
          </cell>
          <cell r="O6033" t="str">
            <v>LAB</v>
          </cell>
          <cell r="P6033" t="str">
            <v>LAB</v>
          </cell>
          <cell r="Q6033" t="str">
            <v>#NOCODE#</v>
          </cell>
          <cell r="R6033" t="str">
            <v>#NOCODE#</v>
          </cell>
          <cell r="S6033" t="str">
            <v>SOLVENTES</v>
          </cell>
          <cell r="T6033" t="str">
            <v>PT</v>
          </cell>
          <cell r="U6033" t="str">
            <v>NO</v>
          </cell>
          <cell r="V6033" t="str">
            <v>PTMPL</v>
          </cell>
          <cell r="W6033" t="str">
            <v>Empaque</v>
          </cell>
        </row>
        <row r="6034">
          <cell r="B6034" t="str">
            <v>M7180-08</v>
          </cell>
          <cell r="C6034" t="str">
            <v>Piridina RA ACS</v>
          </cell>
          <cell r="D6034" t="str">
            <v>4 L</v>
          </cell>
          <cell r="E6034" t="str">
            <v>Piridina RA ACS4 L</v>
          </cell>
          <cell r="F6034" t="str">
            <v>PZ</v>
          </cell>
          <cell r="G6034" t="str">
            <v>4 L</v>
          </cell>
          <cell r="H6034">
            <v>3937.4</v>
          </cell>
          <cell r="I6034">
            <v>0</v>
          </cell>
          <cell r="J6034">
            <v>0.98</v>
          </cell>
          <cell r="K6034">
            <v>3.92</v>
          </cell>
          <cell r="L6034" t="str">
            <v>PLANEADOR 3</v>
          </cell>
          <cell r="M6034" t="str">
            <v>Recurso B</v>
          </cell>
          <cell r="N6034" t="str">
            <v>MACRON</v>
          </cell>
          <cell r="O6034" t="str">
            <v>LAB</v>
          </cell>
          <cell r="P6034" t="str">
            <v>LAB</v>
          </cell>
          <cell r="Q6034" t="str">
            <v>#NOCODE#</v>
          </cell>
          <cell r="R6034" t="str">
            <v>#NOCODE#</v>
          </cell>
          <cell r="S6034" t="str">
            <v>SOLVENTES</v>
          </cell>
          <cell r="T6034" t="str">
            <v>PT</v>
          </cell>
          <cell r="U6034" t="str">
            <v>NO</v>
          </cell>
          <cell r="V6034" t="str">
            <v>PTMPL</v>
          </cell>
          <cell r="W6034" t="str">
            <v>Empaque</v>
          </cell>
        </row>
        <row r="6035">
          <cell r="B6035" t="str">
            <v>M7216-00</v>
          </cell>
          <cell r="C6035" t="str">
            <v>Desc. Hipoclorito de Sodio 10%</v>
          </cell>
          <cell r="D6035" t="str">
            <v>L</v>
          </cell>
          <cell r="E6035" t="str">
            <v>Desc. Hipoclorito de Sodio 10%L</v>
          </cell>
          <cell r="F6035" t="str">
            <v>L</v>
          </cell>
          <cell r="G6035" t="str">
            <v>L</v>
          </cell>
          <cell r="H6035">
            <v>0</v>
          </cell>
          <cell r="I6035" t="str">
            <v>Desc. Nuevo Catálogo 6694-00</v>
          </cell>
          <cell r="J6035">
            <v>1.07</v>
          </cell>
          <cell r="K6035">
            <v>1.07</v>
          </cell>
          <cell r="L6035" t="str">
            <v>PLANEADOR 4</v>
          </cell>
          <cell r="M6035" t="str">
            <v>No Clasificado</v>
          </cell>
          <cell r="N6035" t="str">
            <v>MACRON</v>
          </cell>
          <cell r="O6035" t="str">
            <v>SINTESIS</v>
          </cell>
          <cell r="P6035" t="str">
            <v>SIN</v>
          </cell>
          <cell r="Q6035" t="str">
            <v>#NOCODE#</v>
          </cell>
          <cell r="R6035" t="str">
            <v>#NOCODE#</v>
          </cell>
          <cell r="S6035" t="str">
            <v>SOL VOL</v>
          </cell>
          <cell r="T6035" t="str">
            <v>PP</v>
          </cell>
          <cell r="U6035" t="str">
            <v>NO</v>
          </cell>
          <cell r="V6035" t="str">
            <v>FMPL</v>
          </cell>
          <cell r="W6035" t="str">
            <v>Producción</v>
          </cell>
        </row>
        <row r="6036">
          <cell r="B6036" t="str">
            <v>M7216-14</v>
          </cell>
          <cell r="C6036" t="str">
            <v>Desc. Hipoclorito de Sodio 10%</v>
          </cell>
          <cell r="D6036" t="str">
            <v>500 ml</v>
          </cell>
          <cell r="E6036" t="str">
            <v>Desc. Hipoclorito de Sodio 10%500 ml</v>
          </cell>
          <cell r="F6036" t="str">
            <v>PZ</v>
          </cell>
          <cell r="G6036" t="str">
            <v>500 ML</v>
          </cell>
          <cell r="H6036">
            <v>85.31</v>
          </cell>
          <cell r="I6036" t="str">
            <v>Desc. Nuevo Catálogo 6694-14</v>
          </cell>
          <cell r="J6036">
            <v>1.07</v>
          </cell>
          <cell r="K6036">
            <v>0.53500000000000003</v>
          </cell>
          <cell r="L6036" t="str">
            <v>PLANEADOR 2</v>
          </cell>
          <cell r="M6036" t="str">
            <v>Desc.</v>
          </cell>
          <cell r="N6036" t="str">
            <v>MACRON</v>
          </cell>
          <cell r="O6036" t="str">
            <v>LAB</v>
          </cell>
          <cell r="P6036" t="str">
            <v>LAB</v>
          </cell>
          <cell r="Q6036" t="str">
            <v>#NOCODE#</v>
          </cell>
          <cell r="R6036" t="str">
            <v>#NOCODE#</v>
          </cell>
          <cell r="S6036" t="str">
            <v>ACIDOS</v>
          </cell>
          <cell r="T6036" t="str">
            <v>PT</v>
          </cell>
          <cell r="U6036" t="str">
            <v>NO</v>
          </cell>
          <cell r="V6036" t="str">
            <v>PTMPL</v>
          </cell>
          <cell r="W6036" t="str">
            <v>Empaque</v>
          </cell>
        </row>
        <row r="6037">
          <cell r="B6037" t="str">
            <v>M7260-01</v>
          </cell>
          <cell r="C6037" t="str">
            <v>Desc.Sacarina de Sodio,Soluble</v>
          </cell>
          <cell r="D6037" t="str">
            <v>USP FCC          125 g</v>
          </cell>
          <cell r="E6037" t="str">
            <v>Desc.Sacarina de Sodio,SolubleUSP FCC          125 g</v>
          </cell>
          <cell r="F6037" t="str">
            <v>PZ</v>
          </cell>
          <cell r="G6037" t="str">
            <v>0.125 kg</v>
          </cell>
          <cell r="H6037">
            <v>1052.8499999999999</v>
          </cell>
          <cell r="I6037" t="str">
            <v>Desc. por MBI 05/06/10. Sin Alternativa</v>
          </cell>
          <cell r="J6037">
            <v>1</v>
          </cell>
          <cell r="K6037">
            <v>0.125</v>
          </cell>
          <cell r="L6037" t="str">
            <v>COMPRADOR 2</v>
          </cell>
          <cell r="M6037" t="str">
            <v>Desc.</v>
          </cell>
          <cell r="N6037" t="str">
            <v>MACRON</v>
          </cell>
          <cell r="O6037" t="str">
            <v>LAB</v>
          </cell>
          <cell r="P6037" t="str">
            <v>LAB</v>
          </cell>
          <cell r="Q6037" t="str">
            <v>#NOCODE#</v>
          </cell>
          <cell r="R6037" t="str">
            <v>#NOCODE#</v>
          </cell>
          <cell r="S6037" t="str">
            <v>SALES</v>
          </cell>
          <cell r="T6037" t="str">
            <v>PT</v>
          </cell>
          <cell r="U6037" t="str">
            <v>NO</v>
          </cell>
          <cell r="V6037" t="str">
            <v>PTD</v>
          </cell>
          <cell r="W6037" t="str">
            <v>Compra</v>
          </cell>
        </row>
        <row r="6038">
          <cell r="B6038" t="str">
            <v>M7260-05</v>
          </cell>
          <cell r="C6038" t="str">
            <v>Desc. Sacarina Sodio Soluble</v>
          </cell>
          <cell r="D6038" t="str">
            <v>USP, FCC        2.5 kg</v>
          </cell>
          <cell r="E6038" t="str">
            <v>Desc. Sacarina Sodio SolubleUSP, FCC        2.5 kg</v>
          </cell>
          <cell r="F6038" t="str">
            <v>PZ</v>
          </cell>
          <cell r="G6038" t="str">
            <v>2.5 KG</v>
          </cell>
          <cell r="H6038">
            <v>3111.88</v>
          </cell>
          <cell r="I6038" t="str">
            <v>Desc. por MBI 05/06/10. Sin Alternativa</v>
          </cell>
          <cell r="J6038">
            <v>1</v>
          </cell>
          <cell r="K6038">
            <v>2.5</v>
          </cell>
          <cell r="L6038" t="str">
            <v>COMPRADOR 2</v>
          </cell>
          <cell r="M6038" t="str">
            <v>Desc.</v>
          </cell>
          <cell r="N6038" t="str">
            <v>MACRON</v>
          </cell>
          <cell r="O6038" t="str">
            <v>LAB</v>
          </cell>
          <cell r="P6038" t="str">
            <v>LAB</v>
          </cell>
          <cell r="Q6038" t="str">
            <v>#NOCODE#</v>
          </cell>
          <cell r="R6038" t="str">
            <v>#NOCODE#</v>
          </cell>
          <cell r="S6038" t="str">
            <v>SALES</v>
          </cell>
          <cell r="T6038" t="str">
            <v>PT</v>
          </cell>
          <cell r="U6038" t="str">
            <v>NO</v>
          </cell>
          <cell r="V6038" t="str">
            <v>PTD</v>
          </cell>
          <cell r="W6038" t="str">
            <v>Compra</v>
          </cell>
        </row>
        <row r="6039">
          <cell r="B6039" t="str">
            <v>M7337-04</v>
          </cell>
          <cell r="C6039" t="str">
            <v>Desc. Soda Lime</v>
          </cell>
          <cell r="D6039" t="str">
            <v>500 g</v>
          </cell>
          <cell r="E6039" t="str">
            <v>Desc. Soda Lime500 g</v>
          </cell>
          <cell r="F6039" t="str">
            <v>PZ</v>
          </cell>
          <cell r="G6039" t="str">
            <v>500 GR</v>
          </cell>
          <cell r="H6039">
            <v>844.7</v>
          </cell>
          <cell r="I6039" t="str">
            <v>Desc. Alt. 3448-01</v>
          </cell>
          <cell r="J6039">
            <v>1</v>
          </cell>
          <cell r="K6039">
            <v>0.5</v>
          </cell>
          <cell r="L6039" t="str">
            <v>COMPRADOR 2</v>
          </cell>
          <cell r="M6039" t="str">
            <v>Desc.</v>
          </cell>
          <cell r="N6039" t="str">
            <v>MACRON</v>
          </cell>
          <cell r="O6039" t="str">
            <v>LAB</v>
          </cell>
          <cell r="P6039" t="str">
            <v>LAB</v>
          </cell>
          <cell r="Q6039" t="str">
            <v>#NOCODE#</v>
          </cell>
          <cell r="R6039" t="str">
            <v>#NOCODE#</v>
          </cell>
          <cell r="S6039" t="str">
            <v>SALES</v>
          </cell>
          <cell r="T6039" t="str">
            <v>PT</v>
          </cell>
          <cell r="U6039" t="str">
            <v>NO</v>
          </cell>
          <cell r="V6039" t="str">
            <v>PTD</v>
          </cell>
          <cell r="W6039" t="str">
            <v>Compra</v>
          </cell>
        </row>
        <row r="6040">
          <cell r="B6040" t="str">
            <v>M7348-02</v>
          </cell>
          <cell r="C6040" t="str">
            <v>Desc. Sodio Metal</v>
          </cell>
          <cell r="D6040" t="str">
            <v>125 g</v>
          </cell>
          <cell r="E6040" t="str">
            <v>Desc. Sodio Metal125 g</v>
          </cell>
          <cell r="F6040" t="str">
            <v>PZ</v>
          </cell>
          <cell r="G6040" t="str">
            <v>125 g</v>
          </cell>
          <cell r="H6040">
            <v>2263.8000000000002</v>
          </cell>
          <cell r="I6040" t="str">
            <v>Desc. Sin Alt.</v>
          </cell>
          <cell r="J6040">
            <v>1</v>
          </cell>
          <cell r="K6040">
            <v>0.125</v>
          </cell>
          <cell r="L6040" t="str">
            <v>COMPRADOR 6</v>
          </cell>
          <cell r="M6040" t="str">
            <v>Desc.</v>
          </cell>
          <cell r="N6040" t="str">
            <v>MACRON</v>
          </cell>
          <cell r="O6040" t="str">
            <v>LAB</v>
          </cell>
          <cell r="P6040" t="str">
            <v>LAB</v>
          </cell>
          <cell r="Q6040" t="str">
            <v>#NOCODE#</v>
          </cell>
          <cell r="R6040" t="str">
            <v>#NOCODE#</v>
          </cell>
          <cell r="S6040" t="str">
            <v>ACIDOS</v>
          </cell>
          <cell r="T6040" t="str">
            <v>PT</v>
          </cell>
          <cell r="U6040" t="str">
            <v>NO</v>
          </cell>
          <cell r="V6040" t="str">
            <v>PTD</v>
          </cell>
          <cell r="W6040" t="str">
            <v>Compra</v>
          </cell>
        </row>
        <row r="6041">
          <cell r="B6041" t="str">
            <v>M7356-02</v>
          </cell>
          <cell r="C6041" t="str">
            <v>Desc. Acetato de Sodio 3-Hid.</v>
          </cell>
          <cell r="D6041" t="str">
            <v>Gran. USP,  FCC         500 g</v>
          </cell>
          <cell r="E6041" t="str">
            <v>Desc. Acetato de Sodio 3-Hid.Gran. USP,  FCC         500 g</v>
          </cell>
          <cell r="F6041" t="str">
            <v>PZ</v>
          </cell>
          <cell r="G6041" t="str">
            <v>500 GR</v>
          </cell>
          <cell r="H6041">
            <v>1311.86</v>
          </cell>
          <cell r="I6041" t="str">
            <v>Desc. Alt. 3642-01 03/07/14</v>
          </cell>
          <cell r="J6041">
            <v>1</v>
          </cell>
          <cell r="K6041">
            <v>0.5</v>
          </cell>
          <cell r="L6041" t="str">
            <v>COMPRADOR 2</v>
          </cell>
          <cell r="M6041" t="str">
            <v>Desc.</v>
          </cell>
          <cell r="N6041" t="str">
            <v>MACRON</v>
          </cell>
          <cell r="O6041" t="str">
            <v>LAB</v>
          </cell>
          <cell r="P6041" t="str">
            <v>LAB</v>
          </cell>
          <cell r="Q6041" t="str">
            <v>#NOCODE#</v>
          </cell>
          <cell r="R6041" t="str">
            <v>#NOCODE#</v>
          </cell>
          <cell r="S6041" t="str">
            <v>SALES</v>
          </cell>
          <cell r="T6041" t="str">
            <v>PT</v>
          </cell>
          <cell r="U6041" t="str">
            <v>NO</v>
          </cell>
          <cell r="V6041" t="str">
            <v>PTD</v>
          </cell>
          <cell r="W6041" t="str">
            <v>Compra</v>
          </cell>
        </row>
        <row r="6042">
          <cell r="B6042" t="str">
            <v>M7364-04</v>
          </cell>
          <cell r="C6042" t="str">
            <v>Desc. Acetato de Sodio 3-Hid.</v>
          </cell>
          <cell r="D6042" t="str">
            <v>Gran RA ACS        500 g</v>
          </cell>
          <cell r="E6042" t="str">
            <v>Desc. Acetato de Sodio 3-Hid.Gran RA ACS        500 g</v>
          </cell>
          <cell r="F6042" t="str">
            <v>PZ</v>
          </cell>
          <cell r="G6042" t="str">
            <v>500 GR</v>
          </cell>
          <cell r="H6042">
            <v>329.24</v>
          </cell>
          <cell r="I6042" t="str">
            <v>Desc. Alt.3460-01</v>
          </cell>
          <cell r="J6042">
            <v>1</v>
          </cell>
          <cell r="K6042">
            <v>0.5</v>
          </cell>
          <cell r="L6042" t="str">
            <v>PLANEADOR 1</v>
          </cell>
          <cell r="M6042" t="str">
            <v>Desc.</v>
          </cell>
          <cell r="N6042" t="str">
            <v>MACRON</v>
          </cell>
          <cell r="O6042" t="str">
            <v>LAB</v>
          </cell>
          <cell r="P6042" t="str">
            <v>LAB</v>
          </cell>
          <cell r="Q6042" t="str">
            <v>#NOCODE#</v>
          </cell>
          <cell r="R6042" t="str">
            <v>#NOCODE#</v>
          </cell>
          <cell r="S6042" t="str">
            <v>SALES</v>
          </cell>
          <cell r="T6042" t="str">
            <v>PT</v>
          </cell>
          <cell r="U6042" t="str">
            <v>NO</v>
          </cell>
          <cell r="V6042" t="str">
            <v>PTFMZ</v>
          </cell>
          <cell r="W6042" t="str">
            <v>Producción</v>
          </cell>
        </row>
        <row r="6043">
          <cell r="B6043" t="str">
            <v>M7364-06</v>
          </cell>
          <cell r="C6043" t="str">
            <v>Desc. Acetato de Sodio 3-Hid.</v>
          </cell>
          <cell r="D6043" t="str">
            <v>Gran. RA ACS         2.5 kg</v>
          </cell>
          <cell r="E6043" t="str">
            <v>Desc. Acetato de Sodio 3-Hid.Gran. RA ACS         2.5 kg</v>
          </cell>
          <cell r="F6043" t="str">
            <v>PZ</v>
          </cell>
          <cell r="G6043" t="str">
            <v>2.5 KG</v>
          </cell>
          <cell r="H6043">
            <v>1019.23</v>
          </cell>
          <cell r="I6043" t="str">
            <v>Desc. Alt. M7364-04. NO DEMAND</v>
          </cell>
          <cell r="J6043">
            <v>1</v>
          </cell>
          <cell r="K6043">
            <v>2.5</v>
          </cell>
          <cell r="L6043" t="str">
            <v>PLANEADOR 1</v>
          </cell>
          <cell r="M6043" t="str">
            <v>Desc.</v>
          </cell>
          <cell r="N6043" t="str">
            <v>MACRON</v>
          </cell>
          <cell r="O6043" t="str">
            <v>LAB</v>
          </cell>
          <cell r="P6043" t="str">
            <v>LAB</v>
          </cell>
          <cell r="Q6043" t="str">
            <v>#NOCODE#</v>
          </cell>
          <cell r="R6043" t="str">
            <v>#NOCODE#</v>
          </cell>
          <cell r="S6043" t="str">
            <v>SALES</v>
          </cell>
          <cell r="T6043" t="str">
            <v>PT</v>
          </cell>
          <cell r="U6043" t="str">
            <v>NO</v>
          </cell>
          <cell r="V6043" t="str">
            <v>PTFMZ</v>
          </cell>
          <cell r="W6043" t="str">
            <v>Producción</v>
          </cell>
        </row>
        <row r="6044">
          <cell r="B6044" t="str">
            <v>M7364-61</v>
          </cell>
          <cell r="C6044" t="str">
            <v>Desc. Acetato de Sodio 3-Hid.</v>
          </cell>
          <cell r="D6044" t="str">
            <v>Gran. RA ACS              1 kg</v>
          </cell>
          <cell r="E6044" t="str">
            <v>Desc. Acetato de Sodio 3-Hid.Gran. RA ACS              1 kg</v>
          </cell>
          <cell r="F6044" t="str">
            <v>PZ</v>
          </cell>
          <cell r="G6044" t="str">
            <v>1 kg</v>
          </cell>
          <cell r="H6044">
            <v>692.38</v>
          </cell>
          <cell r="I6044" t="str">
            <v>Desc. Alt. M7364-04. NO DEMAND</v>
          </cell>
          <cell r="J6044">
            <v>1</v>
          </cell>
          <cell r="K6044">
            <v>1</v>
          </cell>
          <cell r="L6044" t="str">
            <v>PLANEADOR 1</v>
          </cell>
          <cell r="M6044" t="str">
            <v>Desc.</v>
          </cell>
          <cell r="N6044" t="str">
            <v>MACRON</v>
          </cell>
          <cell r="O6044" t="str">
            <v>LAB</v>
          </cell>
          <cell r="P6044" t="str">
            <v>LAB</v>
          </cell>
          <cell r="Q6044" t="str">
            <v>#NOCODE#</v>
          </cell>
          <cell r="R6044" t="str">
            <v>#NOCODE#</v>
          </cell>
          <cell r="S6044" t="str">
            <v>SALES</v>
          </cell>
          <cell r="T6044" t="str">
            <v>PT</v>
          </cell>
          <cell r="U6044" t="str">
            <v>NO</v>
          </cell>
          <cell r="V6044" t="str">
            <v>PTFMZ</v>
          </cell>
          <cell r="W6044" t="str">
            <v>Producción</v>
          </cell>
        </row>
        <row r="6045">
          <cell r="B6045" t="str">
            <v>M7372-12</v>
          </cell>
          <cell r="C6045" t="str">
            <v>TCut.Acetato de Sodio Anh. RA</v>
          </cell>
          <cell r="D6045" t="str">
            <v>ACS                      500 g</v>
          </cell>
          <cell r="E6045" t="str">
            <v>TCut.Acetato de Sodio Anh. RAACS                      500 g</v>
          </cell>
          <cell r="F6045" t="str">
            <v>PZ</v>
          </cell>
          <cell r="G6045" t="str">
            <v>500 GR</v>
          </cell>
          <cell r="H6045">
            <v>328.96</v>
          </cell>
          <cell r="I6045" t="str">
            <v>TCut. Alt.7372-61 (1 Kg), 3470-01</v>
          </cell>
          <cell r="J6045">
            <v>1</v>
          </cell>
          <cell r="K6045">
            <v>0.5</v>
          </cell>
          <cell r="L6045" t="str">
            <v>PLANEADOR 1</v>
          </cell>
          <cell r="M6045" t="str">
            <v>Desc.</v>
          </cell>
          <cell r="N6045" t="str">
            <v>MACRON</v>
          </cell>
          <cell r="O6045" t="str">
            <v>LAB</v>
          </cell>
          <cell r="P6045" t="str">
            <v>LAB</v>
          </cell>
          <cell r="Q6045" t="str">
            <v>#NOCODE#</v>
          </cell>
          <cell r="R6045" t="str">
            <v>#NOCODE#</v>
          </cell>
          <cell r="S6045" t="str">
            <v>SALES</v>
          </cell>
          <cell r="T6045" t="str">
            <v>PT</v>
          </cell>
          <cell r="U6045" t="str">
            <v>NO</v>
          </cell>
          <cell r="V6045" t="str">
            <v>PTFMZ</v>
          </cell>
          <cell r="W6045" t="str">
            <v>Producción</v>
          </cell>
        </row>
        <row r="6046">
          <cell r="B6046" t="str">
            <v>M7372-61</v>
          </cell>
          <cell r="C6046" t="str">
            <v>Acetato de Sodio Anh. RA ACS</v>
          </cell>
          <cell r="D6046" t="str">
            <v>1 kg</v>
          </cell>
          <cell r="E6046" t="str">
            <v>Acetato de Sodio Anh. RA ACS1 kg</v>
          </cell>
          <cell r="F6046" t="str">
            <v>PZ</v>
          </cell>
          <cell r="G6046" t="str">
            <v>1 kg</v>
          </cell>
          <cell r="H6046">
            <v>858.14</v>
          </cell>
          <cell r="I6046">
            <v>0</v>
          </cell>
          <cell r="J6046">
            <v>1</v>
          </cell>
          <cell r="K6046">
            <v>1</v>
          </cell>
          <cell r="L6046" t="str">
            <v>PLANEADOR 1</v>
          </cell>
          <cell r="M6046" t="str">
            <v>Make to Order</v>
          </cell>
          <cell r="N6046" t="str">
            <v>MACRON</v>
          </cell>
          <cell r="O6046" t="str">
            <v>LAB</v>
          </cell>
          <cell r="P6046" t="str">
            <v>LAB</v>
          </cell>
          <cell r="Q6046" t="str">
            <v>#NOCODE#</v>
          </cell>
          <cell r="R6046" t="str">
            <v>#NOCODE#</v>
          </cell>
          <cell r="S6046" t="str">
            <v>SALES</v>
          </cell>
          <cell r="T6046" t="str">
            <v>PT</v>
          </cell>
          <cell r="U6046" t="str">
            <v>NO</v>
          </cell>
          <cell r="V6046" t="str">
            <v>PTFMZ</v>
          </cell>
          <cell r="W6046" t="str">
            <v>Producción</v>
          </cell>
        </row>
        <row r="6047">
          <cell r="B6047" t="str">
            <v>M7392-04</v>
          </cell>
          <cell r="C6047" t="str">
            <v>Desc.Arsenito de Sodio AR Pvo.</v>
          </cell>
          <cell r="D6047" t="str">
            <v>500 g</v>
          </cell>
          <cell r="E6047" t="str">
            <v>Desc.Arsenito de Sodio AR Pvo.500 g</v>
          </cell>
          <cell r="F6047" t="str">
            <v>PZ</v>
          </cell>
          <cell r="G6047" t="str">
            <v>500 GR</v>
          </cell>
          <cell r="H6047">
            <v>8375.4500000000007</v>
          </cell>
          <cell r="I6047" t="str">
            <v>Desc. por Avantor USA. Sin Alt.</v>
          </cell>
          <cell r="J6047">
            <v>1</v>
          </cell>
          <cell r="K6047">
            <v>0.5</v>
          </cell>
          <cell r="L6047" t="str">
            <v>COMPRADOR 2</v>
          </cell>
          <cell r="M6047" t="str">
            <v>Desc.</v>
          </cell>
          <cell r="N6047" t="str">
            <v>MACRON</v>
          </cell>
          <cell r="O6047" t="str">
            <v>LAB</v>
          </cell>
          <cell r="P6047" t="str">
            <v>LAB</v>
          </cell>
          <cell r="Q6047" t="str">
            <v>#NOCODE#</v>
          </cell>
          <cell r="R6047" t="str">
            <v>#NOCODE#</v>
          </cell>
          <cell r="S6047" t="str">
            <v>SALES</v>
          </cell>
          <cell r="T6047" t="str">
            <v>PT</v>
          </cell>
          <cell r="U6047" t="str">
            <v>NO</v>
          </cell>
          <cell r="V6047" t="str">
            <v>PTD</v>
          </cell>
          <cell r="W6047" t="str">
            <v>Compra</v>
          </cell>
        </row>
        <row r="6048">
          <cell r="B6048" t="str">
            <v>M7396-04</v>
          </cell>
          <cell r="C6048" t="str">
            <v>Bicarbonato de Sodio USP</v>
          </cell>
          <cell r="D6048" t="str">
            <v>500 g</v>
          </cell>
          <cell r="E6048" t="str">
            <v>Bicarbonato de Sodio USP500 g</v>
          </cell>
          <cell r="F6048" t="str">
            <v>PZ</v>
          </cell>
          <cell r="G6048" t="str">
            <v>500 GR</v>
          </cell>
          <cell r="H6048">
            <v>849.51</v>
          </cell>
          <cell r="I6048">
            <v>0</v>
          </cell>
          <cell r="J6048">
            <v>1</v>
          </cell>
          <cell r="K6048">
            <v>0.5</v>
          </cell>
          <cell r="L6048" t="str">
            <v>COMPRADOR 2</v>
          </cell>
          <cell r="M6048" t="str">
            <v>Make to Order</v>
          </cell>
          <cell r="N6048" t="str">
            <v>MACRON</v>
          </cell>
          <cell r="O6048" t="str">
            <v>LAB</v>
          </cell>
          <cell r="P6048" t="str">
            <v>LAB</v>
          </cell>
          <cell r="Q6048" t="str">
            <v>#NOCODE#</v>
          </cell>
          <cell r="R6048" t="str">
            <v>#NOCODE#</v>
          </cell>
          <cell r="S6048" t="str">
            <v>SALES</v>
          </cell>
          <cell r="T6048" t="str">
            <v>PT</v>
          </cell>
          <cell r="U6048" t="str">
            <v>NO</v>
          </cell>
          <cell r="V6048" t="str">
            <v>PTD</v>
          </cell>
          <cell r="W6048" t="str">
            <v>Compra</v>
          </cell>
        </row>
        <row r="6049">
          <cell r="B6049" t="str">
            <v>M7396-08</v>
          </cell>
          <cell r="C6049" t="str">
            <v>Desc.Bicarbonato PotasioPvoUSP</v>
          </cell>
          <cell r="D6049" t="str">
            <v>SP, FCC 25KG</v>
          </cell>
          <cell r="E6049" t="str">
            <v>Desc.Bicarbonato PotasioPvoUSPSP, FCC 25KG</v>
          </cell>
          <cell r="F6049" t="str">
            <v>PZ</v>
          </cell>
          <cell r="G6049" t="str">
            <v>25 Kg</v>
          </cell>
          <cell r="H6049">
            <v>0</v>
          </cell>
          <cell r="I6049" t="str">
            <v>Desc. Alt.7396-20 (12 Kg)</v>
          </cell>
          <cell r="J6049">
            <v>1</v>
          </cell>
          <cell r="K6049">
            <v>25</v>
          </cell>
          <cell r="L6049" t="str">
            <v>COMPRADOR 2</v>
          </cell>
          <cell r="M6049" t="str">
            <v>Desc.</v>
          </cell>
          <cell r="N6049" t="str">
            <v>MACRON</v>
          </cell>
          <cell r="O6049" t="str">
            <v>SINTESIS</v>
          </cell>
          <cell r="P6049" t="str">
            <v>SIN</v>
          </cell>
          <cell r="Q6049" t="str">
            <v>#NOCODE#</v>
          </cell>
          <cell r="R6049" t="str">
            <v>#NOCODE#</v>
          </cell>
          <cell r="S6049" t="str">
            <v>SALES</v>
          </cell>
          <cell r="T6049" t="str">
            <v>PT</v>
          </cell>
          <cell r="U6049" t="str">
            <v>NO</v>
          </cell>
          <cell r="V6049" t="str">
            <v>PTD</v>
          </cell>
          <cell r="W6049" t="str">
            <v>COMPRA</v>
          </cell>
        </row>
        <row r="6050">
          <cell r="B6050" t="str">
            <v>M7396-26</v>
          </cell>
          <cell r="C6050" t="str">
            <v>Desc.Bicarbonato PotasioPvoUSP</v>
          </cell>
          <cell r="D6050" t="str">
            <v>SP, FCC 300LB</v>
          </cell>
          <cell r="E6050" t="str">
            <v>Desc.Bicarbonato PotasioPvoUSPSP, FCC 300LB</v>
          </cell>
          <cell r="F6050" t="str">
            <v>PZ</v>
          </cell>
          <cell r="G6050" t="str">
            <v>300 lb</v>
          </cell>
          <cell r="H6050">
            <v>0</v>
          </cell>
          <cell r="I6050" t="str">
            <v>Desc. Alt.7396-20 (12 Kg)</v>
          </cell>
          <cell r="J6050">
            <v>1</v>
          </cell>
          <cell r="K6050">
            <v>135.9</v>
          </cell>
          <cell r="L6050" t="str">
            <v>COMPRADOR 2</v>
          </cell>
          <cell r="M6050" t="str">
            <v>Desc.</v>
          </cell>
          <cell r="N6050" t="str">
            <v>MACRON</v>
          </cell>
          <cell r="O6050" t="str">
            <v>SINTESIS</v>
          </cell>
          <cell r="P6050" t="str">
            <v>SIN</v>
          </cell>
          <cell r="Q6050" t="str">
            <v>#NOCODE#</v>
          </cell>
          <cell r="R6050" t="str">
            <v>#NOCODE#</v>
          </cell>
          <cell r="S6050" t="str">
            <v>SALES</v>
          </cell>
          <cell r="T6050" t="str">
            <v>PT</v>
          </cell>
          <cell r="U6050" t="str">
            <v>NO</v>
          </cell>
          <cell r="V6050" t="str">
            <v>PTD</v>
          </cell>
          <cell r="W6050" t="str">
            <v>COMPRA</v>
          </cell>
        </row>
        <row r="6051">
          <cell r="B6051" t="str">
            <v>M7412-06</v>
          </cell>
          <cell r="C6051" t="str">
            <v>TCut. Bicarbonato de Sodio RA</v>
          </cell>
          <cell r="D6051" t="str">
            <v>ACS                     2.5 kg</v>
          </cell>
          <cell r="E6051" t="str">
            <v>TCut. Bicarbonato de Sodio RAACS                     2.5 kg</v>
          </cell>
          <cell r="F6051" t="str">
            <v>PZ</v>
          </cell>
          <cell r="G6051" t="str">
            <v>2.5 KG</v>
          </cell>
          <cell r="H6051">
            <v>923.12</v>
          </cell>
          <cell r="I6051" t="str">
            <v>Desc. Alt. M7412-12. NO DEMAND</v>
          </cell>
          <cell r="J6051">
            <v>1</v>
          </cell>
          <cell r="K6051">
            <v>2.5</v>
          </cell>
          <cell r="L6051" t="str">
            <v>PLANEADOR 1</v>
          </cell>
          <cell r="M6051" t="str">
            <v>Desc.</v>
          </cell>
          <cell r="N6051" t="str">
            <v>MACRON</v>
          </cell>
          <cell r="O6051" t="str">
            <v>LAB</v>
          </cell>
          <cell r="P6051" t="str">
            <v>LAB</v>
          </cell>
          <cell r="Q6051" t="str">
            <v>#NOCODE#</v>
          </cell>
          <cell r="R6051" t="str">
            <v>#NOCODE#</v>
          </cell>
          <cell r="S6051" t="str">
            <v>SALES</v>
          </cell>
          <cell r="T6051" t="str">
            <v>PT</v>
          </cell>
          <cell r="U6051" t="str">
            <v>NO</v>
          </cell>
          <cell r="V6051" t="str">
            <v>PTEPTD</v>
          </cell>
          <cell r="W6051" t="str">
            <v>Empaque</v>
          </cell>
        </row>
        <row r="6052">
          <cell r="B6052" t="str">
            <v>M7412-12</v>
          </cell>
          <cell r="C6052" t="str">
            <v>Bicarbonato de Sodio RA</v>
          </cell>
          <cell r="D6052" t="str">
            <v>ACS                      500 g</v>
          </cell>
          <cell r="E6052" t="str">
            <v>Bicarbonato de Sodio RAACS                      500 g</v>
          </cell>
          <cell r="F6052" t="str">
            <v>PZ</v>
          </cell>
          <cell r="G6052" t="str">
            <v>500 GR</v>
          </cell>
          <cell r="H6052">
            <v>318.72000000000003</v>
          </cell>
          <cell r="I6052">
            <v>0</v>
          </cell>
          <cell r="J6052">
            <v>1</v>
          </cell>
          <cell r="K6052">
            <v>0.5</v>
          </cell>
          <cell r="L6052" t="str">
            <v>PLANEADOR 1</v>
          </cell>
          <cell r="M6052" t="str">
            <v>Recurso F</v>
          </cell>
          <cell r="N6052" t="str">
            <v>MACRON</v>
          </cell>
          <cell r="O6052" t="str">
            <v>LAB</v>
          </cell>
          <cell r="P6052" t="str">
            <v>LAB</v>
          </cell>
          <cell r="Q6052" t="str">
            <v>#NOCODE#</v>
          </cell>
          <cell r="R6052" t="str">
            <v>#NOCODE#</v>
          </cell>
          <cell r="S6052" t="str">
            <v>SALES</v>
          </cell>
          <cell r="T6052" t="str">
            <v>PT</v>
          </cell>
          <cell r="U6052" t="str">
            <v>NO</v>
          </cell>
          <cell r="V6052" t="str">
            <v>PTEPTD</v>
          </cell>
          <cell r="W6052" t="str">
            <v>Empaque</v>
          </cell>
        </row>
        <row r="6053">
          <cell r="B6053" t="str">
            <v>M7412-61</v>
          </cell>
          <cell r="C6053" t="str">
            <v>Desc. Bicarbonato de Sodio RA</v>
          </cell>
          <cell r="D6053" t="str">
            <v>ACS                       1 kg</v>
          </cell>
          <cell r="E6053" t="str">
            <v>Desc. Bicarbonato de Sodio RAACS                       1 kg</v>
          </cell>
          <cell r="F6053" t="str">
            <v>PZ</v>
          </cell>
          <cell r="G6053" t="str">
            <v>1 kg</v>
          </cell>
          <cell r="H6053">
            <v>375.34</v>
          </cell>
          <cell r="I6053" t="str">
            <v>Desc. Alt. M7412-12. NO DEMAND</v>
          </cell>
          <cell r="J6053">
            <v>1</v>
          </cell>
          <cell r="K6053">
            <v>1</v>
          </cell>
          <cell r="L6053" t="str">
            <v>PLANEADOR 1</v>
          </cell>
          <cell r="M6053" t="str">
            <v>Desc.</v>
          </cell>
          <cell r="N6053" t="str">
            <v>MACRON</v>
          </cell>
          <cell r="O6053" t="str">
            <v>LAB</v>
          </cell>
          <cell r="P6053" t="str">
            <v>LAB</v>
          </cell>
          <cell r="Q6053" t="str">
            <v>#NOCODE#</v>
          </cell>
          <cell r="R6053" t="str">
            <v>#NOCODE#</v>
          </cell>
          <cell r="S6053" t="str">
            <v>SALES</v>
          </cell>
          <cell r="T6053" t="str">
            <v>PT</v>
          </cell>
          <cell r="U6053" t="str">
            <v>NO</v>
          </cell>
          <cell r="V6053" t="str">
            <v>PTEPTD</v>
          </cell>
          <cell r="W6053" t="str">
            <v>Empaque</v>
          </cell>
        </row>
        <row r="6054">
          <cell r="B6054" t="str">
            <v>M7424-04</v>
          </cell>
          <cell r="C6054" t="str">
            <v>Desc. Dicromato de Sodio AR</v>
          </cell>
          <cell r="D6054" t="str">
            <v>500 g</v>
          </cell>
          <cell r="E6054" t="str">
            <v>Desc. Dicromato de Sodio AR500 g</v>
          </cell>
          <cell r="F6054" t="str">
            <v>PZ</v>
          </cell>
          <cell r="G6054" t="str">
            <v>500 GR</v>
          </cell>
          <cell r="H6054">
            <v>1736.33</v>
          </cell>
          <cell r="I6054" t="str">
            <v>Desc. Alt. 3672-01</v>
          </cell>
          <cell r="J6054">
            <v>1</v>
          </cell>
          <cell r="K6054">
            <v>0.5</v>
          </cell>
          <cell r="L6054" t="str">
            <v>COMPRADOR 2</v>
          </cell>
          <cell r="M6054" t="str">
            <v>Desc.</v>
          </cell>
          <cell r="N6054" t="str">
            <v>MACRON</v>
          </cell>
          <cell r="O6054" t="str">
            <v>LAB</v>
          </cell>
          <cell r="P6054" t="str">
            <v>LAB</v>
          </cell>
          <cell r="Q6054" t="str">
            <v>#NOCODE#</v>
          </cell>
          <cell r="R6054" t="str">
            <v>#NOCODE#</v>
          </cell>
          <cell r="S6054" t="str">
            <v>SALES</v>
          </cell>
          <cell r="T6054" t="str">
            <v>PT</v>
          </cell>
          <cell r="U6054" t="str">
            <v>NO</v>
          </cell>
          <cell r="V6054" t="str">
            <v>PTD</v>
          </cell>
          <cell r="W6054" t="str">
            <v>Compra</v>
          </cell>
        </row>
        <row r="6055">
          <cell r="B6055" t="str">
            <v>M7444-03</v>
          </cell>
          <cell r="C6055" t="str">
            <v>Desc. Bisulfito de Sodio FCC,</v>
          </cell>
          <cell r="D6055" t="str">
            <v>Purified                 500 g</v>
          </cell>
          <cell r="E6055" t="str">
            <v>Desc. Bisulfito de Sodio FCC,Purified                 500 g</v>
          </cell>
          <cell r="F6055" t="str">
            <v>PZ</v>
          </cell>
          <cell r="G6055" t="str">
            <v>500 GR</v>
          </cell>
          <cell r="H6055">
            <v>1112.94</v>
          </cell>
          <cell r="I6055" t="str">
            <v>Desc. RACIONALIZACION PRODUCTOS Alt. 2614</v>
          </cell>
          <cell r="J6055">
            <v>1</v>
          </cell>
          <cell r="K6055">
            <v>0.5</v>
          </cell>
          <cell r="L6055" t="str">
            <v>COMPRADOR 2</v>
          </cell>
          <cell r="M6055" t="str">
            <v>Desc.</v>
          </cell>
          <cell r="N6055" t="str">
            <v>MACRON</v>
          </cell>
          <cell r="O6055" t="str">
            <v>LAB</v>
          </cell>
          <cell r="P6055" t="str">
            <v>LAB</v>
          </cell>
          <cell r="Q6055" t="str">
            <v>#NOCODE#</v>
          </cell>
          <cell r="R6055" t="str">
            <v>#NOCODE#</v>
          </cell>
          <cell r="S6055" t="str">
            <v>SALES</v>
          </cell>
          <cell r="T6055" t="str">
            <v>PT</v>
          </cell>
          <cell r="U6055" t="str">
            <v>NO</v>
          </cell>
          <cell r="V6055" t="str">
            <v>PTD</v>
          </cell>
          <cell r="W6055" t="str">
            <v>Compra</v>
          </cell>
        </row>
        <row r="6056">
          <cell r="B6056" t="str">
            <v>M7444-06</v>
          </cell>
          <cell r="C6056" t="str">
            <v>Desc.Bisulfito de Sodio FCC</v>
          </cell>
          <cell r="D6056" t="str">
            <v>Purif.                  2.5 kg</v>
          </cell>
          <cell r="E6056" t="str">
            <v>Desc.Bisulfito de Sodio FCCPurif.                  2.5 kg</v>
          </cell>
          <cell r="F6056" t="str">
            <v>PZ</v>
          </cell>
          <cell r="G6056" t="str">
            <v>2.5 KG</v>
          </cell>
          <cell r="H6056">
            <v>1415.67</v>
          </cell>
          <cell r="I6056" t="str">
            <v>Desc. Alt.7444-03 (500 g)</v>
          </cell>
          <cell r="J6056">
            <v>1</v>
          </cell>
          <cell r="K6056">
            <v>2.5</v>
          </cell>
          <cell r="L6056" t="str">
            <v>COMPRADOR 2</v>
          </cell>
          <cell r="M6056" t="str">
            <v>Desc.</v>
          </cell>
          <cell r="N6056" t="str">
            <v>MACRON</v>
          </cell>
          <cell r="O6056" t="str">
            <v>LAB</v>
          </cell>
          <cell r="P6056" t="str">
            <v>LAB</v>
          </cell>
          <cell r="Q6056" t="str">
            <v>#NOCODE#</v>
          </cell>
          <cell r="R6056" t="str">
            <v>#NOCODE#</v>
          </cell>
          <cell r="S6056" t="str">
            <v>SALES</v>
          </cell>
          <cell r="T6056" t="str">
            <v>PT</v>
          </cell>
          <cell r="U6056" t="str">
            <v>NO</v>
          </cell>
          <cell r="V6056" t="str">
            <v>PTD</v>
          </cell>
          <cell r="W6056" t="str">
            <v>Compra</v>
          </cell>
        </row>
        <row r="6057">
          <cell r="B6057" t="str">
            <v>M7444-20</v>
          </cell>
          <cell r="C6057" t="str">
            <v>Bisulfito de Sodio FCC</v>
          </cell>
          <cell r="D6057" t="str">
            <v>Purif.   12 kg</v>
          </cell>
          <cell r="E6057" t="str">
            <v>Bisulfito de Sodio FCCPurif.   12 kg</v>
          </cell>
          <cell r="F6057" t="str">
            <v>PZ</v>
          </cell>
          <cell r="G6057" t="str">
            <v>12 KG</v>
          </cell>
          <cell r="H6057">
            <v>4860.26</v>
          </cell>
          <cell r="I6057">
            <v>0</v>
          </cell>
          <cell r="J6057">
            <v>1</v>
          </cell>
          <cell r="K6057">
            <v>12</v>
          </cell>
          <cell r="L6057" t="str">
            <v>COMPRADOR 2</v>
          </cell>
          <cell r="M6057" t="str">
            <v>Make to Order</v>
          </cell>
          <cell r="N6057" t="str">
            <v>MACRON</v>
          </cell>
          <cell r="O6057" t="str">
            <v>LAB</v>
          </cell>
          <cell r="P6057" t="str">
            <v>LAB</v>
          </cell>
          <cell r="Q6057" t="str">
            <v>#NOCODE#</v>
          </cell>
          <cell r="R6057" t="str">
            <v>#NOCODE#</v>
          </cell>
          <cell r="S6057" t="str">
            <v>SALES</v>
          </cell>
          <cell r="T6057" t="str">
            <v>PT</v>
          </cell>
          <cell r="U6057" t="str">
            <v>NO</v>
          </cell>
          <cell r="V6057" t="str">
            <v>PTD</v>
          </cell>
          <cell r="W6057" t="str">
            <v>Compra</v>
          </cell>
        </row>
        <row r="6058">
          <cell r="B6058" t="str">
            <v>M7448-06</v>
          </cell>
          <cell r="C6058" t="str">
            <v>Desc.Bisulfito de Sodio RA ACS</v>
          </cell>
          <cell r="D6058" t="str">
            <v>2.5 kg</v>
          </cell>
          <cell r="E6058" t="str">
            <v>Desc.Bisulfito de Sodio RA ACS2.5 kg</v>
          </cell>
          <cell r="F6058" t="str">
            <v>PZ</v>
          </cell>
          <cell r="G6058" t="str">
            <v>2.5 KG</v>
          </cell>
          <cell r="H6058">
            <v>480.59</v>
          </cell>
          <cell r="I6058" t="str">
            <v>Desc. Alt.3557-01 (500 g)</v>
          </cell>
          <cell r="J6058">
            <v>1</v>
          </cell>
          <cell r="K6058">
            <v>2.5</v>
          </cell>
          <cell r="L6058" t="str">
            <v>PLANEADOR 1</v>
          </cell>
          <cell r="M6058" t="str">
            <v>Desc.</v>
          </cell>
          <cell r="N6058" t="str">
            <v>MACRON</v>
          </cell>
          <cell r="O6058" t="str">
            <v>LAB</v>
          </cell>
          <cell r="P6058" t="str">
            <v>LAB</v>
          </cell>
          <cell r="Q6058" t="str">
            <v>#NOCODE#</v>
          </cell>
          <cell r="R6058" t="str">
            <v>#NOCODE#</v>
          </cell>
          <cell r="S6058" t="str">
            <v>SALES</v>
          </cell>
          <cell r="T6058" t="str">
            <v>PT</v>
          </cell>
          <cell r="U6058" t="str">
            <v>NO</v>
          </cell>
          <cell r="V6058" t="str">
            <v>PTMPL</v>
          </cell>
          <cell r="W6058" t="str">
            <v>Empaque</v>
          </cell>
        </row>
        <row r="6059">
          <cell r="B6059" t="str">
            <v>M7448-12</v>
          </cell>
          <cell r="C6059" t="str">
            <v>TCut.Bisulfito de Sodio RA ACS</v>
          </cell>
          <cell r="D6059" t="str">
            <v>500 g</v>
          </cell>
          <cell r="E6059" t="str">
            <v>TCut.Bisulfito de Sodio RA ACS500 g</v>
          </cell>
          <cell r="F6059" t="str">
            <v>PZ</v>
          </cell>
          <cell r="G6059" t="str">
            <v>500 GR</v>
          </cell>
          <cell r="H6059">
            <v>209.28</v>
          </cell>
          <cell r="I6059" t="str">
            <v>TCut. Alt.3557-01</v>
          </cell>
          <cell r="J6059">
            <v>1</v>
          </cell>
          <cell r="K6059">
            <v>0.5</v>
          </cell>
          <cell r="L6059" t="str">
            <v>PLANEADOR 1</v>
          </cell>
          <cell r="M6059" t="str">
            <v>Desc.</v>
          </cell>
          <cell r="N6059" t="str">
            <v>MACRON</v>
          </cell>
          <cell r="O6059" t="str">
            <v>LAB</v>
          </cell>
          <cell r="P6059" t="str">
            <v>LAB</v>
          </cell>
          <cell r="Q6059" t="str">
            <v>#NOCODE#</v>
          </cell>
          <cell r="R6059" t="str">
            <v>#NOCODE#</v>
          </cell>
          <cell r="S6059" t="str">
            <v>SALES</v>
          </cell>
          <cell r="T6059" t="str">
            <v>PT</v>
          </cell>
          <cell r="U6059" t="str">
            <v>NO</v>
          </cell>
          <cell r="V6059" t="str">
            <v>PTMPL</v>
          </cell>
          <cell r="W6059" t="str">
            <v>Empaque</v>
          </cell>
        </row>
        <row r="6060">
          <cell r="B6060" t="str">
            <v>M7448-61</v>
          </cell>
          <cell r="C6060" t="str">
            <v>Desc. Bisulfito de Sodio RAACS</v>
          </cell>
          <cell r="D6060" t="str">
            <v>1 kg</v>
          </cell>
          <cell r="E6060" t="str">
            <v>Desc. Bisulfito de Sodio RAACS1 kg</v>
          </cell>
          <cell r="F6060" t="str">
            <v>PZ</v>
          </cell>
          <cell r="G6060" t="str">
            <v>1 kg</v>
          </cell>
          <cell r="H6060">
            <v>267.13655399999999</v>
          </cell>
          <cell r="I6060" t="str">
            <v>Desc. Alt. M7448-12. NO DEMAND</v>
          </cell>
          <cell r="J6060">
            <v>1</v>
          </cell>
          <cell r="K6060">
            <v>1</v>
          </cell>
          <cell r="L6060" t="str">
            <v>PLANEADOR 1</v>
          </cell>
          <cell r="M6060" t="str">
            <v>Desc.</v>
          </cell>
          <cell r="N6060" t="str">
            <v>MACRON</v>
          </cell>
          <cell r="O6060" t="str">
            <v>LAB</v>
          </cell>
          <cell r="P6060" t="str">
            <v>LAB</v>
          </cell>
          <cell r="Q6060" t="str">
            <v>#NOCODE#</v>
          </cell>
          <cell r="R6060" t="str">
            <v>#NOCODE#</v>
          </cell>
          <cell r="S6060" t="str">
            <v>SALES</v>
          </cell>
          <cell r="T6060" t="str">
            <v>PT</v>
          </cell>
          <cell r="U6060" t="str">
            <v>NO</v>
          </cell>
          <cell r="V6060" t="str">
            <v>PTMPL</v>
          </cell>
          <cell r="W6060" t="str">
            <v>Empaque</v>
          </cell>
        </row>
        <row r="6061">
          <cell r="B6061" t="str">
            <v>M7457-06</v>
          </cell>
          <cell r="C6061" t="str">
            <v>Borato de Sodio 10-Hid.</v>
          </cell>
          <cell r="D6061" t="str">
            <v>ACS Gran.               2.5 kg</v>
          </cell>
          <cell r="E6061" t="str">
            <v>Borato de Sodio 10-Hid.ACS Gran.               2.5 kg</v>
          </cell>
          <cell r="F6061" t="str">
            <v>PZ</v>
          </cell>
          <cell r="G6061" t="str">
            <v>2.5 KG</v>
          </cell>
          <cell r="H6061">
            <v>2026.74</v>
          </cell>
          <cell r="I6061">
            <v>0</v>
          </cell>
          <cell r="J6061">
            <v>1</v>
          </cell>
          <cell r="K6061">
            <v>2.5</v>
          </cell>
          <cell r="L6061" t="str">
            <v>COMPRADOR 2</v>
          </cell>
          <cell r="M6061" t="str">
            <v>Make to Order</v>
          </cell>
          <cell r="N6061" t="str">
            <v>MACRON</v>
          </cell>
          <cell r="O6061" t="str">
            <v>LAB</v>
          </cell>
          <cell r="P6061" t="str">
            <v>LAB</v>
          </cell>
          <cell r="Q6061" t="str">
            <v>#NOCODE#</v>
          </cell>
          <cell r="R6061" t="str">
            <v>#NOCODE#</v>
          </cell>
          <cell r="S6061" t="str">
            <v>SALES</v>
          </cell>
          <cell r="T6061" t="str">
            <v>PT</v>
          </cell>
          <cell r="U6061" t="str">
            <v>NO</v>
          </cell>
          <cell r="V6061" t="str">
            <v>PTD</v>
          </cell>
          <cell r="W6061" t="str">
            <v>Compra</v>
          </cell>
        </row>
        <row r="6062">
          <cell r="B6062" t="str">
            <v>M746-07</v>
          </cell>
          <cell r="C6062" t="str">
            <v>L-(+) Acido Glutámico, Sal Mon</v>
          </cell>
          <cell r="D6062" t="str">
            <v>osod, Monohid. 500G</v>
          </cell>
          <cell r="E6062" t="str">
            <v>L-(+) Acido Glutámico, Sal Monosod, Monohid. 500G</v>
          </cell>
          <cell r="F6062" t="str">
            <v>PZ</v>
          </cell>
          <cell r="G6062" t="str">
            <v>500 GR</v>
          </cell>
          <cell r="H6062">
            <v>1196.99</v>
          </cell>
          <cell r="I6062">
            <v>0</v>
          </cell>
          <cell r="J6062">
            <v>1</v>
          </cell>
          <cell r="K6062">
            <v>0.5</v>
          </cell>
          <cell r="L6062" t="str">
            <v>COMPRADOR 2</v>
          </cell>
          <cell r="M6062" t="str">
            <v>Make to Order</v>
          </cell>
          <cell r="N6062" t="str">
            <v>BAKER</v>
          </cell>
          <cell r="O6062" t="str">
            <v>LAB</v>
          </cell>
          <cell r="P6062" t="str">
            <v>LAB</v>
          </cell>
          <cell r="Q6062" t="str">
            <v>#NOCODE#</v>
          </cell>
          <cell r="R6062" t="str">
            <v>#NOCODE#</v>
          </cell>
          <cell r="S6062" t="str">
            <v>SALES</v>
          </cell>
          <cell r="T6062" t="str">
            <v>PT</v>
          </cell>
          <cell r="U6062" t="str">
            <v>NO</v>
          </cell>
          <cell r="V6062" t="str">
            <v>PTD</v>
          </cell>
          <cell r="W6062" t="str">
            <v>COMPRA</v>
          </cell>
        </row>
        <row r="6063">
          <cell r="B6063" t="str">
            <v>M7460-04</v>
          </cell>
          <cell r="C6063" t="str">
            <v>Desc.Borato de Sodio10-Hid Pvo</v>
          </cell>
          <cell r="D6063" t="str">
            <v>RA ACS                   500 g</v>
          </cell>
          <cell r="E6063" t="str">
            <v>Desc.Borato de Sodio10-Hid PvoRA ACS                   500 g</v>
          </cell>
          <cell r="F6063" t="str">
            <v>PZ</v>
          </cell>
          <cell r="G6063" t="str">
            <v>500 GR</v>
          </cell>
          <cell r="H6063">
            <v>466.74</v>
          </cell>
          <cell r="I6063" t="str">
            <v>Desc. Alt. 3570-01</v>
          </cell>
          <cell r="J6063">
            <v>1</v>
          </cell>
          <cell r="K6063">
            <v>0.5</v>
          </cell>
          <cell r="L6063" t="str">
            <v>PLANEADOR 1</v>
          </cell>
          <cell r="M6063" t="str">
            <v>Desc.</v>
          </cell>
          <cell r="N6063" t="str">
            <v>MACRON</v>
          </cell>
          <cell r="O6063" t="str">
            <v>LAB</v>
          </cell>
          <cell r="P6063" t="str">
            <v>LAB</v>
          </cell>
          <cell r="Q6063" t="str">
            <v>#NOCODE#</v>
          </cell>
          <cell r="R6063" t="str">
            <v>#NOCODE#</v>
          </cell>
          <cell r="S6063" t="str">
            <v>SALES</v>
          </cell>
          <cell r="T6063" t="str">
            <v>PT</v>
          </cell>
          <cell r="U6063" t="str">
            <v>NO</v>
          </cell>
          <cell r="V6063" t="str">
            <v>PTEPTD</v>
          </cell>
          <cell r="W6063" t="str">
            <v>Empaque</v>
          </cell>
        </row>
        <row r="6064">
          <cell r="B6064" t="str">
            <v>M7516-04</v>
          </cell>
          <cell r="C6064" t="str">
            <v>Desc. Carbonato de Sodio Monoh</v>
          </cell>
          <cell r="D6064" t="str">
            <v>Gran. RA                 500 g</v>
          </cell>
          <cell r="E6064" t="str">
            <v>Desc. Carbonato de Sodio MonohGran. RA                 500 g</v>
          </cell>
          <cell r="F6064" t="str">
            <v>PZ</v>
          </cell>
          <cell r="G6064" t="str">
            <v>500 GR</v>
          </cell>
          <cell r="H6064">
            <v>1053.9000000000001</v>
          </cell>
          <cell r="I6064" t="str">
            <v>Desc. Sin Alt.</v>
          </cell>
          <cell r="J6064">
            <v>1</v>
          </cell>
          <cell r="K6064">
            <v>0.5</v>
          </cell>
          <cell r="L6064" t="str">
            <v>PLANEADOR 1</v>
          </cell>
          <cell r="M6064" t="str">
            <v>Desc.</v>
          </cell>
          <cell r="N6064" t="str">
            <v>MACRON</v>
          </cell>
          <cell r="O6064" t="str">
            <v>LAB</v>
          </cell>
          <cell r="P6064" t="str">
            <v>LAB</v>
          </cell>
          <cell r="Q6064" t="str">
            <v>#NOCODE#</v>
          </cell>
          <cell r="R6064" t="str">
            <v>#NOCODE#</v>
          </cell>
          <cell r="S6064" t="str">
            <v>SALES</v>
          </cell>
          <cell r="T6064" t="str">
            <v>PT</v>
          </cell>
          <cell r="U6064" t="str">
            <v>NO</v>
          </cell>
          <cell r="V6064" t="str">
            <v>PTEPTD</v>
          </cell>
          <cell r="W6064" t="str">
            <v>Empaque</v>
          </cell>
        </row>
        <row r="6065">
          <cell r="B6065" t="str">
            <v>M7516-06</v>
          </cell>
          <cell r="C6065" t="str">
            <v>Desc. Carbonato de SodioMonoh.</v>
          </cell>
          <cell r="D6065" t="str">
            <v>Gran. RA                2.5 kg</v>
          </cell>
          <cell r="E6065" t="str">
            <v>Desc. Carbonato de SodioMonoh.Gran. RA                2.5 kg</v>
          </cell>
          <cell r="F6065" t="str">
            <v>PZ</v>
          </cell>
          <cell r="G6065" t="str">
            <v>2.5 KG</v>
          </cell>
          <cell r="H6065">
            <v>4130.84</v>
          </cell>
          <cell r="I6065" t="str">
            <v>Desc. Alt. M7516-04. NO DEMAND</v>
          </cell>
          <cell r="J6065">
            <v>1</v>
          </cell>
          <cell r="K6065">
            <v>2.5</v>
          </cell>
          <cell r="L6065" t="str">
            <v>PLANEADOR 1</v>
          </cell>
          <cell r="M6065" t="str">
            <v>Desc.</v>
          </cell>
          <cell r="N6065" t="str">
            <v>MACRON</v>
          </cell>
          <cell r="O6065" t="str">
            <v>LAB</v>
          </cell>
          <cell r="P6065" t="str">
            <v>LAB</v>
          </cell>
          <cell r="Q6065" t="str">
            <v>#NOCODE#</v>
          </cell>
          <cell r="R6065" t="str">
            <v>#NOCODE#</v>
          </cell>
          <cell r="S6065" t="str">
            <v>SALES</v>
          </cell>
          <cell r="T6065" t="str">
            <v>PT</v>
          </cell>
          <cell r="U6065" t="str">
            <v>NO</v>
          </cell>
          <cell r="V6065" t="str">
            <v>PTEPTD</v>
          </cell>
          <cell r="W6065" t="str">
            <v>Empaque</v>
          </cell>
        </row>
        <row r="6066">
          <cell r="B6066" t="str">
            <v>M752-07</v>
          </cell>
          <cell r="C6066" t="str">
            <v>Glutaraldehido (25% en Agua)</v>
          </cell>
          <cell r="D6066" t="str">
            <v>Practical               500 ml</v>
          </cell>
          <cell r="E6066" t="str">
            <v>Glutaraldehido (25% en Agua)Practical               500 ml</v>
          </cell>
          <cell r="F6066" t="str">
            <v>PZ</v>
          </cell>
          <cell r="G6066" t="str">
            <v>500 ML</v>
          </cell>
          <cell r="H6066">
            <v>1546.94</v>
          </cell>
          <cell r="I6066">
            <v>0</v>
          </cell>
          <cell r="J6066">
            <v>1</v>
          </cell>
          <cell r="K6066">
            <v>0.5</v>
          </cell>
          <cell r="L6066" t="str">
            <v>COMPRADOR 2</v>
          </cell>
          <cell r="M6066" t="str">
            <v>Make to Order</v>
          </cell>
          <cell r="N6066" t="str">
            <v>BAKER</v>
          </cell>
          <cell r="O6066" t="str">
            <v>LAB</v>
          </cell>
          <cell r="P6066" t="str">
            <v>BIO</v>
          </cell>
          <cell r="Q6066" t="str">
            <v>#NOCODE#</v>
          </cell>
          <cell r="R6066" t="str">
            <v>#NOCODE#</v>
          </cell>
          <cell r="S6066" t="str">
            <v>DIVERSOS</v>
          </cell>
          <cell r="T6066" t="str">
            <v>PT</v>
          </cell>
          <cell r="U6066" t="str">
            <v>NO</v>
          </cell>
          <cell r="V6066" t="str">
            <v>PTD</v>
          </cell>
          <cell r="W6066" t="str">
            <v>Compra</v>
          </cell>
        </row>
        <row r="6067">
          <cell r="B6067" t="str">
            <v>M7521-04</v>
          </cell>
          <cell r="C6067" t="str">
            <v>Desc.Carbonato de SodioAnh Pvo</v>
          </cell>
          <cell r="D6067" t="str">
            <v>RA ACS                   500 g</v>
          </cell>
          <cell r="E6067" t="str">
            <v>Desc.Carbonato de SodioAnh PvoRA ACS                   500 g</v>
          </cell>
          <cell r="F6067" t="str">
            <v>PZ</v>
          </cell>
          <cell r="G6067" t="str">
            <v>500 GR</v>
          </cell>
          <cell r="H6067">
            <v>458.65</v>
          </cell>
          <cell r="I6067" t="str">
            <v>Desc. Alt. 3602-01</v>
          </cell>
          <cell r="J6067">
            <v>1</v>
          </cell>
          <cell r="K6067">
            <v>0.5</v>
          </cell>
          <cell r="L6067" t="str">
            <v>PLANEADOR 1</v>
          </cell>
          <cell r="M6067" t="str">
            <v>Desc.</v>
          </cell>
          <cell r="N6067" t="str">
            <v>MACRON</v>
          </cell>
          <cell r="O6067" t="str">
            <v>LAB</v>
          </cell>
          <cell r="P6067" t="str">
            <v>LAB</v>
          </cell>
          <cell r="Q6067" t="str">
            <v>#NOCODE#</v>
          </cell>
          <cell r="R6067" t="str">
            <v>#NOCODE#</v>
          </cell>
          <cell r="S6067" t="str">
            <v>SALES</v>
          </cell>
          <cell r="T6067" t="str">
            <v>PT</v>
          </cell>
          <cell r="U6067" t="str">
            <v>NO</v>
          </cell>
          <cell r="V6067" t="str">
            <v>PTEPTD</v>
          </cell>
          <cell r="W6067" t="str">
            <v>Empaque</v>
          </cell>
        </row>
        <row r="6068">
          <cell r="B6068" t="str">
            <v>M7521-06</v>
          </cell>
          <cell r="C6068" t="str">
            <v>Desc.Carbonato de Sodio AnhPvo</v>
          </cell>
          <cell r="D6068" t="str">
            <v>RA ACS                  2.5 kg</v>
          </cell>
          <cell r="E6068" t="str">
            <v>Desc.Carbonato de Sodio AnhPvoRA ACS                  2.5 kg</v>
          </cell>
          <cell r="F6068" t="str">
            <v>PZ</v>
          </cell>
          <cell r="G6068" t="str">
            <v>2.5 KG</v>
          </cell>
          <cell r="H6068">
            <v>1753.09</v>
          </cell>
          <cell r="I6068" t="str">
            <v>Desc. Alt. 3602-05</v>
          </cell>
          <cell r="J6068">
            <v>1</v>
          </cell>
          <cell r="K6068">
            <v>2.5</v>
          </cell>
          <cell r="L6068" t="str">
            <v>PLANEADOR 1</v>
          </cell>
          <cell r="M6068" t="str">
            <v>Desc.</v>
          </cell>
          <cell r="N6068" t="str">
            <v>MACRON</v>
          </cell>
          <cell r="O6068" t="str">
            <v>LAB</v>
          </cell>
          <cell r="P6068" t="str">
            <v>LAB</v>
          </cell>
          <cell r="Q6068" t="str">
            <v>#NOCODE#</v>
          </cell>
          <cell r="R6068" t="str">
            <v>#NOCODE#</v>
          </cell>
          <cell r="S6068" t="str">
            <v>SALES</v>
          </cell>
          <cell r="T6068" t="str">
            <v>PT</v>
          </cell>
          <cell r="U6068" t="str">
            <v>NO</v>
          </cell>
          <cell r="V6068" t="str">
            <v>PTEPTD</v>
          </cell>
          <cell r="W6068" t="str">
            <v>Empaque</v>
          </cell>
        </row>
        <row r="6069">
          <cell r="B6069" t="str">
            <v>M7521-20</v>
          </cell>
          <cell r="C6069" t="str">
            <v>Desc. Carbonato de Sodio Anh.</v>
          </cell>
          <cell r="D6069" t="str">
            <v>Pvo. AR ACS              12 kg</v>
          </cell>
          <cell r="E6069" t="str">
            <v>Desc. Carbonato de Sodio Anh.Pvo. AR ACS              12 kg</v>
          </cell>
          <cell r="F6069" t="str">
            <v>PZ</v>
          </cell>
          <cell r="G6069" t="str">
            <v>12 KG</v>
          </cell>
          <cell r="H6069">
            <v>10778.52</v>
          </cell>
          <cell r="I6069" t="str">
            <v>Desc. RACIONALIZACION PRODUCTOS Alt. M7521-06</v>
          </cell>
          <cell r="J6069">
            <v>1</v>
          </cell>
          <cell r="K6069">
            <v>12</v>
          </cell>
          <cell r="L6069" t="str">
            <v>COMPRADOR 2</v>
          </cell>
          <cell r="M6069" t="str">
            <v>Desc.</v>
          </cell>
          <cell r="N6069" t="str">
            <v>MACRON</v>
          </cell>
          <cell r="O6069" t="str">
            <v>LAB</v>
          </cell>
          <cell r="P6069" t="str">
            <v>LAB</v>
          </cell>
          <cell r="Q6069" t="str">
            <v>#NOCODE#</v>
          </cell>
          <cell r="R6069" t="str">
            <v>#NOCODE#</v>
          </cell>
          <cell r="S6069" t="str">
            <v>SALES</v>
          </cell>
          <cell r="T6069" t="str">
            <v>PT</v>
          </cell>
          <cell r="U6069" t="str">
            <v>NO</v>
          </cell>
          <cell r="V6069" t="str">
            <v>PTD</v>
          </cell>
          <cell r="W6069" t="str">
            <v>Compra</v>
          </cell>
        </row>
        <row r="6070">
          <cell r="B6070" t="str">
            <v>M7521-61</v>
          </cell>
          <cell r="C6070" t="str">
            <v>Desc. Carbonato de Sodio Anh.</v>
          </cell>
          <cell r="D6070" t="str">
            <v>Pvo. RA ACS               1 kg</v>
          </cell>
          <cell r="E6070" t="str">
            <v>Desc. Carbonato de Sodio Anh.Pvo. RA ACS               1 kg</v>
          </cell>
          <cell r="F6070" t="str">
            <v>PZ</v>
          </cell>
          <cell r="G6070" t="str">
            <v>1 kg</v>
          </cell>
          <cell r="H6070">
            <v>1353.7</v>
          </cell>
          <cell r="I6070" t="str">
            <v>Desc. Alt. M7521-04. NO DEMAND</v>
          </cell>
          <cell r="J6070">
            <v>1</v>
          </cell>
          <cell r="K6070">
            <v>1</v>
          </cell>
          <cell r="L6070" t="str">
            <v>PLANEADOR 1</v>
          </cell>
          <cell r="M6070" t="str">
            <v>Desc.</v>
          </cell>
          <cell r="N6070" t="str">
            <v>MACRON</v>
          </cell>
          <cell r="O6070" t="str">
            <v>LAB</v>
          </cell>
          <cell r="P6070" t="str">
            <v>LAB</v>
          </cell>
          <cell r="Q6070" t="str">
            <v>#NOCODE#</v>
          </cell>
          <cell r="R6070" t="str">
            <v>#NOCODE#</v>
          </cell>
          <cell r="S6070" t="str">
            <v>SALES</v>
          </cell>
          <cell r="T6070" t="str">
            <v>PT</v>
          </cell>
          <cell r="U6070" t="str">
            <v>NO</v>
          </cell>
          <cell r="V6070" t="str">
            <v>PTEPTD</v>
          </cell>
          <cell r="W6070" t="str">
            <v>Empaque</v>
          </cell>
        </row>
        <row r="6071">
          <cell r="B6071" t="str">
            <v>M7527-04</v>
          </cell>
          <cell r="C6071" t="str">
            <v>Desc. Carbonato Sodio Anh Gran</v>
          </cell>
          <cell r="D6071" t="str">
            <v>RA ACS                   500 g</v>
          </cell>
          <cell r="E6071" t="str">
            <v>Desc. Carbonato Sodio Anh GranRA ACS                   500 g</v>
          </cell>
          <cell r="F6071" t="str">
            <v>PZ</v>
          </cell>
          <cell r="G6071" t="str">
            <v>500 GR</v>
          </cell>
          <cell r="H6071">
            <v>592</v>
          </cell>
          <cell r="I6071" t="str">
            <v>Desc. Alt.3604-01</v>
          </cell>
          <cell r="J6071">
            <v>1</v>
          </cell>
          <cell r="K6071">
            <v>0.5</v>
          </cell>
          <cell r="L6071" t="str">
            <v>PLANEADOR 1</v>
          </cell>
          <cell r="M6071" t="str">
            <v>Desc.</v>
          </cell>
          <cell r="N6071" t="str">
            <v>MACRON</v>
          </cell>
          <cell r="O6071" t="str">
            <v>LAB</v>
          </cell>
          <cell r="P6071" t="str">
            <v>LAB</v>
          </cell>
          <cell r="Q6071" t="str">
            <v>#NOCODE#</v>
          </cell>
          <cell r="R6071" t="str">
            <v>#NOCODE#</v>
          </cell>
          <cell r="S6071" t="str">
            <v>SALES</v>
          </cell>
          <cell r="T6071" t="str">
            <v>PT</v>
          </cell>
          <cell r="U6071" t="str">
            <v>NO</v>
          </cell>
          <cell r="V6071" t="str">
            <v>PTEPTD</v>
          </cell>
          <cell r="W6071" t="str">
            <v>Empaque</v>
          </cell>
        </row>
        <row r="6072">
          <cell r="B6072" t="str">
            <v>M7527-06</v>
          </cell>
          <cell r="C6072" t="str">
            <v>Desc. Carbonato de Sodio Anh.</v>
          </cell>
          <cell r="D6072" t="str">
            <v>Gran. RA ACS      2.5 kg</v>
          </cell>
          <cell r="E6072" t="str">
            <v>Desc. Carbonato de Sodio Anh.Gran. RA ACS      2.5 kg</v>
          </cell>
          <cell r="F6072" t="str">
            <v>PZ</v>
          </cell>
          <cell r="G6072" t="str">
            <v>2.5 KG</v>
          </cell>
          <cell r="H6072">
            <v>2675.21</v>
          </cell>
          <cell r="I6072" t="str">
            <v>Desc. Alt. M7527-04. NO DEMAND</v>
          </cell>
          <cell r="J6072">
            <v>1</v>
          </cell>
          <cell r="K6072">
            <v>2.5</v>
          </cell>
          <cell r="L6072" t="str">
            <v>PLANEADOR 1</v>
          </cell>
          <cell r="M6072" t="str">
            <v>Desc.</v>
          </cell>
          <cell r="N6072" t="str">
            <v>MACRON</v>
          </cell>
          <cell r="O6072" t="str">
            <v>LAB</v>
          </cell>
          <cell r="P6072" t="str">
            <v>LAB</v>
          </cell>
          <cell r="Q6072" t="str">
            <v>#NOCODE#</v>
          </cell>
          <cell r="R6072" t="str">
            <v>#NOCODE#</v>
          </cell>
          <cell r="S6072" t="str">
            <v>SALES</v>
          </cell>
          <cell r="T6072" t="str">
            <v>PT</v>
          </cell>
          <cell r="U6072" t="str">
            <v>NO</v>
          </cell>
          <cell r="V6072" t="str">
            <v>PTEPTD</v>
          </cell>
          <cell r="W6072" t="str">
            <v>Empaque</v>
          </cell>
        </row>
        <row r="6073">
          <cell r="B6073" t="str">
            <v>M7527-20</v>
          </cell>
          <cell r="C6073" t="str">
            <v>Carbonato de Sodio Anh. Gran.</v>
          </cell>
          <cell r="D6073" t="str">
            <v>AR ACS                   12 kg</v>
          </cell>
          <cell r="E6073" t="str">
            <v>Carbonato de Sodio Anh. Gran.AR ACS                   12 kg</v>
          </cell>
          <cell r="F6073" t="str">
            <v>PZ</v>
          </cell>
          <cell r="G6073" t="str">
            <v>12 KG</v>
          </cell>
          <cell r="H6073">
            <v>10520.68</v>
          </cell>
          <cell r="I6073">
            <v>0</v>
          </cell>
          <cell r="J6073">
            <v>1</v>
          </cell>
          <cell r="K6073">
            <v>12</v>
          </cell>
          <cell r="L6073" t="str">
            <v>COMPRADOR 2</v>
          </cell>
          <cell r="M6073" t="str">
            <v>Make to Order</v>
          </cell>
          <cell r="N6073" t="str">
            <v>MACRON</v>
          </cell>
          <cell r="O6073" t="str">
            <v>LAB</v>
          </cell>
          <cell r="P6073" t="str">
            <v>LAB</v>
          </cell>
          <cell r="Q6073" t="str">
            <v>#NOCODE#</v>
          </cell>
          <cell r="R6073" t="str">
            <v>#NOCODE#</v>
          </cell>
          <cell r="S6073" t="str">
            <v>SALES</v>
          </cell>
          <cell r="T6073" t="str">
            <v>PT</v>
          </cell>
          <cell r="U6073" t="str">
            <v>NO</v>
          </cell>
          <cell r="V6073" t="str">
            <v>PTD</v>
          </cell>
          <cell r="W6073" t="str">
            <v>Compra</v>
          </cell>
        </row>
        <row r="6074">
          <cell r="B6074" t="str">
            <v>M7527-61</v>
          </cell>
          <cell r="C6074" t="str">
            <v>Desc. Carbonato de Sodio Anh.</v>
          </cell>
          <cell r="D6074" t="str">
            <v>RA ACS                    1 kg</v>
          </cell>
          <cell r="E6074" t="str">
            <v>Desc. Carbonato de Sodio Anh.RA ACS                    1 kg</v>
          </cell>
          <cell r="F6074" t="str">
            <v>PZ</v>
          </cell>
          <cell r="G6074" t="str">
            <v>1 kg</v>
          </cell>
          <cell r="H6074">
            <v>1141.6400000000001</v>
          </cell>
          <cell r="I6074" t="str">
            <v>Desc. Alt. M7527-04. NO DEMAND</v>
          </cell>
          <cell r="J6074">
            <v>1</v>
          </cell>
          <cell r="K6074">
            <v>1</v>
          </cell>
          <cell r="L6074" t="str">
            <v>PLANEADOR 1</v>
          </cell>
          <cell r="M6074" t="str">
            <v>Desc.</v>
          </cell>
          <cell r="N6074" t="str">
            <v>MACRON</v>
          </cell>
          <cell r="O6074" t="str">
            <v>LAB</v>
          </cell>
          <cell r="P6074" t="str">
            <v>LAB</v>
          </cell>
          <cell r="Q6074" t="str">
            <v>#NOCODE#</v>
          </cell>
          <cell r="R6074" t="str">
            <v>#NOCODE#</v>
          </cell>
          <cell r="S6074" t="str">
            <v>SALES</v>
          </cell>
          <cell r="T6074" t="str">
            <v>PT</v>
          </cell>
          <cell r="U6074" t="str">
            <v>NO</v>
          </cell>
          <cell r="V6074" t="str">
            <v>PTEPTD</v>
          </cell>
          <cell r="W6074" t="str">
            <v>Empaque</v>
          </cell>
        </row>
        <row r="6075">
          <cell r="B6075" t="str">
            <v>M7528-04</v>
          </cell>
          <cell r="C6075" t="str">
            <v>Desc.Carbonato d Sodio Anh</v>
          </cell>
          <cell r="D6075" t="str">
            <v>Primario                 500 g</v>
          </cell>
          <cell r="E6075" t="str">
            <v>Desc.Carbonato d Sodio AnhPrimario                 500 g</v>
          </cell>
          <cell r="F6075" t="str">
            <v>PZ</v>
          </cell>
          <cell r="G6075" t="str">
            <v>500 GR</v>
          </cell>
          <cell r="H6075">
            <v>1187.18</v>
          </cell>
          <cell r="I6075" t="str">
            <v>Desc. Sin Alt. Agosto/19/2015</v>
          </cell>
          <cell r="J6075">
            <v>1</v>
          </cell>
          <cell r="K6075">
            <v>0.5</v>
          </cell>
          <cell r="L6075" t="str">
            <v>COMPRADOR 2</v>
          </cell>
          <cell r="M6075" t="str">
            <v>Desc.</v>
          </cell>
          <cell r="N6075" t="str">
            <v>MACRON</v>
          </cell>
          <cell r="O6075" t="str">
            <v>LAB</v>
          </cell>
          <cell r="P6075" t="str">
            <v>LAB</v>
          </cell>
          <cell r="Q6075" t="str">
            <v>#NOCODE#</v>
          </cell>
          <cell r="R6075" t="str">
            <v>#NOCODE#</v>
          </cell>
          <cell r="S6075" t="str">
            <v>SALES</v>
          </cell>
          <cell r="T6075" t="str">
            <v>PT</v>
          </cell>
          <cell r="U6075" t="str">
            <v>NO</v>
          </cell>
          <cell r="V6075" t="str">
            <v>PTD</v>
          </cell>
          <cell r="W6075" t="str">
            <v>Compra</v>
          </cell>
        </row>
        <row r="6076">
          <cell r="B6076" t="str">
            <v>M753-09</v>
          </cell>
          <cell r="C6076" t="str">
            <v>Desc. .Glutaraldehido (50% en</v>
          </cell>
          <cell r="D6076" t="str">
            <v>H2O)                      3 kg</v>
          </cell>
          <cell r="E6076" t="str">
            <v>Desc. .Glutaraldehido (50% enH2O)                      3 kg</v>
          </cell>
          <cell r="F6076" t="str">
            <v>PZ</v>
          </cell>
          <cell r="G6076" t="str">
            <v>3 kg</v>
          </cell>
          <cell r="H6076">
            <v>3446.19</v>
          </cell>
          <cell r="I6076" t="str">
            <v>Desc. por Avantor USA. Alt. 2127-03</v>
          </cell>
          <cell r="J6076">
            <v>1</v>
          </cell>
          <cell r="K6076">
            <v>3</v>
          </cell>
          <cell r="L6076" t="str">
            <v>COMPRADOR 2</v>
          </cell>
          <cell r="M6076" t="str">
            <v>Desc.</v>
          </cell>
          <cell r="N6076" t="str">
            <v>BAKER</v>
          </cell>
          <cell r="O6076" t="str">
            <v>LAB</v>
          </cell>
          <cell r="P6076" t="str">
            <v>LAB</v>
          </cell>
          <cell r="Q6076" t="str">
            <v>#NOCODE#</v>
          </cell>
          <cell r="R6076" t="str">
            <v>#NOCODE#</v>
          </cell>
          <cell r="S6076" t="str">
            <v>DIVERSOS</v>
          </cell>
          <cell r="T6076" t="str">
            <v>PT</v>
          </cell>
          <cell r="U6076" t="str">
            <v>NO</v>
          </cell>
          <cell r="V6076" t="str">
            <v>PTD</v>
          </cell>
          <cell r="W6076" t="str">
            <v>Compra</v>
          </cell>
        </row>
        <row r="6077">
          <cell r="B6077" t="str">
            <v>M7532-04</v>
          </cell>
          <cell r="C6077" t="str">
            <v>Cloruro de Sodio, Gran. USP</v>
          </cell>
          <cell r="D6077" t="str">
            <v>FCC                      500 g</v>
          </cell>
          <cell r="E6077" t="str">
            <v>Cloruro de Sodio, Gran. USPFCC                      500 g</v>
          </cell>
          <cell r="F6077" t="str">
            <v>PZ</v>
          </cell>
          <cell r="G6077" t="str">
            <v>500 GR</v>
          </cell>
          <cell r="H6077">
            <v>820.18</v>
          </cell>
          <cell r="I6077">
            <v>0</v>
          </cell>
          <cell r="J6077">
            <v>1</v>
          </cell>
          <cell r="K6077">
            <v>0.5</v>
          </cell>
          <cell r="L6077" t="str">
            <v>COMPRADOR 2</v>
          </cell>
          <cell r="M6077" t="str">
            <v>Make to Order</v>
          </cell>
          <cell r="N6077" t="str">
            <v>MACRON</v>
          </cell>
          <cell r="O6077" t="str">
            <v>LAB</v>
          </cell>
          <cell r="P6077" t="str">
            <v>LAB</v>
          </cell>
          <cell r="Q6077" t="str">
            <v>#NOCODE#</v>
          </cell>
          <cell r="R6077" t="str">
            <v>#NOCODE#</v>
          </cell>
          <cell r="S6077" t="str">
            <v>SALES</v>
          </cell>
          <cell r="T6077" t="str">
            <v>PT</v>
          </cell>
          <cell r="U6077" t="str">
            <v>NO</v>
          </cell>
          <cell r="V6077" t="str">
            <v>PTD</v>
          </cell>
          <cell r="W6077" t="str">
            <v>Compra</v>
          </cell>
        </row>
        <row r="6078">
          <cell r="B6078" t="str">
            <v>M7532-28</v>
          </cell>
          <cell r="C6078" t="str">
            <v>Desc.ClorurodeSodioGranUSPFCC</v>
          </cell>
          <cell r="D6078" t="str">
            <v>350LB</v>
          </cell>
          <cell r="E6078" t="str">
            <v>Desc.ClorurodeSodioGranUSPFCC350LB</v>
          </cell>
          <cell r="F6078" t="str">
            <v>PZ</v>
          </cell>
          <cell r="G6078" t="str">
            <v>350 LB</v>
          </cell>
          <cell r="H6078">
            <v>0</v>
          </cell>
          <cell r="I6078" t="str">
            <v>Desc. Alt.7532-25 (110 Lb)</v>
          </cell>
          <cell r="J6078">
            <v>1</v>
          </cell>
          <cell r="K6078">
            <v>158.55000000000001</v>
          </cell>
          <cell r="L6078" t="str">
            <v>COMPRADOR 2</v>
          </cell>
          <cell r="M6078" t="str">
            <v>Desc.</v>
          </cell>
          <cell r="N6078" t="str">
            <v>MACRON</v>
          </cell>
          <cell r="O6078" t="str">
            <v>SINTESIS</v>
          </cell>
          <cell r="P6078" t="str">
            <v>SIN</v>
          </cell>
          <cell r="Q6078" t="str">
            <v>#NOCODE#</v>
          </cell>
          <cell r="R6078" t="str">
            <v>#NOCODE#</v>
          </cell>
          <cell r="S6078" t="str">
            <v>SALES</v>
          </cell>
          <cell r="T6078" t="str">
            <v>PT</v>
          </cell>
          <cell r="U6078" t="str">
            <v>NO</v>
          </cell>
          <cell r="V6078" t="str">
            <v>PTD</v>
          </cell>
          <cell r="W6078" t="str">
            <v>COMPRA</v>
          </cell>
        </row>
        <row r="6079">
          <cell r="B6079" t="str">
            <v>M7544-06</v>
          </cell>
          <cell r="C6079" t="str">
            <v>Cloruro de Sodio Gran.</v>
          </cell>
          <cell r="D6079" t="str">
            <v>2.5 kg</v>
          </cell>
          <cell r="E6079" t="str">
            <v>Cloruro de Sodio Gran.2.5 kg</v>
          </cell>
          <cell r="F6079" t="str">
            <v>PZ</v>
          </cell>
          <cell r="G6079" t="str">
            <v>2.5 KG</v>
          </cell>
          <cell r="H6079">
            <v>800.75</v>
          </cell>
          <cell r="I6079">
            <v>0</v>
          </cell>
          <cell r="J6079">
            <v>1</v>
          </cell>
          <cell r="K6079">
            <v>2.5</v>
          </cell>
          <cell r="L6079" t="str">
            <v>PLANEADOR 1</v>
          </cell>
          <cell r="M6079" t="str">
            <v>Make to Order</v>
          </cell>
          <cell r="N6079" t="str">
            <v>MACRON</v>
          </cell>
          <cell r="O6079" t="str">
            <v>LAB</v>
          </cell>
          <cell r="P6079" t="str">
            <v>LAB</v>
          </cell>
          <cell r="Q6079" t="str">
            <v>#NOCODE#</v>
          </cell>
          <cell r="R6079" t="str">
            <v>#NOCODE#</v>
          </cell>
          <cell r="S6079" t="str">
            <v>SALES</v>
          </cell>
          <cell r="T6079" t="str">
            <v>PT</v>
          </cell>
          <cell r="U6079" t="str">
            <v>NO</v>
          </cell>
          <cell r="V6079" t="str">
            <v>PTMPL</v>
          </cell>
          <cell r="W6079" t="str">
            <v>Empaque</v>
          </cell>
        </row>
        <row r="6080">
          <cell r="B6080" t="str">
            <v>M7558-18</v>
          </cell>
          <cell r="C6080" t="str">
            <v>Butil Parabeno NF-GenAR</v>
          </cell>
          <cell r="D6080" t="str">
            <v>25 Kg</v>
          </cell>
          <cell r="E6080" t="str">
            <v>Butil Parabeno NF-GenAR25 Kg</v>
          </cell>
          <cell r="F6080" t="str">
            <v>PZ</v>
          </cell>
          <cell r="G6080" t="str">
            <v>25 Kg</v>
          </cell>
          <cell r="H6080">
            <v>0</v>
          </cell>
          <cell r="I6080">
            <v>0</v>
          </cell>
          <cell r="J6080">
            <v>1</v>
          </cell>
          <cell r="K6080">
            <v>25</v>
          </cell>
          <cell r="L6080" t="str">
            <v>COMPRADOR 2</v>
          </cell>
          <cell r="M6080" t="str">
            <v>Make to Order</v>
          </cell>
          <cell r="N6080" t="str">
            <v>MACRON</v>
          </cell>
          <cell r="O6080" t="str">
            <v>SINTESIS</v>
          </cell>
          <cell r="P6080" t="str">
            <v>SIN</v>
          </cell>
          <cell r="Q6080" t="str">
            <v>#NOCODE#</v>
          </cell>
          <cell r="R6080" t="str">
            <v>#NOCODE#</v>
          </cell>
          <cell r="S6080" t="str">
            <v>DIVERSOS</v>
          </cell>
          <cell r="T6080" t="str">
            <v>PT</v>
          </cell>
          <cell r="U6080" t="str">
            <v>NO</v>
          </cell>
          <cell r="V6080" t="str">
            <v>PTD</v>
          </cell>
          <cell r="W6080" t="str">
            <v>Compra</v>
          </cell>
        </row>
        <row r="6081">
          <cell r="B6081" t="str">
            <v>M7558-25</v>
          </cell>
          <cell r="C6081" t="str">
            <v>Desc. Butil Parabeno NF-GenAR</v>
          </cell>
          <cell r="D6081" t="str">
            <v>50 Kg</v>
          </cell>
          <cell r="E6081" t="str">
            <v>Desc. Butil Parabeno NF-GenAR50 Kg</v>
          </cell>
          <cell r="F6081" t="str">
            <v>PZ</v>
          </cell>
          <cell r="G6081" t="str">
            <v>50 Kg</v>
          </cell>
          <cell r="H6081">
            <v>0</v>
          </cell>
          <cell r="I6081" t="str">
            <v>Desc. Alt. M7558-18</v>
          </cell>
          <cell r="J6081">
            <v>1</v>
          </cell>
          <cell r="K6081">
            <v>50</v>
          </cell>
          <cell r="L6081" t="str">
            <v>COMPRADOR 2</v>
          </cell>
          <cell r="M6081" t="str">
            <v>Desc.</v>
          </cell>
          <cell r="N6081" t="str">
            <v>MACRON</v>
          </cell>
          <cell r="O6081" t="str">
            <v>SINTESIS</v>
          </cell>
          <cell r="P6081" t="str">
            <v>SIN</v>
          </cell>
          <cell r="Q6081" t="str">
            <v>#NOCODE#</v>
          </cell>
          <cell r="R6081" t="str">
            <v>#NOCODE#</v>
          </cell>
          <cell r="S6081" t="str">
            <v>DIVERSOS</v>
          </cell>
          <cell r="T6081" t="str">
            <v>PT</v>
          </cell>
          <cell r="U6081" t="str">
            <v>NO</v>
          </cell>
          <cell r="V6081" t="str">
            <v>PTD</v>
          </cell>
          <cell r="W6081" t="str">
            <v>Compra</v>
          </cell>
        </row>
        <row r="6082">
          <cell r="B6082" t="str">
            <v>M756-07</v>
          </cell>
          <cell r="C6082" t="str">
            <v>L-(+)Acido Glutamico</v>
          </cell>
          <cell r="D6082" t="str">
            <v>500 g</v>
          </cell>
          <cell r="E6082" t="str">
            <v>L-(+)Acido Glutamico500 g</v>
          </cell>
          <cell r="F6082" t="str">
            <v>PZ</v>
          </cell>
          <cell r="G6082" t="str">
            <v>500 GR</v>
          </cell>
          <cell r="H6082">
            <v>1909.65</v>
          </cell>
          <cell r="I6082">
            <v>0</v>
          </cell>
          <cell r="J6082">
            <v>1</v>
          </cell>
          <cell r="K6082">
            <v>0.5</v>
          </cell>
          <cell r="L6082" t="str">
            <v>COMPRADOR 6</v>
          </cell>
          <cell r="M6082" t="str">
            <v>Recurso B</v>
          </cell>
          <cell r="N6082" t="str">
            <v>BAKER</v>
          </cell>
          <cell r="O6082" t="str">
            <v>LAB</v>
          </cell>
          <cell r="P6082" t="str">
            <v>BIO</v>
          </cell>
          <cell r="Q6082" t="str">
            <v>#NOCODE#</v>
          </cell>
          <cell r="R6082" t="str">
            <v>#NOCODE#</v>
          </cell>
          <cell r="S6082" t="str">
            <v>ACIDOS</v>
          </cell>
          <cell r="T6082" t="str">
            <v>PT</v>
          </cell>
          <cell r="U6082" t="str">
            <v>NO</v>
          </cell>
          <cell r="V6082" t="str">
            <v>PTD</v>
          </cell>
          <cell r="W6082" t="str">
            <v>Compra</v>
          </cell>
        </row>
        <row r="6083">
          <cell r="B6083" t="str">
            <v>M756-08</v>
          </cell>
          <cell r="C6083" t="str">
            <v>Desc.L_(+)-AcidoGlutamicoBioch</v>
          </cell>
          <cell r="D6083" t="str">
            <v>Reagent   1 Kg</v>
          </cell>
          <cell r="E6083" t="str">
            <v>Desc.L_(+)-AcidoGlutamicoBiochReagent   1 Kg</v>
          </cell>
          <cell r="F6083" t="str">
            <v>PZ</v>
          </cell>
          <cell r="G6083" t="str">
            <v>1 Kg</v>
          </cell>
          <cell r="H6083">
            <v>2533.92</v>
          </cell>
          <cell r="I6083" t="str">
            <v>Desc. Alt.M756-07 (500 g)</v>
          </cell>
          <cell r="J6083">
            <v>1</v>
          </cell>
          <cell r="K6083">
            <v>1</v>
          </cell>
          <cell r="L6083" t="str">
            <v>COMPRADOR 6</v>
          </cell>
          <cell r="M6083" t="str">
            <v>Desc.</v>
          </cell>
          <cell r="N6083" t="str">
            <v>BAKER</v>
          </cell>
          <cell r="O6083" t="str">
            <v>LAB</v>
          </cell>
          <cell r="P6083" t="str">
            <v>LAB</v>
          </cell>
          <cell r="Q6083" t="str">
            <v>#NOCODE#</v>
          </cell>
          <cell r="R6083" t="str">
            <v>#NOCODE#</v>
          </cell>
          <cell r="S6083" t="str">
            <v>ACIDOS</v>
          </cell>
          <cell r="T6083" t="str">
            <v>PT</v>
          </cell>
          <cell r="U6083" t="str">
            <v>NO</v>
          </cell>
          <cell r="V6083" t="str">
            <v>PTD</v>
          </cell>
          <cell r="W6083" t="str">
            <v>COMPRA</v>
          </cell>
        </row>
        <row r="6084">
          <cell r="B6084" t="str">
            <v>M7565-21</v>
          </cell>
          <cell r="C6084" t="str">
            <v>Desc.Edetato de Sodio,USPGenAR</v>
          </cell>
          <cell r="D6084" t="str">
            <v>55 lb</v>
          </cell>
          <cell r="E6084" t="str">
            <v>Desc.Edetato de Sodio,USPGenAR55 lb</v>
          </cell>
          <cell r="F6084" t="str">
            <v>PZ</v>
          </cell>
          <cell r="G6084" t="str">
            <v>55 lb</v>
          </cell>
          <cell r="H6084">
            <v>0</v>
          </cell>
          <cell r="I6084" t="str">
            <v>Desc. Alt.7727-88 (12 Kg)</v>
          </cell>
          <cell r="J6084">
            <v>1</v>
          </cell>
          <cell r="K6084">
            <v>24.92</v>
          </cell>
          <cell r="L6084" t="str">
            <v>COMPRADOR 6</v>
          </cell>
          <cell r="M6084" t="str">
            <v>Desc.</v>
          </cell>
          <cell r="N6084" t="str">
            <v>MACRON</v>
          </cell>
          <cell r="O6084" t="str">
            <v>SINTESIS</v>
          </cell>
          <cell r="P6084" t="str">
            <v>SIN</v>
          </cell>
          <cell r="Q6084" t="str">
            <v>#NOCODE#</v>
          </cell>
          <cell r="R6084" t="str">
            <v>#NOCODE#</v>
          </cell>
          <cell r="S6084" t="str">
            <v>ACIDOS</v>
          </cell>
          <cell r="T6084" t="str">
            <v>PT</v>
          </cell>
          <cell r="U6084" t="str">
            <v>NO</v>
          </cell>
          <cell r="V6084" t="str">
            <v>PTD</v>
          </cell>
          <cell r="W6084" t="str">
            <v>COMPRA</v>
          </cell>
        </row>
        <row r="6085">
          <cell r="B6085" t="str">
            <v>M7581-06</v>
          </cell>
          <cell r="C6085" t="str">
            <v>Cloruro de Sodio Crist. RA</v>
          </cell>
          <cell r="D6085" t="str">
            <v>ACS                     2.5 kg</v>
          </cell>
          <cell r="E6085" t="str">
            <v>Cloruro de Sodio Crist. RAACS                     2.5 kg</v>
          </cell>
          <cell r="F6085" t="str">
            <v>PZ</v>
          </cell>
          <cell r="G6085" t="str">
            <v>2.5 KG</v>
          </cell>
          <cell r="H6085">
            <v>922.99</v>
          </cell>
          <cell r="I6085">
            <v>0</v>
          </cell>
          <cell r="J6085">
            <v>1</v>
          </cell>
          <cell r="K6085">
            <v>2.5</v>
          </cell>
          <cell r="L6085" t="str">
            <v>PLANEADOR 1</v>
          </cell>
          <cell r="M6085" t="str">
            <v>Recurso F</v>
          </cell>
          <cell r="N6085" t="str">
            <v>MACRON</v>
          </cell>
          <cell r="O6085" t="str">
            <v>LAB</v>
          </cell>
          <cell r="P6085" t="str">
            <v>LAB</v>
          </cell>
          <cell r="Q6085" t="str">
            <v>#NOCODE#</v>
          </cell>
          <cell r="R6085" t="str">
            <v>#NOCODE#</v>
          </cell>
          <cell r="S6085" t="str">
            <v>SALES</v>
          </cell>
          <cell r="T6085" t="str">
            <v>PT</v>
          </cell>
          <cell r="U6085" t="str">
            <v>NO</v>
          </cell>
          <cell r="V6085" t="str">
            <v>PTMPL</v>
          </cell>
          <cell r="W6085" t="str">
            <v>Empaque</v>
          </cell>
        </row>
        <row r="6086">
          <cell r="B6086" t="str">
            <v>M7581-12</v>
          </cell>
          <cell r="C6086" t="str">
            <v>Cloruro de Sodio Crist. RA</v>
          </cell>
          <cell r="D6086" t="str">
            <v>ACS                      500 g</v>
          </cell>
          <cell r="E6086" t="str">
            <v>Cloruro de Sodio Crist. RAACS                      500 g</v>
          </cell>
          <cell r="F6086" t="str">
            <v>PZ</v>
          </cell>
          <cell r="G6086" t="str">
            <v>500 GR</v>
          </cell>
          <cell r="H6086">
            <v>480</v>
          </cell>
          <cell r="I6086">
            <v>0</v>
          </cell>
          <cell r="J6086">
            <v>1</v>
          </cell>
          <cell r="K6086">
            <v>0.5</v>
          </cell>
          <cell r="L6086" t="str">
            <v>PLANEADOR 1</v>
          </cell>
          <cell r="M6086" t="str">
            <v>Recurso C</v>
          </cell>
          <cell r="N6086" t="str">
            <v>MACRON</v>
          </cell>
          <cell r="O6086" t="str">
            <v>LAB</v>
          </cell>
          <cell r="P6086" t="str">
            <v>LAB</v>
          </cell>
          <cell r="Q6086" t="str">
            <v>#NOCODE#</v>
          </cell>
          <cell r="R6086" t="str">
            <v>#NOCODE#</v>
          </cell>
          <cell r="S6086" t="str">
            <v>SALES</v>
          </cell>
          <cell r="T6086" t="str">
            <v>PT</v>
          </cell>
          <cell r="U6086" t="str">
            <v>NO</v>
          </cell>
          <cell r="V6086" t="str">
            <v>PTMPL</v>
          </cell>
          <cell r="W6086" t="str">
            <v>Empaque</v>
          </cell>
        </row>
        <row r="6087">
          <cell r="B6087" t="str">
            <v>M7581-20</v>
          </cell>
          <cell r="C6087" t="str">
            <v>Desc. Cloruro de Sodio,Cristal</v>
          </cell>
          <cell r="D6087" t="str">
            <v>ACS   12 Kg</v>
          </cell>
          <cell r="E6087" t="str">
            <v>Desc. Cloruro de Sodio,CristalACS   12 Kg</v>
          </cell>
          <cell r="F6087" t="str">
            <v>PZ</v>
          </cell>
          <cell r="G6087" t="str">
            <v>12 KG</v>
          </cell>
          <cell r="H6087">
            <v>0</v>
          </cell>
          <cell r="I6087">
            <v>0</v>
          </cell>
          <cell r="J6087">
            <v>1</v>
          </cell>
          <cell r="K6087">
            <v>12</v>
          </cell>
          <cell r="L6087" t="str">
            <v>COMPRADOR 2</v>
          </cell>
          <cell r="M6087" t="str">
            <v>Desc.</v>
          </cell>
          <cell r="N6087" t="str">
            <v>MACRON</v>
          </cell>
          <cell r="O6087" t="str">
            <v>LAB</v>
          </cell>
          <cell r="P6087" t="str">
            <v>LAB</v>
          </cell>
          <cell r="Q6087" t="str">
            <v>#NOCODE#</v>
          </cell>
          <cell r="R6087" t="str">
            <v>#NOCODE#</v>
          </cell>
          <cell r="S6087" t="str">
            <v>SALES</v>
          </cell>
          <cell r="T6087" t="str">
            <v>PT</v>
          </cell>
          <cell r="U6087" t="str">
            <v>NO</v>
          </cell>
          <cell r="V6087" t="str">
            <v>PTD</v>
          </cell>
          <cell r="W6087" t="str">
            <v>COMPRA</v>
          </cell>
        </row>
        <row r="6088">
          <cell r="B6088" t="str">
            <v>M7581-61</v>
          </cell>
          <cell r="C6088" t="str">
            <v>Cloruro de Sodio Crist. RA</v>
          </cell>
          <cell r="D6088" t="str">
            <v>ACS                       1 kg</v>
          </cell>
          <cell r="E6088" t="str">
            <v>Cloruro de Sodio Crist. RAACS                       1 kg</v>
          </cell>
          <cell r="F6088" t="str">
            <v>PZ</v>
          </cell>
          <cell r="G6088" t="str">
            <v>1 kg</v>
          </cell>
          <cell r="H6088">
            <v>645</v>
          </cell>
          <cell r="I6088">
            <v>0</v>
          </cell>
          <cell r="J6088">
            <v>1</v>
          </cell>
          <cell r="K6088">
            <v>1</v>
          </cell>
          <cell r="L6088" t="str">
            <v>PLANEADOR 1</v>
          </cell>
          <cell r="M6088" t="str">
            <v>Recurso F</v>
          </cell>
          <cell r="N6088" t="str">
            <v>MACRON</v>
          </cell>
          <cell r="O6088" t="str">
            <v>LAB</v>
          </cell>
          <cell r="P6088" t="str">
            <v>LAB</v>
          </cell>
          <cell r="Q6088" t="str">
            <v>#NOCODE#</v>
          </cell>
          <cell r="R6088" t="str">
            <v>#NOCODE#</v>
          </cell>
          <cell r="S6088" t="str">
            <v>SALES</v>
          </cell>
          <cell r="T6088" t="str">
            <v>PT</v>
          </cell>
          <cell r="U6088" t="str">
            <v>NO</v>
          </cell>
          <cell r="V6088" t="str">
            <v>PTMPL</v>
          </cell>
          <cell r="W6088" t="str">
            <v>Empaque</v>
          </cell>
        </row>
        <row r="6089">
          <cell r="B6089" t="str">
            <v>M7592-04</v>
          </cell>
          <cell r="C6089" t="str">
            <v>Desc. Cromato de Sodio AR</v>
          </cell>
          <cell r="D6089" t="str">
            <v>500 g</v>
          </cell>
          <cell r="E6089" t="str">
            <v>Desc. Cromato de Sodio AR500 g</v>
          </cell>
          <cell r="F6089" t="str">
            <v>PZ</v>
          </cell>
          <cell r="G6089" t="str">
            <v>500 GR</v>
          </cell>
          <cell r="H6089">
            <v>1094.58</v>
          </cell>
          <cell r="I6089" t="str">
            <v>Desc. Alt. 3640-01</v>
          </cell>
          <cell r="J6089">
            <v>1</v>
          </cell>
          <cell r="K6089">
            <v>0.5</v>
          </cell>
          <cell r="L6089" t="str">
            <v>COMPRADOR 2</v>
          </cell>
          <cell r="M6089" t="str">
            <v>Desc.</v>
          </cell>
          <cell r="N6089" t="str">
            <v>MACRON</v>
          </cell>
          <cell r="O6089" t="str">
            <v>LAB</v>
          </cell>
          <cell r="P6089" t="str">
            <v>LAB</v>
          </cell>
          <cell r="Q6089" t="str">
            <v>#NOCODE#</v>
          </cell>
          <cell r="R6089" t="str">
            <v>#NOCODE#</v>
          </cell>
          <cell r="S6089" t="str">
            <v>SALES</v>
          </cell>
          <cell r="T6089" t="str">
            <v>PT</v>
          </cell>
          <cell r="U6089" t="str">
            <v>NO</v>
          </cell>
          <cell r="V6089" t="str">
            <v>PTD</v>
          </cell>
          <cell r="W6089" t="str">
            <v>Compra</v>
          </cell>
        </row>
        <row r="6090">
          <cell r="B6090" t="str">
            <v>M7610-00</v>
          </cell>
          <cell r="C6090" t="str">
            <v>Acido Sulfurico 1.0 N</v>
          </cell>
          <cell r="D6090" t="str">
            <v>L</v>
          </cell>
          <cell r="E6090" t="str">
            <v>Acido Sulfurico 1.0 NL</v>
          </cell>
          <cell r="F6090" t="str">
            <v>L</v>
          </cell>
          <cell r="G6090" t="str">
            <v>L</v>
          </cell>
          <cell r="H6090">
            <v>0</v>
          </cell>
          <cell r="I6090">
            <v>0</v>
          </cell>
          <cell r="J6090">
            <v>1</v>
          </cell>
          <cell r="K6090">
            <v>1</v>
          </cell>
          <cell r="L6090" t="str">
            <v>PLANEADOR 4</v>
          </cell>
          <cell r="M6090" t="str">
            <v>No Clasificado</v>
          </cell>
          <cell r="N6090" t="str">
            <v>MACRON</v>
          </cell>
          <cell r="O6090" t="str">
            <v>SINTESIS</v>
          </cell>
          <cell r="P6090" t="str">
            <v>SIN</v>
          </cell>
          <cell r="Q6090" t="str">
            <v>#NOCODE#</v>
          </cell>
          <cell r="R6090" t="str">
            <v>#NOCODE#</v>
          </cell>
          <cell r="S6090" t="str">
            <v>SOL VOL</v>
          </cell>
          <cell r="T6090" t="str">
            <v>PP</v>
          </cell>
          <cell r="U6090" t="str">
            <v>H2SO4</v>
          </cell>
          <cell r="V6090" t="str">
            <v>FMPL</v>
          </cell>
          <cell r="W6090" t="str">
            <v>Producción</v>
          </cell>
        </row>
        <row r="6091">
          <cell r="B6091" t="str">
            <v>M7610-60</v>
          </cell>
          <cell r="C6091" t="str">
            <v>Desc. Acido Sulfurico 1.0 N</v>
          </cell>
          <cell r="D6091" t="str">
            <v>Sol. Vol. 1 L</v>
          </cell>
          <cell r="E6091" t="str">
            <v>Desc. Acido Sulfurico 1.0 NSol. Vol. 1 L</v>
          </cell>
          <cell r="F6091" t="str">
            <v>PZ</v>
          </cell>
          <cell r="G6091" t="str">
            <v>1 L</v>
          </cell>
          <cell r="H6091">
            <v>494.28</v>
          </cell>
          <cell r="I6091" t="str">
            <v>Desc. Alt. 5642-02. NO DEMAND</v>
          </cell>
          <cell r="J6091">
            <v>1</v>
          </cell>
          <cell r="K6091">
            <v>1</v>
          </cell>
          <cell r="L6091" t="str">
            <v>PLANEADOR 4</v>
          </cell>
          <cell r="M6091" t="str">
            <v>Desc.</v>
          </cell>
          <cell r="N6091" t="str">
            <v>MACRON</v>
          </cell>
          <cell r="O6091" t="str">
            <v>LAB</v>
          </cell>
          <cell r="P6091" t="str">
            <v>LAB</v>
          </cell>
          <cell r="Q6091" t="str">
            <v>#NOCODE#</v>
          </cell>
          <cell r="R6091" t="str">
            <v>#NOCODE#</v>
          </cell>
          <cell r="S6091" t="str">
            <v>SOL VOL</v>
          </cell>
          <cell r="T6091" t="str">
            <v>PT</v>
          </cell>
          <cell r="U6091" t="str">
            <v>H2SO4</v>
          </cell>
          <cell r="V6091" t="str">
            <v>PTFMPL</v>
          </cell>
          <cell r="W6091" t="str">
            <v>Producción</v>
          </cell>
        </row>
        <row r="6092">
          <cell r="B6092" t="str">
            <v>M7616-04</v>
          </cell>
          <cell r="C6092" t="str">
            <v>Desc. LEX Cianuro de Sodio</v>
          </cell>
          <cell r="D6092" t="str">
            <v>Gran. RA ACS             500 g</v>
          </cell>
          <cell r="E6092" t="str">
            <v>Desc. LEX Cianuro de SodioGran. RA ACS             500 g</v>
          </cell>
          <cell r="F6092" t="str">
            <v>PZ</v>
          </cell>
          <cell r="G6092" t="str">
            <v>500 GR</v>
          </cell>
          <cell r="H6092">
            <v>1183.26</v>
          </cell>
          <cell r="I6092" t="str">
            <v>Desc. Alt. 3662-01 Requiere Licencia de exportación</v>
          </cell>
          <cell r="J6092">
            <v>1</v>
          </cell>
          <cell r="K6092">
            <v>0.5</v>
          </cell>
          <cell r="L6092" t="str">
            <v>PLANEADOR 1</v>
          </cell>
          <cell r="M6092" t="str">
            <v>Desc.</v>
          </cell>
          <cell r="N6092" t="str">
            <v>MACRON</v>
          </cell>
          <cell r="O6092" t="str">
            <v>LAB</v>
          </cell>
          <cell r="P6092" t="str">
            <v>LAB</v>
          </cell>
          <cell r="Q6092" t="str">
            <v>#NOCODE#</v>
          </cell>
          <cell r="R6092" t="str">
            <v>#NOCODE#</v>
          </cell>
          <cell r="S6092" t="str">
            <v>SALES</v>
          </cell>
          <cell r="T6092" t="str">
            <v>PT</v>
          </cell>
          <cell r="U6092" t="str">
            <v>NO</v>
          </cell>
          <cell r="V6092" t="str">
            <v>PTMPL</v>
          </cell>
          <cell r="W6092" t="str">
            <v>Empaque</v>
          </cell>
        </row>
        <row r="6093">
          <cell r="B6093" t="str">
            <v>M7616-25</v>
          </cell>
          <cell r="C6093" t="str">
            <v>Desc. LEX Cianuro de Sodio</v>
          </cell>
          <cell r="D6093" t="str">
            <v>Granular AR              9  kg</v>
          </cell>
          <cell r="E6093" t="str">
            <v>Desc. LEX Cianuro de SodioGranular AR              9  kg</v>
          </cell>
          <cell r="F6093" t="str">
            <v>PZ</v>
          </cell>
          <cell r="G6093" t="str">
            <v>9 kg</v>
          </cell>
          <cell r="H6093">
            <v>9126.77</v>
          </cell>
          <cell r="I6093" t="str">
            <v>Desc. Alt. 3662. Requiere licencia de exportación. Desc. RACIONALIZACION PRODUCTOS</v>
          </cell>
          <cell r="J6093">
            <v>1</v>
          </cell>
          <cell r="K6093">
            <v>9</v>
          </cell>
          <cell r="L6093" t="str">
            <v>COMPRADOR 2</v>
          </cell>
          <cell r="M6093" t="str">
            <v>Desc.</v>
          </cell>
          <cell r="N6093" t="str">
            <v>MACRON</v>
          </cell>
          <cell r="O6093" t="str">
            <v>LAB</v>
          </cell>
          <cell r="P6093" t="str">
            <v>LAB</v>
          </cell>
          <cell r="Q6093" t="str">
            <v>#NOCODE#</v>
          </cell>
          <cell r="R6093" t="str">
            <v>#NOCODE#</v>
          </cell>
          <cell r="S6093" t="str">
            <v>SALES</v>
          </cell>
          <cell r="T6093" t="str">
            <v>PT</v>
          </cell>
          <cell r="U6093" t="str">
            <v>NO</v>
          </cell>
          <cell r="V6093" t="str">
            <v>PTD</v>
          </cell>
          <cell r="W6093" t="str">
            <v>Compra</v>
          </cell>
        </row>
        <row r="6094">
          <cell r="B6094" t="str">
            <v>M7617-03</v>
          </cell>
          <cell r="C6094" t="str">
            <v>Desc. Dietilditiocarbamato de</v>
          </cell>
          <cell r="D6094" t="str">
            <v>Sodio                    500 g</v>
          </cell>
          <cell r="E6094" t="str">
            <v>Desc. Dietilditiocarbamato deSodio                    500 g</v>
          </cell>
          <cell r="F6094" t="str">
            <v>PZ</v>
          </cell>
          <cell r="G6094" t="str">
            <v>500 GR</v>
          </cell>
          <cell r="H6094">
            <v>8923.73</v>
          </cell>
          <cell r="I6094" t="str">
            <v>Desc. Alt. 8624-01</v>
          </cell>
          <cell r="J6094">
            <v>1</v>
          </cell>
          <cell r="K6094">
            <v>0.5</v>
          </cell>
          <cell r="L6094" t="str">
            <v>COMPRADOR 2</v>
          </cell>
          <cell r="M6094" t="str">
            <v>Desc.</v>
          </cell>
          <cell r="N6094" t="str">
            <v>MACRON</v>
          </cell>
          <cell r="O6094" t="str">
            <v>LAB</v>
          </cell>
          <cell r="P6094" t="str">
            <v>LAB</v>
          </cell>
          <cell r="Q6094" t="str">
            <v>#NOCODE#</v>
          </cell>
          <cell r="R6094" t="str">
            <v>#NOCODE#</v>
          </cell>
          <cell r="S6094" t="str">
            <v>SALES</v>
          </cell>
          <cell r="T6094" t="str">
            <v>PT</v>
          </cell>
          <cell r="U6094" t="str">
            <v>NO</v>
          </cell>
          <cell r="V6094" t="str">
            <v>PTD</v>
          </cell>
          <cell r="W6094" t="str">
            <v>Compra</v>
          </cell>
        </row>
        <row r="6095">
          <cell r="B6095" t="str">
            <v>M7624-18</v>
          </cell>
          <cell r="C6095" t="str">
            <v>Propilparabeno NF, GenAR</v>
          </cell>
          <cell r="D6095" t="str">
            <v>25 kg</v>
          </cell>
          <cell r="E6095" t="str">
            <v>Propilparabeno NF, GenAR25 kg</v>
          </cell>
          <cell r="F6095" t="str">
            <v>PZ</v>
          </cell>
          <cell r="G6095" t="str">
            <v>25 kg</v>
          </cell>
          <cell r="H6095">
            <v>0</v>
          </cell>
          <cell r="I6095">
            <v>0</v>
          </cell>
          <cell r="J6095">
            <v>1</v>
          </cell>
          <cell r="K6095">
            <v>25</v>
          </cell>
          <cell r="L6095" t="str">
            <v>COMPRADOR 2</v>
          </cell>
          <cell r="M6095" t="str">
            <v>Make to Order</v>
          </cell>
          <cell r="N6095" t="str">
            <v>MACRON</v>
          </cell>
          <cell r="O6095" t="str">
            <v>SINTESIS</v>
          </cell>
          <cell r="P6095" t="str">
            <v>SIN</v>
          </cell>
          <cell r="Q6095" t="str">
            <v>#NOCODE#</v>
          </cell>
          <cell r="R6095" t="str">
            <v>#NOCODE#</v>
          </cell>
          <cell r="S6095" t="str">
            <v>SALES</v>
          </cell>
          <cell r="T6095" t="str">
            <v>PT</v>
          </cell>
          <cell r="U6095" t="str">
            <v>NO</v>
          </cell>
          <cell r="V6095" t="str">
            <v>PTD</v>
          </cell>
          <cell r="W6095" t="str">
            <v>Compra</v>
          </cell>
        </row>
        <row r="6096">
          <cell r="B6096" t="str">
            <v>M7624-24</v>
          </cell>
          <cell r="C6096" t="str">
            <v>Desc. Propyl Paraben NF</v>
          </cell>
          <cell r="D6096" t="str">
            <v>50 kg</v>
          </cell>
          <cell r="E6096" t="str">
            <v>Desc. Propyl Paraben NF50 kg</v>
          </cell>
          <cell r="F6096" t="str">
            <v>PZ</v>
          </cell>
          <cell r="G6096" t="str">
            <v>50 kg</v>
          </cell>
          <cell r="H6096">
            <v>0</v>
          </cell>
          <cell r="I6096" t="str">
            <v>Desc. Alt. M7624-18</v>
          </cell>
          <cell r="J6096">
            <v>1</v>
          </cell>
          <cell r="K6096">
            <v>50</v>
          </cell>
          <cell r="L6096" t="str">
            <v>COMPRADOR 2</v>
          </cell>
          <cell r="M6096" t="str">
            <v>Desc.</v>
          </cell>
          <cell r="N6096" t="str">
            <v>MACRON</v>
          </cell>
          <cell r="O6096" t="str">
            <v>SINTESIS</v>
          </cell>
          <cell r="P6096" t="str">
            <v>SIN</v>
          </cell>
          <cell r="Q6096" t="str">
            <v>#NOCODE#</v>
          </cell>
          <cell r="R6096" t="str">
            <v>#NOCODE#</v>
          </cell>
          <cell r="S6096" t="str">
            <v>SALES</v>
          </cell>
          <cell r="T6096" t="str">
            <v>PT</v>
          </cell>
          <cell r="U6096" t="str">
            <v>NO</v>
          </cell>
          <cell r="V6096" t="str">
            <v>PTD</v>
          </cell>
          <cell r="W6096" t="str">
            <v>Compra</v>
          </cell>
        </row>
        <row r="6097">
          <cell r="B6097" t="str">
            <v>M7631-10</v>
          </cell>
          <cell r="C6097" t="str">
            <v>Desc. Mallcosorb AR</v>
          </cell>
          <cell r="D6097" t="str">
            <v>500 g</v>
          </cell>
          <cell r="E6097" t="str">
            <v>Desc. Mallcosorb AR500 g</v>
          </cell>
          <cell r="F6097" t="str">
            <v>PZ</v>
          </cell>
          <cell r="G6097" t="str">
            <v>500 GR</v>
          </cell>
          <cell r="H6097">
            <v>1840.05</v>
          </cell>
          <cell r="I6097" t="str">
            <v>Desc. Sin Alt.</v>
          </cell>
          <cell r="J6097">
            <v>1</v>
          </cell>
          <cell r="K6097">
            <v>0.5</v>
          </cell>
          <cell r="L6097" t="str">
            <v>COMPRADOR 2</v>
          </cell>
          <cell r="M6097" t="str">
            <v>Desc.</v>
          </cell>
          <cell r="N6097" t="str">
            <v>MACRON</v>
          </cell>
          <cell r="O6097" t="str">
            <v>LAB</v>
          </cell>
          <cell r="P6097" t="str">
            <v>LAB</v>
          </cell>
          <cell r="Q6097" t="str">
            <v>#NOCODE#</v>
          </cell>
          <cell r="R6097" t="str">
            <v>#NOCODE#</v>
          </cell>
          <cell r="S6097" t="str">
            <v>SALES</v>
          </cell>
          <cell r="T6097" t="str">
            <v>PT</v>
          </cell>
          <cell r="U6097" t="str">
            <v>NO</v>
          </cell>
          <cell r="V6097" t="str">
            <v>PTD</v>
          </cell>
          <cell r="W6097" t="str">
            <v>Compra</v>
          </cell>
        </row>
        <row r="6098">
          <cell r="B6098" t="str">
            <v>M7636-04</v>
          </cell>
          <cell r="C6098" t="str">
            <v>Desc. LEX Fluoruro de Sodio</v>
          </cell>
          <cell r="D6098" t="str">
            <v>Pvo. RA                  500 g</v>
          </cell>
          <cell r="E6098" t="str">
            <v>Desc. LEX Fluoruro de SodioPvo. RA                  500 g</v>
          </cell>
          <cell r="F6098" t="str">
            <v>PZ</v>
          </cell>
          <cell r="G6098" t="str">
            <v>500 GR</v>
          </cell>
          <cell r="H6098">
            <v>994.57</v>
          </cell>
          <cell r="I6098" t="str">
            <v>Desc. Alt. 3688-01</v>
          </cell>
          <cell r="J6098">
            <v>1</v>
          </cell>
          <cell r="K6098">
            <v>0.5</v>
          </cell>
          <cell r="L6098" t="str">
            <v>PLANEADOR 1</v>
          </cell>
          <cell r="M6098" t="str">
            <v>Desc.</v>
          </cell>
          <cell r="N6098" t="str">
            <v>MACRON</v>
          </cell>
          <cell r="O6098" t="str">
            <v>LAB</v>
          </cell>
          <cell r="P6098" t="str">
            <v>LAB</v>
          </cell>
          <cell r="Q6098" t="str">
            <v>#NOCODE#</v>
          </cell>
          <cell r="R6098" t="str">
            <v>#NOCODE#</v>
          </cell>
          <cell r="S6098" t="str">
            <v>SALES</v>
          </cell>
          <cell r="T6098" t="str">
            <v>PT</v>
          </cell>
          <cell r="U6098" t="str">
            <v>NO</v>
          </cell>
          <cell r="V6098" t="str">
            <v>PTMPL</v>
          </cell>
          <cell r="W6098" t="str">
            <v>Empaque</v>
          </cell>
        </row>
        <row r="6099">
          <cell r="B6099" t="str">
            <v>M7680-04</v>
          </cell>
          <cell r="C6099" t="str">
            <v>Desc.Hidroxido Sodio Perlas</v>
          </cell>
          <cell r="D6099" t="str">
            <v>NF FCC                   500 g</v>
          </cell>
          <cell r="E6099" t="str">
            <v>Desc.Hidroxido Sodio PerlasNF FCC                   500 g</v>
          </cell>
          <cell r="F6099" t="str">
            <v>PZ</v>
          </cell>
          <cell r="G6099" t="str">
            <v>500 GR</v>
          </cell>
          <cell r="H6099">
            <v>709.62</v>
          </cell>
          <cell r="I6099" t="str">
            <v>Desc. Alt.7680-06 (2.5 Kg)</v>
          </cell>
          <cell r="J6099">
            <v>1</v>
          </cell>
          <cell r="K6099">
            <v>0.5</v>
          </cell>
          <cell r="L6099" t="str">
            <v>COMPRADOR 2</v>
          </cell>
          <cell r="M6099" t="str">
            <v>Desc.</v>
          </cell>
          <cell r="N6099" t="str">
            <v>MACRON</v>
          </cell>
          <cell r="O6099" t="str">
            <v>LAB</v>
          </cell>
          <cell r="P6099" t="str">
            <v>LAB</v>
          </cell>
          <cell r="Q6099" t="str">
            <v>#NOCODE#</v>
          </cell>
          <cell r="R6099" t="str">
            <v>#NOCODE#</v>
          </cell>
          <cell r="S6099" t="str">
            <v>SALES</v>
          </cell>
          <cell r="T6099" t="str">
            <v>PT</v>
          </cell>
          <cell r="U6099" t="str">
            <v>NO</v>
          </cell>
          <cell r="V6099" t="str">
            <v>PTD</v>
          </cell>
          <cell r="W6099" t="str">
            <v>COMPRA</v>
          </cell>
        </row>
        <row r="6100">
          <cell r="B6100" t="str">
            <v>M7680-06</v>
          </cell>
          <cell r="C6100" t="str">
            <v>Hidroxido de Sodio Perlas</v>
          </cell>
          <cell r="D6100" t="str">
            <v>NF FCC                2.5 Kg</v>
          </cell>
          <cell r="E6100" t="str">
            <v>Hidroxido de Sodio PerlasNF FCC                2.5 Kg</v>
          </cell>
          <cell r="F6100" t="str">
            <v>PZ</v>
          </cell>
          <cell r="G6100" t="str">
            <v>2.5 KG</v>
          </cell>
          <cell r="H6100">
            <v>3144.27</v>
          </cell>
          <cell r="I6100">
            <v>0</v>
          </cell>
          <cell r="J6100">
            <v>1</v>
          </cell>
          <cell r="K6100">
            <v>2.5</v>
          </cell>
          <cell r="L6100" t="str">
            <v>COMPRADOR 2</v>
          </cell>
          <cell r="M6100" t="str">
            <v>Make to Order</v>
          </cell>
          <cell r="N6100" t="str">
            <v>MACRON</v>
          </cell>
          <cell r="O6100" t="str">
            <v>LAB</v>
          </cell>
          <cell r="P6100" t="str">
            <v>LAB</v>
          </cell>
          <cell r="Q6100" t="str">
            <v>#NOCODE#</v>
          </cell>
          <cell r="R6100" t="str">
            <v>#NOCODE#</v>
          </cell>
          <cell r="S6100" t="str">
            <v>SALES</v>
          </cell>
          <cell r="T6100" t="str">
            <v>PT</v>
          </cell>
          <cell r="U6100" t="str">
            <v>NO</v>
          </cell>
          <cell r="V6100" t="str">
            <v>PTD</v>
          </cell>
          <cell r="W6100" t="str">
            <v>Compra</v>
          </cell>
        </row>
        <row r="6101">
          <cell r="B6101" t="str">
            <v>M7680-25</v>
          </cell>
          <cell r="C6101" t="str">
            <v>Hidroxido de Sodio Perlas</v>
          </cell>
          <cell r="D6101" t="str">
            <v>NF, FCC                 110 lb</v>
          </cell>
          <cell r="E6101" t="str">
            <v>Hidroxido de Sodio PerlasNF, FCC                 110 lb</v>
          </cell>
          <cell r="F6101" t="str">
            <v>PZ</v>
          </cell>
          <cell r="G6101" t="str">
            <v>110 lb</v>
          </cell>
          <cell r="H6101">
            <v>0</v>
          </cell>
          <cell r="I6101">
            <v>0</v>
          </cell>
          <cell r="J6101">
            <v>1</v>
          </cell>
          <cell r="K6101">
            <v>49.896000000000001</v>
          </cell>
          <cell r="L6101" t="str">
            <v>COMPRADOR 2</v>
          </cell>
          <cell r="M6101" t="str">
            <v>Make to Order</v>
          </cell>
          <cell r="N6101" t="str">
            <v>MACRON</v>
          </cell>
          <cell r="O6101" t="str">
            <v>SINTESIS</v>
          </cell>
          <cell r="P6101" t="str">
            <v>SIN</v>
          </cell>
          <cell r="Q6101" t="str">
            <v>#NOCODE#</v>
          </cell>
          <cell r="R6101" t="str">
            <v>#NOCODE#</v>
          </cell>
          <cell r="S6101" t="str">
            <v>SALES</v>
          </cell>
          <cell r="T6101" t="str">
            <v>PT</v>
          </cell>
          <cell r="U6101" t="str">
            <v>NO</v>
          </cell>
          <cell r="V6101" t="str">
            <v>PTD</v>
          </cell>
          <cell r="W6101" t="str">
            <v>Compra</v>
          </cell>
        </row>
        <row r="6102">
          <cell r="B6102" t="str">
            <v>M7680-28</v>
          </cell>
          <cell r="C6102" t="str">
            <v>Hidroxido de Sodio Perlas</v>
          </cell>
          <cell r="D6102" t="str">
            <v>NF, FCC                 25 Kg</v>
          </cell>
          <cell r="E6102" t="str">
            <v>Hidroxido de Sodio PerlasNF, FCC                 25 Kg</v>
          </cell>
          <cell r="F6102" t="str">
            <v>PZ</v>
          </cell>
          <cell r="G6102" t="str">
            <v>25 Kg</v>
          </cell>
          <cell r="H6102">
            <v>0</v>
          </cell>
          <cell r="I6102" t="str">
            <v>Reactivado 01/Abr/16</v>
          </cell>
          <cell r="J6102">
            <v>1</v>
          </cell>
          <cell r="K6102">
            <v>25</v>
          </cell>
          <cell r="L6102" t="str">
            <v>COMPRADOR 2</v>
          </cell>
          <cell r="M6102" t="str">
            <v>Make to Order</v>
          </cell>
          <cell r="N6102" t="str">
            <v>MACRON</v>
          </cell>
          <cell r="O6102" t="str">
            <v>SINTESIS</v>
          </cell>
          <cell r="P6102" t="str">
            <v>SIN</v>
          </cell>
          <cell r="Q6102" t="str">
            <v>#NOCODE#</v>
          </cell>
          <cell r="R6102" t="str">
            <v>#NOCODE#</v>
          </cell>
          <cell r="S6102" t="str">
            <v>SALES</v>
          </cell>
          <cell r="T6102" t="str">
            <v>PT</v>
          </cell>
          <cell r="U6102" t="str">
            <v>NO</v>
          </cell>
          <cell r="V6102" t="str">
            <v>PTD</v>
          </cell>
          <cell r="W6102" t="str">
            <v>Compra</v>
          </cell>
        </row>
        <row r="6103">
          <cell r="B6103" t="str">
            <v>M770-01</v>
          </cell>
          <cell r="C6103" t="str">
            <v>Glutationa Reducida Reactivo</v>
          </cell>
          <cell r="D6103" t="str">
            <v>Baker                      5 g</v>
          </cell>
          <cell r="E6103" t="str">
            <v>Glutationa Reducida ReactivoBaker                      5 g</v>
          </cell>
          <cell r="F6103" t="str">
            <v>PZ</v>
          </cell>
          <cell r="G6103" t="str">
            <v>5 g</v>
          </cell>
          <cell r="H6103">
            <v>3463.06</v>
          </cell>
          <cell r="I6103">
            <v>0</v>
          </cell>
          <cell r="J6103">
            <v>1</v>
          </cell>
          <cell r="K6103">
            <v>5.0000000000000001E-3</v>
          </cell>
          <cell r="L6103" t="str">
            <v>COMPRADOR 2</v>
          </cell>
          <cell r="M6103" t="str">
            <v>Make to Order</v>
          </cell>
          <cell r="N6103" t="str">
            <v>BAKER</v>
          </cell>
          <cell r="O6103" t="str">
            <v>LAB</v>
          </cell>
          <cell r="P6103" t="str">
            <v>BIO</v>
          </cell>
          <cell r="Q6103" t="str">
            <v>#NOCODE#</v>
          </cell>
          <cell r="R6103" t="str">
            <v>#NOCODE#</v>
          </cell>
          <cell r="S6103" t="str">
            <v>DIVERSOS</v>
          </cell>
          <cell r="T6103" t="str">
            <v>PT</v>
          </cell>
          <cell r="U6103" t="str">
            <v>NO</v>
          </cell>
          <cell r="V6103" t="str">
            <v>PTD</v>
          </cell>
          <cell r="W6103" t="str">
            <v>Compra</v>
          </cell>
        </row>
        <row r="6104">
          <cell r="B6104" t="str">
            <v>M7705-04</v>
          </cell>
          <cell r="C6104" t="str">
            <v>Desc. Hidroxido de Sodio Sol.</v>
          </cell>
          <cell r="D6104" t="str">
            <v>50%   RA        500 ml</v>
          </cell>
          <cell r="E6104" t="str">
            <v>Desc. Hidroxido de Sodio Sol.50%   RA        500 ml</v>
          </cell>
          <cell r="F6104" t="str">
            <v>PZ</v>
          </cell>
          <cell r="G6104" t="str">
            <v>500 ML</v>
          </cell>
          <cell r="H6104">
            <v>942.69</v>
          </cell>
          <cell r="I6104" t="str">
            <v>Desc. Sin Alt.</v>
          </cell>
          <cell r="J6104">
            <v>1.53</v>
          </cell>
          <cell r="K6104">
            <v>0.76500000000000001</v>
          </cell>
          <cell r="L6104" t="str">
            <v>PLANEADOR 2</v>
          </cell>
          <cell r="M6104" t="str">
            <v>Desc.</v>
          </cell>
          <cell r="N6104" t="str">
            <v>MACRON</v>
          </cell>
          <cell r="O6104" t="str">
            <v>LAB</v>
          </cell>
          <cell r="P6104" t="str">
            <v>LAB</v>
          </cell>
          <cell r="Q6104" t="str">
            <v>#NOCODE#</v>
          </cell>
          <cell r="R6104" t="str">
            <v>#NOCODE#</v>
          </cell>
          <cell r="S6104" t="str">
            <v>ACIDOS</v>
          </cell>
          <cell r="T6104" t="str">
            <v>PT</v>
          </cell>
          <cell r="U6104" t="str">
            <v>NO</v>
          </cell>
          <cell r="V6104" t="str">
            <v>PTMPI</v>
          </cell>
          <cell r="W6104" t="str">
            <v>Empaque</v>
          </cell>
        </row>
        <row r="6105">
          <cell r="B6105" t="str">
            <v>M7708-04</v>
          </cell>
          <cell r="C6105" t="str">
            <v>Hidroxido de Sodio Perlas</v>
          </cell>
          <cell r="D6105" t="str">
            <v>RA ACS                   10 kg</v>
          </cell>
          <cell r="E6105" t="str">
            <v>Hidroxido de Sodio PerlasRA ACS                   10 kg</v>
          </cell>
          <cell r="F6105" t="str">
            <v>PZ</v>
          </cell>
          <cell r="G6105" t="str">
            <v>10 kg</v>
          </cell>
          <cell r="H6105">
            <v>4401.9399999999996</v>
          </cell>
          <cell r="I6105">
            <v>0</v>
          </cell>
          <cell r="J6105">
            <v>1</v>
          </cell>
          <cell r="K6105">
            <v>10</v>
          </cell>
          <cell r="L6105" t="str">
            <v>PLANEADOR 1</v>
          </cell>
          <cell r="M6105" t="str">
            <v>Recurso A</v>
          </cell>
          <cell r="N6105" t="str">
            <v>MACRON</v>
          </cell>
          <cell r="O6105" t="str">
            <v>LAB</v>
          </cell>
          <cell r="P6105" t="str">
            <v>LAB</v>
          </cell>
          <cell r="Q6105" t="str">
            <v>#NOCODE#</v>
          </cell>
          <cell r="R6105" t="str">
            <v>#NOCODE#</v>
          </cell>
          <cell r="S6105" t="str">
            <v>SALES</v>
          </cell>
          <cell r="T6105" t="str">
            <v>PT</v>
          </cell>
          <cell r="U6105" t="str">
            <v>NO</v>
          </cell>
          <cell r="V6105" t="str">
            <v>PTEPTD</v>
          </cell>
          <cell r="W6105" t="str">
            <v>Empaque</v>
          </cell>
        </row>
        <row r="6106">
          <cell r="B6106" t="str">
            <v>M7708-06</v>
          </cell>
          <cell r="C6106" t="str">
            <v>Hidroxido de Sodio Perlas</v>
          </cell>
          <cell r="D6106" t="str">
            <v>RA ACS                  2.5 kg</v>
          </cell>
          <cell r="E6106" t="str">
            <v>Hidroxido de Sodio PerlasRA ACS                  2.5 kg</v>
          </cell>
          <cell r="F6106" t="str">
            <v>PZ</v>
          </cell>
          <cell r="G6106" t="str">
            <v>2.5 KG</v>
          </cell>
          <cell r="H6106">
            <v>1428.51</v>
          </cell>
          <cell r="I6106">
            <v>0</v>
          </cell>
          <cell r="J6106">
            <v>1</v>
          </cell>
          <cell r="K6106">
            <v>2.5</v>
          </cell>
          <cell r="L6106" t="str">
            <v>PLANEADOR 1</v>
          </cell>
          <cell r="M6106" t="str">
            <v>Recurso A</v>
          </cell>
          <cell r="N6106" t="str">
            <v>MACRON</v>
          </cell>
          <cell r="O6106" t="str">
            <v>LAB</v>
          </cell>
          <cell r="P6106" t="str">
            <v>LAB</v>
          </cell>
          <cell r="Q6106" t="str">
            <v>#NOCODE#</v>
          </cell>
          <cell r="R6106" t="str">
            <v>#NOCODE#</v>
          </cell>
          <cell r="S6106" t="str">
            <v>SALES</v>
          </cell>
          <cell r="T6106" t="str">
            <v>PT</v>
          </cell>
          <cell r="U6106" t="str">
            <v>NO</v>
          </cell>
          <cell r="V6106" t="str">
            <v>PTEPTD</v>
          </cell>
          <cell r="W6106" t="str">
            <v>Empaque</v>
          </cell>
        </row>
        <row r="6107">
          <cell r="B6107" t="str">
            <v>M7708-10</v>
          </cell>
          <cell r="C6107" t="str">
            <v>Hidroxido de Sodio Perlas</v>
          </cell>
          <cell r="D6107" t="str">
            <v>RA ACS                   500 g</v>
          </cell>
          <cell r="E6107" t="str">
            <v>Hidroxido de Sodio PerlasRA ACS                   500 g</v>
          </cell>
          <cell r="F6107" t="str">
            <v>PZ</v>
          </cell>
          <cell r="G6107" t="str">
            <v>500 GR</v>
          </cell>
          <cell r="H6107">
            <v>312.93</v>
          </cell>
          <cell r="I6107">
            <v>0</v>
          </cell>
          <cell r="J6107">
            <v>1</v>
          </cell>
          <cell r="K6107">
            <v>0.5</v>
          </cell>
          <cell r="L6107" t="str">
            <v>PLANEADOR 1</v>
          </cell>
          <cell r="M6107" t="str">
            <v>Recurso A</v>
          </cell>
          <cell r="N6107" t="str">
            <v>MACRON</v>
          </cell>
          <cell r="O6107" t="str">
            <v>LAB</v>
          </cell>
          <cell r="P6107" t="str">
            <v>LAB</v>
          </cell>
          <cell r="Q6107" t="str">
            <v>#NOCODE#</v>
          </cell>
          <cell r="R6107" t="str">
            <v>#NOCODE#</v>
          </cell>
          <cell r="S6107" t="str">
            <v>SALES</v>
          </cell>
          <cell r="T6107" t="str">
            <v>PT</v>
          </cell>
          <cell r="U6107" t="str">
            <v>NO</v>
          </cell>
          <cell r="V6107" t="str">
            <v>PTEPTD</v>
          </cell>
          <cell r="W6107" t="str">
            <v>Empaque</v>
          </cell>
        </row>
        <row r="6108">
          <cell r="B6108" t="str">
            <v>M7708-12</v>
          </cell>
          <cell r="C6108" t="str">
            <v>Hidroxido de Sodio Perlas</v>
          </cell>
          <cell r="D6108" t="str">
            <v>RA ACS                   1 kg</v>
          </cell>
          <cell r="E6108" t="str">
            <v>Hidroxido de Sodio PerlasRA ACS                   1 kg</v>
          </cell>
          <cell r="F6108" t="str">
            <v>PZ</v>
          </cell>
          <cell r="G6108" t="str">
            <v>1 kg</v>
          </cell>
          <cell r="H6108">
            <v>513.21</v>
          </cell>
          <cell r="I6108">
            <v>0</v>
          </cell>
          <cell r="J6108">
            <v>1</v>
          </cell>
          <cell r="K6108">
            <v>1</v>
          </cell>
          <cell r="L6108" t="str">
            <v>PLANEADOR 1</v>
          </cell>
          <cell r="M6108" t="str">
            <v>Recurso C</v>
          </cell>
          <cell r="N6108" t="str">
            <v>MACRON</v>
          </cell>
          <cell r="O6108" t="str">
            <v>LAB</v>
          </cell>
          <cell r="P6108" t="str">
            <v>LAB</v>
          </cell>
          <cell r="Q6108" t="str">
            <v>#NOCODE#</v>
          </cell>
          <cell r="R6108" t="str">
            <v>#NOCODE#</v>
          </cell>
          <cell r="S6108" t="str">
            <v>SALES</v>
          </cell>
          <cell r="T6108" t="str">
            <v>PT</v>
          </cell>
          <cell r="U6108" t="str">
            <v>NO</v>
          </cell>
          <cell r="V6108" t="str">
            <v>PTEPTD</v>
          </cell>
          <cell r="W6108" t="str">
            <v>Empaque</v>
          </cell>
        </row>
        <row r="6109">
          <cell r="B6109" t="str">
            <v>M7708-20</v>
          </cell>
          <cell r="C6109" t="str">
            <v>Hidroxido de Sodio Perlas</v>
          </cell>
          <cell r="D6109" t="str">
            <v>RA ACS                   12 kg</v>
          </cell>
          <cell r="E6109" t="str">
            <v>Hidroxido de Sodio PerlasRA ACS                   12 kg</v>
          </cell>
          <cell r="F6109" t="str">
            <v>PZ</v>
          </cell>
          <cell r="G6109" t="str">
            <v>12 KG</v>
          </cell>
          <cell r="H6109">
            <v>4885.83</v>
          </cell>
          <cell r="I6109">
            <v>0</v>
          </cell>
          <cell r="J6109">
            <v>1</v>
          </cell>
          <cell r="K6109">
            <v>12</v>
          </cell>
          <cell r="L6109" t="str">
            <v>PLANEADOR 1</v>
          </cell>
          <cell r="M6109" t="str">
            <v>Recurso F</v>
          </cell>
          <cell r="N6109" t="str">
            <v>MACRON</v>
          </cell>
          <cell r="O6109" t="str">
            <v>LAB</v>
          </cell>
          <cell r="P6109" t="str">
            <v>LAB</v>
          </cell>
          <cell r="Q6109" t="str">
            <v>#NOCODE#</v>
          </cell>
          <cell r="R6109" t="str">
            <v>#NOCODE#</v>
          </cell>
          <cell r="S6109" t="str">
            <v>SALES</v>
          </cell>
          <cell r="T6109" t="str">
            <v>PT</v>
          </cell>
          <cell r="U6109" t="str">
            <v>NO</v>
          </cell>
          <cell r="V6109" t="str">
            <v>PTEPTD</v>
          </cell>
          <cell r="W6109" t="str">
            <v>Empaque</v>
          </cell>
        </row>
        <row r="6110">
          <cell r="B6110" t="str">
            <v>M7708-28</v>
          </cell>
          <cell r="C6110" t="str">
            <v>Hidroxido de Sodio Perlas</v>
          </cell>
          <cell r="D6110" t="str">
            <v>RA ACS                  25 Kg</v>
          </cell>
          <cell r="E6110" t="str">
            <v>Hidroxido de Sodio PerlasRA ACS                  25 Kg</v>
          </cell>
          <cell r="F6110" t="str">
            <v>PZ</v>
          </cell>
          <cell r="G6110" t="str">
            <v>25 Kg</v>
          </cell>
          <cell r="H6110">
            <v>0</v>
          </cell>
          <cell r="I6110">
            <v>0</v>
          </cell>
          <cell r="J6110">
            <v>1</v>
          </cell>
          <cell r="K6110">
            <v>25</v>
          </cell>
          <cell r="L6110" t="str">
            <v>COMPRADOR 2</v>
          </cell>
          <cell r="M6110" t="str">
            <v>Recurso B</v>
          </cell>
          <cell r="N6110" t="str">
            <v>MACRON</v>
          </cell>
          <cell r="O6110" t="str">
            <v>SINTESIS</v>
          </cell>
          <cell r="P6110" t="str">
            <v>SIN</v>
          </cell>
          <cell r="Q6110" t="str">
            <v>#NOCODE#</v>
          </cell>
          <cell r="R6110" t="str">
            <v>#NOCODE#</v>
          </cell>
          <cell r="S6110" t="str">
            <v>SALES</v>
          </cell>
          <cell r="T6110" t="str">
            <v>PT</v>
          </cell>
          <cell r="U6110" t="str">
            <v>NO</v>
          </cell>
          <cell r="V6110" t="str">
            <v>PTD</v>
          </cell>
          <cell r="W6110" t="str">
            <v>COMPRA</v>
          </cell>
        </row>
        <row r="6111">
          <cell r="B6111" t="str">
            <v>M7708-50</v>
          </cell>
          <cell r="C6111" t="str">
            <v>TCut.Hidroxido de Sodio Perlas</v>
          </cell>
          <cell r="D6111" t="str">
            <v>RA ACS                   100 g</v>
          </cell>
          <cell r="E6111" t="str">
            <v>TCut.Hidroxido de Sodio PerlasRA ACS                   100 g</v>
          </cell>
          <cell r="F6111" t="str">
            <v>PZ</v>
          </cell>
          <cell r="G6111" t="str">
            <v>100 g</v>
          </cell>
          <cell r="H6111">
            <v>241.13</v>
          </cell>
          <cell r="I6111" t="str">
            <v>TCut. Alt.7708-10 (500 g)</v>
          </cell>
          <cell r="J6111">
            <v>1</v>
          </cell>
          <cell r="K6111">
            <v>0.1</v>
          </cell>
          <cell r="L6111" t="str">
            <v>PLANEADOR 1</v>
          </cell>
          <cell r="M6111" t="str">
            <v>Desc.</v>
          </cell>
          <cell r="N6111" t="str">
            <v>MACRON</v>
          </cell>
          <cell r="O6111" t="str">
            <v>LAB</v>
          </cell>
          <cell r="P6111" t="str">
            <v>LAB</v>
          </cell>
          <cell r="Q6111" t="str">
            <v>#NOCODE#</v>
          </cell>
          <cell r="R6111" t="str">
            <v>#NOCODE#</v>
          </cell>
          <cell r="S6111" t="str">
            <v>SALES</v>
          </cell>
          <cell r="T6111" t="str">
            <v>PT</v>
          </cell>
          <cell r="U6111" t="str">
            <v>NO</v>
          </cell>
          <cell r="V6111" t="str">
            <v>PTEPTD</v>
          </cell>
          <cell r="W6111" t="str">
            <v>Empaque</v>
          </cell>
        </row>
        <row r="6112">
          <cell r="B6112" t="str">
            <v>M7708-61</v>
          </cell>
          <cell r="C6112" t="str">
            <v>Desc.Hidroxido de Sodio Perlas</v>
          </cell>
          <cell r="D6112" t="str">
            <v>RA ACS                    1 kg</v>
          </cell>
          <cell r="E6112" t="str">
            <v>Desc.Hidroxido de Sodio PerlasRA ACS                    1 kg</v>
          </cell>
          <cell r="F6112" t="str">
            <v>PZ</v>
          </cell>
          <cell r="G6112" t="str">
            <v>1 kg</v>
          </cell>
          <cell r="H6112">
            <v>344.65</v>
          </cell>
          <cell r="I6112" t="str">
            <v>Desc. Alt.M7708-12</v>
          </cell>
          <cell r="J6112">
            <v>1</v>
          </cell>
          <cell r="K6112">
            <v>1</v>
          </cell>
          <cell r="L6112" t="str">
            <v>PLANEADOR 1</v>
          </cell>
          <cell r="M6112" t="str">
            <v>Desc.</v>
          </cell>
          <cell r="N6112" t="str">
            <v>MACRON</v>
          </cell>
          <cell r="O6112" t="str">
            <v>LAB</v>
          </cell>
          <cell r="P6112" t="str">
            <v>LAB</v>
          </cell>
          <cell r="Q6112" t="str">
            <v>#NOCODE#</v>
          </cell>
          <cell r="R6112" t="str">
            <v>#NOCODE#</v>
          </cell>
          <cell r="S6112" t="str">
            <v>SALES</v>
          </cell>
          <cell r="T6112" t="str">
            <v>PT</v>
          </cell>
          <cell r="U6112" t="str">
            <v>NO</v>
          </cell>
          <cell r="V6112" t="str">
            <v>PTEPTD</v>
          </cell>
          <cell r="W6112" t="str">
            <v>Empaque</v>
          </cell>
        </row>
        <row r="6113">
          <cell r="B6113" t="str">
            <v>M7708-66</v>
          </cell>
          <cell r="C6113" t="str">
            <v>Desc. Hidroxido de Sodio</v>
          </cell>
          <cell r="D6113" t="str">
            <v>Perlas RA ACS            50 Kg</v>
          </cell>
          <cell r="E6113" t="str">
            <v>Desc. Hidroxido de SodioPerlas RA ACS            50 Kg</v>
          </cell>
          <cell r="F6113" t="str">
            <v>PZ</v>
          </cell>
          <cell r="G6113" t="str">
            <v>50 Kg</v>
          </cell>
          <cell r="H6113">
            <v>0</v>
          </cell>
          <cell r="I6113" t="str">
            <v>Desc. Alt. 7708-28 (10 kg)  04/Sep/15</v>
          </cell>
          <cell r="J6113">
            <v>1</v>
          </cell>
          <cell r="K6113">
            <v>50</v>
          </cell>
          <cell r="L6113" t="str">
            <v>PLANEADOR 1</v>
          </cell>
          <cell r="M6113" t="str">
            <v>Desc.</v>
          </cell>
          <cell r="N6113" t="str">
            <v>MACRON</v>
          </cell>
          <cell r="O6113" t="str">
            <v>SINTESIS</v>
          </cell>
          <cell r="P6113" t="str">
            <v>SIN</v>
          </cell>
          <cell r="Q6113" t="str">
            <v>#NOCODE#</v>
          </cell>
          <cell r="R6113" t="str">
            <v>#NOCODE#</v>
          </cell>
          <cell r="S6113" t="str">
            <v>SALES</v>
          </cell>
          <cell r="T6113" t="str">
            <v>PT</v>
          </cell>
          <cell r="U6113" t="str">
            <v>NO</v>
          </cell>
          <cell r="V6113" t="str">
            <v>PTEPTD</v>
          </cell>
          <cell r="W6113" t="str">
            <v>Empaque</v>
          </cell>
        </row>
        <row r="6114">
          <cell r="B6114" t="str">
            <v>M7708-78</v>
          </cell>
          <cell r="C6114" t="str">
            <v>Desc. Hidroxido de SodioPerlas</v>
          </cell>
          <cell r="D6114" t="str">
            <v>RA ACS                 100 Kg</v>
          </cell>
          <cell r="E6114" t="str">
            <v>Desc. Hidroxido de SodioPerlasRA ACS                 100 Kg</v>
          </cell>
          <cell r="F6114" t="str">
            <v>PZ</v>
          </cell>
          <cell r="G6114" t="str">
            <v>100 Kg</v>
          </cell>
          <cell r="H6114">
            <v>0</v>
          </cell>
          <cell r="I6114" t="str">
            <v>Desc. Alt. M7708-66. NO DEMAND</v>
          </cell>
          <cell r="J6114">
            <v>1</v>
          </cell>
          <cell r="K6114">
            <v>100</v>
          </cell>
          <cell r="L6114" t="str">
            <v>PLANEADOR 1</v>
          </cell>
          <cell r="M6114" t="str">
            <v>Desc.</v>
          </cell>
          <cell r="N6114" t="str">
            <v>MACRON</v>
          </cell>
          <cell r="O6114" t="str">
            <v>SINTESIS</v>
          </cell>
          <cell r="P6114" t="str">
            <v>SIN</v>
          </cell>
          <cell r="Q6114" t="str">
            <v>#NOCODE#</v>
          </cell>
          <cell r="R6114" t="str">
            <v>#NOCODE#</v>
          </cell>
          <cell r="S6114" t="str">
            <v>SALES</v>
          </cell>
          <cell r="T6114" t="str">
            <v>PT</v>
          </cell>
          <cell r="U6114" t="str">
            <v>NO</v>
          </cell>
          <cell r="V6114" t="str">
            <v>PTEPTD</v>
          </cell>
          <cell r="W6114" t="str">
            <v>Empaque</v>
          </cell>
        </row>
        <row r="6115">
          <cell r="B6115" t="str">
            <v>M7708-88</v>
          </cell>
          <cell r="C6115" t="str">
            <v>Desc. Hidroxido de SodioPerlas</v>
          </cell>
          <cell r="D6115" t="str">
            <v>RA ACS                   12 kg</v>
          </cell>
          <cell r="E6115" t="str">
            <v>Desc. Hidroxido de SodioPerlasRA ACS                   12 kg</v>
          </cell>
          <cell r="F6115" t="str">
            <v>PZ</v>
          </cell>
          <cell r="G6115" t="str">
            <v>12 KG</v>
          </cell>
          <cell r="H6115">
            <v>3283.01</v>
          </cell>
          <cell r="I6115" t="str">
            <v>Desc. Alt. M7708-20. NO DEMAND</v>
          </cell>
          <cell r="J6115">
            <v>1</v>
          </cell>
          <cell r="K6115">
            <v>12</v>
          </cell>
          <cell r="L6115" t="str">
            <v>PLANEADOR 1</v>
          </cell>
          <cell r="M6115" t="str">
            <v>Desc.</v>
          </cell>
          <cell r="N6115" t="str">
            <v>MACRON</v>
          </cell>
          <cell r="O6115" t="str">
            <v>LAB</v>
          </cell>
          <cell r="P6115" t="str">
            <v>LAB</v>
          </cell>
          <cell r="Q6115" t="str">
            <v>#NOCODE#</v>
          </cell>
          <cell r="R6115" t="str">
            <v>#NOCODE#</v>
          </cell>
          <cell r="S6115" t="str">
            <v>SALES</v>
          </cell>
          <cell r="T6115" t="str">
            <v>PT</v>
          </cell>
          <cell r="U6115" t="str">
            <v>NO</v>
          </cell>
          <cell r="V6115" t="str">
            <v>PTEPTD</v>
          </cell>
          <cell r="W6115" t="str">
            <v>Empaque</v>
          </cell>
        </row>
        <row r="6116">
          <cell r="B6116" t="str">
            <v>M7711-46</v>
          </cell>
          <cell r="C6116" t="str">
            <v>Desc.Acido Acetico Glacial USP</v>
          </cell>
          <cell r="D6116" t="str">
            <v>GENAR                    2.5 L</v>
          </cell>
          <cell r="E6116" t="str">
            <v>Desc.Acido Acetico Glacial USPGENAR                    2.5 L</v>
          </cell>
          <cell r="F6116" t="str">
            <v>PZ</v>
          </cell>
          <cell r="G6116" t="str">
            <v>2.5 L</v>
          </cell>
          <cell r="H6116">
            <v>1386.65</v>
          </cell>
          <cell r="I6116" t="str">
            <v>Desc. Alt. 9526-03</v>
          </cell>
          <cell r="J6116">
            <v>1.05</v>
          </cell>
          <cell r="K6116">
            <v>2.625</v>
          </cell>
          <cell r="L6116" t="str">
            <v>COMPRADOR 6</v>
          </cell>
          <cell r="M6116" t="str">
            <v>Desc.</v>
          </cell>
          <cell r="N6116" t="str">
            <v>MACRON</v>
          </cell>
          <cell r="O6116" t="str">
            <v>LAB</v>
          </cell>
          <cell r="P6116" t="str">
            <v>LAB</v>
          </cell>
          <cell r="Q6116" t="str">
            <v>#NOCODE#</v>
          </cell>
          <cell r="R6116" t="str">
            <v>#NOCODE#</v>
          </cell>
          <cell r="S6116" t="str">
            <v>ACIDOS</v>
          </cell>
          <cell r="T6116" t="str">
            <v>PT</v>
          </cell>
          <cell r="U6116" t="str">
            <v>NO</v>
          </cell>
          <cell r="V6116" t="str">
            <v>PTD</v>
          </cell>
          <cell r="W6116" t="str">
            <v>Compra</v>
          </cell>
        </row>
        <row r="6117">
          <cell r="B6117" t="str">
            <v>M7713-04</v>
          </cell>
          <cell r="C6117" t="str">
            <v>Cloruro de Sodio Gran. USP</v>
          </cell>
          <cell r="D6117" t="str">
            <v>GENAR                    500 g</v>
          </cell>
          <cell r="E6117" t="str">
            <v>Cloruro de Sodio Gran. USPGENAR                    500 g</v>
          </cell>
          <cell r="F6117" t="str">
            <v>PZ</v>
          </cell>
          <cell r="G6117" t="str">
            <v>500 GR</v>
          </cell>
          <cell r="H6117">
            <v>744.65</v>
          </cell>
          <cell r="I6117">
            <v>0</v>
          </cell>
          <cell r="J6117">
            <v>1</v>
          </cell>
          <cell r="K6117">
            <v>0.5</v>
          </cell>
          <cell r="L6117" t="str">
            <v>COMPRADOR 2</v>
          </cell>
          <cell r="M6117" t="str">
            <v>Make to Order</v>
          </cell>
          <cell r="N6117" t="str">
            <v>MACRON</v>
          </cell>
          <cell r="O6117" t="str">
            <v>LAB</v>
          </cell>
          <cell r="P6117" t="str">
            <v>LAB</v>
          </cell>
          <cell r="Q6117" t="str">
            <v>#NOCODE#</v>
          </cell>
          <cell r="R6117" t="str">
            <v>#NOCODE#</v>
          </cell>
          <cell r="S6117" t="str">
            <v>SALES</v>
          </cell>
          <cell r="T6117" t="str">
            <v>PT</v>
          </cell>
          <cell r="U6117" t="str">
            <v>NO</v>
          </cell>
          <cell r="V6117" t="str">
            <v>PTD</v>
          </cell>
          <cell r="W6117" t="str">
            <v>Compra</v>
          </cell>
        </row>
        <row r="6118">
          <cell r="B6118" t="str">
            <v>M7718-04</v>
          </cell>
          <cell r="C6118" t="str">
            <v>Desc. Dodecil Sulfatde Sodio</v>
          </cell>
          <cell r="D6118" t="str">
            <v>Gen AR               100 g</v>
          </cell>
          <cell r="E6118" t="str">
            <v>Desc. Dodecil Sulfatde SodioGen AR               100 g</v>
          </cell>
          <cell r="F6118" t="str">
            <v>PZ</v>
          </cell>
          <cell r="G6118" t="str">
            <v>100 g</v>
          </cell>
          <cell r="H6118">
            <v>1944.7</v>
          </cell>
          <cell r="I6118" t="str">
            <v>Desc. Alt. 4095-04</v>
          </cell>
          <cell r="J6118">
            <v>1</v>
          </cell>
          <cell r="K6118">
            <v>0.1</v>
          </cell>
          <cell r="L6118" t="str">
            <v>COMPRADOR 2</v>
          </cell>
          <cell r="M6118" t="str">
            <v>Desc.</v>
          </cell>
          <cell r="N6118" t="str">
            <v>MACRON</v>
          </cell>
          <cell r="O6118" t="str">
            <v>LAB</v>
          </cell>
          <cell r="P6118" t="str">
            <v>LAB</v>
          </cell>
          <cell r="Q6118" t="str">
            <v>#NOCODE#</v>
          </cell>
          <cell r="R6118" t="str">
            <v>#NOCODE#</v>
          </cell>
          <cell r="S6118" t="str">
            <v>SALES</v>
          </cell>
          <cell r="T6118" t="str">
            <v>PT</v>
          </cell>
          <cell r="U6118" t="str">
            <v>NO</v>
          </cell>
          <cell r="V6118" t="str">
            <v>PTD</v>
          </cell>
          <cell r="W6118" t="str">
            <v>Compra</v>
          </cell>
        </row>
        <row r="6119">
          <cell r="B6119" t="str">
            <v>M7718-05</v>
          </cell>
          <cell r="C6119" t="str">
            <v>Desc. Dodecil Sulfato de Sodio</v>
          </cell>
          <cell r="D6119" t="str">
            <v>Gen AR               500 g</v>
          </cell>
          <cell r="E6119" t="str">
            <v>Desc. Dodecil Sulfato de SodioGen AR               500 g</v>
          </cell>
          <cell r="F6119" t="str">
            <v>PZ</v>
          </cell>
          <cell r="G6119" t="str">
            <v>500 GR</v>
          </cell>
          <cell r="H6119">
            <v>4693.6099999999997</v>
          </cell>
          <cell r="I6119" t="str">
            <v>Desc. Alt. 4095-04</v>
          </cell>
          <cell r="J6119">
            <v>1</v>
          </cell>
          <cell r="K6119">
            <v>0.5</v>
          </cell>
          <cell r="L6119" t="str">
            <v>COMPRADOR 2</v>
          </cell>
          <cell r="M6119" t="str">
            <v>Desc.</v>
          </cell>
          <cell r="N6119" t="str">
            <v>MACRON</v>
          </cell>
          <cell r="O6119" t="str">
            <v>LAB</v>
          </cell>
          <cell r="P6119" t="str">
            <v>LAB</v>
          </cell>
          <cell r="Q6119" t="str">
            <v>#NOCODE#</v>
          </cell>
          <cell r="R6119" t="str">
            <v>#NOCODE#</v>
          </cell>
          <cell r="S6119" t="str">
            <v>SALES</v>
          </cell>
          <cell r="T6119" t="str">
            <v>PT</v>
          </cell>
          <cell r="U6119" t="str">
            <v>NO</v>
          </cell>
          <cell r="V6119" t="str">
            <v>PTD</v>
          </cell>
          <cell r="W6119" t="str">
            <v>Compra</v>
          </cell>
        </row>
        <row r="6120">
          <cell r="B6120" t="str">
            <v>M7723-04</v>
          </cell>
          <cell r="C6120" t="str">
            <v>Sacarosa NF GenAR</v>
          </cell>
          <cell r="D6120" t="str">
            <v>1 kg</v>
          </cell>
          <cell r="E6120" t="str">
            <v>Sacarosa NF GenAR1 kg</v>
          </cell>
          <cell r="F6120" t="str">
            <v>PZ</v>
          </cell>
          <cell r="G6120" t="str">
            <v>1 kg</v>
          </cell>
          <cell r="H6120">
            <v>1432.65</v>
          </cell>
          <cell r="I6120">
            <v>0</v>
          </cell>
          <cell r="J6120">
            <v>1</v>
          </cell>
          <cell r="K6120">
            <v>1</v>
          </cell>
          <cell r="L6120" t="str">
            <v>COMPRADOR 2</v>
          </cell>
          <cell r="M6120" t="str">
            <v>Make to Order</v>
          </cell>
          <cell r="N6120" t="str">
            <v>MACRON</v>
          </cell>
          <cell r="O6120" t="str">
            <v>LAB</v>
          </cell>
          <cell r="P6120" t="str">
            <v>LAB</v>
          </cell>
          <cell r="Q6120" t="str">
            <v>#NOCODE#</v>
          </cell>
          <cell r="R6120" t="str">
            <v>#NOCODE#</v>
          </cell>
          <cell r="S6120" t="str">
            <v>SALES</v>
          </cell>
          <cell r="T6120" t="str">
            <v>PT</v>
          </cell>
          <cell r="U6120" t="str">
            <v>NO</v>
          </cell>
          <cell r="V6120" t="str">
            <v>PTD</v>
          </cell>
          <cell r="W6120" t="str">
            <v>Compra</v>
          </cell>
        </row>
        <row r="6121">
          <cell r="B6121" t="str">
            <v>M7726-02</v>
          </cell>
          <cell r="C6121" t="str">
            <v>Desc.Persulfato de AmonioGenAR</v>
          </cell>
          <cell r="D6121" t="str">
            <v>25 g</v>
          </cell>
          <cell r="E6121" t="str">
            <v>Desc.Persulfato de AmonioGenAR25 g</v>
          </cell>
          <cell r="F6121" t="str">
            <v>PZ</v>
          </cell>
          <cell r="G6121" t="str">
            <v>25 g</v>
          </cell>
          <cell r="H6121">
            <v>658.77</v>
          </cell>
          <cell r="I6121" t="str">
            <v>Desc. Alt. M4030-00</v>
          </cell>
          <cell r="J6121">
            <v>1</v>
          </cell>
          <cell r="K6121">
            <v>2.5000000000000001E-2</v>
          </cell>
          <cell r="L6121" t="str">
            <v>COMPRADOR 2</v>
          </cell>
          <cell r="M6121" t="str">
            <v>Desc.</v>
          </cell>
          <cell r="N6121" t="str">
            <v>MACRON</v>
          </cell>
          <cell r="O6121" t="str">
            <v>LAB</v>
          </cell>
          <cell r="P6121" t="str">
            <v>BIO</v>
          </cell>
          <cell r="Q6121" t="str">
            <v>#NOCODE#</v>
          </cell>
          <cell r="R6121" t="str">
            <v>#NOCODE#</v>
          </cell>
          <cell r="S6121" t="str">
            <v>SALES</v>
          </cell>
          <cell r="T6121" t="str">
            <v>PT</v>
          </cell>
          <cell r="U6121" t="str">
            <v>NO</v>
          </cell>
          <cell r="V6121" t="str">
            <v>PTD</v>
          </cell>
          <cell r="W6121" t="str">
            <v>Compra</v>
          </cell>
        </row>
        <row r="6122">
          <cell r="B6122" t="str">
            <v>M7727-04</v>
          </cell>
          <cell r="C6122" t="str">
            <v>Edetato Disodio USP GenAR</v>
          </cell>
          <cell r="D6122" t="str">
            <v>500 g</v>
          </cell>
          <cell r="E6122" t="str">
            <v>Edetato Disodio USP GenAR500 g</v>
          </cell>
          <cell r="F6122" t="str">
            <v>PZ</v>
          </cell>
          <cell r="G6122" t="str">
            <v>500 GR</v>
          </cell>
          <cell r="H6122">
            <v>1454.94</v>
          </cell>
          <cell r="I6122">
            <v>0</v>
          </cell>
          <cell r="J6122">
            <v>1</v>
          </cell>
          <cell r="K6122">
            <v>0.5</v>
          </cell>
          <cell r="L6122" t="str">
            <v>COMPRADOR 2</v>
          </cell>
          <cell r="M6122" t="str">
            <v>Make to Order</v>
          </cell>
          <cell r="N6122" t="str">
            <v>MACRON</v>
          </cell>
          <cell r="O6122" t="str">
            <v>LAB</v>
          </cell>
          <cell r="P6122" t="str">
            <v>LAB</v>
          </cell>
          <cell r="Q6122" t="str">
            <v>#NOCODE#</v>
          </cell>
          <cell r="R6122" t="str">
            <v>#NOCODE#</v>
          </cell>
          <cell r="S6122" t="str">
            <v>SALES</v>
          </cell>
          <cell r="T6122" t="str">
            <v>PT</v>
          </cell>
          <cell r="U6122" t="str">
            <v>NO</v>
          </cell>
          <cell r="V6122" t="str">
            <v>PTD</v>
          </cell>
          <cell r="W6122" t="str">
            <v>Compra</v>
          </cell>
        </row>
        <row r="6123">
          <cell r="B6123" t="str">
            <v>M7727-06</v>
          </cell>
          <cell r="C6123" t="str">
            <v>Desc.Edetato Disodio USP GenAR</v>
          </cell>
          <cell r="D6123" t="str">
            <v>2.5 kg</v>
          </cell>
          <cell r="E6123" t="str">
            <v>Desc.Edetato Disodio USP GenAR2.5 kg</v>
          </cell>
          <cell r="F6123" t="str">
            <v>PZ</v>
          </cell>
          <cell r="G6123" t="str">
            <v>2.5 KG</v>
          </cell>
          <cell r="H6123">
            <v>2887.96</v>
          </cell>
          <cell r="I6123" t="str">
            <v>Desc. Alt.7727-04 (500 g)</v>
          </cell>
          <cell r="J6123">
            <v>1</v>
          </cell>
          <cell r="K6123">
            <v>2.5</v>
          </cell>
          <cell r="L6123" t="str">
            <v>COMPRADOR 2</v>
          </cell>
          <cell r="M6123" t="str">
            <v>Desc.</v>
          </cell>
          <cell r="N6123" t="str">
            <v>MACRON</v>
          </cell>
          <cell r="O6123" t="str">
            <v>LAB</v>
          </cell>
          <cell r="P6123" t="str">
            <v>LAB</v>
          </cell>
          <cell r="Q6123" t="str">
            <v>#NOCODE#</v>
          </cell>
          <cell r="R6123" t="str">
            <v>#NOCODE#</v>
          </cell>
          <cell r="S6123" t="str">
            <v>SALES</v>
          </cell>
          <cell r="T6123" t="str">
            <v>PT</v>
          </cell>
          <cell r="U6123" t="str">
            <v>NO</v>
          </cell>
          <cell r="V6123" t="str">
            <v>PTD</v>
          </cell>
          <cell r="W6123" t="str">
            <v>Compra</v>
          </cell>
        </row>
        <row r="6124">
          <cell r="B6124" t="str">
            <v>M7730-04</v>
          </cell>
          <cell r="C6124" t="str">
            <v>Desc. Dextrosa Anhidra USPGran</v>
          </cell>
          <cell r="D6124" t="str">
            <v>500 g</v>
          </cell>
          <cell r="E6124" t="str">
            <v>Desc. Dextrosa Anhidra USPGran500 g</v>
          </cell>
          <cell r="F6124" t="str">
            <v>PZ</v>
          </cell>
          <cell r="G6124" t="str">
            <v>500 GR</v>
          </cell>
          <cell r="H6124">
            <v>503</v>
          </cell>
          <cell r="I6124" t="str">
            <v>Desc. Alt. M7730-06</v>
          </cell>
          <cell r="J6124">
            <v>1</v>
          </cell>
          <cell r="K6124">
            <v>0.5</v>
          </cell>
          <cell r="L6124" t="str">
            <v>COMPRADOR 2</v>
          </cell>
          <cell r="M6124" t="str">
            <v>Desc.</v>
          </cell>
          <cell r="N6124" t="str">
            <v>MACRON</v>
          </cell>
          <cell r="O6124" t="str">
            <v>LAB</v>
          </cell>
          <cell r="P6124" t="str">
            <v>LAB</v>
          </cell>
          <cell r="Q6124" t="str">
            <v>#NOCODE#</v>
          </cell>
          <cell r="R6124" t="str">
            <v>#NOCODE#</v>
          </cell>
          <cell r="S6124" t="str">
            <v>DIVERSOS</v>
          </cell>
          <cell r="T6124" t="str">
            <v>PT</v>
          </cell>
          <cell r="U6124" t="str">
            <v>NO</v>
          </cell>
          <cell r="V6124" t="str">
            <v>PTD</v>
          </cell>
          <cell r="W6124" t="str">
            <v>Compra</v>
          </cell>
        </row>
        <row r="6125">
          <cell r="B6125" t="str">
            <v>M7731-02</v>
          </cell>
          <cell r="C6125" t="str">
            <v>Desc.BIS GenAR</v>
          </cell>
          <cell r="D6125" t="str">
            <v>25 g</v>
          </cell>
          <cell r="E6125" t="str">
            <v>Desc.BIS GenAR25 g</v>
          </cell>
          <cell r="F6125" t="str">
            <v>PZ</v>
          </cell>
          <cell r="G6125" t="str">
            <v>25 g</v>
          </cell>
          <cell r="H6125">
            <v>1155.99</v>
          </cell>
          <cell r="I6125" t="str">
            <v>Desc. Avantor USA. 12/20/11. Alt. 4031-00</v>
          </cell>
          <cell r="J6125">
            <v>1</v>
          </cell>
          <cell r="K6125">
            <v>2.5000000000000001E-2</v>
          </cell>
          <cell r="L6125" t="str">
            <v>COMPRADOR 2</v>
          </cell>
          <cell r="M6125" t="str">
            <v>Desc.</v>
          </cell>
          <cell r="N6125" t="str">
            <v>MACRON</v>
          </cell>
          <cell r="O6125" t="str">
            <v>LAB</v>
          </cell>
          <cell r="P6125" t="str">
            <v>BIO</v>
          </cell>
          <cell r="Q6125" t="str">
            <v>#NOCODE#</v>
          </cell>
          <cell r="R6125" t="str">
            <v>#NOCODE#</v>
          </cell>
          <cell r="S6125" t="str">
            <v>SALES</v>
          </cell>
          <cell r="T6125" t="str">
            <v>PT</v>
          </cell>
          <cell r="U6125" t="str">
            <v>NO</v>
          </cell>
          <cell r="V6125" t="str">
            <v>PTD</v>
          </cell>
          <cell r="W6125" t="str">
            <v>Compra</v>
          </cell>
        </row>
        <row r="6126">
          <cell r="B6126" t="str">
            <v>M7732-04</v>
          </cell>
          <cell r="C6126" t="str">
            <v>Desc.Tris Hidroximetil Aminome</v>
          </cell>
          <cell r="D6126" t="str">
            <v>500 g</v>
          </cell>
          <cell r="E6126" t="str">
            <v>Desc.Tris Hidroximetil Aminome500 g</v>
          </cell>
          <cell r="F6126" t="str">
            <v>PZ</v>
          </cell>
          <cell r="G6126" t="str">
            <v>500 GR</v>
          </cell>
          <cell r="H6126">
            <v>3194.85</v>
          </cell>
          <cell r="I6126" t="str">
            <v>Desc. Alt. 4102-01</v>
          </cell>
          <cell r="J6126">
            <v>1</v>
          </cell>
          <cell r="K6126">
            <v>0.5</v>
          </cell>
          <cell r="L6126" t="str">
            <v>COMPRADOR 2</v>
          </cell>
          <cell r="M6126" t="str">
            <v>Desc.</v>
          </cell>
          <cell r="N6126" t="str">
            <v>MACRON</v>
          </cell>
          <cell r="O6126" t="str">
            <v>LAB</v>
          </cell>
          <cell r="P6126" t="str">
            <v>LAB</v>
          </cell>
          <cell r="Q6126" t="str">
            <v>#NOCODE#</v>
          </cell>
          <cell r="R6126" t="str">
            <v>#NOCODE#</v>
          </cell>
          <cell r="S6126" t="str">
            <v>SALES</v>
          </cell>
          <cell r="T6126" t="str">
            <v>PT</v>
          </cell>
          <cell r="U6126" t="str">
            <v>NO</v>
          </cell>
          <cell r="V6126" t="str">
            <v>PTD</v>
          </cell>
          <cell r="W6126" t="str">
            <v>Compra</v>
          </cell>
        </row>
        <row r="6127">
          <cell r="B6127" t="str">
            <v>M7735-04</v>
          </cell>
          <cell r="C6127" t="str">
            <v>TCut.  Agarosa GenAR</v>
          </cell>
          <cell r="D6127" t="str">
            <v>100 g</v>
          </cell>
          <cell r="E6127" t="str">
            <v>TCut.  Agarosa GenAR100 g</v>
          </cell>
          <cell r="F6127" t="str">
            <v>PZ</v>
          </cell>
          <cell r="G6127" t="str">
            <v>100 g</v>
          </cell>
          <cell r="H6127">
            <v>4125.49</v>
          </cell>
          <cell r="I6127" t="str">
            <v>Desc. por Avantor USA. Sin Alt.</v>
          </cell>
          <cell r="J6127">
            <v>1</v>
          </cell>
          <cell r="K6127">
            <v>0.1</v>
          </cell>
          <cell r="L6127" t="str">
            <v>COMPRADOR 2</v>
          </cell>
          <cell r="M6127" t="str">
            <v>Desc.</v>
          </cell>
          <cell r="N6127" t="str">
            <v>MACRON</v>
          </cell>
          <cell r="O6127" t="str">
            <v>LAB</v>
          </cell>
          <cell r="P6127" t="str">
            <v>LAB</v>
          </cell>
          <cell r="Q6127" t="str">
            <v>#NOCODE#</v>
          </cell>
          <cell r="R6127" t="str">
            <v>#NOCODE#</v>
          </cell>
          <cell r="S6127" t="str">
            <v>DIVERSOS</v>
          </cell>
          <cell r="T6127" t="str">
            <v>PT</v>
          </cell>
          <cell r="U6127" t="str">
            <v>NO</v>
          </cell>
          <cell r="V6127" t="str">
            <v>PTD</v>
          </cell>
          <cell r="W6127" t="str">
            <v>Compra</v>
          </cell>
        </row>
        <row r="6128">
          <cell r="B6128" t="str">
            <v>M7746-04</v>
          </cell>
          <cell r="C6128" t="str">
            <v>Fosfato de Potasio Monob.</v>
          </cell>
          <cell r="D6128" t="str">
            <v>Cristal, NF, GenAR     500 g</v>
          </cell>
          <cell r="E6128" t="str">
            <v>Fosfato de Potasio Monob.Cristal, NF, GenAR     500 g</v>
          </cell>
          <cell r="F6128" t="str">
            <v>PZ</v>
          </cell>
          <cell r="G6128" t="str">
            <v>500 GR</v>
          </cell>
          <cell r="H6128">
            <v>1164.05</v>
          </cell>
          <cell r="I6128">
            <v>0</v>
          </cell>
          <cell r="J6128">
            <v>1</v>
          </cell>
          <cell r="K6128">
            <v>0.5</v>
          </cell>
          <cell r="L6128" t="str">
            <v>COMPRADOR 2</v>
          </cell>
          <cell r="M6128" t="str">
            <v>Make to Order</v>
          </cell>
          <cell r="N6128" t="str">
            <v>MACRON</v>
          </cell>
          <cell r="O6128" t="str">
            <v>LAB</v>
          </cell>
          <cell r="P6128" t="str">
            <v>BIO</v>
          </cell>
          <cell r="Q6128" t="str">
            <v>#NOCODE#</v>
          </cell>
          <cell r="R6128" t="str">
            <v>#NOCODE#</v>
          </cell>
          <cell r="S6128" t="str">
            <v>SALES</v>
          </cell>
          <cell r="T6128" t="str">
            <v>PT</v>
          </cell>
          <cell r="U6128" t="str">
            <v>NO</v>
          </cell>
          <cell r="V6128" t="str">
            <v>PTD</v>
          </cell>
          <cell r="W6128" t="str">
            <v>Compra</v>
          </cell>
        </row>
        <row r="6129">
          <cell r="B6129" t="str">
            <v>M7750-53</v>
          </cell>
          <cell r="C6129" t="str">
            <v>Desc. Ditiotreitol (DTT) GenAR</v>
          </cell>
          <cell r="D6129" t="str">
            <v>5 g</v>
          </cell>
          <cell r="E6129" t="str">
            <v>Desc. Ditiotreitol (DTT) GenAR5 g</v>
          </cell>
          <cell r="F6129" t="str">
            <v>PZ</v>
          </cell>
          <cell r="G6129" t="str">
            <v>5 g</v>
          </cell>
          <cell r="H6129">
            <v>2087.11</v>
          </cell>
          <cell r="I6129" t="str">
            <v>Desc. Sin Alt.</v>
          </cell>
          <cell r="J6129">
            <v>1</v>
          </cell>
          <cell r="K6129">
            <v>0.05</v>
          </cell>
          <cell r="L6129" t="str">
            <v>COMPRADOR 2</v>
          </cell>
          <cell r="M6129" t="str">
            <v>Desc.</v>
          </cell>
          <cell r="N6129" t="str">
            <v>MACRON</v>
          </cell>
          <cell r="O6129" t="str">
            <v>LAB</v>
          </cell>
          <cell r="P6129" t="str">
            <v>BIO</v>
          </cell>
          <cell r="Q6129" t="str">
            <v>#NOCODE#</v>
          </cell>
          <cell r="R6129" t="str">
            <v>#NOCODE#</v>
          </cell>
          <cell r="S6129" t="str">
            <v>DIVERSOS</v>
          </cell>
          <cell r="T6129" t="str">
            <v>PT</v>
          </cell>
          <cell r="U6129" t="str">
            <v>NO</v>
          </cell>
          <cell r="V6129" t="str">
            <v>PTD</v>
          </cell>
          <cell r="W6129" t="str">
            <v>COMPRA</v>
          </cell>
        </row>
        <row r="6130">
          <cell r="B6130" t="str">
            <v>M7754-14</v>
          </cell>
          <cell r="C6130" t="str">
            <v>Desc. Azul de Bromofenol, Sal</v>
          </cell>
          <cell r="D6130" t="str">
            <v>Sódica, GenAR             10 g</v>
          </cell>
          <cell r="E6130" t="str">
            <v>Desc. Azul de Bromofenol, SalSódica, GenAR             10 g</v>
          </cell>
          <cell r="F6130" t="str">
            <v>PZ</v>
          </cell>
          <cell r="G6130" t="str">
            <v>10 g</v>
          </cell>
          <cell r="H6130">
            <v>1548.92</v>
          </cell>
          <cell r="I6130" t="str">
            <v>Desc. Sin Alt. 11/Abr/16 Por Avantor USA</v>
          </cell>
          <cell r="J6130">
            <v>1</v>
          </cell>
          <cell r="K6130">
            <v>0.01</v>
          </cell>
          <cell r="L6130" t="str">
            <v>COMPRADOR 2</v>
          </cell>
          <cell r="M6130" t="str">
            <v>Desc.</v>
          </cell>
          <cell r="N6130" t="str">
            <v>MACRON</v>
          </cell>
          <cell r="O6130" t="str">
            <v>LAB</v>
          </cell>
          <cell r="P6130" t="str">
            <v>LAB</v>
          </cell>
          <cell r="Q6130" t="str">
            <v>#NOCODE#</v>
          </cell>
          <cell r="R6130" t="str">
            <v>#NOCODE#</v>
          </cell>
          <cell r="S6130" t="str">
            <v>SALES</v>
          </cell>
          <cell r="T6130" t="str">
            <v>PT</v>
          </cell>
          <cell r="U6130" t="str">
            <v>NO</v>
          </cell>
          <cell r="V6130" t="str">
            <v>PTD</v>
          </cell>
          <cell r="W6130" t="str">
            <v>Compra</v>
          </cell>
        </row>
        <row r="6131">
          <cell r="B6131" t="str">
            <v>M7755-61</v>
          </cell>
          <cell r="C6131" t="str">
            <v>Desc. Polietilenglicol 8000</v>
          </cell>
          <cell r="D6131" t="str">
            <v>GenAR                     1 kg</v>
          </cell>
          <cell r="E6131" t="str">
            <v>Desc. Polietilenglicol 8000GenAR                     1 kg</v>
          </cell>
          <cell r="F6131" t="str">
            <v>PZ</v>
          </cell>
          <cell r="G6131" t="str">
            <v>1 kg</v>
          </cell>
          <cell r="H6131">
            <v>1887.6</v>
          </cell>
          <cell r="I6131" t="str">
            <v>Desc. Sin Alt. Desc. por Avantor USA 070415</v>
          </cell>
          <cell r="J6131">
            <v>1</v>
          </cell>
          <cell r="K6131">
            <v>1</v>
          </cell>
          <cell r="L6131" t="str">
            <v>COMPRADOR 2</v>
          </cell>
          <cell r="M6131" t="str">
            <v>Desc.</v>
          </cell>
          <cell r="N6131" t="str">
            <v>MACRON</v>
          </cell>
          <cell r="O6131" t="str">
            <v>LAB</v>
          </cell>
          <cell r="P6131" t="str">
            <v>LAB</v>
          </cell>
          <cell r="Q6131" t="str">
            <v>#NOCODE#</v>
          </cell>
          <cell r="R6131" t="str">
            <v>#NOCODE#</v>
          </cell>
          <cell r="S6131" t="str">
            <v>SALES</v>
          </cell>
          <cell r="T6131" t="str">
            <v>PT</v>
          </cell>
          <cell r="U6131" t="str">
            <v>NO</v>
          </cell>
          <cell r="V6131" t="str">
            <v>PTD</v>
          </cell>
          <cell r="W6131" t="str">
            <v>Compra</v>
          </cell>
        </row>
        <row r="6132">
          <cell r="B6132" t="str">
            <v>M7763-00</v>
          </cell>
          <cell r="C6132" t="str">
            <v>Desc.Tiosulfato de Sodio 5-HID</v>
          </cell>
          <cell r="D6132" t="str">
            <v>kg</v>
          </cell>
          <cell r="E6132" t="str">
            <v>Desc.Tiosulfato de Sodio 5-HIDkg</v>
          </cell>
          <cell r="F6132" t="str">
            <v>KG</v>
          </cell>
          <cell r="G6132" t="str">
            <v>kg</v>
          </cell>
          <cell r="H6132">
            <v>0</v>
          </cell>
          <cell r="I6132">
            <v>0</v>
          </cell>
          <cell r="J6132">
            <v>1</v>
          </cell>
          <cell r="K6132">
            <v>1</v>
          </cell>
          <cell r="L6132" t="str">
            <v>PLANEADOR 1</v>
          </cell>
          <cell r="M6132" t="str">
            <v>No Clasificado</v>
          </cell>
          <cell r="N6132" t="str">
            <v>MACRON</v>
          </cell>
          <cell r="O6132" t="str">
            <v>SINTESIS</v>
          </cell>
          <cell r="P6132" t="str">
            <v>SIN</v>
          </cell>
          <cell r="Q6132" t="str">
            <v>#NOCODE#</v>
          </cell>
          <cell r="R6132" t="str">
            <v>#NOCODE#</v>
          </cell>
          <cell r="S6132" t="str">
            <v>SALES</v>
          </cell>
          <cell r="T6132" t="str">
            <v>PP</v>
          </cell>
          <cell r="U6132" t="str">
            <v>NO</v>
          </cell>
          <cell r="V6132" t="str">
            <v>FMPI</v>
          </cell>
          <cell r="W6132" t="str">
            <v>Producción</v>
          </cell>
        </row>
        <row r="6133">
          <cell r="B6133" t="str">
            <v>M7768-04</v>
          </cell>
          <cell r="C6133" t="str">
            <v>Desc. Acetato de Sodio 3-Hid.</v>
          </cell>
          <cell r="D6133" t="str">
            <v>USP Gen-AR               500 g</v>
          </cell>
          <cell r="E6133" t="str">
            <v>Desc. Acetato de Sodio 3-Hid.USP Gen-AR               500 g</v>
          </cell>
          <cell r="F6133" t="str">
            <v>PZ</v>
          </cell>
          <cell r="G6133" t="str">
            <v>500 GR</v>
          </cell>
          <cell r="H6133">
            <v>843.38</v>
          </cell>
          <cell r="I6133" t="str">
            <v>Desc. Alt. M7768-88 o M7356-02</v>
          </cell>
          <cell r="J6133">
            <v>1</v>
          </cell>
          <cell r="K6133">
            <v>0.5</v>
          </cell>
          <cell r="L6133" t="str">
            <v>COMPRADOR 2</v>
          </cell>
          <cell r="M6133" t="str">
            <v>Desc.</v>
          </cell>
          <cell r="N6133" t="str">
            <v>MACRON</v>
          </cell>
          <cell r="O6133" t="str">
            <v>LAB</v>
          </cell>
          <cell r="P6133" t="str">
            <v>LAB</v>
          </cell>
          <cell r="Q6133" t="str">
            <v>#NOCODE#</v>
          </cell>
          <cell r="R6133" t="str">
            <v>#NOCODE#</v>
          </cell>
          <cell r="S6133" t="str">
            <v>SALES</v>
          </cell>
          <cell r="T6133" t="str">
            <v>PT</v>
          </cell>
          <cell r="U6133" t="str">
            <v>NO</v>
          </cell>
          <cell r="V6133" t="str">
            <v>PTD</v>
          </cell>
          <cell r="W6133" t="str">
            <v>Compra</v>
          </cell>
        </row>
        <row r="6134">
          <cell r="B6134" t="str">
            <v>M7771-04</v>
          </cell>
          <cell r="C6134" t="str">
            <v>Desc. Fosfato de Sodio Dib.</v>
          </cell>
          <cell r="D6134" t="str">
            <v>Anh. USP GenAR           500 g</v>
          </cell>
          <cell r="E6134" t="str">
            <v>Desc. Fosfato de Sodio Dib.Anh. USP GenAR           500 g</v>
          </cell>
          <cell r="F6134" t="str">
            <v>PZ</v>
          </cell>
          <cell r="G6134" t="str">
            <v>500 GR</v>
          </cell>
          <cell r="H6134">
            <v>763.89</v>
          </cell>
          <cell r="I6134" t="str">
            <v>Desc. Alt. 3804-04 (500 g) Por USA</v>
          </cell>
          <cell r="J6134">
            <v>1</v>
          </cell>
          <cell r="K6134">
            <v>0.5</v>
          </cell>
          <cell r="L6134" t="str">
            <v>COMPRADOR 2</v>
          </cell>
          <cell r="M6134" t="str">
            <v>Desc.</v>
          </cell>
          <cell r="N6134" t="str">
            <v>MACRON</v>
          </cell>
          <cell r="O6134" t="str">
            <v>LAB</v>
          </cell>
          <cell r="P6134" t="str">
            <v>LAB</v>
          </cell>
          <cell r="Q6134" t="str">
            <v>#NOCODE#</v>
          </cell>
          <cell r="R6134" t="str">
            <v>#NOCODE#</v>
          </cell>
          <cell r="S6134" t="str">
            <v>SALES</v>
          </cell>
          <cell r="T6134" t="str">
            <v>PT</v>
          </cell>
          <cell r="U6134" t="str">
            <v>NO</v>
          </cell>
          <cell r="V6134" t="str">
            <v>PTD</v>
          </cell>
          <cell r="W6134" t="str">
            <v>Compra</v>
          </cell>
        </row>
        <row r="6135">
          <cell r="B6135" t="str">
            <v>M7771-88</v>
          </cell>
          <cell r="C6135" t="str">
            <v>Desc. Fosfato de Sodio Dib.</v>
          </cell>
          <cell r="D6135" t="str">
            <v>Anh. USP GenAR           12 Kg</v>
          </cell>
          <cell r="E6135" t="str">
            <v>Desc. Fosfato de Sodio Dib.Anh. USP GenAR           12 Kg</v>
          </cell>
          <cell r="F6135" t="str">
            <v>PZ</v>
          </cell>
          <cell r="G6135" t="str">
            <v>12 KG</v>
          </cell>
          <cell r="H6135">
            <v>11090.79</v>
          </cell>
          <cell r="I6135" t="str">
            <v>Desc. Alt. 3804-04 (500 g) Por USA</v>
          </cell>
          <cell r="J6135">
            <v>1</v>
          </cell>
          <cell r="K6135">
            <v>12</v>
          </cell>
          <cell r="L6135" t="str">
            <v>COMPRADOR 2</v>
          </cell>
          <cell r="M6135" t="str">
            <v>Desc.</v>
          </cell>
          <cell r="N6135" t="str">
            <v>MACRON</v>
          </cell>
          <cell r="O6135" t="str">
            <v>LAB</v>
          </cell>
          <cell r="P6135" t="str">
            <v>LAB</v>
          </cell>
          <cell r="Q6135" t="str">
            <v>#NOCODE#</v>
          </cell>
          <cell r="R6135" t="str">
            <v>#NOCODE#</v>
          </cell>
          <cell r="S6135" t="str">
            <v>SALES</v>
          </cell>
          <cell r="T6135" t="str">
            <v>PT</v>
          </cell>
          <cell r="U6135" t="str">
            <v>NO</v>
          </cell>
          <cell r="V6135" t="str">
            <v>PTD</v>
          </cell>
          <cell r="W6135" t="str">
            <v>Compra</v>
          </cell>
        </row>
        <row r="6136">
          <cell r="B6136" t="str">
            <v>M7772-06</v>
          </cell>
          <cell r="C6136" t="str">
            <v>Hidróxido de Sodio Lentejas</v>
          </cell>
          <cell r="D6136" t="str">
            <v>NF Gen-AR               2.5 kg</v>
          </cell>
          <cell r="E6136" t="str">
            <v>Hidróxido de Sodio LentejasNF Gen-AR               2.5 kg</v>
          </cell>
          <cell r="F6136" t="str">
            <v>PZ</v>
          </cell>
          <cell r="G6136" t="str">
            <v>2.5 KG</v>
          </cell>
          <cell r="H6136">
            <v>1737.71</v>
          </cell>
          <cell r="I6136">
            <v>0</v>
          </cell>
          <cell r="J6136">
            <v>1</v>
          </cell>
          <cell r="K6136">
            <v>2.5</v>
          </cell>
          <cell r="L6136" t="str">
            <v>COMPRADOR 2</v>
          </cell>
          <cell r="M6136" t="str">
            <v>Make to Order</v>
          </cell>
          <cell r="N6136" t="str">
            <v>MACRON</v>
          </cell>
          <cell r="O6136" t="str">
            <v>LAB</v>
          </cell>
          <cell r="P6136" t="str">
            <v>BIO</v>
          </cell>
          <cell r="Q6136" t="str">
            <v>#NOCODE#</v>
          </cell>
          <cell r="R6136" t="str">
            <v>#NOCODE#</v>
          </cell>
          <cell r="S6136" t="str">
            <v>SALES</v>
          </cell>
          <cell r="T6136" t="str">
            <v>PT</v>
          </cell>
          <cell r="U6136" t="str">
            <v>NO</v>
          </cell>
          <cell r="V6136" t="str">
            <v>PTD</v>
          </cell>
          <cell r="W6136" t="str">
            <v>Compra</v>
          </cell>
        </row>
        <row r="6137">
          <cell r="B6137" t="str">
            <v>M7772-25</v>
          </cell>
          <cell r="C6137" t="str">
            <v>Desc.Hidróxido de Sodio Perlas</v>
          </cell>
          <cell r="D6137" t="str">
            <v>NF Gen-AR               110 lb</v>
          </cell>
          <cell r="E6137" t="str">
            <v>Desc.Hidróxido de Sodio PerlasNF Gen-AR               110 lb</v>
          </cell>
          <cell r="F6137" t="str">
            <v>PZ</v>
          </cell>
          <cell r="G6137" t="str">
            <v>110 lb</v>
          </cell>
          <cell r="H6137">
            <v>0</v>
          </cell>
          <cell r="I6137" t="str">
            <v>Desc. Alt.7772-26 (110 Lb)</v>
          </cell>
          <cell r="J6137">
            <v>0.45400000000000001</v>
          </cell>
          <cell r="K6137">
            <v>50</v>
          </cell>
          <cell r="L6137" t="str">
            <v>COMPRADOR 2</v>
          </cell>
          <cell r="M6137" t="str">
            <v>Desc.</v>
          </cell>
          <cell r="N6137" t="str">
            <v>MACRON</v>
          </cell>
          <cell r="O6137" t="str">
            <v>SINTESIS</v>
          </cell>
          <cell r="P6137" t="str">
            <v>SIN</v>
          </cell>
          <cell r="Q6137" t="str">
            <v>#NOCODE#</v>
          </cell>
          <cell r="R6137" t="str">
            <v>#NOCODE#</v>
          </cell>
          <cell r="S6137" t="str">
            <v>SALES</v>
          </cell>
          <cell r="T6137" t="str">
            <v>PT</v>
          </cell>
          <cell r="U6137" t="str">
            <v>NO</v>
          </cell>
          <cell r="V6137" t="str">
            <v>PTD</v>
          </cell>
          <cell r="W6137" t="str">
            <v>Compra</v>
          </cell>
        </row>
        <row r="6138">
          <cell r="B6138" t="str">
            <v>M7772-28</v>
          </cell>
          <cell r="C6138" t="str">
            <v>Desc. Hidróxido de Sodio</v>
          </cell>
          <cell r="D6138" t="str">
            <v>Lentejas NF Gen-AR       25 kg</v>
          </cell>
          <cell r="E6138" t="str">
            <v>Desc. Hidróxido de SodioLentejas NF Gen-AR       25 kg</v>
          </cell>
          <cell r="F6138" t="str">
            <v>PZ</v>
          </cell>
          <cell r="G6138" t="str">
            <v>25 Kg</v>
          </cell>
          <cell r="H6138">
            <v>0</v>
          </cell>
          <cell r="I6138" t="str">
            <v>Desc. RACIONALIZACION PRODUCTOS Alt. M7772-88</v>
          </cell>
          <cell r="J6138">
            <v>1</v>
          </cell>
          <cell r="K6138">
            <v>25</v>
          </cell>
          <cell r="L6138" t="str">
            <v>COMPRADOR 2</v>
          </cell>
          <cell r="M6138" t="str">
            <v>Desc.</v>
          </cell>
          <cell r="N6138" t="str">
            <v>MACRON</v>
          </cell>
          <cell r="O6138" t="str">
            <v>SINTESIS</v>
          </cell>
          <cell r="P6138" t="str">
            <v>SIN</v>
          </cell>
          <cell r="Q6138" t="str">
            <v>#NOCODE#</v>
          </cell>
          <cell r="R6138" t="str">
            <v>#NOCODE#</v>
          </cell>
          <cell r="S6138" t="str">
            <v>SALES</v>
          </cell>
          <cell r="T6138" t="str">
            <v>PT</v>
          </cell>
          <cell r="U6138" t="str">
            <v>NO</v>
          </cell>
          <cell r="V6138" t="str">
            <v>PTD</v>
          </cell>
          <cell r="W6138" t="str">
            <v>Compra</v>
          </cell>
        </row>
        <row r="6139">
          <cell r="B6139" t="str">
            <v>M7772-30</v>
          </cell>
          <cell r="C6139" t="str">
            <v>Desc. Hidróxido de Sodio</v>
          </cell>
          <cell r="D6139" t="str">
            <v>Lentejas NF Gen-AR      220 lb</v>
          </cell>
          <cell r="E6139" t="str">
            <v>Desc. Hidróxido de SodioLentejas NF Gen-AR      220 lb</v>
          </cell>
          <cell r="F6139" t="str">
            <v>PZ</v>
          </cell>
          <cell r="G6139" t="str">
            <v>220 lb</v>
          </cell>
          <cell r="H6139">
            <v>0</v>
          </cell>
          <cell r="I6139" t="str">
            <v>Desc. RACIONALIZACION PRODUCTOS Alt. M7772-25</v>
          </cell>
          <cell r="J6139">
            <v>0.45400000000000001</v>
          </cell>
          <cell r="K6139">
            <v>99.88</v>
          </cell>
          <cell r="L6139" t="str">
            <v>COMPRADOR 2</v>
          </cell>
          <cell r="M6139" t="str">
            <v>Desc.</v>
          </cell>
          <cell r="N6139" t="str">
            <v>MACRON</v>
          </cell>
          <cell r="O6139" t="str">
            <v>SINTESIS</v>
          </cell>
          <cell r="P6139" t="str">
            <v>SIN</v>
          </cell>
          <cell r="Q6139" t="str">
            <v>#NOCODE#</v>
          </cell>
          <cell r="R6139" t="str">
            <v>#NOCODE#</v>
          </cell>
          <cell r="S6139" t="str">
            <v>SALES</v>
          </cell>
          <cell r="T6139" t="str">
            <v>PT</v>
          </cell>
          <cell r="U6139" t="str">
            <v>NO</v>
          </cell>
          <cell r="V6139" t="str">
            <v>PTD</v>
          </cell>
          <cell r="W6139" t="str">
            <v>Compra</v>
          </cell>
        </row>
        <row r="6140">
          <cell r="B6140" t="str">
            <v>M7772-88</v>
          </cell>
          <cell r="C6140" t="str">
            <v>Desc.Hidróxido de Sodio Perlas</v>
          </cell>
          <cell r="D6140" t="str">
            <v>NF Gen-AR                12 kg</v>
          </cell>
          <cell r="E6140" t="str">
            <v>Desc.Hidróxido de Sodio PerlasNF Gen-AR                12 kg</v>
          </cell>
          <cell r="F6140" t="str">
            <v>PZ</v>
          </cell>
          <cell r="G6140" t="str">
            <v>12 KG</v>
          </cell>
          <cell r="H6140">
            <v>4888.08</v>
          </cell>
          <cell r="I6140" t="str">
            <v>Desc. Alt.7772-28 (25 Kg)</v>
          </cell>
          <cell r="J6140">
            <v>1</v>
          </cell>
          <cell r="K6140">
            <v>12</v>
          </cell>
          <cell r="L6140" t="str">
            <v>COMPRADOR 2</v>
          </cell>
          <cell r="M6140" t="str">
            <v>Desc.</v>
          </cell>
          <cell r="N6140" t="str">
            <v>MACRON</v>
          </cell>
          <cell r="O6140" t="str">
            <v>LAB</v>
          </cell>
          <cell r="P6140" t="str">
            <v>BIO</v>
          </cell>
          <cell r="Q6140" t="str">
            <v>#NOCODE#</v>
          </cell>
          <cell r="R6140" t="str">
            <v>#NOCODE#</v>
          </cell>
          <cell r="S6140" t="str">
            <v>SALES</v>
          </cell>
          <cell r="T6140" t="str">
            <v>PT</v>
          </cell>
          <cell r="U6140" t="str">
            <v>NO</v>
          </cell>
          <cell r="V6140" t="str">
            <v>PTD</v>
          </cell>
          <cell r="W6140" t="str">
            <v>Compra</v>
          </cell>
        </row>
        <row r="6141">
          <cell r="B6141" t="str">
            <v>M7774-04</v>
          </cell>
          <cell r="C6141" t="str">
            <v>Cut. Fosfato de Sodio Monob.</v>
          </cell>
          <cell r="D6141" t="str">
            <v>Monoh. USP, GenAR    500 g</v>
          </cell>
          <cell r="E6141" t="str">
            <v>Cut. Fosfato de Sodio Monob.Monoh. USP, GenAR    500 g</v>
          </cell>
          <cell r="F6141" t="str">
            <v>PZ</v>
          </cell>
          <cell r="G6141" t="str">
            <v>500 GR</v>
          </cell>
          <cell r="H6141">
            <v>1091.32</v>
          </cell>
          <cell r="I6141" t="str">
            <v>Cut. Alt. M7774-06 03/07/14</v>
          </cell>
          <cell r="J6141">
            <v>1</v>
          </cell>
          <cell r="K6141">
            <v>0.5</v>
          </cell>
          <cell r="L6141" t="str">
            <v>COMPRADOR 2</v>
          </cell>
          <cell r="M6141" t="str">
            <v>Desc.</v>
          </cell>
          <cell r="N6141" t="str">
            <v>MACRON</v>
          </cell>
          <cell r="O6141" t="str">
            <v>LAB</v>
          </cell>
          <cell r="P6141" t="str">
            <v>LAB</v>
          </cell>
          <cell r="Q6141" t="str">
            <v>#NOCODE#</v>
          </cell>
          <cell r="R6141" t="str">
            <v>#NOCODE#</v>
          </cell>
          <cell r="S6141" t="str">
            <v>SALES</v>
          </cell>
          <cell r="T6141" t="str">
            <v>PT</v>
          </cell>
          <cell r="U6141" t="str">
            <v>NO</v>
          </cell>
          <cell r="V6141" t="str">
            <v>PTD</v>
          </cell>
          <cell r="W6141" t="str">
            <v>Compra</v>
          </cell>
        </row>
        <row r="6142">
          <cell r="B6142" t="str">
            <v>M7776-06</v>
          </cell>
          <cell r="C6142" t="str">
            <v>Metabisulfito de Sodio, Gran</v>
          </cell>
          <cell r="D6142" t="str">
            <v>NF, FCC             2.5 kg</v>
          </cell>
          <cell r="E6142" t="str">
            <v>Metabisulfito de Sodio, GranNF, FCC             2.5 kg</v>
          </cell>
          <cell r="F6142" t="str">
            <v>PZ</v>
          </cell>
          <cell r="G6142" t="str">
            <v>2.5 KG</v>
          </cell>
          <cell r="H6142">
            <v>1890.61</v>
          </cell>
          <cell r="I6142">
            <v>0</v>
          </cell>
          <cell r="J6142">
            <v>1</v>
          </cell>
          <cell r="K6142">
            <v>2.5</v>
          </cell>
          <cell r="L6142" t="str">
            <v>COMPRADOR 2</v>
          </cell>
          <cell r="M6142" t="str">
            <v>Make to Order</v>
          </cell>
          <cell r="N6142" t="str">
            <v>MACRON</v>
          </cell>
          <cell r="O6142" t="str">
            <v>LAB</v>
          </cell>
          <cell r="P6142" t="str">
            <v>LAB</v>
          </cell>
          <cell r="Q6142" t="str">
            <v>#NOCODE#</v>
          </cell>
          <cell r="R6142" t="str">
            <v>#NOCODE#</v>
          </cell>
          <cell r="S6142" t="str">
            <v>SALES</v>
          </cell>
          <cell r="T6142" t="str">
            <v>PT</v>
          </cell>
          <cell r="U6142" t="str">
            <v>NO</v>
          </cell>
          <cell r="V6142" t="str">
            <v>PTD</v>
          </cell>
          <cell r="W6142" t="str">
            <v>COMPRA</v>
          </cell>
        </row>
        <row r="6143">
          <cell r="B6143" t="str">
            <v>M7777-04</v>
          </cell>
          <cell r="C6143" t="str">
            <v>Meta-Bisulfito de Sodio Gran.</v>
          </cell>
          <cell r="D6143" t="str">
            <v>RA ACS                   500 g</v>
          </cell>
          <cell r="E6143" t="str">
            <v>Meta-Bisulfito de Sodio Gran.RA ACS                   500 g</v>
          </cell>
          <cell r="F6143" t="str">
            <v>PZ</v>
          </cell>
          <cell r="G6143" t="str">
            <v>500 GR</v>
          </cell>
          <cell r="H6143">
            <v>178.79</v>
          </cell>
          <cell r="I6143" t="str">
            <v>Reactivado en MBMéxico</v>
          </cell>
          <cell r="J6143">
            <v>1</v>
          </cell>
          <cell r="K6143">
            <v>0.5</v>
          </cell>
          <cell r="L6143" t="str">
            <v>PLANEADOR 1</v>
          </cell>
          <cell r="M6143" t="str">
            <v>Recurso F</v>
          </cell>
          <cell r="N6143" t="str">
            <v>MACRON</v>
          </cell>
          <cell r="O6143" t="str">
            <v>LAB</v>
          </cell>
          <cell r="P6143" t="str">
            <v>LAB</v>
          </cell>
          <cell r="Q6143" t="str">
            <v>#NOCODE#</v>
          </cell>
          <cell r="R6143" t="str">
            <v>#NOCODE#</v>
          </cell>
          <cell r="S6143" t="str">
            <v>SALES</v>
          </cell>
          <cell r="T6143" t="str">
            <v>PT</v>
          </cell>
          <cell r="U6143" t="str">
            <v>NO</v>
          </cell>
          <cell r="V6143" t="str">
            <v>PTMPL</v>
          </cell>
          <cell r="W6143" t="str">
            <v>Empaque</v>
          </cell>
        </row>
        <row r="6144">
          <cell r="B6144" t="str">
            <v>M7777-06</v>
          </cell>
          <cell r="C6144" t="str">
            <v>Desc. Meta-Bisulfito de Sodio</v>
          </cell>
          <cell r="D6144" t="str">
            <v>Gran. RA ACS        2.5 kg</v>
          </cell>
          <cell r="E6144" t="str">
            <v>Desc. Meta-Bisulfito de SodioGran. RA ACS        2.5 kg</v>
          </cell>
          <cell r="F6144" t="str">
            <v>PZ</v>
          </cell>
          <cell r="G6144" t="str">
            <v>2.5 KG</v>
          </cell>
          <cell r="H6144">
            <v>453.38</v>
          </cell>
          <cell r="I6144" t="str">
            <v>Desc. Alt.3552-05</v>
          </cell>
          <cell r="J6144">
            <v>1</v>
          </cell>
          <cell r="K6144">
            <v>2.5</v>
          </cell>
          <cell r="L6144" t="str">
            <v>PLANEADOR 1</v>
          </cell>
          <cell r="M6144" t="str">
            <v>Desc.</v>
          </cell>
          <cell r="N6144" t="str">
            <v>MACRON</v>
          </cell>
          <cell r="O6144" t="str">
            <v>LAB</v>
          </cell>
          <cell r="P6144" t="str">
            <v>LAB</v>
          </cell>
          <cell r="Q6144" t="str">
            <v>#NOCODE#</v>
          </cell>
          <cell r="R6144" t="str">
            <v>#NOCODE#</v>
          </cell>
          <cell r="S6144" t="str">
            <v>SALES</v>
          </cell>
          <cell r="T6144" t="str">
            <v>PT</v>
          </cell>
          <cell r="U6144" t="str">
            <v>NO</v>
          </cell>
          <cell r="V6144" t="str">
            <v>PTMPL</v>
          </cell>
          <cell r="W6144" t="str">
            <v>Empaque</v>
          </cell>
        </row>
        <row r="6145">
          <cell r="B6145" t="str">
            <v>M7778-04</v>
          </cell>
          <cell r="C6145" t="str">
            <v>Desc. Sulfato de Magnesio</v>
          </cell>
          <cell r="D6145" t="str">
            <v>500 g</v>
          </cell>
          <cell r="E6145" t="str">
            <v>Desc. Sulfato de Magnesio500 g</v>
          </cell>
          <cell r="F6145" t="str">
            <v>PZ</v>
          </cell>
          <cell r="G6145" t="str">
            <v>500 GR</v>
          </cell>
          <cell r="H6145">
            <v>715.43</v>
          </cell>
          <cell r="I6145" t="str">
            <v>Desc. Alt. M7778-06</v>
          </cell>
          <cell r="J6145">
            <v>1</v>
          </cell>
          <cell r="K6145">
            <v>0.5</v>
          </cell>
          <cell r="L6145" t="str">
            <v>COMPRADOR 2</v>
          </cell>
          <cell r="M6145" t="str">
            <v>Desc.</v>
          </cell>
          <cell r="N6145" t="str">
            <v>MACRON</v>
          </cell>
          <cell r="O6145" t="str">
            <v>LAB</v>
          </cell>
          <cell r="P6145" t="str">
            <v>LAB</v>
          </cell>
          <cell r="Q6145" t="str">
            <v>#NOCODE#</v>
          </cell>
          <cell r="R6145" t="str">
            <v>#NOCODE#</v>
          </cell>
          <cell r="S6145" t="str">
            <v>SALES</v>
          </cell>
          <cell r="T6145" t="str">
            <v>PT</v>
          </cell>
          <cell r="U6145" t="str">
            <v>NO</v>
          </cell>
          <cell r="V6145" t="str">
            <v>PTD</v>
          </cell>
          <cell r="W6145" t="str">
            <v>Compra</v>
          </cell>
        </row>
        <row r="6146">
          <cell r="B6146" t="str">
            <v>M778-07</v>
          </cell>
          <cell r="C6146" t="str">
            <v>Desc. Glicerol Baker</v>
          </cell>
          <cell r="D6146" t="str">
            <v>500 ml</v>
          </cell>
          <cell r="E6146" t="str">
            <v>Desc. Glicerol Baker500 ml</v>
          </cell>
          <cell r="F6146" t="str">
            <v>PZ</v>
          </cell>
          <cell r="G6146" t="str">
            <v>500 ML</v>
          </cell>
          <cell r="H6146">
            <v>350.9</v>
          </cell>
          <cell r="I6146" t="str">
            <v>Desc. Alt.M778-09 (4 L)</v>
          </cell>
          <cell r="J6146">
            <v>1.26</v>
          </cell>
          <cell r="K6146">
            <v>0.63</v>
          </cell>
          <cell r="L6146" t="str">
            <v>PLANEADOR 3</v>
          </cell>
          <cell r="M6146" t="str">
            <v>Desc.</v>
          </cell>
          <cell r="N6146" t="str">
            <v>BAKER</v>
          </cell>
          <cell r="O6146" t="str">
            <v>LAB</v>
          </cell>
          <cell r="P6146" t="str">
            <v>LAB</v>
          </cell>
          <cell r="Q6146" t="str">
            <v>#NOCODE#</v>
          </cell>
          <cell r="R6146" t="str">
            <v>#NOCODE#</v>
          </cell>
          <cell r="S6146" t="str">
            <v>SOLVENTES</v>
          </cell>
          <cell r="T6146" t="str">
            <v>PT</v>
          </cell>
          <cell r="U6146" t="str">
            <v>NO</v>
          </cell>
          <cell r="V6146" t="str">
            <v>PTMPL</v>
          </cell>
          <cell r="W6146" t="str">
            <v>Empaque</v>
          </cell>
        </row>
        <row r="6147">
          <cell r="B6147" t="str">
            <v>M778-09</v>
          </cell>
          <cell r="C6147" t="str">
            <v>Glicerol Baker</v>
          </cell>
          <cell r="D6147" t="str">
            <v>4 L</v>
          </cell>
          <cell r="E6147" t="str">
            <v>Glicerol Baker4 L</v>
          </cell>
          <cell r="F6147" t="str">
            <v>PZ</v>
          </cell>
          <cell r="G6147" t="str">
            <v>4 L</v>
          </cell>
          <cell r="H6147">
            <v>2733.08</v>
          </cell>
          <cell r="I6147">
            <v>0</v>
          </cell>
          <cell r="J6147">
            <v>1.26</v>
          </cell>
          <cell r="K6147">
            <v>5.04</v>
          </cell>
          <cell r="L6147" t="str">
            <v>COMPRADOR 6</v>
          </cell>
          <cell r="M6147" t="str">
            <v>Make to Order</v>
          </cell>
          <cell r="N6147" t="str">
            <v>BAKER</v>
          </cell>
          <cell r="O6147" t="str">
            <v>LAB</v>
          </cell>
          <cell r="P6147" t="str">
            <v>LAB</v>
          </cell>
          <cell r="Q6147" t="str">
            <v>#NOCODE#</v>
          </cell>
          <cell r="R6147" t="str">
            <v>#NOCODE#</v>
          </cell>
          <cell r="S6147" t="str">
            <v>SOLVENTES</v>
          </cell>
          <cell r="T6147" t="str">
            <v>PT</v>
          </cell>
          <cell r="U6147" t="str">
            <v>NO</v>
          </cell>
          <cell r="V6147" t="str">
            <v>PTD</v>
          </cell>
          <cell r="W6147" t="str">
            <v>Compra</v>
          </cell>
        </row>
        <row r="6148">
          <cell r="B6148" t="str">
            <v>M7781-04</v>
          </cell>
          <cell r="C6148" t="str">
            <v>Desc.Manitol, polvom USP,GenAR</v>
          </cell>
          <cell r="D6148" t="str">
            <v>500 g</v>
          </cell>
          <cell r="E6148" t="str">
            <v>Desc.Manitol, polvom USP,GenAR500 g</v>
          </cell>
          <cell r="F6148" t="str">
            <v>PZ</v>
          </cell>
          <cell r="G6148" t="str">
            <v>500 GR</v>
          </cell>
          <cell r="H6148">
            <v>1096.6293599999999</v>
          </cell>
          <cell r="I6148" t="str">
            <v>Desc. Alt.7781-88 (12 Kg)</v>
          </cell>
          <cell r="J6148">
            <v>1</v>
          </cell>
          <cell r="K6148">
            <v>0.5</v>
          </cell>
          <cell r="L6148" t="str">
            <v>COMPRADOR 2</v>
          </cell>
          <cell r="M6148" t="str">
            <v>Desc.</v>
          </cell>
          <cell r="N6148" t="str">
            <v>MACRON</v>
          </cell>
          <cell r="O6148" t="str">
            <v>LAB</v>
          </cell>
          <cell r="P6148" t="str">
            <v>LAB</v>
          </cell>
          <cell r="Q6148" t="str">
            <v>#NOCODE#</v>
          </cell>
          <cell r="R6148" t="str">
            <v>#NOCODE#</v>
          </cell>
          <cell r="S6148" t="str">
            <v>SALES</v>
          </cell>
          <cell r="T6148" t="str">
            <v>PT</v>
          </cell>
          <cell r="U6148" t="str">
            <v>NO</v>
          </cell>
          <cell r="V6148" t="str">
            <v>PTD</v>
          </cell>
          <cell r="W6148" t="str">
            <v>COMPRA</v>
          </cell>
        </row>
        <row r="6149">
          <cell r="B6149" t="str">
            <v>M7782-04</v>
          </cell>
          <cell r="C6149" t="str">
            <v>Desc. Molibdato de Sodio 2-Hid</v>
          </cell>
          <cell r="D6149" t="str">
            <v>AR ACS                 500 g</v>
          </cell>
          <cell r="E6149" t="str">
            <v>Desc. Molibdato de Sodio 2-HidAR ACS                 500 g</v>
          </cell>
          <cell r="F6149" t="str">
            <v>PZ</v>
          </cell>
          <cell r="G6149" t="str">
            <v>500 GR</v>
          </cell>
          <cell r="H6149">
            <v>2097.4899999999998</v>
          </cell>
          <cell r="I6149" t="str">
            <v>Desc. Alt. 3764-01</v>
          </cell>
          <cell r="J6149">
            <v>1</v>
          </cell>
          <cell r="K6149">
            <v>0.5</v>
          </cell>
          <cell r="L6149" t="str">
            <v>PLANEADOR 1</v>
          </cell>
          <cell r="M6149" t="str">
            <v>Desc.</v>
          </cell>
          <cell r="N6149" t="str">
            <v>MACRON</v>
          </cell>
          <cell r="O6149" t="str">
            <v>LAB</v>
          </cell>
          <cell r="P6149" t="str">
            <v>LAB</v>
          </cell>
          <cell r="Q6149" t="str">
            <v>#NOCODE#</v>
          </cell>
          <cell r="R6149" t="str">
            <v>#NOCODE#</v>
          </cell>
          <cell r="S6149" t="str">
            <v>SALES</v>
          </cell>
          <cell r="T6149" t="str">
            <v>PT</v>
          </cell>
          <cell r="U6149" t="str">
            <v>NO</v>
          </cell>
          <cell r="V6149" t="str">
            <v>PTEPTD</v>
          </cell>
          <cell r="W6149" t="str">
            <v>Empaque</v>
          </cell>
        </row>
        <row r="6150">
          <cell r="B6150" t="str">
            <v>M7782-23</v>
          </cell>
          <cell r="C6150" t="str">
            <v>Desc. Molibdato de Sodio 2-Hid</v>
          </cell>
          <cell r="D6150" t="str">
            <v>AR ACS                 45 kg</v>
          </cell>
          <cell r="E6150" t="str">
            <v>Desc. Molibdato de Sodio 2-HidAR ACS                 45 kg</v>
          </cell>
          <cell r="F6150" t="str">
            <v>PZ</v>
          </cell>
          <cell r="G6150" t="str">
            <v>45 kg</v>
          </cell>
          <cell r="H6150">
            <v>0</v>
          </cell>
          <cell r="I6150" t="str">
            <v>Desc. Alt. M7782-06, por avantor USA 12/20/11</v>
          </cell>
          <cell r="J6150">
            <v>1</v>
          </cell>
          <cell r="K6150">
            <v>45</v>
          </cell>
          <cell r="L6150" t="str">
            <v>COMPRADOR 2</v>
          </cell>
          <cell r="M6150" t="str">
            <v>Desc.</v>
          </cell>
          <cell r="N6150" t="str">
            <v>MACRON</v>
          </cell>
          <cell r="O6150" t="str">
            <v>SINTESIS</v>
          </cell>
          <cell r="P6150" t="str">
            <v>SIN</v>
          </cell>
          <cell r="Q6150" t="str">
            <v>#NOCODE#</v>
          </cell>
          <cell r="R6150" t="str">
            <v>#NOCODE#</v>
          </cell>
          <cell r="S6150" t="str">
            <v>SALES</v>
          </cell>
          <cell r="T6150" t="str">
            <v>PT</v>
          </cell>
          <cell r="U6150" t="str">
            <v>NO</v>
          </cell>
          <cell r="V6150" t="str">
            <v>PTD</v>
          </cell>
          <cell r="W6150" t="str">
            <v>Compra</v>
          </cell>
        </row>
        <row r="6151">
          <cell r="B6151" t="str">
            <v>M7782-DR</v>
          </cell>
          <cell r="C6151" t="str">
            <v>Desc. Molibdato de Sodio</v>
          </cell>
          <cell r="D6151" t="str">
            <v>2-Hid AR ACS kg</v>
          </cell>
          <cell r="E6151" t="str">
            <v>Desc. Molibdato de Sodio2-Hid AR ACS kg</v>
          </cell>
          <cell r="F6151" t="str">
            <v>KG</v>
          </cell>
          <cell r="G6151" t="str">
            <v>kg</v>
          </cell>
          <cell r="H6151">
            <v>0</v>
          </cell>
          <cell r="I6151">
            <v>0</v>
          </cell>
          <cell r="J6151">
            <v>1</v>
          </cell>
          <cell r="K6151">
            <v>1</v>
          </cell>
          <cell r="L6151" t="str">
            <v>PLANEADOR 1</v>
          </cell>
          <cell r="M6151" t="str">
            <v>Desc.</v>
          </cell>
          <cell r="N6151" t="str">
            <v>MACRON</v>
          </cell>
          <cell r="O6151" t="str">
            <v>SINTESIS</v>
          </cell>
          <cell r="P6151" t="str">
            <v>SIN</v>
          </cell>
          <cell r="Q6151" t="str">
            <v>#NOCODE#</v>
          </cell>
          <cell r="R6151" t="str">
            <v>#NOCODE#</v>
          </cell>
          <cell r="S6151" t="str">
            <v>SALES</v>
          </cell>
          <cell r="T6151" t="str">
            <v>PT</v>
          </cell>
          <cell r="U6151" t="str">
            <v>NO</v>
          </cell>
          <cell r="V6151" t="str">
            <v>PTEPTD</v>
          </cell>
          <cell r="W6151" t="str">
            <v>EMPAQUE</v>
          </cell>
        </row>
        <row r="6152">
          <cell r="B6152" t="str">
            <v>M7787-04</v>
          </cell>
          <cell r="C6152" t="str">
            <v>Cut. Fosfato de Potasio. Dib.</v>
          </cell>
          <cell r="D6152" t="str">
            <v>Anh. USP, GenAR           500G</v>
          </cell>
          <cell r="E6152" t="str">
            <v>Cut. Fosfato de Potasio. Dib.Anh. USP, GenAR           500G</v>
          </cell>
          <cell r="F6152" t="str">
            <v>PZ</v>
          </cell>
          <cell r="G6152" t="str">
            <v>500 GR</v>
          </cell>
          <cell r="H6152">
            <v>1500.37</v>
          </cell>
          <cell r="I6152" t="str">
            <v>Cut. Alt. M7787-06 03/07/14</v>
          </cell>
          <cell r="J6152">
            <v>1</v>
          </cell>
          <cell r="K6152">
            <v>0.5</v>
          </cell>
          <cell r="L6152" t="str">
            <v>COMPRADOR 2</v>
          </cell>
          <cell r="M6152" t="str">
            <v>Desc.</v>
          </cell>
          <cell r="N6152" t="str">
            <v>MACRON</v>
          </cell>
          <cell r="O6152" t="str">
            <v>LAB</v>
          </cell>
          <cell r="P6152" t="str">
            <v>LAB</v>
          </cell>
          <cell r="Q6152" t="str">
            <v>#NOCODE#</v>
          </cell>
          <cell r="R6152" t="str">
            <v>#NOCODE#</v>
          </cell>
          <cell r="S6152" t="str">
            <v>SALES</v>
          </cell>
          <cell r="T6152" t="str">
            <v>PT</v>
          </cell>
          <cell r="U6152" t="str">
            <v>NO</v>
          </cell>
          <cell r="V6152" t="str">
            <v>PTD</v>
          </cell>
          <cell r="W6152" t="str">
            <v>COMPRA</v>
          </cell>
        </row>
        <row r="6153">
          <cell r="B6153" t="str">
            <v>M7788-06</v>
          </cell>
          <cell r="C6153" t="str">
            <v>Acido Citrico, Monoh. Gran.</v>
          </cell>
          <cell r="D6153" t="str">
            <v>USP   2.5 Kg</v>
          </cell>
          <cell r="E6153" t="str">
            <v>Acido Citrico, Monoh. Gran.USP   2.5 Kg</v>
          </cell>
          <cell r="F6153" t="str">
            <v>PZ</v>
          </cell>
          <cell r="G6153" t="str">
            <v>2.5 KG</v>
          </cell>
          <cell r="H6153">
            <v>1848.22</v>
          </cell>
          <cell r="I6153">
            <v>0</v>
          </cell>
          <cell r="J6153">
            <v>1</v>
          </cell>
          <cell r="K6153">
            <v>2.5</v>
          </cell>
          <cell r="L6153" t="str">
            <v>COMPRADOR 6</v>
          </cell>
          <cell r="M6153" t="str">
            <v>Make to Order</v>
          </cell>
          <cell r="N6153" t="str">
            <v>MACRON</v>
          </cell>
          <cell r="O6153" t="str">
            <v>LAB</v>
          </cell>
          <cell r="P6153" t="str">
            <v>BIO</v>
          </cell>
          <cell r="Q6153" t="str">
            <v>#NOCODE#</v>
          </cell>
          <cell r="R6153" t="str">
            <v>#NOCODE#</v>
          </cell>
          <cell r="S6153" t="str">
            <v>ACIDOS</v>
          </cell>
          <cell r="T6153" t="str">
            <v>PT</v>
          </cell>
          <cell r="U6153" t="str">
            <v>NO</v>
          </cell>
          <cell r="V6153" t="str">
            <v>PTD</v>
          </cell>
          <cell r="W6153" t="str">
            <v>COMPRA</v>
          </cell>
        </row>
        <row r="6154">
          <cell r="B6154" t="str">
            <v>M7790-04</v>
          </cell>
          <cell r="C6154" t="str">
            <v>Sulfato Cuprico 5-Hid. USP</v>
          </cell>
          <cell r="D6154" t="str">
            <v>Gen-AR   500 g</v>
          </cell>
          <cell r="E6154" t="str">
            <v>Sulfato Cuprico 5-Hid. USPGen-AR   500 g</v>
          </cell>
          <cell r="F6154" t="str">
            <v>PZ</v>
          </cell>
          <cell r="G6154" t="str">
            <v>500 GR</v>
          </cell>
          <cell r="H6154">
            <v>2310.66</v>
          </cell>
          <cell r="I6154">
            <v>0</v>
          </cell>
          <cell r="J6154">
            <v>1</v>
          </cell>
          <cell r="K6154">
            <v>0.5</v>
          </cell>
          <cell r="L6154" t="str">
            <v>COMPRADOR 2</v>
          </cell>
          <cell r="M6154" t="str">
            <v>Make to Order</v>
          </cell>
          <cell r="N6154" t="str">
            <v>MACRON</v>
          </cell>
          <cell r="O6154" t="str">
            <v>LAB</v>
          </cell>
          <cell r="P6154" t="str">
            <v>LAB</v>
          </cell>
          <cell r="Q6154" t="str">
            <v>#NOCODE#</v>
          </cell>
          <cell r="R6154" t="str">
            <v>#NOCODE#</v>
          </cell>
          <cell r="S6154" t="str">
            <v>SALES</v>
          </cell>
          <cell r="T6154" t="str">
            <v>PT</v>
          </cell>
          <cell r="U6154" t="str">
            <v>NO</v>
          </cell>
          <cell r="V6154" t="str">
            <v>PTD</v>
          </cell>
          <cell r="W6154" t="str">
            <v>COMPRA</v>
          </cell>
        </row>
        <row r="6155">
          <cell r="B6155" t="str">
            <v>M7791-04</v>
          </cell>
          <cell r="C6155" t="str">
            <v>Desc. Cloruro de Magnesio</v>
          </cell>
          <cell r="D6155" t="str">
            <v>500 g</v>
          </cell>
          <cell r="E6155" t="str">
            <v>Desc. Cloruro de Magnesio500 g</v>
          </cell>
          <cell r="F6155" t="str">
            <v>PZ</v>
          </cell>
          <cell r="G6155" t="str">
            <v>500 GR</v>
          </cell>
          <cell r="H6155">
            <v>842.3</v>
          </cell>
          <cell r="I6155" t="str">
            <v>Desc. Alt. 2444-01</v>
          </cell>
          <cell r="J6155">
            <v>1</v>
          </cell>
          <cell r="K6155">
            <v>0.5</v>
          </cell>
          <cell r="L6155" t="str">
            <v>COMPRADOR 2</v>
          </cell>
          <cell r="M6155" t="str">
            <v>Desc.</v>
          </cell>
          <cell r="N6155" t="str">
            <v>MACRON</v>
          </cell>
          <cell r="O6155" t="str">
            <v>LAB</v>
          </cell>
          <cell r="P6155" t="str">
            <v>LAB</v>
          </cell>
          <cell r="Q6155" t="str">
            <v>#NOCODE#</v>
          </cell>
          <cell r="R6155" t="str">
            <v>#NOCODE#</v>
          </cell>
          <cell r="S6155" t="str">
            <v>SALES</v>
          </cell>
          <cell r="T6155" t="str">
            <v>PT</v>
          </cell>
          <cell r="U6155" t="str">
            <v>NO</v>
          </cell>
          <cell r="V6155" t="str">
            <v>PTD</v>
          </cell>
          <cell r="W6155" t="str">
            <v>Compra</v>
          </cell>
        </row>
        <row r="6156">
          <cell r="B6156" t="str">
            <v>M7792-88</v>
          </cell>
          <cell r="C6156" t="str">
            <v>Borato de Sodio, 10 Hid. NF, G</v>
          </cell>
          <cell r="D6156" t="str">
            <v>enAR 12KG</v>
          </cell>
          <cell r="E6156" t="str">
            <v>Borato de Sodio, 10 Hid. NF, GenAR 12KG</v>
          </cell>
          <cell r="F6156" t="str">
            <v>PZ</v>
          </cell>
          <cell r="G6156" t="str">
            <v>12 KG</v>
          </cell>
          <cell r="H6156">
            <v>11473.83</v>
          </cell>
          <cell r="I6156">
            <v>0</v>
          </cell>
          <cell r="J6156">
            <v>1</v>
          </cell>
          <cell r="K6156">
            <v>12</v>
          </cell>
          <cell r="L6156" t="str">
            <v>COMPRADOR 2</v>
          </cell>
          <cell r="M6156" t="str">
            <v>Make to Order</v>
          </cell>
          <cell r="N6156" t="str">
            <v>MACRON</v>
          </cell>
          <cell r="O6156" t="str">
            <v>LAB</v>
          </cell>
          <cell r="P6156" t="str">
            <v>LAB</v>
          </cell>
          <cell r="Q6156" t="str">
            <v>#NOCODE#</v>
          </cell>
          <cell r="R6156" t="str">
            <v>#NOCODE#</v>
          </cell>
          <cell r="S6156" t="str">
            <v>SALES</v>
          </cell>
          <cell r="T6156" t="str">
            <v>PT</v>
          </cell>
          <cell r="U6156" t="str">
            <v>NO</v>
          </cell>
          <cell r="V6156" t="str">
            <v>PTD</v>
          </cell>
          <cell r="W6156" t="str">
            <v>COMPRA</v>
          </cell>
        </row>
        <row r="6157">
          <cell r="B6157" t="str">
            <v>M7795-04</v>
          </cell>
          <cell r="C6157" t="str">
            <v>Desc. Lactosa Monohidratada</v>
          </cell>
          <cell r="D6157" t="str">
            <v>500 g</v>
          </cell>
          <cell r="E6157" t="str">
            <v>Desc. Lactosa Monohidratada500 g</v>
          </cell>
          <cell r="F6157" t="str">
            <v>PZ</v>
          </cell>
          <cell r="G6157" t="str">
            <v>500 GR</v>
          </cell>
          <cell r="H6157">
            <v>830.56</v>
          </cell>
          <cell r="I6157" t="str">
            <v>Desc. Alt. 2248-01</v>
          </cell>
          <cell r="J6157">
            <v>1</v>
          </cell>
          <cell r="K6157">
            <v>0.5</v>
          </cell>
          <cell r="L6157" t="str">
            <v>COMPRADOR 2</v>
          </cell>
          <cell r="M6157" t="str">
            <v>Desc.</v>
          </cell>
          <cell r="N6157" t="str">
            <v>MACRON</v>
          </cell>
          <cell r="O6157" t="str">
            <v>LAB</v>
          </cell>
          <cell r="P6157" t="str">
            <v>LAB</v>
          </cell>
          <cell r="Q6157" t="str">
            <v>#NOCODE#</v>
          </cell>
          <cell r="R6157" t="str">
            <v>#NOCODE#</v>
          </cell>
          <cell r="S6157" t="str">
            <v>SALES</v>
          </cell>
          <cell r="T6157" t="str">
            <v>PT</v>
          </cell>
          <cell r="U6157" t="str">
            <v>NO</v>
          </cell>
          <cell r="V6157" t="str">
            <v>PTD</v>
          </cell>
          <cell r="W6157" t="str">
            <v>Compra</v>
          </cell>
        </row>
        <row r="6158">
          <cell r="B6158" t="str">
            <v>M7799-04</v>
          </cell>
          <cell r="C6158" t="str">
            <v>Acetato de Magnesio</v>
          </cell>
          <cell r="D6158" t="str">
            <v>500 g</v>
          </cell>
          <cell r="E6158" t="str">
            <v>Acetato de Magnesio500 g</v>
          </cell>
          <cell r="F6158" t="str">
            <v>PZ</v>
          </cell>
          <cell r="G6158" t="str">
            <v>500 GR</v>
          </cell>
          <cell r="H6158">
            <v>1482.22</v>
          </cell>
          <cell r="I6158">
            <v>0</v>
          </cell>
          <cell r="J6158">
            <v>1</v>
          </cell>
          <cell r="K6158">
            <v>0.5</v>
          </cell>
          <cell r="L6158" t="str">
            <v>COMPRADOR 2</v>
          </cell>
          <cell r="M6158" t="str">
            <v>Make to Order</v>
          </cell>
          <cell r="N6158" t="str">
            <v>MACRON</v>
          </cell>
          <cell r="O6158" t="str">
            <v>LAB</v>
          </cell>
          <cell r="P6158" t="str">
            <v>LAB</v>
          </cell>
          <cell r="Q6158" t="str">
            <v>#NOCODE#</v>
          </cell>
          <cell r="R6158" t="str">
            <v>#NOCODE#</v>
          </cell>
          <cell r="S6158" t="str">
            <v>SALES</v>
          </cell>
          <cell r="T6158" t="str">
            <v>PT</v>
          </cell>
          <cell r="U6158" t="str">
            <v>NO</v>
          </cell>
          <cell r="V6158" t="str">
            <v>PTD</v>
          </cell>
          <cell r="W6158" t="str">
            <v>Compra</v>
          </cell>
        </row>
        <row r="6159">
          <cell r="B6159" t="str">
            <v>M7799-06</v>
          </cell>
          <cell r="C6159" t="str">
            <v>Acetato de Magnesio</v>
          </cell>
          <cell r="D6159" t="str">
            <v>2.5 Kg</v>
          </cell>
          <cell r="E6159" t="str">
            <v>Acetato de Magnesio2.5 Kg</v>
          </cell>
          <cell r="F6159" t="str">
            <v>PZ</v>
          </cell>
          <cell r="G6159" t="str">
            <v>2.5 KG</v>
          </cell>
          <cell r="H6159">
            <v>6544.21</v>
          </cell>
          <cell r="I6159">
            <v>0</v>
          </cell>
          <cell r="J6159">
            <v>1</v>
          </cell>
          <cell r="K6159">
            <v>2.5</v>
          </cell>
          <cell r="L6159" t="str">
            <v>COMPRADOR 2</v>
          </cell>
          <cell r="M6159" t="str">
            <v>Make to Order</v>
          </cell>
          <cell r="N6159" t="str">
            <v>MACRON</v>
          </cell>
          <cell r="O6159" t="str">
            <v>LAB</v>
          </cell>
          <cell r="P6159" t="str">
            <v>LAB</v>
          </cell>
          <cell r="Q6159" t="str">
            <v>#NOCODE#</v>
          </cell>
          <cell r="R6159" t="str">
            <v>#NOCODE#</v>
          </cell>
          <cell r="S6159" t="str">
            <v>SALES</v>
          </cell>
          <cell r="T6159" t="str">
            <v>PT</v>
          </cell>
          <cell r="U6159" t="str">
            <v>NO</v>
          </cell>
          <cell r="V6159" t="str">
            <v>PTD</v>
          </cell>
          <cell r="W6159" t="str">
            <v>Compra</v>
          </cell>
        </row>
        <row r="6160">
          <cell r="B6160" t="str">
            <v>M7800-12</v>
          </cell>
          <cell r="C6160" t="str">
            <v>Desc.Acetato de Sodio Anhid.AR</v>
          </cell>
          <cell r="D6160" t="str">
            <v>500 g</v>
          </cell>
          <cell r="E6160" t="str">
            <v>Desc.Acetato de Sodio Anhid.AR500 g</v>
          </cell>
          <cell r="F6160" t="str">
            <v>PZ</v>
          </cell>
          <cell r="G6160" t="str">
            <v>500 GR</v>
          </cell>
          <cell r="H6160">
            <v>1080.25</v>
          </cell>
          <cell r="I6160" t="str">
            <v>Desc. Alt.SIN ALTERNATIVA</v>
          </cell>
          <cell r="J6160">
            <v>1</v>
          </cell>
          <cell r="K6160">
            <v>0.5</v>
          </cell>
          <cell r="L6160" t="str">
            <v>COMPRADOR 2</v>
          </cell>
          <cell r="M6160" t="str">
            <v>Desc.</v>
          </cell>
          <cell r="N6160" t="str">
            <v>MACRON</v>
          </cell>
          <cell r="O6160" t="str">
            <v>LAB</v>
          </cell>
          <cell r="P6160" t="str">
            <v>BIO</v>
          </cell>
          <cell r="Q6160" t="str">
            <v>#NOCODE#</v>
          </cell>
          <cell r="R6160" t="str">
            <v>#NOCODE#</v>
          </cell>
          <cell r="S6160" t="str">
            <v>SALES</v>
          </cell>
          <cell r="T6160" t="str">
            <v>PT</v>
          </cell>
          <cell r="U6160" t="str">
            <v>NO</v>
          </cell>
          <cell r="V6160" t="str">
            <v>PTD</v>
          </cell>
          <cell r="W6160" t="str">
            <v>COMPRA</v>
          </cell>
        </row>
        <row r="6161">
          <cell r="B6161" t="str">
            <v>M7808-02</v>
          </cell>
          <cell r="C6161" t="str">
            <v>Desc.Nitrato de Sodio Gran</v>
          </cell>
          <cell r="D6161" t="str">
            <v>RA ACS                   125 g</v>
          </cell>
          <cell r="E6161" t="str">
            <v>Desc.Nitrato de Sodio GranRA ACS                   125 g</v>
          </cell>
          <cell r="F6161" t="str">
            <v>PZ</v>
          </cell>
          <cell r="G6161" t="str">
            <v>125 g</v>
          </cell>
          <cell r="H6161">
            <v>602.54999999999995</v>
          </cell>
          <cell r="I6161" t="str">
            <v>Desc. Alt.3770-01 (500 g)</v>
          </cell>
          <cell r="J6161">
            <v>1</v>
          </cell>
          <cell r="K6161">
            <v>0.125</v>
          </cell>
          <cell r="L6161" t="str">
            <v>PLANEADOR 1</v>
          </cell>
          <cell r="M6161" t="str">
            <v>Desc.</v>
          </cell>
          <cell r="N6161" t="str">
            <v>MACRON</v>
          </cell>
          <cell r="O6161" t="str">
            <v>LAB</v>
          </cell>
          <cell r="P6161" t="str">
            <v>LAB</v>
          </cell>
          <cell r="Q6161" t="str">
            <v>#NOCODE#</v>
          </cell>
          <cell r="R6161" t="str">
            <v>#NOCODE#</v>
          </cell>
          <cell r="S6161" t="str">
            <v>SALES</v>
          </cell>
          <cell r="T6161" t="str">
            <v>PT</v>
          </cell>
          <cell r="U6161" t="str">
            <v>NO</v>
          </cell>
          <cell r="V6161" t="str">
            <v>PTMPL</v>
          </cell>
          <cell r="W6161" t="str">
            <v>Empaque</v>
          </cell>
        </row>
        <row r="6162">
          <cell r="B6162" t="str">
            <v>M7808-04</v>
          </cell>
          <cell r="C6162" t="str">
            <v>Desc.Nitrato de Sodio Gran</v>
          </cell>
          <cell r="D6162" t="str">
            <v>RA ACS                   500 g</v>
          </cell>
          <cell r="E6162" t="str">
            <v>Desc.Nitrato de Sodio GranRA ACS                   500 g</v>
          </cell>
          <cell r="F6162" t="str">
            <v>PZ</v>
          </cell>
          <cell r="G6162" t="str">
            <v>500 GR</v>
          </cell>
          <cell r="H6162">
            <v>1205.0899999999999</v>
          </cell>
          <cell r="I6162" t="str">
            <v>Desc. Alt.3770-01 (500 g)</v>
          </cell>
          <cell r="J6162">
            <v>1</v>
          </cell>
          <cell r="K6162">
            <v>0.5</v>
          </cell>
          <cell r="L6162" t="str">
            <v>PLANEADOR 1</v>
          </cell>
          <cell r="M6162" t="str">
            <v>Desc.</v>
          </cell>
          <cell r="N6162" t="str">
            <v>MACRON</v>
          </cell>
          <cell r="O6162" t="str">
            <v>LAB</v>
          </cell>
          <cell r="P6162" t="str">
            <v>LAB</v>
          </cell>
          <cell r="Q6162" t="str">
            <v>#NOCODE#</v>
          </cell>
          <cell r="R6162" t="str">
            <v>#NOCODE#</v>
          </cell>
          <cell r="S6162" t="str">
            <v>SALES</v>
          </cell>
          <cell r="T6162" t="str">
            <v>PT</v>
          </cell>
          <cell r="U6162" t="str">
            <v>NO</v>
          </cell>
          <cell r="V6162" t="str">
            <v>PTMPL</v>
          </cell>
          <cell r="W6162" t="str">
            <v>Empaque</v>
          </cell>
        </row>
        <row r="6163">
          <cell r="B6163" t="str">
            <v>M7808-61</v>
          </cell>
          <cell r="C6163" t="str">
            <v>Desc.Nitrato de Sodio Gran</v>
          </cell>
          <cell r="D6163" t="str">
            <v>RA ACS                    1 kg</v>
          </cell>
          <cell r="E6163" t="str">
            <v>Desc.Nitrato de Sodio GranRA ACS                    1 kg</v>
          </cell>
          <cell r="F6163" t="str">
            <v>PZ</v>
          </cell>
          <cell r="G6163" t="str">
            <v>1 kg</v>
          </cell>
          <cell r="H6163">
            <v>1976.37</v>
          </cell>
          <cell r="I6163" t="str">
            <v>Desc. Alt.3770-01 (500 g)</v>
          </cell>
          <cell r="J6163">
            <v>1</v>
          </cell>
          <cell r="K6163">
            <v>1</v>
          </cell>
          <cell r="L6163" t="str">
            <v>PLANEADOR 1</v>
          </cell>
          <cell r="M6163" t="str">
            <v>Desc.</v>
          </cell>
          <cell r="N6163" t="str">
            <v>MACRON</v>
          </cell>
          <cell r="O6163" t="str">
            <v>LAB</v>
          </cell>
          <cell r="P6163" t="str">
            <v>LAB</v>
          </cell>
          <cell r="Q6163" t="str">
            <v>#NOCODE#</v>
          </cell>
          <cell r="R6163" t="str">
            <v>#NOCODE#</v>
          </cell>
          <cell r="S6163" t="str">
            <v>SALES</v>
          </cell>
          <cell r="T6163" t="str">
            <v>PT</v>
          </cell>
          <cell r="U6163" t="str">
            <v>NO</v>
          </cell>
          <cell r="V6163" t="str">
            <v>PTMPL</v>
          </cell>
          <cell r="W6163" t="str">
            <v>Empaque</v>
          </cell>
        </row>
        <row r="6164">
          <cell r="B6164" t="str">
            <v>M781-05</v>
          </cell>
          <cell r="C6164" t="str">
            <v>Beta-Glicerofosfato de Sodio</v>
          </cell>
          <cell r="D6164" t="str">
            <v>5 Hid.              100 g</v>
          </cell>
          <cell r="E6164" t="str">
            <v>Beta-Glicerofosfato de Sodio5 Hid.              100 g</v>
          </cell>
          <cell r="F6164" t="str">
            <v>PZ</v>
          </cell>
          <cell r="G6164" t="str">
            <v>100 g</v>
          </cell>
          <cell r="H6164">
            <v>7151.08</v>
          </cell>
          <cell r="I6164">
            <v>0</v>
          </cell>
          <cell r="J6164">
            <v>1</v>
          </cell>
          <cell r="K6164">
            <v>0.1</v>
          </cell>
          <cell r="L6164" t="str">
            <v>COMPRADOR 6</v>
          </cell>
          <cell r="M6164" t="str">
            <v>Make to Order</v>
          </cell>
          <cell r="N6164" t="str">
            <v>BAKER</v>
          </cell>
          <cell r="O6164" t="str">
            <v>LAB</v>
          </cell>
          <cell r="P6164" t="str">
            <v>LAB</v>
          </cell>
          <cell r="Q6164" t="str">
            <v>#NOCODE#</v>
          </cell>
          <cell r="R6164" t="str">
            <v>#NOCODE#</v>
          </cell>
          <cell r="S6164" t="str">
            <v>ACIDOS</v>
          </cell>
          <cell r="T6164" t="str">
            <v>PT</v>
          </cell>
          <cell r="U6164" t="str">
            <v>NO</v>
          </cell>
          <cell r="V6164" t="str">
            <v>PTD</v>
          </cell>
          <cell r="W6164" t="str">
            <v>COMPRA</v>
          </cell>
        </row>
        <row r="6165">
          <cell r="B6165" t="str">
            <v>M7815-88</v>
          </cell>
          <cell r="C6165" t="str">
            <v>Hidroxido de Potasio Lentejas</v>
          </cell>
          <cell r="D6165" t="str">
            <v>NF GenAR               12 Kg</v>
          </cell>
          <cell r="E6165" t="str">
            <v>Hidroxido de Potasio LentejasNF GenAR               12 Kg</v>
          </cell>
          <cell r="F6165" t="str">
            <v>PZ</v>
          </cell>
          <cell r="G6165" t="str">
            <v>12 KG</v>
          </cell>
          <cell r="H6165">
            <v>6743.88</v>
          </cell>
          <cell r="I6165">
            <v>0</v>
          </cell>
          <cell r="J6165">
            <v>1</v>
          </cell>
          <cell r="K6165">
            <v>12</v>
          </cell>
          <cell r="L6165" t="str">
            <v>COMPRADOR 2</v>
          </cell>
          <cell r="M6165" t="str">
            <v>Make to Order</v>
          </cell>
          <cell r="N6165" t="str">
            <v>MACRON</v>
          </cell>
          <cell r="O6165" t="str">
            <v>LAB</v>
          </cell>
          <cell r="P6165" t="str">
            <v>LAB</v>
          </cell>
          <cell r="Q6165" t="str">
            <v>#NOCODE#</v>
          </cell>
          <cell r="R6165" t="str">
            <v>#NOCODE#</v>
          </cell>
          <cell r="S6165" t="str">
            <v>SALES</v>
          </cell>
          <cell r="T6165" t="str">
            <v>PT</v>
          </cell>
          <cell r="U6165" t="str">
            <v>NO</v>
          </cell>
          <cell r="V6165" t="str">
            <v>PTD</v>
          </cell>
          <cell r="W6165" t="str">
            <v>Compra</v>
          </cell>
        </row>
        <row r="6166">
          <cell r="B6166" t="str">
            <v>M7824-04</v>
          </cell>
          <cell r="C6166" t="str">
            <v>Nitrito de Sodio Gran.</v>
          </cell>
          <cell r="D6166" t="str">
            <v>RA ACS                   500 g</v>
          </cell>
          <cell r="E6166" t="str">
            <v>Nitrito de Sodio Gran.RA ACS                   500 g</v>
          </cell>
          <cell r="F6166" t="str">
            <v>PZ</v>
          </cell>
          <cell r="G6166" t="str">
            <v>500 GR</v>
          </cell>
          <cell r="H6166">
            <v>1095.6199999999999</v>
          </cell>
          <cell r="I6166">
            <v>0</v>
          </cell>
          <cell r="J6166">
            <v>1</v>
          </cell>
          <cell r="K6166">
            <v>0.5</v>
          </cell>
          <cell r="L6166" t="str">
            <v>COMPRADOR 2</v>
          </cell>
          <cell r="M6166" t="str">
            <v>Recurso E</v>
          </cell>
          <cell r="N6166" t="str">
            <v>MACRON</v>
          </cell>
          <cell r="O6166" t="str">
            <v>LAB</v>
          </cell>
          <cell r="P6166" t="str">
            <v>LAB</v>
          </cell>
          <cell r="Q6166" t="str">
            <v>#NOCODE#</v>
          </cell>
          <cell r="R6166" t="str">
            <v>#NOCODE#</v>
          </cell>
          <cell r="S6166" t="str">
            <v>SALES</v>
          </cell>
          <cell r="T6166" t="str">
            <v>PT</v>
          </cell>
          <cell r="U6166" t="str">
            <v>NO</v>
          </cell>
          <cell r="V6166" t="str">
            <v>PTD</v>
          </cell>
          <cell r="W6166" t="str">
            <v>COMPRA</v>
          </cell>
        </row>
        <row r="6167">
          <cell r="B6167" t="str">
            <v>M7824-09</v>
          </cell>
          <cell r="C6167" t="str">
            <v>Desc. Nitrito de Sodio Gran.</v>
          </cell>
          <cell r="D6167" t="str">
            <v>RA ACS             45 Kg</v>
          </cell>
          <cell r="E6167" t="str">
            <v>Desc. Nitrito de Sodio Gran.RA ACS             45 Kg</v>
          </cell>
          <cell r="F6167" t="str">
            <v>PZ</v>
          </cell>
          <cell r="G6167" t="str">
            <v>45 Kg</v>
          </cell>
          <cell r="H6167">
            <v>0</v>
          </cell>
          <cell r="I6167" t="str">
            <v>Desc. RACIONALIZACION PRODUCTOS Sin Alt.</v>
          </cell>
          <cell r="J6167">
            <v>1</v>
          </cell>
          <cell r="K6167">
            <v>45</v>
          </cell>
          <cell r="L6167" t="str">
            <v>COMPRADOR 2</v>
          </cell>
          <cell r="M6167" t="str">
            <v>Desc.</v>
          </cell>
          <cell r="N6167" t="str">
            <v>MACRON</v>
          </cell>
          <cell r="O6167" t="str">
            <v>SINTESIS</v>
          </cell>
          <cell r="P6167" t="str">
            <v>SIN</v>
          </cell>
          <cell r="Q6167" t="str">
            <v>#NOCODE#</v>
          </cell>
          <cell r="R6167" t="str">
            <v>#NOCODE#</v>
          </cell>
          <cell r="S6167" t="str">
            <v>SALES</v>
          </cell>
          <cell r="T6167" t="str">
            <v>PT</v>
          </cell>
          <cell r="U6167" t="str">
            <v>NO</v>
          </cell>
          <cell r="V6167" t="str">
            <v>PTD</v>
          </cell>
          <cell r="W6167" t="str">
            <v>COMPRA</v>
          </cell>
        </row>
        <row r="6168">
          <cell r="B6168" t="str">
            <v>M7824-20</v>
          </cell>
          <cell r="C6168" t="str">
            <v>Desc. Nitrito de Sodio Gran.</v>
          </cell>
          <cell r="D6168" t="str">
            <v>RA ACS              12 kg</v>
          </cell>
          <cell r="E6168" t="str">
            <v>Desc. Nitrito de Sodio Gran.RA ACS              12 kg</v>
          </cell>
          <cell r="F6168" t="str">
            <v>PZ</v>
          </cell>
          <cell r="G6168" t="str">
            <v>12 KG</v>
          </cell>
          <cell r="H6168">
            <v>4982.8599999999997</v>
          </cell>
          <cell r="I6168" t="str">
            <v>Desc. RACIONALIZACION PRODUCTOS Sin Alt.</v>
          </cell>
          <cell r="J6168">
            <v>1</v>
          </cell>
          <cell r="K6168">
            <v>12</v>
          </cell>
          <cell r="L6168" t="str">
            <v>COMPRADOR 2</v>
          </cell>
          <cell r="M6168" t="str">
            <v>Desc.</v>
          </cell>
          <cell r="N6168" t="str">
            <v>MACRON</v>
          </cell>
          <cell r="O6168" t="str">
            <v>LAB</v>
          </cell>
          <cell r="P6168" t="str">
            <v>LAB</v>
          </cell>
          <cell r="Q6168" t="str">
            <v>#NOCODE#</v>
          </cell>
          <cell r="R6168" t="str">
            <v>#NOCODE#</v>
          </cell>
          <cell r="S6168" t="str">
            <v>SALES</v>
          </cell>
          <cell r="T6168" t="str">
            <v>PT</v>
          </cell>
          <cell r="U6168" t="str">
            <v>NO</v>
          </cell>
          <cell r="V6168" t="str">
            <v>PTD</v>
          </cell>
          <cell r="W6168" t="str">
            <v>COMPRA</v>
          </cell>
        </row>
        <row r="6169">
          <cell r="B6169" t="str">
            <v>M7824-50</v>
          </cell>
          <cell r="C6169" t="str">
            <v>Desc. Nitrito de Sodio Gran.</v>
          </cell>
          <cell r="D6169" t="str">
            <v>RA ACS                   100 g</v>
          </cell>
          <cell r="E6169" t="str">
            <v>Desc. Nitrito de Sodio Gran.RA ACS                   100 g</v>
          </cell>
          <cell r="F6169" t="str">
            <v>PZ</v>
          </cell>
          <cell r="G6169" t="str">
            <v>100 g</v>
          </cell>
          <cell r="H6169">
            <v>177.61</v>
          </cell>
          <cell r="I6169" t="str">
            <v>Desc. RACIONALIZACION PRODUCTOS Sin Alt.</v>
          </cell>
          <cell r="J6169">
            <v>1</v>
          </cell>
          <cell r="K6169">
            <v>0.1</v>
          </cell>
          <cell r="L6169" t="str">
            <v>PLANEADOR 1</v>
          </cell>
          <cell r="M6169" t="str">
            <v>Desc.</v>
          </cell>
          <cell r="N6169" t="str">
            <v>MACRON</v>
          </cell>
          <cell r="O6169" t="str">
            <v>LAB</v>
          </cell>
          <cell r="P6169" t="str">
            <v>LAB</v>
          </cell>
          <cell r="Q6169" t="str">
            <v>#NOCODE#</v>
          </cell>
          <cell r="R6169" t="str">
            <v>#NOCODE#</v>
          </cell>
          <cell r="S6169" t="str">
            <v>SALES</v>
          </cell>
          <cell r="T6169" t="str">
            <v>PT</v>
          </cell>
          <cell r="U6169" t="str">
            <v>NO</v>
          </cell>
          <cell r="V6169" t="str">
            <v>PTEPTD</v>
          </cell>
          <cell r="W6169" t="str">
            <v>Empaque</v>
          </cell>
        </row>
        <row r="6170">
          <cell r="B6170" t="str">
            <v>M7828-02</v>
          </cell>
          <cell r="C6170" t="str">
            <v>Desc. Nitroferricianuro de</v>
          </cell>
          <cell r="D6170" t="str">
            <v>Sodio AR                 125 g</v>
          </cell>
          <cell r="E6170" t="str">
            <v>Desc. Nitroferricianuro deSodio AR                 125 g</v>
          </cell>
          <cell r="F6170" t="str">
            <v>PZ</v>
          </cell>
          <cell r="G6170" t="str">
            <v>125 g</v>
          </cell>
          <cell r="H6170">
            <v>2045.83</v>
          </cell>
          <cell r="I6170" t="str">
            <v>Desc. Alt. 3792-04</v>
          </cell>
          <cell r="J6170">
            <v>1</v>
          </cell>
          <cell r="K6170">
            <v>0.125</v>
          </cell>
          <cell r="L6170" t="str">
            <v>COMPRADOR 2</v>
          </cell>
          <cell r="M6170" t="str">
            <v>Desc.</v>
          </cell>
          <cell r="N6170" t="str">
            <v>MACRON</v>
          </cell>
          <cell r="O6170" t="str">
            <v>LAB</v>
          </cell>
          <cell r="P6170" t="str">
            <v>LAB</v>
          </cell>
          <cell r="Q6170" t="str">
            <v>#NOCODE#</v>
          </cell>
          <cell r="R6170" t="str">
            <v>#NOCODE#</v>
          </cell>
          <cell r="S6170" t="str">
            <v>SALES</v>
          </cell>
          <cell r="T6170" t="str">
            <v>PT</v>
          </cell>
          <cell r="U6170" t="str">
            <v>NO</v>
          </cell>
          <cell r="V6170" t="str">
            <v>PTD</v>
          </cell>
          <cell r="W6170" t="str">
            <v>Compra</v>
          </cell>
        </row>
        <row r="6171">
          <cell r="B6171" t="str">
            <v>M7840-04</v>
          </cell>
          <cell r="C6171" t="str">
            <v>Desc. Oxalato de Sodio Pvo.RA</v>
          </cell>
          <cell r="D6171" t="str">
            <v>ACS                      500 g</v>
          </cell>
          <cell r="E6171" t="str">
            <v>Desc. Oxalato de Sodio Pvo.RAACS                      500 g</v>
          </cell>
          <cell r="F6171" t="str">
            <v>PZ</v>
          </cell>
          <cell r="G6171" t="str">
            <v>500 GR</v>
          </cell>
          <cell r="H6171">
            <v>1340.93</v>
          </cell>
          <cell r="I6171" t="str">
            <v>Desc. Sin Alt.</v>
          </cell>
          <cell r="J6171">
            <v>1</v>
          </cell>
          <cell r="K6171">
            <v>0.5</v>
          </cell>
          <cell r="L6171" t="str">
            <v>PLANEADOR 1</v>
          </cell>
          <cell r="M6171" t="str">
            <v>Desc.</v>
          </cell>
          <cell r="N6171" t="str">
            <v>MACRON</v>
          </cell>
          <cell r="O6171" t="str">
            <v>LAB</v>
          </cell>
          <cell r="P6171" t="str">
            <v>LAB</v>
          </cell>
          <cell r="Q6171" t="str">
            <v>#NOCODE#</v>
          </cell>
          <cell r="R6171" t="str">
            <v>#NOCODE#</v>
          </cell>
          <cell r="S6171" t="str">
            <v>SALES</v>
          </cell>
          <cell r="T6171" t="str">
            <v>PT</v>
          </cell>
          <cell r="U6171" t="str">
            <v>NO</v>
          </cell>
          <cell r="V6171" t="str">
            <v>PTEPTD</v>
          </cell>
          <cell r="W6171" t="str">
            <v>Empaque</v>
          </cell>
        </row>
        <row r="6172">
          <cell r="B6172" t="str">
            <v>M7840-61</v>
          </cell>
          <cell r="C6172" t="str">
            <v>Desc. Oxalato de Sodio Pvo. RA</v>
          </cell>
          <cell r="D6172" t="str">
            <v>ACS                       1 kg</v>
          </cell>
          <cell r="E6172" t="str">
            <v>Desc. Oxalato de Sodio Pvo. RAACS                       1 kg</v>
          </cell>
          <cell r="F6172" t="str">
            <v>PZ</v>
          </cell>
          <cell r="G6172" t="str">
            <v>1 kg</v>
          </cell>
          <cell r="H6172">
            <v>2408.35</v>
          </cell>
          <cell r="I6172" t="str">
            <v>Desc. Alt. M7840-04. NO DEMAND</v>
          </cell>
          <cell r="J6172">
            <v>1</v>
          </cell>
          <cell r="K6172">
            <v>1</v>
          </cell>
          <cell r="L6172" t="str">
            <v>PLANEADOR 1</v>
          </cell>
          <cell r="M6172" t="str">
            <v>Desc.</v>
          </cell>
          <cell r="N6172" t="str">
            <v>MACRON</v>
          </cell>
          <cell r="O6172" t="str">
            <v>LAB</v>
          </cell>
          <cell r="P6172" t="str">
            <v>LAB</v>
          </cell>
          <cell r="Q6172" t="str">
            <v>#NOCODE#</v>
          </cell>
          <cell r="R6172" t="str">
            <v>#NOCODE#</v>
          </cell>
          <cell r="S6172" t="str">
            <v>SALES</v>
          </cell>
          <cell r="T6172" t="str">
            <v>PT</v>
          </cell>
          <cell r="U6172" t="str">
            <v>NO</v>
          </cell>
          <cell r="V6172" t="str">
            <v>PTEPTD</v>
          </cell>
          <cell r="W6172" t="str">
            <v>Empaque</v>
          </cell>
        </row>
        <row r="6173">
          <cell r="B6173" t="str">
            <v>M7844-04</v>
          </cell>
          <cell r="C6173" t="str">
            <v>Desc.Oxalato de SodioARStdPrim</v>
          </cell>
          <cell r="D6173" t="str">
            <v>500 g</v>
          </cell>
          <cell r="E6173" t="str">
            <v>Desc.Oxalato de SodioARStdPrim500 g</v>
          </cell>
          <cell r="F6173" t="str">
            <v>PZ</v>
          </cell>
          <cell r="G6173" t="str">
            <v>500 GR</v>
          </cell>
          <cell r="H6173">
            <v>2146.85</v>
          </cell>
          <cell r="I6173" t="str">
            <v>Desc. Alt. 3801-01</v>
          </cell>
          <cell r="J6173">
            <v>1</v>
          </cell>
          <cell r="K6173">
            <v>0.5</v>
          </cell>
          <cell r="L6173" t="str">
            <v>COMPRADOR 2</v>
          </cell>
          <cell r="M6173" t="str">
            <v>Desc.</v>
          </cell>
          <cell r="N6173" t="str">
            <v>MACRON</v>
          </cell>
          <cell r="O6173" t="str">
            <v>LAB</v>
          </cell>
          <cell r="P6173" t="str">
            <v>LAB</v>
          </cell>
          <cell r="Q6173" t="str">
            <v>#NOCODE#</v>
          </cell>
          <cell r="R6173" t="str">
            <v>#NOCODE#</v>
          </cell>
          <cell r="S6173" t="str">
            <v>SALES</v>
          </cell>
          <cell r="T6173" t="str">
            <v>PT</v>
          </cell>
          <cell r="U6173" t="str">
            <v>NO</v>
          </cell>
          <cell r="V6173" t="str">
            <v>PTD</v>
          </cell>
          <cell r="W6173" t="str">
            <v>Compra</v>
          </cell>
        </row>
        <row r="6174">
          <cell r="B6174" t="str">
            <v>M7864-01</v>
          </cell>
          <cell r="C6174" t="str">
            <v>TDesc. Peroxido de Sodio</v>
          </cell>
          <cell r="D6174" t="str">
            <v>125 g</v>
          </cell>
          <cell r="E6174" t="str">
            <v>TDesc. Peroxido de Sodio125 g</v>
          </cell>
          <cell r="F6174" t="str">
            <v>PZ</v>
          </cell>
          <cell r="G6174" t="str">
            <v>125 g</v>
          </cell>
          <cell r="H6174">
            <v>1552.16</v>
          </cell>
          <cell r="I6174" t="str">
            <v>Permiso SEDENA</v>
          </cell>
          <cell r="J6174">
            <v>1</v>
          </cell>
          <cell r="K6174">
            <v>0.125</v>
          </cell>
          <cell r="L6174" t="str">
            <v>COMPRADOR 2</v>
          </cell>
          <cell r="M6174" t="str">
            <v>Desc.</v>
          </cell>
          <cell r="N6174" t="str">
            <v>BAKER</v>
          </cell>
          <cell r="O6174" t="str">
            <v>LAB</v>
          </cell>
          <cell r="P6174" t="str">
            <v>LAB</v>
          </cell>
          <cell r="Q6174" t="str">
            <v>#NOCODE#</v>
          </cell>
          <cell r="R6174" t="str">
            <v>#NOCODE#</v>
          </cell>
          <cell r="S6174" t="str">
            <v>SALES</v>
          </cell>
          <cell r="T6174" t="str">
            <v>PT</v>
          </cell>
          <cell r="U6174" t="str">
            <v>NO</v>
          </cell>
          <cell r="V6174" t="str">
            <v>PTD</v>
          </cell>
          <cell r="W6174" t="str">
            <v>Compra</v>
          </cell>
        </row>
        <row r="6175">
          <cell r="B6175" t="str">
            <v>M7864-04</v>
          </cell>
          <cell r="C6175" t="str">
            <v>TDesc. Peroxido de Sodio</v>
          </cell>
          <cell r="D6175" t="str">
            <v>500 g</v>
          </cell>
          <cell r="E6175" t="str">
            <v>TDesc. Peroxido de Sodio500 g</v>
          </cell>
          <cell r="F6175" t="str">
            <v>PZ</v>
          </cell>
          <cell r="G6175" t="str">
            <v>500 GR</v>
          </cell>
          <cell r="H6175">
            <v>4170.5169999999998</v>
          </cell>
          <cell r="I6175" t="str">
            <v>Permiso SEDENA</v>
          </cell>
          <cell r="J6175">
            <v>1</v>
          </cell>
          <cell r="K6175">
            <v>0.5</v>
          </cell>
          <cell r="L6175" t="str">
            <v>COMPRADOR 2</v>
          </cell>
          <cell r="M6175" t="str">
            <v>Desc.</v>
          </cell>
          <cell r="N6175" t="str">
            <v>BAKER</v>
          </cell>
          <cell r="O6175" t="str">
            <v>LAB</v>
          </cell>
          <cell r="P6175" t="str">
            <v>LAB</v>
          </cell>
          <cell r="Q6175" t="str">
            <v>#NOCODE#</v>
          </cell>
          <cell r="R6175" t="str">
            <v>#NOCODE#</v>
          </cell>
          <cell r="S6175" t="str">
            <v>SALES</v>
          </cell>
          <cell r="T6175" t="str">
            <v>PT</v>
          </cell>
          <cell r="U6175" t="str">
            <v>NO</v>
          </cell>
          <cell r="V6175" t="str">
            <v>PTD</v>
          </cell>
          <cell r="W6175" t="str">
            <v>Compra</v>
          </cell>
        </row>
        <row r="6176">
          <cell r="B6176" t="str">
            <v>M7868-20</v>
          </cell>
          <cell r="C6176" t="str">
            <v>Desc. Fosfato de Sodio, Monob.</v>
          </cell>
          <cell r="D6176" t="str">
            <v>USP FCC                   12KG</v>
          </cell>
          <cell r="E6176" t="str">
            <v>Desc. Fosfato de Sodio, Monob.USP FCC                   12KG</v>
          </cell>
          <cell r="F6176" t="str">
            <v>PZ</v>
          </cell>
          <cell r="G6176" t="str">
            <v>12 KG</v>
          </cell>
          <cell r="H6176">
            <v>10541.41</v>
          </cell>
          <cell r="I6176" t="str">
            <v>Desc. Alt. M7868-06 03/07/14</v>
          </cell>
          <cell r="J6176">
            <v>1</v>
          </cell>
          <cell r="K6176">
            <v>12</v>
          </cell>
          <cell r="L6176" t="str">
            <v>COMPRADOR 2</v>
          </cell>
          <cell r="M6176" t="str">
            <v>Desc.</v>
          </cell>
          <cell r="N6176" t="str">
            <v>MACRON</v>
          </cell>
          <cell r="O6176" t="str">
            <v>LAB</v>
          </cell>
          <cell r="P6176" t="str">
            <v>LAB</v>
          </cell>
          <cell r="Q6176" t="str">
            <v>#NOCODE#</v>
          </cell>
          <cell r="R6176" t="str">
            <v>#NOCODE#</v>
          </cell>
          <cell r="S6176" t="str">
            <v>SALES</v>
          </cell>
          <cell r="T6176" t="str">
            <v>PT</v>
          </cell>
          <cell r="U6176" t="str">
            <v>NO</v>
          </cell>
          <cell r="V6176" t="str">
            <v>PTD</v>
          </cell>
          <cell r="W6176" t="str">
            <v>COMPRA</v>
          </cell>
        </row>
        <row r="6177">
          <cell r="B6177" t="str">
            <v>M7868-22</v>
          </cell>
          <cell r="C6177" t="str">
            <v>Desc. Fosfato de Sodio Monob.</v>
          </cell>
          <cell r="D6177" t="str">
            <v>Monoh. Gran. USP         25 kg</v>
          </cell>
          <cell r="E6177" t="str">
            <v>Desc. Fosfato de Sodio Monob.Monoh. Gran. USP         25 kg</v>
          </cell>
          <cell r="F6177" t="str">
            <v>PZ</v>
          </cell>
          <cell r="G6177" t="str">
            <v>25 kg</v>
          </cell>
          <cell r="H6177">
            <v>0</v>
          </cell>
          <cell r="I6177" t="str">
            <v>Desc. Alt. M7868-06</v>
          </cell>
          <cell r="J6177">
            <v>1</v>
          </cell>
          <cell r="K6177">
            <v>25</v>
          </cell>
          <cell r="L6177" t="str">
            <v>PLANEADOR 1</v>
          </cell>
          <cell r="M6177" t="str">
            <v>Desc.</v>
          </cell>
          <cell r="N6177" t="str">
            <v>MACRON</v>
          </cell>
          <cell r="O6177" t="str">
            <v>SINTESIS</v>
          </cell>
          <cell r="P6177" t="str">
            <v>SIN</v>
          </cell>
          <cell r="Q6177" t="str">
            <v>#NOCODE#</v>
          </cell>
          <cell r="R6177" t="str">
            <v>#NOCODE#</v>
          </cell>
          <cell r="S6177" t="str">
            <v>SALES</v>
          </cell>
          <cell r="T6177" t="str">
            <v>PT</v>
          </cell>
          <cell r="U6177" t="str">
            <v>NO</v>
          </cell>
          <cell r="V6177" t="str">
            <v>PTEPTD</v>
          </cell>
          <cell r="W6177" t="str">
            <v>Empaque</v>
          </cell>
        </row>
        <row r="6178">
          <cell r="B6178" t="str">
            <v>M7868-24</v>
          </cell>
          <cell r="C6178" t="str">
            <v>Desc. Fosfato de Sodio Monob.</v>
          </cell>
          <cell r="D6178" t="str">
            <v>Monoh. Gran. USP       45.4 kg</v>
          </cell>
          <cell r="E6178" t="str">
            <v>Desc. Fosfato de Sodio Monob.Monoh. Gran. USP       45.4 kg</v>
          </cell>
          <cell r="F6178" t="str">
            <v>PZ</v>
          </cell>
          <cell r="G6178" t="str">
            <v>45.4 kg</v>
          </cell>
          <cell r="H6178">
            <v>0</v>
          </cell>
          <cell r="I6178" t="str">
            <v>Desc. Alt. M7868-06</v>
          </cell>
          <cell r="J6178">
            <v>1</v>
          </cell>
          <cell r="K6178">
            <v>45.4</v>
          </cell>
          <cell r="L6178" t="str">
            <v>COMPRADOR 2</v>
          </cell>
          <cell r="M6178" t="str">
            <v>Desc.</v>
          </cell>
          <cell r="N6178" t="str">
            <v>MACRON</v>
          </cell>
          <cell r="O6178" t="str">
            <v>SINTESIS</v>
          </cell>
          <cell r="P6178" t="str">
            <v>SIN</v>
          </cell>
          <cell r="Q6178" t="str">
            <v>#NOCODE#</v>
          </cell>
          <cell r="R6178" t="str">
            <v>#NOCODE#</v>
          </cell>
          <cell r="S6178" t="str">
            <v>SALES</v>
          </cell>
          <cell r="T6178" t="str">
            <v>PT</v>
          </cell>
          <cell r="U6178" t="str">
            <v>NO</v>
          </cell>
          <cell r="V6178" t="str">
            <v>PTD</v>
          </cell>
          <cell r="W6178" t="str">
            <v>Compra</v>
          </cell>
        </row>
        <row r="6179">
          <cell r="B6179" t="str">
            <v>M7868-DR</v>
          </cell>
          <cell r="C6179" t="str">
            <v>Desc. Fosfato de Sodio Monob.</v>
          </cell>
          <cell r="D6179" t="str">
            <v>Monoh. Gran. USP            kg</v>
          </cell>
          <cell r="E6179" t="str">
            <v>Desc. Fosfato de Sodio Monob.Monoh. Gran. USP            kg</v>
          </cell>
          <cell r="F6179" t="str">
            <v>KG</v>
          </cell>
          <cell r="G6179" t="str">
            <v>kg</v>
          </cell>
          <cell r="H6179">
            <v>0</v>
          </cell>
          <cell r="I6179" t="str">
            <v>Desc. Sin Alt.</v>
          </cell>
          <cell r="J6179">
            <v>1</v>
          </cell>
          <cell r="K6179">
            <v>1</v>
          </cell>
          <cell r="L6179" t="str">
            <v>PLANEADOR 1</v>
          </cell>
          <cell r="M6179" t="str">
            <v>Desc.</v>
          </cell>
          <cell r="N6179" t="str">
            <v>MACRON</v>
          </cell>
          <cell r="O6179" t="str">
            <v>SINTESIS</v>
          </cell>
          <cell r="P6179" t="str">
            <v>SIN</v>
          </cell>
          <cell r="Q6179" t="str">
            <v>#NOCODE#</v>
          </cell>
          <cell r="R6179" t="str">
            <v>#NOCODE#</v>
          </cell>
          <cell r="S6179" t="str">
            <v>SALES</v>
          </cell>
          <cell r="T6179" t="str">
            <v>PT</v>
          </cell>
          <cell r="U6179" t="str">
            <v>NO</v>
          </cell>
          <cell r="V6179" t="str">
            <v>PTEPTD</v>
          </cell>
          <cell r="W6179" t="str">
            <v>EMPAQUE</v>
          </cell>
        </row>
        <row r="6180">
          <cell r="B6180" t="str">
            <v>M7892-04</v>
          </cell>
          <cell r="C6180" t="str">
            <v>Tcut. Fosfato Sodio Gran Monob</v>
          </cell>
          <cell r="D6180" t="str">
            <v>Monohi. RA ACS            500g</v>
          </cell>
          <cell r="E6180" t="str">
            <v>Tcut. Fosfato Sodio Gran MonobMonohi. RA ACS            500g</v>
          </cell>
          <cell r="F6180" t="str">
            <v>PZ</v>
          </cell>
          <cell r="G6180" t="str">
            <v>500 GR</v>
          </cell>
          <cell r="H6180">
            <v>572.09</v>
          </cell>
          <cell r="I6180" t="str">
            <v>Desc. X USA Dic 2016</v>
          </cell>
          <cell r="J6180">
            <v>1</v>
          </cell>
          <cell r="K6180">
            <v>0.5</v>
          </cell>
          <cell r="L6180" t="str">
            <v>PLANEADOR 1</v>
          </cell>
          <cell r="M6180" t="str">
            <v>Make to Order</v>
          </cell>
          <cell r="N6180" t="str">
            <v>MACRON</v>
          </cell>
          <cell r="O6180" t="str">
            <v>LAB</v>
          </cell>
          <cell r="P6180" t="str">
            <v>LAB</v>
          </cell>
          <cell r="Q6180" t="str">
            <v>#NOCODE#</v>
          </cell>
          <cell r="R6180" t="str">
            <v>#NOCODE#</v>
          </cell>
          <cell r="S6180" t="str">
            <v>SALES</v>
          </cell>
          <cell r="T6180" t="str">
            <v>PT</v>
          </cell>
          <cell r="U6180" t="str">
            <v>NO</v>
          </cell>
          <cell r="V6180" t="str">
            <v>PTFMZ</v>
          </cell>
          <cell r="W6180" t="str">
            <v>Producción</v>
          </cell>
        </row>
        <row r="6181">
          <cell r="B6181" t="str">
            <v>M7892-06</v>
          </cell>
          <cell r="C6181" t="str">
            <v>Desc. Fosfato Sodio Gran Monob</v>
          </cell>
          <cell r="D6181" t="str">
            <v>Monoh. RA ACS           2.5 kg</v>
          </cell>
          <cell r="E6181" t="str">
            <v>Desc. Fosfato Sodio Gran MonobMonoh. RA ACS           2.5 kg</v>
          </cell>
          <cell r="F6181" t="str">
            <v>PZ</v>
          </cell>
          <cell r="G6181" t="str">
            <v>2.5 KG</v>
          </cell>
          <cell r="H6181">
            <v>2067.5500000000002</v>
          </cell>
          <cell r="I6181" t="str">
            <v>Desc. Alt.3818-05</v>
          </cell>
          <cell r="J6181">
            <v>1</v>
          </cell>
          <cell r="K6181">
            <v>2.5</v>
          </cell>
          <cell r="L6181" t="str">
            <v>PLANEADOR 1</v>
          </cell>
          <cell r="M6181" t="str">
            <v>Desc.</v>
          </cell>
          <cell r="N6181" t="str">
            <v>MACRON</v>
          </cell>
          <cell r="O6181" t="str">
            <v>LAB</v>
          </cell>
          <cell r="P6181" t="str">
            <v>LAB</v>
          </cell>
          <cell r="Q6181" t="str">
            <v>#NOCODE#</v>
          </cell>
          <cell r="R6181" t="str">
            <v>#NOCODE#</v>
          </cell>
          <cell r="S6181" t="str">
            <v>SALES</v>
          </cell>
          <cell r="T6181" t="str">
            <v>PT</v>
          </cell>
          <cell r="U6181" t="str">
            <v>NO</v>
          </cell>
          <cell r="V6181" t="str">
            <v>PTFMZ</v>
          </cell>
          <cell r="W6181" t="str">
            <v>Producción</v>
          </cell>
        </row>
        <row r="6182">
          <cell r="B6182" t="str">
            <v>M7892-61</v>
          </cell>
          <cell r="C6182" t="str">
            <v>Desc. Fosfato Sodio Gran Monob</v>
          </cell>
          <cell r="D6182" t="str">
            <v>Monohid.RA ACS             1kg</v>
          </cell>
          <cell r="E6182" t="str">
            <v>Desc. Fosfato Sodio Gran MonobMonohid.RA ACS             1kg</v>
          </cell>
          <cell r="F6182" t="str">
            <v>PZ</v>
          </cell>
          <cell r="G6182" t="str">
            <v>1 kg</v>
          </cell>
          <cell r="H6182">
            <v>865.09</v>
          </cell>
          <cell r="I6182" t="str">
            <v>Desc. Alt.7892-04 (500 g), 3818-19</v>
          </cell>
          <cell r="J6182">
            <v>1</v>
          </cell>
          <cell r="K6182">
            <v>1</v>
          </cell>
          <cell r="L6182" t="str">
            <v>PLANEADOR 1</v>
          </cell>
          <cell r="M6182" t="str">
            <v>Desc.</v>
          </cell>
          <cell r="N6182" t="str">
            <v>MACRON</v>
          </cell>
          <cell r="O6182" t="str">
            <v>LAB</v>
          </cell>
          <cell r="P6182" t="str">
            <v>LAB</v>
          </cell>
          <cell r="Q6182" t="str">
            <v>#NOCODE#</v>
          </cell>
          <cell r="R6182" t="str">
            <v>#NOCODE#</v>
          </cell>
          <cell r="S6182" t="str">
            <v>SALES</v>
          </cell>
          <cell r="T6182" t="str">
            <v>PT</v>
          </cell>
          <cell r="U6182" t="str">
            <v>NO</v>
          </cell>
          <cell r="V6182" t="str">
            <v>PTFMZ</v>
          </cell>
          <cell r="W6182" t="str">
            <v>Producción</v>
          </cell>
        </row>
        <row r="6183">
          <cell r="B6183" t="str">
            <v>M7896-19</v>
          </cell>
          <cell r="C6183" t="str">
            <v>Desc. Fosfato de Sodio Dib.</v>
          </cell>
          <cell r="D6183" t="str">
            <v>7 Hid. Gran. USP         12 kg</v>
          </cell>
          <cell r="E6183" t="str">
            <v>Desc. Fosfato de Sodio Dib.7 Hid. Gran. USP         12 kg</v>
          </cell>
          <cell r="F6183" t="str">
            <v>PZ</v>
          </cell>
          <cell r="G6183" t="str">
            <v>12 KG</v>
          </cell>
          <cell r="H6183">
            <v>9265.74</v>
          </cell>
          <cell r="I6183" t="str">
            <v>Desc. Alt. M7896-04</v>
          </cell>
          <cell r="J6183">
            <v>1</v>
          </cell>
          <cell r="K6183">
            <v>12</v>
          </cell>
          <cell r="L6183" t="str">
            <v>COMPRADOR 2</v>
          </cell>
          <cell r="M6183" t="str">
            <v>Desc.</v>
          </cell>
          <cell r="N6183" t="str">
            <v>MACRON</v>
          </cell>
          <cell r="O6183" t="str">
            <v>LAB</v>
          </cell>
          <cell r="P6183" t="str">
            <v>LAB</v>
          </cell>
          <cell r="Q6183" t="str">
            <v>#NOCODE#</v>
          </cell>
          <cell r="R6183" t="str">
            <v>#NOCODE#</v>
          </cell>
          <cell r="S6183" t="str">
            <v>SALES</v>
          </cell>
          <cell r="T6183" t="str">
            <v>PT</v>
          </cell>
          <cell r="U6183" t="str">
            <v>NO</v>
          </cell>
          <cell r="V6183" t="str">
            <v>PTD</v>
          </cell>
          <cell r="W6183" t="str">
            <v>Compra</v>
          </cell>
        </row>
        <row r="6184">
          <cell r="B6184" t="str">
            <v>M7896-88</v>
          </cell>
          <cell r="C6184" t="str">
            <v>Desc. Fosfato de SodioDib.7Hid</v>
          </cell>
          <cell r="D6184" t="str">
            <v>Gran. USP                12 kg</v>
          </cell>
          <cell r="E6184" t="str">
            <v>Desc. Fosfato de SodioDib.7HidGran. USP                12 kg</v>
          </cell>
          <cell r="F6184" t="str">
            <v>PZ</v>
          </cell>
          <cell r="G6184" t="str">
            <v>12 KG</v>
          </cell>
          <cell r="H6184">
            <v>10541.41</v>
          </cell>
          <cell r="I6184" t="str">
            <v>Desc. Alt. 3817-07. Avantor USA 033114</v>
          </cell>
          <cell r="J6184">
            <v>1</v>
          </cell>
          <cell r="K6184">
            <v>12</v>
          </cell>
          <cell r="L6184" t="str">
            <v>COMPRADOR 2</v>
          </cell>
          <cell r="M6184" t="str">
            <v>Desc.</v>
          </cell>
          <cell r="N6184" t="str">
            <v>MACRON</v>
          </cell>
          <cell r="O6184" t="str">
            <v>LAB</v>
          </cell>
          <cell r="P6184" t="str">
            <v>LAB</v>
          </cell>
          <cell r="Q6184" t="str">
            <v>#NOCODE#</v>
          </cell>
          <cell r="R6184" t="str">
            <v>#NOCODE#</v>
          </cell>
          <cell r="S6184" t="str">
            <v>SALES</v>
          </cell>
          <cell r="T6184" t="str">
            <v>PT</v>
          </cell>
          <cell r="U6184" t="str">
            <v>NO</v>
          </cell>
          <cell r="V6184" t="str">
            <v>PTD</v>
          </cell>
          <cell r="W6184" t="str">
            <v>Compra</v>
          </cell>
        </row>
        <row r="6185">
          <cell r="B6185" t="str">
            <v>M7914-04</v>
          </cell>
          <cell r="C6185" t="str">
            <v>Fosfato de Sodio Dib.</v>
          </cell>
          <cell r="D6185" t="str">
            <v>7-Hid. RA ACS      500 g</v>
          </cell>
          <cell r="E6185" t="str">
            <v>Fosfato de Sodio Dib.7-Hid. RA ACS      500 g</v>
          </cell>
          <cell r="F6185" t="str">
            <v>PZ</v>
          </cell>
          <cell r="G6185" t="str">
            <v>500 GR</v>
          </cell>
          <cell r="H6185">
            <v>482.36</v>
          </cell>
          <cell r="I6185">
            <v>0</v>
          </cell>
          <cell r="J6185">
            <v>1</v>
          </cell>
          <cell r="K6185">
            <v>0.5</v>
          </cell>
          <cell r="L6185" t="str">
            <v>PLANEADOR 1</v>
          </cell>
          <cell r="M6185" t="str">
            <v>Recurso F</v>
          </cell>
          <cell r="N6185" t="str">
            <v>MACRON</v>
          </cell>
          <cell r="O6185" t="str">
            <v>LAB</v>
          </cell>
          <cell r="P6185" t="str">
            <v>LAB</v>
          </cell>
          <cell r="Q6185" t="str">
            <v>#NOCODE#</v>
          </cell>
          <cell r="R6185" t="str">
            <v>#NOCODE#</v>
          </cell>
          <cell r="S6185" t="str">
            <v>SALES</v>
          </cell>
          <cell r="T6185" t="str">
            <v>PT</v>
          </cell>
          <cell r="U6185" t="str">
            <v>NO</v>
          </cell>
          <cell r="V6185" t="str">
            <v>PTFMZ</v>
          </cell>
          <cell r="W6185" t="str">
            <v>Producción</v>
          </cell>
        </row>
        <row r="6186">
          <cell r="B6186" t="str">
            <v>M7917-02</v>
          </cell>
          <cell r="C6186" t="str">
            <v>Desc. Fosfato de Sodio Dib.</v>
          </cell>
          <cell r="D6186" t="str">
            <v>Anh. Gran. RA ACS    125 g</v>
          </cell>
          <cell r="E6186" t="str">
            <v>Desc. Fosfato de Sodio Dib.Anh. Gran. RA ACS    125 g</v>
          </cell>
          <cell r="F6186" t="str">
            <v>PZ</v>
          </cell>
          <cell r="G6186" t="str">
            <v>125 g</v>
          </cell>
          <cell r="H6186">
            <v>168.3</v>
          </cell>
          <cell r="I6186" t="str">
            <v>Desc. Alt.3828-01 (500 g)</v>
          </cell>
          <cell r="J6186">
            <v>1</v>
          </cell>
          <cell r="K6186">
            <v>0.125</v>
          </cell>
          <cell r="L6186" t="str">
            <v>PLANEADOR 1</v>
          </cell>
          <cell r="M6186" t="str">
            <v>Desc.</v>
          </cell>
          <cell r="N6186" t="str">
            <v>MACRON</v>
          </cell>
          <cell r="O6186" t="str">
            <v>LAB</v>
          </cell>
          <cell r="P6186" t="str">
            <v>LAB</v>
          </cell>
          <cell r="Q6186" t="str">
            <v>#NOCODE#</v>
          </cell>
          <cell r="R6186" t="str">
            <v>#NOCODE#</v>
          </cell>
          <cell r="S6186" t="str">
            <v>SALES</v>
          </cell>
          <cell r="T6186" t="str">
            <v>PT</v>
          </cell>
          <cell r="U6186" t="str">
            <v>NO</v>
          </cell>
          <cell r="V6186" t="str">
            <v>PTFMZ</v>
          </cell>
          <cell r="W6186" t="str">
            <v>Producción</v>
          </cell>
        </row>
        <row r="6187">
          <cell r="B6187" t="str">
            <v>M7917-04</v>
          </cell>
          <cell r="C6187" t="str">
            <v>Fosfato de Sodio Dib. Anh.</v>
          </cell>
          <cell r="D6187" t="str">
            <v>Gran. RA ACS            500 g</v>
          </cell>
          <cell r="E6187" t="str">
            <v>Fosfato de Sodio Dib. Anh.Gran. RA ACS            500 g</v>
          </cell>
          <cell r="F6187" t="str">
            <v>PZ</v>
          </cell>
          <cell r="G6187" t="str">
            <v>500 GR</v>
          </cell>
          <cell r="H6187">
            <v>920.92</v>
          </cell>
          <cell r="I6187">
            <v>0</v>
          </cell>
          <cell r="J6187">
            <v>1</v>
          </cell>
          <cell r="K6187">
            <v>0.5</v>
          </cell>
          <cell r="L6187" t="str">
            <v>PLANEADOR 1</v>
          </cell>
          <cell r="M6187" t="str">
            <v>Recurso F</v>
          </cell>
          <cell r="N6187" t="str">
            <v>MACRON</v>
          </cell>
          <cell r="O6187" t="str">
            <v>LAB</v>
          </cell>
          <cell r="P6187" t="str">
            <v>LAB</v>
          </cell>
          <cell r="Q6187" t="str">
            <v>#NOCODE#</v>
          </cell>
          <cell r="R6187" t="str">
            <v>#NOCODE#</v>
          </cell>
          <cell r="S6187" t="str">
            <v>SALES</v>
          </cell>
          <cell r="T6187" t="str">
            <v>PT</v>
          </cell>
          <cell r="U6187" t="str">
            <v>NO</v>
          </cell>
          <cell r="V6187" t="str">
            <v>PTFMZ</v>
          </cell>
          <cell r="W6187" t="str">
            <v>Producción</v>
          </cell>
        </row>
        <row r="6188">
          <cell r="B6188" t="str">
            <v>M7917-06</v>
          </cell>
          <cell r="C6188" t="str">
            <v>Fosfato de Sodio Dib.</v>
          </cell>
          <cell r="D6188" t="str">
            <v>Anh. Gran. RA ACS  2.5 kg</v>
          </cell>
          <cell r="E6188" t="str">
            <v>Fosfato de Sodio Dib.Anh. Gran. RA ACS  2.5 kg</v>
          </cell>
          <cell r="F6188" t="str">
            <v>PZ</v>
          </cell>
          <cell r="G6188" t="str">
            <v>2.5 KG</v>
          </cell>
          <cell r="H6188">
            <v>1747.95</v>
          </cell>
          <cell r="I6188">
            <v>0</v>
          </cell>
          <cell r="J6188">
            <v>1</v>
          </cell>
          <cell r="K6188">
            <v>2.5</v>
          </cell>
          <cell r="L6188" t="str">
            <v>PLANEADOR 1</v>
          </cell>
          <cell r="M6188" t="str">
            <v>Recurso F</v>
          </cell>
          <cell r="N6188" t="str">
            <v>MACRON</v>
          </cell>
          <cell r="O6188" t="str">
            <v>LAB</v>
          </cell>
          <cell r="P6188" t="str">
            <v>LAB</v>
          </cell>
          <cell r="Q6188" t="str">
            <v>#NOCODE#</v>
          </cell>
          <cell r="R6188" t="str">
            <v>#NOCODE#</v>
          </cell>
          <cell r="S6188" t="str">
            <v>SALES</v>
          </cell>
          <cell r="T6188" t="str">
            <v>PT</v>
          </cell>
          <cell r="U6188" t="str">
            <v>NO</v>
          </cell>
          <cell r="V6188" t="str">
            <v>PTFMZ</v>
          </cell>
          <cell r="W6188" t="str">
            <v>Producción</v>
          </cell>
        </row>
        <row r="6189">
          <cell r="B6189" t="str">
            <v>M7917-61</v>
          </cell>
          <cell r="C6189" t="str">
            <v>Desc. Fosfato de Sodio Dib.</v>
          </cell>
          <cell r="D6189" t="str">
            <v>Gran. RA ACS      1 kg</v>
          </cell>
          <cell r="E6189" t="str">
            <v>Desc. Fosfato de Sodio Dib.Gran. RA ACS      1 kg</v>
          </cell>
          <cell r="F6189" t="str">
            <v>PZ</v>
          </cell>
          <cell r="G6189" t="str">
            <v>1 kg</v>
          </cell>
          <cell r="H6189">
            <v>652.27</v>
          </cell>
          <cell r="I6189" t="str">
            <v>Desc. Alt. M7917-61. NO DEMAND</v>
          </cell>
          <cell r="J6189">
            <v>1</v>
          </cell>
          <cell r="K6189">
            <v>1</v>
          </cell>
          <cell r="L6189" t="str">
            <v>PLANEADOR 1</v>
          </cell>
          <cell r="M6189" t="str">
            <v>Desc.</v>
          </cell>
          <cell r="N6189" t="str">
            <v>MACRON</v>
          </cell>
          <cell r="O6189" t="str">
            <v>LAB</v>
          </cell>
          <cell r="P6189" t="str">
            <v>LAB</v>
          </cell>
          <cell r="Q6189" t="str">
            <v>#NOCODE#</v>
          </cell>
          <cell r="R6189" t="str">
            <v>#NOCODE#</v>
          </cell>
          <cell r="S6189" t="str">
            <v>SALES</v>
          </cell>
          <cell r="T6189" t="str">
            <v>PT</v>
          </cell>
          <cell r="U6189" t="str">
            <v>NO</v>
          </cell>
          <cell r="V6189" t="str">
            <v>PTFMZ</v>
          </cell>
          <cell r="W6189" t="str">
            <v>Producción</v>
          </cell>
        </row>
        <row r="6190">
          <cell r="B6190" t="str">
            <v>M7921-57</v>
          </cell>
          <cell r="C6190" t="str">
            <v>Desc. Sulfanilamida OR</v>
          </cell>
          <cell r="D6190" t="str">
            <v>100 g</v>
          </cell>
          <cell r="E6190" t="str">
            <v>Desc. Sulfanilamida OR100 g</v>
          </cell>
          <cell r="F6190" t="str">
            <v>PZ</v>
          </cell>
          <cell r="G6190" t="str">
            <v>100 g</v>
          </cell>
          <cell r="H6190">
            <v>1007.83</v>
          </cell>
          <cell r="I6190" t="str">
            <v>Desc. Alternativa V153-05</v>
          </cell>
          <cell r="J6190">
            <v>1</v>
          </cell>
          <cell r="K6190">
            <v>0.1</v>
          </cell>
          <cell r="L6190" t="str">
            <v>PLANEADOR 1</v>
          </cell>
          <cell r="M6190" t="str">
            <v>Desc.</v>
          </cell>
          <cell r="N6190" t="str">
            <v>MACRON</v>
          </cell>
          <cell r="O6190" t="str">
            <v>LAB</v>
          </cell>
          <cell r="P6190" t="str">
            <v>LAB</v>
          </cell>
          <cell r="Q6190" t="str">
            <v>#NOCODE#</v>
          </cell>
          <cell r="R6190" t="str">
            <v>#NOCODE#</v>
          </cell>
          <cell r="S6190" t="str">
            <v>SALES</v>
          </cell>
          <cell r="T6190" t="str">
            <v>PT</v>
          </cell>
          <cell r="U6190" t="str">
            <v>NO</v>
          </cell>
          <cell r="V6190" t="str">
            <v>PTMPL</v>
          </cell>
          <cell r="W6190" t="str">
            <v>Empaque</v>
          </cell>
        </row>
        <row r="6191">
          <cell r="B6191" t="str">
            <v>M7940-00</v>
          </cell>
          <cell r="C6191" t="str">
            <v>Desc. Fosfato de Sodio Trib.</v>
          </cell>
          <cell r="D6191" t="str">
            <v>12-Hid. kg</v>
          </cell>
          <cell r="E6191" t="str">
            <v>Desc. Fosfato de Sodio Trib.12-Hid. kg</v>
          </cell>
          <cell r="F6191" t="str">
            <v>KG</v>
          </cell>
          <cell r="G6191" t="str">
            <v>kg</v>
          </cell>
          <cell r="H6191">
            <v>0</v>
          </cell>
          <cell r="I6191">
            <v>0</v>
          </cell>
          <cell r="J6191">
            <v>1</v>
          </cell>
          <cell r="K6191">
            <v>1</v>
          </cell>
          <cell r="L6191" t="str">
            <v>PLANEADOR 1</v>
          </cell>
          <cell r="M6191" t="str">
            <v>No Clasificado</v>
          </cell>
          <cell r="N6191" t="str">
            <v>MACRON</v>
          </cell>
          <cell r="O6191" t="str">
            <v>SINTESIS</v>
          </cell>
          <cell r="P6191" t="str">
            <v>SIN</v>
          </cell>
          <cell r="Q6191" t="str">
            <v>#NOCODE#</v>
          </cell>
          <cell r="R6191" t="str">
            <v>#NOCODE#</v>
          </cell>
          <cell r="S6191" t="str">
            <v>SALES</v>
          </cell>
          <cell r="T6191" t="str">
            <v>PP</v>
          </cell>
          <cell r="U6191" t="str">
            <v>NO</v>
          </cell>
          <cell r="V6191" t="str">
            <v>FMPI</v>
          </cell>
          <cell r="W6191" t="str">
            <v>Producción</v>
          </cell>
        </row>
        <row r="6192">
          <cell r="B6192" t="str">
            <v>M7940-04</v>
          </cell>
          <cell r="C6192" t="str">
            <v>Desc. Fosfato de Sodio Trib.</v>
          </cell>
          <cell r="D6192" t="str">
            <v>12-Hid. Crist. RA ACS 500 g</v>
          </cell>
          <cell r="E6192" t="str">
            <v>Desc. Fosfato de Sodio Trib.12-Hid. Crist. RA ACS 500 g</v>
          </cell>
          <cell r="F6192" t="str">
            <v>PZ</v>
          </cell>
          <cell r="G6192" t="str">
            <v>500 GR</v>
          </cell>
          <cell r="H6192">
            <v>404</v>
          </cell>
          <cell r="I6192" t="str">
            <v>Desc. Alt.5836-01</v>
          </cell>
          <cell r="J6192">
            <v>1</v>
          </cell>
          <cell r="K6192">
            <v>0.5</v>
          </cell>
          <cell r="L6192" t="str">
            <v>PLANEADOR 1</v>
          </cell>
          <cell r="M6192" t="str">
            <v>Desc.</v>
          </cell>
          <cell r="N6192" t="str">
            <v>MACRON</v>
          </cell>
          <cell r="O6192" t="str">
            <v>LAB</v>
          </cell>
          <cell r="P6192" t="str">
            <v>LAB</v>
          </cell>
          <cell r="Q6192" t="str">
            <v>#NOCODE#</v>
          </cell>
          <cell r="R6192" t="str">
            <v>#NOCODE#</v>
          </cell>
          <cell r="S6192" t="str">
            <v>SALES</v>
          </cell>
          <cell r="T6192" t="str">
            <v>PT</v>
          </cell>
          <cell r="U6192" t="str">
            <v>NO</v>
          </cell>
          <cell r="V6192" t="str">
            <v>PTFMPI</v>
          </cell>
          <cell r="W6192" t="str">
            <v>PRODUCCIÓN</v>
          </cell>
        </row>
        <row r="6193">
          <cell r="B6193" t="str">
            <v>M7940-39</v>
          </cell>
          <cell r="C6193" t="str">
            <v>Desc.Fosfato de SodioTrib12Hid</v>
          </cell>
          <cell r="D6193" t="str">
            <v>Crist. RA ACS    50 kg</v>
          </cell>
          <cell r="E6193" t="str">
            <v>Desc.Fosfato de SodioTrib12HidCrist. RA ACS    50 kg</v>
          </cell>
          <cell r="F6193" t="str">
            <v>PZ</v>
          </cell>
          <cell r="G6193" t="str">
            <v>50 kg</v>
          </cell>
          <cell r="H6193">
            <v>0</v>
          </cell>
          <cell r="I6193" t="str">
            <v>Desc. Alt.3836-66 (50 kg)</v>
          </cell>
          <cell r="J6193">
            <v>1</v>
          </cell>
          <cell r="K6193">
            <v>50</v>
          </cell>
          <cell r="L6193" t="str">
            <v>PLANEADOR 1</v>
          </cell>
          <cell r="M6193" t="str">
            <v>Desc.</v>
          </cell>
          <cell r="N6193" t="str">
            <v>MACRON</v>
          </cell>
          <cell r="O6193" t="str">
            <v>SINTESIS</v>
          </cell>
          <cell r="P6193" t="str">
            <v>SIN</v>
          </cell>
          <cell r="Q6193" t="str">
            <v>#NOCODE#</v>
          </cell>
          <cell r="R6193" t="str">
            <v>#NOCODE#</v>
          </cell>
          <cell r="S6193" t="str">
            <v>SALES</v>
          </cell>
          <cell r="T6193" t="str">
            <v>PT</v>
          </cell>
          <cell r="U6193" t="str">
            <v>NO</v>
          </cell>
          <cell r="V6193" t="str">
            <v>PTFMPI</v>
          </cell>
          <cell r="W6193" t="str">
            <v>Producción</v>
          </cell>
        </row>
        <row r="6194">
          <cell r="B6194" t="str">
            <v>M7940-61</v>
          </cell>
          <cell r="C6194" t="str">
            <v>Desc. Fosfato Sodio Trib12-Hid</v>
          </cell>
          <cell r="D6194" t="str">
            <v>Crist.RA ACS              1 kg</v>
          </cell>
          <cell r="E6194" t="str">
            <v>Desc. Fosfato Sodio Trib12-HidCrist.RA ACS              1 kg</v>
          </cell>
          <cell r="F6194" t="str">
            <v>PZ</v>
          </cell>
          <cell r="G6194" t="str">
            <v>1 kg</v>
          </cell>
          <cell r="H6194">
            <v>702.73</v>
          </cell>
          <cell r="I6194" t="str">
            <v>Desc. Alt.7940-04 (500 g), 3836-19</v>
          </cell>
          <cell r="J6194">
            <v>1</v>
          </cell>
          <cell r="K6194">
            <v>1</v>
          </cell>
          <cell r="L6194" t="str">
            <v>PLANEADOR 1</v>
          </cell>
          <cell r="M6194" t="str">
            <v>Desc.</v>
          </cell>
          <cell r="N6194" t="str">
            <v>MACRON</v>
          </cell>
          <cell r="O6194" t="str">
            <v>LAB</v>
          </cell>
          <cell r="P6194" t="str">
            <v>LAB</v>
          </cell>
          <cell r="Q6194" t="str">
            <v>#NOCODE#</v>
          </cell>
          <cell r="R6194" t="str">
            <v>#NOCODE#</v>
          </cell>
          <cell r="S6194" t="str">
            <v>SALES</v>
          </cell>
          <cell r="T6194" t="str">
            <v>PT</v>
          </cell>
          <cell r="U6194" t="str">
            <v>NO</v>
          </cell>
          <cell r="V6194" t="str">
            <v>PTFMPI</v>
          </cell>
          <cell r="W6194" t="str">
            <v>Producción</v>
          </cell>
        </row>
        <row r="6195">
          <cell r="B6195" t="str">
            <v>M7960-04</v>
          </cell>
          <cell r="C6195" t="str">
            <v>Desc.Pirofosfato deSodio10-Hid</v>
          </cell>
          <cell r="D6195" t="str">
            <v>Crist. RA ACS            500 g</v>
          </cell>
          <cell r="E6195" t="str">
            <v>Desc.Pirofosfato deSodio10-HidCrist. RA ACS            500 g</v>
          </cell>
          <cell r="F6195" t="str">
            <v>PZ</v>
          </cell>
          <cell r="G6195" t="str">
            <v>500 GR</v>
          </cell>
          <cell r="H6195">
            <v>647.86</v>
          </cell>
          <cell r="I6195" t="str">
            <v>Desc. Alternativa 3850-01</v>
          </cell>
          <cell r="J6195">
            <v>1</v>
          </cell>
          <cell r="K6195">
            <v>0.5</v>
          </cell>
          <cell r="L6195" t="str">
            <v>PLANEADOR 1</v>
          </cell>
          <cell r="M6195" t="str">
            <v>Desc.</v>
          </cell>
          <cell r="N6195" t="str">
            <v>MACRON</v>
          </cell>
          <cell r="O6195" t="str">
            <v>LAB</v>
          </cell>
          <cell r="P6195" t="str">
            <v>LAB</v>
          </cell>
          <cell r="Q6195" t="str">
            <v>#NOCODE#</v>
          </cell>
          <cell r="R6195" t="str">
            <v>#NOCODE#</v>
          </cell>
          <cell r="S6195" t="str">
            <v>SALES</v>
          </cell>
          <cell r="T6195" t="str">
            <v>PT</v>
          </cell>
          <cell r="U6195" t="str">
            <v>NO</v>
          </cell>
          <cell r="V6195" t="str">
            <v>PTEPTD</v>
          </cell>
          <cell r="W6195" t="str">
            <v>Empaque</v>
          </cell>
        </row>
        <row r="6196">
          <cell r="B6196" t="str">
            <v>M7980-03</v>
          </cell>
          <cell r="C6196" t="str">
            <v>Succinato de Sodio , Gran, cGM</v>
          </cell>
          <cell r="D6196" t="str">
            <v>500 g</v>
          </cell>
          <cell r="E6196" t="str">
            <v>Succinato de Sodio , Gran, cGM500 g</v>
          </cell>
          <cell r="F6196" t="str">
            <v>PZ</v>
          </cell>
          <cell r="G6196" t="str">
            <v>500 GR</v>
          </cell>
          <cell r="H6196">
            <v>1922.03</v>
          </cell>
          <cell r="I6196">
            <v>0</v>
          </cell>
          <cell r="J6196">
            <v>1</v>
          </cell>
          <cell r="K6196">
            <v>0.5</v>
          </cell>
          <cell r="L6196" t="str">
            <v>COMPRADOR 2</v>
          </cell>
          <cell r="M6196" t="str">
            <v>Make to Order</v>
          </cell>
          <cell r="N6196" t="str">
            <v>MACRON</v>
          </cell>
          <cell r="O6196" t="str">
            <v>LAB</v>
          </cell>
          <cell r="P6196" t="str">
            <v>LAB</v>
          </cell>
          <cell r="Q6196" t="str">
            <v>#NOCODE#</v>
          </cell>
          <cell r="R6196" t="str">
            <v>#NOCODE#</v>
          </cell>
          <cell r="S6196" t="str">
            <v>SALES</v>
          </cell>
          <cell r="T6196" t="str">
            <v>PT</v>
          </cell>
          <cell r="U6196" t="str">
            <v>NO</v>
          </cell>
          <cell r="V6196" t="str">
            <v>PTD</v>
          </cell>
          <cell r="W6196" t="str">
            <v>Compra</v>
          </cell>
        </row>
        <row r="6197">
          <cell r="B6197" t="str">
            <v>M7992-01</v>
          </cell>
          <cell r="C6197" t="str">
            <v>Desc.  Nitrato de Plata Crist.</v>
          </cell>
          <cell r="D6197" t="str">
            <v>USP    4 oz</v>
          </cell>
          <cell r="E6197" t="str">
            <v>Desc.  Nitrato de Plata Crist.USP    4 oz</v>
          </cell>
          <cell r="F6197" t="str">
            <v>PZ</v>
          </cell>
          <cell r="G6197" t="str">
            <v>4 oz</v>
          </cell>
          <cell r="H6197">
            <v>3677.42</v>
          </cell>
          <cell r="I6197" t="str">
            <v>Desc. Alt. 3429-00</v>
          </cell>
          <cell r="J6197">
            <v>1</v>
          </cell>
          <cell r="K6197">
            <v>0.1134</v>
          </cell>
          <cell r="L6197" t="str">
            <v>PLANEADOR 1</v>
          </cell>
          <cell r="M6197" t="str">
            <v>Desc.</v>
          </cell>
          <cell r="N6197" t="str">
            <v>MACRON</v>
          </cell>
          <cell r="O6197" t="str">
            <v>LAB</v>
          </cell>
          <cell r="P6197" t="str">
            <v>LAB</v>
          </cell>
          <cell r="Q6197" t="str">
            <v>#NOCODE#</v>
          </cell>
          <cell r="R6197" t="str">
            <v>#NOCODE#</v>
          </cell>
          <cell r="S6197" t="str">
            <v>SALES</v>
          </cell>
          <cell r="T6197" t="str">
            <v>PT</v>
          </cell>
          <cell r="U6197" t="str">
            <v>NO</v>
          </cell>
          <cell r="V6197" t="str">
            <v>PTMPL</v>
          </cell>
          <cell r="W6197" t="str">
            <v>Empaque</v>
          </cell>
        </row>
        <row r="6198">
          <cell r="B6198" t="str">
            <v>M8024-00</v>
          </cell>
          <cell r="C6198" t="str">
            <v>Desc. Sulfato de Sodio Anh. .</v>
          </cell>
          <cell r="D6198" t="str">
            <v>kg</v>
          </cell>
          <cell r="E6198" t="str">
            <v>Desc. Sulfato de Sodio Anh. .kg</v>
          </cell>
          <cell r="F6198" t="str">
            <v>KG</v>
          </cell>
          <cell r="G6198" t="str">
            <v>kg</v>
          </cell>
          <cell r="H6198">
            <v>0</v>
          </cell>
          <cell r="I6198">
            <v>0</v>
          </cell>
          <cell r="J6198">
            <v>1</v>
          </cell>
          <cell r="K6198">
            <v>1</v>
          </cell>
          <cell r="L6198" t="str">
            <v>PLANEADOR 1</v>
          </cell>
          <cell r="M6198" t="str">
            <v>No Clasificado</v>
          </cell>
          <cell r="N6198" t="str">
            <v>BAKER</v>
          </cell>
          <cell r="O6198" t="str">
            <v>SINTESIS</v>
          </cell>
          <cell r="P6198" t="str">
            <v>SIN</v>
          </cell>
          <cell r="Q6198" t="str">
            <v>#NOCODE#</v>
          </cell>
          <cell r="R6198" t="str">
            <v>#NOCODE#</v>
          </cell>
          <cell r="S6198" t="str">
            <v>SALES</v>
          </cell>
          <cell r="T6198" t="str">
            <v>PP</v>
          </cell>
          <cell r="U6198" t="str">
            <v>NO</v>
          </cell>
          <cell r="V6198" t="str">
            <v>FMZ</v>
          </cell>
          <cell r="W6198" t="str">
            <v>PRODUCCIÓN</v>
          </cell>
        </row>
        <row r="6199">
          <cell r="B6199" t="str">
            <v>M8024-04</v>
          </cell>
          <cell r="C6199" t="str">
            <v>Desc. Sulfato de Sodio Anh.</v>
          </cell>
          <cell r="D6199" t="str">
            <v>Gran. RA ACS         500 g</v>
          </cell>
          <cell r="E6199" t="str">
            <v>Desc. Sulfato de Sodio Anh.Gran. RA ACS         500 g</v>
          </cell>
          <cell r="F6199" t="str">
            <v>PZ</v>
          </cell>
          <cell r="G6199" t="str">
            <v>500 GR</v>
          </cell>
          <cell r="H6199">
            <v>435.87</v>
          </cell>
          <cell r="I6199" t="str">
            <v>Desc. Alt. 8024-06 (2.5 Kg), 3891-01 (500g) 19/May/15</v>
          </cell>
          <cell r="J6199">
            <v>1</v>
          </cell>
          <cell r="K6199">
            <v>0.5</v>
          </cell>
          <cell r="L6199" t="str">
            <v>PLANEADOR 1</v>
          </cell>
          <cell r="M6199" t="str">
            <v>Desc.</v>
          </cell>
          <cell r="N6199" t="str">
            <v>MACRON</v>
          </cell>
          <cell r="O6199" t="str">
            <v>LAB</v>
          </cell>
          <cell r="P6199" t="str">
            <v>LAB</v>
          </cell>
          <cell r="Q6199" t="str">
            <v>#NOCODE#</v>
          </cell>
          <cell r="R6199" t="str">
            <v>#NOCODE#</v>
          </cell>
          <cell r="S6199" t="str">
            <v>SALES</v>
          </cell>
          <cell r="T6199" t="str">
            <v>PT</v>
          </cell>
          <cell r="U6199" t="str">
            <v>NO</v>
          </cell>
          <cell r="V6199" t="str">
            <v>PTFMZ</v>
          </cell>
          <cell r="W6199" t="str">
            <v>Producción</v>
          </cell>
        </row>
        <row r="6200">
          <cell r="B6200" t="str">
            <v>M8024-06</v>
          </cell>
          <cell r="C6200" t="str">
            <v>Sulfato de Sodio Anh.</v>
          </cell>
          <cell r="D6200" t="str">
            <v>Gran RA ACS   2.5 kg</v>
          </cell>
          <cell r="E6200" t="str">
            <v>Sulfato de Sodio Anh.Gran RA ACS   2.5 kg</v>
          </cell>
          <cell r="F6200" t="str">
            <v>PZ</v>
          </cell>
          <cell r="G6200" t="str">
            <v>2.5 KG</v>
          </cell>
          <cell r="H6200">
            <v>1921.73</v>
          </cell>
          <cell r="I6200">
            <v>0</v>
          </cell>
          <cell r="J6200">
            <v>1</v>
          </cell>
          <cell r="K6200">
            <v>2.5</v>
          </cell>
          <cell r="L6200" t="str">
            <v>COMPRADOR 2</v>
          </cell>
          <cell r="M6200" t="str">
            <v>Make to Order</v>
          </cell>
          <cell r="N6200" t="str">
            <v>MACRON</v>
          </cell>
          <cell r="O6200" t="str">
            <v>LAB</v>
          </cell>
          <cell r="P6200" t="str">
            <v>LAB</v>
          </cell>
          <cell r="Q6200" t="str">
            <v>#NOCODE#</v>
          </cell>
          <cell r="R6200" t="str">
            <v>#NOCODE#</v>
          </cell>
          <cell r="S6200" t="str">
            <v>SALES</v>
          </cell>
          <cell r="T6200" t="str">
            <v>PT</v>
          </cell>
          <cell r="U6200" t="str">
            <v>NO</v>
          </cell>
          <cell r="V6200" t="str">
            <v>PTD</v>
          </cell>
          <cell r="W6200" t="str">
            <v>COMPRA</v>
          </cell>
        </row>
        <row r="6201">
          <cell r="B6201" t="str">
            <v>M8024-20</v>
          </cell>
          <cell r="C6201" t="str">
            <v>Desc. Sulfato de Sodio Gran.</v>
          </cell>
          <cell r="D6201" t="str">
            <v>RA ACS                   12 kg</v>
          </cell>
          <cell r="E6201" t="str">
            <v>Desc. Sulfato de Sodio Gran.RA ACS                   12 kg</v>
          </cell>
          <cell r="F6201" t="str">
            <v>PZ</v>
          </cell>
          <cell r="G6201" t="str">
            <v>12 KG</v>
          </cell>
          <cell r="H6201">
            <v>6040.73</v>
          </cell>
          <cell r="I6201" t="str">
            <v>Desc. Alt. M8024-06. NO DEMAND</v>
          </cell>
          <cell r="J6201">
            <v>1</v>
          </cell>
          <cell r="K6201">
            <v>12</v>
          </cell>
          <cell r="L6201" t="str">
            <v>PLANEADOR 1</v>
          </cell>
          <cell r="M6201" t="str">
            <v>Desc.</v>
          </cell>
          <cell r="N6201" t="str">
            <v>MACRON</v>
          </cell>
          <cell r="O6201" t="str">
            <v>LAB</v>
          </cell>
          <cell r="P6201" t="str">
            <v>LAB</v>
          </cell>
          <cell r="Q6201" t="str">
            <v>#NOCODE#</v>
          </cell>
          <cell r="R6201" t="str">
            <v>#NOCODE#</v>
          </cell>
          <cell r="S6201" t="str">
            <v>SALES</v>
          </cell>
          <cell r="T6201" t="str">
            <v>PT</v>
          </cell>
          <cell r="U6201" t="str">
            <v>NO</v>
          </cell>
          <cell r="V6201" t="str">
            <v>PTFMZ</v>
          </cell>
          <cell r="W6201" t="str">
            <v>Producción</v>
          </cell>
        </row>
        <row r="6202">
          <cell r="B6202" t="str">
            <v>M8024-61</v>
          </cell>
          <cell r="C6202" t="str">
            <v>Desc. Sulfato de Sodio Anh.</v>
          </cell>
          <cell r="D6202" t="str">
            <v>Gran.  RA ACS      1 kg</v>
          </cell>
          <cell r="E6202" t="str">
            <v>Desc. Sulfato de Sodio Anh.Gran.  RA ACS      1 kg</v>
          </cell>
          <cell r="F6202" t="str">
            <v>PZ</v>
          </cell>
          <cell r="G6202" t="str">
            <v>1 kg</v>
          </cell>
          <cell r="H6202">
            <v>736.34</v>
          </cell>
          <cell r="I6202" t="str">
            <v>Desc. Alt. 8024-06 (2.5 Kg) 19/May/15</v>
          </cell>
          <cell r="J6202">
            <v>1</v>
          </cell>
          <cell r="K6202">
            <v>1</v>
          </cell>
          <cell r="L6202" t="str">
            <v>PLANEADOR 1</v>
          </cell>
          <cell r="M6202" t="str">
            <v>Desc.</v>
          </cell>
          <cell r="N6202" t="str">
            <v>MACRON</v>
          </cell>
          <cell r="O6202" t="str">
            <v>LAB</v>
          </cell>
          <cell r="P6202" t="str">
            <v>LAB</v>
          </cell>
          <cell r="Q6202" t="str">
            <v>#NOCODE#</v>
          </cell>
          <cell r="R6202" t="str">
            <v>#NOCODE#</v>
          </cell>
          <cell r="S6202" t="str">
            <v>SALES</v>
          </cell>
          <cell r="T6202" t="str">
            <v>PT</v>
          </cell>
          <cell r="U6202" t="str">
            <v>NO</v>
          </cell>
          <cell r="V6202" t="str">
            <v>PTFMZ</v>
          </cell>
          <cell r="W6202" t="str">
            <v>Producción</v>
          </cell>
        </row>
        <row r="6203">
          <cell r="B6203" t="str">
            <v>M8028-12</v>
          </cell>
          <cell r="C6203" t="str">
            <v>Sulfato de Sodio Anhidro USP</v>
          </cell>
          <cell r="D6203" t="str">
            <v>500 g</v>
          </cell>
          <cell r="E6203" t="str">
            <v>Sulfato de Sodio Anhidro USP500 g</v>
          </cell>
          <cell r="F6203" t="str">
            <v>PZ</v>
          </cell>
          <cell r="G6203" t="str">
            <v>500 GR</v>
          </cell>
          <cell r="H6203">
            <v>1278.81</v>
          </cell>
          <cell r="I6203">
            <v>0</v>
          </cell>
          <cell r="J6203">
            <v>1</v>
          </cell>
          <cell r="K6203">
            <v>0.5</v>
          </cell>
          <cell r="L6203" t="str">
            <v>COMPRADOR 2</v>
          </cell>
          <cell r="M6203" t="str">
            <v>Make to Order</v>
          </cell>
          <cell r="N6203" t="str">
            <v>MACRON</v>
          </cell>
          <cell r="O6203" t="str">
            <v>LAB</v>
          </cell>
          <cell r="P6203" t="str">
            <v>LAB</v>
          </cell>
          <cell r="Q6203" t="str">
            <v>#NOCODE#</v>
          </cell>
          <cell r="R6203" t="str">
            <v>#NOCODE#</v>
          </cell>
          <cell r="S6203" t="str">
            <v>SALES</v>
          </cell>
          <cell r="T6203" t="str">
            <v>PT</v>
          </cell>
          <cell r="U6203" t="str">
            <v>NO</v>
          </cell>
          <cell r="V6203" t="str">
            <v>PTD</v>
          </cell>
          <cell r="W6203" t="str">
            <v>Compra</v>
          </cell>
        </row>
        <row r="6204">
          <cell r="B6204" t="str">
            <v>M8028-20</v>
          </cell>
          <cell r="C6204" t="str">
            <v>Sulfato de Sodio Anhidro USP</v>
          </cell>
          <cell r="D6204" t="str">
            <v>12 Kg</v>
          </cell>
          <cell r="E6204" t="str">
            <v>Sulfato de Sodio Anhidro USP12 Kg</v>
          </cell>
          <cell r="F6204" t="str">
            <v>PZ</v>
          </cell>
          <cell r="G6204" t="str">
            <v>12 KG</v>
          </cell>
          <cell r="H6204">
            <v>15283.1</v>
          </cell>
          <cell r="I6204">
            <v>0</v>
          </cell>
          <cell r="J6204">
            <v>1</v>
          </cell>
          <cell r="K6204">
            <v>12</v>
          </cell>
          <cell r="L6204" t="str">
            <v>COMPRADOR 2</v>
          </cell>
          <cell r="M6204" t="str">
            <v>Make to Order</v>
          </cell>
          <cell r="N6204" t="str">
            <v>MACRON</v>
          </cell>
          <cell r="O6204" t="str">
            <v>LAB</v>
          </cell>
          <cell r="P6204" t="str">
            <v>LAB</v>
          </cell>
          <cell r="Q6204" t="str">
            <v>#NOCODE#</v>
          </cell>
          <cell r="R6204" t="str">
            <v>#NOCODE#</v>
          </cell>
          <cell r="S6204" t="str">
            <v>SALES</v>
          </cell>
          <cell r="T6204" t="str">
            <v>PT</v>
          </cell>
          <cell r="U6204" t="str">
            <v>NO</v>
          </cell>
          <cell r="V6204" t="str">
            <v>PTD</v>
          </cell>
          <cell r="W6204" t="str">
            <v>Compra</v>
          </cell>
        </row>
        <row r="6205">
          <cell r="B6205" t="str">
            <v>M8028-27</v>
          </cell>
          <cell r="C6205" t="str">
            <v>Desc. Sulfato de Sodio USP</v>
          </cell>
          <cell r="D6205" t="str">
            <v>90 Kg</v>
          </cell>
          <cell r="E6205" t="str">
            <v>Desc. Sulfato de Sodio USP90 Kg</v>
          </cell>
          <cell r="F6205" t="str">
            <v>PZ</v>
          </cell>
          <cell r="G6205" t="str">
            <v>90 Kg</v>
          </cell>
          <cell r="H6205">
            <v>0</v>
          </cell>
          <cell r="I6205" t="str">
            <v>Desc. Alt. M8028-20. por MBI 10/20/07</v>
          </cell>
          <cell r="J6205">
            <v>1</v>
          </cell>
          <cell r="K6205">
            <v>90</v>
          </cell>
          <cell r="L6205" t="str">
            <v>COMPRADOR 2</v>
          </cell>
          <cell r="M6205" t="str">
            <v>Desc.</v>
          </cell>
          <cell r="N6205" t="str">
            <v>MACRON</v>
          </cell>
          <cell r="O6205" t="str">
            <v>SINTESIS</v>
          </cell>
          <cell r="P6205" t="str">
            <v>SIN</v>
          </cell>
          <cell r="Q6205" t="str">
            <v>#NOCODE#</v>
          </cell>
          <cell r="R6205" t="str">
            <v>#NOCODE#</v>
          </cell>
          <cell r="S6205" t="str">
            <v>SALES</v>
          </cell>
          <cell r="T6205" t="str">
            <v>PT</v>
          </cell>
          <cell r="U6205" t="str">
            <v>NO</v>
          </cell>
          <cell r="V6205" t="str">
            <v>PTD</v>
          </cell>
          <cell r="W6205" t="str">
            <v>Compra</v>
          </cell>
        </row>
        <row r="6206">
          <cell r="B6206" t="str">
            <v>M8058-06</v>
          </cell>
          <cell r="C6206" t="str">
            <v>Desc. Tetracloroetileno 99%</v>
          </cell>
          <cell r="D6206" t="str">
            <v>1 L</v>
          </cell>
          <cell r="E6206" t="str">
            <v>Desc. Tetracloroetileno 99%1 L</v>
          </cell>
          <cell r="F6206" t="str">
            <v>PZ</v>
          </cell>
          <cell r="G6206" t="str">
            <v>1 L</v>
          </cell>
          <cell r="H6206">
            <v>468.48820000000001</v>
          </cell>
          <cell r="I6206" t="str">
            <v>Desc. Alt. 9465-02</v>
          </cell>
          <cell r="J6206">
            <v>1.6140000000000001</v>
          </cell>
          <cell r="K6206">
            <v>1.6140000000000001</v>
          </cell>
          <cell r="L6206" t="str">
            <v>PLANEADOR 3</v>
          </cell>
          <cell r="M6206" t="str">
            <v>Desc.</v>
          </cell>
          <cell r="N6206" t="str">
            <v>MACRON</v>
          </cell>
          <cell r="O6206" t="str">
            <v>LAB</v>
          </cell>
          <cell r="P6206" t="str">
            <v>LAB</v>
          </cell>
          <cell r="Q6206" t="str">
            <v>#NOCODE#</v>
          </cell>
          <cell r="R6206" t="str">
            <v>#NOCODE#</v>
          </cell>
          <cell r="S6206" t="str">
            <v>SOLVENTES</v>
          </cell>
          <cell r="T6206" t="str">
            <v>PT</v>
          </cell>
          <cell r="U6206" t="str">
            <v>NO</v>
          </cell>
          <cell r="V6206" t="str">
            <v>PTEPTD</v>
          </cell>
          <cell r="W6206" t="str">
            <v>Empaque</v>
          </cell>
        </row>
        <row r="6207">
          <cell r="B6207" t="str">
            <v>M8064-04</v>
          </cell>
          <cell r="C6207" t="str">
            <v>Desc. Sulfito de Sodio Anh.</v>
          </cell>
          <cell r="D6207" t="str">
            <v>Gran. RA ACS   500 g</v>
          </cell>
          <cell r="E6207" t="str">
            <v>Desc. Sulfito de Sodio Anh.Gran. RA ACS   500 g</v>
          </cell>
          <cell r="F6207" t="str">
            <v>PZ</v>
          </cell>
          <cell r="G6207" t="str">
            <v>500 GR</v>
          </cell>
          <cell r="H6207">
            <v>307.35000000000002</v>
          </cell>
          <cell r="I6207" t="str">
            <v>Desc. Alt.8061-61 (1 Kg), 3922-01 (1 Kg)</v>
          </cell>
          <cell r="J6207">
            <v>1</v>
          </cell>
          <cell r="K6207">
            <v>0.5</v>
          </cell>
          <cell r="L6207" t="str">
            <v>PLANEADOR 1</v>
          </cell>
          <cell r="M6207" t="str">
            <v>Desc.</v>
          </cell>
          <cell r="N6207" t="str">
            <v>MACRON</v>
          </cell>
          <cell r="O6207" t="str">
            <v>LAB</v>
          </cell>
          <cell r="P6207" t="str">
            <v>LAB</v>
          </cell>
          <cell r="Q6207" t="str">
            <v>#NOCODE#</v>
          </cell>
          <cell r="R6207" t="str">
            <v>#NOCODE#</v>
          </cell>
          <cell r="S6207" t="str">
            <v>SALES</v>
          </cell>
          <cell r="T6207" t="str">
            <v>PT</v>
          </cell>
          <cell r="U6207" t="str">
            <v>NO</v>
          </cell>
          <cell r="V6207" t="str">
            <v>PTEPTD</v>
          </cell>
          <cell r="W6207" t="str">
            <v>Empaque</v>
          </cell>
        </row>
        <row r="6208">
          <cell r="B6208" t="str">
            <v>M8064-06</v>
          </cell>
          <cell r="C6208" t="str">
            <v>Desc. Sulfito de Sodio Anh.</v>
          </cell>
          <cell r="D6208" t="str">
            <v>Gran. RA ACS   2.5 kg</v>
          </cell>
          <cell r="E6208" t="str">
            <v>Desc. Sulfito de Sodio Anh.Gran. RA ACS   2.5 kg</v>
          </cell>
          <cell r="F6208" t="str">
            <v>PZ</v>
          </cell>
          <cell r="G6208" t="str">
            <v>2.5 KG</v>
          </cell>
          <cell r="H6208">
            <v>1003</v>
          </cell>
          <cell r="I6208" t="str">
            <v>Desc. Alt. M8064-61. NO DEMAND</v>
          </cell>
          <cell r="J6208">
            <v>1</v>
          </cell>
          <cell r="K6208">
            <v>2.5</v>
          </cell>
          <cell r="L6208" t="str">
            <v>PLANEADOR 1</v>
          </cell>
          <cell r="M6208" t="str">
            <v>Desc.</v>
          </cell>
          <cell r="N6208" t="str">
            <v>MACRON</v>
          </cell>
          <cell r="O6208" t="str">
            <v>LAB</v>
          </cell>
          <cell r="P6208" t="str">
            <v>LAB</v>
          </cell>
          <cell r="Q6208" t="str">
            <v>#NOCODE#</v>
          </cell>
          <cell r="R6208" t="str">
            <v>#NOCODE#</v>
          </cell>
          <cell r="S6208" t="str">
            <v>SALES</v>
          </cell>
          <cell r="T6208" t="str">
            <v>PT</v>
          </cell>
          <cell r="U6208" t="str">
            <v>NO</v>
          </cell>
          <cell r="V6208" t="str">
            <v>PTEPTD</v>
          </cell>
          <cell r="W6208" t="str">
            <v>Empaque</v>
          </cell>
        </row>
        <row r="6209">
          <cell r="B6209" t="str">
            <v>M8064-20</v>
          </cell>
          <cell r="C6209" t="str">
            <v>Desc. Sulfito de SodioAnh.Gran</v>
          </cell>
          <cell r="D6209" t="str">
            <v>AR ACS                   12 kg</v>
          </cell>
          <cell r="E6209" t="str">
            <v>Desc. Sulfito de SodioAnh.GranAR ACS                   12 kg</v>
          </cell>
          <cell r="F6209" t="str">
            <v>PZ</v>
          </cell>
          <cell r="G6209" t="str">
            <v>12 KG</v>
          </cell>
          <cell r="H6209">
            <v>3132.9044829999998</v>
          </cell>
          <cell r="I6209" t="str">
            <v>Desc. RACIONALIZACION PRODUCTOS Alt. M9064-06</v>
          </cell>
          <cell r="J6209">
            <v>1</v>
          </cell>
          <cell r="K6209">
            <v>12</v>
          </cell>
          <cell r="L6209" t="str">
            <v>COMPRADOR 2</v>
          </cell>
          <cell r="M6209" t="str">
            <v>Desc.</v>
          </cell>
          <cell r="N6209" t="str">
            <v>MACRON</v>
          </cell>
          <cell r="O6209" t="str">
            <v>LAB</v>
          </cell>
          <cell r="P6209" t="str">
            <v>LAB</v>
          </cell>
          <cell r="Q6209" t="str">
            <v>#NOCODE#</v>
          </cell>
          <cell r="R6209" t="str">
            <v>#NOCODE#</v>
          </cell>
          <cell r="S6209" t="str">
            <v>SALES</v>
          </cell>
          <cell r="T6209" t="str">
            <v>PT</v>
          </cell>
          <cell r="U6209" t="str">
            <v>NO</v>
          </cell>
          <cell r="V6209" t="str">
            <v>PTD</v>
          </cell>
          <cell r="W6209" t="str">
            <v>Compra</v>
          </cell>
        </row>
        <row r="6210">
          <cell r="B6210" t="str">
            <v>M8064-61</v>
          </cell>
          <cell r="C6210" t="str">
            <v>Desc. Sulfito de Sodio Anh.</v>
          </cell>
          <cell r="D6210" t="str">
            <v>Gran. RA ACS      1 kg</v>
          </cell>
          <cell r="E6210" t="str">
            <v>Desc. Sulfito de Sodio Anh.Gran. RA ACS      1 kg</v>
          </cell>
          <cell r="F6210" t="str">
            <v>PZ</v>
          </cell>
          <cell r="G6210" t="str">
            <v>1 kg</v>
          </cell>
          <cell r="H6210">
            <v>486.99</v>
          </cell>
          <cell r="I6210" t="str">
            <v>Desc. Alt.3922-19</v>
          </cell>
          <cell r="J6210">
            <v>1</v>
          </cell>
          <cell r="K6210">
            <v>1</v>
          </cell>
          <cell r="L6210" t="str">
            <v>PLANEADOR 1</v>
          </cell>
          <cell r="M6210" t="str">
            <v>Desc.</v>
          </cell>
          <cell r="N6210" t="str">
            <v>MACRON</v>
          </cell>
          <cell r="O6210" t="str">
            <v>LAB</v>
          </cell>
          <cell r="P6210" t="str">
            <v>LAB</v>
          </cell>
          <cell r="Q6210" t="str">
            <v>#NOCODE#</v>
          </cell>
          <cell r="R6210" t="str">
            <v>#NOCODE#</v>
          </cell>
          <cell r="S6210" t="str">
            <v>SALES</v>
          </cell>
          <cell r="T6210" t="str">
            <v>PT</v>
          </cell>
          <cell r="U6210" t="str">
            <v>NO</v>
          </cell>
          <cell r="V6210" t="str">
            <v>PTEPTD</v>
          </cell>
          <cell r="W6210" t="str">
            <v>Empaque</v>
          </cell>
        </row>
        <row r="6211">
          <cell r="B6211" t="str">
            <v>M8088-12</v>
          </cell>
          <cell r="C6211" t="str">
            <v>Desc.Tiocianato de Sodio Crist</v>
          </cell>
          <cell r="D6211" t="str">
            <v>RA ACS                   500 g</v>
          </cell>
          <cell r="E6211" t="str">
            <v>Desc.Tiocianato de Sodio CristRA ACS                   500 g</v>
          </cell>
          <cell r="F6211" t="str">
            <v>PZ</v>
          </cell>
          <cell r="G6211" t="str">
            <v>500 GR</v>
          </cell>
          <cell r="H6211">
            <v>1853.01</v>
          </cell>
          <cell r="I6211" t="str">
            <v>Desc. Alt. 3938-01</v>
          </cell>
          <cell r="J6211">
            <v>1</v>
          </cell>
          <cell r="K6211">
            <v>0.5</v>
          </cell>
          <cell r="L6211" t="str">
            <v>PLANEADOR 1</v>
          </cell>
          <cell r="M6211" t="str">
            <v>Desc.</v>
          </cell>
          <cell r="N6211" t="str">
            <v>MACRON</v>
          </cell>
          <cell r="O6211" t="str">
            <v>LAB</v>
          </cell>
          <cell r="P6211" t="str">
            <v>LAB</v>
          </cell>
          <cell r="Q6211" t="str">
            <v>#NOCODE#</v>
          </cell>
          <cell r="R6211" t="str">
            <v>#NOCODE#</v>
          </cell>
          <cell r="S6211" t="str">
            <v>SALES</v>
          </cell>
          <cell r="T6211" t="str">
            <v>PT</v>
          </cell>
          <cell r="U6211" t="str">
            <v>NO</v>
          </cell>
          <cell r="V6211" t="str">
            <v>PTEPTD</v>
          </cell>
          <cell r="W6211" t="str">
            <v>Empaque</v>
          </cell>
        </row>
        <row r="6212">
          <cell r="B6212" t="str">
            <v>M8092-08</v>
          </cell>
          <cell r="C6212" t="str">
            <v>Desc. Tolueno Nano.</v>
          </cell>
          <cell r="D6212" t="str">
            <v>4 L</v>
          </cell>
          <cell r="E6212" t="str">
            <v>Desc. Tolueno Nano.4 L</v>
          </cell>
          <cell r="F6212" t="str">
            <v>PZ</v>
          </cell>
          <cell r="G6212" t="str">
            <v>4 L</v>
          </cell>
          <cell r="H6212">
            <v>2544.46</v>
          </cell>
          <cell r="I6212" t="str">
            <v>Desc. Alt. MV560-10</v>
          </cell>
          <cell r="J6212">
            <v>0.86</v>
          </cell>
          <cell r="K6212">
            <v>3.44</v>
          </cell>
          <cell r="L6212" t="str">
            <v>COMPRADOR 6</v>
          </cell>
          <cell r="M6212" t="str">
            <v>Desc.</v>
          </cell>
          <cell r="N6212" t="str">
            <v>MACRON</v>
          </cell>
          <cell r="O6212" t="str">
            <v>LAB</v>
          </cell>
          <cell r="P6212" t="str">
            <v>LAB</v>
          </cell>
          <cell r="Q6212" t="str">
            <v>#NOCODE#</v>
          </cell>
          <cell r="R6212" t="str">
            <v>#NOCODE#</v>
          </cell>
          <cell r="S6212" t="str">
            <v>SOLVENTES</v>
          </cell>
          <cell r="T6212" t="str">
            <v>PT</v>
          </cell>
          <cell r="U6212" t="str">
            <v>TOLUENO</v>
          </cell>
          <cell r="V6212" t="str">
            <v>PTD</v>
          </cell>
          <cell r="W6212" t="str">
            <v>Compra</v>
          </cell>
        </row>
        <row r="6213">
          <cell r="B6213" t="str">
            <v>M8100-04</v>
          </cell>
          <cell r="C6213" t="str">
            <v>Desc.Tiosulfato de Sodio 5-Hid</v>
          </cell>
          <cell r="D6213" t="str">
            <v>Crist. RA                500 g</v>
          </cell>
          <cell r="E6213" t="str">
            <v>Desc.Tiosulfato de Sodio 5-HidCrist. RA                500 g</v>
          </cell>
          <cell r="F6213" t="str">
            <v>PZ</v>
          </cell>
          <cell r="G6213" t="str">
            <v>500 GR</v>
          </cell>
          <cell r="H6213">
            <v>511.71</v>
          </cell>
          <cell r="I6213" t="str">
            <v>Desc. Alt.8100-61 (1 Kg), 3946-01</v>
          </cell>
          <cell r="J6213">
            <v>1</v>
          </cell>
          <cell r="K6213">
            <v>0.5</v>
          </cell>
          <cell r="L6213" t="str">
            <v>PLANEADOR 1</v>
          </cell>
          <cell r="M6213" t="str">
            <v>Desc.</v>
          </cell>
          <cell r="N6213" t="str">
            <v>MACRON</v>
          </cell>
          <cell r="O6213" t="str">
            <v>LAB</v>
          </cell>
          <cell r="P6213" t="str">
            <v>LAB</v>
          </cell>
          <cell r="Q6213" t="str">
            <v>#NOCODE#</v>
          </cell>
          <cell r="R6213" t="str">
            <v>#NOCODE#</v>
          </cell>
          <cell r="S6213" t="str">
            <v>SALES</v>
          </cell>
          <cell r="T6213" t="str">
            <v>PT</v>
          </cell>
          <cell r="U6213" t="str">
            <v>NO</v>
          </cell>
          <cell r="V6213" t="str">
            <v>PTEPTD</v>
          </cell>
          <cell r="W6213" t="str">
            <v>Empaque</v>
          </cell>
        </row>
        <row r="6214">
          <cell r="B6214" t="str">
            <v>M8100-06</v>
          </cell>
          <cell r="C6214" t="str">
            <v>Desc. Tiosulfato de Sodio 5Hid</v>
          </cell>
          <cell r="D6214" t="str">
            <v>Crist. RA               2.5 kg</v>
          </cell>
          <cell r="E6214" t="str">
            <v>Desc. Tiosulfato de Sodio 5HidCrist. RA               2.5 kg</v>
          </cell>
          <cell r="F6214" t="str">
            <v>PZ</v>
          </cell>
          <cell r="G6214" t="str">
            <v>2.5 KG</v>
          </cell>
          <cell r="H6214">
            <v>1781.45</v>
          </cell>
          <cell r="I6214" t="str">
            <v>Desc. Alt. M8100-61 NO DEMAND</v>
          </cell>
          <cell r="J6214">
            <v>1</v>
          </cell>
          <cell r="K6214">
            <v>2.5</v>
          </cell>
          <cell r="L6214" t="str">
            <v>PLANEADOR 1</v>
          </cell>
          <cell r="M6214" t="str">
            <v>Desc.</v>
          </cell>
          <cell r="N6214" t="str">
            <v>MACRON</v>
          </cell>
          <cell r="O6214" t="str">
            <v>LAB</v>
          </cell>
          <cell r="P6214" t="str">
            <v>LAB</v>
          </cell>
          <cell r="Q6214" t="str">
            <v>#NOCODE#</v>
          </cell>
          <cell r="R6214" t="str">
            <v>#NOCODE#</v>
          </cell>
          <cell r="S6214" t="str">
            <v>SALES</v>
          </cell>
          <cell r="T6214" t="str">
            <v>PT</v>
          </cell>
          <cell r="U6214" t="str">
            <v>NO</v>
          </cell>
          <cell r="V6214" t="str">
            <v>PTEPTD</v>
          </cell>
          <cell r="W6214" t="str">
            <v>Empaque</v>
          </cell>
        </row>
        <row r="6215">
          <cell r="B6215" t="str">
            <v>M8100-20</v>
          </cell>
          <cell r="C6215" t="str">
            <v>Desc Tiosulfato de Sodio 5-Hid</v>
          </cell>
          <cell r="D6215" t="str">
            <v>5-Hid. Crist. RA 12 kg</v>
          </cell>
          <cell r="E6215" t="str">
            <v>Desc Tiosulfato de Sodio 5-Hid5-Hid. Crist. RA 12 kg</v>
          </cell>
          <cell r="F6215" t="str">
            <v>PZ</v>
          </cell>
          <cell r="G6215" t="str">
            <v>12 KG</v>
          </cell>
          <cell r="H6215">
            <v>0</v>
          </cell>
          <cell r="I6215" t="str">
            <v>Desc. Alt.3946-R (45.36 Kg)</v>
          </cell>
          <cell r="J6215">
            <v>1</v>
          </cell>
          <cell r="K6215">
            <v>12</v>
          </cell>
          <cell r="L6215" t="str">
            <v>PLANEADOR 1</v>
          </cell>
          <cell r="M6215" t="str">
            <v>Desc.</v>
          </cell>
          <cell r="N6215" t="str">
            <v>MACRON</v>
          </cell>
          <cell r="O6215" t="str">
            <v>LAB</v>
          </cell>
          <cell r="P6215" t="str">
            <v>LAB</v>
          </cell>
          <cell r="Q6215" t="str">
            <v>#NOCODE#</v>
          </cell>
          <cell r="R6215" t="str">
            <v>#NOCODE#</v>
          </cell>
          <cell r="S6215" t="str">
            <v>SALES</v>
          </cell>
          <cell r="T6215" t="str">
            <v>PT</v>
          </cell>
          <cell r="U6215" t="str">
            <v>NO</v>
          </cell>
          <cell r="V6215" t="str">
            <v>PTEPTD</v>
          </cell>
          <cell r="W6215" t="str">
            <v>Empaque</v>
          </cell>
        </row>
        <row r="6216">
          <cell r="B6216" t="str">
            <v>M8100-61</v>
          </cell>
          <cell r="C6216" t="str">
            <v>Desc.Tiosulfato de Sodio 5-Hid</v>
          </cell>
          <cell r="D6216" t="str">
            <v>Crist. RA                 1 kg</v>
          </cell>
          <cell r="E6216" t="str">
            <v>Desc.Tiosulfato de Sodio 5-HidCrist. RA                 1 kg</v>
          </cell>
          <cell r="F6216" t="str">
            <v>PZ</v>
          </cell>
          <cell r="G6216" t="str">
            <v>1 kg</v>
          </cell>
          <cell r="H6216">
            <v>818.85</v>
          </cell>
          <cell r="I6216" t="str">
            <v>Desc. Alt.3946-19</v>
          </cell>
          <cell r="J6216">
            <v>1</v>
          </cell>
          <cell r="K6216">
            <v>1</v>
          </cell>
          <cell r="L6216" t="str">
            <v>PLANEADOR 1</v>
          </cell>
          <cell r="M6216" t="str">
            <v>Desc.</v>
          </cell>
          <cell r="N6216" t="str">
            <v>MACRON</v>
          </cell>
          <cell r="O6216" t="str">
            <v>LAB</v>
          </cell>
          <cell r="P6216" t="str">
            <v>LAB</v>
          </cell>
          <cell r="Q6216" t="str">
            <v>#NOCODE#</v>
          </cell>
          <cell r="R6216" t="str">
            <v>#NOCODE#</v>
          </cell>
          <cell r="S6216" t="str">
            <v>SALES</v>
          </cell>
          <cell r="T6216" t="str">
            <v>PT</v>
          </cell>
          <cell r="U6216" t="str">
            <v>NO</v>
          </cell>
          <cell r="V6216" t="str">
            <v>PTEPTD</v>
          </cell>
          <cell r="W6216" t="str">
            <v>Empaque</v>
          </cell>
        </row>
        <row r="6217">
          <cell r="B6217" t="str">
            <v>M8176-01</v>
          </cell>
          <cell r="C6217" t="str">
            <v>Desc. Cloruro Estañoso Crist.</v>
          </cell>
          <cell r="D6217" t="str">
            <v>2-Hid. RA ACS     125 g</v>
          </cell>
          <cell r="E6217" t="str">
            <v>Desc. Cloruro Estañoso Crist.2-Hid. RA ACS     125 g</v>
          </cell>
          <cell r="F6217" t="str">
            <v>PZ</v>
          </cell>
          <cell r="G6217" t="str">
            <v>125 g</v>
          </cell>
          <cell r="H6217">
            <v>564.95000000000005</v>
          </cell>
          <cell r="I6217" t="str">
            <v>Desc. Alt. M8176-04. NO DEMAND</v>
          </cell>
          <cell r="J6217">
            <v>1</v>
          </cell>
          <cell r="K6217">
            <v>0.125</v>
          </cell>
          <cell r="L6217" t="str">
            <v>PLANEADOR 1</v>
          </cell>
          <cell r="M6217" t="str">
            <v>Desc.</v>
          </cell>
          <cell r="N6217" t="str">
            <v>MACRON</v>
          </cell>
          <cell r="O6217" t="str">
            <v>LAB</v>
          </cell>
          <cell r="P6217" t="str">
            <v>LAB</v>
          </cell>
          <cell r="Q6217" t="str">
            <v>#NOCODE#</v>
          </cell>
          <cell r="R6217" t="str">
            <v>#NOCODE#</v>
          </cell>
          <cell r="S6217" t="str">
            <v>SALES</v>
          </cell>
          <cell r="T6217" t="str">
            <v>PT</v>
          </cell>
          <cell r="U6217" t="str">
            <v>NO</v>
          </cell>
          <cell r="V6217" t="str">
            <v>PTFMPL</v>
          </cell>
          <cell r="W6217" t="str">
            <v>Producción</v>
          </cell>
        </row>
        <row r="6218">
          <cell r="B6218" t="str">
            <v>M8176-02</v>
          </cell>
          <cell r="C6218" t="str">
            <v>TCut. Cloruro Estañoso, Crist.</v>
          </cell>
          <cell r="D6218" t="str">
            <v>Dihid. RA                 125G</v>
          </cell>
          <cell r="E6218" t="str">
            <v>TCut. Cloruro Estañoso, Crist.Dihid. RA                 125G</v>
          </cell>
          <cell r="F6218" t="str">
            <v>PZ</v>
          </cell>
          <cell r="G6218" t="str">
            <v>125 G</v>
          </cell>
          <cell r="H6218">
            <v>802.06</v>
          </cell>
          <cell r="I6218" t="str">
            <v>Desc. Alt. M8176-04. 042013</v>
          </cell>
          <cell r="J6218">
            <v>1</v>
          </cell>
          <cell r="K6218">
            <v>0.125</v>
          </cell>
          <cell r="L6218" t="str">
            <v>COMPRADOR 2</v>
          </cell>
          <cell r="M6218" t="str">
            <v>Desc.</v>
          </cell>
          <cell r="N6218" t="str">
            <v>MACRON</v>
          </cell>
          <cell r="O6218" t="str">
            <v>LAB</v>
          </cell>
          <cell r="P6218" t="str">
            <v>LAB</v>
          </cell>
          <cell r="Q6218" t="str">
            <v>#NOCODE#</v>
          </cell>
          <cell r="R6218" t="str">
            <v>#NOCODE#</v>
          </cell>
          <cell r="S6218" t="str">
            <v>SALES</v>
          </cell>
          <cell r="T6218" t="str">
            <v>PT</v>
          </cell>
          <cell r="U6218" t="str">
            <v>NO</v>
          </cell>
          <cell r="V6218" t="str">
            <v>PTD</v>
          </cell>
          <cell r="W6218" t="str">
            <v>COMPRA</v>
          </cell>
        </row>
        <row r="6219">
          <cell r="B6219" t="str">
            <v>M8176-04</v>
          </cell>
          <cell r="C6219" t="str">
            <v>Desc. Cloruro Estañoso Crist.</v>
          </cell>
          <cell r="D6219" t="str">
            <v>2-Hid. RA ACS       500 g</v>
          </cell>
          <cell r="E6219" t="str">
            <v>Desc. Cloruro Estañoso Crist.2-Hid. RA ACS       500 g</v>
          </cell>
          <cell r="F6219" t="str">
            <v>PZ</v>
          </cell>
          <cell r="G6219" t="str">
            <v>500 GR</v>
          </cell>
          <cell r="H6219">
            <v>677.94</v>
          </cell>
          <cell r="I6219" t="str">
            <v>Desc. Alt.8176-61 (1 Kg), 3980-01</v>
          </cell>
          <cell r="J6219">
            <v>1</v>
          </cell>
          <cell r="K6219">
            <v>0.5</v>
          </cell>
          <cell r="L6219" t="str">
            <v>PLANEADOR 1</v>
          </cell>
          <cell r="M6219" t="str">
            <v>Desc.</v>
          </cell>
          <cell r="N6219" t="str">
            <v>MACRON</v>
          </cell>
          <cell r="O6219" t="str">
            <v>LAB</v>
          </cell>
          <cell r="P6219" t="str">
            <v>LAB</v>
          </cell>
          <cell r="Q6219" t="str">
            <v>#NOCODE#</v>
          </cell>
          <cell r="R6219" t="str">
            <v>#NOCODE#</v>
          </cell>
          <cell r="S6219" t="str">
            <v>SALES</v>
          </cell>
          <cell r="T6219" t="str">
            <v>PT</v>
          </cell>
          <cell r="U6219" t="str">
            <v>NO</v>
          </cell>
          <cell r="V6219" t="str">
            <v>PTFMPL</v>
          </cell>
          <cell r="W6219" t="str">
            <v>Producción</v>
          </cell>
        </row>
        <row r="6220">
          <cell r="B6220" t="str">
            <v>M8176-20</v>
          </cell>
          <cell r="C6220" t="str">
            <v>Desc.Cloruro Estañoso, Crist.</v>
          </cell>
          <cell r="D6220" t="str">
            <v>Dihid. RA                 12Kg</v>
          </cell>
          <cell r="E6220" t="str">
            <v>Desc.Cloruro Estañoso, Crist.Dihid. RA                 12Kg</v>
          </cell>
          <cell r="F6220" t="str">
            <v>PZ</v>
          </cell>
          <cell r="G6220" t="str">
            <v>12 KG</v>
          </cell>
          <cell r="H6220">
            <v>756.66</v>
          </cell>
          <cell r="I6220" t="str">
            <v>Desc. Alt.8176-61 (1 Kg)</v>
          </cell>
          <cell r="J6220">
            <v>1</v>
          </cell>
          <cell r="K6220">
            <v>12</v>
          </cell>
          <cell r="L6220" t="str">
            <v>COMPRADOR 2</v>
          </cell>
          <cell r="M6220" t="str">
            <v>Desc.</v>
          </cell>
          <cell r="N6220" t="str">
            <v>MACRON</v>
          </cell>
          <cell r="O6220" t="str">
            <v>LAB</v>
          </cell>
          <cell r="P6220" t="str">
            <v>LAB</v>
          </cell>
          <cell r="Q6220" t="str">
            <v>#NOCODE#</v>
          </cell>
          <cell r="R6220" t="str">
            <v>#NOCODE#</v>
          </cell>
          <cell r="S6220" t="str">
            <v>SALES</v>
          </cell>
          <cell r="T6220" t="str">
            <v>PT</v>
          </cell>
          <cell r="U6220" t="str">
            <v>NO</v>
          </cell>
          <cell r="V6220" t="str">
            <v>PTD</v>
          </cell>
          <cell r="W6220" t="str">
            <v>COMPRA</v>
          </cell>
        </row>
        <row r="6221">
          <cell r="B6221" t="str">
            <v>M8176-61</v>
          </cell>
          <cell r="C6221" t="str">
            <v>Cloruro Estañoso 2-Hid. Crist.</v>
          </cell>
          <cell r="D6221" t="str">
            <v>RA ACS                    1 kg</v>
          </cell>
          <cell r="E6221" t="str">
            <v>Cloruro Estañoso 2-Hid. Crist.RA ACS                    1 kg</v>
          </cell>
          <cell r="F6221" t="str">
            <v>PZ</v>
          </cell>
          <cell r="G6221" t="str">
            <v>1 kg</v>
          </cell>
          <cell r="H6221">
            <v>3128.2</v>
          </cell>
          <cell r="I6221" t="str">
            <v>CICOPLAFEST EXPORT</v>
          </cell>
          <cell r="J6221">
            <v>1</v>
          </cell>
          <cell r="K6221">
            <v>1</v>
          </cell>
          <cell r="L6221" t="str">
            <v>PLANEADOR 1</v>
          </cell>
          <cell r="M6221" t="str">
            <v>Recurso F</v>
          </cell>
          <cell r="N6221" t="str">
            <v>MACRON</v>
          </cell>
          <cell r="O6221" t="str">
            <v>LAB</v>
          </cell>
          <cell r="P6221" t="str">
            <v>LAB</v>
          </cell>
          <cell r="Q6221" t="str">
            <v>#NOCODE#</v>
          </cell>
          <cell r="R6221" t="str">
            <v>#NOCODE#</v>
          </cell>
          <cell r="S6221" t="str">
            <v>SALES</v>
          </cell>
          <cell r="T6221" t="str">
            <v>PT</v>
          </cell>
          <cell r="U6221" t="str">
            <v>NO</v>
          </cell>
          <cell r="V6221" t="str">
            <v>PTFMPL</v>
          </cell>
          <cell r="W6221" t="str">
            <v>Producción</v>
          </cell>
        </row>
        <row r="6222">
          <cell r="B6222" t="str">
            <v>M8188-02</v>
          </cell>
          <cell r="C6222" t="str">
            <v>Desc. Almidon Soluble Pvo RA</v>
          </cell>
          <cell r="D6222" t="str">
            <v>ACS                      125 g</v>
          </cell>
          <cell r="E6222" t="str">
            <v>Desc. Almidon Soluble Pvo RAACS                      125 g</v>
          </cell>
          <cell r="F6222" t="str">
            <v>PZ</v>
          </cell>
          <cell r="G6222" t="str">
            <v>125 g</v>
          </cell>
          <cell r="H6222">
            <v>519.94000000000005</v>
          </cell>
          <cell r="I6222" t="str">
            <v>Desc. Alt. 4006-04</v>
          </cell>
          <cell r="J6222">
            <v>1</v>
          </cell>
          <cell r="K6222">
            <v>0.125</v>
          </cell>
          <cell r="L6222" t="str">
            <v>PLANEADOR 1</v>
          </cell>
          <cell r="M6222" t="str">
            <v>Desc.</v>
          </cell>
          <cell r="N6222" t="str">
            <v>MACRON</v>
          </cell>
          <cell r="O6222" t="str">
            <v>LAB</v>
          </cell>
          <cell r="P6222" t="str">
            <v>LAB</v>
          </cell>
          <cell r="Q6222" t="str">
            <v>#NOCODE#</v>
          </cell>
          <cell r="R6222" t="str">
            <v>#NOCODE#</v>
          </cell>
          <cell r="S6222" t="str">
            <v>SALES</v>
          </cell>
          <cell r="T6222" t="str">
            <v>PT</v>
          </cell>
          <cell r="U6222" t="str">
            <v>NO</v>
          </cell>
          <cell r="V6222" t="str">
            <v>PTEPTD</v>
          </cell>
          <cell r="W6222" t="str">
            <v>Empaque</v>
          </cell>
        </row>
        <row r="6223">
          <cell r="B6223" t="str">
            <v>M8188-04</v>
          </cell>
          <cell r="C6223" t="str">
            <v>Desc. Almidon Soluble PvoRA</v>
          </cell>
          <cell r="D6223" t="str">
            <v>ACS     500 g</v>
          </cell>
          <cell r="E6223" t="str">
            <v>Desc. Almidon Soluble PvoRAACS     500 g</v>
          </cell>
          <cell r="F6223" t="str">
            <v>PZ</v>
          </cell>
          <cell r="G6223" t="str">
            <v>500 GR</v>
          </cell>
          <cell r="H6223">
            <v>1649.51</v>
          </cell>
          <cell r="I6223" t="str">
            <v>Desc. Alt. 4006-01</v>
          </cell>
          <cell r="J6223">
            <v>1</v>
          </cell>
          <cell r="K6223">
            <v>0.5</v>
          </cell>
          <cell r="L6223" t="str">
            <v>PLANEADOR 1</v>
          </cell>
          <cell r="M6223" t="str">
            <v>Desc.</v>
          </cell>
          <cell r="N6223" t="str">
            <v>MACRON</v>
          </cell>
          <cell r="O6223" t="str">
            <v>LAB</v>
          </cell>
          <cell r="P6223" t="str">
            <v>LAB</v>
          </cell>
          <cell r="Q6223" t="str">
            <v>#NOCODE#</v>
          </cell>
          <cell r="R6223" t="str">
            <v>#NOCODE#</v>
          </cell>
          <cell r="S6223" t="str">
            <v>SALES</v>
          </cell>
          <cell r="T6223" t="str">
            <v>PT</v>
          </cell>
          <cell r="U6223" t="str">
            <v>NO</v>
          </cell>
          <cell r="V6223" t="str">
            <v>PTEPTD</v>
          </cell>
          <cell r="W6223" t="str">
            <v>Empaque</v>
          </cell>
        </row>
        <row r="6224">
          <cell r="B6224" t="str">
            <v>M8188-06</v>
          </cell>
          <cell r="C6224" t="str">
            <v>Desc.Almidon SolublePvo.AR ACS</v>
          </cell>
          <cell r="D6224" t="str">
            <v>2.5 kg</v>
          </cell>
          <cell r="E6224" t="str">
            <v>Desc.Almidon SolublePvo.AR ACS2.5 kg</v>
          </cell>
          <cell r="F6224" t="str">
            <v>PZ</v>
          </cell>
          <cell r="G6224" t="str">
            <v>2.5 KG</v>
          </cell>
          <cell r="H6224">
            <v>4692.26</v>
          </cell>
          <cell r="I6224" t="str">
            <v>Desc. Alt. M8188-04</v>
          </cell>
          <cell r="J6224">
            <v>1</v>
          </cell>
          <cell r="K6224">
            <v>2.5</v>
          </cell>
          <cell r="L6224" t="str">
            <v>COMPRADOR 2</v>
          </cell>
          <cell r="M6224" t="str">
            <v>Desc.</v>
          </cell>
          <cell r="N6224" t="str">
            <v>MACRON</v>
          </cell>
          <cell r="O6224" t="str">
            <v>LAB</v>
          </cell>
          <cell r="P6224" t="str">
            <v>LAB</v>
          </cell>
          <cell r="Q6224" t="str">
            <v>#NOCODE#</v>
          </cell>
          <cell r="R6224" t="str">
            <v>#NOCODE#</v>
          </cell>
          <cell r="S6224" t="str">
            <v>DIVERSOS</v>
          </cell>
          <cell r="T6224" t="str">
            <v>PT</v>
          </cell>
          <cell r="U6224" t="str">
            <v>NO</v>
          </cell>
          <cell r="V6224" t="str">
            <v>PTD</v>
          </cell>
          <cell r="W6224" t="str">
            <v>Compra</v>
          </cell>
        </row>
        <row r="6225">
          <cell r="B6225" t="str">
            <v>M821-05</v>
          </cell>
          <cell r="C6225" t="str">
            <v>Acido Glicolico</v>
          </cell>
          <cell r="D6225" t="str">
            <v>100 g</v>
          </cell>
          <cell r="E6225" t="str">
            <v>Acido Glicolico100 g</v>
          </cell>
          <cell r="F6225" t="str">
            <v>PZ</v>
          </cell>
          <cell r="G6225" t="str">
            <v>100 g</v>
          </cell>
          <cell r="H6225">
            <v>2541.1</v>
          </cell>
          <cell r="I6225">
            <v>0</v>
          </cell>
          <cell r="J6225">
            <v>1</v>
          </cell>
          <cell r="K6225">
            <v>0.1</v>
          </cell>
          <cell r="L6225" t="str">
            <v>COMPRADOR 6</v>
          </cell>
          <cell r="M6225" t="str">
            <v>Recurso F</v>
          </cell>
          <cell r="N6225" t="str">
            <v>BAKER</v>
          </cell>
          <cell r="O6225" t="str">
            <v>LAB</v>
          </cell>
          <cell r="P6225" t="str">
            <v>LAB</v>
          </cell>
          <cell r="Q6225" t="str">
            <v>#NOCODE#</v>
          </cell>
          <cell r="R6225" t="str">
            <v>#NOCODE#</v>
          </cell>
          <cell r="S6225" t="str">
            <v>ACIDOS</v>
          </cell>
          <cell r="T6225" t="str">
            <v>PT</v>
          </cell>
          <cell r="U6225" t="str">
            <v>NO</v>
          </cell>
          <cell r="V6225" t="str">
            <v>PTD</v>
          </cell>
          <cell r="W6225" t="str">
            <v>Compra</v>
          </cell>
        </row>
        <row r="6226">
          <cell r="B6226" t="str">
            <v>M822-07</v>
          </cell>
          <cell r="C6226" t="str">
            <v>Desc. Acido Glicolico</v>
          </cell>
          <cell r="D6226" t="str">
            <v>500 ml</v>
          </cell>
          <cell r="E6226" t="str">
            <v>Desc. Acido Glicolico500 ml</v>
          </cell>
          <cell r="F6226" t="str">
            <v>PZ</v>
          </cell>
          <cell r="G6226" t="str">
            <v>500 ML</v>
          </cell>
          <cell r="H6226">
            <v>2059.84</v>
          </cell>
          <cell r="I6226" t="str">
            <v>Desc. Alt. M821-05</v>
          </cell>
          <cell r="J6226">
            <v>1.27</v>
          </cell>
          <cell r="K6226">
            <v>0.63500000000000001</v>
          </cell>
          <cell r="L6226" t="str">
            <v>COMPRADOR 6</v>
          </cell>
          <cell r="M6226" t="str">
            <v>Desc.</v>
          </cell>
          <cell r="N6226" t="str">
            <v>BAKER</v>
          </cell>
          <cell r="O6226" t="str">
            <v>LAB</v>
          </cell>
          <cell r="P6226" t="str">
            <v>LAB</v>
          </cell>
          <cell r="Q6226" t="str">
            <v>#NOCODE#</v>
          </cell>
          <cell r="R6226" t="str">
            <v>#NOCODE#</v>
          </cell>
          <cell r="S6226" t="str">
            <v>ACIDOS</v>
          </cell>
          <cell r="T6226" t="str">
            <v>PT</v>
          </cell>
          <cell r="U6226" t="str">
            <v>NO</v>
          </cell>
          <cell r="V6226" t="str">
            <v>PTD</v>
          </cell>
          <cell r="W6226" t="str">
            <v>Compra</v>
          </cell>
        </row>
        <row r="6227">
          <cell r="B6227" t="str">
            <v>M8228-02</v>
          </cell>
          <cell r="C6227" t="str">
            <v>Desc.ClorurodeEstroncio6-HidAR</v>
          </cell>
          <cell r="D6227" t="str">
            <v>125 g</v>
          </cell>
          <cell r="E6227" t="str">
            <v>Desc.ClorurodeEstroncio6-HidAR125 g</v>
          </cell>
          <cell r="F6227" t="str">
            <v>PZ</v>
          </cell>
          <cell r="G6227" t="str">
            <v>125 g</v>
          </cell>
          <cell r="H6227">
            <v>1389.07</v>
          </cell>
          <cell r="I6227" t="str">
            <v>Desc. Alt. 4036-04</v>
          </cell>
          <cell r="J6227">
            <v>1</v>
          </cell>
          <cell r="K6227">
            <v>0.125</v>
          </cell>
          <cell r="L6227" t="str">
            <v>COMPRADOR 2</v>
          </cell>
          <cell r="M6227" t="str">
            <v>Desc.</v>
          </cell>
          <cell r="N6227" t="str">
            <v>MACRON</v>
          </cell>
          <cell r="O6227" t="str">
            <v>LAB</v>
          </cell>
          <cell r="P6227" t="str">
            <v>LAB</v>
          </cell>
          <cell r="Q6227" t="str">
            <v>#NOCODE#</v>
          </cell>
          <cell r="R6227" t="str">
            <v>#NOCODE#</v>
          </cell>
          <cell r="S6227" t="str">
            <v>SALES</v>
          </cell>
          <cell r="T6227" t="str">
            <v>PT</v>
          </cell>
          <cell r="U6227" t="str">
            <v>NO</v>
          </cell>
          <cell r="V6227" t="str">
            <v>PTD</v>
          </cell>
          <cell r="W6227" t="str">
            <v>Compra</v>
          </cell>
        </row>
        <row r="6228">
          <cell r="B6228" t="str">
            <v>M8256-02</v>
          </cell>
          <cell r="C6228" t="str">
            <v>Desc. Nitrato de Estroncio</v>
          </cell>
          <cell r="D6228" t="str">
            <v>Anh. AR ACS               125G</v>
          </cell>
          <cell r="E6228" t="str">
            <v>Desc. Nitrato de EstroncioAnh. AR ACS               125G</v>
          </cell>
          <cell r="F6228" t="str">
            <v>PZ</v>
          </cell>
          <cell r="G6228" t="str">
            <v>125 G</v>
          </cell>
          <cell r="H6228">
            <v>2361.92</v>
          </cell>
          <cell r="I6228" t="str">
            <v>Desc. Alt. M8256-04 (500 g) 11/Dic/15</v>
          </cell>
          <cell r="J6228">
            <v>1</v>
          </cell>
          <cell r="K6228">
            <v>0.125</v>
          </cell>
          <cell r="L6228" t="str">
            <v>COMPRADOR 2</v>
          </cell>
          <cell r="M6228" t="str">
            <v>Desc.</v>
          </cell>
          <cell r="N6228" t="str">
            <v>MACRON</v>
          </cell>
          <cell r="O6228" t="str">
            <v>LAB</v>
          </cell>
          <cell r="P6228" t="str">
            <v>LAB</v>
          </cell>
          <cell r="Q6228" t="str">
            <v>#NOCODE#</v>
          </cell>
          <cell r="R6228" t="str">
            <v>#NOCODE#</v>
          </cell>
          <cell r="S6228" t="str">
            <v>SALES</v>
          </cell>
          <cell r="T6228" t="str">
            <v>PT</v>
          </cell>
          <cell r="U6228" t="str">
            <v>NO</v>
          </cell>
          <cell r="V6228" t="str">
            <v>PTD</v>
          </cell>
          <cell r="W6228" t="str">
            <v>COMPRA</v>
          </cell>
        </row>
        <row r="6229">
          <cell r="B6229" t="str">
            <v>M8256-04</v>
          </cell>
          <cell r="C6229" t="str">
            <v>Nitrato de Estroncio Anh. AR</v>
          </cell>
          <cell r="D6229" t="str">
            <v>ACS                      500 g</v>
          </cell>
          <cell r="E6229" t="str">
            <v>Nitrato de Estroncio Anh. ARACS                      500 g</v>
          </cell>
          <cell r="F6229" t="str">
            <v>PZ</v>
          </cell>
          <cell r="G6229" t="str">
            <v>500 GR</v>
          </cell>
          <cell r="H6229">
            <v>2882.37</v>
          </cell>
          <cell r="I6229">
            <v>0</v>
          </cell>
          <cell r="J6229">
            <v>1</v>
          </cell>
          <cell r="K6229">
            <v>0.5</v>
          </cell>
          <cell r="L6229" t="str">
            <v>COMPRADOR 2</v>
          </cell>
          <cell r="M6229" t="str">
            <v>Make to Order</v>
          </cell>
          <cell r="N6229" t="str">
            <v>MACRON</v>
          </cell>
          <cell r="O6229" t="str">
            <v>LAB</v>
          </cell>
          <cell r="P6229" t="str">
            <v>LAB</v>
          </cell>
          <cell r="Q6229" t="str">
            <v>#NOCODE#</v>
          </cell>
          <cell r="R6229" t="str">
            <v>#NOCODE#</v>
          </cell>
          <cell r="S6229" t="str">
            <v>SALES</v>
          </cell>
          <cell r="T6229" t="str">
            <v>PT</v>
          </cell>
          <cell r="U6229" t="str">
            <v>NO</v>
          </cell>
          <cell r="V6229" t="str">
            <v>PTD</v>
          </cell>
          <cell r="W6229" t="str">
            <v>Compra</v>
          </cell>
        </row>
        <row r="6230">
          <cell r="B6230" t="str">
            <v>M834-09</v>
          </cell>
          <cell r="C6230" t="str">
            <v>Desc. Glioxal 40% En Agua</v>
          </cell>
          <cell r="D6230" t="str">
            <v>4 L</v>
          </cell>
          <cell r="E6230" t="str">
            <v>Desc. Glioxal 40% En Agua4 L</v>
          </cell>
          <cell r="F6230" t="str">
            <v>PZ</v>
          </cell>
          <cell r="G6230" t="str">
            <v>4 L</v>
          </cell>
          <cell r="H6230">
            <v>2885.86</v>
          </cell>
          <cell r="I6230" t="str">
            <v>Desc. X USA Dic 2016</v>
          </cell>
          <cell r="J6230">
            <v>1.27</v>
          </cell>
          <cell r="K6230">
            <v>5.08</v>
          </cell>
          <cell r="L6230" t="str">
            <v>COMPRADOR 6</v>
          </cell>
          <cell r="M6230" t="str">
            <v>Make to Order</v>
          </cell>
          <cell r="N6230" t="str">
            <v>BAKER</v>
          </cell>
          <cell r="O6230" t="str">
            <v>LAB</v>
          </cell>
          <cell r="P6230" t="str">
            <v>LAB</v>
          </cell>
          <cell r="Q6230" t="str">
            <v>#NOCODE#</v>
          </cell>
          <cell r="R6230" t="str">
            <v>#NOCODE#</v>
          </cell>
          <cell r="S6230" t="str">
            <v>SOLVENTES</v>
          </cell>
          <cell r="T6230" t="str">
            <v>PT</v>
          </cell>
          <cell r="U6230" t="str">
            <v>NO</v>
          </cell>
          <cell r="V6230" t="str">
            <v>PTD</v>
          </cell>
          <cell r="W6230" t="str">
            <v>Compra</v>
          </cell>
        </row>
        <row r="6231">
          <cell r="B6231" t="str">
            <v>M8360-03</v>
          </cell>
          <cell r="C6231" t="str">
            <v>Desc. Sacarosa Crist. RA ACS</v>
          </cell>
          <cell r="D6231" t="str">
            <v>50 g</v>
          </cell>
          <cell r="E6231" t="str">
            <v>Desc. Sacarosa Crist. RA ACS50 g</v>
          </cell>
          <cell r="F6231" t="str">
            <v>PZ</v>
          </cell>
          <cell r="G6231" t="str">
            <v>50 g</v>
          </cell>
          <cell r="H6231">
            <v>118.656308</v>
          </cell>
          <cell r="I6231" t="str">
            <v>Desc. Alt.4072-01 (500 g)</v>
          </cell>
          <cell r="J6231">
            <v>1</v>
          </cell>
          <cell r="K6231">
            <v>0.05</v>
          </cell>
          <cell r="L6231" t="str">
            <v>PLANEADOR 1</v>
          </cell>
          <cell r="M6231" t="str">
            <v>Desc.</v>
          </cell>
          <cell r="N6231" t="str">
            <v>MACRON</v>
          </cell>
          <cell r="O6231" t="str">
            <v>LAB</v>
          </cell>
          <cell r="P6231" t="str">
            <v>LAB</v>
          </cell>
          <cell r="Q6231" t="str">
            <v>#NOCODE#</v>
          </cell>
          <cell r="R6231" t="str">
            <v>#NOCODE#</v>
          </cell>
          <cell r="S6231" t="str">
            <v>SALES</v>
          </cell>
          <cell r="T6231" t="str">
            <v>PT</v>
          </cell>
          <cell r="U6231" t="str">
            <v>NO</v>
          </cell>
          <cell r="V6231" t="str">
            <v>PTEPTD</v>
          </cell>
          <cell r="W6231" t="str">
            <v>Empaque</v>
          </cell>
        </row>
        <row r="6232">
          <cell r="B6232" t="str">
            <v>M8360-04</v>
          </cell>
          <cell r="C6232" t="str">
            <v>Desc. Sacarosa Crist. AR ACS</v>
          </cell>
          <cell r="D6232" t="str">
            <v>500 g</v>
          </cell>
          <cell r="E6232" t="str">
            <v>Desc. Sacarosa Crist. AR ACS500 g</v>
          </cell>
          <cell r="F6232" t="str">
            <v>PZ</v>
          </cell>
          <cell r="G6232" t="str">
            <v>500 GR</v>
          </cell>
          <cell r="H6232">
            <v>1080</v>
          </cell>
          <cell r="I6232" t="str">
            <v>Desc. Alt: 8360-06 (2.5 Kg) Por Avantor USA 30/Mar/16</v>
          </cell>
          <cell r="J6232">
            <v>1</v>
          </cell>
          <cell r="K6232">
            <v>0.5</v>
          </cell>
          <cell r="L6232" t="str">
            <v>COMPRADOR 2</v>
          </cell>
          <cell r="M6232" t="str">
            <v>Desc.</v>
          </cell>
          <cell r="N6232" t="str">
            <v>MACRON</v>
          </cell>
          <cell r="O6232" t="str">
            <v>LAB</v>
          </cell>
          <cell r="P6232" t="str">
            <v>LAB</v>
          </cell>
          <cell r="Q6232" t="str">
            <v>#NOCODE#</v>
          </cell>
          <cell r="R6232" t="str">
            <v>#NOCODE#</v>
          </cell>
          <cell r="S6232" t="str">
            <v>SALES</v>
          </cell>
          <cell r="T6232" t="str">
            <v>PT</v>
          </cell>
          <cell r="U6232" t="str">
            <v>NO</v>
          </cell>
          <cell r="V6232" t="str">
            <v>PTD</v>
          </cell>
          <cell r="W6232" t="str">
            <v>Compra</v>
          </cell>
        </row>
        <row r="6233">
          <cell r="B6233" t="str">
            <v>M8360-06</v>
          </cell>
          <cell r="C6233" t="str">
            <v>Sacarosa Crist. RA ACS</v>
          </cell>
          <cell r="D6233" t="str">
            <v>2.5 kg</v>
          </cell>
          <cell r="E6233" t="str">
            <v>Sacarosa Crist. RA ACS2.5 kg</v>
          </cell>
          <cell r="F6233" t="str">
            <v>PZ</v>
          </cell>
          <cell r="G6233" t="str">
            <v>2.5 KG</v>
          </cell>
          <cell r="H6233">
            <v>1881.58</v>
          </cell>
          <cell r="I6233">
            <v>0</v>
          </cell>
          <cell r="J6233">
            <v>1</v>
          </cell>
          <cell r="K6233">
            <v>2.5</v>
          </cell>
          <cell r="L6233" t="str">
            <v>PLANEADOR 1</v>
          </cell>
          <cell r="M6233" t="str">
            <v>Make to Order</v>
          </cell>
          <cell r="N6233" t="str">
            <v>MACRON</v>
          </cell>
          <cell r="O6233" t="str">
            <v>LAB</v>
          </cell>
          <cell r="P6233" t="str">
            <v>LAB</v>
          </cell>
          <cell r="Q6233" t="str">
            <v>#NOCODE#</v>
          </cell>
          <cell r="R6233" t="str">
            <v>#NOCODE#</v>
          </cell>
          <cell r="S6233" t="str">
            <v>SALES</v>
          </cell>
          <cell r="T6233" t="str">
            <v>PT</v>
          </cell>
          <cell r="U6233" t="str">
            <v>NO</v>
          </cell>
          <cell r="V6233" t="str">
            <v>PTEPTD</v>
          </cell>
          <cell r="W6233" t="str">
            <v>Empaque</v>
          </cell>
        </row>
        <row r="6234">
          <cell r="B6234" t="str">
            <v>M8360-20</v>
          </cell>
          <cell r="C6234" t="str">
            <v>Sacarosa Crist. AR ACS</v>
          </cell>
          <cell r="D6234" t="str">
            <v>12 kg</v>
          </cell>
          <cell r="E6234" t="str">
            <v>Sacarosa Crist. AR ACS12 kg</v>
          </cell>
          <cell r="F6234" t="str">
            <v>PZ</v>
          </cell>
          <cell r="G6234" t="str">
            <v>12 KG</v>
          </cell>
          <cell r="H6234">
            <v>7417.49</v>
          </cell>
          <cell r="I6234">
            <v>0</v>
          </cell>
          <cell r="J6234">
            <v>1</v>
          </cell>
          <cell r="K6234">
            <v>12</v>
          </cell>
          <cell r="L6234" t="str">
            <v>COMPRADOR 2</v>
          </cell>
          <cell r="M6234" t="str">
            <v>Recurso F</v>
          </cell>
          <cell r="N6234" t="str">
            <v>MACRON</v>
          </cell>
          <cell r="O6234" t="str">
            <v>LAB</v>
          </cell>
          <cell r="P6234" t="str">
            <v>LAB</v>
          </cell>
          <cell r="Q6234" t="str">
            <v>#NOCODE#</v>
          </cell>
          <cell r="R6234" t="str">
            <v>#NOCODE#</v>
          </cell>
          <cell r="S6234" t="str">
            <v>SALES</v>
          </cell>
          <cell r="T6234" t="str">
            <v>PT</v>
          </cell>
          <cell r="U6234" t="str">
            <v>NO</v>
          </cell>
          <cell r="V6234" t="str">
            <v>PTD</v>
          </cell>
          <cell r="W6234" t="str">
            <v>Compra</v>
          </cell>
        </row>
        <row r="6235">
          <cell r="B6235" t="str">
            <v>M840-06</v>
          </cell>
          <cell r="C6235" t="str">
            <v>Desc. Guayacol Practico</v>
          </cell>
          <cell r="D6235" t="str">
            <v>240 ml</v>
          </cell>
          <cell r="E6235" t="str">
            <v>Desc. Guayacol Practico240 ml</v>
          </cell>
          <cell r="F6235" t="str">
            <v>PZ</v>
          </cell>
          <cell r="G6235" t="str">
            <v>240 ml</v>
          </cell>
          <cell r="H6235">
            <v>3691.1</v>
          </cell>
          <cell r="I6235" t="str">
            <v>Desc. por Avantor USA. Sin Alternativa</v>
          </cell>
          <cell r="J6235">
            <v>1.1100000000000001</v>
          </cell>
          <cell r="K6235">
            <v>0.26640000000000003</v>
          </cell>
          <cell r="L6235" t="str">
            <v>COMPRADOR 2</v>
          </cell>
          <cell r="M6235" t="str">
            <v>Desc.</v>
          </cell>
          <cell r="N6235" t="str">
            <v>BAKER</v>
          </cell>
          <cell r="O6235" t="str">
            <v>LAB</v>
          </cell>
          <cell r="P6235" t="str">
            <v>BIO</v>
          </cell>
          <cell r="Q6235" t="str">
            <v>#NOCODE#</v>
          </cell>
          <cell r="R6235" t="str">
            <v>#NOCODE#</v>
          </cell>
          <cell r="S6235" t="str">
            <v>DIVERSOS</v>
          </cell>
          <cell r="T6235" t="str">
            <v>PT</v>
          </cell>
          <cell r="U6235" t="str">
            <v>NO</v>
          </cell>
          <cell r="V6235" t="str">
            <v>PTD</v>
          </cell>
          <cell r="W6235" t="str">
            <v>Compra</v>
          </cell>
        </row>
        <row r="6236">
          <cell r="B6236" t="str">
            <v>M8400-04</v>
          </cell>
          <cell r="C6236" t="str">
            <v>Desc. Azufre Precipitado Pvo.</v>
          </cell>
          <cell r="D6236" t="str">
            <v>USP                      500 g</v>
          </cell>
          <cell r="E6236" t="str">
            <v>Desc. Azufre Precipitado Pvo.USP                      500 g</v>
          </cell>
          <cell r="F6236" t="str">
            <v>PZ</v>
          </cell>
          <cell r="G6236" t="str">
            <v>500 GR</v>
          </cell>
          <cell r="H6236">
            <v>961.23</v>
          </cell>
          <cell r="I6236" t="str">
            <v>Desc. Sin Alt.</v>
          </cell>
          <cell r="J6236">
            <v>1</v>
          </cell>
          <cell r="K6236">
            <v>0.5</v>
          </cell>
          <cell r="L6236" t="str">
            <v>PLANEADOR 1</v>
          </cell>
          <cell r="M6236" t="str">
            <v>Desc.</v>
          </cell>
          <cell r="N6236" t="str">
            <v>MACRON</v>
          </cell>
          <cell r="O6236" t="str">
            <v>LAB</v>
          </cell>
          <cell r="P6236" t="str">
            <v>LAB</v>
          </cell>
          <cell r="Q6236" t="str">
            <v>#NOCODE#</v>
          </cell>
          <cell r="R6236" t="str">
            <v>#NOCODE#</v>
          </cell>
          <cell r="S6236" t="str">
            <v>SALES</v>
          </cell>
          <cell r="T6236" t="str">
            <v>PT</v>
          </cell>
          <cell r="U6236" t="str">
            <v>NO</v>
          </cell>
          <cell r="V6236" t="str">
            <v>PTMPL</v>
          </cell>
          <cell r="W6236" t="str">
            <v>Empaque</v>
          </cell>
        </row>
        <row r="6237">
          <cell r="B6237" t="str">
            <v>M8433-08</v>
          </cell>
          <cell r="C6237" t="str">
            <v>Desc. Trietanolamina 99 %</v>
          </cell>
          <cell r="D6237" t="str">
            <v>4 kg</v>
          </cell>
          <cell r="E6237" t="str">
            <v>Desc. Trietanolamina 99 %4 kg</v>
          </cell>
          <cell r="F6237" t="str">
            <v>PZ</v>
          </cell>
          <cell r="G6237" t="str">
            <v>4 kg</v>
          </cell>
          <cell r="H6237">
            <v>1261.97</v>
          </cell>
          <cell r="I6237" t="str">
            <v>Desc. Alt. 9468-03</v>
          </cell>
          <cell r="J6237">
            <v>1.1299999999999999</v>
          </cell>
          <cell r="K6237">
            <v>4</v>
          </cell>
          <cell r="L6237" t="str">
            <v>PLANEADOR 3</v>
          </cell>
          <cell r="M6237" t="str">
            <v>Desc.</v>
          </cell>
          <cell r="N6237" t="str">
            <v>MACRON</v>
          </cell>
          <cell r="O6237" t="str">
            <v>LAB</v>
          </cell>
          <cell r="P6237" t="str">
            <v>LAB</v>
          </cell>
          <cell r="Q6237" t="str">
            <v>#NOCODE#</v>
          </cell>
          <cell r="R6237" t="str">
            <v>#NOCODE#</v>
          </cell>
          <cell r="S6237" t="str">
            <v>SOLVENTES</v>
          </cell>
          <cell r="T6237" t="str">
            <v>PT</v>
          </cell>
          <cell r="U6237" t="str">
            <v>NO</v>
          </cell>
          <cell r="V6237" t="str">
            <v>PTMPL</v>
          </cell>
          <cell r="W6237" t="str">
            <v>Empaque</v>
          </cell>
        </row>
        <row r="6238">
          <cell r="B6238" t="str">
            <v>M8498-04</v>
          </cell>
          <cell r="C6238" t="str">
            <v>Desc. Tetrahidrofurano RA ACS</v>
          </cell>
          <cell r="D6238" t="str">
            <v>500 ml</v>
          </cell>
          <cell r="E6238" t="str">
            <v>Desc. Tetrahidrofurano RA ACS500 ml</v>
          </cell>
          <cell r="F6238" t="str">
            <v>PZ</v>
          </cell>
          <cell r="G6238" t="str">
            <v>500 ML</v>
          </cell>
          <cell r="H6238">
            <v>507.68</v>
          </cell>
          <cell r="I6238" t="str">
            <v>Desc. Alt.9450-01</v>
          </cell>
          <cell r="J6238">
            <v>0.88</v>
          </cell>
          <cell r="K6238">
            <v>0.44</v>
          </cell>
          <cell r="L6238" t="str">
            <v>PLANEADOR 3</v>
          </cell>
          <cell r="M6238" t="str">
            <v>Desc.</v>
          </cell>
          <cell r="N6238" t="str">
            <v>MACRON</v>
          </cell>
          <cell r="O6238" t="str">
            <v>LAB</v>
          </cell>
          <cell r="P6238" t="str">
            <v>LAB</v>
          </cell>
          <cell r="Q6238" t="str">
            <v>#NOCODE#</v>
          </cell>
          <cell r="R6238" t="str">
            <v>#NOCODE#</v>
          </cell>
          <cell r="S6238" t="str">
            <v>SOLVENTES</v>
          </cell>
          <cell r="T6238" t="str">
            <v>PT</v>
          </cell>
          <cell r="U6238" t="str">
            <v>NO</v>
          </cell>
          <cell r="V6238" t="str">
            <v>PTEPTD</v>
          </cell>
          <cell r="W6238" t="str">
            <v>Empaque</v>
          </cell>
        </row>
        <row r="6239">
          <cell r="B6239" t="str">
            <v>M8498-06</v>
          </cell>
          <cell r="C6239" t="str">
            <v>Desc. Tetrahidrofurano RA ACS</v>
          </cell>
          <cell r="D6239" t="str">
            <v>1 L</v>
          </cell>
          <cell r="E6239" t="str">
            <v>Desc. Tetrahidrofurano RA ACS1 L</v>
          </cell>
          <cell r="F6239" t="str">
            <v>PZ</v>
          </cell>
          <cell r="G6239" t="str">
            <v>1 L</v>
          </cell>
          <cell r="H6239">
            <v>805.23</v>
          </cell>
          <cell r="I6239" t="str">
            <v>Desc. Alt.9450-02</v>
          </cell>
          <cell r="J6239">
            <v>0.88</v>
          </cell>
          <cell r="K6239">
            <v>0.88</v>
          </cell>
          <cell r="L6239" t="str">
            <v>PLANEADOR 3</v>
          </cell>
          <cell r="M6239" t="str">
            <v>Desc.</v>
          </cell>
          <cell r="N6239" t="str">
            <v>MACRON</v>
          </cell>
          <cell r="O6239" t="str">
            <v>LAB</v>
          </cell>
          <cell r="P6239" t="str">
            <v>LAB</v>
          </cell>
          <cell r="Q6239" t="str">
            <v>#NOCODE#</v>
          </cell>
          <cell r="R6239" t="str">
            <v>#NOCODE#</v>
          </cell>
          <cell r="S6239" t="str">
            <v>SOLVENTES</v>
          </cell>
          <cell r="T6239" t="str">
            <v>PT</v>
          </cell>
          <cell r="U6239" t="str">
            <v>NO</v>
          </cell>
          <cell r="V6239" t="str">
            <v>PTEPTD</v>
          </cell>
          <cell r="W6239" t="str">
            <v>Empaque</v>
          </cell>
        </row>
        <row r="6240">
          <cell r="B6240" t="str">
            <v>M8498-19</v>
          </cell>
          <cell r="C6240" t="str">
            <v>Desc. Tetrahidrofurano RA ACS</v>
          </cell>
          <cell r="D6240" t="str">
            <v>20 L</v>
          </cell>
          <cell r="E6240" t="str">
            <v>Desc. Tetrahidrofurano RA ACS20 L</v>
          </cell>
          <cell r="F6240" t="str">
            <v>PZ</v>
          </cell>
          <cell r="G6240" t="str">
            <v>20 L</v>
          </cell>
          <cell r="H6240">
            <v>11329.65</v>
          </cell>
          <cell r="I6240" t="str">
            <v>Desc. Alt. M8498-04. NO DEMAND</v>
          </cell>
          <cell r="J6240">
            <v>0.88</v>
          </cell>
          <cell r="K6240">
            <v>17.600000000000001</v>
          </cell>
          <cell r="L6240" t="str">
            <v>PLANEADOR 3</v>
          </cell>
          <cell r="M6240" t="str">
            <v>Desc.</v>
          </cell>
          <cell r="N6240" t="str">
            <v>MACRON</v>
          </cell>
          <cell r="O6240" t="str">
            <v>LAB</v>
          </cell>
          <cell r="P6240" t="str">
            <v>LAB</v>
          </cell>
          <cell r="Q6240" t="str">
            <v>#NOCODE#</v>
          </cell>
          <cell r="R6240" t="str">
            <v>#NOCODE#</v>
          </cell>
          <cell r="S6240" t="str">
            <v>SOLVENTES</v>
          </cell>
          <cell r="T6240" t="str">
            <v>PT</v>
          </cell>
          <cell r="U6240" t="str">
            <v>NO</v>
          </cell>
          <cell r="V6240" t="str">
            <v>PTEPTD</v>
          </cell>
          <cell r="W6240" t="str">
            <v>Empaque</v>
          </cell>
        </row>
        <row r="6241">
          <cell r="B6241" t="str">
            <v>M8498-26</v>
          </cell>
          <cell r="C6241" t="str">
            <v>Desc. Tetrahidrofurano AR ACS</v>
          </cell>
          <cell r="D6241" t="str">
            <v>181 kg</v>
          </cell>
          <cell r="E6241" t="str">
            <v>Desc. Tetrahidrofurano AR ACS181 kg</v>
          </cell>
          <cell r="F6241" t="str">
            <v>PZ</v>
          </cell>
          <cell r="G6241" t="str">
            <v>181 kg</v>
          </cell>
          <cell r="H6241">
            <v>0</v>
          </cell>
          <cell r="I6241" t="str">
            <v>Desc. RACIONALIZACION PRODUCTOS Alt. M8498-19</v>
          </cell>
          <cell r="J6241">
            <v>0.88</v>
          </cell>
          <cell r="K6241">
            <v>181</v>
          </cell>
          <cell r="L6241" t="str">
            <v>COMPRADOR 6</v>
          </cell>
          <cell r="M6241" t="str">
            <v>Desc.</v>
          </cell>
          <cell r="N6241" t="str">
            <v>MACRON</v>
          </cell>
          <cell r="O6241" t="str">
            <v>SINTESIS</v>
          </cell>
          <cell r="P6241" t="str">
            <v>SIN</v>
          </cell>
          <cell r="Q6241" t="str">
            <v>#NOCODE#</v>
          </cell>
          <cell r="R6241" t="str">
            <v>#NOCODE#</v>
          </cell>
          <cell r="S6241" t="str">
            <v>SOLVENTES</v>
          </cell>
          <cell r="T6241" t="str">
            <v>PT</v>
          </cell>
          <cell r="U6241" t="str">
            <v>NO</v>
          </cell>
          <cell r="V6241" t="str">
            <v>PTD</v>
          </cell>
          <cell r="W6241" t="str">
            <v>Compra</v>
          </cell>
        </row>
        <row r="6242">
          <cell r="B6242" t="str">
            <v>M8498-DR</v>
          </cell>
          <cell r="C6242" t="str">
            <v>Desc. Tetrahidrofurano RA ACS</v>
          </cell>
          <cell r="D6242" t="str">
            <v>kg</v>
          </cell>
          <cell r="E6242" t="str">
            <v>Desc. Tetrahidrofurano RA ACSkg</v>
          </cell>
          <cell r="F6242" t="str">
            <v>KG</v>
          </cell>
          <cell r="G6242" t="str">
            <v>kg</v>
          </cell>
          <cell r="H6242">
            <v>0</v>
          </cell>
          <cell r="I6242">
            <v>0</v>
          </cell>
          <cell r="J6242">
            <v>0.88</v>
          </cell>
          <cell r="K6242">
            <v>1</v>
          </cell>
          <cell r="L6242" t="str">
            <v>PLANEADOR 3</v>
          </cell>
          <cell r="M6242" t="str">
            <v>Desc.</v>
          </cell>
          <cell r="N6242" t="str">
            <v>MACRON</v>
          </cell>
          <cell r="O6242" t="str">
            <v>SINTESIS</v>
          </cell>
          <cell r="P6242" t="str">
            <v>SIN</v>
          </cell>
          <cell r="Q6242" t="str">
            <v>#NOCODE#</v>
          </cell>
          <cell r="R6242" t="str">
            <v>#NOCODE#</v>
          </cell>
          <cell r="S6242" t="str">
            <v>SOLVENTES</v>
          </cell>
          <cell r="T6242" t="str">
            <v>PT</v>
          </cell>
          <cell r="U6242" t="str">
            <v>NO</v>
          </cell>
          <cell r="V6242" t="str">
            <v>PTEPTD</v>
          </cell>
          <cell r="W6242" t="str">
            <v>COMPRA</v>
          </cell>
        </row>
        <row r="6243">
          <cell r="B6243" t="str">
            <v>M8505-04</v>
          </cell>
          <cell r="C6243" t="str">
            <v>Desc. Sulfato Estanoso AR</v>
          </cell>
          <cell r="D6243" t="str">
            <v>500 g</v>
          </cell>
          <cell r="E6243" t="str">
            <v>Desc. Sulfato Estanoso AR500 g</v>
          </cell>
          <cell r="F6243" t="str">
            <v>PZ</v>
          </cell>
          <cell r="G6243" t="str">
            <v>500 GR</v>
          </cell>
          <cell r="H6243">
            <v>1519.18</v>
          </cell>
          <cell r="I6243" t="str">
            <v>Desc. Sin Alt.</v>
          </cell>
          <cell r="J6243">
            <v>1</v>
          </cell>
          <cell r="K6243">
            <v>0.5</v>
          </cell>
          <cell r="L6243" t="str">
            <v>COMPRADOR 2</v>
          </cell>
          <cell r="M6243" t="str">
            <v>Desc.</v>
          </cell>
          <cell r="N6243" t="str">
            <v>MACRON</v>
          </cell>
          <cell r="O6243" t="str">
            <v>LAB</v>
          </cell>
          <cell r="P6243" t="str">
            <v>LAB</v>
          </cell>
          <cell r="Q6243" t="str">
            <v>#NOCODE#</v>
          </cell>
          <cell r="R6243" t="str">
            <v>#NOCODE#</v>
          </cell>
          <cell r="S6243" t="str">
            <v>SALES</v>
          </cell>
          <cell r="T6243" t="str">
            <v>PT</v>
          </cell>
          <cell r="U6243" t="str">
            <v>NO</v>
          </cell>
          <cell r="V6243" t="str">
            <v>PTD</v>
          </cell>
          <cell r="W6243" t="str">
            <v>Compra</v>
          </cell>
        </row>
        <row r="6244">
          <cell r="B6244" t="str">
            <v>M8528-02</v>
          </cell>
          <cell r="C6244" t="str">
            <v>Desc. Ver 8528-02</v>
          </cell>
          <cell r="D6244">
            <v>0</v>
          </cell>
          <cell r="E6244" t="str">
            <v>Desc. Ver 8528-02</v>
          </cell>
          <cell r="F6244" t="str">
            <v>PZ</v>
          </cell>
          <cell r="G6244" t="str">
            <v>125 G</v>
          </cell>
          <cell r="H6244">
            <v>0</v>
          </cell>
          <cell r="I6244" t="str">
            <v>Desc. Sin Alt.</v>
          </cell>
          <cell r="J6244">
            <v>1</v>
          </cell>
          <cell r="K6244">
            <v>0.125</v>
          </cell>
          <cell r="L6244" t="str">
            <v>COMPRADOR 2</v>
          </cell>
          <cell r="M6244" t="str">
            <v>Desc.</v>
          </cell>
          <cell r="N6244" t="str">
            <v>MACRON</v>
          </cell>
          <cell r="O6244" t="str">
            <v>LAB</v>
          </cell>
          <cell r="P6244" t="str">
            <v>LAB</v>
          </cell>
          <cell r="Q6244" t="str">
            <v>#NOCODE#</v>
          </cell>
          <cell r="R6244" t="str">
            <v>#NOCODE#</v>
          </cell>
          <cell r="S6244" t="str">
            <v>SALES</v>
          </cell>
          <cell r="T6244" t="str">
            <v>PT</v>
          </cell>
          <cell r="U6244" t="str">
            <v>NO</v>
          </cell>
          <cell r="V6244" t="str">
            <v>PTD</v>
          </cell>
          <cell r="W6244" t="str">
            <v>COMPRA</v>
          </cell>
        </row>
        <row r="6245">
          <cell r="B6245" t="str">
            <v>M8600-04</v>
          </cell>
          <cell r="C6245" t="str">
            <v>Tricloroetileno AR (ACS)</v>
          </cell>
          <cell r="D6245" t="str">
            <v>500 ml</v>
          </cell>
          <cell r="E6245" t="str">
            <v>Tricloroetileno AR (ACS)500 ml</v>
          </cell>
          <cell r="F6245" t="str">
            <v>PZ</v>
          </cell>
          <cell r="G6245" t="str">
            <v>500 ML</v>
          </cell>
          <cell r="H6245">
            <v>638.42999999999995</v>
          </cell>
          <cell r="I6245">
            <v>0</v>
          </cell>
          <cell r="J6245">
            <v>1.458</v>
          </cell>
          <cell r="K6245">
            <v>0.72899999999999998</v>
          </cell>
          <cell r="L6245" t="str">
            <v>COMPRADOR 6</v>
          </cell>
          <cell r="M6245" t="str">
            <v>Make to Order</v>
          </cell>
          <cell r="N6245" t="str">
            <v>MACRON</v>
          </cell>
          <cell r="O6245" t="str">
            <v>LAB</v>
          </cell>
          <cell r="P6245" t="str">
            <v>LAB</v>
          </cell>
          <cell r="Q6245" t="str">
            <v>#NOCODE#</v>
          </cell>
          <cell r="R6245" t="str">
            <v>#NOCODE#</v>
          </cell>
          <cell r="S6245" t="str">
            <v>SOLVENTES</v>
          </cell>
          <cell r="T6245" t="str">
            <v>PT</v>
          </cell>
          <cell r="U6245" t="str">
            <v>NO</v>
          </cell>
          <cell r="V6245" t="str">
            <v>PTD</v>
          </cell>
          <cell r="W6245" t="str">
            <v>Compra</v>
          </cell>
        </row>
        <row r="6246">
          <cell r="B6246" t="str">
            <v>M8600-08</v>
          </cell>
          <cell r="C6246" t="str">
            <v>Desc. Tricloroetileno, Estabi.</v>
          </cell>
          <cell r="D6246" t="str">
            <v>RA ACS 4L</v>
          </cell>
          <cell r="E6246" t="str">
            <v>Desc. Tricloroetileno, Estabi.RA ACS 4L</v>
          </cell>
          <cell r="F6246" t="str">
            <v>PZ</v>
          </cell>
          <cell r="G6246" t="str">
            <v>4 L</v>
          </cell>
          <cell r="H6246">
            <v>2880.05</v>
          </cell>
          <cell r="I6246" t="str">
            <v>Desc. Alt. 8600-08</v>
          </cell>
          <cell r="J6246">
            <v>1.47</v>
          </cell>
          <cell r="K6246">
            <v>5.88</v>
          </cell>
          <cell r="L6246" t="str">
            <v>COMPRADOR 6</v>
          </cell>
          <cell r="M6246" t="str">
            <v>Desc.</v>
          </cell>
          <cell r="N6246" t="str">
            <v>MACRON</v>
          </cell>
          <cell r="O6246" t="str">
            <v>LAB</v>
          </cell>
          <cell r="P6246" t="str">
            <v>LAB</v>
          </cell>
          <cell r="Q6246" t="str">
            <v>#NOCODE#</v>
          </cell>
          <cell r="R6246" t="str">
            <v>#NOCODE#</v>
          </cell>
          <cell r="S6246" t="str">
            <v>SOLVENTES</v>
          </cell>
          <cell r="T6246" t="str">
            <v>PT</v>
          </cell>
          <cell r="U6246" t="str">
            <v>NO</v>
          </cell>
          <cell r="V6246" t="str">
            <v>PTD</v>
          </cell>
          <cell r="W6246" t="str">
            <v>COMPRA</v>
          </cell>
        </row>
        <row r="6247">
          <cell r="B6247" t="str">
            <v>M8608-02</v>
          </cell>
          <cell r="C6247" t="str">
            <v>Desc.Tolueno RA ACS</v>
          </cell>
          <cell r="D6247" t="str">
            <v>500 ml</v>
          </cell>
          <cell r="E6247" t="str">
            <v>Desc.Tolueno RA ACS500 ml</v>
          </cell>
          <cell r="F6247" t="str">
            <v>PZ</v>
          </cell>
          <cell r="G6247" t="str">
            <v>500 ML</v>
          </cell>
          <cell r="H6247">
            <v>136.9</v>
          </cell>
          <cell r="I6247" t="str">
            <v>Desc. Alt. M8608-06. Botella plástica HDPE.</v>
          </cell>
          <cell r="J6247">
            <v>0.86</v>
          </cell>
          <cell r="K6247">
            <v>0.43</v>
          </cell>
          <cell r="L6247" t="str">
            <v>PLANEADOR 3</v>
          </cell>
          <cell r="M6247" t="str">
            <v>Desc.</v>
          </cell>
          <cell r="N6247" t="str">
            <v>MACRON</v>
          </cell>
          <cell r="O6247" t="str">
            <v>LAB</v>
          </cell>
          <cell r="P6247" t="str">
            <v>LAB</v>
          </cell>
          <cell r="Q6247" t="str">
            <v>#NOCODE#</v>
          </cell>
          <cell r="R6247" t="str">
            <v>#NOCODE#</v>
          </cell>
          <cell r="S6247" t="str">
            <v>SOLVENTES</v>
          </cell>
          <cell r="T6247" t="str">
            <v>PT</v>
          </cell>
          <cell r="U6247" t="str">
            <v>TOLUENO</v>
          </cell>
          <cell r="V6247" t="str">
            <v>PTMPL</v>
          </cell>
          <cell r="W6247" t="str">
            <v>Empaque</v>
          </cell>
        </row>
        <row r="6248">
          <cell r="B6248" t="str">
            <v>M8608-06</v>
          </cell>
          <cell r="C6248" t="str">
            <v>TCut. Tolueno RA ACS</v>
          </cell>
          <cell r="D6248" t="str">
            <v>1 L</v>
          </cell>
          <cell r="E6248" t="str">
            <v>TCut. Tolueno RA ACS1 L</v>
          </cell>
          <cell r="F6248" t="str">
            <v>PZ</v>
          </cell>
          <cell r="G6248" t="str">
            <v>1 L</v>
          </cell>
          <cell r="H6248">
            <v>399.18</v>
          </cell>
          <cell r="I6248" t="str">
            <v>Desc. Alt. M8608-08, M8608-16. NO DEMAND</v>
          </cell>
          <cell r="J6248">
            <v>0.86</v>
          </cell>
          <cell r="K6248">
            <v>0.86</v>
          </cell>
          <cell r="L6248" t="str">
            <v>PLANEADOR 3</v>
          </cell>
          <cell r="M6248" t="str">
            <v>Desc.</v>
          </cell>
          <cell r="N6248" t="str">
            <v>MACRON</v>
          </cell>
          <cell r="O6248" t="str">
            <v>LAB</v>
          </cell>
          <cell r="P6248" t="str">
            <v>LAB</v>
          </cell>
          <cell r="Q6248" t="str">
            <v>#NOCODE#</v>
          </cell>
          <cell r="R6248" t="str">
            <v>#NOCODE#</v>
          </cell>
          <cell r="S6248" t="str">
            <v>SOLVENTES</v>
          </cell>
          <cell r="T6248" t="str">
            <v>PT</v>
          </cell>
          <cell r="U6248" t="str">
            <v>TOLUENO</v>
          </cell>
          <cell r="V6248" t="str">
            <v>PTMPL</v>
          </cell>
          <cell r="W6248" t="str">
            <v>Empaque</v>
          </cell>
        </row>
        <row r="6249">
          <cell r="B6249" t="str">
            <v>M8608-08</v>
          </cell>
          <cell r="C6249" t="str">
            <v>Tolueno RA ACS</v>
          </cell>
          <cell r="D6249" t="str">
            <v>4 L</v>
          </cell>
          <cell r="E6249" t="str">
            <v>Tolueno RA ACS4 L</v>
          </cell>
          <cell r="F6249" t="str">
            <v>PZ</v>
          </cell>
          <cell r="G6249" t="str">
            <v>4 L</v>
          </cell>
          <cell r="H6249">
            <v>2119</v>
          </cell>
          <cell r="I6249" t="str">
            <v>Caja unitaria. Reactivado en MBMéxico</v>
          </cell>
          <cell r="J6249">
            <v>0.86</v>
          </cell>
          <cell r="K6249">
            <v>3.44</v>
          </cell>
          <cell r="L6249" t="str">
            <v>PLANEADOR 3</v>
          </cell>
          <cell r="M6249" t="str">
            <v>Make to Order</v>
          </cell>
          <cell r="N6249" t="str">
            <v>MACRON</v>
          </cell>
          <cell r="O6249" t="str">
            <v>LAB</v>
          </cell>
          <cell r="P6249" t="str">
            <v>LAB</v>
          </cell>
          <cell r="Q6249" t="str">
            <v>#NOCODE#</v>
          </cell>
          <cell r="R6249" t="str">
            <v>#NOCODE#</v>
          </cell>
          <cell r="S6249" t="str">
            <v>SOLVENTES</v>
          </cell>
          <cell r="T6249" t="str">
            <v>PT</v>
          </cell>
          <cell r="U6249" t="str">
            <v>TOLUENO</v>
          </cell>
          <cell r="V6249" t="str">
            <v>PTMPL</v>
          </cell>
          <cell r="W6249" t="str">
            <v>Empaque</v>
          </cell>
        </row>
        <row r="6250">
          <cell r="B6250" t="str">
            <v>M8608-10</v>
          </cell>
          <cell r="C6250" t="str">
            <v>Desc. Tolueno RA ACS</v>
          </cell>
          <cell r="D6250" t="str">
            <v>4 L</v>
          </cell>
          <cell r="E6250" t="str">
            <v>Desc. Tolueno RA ACS4 L</v>
          </cell>
          <cell r="F6250" t="str">
            <v>PZ</v>
          </cell>
          <cell r="G6250" t="str">
            <v>4 L</v>
          </cell>
          <cell r="H6250">
            <v>1166.2</v>
          </cell>
          <cell r="I6250" t="str">
            <v>Desc. Alt. M4608-08. RACIONALIZACION 050613.</v>
          </cell>
          <cell r="J6250">
            <v>0.86</v>
          </cell>
          <cell r="K6250">
            <v>3.44</v>
          </cell>
          <cell r="L6250" t="str">
            <v>PLANEADOR 3</v>
          </cell>
          <cell r="M6250" t="str">
            <v>Desc.</v>
          </cell>
          <cell r="N6250" t="str">
            <v>MACRON</v>
          </cell>
          <cell r="O6250" t="str">
            <v>LAB</v>
          </cell>
          <cell r="P6250" t="str">
            <v>LAB</v>
          </cell>
          <cell r="Q6250" t="str">
            <v>#NOCODE#</v>
          </cell>
          <cell r="R6250" t="str">
            <v>#NOCODE#</v>
          </cell>
          <cell r="S6250" t="str">
            <v>SOLVENTES</v>
          </cell>
          <cell r="T6250" t="str">
            <v>PT</v>
          </cell>
          <cell r="U6250" t="str">
            <v>TOLUENO</v>
          </cell>
          <cell r="V6250" t="str">
            <v>PTMPL</v>
          </cell>
          <cell r="W6250" t="str">
            <v>Empaque</v>
          </cell>
        </row>
        <row r="6251">
          <cell r="B6251" t="str">
            <v>M8608-11</v>
          </cell>
          <cell r="C6251" t="str">
            <v>Desc. Tolueno RA ACS</v>
          </cell>
          <cell r="D6251" t="str">
            <v>1 L</v>
          </cell>
          <cell r="E6251" t="str">
            <v>Desc. Tolueno RA ACS1 L</v>
          </cell>
          <cell r="F6251" t="str">
            <v>PZ</v>
          </cell>
          <cell r="G6251" t="str">
            <v>1 L</v>
          </cell>
          <cell r="H6251">
            <v>355.27</v>
          </cell>
          <cell r="I6251" t="str">
            <v>Desc. Alt. M8608-06. RACIONALIZACION PRODUCTOS. Botella plástica HDPE.</v>
          </cell>
          <cell r="J6251">
            <v>0.86</v>
          </cell>
          <cell r="K6251">
            <v>0.86</v>
          </cell>
          <cell r="L6251" t="str">
            <v>PLANEADOR 3</v>
          </cell>
          <cell r="M6251" t="str">
            <v>Desc.</v>
          </cell>
          <cell r="N6251" t="str">
            <v>MACRON</v>
          </cell>
          <cell r="O6251" t="str">
            <v>LAB</v>
          </cell>
          <cell r="P6251" t="str">
            <v>LAB</v>
          </cell>
          <cell r="Q6251" t="str">
            <v>#NOCODE#</v>
          </cell>
          <cell r="R6251" t="str">
            <v>#NOCODE#</v>
          </cell>
          <cell r="S6251" t="str">
            <v>SOLVENTES</v>
          </cell>
          <cell r="T6251" t="str">
            <v>PT</v>
          </cell>
          <cell r="U6251" t="str">
            <v>TOLUENO</v>
          </cell>
          <cell r="V6251" t="str">
            <v>PTMPL</v>
          </cell>
          <cell r="W6251" t="str">
            <v>Empaque</v>
          </cell>
        </row>
        <row r="6252">
          <cell r="B6252" t="str">
            <v>M8608-16</v>
          </cell>
          <cell r="C6252" t="str">
            <v>Desc. Tolueno RA ACS</v>
          </cell>
          <cell r="D6252" t="str">
            <v>4 L</v>
          </cell>
          <cell r="E6252" t="str">
            <v>Desc. Tolueno RA ACS4 L</v>
          </cell>
          <cell r="F6252" t="str">
            <v>PZ</v>
          </cell>
          <cell r="G6252" t="str">
            <v>4 L</v>
          </cell>
          <cell r="H6252">
            <v>1310.3399999999999</v>
          </cell>
          <cell r="I6252" t="str">
            <v>Desc. Alt.9460-03</v>
          </cell>
          <cell r="J6252">
            <v>0.86</v>
          </cell>
          <cell r="K6252">
            <v>3.44</v>
          </cell>
          <cell r="L6252" t="str">
            <v>PLANEADOR 3</v>
          </cell>
          <cell r="M6252" t="str">
            <v>Desc.</v>
          </cell>
          <cell r="N6252" t="str">
            <v>MACRON</v>
          </cell>
          <cell r="O6252" t="str">
            <v>LAB</v>
          </cell>
          <cell r="P6252" t="str">
            <v>LAB</v>
          </cell>
          <cell r="Q6252" t="str">
            <v>#NOCODE#</v>
          </cell>
          <cell r="R6252" t="str">
            <v>#NOCODE#</v>
          </cell>
          <cell r="S6252" t="str">
            <v>SOLVENTES</v>
          </cell>
          <cell r="T6252" t="str">
            <v>PT</v>
          </cell>
          <cell r="U6252" t="str">
            <v>TOLUENO</v>
          </cell>
          <cell r="V6252" t="str">
            <v>PTMPL</v>
          </cell>
          <cell r="W6252" t="str">
            <v>Empaque</v>
          </cell>
        </row>
        <row r="6253">
          <cell r="B6253" t="str">
            <v>M8608-18</v>
          </cell>
          <cell r="C6253" t="str">
            <v>Desc. Tolueno RA ACS</v>
          </cell>
          <cell r="D6253" t="str">
            <v>18 L</v>
          </cell>
          <cell r="E6253" t="str">
            <v>Desc. Tolueno RA ACS18 L</v>
          </cell>
          <cell r="F6253" t="str">
            <v>PZ</v>
          </cell>
          <cell r="G6253" t="str">
            <v>18 L</v>
          </cell>
          <cell r="H6253">
            <v>2938.2939249999999</v>
          </cell>
          <cell r="I6253" t="str">
            <v>Desc. Alt. M8608-08, M8608-16. NO DEMAND</v>
          </cell>
          <cell r="J6253">
            <v>0.86</v>
          </cell>
          <cell r="K6253">
            <v>15.48</v>
          </cell>
          <cell r="L6253" t="str">
            <v>PLANEADOR 3</v>
          </cell>
          <cell r="M6253" t="str">
            <v>Desc.</v>
          </cell>
          <cell r="N6253" t="str">
            <v>MACRON</v>
          </cell>
          <cell r="O6253" t="str">
            <v>LAB</v>
          </cell>
          <cell r="P6253" t="str">
            <v>LAB</v>
          </cell>
          <cell r="Q6253" t="str">
            <v>#NOCODE#</v>
          </cell>
          <cell r="R6253" t="str">
            <v>#NOCODE#</v>
          </cell>
          <cell r="S6253" t="str">
            <v>SOLVENTES</v>
          </cell>
          <cell r="T6253" t="str">
            <v>PT</v>
          </cell>
          <cell r="U6253" t="str">
            <v>TOLUENO</v>
          </cell>
          <cell r="V6253" t="str">
            <v>PTMPL</v>
          </cell>
          <cell r="W6253" t="str">
            <v>Empaque</v>
          </cell>
        </row>
        <row r="6254">
          <cell r="B6254" t="str">
            <v>M8608-19</v>
          </cell>
          <cell r="C6254" t="str">
            <v>Tolueno RA ACS</v>
          </cell>
          <cell r="D6254" t="str">
            <v>20 L</v>
          </cell>
          <cell r="E6254" t="str">
            <v>Tolueno RA ACS20 L</v>
          </cell>
          <cell r="F6254" t="str">
            <v>PZ</v>
          </cell>
          <cell r="G6254" t="str">
            <v>20 L</v>
          </cell>
          <cell r="H6254">
            <v>3622.25</v>
          </cell>
          <cell r="I6254" t="str">
            <v>Reactivado en MBMéxico</v>
          </cell>
          <cell r="J6254">
            <v>0.86</v>
          </cell>
          <cell r="K6254">
            <v>17.2</v>
          </cell>
          <cell r="L6254" t="str">
            <v>PLANEADOR 3</v>
          </cell>
          <cell r="M6254" t="str">
            <v>Make to Order</v>
          </cell>
          <cell r="N6254" t="str">
            <v>MACRON</v>
          </cell>
          <cell r="O6254" t="str">
            <v>LAB</v>
          </cell>
          <cell r="P6254" t="str">
            <v>LAB</v>
          </cell>
          <cell r="Q6254" t="str">
            <v>#NOCODE#</v>
          </cell>
          <cell r="R6254" t="str">
            <v>#NOCODE#</v>
          </cell>
          <cell r="S6254" t="str">
            <v>SOLVENTES</v>
          </cell>
          <cell r="T6254" t="str">
            <v>PT</v>
          </cell>
          <cell r="U6254" t="str">
            <v>TOLUENO</v>
          </cell>
          <cell r="V6254" t="str">
            <v>PTMPL</v>
          </cell>
          <cell r="W6254" t="str">
            <v>Empaque</v>
          </cell>
        </row>
        <row r="6255">
          <cell r="B6255" t="str">
            <v>M8608-27</v>
          </cell>
          <cell r="C6255" t="str">
            <v>Desc. Tolueno RA ACS</v>
          </cell>
          <cell r="D6255" t="str">
            <v>18 L</v>
          </cell>
          <cell r="E6255" t="str">
            <v>Desc. Tolueno RA ACS18 L</v>
          </cell>
          <cell r="F6255" t="str">
            <v>PZ</v>
          </cell>
          <cell r="G6255" t="str">
            <v>18 L</v>
          </cell>
          <cell r="H6255">
            <v>2728.7841800000001</v>
          </cell>
          <cell r="I6255" t="str">
            <v>Desc. Alt. M8608-18. RACIONALIZACION PRODUCTOS</v>
          </cell>
          <cell r="J6255">
            <v>0.86</v>
          </cell>
          <cell r="K6255">
            <v>15.48</v>
          </cell>
          <cell r="L6255" t="str">
            <v>PLANEADOR 3</v>
          </cell>
          <cell r="M6255" t="str">
            <v>Desc.</v>
          </cell>
          <cell r="N6255" t="str">
            <v>MACRON</v>
          </cell>
          <cell r="O6255" t="str">
            <v>LAB</v>
          </cell>
          <cell r="P6255" t="str">
            <v>LAB</v>
          </cell>
          <cell r="Q6255" t="str">
            <v>#NOCODE#</v>
          </cell>
          <cell r="R6255" t="str">
            <v>#NOCODE#</v>
          </cell>
          <cell r="S6255" t="str">
            <v>SOLVENTES</v>
          </cell>
          <cell r="T6255" t="str">
            <v>PT</v>
          </cell>
          <cell r="U6255" t="str">
            <v>TOLUENO</v>
          </cell>
          <cell r="V6255" t="str">
            <v>PTMPL</v>
          </cell>
          <cell r="W6255" t="str">
            <v>Empaque</v>
          </cell>
        </row>
        <row r="6256">
          <cell r="B6256" t="str">
            <v>M8608-44</v>
          </cell>
          <cell r="C6256" t="str">
            <v>Desc. Tolueno RA ACS</v>
          </cell>
          <cell r="D6256" t="str">
            <v>2.5 L</v>
          </cell>
          <cell r="E6256" t="str">
            <v>Desc. Tolueno RA ACS2.5 L</v>
          </cell>
          <cell r="F6256" t="str">
            <v>PZ</v>
          </cell>
          <cell r="G6256" t="str">
            <v>2.5 L</v>
          </cell>
          <cell r="H6256">
            <v>1030.5578390000001</v>
          </cell>
          <cell r="I6256" t="str">
            <v>Desc. Alt. M8608-08, M8608-16. NO DEMAND</v>
          </cell>
          <cell r="J6256">
            <v>0.86</v>
          </cell>
          <cell r="K6256">
            <v>2.15</v>
          </cell>
          <cell r="L6256" t="str">
            <v>PLANEADOR 3</v>
          </cell>
          <cell r="M6256" t="str">
            <v>Desc.</v>
          </cell>
          <cell r="N6256" t="str">
            <v>MACRON</v>
          </cell>
          <cell r="O6256" t="str">
            <v>LAB</v>
          </cell>
          <cell r="P6256" t="str">
            <v>LAB</v>
          </cell>
          <cell r="Q6256" t="str">
            <v>#NOCODE#</v>
          </cell>
          <cell r="R6256" t="str">
            <v>#NOCODE#</v>
          </cell>
          <cell r="S6256" t="str">
            <v>SOLVENTES</v>
          </cell>
          <cell r="T6256" t="str">
            <v>PT</v>
          </cell>
          <cell r="U6256" t="str">
            <v>TOLUENO</v>
          </cell>
          <cell r="V6256" t="str">
            <v>PTMPL</v>
          </cell>
          <cell r="W6256" t="str">
            <v>Empaque</v>
          </cell>
        </row>
        <row r="6257">
          <cell r="B6257" t="str">
            <v>M8642-12</v>
          </cell>
          <cell r="C6257" t="str">
            <v>Urea USP</v>
          </cell>
          <cell r="D6257" t="str">
            <v>500 g</v>
          </cell>
          <cell r="E6257" t="str">
            <v>Urea USP500 g</v>
          </cell>
          <cell r="F6257" t="str">
            <v>PZ</v>
          </cell>
          <cell r="G6257" t="str">
            <v>500 GR</v>
          </cell>
          <cell r="H6257">
            <v>1083.69</v>
          </cell>
          <cell r="I6257">
            <v>0</v>
          </cell>
          <cell r="J6257">
            <v>1</v>
          </cell>
          <cell r="K6257">
            <v>0.5</v>
          </cell>
          <cell r="L6257" t="str">
            <v>COMPRADOR 2</v>
          </cell>
          <cell r="M6257" t="str">
            <v>Make to Order</v>
          </cell>
          <cell r="N6257" t="str">
            <v>MACRON</v>
          </cell>
          <cell r="O6257" t="str">
            <v>LAB</v>
          </cell>
          <cell r="P6257" t="str">
            <v>LAB</v>
          </cell>
          <cell r="Q6257" t="str">
            <v>#NOCODE#</v>
          </cell>
          <cell r="R6257" t="str">
            <v>#NOCODE#</v>
          </cell>
          <cell r="S6257" t="str">
            <v>SALES</v>
          </cell>
          <cell r="T6257" t="str">
            <v>PT</v>
          </cell>
          <cell r="U6257" t="str">
            <v>NO</v>
          </cell>
          <cell r="V6257" t="str">
            <v>PTD</v>
          </cell>
          <cell r="W6257" t="str">
            <v>Compra</v>
          </cell>
        </row>
        <row r="6258">
          <cell r="B6258" t="str">
            <v>M8642-30</v>
          </cell>
          <cell r="C6258" t="str">
            <v>Desc.Urea USP   MAKE TO ORDER</v>
          </cell>
          <cell r="D6258" t="str">
            <v>45.36 kg</v>
          </cell>
          <cell r="E6258" t="str">
            <v>Desc.Urea USP   MAKE TO ORDER45.36 kg</v>
          </cell>
          <cell r="F6258" t="str">
            <v>PZ</v>
          </cell>
          <cell r="G6258" t="str">
            <v>45.36 kg</v>
          </cell>
          <cell r="H6258">
            <v>0</v>
          </cell>
          <cell r="I6258" t="str">
            <v>Desc. Alt.4206-09 (5 Kg)</v>
          </cell>
          <cell r="J6258">
            <v>1</v>
          </cell>
          <cell r="K6258">
            <v>45.36</v>
          </cell>
          <cell r="L6258" t="str">
            <v>COMPRADOR 2</v>
          </cell>
          <cell r="M6258" t="str">
            <v>Desc.</v>
          </cell>
          <cell r="N6258" t="str">
            <v>MACRON</v>
          </cell>
          <cell r="O6258" t="str">
            <v>SINTESIS</v>
          </cell>
          <cell r="P6258" t="str">
            <v>SIN</v>
          </cell>
          <cell r="Q6258" t="str">
            <v>#NOCODE#</v>
          </cell>
          <cell r="R6258" t="str">
            <v>#NOCODE#</v>
          </cell>
          <cell r="S6258" t="str">
            <v>SALES</v>
          </cell>
          <cell r="T6258" t="str">
            <v>PT</v>
          </cell>
          <cell r="U6258" t="str">
            <v>NO</v>
          </cell>
          <cell r="V6258" t="str">
            <v>PTD</v>
          </cell>
          <cell r="W6258" t="str">
            <v>Compra</v>
          </cell>
        </row>
        <row r="6259">
          <cell r="B6259" t="str">
            <v>M8648-04</v>
          </cell>
          <cell r="C6259" t="str">
            <v>TCut. Urea Crist. RA ACS</v>
          </cell>
          <cell r="D6259" t="str">
            <v>500 g</v>
          </cell>
          <cell r="E6259" t="str">
            <v>TCut. Urea Crist. RA ACS500 g</v>
          </cell>
          <cell r="F6259" t="str">
            <v>PZ</v>
          </cell>
          <cell r="G6259" t="str">
            <v>500 GR</v>
          </cell>
          <cell r="H6259">
            <v>470.8</v>
          </cell>
          <cell r="I6259" t="str">
            <v>Desc. Alt.4204-01</v>
          </cell>
          <cell r="J6259">
            <v>1</v>
          </cell>
          <cell r="K6259">
            <v>0.5</v>
          </cell>
          <cell r="L6259" t="str">
            <v>PLANEADOR 1</v>
          </cell>
          <cell r="M6259" t="str">
            <v>Desc.</v>
          </cell>
          <cell r="N6259" t="str">
            <v>MACRON</v>
          </cell>
          <cell r="O6259" t="str">
            <v>LAB</v>
          </cell>
          <cell r="P6259" t="str">
            <v>LAB</v>
          </cell>
          <cell r="Q6259" t="str">
            <v>#NOCODE#</v>
          </cell>
          <cell r="R6259" t="str">
            <v>#NOCODE#</v>
          </cell>
          <cell r="S6259" t="str">
            <v>SALES</v>
          </cell>
          <cell r="T6259" t="str">
            <v>PT</v>
          </cell>
          <cell r="U6259" t="str">
            <v>NO</v>
          </cell>
          <cell r="V6259" t="str">
            <v>PTEPTD</v>
          </cell>
          <cell r="W6259" t="str">
            <v>Empaque</v>
          </cell>
        </row>
        <row r="6260">
          <cell r="B6260" t="str">
            <v>M8664-19</v>
          </cell>
          <cell r="C6260" t="str">
            <v>Desc. Xilenos Grado Lab 20L</v>
          </cell>
          <cell r="D6260">
            <v>0</v>
          </cell>
          <cell r="E6260" t="str">
            <v>Desc. Xilenos Grado Lab 20L</v>
          </cell>
          <cell r="F6260" t="str">
            <v>PZ</v>
          </cell>
          <cell r="G6260" t="str">
            <v>20 L</v>
          </cell>
          <cell r="H6260">
            <v>2516.4166799999998</v>
          </cell>
          <cell r="I6260" t="str">
            <v>Desc. Alt. 8668-22 09/01/14</v>
          </cell>
          <cell r="J6260">
            <v>0.86</v>
          </cell>
          <cell r="K6260">
            <v>17.2</v>
          </cell>
          <cell r="L6260" t="str">
            <v>COMPRADOR 6</v>
          </cell>
          <cell r="M6260" t="str">
            <v>Desc.</v>
          </cell>
          <cell r="N6260" t="str">
            <v>MACRON</v>
          </cell>
          <cell r="O6260" t="str">
            <v>LAB</v>
          </cell>
          <cell r="P6260" t="str">
            <v>LAB</v>
          </cell>
          <cell r="Q6260" t="str">
            <v>#NOCODE#</v>
          </cell>
          <cell r="R6260" t="str">
            <v>#NOCODE#</v>
          </cell>
          <cell r="S6260" t="str">
            <v>SOLVENTES</v>
          </cell>
          <cell r="T6260" t="str">
            <v>PT</v>
          </cell>
          <cell r="U6260" t="str">
            <v>NO</v>
          </cell>
          <cell r="V6260" t="str">
            <v>PTD</v>
          </cell>
          <cell r="W6260" t="str">
            <v>COMPRA</v>
          </cell>
        </row>
        <row r="6261">
          <cell r="B6261" t="str">
            <v>M8668-02</v>
          </cell>
          <cell r="C6261" t="str">
            <v>Desc. Xileno RA ACS</v>
          </cell>
          <cell r="D6261" t="str">
            <v>500 ml</v>
          </cell>
          <cell r="E6261" t="str">
            <v>Desc. Xileno RA ACS500 ml</v>
          </cell>
          <cell r="F6261" t="str">
            <v>PZ</v>
          </cell>
          <cell r="G6261" t="str">
            <v>500 ML</v>
          </cell>
          <cell r="H6261">
            <v>134.41999999999999</v>
          </cell>
          <cell r="I6261" t="str">
            <v>Desc. Alt. M8668-06 o 9490-02. Botella plástica HDPE.</v>
          </cell>
          <cell r="J6261">
            <v>0.86</v>
          </cell>
          <cell r="K6261">
            <v>0.43</v>
          </cell>
          <cell r="L6261" t="str">
            <v>PLANEADOR 3</v>
          </cell>
          <cell r="M6261" t="str">
            <v>Desc.</v>
          </cell>
          <cell r="N6261" t="str">
            <v>MACRON</v>
          </cell>
          <cell r="O6261" t="str">
            <v>LAB</v>
          </cell>
          <cell r="P6261" t="str">
            <v>LAB</v>
          </cell>
          <cell r="Q6261" t="str">
            <v>#NOCODE#</v>
          </cell>
          <cell r="R6261" t="str">
            <v>#NOCODE#</v>
          </cell>
          <cell r="S6261" t="str">
            <v>SOLVENTES</v>
          </cell>
          <cell r="T6261" t="str">
            <v>PT</v>
          </cell>
          <cell r="U6261" t="str">
            <v>NO</v>
          </cell>
          <cell r="V6261" t="str">
            <v>PTEPTD</v>
          </cell>
          <cell r="W6261" t="str">
            <v>Empaque</v>
          </cell>
        </row>
        <row r="6262">
          <cell r="B6262" t="str">
            <v>M8668-06</v>
          </cell>
          <cell r="C6262" t="str">
            <v>Desc. Xileno RA ACS</v>
          </cell>
          <cell r="D6262" t="str">
            <v>1 L</v>
          </cell>
          <cell r="E6262" t="str">
            <v>Desc. Xileno RA ACS1 L</v>
          </cell>
          <cell r="F6262" t="str">
            <v>PZ</v>
          </cell>
          <cell r="G6262" t="str">
            <v>1 L</v>
          </cell>
          <cell r="H6262">
            <v>358.4</v>
          </cell>
          <cell r="I6262" t="str">
            <v>Desc. Alt. M8668-11. NO DEMAND</v>
          </cell>
          <cell r="J6262">
            <v>0.86</v>
          </cell>
          <cell r="K6262">
            <v>0.86</v>
          </cell>
          <cell r="L6262" t="str">
            <v>PLANEADOR 3</v>
          </cell>
          <cell r="M6262" t="str">
            <v>Desc.</v>
          </cell>
          <cell r="N6262" t="str">
            <v>MACRON</v>
          </cell>
          <cell r="O6262" t="str">
            <v>LAB</v>
          </cell>
          <cell r="P6262" t="str">
            <v>LAB</v>
          </cell>
          <cell r="Q6262" t="str">
            <v>#NOCODE#</v>
          </cell>
          <cell r="R6262" t="str">
            <v>#NOCODE#</v>
          </cell>
          <cell r="S6262" t="str">
            <v>SOLVENTES</v>
          </cell>
          <cell r="T6262" t="str">
            <v>PT</v>
          </cell>
          <cell r="U6262" t="str">
            <v>NO</v>
          </cell>
          <cell r="V6262" t="str">
            <v>PTEPTD</v>
          </cell>
          <cell r="W6262" t="str">
            <v>Empaque</v>
          </cell>
        </row>
        <row r="6263">
          <cell r="B6263" t="str">
            <v>M8668-08</v>
          </cell>
          <cell r="C6263" t="str">
            <v>Xileno RA ACS</v>
          </cell>
          <cell r="D6263" t="str">
            <v>4 L</v>
          </cell>
          <cell r="E6263" t="str">
            <v>Xileno RA ACS4 L</v>
          </cell>
          <cell r="F6263" t="str">
            <v>PZ</v>
          </cell>
          <cell r="G6263" t="str">
            <v>4 L</v>
          </cell>
          <cell r="H6263">
            <v>1934.86</v>
          </cell>
          <cell r="I6263" t="str">
            <v>Reactivado en MBMéxico</v>
          </cell>
          <cell r="J6263">
            <v>0.86</v>
          </cell>
          <cell r="K6263">
            <v>3.44</v>
          </cell>
          <cell r="L6263" t="str">
            <v>PLANEADOR 3</v>
          </cell>
          <cell r="M6263" t="str">
            <v>Make to Order</v>
          </cell>
          <cell r="N6263" t="str">
            <v>MACRON</v>
          </cell>
          <cell r="O6263" t="str">
            <v>LAB</v>
          </cell>
          <cell r="P6263" t="str">
            <v>LAB</v>
          </cell>
          <cell r="Q6263" t="str">
            <v>#NOCODE#</v>
          </cell>
          <cell r="R6263" t="str">
            <v>#NOCODE#</v>
          </cell>
          <cell r="S6263" t="str">
            <v>SOLVENTES</v>
          </cell>
          <cell r="T6263" t="str">
            <v>PT</v>
          </cell>
          <cell r="U6263" t="str">
            <v>NO</v>
          </cell>
          <cell r="V6263" t="str">
            <v>PTEPTD</v>
          </cell>
          <cell r="W6263" t="str">
            <v>Empaque</v>
          </cell>
        </row>
        <row r="6264">
          <cell r="B6264" t="str">
            <v>M8668-11</v>
          </cell>
          <cell r="C6264" t="str">
            <v>TCut.Xileno RA ACS</v>
          </cell>
          <cell r="D6264" t="str">
            <v>1 L</v>
          </cell>
          <cell r="E6264" t="str">
            <v>TCut.Xileno RA ACS1 L</v>
          </cell>
          <cell r="F6264" t="str">
            <v>PZ</v>
          </cell>
          <cell r="G6264" t="str">
            <v>1 L</v>
          </cell>
          <cell r="H6264">
            <v>379.9</v>
          </cell>
          <cell r="I6264" t="str">
            <v>TCut. Alt.8668-02 (1 L), 9496-02</v>
          </cell>
          <cell r="J6264">
            <v>0.86</v>
          </cell>
          <cell r="K6264">
            <v>0.86</v>
          </cell>
          <cell r="L6264" t="str">
            <v>PLANEADOR 3</v>
          </cell>
          <cell r="M6264" t="str">
            <v>Desc.</v>
          </cell>
          <cell r="N6264" t="str">
            <v>MACRON</v>
          </cell>
          <cell r="O6264" t="str">
            <v>LAB</v>
          </cell>
          <cell r="P6264" t="str">
            <v>LAB</v>
          </cell>
          <cell r="Q6264" t="str">
            <v>#NOCODE#</v>
          </cell>
          <cell r="R6264" t="str">
            <v>#NOCODE#</v>
          </cell>
          <cell r="S6264" t="str">
            <v>SOLVENTES</v>
          </cell>
          <cell r="T6264" t="str">
            <v>PT</v>
          </cell>
          <cell r="U6264" t="str">
            <v>NO</v>
          </cell>
          <cell r="V6264" t="str">
            <v>PTEPTD</v>
          </cell>
          <cell r="W6264" t="str">
            <v>Empaque</v>
          </cell>
        </row>
        <row r="6265">
          <cell r="B6265" t="str">
            <v>M8668-16</v>
          </cell>
          <cell r="C6265" t="str">
            <v>TCut.Xileno RA ACS</v>
          </cell>
          <cell r="D6265" t="str">
            <v>4 L</v>
          </cell>
          <cell r="E6265" t="str">
            <v>TCut.Xileno RA ACS4 L</v>
          </cell>
          <cell r="F6265" t="str">
            <v>PZ</v>
          </cell>
          <cell r="G6265" t="str">
            <v>4 L</v>
          </cell>
          <cell r="H6265">
            <v>1382.83</v>
          </cell>
          <cell r="I6265" t="str">
            <v>TCut. Alt.8668-08 (4 L), 9490-03</v>
          </cell>
          <cell r="J6265">
            <v>0.86</v>
          </cell>
          <cell r="K6265">
            <v>3.44</v>
          </cell>
          <cell r="L6265" t="str">
            <v>PLANEADOR 3</v>
          </cell>
          <cell r="M6265" t="str">
            <v>Desc.</v>
          </cell>
          <cell r="N6265" t="str">
            <v>MACRON</v>
          </cell>
          <cell r="O6265" t="str">
            <v>LAB</v>
          </cell>
          <cell r="P6265" t="str">
            <v>LAB</v>
          </cell>
          <cell r="Q6265" t="str">
            <v>#NOCODE#</v>
          </cell>
          <cell r="R6265" t="str">
            <v>#NOCODE#</v>
          </cell>
          <cell r="S6265" t="str">
            <v>SOLVENTES</v>
          </cell>
          <cell r="T6265" t="str">
            <v>PT</v>
          </cell>
          <cell r="U6265" t="str">
            <v>NO</v>
          </cell>
          <cell r="V6265" t="str">
            <v>PTEPTD</v>
          </cell>
          <cell r="W6265" t="str">
            <v>Empaque</v>
          </cell>
        </row>
        <row r="6266">
          <cell r="B6266" t="str">
            <v>M8668-22</v>
          </cell>
          <cell r="C6266" t="str">
            <v>Xilenos RA ACS 20L</v>
          </cell>
          <cell r="D6266">
            <v>0</v>
          </cell>
          <cell r="E6266" t="str">
            <v>Xilenos RA ACS 20L</v>
          </cell>
          <cell r="F6266" t="str">
            <v>PZ</v>
          </cell>
          <cell r="G6266" t="str">
            <v>20 L</v>
          </cell>
          <cell r="H6266">
            <v>5724</v>
          </cell>
          <cell r="I6266">
            <v>0</v>
          </cell>
          <cell r="J6266">
            <v>0.86</v>
          </cell>
          <cell r="K6266">
            <v>17.2</v>
          </cell>
          <cell r="L6266" t="str">
            <v>COMPRADOR 6</v>
          </cell>
          <cell r="M6266" t="str">
            <v>Recurso B</v>
          </cell>
          <cell r="N6266" t="str">
            <v>MACRON</v>
          </cell>
          <cell r="O6266" t="str">
            <v>LAB</v>
          </cell>
          <cell r="P6266" t="str">
            <v>LAB</v>
          </cell>
          <cell r="Q6266" t="str">
            <v>#NOCODE#</v>
          </cell>
          <cell r="R6266" t="str">
            <v>#NOCODE#</v>
          </cell>
          <cell r="S6266" t="str">
            <v>SOLVENTES</v>
          </cell>
          <cell r="T6266" t="str">
            <v>PT</v>
          </cell>
          <cell r="U6266" t="str">
            <v>NO</v>
          </cell>
          <cell r="V6266" t="str">
            <v>PTD</v>
          </cell>
          <cell r="W6266" t="str">
            <v>COMPRA</v>
          </cell>
        </row>
        <row r="6267">
          <cell r="B6267" t="str">
            <v>M8668-26</v>
          </cell>
          <cell r="C6267" t="str">
            <v>Xileno AR ACS</v>
          </cell>
          <cell r="D6267" t="str">
            <v>200 L</v>
          </cell>
          <cell r="E6267" t="str">
            <v>Xileno AR ACS200 L</v>
          </cell>
          <cell r="F6267" t="str">
            <v>PZ</v>
          </cell>
          <cell r="G6267" t="str">
            <v>200 L</v>
          </cell>
          <cell r="H6267">
            <v>0</v>
          </cell>
          <cell r="I6267">
            <v>0</v>
          </cell>
          <cell r="J6267">
            <v>0.86</v>
          </cell>
          <cell r="K6267">
            <v>172</v>
          </cell>
          <cell r="L6267" t="str">
            <v>COMPRADOR 6</v>
          </cell>
          <cell r="M6267" t="str">
            <v>Make to Order</v>
          </cell>
          <cell r="N6267" t="str">
            <v>MACRON</v>
          </cell>
          <cell r="O6267" t="str">
            <v>SINTESIS</v>
          </cell>
          <cell r="P6267" t="str">
            <v>SIN</v>
          </cell>
          <cell r="Q6267" t="str">
            <v>#NOCODE#</v>
          </cell>
          <cell r="R6267" t="str">
            <v>#NOCODE#</v>
          </cell>
          <cell r="S6267" t="str">
            <v>SOLVENTES</v>
          </cell>
          <cell r="T6267" t="str">
            <v>PT</v>
          </cell>
          <cell r="U6267" t="str">
            <v>NO</v>
          </cell>
          <cell r="V6267" t="str">
            <v>PTD</v>
          </cell>
          <cell r="W6267" t="str">
            <v>Compra</v>
          </cell>
        </row>
        <row r="6268">
          <cell r="B6268" t="str">
            <v>M8668-44</v>
          </cell>
          <cell r="C6268" t="str">
            <v>TCut. Xileno RA ACS</v>
          </cell>
          <cell r="D6268" t="str">
            <v>2.5 L</v>
          </cell>
          <cell r="E6268" t="str">
            <v>TCut. Xileno RA ACS2.5 L</v>
          </cell>
          <cell r="F6268" t="str">
            <v>PZ</v>
          </cell>
          <cell r="G6268" t="str">
            <v>2.5 L</v>
          </cell>
          <cell r="H6268">
            <v>1130.6500000000001</v>
          </cell>
          <cell r="I6268" t="str">
            <v>Desc. Alt. M8668-08. NO DEMAND</v>
          </cell>
          <cell r="J6268">
            <v>0.86</v>
          </cell>
          <cell r="K6268">
            <v>2.15</v>
          </cell>
          <cell r="L6268" t="str">
            <v>PLANEADOR 3</v>
          </cell>
          <cell r="M6268" t="str">
            <v>Desc.</v>
          </cell>
          <cell r="N6268" t="str">
            <v>MACRON</v>
          </cell>
          <cell r="O6268" t="str">
            <v>LAB</v>
          </cell>
          <cell r="P6268" t="str">
            <v>LAB</v>
          </cell>
          <cell r="Q6268" t="str">
            <v>#NOCODE#</v>
          </cell>
          <cell r="R6268" t="str">
            <v>#NOCODE#</v>
          </cell>
          <cell r="S6268" t="str">
            <v>SOLVENTES</v>
          </cell>
          <cell r="T6268" t="str">
            <v>PT</v>
          </cell>
          <cell r="U6268" t="str">
            <v>NO</v>
          </cell>
          <cell r="V6268" t="str">
            <v>PTEPTD</v>
          </cell>
          <cell r="W6268" t="str">
            <v>Empaque</v>
          </cell>
        </row>
        <row r="6269">
          <cell r="B6269" t="str">
            <v>M8668-96</v>
          </cell>
          <cell r="C6269" t="str">
            <v>Desc. Xileno RA ACS</v>
          </cell>
          <cell r="D6269" t="str">
            <v>50 L</v>
          </cell>
          <cell r="E6269" t="str">
            <v>Desc. Xileno RA ACS50 L</v>
          </cell>
          <cell r="F6269" t="str">
            <v>PZ</v>
          </cell>
          <cell r="G6269" t="str">
            <v>50 L</v>
          </cell>
          <cell r="H6269">
            <v>0</v>
          </cell>
          <cell r="I6269" t="str">
            <v>Desc. Alt. M8668-08. RACIONALIZACION PRODUCTOS</v>
          </cell>
          <cell r="J6269">
            <v>0.86</v>
          </cell>
          <cell r="K6269">
            <v>43</v>
          </cell>
          <cell r="L6269" t="str">
            <v>PLANEADOR 3</v>
          </cell>
          <cell r="M6269" t="str">
            <v>Desc.</v>
          </cell>
          <cell r="N6269" t="str">
            <v>MACRON</v>
          </cell>
          <cell r="O6269" t="str">
            <v>SINTESIS</v>
          </cell>
          <cell r="P6269" t="str">
            <v>SIN</v>
          </cell>
          <cell r="Q6269" t="str">
            <v>#NOCODE#</v>
          </cell>
          <cell r="R6269" t="str">
            <v>#NOCODE#</v>
          </cell>
          <cell r="S6269" t="str">
            <v>SOLVENTES</v>
          </cell>
          <cell r="T6269" t="str">
            <v>PT</v>
          </cell>
          <cell r="U6269" t="str">
            <v>NO</v>
          </cell>
          <cell r="V6269" t="str">
            <v>PTEPTD</v>
          </cell>
          <cell r="W6269" t="str">
            <v>Empaque</v>
          </cell>
        </row>
        <row r="6270">
          <cell r="B6270" t="str">
            <v>M8668-DR</v>
          </cell>
          <cell r="C6270" t="str">
            <v>Desc. Xileno RA ACS</v>
          </cell>
          <cell r="D6270" t="str">
            <v>L</v>
          </cell>
          <cell r="E6270" t="str">
            <v>Desc. Xileno RA ACSL</v>
          </cell>
          <cell r="F6270" t="str">
            <v>L</v>
          </cell>
          <cell r="G6270" t="str">
            <v>L</v>
          </cell>
          <cell r="H6270">
            <v>0</v>
          </cell>
          <cell r="I6270">
            <v>0</v>
          </cell>
          <cell r="J6270">
            <v>0.86</v>
          </cell>
          <cell r="K6270">
            <v>0.86</v>
          </cell>
          <cell r="L6270" t="str">
            <v>PLANEADOR 3</v>
          </cell>
          <cell r="M6270" t="str">
            <v>Desc.</v>
          </cell>
          <cell r="N6270" t="str">
            <v>MACRON</v>
          </cell>
          <cell r="O6270" t="str">
            <v>SINTESIS</v>
          </cell>
          <cell r="P6270" t="str">
            <v>SIN</v>
          </cell>
          <cell r="Q6270" t="str">
            <v>#NOCODE#</v>
          </cell>
          <cell r="R6270" t="str">
            <v>#NOCODE#</v>
          </cell>
          <cell r="S6270" t="str">
            <v>SOLVENTES</v>
          </cell>
          <cell r="T6270" t="str">
            <v>PT</v>
          </cell>
          <cell r="U6270" t="str">
            <v>NO</v>
          </cell>
          <cell r="V6270" t="str">
            <v>PTEPTD</v>
          </cell>
          <cell r="W6270" t="str">
            <v>COMPRA</v>
          </cell>
        </row>
        <row r="6271">
          <cell r="B6271" t="str">
            <v>M8681-04</v>
          </cell>
          <cell r="C6271" t="str">
            <v>Desc. Zinc Metal RA 500 g</v>
          </cell>
          <cell r="D6271" t="str">
            <v>500 g</v>
          </cell>
          <cell r="E6271" t="str">
            <v>Desc. Zinc Metal RA 500 g500 g</v>
          </cell>
          <cell r="F6271" t="str">
            <v>PZ</v>
          </cell>
          <cell r="G6271" t="str">
            <v>500 GR</v>
          </cell>
          <cell r="H6271">
            <v>440.32</v>
          </cell>
          <cell r="I6271" t="str">
            <v>Desc. Alt. 4240-01</v>
          </cell>
          <cell r="J6271">
            <v>1</v>
          </cell>
          <cell r="K6271">
            <v>0.5</v>
          </cell>
          <cell r="L6271" t="str">
            <v>PLANEADOR 1</v>
          </cell>
          <cell r="M6271" t="str">
            <v>Desc.</v>
          </cell>
          <cell r="N6271" t="str">
            <v>MACRON</v>
          </cell>
          <cell r="O6271" t="str">
            <v>LAB</v>
          </cell>
          <cell r="P6271" t="str">
            <v>LAB</v>
          </cell>
          <cell r="Q6271" t="str">
            <v>#NOCODE#</v>
          </cell>
          <cell r="R6271" t="str">
            <v>#NOCODE#</v>
          </cell>
          <cell r="S6271" t="str">
            <v>SALES</v>
          </cell>
          <cell r="T6271" t="str">
            <v>PT</v>
          </cell>
          <cell r="U6271" t="str">
            <v>NO</v>
          </cell>
          <cell r="V6271" t="str">
            <v>PTEPTD</v>
          </cell>
          <cell r="W6271" t="str">
            <v>Empaque</v>
          </cell>
        </row>
        <row r="6272">
          <cell r="B6272" t="str">
            <v>M8701-04</v>
          </cell>
          <cell r="C6272" t="str">
            <v>Desc.Zinc Metal Gran.20 Mallas</v>
          </cell>
          <cell r="D6272" t="str">
            <v>RA ACS                   500 g</v>
          </cell>
          <cell r="E6272" t="str">
            <v>Desc.Zinc Metal Gran.20 MallasRA ACS                   500 g</v>
          </cell>
          <cell r="F6272" t="str">
            <v>PZ</v>
          </cell>
          <cell r="G6272" t="str">
            <v>500 GR</v>
          </cell>
          <cell r="H6272">
            <v>1099.03</v>
          </cell>
          <cell r="I6272" t="str">
            <v>Desc. Alt. 4244-01</v>
          </cell>
          <cell r="J6272">
            <v>1</v>
          </cell>
          <cell r="K6272">
            <v>0.5</v>
          </cell>
          <cell r="L6272" t="str">
            <v>PLANEADOR 1</v>
          </cell>
          <cell r="M6272" t="str">
            <v>Desc.</v>
          </cell>
          <cell r="N6272" t="str">
            <v>MACRON</v>
          </cell>
          <cell r="O6272" t="str">
            <v>LAB</v>
          </cell>
          <cell r="P6272" t="str">
            <v>LAB</v>
          </cell>
          <cell r="Q6272" t="str">
            <v>#NOCODE#</v>
          </cell>
          <cell r="R6272" t="str">
            <v>#NOCODE#</v>
          </cell>
          <cell r="S6272" t="str">
            <v>SALES</v>
          </cell>
          <cell r="T6272" t="str">
            <v>PT</v>
          </cell>
          <cell r="U6272" t="str">
            <v>NO</v>
          </cell>
          <cell r="V6272" t="str">
            <v>PTEPTD</v>
          </cell>
          <cell r="W6272" t="str">
            <v>Empaque</v>
          </cell>
        </row>
        <row r="6273">
          <cell r="B6273" t="str">
            <v>M8740-04</v>
          </cell>
          <cell r="C6273" t="str">
            <v>Desc. .Acetato de Zinc 2-Hid.</v>
          </cell>
          <cell r="D6273" t="str">
            <v>Gran. RA ACS           500 g</v>
          </cell>
          <cell r="E6273" t="str">
            <v>Desc. .Acetato de Zinc 2-Hid.Gran. RA ACS           500 g</v>
          </cell>
          <cell r="F6273" t="str">
            <v>PZ</v>
          </cell>
          <cell r="G6273" t="str">
            <v>500 GR</v>
          </cell>
          <cell r="H6273">
            <v>747.18</v>
          </cell>
          <cell r="I6273" t="str">
            <v>Desc. Alt.4296-01</v>
          </cell>
          <cell r="J6273">
            <v>1</v>
          </cell>
          <cell r="K6273">
            <v>0.5</v>
          </cell>
          <cell r="L6273" t="str">
            <v>PLANEADOR 1</v>
          </cell>
          <cell r="M6273" t="str">
            <v>Desc.</v>
          </cell>
          <cell r="N6273" t="str">
            <v>MACRON</v>
          </cell>
          <cell r="O6273" t="str">
            <v>LAB</v>
          </cell>
          <cell r="P6273" t="str">
            <v>LAB</v>
          </cell>
          <cell r="Q6273" t="str">
            <v>#NOCODE#</v>
          </cell>
          <cell r="R6273" t="str">
            <v>#NOCODE#</v>
          </cell>
          <cell r="S6273" t="str">
            <v>SALES</v>
          </cell>
          <cell r="T6273" t="str">
            <v>PT</v>
          </cell>
          <cell r="U6273" t="str">
            <v>NO</v>
          </cell>
          <cell r="V6273" t="str">
            <v>PTEPTD</v>
          </cell>
          <cell r="W6273" t="str">
            <v>Empaque</v>
          </cell>
        </row>
        <row r="6274">
          <cell r="B6274" t="str">
            <v>M8780-04</v>
          </cell>
          <cell r="C6274" t="str">
            <v>Desc.Cloruro de Zinc Gran.</v>
          </cell>
          <cell r="D6274" t="str">
            <v>RA   ACS             500 g</v>
          </cell>
          <cell r="E6274" t="str">
            <v>Desc.Cloruro de Zinc Gran.RA   ACS             500 g</v>
          </cell>
          <cell r="F6274" t="str">
            <v>PZ</v>
          </cell>
          <cell r="G6274" t="str">
            <v>500 GR</v>
          </cell>
          <cell r="H6274">
            <v>620.08000000000004</v>
          </cell>
          <cell r="I6274" t="str">
            <v>Desc. Alt. M8780-20 082713</v>
          </cell>
          <cell r="J6274">
            <v>1</v>
          </cell>
          <cell r="K6274">
            <v>0.5</v>
          </cell>
          <cell r="L6274" t="str">
            <v>PLANEADOR 1</v>
          </cell>
          <cell r="M6274" t="str">
            <v>Desc.</v>
          </cell>
          <cell r="N6274" t="str">
            <v>MACRON</v>
          </cell>
          <cell r="O6274" t="str">
            <v>LAB</v>
          </cell>
          <cell r="P6274" t="str">
            <v>LAB</v>
          </cell>
          <cell r="Q6274" t="str">
            <v>#NOCODE#</v>
          </cell>
          <cell r="R6274" t="str">
            <v>#NOCODE#</v>
          </cell>
          <cell r="S6274" t="str">
            <v>SALES</v>
          </cell>
          <cell r="T6274" t="str">
            <v>PT</v>
          </cell>
          <cell r="U6274" t="str">
            <v>NO</v>
          </cell>
          <cell r="V6274" t="str">
            <v>PTEPTD</v>
          </cell>
          <cell r="W6274" t="str">
            <v>Empaque</v>
          </cell>
        </row>
        <row r="6275">
          <cell r="B6275" t="str">
            <v>M8780-20</v>
          </cell>
          <cell r="C6275" t="str">
            <v>Cloruro de Zinc Gran. AR ACS</v>
          </cell>
          <cell r="D6275" t="str">
            <v>12 kg</v>
          </cell>
          <cell r="E6275" t="str">
            <v>Cloruro de Zinc Gran. AR ACS12 kg</v>
          </cell>
          <cell r="F6275" t="str">
            <v>PZ</v>
          </cell>
          <cell r="G6275" t="str">
            <v>12 KG</v>
          </cell>
          <cell r="H6275">
            <v>17533.91</v>
          </cell>
          <cell r="I6275">
            <v>0</v>
          </cell>
          <cell r="J6275">
            <v>1</v>
          </cell>
          <cell r="K6275">
            <v>12</v>
          </cell>
          <cell r="L6275" t="str">
            <v>COMPRADOR 2</v>
          </cell>
          <cell r="M6275" t="str">
            <v>Make to Order</v>
          </cell>
          <cell r="N6275" t="str">
            <v>MACRON</v>
          </cell>
          <cell r="O6275" t="str">
            <v>LAB</v>
          </cell>
          <cell r="P6275" t="str">
            <v>LAB</v>
          </cell>
          <cell r="Q6275" t="str">
            <v>#NOCODE#</v>
          </cell>
          <cell r="R6275" t="str">
            <v>#NOCODE#</v>
          </cell>
          <cell r="S6275" t="str">
            <v>SALES</v>
          </cell>
          <cell r="T6275" t="str">
            <v>PT</v>
          </cell>
          <cell r="U6275" t="str">
            <v>NO</v>
          </cell>
          <cell r="V6275" t="str">
            <v>PTD</v>
          </cell>
          <cell r="W6275" t="str">
            <v>Compra</v>
          </cell>
        </row>
        <row r="6276">
          <cell r="B6276" t="str">
            <v>M8780-61</v>
          </cell>
          <cell r="C6276" t="str">
            <v>Desc. Cloruro de Zinc Gran.</v>
          </cell>
          <cell r="D6276" t="str">
            <v>RA       ACS              1 kg</v>
          </cell>
          <cell r="E6276" t="str">
            <v>Desc. Cloruro de Zinc Gran.RA       ACS              1 kg</v>
          </cell>
          <cell r="F6276" t="str">
            <v>PZ</v>
          </cell>
          <cell r="G6276" t="str">
            <v>1 kg</v>
          </cell>
          <cell r="H6276">
            <v>849.47</v>
          </cell>
          <cell r="I6276" t="str">
            <v>Desc. Alt. M8780-20</v>
          </cell>
          <cell r="J6276">
            <v>1</v>
          </cell>
          <cell r="K6276">
            <v>1</v>
          </cell>
          <cell r="L6276" t="str">
            <v>PLANEADOR 1</v>
          </cell>
          <cell r="M6276" t="str">
            <v>Desc.</v>
          </cell>
          <cell r="N6276" t="str">
            <v>MACRON</v>
          </cell>
          <cell r="O6276" t="str">
            <v>LAB</v>
          </cell>
          <cell r="P6276" t="str">
            <v>LAB</v>
          </cell>
          <cell r="Q6276" t="str">
            <v>#NOCODE#</v>
          </cell>
          <cell r="R6276" t="str">
            <v>#NOCODE#</v>
          </cell>
          <cell r="S6276" t="str">
            <v>SALES</v>
          </cell>
          <cell r="T6276" t="str">
            <v>PT</v>
          </cell>
          <cell r="U6276" t="str">
            <v>NO</v>
          </cell>
          <cell r="V6276" t="str">
            <v>PTEPTD</v>
          </cell>
          <cell r="W6276" t="str">
            <v>Empaque</v>
          </cell>
        </row>
        <row r="6277">
          <cell r="B6277" t="str">
            <v>M8808-03</v>
          </cell>
          <cell r="C6277" t="str">
            <v>Desc.  Nitrato de Zinc AR</v>
          </cell>
          <cell r="D6277" t="str">
            <v>500 g</v>
          </cell>
          <cell r="E6277" t="str">
            <v>Desc.  Nitrato de Zinc AR500 g</v>
          </cell>
          <cell r="F6277" t="str">
            <v>PZ</v>
          </cell>
          <cell r="G6277" t="str">
            <v>500 GR</v>
          </cell>
          <cell r="H6277">
            <v>2523.6480000000001</v>
          </cell>
          <cell r="I6277" t="str">
            <v>Desc. Alt. 4344-01</v>
          </cell>
          <cell r="J6277">
            <v>1</v>
          </cell>
          <cell r="K6277">
            <v>0.5</v>
          </cell>
          <cell r="L6277" t="str">
            <v>PLANEADOR 1</v>
          </cell>
          <cell r="M6277" t="str">
            <v>Desc.</v>
          </cell>
          <cell r="N6277" t="str">
            <v>MACRON</v>
          </cell>
          <cell r="O6277" t="str">
            <v>LAB</v>
          </cell>
          <cell r="P6277" t="str">
            <v>LAB</v>
          </cell>
          <cell r="Q6277" t="str">
            <v>#NOCODE#</v>
          </cell>
          <cell r="R6277" t="str">
            <v>#NOCODE#</v>
          </cell>
          <cell r="S6277" t="str">
            <v>SALES</v>
          </cell>
          <cell r="T6277" t="str">
            <v>PT</v>
          </cell>
          <cell r="U6277" t="str">
            <v>NO</v>
          </cell>
          <cell r="V6277" t="str">
            <v>PTEPTD</v>
          </cell>
          <cell r="W6277" t="str">
            <v>Empaque</v>
          </cell>
        </row>
        <row r="6278">
          <cell r="B6278" t="str">
            <v>M8817-46</v>
          </cell>
          <cell r="C6278" t="str">
            <v>Acido Acetico Glacial AR (ACS)</v>
          </cell>
          <cell r="D6278" t="str">
            <v>2.5 L</v>
          </cell>
          <cell r="E6278" t="str">
            <v>Acido Acetico Glacial AR (ACS)2.5 L</v>
          </cell>
          <cell r="F6278" t="str">
            <v>PZ</v>
          </cell>
          <cell r="G6278" t="str">
            <v>2.5 L</v>
          </cell>
          <cell r="H6278">
            <v>1341.19</v>
          </cell>
          <cell r="I6278">
            <v>0</v>
          </cell>
          <cell r="J6278">
            <v>1.05</v>
          </cell>
          <cell r="K6278">
            <v>2.625</v>
          </cell>
          <cell r="L6278" t="str">
            <v>COMPRADOR 6</v>
          </cell>
          <cell r="M6278" t="str">
            <v>Make to Order</v>
          </cell>
          <cell r="N6278" t="str">
            <v>MACRON</v>
          </cell>
          <cell r="O6278" t="str">
            <v>LAB</v>
          </cell>
          <cell r="P6278" t="str">
            <v>LAB</v>
          </cell>
          <cell r="Q6278" t="str">
            <v>#NOCODE#</v>
          </cell>
          <cell r="R6278" t="str">
            <v>#NOCODE#</v>
          </cell>
          <cell r="S6278" t="str">
            <v>ACIDOS</v>
          </cell>
          <cell r="T6278" t="str">
            <v>PT</v>
          </cell>
          <cell r="U6278" t="str">
            <v>NO</v>
          </cell>
          <cell r="V6278" t="str">
            <v>PTD</v>
          </cell>
          <cell r="W6278" t="str">
            <v>Compra</v>
          </cell>
        </row>
        <row r="6279">
          <cell r="B6279" t="str">
            <v>M8821-04</v>
          </cell>
          <cell r="C6279" t="str">
            <v>Desc.Sulfato de Bario USP</v>
          </cell>
          <cell r="D6279" t="str">
            <v>500 g</v>
          </cell>
          <cell r="E6279" t="str">
            <v>Desc.Sulfato de Bario USP500 g</v>
          </cell>
          <cell r="F6279" t="str">
            <v>PZ</v>
          </cell>
          <cell r="G6279" t="str">
            <v>500 GR</v>
          </cell>
          <cell r="H6279">
            <v>798.54</v>
          </cell>
          <cell r="I6279" t="str">
            <v>Desc. Alt.1041-01</v>
          </cell>
          <cell r="J6279">
            <v>1</v>
          </cell>
          <cell r="K6279">
            <v>0.5</v>
          </cell>
          <cell r="L6279" t="str">
            <v>COMPRADOR 2</v>
          </cell>
          <cell r="M6279" t="str">
            <v>Desc.</v>
          </cell>
          <cell r="N6279" t="str">
            <v>MACRON</v>
          </cell>
          <cell r="O6279" t="str">
            <v>LAB</v>
          </cell>
          <cell r="P6279" t="str">
            <v>LAB</v>
          </cell>
          <cell r="Q6279" t="str">
            <v>#NOCODE#</v>
          </cell>
          <cell r="R6279" t="str">
            <v>#NOCODE#</v>
          </cell>
          <cell r="S6279" t="str">
            <v>SALES</v>
          </cell>
          <cell r="T6279" t="str">
            <v>PT</v>
          </cell>
          <cell r="U6279" t="str">
            <v>NO</v>
          </cell>
          <cell r="V6279" t="str">
            <v>PTD</v>
          </cell>
          <cell r="W6279" t="str">
            <v>Compra</v>
          </cell>
        </row>
        <row r="6280">
          <cell r="B6280" t="str">
            <v>M8824-04</v>
          </cell>
          <cell r="C6280" t="str">
            <v>TCut. Oxido de Zinc Pvo. USP</v>
          </cell>
          <cell r="D6280" t="str">
            <v>500 g</v>
          </cell>
          <cell r="E6280" t="str">
            <v>TCut. Oxido de Zinc Pvo. USP500 g</v>
          </cell>
          <cell r="F6280" t="str">
            <v>PZ</v>
          </cell>
          <cell r="G6280" t="str">
            <v>500 GR</v>
          </cell>
          <cell r="H6280">
            <v>878.03</v>
          </cell>
          <cell r="I6280" t="str">
            <v>Desc. Alt. 8824-05</v>
          </cell>
          <cell r="J6280">
            <v>1</v>
          </cell>
          <cell r="K6280">
            <v>0.5</v>
          </cell>
          <cell r="L6280" t="str">
            <v>COMPRADOR 2</v>
          </cell>
          <cell r="M6280" t="str">
            <v>Desc.</v>
          </cell>
          <cell r="N6280" t="str">
            <v>MACRON</v>
          </cell>
          <cell r="O6280" t="str">
            <v>LAB</v>
          </cell>
          <cell r="P6280" t="str">
            <v>LAB</v>
          </cell>
          <cell r="Q6280" t="str">
            <v>#NOCODE#</v>
          </cell>
          <cell r="R6280" t="str">
            <v>#NOCODE#</v>
          </cell>
          <cell r="S6280" t="str">
            <v>SALES</v>
          </cell>
          <cell r="T6280" t="str">
            <v>PT</v>
          </cell>
          <cell r="U6280" t="str">
            <v>NO</v>
          </cell>
          <cell r="V6280" t="str">
            <v>PTD</v>
          </cell>
          <cell r="W6280" t="str">
            <v>Compra</v>
          </cell>
        </row>
        <row r="6281">
          <cell r="B6281" t="str">
            <v>M8824-05</v>
          </cell>
          <cell r="C6281" t="str">
            <v>Desc.Oxido de Zinc Pvo. USP</v>
          </cell>
          <cell r="D6281" t="str">
            <v>2.5 kg</v>
          </cell>
          <cell r="E6281" t="str">
            <v>Desc.Oxido de Zinc Pvo. USP2.5 kg</v>
          </cell>
          <cell r="F6281" t="str">
            <v>PZ</v>
          </cell>
          <cell r="G6281" t="str">
            <v>2.5 KG</v>
          </cell>
          <cell r="H6281">
            <v>1430.2</v>
          </cell>
          <cell r="I6281" t="str">
            <v>Desc. Alt.8824-04 (500 g)</v>
          </cell>
          <cell r="J6281">
            <v>1</v>
          </cell>
          <cell r="K6281">
            <v>2.5</v>
          </cell>
          <cell r="L6281" t="str">
            <v>COMPRADOR 2</v>
          </cell>
          <cell r="M6281" t="str">
            <v>Desc.</v>
          </cell>
          <cell r="N6281" t="str">
            <v>MACRON</v>
          </cell>
          <cell r="O6281" t="str">
            <v>LAB</v>
          </cell>
          <cell r="P6281" t="str">
            <v>LAB</v>
          </cell>
          <cell r="Q6281" t="str">
            <v>#NOCODE#</v>
          </cell>
          <cell r="R6281" t="str">
            <v>#NOCODE#</v>
          </cell>
          <cell r="S6281" t="str">
            <v>SALES</v>
          </cell>
          <cell r="T6281" t="str">
            <v>PT</v>
          </cell>
          <cell r="U6281" t="str">
            <v>NO</v>
          </cell>
          <cell r="V6281" t="str">
            <v>PTD</v>
          </cell>
          <cell r="W6281" t="str">
            <v>Compra</v>
          </cell>
        </row>
        <row r="6282">
          <cell r="B6282" t="str">
            <v>M8824-24</v>
          </cell>
          <cell r="C6282" t="str">
            <v>Oxido de Zinc, Polvo, USP</v>
          </cell>
          <cell r="D6282" t="str">
            <v>100 Lb</v>
          </cell>
          <cell r="E6282" t="str">
            <v>Oxido de Zinc, Polvo, USP100 Lb</v>
          </cell>
          <cell r="F6282" t="str">
            <v>PZ</v>
          </cell>
          <cell r="G6282" t="str">
            <v>100 LB</v>
          </cell>
          <cell r="H6282">
            <v>0</v>
          </cell>
          <cell r="I6282" t="str">
            <v>Reactivado 18/Mar/16</v>
          </cell>
          <cell r="J6282">
            <v>1</v>
          </cell>
          <cell r="K6282">
            <v>45.3</v>
          </cell>
          <cell r="L6282" t="str">
            <v>COMPRADOR 2</v>
          </cell>
          <cell r="M6282" t="str">
            <v>Make to Order</v>
          </cell>
          <cell r="N6282" t="str">
            <v>MACRON</v>
          </cell>
          <cell r="O6282" t="str">
            <v>SINTESIS</v>
          </cell>
          <cell r="P6282" t="str">
            <v>SIN</v>
          </cell>
          <cell r="Q6282" t="str">
            <v>#NOCODE#</v>
          </cell>
          <cell r="R6282" t="str">
            <v>#NOCODE#</v>
          </cell>
          <cell r="S6282" t="str">
            <v>SALES</v>
          </cell>
          <cell r="T6282" t="str">
            <v>PT</v>
          </cell>
          <cell r="U6282" t="str">
            <v>NO</v>
          </cell>
          <cell r="V6282" t="str">
            <v>PTD</v>
          </cell>
          <cell r="W6282" t="str">
            <v>COMPRA</v>
          </cell>
        </row>
        <row r="6283">
          <cell r="B6283" t="str">
            <v>M8824-30</v>
          </cell>
          <cell r="C6283" t="str">
            <v>Oxido de Zinc, Polvo, USP</v>
          </cell>
          <cell r="D6283" t="str">
            <v>50 Lb</v>
          </cell>
          <cell r="E6283" t="str">
            <v>Oxido de Zinc, Polvo, USP50 Lb</v>
          </cell>
          <cell r="F6283" t="str">
            <v>PZ</v>
          </cell>
          <cell r="G6283" t="str">
            <v>50 lb</v>
          </cell>
          <cell r="H6283">
            <v>0</v>
          </cell>
          <cell r="I6283" t="str">
            <v>Reactivado 18/Mar/16</v>
          </cell>
          <cell r="J6283">
            <v>1</v>
          </cell>
          <cell r="K6283">
            <v>22.65</v>
          </cell>
          <cell r="L6283" t="str">
            <v>COMPRADOR 2</v>
          </cell>
          <cell r="M6283" t="str">
            <v>Make to Order</v>
          </cell>
          <cell r="N6283" t="str">
            <v>MACRON</v>
          </cell>
          <cell r="O6283" t="str">
            <v>SINTESIS</v>
          </cell>
          <cell r="P6283" t="str">
            <v>SIN</v>
          </cell>
          <cell r="Q6283" t="str">
            <v>#NOCODE#</v>
          </cell>
          <cell r="R6283" t="str">
            <v>#NOCODE#</v>
          </cell>
          <cell r="S6283" t="str">
            <v>SALES</v>
          </cell>
          <cell r="T6283" t="str">
            <v>PT</v>
          </cell>
          <cell r="U6283" t="str">
            <v>NO</v>
          </cell>
          <cell r="V6283" t="str">
            <v>PTD</v>
          </cell>
          <cell r="W6283" t="str">
            <v>COMPRA</v>
          </cell>
        </row>
        <row r="6284">
          <cell r="B6284" t="str">
            <v>M8824-32</v>
          </cell>
          <cell r="C6284" t="str">
            <v>Desc. Oxido de Zinc Pvo. USP</v>
          </cell>
          <cell r="D6284" t="str">
            <v>22.68 kg</v>
          </cell>
          <cell r="E6284" t="str">
            <v>Desc. Oxido de Zinc Pvo. USP22.68 kg</v>
          </cell>
          <cell r="F6284" t="str">
            <v>PZ</v>
          </cell>
          <cell r="G6284" t="str">
            <v>22.68 kg</v>
          </cell>
          <cell r="H6284">
            <v>0</v>
          </cell>
          <cell r="I6284" t="str">
            <v>Desc. Alt. M8824-30</v>
          </cell>
          <cell r="J6284">
            <v>1</v>
          </cell>
          <cell r="K6284">
            <v>22.68</v>
          </cell>
          <cell r="L6284" t="str">
            <v>COMPRADOR 2</v>
          </cell>
          <cell r="M6284" t="str">
            <v>Desc.</v>
          </cell>
          <cell r="N6284" t="str">
            <v>MACRON</v>
          </cell>
          <cell r="O6284" t="str">
            <v>SINTESIS</v>
          </cell>
          <cell r="P6284" t="str">
            <v>SIN</v>
          </cell>
          <cell r="Q6284" t="str">
            <v>#NOCODE#</v>
          </cell>
          <cell r="R6284" t="str">
            <v>#NOCODE#</v>
          </cell>
          <cell r="S6284" t="str">
            <v>SALES</v>
          </cell>
          <cell r="T6284" t="str">
            <v>PT</v>
          </cell>
          <cell r="U6284" t="str">
            <v>NO</v>
          </cell>
          <cell r="V6284" t="str">
            <v>PTD</v>
          </cell>
          <cell r="W6284" t="str">
            <v>Compra</v>
          </cell>
        </row>
        <row r="6285">
          <cell r="B6285" t="str">
            <v>M8824-DR</v>
          </cell>
          <cell r="C6285" t="str">
            <v>Desc. Oxido de Zinc Pvo. USP</v>
          </cell>
          <cell r="D6285" t="str">
            <v>kg</v>
          </cell>
          <cell r="E6285" t="str">
            <v>Desc. Oxido de Zinc Pvo. USPkg</v>
          </cell>
          <cell r="F6285" t="str">
            <v>KG</v>
          </cell>
          <cell r="G6285" t="str">
            <v>kg</v>
          </cell>
          <cell r="H6285">
            <v>0</v>
          </cell>
          <cell r="I6285">
            <v>0</v>
          </cell>
          <cell r="J6285">
            <v>1</v>
          </cell>
          <cell r="K6285">
            <v>1</v>
          </cell>
          <cell r="L6285" t="str">
            <v>PLANEADOR 1</v>
          </cell>
          <cell r="M6285" t="str">
            <v>Desc.</v>
          </cell>
          <cell r="N6285" t="str">
            <v>MACRON</v>
          </cell>
          <cell r="O6285" t="str">
            <v>SINTESIS</v>
          </cell>
          <cell r="P6285" t="str">
            <v>SIN</v>
          </cell>
          <cell r="Q6285" t="str">
            <v>#NOCODE#</v>
          </cell>
          <cell r="R6285" t="str">
            <v>#NOCODE#</v>
          </cell>
          <cell r="S6285" t="str">
            <v>SALES</v>
          </cell>
          <cell r="T6285" t="str">
            <v>PT</v>
          </cell>
          <cell r="U6285" t="str">
            <v>NO</v>
          </cell>
          <cell r="V6285" t="str">
            <v>PTEPTD</v>
          </cell>
          <cell r="W6285" t="str">
            <v>Empaque</v>
          </cell>
        </row>
        <row r="6286">
          <cell r="B6286" t="str">
            <v>M8828-14</v>
          </cell>
          <cell r="C6286" t="str">
            <v>Acido Perclorico 70 % Select</v>
          </cell>
          <cell r="D6286" t="str">
            <v>500 ml</v>
          </cell>
          <cell r="E6286" t="str">
            <v>Acido Perclorico 70 % Select500 ml</v>
          </cell>
          <cell r="F6286" t="str">
            <v>PZ</v>
          </cell>
          <cell r="G6286" t="str">
            <v>500 ML</v>
          </cell>
          <cell r="H6286">
            <v>4570.6099999999997</v>
          </cell>
          <cell r="I6286">
            <v>0</v>
          </cell>
          <cell r="J6286">
            <v>1.67</v>
          </cell>
          <cell r="K6286">
            <v>0.83499999999999996</v>
          </cell>
          <cell r="L6286" t="str">
            <v>COMPRADOR 6</v>
          </cell>
          <cell r="M6286" t="str">
            <v>Make to Order</v>
          </cell>
          <cell r="N6286" t="str">
            <v>MACRON</v>
          </cell>
          <cell r="O6286" t="str">
            <v>LAB</v>
          </cell>
          <cell r="P6286" t="str">
            <v>LAB</v>
          </cell>
          <cell r="Q6286" t="str">
            <v>#NOCODE#</v>
          </cell>
          <cell r="R6286" t="str">
            <v>#NOCODE#</v>
          </cell>
          <cell r="S6286" t="str">
            <v>ACIDOS</v>
          </cell>
          <cell r="T6286" t="str">
            <v>PT</v>
          </cell>
          <cell r="U6286" t="str">
            <v>NO</v>
          </cell>
          <cell r="V6286" t="str">
            <v>PTD</v>
          </cell>
          <cell r="W6286" t="str">
            <v>Compra</v>
          </cell>
        </row>
        <row r="6287">
          <cell r="B6287" t="str">
            <v>M8831-03</v>
          </cell>
          <cell r="C6287" t="str">
            <v>Disulfuro de Carbono ACS</v>
          </cell>
          <cell r="D6287" t="str">
            <v>500 ml</v>
          </cell>
          <cell r="E6287" t="str">
            <v>Disulfuro de Carbono ACS500 ml</v>
          </cell>
          <cell r="F6287" t="str">
            <v>PZ</v>
          </cell>
          <cell r="G6287" t="str">
            <v>500 ML</v>
          </cell>
          <cell r="H6287">
            <v>8948.44</v>
          </cell>
          <cell r="I6287">
            <v>0</v>
          </cell>
          <cell r="J6287">
            <v>0</v>
          </cell>
          <cell r="K6287">
            <v>0.63</v>
          </cell>
          <cell r="L6287" t="str">
            <v>COMPRADOR 6</v>
          </cell>
          <cell r="M6287" t="str">
            <v>Make to Order</v>
          </cell>
          <cell r="N6287" t="str">
            <v>MACRON</v>
          </cell>
          <cell r="O6287" t="str">
            <v>LAB</v>
          </cell>
          <cell r="P6287" t="str">
            <v>LAB</v>
          </cell>
          <cell r="Q6287" t="str">
            <v>#NOCODE#</v>
          </cell>
          <cell r="R6287" t="str">
            <v>#NOCODE#</v>
          </cell>
          <cell r="S6287" t="str">
            <v>SOLVENTES</v>
          </cell>
          <cell r="T6287" t="str">
            <v>PT</v>
          </cell>
          <cell r="U6287" t="str">
            <v>NO</v>
          </cell>
          <cell r="V6287" t="str">
            <v>PTD</v>
          </cell>
          <cell r="W6287" t="str">
            <v>Compra</v>
          </cell>
        </row>
        <row r="6288">
          <cell r="B6288" t="str">
            <v>M8834-03</v>
          </cell>
          <cell r="C6288" t="str">
            <v>Desc. Dextrosa Monoh.</v>
          </cell>
          <cell r="D6288" t="str">
            <v>500 g</v>
          </cell>
          <cell r="E6288" t="str">
            <v>Desc. Dextrosa Monoh.500 g</v>
          </cell>
          <cell r="F6288" t="str">
            <v>PZ</v>
          </cell>
          <cell r="G6288" t="str">
            <v>500 GR</v>
          </cell>
          <cell r="H6288">
            <v>494.5</v>
          </cell>
          <cell r="I6288" t="str">
            <v>Desc. Alt. 9110-01</v>
          </cell>
          <cell r="J6288">
            <v>1</v>
          </cell>
          <cell r="K6288">
            <v>0.5</v>
          </cell>
          <cell r="L6288" t="str">
            <v>COMPRADOR 2</v>
          </cell>
          <cell r="M6288" t="str">
            <v>Desc.</v>
          </cell>
          <cell r="N6288" t="str">
            <v>MACRON</v>
          </cell>
          <cell r="O6288" t="str">
            <v>LAB</v>
          </cell>
          <cell r="P6288" t="str">
            <v>LAB</v>
          </cell>
          <cell r="Q6288" t="str">
            <v>#NOCODE#</v>
          </cell>
          <cell r="R6288" t="str">
            <v>#NOCODE#</v>
          </cell>
          <cell r="S6288" t="str">
            <v>DIVERSOS</v>
          </cell>
          <cell r="T6288" t="str">
            <v>PT</v>
          </cell>
          <cell r="U6288" t="str">
            <v>NO</v>
          </cell>
          <cell r="V6288" t="str">
            <v>PTD</v>
          </cell>
          <cell r="W6288" t="str">
            <v>Compra</v>
          </cell>
        </row>
        <row r="6289">
          <cell r="B6289" t="str">
            <v>M8868-12</v>
          </cell>
          <cell r="C6289" t="str">
            <v>Desc. Sulfato de Zinc Monoh.</v>
          </cell>
          <cell r="D6289" t="str">
            <v>Pvo. USP FCC             500 g</v>
          </cell>
          <cell r="E6289" t="str">
            <v>Desc. Sulfato de Zinc Monoh.Pvo. USP FCC             500 g</v>
          </cell>
          <cell r="F6289" t="str">
            <v>PZ</v>
          </cell>
          <cell r="G6289" t="str">
            <v>500 GR</v>
          </cell>
          <cell r="H6289">
            <v>983.88</v>
          </cell>
          <cell r="I6289" t="str">
            <v>Desc. Sin Alt.por MBI 04/15/10.</v>
          </cell>
          <cell r="J6289">
            <v>1</v>
          </cell>
          <cell r="K6289">
            <v>0.5</v>
          </cell>
          <cell r="L6289" t="str">
            <v>COMPRADOR 2</v>
          </cell>
          <cell r="M6289" t="str">
            <v>Desc.</v>
          </cell>
          <cell r="N6289" t="str">
            <v>MACRON</v>
          </cell>
          <cell r="O6289" t="str">
            <v>LAB</v>
          </cell>
          <cell r="P6289" t="str">
            <v>LAB</v>
          </cell>
          <cell r="Q6289" t="str">
            <v>#NOCODE#</v>
          </cell>
          <cell r="R6289" t="str">
            <v>#NOCODE#</v>
          </cell>
          <cell r="S6289" t="str">
            <v>SALES</v>
          </cell>
          <cell r="T6289" t="str">
            <v>PT</v>
          </cell>
          <cell r="U6289" t="str">
            <v>NO</v>
          </cell>
          <cell r="V6289" t="str">
            <v>PTD</v>
          </cell>
          <cell r="W6289" t="str">
            <v>COMPRA</v>
          </cell>
        </row>
        <row r="6290">
          <cell r="B6290" t="str">
            <v>M8868-24</v>
          </cell>
          <cell r="C6290" t="str">
            <v>Desc. Sulfato de Zinc Monoh.</v>
          </cell>
          <cell r="D6290" t="str">
            <v>USP FCC                 45  kg</v>
          </cell>
          <cell r="E6290" t="str">
            <v>Desc. Sulfato de Zinc Monoh.USP FCC                 45  kg</v>
          </cell>
          <cell r="F6290" t="str">
            <v>PZ</v>
          </cell>
          <cell r="G6290" t="str">
            <v>45  kg</v>
          </cell>
          <cell r="H6290">
            <v>0</v>
          </cell>
          <cell r="I6290" t="str">
            <v>Desc. Sin Alt.</v>
          </cell>
          <cell r="J6290">
            <v>1</v>
          </cell>
          <cell r="K6290">
            <v>45</v>
          </cell>
          <cell r="L6290" t="str">
            <v>COMPRADOR 2</v>
          </cell>
          <cell r="M6290" t="str">
            <v>Desc.</v>
          </cell>
          <cell r="N6290" t="str">
            <v>MACRON</v>
          </cell>
          <cell r="O6290" t="str">
            <v>SINTESIS</v>
          </cell>
          <cell r="P6290" t="str">
            <v>SIN</v>
          </cell>
          <cell r="Q6290" t="str">
            <v>#NOCODE#</v>
          </cell>
          <cell r="R6290" t="str">
            <v>#NOCODE#</v>
          </cell>
          <cell r="S6290" t="str">
            <v>SALES</v>
          </cell>
          <cell r="T6290" t="str">
            <v>PT</v>
          </cell>
          <cell r="U6290" t="str">
            <v>NO</v>
          </cell>
          <cell r="V6290" t="str">
            <v>PTD</v>
          </cell>
          <cell r="W6290" t="str">
            <v>Compra</v>
          </cell>
        </row>
        <row r="6291">
          <cell r="B6291" t="str">
            <v>M8872-07</v>
          </cell>
          <cell r="C6291" t="str">
            <v>Sulfato de Zinc, 7 Hid. Gran,</v>
          </cell>
          <cell r="D6291" t="str">
            <v>USP, FCC 2.5KG</v>
          </cell>
          <cell r="E6291" t="str">
            <v>Sulfato de Zinc, 7 Hid. Gran,USP, FCC 2.5KG</v>
          </cell>
          <cell r="F6291" t="str">
            <v>PZ</v>
          </cell>
          <cell r="G6291" t="str">
            <v>2.5 KG</v>
          </cell>
          <cell r="H6291">
            <v>7790.82</v>
          </cell>
          <cell r="I6291">
            <v>0</v>
          </cell>
          <cell r="J6291">
            <v>1</v>
          </cell>
          <cell r="K6291">
            <v>2.5</v>
          </cell>
          <cell r="L6291" t="str">
            <v>COMPRADOR 2</v>
          </cell>
          <cell r="M6291" t="str">
            <v>Make to Order</v>
          </cell>
          <cell r="N6291" t="str">
            <v>MACRON</v>
          </cell>
          <cell r="O6291" t="str">
            <v>LAB</v>
          </cell>
          <cell r="P6291" t="str">
            <v>LAB</v>
          </cell>
          <cell r="Q6291" t="str">
            <v>#NOCODE#</v>
          </cell>
          <cell r="R6291" t="str">
            <v>#NOCODE#</v>
          </cell>
          <cell r="S6291" t="str">
            <v>SALES</v>
          </cell>
          <cell r="T6291" t="str">
            <v>PT</v>
          </cell>
          <cell r="U6291" t="str">
            <v>NO</v>
          </cell>
          <cell r="V6291" t="str">
            <v>PTD</v>
          </cell>
          <cell r="W6291" t="str">
            <v>COMPRA</v>
          </cell>
        </row>
        <row r="6292">
          <cell r="B6292" t="str">
            <v>M8872-24</v>
          </cell>
          <cell r="C6292" t="str">
            <v>ZINC SULFATE 7HYD GRAN</v>
          </cell>
          <cell r="D6292" t="str">
            <v>100LB</v>
          </cell>
          <cell r="E6292" t="str">
            <v>ZINC SULFATE 7HYD GRAN100LB</v>
          </cell>
          <cell r="F6292" t="str">
            <v>PZ</v>
          </cell>
          <cell r="G6292" t="str">
            <v>100 LB</v>
          </cell>
          <cell r="H6292">
            <v>0</v>
          </cell>
          <cell r="I6292">
            <v>0</v>
          </cell>
          <cell r="J6292">
            <v>1</v>
          </cell>
          <cell r="K6292">
            <v>45.3</v>
          </cell>
          <cell r="L6292" t="str">
            <v>COMPRADOR 2</v>
          </cell>
          <cell r="M6292" t="str">
            <v>Make to Order</v>
          </cell>
          <cell r="N6292" t="str">
            <v>MACRON</v>
          </cell>
          <cell r="O6292" t="str">
            <v>SINTESIS</v>
          </cell>
          <cell r="P6292" t="str">
            <v>SIN</v>
          </cell>
          <cell r="Q6292" t="str">
            <v>#NOCODE#</v>
          </cell>
          <cell r="R6292" t="str">
            <v>#NOCODE#</v>
          </cell>
          <cell r="S6292" t="str">
            <v>SALES</v>
          </cell>
          <cell r="T6292" t="str">
            <v>PT</v>
          </cell>
          <cell r="U6292" t="str">
            <v>NO</v>
          </cell>
          <cell r="V6292" t="str">
            <v>PTD</v>
          </cell>
          <cell r="W6292" t="str">
            <v>COMPRA</v>
          </cell>
        </row>
        <row r="6293">
          <cell r="B6293" t="str">
            <v>M8880-06</v>
          </cell>
          <cell r="C6293" t="str">
            <v>Sulfato de Zinc 7-Hid.</v>
          </cell>
          <cell r="D6293" t="str">
            <v>Gran. RA ACS       2.5 kg</v>
          </cell>
          <cell r="E6293" t="str">
            <v>Sulfato de Zinc 7-Hid.Gran. RA ACS       2.5 kg</v>
          </cell>
          <cell r="F6293" t="str">
            <v>PZ</v>
          </cell>
          <cell r="G6293" t="str">
            <v>2.5 KG</v>
          </cell>
          <cell r="H6293">
            <v>1509.11</v>
          </cell>
          <cell r="I6293">
            <v>0</v>
          </cell>
          <cell r="J6293">
            <v>1</v>
          </cell>
          <cell r="K6293">
            <v>2.5</v>
          </cell>
          <cell r="L6293" t="str">
            <v>PLANEADOR 1</v>
          </cell>
          <cell r="M6293" t="str">
            <v>Recurso F</v>
          </cell>
          <cell r="N6293" t="str">
            <v>MACRON</v>
          </cell>
          <cell r="O6293" t="str">
            <v>LAB</v>
          </cell>
          <cell r="P6293" t="str">
            <v>LAB</v>
          </cell>
          <cell r="Q6293" t="str">
            <v>#NOCODE#</v>
          </cell>
          <cell r="R6293" t="str">
            <v>#NOCODE#</v>
          </cell>
          <cell r="S6293" t="str">
            <v>SALES</v>
          </cell>
          <cell r="T6293" t="str">
            <v>PT</v>
          </cell>
          <cell r="U6293" t="str">
            <v>NO</v>
          </cell>
          <cell r="V6293" t="str">
            <v>PTFMPL</v>
          </cell>
          <cell r="W6293" t="str">
            <v>Producción</v>
          </cell>
        </row>
        <row r="6294">
          <cell r="B6294" t="str">
            <v>M8880-12</v>
          </cell>
          <cell r="C6294" t="str">
            <v>Desc. Sulfato de Zinc 7-Hid.</v>
          </cell>
          <cell r="D6294" t="str">
            <v>RA ACS  Gran.      500 g</v>
          </cell>
          <cell r="E6294" t="str">
            <v>Desc. Sulfato de Zinc 7-Hid.RA ACS  Gran.      500 g</v>
          </cell>
          <cell r="F6294" t="str">
            <v>PZ</v>
          </cell>
          <cell r="G6294" t="str">
            <v>500 GR</v>
          </cell>
          <cell r="H6294">
            <v>332.78</v>
          </cell>
          <cell r="I6294" t="str">
            <v>Desc. Alt.8880-61 (1 Kg), 4382-01 (500 g)</v>
          </cell>
          <cell r="J6294">
            <v>1</v>
          </cell>
          <cell r="K6294">
            <v>0.5</v>
          </cell>
          <cell r="L6294" t="str">
            <v>PLANEADOR 1</v>
          </cell>
          <cell r="M6294" t="str">
            <v>Desc.</v>
          </cell>
          <cell r="N6294" t="str">
            <v>MACRON</v>
          </cell>
          <cell r="O6294" t="str">
            <v>LAB</v>
          </cell>
          <cell r="P6294" t="str">
            <v>LAB</v>
          </cell>
          <cell r="Q6294" t="str">
            <v>#NOCODE#</v>
          </cell>
          <cell r="R6294" t="str">
            <v>#NOCODE#</v>
          </cell>
          <cell r="S6294" t="str">
            <v>SALES</v>
          </cell>
          <cell r="T6294" t="str">
            <v>PT</v>
          </cell>
          <cell r="U6294" t="str">
            <v>NO</v>
          </cell>
          <cell r="V6294" t="str">
            <v>PTFMPL</v>
          </cell>
          <cell r="W6294" t="str">
            <v>Producción</v>
          </cell>
        </row>
        <row r="6295">
          <cell r="B6295" t="str">
            <v>M8880-61</v>
          </cell>
          <cell r="C6295" t="str">
            <v>Sulfato de Zinc 7-Hid.</v>
          </cell>
          <cell r="D6295" t="str">
            <v>RA ACS     Gran.    1 kg</v>
          </cell>
          <cell r="E6295" t="str">
            <v>Sulfato de Zinc 7-Hid.RA ACS     Gran.    1 kg</v>
          </cell>
          <cell r="F6295" t="str">
            <v>PZ</v>
          </cell>
          <cell r="G6295" t="str">
            <v>1 kg</v>
          </cell>
          <cell r="H6295">
            <v>1046.5</v>
          </cell>
          <cell r="I6295">
            <v>0</v>
          </cell>
          <cell r="J6295">
            <v>1</v>
          </cell>
          <cell r="K6295">
            <v>1</v>
          </cell>
          <cell r="L6295" t="str">
            <v>PLANEADOR 1</v>
          </cell>
          <cell r="M6295" t="str">
            <v>Make to Order</v>
          </cell>
          <cell r="N6295" t="str">
            <v>MACRON</v>
          </cell>
          <cell r="O6295" t="str">
            <v>LAB</v>
          </cell>
          <cell r="P6295" t="str">
            <v>LAB</v>
          </cell>
          <cell r="Q6295" t="str">
            <v>#NOCODE#</v>
          </cell>
          <cell r="R6295" t="str">
            <v>#NOCODE#</v>
          </cell>
          <cell r="S6295" t="str">
            <v>SALES</v>
          </cell>
          <cell r="T6295" t="str">
            <v>PT</v>
          </cell>
          <cell r="U6295" t="str">
            <v>NO</v>
          </cell>
          <cell r="V6295" t="str">
            <v>PTFMPL</v>
          </cell>
          <cell r="W6295" t="str">
            <v>Producción</v>
          </cell>
        </row>
        <row r="6296">
          <cell r="B6296" t="str">
            <v>M906-03</v>
          </cell>
          <cell r="C6296" t="str">
            <v>Hematoxilina</v>
          </cell>
          <cell r="D6296" t="str">
            <v>25 g</v>
          </cell>
          <cell r="E6296" t="str">
            <v>Hematoxilina25 g</v>
          </cell>
          <cell r="F6296" t="str">
            <v>PZ</v>
          </cell>
          <cell r="G6296" t="str">
            <v>25 g</v>
          </cell>
          <cell r="H6296">
            <v>6472.75</v>
          </cell>
          <cell r="I6296">
            <v>0</v>
          </cell>
          <cell r="J6296">
            <v>1</v>
          </cell>
          <cell r="K6296">
            <v>2.5000000000000001E-2</v>
          </cell>
          <cell r="L6296" t="str">
            <v>COMPRADOR 2</v>
          </cell>
          <cell r="M6296" t="str">
            <v>Make to Order</v>
          </cell>
          <cell r="N6296" t="str">
            <v>BAKER</v>
          </cell>
          <cell r="O6296" t="str">
            <v>LAB</v>
          </cell>
          <cell r="P6296" t="str">
            <v>BIO</v>
          </cell>
          <cell r="Q6296" t="str">
            <v>#NOCODE#</v>
          </cell>
          <cell r="R6296" t="str">
            <v>#NOCODE#</v>
          </cell>
          <cell r="S6296" t="str">
            <v>DIVERSOS</v>
          </cell>
          <cell r="T6296" t="str">
            <v>PT</v>
          </cell>
          <cell r="U6296" t="str">
            <v>NO</v>
          </cell>
          <cell r="V6296" t="str">
            <v>PTD</v>
          </cell>
          <cell r="W6296" t="str">
            <v>Compra</v>
          </cell>
        </row>
        <row r="6297">
          <cell r="B6297" t="str">
            <v>M916-00</v>
          </cell>
          <cell r="C6297" t="str">
            <v>Desc. Heparina Sodica Baker</v>
          </cell>
          <cell r="D6297" t="str">
            <v>1 g</v>
          </cell>
          <cell r="E6297" t="str">
            <v>Desc. Heparina Sodica Baker1 g</v>
          </cell>
          <cell r="F6297" t="str">
            <v>PZ</v>
          </cell>
          <cell r="G6297" t="str">
            <v>1 GR</v>
          </cell>
          <cell r="H6297">
            <v>1351.73</v>
          </cell>
          <cell r="I6297" t="str">
            <v>Desc. 10/05/11 por probelmas de Importación. Sin Alternativa</v>
          </cell>
          <cell r="J6297">
            <v>1</v>
          </cell>
          <cell r="K6297">
            <v>1E-3</v>
          </cell>
          <cell r="L6297" t="str">
            <v>COMPRADOR 2</v>
          </cell>
          <cell r="M6297" t="str">
            <v>Desc.</v>
          </cell>
          <cell r="N6297" t="str">
            <v>BAKER</v>
          </cell>
          <cell r="O6297" t="str">
            <v>LAB</v>
          </cell>
          <cell r="P6297" t="str">
            <v>LAB</v>
          </cell>
          <cell r="Q6297" t="str">
            <v>#NOCODE#</v>
          </cell>
          <cell r="R6297" t="str">
            <v>#NOCODE#</v>
          </cell>
          <cell r="S6297" t="str">
            <v>SALES</v>
          </cell>
          <cell r="T6297" t="str">
            <v>PT</v>
          </cell>
          <cell r="U6297" t="str">
            <v>NO</v>
          </cell>
          <cell r="V6297" t="str">
            <v>PTD</v>
          </cell>
          <cell r="W6297" t="str">
            <v>Compra</v>
          </cell>
        </row>
        <row r="6298">
          <cell r="B6298" t="str">
            <v>M920-02</v>
          </cell>
          <cell r="C6298" t="str">
            <v>Desc. Hepes BAR</v>
          </cell>
          <cell r="D6298" t="str">
            <v>10 g</v>
          </cell>
          <cell r="E6298" t="str">
            <v>Desc. Hepes BAR10 g</v>
          </cell>
          <cell r="F6298" t="str">
            <v>PZ</v>
          </cell>
          <cell r="G6298" t="str">
            <v>10 g</v>
          </cell>
          <cell r="H6298">
            <v>1687.97</v>
          </cell>
          <cell r="I6298" t="str">
            <v>Desc. Sin Alt. ver otros HEPES</v>
          </cell>
          <cell r="J6298">
            <v>1</v>
          </cell>
          <cell r="K6298">
            <v>0.01</v>
          </cell>
          <cell r="L6298" t="str">
            <v>COMPRADOR 2</v>
          </cell>
          <cell r="M6298" t="str">
            <v>Desc.</v>
          </cell>
          <cell r="N6298" t="str">
            <v>BAKER</v>
          </cell>
          <cell r="O6298" t="str">
            <v>LAB</v>
          </cell>
          <cell r="P6298" t="str">
            <v>LAB</v>
          </cell>
          <cell r="Q6298" t="str">
            <v>#NOCODE#</v>
          </cell>
          <cell r="R6298" t="str">
            <v>#NOCODE#</v>
          </cell>
          <cell r="S6298" t="str">
            <v>DIVERSOS</v>
          </cell>
          <cell r="T6298" t="str">
            <v>PT</v>
          </cell>
          <cell r="U6298" t="str">
            <v>NO</v>
          </cell>
          <cell r="V6298" t="str">
            <v>PTD</v>
          </cell>
          <cell r="W6298" t="str">
            <v>Compra</v>
          </cell>
        </row>
        <row r="6299">
          <cell r="B6299" t="str">
            <v>M953-07</v>
          </cell>
          <cell r="C6299" t="str">
            <v>Desc. n-Heptano RA 20L</v>
          </cell>
          <cell r="D6299">
            <v>0</v>
          </cell>
          <cell r="E6299" t="str">
            <v>Desc. n-Heptano RA 20L</v>
          </cell>
          <cell r="F6299" t="str">
            <v>PZ</v>
          </cell>
          <cell r="G6299" t="str">
            <v>20 L</v>
          </cell>
          <cell r="H6299">
            <v>0</v>
          </cell>
          <cell r="I6299" t="str">
            <v>Desc. por Avantor USA. Sin Alt.</v>
          </cell>
          <cell r="J6299">
            <v>0.68</v>
          </cell>
          <cell r="K6299">
            <v>13.6</v>
          </cell>
          <cell r="L6299" t="str">
            <v>COMPRADOR 2</v>
          </cell>
          <cell r="M6299" t="str">
            <v>Desc.</v>
          </cell>
          <cell r="N6299" t="str">
            <v>BAKER</v>
          </cell>
          <cell r="O6299" t="str">
            <v>LAB</v>
          </cell>
          <cell r="P6299" t="str">
            <v>LAB</v>
          </cell>
          <cell r="Q6299" t="str">
            <v>#NOCODE#</v>
          </cell>
          <cell r="R6299" t="str">
            <v>#NOCODE#</v>
          </cell>
          <cell r="S6299" t="str">
            <v>DIVERSOS</v>
          </cell>
          <cell r="T6299" t="str">
            <v>PT</v>
          </cell>
          <cell r="U6299" t="str">
            <v>NO</v>
          </cell>
          <cell r="V6299" t="str">
            <v>PTD</v>
          </cell>
          <cell r="W6299" t="str">
            <v>COMPRA</v>
          </cell>
        </row>
        <row r="6300">
          <cell r="B6300" t="str">
            <v>M956-01</v>
          </cell>
          <cell r="C6300" t="str">
            <v>N Heptano Baker Analyzed</v>
          </cell>
          <cell r="D6300" t="str">
            <v>500 ml</v>
          </cell>
          <cell r="E6300" t="str">
            <v>N Heptano Baker Analyzed500 ml</v>
          </cell>
          <cell r="F6300" t="str">
            <v>PZ</v>
          </cell>
          <cell r="G6300" t="str">
            <v>500 ML</v>
          </cell>
          <cell r="H6300">
            <v>2109.15</v>
          </cell>
          <cell r="I6300">
            <v>0</v>
          </cell>
          <cell r="J6300">
            <v>0.68</v>
          </cell>
          <cell r="K6300">
            <v>0.34</v>
          </cell>
          <cell r="L6300" t="str">
            <v>COMPRADOR 6</v>
          </cell>
          <cell r="M6300" t="str">
            <v>Recurso D</v>
          </cell>
          <cell r="N6300" t="str">
            <v>BAKER</v>
          </cell>
          <cell r="O6300" t="str">
            <v>LAB</v>
          </cell>
          <cell r="P6300" t="str">
            <v>LAB</v>
          </cell>
          <cell r="Q6300" t="str">
            <v>#NOCODE#</v>
          </cell>
          <cell r="R6300" t="str">
            <v>#NOCODE#</v>
          </cell>
          <cell r="S6300" t="str">
            <v>SOLVENTES</v>
          </cell>
          <cell r="T6300" t="str">
            <v>PT</v>
          </cell>
          <cell r="U6300" t="str">
            <v>NO</v>
          </cell>
          <cell r="V6300" t="str">
            <v>PTD</v>
          </cell>
          <cell r="W6300" t="str">
            <v>Compra</v>
          </cell>
        </row>
        <row r="6301">
          <cell r="B6301" t="str">
            <v>M956-05</v>
          </cell>
          <cell r="C6301" t="str">
            <v>Desc. n-Heptano Baker</v>
          </cell>
          <cell r="D6301" t="str">
            <v>Analyzed                   4 L</v>
          </cell>
          <cell r="E6301" t="str">
            <v>Desc. n-Heptano BakerAnalyzed                   4 L</v>
          </cell>
          <cell r="F6301" t="str">
            <v>PZ</v>
          </cell>
          <cell r="G6301" t="str">
            <v>4 L</v>
          </cell>
          <cell r="H6301">
            <v>6600.73</v>
          </cell>
          <cell r="I6301" t="str">
            <v>Desc. Alt. M956-08. RACIONALIZACION. 032613</v>
          </cell>
          <cell r="J6301">
            <v>0.68</v>
          </cell>
          <cell r="K6301">
            <v>2.72</v>
          </cell>
          <cell r="L6301" t="str">
            <v>COMPRADOR 6</v>
          </cell>
          <cell r="M6301" t="str">
            <v>Desc.</v>
          </cell>
          <cell r="N6301" t="str">
            <v>BAKER</v>
          </cell>
          <cell r="O6301" t="str">
            <v>LAB</v>
          </cell>
          <cell r="P6301" t="str">
            <v>LAB</v>
          </cell>
          <cell r="Q6301" t="str">
            <v>#NOCODE#</v>
          </cell>
          <cell r="R6301" t="str">
            <v>#NOCODE#</v>
          </cell>
          <cell r="S6301" t="str">
            <v>SOLVENTES</v>
          </cell>
          <cell r="T6301" t="str">
            <v>PT</v>
          </cell>
          <cell r="U6301" t="str">
            <v>NO</v>
          </cell>
          <cell r="V6301" t="str">
            <v>PTD</v>
          </cell>
          <cell r="W6301" t="str">
            <v>Compra</v>
          </cell>
        </row>
        <row r="6302">
          <cell r="B6302" t="str">
            <v>M956-07</v>
          </cell>
          <cell r="C6302" t="str">
            <v>N-Heptano Baker Analyzed</v>
          </cell>
          <cell r="D6302" t="str">
            <v>20 L</v>
          </cell>
          <cell r="E6302" t="str">
            <v>N-Heptano Baker Analyzed20 L</v>
          </cell>
          <cell r="F6302" t="str">
            <v>PZ</v>
          </cell>
          <cell r="G6302" t="str">
            <v>20 L</v>
          </cell>
          <cell r="H6302">
            <v>12771.12</v>
          </cell>
          <cell r="I6302">
            <v>0</v>
          </cell>
          <cell r="J6302">
            <v>0.68</v>
          </cell>
          <cell r="K6302">
            <v>13.6</v>
          </cell>
          <cell r="L6302" t="str">
            <v>COMPRADOR 6</v>
          </cell>
          <cell r="M6302" t="str">
            <v>Make to Order</v>
          </cell>
          <cell r="N6302" t="str">
            <v>BAKER</v>
          </cell>
          <cell r="O6302" t="str">
            <v>LAB</v>
          </cell>
          <cell r="P6302" t="str">
            <v>LAB</v>
          </cell>
          <cell r="Q6302" t="str">
            <v>#NOCODE#</v>
          </cell>
          <cell r="R6302" t="str">
            <v>#NOCODE#</v>
          </cell>
          <cell r="S6302" t="str">
            <v>SOLVENTES</v>
          </cell>
          <cell r="T6302" t="str">
            <v>PT</v>
          </cell>
          <cell r="U6302" t="str">
            <v>NO</v>
          </cell>
          <cell r="V6302" t="str">
            <v>PTD</v>
          </cell>
          <cell r="W6302" t="str">
            <v>Compra</v>
          </cell>
        </row>
        <row r="6303">
          <cell r="B6303" t="str">
            <v>M956-08</v>
          </cell>
          <cell r="C6303" t="str">
            <v>N Heptano Baker Analyzed</v>
          </cell>
          <cell r="D6303" t="str">
            <v>4 L</v>
          </cell>
          <cell r="E6303" t="str">
            <v>N Heptano Baker Analyzed4 L</v>
          </cell>
          <cell r="F6303" t="str">
            <v>PZ</v>
          </cell>
          <cell r="G6303" t="str">
            <v>4 L</v>
          </cell>
          <cell r="H6303">
            <v>5190.42</v>
          </cell>
          <cell r="I6303">
            <v>0</v>
          </cell>
          <cell r="J6303">
            <v>0.68</v>
          </cell>
          <cell r="K6303">
            <v>2.72</v>
          </cell>
          <cell r="L6303" t="str">
            <v>COMPRADOR 6</v>
          </cell>
          <cell r="M6303" t="str">
            <v>Recurso C</v>
          </cell>
          <cell r="N6303" t="str">
            <v>BAKER</v>
          </cell>
          <cell r="O6303" t="str">
            <v>LAB</v>
          </cell>
          <cell r="P6303" t="str">
            <v>LAB</v>
          </cell>
          <cell r="Q6303" t="str">
            <v>#NOCODE#</v>
          </cell>
          <cell r="R6303" t="str">
            <v>#NOCODE#</v>
          </cell>
          <cell r="S6303" t="str">
            <v>SOLVENTES</v>
          </cell>
          <cell r="T6303" t="str">
            <v>PT</v>
          </cell>
          <cell r="U6303" t="str">
            <v>NO</v>
          </cell>
          <cell r="V6303" t="str">
            <v>PTD</v>
          </cell>
          <cell r="W6303" t="str">
            <v>Compra</v>
          </cell>
        </row>
        <row r="6304">
          <cell r="B6304" t="str">
            <v>MARMOTA</v>
          </cell>
          <cell r="C6304" t="str">
            <v>Marmota  Vidriada</v>
          </cell>
          <cell r="D6304">
            <v>0</v>
          </cell>
          <cell r="E6304" t="str">
            <v>Marmota  Vidriada</v>
          </cell>
          <cell r="F6304" t="str">
            <v>HR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 t="str">
            <v>#NOCODE#</v>
          </cell>
          <cell r="O6304" t="str">
            <v>#NOCODE#</v>
          </cell>
          <cell r="P6304" t="str">
            <v>#NOCODE#</v>
          </cell>
          <cell r="Q6304" t="str">
            <v>#NOCODE#</v>
          </cell>
          <cell r="R6304" t="str">
            <v>#NOCODE#</v>
          </cell>
          <cell r="S6304" t="str">
            <v>#NOCODE#</v>
          </cell>
          <cell r="T6304" t="str">
            <v>#NOCODE#</v>
          </cell>
          <cell r="U6304" t="str">
            <v>#NOCODE#</v>
          </cell>
          <cell r="V6304" t="str">
            <v>#NOCODE#</v>
          </cell>
          <cell r="W6304" t="str">
            <v>#NOCODE#</v>
          </cell>
        </row>
        <row r="6305">
          <cell r="B6305" t="str">
            <v>ME008-55</v>
          </cell>
          <cell r="C6305" t="str">
            <v>Safranina O Certificada</v>
          </cell>
          <cell r="D6305" t="str">
            <v>Colorante                 25 g</v>
          </cell>
          <cell r="E6305" t="str">
            <v>Safranina O CertificadaColorante                 25 g</v>
          </cell>
          <cell r="F6305" t="str">
            <v>PZ</v>
          </cell>
          <cell r="G6305" t="str">
            <v>25 g</v>
          </cell>
          <cell r="H6305">
            <v>1940.48</v>
          </cell>
          <cell r="I6305">
            <v>0</v>
          </cell>
          <cell r="J6305">
            <v>1</v>
          </cell>
          <cell r="K6305">
            <v>2.5000000000000001E-2</v>
          </cell>
          <cell r="L6305" t="str">
            <v>COMPRADOR 2</v>
          </cell>
          <cell r="M6305" t="str">
            <v>Make to Order</v>
          </cell>
          <cell r="N6305" t="str">
            <v>MACRON</v>
          </cell>
          <cell r="O6305" t="str">
            <v>LAB</v>
          </cell>
          <cell r="P6305" t="str">
            <v>LAB</v>
          </cell>
          <cell r="Q6305" t="str">
            <v>#NOCODE#</v>
          </cell>
          <cell r="R6305" t="str">
            <v>#NOCODE#</v>
          </cell>
          <cell r="S6305" t="str">
            <v>DIVERSOS</v>
          </cell>
          <cell r="T6305" t="str">
            <v>PT</v>
          </cell>
          <cell r="U6305" t="str">
            <v>NO</v>
          </cell>
          <cell r="V6305" t="str">
            <v>PTD</v>
          </cell>
          <cell r="W6305" t="str">
            <v>Compra</v>
          </cell>
        </row>
        <row r="6306">
          <cell r="B6306" t="str">
            <v>ME024-61</v>
          </cell>
          <cell r="C6306" t="str">
            <v>Hexametafosfato de Sodio</v>
          </cell>
          <cell r="D6306" t="str">
            <v>1 kg</v>
          </cell>
          <cell r="E6306" t="str">
            <v>Hexametafosfato de Sodio1 kg</v>
          </cell>
          <cell r="F6306" t="str">
            <v>PZ</v>
          </cell>
          <cell r="G6306" t="str">
            <v>1 kg</v>
          </cell>
          <cell r="H6306">
            <v>2257.04</v>
          </cell>
          <cell r="I6306">
            <v>0</v>
          </cell>
          <cell r="J6306">
            <v>1</v>
          </cell>
          <cell r="K6306">
            <v>1</v>
          </cell>
          <cell r="L6306" t="str">
            <v>COMPRADOR 2</v>
          </cell>
          <cell r="M6306" t="str">
            <v>Recurso F</v>
          </cell>
          <cell r="N6306" t="str">
            <v>MACRON</v>
          </cell>
          <cell r="O6306" t="str">
            <v>LAB</v>
          </cell>
          <cell r="P6306" t="str">
            <v>LAB</v>
          </cell>
          <cell r="Q6306" t="str">
            <v>#NOCODE#</v>
          </cell>
          <cell r="R6306" t="str">
            <v>#NOCODE#</v>
          </cell>
          <cell r="S6306" t="str">
            <v>SALES</v>
          </cell>
          <cell r="T6306" t="str">
            <v>PT</v>
          </cell>
          <cell r="U6306" t="str">
            <v>NO</v>
          </cell>
          <cell r="V6306" t="str">
            <v>PTD</v>
          </cell>
          <cell r="W6306" t="str">
            <v>Compra</v>
          </cell>
        </row>
        <row r="6307">
          <cell r="B6307" t="str">
            <v>ME106-55</v>
          </cell>
          <cell r="C6307" t="str">
            <v>Desc. Hematoxilina Certificada</v>
          </cell>
          <cell r="D6307" t="str">
            <v>25 g</v>
          </cell>
          <cell r="E6307" t="str">
            <v>Desc. Hematoxilina Certificada25 g</v>
          </cell>
          <cell r="F6307" t="str">
            <v>PZ</v>
          </cell>
          <cell r="G6307" t="str">
            <v>25 g</v>
          </cell>
          <cell r="H6307">
            <v>2160.29</v>
          </cell>
          <cell r="I6307" t="str">
            <v>Desc. Avantor USA. Alt. M906-03</v>
          </cell>
          <cell r="J6307">
            <v>1</v>
          </cell>
          <cell r="K6307">
            <v>2.5000000000000001E-2</v>
          </cell>
          <cell r="L6307" t="str">
            <v>COMPRADOR 6</v>
          </cell>
          <cell r="M6307" t="str">
            <v>Desc.</v>
          </cell>
          <cell r="N6307" t="str">
            <v>MACRON</v>
          </cell>
          <cell r="O6307" t="str">
            <v>LAB</v>
          </cell>
          <cell r="P6307" t="str">
            <v>LAB</v>
          </cell>
          <cell r="Q6307" t="str">
            <v>#NOCODE#</v>
          </cell>
          <cell r="R6307" t="str">
            <v>#NOCODE#</v>
          </cell>
          <cell r="S6307" t="str">
            <v>SOLVENTES</v>
          </cell>
          <cell r="T6307" t="str">
            <v>PT</v>
          </cell>
          <cell r="U6307" t="str">
            <v>NO</v>
          </cell>
          <cell r="V6307" t="str">
            <v>PTD</v>
          </cell>
          <cell r="W6307" t="str">
            <v>Compra</v>
          </cell>
        </row>
        <row r="6308">
          <cell r="B6308" t="str">
            <v>ME107-55</v>
          </cell>
          <cell r="C6308" t="str">
            <v>Desc. Oxalato Verde de</v>
          </cell>
          <cell r="D6308" t="str">
            <v>Malaquita     25 g</v>
          </cell>
          <cell r="E6308" t="str">
            <v>Desc. Oxalato Verde deMalaquita     25 g</v>
          </cell>
          <cell r="F6308" t="str">
            <v>PZ</v>
          </cell>
          <cell r="G6308" t="str">
            <v>25 g</v>
          </cell>
          <cell r="H6308">
            <v>1670.94</v>
          </cell>
          <cell r="I6308" t="str">
            <v>Desc. Alt. P450-03. MBI 11/06/08.</v>
          </cell>
          <cell r="J6308">
            <v>1</v>
          </cell>
          <cell r="K6308">
            <v>2.5000000000000001E-2</v>
          </cell>
          <cell r="L6308" t="str">
            <v>COMPRADOR 2</v>
          </cell>
          <cell r="M6308" t="str">
            <v>Desc.</v>
          </cell>
          <cell r="N6308" t="str">
            <v>MACRON</v>
          </cell>
          <cell r="O6308" t="str">
            <v>DIAGNOSTICO</v>
          </cell>
          <cell r="P6308" t="str">
            <v>HIS</v>
          </cell>
          <cell r="Q6308" t="str">
            <v>#NOCODE#</v>
          </cell>
          <cell r="R6308" t="str">
            <v>#NOCODE#</v>
          </cell>
          <cell r="S6308" t="str">
            <v>CLINICOS</v>
          </cell>
          <cell r="T6308" t="str">
            <v>PT</v>
          </cell>
          <cell r="U6308" t="str">
            <v>NO</v>
          </cell>
          <cell r="V6308" t="str">
            <v>PTD</v>
          </cell>
          <cell r="W6308" t="str">
            <v>Compra</v>
          </cell>
        </row>
        <row r="6309">
          <cell r="B6309" t="str">
            <v>ME117-57</v>
          </cell>
          <cell r="C6309" t="str">
            <v>Desc. Ac. Dietilentriaminapent</v>
          </cell>
          <cell r="D6309" t="str">
            <v>acetico  100 g</v>
          </cell>
          <cell r="E6309" t="str">
            <v>Desc. Ac. Dietilentriaminapentacetico  100 g</v>
          </cell>
          <cell r="F6309" t="str">
            <v>PZ</v>
          </cell>
          <cell r="G6309" t="str">
            <v>100 g</v>
          </cell>
          <cell r="H6309">
            <v>5049.8100000000004</v>
          </cell>
          <cell r="I6309" t="str">
            <v>Desc. Sin Alt. Nov 9 de 2016 X USA</v>
          </cell>
          <cell r="J6309">
            <v>1</v>
          </cell>
          <cell r="K6309">
            <v>0.1</v>
          </cell>
          <cell r="L6309" t="str">
            <v>COMPRADOR 6</v>
          </cell>
          <cell r="M6309" t="str">
            <v>Recurso F</v>
          </cell>
          <cell r="N6309" t="str">
            <v>MACRON</v>
          </cell>
          <cell r="O6309" t="str">
            <v>LAB</v>
          </cell>
          <cell r="P6309" t="str">
            <v>LAB</v>
          </cell>
          <cell r="Q6309" t="str">
            <v>#NOCODE#</v>
          </cell>
          <cell r="R6309" t="str">
            <v>#NOCODE#</v>
          </cell>
          <cell r="S6309" t="str">
            <v>ACIDOS</v>
          </cell>
          <cell r="T6309" t="str">
            <v>PT</v>
          </cell>
          <cell r="U6309" t="str">
            <v>NO</v>
          </cell>
          <cell r="V6309" t="str">
            <v>PTD</v>
          </cell>
          <cell r="W6309" t="str">
            <v>Compra</v>
          </cell>
        </row>
        <row r="6310">
          <cell r="B6310" t="str">
            <v>ME121-54</v>
          </cell>
          <cell r="C6310" t="str">
            <v>P-Naftolbenceina OR</v>
          </cell>
          <cell r="D6310" t="str">
            <v>10 g</v>
          </cell>
          <cell r="E6310" t="str">
            <v>P-Naftolbenceina OR10 g</v>
          </cell>
          <cell r="F6310" t="str">
            <v>PZ</v>
          </cell>
          <cell r="G6310" t="str">
            <v>10 g</v>
          </cell>
          <cell r="H6310">
            <v>4120.6000000000004</v>
          </cell>
          <cell r="I6310">
            <v>0</v>
          </cell>
          <cell r="J6310">
            <v>1</v>
          </cell>
          <cell r="K6310">
            <v>0.01</v>
          </cell>
          <cell r="L6310" t="str">
            <v>COMPRADOR 2</v>
          </cell>
          <cell r="M6310" t="str">
            <v>Recurso F</v>
          </cell>
          <cell r="N6310" t="str">
            <v>MACRON</v>
          </cell>
          <cell r="O6310" t="str">
            <v>LAB</v>
          </cell>
          <cell r="P6310" t="str">
            <v>LAB</v>
          </cell>
          <cell r="Q6310" t="str">
            <v>#NOCODE#</v>
          </cell>
          <cell r="R6310" t="str">
            <v>#NOCODE#</v>
          </cell>
          <cell r="S6310" t="str">
            <v>DIVERSOS</v>
          </cell>
          <cell r="T6310" t="str">
            <v>PT</v>
          </cell>
          <cell r="U6310" t="str">
            <v>NO</v>
          </cell>
          <cell r="V6310" t="str">
            <v>PTD</v>
          </cell>
          <cell r="W6310" t="str">
            <v>Compra</v>
          </cell>
        </row>
        <row r="6311">
          <cell r="B6311" t="str">
            <v>ME121-55</v>
          </cell>
          <cell r="C6311" t="str">
            <v>Desc. P-Naftolbenceina OR</v>
          </cell>
          <cell r="D6311" t="str">
            <v>25 g</v>
          </cell>
          <cell r="E6311" t="str">
            <v>Desc. P-Naftolbenceina OR25 g</v>
          </cell>
          <cell r="F6311" t="str">
            <v>PZ</v>
          </cell>
          <cell r="G6311" t="str">
            <v>25 g</v>
          </cell>
          <cell r="H6311">
            <v>3814.47</v>
          </cell>
          <cell r="I6311" t="str">
            <v>Desc. Alt. R539-03</v>
          </cell>
          <cell r="J6311">
            <v>1</v>
          </cell>
          <cell r="K6311">
            <v>2.5000000000000001E-2</v>
          </cell>
          <cell r="L6311" t="str">
            <v>COMPRADOR 2</v>
          </cell>
          <cell r="M6311" t="str">
            <v>Desc.</v>
          </cell>
          <cell r="N6311" t="str">
            <v>MACRON</v>
          </cell>
          <cell r="O6311" t="str">
            <v>LAB</v>
          </cell>
          <cell r="P6311" t="str">
            <v>LAB</v>
          </cell>
          <cell r="Q6311" t="str">
            <v>#NOCODE#</v>
          </cell>
          <cell r="R6311" t="str">
            <v>#NOCODE#</v>
          </cell>
          <cell r="S6311" t="str">
            <v>DIVERSOS</v>
          </cell>
          <cell r="T6311" t="str">
            <v>PT</v>
          </cell>
          <cell r="U6311" t="str">
            <v>NO</v>
          </cell>
          <cell r="V6311" t="str">
            <v>PTD</v>
          </cell>
          <cell r="W6311" t="str">
            <v>Compra</v>
          </cell>
        </row>
        <row r="6312">
          <cell r="B6312" t="str">
            <v>ME128-53</v>
          </cell>
          <cell r="C6312" t="str">
            <v>Desc.Naranja de Xilenol Indica</v>
          </cell>
          <cell r="D6312" t="str">
            <v>5 g</v>
          </cell>
          <cell r="E6312" t="str">
            <v>Desc.Naranja de Xilenol Indica5 g</v>
          </cell>
          <cell r="F6312" t="str">
            <v>PZ</v>
          </cell>
          <cell r="G6312" t="str">
            <v>5 g</v>
          </cell>
          <cell r="H6312">
            <v>3194.85</v>
          </cell>
          <cell r="I6312" t="str">
            <v>Desc. Alt.  X584-01</v>
          </cell>
          <cell r="J6312">
            <v>1</v>
          </cell>
          <cell r="K6312">
            <v>5.0000000000000001E-3</v>
          </cell>
          <cell r="L6312" t="str">
            <v>COMPRADOR 2</v>
          </cell>
          <cell r="M6312" t="str">
            <v>Desc.</v>
          </cell>
          <cell r="N6312" t="str">
            <v>MACRON</v>
          </cell>
          <cell r="O6312" t="str">
            <v>LAB</v>
          </cell>
          <cell r="P6312" t="str">
            <v>LAB</v>
          </cell>
          <cell r="Q6312" t="str">
            <v>#NOCODE#</v>
          </cell>
          <cell r="R6312" t="str">
            <v>#NOCODE#</v>
          </cell>
          <cell r="S6312" t="str">
            <v>DIVERSOS</v>
          </cell>
          <cell r="T6312" t="str">
            <v>PT</v>
          </cell>
          <cell r="U6312" t="str">
            <v>NO</v>
          </cell>
          <cell r="V6312" t="str">
            <v>PTD</v>
          </cell>
          <cell r="W6312" t="str">
            <v>Compra</v>
          </cell>
        </row>
        <row r="6313">
          <cell r="B6313" t="str">
            <v>ME130-56</v>
          </cell>
          <cell r="C6313" t="str">
            <v>Desc. Acido 1-Hexasulfonico</v>
          </cell>
          <cell r="D6313" t="str">
            <v>Sal Sodica                50 g</v>
          </cell>
          <cell r="E6313" t="str">
            <v>Desc. Acido 1-HexasulfonicoSal Sodica                50 g</v>
          </cell>
          <cell r="F6313" t="str">
            <v>PZ</v>
          </cell>
          <cell r="G6313" t="str">
            <v>50 g</v>
          </cell>
          <cell r="H6313">
            <v>6660.95</v>
          </cell>
          <cell r="I6313" t="str">
            <v>Desc. Alt. 2175-05 MBI 04/01/09. Consulta previa con el Cliente</v>
          </cell>
          <cell r="J6313">
            <v>1</v>
          </cell>
          <cell r="K6313">
            <v>0.05</v>
          </cell>
          <cell r="L6313" t="str">
            <v>COMPRADOR 2</v>
          </cell>
          <cell r="M6313" t="str">
            <v>Desc.</v>
          </cell>
          <cell r="N6313" t="str">
            <v>MACRON</v>
          </cell>
          <cell r="O6313" t="str">
            <v>LAB</v>
          </cell>
          <cell r="P6313" t="str">
            <v>LAB</v>
          </cell>
          <cell r="Q6313" t="str">
            <v>#NOCODE#</v>
          </cell>
          <cell r="R6313" t="str">
            <v>#NOCODE#</v>
          </cell>
          <cell r="S6313" t="str">
            <v>SALES</v>
          </cell>
          <cell r="T6313" t="str">
            <v>PT</v>
          </cell>
          <cell r="U6313" t="str">
            <v>NO</v>
          </cell>
          <cell r="V6313" t="str">
            <v>PTD</v>
          </cell>
          <cell r="W6313" t="str">
            <v>Compra</v>
          </cell>
        </row>
        <row r="6314">
          <cell r="B6314" t="str">
            <v>ME207-57</v>
          </cell>
          <cell r="C6314" t="str">
            <v>Desc. Acido Metanosulfonico</v>
          </cell>
          <cell r="D6314" t="str">
            <v>al 98%                   100 g</v>
          </cell>
          <cell r="E6314" t="str">
            <v>Desc. Acido Metanosulfonicoal 98%                   100 g</v>
          </cell>
          <cell r="F6314" t="str">
            <v>PZ</v>
          </cell>
          <cell r="G6314" t="str">
            <v>100 g</v>
          </cell>
          <cell r="H6314">
            <v>2017.28</v>
          </cell>
          <cell r="I6314" t="str">
            <v>Desc. Alt. P684-07 (500 g) por Avantor USA 10/Feb/16</v>
          </cell>
          <cell r="J6314">
            <v>1</v>
          </cell>
          <cell r="K6314">
            <v>0.1</v>
          </cell>
          <cell r="L6314" t="str">
            <v>COMPRADOR 6</v>
          </cell>
          <cell r="M6314" t="str">
            <v>Desc.</v>
          </cell>
          <cell r="N6314" t="str">
            <v>MACRON</v>
          </cell>
          <cell r="O6314" t="str">
            <v>LAB</v>
          </cell>
          <cell r="P6314" t="str">
            <v>LAB</v>
          </cell>
          <cell r="Q6314" t="str">
            <v>#NOCODE#</v>
          </cell>
          <cell r="R6314" t="str">
            <v>#NOCODE#</v>
          </cell>
          <cell r="S6314" t="str">
            <v>ACIDOS</v>
          </cell>
          <cell r="T6314" t="str">
            <v>PT</v>
          </cell>
          <cell r="U6314" t="str">
            <v>NO</v>
          </cell>
          <cell r="V6314" t="str">
            <v>PTD</v>
          </cell>
          <cell r="W6314" t="str">
            <v>Compra</v>
          </cell>
        </row>
        <row r="6315">
          <cell r="B6315" t="str">
            <v>ME224-80</v>
          </cell>
          <cell r="C6315" t="str">
            <v>Hidroxido de Tetrabutilamonio</v>
          </cell>
          <cell r="D6315" t="str">
            <v>100 ml</v>
          </cell>
          <cell r="E6315" t="str">
            <v>Hidroxido de Tetrabutilamonio100 ml</v>
          </cell>
          <cell r="F6315" t="str">
            <v>PZ</v>
          </cell>
          <cell r="G6315" t="str">
            <v>100 ml</v>
          </cell>
          <cell r="H6315">
            <v>4070.06</v>
          </cell>
          <cell r="I6315">
            <v>0</v>
          </cell>
          <cell r="J6315">
            <v>0.83</v>
          </cell>
          <cell r="K6315">
            <v>8.3000000000000004E-2</v>
          </cell>
          <cell r="L6315" t="str">
            <v>COMPRADOR 6</v>
          </cell>
          <cell r="M6315" t="str">
            <v>Recurso D</v>
          </cell>
          <cell r="N6315" t="str">
            <v>MACRON</v>
          </cell>
          <cell r="O6315" t="str">
            <v>LAB</v>
          </cell>
          <cell r="P6315" t="str">
            <v>LAB</v>
          </cell>
          <cell r="Q6315" t="str">
            <v>#NOCODE#</v>
          </cell>
          <cell r="R6315" t="str">
            <v>#NOCODE#</v>
          </cell>
          <cell r="S6315" t="str">
            <v>SOLVENTES</v>
          </cell>
          <cell r="T6315" t="str">
            <v>PT</v>
          </cell>
          <cell r="U6315" t="str">
            <v>NO</v>
          </cell>
          <cell r="V6315" t="str">
            <v>PTD</v>
          </cell>
          <cell r="W6315" t="str">
            <v>Compra</v>
          </cell>
        </row>
        <row r="6316">
          <cell r="B6316" t="str">
            <v>ME422-55</v>
          </cell>
          <cell r="C6316" t="str">
            <v>Acido Peryodico 2-Hid. OR</v>
          </cell>
          <cell r="D6316" t="str">
            <v>25 g</v>
          </cell>
          <cell r="E6316" t="str">
            <v>Acido Peryodico 2-Hid. OR25 g</v>
          </cell>
          <cell r="F6316" t="str">
            <v>PZ</v>
          </cell>
          <cell r="G6316" t="str">
            <v>25 g</v>
          </cell>
          <cell r="H6316">
            <v>1428.53</v>
          </cell>
          <cell r="I6316">
            <v>0</v>
          </cell>
          <cell r="J6316">
            <v>1</v>
          </cell>
          <cell r="K6316">
            <v>2.5000000000000001E-2</v>
          </cell>
          <cell r="L6316" t="str">
            <v>COMPRADOR 6</v>
          </cell>
          <cell r="M6316" t="str">
            <v>Recurso F</v>
          </cell>
          <cell r="N6316" t="str">
            <v>MACRON</v>
          </cell>
          <cell r="O6316" t="str">
            <v>LAB</v>
          </cell>
          <cell r="P6316" t="str">
            <v>LAB</v>
          </cell>
          <cell r="Q6316" t="str">
            <v>#NOCODE#</v>
          </cell>
          <cell r="R6316" t="str">
            <v>#NOCODE#</v>
          </cell>
          <cell r="S6316" t="str">
            <v>ACIDOS</v>
          </cell>
          <cell r="T6316" t="str">
            <v>PT</v>
          </cell>
          <cell r="U6316" t="str">
            <v>NO</v>
          </cell>
          <cell r="V6316" t="str">
            <v>PTD</v>
          </cell>
          <cell r="W6316" t="str">
            <v>Compra</v>
          </cell>
        </row>
        <row r="6317">
          <cell r="B6317" t="str">
            <v>ME422-57</v>
          </cell>
          <cell r="C6317" t="str">
            <v>Acido Peryodico 2-Hid. OR</v>
          </cell>
          <cell r="D6317" t="str">
            <v>100 g</v>
          </cell>
          <cell r="E6317" t="str">
            <v>Acido Peryodico 2-Hid. OR100 g</v>
          </cell>
          <cell r="F6317" t="str">
            <v>PZ</v>
          </cell>
          <cell r="G6317" t="str">
            <v>100 g</v>
          </cell>
          <cell r="H6317">
            <v>3505.2</v>
          </cell>
          <cell r="I6317">
            <v>0</v>
          </cell>
          <cell r="J6317">
            <v>1</v>
          </cell>
          <cell r="K6317">
            <v>0.1</v>
          </cell>
          <cell r="L6317" t="str">
            <v>COMPRADOR 6</v>
          </cell>
          <cell r="M6317" t="str">
            <v>Make to Order</v>
          </cell>
          <cell r="N6317" t="str">
            <v>MACRON</v>
          </cell>
          <cell r="O6317" t="str">
            <v>LAB</v>
          </cell>
          <cell r="P6317" t="str">
            <v>LAB</v>
          </cell>
          <cell r="Q6317" t="str">
            <v>#NOCODE#</v>
          </cell>
          <cell r="R6317" t="str">
            <v>#NOCODE#</v>
          </cell>
          <cell r="S6317" t="str">
            <v>ACIDOS</v>
          </cell>
          <cell r="T6317" t="str">
            <v>PT</v>
          </cell>
          <cell r="U6317" t="str">
            <v>NO</v>
          </cell>
          <cell r="V6317" t="str">
            <v>PTD</v>
          </cell>
          <cell r="W6317" t="str">
            <v>Compra</v>
          </cell>
        </row>
        <row r="6318">
          <cell r="B6318" t="str">
            <v>ME422-59</v>
          </cell>
          <cell r="C6318" t="str">
            <v>Acido Peryodico 2-Hid. OR</v>
          </cell>
          <cell r="D6318" t="str">
            <v>500 g</v>
          </cell>
          <cell r="E6318" t="str">
            <v>Acido Peryodico 2-Hid. OR500 g</v>
          </cell>
          <cell r="F6318" t="str">
            <v>PZ</v>
          </cell>
          <cell r="G6318" t="str">
            <v>500 GR</v>
          </cell>
          <cell r="H6318">
            <v>7988.2</v>
          </cell>
          <cell r="I6318">
            <v>0</v>
          </cell>
          <cell r="J6318">
            <v>1</v>
          </cell>
          <cell r="K6318">
            <v>0.5</v>
          </cell>
          <cell r="L6318" t="str">
            <v>COMPRADOR 6</v>
          </cell>
          <cell r="M6318" t="str">
            <v>Make to Order</v>
          </cell>
          <cell r="N6318" t="str">
            <v>MACRON</v>
          </cell>
          <cell r="O6318" t="str">
            <v>LAB</v>
          </cell>
          <cell r="P6318" t="str">
            <v>LAB</v>
          </cell>
          <cell r="Q6318" t="str">
            <v>#NOCODE#</v>
          </cell>
          <cell r="R6318" t="str">
            <v>#NOCODE#</v>
          </cell>
          <cell r="S6318" t="str">
            <v>ACIDOS</v>
          </cell>
          <cell r="T6318" t="str">
            <v>PT</v>
          </cell>
          <cell r="U6318" t="str">
            <v>NO</v>
          </cell>
          <cell r="V6318" t="str">
            <v>PTD</v>
          </cell>
          <cell r="W6318" t="str">
            <v>Compra</v>
          </cell>
        </row>
        <row r="6319">
          <cell r="B6319" t="str">
            <v>ME505-54</v>
          </cell>
          <cell r="C6319" t="str">
            <v>Desc. N-Etilmaleimida OR</v>
          </cell>
          <cell r="D6319" t="str">
            <v>10 g</v>
          </cell>
          <cell r="E6319" t="str">
            <v>Desc. N-Etilmaleimida OR10 g</v>
          </cell>
          <cell r="F6319" t="str">
            <v>PZ</v>
          </cell>
          <cell r="G6319" t="str">
            <v>10 g</v>
          </cell>
          <cell r="H6319">
            <v>7463.3</v>
          </cell>
          <cell r="I6319" t="str">
            <v>Desc. Sin Alt.</v>
          </cell>
          <cell r="J6319">
            <v>1</v>
          </cell>
          <cell r="K6319">
            <v>0.01</v>
          </cell>
          <cell r="L6319" t="str">
            <v>COMPRADOR 2</v>
          </cell>
          <cell r="M6319" t="str">
            <v>Desc.</v>
          </cell>
          <cell r="N6319" t="str">
            <v>MACRON</v>
          </cell>
          <cell r="O6319" t="str">
            <v>LAB</v>
          </cell>
          <cell r="P6319" t="str">
            <v>LAB</v>
          </cell>
          <cell r="Q6319" t="str">
            <v>#NOCODE#</v>
          </cell>
          <cell r="R6319" t="str">
            <v>#NOCODE#</v>
          </cell>
          <cell r="S6319" t="str">
            <v>DIVERSOS</v>
          </cell>
          <cell r="T6319" t="str">
            <v>PT</v>
          </cell>
          <cell r="U6319" t="str">
            <v>NO</v>
          </cell>
          <cell r="V6319" t="str">
            <v>PTD</v>
          </cell>
          <cell r="W6319" t="str">
            <v>Compra</v>
          </cell>
        </row>
        <row r="6320">
          <cell r="B6320" t="str">
            <v>ME518-57</v>
          </cell>
          <cell r="C6320" t="str">
            <v>Desc. Violeta de Genciana, Sal</v>
          </cell>
          <cell r="D6320" t="str">
            <v>Sod. Certif. OR 100G</v>
          </cell>
          <cell r="E6320" t="str">
            <v>Desc. Violeta de Genciana, SalSod. Certif. OR 100G</v>
          </cell>
          <cell r="F6320" t="str">
            <v>PZ</v>
          </cell>
          <cell r="G6320" t="str">
            <v>100 G</v>
          </cell>
          <cell r="H6320">
            <v>0</v>
          </cell>
          <cell r="I6320" t="str">
            <v>Desc. por Avantor USA. Sin Alt.</v>
          </cell>
          <cell r="J6320">
            <v>1</v>
          </cell>
          <cell r="K6320">
            <v>0.1</v>
          </cell>
          <cell r="L6320" t="str">
            <v>COMPRADOR 2</v>
          </cell>
          <cell r="M6320" t="str">
            <v>Desc.</v>
          </cell>
          <cell r="N6320" t="str">
            <v>MACRON</v>
          </cell>
          <cell r="O6320" t="str">
            <v>LAB</v>
          </cell>
          <cell r="P6320" t="str">
            <v>LAB</v>
          </cell>
          <cell r="Q6320" t="str">
            <v>#NOCODE#</v>
          </cell>
          <cell r="R6320" t="str">
            <v>#NOCODE#</v>
          </cell>
          <cell r="S6320" t="str">
            <v>DIVERSOS</v>
          </cell>
          <cell r="T6320" t="str">
            <v>PT</v>
          </cell>
          <cell r="U6320" t="str">
            <v>NO</v>
          </cell>
          <cell r="V6320" t="str">
            <v>PTD</v>
          </cell>
          <cell r="W6320" t="str">
            <v>COMPRA</v>
          </cell>
        </row>
        <row r="6321">
          <cell r="B6321" t="str">
            <v>ME811-53</v>
          </cell>
          <cell r="C6321" t="str">
            <v>Desc. 2,2-Biquinolina</v>
          </cell>
          <cell r="D6321" t="str">
            <v>5 g</v>
          </cell>
          <cell r="E6321" t="str">
            <v>Desc. 2,2-Biquinolina5 g</v>
          </cell>
          <cell r="F6321" t="str">
            <v>PZ</v>
          </cell>
          <cell r="G6321" t="str">
            <v>5 g</v>
          </cell>
          <cell r="H6321">
            <v>12341.03</v>
          </cell>
          <cell r="I6321" t="str">
            <v>Desc. Sin Alt.</v>
          </cell>
          <cell r="J6321">
            <v>1</v>
          </cell>
          <cell r="K6321">
            <v>5.0000000000000001E-3</v>
          </cell>
          <cell r="L6321" t="str">
            <v>COMPRADOR 2</v>
          </cell>
          <cell r="M6321" t="str">
            <v>Desc.</v>
          </cell>
          <cell r="N6321" t="str">
            <v>MACRON</v>
          </cell>
          <cell r="O6321" t="str">
            <v>LAB</v>
          </cell>
          <cell r="P6321" t="str">
            <v>LAB</v>
          </cell>
          <cell r="Q6321" t="str">
            <v>#NOCODE#</v>
          </cell>
          <cell r="R6321" t="str">
            <v>#NOCODE#</v>
          </cell>
          <cell r="S6321" t="str">
            <v>SALES</v>
          </cell>
          <cell r="T6321" t="str">
            <v>PT</v>
          </cell>
          <cell r="U6321" t="str">
            <v>NO</v>
          </cell>
          <cell r="V6321" t="str">
            <v>PTD</v>
          </cell>
          <cell r="W6321" t="str">
            <v>Compra</v>
          </cell>
        </row>
        <row r="6322">
          <cell r="B6322" t="str">
            <v>ME823-57</v>
          </cell>
          <cell r="C6322" t="str">
            <v>Borohidruro de Sodio</v>
          </cell>
          <cell r="D6322" t="str">
            <v>100 g</v>
          </cell>
          <cell r="E6322" t="str">
            <v>Borohidruro de Sodio100 g</v>
          </cell>
          <cell r="F6322" t="str">
            <v>PZ</v>
          </cell>
          <cell r="G6322" t="str">
            <v>100 g</v>
          </cell>
          <cell r="H6322">
            <v>4942.58</v>
          </cell>
          <cell r="I6322">
            <v>0</v>
          </cell>
          <cell r="J6322">
            <v>1</v>
          </cell>
          <cell r="K6322">
            <v>0.1</v>
          </cell>
          <cell r="L6322" t="str">
            <v>COMPRADOR 2</v>
          </cell>
          <cell r="M6322" t="str">
            <v>Recurso D</v>
          </cell>
          <cell r="N6322" t="str">
            <v>MACRON</v>
          </cell>
          <cell r="O6322" t="str">
            <v>LAB</v>
          </cell>
          <cell r="P6322" t="str">
            <v>LAB</v>
          </cell>
          <cell r="Q6322" t="str">
            <v>#NOCODE#</v>
          </cell>
          <cell r="R6322" t="str">
            <v>#NOCODE#</v>
          </cell>
          <cell r="S6322" t="str">
            <v>SALES</v>
          </cell>
          <cell r="T6322" t="str">
            <v>PT</v>
          </cell>
          <cell r="U6322" t="str">
            <v>NO</v>
          </cell>
          <cell r="V6322" t="str">
            <v>PTD</v>
          </cell>
          <cell r="W6322" t="str">
            <v>Compra</v>
          </cell>
        </row>
        <row r="6323">
          <cell r="B6323" t="str">
            <v>ME907-53</v>
          </cell>
          <cell r="C6323" t="str">
            <v>Desc. Acido Rodizonico</v>
          </cell>
          <cell r="D6323" t="str">
            <v>Disodico OR 5 g</v>
          </cell>
          <cell r="E6323" t="str">
            <v>Desc. Acido RodizonicoDisodico OR 5 g</v>
          </cell>
          <cell r="F6323" t="str">
            <v>PZ</v>
          </cell>
          <cell r="G6323" t="str">
            <v>5 g</v>
          </cell>
          <cell r="H6323">
            <v>2942.46</v>
          </cell>
          <cell r="I6323" t="str">
            <v>Desc. Sin Alt.</v>
          </cell>
          <cell r="J6323">
            <v>1</v>
          </cell>
          <cell r="K6323">
            <v>5.0000000000000001E-3</v>
          </cell>
          <cell r="L6323" t="str">
            <v>COMPRADOR 2</v>
          </cell>
          <cell r="M6323" t="str">
            <v>Desc.</v>
          </cell>
          <cell r="N6323" t="str">
            <v>MACRON</v>
          </cell>
          <cell r="O6323" t="str">
            <v>LAB</v>
          </cell>
          <cell r="P6323" t="str">
            <v>LAB</v>
          </cell>
          <cell r="Q6323" t="str">
            <v>#NOCODE#</v>
          </cell>
          <cell r="R6323" t="str">
            <v>#NOCODE#</v>
          </cell>
          <cell r="S6323" t="str">
            <v>SALES</v>
          </cell>
          <cell r="T6323" t="str">
            <v>PT</v>
          </cell>
          <cell r="U6323" t="str">
            <v>NO</v>
          </cell>
          <cell r="V6323" t="str">
            <v>PTD</v>
          </cell>
          <cell r="W6323" t="str">
            <v>Compra</v>
          </cell>
        </row>
        <row r="6324">
          <cell r="B6324" t="str">
            <v>MFITZP</v>
          </cell>
          <cell r="C6324" t="str">
            <v>Molino Acero Inoxidable Fitz</v>
          </cell>
          <cell r="D6324" t="str">
            <v>Patrick 0516-MSS</v>
          </cell>
          <cell r="E6324" t="str">
            <v>Molino Acero Inoxidable FitzPatrick 0516-MSS</v>
          </cell>
          <cell r="F6324" t="str">
            <v>HR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 t="str">
            <v>#NOCODE#</v>
          </cell>
          <cell r="O6324" t="str">
            <v>#NOCODE#</v>
          </cell>
          <cell r="P6324" t="str">
            <v>#NOCODE#</v>
          </cell>
          <cell r="Q6324" t="str">
            <v>#NOCODE#</v>
          </cell>
          <cell r="R6324" t="str">
            <v>#NOCODE#</v>
          </cell>
          <cell r="S6324" t="str">
            <v>#NOCODE#</v>
          </cell>
          <cell r="T6324" t="str">
            <v>#NOCODE#</v>
          </cell>
          <cell r="U6324" t="str">
            <v>#NOCODE#</v>
          </cell>
          <cell r="V6324" t="str">
            <v>#NOCODE#</v>
          </cell>
          <cell r="W6324" t="str">
            <v>#NOCODE#</v>
          </cell>
        </row>
        <row r="6325">
          <cell r="B6325" t="str">
            <v>MGL</v>
          </cell>
          <cell r="C6325" t="str">
            <v>Marmitas Vidriadas</v>
          </cell>
          <cell r="D6325">
            <v>0</v>
          </cell>
          <cell r="E6325" t="str">
            <v>Marmitas Vidriadas</v>
          </cell>
          <cell r="F6325" t="str">
            <v>HR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 t="str">
            <v>#NOCODE#</v>
          </cell>
          <cell r="O6325" t="str">
            <v>#NOCODE#</v>
          </cell>
          <cell r="P6325" t="str">
            <v>#NOCODE#</v>
          </cell>
          <cell r="Q6325" t="str">
            <v>#NOCODE#</v>
          </cell>
          <cell r="R6325" t="str">
            <v>#NOCODE#</v>
          </cell>
          <cell r="S6325" t="str">
            <v>#NOCODE#</v>
          </cell>
          <cell r="T6325" t="str">
            <v>#NOCODE#</v>
          </cell>
          <cell r="U6325" t="str">
            <v>#NOCODE#</v>
          </cell>
          <cell r="V6325" t="str">
            <v>#NOCODE#</v>
          </cell>
          <cell r="W6325" t="str">
            <v>#NOCODE#</v>
          </cell>
        </row>
        <row r="6326">
          <cell r="B6326" t="str">
            <v>MGL1</v>
          </cell>
          <cell r="C6326" t="str">
            <v>Marmita Vidriada MGL-1 Acero</v>
          </cell>
          <cell r="D6326" t="str">
            <v>Vidriado 0329-MGL</v>
          </cell>
          <cell r="E6326" t="str">
            <v>Marmita Vidriada MGL-1 AceroVidriado 0329-MGL</v>
          </cell>
          <cell r="F6326" t="str">
            <v>HR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 t="str">
            <v>#NOCODE#</v>
          </cell>
          <cell r="O6326" t="str">
            <v>#NOCODE#</v>
          </cell>
          <cell r="P6326" t="str">
            <v>#NOCODE#</v>
          </cell>
          <cell r="Q6326" t="str">
            <v>#NOCODE#</v>
          </cell>
          <cell r="R6326" t="str">
            <v>#NOCODE#</v>
          </cell>
          <cell r="S6326" t="str">
            <v>#NOCODE#</v>
          </cell>
          <cell r="T6326" t="str">
            <v>#NOCODE#</v>
          </cell>
          <cell r="U6326" t="str">
            <v>#NOCODE#</v>
          </cell>
          <cell r="V6326" t="str">
            <v>#NOCODE#</v>
          </cell>
          <cell r="W6326" t="str">
            <v>#NOCODE#</v>
          </cell>
        </row>
        <row r="6327">
          <cell r="B6327" t="str">
            <v>MGL2</v>
          </cell>
          <cell r="C6327" t="str">
            <v>Marmita Vidriada 0325-MGL-2</v>
          </cell>
          <cell r="D6327">
            <v>0</v>
          </cell>
          <cell r="E6327" t="str">
            <v>Marmita Vidriada 0325-MGL-2</v>
          </cell>
          <cell r="F6327" t="str">
            <v>HR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 t="str">
            <v>#NOCODE#</v>
          </cell>
          <cell r="O6327" t="str">
            <v>#NOCODE#</v>
          </cell>
          <cell r="P6327" t="str">
            <v>#NOCODE#</v>
          </cell>
          <cell r="Q6327" t="str">
            <v>#NOCODE#</v>
          </cell>
          <cell r="R6327" t="str">
            <v>#NOCODE#</v>
          </cell>
          <cell r="S6327" t="str">
            <v>#NOCODE#</v>
          </cell>
          <cell r="T6327" t="str">
            <v>#NOCODE#</v>
          </cell>
          <cell r="U6327" t="str">
            <v>#NOCODE#</v>
          </cell>
          <cell r="V6327" t="str">
            <v>#NOCODE#</v>
          </cell>
          <cell r="W6327" t="str">
            <v>#NOCODE#</v>
          </cell>
        </row>
        <row r="6328">
          <cell r="B6328" t="str">
            <v>MGL3</v>
          </cell>
          <cell r="C6328" t="str">
            <v>Marmita Vidriada Redicon 0328-</v>
          </cell>
          <cell r="D6328" t="str">
            <v>MGL-3</v>
          </cell>
          <cell r="E6328" t="str">
            <v>Marmita Vidriada Redicon 0328-MGL-3</v>
          </cell>
          <cell r="F6328" t="str">
            <v>HR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 t="str">
            <v>#NOCODE#</v>
          </cell>
          <cell r="O6328" t="str">
            <v>#NOCODE#</v>
          </cell>
          <cell r="P6328" t="str">
            <v>#NOCODE#</v>
          </cell>
          <cell r="Q6328" t="str">
            <v>#NOCODE#</v>
          </cell>
          <cell r="R6328" t="str">
            <v>#NOCODE#</v>
          </cell>
          <cell r="S6328" t="str">
            <v>#NOCODE#</v>
          </cell>
          <cell r="T6328" t="str">
            <v>#NOCODE#</v>
          </cell>
          <cell r="U6328" t="str">
            <v>#NOCODE#</v>
          </cell>
          <cell r="V6328" t="str">
            <v>#NOCODE#</v>
          </cell>
          <cell r="W6328" t="str">
            <v>#NOCODE#</v>
          </cell>
        </row>
        <row r="6329">
          <cell r="B6329" t="str">
            <v>MGL4</v>
          </cell>
          <cell r="C6329" t="str">
            <v>Marmita Vidriada  0332-MGL-4</v>
          </cell>
          <cell r="D6329">
            <v>0</v>
          </cell>
          <cell r="E6329" t="str">
            <v>Marmita Vidriada  0332-MGL-4</v>
          </cell>
          <cell r="F6329" t="str">
            <v>HR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 t="str">
            <v>#NOCODE#</v>
          </cell>
          <cell r="O6329" t="str">
            <v>#NOCODE#</v>
          </cell>
          <cell r="P6329" t="str">
            <v>#NOCODE#</v>
          </cell>
          <cell r="Q6329" t="str">
            <v>#NOCODE#</v>
          </cell>
          <cell r="R6329" t="str">
            <v>#NOCODE#</v>
          </cell>
          <cell r="S6329" t="str">
            <v>#NOCODE#</v>
          </cell>
          <cell r="T6329" t="str">
            <v>#NOCODE#</v>
          </cell>
          <cell r="U6329" t="str">
            <v>#NOCODE#</v>
          </cell>
          <cell r="V6329" t="str">
            <v>#NOCODE#</v>
          </cell>
          <cell r="W6329" t="str">
            <v>#NOCODE#</v>
          </cell>
        </row>
        <row r="6330">
          <cell r="B6330" t="str">
            <v>MGL5</v>
          </cell>
          <cell r="C6330" t="str">
            <v>Marmita Vidriada Pfaudler</v>
          </cell>
          <cell r="D6330" t="str">
            <v>9-MGL-5</v>
          </cell>
          <cell r="E6330" t="str">
            <v>Marmita Vidriada Pfaudler9-MGL-5</v>
          </cell>
          <cell r="F6330" t="str">
            <v>HR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 t="str">
            <v>#NOCODE#</v>
          </cell>
          <cell r="O6330" t="str">
            <v>#NOCODE#</v>
          </cell>
          <cell r="P6330" t="str">
            <v>#NOCODE#</v>
          </cell>
          <cell r="Q6330" t="str">
            <v>#NOCODE#</v>
          </cell>
          <cell r="R6330" t="str">
            <v>#NOCODE#</v>
          </cell>
          <cell r="S6330" t="str">
            <v>#NOCODE#</v>
          </cell>
          <cell r="T6330" t="str">
            <v>#NOCODE#</v>
          </cell>
          <cell r="U6330" t="str">
            <v>#NOCODE#</v>
          </cell>
          <cell r="V6330" t="str">
            <v>#NOCODE#</v>
          </cell>
          <cell r="W6330" t="str">
            <v>#NOCODE#</v>
          </cell>
        </row>
        <row r="6331">
          <cell r="B6331" t="str">
            <v>MGL6</v>
          </cell>
          <cell r="C6331" t="str">
            <v>Marmita Vidriada 0370-MGL-6</v>
          </cell>
          <cell r="D6331" t="str">
            <v>Pfaudler</v>
          </cell>
          <cell r="E6331" t="str">
            <v>Marmita Vidriada 0370-MGL-6Pfaudler</v>
          </cell>
          <cell r="F6331" t="str">
            <v>HR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 t="str">
            <v>#NOCODE#</v>
          </cell>
          <cell r="O6331" t="str">
            <v>#NOCODE#</v>
          </cell>
          <cell r="P6331" t="str">
            <v>#NOCODE#</v>
          </cell>
          <cell r="Q6331" t="str">
            <v>#NOCODE#</v>
          </cell>
          <cell r="R6331" t="str">
            <v>#NOCODE#</v>
          </cell>
          <cell r="S6331" t="str">
            <v>#NOCODE#</v>
          </cell>
          <cell r="T6331" t="str">
            <v>#NOCODE#</v>
          </cell>
          <cell r="U6331" t="str">
            <v>#NOCODE#</v>
          </cell>
          <cell r="V6331" t="str">
            <v>#NOCODE#</v>
          </cell>
          <cell r="W6331" t="str">
            <v>#NOCODE#</v>
          </cell>
        </row>
        <row r="6332">
          <cell r="B6332" t="str">
            <v>MGL7</v>
          </cell>
          <cell r="C6332" t="str">
            <v>Marmita Vidriada  MGL-7</v>
          </cell>
          <cell r="D6332">
            <v>0</v>
          </cell>
          <cell r="E6332" t="str">
            <v>Marmita Vidriada  MGL-7</v>
          </cell>
          <cell r="F6332" t="str">
            <v>HR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 t="str">
            <v>#NOCODE#</v>
          </cell>
          <cell r="O6332" t="str">
            <v>#NOCODE#</v>
          </cell>
          <cell r="P6332" t="str">
            <v>#NOCODE#</v>
          </cell>
          <cell r="Q6332" t="str">
            <v>#NOCODE#</v>
          </cell>
          <cell r="R6332" t="str">
            <v>#NOCODE#</v>
          </cell>
          <cell r="S6332" t="str">
            <v>#NOCODE#</v>
          </cell>
          <cell r="T6332" t="str">
            <v>#NOCODE#</v>
          </cell>
          <cell r="U6332" t="str">
            <v>#NOCODE#</v>
          </cell>
          <cell r="V6332" t="str">
            <v>#NOCODE#</v>
          </cell>
          <cell r="W6332" t="str">
            <v>#NOCODE#</v>
          </cell>
        </row>
        <row r="6333">
          <cell r="B6333" t="str">
            <v>MGL8</v>
          </cell>
          <cell r="C6333" t="str">
            <v>Marmita Vidriada  MGL-8</v>
          </cell>
          <cell r="D6333">
            <v>0</v>
          </cell>
          <cell r="E6333" t="str">
            <v>Marmita Vidriada  MGL-8</v>
          </cell>
          <cell r="F6333" t="str">
            <v>HR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 t="str">
            <v>#NOCODE#</v>
          </cell>
          <cell r="O6333" t="str">
            <v>#NOCODE#</v>
          </cell>
          <cell r="P6333" t="str">
            <v>#NOCODE#</v>
          </cell>
          <cell r="Q6333" t="str">
            <v>#NOCODE#</v>
          </cell>
          <cell r="R6333" t="str">
            <v>#NOCODE#</v>
          </cell>
          <cell r="S6333" t="str">
            <v>#NOCODE#</v>
          </cell>
          <cell r="T6333" t="str">
            <v>#NOCODE#</v>
          </cell>
          <cell r="U6333" t="str">
            <v>#NOCODE#</v>
          </cell>
          <cell r="V6333" t="str">
            <v>#NOCODE#</v>
          </cell>
          <cell r="W6333" t="str">
            <v>#NOCODE#</v>
          </cell>
        </row>
        <row r="6334">
          <cell r="B6334" t="str">
            <v>MH045-05</v>
          </cell>
          <cell r="C6334" t="str">
            <v>Desc. Sol. Reg. Buffer pH 9.00</v>
          </cell>
          <cell r="D6334" t="str">
            <v>1 L</v>
          </cell>
          <cell r="E6334" t="str">
            <v>Desc. Sol. Reg. Buffer pH 9.001 L</v>
          </cell>
          <cell r="F6334" t="str">
            <v>PZ</v>
          </cell>
          <cell r="G6334" t="str">
            <v>1 L</v>
          </cell>
          <cell r="H6334">
            <v>487.78</v>
          </cell>
          <cell r="I6334" t="str">
            <v>Desc. Sin Alt.</v>
          </cell>
          <cell r="J6334">
            <v>1</v>
          </cell>
          <cell r="K6334">
            <v>1</v>
          </cell>
          <cell r="L6334" t="str">
            <v>COMPRADOR 6</v>
          </cell>
          <cell r="M6334" t="str">
            <v>Desc.</v>
          </cell>
          <cell r="N6334" t="str">
            <v>MACRON</v>
          </cell>
          <cell r="O6334" t="str">
            <v>LAB</v>
          </cell>
          <cell r="P6334" t="str">
            <v>LAB</v>
          </cell>
          <cell r="Q6334" t="str">
            <v>#NOCODE#</v>
          </cell>
          <cell r="R6334" t="str">
            <v>#NOCODE#</v>
          </cell>
          <cell r="S6334" t="str">
            <v>SOLVENTES</v>
          </cell>
          <cell r="T6334" t="str">
            <v>PT</v>
          </cell>
          <cell r="U6334" t="str">
            <v>NO</v>
          </cell>
          <cell r="V6334" t="str">
            <v>PTD</v>
          </cell>
          <cell r="W6334" t="str">
            <v>Compra</v>
          </cell>
        </row>
        <row r="6335">
          <cell r="B6335" t="str">
            <v>MH076-10</v>
          </cell>
          <cell r="C6335" t="str">
            <v>Desc. Acetonitrilo ChromAR</v>
          </cell>
          <cell r="D6335" t="str">
            <v>4 L</v>
          </cell>
          <cell r="E6335" t="str">
            <v>Desc. Acetonitrilo ChromAR4 L</v>
          </cell>
          <cell r="F6335" t="str">
            <v>PZ</v>
          </cell>
          <cell r="G6335" t="str">
            <v>4 L</v>
          </cell>
          <cell r="H6335">
            <v>1372.92</v>
          </cell>
          <cell r="I6335" t="str">
            <v>Desc. Alt. 9012-03. NO DEMAND</v>
          </cell>
          <cell r="J6335">
            <v>0.77800000000000002</v>
          </cell>
          <cell r="K6335">
            <v>3.1120000000000001</v>
          </cell>
          <cell r="L6335" t="str">
            <v>PLANEADOR 3</v>
          </cell>
          <cell r="M6335" t="str">
            <v>Desc.</v>
          </cell>
          <cell r="N6335" t="str">
            <v>MACRON</v>
          </cell>
          <cell r="O6335" t="str">
            <v>LAB</v>
          </cell>
          <cell r="P6335" t="str">
            <v>LAB</v>
          </cell>
          <cell r="Q6335" t="str">
            <v>#NOCODE#</v>
          </cell>
          <cell r="R6335" t="str">
            <v>#NOCODE#</v>
          </cell>
          <cell r="S6335" t="str">
            <v>SOLVENTES</v>
          </cell>
          <cell r="T6335" t="str">
            <v>PT</v>
          </cell>
          <cell r="U6335" t="str">
            <v>NO</v>
          </cell>
          <cell r="V6335" t="str">
            <v>PTMPI</v>
          </cell>
          <cell r="W6335" t="str">
            <v>Empaque</v>
          </cell>
        </row>
        <row r="6336">
          <cell r="B6336" t="str">
            <v>MH078-10</v>
          </cell>
          <cell r="C6336" t="str">
            <v>TCut. Acetato de Etilo HPLC</v>
          </cell>
          <cell r="D6336" t="str">
            <v>4 L</v>
          </cell>
          <cell r="E6336" t="str">
            <v>TCut. Acetato de Etilo HPLC4 L</v>
          </cell>
          <cell r="F6336" t="str">
            <v>PZ</v>
          </cell>
          <cell r="G6336" t="str">
            <v>4 L</v>
          </cell>
          <cell r="H6336">
            <v>2196.5100000000002</v>
          </cell>
          <cell r="I6336" t="str">
            <v>Desc. Alt. 3442-10</v>
          </cell>
          <cell r="J6336">
            <v>0.9</v>
          </cell>
          <cell r="K6336">
            <v>3.6</v>
          </cell>
          <cell r="L6336" t="str">
            <v>COMPRADOR 6</v>
          </cell>
          <cell r="M6336" t="str">
            <v>Desc.</v>
          </cell>
          <cell r="N6336" t="str">
            <v>MACRON</v>
          </cell>
          <cell r="O6336" t="str">
            <v>LAB</v>
          </cell>
          <cell r="P6336" t="str">
            <v>LAB</v>
          </cell>
          <cell r="Q6336" t="str">
            <v>#NOCODE#</v>
          </cell>
          <cell r="R6336" t="str">
            <v>#NOCODE#</v>
          </cell>
          <cell r="S6336" t="str">
            <v>SOLVENTES</v>
          </cell>
          <cell r="T6336" t="str">
            <v>PT</v>
          </cell>
          <cell r="U6336" t="str">
            <v>NO</v>
          </cell>
          <cell r="V6336" t="str">
            <v>PTD</v>
          </cell>
          <cell r="W6336" t="str">
            <v>Compra</v>
          </cell>
        </row>
        <row r="6337">
          <cell r="B6337" t="str">
            <v>MH078-60</v>
          </cell>
          <cell r="C6337" t="str">
            <v>Cut .Acetato de EtiloHPLC</v>
          </cell>
          <cell r="D6337" t="str">
            <v>1 L</v>
          </cell>
          <cell r="E6337" t="str">
            <v>Cut .Acetato de EtiloHPLC1 L</v>
          </cell>
          <cell r="F6337" t="str">
            <v>PZ</v>
          </cell>
          <cell r="G6337" t="str">
            <v>1 L</v>
          </cell>
          <cell r="H6337">
            <v>602.33000000000004</v>
          </cell>
          <cell r="I6337" t="str">
            <v>Desc. Alt. 3442-10</v>
          </cell>
          <cell r="J6337">
            <v>0.9</v>
          </cell>
          <cell r="K6337">
            <v>0.9</v>
          </cell>
          <cell r="L6337" t="str">
            <v>COMPRADOR 6</v>
          </cell>
          <cell r="M6337" t="str">
            <v>Desc.</v>
          </cell>
          <cell r="N6337" t="str">
            <v>MACRON</v>
          </cell>
          <cell r="O6337" t="str">
            <v>LAB</v>
          </cell>
          <cell r="P6337" t="str">
            <v>LAB</v>
          </cell>
          <cell r="Q6337" t="str">
            <v>#NOCODE#</v>
          </cell>
          <cell r="R6337" t="str">
            <v>#NOCODE#</v>
          </cell>
          <cell r="S6337" t="str">
            <v>SOLVENTES</v>
          </cell>
          <cell r="T6337" t="str">
            <v>PT</v>
          </cell>
          <cell r="U6337" t="str">
            <v>NO</v>
          </cell>
          <cell r="V6337" t="str">
            <v>PTD</v>
          </cell>
          <cell r="W6337" t="str">
            <v>Compra</v>
          </cell>
        </row>
        <row r="6338">
          <cell r="B6338" t="str">
            <v>MH100-60</v>
          </cell>
          <cell r="C6338" t="str">
            <v>Desc. EDTA 0.1M (M/10) Sol.Vol</v>
          </cell>
          <cell r="D6338" t="str">
            <v>1 L</v>
          </cell>
          <cell r="E6338" t="str">
            <v>Desc. EDTA 0.1M (M/10) Sol.Vol1 L</v>
          </cell>
          <cell r="F6338" t="str">
            <v>PZ</v>
          </cell>
          <cell r="G6338" t="str">
            <v>1 L</v>
          </cell>
          <cell r="H6338">
            <v>176.84422000000001</v>
          </cell>
          <cell r="I6338" t="str">
            <v>Desc. Sin. Alt.</v>
          </cell>
          <cell r="J6338">
            <v>1</v>
          </cell>
          <cell r="K6338">
            <v>1</v>
          </cell>
          <cell r="L6338" t="str">
            <v>PLANEADOR 4</v>
          </cell>
          <cell r="M6338" t="str">
            <v>Desc.</v>
          </cell>
          <cell r="N6338" t="str">
            <v>MACRON</v>
          </cell>
          <cell r="O6338" t="str">
            <v>LAB</v>
          </cell>
          <cell r="P6338" t="str">
            <v>LAB</v>
          </cell>
          <cell r="Q6338" t="str">
            <v>#NOCODE#</v>
          </cell>
          <cell r="R6338" t="str">
            <v>#NOCODE#</v>
          </cell>
          <cell r="S6338" t="str">
            <v>SOL VOL</v>
          </cell>
          <cell r="T6338" t="str">
            <v>PT</v>
          </cell>
          <cell r="U6338" t="str">
            <v>NO</v>
          </cell>
          <cell r="V6338" t="str">
            <v>PTFMPL</v>
          </cell>
          <cell r="W6338" t="str">
            <v>Producción</v>
          </cell>
        </row>
        <row r="6339">
          <cell r="B6339" t="str">
            <v>MH105-00</v>
          </cell>
          <cell r="C6339" t="str">
            <v>EDTA 0.01M (M/100) Sol. Vol.</v>
          </cell>
          <cell r="D6339" t="str">
            <v>L</v>
          </cell>
          <cell r="E6339" t="str">
            <v>EDTA 0.01M (M/100) Sol. Vol.L</v>
          </cell>
          <cell r="F6339" t="str">
            <v>L</v>
          </cell>
          <cell r="G6339" t="str">
            <v>L</v>
          </cell>
          <cell r="H6339">
            <v>0</v>
          </cell>
          <cell r="I6339">
            <v>0</v>
          </cell>
          <cell r="J6339">
            <v>1</v>
          </cell>
          <cell r="K6339">
            <v>1</v>
          </cell>
          <cell r="L6339" t="str">
            <v>PLANEADOR 4</v>
          </cell>
          <cell r="M6339" t="str">
            <v>No Clasificado</v>
          </cell>
          <cell r="N6339" t="str">
            <v>MACRON</v>
          </cell>
          <cell r="O6339" t="str">
            <v>SINTESIS</v>
          </cell>
          <cell r="P6339" t="str">
            <v>SIN</v>
          </cell>
          <cell r="Q6339" t="str">
            <v>#NOCODE#</v>
          </cell>
          <cell r="R6339" t="str">
            <v>#NOCODE#</v>
          </cell>
          <cell r="S6339" t="str">
            <v>SOL VOL</v>
          </cell>
          <cell r="T6339" t="str">
            <v>PP</v>
          </cell>
          <cell r="U6339" t="str">
            <v>NO</v>
          </cell>
          <cell r="V6339" t="str">
            <v>FMPL</v>
          </cell>
          <cell r="W6339" t="str">
            <v>Producción</v>
          </cell>
        </row>
        <row r="6340">
          <cell r="B6340" t="str">
            <v>MH105-05</v>
          </cell>
          <cell r="C6340" t="str">
            <v>Desc. EDTA 0.01M (M/100) Sol.</v>
          </cell>
          <cell r="D6340" t="str">
            <v>Vol. 1 L</v>
          </cell>
          <cell r="E6340" t="str">
            <v>Desc. EDTA 0.01M (M/100) Sol.Vol. 1 L</v>
          </cell>
          <cell r="F6340" t="str">
            <v>PZ</v>
          </cell>
          <cell r="G6340" t="str">
            <v>1 L</v>
          </cell>
          <cell r="H6340">
            <v>178.24</v>
          </cell>
          <cell r="I6340" t="str">
            <v>Desc. Sin Alt. Por APM MEX 120116</v>
          </cell>
          <cell r="J6340">
            <v>1</v>
          </cell>
          <cell r="K6340">
            <v>1</v>
          </cell>
          <cell r="L6340" t="str">
            <v>PLANEADOR 4</v>
          </cell>
          <cell r="M6340" t="str">
            <v>Desc.</v>
          </cell>
          <cell r="N6340" t="str">
            <v>MACRON</v>
          </cell>
          <cell r="O6340" t="str">
            <v>LAB</v>
          </cell>
          <cell r="P6340" t="str">
            <v>LAB</v>
          </cell>
          <cell r="Q6340" t="str">
            <v>#NOCODE#</v>
          </cell>
          <cell r="R6340" t="str">
            <v>#NOCODE#</v>
          </cell>
          <cell r="S6340" t="str">
            <v>SOL VOL</v>
          </cell>
          <cell r="T6340" t="str">
            <v>PT</v>
          </cell>
          <cell r="U6340" t="str">
            <v>NO</v>
          </cell>
          <cell r="V6340" t="str">
            <v>PTFMPL</v>
          </cell>
          <cell r="W6340" t="str">
            <v>Producción</v>
          </cell>
        </row>
        <row r="6341">
          <cell r="B6341" t="str">
            <v>MH115-00</v>
          </cell>
          <cell r="C6341" t="str">
            <v>TDesc. Titulador EDTA 0.05 M</v>
          </cell>
          <cell r="D6341" t="str">
            <v>M/20                         L</v>
          </cell>
          <cell r="E6341" t="str">
            <v>TDesc. Titulador EDTA 0.05 MM/20                         L</v>
          </cell>
          <cell r="F6341" t="str">
            <v>L</v>
          </cell>
          <cell r="G6341" t="str">
            <v>L</v>
          </cell>
          <cell r="H6341">
            <v>0</v>
          </cell>
          <cell r="I6341" t="str">
            <v>TDesc. COFEPRIS 11/12</v>
          </cell>
          <cell r="J6341">
            <v>1</v>
          </cell>
          <cell r="K6341">
            <v>1</v>
          </cell>
          <cell r="L6341" t="str">
            <v>PLANEADOR 4</v>
          </cell>
          <cell r="M6341" t="str">
            <v>No Clasificado</v>
          </cell>
          <cell r="N6341" t="str">
            <v>MACRON</v>
          </cell>
          <cell r="O6341" t="str">
            <v>SINTESIS</v>
          </cell>
          <cell r="P6341" t="str">
            <v>SIN</v>
          </cell>
          <cell r="Q6341" t="str">
            <v>#NOCODE#</v>
          </cell>
          <cell r="R6341" t="str">
            <v>#NOCODE#</v>
          </cell>
          <cell r="S6341" t="str">
            <v>SOL VOL</v>
          </cell>
          <cell r="T6341" t="str">
            <v>PP</v>
          </cell>
          <cell r="U6341" t="str">
            <v>NO</v>
          </cell>
          <cell r="V6341" t="str">
            <v>FMPL</v>
          </cell>
          <cell r="W6341" t="str">
            <v>Producción</v>
          </cell>
        </row>
        <row r="6342">
          <cell r="B6342" t="str">
            <v>MH115-05</v>
          </cell>
          <cell r="C6342" t="str">
            <v>TDesc.Titulador Edta Sol. Std.</v>
          </cell>
          <cell r="D6342" t="str">
            <v>0.05 Mol (M/20v)            1L</v>
          </cell>
          <cell r="E6342" t="str">
            <v>TDesc.Titulador Edta Sol. Std.0.05 Mol (M/20v)            1L</v>
          </cell>
          <cell r="F6342" t="str">
            <v>PZ</v>
          </cell>
          <cell r="G6342" t="str">
            <v>1 L</v>
          </cell>
          <cell r="H6342">
            <v>755.64</v>
          </cell>
          <cell r="I6342" t="str">
            <v>TDesc. COFEPRIS 11/12</v>
          </cell>
          <cell r="J6342">
            <v>1</v>
          </cell>
          <cell r="K6342">
            <v>1</v>
          </cell>
          <cell r="L6342" t="str">
            <v>COMPRADOR 6</v>
          </cell>
          <cell r="M6342" t="str">
            <v>Desc.</v>
          </cell>
          <cell r="N6342" t="str">
            <v>MACRON</v>
          </cell>
          <cell r="O6342" t="str">
            <v>LAB</v>
          </cell>
          <cell r="P6342" t="str">
            <v>LAB</v>
          </cell>
          <cell r="Q6342" t="str">
            <v>#NOCODE#</v>
          </cell>
          <cell r="R6342" t="str">
            <v>#NOCODE#</v>
          </cell>
          <cell r="S6342" t="str">
            <v>SOLVENTES</v>
          </cell>
          <cell r="T6342" t="str">
            <v>PT</v>
          </cell>
          <cell r="U6342" t="str">
            <v>NO</v>
          </cell>
          <cell r="V6342" t="str">
            <v>PTD</v>
          </cell>
          <cell r="W6342" t="str">
            <v>Compra</v>
          </cell>
        </row>
        <row r="6343">
          <cell r="B6343" t="str">
            <v>MH115-07</v>
          </cell>
          <cell r="C6343" t="str">
            <v>TDesc Titulador Edta Sol. Std.</v>
          </cell>
          <cell r="D6343" t="str">
            <v>0.05 Mol (M/20v)         4 L</v>
          </cell>
          <cell r="E6343" t="str">
            <v>TDesc Titulador Edta Sol. Std.0.05 Mol (M/20v)         4 L</v>
          </cell>
          <cell r="F6343" t="str">
            <v>PZ</v>
          </cell>
          <cell r="G6343" t="str">
            <v>4 L</v>
          </cell>
          <cell r="H6343">
            <v>1947.43</v>
          </cell>
          <cell r="I6343" t="str">
            <v>TDesc. COFEPRIS 11/12</v>
          </cell>
          <cell r="J6343">
            <v>1</v>
          </cell>
          <cell r="K6343">
            <v>4</v>
          </cell>
          <cell r="L6343" t="str">
            <v>COMPRADOR 6</v>
          </cell>
          <cell r="M6343" t="str">
            <v>Desc.</v>
          </cell>
          <cell r="N6343" t="str">
            <v>MACRON</v>
          </cell>
          <cell r="O6343" t="str">
            <v>LAB</v>
          </cell>
          <cell r="P6343" t="str">
            <v>LAB</v>
          </cell>
          <cell r="Q6343" t="str">
            <v>#NOCODE#</v>
          </cell>
          <cell r="R6343" t="str">
            <v>#NOCODE#</v>
          </cell>
          <cell r="S6343" t="str">
            <v>SOLVENTES</v>
          </cell>
          <cell r="T6343" t="str">
            <v>PT</v>
          </cell>
          <cell r="U6343" t="str">
            <v>NO</v>
          </cell>
          <cell r="V6343" t="str">
            <v>PTD</v>
          </cell>
          <cell r="W6343" t="str">
            <v>Compra</v>
          </cell>
        </row>
        <row r="6344">
          <cell r="B6344" t="str">
            <v>MH118-05</v>
          </cell>
          <cell r="C6344" t="str">
            <v>TDesc. Solución de Fehling 'A'</v>
          </cell>
          <cell r="D6344" t="str">
            <v>1 L</v>
          </cell>
          <cell r="E6344" t="str">
            <v>TDesc. Solución de Fehling 'A'1 L</v>
          </cell>
          <cell r="F6344" t="str">
            <v>PZ</v>
          </cell>
          <cell r="G6344" t="str">
            <v>1 L</v>
          </cell>
          <cell r="H6344">
            <v>703.34</v>
          </cell>
          <cell r="I6344" t="str">
            <v>TDesc. COFEPRIS 11/12</v>
          </cell>
          <cell r="J6344">
            <v>1</v>
          </cell>
          <cell r="K6344">
            <v>1</v>
          </cell>
          <cell r="L6344" t="str">
            <v>COMPRADOR 6</v>
          </cell>
          <cell r="M6344" t="str">
            <v>Desc.</v>
          </cell>
          <cell r="N6344" t="str">
            <v>MACRON</v>
          </cell>
          <cell r="O6344" t="str">
            <v>LAB</v>
          </cell>
          <cell r="P6344" t="str">
            <v>LAB</v>
          </cell>
          <cell r="Q6344" t="str">
            <v>#NOCODE#</v>
          </cell>
          <cell r="R6344" t="str">
            <v>#NOCODE#</v>
          </cell>
          <cell r="S6344" t="str">
            <v>SOLVENTES</v>
          </cell>
          <cell r="T6344" t="str">
            <v>PT</v>
          </cell>
          <cell r="U6344" t="str">
            <v>NO</v>
          </cell>
          <cell r="V6344" t="str">
            <v>PTD</v>
          </cell>
          <cell r="W6344" t="str">
            <v>Compra</v>
          </cell>
        </row>
        <row r="6345">
          <cell r="B6345" t="str">
            <v>MH119-01</v>
          </cell>
          <cell r="C6345" t="str">
            <v>TDesc. Ferroin Indicador</v>
          </cell>
          <cell r="D6345" t="str">
            <v>100 ml</v>
          </cell>
          <cell r="E6345" t="str">
            <v>TDesc. Ferroin Indicador100 ml</v>
          </cell>
          <cell r="F6345" t="str">
            <v>PZ</v>
          </cell>
          <cell r="G6345" t="str">
            <v>100 ml</v>
          </cell>
          <cell r="H6345">
            <v>1120</v>
          </cell>
          <cell r="I6345" t="str">
            <v>TDesc. COFEPRIS 11/12</v>
          </cell>
          <cell r="J6345">
            <v>1</v>
          </cell>
          <cell r="K6345">
            <v>0.1</v>
          </cell>
          <cell r="L6345" t="str">
            <v>COMPRADOR 2</v>
          </cell>
          <cell r="M6345" t="str">
            <v>Desc.</v>
          </cell>
          <cell r="N6345" t="str">
            <v>MACRON</v>
          </cell>
          <cell r="O6345" t="str">
            <v>LAB</v>
          </cell>
          <cell r="P6345" t="str">
            <v>LAB</v>
          </cell>
          <cell r="Q6345" t="str">
            <v>#NOCODE#</v>
          </cell>
          <cell r="R6345" t="str">
            <v>#NOCODE#</v>
          </cell>
          <cell r="S6345" t="str">
            <v>DIVERSOS</v>
          </cell>
          <cell r="T6345" t="str">
            <v>PT</v>
          </cell>
          <cell r="U6345" t="str">
            <v>NO</v>
          </cell>
          <cell r="V6345" t="str">
            <v>PTD</v>
          </cell>
          <cell r="W6345" t="str">
            <v>Compra</v>
          </cell>
        </row>
        <row r="6346">
          <cell r="B6346" t="str">
            <v>MH125-05</v>
          </cell>
          <cell r="C6346" t="str">
            <v>TDesc. Solución de Fehling 'B'</v>
          </cell>
          <cell r="D6346" t="str">
            <v>1 L</v>
          </cell>
          <cell r="E6346" t="str">
            <v>TDesc. Solución de Fehling 'B'1 L</v>
          </cell>
          <cell r="F6346" t="str">
            <v>PZ</v>
          </cell>
          <cell r="G6346" t="str">
            <v>1 L</v>
          </cell>
          <cell r="H6346">
            <v>1731.35</v>
          </cell>
          <cell r="I6346" t="str">
            <v>TDesc. COFEPRIS 11/12</v>
          </cell>
          <cell r="J6346">
            <v>1</v>
          </cell>
          <cell r="K6346">
            <v>1</v>
          </cell>
          <cell r="L6346" t="str">
            <v>COMPRADOR 6</v>
          </cell>
          <cell r="M6346" t="str">
            <v>Desc.</v>
          </cell>
          <cell r="N6346" t="str">
            <v>MACRON</v>
          </cell>
          <cell r="O6346" t="str">
            <v>LAB</v>
          </cell>
          <cell r="P6346" t="str">
            <v>LAB</v>
          </cell>
          <cell r="Q6346" t="str">
            <v>#NOCODE#</v>
          </cell>
          <cell r="R6346" t="str">
            <v>#NOCODE#</v>
          </cell>
          <cell r="S6346" t="str">
            <v>SOLVENTES</v>
          </cell>
          <cell r="T6346" t="str">
            <v>PT</v>
          </cell>
          <cell r="U6346" t="str">
            <v>NO</v>
          </cell>
          <cell r="V6346" t="str">
            <v>PTD</v>
          </cell>
          <cell r="W6346" t="str">
            <v>Compra</v>
          </cell>
        </row>
        <row r="6347">
          <cell r="B6347" t="str">
            <v>MH162-05</v>
          </cell>
          <cell r="C6347" t="str">
            <v>Desc. Acido Clorhidrico 0.5N</v>
          </cell>
          <cell r="D6347" t="str">
            <v>(N/2) Sol. Vol.       1 L</v>
          </cell>
          <cell r="E6347" t="str">
            <v>Desc. Acido Clorhidrico 0.5N(N/2) Sol. Vol.       1 L</v>
          </cell>
          <cell r="F6347" t="str">
            <v>PZ</v>
          </cell>
          <cell r="G6347" t="str">
            <v>1 L</v>
          </cell>
          <cell r="H6347">
            <v>448.28</v>
          </cell>
          <cell r="I6347" t="str">
            <v>Desc. Alt. 5642-02. NO DEMAND</v>
          </cell>
          <cell r="J6347">
            <v>1</v>
          </cell>
          <cell r="K6347">
            <v>1</v>
          </cell>
          <cell r="L6347" t="str">
            <v>PLANEADOR 4</v>
          </cell>
          <cell r="M6347" t="str">
            <v>Desc.</v>
          </cell>
          <cell r="N6347" t="str">
            <v>MACRON</v>
          </cell>
          <cell r="O6347" t="str">
            <v>LAB</v>
          </cell>
          <cell r="P6347" t="str">
            <v>LAB</v>
          </cell>
          <cell r="Q6347" t="str">
            <v>#NOCODE#</v>
          </cell>
          <cell r="R6347" t="str">
            <v>#NOCODE#</v>
          </cell>
          <cell r="S6347" t="str">
            <v>SOL VOL</v>
          </cell>
          <cell r="T6347" t="str">
            <v>PT</v>
          </cell>
          <cell r="U6347" t="str">
            <v>HCl</v>
          </cell>
          <cell r="V6347" t="str">
            <v>PTFMPL</v>
          </cell>
          <cell r="W6347" t="str">
            <v>Producción</v>
          </cell>
        </row>
        <row r="6348">
          <cell r="B6348" t="str">
            <v>MH165-56</v>
          </cell>
          <cell r="C6348" t="str">
            <v>Desc.Acido1-OctanosulfónicoSal</v>
          </cell>
          <cell r="D6348" t="str">
            <v>ód, Monohid. OR 50G</v>
          </cell>
          <cell r="E6348" t="str">
            <v>Desc.Acido1-OctanosulfónicoSalód, Monohid. OR 50G</v>
          </cell>
          <cell r="F6348" t="str">
            <v>PZ</v>
          </cell>
          <cell r="G6348" t="str">
            <v>50 g</v>
          </cell>
          <cell r="H6348">
            <v>5738.6949919999997</v>
          </cell>
          <cell r="I6348" t="str">
            <v>Desc. Alt.2818-05 (25 g)</v>
          </cell>
          <cell r="J6348">
            <v>1</v>
          </cell>
          <cell r="K6348">
            <v>0.05</v>
          </cell>
          <cell r="L6348" t="str">
            <v>COMPRADOR 2</v>
          </cell>
          <cell r="M6348" t="str">
            <v>Desc.</v>
          </cell>
          <cell r="N6348" t="str">
            <v>MACRON</v>
          </cell>
          <cell r="O6348" t="str">
            <v>LAB</v>
          </cell>
          <cell r="P6348" t="str">
            <v>LAB</v>
          </cell>
          <cell r="Q6348" t="str">
            <v>#NOCODE#</v>
          </cell>
          <cell r="R6348" t="str">
            <v>#NOCODE#</v>
          </cell>
          <cell r="S6348" t="str">
            <v>DIVERSOS</v>
          </cell>
          <cell r="T6348" t="str">
            <v>PT</v>
          </cell>
          <cell r="U6348" t="str">
            <v>NO</v>
          </cell>
          <cell r="V6348" t="str">
            <v>PTD</v>
          </cell>
          <cell r="W6348" t="str">
            <v>COMPRA</v>
          </cell>
        </row>
        <row r="6349">
          <cell r="B6349" t="str">
            <v>MH166-56</v>
          </cell>
          <cell r="C6349" t="str">
            <v>Desc.Acido1-PentansulfonicoSal</v>
          </cell>
          <cell r="D6349" t="str">
            <v>50 g</v>
          </cell>
          <cell r="E6349" t="str">
            <v>Desc.Acido1-PentansulfonicoSal50 g</v>
          </cell>
          <cell r="F6349" t="str">
            <v>PZ</v>
          </cell>
          <cell r="G6349" t="str">
            <v>50 g</v>
          </cell>
          <cell r="H6349">
            <v>6171.87</v>
          </cell>
          <cell r="I6349" t="str">
            <v>Desc. Alt. 2841-05</v>
          </cell>
          <cell r="J6349">
            <v>1</v>
          </cell>
          <cell r="K6349">
            <v>0.05</v>
          </cell>
          <cell r="L6349" t="str">
            <v>COMPRADOR 2</v>
          </cell>
          <cell r="M6349" t="str">
            <v>Desc.</v>
          </cell>
          <cell r="N6349" t="str">
            <v>MACRON</v>
          </cell>
          <cell r="O6349" t="str">
            <v>LAB</v>
          </cell>
          <cell r="P6349" t="str">
            <v>LAB</v>
          </cell>
          <cell r="Q6349" t="str">
            <v>#NOCODE#</v>
          </cell>
          <cell r="R6349" t="str">
            <v>#NOCODE#</v>
          </cell>
          <cell r="S6349" t="str">
            <v>SALES</v>
          </cell>
          <cell r="T6349" t="str">
            <v>PT</v>
          </cell>
          <cell r="U6349" t="str">
            <v>NO</v>
          </cell>
          <cell r="V6349" t="str">
            <v>PTD</v>
          </cell>
          <cell r="W6349" t="str">
            <v>Compra</v>
          </cell>
        </row>
        <row r="6350">
          <cell r="B6350" t="str">
            <v>MH179-55</v>
          </cell>
          <cell r="C6350" t="str">
            <v>Desc. Azul de Anilina/WS OR</v>
          </cell>
          <cell r="D6350" t="str">
            <v>25 g</v>
          </cell>
          <cell r="E6350" t="str">
            <v>Desc. Azul de Anilina/WS OR25 g</v>
          </cell>
          <cell r="F6350" t="str">
            <v>PZ</v>
          </cell>
          <cell r="G6350" t="str">
            <v>25 g</v>
          </cell>
          <cell r="H6350">
            <v>1218.201184</v>
          </cell>
          <cell r="I6350" t="str">
            <v>Desc. Alt. H179-55. RACIONALIZACION 010914</v>
          </cell>
          <cell r="J6350">
            <v>1</v>
          </cell>
          <cell r="K6350">
            <v>2.5000000000000001E-2</v>
          </cell>
          <cell r="L6350" t="str">
            <v>COMPRADOR 2</v>
          </cell>
          <cell r="M6350" t="str">
            <v>Desc.</v>
          </cell>
          <cell r="N6350" t="str">
            <v>MACRON</v>
          </cell>
          <cell r="O6350" t="str">
            <v>LAB</v>
          </cell>
          <cell r="P6350" t="str">
            <v>LAB</v>
          </cell>
          <cell r="Q6350" t="str">
            <v>#NOCODE#</v>
          </cell>
          <cell r="R6350" t="str">
            <v>#NOCODE#</v>
          </cell>
          <cell r="S6350" t="str">
            <v>SALES</v>
          </cell>
          <cell r="T6350" t="str">
            <v>PT</v>
          </cell>
          <cell r="U6350" t="str">
            <v>NO</v>
          </cell>
          <cell r="V6350" t="str">
            <v>PTD</v>
          </cell>
          <cell r="W6350" t="str">
            <v>COMPRA</v>
          </cell>
        </row>
        <row r="6351">
          <cell r="B6351" t="str">
            <v>MH180-05</v>
          </cell>
          <cell r="C6351" t="str">
            <v>TDesc. Yodo Monocloruro</v>
          </cell>
          <cell r="D6351" t="str">
            <v>(Soln. De Wijs)            1 L</v>
          </cell>
          <cell r="E6351" t="str">
            <v>TDesc. Yodo Monocloruro(Soln. De Wijs)            1 L</v>
          </cell>
          <cell r="F6351" t="str">
            <v>PZ</v>
          </cell>
          <cell r="G6351" t="str">
            <v>1 L</v>
          </cell>
          <cell r="H6351">
            <v>1023.79</v>
          </cell>
          <cell r="I6351" t="str">
            <v>TDesc. COFEPRIS 11/12</v>
          </cell>
          <cell r="J6351">
            <v>1</v>
          </cell>
          <cell r="K6351">
            <v>1</v>
          </cell>
          <cell r="L6351" t="str">
            <v>COMPRADOR 2</v>
          </cell>
          <cell r="M6351" t="str">
            <v>Desc.</v>
          </cell>
          <cell r="N6351" t="str">
            <v>MACRON</v>
          </cell>
          <cell r="O6351" t="str">
            <v>LAB</v>
          </cell>
          <cell r="P6351" t="str">
            <v>LAB</v>
          </cell>
          <cell r="Q6351" t="str">
            <v>#NOCODE#</v>
          </cell>
          <cell r="R6351" t="str">
            <v>#NOCODE#</v>
          </cell>
          <cell r="S6351" t="str">
            <v>SALES</v>
          </cell>
          <cell r="T6351" t="str">
            <v>PT</v>
          </cell>
          <cell r="U6351" t="str">
            <v>NO</v>
          </cell>
          <cell r="V6351" t="str">
            <v>PTD</v>
          </cell>
          <cell r="W6351" t="str">
            <v>Compra</v>
          </cell>
        </row>
        <row r="6352">
          <cell r="B6352" t="str">
            <v>MH180-07</v>
          </cell>
          <cell r="C6352" t="str">
            <v>TDesc. Yodo Monocloruro</v>
          </cell>
          <cell r="D6352" t="str">
            <v>(Soln. De Wijs)            4 L</v>
          </cell>
          <cell r="E6352" t="str">
            <v>TDesc. Yodo Monocloruro(Soln. De Wijs)            4 L</v>
          </cell>
          <cell r="F6352" t="str">
            <v>PZ</v>
          </cell>
          <cell r="G6352" t="str">
            <v>4 L</v>
          </cell>
          <cell r="H6352">
            <v>3061.87</v>
          </cell>
          <cell r="I6352" t="str">
            <v>TDesc. COFEPRIS 11/12</v>
          </cell>
          <cell r="J6352">
            <v>1</v>
          </cell>
          <cell r="K6352">
            <v>4</v>
          </cell>
          <cell r="L6352" t="str">
            <v>COMPRADOR 2</v>
          </cell>
          <cell r="M6352" t="str">
            <v>Desc.</v>
          </cell>
          <cell r="N6352" t="str">
            <v>MACRON</v>
          </cell>
          <cell r="O6352" t="str">
            <v>LAB</v>
          </cell>
          <cell r="P6352" t="str">
            <v>LAB</v>
          </cell>
          <cell r="Q6352" t="str">
            <v>#NOCODE#</v>
          </cell>
          <cell r="R6352" t="str">
            <v>#NOCODE#</v>
          </cell>
          <cell r="S6352" t="str">
            <v>SALES</v>
          </cell>
          <cell r="T6352" t="str">
            <v>PT</v>
          </cell>
          <cell r="U6352" t="str">
            <v>NO</v>
          </cell>
          <cell r="V6352" t="str">
            <v>PTD</v>
          </cell>
          <cell r="W6352" t="str">
            <v>Compra</v>
          </cell>
        </row>
        <row r="6353">
          <cell r="B6353" t="str">
            <v>MH181-55</v>
          </cell>
          <cell r="C6353" t="str">
            <v>Desc. Fucsina Basica Certif.</v>
          </cell>
          <cell r="D6353" t="str">
            <v>25 g</v>
          </cell>
          <cell r="E6353" t="str">
            <v>Desc. Fucsina Basica Certif.25 g</v>
          </cell>
          <cell r="F6353" t="str">
            <v>PZ</v>
          </cell>
          <cell r="G6353" t="str">
            <v>25 g</v>
          </cell>
          <cell r="H6353">
            <v>1590.6</v>
          </cell>
          <cell r="I6353" t="str">
            <v>Desc. Alt. B660-03. por Avantor USA 07/12/11</v>
          </cell>
          <cell r="J6353">
            <v>1</v>
          </cell>
          <cell r="K6353">
            <v>2.5000000000000001E-2</v>
          </cell>
          <cell r="L6353" t="str">
            <v>COMPRADOR 2</v>
          </cell>
          <cell r="M6353" t="str">
            <v>Desc.</v>
          </cell>
          <cell r="N6353" t="str">
            <v>MACRON</v>
          </cell>
          <cell r="O6353" t="str">
            <v>LAB</v>
          </cell>
          <cell r="P6353" t="str">
            <v>LAB</v>
          </cell>
          <cell r="Q6353" t="str">
            <v>#NOCODE#</v>
          </cell>
          <cell r="R6353" t="str">
            <v>#NOCODE#</v>
          </cell>
          <cell r="S6353" t="str">
            <v>DIVERSOS</v>
          </cell>
          <cell r="T6353" t="str">
            <v>PT</v>
          </cell>
          <cell r="U6353" t="str">
            <v>NO</v>
          </cell>
          <cell r="V6353" t="str">
            <v>PTD</v>
          </cell>
          <cell r="W6353" t="str">
            <v>Compra</v>
          </cell>
        </row>
        <row r="6354">
          <cell r="B6354" t="str">
            <v>MH182-57</v>
          </cell>
          <cell r="C6354" t="str">
            <v>Trifluoruro de Boro, 10-15% en</v>
          </cell>
          <cell r="D6354" t="str">
            <v>Metanol 100G</v>
          </cell>
          <cell r="E6354" t="str">
            <v>Trifluoruro de Boro, 10-15% enMetanol 100G</v>
          </cell>
          <cell r="F6354" t="str">
            <v>PZ</v>
          </cell>
          <cell r="G6354" t="str">
            <v>100 G</v>
          </cell>
          <cell r="H6354">
            <v>3916.02</v>
          </cell>
          <cell r="I6354">
            <v>0</v>
          </cell>
          <cell r="J6354">
            <v>1</v>
          </cell>
          <cell r="K6354">
            <v>0.1</v>
          </cell>
          <cell r="L6354" t="str">
            <v>COMPRADOR 6</v>
          </cell>
          <cell r="M6354" t="str">
            <v>Make to Order</v>
          </cell>
          <cell r="N6354" t="str">
            <v>MACRON</v>
          </cell>
          <cell r="O6354" t="str">
            <v>LAB</v>
          </cell>
          <cell r="P6354" t="str">
            <v>LAB</v>
          </cell>
          <cell r="Q6354" t="str">
            <v>#NOCODE#</v>
          </cell>
          <cell r="R6354" t="str">
            <v>#NOCODE#</v>
          </cell>
          <cell r="S6354" t="str">
            <v>SOLVENTES</v>
          </cell>
          <cell r="T6354" t="str">
            <v>PT</v>
          </cell>
          <cell r="U6354" t="str">
            <v>NO</v>
          </cell>
          <cell r="V6354" t="str">
            <v>PTD</v>
          </cell>
          <cell r="W6354" t="str">
            <v>COMPRA</v>
          </cell>
        </row>
        <row r="6355">
          <cell r="B6355" t="str">
            <v>MH182-59</v>
          </cell>
          <cell r="C6355" t="str">
            <v>Desc. Trifluoruro Boro</v>
          </cell>
          <cell r="D6355" t="str">
            <v>10-15 % En Metanol      500 gr</v>
          </cell>
          <cell r="E6355" t="str">
            <v>Desc. Trifluoruro Boro10-15 % En Metanol      500 gr</v>
          </cell>
          <cell r="F6355" t="str">
            <v>PZ</v>
          </cell>
          <cell r="G6355" t="str">
            <v>500 GR</v>
          </cell>
          <cell r="H6355">
            <v>2795.5</v>
          </cell>
          <cell r="I6355" t="str">
            <v>Desc. Alt. MH182-57</v>
          </cell>
          <cell r="J6355">
            <v>1</v>
          </cell>
          <cell r="K6355">
            <v>0.5</v>
          </cell>
          <cell r="L6355" t="str">
            <v>COMPRADOR 6</v>
          </cell>
          <cell r="M6355" t="str">
            <v>Desc.</v>
          </cell>
          <cell r="N6355" t="str">
            <v>MACRON</v>
          </cell>
          <cell r="O6355" t="str">
            <v>LAB</v>
          </cell>
          <cell r="P6355" t="str">
            <v>LAB</v>
          </cell>
          <cell r="Q6355" t="str">
            <v>#NOCODE#</v>
          </cell>
          <cell r="R6355" t="str">
            <v>#NOCODE#</v>
          </cell>
          <cell r="S6355" t="str">
            <v>SOLVENTES</v>
          </cell>
          <cell r="T6355" t="str">
            <v>PT</v>
          </cell>
          <cell r="U6355" t="str">
            <v>NO</v>
          </cell>
          <cell r="V6355" t="str">
            <v>PTD</v>
          </cell>
          <cell r="W6355" t="str">
            <v>Compra</v>
          </cell>
        </row>
        <row r="6356">
          <cell r="B6356" t="str">
            <v>MH185-00</v>
          </cell>
          <cell r="C6356" t="str">
            <v>Desc. Yodo 1.0N Sol. Vol.</v>
          </cell>
          <cell r="D6356" t="str">
            <v>L</v>
          </cell>
          <cell r="E6356" t="str">
            <v>Desc. Yodo 1.0N Sol. Vol.L</v>
          </cell>
          <cell r="F6356" t="str">
            <v>L</v>
          </cell>
          <cell r="G6356" t="str">
            <v>L</v>
          </cell>
          <cell r="H6356">
            <v>0</v>
          </cell>
          <cell r="I6356">
            <v>0</v>
          </cell>
          <cell r="J6356">
            <v>1</v>
          </cell>
          <cell r="K6356">
            <v>1</v>
          </cell>
          <cell r="L6356" t="str">
            <v>PLANEADOR 4</v>
          </cell>
          <cell r="M6356" t="str">
            <v>No Clasificado</v>
          </cell>
          <cell r="N6356" t="str">
            <v>MACRON</v>
          </cell>
          <cell r="O6356" t="str">
            <v>SINTESIS</v>
          </cell>
          <cell r="P6356" t="str">
            <v>SIN</v>
          </cell>
          <cell r="Q6356" t="str">
            <v>#NOCODE#</v>
          </cell>
          <cell r="R6356" t="str">
            <v>#NOCODE#</v>
          </cell>
          <cell r="S6356" t="str">
            <v>SOL VOL</v>
          </cell>
          <cell r="T6356" t="str">
            <v>PP</v>
          </cell>
          <cell r="U6356" t="str">
            <v>NO</v>
          </cell>
          <cell r="V6356" t="str">
            <v>FMPI</v>
          </cell>
          <cell r="W6356" t="str">
            <v>Producción</v>
          </cell>
        </row>
        <row r="6357">
          <cell r="B6357" t="str">
            <v>MH185-05</v>
          </cell>
          <cell r="C6357" t="str">
            <v>Desc. Yodo 1.0N Sol. Vol.</v>
          </cell>
          <cell r="D6357" t="str">
            <v>1 L</v>
          </cell>
          <cell r="E6357" t="str">
            <v>Desc. Yodo 1.0N Sol. Vol.1 L</v>
          </cell>
          <cell r="F6357" t="str">
            <v>PZ</v>
          </cell>
          <cell r="G6357" t="str">
            <v>1 L</v>
          </cell>
          <cell r="H6357">
            <v>2357.36</v>
          </cell>
          <cell r="I6357" t="str">
            <v>Desc. RACIONALIZACION PRODUCTOS Alt. 5688-02</v>
          </cell>
          <cell r="J6357">
            <v>1</v>
          </cell>
          <cell r="K6357">
            <v>1</v>
          </cell>
          <cell r="L6357" t="str">
            <v>PLANEADOR 4</v>
          </cell>
          <cell r="M6357" t="str">
            <v>Desc.</v>
          </cell>
          <cell r="N6357" t="str">
            <v>MACRON</v>
          </cell>
          <cell r="O6357" t="str">
            <v>LAB</v>
          </cell>
          <cell r="P6357" t="str">
            <v>LAB</v>
          </cell>
          <cell r="Q6357" t="str">
            <v>#NOCODE#</v>
          </cell>
          <cell r="R6357" t="str">
            <v>#NOCODE#</v>
          </cell>
          <cell r="S6357" t="str">
            <v>SOL VOL</v>
          </cell>
          <cell r="T6357" t="str">
            <v>PT</v>
          </cell>
          <cell r="U6357" t="str">
            <v>NO</v>
          </cell>
          <cell r="V6357" t="str">
            <v>PTFMPI</v>
          </cell>
          <cell r="W6357" t="str">
            <v>Producción</v>
          </cell>
        </row>
        <row r="6358">
          <cell r="B6358" t="str">
            <v>MH187-59</v>
          </cell>
          <cell r="C6358" t="str">
            <v>Desc. Dioctil Ftalato</v>
          </cell>
          <cell r="D6358" t="str">
            <v>500 g</v>
          </cell>
          <cell r="E6358" t="str">
            <v>Desc. Dioctil Ftalato500 g</v>
          </cell>
          <cell r="F6358" t="str">
            <v>PZ</v>
          </cell>
          <cell r="G6358" t="str">
            <v>500 GR</v>
          </cell>
          <cell r="H6358">
            <v>2161.06</v>
          </cell>
          <cell r="I6358" t="str">
            <v>Desc. Sin Alt.</v>
          </cell>
          <cell r="J6358">
            <v>1</v>
          </cell>
          <cell r="K6358">
            <v>0.5</v>
          </cell>
          <cell r="L6358" t="str">
            <v>COMPRADOR 2</v>
          </cell>
          <cell r="M6358" t="str">
            <v>Desc.</v>
          </cell>
          <cell r="N6358" t="str">
            <v>MACRON</v>
          </cell>
          <cell r="O6358" t="str">
            <v>LAB</v>
          </cell>
          <cell r="P6358" t="str">
            <v>LAB</v>
          </cell>
          <cell r="Q6358" t="str">
            <v>#NOCODE#</v>
          </cell>
          <cell r="R6358" t="str">
            <v>#NOCODE#</v>
          </cell>
          <cell r="S6358" t="str">
            <v>DIVERSOS</v>
          </cell>
          <cell r="T6358" t="str">
            <v>PT</v>
          </cell>
          <cell r="U6358" t="str">
            <v>NO</v>
          </cell>
          <cell r="V6358" t="str">
            <v>PTD</v>
          </cell>
          <cell r="W6358" t="str">
            <v>Compra</v>
          </cell>
        </row>
        <row r="6359">
          <cell r="B6359" t="str">
            <v>MH223-57</v>
          </cell>
          <cell r="C6359" t="str">
            <v>Desc.Hexadecano, 99.0% 100G</v>
          </cell>
          <cell r="D6359">
            <v>0</v>
          </cell>
          <cell r="E6359" t="str">
            <v>Desc.Hexadecano, 99.0% 100G</v>
          </cell>
          <cell r="F6359" t="str">
            <v>PZ</v>
          </cell>
          <cell r="G6359" t="str">
            <v>100 G</v>
          </cell>
          <cell r="H6359">
            <v>1466.9276400000001</v>
          </cell>
          <cell r="I6359" t="str">
            <v>Desc. Alt.N105-07 (500 ml)</v>
          </cell>
          <cell r="J6359">
            <v>1</v>
          </cell>
          <cell r="K6359">
            <v>0.1</v>
          </cell>
          <cell r="L6359" t="str">
            <v>COMPRADOR 2</v>
          </cell>
          <cell r="M6359" t="str">
            <v>Desc.</v>
          </cell>
          <cell r="N6359" t="str">
            <v>MACRON</v>
          </cell>
          <cell r="O6359" t="str">
            <v>LAB</v>
          </cell>
          <cell r="P6359" t="str">
            <v>LAB</v>
          </cell>
          <cell r="Q6359" t="str">
            <v>#NOCODE#</v>
          </cell>
          <cell r="R6359" t="str">
            <v>#NOCODE#</v>
          </cell>
          <cell r="S6359" t="str">
            <v>DIVERSOS</v>
          </cell>
          <cell r="T6359" t="str">
            <v>PT</v>
          </cell>
          <cell r="U6359" t="str">
            <v>NO</v>
          </cell>
          <cell r="V6359" t="str">
            <v>PTD</v>
          </cell>
          <cell r="W6359" t="str">
            <v>COMPRA</v>
          </cell>
        </row>
        <row r="6360">
          <cell r="B6360" t="str">
            <v>MH223-59</v>
          </cell>
          <cell r="C6360" t="str">
            <v>Desc.Hexadecano, 99.0% 500G</v>
          </cell>
          <cell r="D6360">
            <v>0</v>
          </cell>
          <cell r="E6360" t="str">
            <v>Desc.Hexadecano, 99.0% 500G</v>
          </cell>
          <cell r="F6360" t="str">
            <v>PZ</v>
          </cell>
          <cell r="G6360" t="str">
            <v>500 GR</v>
          </cell>
          <cell r="H6360">
            <v>4184.930456</v>
          </cell>
          <cell r="I6360" t="str">
            <v>Desc. Alt.N105-07 (500 ml)</v>
          </cell>
          <cell r="J6360">
            <v>1</v>
          </cell>
          <cell r="K6360">
            <v>0.5</v>
          </cell>
          <cell r="L6360" t="str">
            <v>COMPRADOR 2</v>
          </cell>
          <cell r="M6360" t="str">
            <v>Desc.</v>
          </cell>
          <cell r="N6360" t="str">
            <v>MACRON</v>
          </cell>
          <cell r="O6360" t="str">
            <v>LAB</v>
          </cell>
          <cell r="P6360" t="str">
            <v>LAB</v>
          </cell>
          <cell r="Q6360" t="str">
            <v>#NOCODE#</v>
          </cell>
          <cell r="R6360" t="str">
            <v>#NOCODE#</v>
          </cell>
          <cell r="S6360" t="str">
            <v>DIVERSOS</v>
          </cell>
          <cell r="T6360" t="str">
            <v>PT</v>
          </cell>
          <cell r="U6360" t="str">
            <v>NO</v>
          </cell>
          <cell r="V6360" t="str">
            <v>PTD</v>
          </cell>
          <cell r="W6360" t="str">
            <v>COMPRA</v>
          </cell>
        </row>
        <row r="6361">
          <cell r="B6361" t="str">
            <v>MH261-01</v>
          </cell>
          <cell r="C6361" t="str">
            <v>TDesc. Reactivo de Nessler</v>
          </cell>
          <cell r="D6361" t="str">
            <v>StandAR                  100ML</v>
          </cell>
          <cell r="E6361" t="str">
            <v>TDesc. Reactivo de NesslerStandAR                  100ML</v>
          </cell>
          <cell r="F6361" t="str">
            <v>PZ</v>
          </cell>
          <cell r="G6361" t="str">
            <v>100 ML</v>
          </cell>
          <cell r="H6361">
            <v>509.23799200000002</v>
          </cell>
          <cell r="I6361" t="str">
            <v>TDesc. COFEPRIS 101414</v>
          </cell>
          <cell r="J6361">
            <v>1.2</v>
          </cell>
          <cell r="K6361">
            <v>0.12</v>
          </cell>
          <cell r="L6361" t="str">
            <v>COMPRADOR 2</v>
          </cell>
          <cell r="M6361" t="str">
            <v>Desc.</v>
          </cell>
          <cell r="N6361" t="str">
            <v>MACRON</v>
          </cell>
          <cell r="O6361" t="str">
            <v>LAB</v>
          </cell>
          <cell r="P6361" t="str">
            <v>LAB</v>
          </cell>
          <cell r="Q6361" t="str">
            <v>#NOCODE#</v>
          </cell>
          <cell r="R6361" t="str">
            <v>#NOCODE#</v>
          </cell>
          <cell r="S6361" t="str">
            <v>DIVERSOS</v>
          </cell>
          <cell r="T6361" t="str">
            <v>PT</v>
          </cell>
          <cell r="U6361" t="str">
            <v>NO</v>
          </cell>
          <cell r="V6361" t="str">
            <v>PTD</v>
          </cell>
          <cell r="W6361" t="str">
            <v>COMPRA</v>
          </cell>
        </row>
        <row r="6362">
          <cell r="B6362" t="str">
            <v>MH262-43</v>
          </cell>
          <cell r="C6362" t="str">
            <v>Desc. Acido Nitrico 10% Std.</v>
          </cell>
          <cell r="D6362" t="str">
            <v>2.5 L</v>
          </cell>
          <cell r="E6362" t="str">
            <v>Desc. Acido Nitrico 10% Std.2.5 L</v>
          </cell>
          <cell r="F6362" t="str">
            <v>PZ</v>
          </cell>
          <cell r="G6362" t="str">
            <v>2.5 L</v>
          </cell>
          <cell r="H6362">
            <v>967.53</v>
          </cell>
          <cell r="I6362" t="str">
            <v>Desc. RACIONALIZACION PRODUCTOS Sin Alt.</v>
          </cell>
          <cell r="J6362">
            <v>1.07</v>
          </cell>
          <cell r="K6362">
            <v>2.6749999999999998</v>
          </cell>
          <cell r="L6362" t="str">
            <v>COMPRADOR 6</v>
          </cell>
          <cell r="M6362" t="str">
            <v>Desc.</v>
          </cell>
          <cell r="N6362" t="str">
            <v>MACRON</v>
          </cell>
          <cell r="O6362" t="str">
            <v>LAB</v>
          </cell>
          <cell r="P6362" t="str">
            <v>LAB</v>
          </cell>
          <cell r="Q6362" t="str">
            <v>#NOCODE#</v>
          </cell>
          <cell r="R6362" t="str">
            <v>#NOCODE#</v>
          </cell>
          <cell r="S6362" t="str">
            <v>ACIDOS</v>
          </cell>
          <cell r="T6362" t="str">
            <v>PT</v>
          </cell>
          <cell r="U6362" t="str">
            <v>NO</v>
          </cell>
          <cell r="V6362" t="str">
            <v>PTD</v>
          </cell>
          <cell r="W6362" t="str">
            <v>Compra</v>
          </cell>
        </row>
        <row r="6363">
          <cell r="B6363" t="str">
            <v>MH265-52</v>
          </cell>
          <cell r="C6363" t="str">
            <v>Desc. Azul Nitrotetrazolio</v>
          </cell>
          <cell r="D6363" t="str">
            <v>1 g</v>
          </cell>
          <cell r="E6363" t="str">
            <v>Desc. Azul Nitrotetrazolio1 g</v>
          </cell>
          <cell r="F6363" t="str">
            <v>PZ</v>
          </cell>
          <cell r="G6363" t="str">
            <v>1 GR</v>
          </cell>
          <cell r="H6363">
            <v>1836.489129</v>
          </cell>
          <cell r="I6363" t="str">
            <v>Desc. Sin Alt.  Avantor USA 011714</v>
          </cell>
          <cell r="J6363">
            <v>1</v>
          </cell>
          <cell r="K6363">
            <v>1E-3</v>
          </cell>
          <cell r="L6363" t="str">
            <v>COMPRADOR 2</v>
          </cell>
          <cell r="M6363" t="str">
            <v>Desc.</v>
          </cell>
          <cell r="N6363" t="str">
            <v>MACRON</v>
          </cell>
          <cell r="O6363" t="str">
            <v>LAB</v>
          </cell>
          <cell r="P6363" t="str">
            <v>LAB</v>
          </cell>
          <cell r="Q6363" t="str">
            <v>#NOCODE#</v>
          </cell>
          <cell r="R6363" t="str">
            <v>#NOCODE#</v>
          </cell>
          <cell r="S6363" t="str">
            <v>SALES</v>
          </cell>
          <cell r="T6363" t="str">
            <v>PT</v>
          </cell>
          <cell r="U6363" t="str">
            <v>NO</v>
          </cell>
          <cell r="V6363" t="str">
            <v>PTD</v>
          </cell>
          <cell r="W6363" t="str">
            <v>Compra</v>
          </cell>
        </row>
        <row r="6364">
          <cell r="B6364" t="str">
            <v>MH266-55</v>
          </cell>
          <cell r="C6364" t="str">
            <v>Desc.N1Naftil EtilendiaminaACS</v>
          </cell>
          <cell r="D6364" t="str">
            <v>25 g</v>
          </cell>
          <cell r="E6364" t="str">
            <v>Desc.N1Naftil EtilendiaminaACS25 g</v>
          </cell>
          <cell r="F6364" t="str">
            <v>PZ</v>
          </cell>
          <cell r="G6364" t="str">
            <v>25 g</v>
          </cell>
          <cell r="H6364">
            <v>1493.7</v>
          </cell>
          <cell r="I6364" t="str">
            <v>Desc. Alt. R701-03</v>
          </cell>
          <cell r="J6364">
            <v>1</v>
          </cell>
          <cell r="K6364">
            <v>2.5000000000000001E-2</v>
          </cell>
          <cell r="L6364" t="str">
            <v>COMPRADOR 2</v>
          </cell>
          <cell r="M6364" t="str">
            <v>Desc.</v>
          </cell>
          <cell r="N6364" t="str">
            <v>MACRON</v>
          </cell>
          <cell r="O6364" t="str">
            <v>LAB</v>
          </cell>
          <cell r="P6364" t="str">
            <v>LAB</v>
          </cell>
          <cell r="Q6364" t="str">
            <v>#NOCODE#</v>
          </cell>
          <cell r="R6364" t="str">
            <v>#NOCODE#</v>
          </cell>
          <cell r="S6364" t="str">
            <v>DIVERSOS</v>
          </cell>
          <cell r="T6364" t="str">
            <v>PT</v>
          </cell>
          <cell r="U6364" t="str">
            <v>NO</v>
          </cell>
          <cell r="V6364" t="str">
            <v>PTD</v>
          </cell>
          <cell r="W6364" t="str">
            <v>Compra</v>
          </cell>
        </row>
        <row r="6365">
          <cell r="B6365" t="str">
            <v>MH273-61</v>
          </cell>
          <cell r="C6365" t="str">
            <v>Polietilenglicol 4000</v>
          </cell>
          <cell r="D6365" t="str">
            <v>1 kg</v>
          </cell>
          <cell r="E6365" t="str">
            <v>Polietilenglicol 40001 kg</v>
          </cell>
          <cell r="F6365" t="str">
            <v>PZ</v>
          </cell>
          <cell r="G6365" t="str">
            <v>1 kg</v>
          </cell>
          <cell r="H6365">
            <v>7839.18</v>
          </cell>
          <cell r="I6365">
            <v>0</v>
          </cell>
          <cell r="J6365">
            <v>1</v>
          </cell>
          <cell r="K6365">
            <v>1</v>
          </cell>
          <cell r="L6365" t="str">
            <v>COMPRADOR 2</v>
          </cell>
          <cell r="M6365" t="str">
            <v>Make to Order</v>
          </cell>
          <cell r="N6365" t="str">
            <v>MACRON</v>
          </cell>
          <cell r="O6365" t="str">
            <v>LAB</v>
          </cell>
          <cell r="P6365" t="str">
            <v>LAB</v>
          </cell>
          <cell r="Q6365" t="str">
            <v>#NOCODE#</v>
          </cell>
          <cell r="R6365" t="str">
            <v>#NOCODE#</v>
          </cell>
          <cell r="S6365" t="str">
            <v>SALES</v>
          </cell>
          <cell r="T6365" t="str">
            <v>PT</v>
          </cell>
          <cell r="U6365" t="str">
            <v>NO</v>
          </cell>
          <cell r="V6365" t="str">
            <v>PTD</v>
          </cell>
          <cell r="W6365" t="str">
            <v>Compra</v>
          </cell>
        </row>
        <row r="6366">
          <cell r="B6366" t="str">
            <v>MH282-01</v>
          </cell>
          <cell r="C6366" t="str">
            <v>Triton-X100</v>
          </cell>
          <cell r="D6366" t="str">
            <v>500 ml</v>
          </cell>
          <cell r="E6366" t="str">
            <v>Triton-X100500 ml</v>
          </cell>
          <cell r="F6366" t="str">
            <v>PZ</v>
          </cell>
          <cell r="G6366" t="str">
            <v>500 ML</v>
          </cell>
          <cell r="H6366">
            <v>1650.21</v>
          </cell>
          <cell r="I6366">
            <v>0</v>
          </cell>
          <cell r="J6366">
            <v>1.06</v>
          </cell>
          <cell r="K6366">
            <v>0.53</v>
          </cell>
          <cell r="L6366" t="str">
            <v>COMPRADOR 2</v>
          </cell>
          <cell r="M6366" t="str">
            <v>Recurso F</v>
          </cell>
          <cell r="N6366" t="str">
            <v>MACRON</v>
          </cell>
          <cell r="O6366" t="str">
            <v>LAB</v>
          </cell>
          <cell r="P6366" t="str">
            <v>LAB</v>
          </cell>
          <cell r="Q6366" t="str">
            <v>#NOCODE#</v>
          </cell>
          <cell r="R6366" t="str">
            <v>#NOCODE#</v>
          </cell>
          <cell r="S6366" t="str">
            <v>DIVERSOS</v>
          </cell>
          <cell r="T6366" t="str">
            <v>PT</v>
          </cell>
          <cell r="U6366" t="str">
            <v>NO</v>
          </cell>
          <cell r="V6366" t="str">
            <v>PTD</v>
          </cell>
          <cell r="W6366" t="str">
            <v>Compra</v>
          </cell>
        </row>
        <row r="6367">
          <cell r="B6367" t="str">
            <v>MH285-01</v>
          </cell>
          <cell r="C6367" t="str">
            <v>Desc. Tween 20</v>
          </cell>
          <cell r="D6367" t="str">
            <v>500 ml</v>
          </cell>
          <cell r="E6367" t="str">
            <v>Desc. Tween 20500 ml</v>
          </cell>
          <cell r="F6367" t="str">
            <v>PZ</v>
          </cell>
          <cell r="G6367" t="str">
            <v>500 ML</v>
          </cell>
          <cell r="H6367">
            <v>1078.25</v>
          </cell>
          <cell r="I6367" t="str">
            <v>Desc. Alt. X251-07</v>
          </cell>
          <cell r="J6367">
            <v>1.1100000000000001</v>
          </cell>
          <cell r="K6367">
            <v>0.55500000000000005</v>
          </cell>
          <cell r="L6367" t="str">
            <v>COMPRADOR 2</v>
          </cell>
          <cell r="M6367" t="str">
            <v>Desc.</v>
          </cell>
          <cell r="N6367" t="str">
            <v>MACRON</v>
          </cell>
          <cell r="O6367" t="str">
            <v>LAB</v>
          </cell>
          <cell r="P6367" t="str">
            <v>LAB</v>
          </cell>
          <cell r="Q6367" t="str">
            <v>#NOCODE#</v>
          </cell>
          <cell r="R6367" t="str">
            <v>#NOCODE#</v>
          </cell>
          <cell r="S6367" t="str">
            <v>DIVERSOS</v>
          </cell>
          <cell r="T6367" t="str">
            <v>PT</v>
          </cell>
          <cell r="U6367" t="str">
            <v>NO</v>
          </cell>
          <cell r="V6367" t="str">
            <v>PTD</v>
          </cell>
          <cell r="W6367" t="str">
            <v>Compra</v>
          </cell>
        </row>
        <row r="6368">
          <cell r="B6368" t="str">
            <v>MH286-01</v>
          </cell>
          <cell r="C6368" t="str">
            <v>Desc. Tween 80</v>
          </cell>
          <cell r="D6368" t="str">
            <v>500 ml</v>
          </cell>
          <cell r="E6368" t="str">
            <v>Desc. Tween 80500 ml</v>
          </cell>
          <cell r="F6368" t="str">
            <v>PZ</v>
          </cell>
          <cell r="G6368" t="str">
            <v>500 ML</v>
          </cell>
          <cell r="H6368">
            <v>821.61</v>
          </cell>
          <cell r="I6368" t="str">
            <v>Desc. Alt.  X257-07</v>
          </cell>
          <cell r="J6368">
            <v>1.1100000000000001</v>
          </cell>
          <cell r="K6368">
            <v>0.55500000000000005</v>
          </cell>
          <cell r="L6368" t="str">
            <v>COMPRADOR 2</v>
          </cell>
          <cell r="M6368" t="str">
            <v>Desc.</v>
          </cell>
          <cell r="N6368" t="str">
            <v>MACRON</v>
          </cell>
          <cell r="O6368" t="str">
            <v>LAB</v>
          </cell>
          <cell r="P6368" t="str">
            <v>LAB</v>
          </cell>
          <cell r="Q6368" t="str">
            <v>#NOCODE#</v>
          </cell>
          <cell r="R6368" t="str">
            <v>#NOCODE#</v>
          </cell>
          <cell r="S6368" t="str">
            <v>DIVERSOS</v>
          </cell>
          <cell r="T6368" t="str">
            <v>PT</v>
          </cell>
          <cell r="U6368" t="str">
            <v>NO</v>
          </cell>
          <cell r="V6368" t="str">
            <v>PTD</v>
          </cell>
          <cell r="W6368" t="str">
            <v>Compra</v>
          </cell>
        </row>
        <row r="6369">
          <cell r="B6369" t="str">
            <v>MH296-01</v>
          </cell>
          <cell r="C6369" t="str">
            <v>TDesc. Std.Cobalto PlatinoApha</v>
          </cell>
          <cell r="D6369" t="str">
            <v>100 ml</v>
          </cell>
          <cell r="E6369" t="str">
            <v>TDesc. Std.Cobalto PlatinoApha100 ml</v>
          </cell>
          <cell r="F6369" t="str">
            <v>PZ</v>
          </cell>
          <cell r="G6369" t="str">
            <v>100 ml</v>
          </cell>
          <cell r="H6369">
            <v>3595.29</v>
          </cell>
          <cell r="I6369" t="str">
            <v>TDesc. COFEPRIS 11/12</v>
          </cell>
          <cell r="J6369">
            <v>1</v>
          </cell>
          <cell r="K6369">
            <v>0.1</v>
          </cell>
          <cell r="L6369" t="str">
            <v>COMPRADOR 2</v>
          </cell>
          <cell r="M6369" t="str">
            <v>Desc.</v>
          </cell>
          <cell r="N6369" t="str">
            <v>MACRON</v>
          </cell>
          <cell r="O6369" t="str">
            <v>LAB</v>
          </cell>
          <cell r="P6369" t="str">
            <v>LAB</v>
          </cell>
          <cell r="Q6369" t="str">
            <v>#NOCODE#</v>
          </cell>
          <cell r="R6369" t="str">
            <v>#NOCODE#</v>
          </cell>
          <cell r="S6369" t="str">
            <v>SALES</v>
          </cell>
          <cell r="T6369" t="str">
            <v>PT</v>
          </cell>
          <cell r="U6369" t="str">
            <v>NO</v>
          </cell>
          <cell r="V6369" t="str">
            <v>PTD</v>
          </cell>
          <cell r="W6369" t="str">
            <v>Compra</v>
          </cell>
        </row>
        <row r="6370">
          <cell r="B6370" t="str">
            <v>MH296-03</v>
          </cell>
          <cell r="C6370" t="str">
            <v>TDesc. Std.Cobalto PlatinoApha</v>
          </cell>
          <cell r="D6370" t="str">
            <v>500 ml</v>
          </cell>
          <cell r="E6370" t="str">
            <v>TDesc. Std.Cobalto PlatinoApha500 ml</v>
          </cell>
          <cell r="F6370" t="str">
            <v>PZ</v>
          </cell>
          <cell r="G6370" t="str">
            <v>500 ML</v>
          </cell>
          <cell r="H6370">
            <v>5786.61</v>
          </cell>
          <cell r="I6370" t="str">
            <v>TDesc. COFEPRIS 11/12</v>
          </cell>
          <cell r="J6370">
            <v>1</v>
          </cell>
          <cell r="K6370">
            <v>0.5</v>
          </cell>
          <cell r="L6370" t="str">
            <v>COMPRADOR 2</v>
          </cell>
          <cell r="M6370" t="str">
            <v>Desc.</v>
          </cell>
          <cell r="N6370" t="str">
            <v>MACRON</v>
          </cell>
          <cell r="O6370" t="str">
            <v>LAB</v>
          </cell>
          <cell r="P6370" t="str">
            <v>LAB</v>
          </cell>
          <cell r="Q6370" t="str">
            <v>#NOCODE#</v>
          </cell>
          <cell r="R6370" t="str">
            <v>#NOCODE#</v>
          </cell>
          <cell r="S6370" t="str">
            <v>SALES</v>
          </cell>
          <cell r="T6370" t="str">
            <v>PT</v>
          </cell>
          <cell r="U6370" t="str">
            <v>NO</v>
          </cell>
          <cell r="V6370" t="str">
            <v>PTD</v>
          </cell>
          <cell r="W6370" t="str">
            <v>Compra</v>
          </cell>
        </row>
        <row r="6371">
          <cell r="B6371" t="str">
            <v>MH300-01</v>
          </cell>
          <cell r="C6371" t="str">
            <v>Desc. Cloruro de Potasio</v>
          </cell>
          <cell r="D6371" t="str">
            <v>Saturado                100 ml</v>
          </cell>
          <cell r="E6371" t="str">
            <v>Desc. Cloruro de PotasioSaturado                100 ml</v>
          </cell>
          <cell r="F6371" t="str">
            <v>PZ</v>
          </cell>
          <cell r="G6371" t="str">
            <v>100 ml</v>
          </cell>
          <cell r="H6371">
            <v>547.61</v>
          </cell>
          <cell r="I6371" t="str">
            <v>Desc. Alt. H300-05 09/01/14</v>
          </cell>
          <cell r="J6371">
            <v>1.1619999999999999</v>
          </cell>
          <cell r="K6371">
            <v>0.1162</v>
          </cell>
          <cell r="L6371" t="str">
            <v>COMPRADOR 2</v>
          </cell>
          <cell r="M6371" t="str">
            <v>Desc.</v>
          </cell>
          <cell r="N6371" t="str">
            <v>MACRON</v>
          </cell>
          <cell r="O6371" t="str">
            <v>LAB</v>
          </cell>
          <cell r="P6371" t="str">
            <v>LAB</v>
          </cell>
          <cell r="Q6371" t="str">
            <v>#NOCODE#</v>
          </cell>
          <cell r="R6371" t="str">
            <v>#NOCODE#</v>
          </cell>
          <cell r="S6371" t="str">
            <v>SALES</v>
          </cell>
          <cell r="T6371" t="str">
            <v>PT</v>
          </cell>
          <cell r="U6371" t="str">
            <v>NO</v>
          </cell>
          <cell r="V6371" t="str">
            <v>PTD</v>
          </cell>
          <cell r="W6371" t="str">
            <v>Compra</v>
          </cell>
        </row>
        <row r="6372">
          <cell r="B6372" t="str">
            <v>MH301-07</v>
          </cell>
          <cell r="C6372" t="str">
            <v>Desc. Acido Perclorico 0.10N</v>
          </cell>
          <cell r="D6372" t="str">
            <v>en Ac. Acet. Sol. Vol.     4 L</v>
          </cell>
          <cell r="E6372" t="str">
            <v>Desc. Acido Perclorico 0.10Nen Ac. Acet. Sol. Vol.     4 L</v>
          </cell>
          <cell r="F6372" t="str">
            <v>PZ</v>
          </cell>
          <cell r="G6372" t="str">
            <v>4 L</v>
          </cell>
          <cell r="H6372">
            <v>1112.5899999999999</v>
          </cell>
          <cell r="I6372" t="str">
            <v>Desc. Alt. MH301-60. NO DEMAND</v>
          </cell>
          <cell r="J6372">
            <v>1.05</v>
          </cell>
          <cell r="K6372">
            <v>4.2</v>
          </cell>
          <cell r="L6372" t="str">
            <v>PLANEADOR 4</v>
          </cell>
          <cell r="M6372" t="str">
            <v>Desc.</v>
          </cell>
          <cell r="N6372" t="str">
            <v>MACRON</v>
          </cell>
          <cell r="O6372" t="str">
            <v>LAB</v>
          </cell>
          <cell r="P6372" t="str">
            <v>LAB</v>
          </cell>
          <cell r="Q6372" t="str">
            <v>#NOCODE#</v>
          </cell>
          <cell r="R6372" t="str">
            <v>#NOCODE#</v>
          </cell>
          <cell r="S6372" t="str">
            <v>SOL VOL</v>
          </cell>
          <cell r="T6372" t="str">
            <v>PT</v>
          </cell>
          <cell r="U6372" t="str">
            <v>NO</v>
          </cell>
          <cell r="V6372" t="str">
            <v>PTFMPI</v>
          </cell>
          <cell r="W6372" t="str">
            <v>Producción</v>
          </cell>
        </row>
        <row r="6373">
          <cell r="B6373" t="str">
            <v>MH301-60</v>
          </cell>
          <cell r="C6373" t="str">
            <v>Desc.Acido Perclorico 0.10N Ac</v>
          </cell>
          <cell r="D6373" t="str">
            <v>Acet. Sol. Vol.            1 L</v>
          </cell>
          <cell r="E6373" t="str">
            <v>Desc.Acido Perclorico 0.10N AcAcet. Sol. Vol.            1 L</v>
          </cell>
          <cell r="F6373" t="str">
            <v>PZ</v>
          </cell>
          <cell r="G6373" t="str">
            <v>1 L</v>
          </cell>
          <cell r="H6373">
            <v>384.15</v>
          </cell>
          <cell r="I6373" t="str">
            <v>Desc. Alt.5624-02</v>
          </cell>
          <cell r="J6373">
            <v>1.05</v>
          </cell>
          <cell r="K6373">
            <v>1.05</v>
          </cell>
          <cell r="L6373" t="str">
            <v>PLANEADOR 4</v>
          </cell>
          <cell r="M6373" t="str">
            <v>Desc.</v>
          </cell>
          <cell r="N6373" t="str">
            <v>MACRON</v>
          </cell>
          <cell r="O6373" t="str">
            <v>LAB</v>
          </cell>
          <cell r="P6373" t="str">
            <v>LAB</v>
          </cell>
          <cell r="Q6373" t="str">
            <v>#NOCODE#</v>
          </cell>
          <cell r="R6373" t="str">
            <v>#NOCODE#</v>
          </cell>
          <cell r="S6373" t="str">
            <v>SOL VOL</v>
          </cell>
          <cell r="T6373" t="str">
            <v>PT</v>
          </cell>
          <cell r="U6373" t="str">
            <v>NO</v>
          </cell>
          <cell r="V6373" t="str">
            <v>PTFMPI</v>
          </cell>
          <cell r="W6373" t="str">
            <v>Producción</v>
          </cell>
        </row>
        <row r="6374">
          <cell r="B6374" t="str">
            <v>MH303-60</v>
          </cell>
          <cell r="C6374" t="str">
            <v>Desc. Hidroxido de Potasio</v>
          </cell>
          <cell r="D6374" t="str">
            <v>0.5 N   (N/2) Sol. Vol.    1 L</v>
          </cell>
          <cell r="E6374" t="str">
            <v>Desc. Hidroxido de Potasio0.5 N   (N/2) Sol. Vol.    1 L</v>
          </cell>
          <cell r="F6374" t="str">
            <v>PZ</v>
          </cell>
          <cell r="G6374" t="str">
            <v>1 L</v>
          </cell>
          <cell r="H6374">
            <v>548.36740199999997</v>
          </cell>
          <cell r="I6374" t="str">
            <v>Desc. RACIONALIZACION PRODUCTOS Alt. 5631-02</v>
          </cell>
          <cell r="J6374">
            <v>1.05</v>
          </cell>
          <cell r="K6374">
            <v>1.05</v>
          </cell>
          <cell r="L6374" t="str">
            <v>PLANEADOR 4</v>
          </cell>
          <cell r="M6374" t="str">
            <v>Desc.</v>
          </cell>
          <cell r="N6374" t="str">
            <v>MACRON</v>
          </cell>
          <cell r="O6374" t="str">
            <v>LAB</v>
          </cell>
          <cell r="P6374" t="str">
            <v>LAB</v>
          </cell>
          <cell r="Q6374" t="str">
            <v>#NOCODE#</v>
          </cell>
          <cell r="R6374" t="str">
            <v>#NOCODE#</v>
          </cell>
          <cell r="S6374" t="str">
            <v>SOL VOL</v>
          </cell>
          <cell r="T6374" t="str">
            <v>PT</v>
          </cell>
          <cell r="U6374" t="str">
            <v>NO</v>
          </cell>
          <cell r="V6374" t="str">
            <v>PTFMPI</v>
          </cell>
          <cell r="W6374" t="str">
            <v>Producción</v>
          </cell>
        </row>
        <row r="6375">
          <cell r="B6375" t="str">
            <v>MH306-01</v>
          </cell>
          <cell r="C6375" t="str">
            <v>TDesc. Fenolftaleina 1% En 95%</v>
          </cell>
          <cell r="D6375" t="str">
            <v>Alcohol                 100 ml</v>
          </cell>
          <cell r="E6375" t="str">
            <v>TDesc. Fenolftaleina 1% En 95%Alcohol                 100 ml</v>
          </cell>
          <cell r="F6375" t="str">
            <v>PZ</v>
          </cell>
          <cell r="G6375" t="str">
            <v>100 ml</v>
          </cell>
          <cell r="H6375">
            <v>270.63</v>
          </cell>
          <cell r="I6375" t="str">
            <v>TDesc. COFEPRIS 11/12</v>
          </cell>
          <cell r="J6375">
            <v>1</v>
          </cell>
          <cell r="K6375">
            <v>0.1</v>
          </cell>
          <cell r="L6375" t="str">
            <v>COMPRADOR 2</v>
          </cell>
          <cell r="M6375" t="str">
            <v>Desc.</v>
          </cell>
          <cell r="N6375" t="str">
            <v>MACRON</v>
          </cell>
          <cell r="O6375" t="str">
            <v>LAB</v>
          </cell>
          <cell r="P6375" t="str">
            <v>LAB</v>
          </cell>
          <cell r="Q6375" t="str">
            <v>#NOCODE#</v>
          </cell>
          <cell r="R6375" t="str">
            <v>#NOCODE#</v>
          </cell>
          <cell r="S6375" t="str">
            <v>SALES</v>
          </cell>
          <cell r="T6375" t="str">
            <v>PT</v>
          </cell>
          <cell r="U6375" t="str">
            <v>NO</v>
          </cell>
          <cell r="V6375" t="str">
            <v>PTD</v>
          </cell>
          <cell r="W6375" t="str">
            <v>Compra</v>
          </cell>
        </row>
        <row r="6376">
          <cell r="B6376" t="str">
            <v>MH307-05</v>
          </cell>
          <cell r="C6376" t="str">
            <v>Desc. Cromato de Potasio</v>
          </cell>
          <cell r="D6376" t="str">
            <v>5%(w/v) 1 L</v>
          </cell>
          <cell r="E6376" t="str">
            <v>Desc. Cromato de Potasio5%(w/v) 1 L</v>
          </cell>
          <cell r="F6376" t="str">
            <v>PZ</v>
          </cell>
          <cell r="G6376" t="str">
            <v>1 L</v>
          </cell>
          <cell r="H6376">
            <v>754.25</v>
          </cell>
          <cell r="I6376" t="str">
            <v>Desc. Sin Alt.</v>
          </cell>
          <cell r="J6376">
            <v>1</v>
          </cell>
          <cell r="K6376">
            <v>1</v>
          </cell>
          <cell r="L6376" t="str">
            <v>COMPRADOR 6</v>
          </cell>
          <cell r="M6376" t="str">
            <v>Desc.</v>
          </cell>
          <cell r="N6376" t="str">
            <v>MACRON</v>
          </cell>
          <cell r="O6376" t="str">
            <v>LAB</v>
          </cell>
          <cell r="P6376" t="str">
            <v>LAB</v>
          </cell>
          <cell r="Q6376" t="str">
            <v>#NOCODE#</v>
          </cell>
          <cell r="R6376" t="str">
            <v>#NOCODE#</v>
          </cell>
          <cell r="S6376" t="str">
            <v>SOLVENTES</v>
          </cell>
          <cell r="T6376" t="str">
            <v>PT</v>
          </cell>
          <cell r="U6376" t="str">
            <v>NO</v>
          </cell>
          <cell r="V6376" t="str">
            <v>PTD</v>
          </cell>
          <cell r="W6376" t="str">
            <v>Compra</v>
          </cell>
        </row>
        <row r="6377">
          <cell r="B6377" t="str">
            <v>MH320-05</v>
          </cell>
          <cell r="C6377" t="str">
            <v>Desc.Hidroxido dePotasio10%w/v</v>
          </cell>
          <cell r="D6377" t="str">
            <v>Std. Acuoso                1 L</v>
          </cell>
          <cell r="E6377" t="str">
            <v>Desc.Hidroxido dePotasio10%w/vStd. Acuoso                1 L</v>
          </cell>
          <cell r="F6377" t="str">
            <v>PZ</v>
          </cell>
          <cell r="G6377" t="str">
            <v>1 L</v>
          </cell>
          <cell r="H6377">
            <v>472.08</v>
          </cell>
          <cell r="I6377" t="str">
            <v>Desc. Alt.SIN ALTERNATIVA</v>
          </cell>
          <cell r="J6377">
            <v>1.05</v>
          </cell>
          <cell r="K6377">
            <v>1.05</v>
          </cell>
          <cell r="L6377" t="str">
            <v>COMPRADOR 2</v>
          </cell>
          <cell r="M6377" t="str">
            <v>Desc.</v>
          </cell>
          <cell r="N6377" t="str">
            <v>MACRON</v>
          </cell>
          <cell r="O6377" t="str">
            <v>LAB</v>
          </cell>
          <cell r="P6377" t="str">
            <v>LAB</v>
          </cell>
          <cell r="Q6377" t="str">
            <v>#NOCODE#</v>
          </cell>
          <cell r="R6377" t="str">
            <v>#NOCODE#</v>
          </cell>
          <cell r="S6377" t="str">
            <v>SALES</v>
          </cell>
          <cell r="T6377" t="str">
            <v>PT</v>
          </cell>
          <cell r="U6377" t="str">
            <v>NO</v>
          </cell>
          <cell r="V6377" t="str">
            <v>PTD</v>
          </cell>
          <cell r="W6377" t="str">
            <v>Compra</v>
          </cell>
        </row>
        <row r="6378">
          <cell r="B6378" t="str">
            <v>MH353-01</v>
          </cell>
          <cell r="C6378" t="str">
            <v>Desc. Kit de Emergencia</v>
          </cell>
          <cell r="D6378" t="str">
            <v>Derrames Solventes     pz</v>
          </cell>
          <cell r="E6378" t="str">
            <v>Desc. Kit de EmergenciaDerrames Solventes     pz</v>
          </cell>
          <cell r="F6378" t="str">
            <v>PZ</v>
          </cell>
          <cell r="G6378" t="str">
            <v>pz</v>
          </cell>
          <cell r="H6378">
            <v>4397.58</v>
          </cell>
          <cell r="I6378" t="str">
            <v>Desc. Alt. 4437-02</v>
          </cell>
          <cell r="J6378">
            <v>0</v>
          </cell>
          <cell r="K6378">
            <v>0</v>
          </cell>
          <cell r="L6378" t="str">
            <v>COMPRADOR 2</v>
          </cell>
          <cell r="M6378" t="str">
            <v>Desc.</v>
          </cell>
          <cell r="N6378" t="str">
            <v>MACRON</v>
          </cell>
          <cell r="O6378" t="str">
            <v>LAB</v>
          </cell>
          <cell r="P6378" t="str">
            <v>LAB</v>
          </cell>
          <cell r="Q6378" t="str">
            <v>#NOCODE#</v>
          </cell>
          <cell r="R6378" t="str">
            <v>#NOCODE#</v>
          </cell>
          <cell r="S6378" t="str">
            <v>DIVERSOS</v>
          </cell>
          <cell r="T6378" t="str">
            <v>PT</v>
          </cell>
          <cell r="U6378" t="str">
            <v>NO</v>
          </cell>
          <cell r="V6378" t="str">
            <v>PTD</v>
          </cell>
          <cell r="W6378" t="str">
            <v>Compra</v>
          </cell>
        </row>
        <row r="6379">
          <cell r="B6379" t="str">
            <v>MH355-01</v>
          </cell>
          <cell r="C6379" t="str">
            <v>Desc. Kit de Emergencia para</v>
          </cell>
          <cell r="D6379" t="str">
            <v>Limpieza de Ac. Fluorh.     pz</v>
          </cell>
          <cell r="E6379" t="str">
            <v>Desc. Kit de Emergencia paraLimpieza de Ac. Fluorh.     pz</v>
          </cell>
          <cell r="F6379" t="str">
            <v>PZ</v>
          </cell>
          <cell r="G6379" t="str">
            <v>pz</v>
          </cell>
          <cell r="H6379">
            <v>8891.31</v>
          </cell>
          <cell r="I6379" t="str">
            <v>Desc. Alt. 4481-01</v>
          </cell>
          <cell r="J6379">
            <v>0</v>
          </cell>
          <cell r="K6379">
            <v>0</v>
          </cell>
          <cell r="L6379" t="str">
            <v>COMPRADOR 2</v>
          </cell>
          <cell r="M6379" t="str">
            <v>Desc.</v>
          </cell>
          <cell r="N6379" t="str">
            <v>MACRON</v>
          </cell>
          <cell r="O6379" t="str">
            <v>LAB</v>
          </cell>
          <cell r="P6379" t="str">
            <v>LAB</v>
          </cell>
          <cell r="Q6379" t="str">
            <v>#NOCODE#</v>
          </cell>
          <cell r="R6379" t="str">
            <v>#NOCODE#</v>
          </cell>
          <cell r="S6379" t="str">
            <v>DIVERSOS</v>
          </cell>
          <cell r="T6379" t="str">
            <v>PT</v>
          </cell>
          <cell r="U6379" t="str">
            <v>NO</v>
          </cell>
          <cell r="V6379" t="str">
            <v>PTD</v>
          </cell>
          <cell r="W6379" t="str">
            <v>Compra</v>
          </cell>
        </row>
        <row r="6380">
          <cell r="B6380" t="str">
            <v>MH356-01</v>
          </cell>
          <cell r="C6380" t="str">
            <v>Desc.Kit de Emergencia P/ Limp</v>
          </cell>
          <cell r="D6380" t="str">
            <v>derrames de Merc.           pz</v>
          </cell>
          <cell r="E6380" t="str">
            <v>Desc.Kit de Emergencia P/ Limpderrames de Merc.           pz</v>
          </cell>
          <cell r="F6380" t="str">
            <v>PZ</v>
          </cell>
          <cell r="G6380" t="str">
            <v>pz</v>
          </cell>
          <cell r="H6380">
            <v>9043.5499999999993</v>
          </cell>
          <cell r="I6380" t="str">
            <v>Desc. Alt. 4439-01</v>
          </cell>
          <cell r="J6380">
            <v>1</v>
          </cell>
          <cell r="K6380">
            <v>0</v>
          </cell>
          <cell r="L6380" t="str">
            <v>COMPRADOR 2</v>
          </cell>
          <cell r="M6380" t="str">
            <v>Desc.</v>
          </cell>
          <cell r="N6380" t="str">
            <v>MACRON</v>
          </cell>
          <cell r="O6380" t="str">
            <v>LAB</v>
          </cell>
          <cell r="P6380" t="str">
            <v>LAB</v>
          </cell>
          <cell r="Q6380" t="str">
            <v>#NOCODE#</v>
          </cell>
          <cell r="R6380" t="str">
            <v>#NOCODE#</v>
          </cell>
          <cell r="S6380" t="str">
            <v>DIVERSOS</v>
          </cell>
          <cell r="T6380" t="str">
            <v>PT</v>
          </cell>
          <cell r="U6380" t="str">
            <v>NO</v>
          </cell>
          <cell r="V6380" t="str">
            <v>PTD</v>
          </cell>
          <cell r="W6380" t="str">
            <v>Compra</v>
          </cell>
        </row>
        <row r="6381">
          <cell r="B6381" t="str">
            <v>MH362-00</v>
          </cell>
          <cell r="C6381" t="str">
            <v>Tiosulfato de Sodio 0.01 N</v>
          </cell>
          <cell r="D6381" t="str">
            <v>(N/100) Sol. Vol.            L</v>
          </cell>
          <cell r="E6381" t="str">
            <v>Tiosulfato de Sodio 0.01 N(N/100) Sol. Vol.            L</v>
          </cell>
          <cell r="F6381" t="str">
            <v>L</v>
          </cell>
          <cell r="G6381" t="str">
            <v>L</v>
          </cell>
          <cell r="H6381">
            <v>0</v>
          </cell>
          <cell r="I6381">
            <v>0</v>
          </cell>
          <cell r="J6381">
            <v>1.01</v>
          </cell>
          <cell r="K6381">
            <v>1.01</v>
          </cell>
          <cell r="L6381" t="str">
            <v>PLANEADOR 1</v>
          </cell>
          <cell r="M6381" t="str">
            <v>No Clasificado</v>
          </cell>
          <cell r="N6381" t="str">
            <v>MACRON</v>
          </cell>
          <cell r="O6381" t="str">
            <v>SINTESIS</v>
          </cell>
          <cell r="P6381" t="str">
            <v>SIN</v>
          </cell>
          <cell r="Q6381" t="str">
            <v>#NOCODE#</v>
          </cell>
          <cell r="R6381" t="str">
            <v>#NOCODE#</v>
          </cell>
          <cell r="S6381" t="str">
            <v>SOL VOL</v>
          </cell>
          <cell r="T6381" t="str">
            <v>PP</v>
          </cell>
          <cell r="U6381" t="str">
            <v>NO</v>
          </cell>
          <cell r="V6381" t="str">
            <v>FMZ</v>
          </cell>
          <cell r="W6381" t="str">
            <v>Producción</v>
          </cell>
        </row>
        <row r="6382">
          <cell r="B6382" t="str">
            <v>MH362-05</v>
          </cell>
          <cell r="C6382" t="str">
            <v>Desc. Tiosulfato de Sodio</v>
          </cell>
          <cell r="D6382" t="str">
            <v>0.01 N  (N/100) Std.       1 L</v>
          </cell>
          <cell r="E6382" t="str">
            <v>Desc. Tiosulfato de Sodio0.01 N  (N/100) Std.       1 L</v>
          </cell>
          <cell r="F6382" t="str">
            <v>PZ</v>
          </cell>
          <cell r="G6382" t="str">
            <v>1 L</v>
          </cell>
          <cell r="H6382">
            <v>393.58</v>
          </cell>
          <cell r="I6382" t="str">
            <v>Desc. Sin Alt.</v>
          </cell>
          <cell r="J6382">
            <v>1.01</v>
          </cell>
          <cell r="K6382">
            <v>1.01</v>
          </cell>
          <cell r="L6382" t="str">
            <v>PLANEADOR 4</v>
          </cell>
          <cell r="M6382" t="str">
            <v>Desc.</v>
          </cell>
          <cell r="N6382" t="str">
            <v>MACRON</v>
          </cell>
          <cell r="O6382" t="str">
            <v>LAB</v>
          </cell>
          <cell r="P6382" t="str">
            <v>LAB</v>
          </cell>
          <cell r="Q6382" t="str">
            <v>#NOCODE#</v>
          </cell>
          <cell r="R6382" t="str">
            <v>#NOCODE#</v>
          </cell>
          <cell r="S6382" t="str">
            <v>SOL VOL</v>
          </cell>
          <cell r="T6382" t="str">
            <v>PT</v>
          </cell>
          <cell r="U6382" t="str">
            <v>NO</v>
          </cell>
          <cell r="V6382" t="str">
            <v>PTFMZ</v>
          </cell>
          <cell r="W6382" t="str">
            <v>PRODUCCIÓN</v>
          </cell>
        </row>
        <row r="6383">
          <cell r="B6383" t="str">
            <v>MH363-07</v>
          </cell>
          <cell r="C6383" t="str">
            <v>Desc.Cloruro de Sodio0.85%(W/V</v>
          </cell>
          <cell r="D6383" t="str">
            <v>Aq                         4 L</v>
          </cell>
          <cell r="E6383" t="str">
            <v>Desc.Cloruro de Sodio0.85%(W/VAq                         4 L</v>
          </cell>
          <cell r="F6383" t="str">
            <v>PZ</v>
          </cell>
          <cell r="G6383" t="str">
            <v>4 L</v>
          </cell>
          <cell r="H6383">
            <v>2081.69</v>
          </cell>
          <cell r="I6383" t="str">
            <v>Desc. Sin Alt.</v>
          </cell>
          <cell r="J6383">
            <v>1</v>
          </cell>
          <cell r="K6383">
            <v>4</v>
          </cell>
          <cell r="L6383" t="str">
            <v>COMPRADOR 2</v>
          </cell>
          <cell r="M6383" t="str">
            <v>Desc.</v>
          </cell>
          <cell r="N6383" t="str">
            <v>MACRON</v>
          </cell>
          <cell r="O6383" t="str">
            <v>LAB</v>
          </cell>
          <cell r="P6383" t="str">
            <v>LAB</v>
          </cell>
          <cell r="Q6383" t="str">
            <v>#NOCODE#</v>
          </cell>
          <cell r="R6383" t="str">
            <v>#NOCODE#</v>
          </cell>
          <cell r="S6383" t="str">
            <v>SALES</v>
          </cell>
          <cell r="T6383" t="str">
            <v>PT</v>
          </cell>
          <cell r="U6383" t="str">
            <v>NO</v>
          </cell>
          <cell r="V6383" t="str">
            <v>PTD</v>
          </cell>
          <cell r="W6383" t="str">
            <v>Compra</v>
          </cell>
        </row>
        <row r="6384">
          <cell r="B6384" t="str">
            <v>MH383-05</v>
          </cell>
          <cell r="C6384" t="str">
            <v>Desc.Nitrato de Plata 0.0141N</v>
          </cell>
          <cell r="D6384" t="str">
            <v>1 L</v>
          </cell>
          <cell r="E6384" t="str">
            <v>Desc.Nitrato de Plata 0.0141N1 L</v>
          </cell>
          <cell r="F6384" t="str">
            <v>PZ</v>
          </cell>
          <cell r="G6384" t="str">
            <v>1 L</v>
          </cell>
          <cell r="H6384">
            <v>612.44000000000005</v>
          </cell>
          <cell r="I6384" t="str">
            <v>Desc. Alt.SIN ALTERNATIVA</v>
          </cell>
          <cell r="J6384">
            <v>1</v>
          </cell>
          <cell r="K6384">
            <v>1</v>
          </cell>
          <cell r="L6384" t="str">
            <v>COMPRADOR 2</v>
          </cell>
          <cell r="M6384" t="str">
            <v>Desc.</v>
          </cell>
          <cell r="N6384" t="str">
            <v>MACRON</v>
          </cell>
          <cell r="O6384" t="str">
            <v>LAB</v>
          </cell>
          <cell r="P6384" t="str">
            <v>LAB</v>
          </cell>
          <cell r="Q6384" t="str">
            <v>#NOCODE#</v>
          </cell>
          <cell r="R6384" t="str">
            <v>#NOCODE#</v>
          </cell>
          <cell r="S6384" t="str">
            <v>SALES</v>
          </cell>
          <cell r="T6384" t="str">
            <v>PT</v>
          </cell>
          <cell r="U6384" t="str">
            <v>NO</v>
          </cell>
          <cell r="V6384" t="str">
            <v>PTD</v>
          </cell>
          <cell r="W6384" t="str">
            <v>Compra</v>
          </cell>
        </row>
        <row r="6385">
          <cell r="B6385" t="str">
            <v>MH407-10</v>
          </cell>
          <cell r="C6385" t="str">
            <v>Desc. Cloroformo ChromAR</v>
          </cell>
          <cell r="D6385" t="str">
            <v>4 L</v>
          </cell>
          <cell r="E6385" t="str">
            <v>Desc. Cloroformo ChromAR4 L</v>
          </cell>
          <cell r="F6385" t="str">
            <v>PZ</v>
          </cell>
          <cell r="G6385" t="str">
            <v>4 L</v>
          </cell>
          <cell r="H6385">
            <v>2319.06</v>
          </cell>
          <cell r="I6385" t="str">
            <v>Desc. Alt. M4443-10. NO DEMAND</v>
          </cell>
          <cell r="J6385">
            <v>1.48</v>
          </cell>
          <cell r="K6385">
            <v>5.92</v>
          </cell>
          <cell r="L6385" t="str">
            <v>PLANEADOR 3</v>
          </cell>
          <cell r="M6385" t="str">
            <v>Desc.</v>
          </cell>
          <cell r="N6385" t="str">
            <v>MACRON</v>
          </cell>
          <cell r="O6385" t="str">
            <v>LAB</v>
          </cell>
          <cell r="P6385" t="str">
            <v>LAB</v>
          </cell>
          <cell r="Q6385" t="str">
            <v>#NOCODE#</v>
          </cell>
          <cell r="R6385" t="str">
            <v>#NOCODE#</v>
          </cell>
          <cell r="S6385" t="str">
            <v>SOLVENTES</v>
          </cell>
          <cell r="T6385" t="str">
            <v>PT</v>
          </cell>
          <cell r="U6385" t="str">
            <v>NO</v>
          </cell>
          <cell r="V6385" t="str">
            <v>PTMPI</v>
          </cell>
          <cell r="W6385" t="str">
            <v>Empaque</v>
          </cell>
        </row>
        <row r="6386">
          <cell r="B6386" t="str">
            <v>MH419-01</v>
          </cell>
          <cell r="C6386" t="str">
            <v>Desc.Cloruro Mercúrico RA ACS</v>
          </cell>
          <cell r="D6386">
            <v>0</v>
          </cell>
          <cell r="E6386" t="str">
            <v>Desc.Cloruro Mercúrico RA ACS</v>
          </cell>
          <cell r="F6386" t="str">
            <v>PZ</v>
          </cell>
          <cell r="G6386" t="str">
            <v>125 G</v>
          </cell>
          <cell r="H6386">
            <v>2288.7791360000001</v>
          </cell>
          <cell r="I6386" t="str">
            <v>Desc. Alt.H419-03 (500 g)</v>
          </cell>
          <cell r="J6386">
            <v>1</v>
          </cell>
          <cell r="K6386">
            <v>0.125</v>
          </cell>
          <cell r="L6386" t="str">
            <v>COMPRADOR 2</v>
          </cell>
          <cell r="M6386" t="str">
            <v>Desc.</v>
          </cell>
          <cell r="N6386" t="str">
            <v>MACRON</v>
          </cell>
          <cell r="O6386" t="str">
            <v>LAB</v>
          </cell>
          <cell r="P6386" t="str">
            <v>LAB</v>
          </cell>
          <cell r="Q6386" t="str">
            <v>#NOCODE#</v>
          </cell>
          <cell r="R6386" t="str">
            <v>#NOCODE#</v>
          </cell>
          <cell r="S6386" t="str">
            <v>SALES</v>
          </cell>
          <cell r="T6386" t="str">
            <v>PT</v>
          </cell>
          <cell r="U6386" t="str">
            <v>NO</v>
          </cell>
          <cell r="V6386" t="str">
            <v>PTD</v>
          </cell>
          <cell r="W6386" t="str">
            <v>COMPRA</v>
          </cell>
        </row>
        <row r="6387">
          <cell r="B6387" t="str">
            <v>MH419-03</v>
          </cell>
          <cell r="C6387" t="str">
            <v>Cloruro Mercúrico RA ACS 500G</v>
          </cell>
          <cell r="D6387">
            <v>0</v>
          </cell>
          <cell r="E6387" t="str">
            <v>Cloruro Mercúrico RA ACS 500G</v>
          </cell>
          <cell r="F6387" t="str">
            <v>PZ</v>
          </cell>
          <cell r="G6387" t="str">
            <v>500 GR</v>
          </cell>
          <cell r="H6387">
            <v>11849.04</v>
          </cell>
          <cell r="I6387">
            <v>0</v>
          </cell>
          <cell r="J6387">
            <v>1</v>
          </cell>
          <cell r="K6387">
            <v>0.5</v>
          </cell>
          <cell r="L6387" t="str">
            <v>COMPRADOR 2</v>
          </cell>
          <cell r="M6387" t="str">
            <v>Make to Order</v>
          </cell>
          <cell r="N6387" t="str">
            <v>MACRON</v>
          </cell>
          <cell r="O6387" t="str">
            <v>LAB</v>
          </cell>
          <cell r="P6387" t="str">
            <v>LAB</v>
          </cell>
          <cell r="Q6387" t="str">
            <v>#NOCODE#</v>
          </cell>
          <cell r="R6387" t="str">
            <v>#NOCODE#</v>
          </cell>
          <cell r="S6387" t="str">
            <v>SALES</v>
          </cell>
          <cell r="T6387" t="str">
            <v>PT</v>
          </cell>
          <cell r="U6387" t="str">
            <v>NO</v>
          </cell>
          <cell r="V6387" t="str">
            <v>PTD</v>
          </cell>
          <cell r="W6387" t="str">
            <v>COMPRA</v>
          </cell>
        </row>
        <row r="6388">
          <cell r="B6388" t="str">
            <v>MH451-06</v>
          </cell>
          <cell r="C6388" t="str">
            <v>Desc. Acetona ULTIMAR  DEA</v>
          </cell>
          <cell r="D6388" t="str">
            <v>1 L</v>
          </cell>
          <cell r="E6388" t="str">
            <v>Desc. Acetona ULTIMAR  DEA1 L</v>
          </cell>
          <cell r="F6388" t="str">
            <v>PZ</v>
          </cell>
          <cell r="G6388" t="str">
            <v>1 L</v>
          </cell>
          <cell r="H6388">
            <v>867.61</v>
          </cell>
          <cell r="I6388" t="str">
            <v>Desc. RACIONALIZACION PRODUCTOS Alt. MH451-10</v>
          </cell>
          <cell r="J6388">
            <v>0.79</v>
          </cell>
          <cell r="K6388">
            <v>0.79</v>
          </cell>
          <cell r="L6388" t="str">
            <v>COMPRADOR 6</v>
          </cell>
          <cell r="M6388" t="str">
            <v>Desc.</v>
          </cell>
          <cell r="N6388" t="str">
            <v>MACRON</v>
          </cell>
          <cell r="O6388" t="str">
            <v>LAB</v>
          </cell>
          <cell r="P6388" t="str">
            <v>LAB</v>
          </cell>
          <cell r="Q6388" t="str">
            <v>#NOCODE#</v>
          </cell>
          <cell r="R6388" t="str">
            <v>#NOCODE#</v>
          </cell>
          <cell r="S6388" t="str">
            <v>SOLVENTES</v>
          </cell>
          <cell r="T6388" t="str">
            <v>PT</v>
          </cell>
          <cell r="U6388" t="str">
            <v>ACETONA</v>
          </cell>
          <cell r="V6388" t="str">
            <v>PTD</v>
          </cell>
          <cell r="W6388" t="str">
            <v>Compra</v>
          </cell>
        </row>
        <row r="6389">
          <cell r="B6389" t="str">
            <v>MH451-10</v>
          </cell>
          <cell r="C6389" t="str">
            <v>Acetona ULTIMAR            DEA</v>
          </cell>
          <cell r="D6389" t="str">
            <v>4 L</v>
          </cell>
          <cell r="E6389" t="str">
            <v>Acetona ULTIMAR            DEA4 L</v>
          </cell>
          <cell r="F6389" t="str">
            <v>PZ</v>
          </cell>
          <cell r="G6389" t="str">
            <v>4 L</v>
          </cell>
          <cell r="H6389">
            <v>3209.02</v>
          </cell>
          <cell r="I6389">
            <v>0</v>
          </cell>
          <cell r="J6389">
            <v>0.79</v>
          </cell>
          <cell r="K6389">
            <v>3.16</v>
          </cell>
          <cell r="L6389" t="str">
            <v>COMPRADOR 6</v>
          </cell>
          <cell r="M6389" t="str">
            <v>Recurso F</v>
          </cell>
          <cell r="N6389" t="str">
            <v>MACRON</v>
          </cell>
          <cell r="O6389" t="str">
            <v>LAB</v>
          </cell>
          <cell r="P6389" t="str">
            <v>LAB</v>
          </cell>
          <cell r="Q6389" t="str">
            <v>#NOCODE#</v>
          </cell>
          <cell r="R6389" t="str">
            <v>#NOCODE#</v>
          </cell>
          <cell r="S6389" t="str">
            <v>SOLVENTES</v>
          </cell>
          <cell r="T6389" t="str">
            <v>PT</v>
          </cell>
          <cell r="U6389" t="str">
            <v>ACETONA</v>
          </cell>
          <cell r="V6389" t="str">
            <v>PTD</v>
          </cell>
          <cell r="W6389" t="str">
            <v>Compra</v>
          </cell>
        </row>
        <row r="6390">
          <cell r="B6390" t="str">
            <v>MH453-09</v>
          </cell>
          <cell r="C6390" t="str">
            <v>Desc.Agua RA ACS 20L</v>
          </cell>
          <cell r="D6390">
            <v>0</v>
          </cell>
          <cell r="E6390" t="str">
            <v>Desc.Agua RA ACS 20L</v>
          </cell>
          <cell r="F6390" t="str">
            <v>PZ</v>
          </cell>
          <cell r="G6390" t="str">
            <v>20 L</v>
          </cell>
          <cell r="H6390">
            <v>1692.083936</v>
          </cell>
          <cell r="I6390" t="str">
            <v>Desc. Alt.4220-20 (20 L)</v>
          </cell>
          <cell r="J6390">
            <v>1</v>
          </cell>
          <cell r="K6390">
            <v>20</v>
          </cell>
          <cell r="L6390" t="str">
            <v>COMPRADOR 2</v>
          </cell>
          <cell r="M6390" t="str">
            <v>Desc.</v>
          </cell>
          <cell r="N6390" t="str">
            <v>MACRON</v>
          </cell>
          <cell r="O6390" t="str">
            <v>LAB</v>
          </cell>
          <cell r="P6390" t="str">
            <v>LAB</v>
          </cell>
          <cell r="Q6390" t="str">
            <v>#NOCODE#</v>
          </cell>
          <cell r="R6390" t="str">
            <v>#NOCODE#</v>
          </cell>
          <cell r="S6390" t="str">
            <v>agua</v>
          </cell>
          <cell r="T6390" t="str">
            <v>PT</v>
          </cell>
          <cell r="U6390" t="str">
            <v>NO</v>
          </cell>
          <cell r="V6390" t="str">
            <v>PTD</v>
          </cell>
          <cell r="W6390" t="str">
            <v>COMPRA</v>
          </cell>
        </row>
        <row r="6391">
          <cell r="B6391" t="str">
            <v>MH454-10</v>
          </cell>
          <cell r="C6391" t="str">
            <v>Acetonitrilo UltimAR</v>
          </cell>
          <cell r="D6391" t="str">
            <v>4 L</v>
          </cell>
          <cell r="E6391" t="str">
            <v>Acetonitrilo UltimAR4 L</v>
          </cell>
          <cell r="F6391" t="str">
            <v>PZ</v>
          </cell>
          <cell r="G6391" t="str">
            <v>4 L</v>
          </cell>
          <cell r="H6391">
            <v>5908.57</v>
          </cell>
          <cell r="I6391" t="str">
            <v>Allocation 26/JUL/16</v>
          </cell>
          <cell r="J6391">
            <v>0.79</v>
          </cell>
          <cell r="K6391">
            <v>3.16</v>
          </cell>
          <cell r="L6391" t="str">
            <v>COMPRADOR 6</v>
          </cell>
          <cell r="M6391" t="str">
            <v>Make to Order</v>
          </cell>
          <cell r="N6391" t="str">
            <v>MACRON</v>
          </cell>
          <cell r="O6391" t="str">
            <v>LAB</v>
          </cell>
          <cell r="P6391" t="str">
            <v>LAB</v>
          </cell>
          <cell r="Q6391" t="str">
            <v>#NOCODE#</v>
          </cell>
          <cell r="R6391" t="str">
            <v>#NOCODE#</v>
          </cell>
          <cell r="S6391" t="str">
            <v>SOLVENTES</v>
          </cell>
          <cell r="T6391" t="str">
            <v>PT</v>
          </cell>
          <cell r="U6391" t="str">
            <v>NO</v>
          </cell>
          <cell r="V6391" t="str">
            <v>PTD</v>
          </cell>
          <cell r="W6391" t="str">
            <v>Compra</v>
          </cell>
        </row>
        <row r="6392">
          <cell r="B6392" t="str">
            <v>MH485-06</v>
          </cell>
          <cell r="C6392" t="str">
            <v>Diclorometano UltimAR</v>
          </cell>
          <cell r="D6392" t="str">
            <v>1 L</v>
          </cell>
          <cell r="E6392" t="str">
            <v>Diclorometano UltimAR1 L</v>
          </cell>
          <cell r="F6392" t="str">
            <v>PZ</v>
          </cell>
          <cell r="G6392" t="str">
            <v>1 L</v>
          </cell>
          <cell r="H6392">
            <v>1233.26</v>
          </cell>
          <cell r="I6392">
            <v>0</v>
          </cell>
          <cell r="J6392">
            <v>1.3180000000000001</v>
          </cell>
          <cell r="K6392">
            <v>1.3180000000000001</v>
          </cell>
          <cell r="L6392" t="str">
            <v>COMPRADOR 6</v>
          </cell>
          <cell r="M6392" t="str">
            <v>Make to Order</v>
          </cell>
          <cell r="N6392" t="str">
            <v>MACRON</v>
          </cell>
          <cell r="O6392" t="str">
            <v>LAB</v>
          </cell>
          <cell r="P6392" t="str">
            <v>LAB</v>
          </cell>
          <cell r="Q6392" t="str">
            <v>#NOCODE#</v>
          </cell>
          <cell r="R6392" t="str">
            <v>#NOCODE#</v>
          </cell>
          <cell r="S6392" t="str">
            <v>SOLVENTES</v>
          </cell>
          <cell r="T6392" t="str">
            <v>PT</v>
          </cell>
          <cell r="U6392" t="str">
            <v>NO</v>
          </cell>
          <cell r="V6392" t="str">
            <v>PTD</v>
          </cell>
          <cell r="W6392" t="str">
            <v>Compra</v>
          </cell>
        </row>
        <row r="6393">
          <cell r="B6393" t="str">
            <v>MH485-10</v>
          </cell>
          <cell r="C6393" t="str">
            <v>Diclorometano UltimAR</v>
          </cell>
          <cell r="D6393" t="str">
            <v>4 L</v>
          </cell>
          <cell r="E6393" t="str">
            <v>Diclorometano UltimAR4 L</v>
          </cell>
          <cell r="F6393" t="str">
            <v>PZ</v>
          </cell>
          <cell r="G6393" t="str">
            <v>4 L</v>
          </cell>
          <cell r="H6393">
            <v>2976.47</v>
          </cell>
          <cell r="I6393">
            <v>0</v>
          </cell>
          <cell r="J6393">
            <v>1.3180000000000001</v>
          </cell>
          <cell r="K6393">
            <v>5.2720000000000002</v>
          </cell>
          <cell r="L6393" t="str">
            <v>COMPRADOR 6</v>
          </cell>
          <cell r="M6393" t="str">
            <v>Recurso D</v>
          </cell>
          <cell r="N6393" t="str">
            <v>MACRON</v>
          </cell>
          <cell r="O6393" t="str">
            <v>LAB</v>
          </cell>
          <cell r="P6393" t="str">
            <v>LAB</v>
          </cell>
          <cell r="Q6393" t="str">
            <v>#NOCODE#</v>
          </cell>
          <cell r="R6393" t="str">
            <v>#NOCODE#</v>
          </cell>
          <cell r="S6393" t="str">
            <v>SOLVENTES</v>
          </cell>
          <cell r="T6393" t="str">
            <v>PT</v>
          </cell>
          <cell r="U6393" t="str">
            <v>NO</v>
          </cell>
          <cell r="V6393" t="str">
            <v>PTD</v>
          </cell>
          <cell r="W6393" t="str">
            <v>Compra</v>
          </cell>
        </row>
        <row r="6394">
          <cell r="B6394" t="str">
            <v>MH487-06</v>
          </cell>
          <cell r="C6394" t="str">
            <v>Hexanos (95% n-Hexanos)</v>
          </cell>
          <cell r="D6394" t="str">
            <v>UltimAR  1L</v>
          </cell>
          <cell r="E6394" t="str">
            <v>Hexanos (95% n-Hexanos)UltimAR  1L</v>
          </cell>
          <cell r="F6394" t="str">
            <v>PZ</v>
          </cell>
          <cell r="G6394" t="str">
            <v>1 L</v>
          </cell>
          <cell r="H6394">
            <v>1915.46</v>
          </cell>
          <cell r="I6394">
            <v>0</v>
          </cell>
          <cell r="J6394">
            <v>0.66</v>
          </cell>
          <cell r="K6394">
            <v>0.66</v>
          </cell>
          <cell r="L6394" t="str">
            <v>COMPRADOR 6</v>
          </cell>
          <cell r="M6394" t="str">
            <v>Recurso F</v>
          </cell>
          <cell r="N6394" t="str">
            <v>MACRON</v>
          </cell>
          <cell r="O6394" t="str">
            <v>LAB</v>
          </cell>
          <cell r="P6394" t="str">
            <v>LAB</v>
          </cell>
          <cell r="Q6394" t="str">
            <v>#NOCODE#</v>
          </cell>
          <cell r="R6394" t="str">
            <v>#NOCODE#</v>
          </cell>
          <cell r="S6394" t="str">
            <v>SOLVENTES</v>
          </cell>
          <cell r="T6394" t="str">
            <v>PT</v>
          </cell>
          <cell r="U6394" t="str">
            <v>NO</v>
          </cell>
          <cell r="V6394" t="str">
            <v>PTD</v>
          </cell>
          <cell r="W6394" t="str">
            <v>Compra</v>
          </cell>
        </row>
        <row r="6395">
          <cell r="B6395" t="str">
            <v>MH487-10</v>
          </cell>
          <cell r="C6395" t="str">
            <v>Hexanos (95% n-Hexanos)</v>
          </cell>
          <cell r="D6395" t="str">
            <v>UltimAR  4 L</v>
          </cell>
          <cell r="E6395" t="str">
            <v>Hexanos (95% n-Hexanos)UltimAR  4 L</v>
          </cell>
          <cell r="F6395" t="str">
            <v>PZ</v>
          </cell>
          <cell r="G6395" t="str">
            <v>4 L</v>
          </cell>
          <cell r="H6395">
            <v>3566.91</v>
          </cell>
          <cell r="I6395">
            <v>0</v>
          </cell>
          <cell r="J6395">
            <v>0.66</v>
          </cell>
          <cell r="K6395">
            <v>2.64</v>
          </cell>
          <cell r="L6395" t="str">
            <v>COMPRADOR 6</v>
          </cell>
          <cell r="M6395" t="str">
            <v>Recurso C</v>
          </cell>
          <cell r="N6395" t="str">
            <v>MACRON</v>
          </cell>
          <cell r="O6395" t="str">
            <v>LAB</v>
          </cell>
          <cell r="P6395" t="str">
            <v>LAB</v>
          </cell>
          <cell r="Q6395" t="str">
            <v>#NOCODE#</v>
          </cell>
          <cell r="R6395" t="str">
            <v>#NOCODE#</v>
          </cell>
          <cell r="S6395" t="str">
            <v>SOLVENTES</v>
          </cell>
          <cell r="T6395" t="str">
            <v>PT</v>
          </cell>
          <cell r="U6395" t="str">
            <v>NO</v>
          </cell>
          <cell r="V6395" t="str">
            <v>PTD</v>
          </cell>
          <cell r="W6395" t="str">
            <v>Compra</v>
          </cell>
        </row>
        <row r="6396">
          <cell r="B6396" t="str">
            <v>MH487-23</v>
          </cell>
          <cell r="C6396" t="str">
            <v>Desc.Hexanos (95% n-Hexanos)</v>
          </cell>
          <cell r="D6396" t="str">
            <v>UtlimAR  20 L</v>
          </cell>
          <cell r="E6396" t="str">
            <v>Desc.Hexanos (95% n-Hexanos)UtlimAR  20 L</v>
          </cell>
          <cell r="F6396" t="str">
            <v>PZ</v>
          </cell>
          <cell r="G6396" t="str">
            <v>20 L</v>
          </cell>
          <cell r="H6396">
            <v>11301.47</v>
          </cell>
          <cell r="I6396" t="str">
            <v>Desc. Alt.H487-10 (4 L)</v>
          </cell>
          <cell r="J6396">
            <v>0.66</v>
          </cell>
          <cell r="K6396">
            <v>13.2</v>
          </cell>
          <cell r="L6396" t="str">
            <v>COMPRADOR 6</v>
          </cell>
          <cell r="M6396" t="str">
            <v>Desc.</v>
          </cell>
          <cell r="N6396" t="str">
            <v>MACRON</v>
          </cell>
          <cell r="O6396" t="str">
            <v>LAB</v>
          </cell>
          <cell r="P6396" t="str">
            <v>LAB</v>
          </cell>
          <cell r="Q6396" t="str">
            <v>#NOCODE#</v>
          </cell>
          <cell r="R6396" t="str">
            <v>#NOCODE#</v>
          </cell>
          <cell r="S6396" t="str">
            <v>SOLVENTES</v>
          </cell>
          <cell r="T6396" t="str">
            <v>PT</v>
          </cell>
          <cell r="U6396" t="str">
            <v>NO</v>
          </cell>
          <cell r="V6396" t="str">
            <v>PTD</v>
          </cell>
          <cell r="W6396" t="str">
            <v>Compra</v>
          </cell>
        </row>
        <row r="6397">
          <cell r="B6397" t="str">
            <v>MH488-06</v>
          </cell>
          <cell r="C6397" t="str">
            <v>Desc. Metanol Anh. UltimAR</v>
          </cell>
          <cell r="D6397" t="str">
            <v>1 L</v>
          </cell>
          <cell r="E6397" t="str">
            <v>Desc. Metanol Anh. UltimAR1 L</v>
          </cell>
          <cell r="F6397" t="str">
            <v>PZ</v>
          </cell>
          <cell r="G6397" t="str">
            <v>1 L</v>
          </cell>
          <cell r="H6397">
            <v>1165.07</v>
          </cell>
          <cell r="I6397" t="str">
            <v>Desc. RACIONALIZACION PRODUCTOS Alt. MH488-10</v>
          </cell>
          <cell r="J6397">
            <v>0.8</v>
          </cell>
          <cell r="K6397">
            <v>0.8</v>
          </cell>
          <cell r="L6397" t="str">
            <v>COMPRADOR 6</v>
          </cell>
          <cell r="M6397" t="str">
            <v>Desc.</v>
          </cell>
          <cell r="N6397" t="str">
            <v>MACRON</v>
          </cell>
          <cell r="O6397" t="str">
            <v>LAB</v>
          </cell>
          <cell r="P6397" t="str">
            <v>LAB</v>
          </cell>
          <cell r="Q6397" t="str">
            <v>#NOCODE#</v>
          </cell>
          <cell r="R6397" t="str">
            <v>#NOCODE#</v>
          </cell>
          <cell r="S6397" t="str">
            <v>SOLVENTES</v>
          </cell>
          <cell r="T6397" t="str">
            <v>PT</v>
          </cell>
          <cell r="U6397" t="str">
            <v>NO</v>
          </cell>
          <cell r="V6397" t="str">
            <v>PTD</v>
          </cell>
          <cell r="W6397" t="str">
            <v>Compra</v>
          </cell>
        </row>
        <row r="6398">
          <cell r="B6398" t="str">
            <v>MH488-10</v>
          </cell>
          <cell r="C6398" t="str">
            <v>Metanol Anh. UltimAR</v>
          </cell>
          <cell r="D6398" t="str">
            <v>4 L</v>
          </cell>
          <cell r="E6398" t="str">
            <v>Metanol Anh. UltimAR4 L</v>
          </cell>
          <cell r="F6398" t="str">
            <v>PZ</v>
          </cell>
          <cell r="G6398" t="str">
            <v>4 L</v>
          </cell>
          <cell r="H6398">
            <v>5354</v>
          </cell>
          <cell r="I6398">
            <v>0</v>
          </cell>
          <cell r="J6398">
            <v>0.8</v>
          </cell>
          <cell r="K6398">
            <v>3.2</v>
          </cell>
          <cell r="L6398" t="str">
            <v>COMPRADOR 6</v>
          </cell>
          <cell r="M6398" t="str">
            <v>Make to Order</v>
          </cell>
          <cell r="N6398" t="str">
            <v>MACRON</v>
          </cell>
          <cell r="O6398" t="str">
            <v>LAB</v>
          </cell>
          <cell r="P6398" t="str">
            <v>LAB</v>
          </cell>
          <cell r="Q6398" t="str">
            <v>#NOCODE#</v>
          </cell>
          <cell r="R6398" t="str">
            <v>#NOCODE#</v>
          </cell>
          <cell r="S6398" t="str">
            <v>SOLVENTES</v>
          </cell>
          <cell r="T6398" t="str">
            <v>PT</v>
          </cell>
          <cell r="U6398" t="str">
            <v>NO</v>
          </cell>
          <cell r="V6398" t="str">
            <v>PTD</v>
          </cell>
          <cell r="W6398" t="str">
            <v>Compra</v>
          </cell>
        </row>
        <row r="6399">
          <cell r="B6399" t="str">
            <v>MH489-10</v>
          </cell>
          <cell r="C6399" t="str">
            <v>Eter de PetroleoUltimAR</v>
          </cell>
          <cell r="D6399" t="str">
            <v>4 L</v>
          </cell>
          <cell r="E6399" t="str">
            <v>Eter de PetroleoUltimAR4 L</v>
          </cell>
          <cell r="F6399" t="str">
            <v>PZ</v>
          </cell>
          <cell r="G6399" t="str">
            <v>4 L</v>
          </cell>
          <cell r="H6399">
            <v>3122.62</v>
          </cell>
          <cell r="I6399">
            <v>0</v>
          </cell>
          <cell r="J6399">
            <v>0.6</v>
          </cell>
          <cell r="K6399">
            <v>2.4</v>
          </cell>
          <cell r="L6399" t="str">
            <v>COMPRADOR 6</v>
          </cell>
          <cell r="M6399" t="str">
            <v>Make to Order</v>
          </cell>
          <cell r="N6399" t="str">
            <v>MACRON</v>
          </cell>
          <cell r="O6399" t="str">
            <v>LAB</v>
          </cell>
          <cell r="P6399" t="str">
            <v>LAB</v>
          </cell>
          <cell r="Q6399" t="str">
            <v>#NOCODE#</v>
          </cell>
          <cell r="R6399" t="str">
            <v>#NOCODE#</v>
          </cell>
          <cell r="S6399" t="str">
            <v>SOLVENTES</v>
          </cell>
          <cell r="T6399" t="str">
            <v>PT</v>
          </cell>
          <cell r="U6399" t="str">
            <v>NO</v>
          </cell>
          <cell r="V6399" t="str">
            <v>PTD</v>
          </cell>
          <cell r="W6399" t="str">
            <v>Compra</v>
          </cell>
        </row>
        <row r="6400">
          <cell r="B6400" t="str">
            <v>MH514-01</v>
          </cell>
          <cell r="C6400" t="str">
            <v>Desc.Bicloruro de Mercurio Pvo</v>
          </cell>
          <cell r="D6400" t="str">
            <v>125 g</v>
          </cell>
          <cell r="E6400" t="str">
            <v>Desc.Bicloruro de Mercurio Pvo125 g</v>
          </cell>
          <cell r="F6400" t="str">
            <v>PZ</v>
          </cell>
          <cell r="G6400" t="str">
            <v>125 g</v>
          </cell>
          <cell r="H6400">
            <v>1414.07</v>
          </cell>
          <cell r="I6400" t="str">
            <v>Desc. Alt. MH419-03 o 2594-01</v>
          </cell>
          <cell r="J6400">
            <v>1.18</v>
          </cell>
          <cell r="K6400">
            <v>0.125</v>
          </cell>
          <cell r="L6400" t="str">
            <v>PLANEADOR 1</v>
          </cell>
          <cell r="M6400" t="str">
            <v>Desc.</v>
          </cell>
          <cell r="N6400" t="str">
            <v>MACRON</v>
          </cell>
          <cell r="O6400" t="str">
            <v>LAB</v>
          </cell>
          <cell r="P6400" t="str">
            <v>LAB</v>
          </cell>
          <cell r="Q6400" t="str">
            <v>#NOCODE#</v>
          </cell>
          <cell r="R6400" t="str">
            <v>#NOCODE#</v>
          </cell>
          <cell r="S6400" t="str">
            <v>SALES</v>
          </cell>
          <cell r="T6400" t="str">
            <v>PT</v>
          </cell>
          <cell r="U6400" t="str">
            <v>NO</v>
          </cell>
          <cell r="V6400" t="str">
            <v>PTEPTD</v>
          </cell>
          <cell r="W6400" t="str">
            <v>Empaque</v>
          </cell>
        </row>
        <row r="6401">
          <cell r="B6401" t="str">
            <v>MH571-04</v>
          </cell>
          <cell r="C6401" t="str">
            <v>Desc. Acetato de Magnesio AR</v>
          </cell>
          <cell r="D6401" t="str">
            <v>500g</v>
          </cell>
          <cell r="E6401" t="str">
            <v>Desc. Acetato de Magnesio AR500g</v>
          </cell>
          <cell r="F6401" t="str">
            <v>PZ</v>
          </cell>
          <cell r="G6401" t="str">
            <v>500 GR</v>
          </cell>
          <cell r="H6401">
            <v>3194.85</v>
          </cell>
          <cell r="I6401" t="str">
            <v>Desc. Alt. 2424-01</v>
          </cell>
          <cell r="J6401">
            <v>1</v>
          </cell>
          <cell r="K6401">
            <v>0.5</v>
          </cell>
          <cell r="L6401" t="str">
            <v>COMPRADOR 2</v>
          </cell>
          <cell r="M6401" t="str">
            <v>Desc.</v>
          </cell>
          <cell r="N6401" t="str">
            <v>MACRON</v>
          </cell>
          <cell r="O6401" t="str">
            <v>LAB</v>
          </cell>
          <cell r="P6401" t="str">
            <v>LAB</v>
          </cell>
          <cell r="Q6401" t="str">
            <v>#NOCODE#</v>
          </cell>
          <cell r="R6401" t="str">
            <v>#NOCODE#</v>
          </cell>
          <cell r="S6401" t="str">
            <v>SALES</v>
          </cell>
          <cell r="T6401" t="str">
            <v>PT</v>
          </cell>
          <cell r="U6401" t="str">
            <v>NO</v>
          </cell>
          <cell r="V6401" t="str">
            <v>PTD</v>
          </cell>
          <cell r="W6401" t="str">
            <v>Compra</v>
          </cell>
        </row>
        <row r="6402">
          <cell r="B6402" t="str">
            <v>MH603-10</v>
          </cell>
          <cell r="C6402" t="str">
            <v>Desc.Alcohol Metilico Gdo. Lab</v>
          </cell>
          <cell r="D6402" t="str">
            <v>4 L</v>
          </cell>
          <cell r="E6402" t="str">
            <v>Desc.Alcohol Metilico Gdo. Lab4 L</v>
          </cell>
          <cell r="F6402" t="str">
            <v>PZ</v>
          </cell>
          <cell r="G6402" t="str">
            <v>4 L</v>
          </cell>
          <cell r="H6402">
            <v>418.05</v>
          </cell>
          <cell r="I6402" t="str">
            <v>Desc. Alt. M3016-16</v>
          </cell>
          <cell r="J6402">
            <v>0.8</v>
          </cell>
          <cell r="K6402">
            <v>3.2</v>
          </cell>
          <cell r="L6402" t="str">
            <v>PLANEADOR 3</v>
          </cell>
          <cell r="M6402" t="str">
            <v>Desc.</v>
          </cell>
          <cell r="N6402" t="str">
            <v>MACRON</v>
          </cell>
          <cell r="O6402" t="str">
            <v>LAB</v>
          </cell>
          <cell r="P6402" t="str">
            <v>LAB</v>
          </cell>
          <cell r="Q6402" t="str">
            <v>#NOCODE#</v>
          </cell>
          <cell r="R6402" t="str">
            <v>#NOCODE#</v>
          </cell>
          <cell r="S6402" t="str">
            <v>SOLVENTES</v>
          </cell>
          <cell r="T6402" t="str">
            <v>PT</v>
          </cell>
          <cell r="U6402" t="str">
            <v>NO</v>
          </cell>
          <cell r="V6402" t="str">
            <v>PTMPL</v>
          </cell>
          <cell r="W6402" t="str">
            <v>Empaque</v>
          </cell>
        </row>
        <row r="6403">
          <cell r="B6403" t="str">
            <v>MH613-00</v>
          </cell>
          <cell r="C6403" t="str">
            <v>Acido Clorhidrico 36.5-38.0%</v>
          </cell>
          <cell r="D6403" t="str">
            <v>kg</v>
          </cell>
          <cell r="E6403" t="str">
            <v>Acido Clorhidrico 36.5-38.0%kg</v>
          </cell>
          <cell r="F6403" t="str">
            <v>KG</v>
          </cell>
          <cell r="G6403" t="str">
            <v>kg</v>
          </cell>
          <cell r="H6403">
            <v>0</v>
          </cell>
          <cell r="I6403">
            <v>0</v>
          </cell>
          <cell r="J6403">
            <v>1.18</v>
          </cell>
          <cell r="K6403">
            <v>1</v>
          </cell>
          <cell r="L6403" t="str">
            <v>PLANEADOR 2</v>
          </cell>
          <cell r="M6403" t="str">
            <v>No Clasificado</v>
          </cell>
          <cell r="N6403" t="str">
            <v>MACRON</v>
          </cell>
          <cell r="O6403" t="str">
            <v>SINTESIS</v>
          </cell>
          <cell r="P6403" t="str">
            <v>SIN</v>
          </cell>
          <cell r="Q6403" t="str">
            <v>#NOCODE#</v>
          </cell>
          <cell r="R6403" t="str">
            <v>#NOCODE#</v>
          </cell>
          <cell r="S6403" t="str">
            <v>ACIDOS</v>
          </cell>
          <cell r="T6403" t="str">
            <v>PP</v>
          </cell>
          <cell r="U6403" t="str">
            <v>HCl</v>
          </cell>
          <cell r="V6403" t="str">
            <v>FMPL</v>
          </cell>
          <cell r="W6403" t="str">
            <v>Producción</v>
          </cell>
        </row>
        <row r="6404">
          <cell r="B6404" t="str">
            <v>MH613-05</v>
          </cell>
          <cell r="C6404" t="str">
            <v>Desc. Acido Clorhidrico RA ACS</v>
          </cell>
          <cell r="D6404" t="str">
            <v>500 ml</v>
          </cell>
          <cell r="E6404" t="str">
            <v>Desc. Acido Clorhidrico RA ACS500 ml</v>
          </cell>
          <cell r="F6404" t="str">
            <v>PZ</v>
          </cell>
          <cell r="G6404" t="str">
            <v>500 ML</v>
          </cell>
          <cell r="H6404">
            <v>71.040000000000006</v>
          </cell>
          <cell r="I6404" t="str">
            <v>Desc. Alt. MH613-06. Botella plástica HDPE</v>
          </cell>
          <cell r="J6404">
            <v>1.18</v>
          </cell>
          <cell r="K6404">
            <v>0.59</v>
          </cell>
          <cell r="L6404" t="str">
            <v>PLANEADOR 2</v>
          </cell>
          <cell r="M6404" t="str">
            <v>Desc.</v>
          </cell>
          <cell r="N6404" t="str">
            <v>MACRON</v>
          </cell>
          <cell r="O6404" t="str">
            <v>LAB</v>
          </cell>
          <cell r="P6404" t="str">
            <v>LAB</v>
          </cell>
          <cell r="Q6404" t="str">
            <v>#NOCODE#</v>
          </cell>
          <cell r="R6404" t="str">
            <v>#NOCODE#</v>
          </cell>
          <cell r="S6404" t="str">
            <v>ACIDOS</v>
          </cell>
          <cell r="T6404" t="str">
            <v>PT</v>
          </cell>
          <cell r="U6404" t="str">
            <v>HCL</v>
          </cell>
          <cell r="V6404" t="str">
            <v>PTFMPL</v>
          </cell>
          <cell r="W6404" t="str">
            <v>PRODUCCIÓN</v>
          </cell>
        </row>
        <row r="6405">
          <cell r="B6405" t="str">
            <v>MH613-06</v>
          </cell>
          <cell r="C6405" t="str">
            <v>Acido Clorhidrico RA ACS</v>
          </cell>
          <cell r="D6405" t="str">
            <v>1 L</v>
          </cell>
          <cell r="E6405" t="str">
            <v>Acido Clorhidrico RA ACS1 L</v>
          </cell>
          <cell r="F6405" t="str">
            <v>PZ</v>
          </cell>
          <cell r="G6405" t="str">
            <v>1 L</v>
          </cell>
          <cell r="H6405">
            <v>242.21</v>
          </cell>
          <cell r="I6405" t="str">
            <v>Reactivado en MBMéxico. MBI descontinuó este código para ellos de 10 lb Poly. En MBMéxico es botella de vidrio.</v>
          </cell>
          <cell r="J6405">
            <v>1.18</v>
          </cell>
          <cell r="K6405">
            <v>1.18</v>
          </cell>
          <cell r="L6405" t="str">
            <v>PLANEADOR 2</v>
          </cell>
          <cell r="M6405" t="str">
            <v>Recurso E</v>
          </cell>
          <cell r="N6405" t="str">
            <v>MACRON</v>
          </cell>
          <cell r="O6405" t="str">
            <v>LAB</v>
          </cell>
          <cell r="P6405" t="str">
            <v>LAB</v>
          </cell>
          <cell r="Q6405" t="str">
            <v>#NOCODE#</v>
          </cell>
          <cell r="R6405" t="str">
            <v>#NOCODE#</v>
          </cell>
          <cell r="S6405" t="str">
            <v>ACIDOS</v>
          </cell>
          <cell r="T6405" t="str">
            <v>PT</v>
          </cell>
          <cell r="U6405" t="str">
            <v>HCl</v>
          </cell>
          <cell r="V6405" t="str">
            <v>PTFMPL</v>
          </cell>
          <cell r="W6405" t="str">
            <v>Producción</v>
          </cell>
        </row>
        <row r="6406">
          <cell r="B6406" t="str">
            <v>MH613-11</v>
          </cell>
          <cell r="C6406" t="str">
            <v>Desc. Acido Clorhidrico RA ACS</v>
          </cell>
          <cell r="D6406" t="str">
            <v>1 L</v>
          </cell>
          <cell r="E6406" t="str">
            <v>Desc. Acido Clorhidrico RA ACS1 L</v>
          </cell>
          <cell r="F6406" t="str">
            <v>PZ</v>
          </cell>
          <cell r="G6406" t="str">
            <v>1 L</v>
          </cell>
          <cell r="H6406">
            <v>215.57</v>
          </cell>
          <cell r="I6406" t="str">
            <v>Desc. Alt.H613-06 (1 L), 9535-02</v>
          </cell>
          <cell r="J6406">
            <v>1.18</v>
          </cell>
          <cell r="K6406">
            <v>1.18</v>
          </cell>
          <cell r="L6406" t="str">
            <v>PLANEADOR 2</v>
          </cell>
          <cell r="M6406" t="str">
            <v>Desc.</v>
          </cell>
          <cell r="N6406" t="str">
            <v>MACRON</v>
          </cell>
          <cell r="O6406" t="str">
            <v>LAB</v>
          </cell>
          <cell r="P6406" t="str">
            <v>LAB</v>
          </cell>
          <cell r="Q6406" t="str">
            <v>#NOCODE#</v>
          </cell>
          <cell r="R6406" t="str">
            <v>#NOCODE#</v>
          </cell>
          <cell r="S6406" t="str">
            <v>ACIDOS</v>
          </cell>
          <cell r="T6406" t="str">
            <v>PT</v>
          </cell>
          <cell r="U6406" t="str">
            <v>HCL</v>
          </cell>
          <cell r="V6406" t="str">
            <v>PTFMPL</v>
          </cell>
          <cell r="W6406" t="str">
            <v>PRODUCCIÓN</v>
          </cell>
        </row>
        <row r="6407">
          <cell r="B6407" t="str">
            <v>MH613-18</v>
          </cell>
          <cell r="C6407" t="str">
            <v>Desc. Acido Clorhidrico RA ACS</v>
          </cell>
          <cell r="D6407" t="str">
            <v>18 L</v>
          </cell>
          <cell r="E6407" t="str">
            <v>Desc. Acido Clorhidrico RA ACS18 L</v>
          </cell>
          <cell r="F6407" t="str">
            <v>PZ</v>
          </cell>
          <cell r="G6407" t="str">
            <v>18 L</v>
          </cell>
          <cell r="H6407">
            <v>2814.67</v>
          </cell>
          <cell r="I6407" t="str">
            <v>Desc. Alternativa MH613-27</v>
          </cell>
          <cell r="J6407">
            <v>1.18</v>
          </cell>
          <cell r="K6407">
            <v>21.24</v>
          </cell>
          <cell r="L6407" t="str">
            <v>PLANEADOR 2</v>
          </cell>
          <cell r="M6407" t="str">
            <v>Make to Order</v>
          </cell>
          <cell r="N6407" t="str">
            <v>MACRON</v>
          </cell>
          <cell r="O6407" t="str">
            <v>LAB</v>
          </cell>
          <cell r="P6407" t="str">
            <v>LAB</v>
          </cell>
          <cell r="Q6407" t="str">
            <v>#NOCODE#</v>
          </cell>
          <cell r="R6407" t="str">
            <v>#NOCODE#</v>
          </cell>
          <cell r="S6407" t="str">
            <v>ACIDOS</v>
          </cell>
          <cell r="T6407" t="str">
            <v>PT</v>
          </cell>
          <cell r="U6407" t="str">
            <v>HCl</v>
          </cell>
          <cell r="V6407" t="str">
            <v>PTFMPL</v>
          </cell>
          <cell r="W6407" t="str">
            <v>Producción</v>
          </cell>
        </row>
        <row r="6408">
          <cell r="B6408" t="str">
            <v>MH613-27</v>
          </cell>
          <cell r="C6408" t="str">
            <v>Acido Clorhidrico RA ACS</v>
          </cell>
          <cell r="D6408" t="str">
            <v>18 L</v>
          </cell>
          <cell r="E6408" t="str">
            <v>Acido Clorhidrico RA ACS18 L</v>
          </cell>
          <cell r="F6408" t="str">
            <v>PZ</v>
          </cell>
          <cell r="G6408" t="str">
            <v>18 L</v>
          </cell>
          <cell r="H6408">
            <v>3451.96</v>
          </cell>
          <cell r="I6408">
            <v>0</v>
          </cell>
          <cell r="J6408">
            <v>1.18</v>
          </cell>
          <cell r="K6408">
            <v>21.24</v>
          </cell>
          <cell r="L6408" t="str">
            <v>PLANEADOR 2</v>
          </cell>
          <cell r="M6408" t="str">
            <v>Make to Order</v>
          </cell>
          <cell r="N6408" t="str">
            <v>MACRON</v>
          </cell>
          <cell r="O6408" t="str">
            <v>LAB</v>
          </cell>
          <cell r="P6408" t="str">
            <v>LAB</v>
          </cell>
          <cell r="Q6408" t="str">
            <v>#NOCODE#</v>
          </cell>
          <cell r="R6408" t="str">
            <v>#NOCODE#</v>
          </cell>
          <cell r="S6408" t="str">
            <v>ACIDOS</v>
          </cell>
          <cell r="T6408" t="str">
            <v>PT</v>
          </cell>
          <cell r="U6408" t="str">
            <v>HCl</v>
          </cell>
          <cell r="V6408" t="str">
            <v>PTFMPL</v>
          </cell>
          <cell r="W6408" t="str">
            <v>Producción</v>
          </cell>
        </row>
        <row r="6409">
          <cell r="B6409" t="str">
            <v>MH613-44</v>
          </cell>
          <cell r="C6409" t="str">
            <v>Acido Clorhidrico RA ACS</v>
          </cell>
          <cell r="D6409" t="str">
            <v>2.5 L</v>
          </cell>
          <cell r="E6409" t="str">
            <v>Acido Clorhidrico RA ACS2.5 L</v>
          </cell>
          <cell r="F6409" t="str">
            <v>PZ</v>
          </cell>
          <cell r="G6409" t="str">
            <v>2.5 L</v>
          </cell>
          <cell r="H6409">
            <v>551.14</v>
          </cell>
          <cell r="I6409" t="str">
            <v>Reactivado en MBMéxico y en MBI</v>
          </cell>
          <cell r="J6409">
            <v>1.18</v>
          </cell>
          <cell r="K6409">
            <v>2.95</v>
          </cell>
          <cell r="L6409" t="str">
            <v>PLANEADOR 2</v>
          </cell>
          <cell r="M6409" t="str">
            <v>Recurso C</v>
          </cell>
          <cell r="N6409" t="str">
            <v>MACRON</v>
          </cell>
          <cell r="O6409" t="str">
            <v>LAB</v>
          </cell>
          <cell r="P6409" t="str">
            <v>LAB</v>
          </cell>
          <cell r="Q6409" t="str">
            <v>#NOCODE#</v>
          </cell>
          <cell r="R6409" t="str">
            <v>#NOCODE#</v>
          </cell>
          <cell r="S6409" t="str">
            <v>ACIDOS</v>
          </cell>
          <cell r="T6409" t="str">
            <v>PT</v>
          </cell>
          <cell r="U6409" t="str">
            <v>HCl</v>
          </cell>
          <cell r="V6409" t="str">
            <v>PTFMPL</v>
          </cell>
          <cell r="W6409" t="str">
            <v>Producción</v>
          </cell>
        </row>
        <row r="6410">
          <cell r="B6410" t="str">
            <v>MH613-45</v>
          </cell>
          <cell r="C6410" t="str">
            <v>Acido Clorhidrico RA ACS</v>
          </cell>
          <cell r="D6410" t="str">
            <v>4 L</v>
          </cell>
          <cell r="E6410" t="str">
            <v>Acido Clorhidrico RA ACS4 L</v>
          </cell>
          <cell r="F6410" t="str">
            <v>PZ</v>
          </cell>
          <cell r="G6410" t="str">
            <v>4 L</v>
          </cell>
          <cell r="H6410">
            <v>785.44</v>
          </cell>
          <cell r="I6410" t="str">
            <v>Botella plástica HDPE</v>
          </cell>
          <cell r="J6410">
            <v>1.18</v>
          </cell>
          <cell r="K6410">
            <v>4.72</v>
          </cell>
          <cell r="L6410" t="str">
            <v>PLANEADOR 2</v>
          </cell>
          <cell r="M6410" t="str">
            <v>Recurso D</v>
          </cell>
          <cell r="N6410" t="str">
            <v>MACRON</v>
          </cell>
          <cell r="O6410" t="str">
            <v>LAB</v>
          </cell>
          <cell r="P6410" t="str">
            <v>LAB</v>
          </cell>
          <cell r="Q6410" t="str">
            <v>#NOCODE#</v>
          </cell>
          <cell r="R6410" t="str">
            <v>#NOCODE#</v>
          </cell>
          <cell r="S6410" t="str">
            <v>ACIDOS</v>
          </cell>
          <cell r="T6410" t="str">
            <v>PT</v>
          </cell>
          <cell r="U6410" t="str">
            <v>HCL</v>
          </cell>
          <cell r="V6410" t="str">
            <v>PTFMPL</v>
          </cell>
          <cell r="W6410" t="str">
            <v>PRODUCCIÓN</v>
          </cell>
        </row>
        <row r="6411">
          <cell r="B6411" t="str">
            <v>MH613-46</v>
          </cell>
          <cell r="C6411" t="str">
            <v>Desc. Acido Clorhídrico RA ACS</v>
          </cell>
          <cell r="D6411" t="str">
            <v>2.5 L</v>
          </cell>
          <cell r="E6411" t="str">
            <v>Desc. Acido Clorhídrico RA ACS2.5 L</v>
          </cell>
          <cell r="F6411" t="str">
            <v>PZ</v>
          </cell>
          <cell r="G6411" t="str">
            <v>2.5 L</v>
          </cell>
          <cell r="H6411">
            <v>436.55</v>
          </cell>
          <cell r="I6411" t="str">
            <v>Desc. Alt. MH613-44. RACIONALIZACION PRODUCTOS 05/2013</v>
          </cell>
          <cell r="J6411">
            <v>1.18</v>
          </cell>
          <cell r="K6411">
            <v>2.95</v>
          </cell>
          <cell r="L6411" t="str">
            <v>COMPRADOR 6</v>
          </cell>
          <cell r="M6411" t="str">
            <v>Desc.</v>
          </cell>
          <cell r="N6411" t="str">
            <v>MACRON</v>
          </cell>
          <cell r="O6411" t="str">
            <v>LAB</v>
          </cell>
          <cell r="P6411" t="str">
            <v>LAB</v>
          </cell>
          <cell r="Q6411" t="str">
            <v>#NOCODE#</v>
          </cell>
          <cell r="R6411" t="str">
            <v>#NOCODE#</v>
          </cell>
          <cell r="S6411" t="str">
            <v>ACIDOS</v>
          </cell>
          <cell r="T6411" t="str">
            <v>PT</v>
          </cell>
          <cell r="U6411" t="str">
            <v>HCl</v>
          </cell>
          <cell r="V6411" t="str">
            <v>PTD</v>
          </cell>
          <cell r="W6411" t="str">
            <v>COMPRA</v>
          </cell>
        </row>
        <row r="6412">
          <cell r="B6412" t="str">
            <v>MH613-55</v>
          </cell>
          <cell r="C6412" t="str">
            <v>Desc. Acido Clorhidrico RA ACS</v>
          </cell>
          <cell r="D6412" t="str">
            <v>4 L</v>
          </cell>
          <cell r="E6412" t="str">
            <v>Desc. Acido Clorhidrico RA ACS4 L</v>
          </cell>
          <cell r="F6412" t="str">
            <v>PZ</v>
          </cell>
          <cell r="G6412" t="str">
            <v>4 L</v>
          </cell>
          <cell r="H6412">
            <v>518.44000000000005</v>
          </cell>
          <cell r="I6412" t="str">
            <v>Desc. Alt. MH613-27. RACIONALIZACION PRODUCTOS. Botella con cubierta de PVC.</v>
          </cell>
          <cell r="J6412">
            <v>1.18</v>
          </cell>
          <cell r="K6412">
            <v>4.72</v>
          </cell>
          <cell r="L6412" t="str">
            <v>PLANEADOR 2</v>
          </cell>
          <cell r="M6412" t="str">
            <v>Desc.</v>
          </cell>
          <cell r="N6412" t="str">
            <v>MACRON</v>
          </cell>
          <cell r="O6412" t="str">
            <v>LAB</v>
          </cell>
          <cell r="P6412" t="str">
            <v>LAB</v>
          </cell>
          <cell r="Q6412" t="str">
            <v>#NOCODE#</v>
          </cell>
          <cell r="R6412" t="str">
            <v>#NOCODE#</v>
          </cell>
          <cell r="S6412" t="str">
            <v>ACIDOS</v>
          </cell>
          <cell r="T6412" t="str">
            <v>PT</v>
          </cell>
          <cell r="U6412" t="str">
            <v>HCL</v>
          </cell>
          <cell r="V6412" t="str">
            <v>PTFMPL</v>
          </cell>
          <cell r="W6412" t="str">
            <v>PRODUCCIÓN</v>
          </cell>
        </row>
        <row r="6413">
          <cell r="B6413" t="str">
            <v>MH613-99</v>
          </cell>
          <cell r="C6413" t="str">
            <v>Desc. Acido Clorhidrico RA ACS</v>
          </cell>
          <cell r="D6413" t="str">
            <v>240 kg</v>
          </cell>
          <cell r="E6413" t="str">
            <v>Desc. Acido Clorhidrico RA ACS240 kg</v>
          </cell>
          <cell r="F6413" t="str">
            <v>PZ</v>
          </cell>
          <cell r="G6413" t="str">
            <v>240 kg</v>
          </cell>
          <cell r="H6413">
            <v>0</v>
          </cell>
          <cell r="I6413" t="str">
            <v>Desc. Alt. MH613-27. RACIONALIZACION PRODUCTOS</v>
          </cell>
          <cell r="J6413">
            <v>1.18</v>
          </cell>
          <cell r="K6413">
            <v>240</v>
          </cell>
          <cell r="L6413" t="str">
            <v>PLANEADOR 2</v>
          </cell>
          <cell r="M6413" t="str">
            <v>Desc.</v>
          </cell>
          <cell r="N6413" t="str">
            <v>MACRON</v>
          </cell>
          <cell r="O6413" t="str">
            <v>SINTESIS</v>
          </cell>
          <cell r="P6413" t="str">
            <v>SIN</v>
          </cell>
          <cell r="Q6413" t="str">
            <v>#NOCODE#</v>
          </cell>
          <cell r="R6413" t="str">
            <v>#NOCODE#</v>
          </cell>
          <cell r="S6413" t="str">
            <v>ACIDOS</v>
          </cell>
          <cell r="T6413" t="str">
            <v>PT</v>
          </cell>
          <cell r="U6413" t="str">
            <v>HCl</v>
          </cell>
          <cell r="V6413" t="str">
            <v>PTFMPL</v>
          </cell>
          <cell r="W6413" t="str">
            <v>PRODUCCIÓN</v>
          </cell>
        </row>
        <row r="6414">
          <cell r="B6414" t="str">
            <v>MLASSER</v>
          </cell>
          <cell r="C6414" t="str">
            <v>Molino Acero Inox. Lasser 0521</v>
          </cell>
          <cell r="D6414">
            <v>0</v>
          </cell>
          <cell r="E6414" t="str">
            <v>Molino Acero Inox. Lasser 0521</v>
          </cell>
          <cell r="F6414" t="str">
            <v>HR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 t="str">
            <v>#NOCODE#</v>
          </cell>
          <cell r="O6414" t="str">
            <v>#NOCODE#</v>
          </cell>
          <cell r="P6414" t="str">
            <v>#NOCODE#</v>
          </cell>
          <cell r="Q6414" t="str">
            <v>#NOCODE#</v>
          </cell>
          <cell r="R6414" t="str">
            <v>#NOCODE#</v>
          </cell>
          <cell r="S6414" t="str">
            <v>#NOCODE#</v>
          </cell>
          <cell r="T6414" t="str">
            <v>#NOCODE#</v>
          </cell>
          <cell r="U6414" t="str">
            <v>#NOCODE#</v>
          </cell>
          <cell r="V6414" t="str">
            <v>#NOCODE#</v>
          </cell>
          <cell r="W6414" t="str">
            <v>#NOCODE#</v>
          </cell>
        </row>
        <row r="6415">
          <cell r="B6415" t="str">
            <v>MO1</v>
          </cell>
          <cell r="C6415" t="str">
            <v>Tiempo X Falta de Materia P</v>
          </cell>
          <cell r="D6415">
            <v>0</v>
          </cell>
          <cell r="E6415" t="str">
            <v>Tiempo X Falta de Materia P</v>
          </cell>
          <cell r="F6415" t="str">
            <v>HR</v>
          </cell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 t="str">
            <v>#NOCODE#</v>
          </cell>
          <cell r="O6415" t="str">
            <v>#NOCODE#</v>
          </cell>
          <cell r="P6415" t="str">
            <v>#NOCODE#</v>
          </cell>
          <cell r="Q6415" t="str">
            <v>#NOCODE#</v>
          </cell>
          <cell r="R6415" t="str">
            <v>#NOCODE#</v>
          </cell>
          <cell r="S6415" t="str">
            <v>#NOCODE#</v>
          </cell>
          <cell r="T6415" t="str">
            <v>#NOCODE#</v>
          </cell>
          <cell r="U6415" t="str">
            <v>NO</v>
          </cell>
          <cell r="V6415" t="str">
            <v>#NOCODE#</v>
          </cell>
          <cell r="W6415" t="str">
            <v>#NOCODE#</v>
          </cell>
        </row>
        <row r="6416">
          <cell r="B6416" t="str">
            <v>MO10</v>
          </cell>
          <cell r="C6416" t="str">
            <v>Tiempo x Falta de programa,</v>
          </cell>
          <cell r="D6416" t="str">
            <v>falla o cambio de programación</v>
          </cell>
          <cell r="E6416" t="str">
            <v>Tiempo x Falta de programa,falla o cambio de programación</v>
          </cell>
          <cell r="F6416" t="str">
            <v>HR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 t="str">
            <v>#NOCODE#</v>
          </cell>
          <cell r="O6416" t="str">
            <v>#NOCODE#</v>
          </cell>
          <cell r="P6416" t="str">
            <v>#NOCODE#</v>
          </cell>
          <cell r="Q6416" t="str">
            <v>#NOCODE#</v>
          </cell>
          <cell r="R6416" t="str">
            <v>#NOCODE#</v>
          </cell>
          <cell r="S6416" t="str">
            <v>#NOCODE#</v>
          </cell>
          <cell r="T6416" t="str">
            <v>#NOCODE#</v>
          </cell>
          <cell r="U6416" t="str">
            <v>NO</v>
          </cell>
          <cell r="V6416" t="str">
            <v>#NOCODE#</v>
          </cell>
          <cell r="W6416" t="str">
            <v>#NOCODE#</v>
          </cell>
        </row>
        <row r="6417">
          <cell r="B6417" t="str">
            <v>MO11</v>
          </cell>
          <cell r="C6417" t="str">
            <v>Tiempo X Muestreo de Calidad</v>
          </cell>
          <cell r="D6417">
            <v>0</v>
          </cell>
          <cell r="E6417" t="str">
            <v>Tiempo X Muestreo de Calidad</v>
          </cell>
          <cell r="F6417" t="str">
            <v>HR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 t="str">
            <v>#NOCODE#</v>
          </cell>
          <cell r="O6417" t="str">
            <v>#NOCODE#</v>
          </cell>
          <cell r="P6417" t="str">
            <v>#NOCODE#</v>
          </cell>
          <cell r="Q6417" t="str">
            <v>#NOCODE#</v>
          </cell>
          <cell r="R6417" t="str">
            <v>#NOCODE#</v>
          </cell>
          <cell r="S6417" t="str">
            <v>#NOCODE#</v>
          </cell>
          <cell r="T6417" t="str">
            <v>#NOCODE#</v>
          </cell>
          <cell r="U6417" t="str">
            <v>NO</v>
          </cell>
          <cell r="V6417" t="str">
            <v>#NOCODE#</v>
          </cell>
          <cell r="W6417" t="str">
            <v>#NOCODE#</v>
          </cell>
        </row>
        <row r="6418">
          <cell r="B6418" t="str">
            <v>MO12</v>
          </cell>
          <cell r="C6418" t="str">
            <v>Revisión en Servicio Médico</v>
          </cell>
          <cell r="D6418" t="str">
            <v>Imprevista o programada</v>
          </cell>
          <cell r="E6418" t="str">
            <v>Revisión en Servicio MédicoImprevista o programada</v>
          </cell>
          <cell r="F6418" t="str">
            <v>HR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 t="str">
            <v>#NOCODE#</v>
          </cell>
          <cell r="O6418" t="str">
            <v>#NOCODE#</v>
          </cell>
          <cell r="P6418" t="str">
            <v>#NOCODE#</v>
          </cell>
          <cell r="Q6418" t="str">
            <v>#NOCODE#</v>
          </cell>
          <cell r="R6418" t="str">
            <v>#NOCODE#</v>
          </cell>
          <cell r="S6418" t="str">
            <v>#NOCODE#</v>
          </cell>
          <cell r="T6418" t="str">
            <v>#NOCODE#</v>
          </cell>
          <cell r="U6418" t="str">
            <v>NO</v>
          </cell>
          <cell r="V6418" t="str">
            <v>#NOCODE#</v>
          </cell>
          <cell r="W6418" t="str">
            <v>#NOCODE#</v>
          </cell>
        </row>
        <row r="6419">
          <cell r="B6419" t="str">
            <v>MO13</v>
          </cell>
          <cell r="C6419" t="str">
            <v>Tiempo X Falta de equipo</v>
          </cell>
          <cell r="D6419">
            <v>0</v>
          </cell>
          <cell r="E6419" t="str">
            <v>Tiempo X Falta de equipo</v>
          </cell>
          <cell r="F6419" t="str">
            <v>HR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 t="str">
            <v>#NOCODE#</v>
          </cell>
          <cell r="O6419" t="str">
            <v>#NOCODE#</v>
          </cell>
          <cell r="P6419" t="str">
            <v>#NOCODE#</v>
          </cell>
          <cell r="Q6419" t="str">
            <v>#NOCODE#</v>
          </cell>
          <cell r="R6419" t="str">
            <v>#NOCODE#</v>
          </cell>
          <cell r="S6419" t="str">
            <v>#NOCODE#</v>
          </cell>
          <cell r="T6419" t="str">
            <v>#NOCODE#</v>
          </cell>
          <cell r="U6419" t="str">
            <v>NO</v>
          </cell>
          <cell r="V6419" t="str">
            <v>#NOCODE#</v>
          </cell>
          <cell r="W6419" t="str">
            <v>#NOCODE#</v>
          </cell>
        </row>
        <row r="6420">
          <cell r="B6420" t="str">
            <v>MO14</v>
          </cell>
          <cell r="C6420" t="str">
            <v>Tiempo x Falta de Energía Eléc</v>
          </cell>
          <cell r="D6420">
            <v>0</v>
          </cell>
          <cell r="E6420" t="str">
            <v>Tiempo x Falta de Energía Eléc</v>
          </cell>
          <cell r="F6420" t="str">
            <v>HR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 t="str">
            <v>#NOCODE#</v>
          </cell>
          <cell r="O6420" t="str">
            <v>#NOCODE#</v>
          </cell>
          <cell r="P6420" t="str">
            <v>#NOCODE#</v>
          </cell>
          <cell r="Q6420" t="str">
            <v>#NOCODE#</v>
          </cell>
          <cell r="R6420" t="str">
            <v>#NOCODE#</v>
          </cell>
          <cell r="S6420" t="str">
            <v>#NOCODE#</v>
          </cell>
          <cell r="T6420" t="str">
            <v>#NOCODE#</v>
          </cell>
          <cell r="U6420" t="str">
            <v>NO</v>
          </cell>
          <cell r="V6420" t="str">
            <v>#NOCODE#</v>
          </cell>
          <cell r="W6420" t="str">
            <v>#NOCODE#</v>
          </cell>
        </row>
        <row r="6421">
          <cell r="B6421" t="str">
            <v>MO2</v>
          </cell>
          <cell r="C6421" t="str">
            <v>Tiempo X Falta  Material  Emp</v>
          </cell>
          <cell r="D6421">
            <v>0</v>
          </cell>
          <cell r="E6421" t="str">
            <v>Tiempo X Falta  Material  Emp</v>
          </cell>
          <cell r="F6421" t="str">
            <v>HR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 t="str">
            <v>#NOCODE#</v>
          </cell>
          <cell r="O6421" t="str">
            <v>#NOCODE#</v>
          </cell>
          <cell r="P6421" t="str">
            <v>#NOCODE#</v>
          </cell>
          <cell r="Q6421" t="str">
            <v>#NOCODE#</v>
          </cell>
          <cell r="R6421" t="str">
            <v>#NOCODE#</v>
          </cell>
          <cell r="S6421" t="str">
            <v>#NOCODE#</v>
          </cell>
          <cell r="T6421" t="str">
            <v>#NOCODE#</v>
          </cell>
          <cell r="U6421" t="str">
            <v>NO</v>
          </cell>
          <cell r="V6421" t="str">
            <v>#NOCODE#</v>
          </cell>
          <cell r="W6421" t="str">
            <v>#NOCODE#</v>
          </cell>
        </row>
        <row r="6422">
          <cell r="B6422" t="str">
            <v>MO3</v>
          </cell>
          <cell r="C6422" t="str">
            <v>Por  falta  Implementos Emp</v>
          </cell>
          <cell r="D6422">
            <v>0</v>
          </cell>
          <cell r="E6422" t="str">
            <v>Por  falta  Implementos Emp</v>
          </cell>
          <cell r="F6422" t="str">
            <v>HR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 t="str">
            <v>#NOCODE#</v>
          </cell>
          <cell r="O6422" t="str">
            <v>#NOCODE#</v>
          </cell>
          <cell r="P6422" t="str">
            <v>#NOCODE#</v>
          </cell>
          <cell r="Q6422" t="str">
            <v>#NOCODE#</v>
          </cell>
          <cell r="R6422" t="str">
            <v>#NOCODE#</v>
          </cell>
          <cell r="S6422" t="str">
            <v>#NOCODE#</v>
          </cell>
          <cell r="T6422" t="str">
            <v>#NOCODE#</v>
          </cell>
          <cell r="U6422" t="str">
            <v>NO</v>
          </cell>
          <cell r="V6422" t="str">
            <v>#NOCODE#</v>
          </cell>
          <cell r="W6422" t="str">
            <v>#NOCODE#</v>
          </cell>
        </row>
        <row r="6423">
          <cell r="B6423" t="str">
            <v>MO4</v>
          </cell>
          <cell r="C6423" t="str">
            <v>Tiempo por  falta etiquetas</v>
          </cell>
          <cell r="D6423">
            <v>0</v>
          </cell>
          <cell r="E6423" t="str">
            <v>Tiempo por  falta etiquetas</v>
          </cell>
          <cell r="F6423" t="str">
            <v>HR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 t="str">
            <v>#NOCODE#</v>
          </cell>
          <cell r="O6423" t="str">
            <v>#NOCODE#</v>
          </cell>
          <cell r="P6423" t="str">
            <v>#NOCODE#</v>
          </cell>
          <cell r="Q6423" t="str">
            <v>#NOCODE#</v>
          </cell>
          <cell r="R6423" t="str">
            <v>#NOCODE#</v>
          </cell>
          <cell r="S6423" t="str">
            <v>#NOCODE#</v>
          </cell>
          <cell r="T6423" t="str">
            <v>#NOCODE#</v>
          </cell>
          <cell r="U6423" t="str">
            <v>NO</v>
          </cell>
          <cell r="V6423" t="str">
            <v>#NOCODE#</v>
          </cell>
          <cell r="W6423" t="str">
            <v>#NOCODE#</v>
          </cell>
        </row>
        <row r="6424">
          <cell r="B6424" t="str">
            <v>MO5</v>
          </cell>
          <cell r="C6424" t="str">
            <v>Tiempo x falta Liberacion de P</v>
          </cell>
          <cell r="D6424">
            <v>0</v>
          </cell>
          <cell r="E6424" t="str">
            <v>Tiempo x falta Liberacion de P</v>
          </cell>
          <cell r="F6424" t="str">
            <v>HR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 t="str">
            <v>#NOCODE#</v>
          </cell>
          <cell r="O6424" t="str">
            <v>#NOCODE#</v>
          </cell>
          <cell r="P6424" t="str">
            <v>#NOCODE#</v>
          </cell>
          <cell r="Q6424" t="str">
            <v>#NOCODE#</v>
          </cell>
          <cell r="R6424" t="str">
            <v>#NOCODE#</v>
          </cell>
          <cell r="S6424" t="str">
            <v>#NOCODE#</v>
          </cell>
          <cell r="T6424" t="str">
            <v>#NOCODE#</v>
          </cell>
          <cell r="U6424" t="str">
            <v>NO</v>
          </cell>
          <cell r="V6424" t="str">
            <v>#NOCODE#</v>
          </cell>
          <cell r="W6424" t="str">
            <v>#NOCODE#</v>
          </cell>
        </row>
        <row r="6425">
          <cell r="B6425" t="str">
            <v>MO6</v>
          </cell>
          <cell r="C6425" t="str">
            <v>Tiempo x Problema de proceso</v>
          </cell>
          <cell r="D6425">
            <v>0</v>
          </cell>
          <cell r="E6425" t="str">
            <v>Tiempo x Problema de proceso</v>
          </cell>
          <cell r="F6425" t="str">
            <v>HR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 t="str">
            <v>#NOCODE#</v>
          </cell>
          <cell r="O6425" t="str">
            <v>#NOCODE#</v>
          </cell>
          <cell r="P6425" t="str">
            <v>#NOCODE#</v>
          </cell>
          <cell r="Q6425" t="str">
            <v>#NOCODE#</v>
          </cell>
          <cell r="R6425" t="str">
            <v>#NOCODE#</v>
          </cell>
          <cell r="S6425" t="str">
            <v>#NOCODE#</v>
          </cell>
          <cell r="T6425" t="str">
            <v>#NOCODE#</v>
          </cell>
          <cell r="U6425" t="str">
            <v>NO</v>
          </cell>
          <cell r="V6425" t="str">
            <v>#NOCODE#</v>
          </cell>
          <cell r="W6425" t="str">
            <v>#NOCODE#</v>
          </cell>
        </row>
        <row r="6426">
          <cell r="B6426" t="str">
            <v>MO7</v>
          </cell>
          <cell r="C6426" t="str">
            <v>Tiempo x Entrenamiento</v>
          </cell>
          <cell r="D6426">
            <v>0</v>
          </cell>
          <cell r="E6426" t="str">
            <v>Tiempo x Entrenamiento</v>
          </cell>
          <cell r="F6426" t="str">
            <v>HR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 t="str">
            <v>#NOCODE#</v>
          </cell>
          <cell r="O6426" t="str">
            <v>#NOCODE#</v>
          </cell>
          <cell r="P6426" t="str">
            <v>#NOCODE#</v>
          </cell>
          <cell r="Q6426" t="str">
            <v>#NOCODE#</v>
          </cell>
          <cell r="R6426" t="str">
            <v>#NOCODE#</v>
          </cell>
          <cell r="S6426" t="str">
            <v>#NOCODE#</v>
          </cell>
          <cell r="T6426" t="str">
            <v>#NOCODE#</v>
          </cell>
          <cell r="U6426" t="str">
            <v>NO</v>
          </cell>
          <cell r="V6426" t="str">
            <v>#NOCODE#</v>
          </cell>
          <cell r="W6426" t="str">
            <v>#NOCODE#</v>
          </cell>
        </row>
        <row r="6427">
          <cell r="B6427" t="str">
            <v>MO8</v>
          </cell>
          <cell r="C6427" t="str">
            <v>Tiempo x Incidente d seguridad</v>
          </cell>
          <cell r="D6427">
            <v>0</v>
          </cell>
          <cell r="E6427" t="str">
            <v>Tiempo x Incidente d seguridad</v>
          </cell>
          <cell r="F6427" t="str">
            <v>HR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 t="str">
            <v>#NOCODE#</v>
          </cell>
          <cell r="O6427" t="str">
            <v>#NOCODE#</v>
          </cell>
          <cell r="P6427" t="str">
            <v>#NOCODE#</v>
          </cell>
          <cell r="Q6427" t="str">
            <v>#NOCODE#</v>
          </cell>
          <cell r="R6427" t="str">
            <v>#NOCODE#</v>
          </cell>
          <cell r="S6427" t="str">
            <v>#NOCODE#</v>
          </cell>
          <cell r="T6427" t="str">
            <v>#NOCODE#</v>
          </cell>
          <cell r="U6427" t="str">
            <v>NO</v>
          </cell>
          <cell r="V6427" t="str">
            <v>#NOCODE#</v>
          </cell>
          <cell r="W6427" t="str">
            <v>#NOCODE#</v>
          </cell>
        </row>
        <row r="6428">
          <cell r="B6428" t="str">
            <v>MO9</v>
          </cell>
          <cell r="C6428" t="str">
            <v>Tiempo x Mantenimiento</v>
          </cell>
          <cell r="D6428">
            <v>0</v>
          </cell>
          <cell r="E6428" t="str">
            <v>Tiempo x Mantenimiento</v>
          </cell>
          <cell r="F6428" t="str">
            <v>HR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 t="str">
            <v>#NOCODE#</v>
          </cell>
          <cell r="O6428" t="str">
            <v>#NOCODE#</v>
          </cell>
          <cell r="P6428" t="str">
            <v>#NOCODE#</v>
          </cell>
          <cell r="Q6428" t="str">
            <v>#NOCODE#</v>
          </cell>
          <cell r="R6428" t="str">
            <v>#NOCODE#</v>
          </cell>
          <cell r="S6428" t="str">
            <v>#NOCODE#</v>
          </cell>
          <cell r="T6428" t="str">
            <v>#NOCODE#</v>
          </cell>
          <cell r="U6428" t="str">
            <v>NO</v>
          </cell>
          <cell r="V6428" t="str">
            <v>#NOCODE#</v>
          </cell>
          <cell r="W6428" t="str">
            <v>#NOCODE#</v>
          </cell>
        </row>
        <row r="6429">
          <cell r="B6429" t="str">
            <v>MOLINOS</v>
          </cell>
          <cell r="C6429" t="str">
            <v>Molinos de Acero Inoxidable</v>
          </cell>
          <cell r="D6429">
            <v>0</v>
          </cell>
          <cell r="E6429" t="str">
            <v>Molinos de Acero Inoxidable</v>
          </cell>
          <cell r="F6429" t="str">
            <v>HR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 t="str">
            <v>#NOCODE#</v>
          </cell>
          <cell r="O6429" t="str">
            <v>#NOCODE#</v>
          </cell>
          <cell r="P6429" t="str">
            <v>#NOCODE#</v>
          </cell>
          <cell r="Q6429" t="str">
            <v>#NOCODE#</v>
          </cell>
          <cell r="R6429" t="str">
            <v>#NOCODE#</v>
          </cell>
          <cell r="S6429" t="str">
            <v>#NOCODE#</v>
          </cell>
          <cell r="T6429" t="str">
            <v>#NOCODE#</v>
          </cell>
          <cell r="U6429" t="str">
            <v>#NOCODE#</v>
          </cell>
          <cell r="V6429" t="str">
            <v>#NOCODE#</v>
          </cell>
          <cell r="W6429" t="str">
            <v>#NOCODE#</v>
          </cell>
        </row>
        <row r="6430">
          <cell r="B6430" t="str">
            <v>MSS</v>
          </cell>
          <cell r="C6430" t="str">
            <v>Marmitas de Acero Inoxidable</v>
          </cell>
          <cell r="D6430">
            <v>0</v>
          </cell>
          <cell r="E6430" t="str">
            <v>Marmitas de Acero Inoxidable</v>
          </cell>
          <cell r="F6430" t="str">
            <v>HR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 t="str">
            <v>#NOCODE#</v>
          </cell>
          <cell r="O6430" t="str">
            <v>#NOCODE#</v>
          </cell>
          <cell r="P6430" t="str">
            <v>#NOCODE#</v>
          </cell>
          <cell r="Q6430" t="str">
            <v>#NOCODE#</v>
          </cell>
          <cell r="R6430" t="str">
            <v>#NOCODE#</v>
          </cell>
          <cell r="S6430" t="str">
            <v>#NOCODE#</v>
          </cell>
          <cell r="T6430" t="str">
            <v>#NOCODE#</v>
          </cell>
          <cell r="U6430" t="str">
            <v>#NOCODE#</v>
          </cell>
          <cell r="V6430" t="str">
            <v>#NOCODE#</v>
          </cell>
          <cell r="W6430" t="str">
            <v>#NOCODE#</v>
          </cell>
        </row>
        <row r="6431">
          <cell r="B6431" t="str">
            <v>MSS3</v>
          </cell>
          <cell r="C6431" t="str">
            <v>Marmita de Acero Inoxidable</v>
          </cell>
          <cell r="D6431" t="str">
            <v>0327-MSS</v>
          </cell>
          <cell r="E6431" t="str">
            <v>Marmita de Acero Inoxidable0327-MSS</v>
          </cell>
          <cell r="F6431" t="str">
            <v>HR</v>
          </cell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 t="str">
            <v>#NOCODE#</v>
          </cell>
          <cell r="O6431" t="str">
            <v>#NOCODE#</v>
          </cell>
          <cell r="P6431" t="str">
            <v>#NOCODE#</v>
          </cell>
          <cell r="Q6431" t="str">
            <v>#NOCODE#</v>
          </cell>
          <cell r="R6431" t="str">
            <v>#NOCODE#</v>
          </cell>
          <cell r="S6431" t="str">
            <v>#NOCODE#</v>
          </cell>
          <cell r="T6431" t="str">
            <v>#NOCODE#</v>
          </cell>
          <cell r="U6431" t="str">
            <v>#NOCODE#</v>
          </cell>
          <cell r="V6431" t="str">
            <v>#NOCODE#</v>
          </cell>
          <cell r="W6431" t="str">
            <v>#NOCODE#</v>
          </cell>
        </row>
        <row r="6432">
          <cell r="B6432" t="str">
            <v>MSS4</v>
          </cell>
          <cell r="C6432" t="str">
            <v>Marmita de Acero Inoxidable</v>
          </cell>
          <cell r="D6432" t="str">
            <v>MSS-4 0331-MSS</v>
          </cell>
          <cell r="E6432" t="str">
            <v>Marmita de Acero InoxidableMSS-4 0331-MSS</v>
          </cell>
          <cell r="F6432" t="str">
            <v>HR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 t="str">
            <v>#NOCODE#</v>
          </cell>
          <cell r="O6432" t="str">
            <v>#NOCODE#</v>
          </cell>
          <cell r="P6432" t="str">
            <v>#NOCODE#</v>
          </cell>
          <cell r="Q6432" t="str">
            <v>#NOCODE#</v>
          </cell>
          <cell r="R6432" t="str">
            <v>#NOCODE#</v>
          </cell>
          <cell r="S6432" t="str">
            <v>#NOCODE#</v>
          </cell>
          <cell r="T6432" t="str">
            <v>#NOCODE#</v>
          </cell>
          <cell r="U6432" t="str">
            <v>#NOCODE#</v>
          </cell>
          <cell r="V6432" t="str">
            <v>#NOCODE#</v>
          </cell>
          <cell r="W6432" t="str">
            <v>#NOCODE#</v>
          </cell>
        </row>
        <row r="6433">
          <cell r="B6433" t="str">
            <v>MSS5</v>
          </cell>
          <cell r="C6433" t="str">
            <v>Marmita de Acero Inoxidable</v>
          </cell>
          <cell r="D6433" t="str">
            <v>MSS-5</v>
          </cell>
          <cell r="E6433" t="str">
            <v>Marmita de Acero InoxidableMSS-5</v>
          </cell>
          <cell r="F6433" t="str">
            <v>HR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 t="str">
            <v>#NOCODE#</v>
          </cell>
          <cell r="O6433" t="str">
            <v>#NOCODE#</v>
          </cell>
          <cell r="P6433" t="str">
            <v>#NOCODE#</v>
          </cell>
          <cell r="Q6433" t="str">
            <v>#NOCODE#</v>
          </cell>
          <cell r="R6433" t="str">
            <v>#NOCODE#</v>
          </cell>
          <cell r="S6433" t="str">
            <v>#NOCODE#</v>
          </cell>
          <cell r="T6433" t="str">
            <v>#NOCODE#</v>
          </cell>
          <cell r="U6433" t="str">
            <v>#NOCODE#</v>
          </cell>
          <cell r="V6433" t="str">
            <v>#NOCODE#</v>
          </cell>
          <cell r="W6433" t="str">
            <v>#NOCODE#</v>
          </cell>
        </row>
        <row r="6434">
          <cell r="B6434" t="str">
            <v>MSS7</v>
          </cell>
          <cell r="C6434" t="str">
            <v>Marmita de Acero Inoxidable</v>
          </cell>
          <cell r="D6434" t="str">
            <v>MSS-7</v>
          </cell>
          <cell r="E6434" t="str">
            <v>Marmita de Acero InoxidableMSS-7</v>
          </cell>
          <cell r="F6434" t="str">
            <v>HR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 t="str">
            <v>#NOCODE#</v>
          </cell>
          <cell r="O6434" t="str">
            <v>#NOCODE#</v>
          </cell>
          <cell r="P6434" t="str">
            <v>#NOCODE#</v>
          </cell>
          <cell r="Q6434" t="str">
            <v>#NOCODE#</v>
          </cell>
          <cell r="R6434" t="str">
            <v>#NOCODE#</v>
          </cell>
          <cell r="S6434" t="str">
            <v>#NOCODE#</v>
          </cell>
          <cell r="T6434" t="str">
            <v>#NOCODE#</v>
          </cell>
          <cell r="U6434" t="str">
            <v>#NOCODE#</v>
          </cell>
          <cell r="V6434" t="str">
            <v>#NOCODE#</v>
          </cell>
          <cell r="W6434" t="str">
            <v>#NOCODE#</v>
          </cell>
        </row>
        <row r="6435">
          <cell r="B6435" t="str">
            <v>MV023-01</v>
          </cell>
          <cell r="C6435" t="str">
            <v>Desc. Kit Para derrames</v>
          </cell>
          <cell r="D6435" t="str">
            <v>Industriales 1 pz</v>
          </cell>
          <cell r="E6435" t="str">
            <v>Desc. Kit Para derramesIndustriales 1 pz</v>
          </cell>
          <cell r="F6435" t="str">
            <v>PZ</v>
          </cell>
          <cell r="G6435" t="str">
            <v>1 pz</v>
          </cell>
          <cell r="H6435">
            <v>10778.43</v>
          </cell>
          <cell r="I6435" t="str">
            <v>Desc. Sin Alt.</v>
          </cell>
          <cell r="J6435">
            <v>0.8</v>
          </cell>
          <cell r="K6435">
            <v>0</v>
          </cell>
          <cell r="L6435" t="str">
            <v>COMPRADOR 2</v>
          </cell>
          <cell r="M6435" t="str">
            <v>Desc.</v>
          </cell>
          <cell r="N6435" t="str">
            <v>MACRON</v>
          </cell>
          <cell r="O6435" t="str">
            <v>LAB</v>
          </cell>
          <cell r="P6435" t="str">
            <v>LAB</v>
          </cell>
          <cell r="Q6435" t="str">
            <v>#NOCODE#</v>
          </cell>
          <cell r="R6435" t="str">
            <v>#NOCODE#</v>
          </cell>
          <cell r="S6435" t="str">
            <v>DIVERSOS</v>
          </cell>
          <cell r="T6435" t="str">
            <v>PT</v>
          </cell>
          <cell r="U6435" t="str">
            <v>NO</v>
          </cell>
          <cell r="V6435" t="str">
            <v>PTD</v>
          </cell>
          <cell r="W6435" t="str">
            <v>Compra</v>
          </cell>
        </row>
        <row r="6436">
          <cell r="B6436" t="str">
            <v>MV077-04</v>
          </cell>
          <cell r="C6436" t="str">
            <v>Acido Nitrico AR Select Plus.</v>
          </cell>
          <cell r="D6436" t="str">
            <v>500 ml</v>
          </cell>
          <cell r="E6436" t="str">
            <v>Acido Nitrico AR Select Plus.500 ml</v>
          </cell>
          <cell r="F6436" t="str">
            <v>PZ</v>
          </cell>
          <cell r="G6436" t="str">
            <v>500 ML</v>
          </cell>
          <cell r="H6436">
            <v>2497.61</v>
          </cell>
          <cell r="I6436">
            <v>0</v>
          </cell>
          <cell r="J6436">
            <v>1.41</v>
          </cell>
          <cell r="K6436">
            <v>0.70499999999999996</v>
          </cell>
          <cell r="L6436" t="str">
            <v>COMPRADOR 6</v>
          </cell>
          <cell r="M6436" t="str">
            <v>Make to Order</v>
          </cell>
          <cell r="N6436" t="str">
            <v>MACRON</v>
          </cell>
          <cell r="O6436" t="str">
            <v>LAB</v>
          </cell>
          <cell r="P6436" t="str">
            <v>LAB</v>
          </cell>
          <cell r="Q6436" t="str">
            <v>#NOCODE#</v>
          </cell>
          <cell r="R6436" t="str">
            <v>#NOCODE#</v>
          </cell>
          <cell r="S6436" t="str">
            <v>ACIDOS</v>
          </cell>
          <cell r="T6436" t="str">
            <v>PT</v>
          </cell>
          <cell r="U6436" t="str">
            <v>NO</v>
          </cell>
          <cell r="V6436" t="str">
            <v>PTD</v>
          </cell>
          <cell r="W6436" t="str">
            <v>Compra</v>
          </cell>
        </row>
        <row r="6437">
          <cell r="B6437" t="str">
            <v>MV078-04</v>
          </cell>
          <cell r="C6437" t="str">
            <v>Acido Clorhidrico AR Select</v>
          </cell>
          <cell r="D6437" t="str">
            <v>Plus                    500 ml</v>
          </cell>
          <cell r="E6437" t="str">
            <v>Acido Clorhidrico AR SelectPlus                    500 ml</v>
          </cell>
          <cell r="F6437" t="str">
            <v>PZ</v>
          </cell>
          <cell r="G6437" t="str">
            <v>500 ML</v>
          </cell>
          <cell r="H6437">
            <v>2137.8200000000002</v>
          </cell>
          <cell r="I6437">
            <v>0</v>
          </cell>
          <cell r="J6437">
            <v>1.18</v>
          </cell>
          <cell r="K6437">
            <v>0.59</v>
          </cell>
          <cell r="L6437" t="str">
            <v>COMPRADOR 6</v>
          </cell>
          <cell r="M6437" t="str">
            <v>Make to Order</v>
          </cell>
          <cell r="N6437" t="str">
            <v>MACRON</v>
          </cell>
          <cell r="O6437" t="str">
            <v>LAB</v>
          </cell>
          <cell r="P6437" t="str">
            <v>LAB</v>
          </cell>
          <cell r="Q6437" t="str">
            <v>#NOCODE#</v>
          </cell>
          <cell r="R6437" t="str">
            <v>#NOCODE#</v>
          </cell>
          <cell r="S6437" t="str">
            <v>ACIDOS</v>
          </cell>
          <cell r="T6437" t="str">
            <v>PT</v>
          </cell>
          <cell r="U6437" t="str">
            <v>HCl</v>
          </cell>
          <cell r="V6437" t="str">
            <v>PTD</v>
          </cell>
          <cell r="W6437" t="str">
            <v>Compra</v>
          </cell>
        </row>
        <row r="6438">
          <cell r="B6438" t="str">
            <v>MV078-46</v>
          </cell>
          <cell r="C6438" t="str">
            <v>Desc.Acido ClorhídricoARSelect</v>
          </cell>
          <cell r="D6438" t="str">
            <v>us 2.5L</v>
          </cell>
          <cell r="E6438" t="str">
            <v>Desc.Acido ClorhídricoARSelectus 2.5L</v>
          </cell>
          <cell r="F6438" t="str">
            <v>PZ</v>
          </cell>
          <cell r="G6438" t="str">
            <v>2.5 L</v>
          </cell>
          <cell r="H6438">
            <v>3260.4166690000002</v>
          </cell>
          <cell r="I6438" t="str">
            <v>Desc. Alt.V087-04 (500 ml)</v>
          </cell>
          <cell r="J6438">
            <v>1.18</v>
          </cell>
          <cell r="K6438">
            <v>2.95</v>
          </cell>
          <cell r="L6438" t="str">
            <v>COMPRADOR 6</v>
          </cell>
          <cell r="M6438" t="str">
            <v>Desc.</v>
          </cell>
          <cell r="N6438" t="str">
            <v>MACRON</v>
          </cell>
          <cell r="O6438" t="str">
            <v>LAB</v>
          </cell>
          <cell r="P6438" t="str">
            <v>LAB</v>
          </cell>
          <cell r="Q6438" t="str">
            <v>#NOCODE#</v>
          </cell>
          <cell r="R6438" t="str">
            <v>#NOCODE#</v>
          </cell>
          <cell r="S6438" t="str">
            <v>ACIDOS</v>
          </cell>
          <cell r="T6438" t="str">
            <v>PT</v>
          </cell>
          <cell r="U6438" t="str">
            <v>HCl</v>
          </cell>
          <cell r="V6438" t="str">
            <v>PTD</v>
          </cell>
          <cell r="W6438" t="str">
            <v>COMPRA</v>
          </cell>
        </row>
        <row r="6439">
          <cell r="B6439" t="str">
            <v>MV079-06</v>
          </cell>
          <cell r="C6439" t="str">
            <v>Desc. Alcohol Metilico UltimAR</v>
          </cell>
          <cell r="D6439" t="str">
            <v>1 L</v>
          </cell>
          <cell r="E6439" t="str">
            <v>Desc. Alcohol Metilico UltimAR1 L</v>
          </cell>
          <cell r="F6439" t="str">
            <v>PZ</v>
          </cell>
          <cell r="G6439" t="str">
            <v>1 L</v>
          </cell>
          <cell r="H6439">
            <v>889.35</v>
          </cell>
          <cell r="I6439" t="str">
            <v>Desc. Alt. 9263-02</v>
          </cell>
          <cell r="J6439">
            <v>0.8</v>
          </cell>
          <cell r="K6439">
            <v>0.8</v>
          </cell>
          <cell r="L6439" t="str">
            <v>COMPRADOR 6</v>
          </cell>
          <cell r="M6439" t="str">
            <v>Desc.</v>
          </cell>
          <cell r="N6439" t="str">
            <v>MACRON</v>
          </cell>
          <cell r="O6439" t="str">
            <v>LAB</v>
          </cell>
          <cell r="P6439" t="str">
            <v>LAB</v>
          </cell>
          <cell r="Q6439" t="str">
            <v>#NOCODE#</v>
          </cell>
          <cell r="R6439" t="str">
            <v>#NOCODE#</v>
          </cell>
          <cell r="S6439" t="str">
            <v>SOLVENTES</v>
          </cell>
          <cell r="T6439" t="str">
            <v>PT</v>
          </cell>
          <cell r="U6439" t="str">
            <v>NO</v>
          </cell>
          <cell r="V6439" t="str">
            <v>PTD</v>
          </cell>
          <cell r="W6439" t="str">
            <v>Compra</v>
          </cell>
        </row>
        <row r="6440">
          <cell r="B6440" t="str">
            <v>MV150-10</v>
          </cell>
          <cell r="C6440" t="str">
            <v>Silica Gel 60 (40-63 Microns)</v>
          </cell>
          <cell r="D6440" t="str">
            <v>SilicAR   1 Kg</v>
          </cell>
          <cell r="E6440" t="str">
            <v>Silica Gel 60 (40-63 Microns)SilicAR   1 Kg</v>
          </cell>
          <cell r="F6440" t="str">
            <v>PZ</v>
          </cell>
          <cell r="G6440" t="str">
            <v>1 Kg</v>
          </cell>
          <cell r="H6440">
            <v>7896.1</v>
          </cell>
          <cell r="I6440">
            <v>0</v>
          </cell>
          <cell r="J6440">
            <v>1</v>
          </cell>
          <cell r="K6440">
            <v>1</v>
          </cell>
          <cell r="L6440" t="str">
            <v>COMPRADOR 2</v>
          </cell>
          <cell r="M6440" t="str">
            <v>Make to Order</v>
          </cell>
          <cell r="N6440" t="str">
            <v>MACRON</v>
          </cell>
          <cell r="O6440" t="str">
            <v>LAB</v>
          </cell>
          <cell r="P6440" t="str">
            <v>LAB</v>
          </cell>
          <cell r="Q6440" t="str">
            <v>#NOCODE#</v>
          </cell>
          <cell r="R6440" t="str">
            <v>#NOCODE#</v>
          </cell>
          <cell r="S6440" t="str">
            <v>DIVERSOS</v>
          </cell>
          <cell r="T6440" t="str">
            <v>PT</v>
          </cell>
          <cell r="U6440" t="str">
            <v>NO</v>
          </cell>
          <cell r="V6440" t="str">
            <v>PTD</v>
          </cell>
          <cell r="W6440" t="str">
            <v>Compra</v>
          </cell>
        </row>
        <row r="6441">
          <cell r="B6441" t="str">
            <v>MV150-12</v>
          </cell>
          <cell r="C6441" t="str">
            <v>Desc.Gel de Silice 60(40-63 Um</v>
          </cell>
          <cell r="D6441" t="str">
            <v>2 kg</v>
          </cell>
          <cell r="E6441" t="str">
            <v>Desc.Gel de Silice 60(40-63 Um2 kg</v>
          </cell>
          <cell r="F6441" t="str">
            <v>PZ</v>
          </cell>
          <cell r="G6441" t="str">
            <v>2 KG</v>
          </cell>
          <cell r="H6441">
            <v>3602.99</v>
          </cell>
          <cell r="I6441" t="str">
            <v>Desc. Alt. MV150-10</v>
          </cell>
          <cell r="J6441">
            <v>1</v>
          </cell>
          <cell r="K6441">
            <v>2</v>
          </cell>
          <cell r="L6441" t="str">
            <v>COMPRADOR 2</v>
          </cell>
          <cell r="M6441" t="str">
            <v>Desc.</v>
          </cell>
          <cell r="N6441" t="str">
            <v>MACRON</v>
          </cell>
          <cell r="O6441" t="str">
            <v>LAB</v>
          </cell>
          <cell r="P6441" t="str">
            <v>LAB</v>
          </cell>
          <cell r="Q6441" t="str">
            <v>#NOCODE#</v>
          </cell>
          <cell r="R6441" t="str">
            <v>#NOCODE#</v>
          </cell>
          <cell r="S6441" t="str">
            <v>DIVERSOS</v>
          </cell>
          <cell r="T6441" t="str">
            <v>PT</v>
          </cell>
          <cell r="U6441" t="str">
            <v>NO</v>
          </cell>
          <cell r="V6441" t="str">
            <v>PTD</v>
          </cell>
          <cell r="W6441" t="str">
            <v>Compra</v>
          </cell>
        </row>
        <row r="6442">
          <cell r="B6442" t="str">
            <v>MV152-02</v>
          </cell>
          <cell r="C6442" t="str">
            <v>Silica Gel 30 (100-200 Mallas)</v>
          </cell>
          <cell r="D6442" t="str">
            <v>(75-150um)Silica         250 g</v>
          </cell>
          <cell r="E6442" t="str">
            <v>Silica Gel 30 (100-200 Mallas)(75-150um)Silica         250 g</v>
          </cell>
          <cell r="F6442" t="str">
            <v>PZ</v>
          </cell>
          <cell r="G6442" t="str">
            <v>250 g</v>
          </cell>
          <cell r="H6442">
            <v>9349.52</v>
          </cell>
          <cell r="I6442">
            <v>0</v>
          </cell>
          <cell r="J6442">
            <v>1</v>
          </cell>
          <cell r="K6442">
            <v>0.25</v>
          </cell>
          <cell r="L6442" t="str">
            <v>COMPRADOR 2</v>
          </cell>
          <cell r="M6442" t="str">
            <v>Make to Order</v>
          </cell>
          <cell r="N6442" t="str">
            <v>MACRON</v>
          </cell>
          <cell r="O6442" t="str">
            <v>LAB</v>
          </cell>
          <cell r="P6442" t="str">
            <v>LAB</v>
          </cell>
          <cell r="Q6442" t="str">
            <v>#NOCODE#</v>
          </cell>
          <cell r="R6442" t="str">
            <v>#NOCODE#</v>
          </cell>
          <cell r="S6442" t="str">
            <v>SALES</v>
          </cell>
          <cell r="T6442" t="str">
            <v>PT</v>
          </cell>
          <cell r="U6442" t="str">
            <v>NO</v>
          </cell>
          <cell r="V6442" t="str">
            <v>PTD</v>
          </cell>
          <cell r="W6442" t="str">
            <v>Compra</v>
          </cell>
        </row>
        <row r="6443">
          <cell r="B6443" t="str">
            <v>MV152-13</v>
          </cell>
          <cell r="C6443" t="str">
            <v>Desc.SilicaGel30(100-200Mallas</v>
          </cell>
          <cell r="D6443" t="str">
            <v>(75-150um)Silica     2.5 kg</v>
          </cell>
          <cell r="E6443" t="str">
            <v>Desc.SilicaGel30(100-200Mallas(75-150um)Silica     2.5 kg</v>
          </cell>
          <cell r="F6443" t="str">
            <v>PZ</v>
          </cell>
          <cell r="G6443" t="str">
            <v>2.5 KG</v>
          </cell>
          <cell r="H6443">
            <v>57334.74</v>
          </cell>
          <cell r="I6443" t="str">
            <v>Desc. Alt.V152-02 (250 g)</v>
          </cell>
          <cell r="J6443">
            <v>1</v>
          </cell>
          <cell r="K6443">
            <v>2.5</v>
          </cell>
          <cell r="L6443" t="str">
            <v>COMPRADOR 2</v>
          </cell>
          <cell r="M6443" t="str">
            <v>Desc.</v>
          </cell>
          <cell r="N6443" t="str">
            <v>MACRON</v>
          </cell>
          <cell r="O6443" t="str">
            <v>LAB</v>
          </cell>
          <cell r="P6443" t="str">
            <v>LAB</v>
          </cell>
          <cell r="Q6443" t="str">
            <v>#NOCODE#</v>
          </cell>
          <cell r="R6443" t="str">
            <v>#NOCODE#</v>
          </cell>
          <cell r="S6443" t="str">
            <v>SALES</v>
          </cell>
          <cell r="T6443" t="str">
            <v>PT</v>
          </cell>
          <cell r="U6443" t="str">
            <v>NO</v>
          </cell>
          <cell r="V6443" t="str">
            <v>PTD</v>
          </cell>
          <cell r="W6443" t="str">
            <v>Compra</v>
          </cell>
        </row>
        <row r="6444">
          <cell r="B6444" t="str">
            <v>MV155-06</v>
          </cell>
          <cell r="C6444" t="str">
            <v>Acido Acetico Glacial</v>
          </cell>
          <cell r="D6444" t="str">
            <v>ChromAR                 500 ml</v>
          </cell>
          <cell r="E6444" t="str">
            <v>Acido Acetico GlacialChromAR                 500 ml</v>
          </cell>
          <cell r="F6444" t="str">
            <v>PZ</v>
          </cell>
          <cell r="G6444" t="str">
            <v>500 ML</v>
          </cell>
          <cell r="H6444">
            <v>596.99</v>
          </cell>
          <cell r="I6444">
            <v>0</v>
          </cell>
          <cell r="J6444">
            <v>1.05</v>
          </cell>
          <cell r="K6444">
            <v>0.52500000000000002</v>
          </cell>
          <cell r="L6444" t="str">
            <v>COMPRADOR 6</v>
          </cell>
          <cell r="M6444" t="str">
            <v>Make to Order</v>
          </cell>
          <cell r="N6444" t="str">
            <v>MACRON</v>
          </cell>
          <cell r="O6444" t="str">
            <v>LAB</v>
          </cell>
          <cell r="P6444" t="str">
            <v>LAB</v>
          </cell>
          <cell r="Q6444" t="str">
            <v>#NOCODE#</v>
          </cell>
          <cell r="R6444" t="str">
            <v>#NOCODE#</v>
          </cell>
          <cell r="S6444" t="str">
            <v>ACIDOS</v>
          </cell>
          <cell r="T6444" t="str">
            <v>PT</v>
          </cell>
          <cell r="U6444" t="str">
            <v>NO</v>
          </cell>
          <cell r="V6444" t="str">
            <v>PTD</v>
          </cell>
          <cell r="W6444" t="str">
            <v>Compra</v>
          </cell>
        </row>
        <row r="6445">
          <cell r="B6445" t="str">
            <v>MV193-05</v>
          </cell>
          <cell r="C6445" t="str">
            <v>Desc Acido Acetico Glacial RA</v>
          </cell>
          <cell r="D6445" t="str">
            <v>500 ml</v>
          </cell>
          <cell r="E6445" t="str">
            <v>Desc Acido Acetico Glacial RA500 ml</v>
          </cell>
          <cell r="F6445" t="str">
            <v>PZ</v>
          </cell>
          <cell r="G6445" t="str">
            <v>500 ML</v>
          </cell>
          <cell r="H6445">
            <v>170.62</v>
          </cell>
          <cell r="I6445" t="str">
            <v>Desc. Alt. MV193-06. Botella plástica HDPE.  Descontinuado.</v>
          </cell>
          <cell r="J6445">
            <v>1.05</v>
          </cell>
          <cell r="K6445">
            <v>0.52500000000000002</v>
          </cell>
          <cell r="L6445" t="str">
            <v>PLANEADOR 2</v>
          </cell>
          <cell r="M6445" t="str">
            <v>Desc.</v>
          </cell>
          <cell r="N6445" t="str">
            <v>MACRON</v>
          </cell>
          <cell r="O6445" t="str">
            <v>LAB</v>
          </cell>
          <cell r="P6445" t="str">
            <v>LAB</v>
          </cell>
          <cell r="Q6445" t="str">
            <v>#NOCODE#</v>
          </cell>
          <cell r="R6445" t="str">
            <v>#NOCODE#</v>
          </cell>
          <cell r="S6445" t="str">
            <v>ACIDOS</v>
          </cell>
          <cell r="T6445" t="str">
            <v>PT</v>
          </cell>
          <cell r="U6445" t="str">
            <v>NO</v>
          </cell>
          <cell r="V6445" t="str">
            <v>PTMPI</v>
          </cell>
          <cell r="W6445" t="str">
            <v>Empaque</v>
          </cell>
        </row>
        <row r="6446">
          <cell r="B6446" t="str">
            <v>MV193-06</v>
          </cell>
          <cell r="C6446" t="str">
            <v>Desc. AcidoAceticGlacialRA ACS</v>
          </cell>
          <cell r="D6446" t="str">
            <v>1 L</v>
          </cell>
          <cell r="E6446" t="str">
            <v>Desc. AcidoAceticGlacialRA ACS1 L</v>
          </cell>
          <cell r="F6446" t="str">
            <v>PZ</v>
          </cell>
          <cell r="G6446" t="str">
            <v>1 L</v>
          </cell>
          <cell r="H6446">
            <v>517.72</v>
          </cell>
          <cell r="I6446" t="str">
            <v>Desc.  Alt.V193-44 (2.5 L), 9508-02</v>
          </cell>
          <cell r="J6446">
            <v>1.05</v>
          </cell>
          <cell r="K6446">
            <v>1.05</v>
          </cell>
          <cell r="L6446" t="str">
            <v>PLANEADOR 2</v>
          </cell>
          <cell r="M6446" t="str">
            <v>Desc.</v>
          </cell>
          <cell r="N6446" t="str">
            <v>MACRON</v>
          </cell>
          <cell r="O6446" t="str">
            <v>LAB</v>
          </cell>
          <cell r="P6446" t="str">
            <v>LAB</v>
          </cell>
          <cell r="Q6446" t="str">
            <v>#NOCODE#</v>
          </cell>
          <cell r="R6446" t="str">
            <v>#NOCODE#</v>
          </cell>
          <cell r="S6446" t="str">
            <v>ACIDOS</v>
          </cell>
          <cell r="T6446" t="str">
            <v>PT</v>
          </cell>
          <cell r="U6446" t="str">
            <v>NO</v>
          </cell>
          <cell r="V6446" t="str">
            <v>PTMPI</v>
          </cell>
          <cell r="W6446" t="str">
            <v>Empaque</v>
          </cell>
        </row>
        <row r="6447">
          <cell r="B6447" t="str">
            <v>MV193-11</v>
          </cell>
          <cell r="C6447" t="str">
            <v>Desc.  Acido Acetico Glacial</v>
          </cell>
          <cell r="D6447" t="str">
            <v>RA ACS  1 L</v>
          </cell>
          <cell r="E6447" t="str">
            <v>Desc.  Acido Acetico GlacialRA ACS  1 L</v>
          </cell>
          <cell r="F6447" t="str">
            <v>PZ</v>
          </cell>
          <cell r="G6447" t="str">
            <v>1 L</v>
          </cell>
          <cell r="H6447">
            <v>517.72</v>
          </cell>
          <cell r="I6447" t="str">
            <v>Desc. Alt. MV193-11. NO DEMAND. Botella plástica HDPE</v>
          </cell>
          <cell r="J6447">
            <v>1.05</v>
          </cell>
          <cell r="K6447">
            <v>1.05</v>
          </cell>
          <cell r="L6447" t="str">
            <v>PLANEADOR 2</v>
          </cell>
          <cell r="M6447" t="str">
            <v>Desc.</v>
          </cell>
          <cell r="N6447" t="str">
            <v>MACRON</v>
          </cell>
          <cell r="O6447" t="str">
            <v>LAB</v>
          </cell>
          <cell r="P6447" t="str">
            <v>LAB</v>
          </cell>
          <cell r="Q6447" t="str">
            <v>#NOCODE#</v>
          </cell>
          <cell r="R6447" t="str">
            <v>#NOCODE#</v>
          </cell>
          <cell r="S6447" t="str">
            <v>ACIDOS</v>
          </cell>
          <cell r="T6447" t="str">
            <v>PT</v>
          </cell>
          <cell r="U6447" t="str">
            <v>NO</v>
          </cell>
          <cell r="V6447" t="str">
            <v>PTMPI</v>
          </cell>
          <cell r="W6447" t="str">
            <v>Empaque</v>
          </cell>
        </row>
        <row r="6448">
          <cell r="B6448" t="str">
            <v>MV193-18</v>
          </cell>
          <cell r="C6448" t="str">
            <v>Acido Acetico Glacial RA ACS</v>
          </cell>
          <cell r="D6448" t="str">
            <v>18 L</v>
          </cell>
          <cell r="E6448" t="str">
            <v>Acido Acetico Glacial RA ACS18 L</v>
          </cell>
          <cell r="F6448" t="str">
            <v>PZ</v>
          </cell>
          <cell r="G6448" t="str">
            <v>18 L</v>
          </cell>
          <cell r="H6448">
            <v>4235.1099999999997</v>
          </cell>
          <cell r="I6448">
            <v>0</v>
          </cell>
          <cell r="J6448">
            <v>1.05</v>
          </cell>
          <cell r="K6448">
            <v>18.899999999999999</v>
          </cell>
          <cell r="L6448" t="str">
            <v>PLANEADOR 2</v>
          </cell>
          <cell r="M6448" t="str">
            <v>Make to Order</v>
          </cell>
          <cell r="N6448" t="str">
            <v>MACRON</v>
          </cell>
          <cell r="O6448" t="str">
            <v>LAB</v>
          </cell>
          <cell r="P6448" t="str">
            <v>LAB</v>
          </cell>
          <cell r="Q6448" t="str">
            <v>#NOCODE#</v>
          </cell>
          <cell r="R6448" t="str">
            <v>#NOCODE#</v>
          </cell>
          <cell r="S6448" t="str">
            <v>ACIDOS</v>
          </cell>
          <cell r="T6448" t="str">
            <v>PT</v>
          </cell>
          <cell r="U6448" t="str">
            <v>NO</v>
          </cell>
          <cell r="V6448" t="str">
            <v>PTMPI</v>
          </cell>
          <cell r="W6448" t="str">
            <v>Empaque</v>
          </cell>
        </row>
        <row r="6449">
          <cell r="B6449" t="str">
            <v>MV193-27</v>
          </cell>
          <cell r="C6449" t="str">
            <v>Desc. Acido Acetico Glacial RA</v>
          </cell>
          <cell r="D6449" t="str">
            <v>ACS                     204 kg</v>
          </cell>
          <cell r="E6449" t="str">
            <v>Desc. Acido Acetico Glacial RAACS                     204 kg</v>
          </cell>
          <cell r="F6449" t="str">
            <v>PZ</v>
          </cell>
          <cell r="G6449" t="str">
            <v>204 kg</v>
          </cell>
          <cell r="H6449">
            <v>0</v>
          </cell>
          <cell r="I6449" t="str">
            <v>Desc. Alt. MV193-18. RACIONALIZACION PRODUCTOS</v>
          </cell>
          <cell r="J6449">
            <v>1.05</v>
          </cell>
          <cell r="K6449">
            <v>204</v>
          </cell>
          <cell r="L6449" t="str">
            <v>PLANEADOR 2</v>
          </cell>
          <cell r="M6449" t="str">
            <v>Desc.</v>
          </cell>
          <cell r="N6449" t="str">
            <v>MACRON</v>
          </cell>
          <cell r="O6449" t="str">
            <v>SINTESIS</v>
          </cell>
          <cell r="P6449" t="str">
            <v>SIN</v>
          </cell>
          <cell r="Q6449" t="str">
            <v>#NOCODE#</v>
          </cell>
          <cell r="R6449" t="str">
            <v>#NOCODE#</v>
          </cell>
          <cell r="S6449" t="str">
            <v>ACIDOS</v>
          </cell>
          <cell r="T6449" t="str">
            <v>PT</v>
          </cell>
          <cell r="U6449" t="str">
            <v>NO</v>
          </cell>
          <cell r="V6449" t="str">
            <v>PTMPI</v>
          </cell>
          <cell r="W6449" t="str">
            <v>Empaque</v>
          </cell>
        </row>
        <row r="6450">
          <cell r="B6450" t="str">
            <v>MV193-44</v>
          </cell>
          <cell r="C6450" t="str">
            <v>Acido Acetico Glacial RA ACS</v>
          </cell>
          <cell r="D6450" t="str">
            <v>2.5 L</v>
          </cell>
          <cell r="E6450" t="str">
            <v>Acido Acetico Glacial RA ACS2.5 L</v>
          </cell>
          <cell r="F6450" t="str">
            <v>PZ</v>
          </cell>
          <cell r="G6450" t="str">
            <v>2.5 L</v>
          </cell>
          <cell r="H6450">
            <v>997.39</v>
          </cell>
          <cell r="I6450" t="str">
            <v>Reactivado en MBI</v>
          </cell>
          <cell r="J6450">
            <v>1.05</v>
          </cell>
          <cell r="K6450">
            <v>2.625</v>
          </cell>
          <cell r="L6450" t="str">
            <v>PLANEADOR 2</v>
          </cell>
          <cell r="M6450" t="str">
            <v>Recurso D</v>
          </cell>
          <cell r="N6450" t="str">
            <v>MACRON</v>
          </cell>
          <cell r="O6450" t="str">
            <v>LAB</v>
          </cell>
          <cell r="P6450" t="str">
            <v>LAB</v>
          </cell>
          <cell r="Q6450" t="str">
            <v>#NOCODE#</v>
          </cell>
          <cell r="R6450" t="str">
            <v>#NOCODE#</v>
          </cell>
          <cell r="S6450" t="str">
            <v>ACIDOS</v>
          </cell>
          <cell r="T6450" t="str">
            <v>PT</v>
          </cell>
          <cell r="U6450" t="str">
            <v>NO</v>
          </cell>
          <cell r="V6450" t="str">
            <v>PTMPI</v>
          </cell>
          <cell r="W6450" t="str">
            <v>Empaque</v>
          </cell>
        </row>
        <row r="6451">
          <cell r="B6451" t="str">
            <v>MV193-45</v>
          </cell>
          <cell r="C6451" t="str">
            <v>Acido Acetico Glacial</v>
          </cell>
          <cell r="D6451" t="str">
            <v>RA ACS  4 L</v>
          </cell>
          <cell r="E6451" t="str">
            <v>Acido Acetico GlacialRA ACS  4 L</v>
          </cell>
          <cell r="F6451" t="str">
            <v>PZ</v>
          </cell>
          <cell r="G6451" t="str">
            <v>4 L</v>
          </cell>
          <cell r="H6451">
            <v>1414.26</v>
          </cell>
          <cell r="I6451" t="str">
            <v>Botella plástica HDPE</v>
          </cell>
          <cell r="J6451">
            <v>1.05</v>
          </cell>
          <cell r="K6451">
            <v>4.2</v>
          </cell>
          <cell r="L6451" t="str">
            <v>PLANEADOR 2</v>
          </cell>
          <cell r="M6451" t="str">
            <v>Recurso F</v>
          </cell>
          <cell r="N6451" t="str">
            <v>MACRON</v>
          </cell>
          <cell r="O6451" t="str">
            <v>LAB</v>
          </cell>
          <cell r="P6451" t="str">
            <v>LAB</v>
          </cell>
          <cell r="Q6451" t="str">
            <v>#NOCODE#</v>
          </cell>
          <cell r="R6451" t="str">
            <v>#NOCODE#</v>
          </cell>
          <cell r="S6451" t="str">
            <v>ACIDOS</v>
          </cell>
          <cell r="T6451" t="str">
            <v>PT</v>
          </cell>
          <cell r="U6451" t="str">
            <v>NO</v>
          </cell>
          <cell r="V6451" t="str">
            <v>PTMPI</v>
          </cell>
          <cell r="W6451" t="str">
            <v>Empaque</v>
          </cell>
        </row>
        <row r="6452">
          <cell r="B6452" t="str">
            <v>MV193-46</v>
          </cell>
          <cell r="C6452" t="str">
            <v>Cut. Acido Acético Glacial RA</v>
          </cell>
          <cell r="D6452" t="str">
            <v>ACS                   2.5 LTS.</v>
          </cell>
          <cell r="E6452" t="str">
            <v>Cut. Acido Acético Glacial RAACS                   2.5 LTS.</v>
          </cell>
          <cell r="F6452" t="str">
            <v>PZ</v>
          </cell>
          <cell r="G6452" t="str">
            <v>2.5 L</v>
          </cell>
          <cell r="H6452">
            <v>887.67</v>
          </cell>
          <cell r="I6452" t="str">
            <v>Desc. Alt. MV193-44RACIONALIZACION PRODUCTOS</v>
          </cell>
          <cell r="J6452">
            <v>1.05</v>
          </cell>
          <cell r="K6452">
            <v>2.625</v>
          </cell>
          <cell r="L6452" t="str">
            <v>COMPRADOR 6</v>
          </cell>
          <cell r="M6452" t="str">
            <v>Desc.</v>
          </cell>
          <cell r="N6452" t="str">
            <v>MACRON</v>
          </cell>
          <cell r="O6452" t="str">
            <v>LAB</v>
          </cell>
          <cell r="P6452" t="str">
            <v>LAB</v>
          </cell>
          <cell r="Q6452" t="str">
            <v>#NOCODE#</v>
          </cell>
          <cell r="R6452" t="str">
            <v>#NOCODE#</v>
          </cell>
          <cell r="S6452" t="str">
            <v>ACIDOS</v>
          </cell>
          <cell r="T6452" t="str">
            <v>PT</v>
          </cell>
          <cell r="U6452" t="str">
            <v>NO</v>
          </cell>
          <cell r="V6452" t="str">
            <v>PTD</v>
          </cell>
          <cell r="W6452" t="str">
            <v>COMPRA</v>
          </cell>
        </row>
        <row r="6453">
          <cell r="B6453" t="str">
            <v>MV193-DR</v>
          </cell>
          <cell r="C6453" t="str">
            <v>Desc. Acido Acetico Glacial</v>
          </cell>
          <cell r="D6453" t="str">
            <v>RA ACS kg</v>
          </cell>
          <cell r="E6453" t="str">
            <v>Desc. Acido Acetico GlacialRA ACS kg</v>
          </cell>
          <cell r="F6453" t="str">
            <v>KG</v>
          </cell>
          <cell r="G6453" t="str">
            <v>kg</v>
          </cell>
          <cell r="H6453">
            <v>0</v>
          </cell>
          <cell r="I6453">
            <v>0</v>
          </cell>
          <cell r="J6453">
            <v>1.05</v>
          </cell>
          <cell r="K6453">
            <v>1.05</v>
          </cell>
          <cell r="L6453" t="str">
            <v>PLANEADOR 2</v>
          </cell>
          <cell r="M6453" t="str">
            <v>Desc.</v>
          </cell>
          <cell r="N6453" t="str">
            <v>MACRON</v>
          </cell>
          <cell r="O6453" t="str">
            <v>SINTESIS</v>
          </cell>
          <cell r="P6453" t="str">
            <v>SIN</v>
          </cell>
          <cell r="Q6453" t="str">
            <v>#NOCODE#</v>
          </cell>
          <cell r="R6453" t="str">
            <v>#NOCODE#</v>
          </cell>
          <cell r="S6453" t="str">
            <v>ACIDOS</v>
          </cell>
          <cell r="T6453" t="str">
            <v>PT</v>
          </cell>
          <cell r="U6453" t="str">
            <v>NO</v>
          </cell>
          <cell r="V6453" t="str">
            <v>PTEPTD</v>
          </cell>
          <cell r="W6453" t="str">
            <v>EMPAQUE</v>
          </cell>
        </row>
        <row r="6454">
          <cell r="B6454" t="str">
            <v>MV262-01</v>
          </cell>
          <cell r="C6454" t="str">
            <v>Desc. Proteinasa K GenAR</v>
          </cell>
          <cell r="D6454" t="str">
            <v>100 mg</v>
          </cell>
          <cell r="E6454" t="str">
            <v>Desc. Proteinasa K GenAR100 mg</v>
          </cell>
          <cell r="F6454" t="str">
            <v>PZ</v>
          </cell>
          <cell r="G6454" t="str">
            <v>100 mg</v>
          </cell>
          <cell r="H6454">
            <v>1998.91</v>
          </cell>
          <cell r="I6454" t="str">
            <v>Desc. Sin Alt.</v>
          </cell>
          <cell r="J6454">
            <v>1</v>
          </cell>
          <cell r="K6454">
            <v>0.1</v>
          </cell>
          <cell r="L6454" t="str">
            <v>COMPRADOR 2</v>
          </cell>
          <cell r="M6454" t="str">
            <v>Desc.</v>
          </cell>
          <cell r="N6454" t="str">
            <v>MACRON</v>
          </cell>
          <cell r="O6454" t="str">
            <v>LAB</v>
          </cell>
          <cell r="P6454" t="str">
            <v>LAB</v>
          </cell>
          <cell r="Q6454" t="str">
            <v>#NOCODE#</v>
          </cell>
          <cell r="R6454" t="str">
            <v>#NOCODE#</v>
          </cell>
          <cell r="S6454" t="str">
            <v>DIVERSOS</v>
          </cell>
          <cell r="T6454" t="str">
            <v>PT</v>
          </cell>
          <cell r="U6454" t="str">
            <v>NO</v>
          </cell>
          <cell r="V6454" t="str">
            <v>PTD</v>
          </cell>
          <cell r="W6454" t="str">
            <v>Compra</v>
          </cell>
        </row>
        <row r="6455">
          <cell r="B6455" t="str">
            <v>MV293-01</v>
          </cell>
          <cell r="C6455" t="str">
            <v>Desc. Tris Borato Edta Pvo.</v>
          </cell>
          <cell r="D6455" t="str">
            <v>GenAR                      1 g</v>
          </cell>
          <cell r="E6455" t="str">
            <v>Desc. Tris Borato Edta Pvo.GenAR                      1 g</v>
          </cell>
          <cell r="F6455" t="str">
            <v>PZ</v>
          </cell>
          <cell r="G6455" t="str">
            <v>1 GR</v>
          </cell>
          <cell r="H6455">
            <v>1425.36</v>
          </cell>
          <cell r="I6455" t="str">
            <v>Desc. RACIONALIZACION PRODUCTOS Sin Alt.</v>
          </cell>
          <cell r="J6455">
            <v>1</v>
          </cell>
          <cell r="K6455">
            <v>1E-3</v>
          </cell>
          <cell r="L6455" t="str">
            <v>COMPRADOR 2</v>
          </cell>
          <cell r="M6455" t="str">
            <v>Desc.</v>
          </cell>
          <cell r="N6455" t="str">
            <v>MACRON</v>
          </cell>
          <cell r="O6455" t="str">
            <v>LAB</v>
          </cell>
          <cell r="P6455" t="str">
            <v>LAB</v>
          </cell>
          <cell r="Q6455" t="str">
            <v>#NOCODE#</v>
          </cell>
          <cell r="R6455" t="str">
            <v>#NOCODE#</v>
          </cell>
          <cell r="S6455" t="str">
            <v>SALES</v>
          </cell>
          <cell r="T6455" t="str">
            <v>PT</v>
          </cell>
          <cell r="U6455" t="str">
            <v>NO</v>
          </cell>
          <cell r="V6455" t="str">
            <v>PTD</v>
          </cell>
          <cell r="W6455" t="str">
            <v>Compra</v>
          </cell>
        </row>
        <row r="6456">
          <cell r="B6456" t="str">
            <v>MV326-10</v>
          </cell>
          <cell r="C6456" t="str">
            <v>Eter UltimAR 4L</v>
          </cell>
          <cell r="D6456">
            <v>0</v>
          </cell>
          <cell r="E6456" t="str">
            <v>Eter UltimAR 4L</v>
          </cell>
          <cell r="F6456" t="str">
            <v>PZ</v>
          </cell>
          <cell r="G6456" t="str">
            <v>4 L</v>
          </cell>
          <cell r="H6456">
            <v>2928.68</v>
          </cell>
          <cell r="I6456">
            <v>0</v>
          </cell>
          <cell r="J6456">
            <v>0.71</v>
          </cell>
          <cell r="K6456">
            <v>2.84</v>
          </cell>
          <cell r="L6456" t="str">
            <v>COMPRADOR 6</v>
          </cell>
          <cell r="M6456" t="str">
            <v>Make to Order</v>
          </cell>
          <cell r="N6456" t="str">
            <v>MACRON</v>
          </cell>
          <cell r="O6456" t="str">
            <v>LAB</v>
          </cell>
          <cell r="P6456" t="str">
            <v>LAB</v>
          </cell>
          <cell r="Q6456" t="str">
            <v>#NOCODE#</v>
          </cell>
          <cell r="R6456" t="str">
            <v>#NOCODE#</v>
          </cell>
          <cell r="S6456" t="str">
            <v>SOLVENTES</v>
          </cell>
          <cell r="T6456" t="str">
            <v>PT</v>
          </cell>
          <cell r="U6456" t="str">
            <v>ETER</v>
          </cell>
          <cell r="V6456" t="str">
            <v>PTD</v>
          </cell>
          <cell r="W6456" t="str">
            <v>COMPRA</v>
          </cell>
        </row>
        <row r="6457">
          <cell r="B6457" t="str">
            <v>MV340-04</v>
          </cell>
          <cell r="C6457" t="str">
            <v>Peroxido de Hidrogeno 30%</v>
          </cell>
          <cell r="D6457" t="str">
            <v>Select.                 500 ml</v>
          </cell>
          <cell r="E6457" t="str">
            <v>Peroxido de Hidrogeno 30%Select.                 500 ml</v>
          </cell>
          <cell r="F6457" t="str">
            <v>PZ</v>
          </cell>
          <cell r="G6457" t="str">
            <v>500 ML</v>
          </cell>
          <cell r="H6457">
            <v>1872.82</v>
          </cell>
          <cell r="I6457">
            <v>0</v>
          </cell>
          <cell r="J6457">
            <v>1.1100000000000001</v>
          </cell>
          <cell r="K6457">
            <v>0.55500000000000005</v>
          </cell>
          <cell r="L6457" t="str">
            <v>COMPRADOR 6</v>
          </cell>
          <cell r="M6457" t="str">
            <v>Make to Order</v>
          </cell>
          <cell r="N6457" t="str">
            <v>MACRON</v>
          </cell>
          <cell r="O6457" t="str">
            <v>LAB</v>
          </cell>
          <cell r="P6457" t="str">
            <v>LAB</v>
          </cell>
          <cell r="Q6457" t="str">
            <v>#NOCODE#</v>
          </cell>
          <cell r="R6457" t="str">
            <v>#NOCODE#</v>
          </cell>
          <cell r="S6457" t="str">
            <v>SOLVENTES</v>
          </cell>
          <cell r="T6457" t="str">
            <v>PT</v>
          </cell>
          <cell r="U6457" t="str">
            <v>NO</v>
          </cell>
          <cell r="V6457" t="str">
            <v>PTD</v>
          </cell>
          <cell r="W6457" t="str">
            <v>Compra</v>
          </cell>
        </row>
        <row r="6458">
          <cell r="B6458" t="str">
            <v>MV551-10</v>
          </cell>
          <cell r="C6458" t="str">
            <v>Cloroformo Ultimar Baker</v>
          </cell>
          <cell r="D6458" t="str">
            <v>4 L</v>
          </cell>
          <cell r="E6458" t="str">
            <v>Cloroformo Ultimar Baker4 L</v>
          </cell>
          <cell r="F6458" t="str">
            <v>PZ</v>
          </cell>
          <cell r="G6458" t="str">
            <v>4 L</v>
          </cell>
          <cell r="H6458">
            <v>4229.25</v>
          </cell>
          <cell r="I6458">
            <v>0</v>
          </cell>
          <cell r="J6458">
            <v>1.48</v>
          </cell>
          <cell r="K6458">
            <v>5.92</v>
          </cell>
          <cell r="L6458" t="str">
            <v>COMPRADOR 6</v>
          </cell>
          <cell r="M6458" t="str">
            <v>Make to Order</v>
          </cell>
          <cell r="N6458" t="str">
            <v>MACRON</v>
          </cell>
          <cell r="O6458" t="str">
            <v>LAB</v>
          </cell>
          <cell r="P6458" t="str">
            <v>LAB</v>
          </cell>
          <cell r="Q6458" t="str">
            <v>#NOCODE#</v>
          </cell>
          <cell r="R6458" t="str">
            <v>#NOCODE#</v>
          </cell>
          <cell r="S6458" t="str">
            <v>SOLVENTES</v>
          </cell>
          <cell r="T6458" t="str">
            <v>PT</v>
          </cell>
          <cell r="U6458" t="str">
            <v>NO</v>
          </cell>
          <cell r="V6458" t="str">
            <v>PTD</v>
          </cell>
          <cell r="W6458" t="str">
            <v>Compra</v>
          </cell>
        </row>
        <row r="6459">
          <cell r="B6459" t="str">
            <v>MV552-10</v>
          </cell>
          <cell r="C6459" t="str">
            <v>Ciclohexano UltimAR 4L</v>
          </cell>
          <cell r="D6459">
            <v>0</v>
          </cell>
          <cell r="E6459" t="str">
            <v>Ciclohexano UltimAR 4L</v>
          </cell>
          <cell r="F6459" t="str">
            <v>PZ</v>
          </cell>
          <cell r="G6459" t="str">
            <v>4 L</v>
          </cell>
          <cell r="H6459">
            <v>2940.01</v>
          </cell>
          <cell r="I6459">
            <v>0</v>
          </cell>
          <cell r="J6459">
            <v>0.78</v>
          </cell>
          <cell r="K6459">
            <v>3.12</v>
          </cell>
          <cell r="L6459" t="str">
            <v>COMPRADOR 6</v>
          </cell>
          <cell r="M6459" t="str">
            <v>Make to Order</v>
          </cell>
          <cell r="N6459" t="str">
            <v>MACRON</v>
          </cell>
          <cell r="O6459" t="str">
            <v>LAB</v>
          </cell>
          <cell r="P6459" t="str">
            <v>LAB</v>
          </cell>
          <cell r="Q6459" t="str">
            <v>#NOCODE#</v>
          </cell>
          <cell r="R6459" t="str">
            <v>#NOCODE#</v>
          </cell>
          <cell r="S6459" t="str">
            <v>SOLVENTES</v>
          </cell>
          <cell r="T6459" t="str">
            <v>PT</v>
          </cell>
          <cell r="U6459" t="str">
            <v>NO</v>
          </cell>
          <cell r="V6459" t="str">
            <v>PTD</v>
          </cell>
          <cell r="W6459" t="str">
            <v>COMPRA</v>
          </cell>
        </row>
        <row r="6460">
          <cell r="B6460" t="str">
            <v>MV553-10</v>
          </cell>
          <cell r="C6460" t="str">
            <v>Acetato de Etilo UltimAR 4L</v>
          </cell>
          <cell r="D6460">
            <v>0</v>
          </cell>
          <cell r="E6460" t="str">
            <v>Acetato de Etilo UltimAR 4L</v>
          </cell>
          <cell r="F6460" t="str">
            <v>PZ</v>
          </cell>
          <cell r="G6460" t="str">
            <v>4 L</v>
          </cell>
          <cell r="H6460">
            <v>7160.76</v>
          </cell>
          <cell r="I6460">
            <v>0</v>
          </cell>
          <cell r="J6460">
            <v>0.90200000000000002</v>
          </cell>
          <cell r="K6460">
            <v>3.6080000000000001</v>
          </cell>
          <cell r="L6460" t="str">
            <v>COMPRADOR 6</v>
          </cell>
          <cell r="M6460" t="str">
            <v>Make to Order</v>
          </cell>
          <cell r="N6460" t="str">
            <v>MACRON</v>
          </cell>
          <cell r="O6460" t="str">
            <v>LAB</v>
          </cell>
          <cell r="P6460" t="str">
            <v>LAB</v>
          </cell>
          <cell r="Q6460" t="str">
            <v>#NOCODE#</v>
          </cell>
          <cell r="R6460" t="str">
            <v>#NOCODE#</v>
          </cell>
          <cell r="S6460" t="str">
            <v>SOLVENTES</v>
          </cell>
          <cell r="T6460" t="str">
            <v>PT</v>
          </cell>
          <cell r="U6460" t="str">
            <v>NO</v>
          </cell>
          <cell r="V6460" t="str">
            <v>PTD</v>
          </cell>
          <cell r="W6460" t="str">
            <v>COMPRA</v>
          </cell>
        </row>
        <row r="6461">
          <cell r="B6461" t="str">
            <v>MV554-10</v>
          </cell>
          <cell r="C6461" t="str">
            <v>Heptano UltimAR 4L</v>
          </cell>
          <cell r="D6461">
            <v>0</v>
          </cell>
          <cell r="E6461" t="str">
            <v>Heptano UltimAR 4L</v>
          </cell>
          <cell r="F6461" t="str">
            <v>PZ</v>
          </cell>
          <cell r="G6461" t="str">
            <v>4 L</v>
          </cell>
          <cell r="H6461">
            <v>7573.22</v>
          </cell>
          <cell r="I6461">
            <v>0</v>
          </cell>
          <cell r="J6461">
            <v>0.68400000000000005</v>
          </cell>
          <cell r="K6461">
            <v>2.7360000000000002</v>
          </cell>
          <cell r="L6461" t="str">
            <v>COMPRADOR 6</v>
          </cell>
          <cell r="M6461" t="str">
            <v>Make to Order</v>
          </cell>
          <cell r="N6461" t="str">
            <v>MACRON</v>
          </cell>
          <cell r="O6461" t="str">
            <v>LAB</v>
          </cell>
          <cell r="P6461" t="str">
            <v>LAB</v>
          </cell>
          <cell r="Q6461" t="str">
            <v>#NOCODE#</v>
          </cell>
          <cell r="R6461" t="str">
            <v>#NOCODE#</v>
          </cell>
          <cell r="S6461" t="str">
            <v>SOLVENTES</v>
          </cell>
          <cell r="T6461" t="str">
            <v>PT</v>
          </cell>
          <cell r="U6461" t="str">
            <v>NO</v>
          </cell>
          <cell r="V6461" t="str">
            <v>PTD</v>
          </cell>
          <cell r="W6461" t="str">
            <v>COMPRA</v>
          </cell>
        </row>
        <row r="6462">
          <cell r="B6462" t="str">
            <v>MV555-10</v>
          </cell>
          <cell r="C6462" t="str">
            <v>Alcohol Isopropilico UltimAR</v>
          </cell>
          <cell r="D6462" t="str">
            <v>4 L</v>
          </cell>
          <cell r="E6462" t="str">
            <v>Alcohol Isopropilico UltimAR4 L</v>
          </cell>
          <cell r="F6462" t="str">
            <v>PZ</v>
          </cell>
          <cell r="G6462" t="str">
            <v>4 L</v>
          </cell>
          <cell r="H6462">
            <v>2472</v>
          </cell>
          <cell r="I6462">
            <v>0</v>
          </cell>
          <cell r="J6462">
            <v>0.79</v>
          </cell>
          <cell r="K6462">
            <v>3.16</v>
          </cell>
          <cell r="L6462" t="str">
            <v>COMPRADOR 6</v>
          </cell>
          <cell r="M6462" t="str">
            <v>Make to Order</v>
          </cell>
          <cell r="N6462" t="str">
            <v>MACRON</v>
          </cell>
          <cell r="O6462" t="str">
            <v>LAB</v>
          </cell>
          <cell r="P6462" t="str">
            <v>LAB</v>
          </cell>
          <cell r="Q6462" t="str">
            <v>#NOCODE#</v>
          </cell>
          <cell r="R6462" t="str">
            <v>#NOCODE#</v>
          </cell>
          <cell r="S6462" t="str">
            <v>SOLVENTES</v>
          </cell>
          <cell r="T6462" t="str">
            <v>PT</v>
          </cell>
          <cell r="U6462" t="str">
            <v>NO</v>
          </cell>
          <cell r="V6462" t="str">
            <v>PTD</v>
          </cell>
          <cell r="W6462" t="str">
            <v>Compra</v>
          </cell>
        </row>
        <row r="6463">
          <cell r="B6463" t="str">
            <v>MV557-10</v>
          </cell>
          <cell r="C6463" t="str">
            <v>Pentano UltimAR 4L</v>
          </cell>
          <cell r="D6463">
            <v>0</v>
          </cell>
          <cell r="E6463" t="str">
            <v>Pentano UltimAR 4L</v>
          </cell>
          <cell r="F6463" t="str">
            <v>PZ</v>
          </cell>
          <cell r="G6463" t="str">
            <v>4 L</v>
          </cell>
          <cell r="H6463">
            <v>6393.02</v>
          </cell>
          <cell r="I6463">
            <v>0</v>
          </cell>
          <cell r="J6463">
            <v>0.63</v>
          </cell>
          <cell r="K6463">
            <v>2.52</v>
          </cell>
          <cell r="L6463" t="str">
            <v>COMPRADOR 6</v>
          </cell>
          <cell r="M6463" t="str">
            <v>Make to Order</v>
          </cell>
          <cell r="N6463" t="str">
            <v>MACRON</v>
          </cell>
          <cell r="O6463" t="str">
            <v>LAB</v>
          </cell>
          <cell r="P6463" t="str">
            <v>LAB</v>
          </cell>
          <cell r="Q6463" t="str">
            <v>#NOCODE#</v>
          </cell>
          <cell r="R6463" t="str">
            <v>#NOCODE#</v>
          </cell>
          <cell r="S6463" t="str">
            <v>SOLVENTES</v>
          </cell>
          <cell r="T6463" t="str">
            <v>PT</v>
          </cell>
          <cell r="U6463" t="str">
            <v>NO</v>
          </cell>
          <cell r="V6463" t="str">
            <v>PTD</v>
          </cell>
          <cell r="W6463" t="str">
            <v>COMPRA</v>
          </cell>
        </row>
        <row r="6464">
          <cell r="B6464" t="str">
            <v>MV559-10</v>
          </cell>
          <cell r="C6464" t="str">
            <v>2,2,4-Trimetillpentane UltimAR</v>
          </cell>
          <cell r="D6464" t="str">
            <v>4 L</v>
          </cell>
          <cell r="E6464" t="str">
            <v>2,2,4-Trimetillpentane UltimAR4 L</v>
          </cell>
          <cell r="F6464" t="str">
            <v>PZ</v>
          </cell>
          <cell r="G6464" t="str">
            <v>4 L</v>
          </cell>
          <cell r="H6464">
            <v>4189.12</v>
          </cell>
          <cell r="I6464">
            <v>0</v>
          </cell>
          <cell r="J6464">
            <v>0.69</v>
          </cell>
          <cell r="K6464">
            <v>2.76</v>
          </cell>
          <cell r="L6464" t="str">
            <v>COMPRADOR 6</v>
          </cell>
          <cell r="M6464" t="str">
            <v>Make to Order</v>
          </cell>
          <cell r="N6464" t="str">
            <v>MACRON</v>
          </cell>
          <cell r="O6464" t="str">
            <v>LAB</v>
          </cell>
          <cell r="P6464" t="str">
            <v>LAB</v>
          </cell>
          <cell r="Q6464" t="str">
            <v>#NOCODE#</v>
          </cell>
          <cell r="R6464" t="str">
            <v>#NOCODE#</v>
          </cell>
          <cell r="S6464" t="str">
            <v>SOLVENTES</v>
          </cell>
          <cell r="T6464" t="str">
            <v>PT</v>
          </cell>
          <cell r="U6464" t="str">
            <v>NO</v>
          </cell>
          <cell r="V6464" t="str">
            <v>PTD</v>
          </cell>
          <cell r="W6464" t="str">
            <v>COMPRA</v>
          </cell>
        </row>
        <row r="6465">
          <cell r="B6465" t="str">
            <v>MV560-06</v>
          </cell>
          <cell r="C6465" t="str">
            <v>Desc.Tolueno UltimAR 1L</v>
          </cell>
          <cell r="D6465">
            <v>0</v>
          </cell>
          <cell r="E6465" t="str">
            <v>Desc.Tolueno UltimAR 1L</v>
          </cell>
          <cell r="F6465" t="str">
            <v>PZ</v>
          </cell>
          <cell r="G6465" t="str">
            <v>1 L</v>
          </cell>
          <cell r="H6465">
            <v>885.11865599999999</v>
          </cell>
          <cell r="I6465" t="str">
            <v>Desc. Alt.V560-10 (4 L)</v>
          </cell>
          <cell r="J6465">
            <v>0.86</v>
          </cell>
          <cell r="K6465">
            <v>0.86</v>
          </cell>
          <cell r="L6465" t="str">
            <v>COMPRADOR 6</v>
          </cell>
          <cell r="M6465" t="str">
            <v>Desc.</v>
          </cell>
          <cell r="N6465" t="str">
            <v>MACRON</v>
          </cell>
          <cell r="O6465" t="str">
            <v>LAB</v>
          </cell>
          <cell r="P6465" t="str">
            <v>LAB</v>
          </cell>
          <cell r="Q6465" t="str">
            <v>#NOCODE#</v>
          </cell>
          <cell r="R6465" t="str">
            <v>#NOCODE#</v>
          </cell>
          <cell r="S6465" t="str">
            <v>SOLVENTES</v>
          </cell>
          <cell r="T6465" t="str">
            <v>PT</v>
          </cell>
          <cell r="U6465" t="str">
            <v>TOLUENO</v>
          </cell>
          <cell r="V6465" t="str">
            <v>PTD</v>
          </cell>
          <cell r="W6465" t="str">
            <v>COMPRA</v>
          </cell>
        </row>
        <row r="6466">
          <cell r="B6466" t="str">
            <v>MV560-10</v>
          </cell>
          <cell r="C6466" t="str">
            <v>Tolueno UltimAR 4L</v>
          </cell>
          <cell r="D6466">
            <v>0</v>
          </cell>
          <cell r="E6466" t="str">
            <v>Tolueno UltimAR 4L</v>
          </cell>
          <cell r="F6466" t="str">
            <v>PZ</v>
          </cell>
          <cell r="G6466" t="str">
            <v>4 L</v>
          </cell>
          <cell r="H6466">
            <v>4290.9799999999996</v>
          </cell>
          <cell r="I6466">
            <v>0</v>
          </cell>
          <cell r="J6466">
            <v>0.86</v>
          </cell>
          <cell r="K6466">
            <v>3.44</v>
          </cell>
          <cell r="L6466" t="str">
            <v>COMPRADOR 6</v>
          </cell>
          <cell r="M6466" t="str">
            <v>Recurso F</v>
          </cell>
          <cell r="N6466" t="str">
            <v>MACRON</v>
          </cell>
          <cell r="O6466" t="str">
            <v>LAB</v>
          </cell>
          <cell r="P6466" t="str">
            <v>LAB</v>
          </cell>
          <cell r="Q6466" t="str">
            <v>#NOCODE#</v>
          </cell>
          <cell r="R6466" t="str">
            <v>#NOCODE#</v>
          </cell>
          <cell r="S6466" t="str">
            <v>SOLVENTES</v>
          </cell>
          <cell r="T6466" t="str">
            <v>PT</v>
          </cell>
          <cell r="U6466" t="str">
            <v>TOLUENO</v>
          </cell>
          <cell r="V6466" t="str">
            <v>PTD</v>
          </cell>
          <cell r="W6466" t="str">
            <v>COMPRA</v>
          </cell>
        </row>
        <row r="6467">
          <cell r="B6467" t="str">
            <v>MV568-06</v>
          </cell>
          <cell r="C6467" t="str">
            <v>TCut.Alcohol Etilico</v>
          </cell>
          <cell r="D6467" t="str">
            <v>1 L</v>
          </cell>
          <cell r="E6467" t="str">
            <v>TCut.Alcohol Etilico1 L</v>
          </cell>
          <cell r="F6467" t="str">
            <v>PZ</v>
          </cell>
          <cell r="G6467" t="str">
            <v>1 L</v>
          </cell>
          <cell r="H6467">
            <v>274.33</v>
          </cell>
          <cell r="I6467" t="str">
            <v>TCut. Alt.9014-02</v>
          </cell>
          <cell r="J6467">
            <v>0.79</v>
          </cell>
          <cell r="K6467">
            <v>0.79</v>
          </cell>
          <cell r="L6467" t="str">
            <v>PLANEADOR 3</v>
          </cell>
          <cell r="M6467" t="str">
            <v>Desc.</v>
          </cell>
          <cell r="N6467" t="str">
            <v>MACRON</v>
          </cell>
          <cell r="O6467" t="str">
            <v>LAB</v>
          </cell>
          <cell r="P6467" t="str">
            <v>LAB</v>
          </cell>
          <cell r="Q6467" t="str">
            <v>#NOCODE#</v>
          </cell>
          <cell r="R6467" t="str">
            <v>#NOCODE#</v>
          </cell>
          <cell r="S6467" t="str">
            <v>SOLVENTES</v>
          </cell>
          <cell r="T6467" t="str">
            <v>PT</v>
          </cell>
          <cell r="U6467" t="str">
            <v>NO</v>
          </cell>
          <cell r="V6467" t="str">
            <v>PTMPL</v>
          </cell>
          <cell r="W6467" t="str">
            <v>Empaque</v>
          </cell>
        </row>
        <row r="6468">
          <cell r="B6468" t="str">
            <v>MV568-10</v>
          </cell>
          <cell r="C6468" t="str">
            <v>TCut.Alcohol Etilico</v>
          </cell>
          <cell r="D6468" t="str">
            <v>4 L</v>
          </cell>
          <cell r="E6468" t="str">
            <v>TCut.Alcohol Etilico4 L</v>
          </cell>
          <cell r="F6468" t="str">
            <v>PZ</v>
          </cell>
          <cell r="G6468" t="str">
            <v>4 L</v>
          </cell>
          <cell r="H6468">
            <v>942.02</v>
          </cell>
          <cell r="I6468" t="str">
            <v>TCut. Alt.V568-06 (1 L), 9014-03</v>
          </cell>
          <cell r="J6468">
            <v>0.79</v>
          </cell>
          <cell r="K6468">
            <v>3.16</v>
          </cell>
          <cell r="L6468" t="str">
            <v>PLANEADOR 3</v>
          </cell>
          <cell r="M6468" t="str">
            <v>Desc.</v>
          </cell>
          <cell r="N6468" t="str">
            <v>MACRON</v>
          </cell>
          <cell r="O6468" t="str">
            <v>LAB</v>
          </cell>
          <cell r="P6468" t="str">
            <v>LAB</v>
          </cell>
          <cell r="Q6468" t="str">
            <v>#NOCODE#</v>
          </cell>
          <cell r="R6468" t="str">
            <v>#NOCODE#</v>
          </cell>
          <cell r="S6468" t="str">
            <v>SOLVENTES</v>
          </cell>
          <cell r="T6468" t="str">
            <v>PT</v>
          </cell>
          <cell r="U6468" t="str">
            <v>NO</v>
          </cell>
          <cell r="V6468" t="str">
            <v>PTMPL</v>
          </cell>
          <cell r="W6468" t="str">
            <v>Empaque</v>
          </cell>
        </row>
        <row r="6469">
          <cell r="B6469" t="str">
            <v>MV568-27</v>
          </cell>
          <cell r="C6469" t="str">
            <v>Alcohol Etilico</v>
          </cell>
          <cell r="D6469" t="str">
            <v>18 L</v>
          </cell>
          <cell r="E6469" t="str">
            <v>Alcohol Etilico18 L</v>
          </cell>
          <cell r="F6469" t="str">
            <v>PZ</v>
          </cell>
          <cell r="G6469" t="str">
            <v>18 L</v>
          </cell>
          <cell r="H6469">
            <v>3145.64</v>
          </cell>
          <cell r="I6469">
            <v>0</v>
          </cell>
          <cell r="J6469">
            <v>0.79</v>
          </cell>
          <cell r="K6469">
            <v>14.22</v>
          </cell>
          <cell r="L6469" t="str">
            <v>PLANEADOR 3</v>
          </cell>
          <cell r="M6469" t="str">
            <v>Recurso F</v>
          </cell>
          <cell r="N6469" t="str">
            <v>MACRON</v>
          </cell>
          <cell r="O6469" t="str">
            <v>LAB</v>
          </cell>
          <cell r="P6469" t="str">
            <v>LAB</v>
          </cell>
          <cell r="Q6469" t="str">
            <v>#NOCODE#</v>
          </cell>
          <cell r="R6469" t="str">
            <v>#NOCODE#</v>
          </cell>
          <cell r="S6469" t="str">
            <v>SOLVENTES</v>
          </cell>
          <cell r="T6469" t="str">
            <v>PT</v>
          </cell>
          <cell r="U6469" t="str">
            <v>NO</v>
          </cell>
          <cell r="V6469" t="str">
            <v>PTMPL</v>
          </cell>
          <cell r="W6469" t="str">
            <v>Empaque</v>
          </cell>
        </row>
        <row r="6470">
          <cell r="B6470" t="str">
            <v>MV569-06</v>
          </cell>
          <cell r="C6470" t="str">
            <v>Alcohol Etilico Abs.</v>
          </cell>
          <cell r="D6470" t="str">
            <v>1 L</v>
          </cell>
          <cell r="E6470" t="str">
            <v>Alcohol Etilico Abs.1 L</v>
          </cell>
          <cell r="F6470" t="str">
            <v>PZ</v>
          </cell>
          <cell r="G6470" t="str">
            <v>1 L</v>
          </cell>
          <cell r="H6470">
            <v>440.04</v>
          </cell>
          <cell r="I6470">
            <v>0</v>
          </cell>
          <cell r="J6470">
            <v>0.79</v>
          </cell>
          <cell r="K6470">
            <v>0.79</v>
          </cell>
          <cell r="L6470" t="str">
            <v>PLANEADOR 3</v>
          </cell>
          <cell r="M6470" t="str">
            <v>Recurso F</v>
          </cell>
          <cell r="N6470" t="str">
            <v>MACRON</v>
          </cell>
          <cell r="O6470" t="str">
            <v>LAB</v>
          </cell>
          <cell r="P6470" t="str">
            <v>LAB</v>
          </cell>
          <cell r="Q6470" t="str">
            <v>#NOCODE#</v>
          </cell>
          <cell r="R6470" t="str">
            <v>#NOCODE#</v>
          </cell>
          <cell r="S6470" t="str">
            <v>SOLVENTES</v>
          </cell>
          <cell r="T6470" t="str">
            <v>PT</v>
          </cell>
          <cell r="U6470" t="str">
            <v>NO</v>
          </cell>
          <cell r="V6470" t="str">
            <v>PTMPL</v>
          </cell>
          <cell r="W6470" t="str">
            <v>Empaque</v>
          </cell>
        </row>
        <row r="6471">
          <cell r="B6471" t="str">
            <v>MV569-10</v>
          </cell>
          <cell r="C6471" t="str">
            <v>Alcohol Etilico Abs.</v>
          </cell>
          <cell r="D6471" t="str">
            <v>4 L</v>
          </cell>
          <cell r="E6471" t="str">
            <v>Alcohol Etilico Abs.4 L</v>
          </cell>
          <cell r="F6471" t="str">
            <v>PZ</v>
          </cell>
          <cell r="G6471" t="str">
            <v>4 L</v>
          </cell>
          <cell r="H6471">
            <v>1655.63</v>
          </cell>
          <cell r="I6471">
            <v>0</v>
          </cell>
          <cell r="J6471">
            <v>0.79</v>
          </cell>
          <cell r="K6471">
            <v>3.16</v>
          </cell>
          <cell r="L6471" t="str">
            <v>PLANEADOR 3</v>
          </cell>
          <cell r="M6471" t="str">
            <v>Recurso F</v>
          </cell>
          <cell r="N6471" t="str">
            <v>MACRON</v>
          </cell>
          <cell r="O6471" t="str">
            <v>LAB</v>
          </cell>
          <cell r="P6471" t="str">
            <v>LAB</v>
          </cell>
          <cell r="Q6471" t="str">
            <v>#NOCODE#</v>
          </cell>
          <cell r="R6471" t="str">
            <v>#NOCODE#</v>
          </cell>
          <cell r="S6471" t="str">
            <v>SOLVENTES</v>
          </cell>
          <cell r="T6471" t="str">
            <v>PT</v>
          </cell>
          <cell r="U6471" t="str">
            <v>NO</v>
          </cell>
          <cell r="V6471" t="str">
            <v>PTMPL</v>
          </cell>
          <cell r="W6471" t="str">
            <v>Empaque</v>
          </cell>
        </row>
        <row r="6472">
          <cell r="B6472" t="str">
            <v>MV569-18</v>
          </cell>
          <cell r="C6472" t="str">
            <v>Alcohol Etilico Abs.</v>
          </cell>
          <cell r="D6472" t="str">
            <v>18 L</v>
          </cell>
          <cell r="E6472" t="str">
            <v>Alcohol Etilico Abs.18 L</v>
          </cell>
          <cell r="F6472" t="str">
            <v>PZ</v>
          </cell>
          <cell r="G6472" t="str">
            <v>18 L</v>
          </cell>
          <cell r="H6472">
            <v>4811.6400000000003</v>
          </cell>
          <cell r="I6472">
            <v>0</v>
          </cell>
          <cell r="J6472">
            <v>0.79</v>
          </cell>
          <cell r="K6472">
            <v>14.22</v>
          </cell>
          <cell r="L6472" t="str">
            <v>PLANEADOR 3</v>
          </cell>
          <cell r="M6472" t="str">
            <v>Recurso C</v>
          </cell>
          <cell r="N6472" t="str">
            <v>MACRON</v>
          </cell>
          <cell r="O6472" t="str">
            <v>LAB</v>
          </cell>
          <cell r="P6472" t="str">
            <v>LAB</v>
          </cell>
          <cell r="Q6472" t="str">
            <v>#NOCODE#</v>
          </cell>
          <cell r="R6472" t="str">
            <v>#NOCODE#</v>
          </cell>
          <cell r="S6472" t="str">
            <v>SOLVENTES</v>
          </cell>
          <cell r="T6472" t="str">
            <v>PT</v>
          </cell>
          <cell r="U6472" t="str">
            <v>NO</v>
          </cell>
          <cell r="V6472" t="str">
            <v>PTMPL</v>
          </cell>
          <cell r="W6472" t="str">
            <v>Empaque</v>
          </cell>
        </row>
        <row r="6473">
          <cell r="B6473" t="str">
            <v>MV569-44</v>
          </cell>
          <cell r="C6473" t="str">
            <v>TCut.Alcohol Etilico Abs.</v>
          </cell>
          <cell r="D6473" t="str">
            <v>2.5 L</v>
          </cell>
          <cell r="E6473" t="str">
            <v>TCut.Alcohol Etilico Abs.2.5 L</v>
          </cell>
          <cell r="F6473" t="str">
            <v>PZ</v>
          </cell>
          <cell r="G6473" t="str">
            <v>2.5 L</v>
          </cell>
          <cell r="H6473">
            <v>1011.27</v>
          </cell>
          <cell r="I6473" t="str">
            <v>TCut. Alt.9000-05</v>
          </cell>
          <cell r="J6473">
            <v>0.79</v>
          </cell>
          <cell r="K6473">
            <v>1.9750000000000001</v>
          </cell>
          <cell r="L6473" t="str">
            <v>PLANEADOR 3</v>
          </cell>
          <cell r="M6473" t="str">
            <v>Desc.</v>
          </cell>
          <cell r="N6473" t="str">
            <v>MACRON</v>
          </cell>
          <cell r="O6473" t="str">
            <v>LAB</v>
          </cell>
          <cell r="P6473" t="str">
            <v>LAB</v>
          </cell>
          <cell r="Q6473" t="str">
            <v>#NOCODE#</v>
          </cell>
          <cell r="R6473" t="str">
            <v>#NOCODE#</v>
          </cell>
          <cell r="S6473" t="str">
            <v>SOLVENTES</v>
          </cell>
          <cell r="T6473" t="str">
            <v>PT</v>
          </cell>
          <cell r="U6473" t="str">
            <v>NO</v>
          </cell>
          <cell r="V6473" t="str">
            <v>PTMPL</v>
          </cell>
          <cell r="W6473" t="str">
            <v>Empaque</v>
          </cell>
        </row>
        <row r="6474">
          <cell r="B6474" t="str">
            <v>MV569-55</v>
          </cell>
          <cell r="C6474" t="str">
            <v>Desc. Alcohol Etilico Abs.</v>
          </cell>
          <cell r="D6474" t="str">
            <v>2.5 L</v>
          </cell>
          <cell r="E6474" t="str">
            <v>Desc. Alcohol Etilico Abs.2.5 L</v>
          </cell>
          <cell r="F6474" t="str">
            <v>PZ</v>
          </cell>
          <cell r="G6474" t="str">
            <v>2.5 L</v>
          </cell>
          <cell r="H6474">
            <v>900.03</v>
          </cell>
          <cell r="I6474" t="str">
            <v>Desc. RACIONALIZACION PRODUCTOS Alt. MV569-44</v>
          </cell>
          <cell r="J6474">
            <v>0.79</v>
          </cell>
          <cell r="K6474">
            <v>1.9750000000000001</v>
          </cell>
          <cell r="L6474" t="str">
            <v>PLANEADOR 3</v>
          </cell>
          <cell r="M6474" t="str">
            <v>Desc.</v>
          </cell>
          <cell r="N6474" t="str">
            <v>MACRON</v>
          </cell>
          <cell r="O6474" t="str">
            <v>LAB</v>
          </cell>
          <cell r="P6474" t="str">
            <v>LAB</v>
          </cell>
          <cell r="Q6474" t="str">
            <v>#NOCODE#</v>
          </cell>
          <cell r="R6474" t="str">
            <v>#NOCODE#</v>
          </cell>
          <cell r="S6474" t="str">
            <v>SOLVENTES</v>
          </cell>
          <cell r="T6474" t="str">
            <v>PT</v>
          </cell>
          <cell r="U6474" t="str">
            <v>NO</v>
          </cell>
          <cell r="V6474" t="str">
            <v>PTMPL</v>
          </cell>
          <cell r="W6474" t="str">
            <v>Empaque</v>
          </cell>
        </row>
        <row r="6475">
          <cell r="B6475" t="str">
            <v>MV570-00</v>
          </cell>
          <cell r="C6475" t="str">
            <v>Alcohol Etilico Abs. Anh.</v>
          </cell>
          <cell r="D6475" t="str">
            <v>L</v>
          </cell>
          <cell r="E6475" t="str">
            <v>Alcohol Etilico Abs. Anh.L</v>
          </cell>
          <cell r="F6475" t="str">
            <v>L</v>
          </cell>
          <cell r="G6475" t="str">
            <v>L</v>
          </cell>
          <cell r="H6475">
            <v>0</v>
          </cell>
          <cell r="I6475">
            <v>0</v>
          </cell>
          <cell r="J6475">
            <v>0.79</v>
          </cell>
          <cell r="K6475">
            <v>0.79</v>
          </cell>
          <cell r="L6475" t="str">
            <v>PLANEADOR 3</v>
          </cell>
          <cell r="M6475" t="str">
            <v>No Clasificado</v>
          </cell>
          <cell r="N6475" t="str">
            <v>MACRON</v>
          </cell>
          <cell r="O6475" t="str">
            <v>SINTESIS</v>
          </cell>
          <cell r="P6475" t="str">
            <v>SIN</v>
          </cell>
          <cell r="Q6475" t="str">
            <v>#NOCODE#</v>
          </cell>
          <cell r="R6475" t="str">
            <v>#NOCODE#</v>
          </cell>
          <cell r="S6475" t="str">
            <v>SOLVENTES</v>
          </cell>
          <cell r="T6475" t="str">
            <v>PP</v>
          </cell>
          <cell r="U6475" t="str">
            <v>NO</v>
          </cell>
          <cell r="V6475" t="str">
            <v>FMPL</v>
          </cell>
          <cell r="W6475" t="str">
            <v>Producción</v>
          </cell>
        </row>
        <row r="6476">
          <cell r="B6476" t="str">
            <v>MV570-10</v>
          </cell>
          <cell r="C6476" t="str">
            <v>Cut. Alcohol Etilico Abs. Anh.</v>
          </cell>
          <cell r="D6476" t="str">
            <v>ChromAR                    4 L</v>
          </cell>
          <cell r="E6476" t="str">
            <v>Cut. Alcohol Etilico Abs. Anh.ChromAR                    4 L</v>
          </cell>
          <cell r="F6476" t="str">
            <v>PZ</v>
          </cell>
          <cell r="G6476" t="str">
            <v>4 L</v>
          </cell>
          <cell r="H6476">
            <v>1797.96</v>
          </cell>
          <cell r="I6476" t="str">
            <v>Desc. Revisión Cumplimiento Especificaciones APM MX 20/Jul/16</v>
          </cell>
          <cell r="J6476">
            <v>0.79</v>
          </cell>
          <cell r="K6476">
            <v>3.16</v>
          </cell>
          <cell r="L6476" t="str">
            <v>PLANEADOR 3</v>
          </cell>
          <cell r="M6476" t="str">
            <v>Desc.</v>
          </cell>
          <cell r="N6476" t="str">
            <v>MACRON</v>
          </cell>
          <cell r="O6476" t="str">
            <v>LAB</v>
          </cell>
          <cell r="P6476" t="str">
            <v>LAB</v>
          </cell>
          <cell r="Q6476" t="str">
            <v>#NOCODE#</v>
          </cell>
          <cell r="R6476" t="str">
            <v>#NOCODE#</v>
          </cell>
          <cell r="S6476" t="str">
            <v>SOLVENTES</v>
          </cell>
          <cell r="T6476" t="str">
            <v>PT</v>
          </cell>
          <cell r="U6476" t="str">
            <v>NO</v>
          </cell>
          <cell r="V6476" t="str">
            <v>PTMPL</v>
          </cell>
          <cell r="W6476" t="str">
            <v>Empaque</v>
          </cell>
        </row>
        <row r="6477">
          <cell r="B6477" t="str">
            <v>MV570-18</v>
          </cell>
          <cell r="C6477" t="str">
            <v>Desc.Alcohol Etílico, Abs.Anh.</v>
          </cell>
          <cell r="D6477" t="str">
            <v>ChromAR</v>
          </cell>
          <cell r="E6477" t="str">
            <v>Desc.Alcohol Etílico, Abs.Anh.ChromAR</v>
          </cell>
          <cell r="F6477" t="str">
            <v>PZ</v>
          </cell>
          <cell r="G6477" t="str">
            <v>18 L</v>
          </cell>
          <cell r="H6477">
            <v>4823</v>
          </cell>
          <cell r="I6477" t="str">
            <v>Desc. Alternativa MV570-27</v>
          </cell>
          <cell r="J6477">
            <v>0.79</v>
          </cell>
          <cell r="K6477">
            <v>0.79</v>
          </cell>
          <cell r="L6477" t="str">
            <v>PLANEADOR 3</v>
          </cell>
          <cell r="M6477" t="str">
            <v>Desc.</v>
          </cell>
          <cell r="N6477" t="str">
            <v>MACRON</v>
          </cell>
          <cell r="O6477" t="str">
            <v>LAB</v>
          </cell>
          <cell r="P6477" t="str">
            <v>LAB</v>
          </cell>
          <cell r="Q6477" t="str">
            <v>#NOCODE#</v>
          </cell>
          <cell r="R6477" t="str">
            <v>#NOCODE#</v>
          </cell>
          <cell r="S6477" t="str">
            <v>SOLVENTES</v>
          </cell>
          <cell r="T6477" t="str">
            <v>PT</v>
          </cell>
          <cell r="U6477" t="str">
            <v>NO</v>
          </cell>
          <cell r="V6477" t="str">
            <v>PTMPL</v>
          </cell>
          <cell r="W6477" t="str">
            <v>Empaque</v>
          </cell>
        </row>
        <row r="6478">
          <cell r="B6478" t="str">
            <v>MV570-27</v>
          </cell>
          <cell r="C6478" t="str">
            <v>Cut. Alcohol Etilico Abs. Anh.</v>
          </cell>
          <cell r="D6478" t="str">
            <v>ChromAR                   18 L</v>
          </cell>
          <cell r="E6478" t="str">
            <v>Cut. Alcohol Etilico Abs. Anh.ChromAR                   18 L</v>
          </cell>
          <cell r="F6478" t="str">
            <v>PZ</v>
          </cell>
          <cell r="G6478" t="str">
            <v>18 L</v>
          </cell>
          <cell r="H6478">
            <v>5167.97</v>
          </cell>
          <cell r="I6478" t="str">
            <v>Desc. Revisión Cumplimiento Especificaciones APM MX 20/Jul/16</v>
          </cell>
          <cell r="J6478">
            <v>0.79</v>
          </cell>
          <cell r="K6478">
            <v>14.22</v>
          </cell>
          <cell r="L6478" t="str">
            <v>PLANEADOR 3</v>
          </cell>
          <cell r="M6478" t="str">
            <v>Desc.</v>
          </cell>
          <cell r="N6478" t="str">
            <v>MACRON</v>
          </cell>
          <cell r="O6478" t="str">
            <v>LAB</v>
          </cell>
          <cell r="P6478" t="str">
            <v>LAB</v>
          </cell>
          <cell r="Q6478" t="str">
            <v>#NOCODE#</v>
          </cell>
          <cell r="R6478" t="str">
            <v>#NOCODE#</v>
          </cell>
          <cell r="S6478" t="str">
            <v>SOLVENTES</v>
          </cell>
          <cell r="T6478" t="str">
            <v>PT</v>
          </cell>
          <cell r="U6478" t="str">
            <v>NO</v>
          </cell>
          <cell r="V6478" t="str">
            <v>PTMPL</v>
          </cell>
          <cell r="W6478" t="str">
            <v>Empaque</v>
          </cell>
        </row>
        <row r="6479">
          <cell r="B6479" t="str">
            <v>MV594-02</v>
          </cell>
          <cell r="C6479" t="str">
            <v>Desc. Limpiador CHEM-CLEAR</v>
          </cell>
          <cell r="D6479" t="str">
            <v>240 ml</v>
          </cell>
          <cell r="E6479" t="str">
            <v>Desc. Limpiador CHEM-CLEAR240 ml</v>
          </cell>
          <cell r="F6479" t="str">
            <v>PZ</v>
          </cell>
          <cell r="G6479" t="str">
            <v>240 ml</v>
          </cell>
          <cell r="H6479">
            <v>782.12</v>
          </cell>
          <cell r="I6479" t="str">
            <v>Desc. Sin Alt.</v>
          </cell>
          <cell r="J6479">
            <v>1</v>
          </cell>
          <cell r="K6479">
            <v>0.24</v>
          </cell>
          <cell r="L6479" t="str">
            <v>COMPRADOR 6</v>
          </cell>
          <cell r="M6479" t="str">
            <v>Desc.</v>
          </cell>
          <cell r="N6479" t="str">
            <v>MACRON</v>
          </cell>
          <cell r="O6479" t="str">
            <v>LAB</v>
          </cell>
          <cell r="P6479" t="str">
            <v>LAB</v>
          </cell>
          <cell r="Q6479" t="str">
            <v>#NOCODE#</v>
          </cell>
          <cell r="R6479" t="str">
            <v>#NOCODE#</v>
          </cell>
          <cell r="S6479" t="str">
            <v>SOLVENTES</v>
          </cell>
          <cell r="T6479" t="str">
            <v>PT</v>
          </cell>
          <cell r="U6479" t="str">
            <v>NO</v>
          </cell>
          <cell r="V6479" t="str">
            <v>PTD</v>
          </cell>
          <cell r="W6479" t="str">
            <v>Compra</v>
          </cell>
        </row>
        <row r="6480">
          <cell r="B6480" t="str">
            <v>MV606-06</v>
          </cell>
          <cell r="C6480" t="str">
            <v>Desc. Acido Nitrico 64.5-66.5%</v>
          </cell>
          <cell r="D6480" t="str">
            <v>1 L</v>
          </cell>
          <cell r="E6480" t="str">
            <v>Desc. Acido Nitrico 64.5-66.5%1 L</v>
          </cell>
          <cell r="F6480" t="str">
            <v>PZ</v>
          </cell>
          <cell r="G6480" t="str">
            <v>1 L</v>
          </cell>
          <cell r="H6480">
            <v>480.71</v>
          </cell>
          <cell r="I6480" t="str">
            <v>Desc. Alt. MV606-44. NO DEMAND</v>
          </cell>
          <cell r="J6480">
            <v>1.41</v>
          </cell>
          <cell r="K6480">
            <v>1.41</v>
          </cell>
          <cell r="L6480" t="str">
            <v>PLANEADOR 2</v>
          </cell>
          <cell r="M6480" t="str">
            <v>Desc.</v>
          </cell>
          <cell r="N6480" t="str">
            <v>MACRON</v>
          </cell>
          <cell r="O6480" t="str">
            <v>LAB</v>
          </cell>
          <cell r="P6480" t="str">
            <v>LAB</v>
          </cell>
          <cell r="Q6480" t="str">
            <v>#NOCODE#</v>
          </cell>
          <cell r="R6480" t="str">
            <v>#NOCODE#</v>
          </cell>
          <cell r="S6480" t="str">
            <v>ACIDOS</v>
          </cell>
          <cell r="T6480" t="str">
            <v>PT</v>
          </cell>
          <cell r="U6480" t="str">
            <v>NO</v>
          </cell>
          <cell r="V6480" t="str">
            <v>PTFMPL</v>
          </cell>
          <cell r="W6480" t="str">
            <v>Producción</v>
          </cell>
        </row>
        <row r="6481">
          <cell r="B6481" t="str">
            <v>MV606-18</v>
          </cell>
          <cell r="C6481" t="str">
            <v>Desc. Acido Nitrico64.5-66.5%</v>
          </cell>
          <cell r="D6481" t="str">
            <v>18 L</v>
          </cell>
          <cell r="E6481" t="str">
            <v>Desc. Acido Nitrico64.5-66.5%18 L</v>
          </cell>
          <cell r="F6481" t="str">
            <v>PZ</v>
          </cell>
          <cell r="G6481" t="str">
            <v>18 L</v>
          </cell>
          <cell r="H6481">
            <v>3566.1615000000002</v>
          </cell>
          <cell r="I6481" t="str">
            <v>Desc. Alt. MV606-27</v>
          </cell>
          <cell r="J6481">
            <v>1.41</v>
          </cell>
          <cell r="K6481">
            <v>25.38</v>
          </cell>
          <cell r="L6481" t="str">
            <v>PLANEADOR 2</v>
          </cell>
          <cell r="M6481" t="str">
            <v>Desc.</v>
          </cell>
          <cell r="N6481" t="str">
            <v>MACRON</v>
          </cell>
          <cell r="O6481" t="str">
            <v>LAB</v>
          </cell>
          <cell r="P6481" t="str">
            <v>LAB</v>
          </cell>
          <cell r="Q6481" t="str">
            <v>#NOCODE#</v>
          </cell>
          <cell r="R6481" t="str">
            <v>#NOCODE#</v>
          </cell>
          <cell r="S6481" t="str">
            <v>ACIDOS</v>
          </cell>
          <cell r="T6481" t="str">
            <v>PT</v>
          </cell>
          <cell r="U6481" t="str">
            <v>NO</v>
          </cell>
          <cell r="V6481" t="str">
            <v>PTFMPL</v>
          </cell>
          <cell r="W6481" t="str">
            <v>Producción</v>
          </cell>
        </row>
        <row r="6482">
          <cell r="B6482" t="str">
            <v>MV606-27</v>
          </cell>
          <cell r="C6482" t="str">
            <v>Desc. Acido Nitrico 64.5-66.5%</v>
          </cell>
          <cell r="D6482" t="str">
            <v>18 L</v>
          </cell>
          <cell r="E6482" t="str">
            <v>Desc. Acido Nitrico 64.5-66.5%18 L</v>
          </cell>
          <cell r="F6482" t="str">
            <v>PZ</v>
          </cell>
          <cell r="G6482" t="str">
            <v>18 L</v>
          </cell>
          <cell r="H6482">
            <v>3031.24</v>
          </cell>
          <cell r="I6482" t="str">
            <v>Desc. Alt. MV606-18. No se pude manejar en porrón de Polietileno</v>
          </cell>
          <cell r="J6482">
            <v>1.41</v>
          </cell>
          <cell r="K6482">
            <v>25.38</v>
          </cell>
          <cell r="L6482" t="str">
            <v>PLANEADOR 2</v>
          </cell>
          <cell r="M6482" t="str">
            <v>Desc.</v>
          </cell>
          <cell r="N6482" t="str">
            <v>MACRON</v>
          </cell>
          <cell r="O6482" t="str">
            <v>LAB</v>
          </cell>
          <cell r="P6482" t="str">
            <v>LAB</v>
          </cell>
          <cell r="Q6482" t="str">
            <v>#NOCODE#</v>
          </cell>
          <cell r="R6482" t="str">
            <v>#NOCODE#</v>
          </cell>
          <cell r="S6482" t="str">
            <v>ACIDOS</v>
          </cell>
          <cell r="T6482" t="str">
            <v>PT</v>
          </cell>
          <cell r="U6482" t="str">
            <v>NO</v>
          </cell>
          <cell r="V6482" t="str">
            <v>PTFMPL</v>
          </cell>
          <cell r="W6482" t="str">
            <v>Producción</v>
          </cell>
        </row>
        <row r="6483">
          <cell r="B6483" t="str">
            <v>MV606-44</v>
          </cell>
          <cell r="C6483" t="str">
            <v>Desc. Acido Nitrico 64.5-66.5%</v>
          </cell>
          <cell r="D6483" t="str">
            <v>2.5 L</v>
          </cell>
          <cell r="E6483" t="str">
            <v>Desc. Acido Nitrico 64.5-66.5%2.5 L</v>
          </cell>
          <cell r="F6483" t="str">
            <v>PZ</v>
          </cell>
          <cell r="G6483" t="str">
            <v>2.5 L</v>
          </cell>
          <cell r="H6483">
            <v>1227.24</v>
          </cell>
          <cell r="I6483" t="str">
            <v>Desc. Alt.9621-05</v>
          </cell>
          <cell r="J6483">
            <v>1.41</v>
          </cell>
          <cell r="K6483">
            <v>3.5249999999999999</v>
          </cell>
          <cell r="L6483" t="str">
            <v>PLANEADOR 2</v>
          </cell>
          <cell r="M6483" t="str">
            <v>Desc.</v>
          </cell>
          <cell r="N6483" t="str">
            <v>MACRON</v>
          </cell>
          <cell r="O6483" t="str">
            <v>LAB</v>
          </cell>
          <cell r="P6483" t="str">
            <v>LAB</v>
          </cell>
          <cell r="Q6483" t="str">
            <v>#NOCODE#</v>
          </cell>
          <cell r="R6483" t="str">
            <v>#NOCODE#</v>
          </cell>
          <cell r="S6483" t="str">
            <v>ACIDOS</v>
          </cell>
          <cell r="T6483" t="str">
            <v>PT</v>
          </cell>
          <cell r="U6483" t="str">
            <v>NO</v>
          </cell>
          <cell r="V6483" t="str">
            <v>PTFMPL</v>
          </cell>
          <cell r="W6483" t="str">
            <v>Producción</v>
          </cell>
        </row>
        <row r="6484">
          <cell r="B6484" t="str">
            <v>MV607-00</v>
          </cell>
          <cell r="C6484" t="str">
            <v>Desc. Acid Spill Cleanup Kit</v>
          </cell>
          <cell r="D6484" t="str">
            <v>kg</v>
          </cell>
          <cell r="E6484" t="str">
            <v>Desc. Acid Spill Cleanup Kitkg</v>
          </cell>
          <cell r="F6484" t="str">
            <v>KG</v>
          </cell>
          <cell r="G6484" t="str">
            <v>kg</v>
          </cell>
          <cell r="H6484">
            <v>0</v>
          </cell>
          <cell r="I6484">
            <v>0</v>
          </cell>
          <cell r="J6484">
            <v>1</v>
          </cell>
          <cell r="K6484">
            <v>1</v>
          </cell>
          <cell r="L6484" t="str">
            <v>PLANEADOR 1</v>
          </cell>
          <cell r="M6484" t="str">
            <v>No Clasificado</v>
          </cell>
          <cell r="N6484" t="str">
            <v>MACRON</v>
          </cell>
          <cell r="O6484" t="str">
            <v>SINTESIS</v>
          </cell>
          <cell r="P6484" t="str">
            <v>SIN</v>
          </cell>
          <cell r="Q6484" t="str">
            <v>#NOCODE#</v>
          </cell>
          <cell r="R6484" t="str">
            <v>#NOCODE#</v>
          </cell>
          <cell r="S6484" t="str">
            <v>SALES</v>
          </cell>
          <cell r="T6484" t="str">
            <v>PP</v>
          </cell>
          <cell r="U6484" t="str">
            <v>NO</v>
          </cell>
          <cell r="V6484" t="str">
            <v>FMPL</v>
          </cell>
          <cell r="W6484" t="str">
            <v>Producción</v>
          </cell>
        </row>
        <row r="6485">
          <cell r="B6485" t="str">
            <v>MV607-01</v>
          </cell>
          <cell r="C6485" t="str">
            <v>Desc. Acid Spill Cleanup Kit</v>
          </cell>
          <cell r="D6485" t="str">
            <v>1 KIT</v>
          </cell>
          <cell r="E6485" t="str">
            <v>Desc. Acid Spill Cleanup Kit1 KIT</v>
          </cell>
          <cell r="F6485" t="str">
            <v>PZ</v>
          </cell>
          <cell r="G6485" t="str">
            <v>1 KIT</v>
          </cell>
          <cell r="H6485">
            <v>3368.75</v>
          </cell>
          <cell r="I6485" t="str">
            <v>Desc. Alt. 4442-02</v>
          </cell>
          <cell r="J6485">
            <v>1</v>
          </cell>
          <cell r="K6485">
            <v>1</v>
          </cell>
          <cell r="L6485" t="str">
            <v>PLANEADOR 1</v>
          </cell>
          <cell r="M6485" t="str">
            <v>Desc.</v>
          </cell>
          <cell r="N6485" t="str">
            <v>MACRON</v>
          </cell>
          <cell r="O6485" t="str">
            <v>LAB</v>
          </cell>
          <cell r="P6485" t="str">
            <v>LAB</v>
          </cell>
          <cell r="Q6485" t="str">
            <v>#NOCODE#</v>
          </cell>
          <cell r="R6485" t="str">
            <v>#NOCODE#</v>
          </cell>
          <cell r="S6485" t="str">
            <v>SALES</v>
          </cell>
          <cell r="T6485" t="str">
            <v>PT</v>
          </cell>
          <cell r="U6485" t="str">
            <v>NO</v>
          </cell>
          <cell r="V6485" t="str">
            <v>PTMPL</v>
          </cell>
          <cell r="W6485" t="str">
            <v>Empaque</v>
          </cell>
        </row>
        <row r="6486">
          <cell r="B6486" t="str">
            <v>MV608-00</v>
          </cell>
          <cell r="C6486" t="str">
            <v>Cut. Caustic Spill Cleanup Kit</v>
          </cell>
          <cell r="D6486" t="str">
            <v>kg</v>
          </cell>
          <cell r="E6486" t="str">
            <v>Cut. Caustic Spill Cleanup Kitkg</v>
          </cell>
          <cell r="F6486" t="str">
            <v>KG</v>
          </cell>
          <cell r="G6486" t="str">
            <v>kg</v>
          </cell>
          <cell r="H6486">
            <v>0</v>
          </cell>
          <cell r="I6486">
            <v>0</v>
          </cell>
          <cell r="J6486">
            <v>1</v>
          </cell>
          <cell r="K6486">
            <v>1</v>
          </cell>
          <cell r="L6486" t="str">
            <v>PLANEADOR 1</v>
          </cell>
          <cell r="M6486" t="str">
            <v>No Clasificado</v>
          </cell>
          <cell r="N6486" t="str">
            <v>MACRON</v>
          </cell>
          <cell r="O6486" t="str">
            <v>SINTESIS</v>
          </cell>
          <cell r="P6486" t="str">
            <v>SIN</v>
          </cell>
          <cell r="Q6486" t="str">
            <v>#NOCODE#</v>
          </cell>
          <cell r="R6486" t="str">
            <v>#NOCODE#</v>
          </cell>
          <cell r="S6486" t="str">
            <v>SALES</v>
          </cell>
          <cell r="T6486" t="str">
            <v>PP</v>
          </cell>
          <cell r="U6486" t="str">
            <v>NO</v>
          </cell>
          <cell r="V6486" t="str">
            <v>FMPL</v>
          </cell>
          <cell r="W6486" t="str">
            <v>Producción</v>
          </cell>
        </row>
        <row r="6487">
          <cell r="B6487" t="str">
            <v>MV608-01</v>
          </cell>
          <cell r="C6487" t="str">
            <v>Desc. Caustic Spill Cleanup</v>
          </cell>
          <cell r="D6487" t="str">
            <v>Kit    1 KIT</v>
          </cell>
          <cell r="E6487" t="str">
            <v>Desc. Caustic Spill CleanupKit    1 KIT</v>
          </cell>
          <cell r="F6487" t="str">
            <v>PZ</v>
          </cell>
          <cell r="G6487" t="str">
            <v>1 KIT</v>
          </cell>
          <cell r="H6487">
            <v>3368.75</v>
          </cell>
          <cell r="I6487" t="str">
            <v>Desc. Alt. 4441-02</v>
          </cell>
          <cell r="J6487">
            <v>1</v>
          </cell>
          <cell r="K6487">
            <v>1</v>
          </cell>
          <cell r="L6487" t="str">
            <v>PLANEADOR 1</v>
          </cell>
          <cell r="M6487" t="str">
            <v>Desc.</v>
          </cell>
          <cell r="N6487" t="str">
            <v>MACRON</v>
          </cell>
          <cell r="O6487" t="str">
            <v>LAB</v>
          </cell>
          <cell r="P6487" t="str">
            <v>LAB</v>
          </cell>
          <cell r="Q6487" t="str">
            <v>#NOCODE#</v>
          </cell>
          <cell r="R6487" t="str">
            <v>#NOCODE#</v>
          </cell>
          <cell r="S6487" t="str">
            <v>SALES</v>
          </cell>
          <cell r="T6487" t="str">
            <v>PT</v>
          </cell>
          <cell r="U6487" t="str">
            <v>NO</v>
          </cell>
          <cell r="V6487" t="str">
            <v>PTMPL</v>
          </cell>
          <cell r="W6487" t="str">
            <v>Empaque</v>
          </cell>
        </row>
        <row r="6488">
          <cell r="B6488" t="str">
            <v>MV609-01</v>
          </cell>
          <cell r="C6488" t="str">
            <v>Desc. Solvent Spill Cleanup</v>
          </cell>
          <cell r="D6488" t="str">
            <v>Kit     1 KIT</v>
          </cell>
          <cell r="E6488" t="str">
            <v>Desc. Solvent Spill CleanupKit     1 KIT</v>
          </cell>
          <cell r="F6488" t="str">
            <v>PZ</v>
          </cell>
          <cell r="G6488" t="str">
            <v>1 KIT</v>
          </cell>
          <cell r="H6488">
            <v>3602.83</v>
          </cell>
          <cell r="I6488" t="str">
            <v>Desc.  Alt. 4437-02</v>
          </cell>
          <cell r="J6488">
            <v>1</v>
          </cell>
          <cell r="K6488">
            <v>1</v>
          </cell>
          <cell r="L6488" t="str">
            <v>PLANEADOR 1</v>
          </cell>
          <cell r="M6488" t="str">
            <v>Desc.</v>
          </cell>
          <cell r="N6488" t="str">
            <v>MACRON</v>
          </cell>
          <cell r="O6488" t="str">
            <v>LAB</v>
          </cell>
          <cell r="P6488" t="str">
            <v>LAB</v>
          </cell>
          <cell r="Q6488" t="str">
            <v>#NOCODE#</v>
          </cell>
          <cell r="R6488" t="str">
            <v>#NOCODE#</v>
          </cell>
          <cell r="S6488" t="str">
            <v>SALES</v>
          </cell>
          <cell r="T6488" t="str">
            <v>PT</v>
          </cell>
          <cell r="U6488" t="str">
            <v>NO</v>
          </cell>
          <cell r="V6488" t="str">
            <v>PTEPTD</v>
          </cell>
          <cell r="W6488" t="str">
            <v>Empaque</v>
          </cell>
        </row>
        <row r="6489">
          <cell r="B6489" t="str">
            <v>MV614-03</v>
          </cell>
          <cell r="C6489" t="str">
            <v>Desc.Centro de Limpieza de Der</v>
          </cell>
          <cell r="D6489" t="str">
            <v>1 KIT</v>
          </cell>
          <cell r="E6489" t="str">
            <v>Desc.Centro de Limpieza de Der1 KIT</v>
          </cell>
          <cell r="F6489" t="str">
            <v>PZ</v>
          </cell>
          <cell r="G6489" t="str">
            <v>1 KIT</v>
          </cell>
          <cell r="H6489">
            <v>9981.41</v>
          </cell>
          <cell r="I6489" t="str">
            <v>Desc. Alt. 4434-03</v>
          </cell>
          <cell r="J6489">
            <v>0</v>
          </cell>
          <cell r="K6489">
            <v>0</v>
          </cell>
          <cell r="L6489" t="str">
            <v>PLANEADOR 1</v>
          </cell>
          <cell r="M6489" t="str">
            <v>Desc.</v>
          </cell>
          <cell r="N6489" t="str">
            <v>MACRON</v>
          </cell>
          <cell r="O6489" t="str">
            <v>LAB</v>
          </cell>
          <cell r="P6489" t="str">
            <v>LAB</v>
          </cell>
          <cell r="Q6489" t="str">
            <v>#NOCODE#</v>
          </cell>
          <cell r="R6489" t="str">
            <v>#NOCODE#</v>
          </cell>
          <cell r="S6489" t="str">
            <v>SALES</v>
          </cell>
          <cell r="T6489" t="str">
            <v>PT</v>
          </cell>
          <cell r="U6489" t="str">
            <v>NO</v>
          </cell>
          <cell r="V6489" t="str">
            <v>PTFMZ</v>
          </cell>
          <cell r="W6489" t="str">
            <v>Producción</v>
          </cell>
        </row>
        <row r="6490">
          <cell r="B6490" t="str">
            <v>MV615-01</v>
          </cell>
          <cell r="C6490" t="str">
            <v>Desc. Cut. Gabinete para Spill</v>
          </cell>
          <cell r="D6490" t="str">
            <v>l Kitpz 0</v>
          </cell>
          <cell r="E6490" t="str">
            <v>Desc. Cut. Gabinete para Spilll Kitpz 0</v>
          </cell>
          <cell r="F6490" t="str">
            <v>PZ</v>
          </cell>
          <cell r="G6490" t="str">
            <v>pz</v>
          </cell>
          <cell r="H6490">
            <v>0</v>
          </cell>
          <cell r="I6490" t="str">
            <v>Desc. Alt. 4435-01</v>
          </cell>
          <cell r="J6490">
            <v>0</v>
          </cell>
          <cell r="K6490">
            <v>1</v>
          </cell>
          <cell r="L6490" t="str">
            <v>PLANEADOR 1</v>
          </cell>
          <cell r="M6490">
            <v>0</v>
          </cell>
          <cell r="N6490" t="str">
            <v>BAKER</v>
          </cell>
          <cell r="O6490" t="str">
            <v>LAB</v>
          </cell>
          <cell r="P6490" t="str">
            <v>LAB</v>
          </cell>
          <cell r="Q6490" t="str">
            <v>LAMINA</v>
          </cell>
          <cell r="R6490" t="str">
            <v>#NOCODE#</v>
          </cell>
          <cell r="S6490" t="str">
            <v>ME</v>
          </cell>
          <cell r="T6490" t="str">
            <v>ME</v>
          </cell>
          <cell r="U6490" t="str">
            <v>NO</v>
          </cell>
          <cell r="V6490" t="str">
            <v>MEL</v>
          </cell>
          <cell r="W6490" t="str">
            <v>COMPRA</v>
          </cell>
        </row>
        <row r="6491">
          <cell r="B6491" t="str">
            <v>MV674-60</v>
          </cell>
          <cell r="C6491" t="str">
            <v>Desc.Hidroxido de Potasio 0.5N</v>
          </cell>
          <cell r="D6491" t="str">
            <v>en Etanol                  1 L</v>
          </cell>
          <cell r="E6491" t="str">
            <v>Desc.Hidroxido de Potasio 0.5Nen Etanol                  1 L</v>
          </cell>
          <cell r="F6491" t="str">
            <v>PZ</v>
          </cell>
          <cell r="G6491" t="str">
            <v>1 L</v>
          </cell>
          <cell r="H6491">
            <v>324.967173</v>
          </cell>
          <cell r="I6491" t="str">
            <v>Desc. Alternativa 5644-02</v>
          </cell>
          <cell r="J6491">
            <v>0.79</v>
          </cell>
          <cell r="K6491">
            <v>0.79</v>
          </cell>
          <cell r="L6491" t="str">
            <v>PLANEADOR 4</v>
          </cell>
          <cell r="M6491" t="str">
            <v>Desc.</v>
          </cell>
          <cell r="N6491" t="str">
            <v>MACRON</v>
          </cell>
          <cell r="O6491" t="str">
            <v>LAB</v>
          </cell>
          <cell r="P6491" t="str">
            <v>LAB</v>
          </cell>
          <cell r="Q6491" t="str">
            <v>#NOCODE#</v>
          </cell>
          <cell r="R6491" t="str">
            <v>#NOCODE#</v>
          </cell>
          <cell r="S6491" t="str">
            <v>SOL VOL</v>
          </cell>
          <cell r="T6491" t="str">
            <v>PT</v>
          </cell>
          <cell r="U6491" t="str">
            <v>NO</v>
          </cell>
          <cell r="V6491" t="str">
            <v>PTFMZ</v>
          </cell>
          <cell r="W6491" t="str">
            <v>Producción</v>
          </cell>
        </row>
        <row r="6492">
          <cell r="B6492" t="str">
            <v>MV679-27</v>
          </cell>
          <cell r="C6492" t="str">
            <v>Desc. Hidroxido de Sodio 50%</v>
          </cell>
          <cell r="D6492" t="str">
            <v>AR                      600 lb</v>
          </cell>
          <cell r="E6492" t="str">
            <v>Desc. Hidroxido de Sodio 50%AR                      600 lb</v>
          </cell>
          <cell r="F6492" t="str">
            <v>PZ</v>
          </cell>
          <cell r="G6492" t="str">
            <v>600 lb</v>
          </cell>
          <cell r="H6492">
            <v>0</v>
          </cell>
          <cell r="I6492" t="str">
            <v>Desc. Alt. 0339-09 / 0897-09</v>
          </cell>
          <cell r="J6492">
            <v>1.53</v>
          </cell>
          <cell r="K6492">
            <v>272.16000000000003</v>
          </cell>
          <cell r="L6492" t="str">
            <v>COMPRADOR 2</v>
          </cell>
          <cell r="M6492" t="str">
            <v>Desc.</v>
          </cell>
          <cell r="N6492" t="str">
            <v>MACRON</v>
          </cell>
          <cell r="O6492" t="str">
            <v>SINTESIS</v>
          </cell>
          <cell r="P6492" t="str">
            <v>SIN</v>
          </cell>
          <cell r="Q6492" t="str">
            <v>#NOCODE#</v>
          </cell>
          <cell r="R6492" t="str">
            <v>#NOCODE#</v>
          </cell>
          <cell r="S6492" t="str">
            <v>SALES</v>
          </cell>
          <cell r="T6492" t="str">
            <v>PT</v>
          </cell>
          <cell r="U6492" t="str">
            <v>NO</v>
          </cell>
          <cell r="V6492" t="str">
            <v>PTD</v>
          </cell>
          <cell r="W6492" t="str">
            <v>Compra</v>
          </cell>
        </row>
        <row r="6493">
          <cell r="B6493" t="str">
            <v>MV694-02</v>
          </cell>
          <cell r="C6493" t="str">
            <v>Desc.Limpiador Chem-Clear Maxi</v>
          </cell>
          <cell r="D6493" t="str">
            <v>Fuerza                  240 ml</v>
          </cell>
          <cell r="E6493" t="str">
            <v>Desc.Limpiador Chem-Clear MaxiFuerza                  240 ml</v>
          </cell>
          <cell r="F6493" t="str">
            <v>PZ</v>
          </cell>
          <cell r="G6493" t="str">
            <v>240 ml</v>
          </cell>
          <cell r="H6493">
            <v>453.74</v>
          </cell>
          <cell r="I6493" t="str">
            <v>Desc. Sin Alt.</v>
          </cell>
          <cell r="J6493">
            <v>1</v>
          </cell>
          <cell r="K6493">
            <v>0.24</v>
          </cell>
          <cell r="L6493" t="str">
            <v>COMPRADOR 2</v>
          </cell>
          <cell r="M6493" t="str">
            <v>Desc.</v>
          </cell>
          <cell r="N6493" t="str">
            <v>MACRON</v>
          </cell>
          <cell r="O6493" t="str">
            <v>LAB</v>
          </cell>
          <cell r="P6493" t="str">
            <v>LAB</v>
          </cell>
          <cell r="Q6493" t="str">
            <v>#NOCODE#</v>
          </cell>
          <cell r="R6493" t="str">
            <v>#NOCODE#</v>
          </cell>
          <cell r="S6493" t="str">
            <v>DIVERSOS</v>
          </cell>
          <cell r="T6493" t="str">
            <v>PT</v>
          </cell>
          <cell r="U6493" t="str">
            <v>NO</v>
          </cell>
          <cell r="V6493" t="str">
            <v>PTD</v>
          </cell>
          <cell r="W6493" t="str">
            <v>Compra</v>
          </cell>
        </row>
        <row r="6494">
          <cell r="B6494" t="str">
            <v>MV694-08</v>
          </cell>
          <cell r="C6494" t="str">
            <v>Desc.Limpiador Chem-Clear Maxi</v>
          </cell>
          <cell r="D6494" t="str">
            <v>Fuerza                     1 L</v>
          </cell>
          <cell r="E6494" t="str">
            <v>Desc.Limpiador Chem-Clear MaxiFuerza                     1 L</v>
          </cell>
          <cell r="F6494" t="str">
            <v>PZ</v>
          </cell>
          <cell r="G6494" t="str">
            <v>1 L</v>
          </cell>
          <cell r="H6494">
            <v>847.25</v>
          </cell>
          <cell r="I6494" t="str">
            <v>Desc. Sin Alt.</v>
          </cell>
          <cell r="J6494">
            <v>1</v>
          </cell>
          <cell r="K6494">
            <v>1</v>
          </cell>
          <cell r="L6494" t="str">
            <v>COMPRADOR 2</v>
          </cell>
          <cell r="M6494" t="str">
            <v>Desc.</v>
          </cell>
          <cell r="N6494" t="str">
            <v>MACRON</v>
          </cell>
          <cell r="O6494" t="str">
            <v>LAB</v>
          </cell>
          <cell r="P6494" t="str">
            <v>LAB</v>
          </cell>
          <cell r="Q6494" t="str">
            <v>#NOCODE#</v>
          </cell>
          <cell r="R6494" t="str">
            <v>#NOCODE#</v>
          </cell>
          <cell r="S6494" t="str">
            <v>DIVERSOS</v>
          </cell>
          <cell r="T6494" t="str">
            <v>PT</v>
          </cell>
          <cell r="U6494" t="str">
            <v>NO</v>
          </cell>
          <cell r="V6494" t="str">
            <v>PTD</v>
          </cell>
          <cell r="W6494" t="str">
            <v>Compra</v>
          </cell>
        </row>
        <row r="6495">
          <cell r="B6495" t="str">
            <v>N105-07</v>
          </cell>
          <cell r="C6495" t="str">
            <v>Hexadecano Practico</v>
          </cell>
          <cell r="D6495" t="str">
            <v>500 ml</v>
          </cell>
          <cell r="E6495" t="str">
            <v>Hexadecano Practico500 ml</v>
          </cell>
          <cell r="F6495" t="str">
            <v>PZ</v>
          </cell>
          <cell r="G6495" t="str">
            <v>500 ML</v>
          </cell>
          <cell r="H6495">
            <v>2642.35</v>
          </cell>
          <cell r="I6495">
            <v>0</v>
          </cell>
          <cell r="J6495">
            <v>0.77</v>
          </cell>
          <cell r="K6495">
            <v>0.38500000000000001</v>
          </cell>
          <cell r="L6495" t="str">
            <v>COMPRADOR 2</v>
          </cell>
          <cell r="M6495" t="str">
            <v>Recurso F</v>
          </cell>
          <cell r="N6495" t="str">
            <v>BAKER</v>
          </cell>
          <cell r="O6495" t="str">
            <v>LAB</v>
          </cell>
          <cell r="P6495" t="str">
            <v>LAB</v>
          </cell>
          <cell r="Q6495" t="str">
            <v>#NOCODE#</v>
          </cell>
          <cell r="R6495" t="str">
            <v>#NOCODE#</v>
          </cell>
          <cell r="S6495" t="str">
            <v>DIVERSOS</v>
          </cell>
          <cell r="T6495" t="str">
            <v>PT</v>
          </cell>
          <cell r="U6495" t="str">
            <v>NO</v>
          </cell>
          <cell r="V6495" t="str">
            <v>PTD</v>
          </cell>
          <cell r="W6495" t="str">
            <v>Compra</v>
          </cell>
        </row>
        <row r="6496">
          <cell r="B6496" t="str">
            <v>N121-07</v>
          </cell>
          <cell r="C6496" t="str">
            <v>Hexadeciltrim de Bromuro BAR</v>
          </cell>
          <cell r="D6496" t="str">
            <v>500 g</v>
          </cell>
          <cell r="E6496" t="str">
            <v>Hexadeciltrim de Bromuro BAR500 g</v>
          </cell>
          <cell r="F6496" t="str">
            <v>PZ</v>
          </cell>
          <cell r="G6496" t="str">
            <v>500 GR</v>
          </cell>
          <cell r="H6496">
            <v>10440.94</v>
          </cell>
          <cell r="I6496">
            <v>0</v>
          </cell>
          <cell r="J6496">
            <v>1</v>
          </cell>
          <cell r="K6496">
            <v>0.5</v>
          </cell>
          <cell r="L6496" t="str">
            <v>COMPRADOR 2</v>
          </cell>
          <cell r="M6496" t="str">
            <v>Recurso D</v>
          </cell>
          <cell r="N6496" t="str">
            <v>BAKER</v>
          </cell>
          <cell r="O6496" t="str">
            <v>LAB</v>
          </cell>
          <cell r="P6496" t="str">
            <v>LAB</v>
          </cell>
          <cell r="Q6496" t="str">
            <v>#NOCODE#</v>
          </cell>
          <cell r="R6496" t="str">
            <v>#NOCODE#</v>
          </cell>
          <cell r="S6496" t="str">
            <v>SALES</v>
          </cell>
          <cell r="T6496" t="str">
            <v>PT</v>
          </cell>
          <cell r="U6496" t="str">
            <v>NO</v>
          </cell>
          <cell r="V6496" t="str">
            <v>PTD</v>
          </cell>
          <cell r="W6496" t="str">
            <v>Compra</v>
          </cell>
        </row>
        <row r="6497">
          <cell r="B6497" t="str">
            <v>N130-07</v>
          </cell>
          <cell r="C6497" t="str">
            <v>Desc. Hexadeciltrim de Bromuro</v>
          </cell>
          <cell r="D6497" t="str">
            <v>TEC 500 g</v>
          </cell>
          <cell r="E6497" t="str">
            <v>Desc. Hexadeciltrim de BromuroTEC 500 g</v>
          </cell>
          <cell r="F6497" t="str">
            <v>PZ</v>
          </cell>
          <cell r="G6497" t="str">
            <v>500 GR</v>
          </cell>
          <cell r="H6497">
            <v>6577.13</v>
          </cell>
          <cell r="I6497" t="str">
            <v>Desc. Sin Alt.</v>
          </cell>
          <cell r="J6497">
            <v>1</v>
          </cell>
          <cell r="K6497">
            <v>0.5</v>
          </cell>
          <cell r="L6497" t="str">
            <v>COMPRADOR 2</v>
          </cell>
          <cell r="M6497" t="str">
            <v>Desc.</v>
          </cell>
          <cell r="N6497" t="str">
            <v>BAKER</v>
          </cell>
          <cell r="O6497" t="str">
            <v>LAB</v>
          </cell>
          <cell r="P6497" t="str">
            <v>LAB</v>
          </cell>
          <cell r="Q6497" t="str">
            <v>#NOCODE#</v>
          </cell>
          <cell r="R6497" t="str">
            <v>#NOCODE#</v>
          </cell>
          <cell r="S6497" t="str">
            <v>SALES</v>
          </cell>
          <cell r="T6497" t="str">
            <v>PT</v>
          </cell>
          <cell r="U6497" t="str">
            <v>NO</v>
          </cell>
          <cell r="V6497" t="str">
            <v>PTD</v>
          </cell>
          <cell r="W6497" t="str">
            <v>Compra</v>
          </cell>
        </row>
        <row r="6498">
          <cell r="B6498" t="str">
            <v>N145-07</v>
          </cell>
          <cell r="C6498" t="str">
            <v>Hexametilentetramina ACS</v>
          </cell>
          <cell r="D6498" t="str">
            <v>500 g</v>
          </cell>
          <cell r="E6498" t="str">
            <v>Hexametilentetramina ACS500 g</v>
          </cell>
          <cell r="F6498" t="str">
            <v>PZ</v>
          </cell>
          <cell r="G6498" t="str">
            <v>500 GR</v>
          </cell>
          <cell r="H6498">
            <v>3521.25</v>
          </cell>
          <cell r="I6498">
            <v>0</v>
          </cell>
          <cell r="J6498">
            <v>1</v>
          </cell>
          <cell r="K6498">
            <v>0.5</v>
          </cell>
          <cell r="L6498" t="str">
            <v>COMPRADOR 2</v>
          </cell>
          <cell r="M6498" t="str">
            <v>Recurso C</v>
          </cell>
          <cell r="N6498" t="str">
            <v>BAKER</v>
          </cell>
          <cell r="O6498" t="str">
            <v>LAB</v>
          </cell>
          <cell r="P6498" t="str">
            <v>LAB</v>
          </cell>
          <cell r="Q6498" t="str">
            <v>#NOCODE#</v>
          </cell>
          <cell r="R6498" t="str">
            <v>#NOCODE#</v>
          </cell>
          <cell r="S6498" t="str">
            <v>DIVERSOS</v>
          </cell>
          <cell r="T6498" t="str">
            <v>PT</v>
          </cell>
          <cell r="U6498" t="str">
            <v>NO</v>
          </cell>
          <cell r="V6498" t="str">
            <v>PTD</v>
          </cell>
          <cell r="W6498" t="str">
            <v>Compra</v>
          </cell>
        </row>
        <row r="6499">
          <cell r="B6499" t="str">
            <v>N145-09</v>
          </cell>
          <cell r="C6499" t="str">
            <v>Desc. Hexametilentetramina ACS</v>
          </cell>
          <cell r="D6499" t="str">
            <v>3 kg</v>
          </cell>
          <cell r="E6499" t="str">
            <v>Desc. Hexametilentetramina ACS3 kg</v>
          </cell>
          <cell r="F6499" t="str">
            <v>PZ</v>
          </cell>
          <cell r="G6499" t="str">
            <v>3 kg</v>
          </cell>
          <cell r="H6499">
            <v>3676.54</v>
          </cell>
          <cell r="I6499" t="str">
            <v>Desc.  Alt. N145-07</v>
          </cell>
          <cell r="J6499">
            <v>1</v>
          </cell>
          <cell r="K6499">
            <v>3</v>
          </cell>
          <cell r="L6499" t="str">
            <v>COMPRADOR 2</v>
          </cell>
          <cell r="M6499" t="str">
            <v>Desc.</v>
          </cell>
          <cell r="N6499" t="str">
            <v>BAKER</v>
          </cell>
          <cell r="O6499" t="str">
            <v>LAB</v>
          </cell>
          <cell r="P6499" t="str">
            <v>LAB</v>
          </cell>
          <cell r="Q6499" t="str">
            <v>#NOCODE#</v>
          </cell>
          <cell r="R6499" t="str">
            <v>#NOCODE#</v>
          </cell>
          <cell r="S6499" t="str">
            <v>DIVERSOS</v>
          </cell>
          <cell r="T6499" t="str">
            <v>PT</v>
          </cell>
          <cell r="U6499" t="str">
            <v>NO</v>
          </cell>
          <cell r="V6499" t="str">
            <v>PTD</v>
          </cell>
          <cell r="W6499" t="str">
            <v>Compra</v>
          </cell>
        </row>
        <row r="6500">
          <cell r="B6500" t="str">
            <v>N151-05</v>
          </cell>
          <cell r="C6500" t="str">
            <v>Desc.Hexafluoruro-2-Propanol</v>
          </cell>
          <cell r="D6500" t="str">
            <v>100 ml</v>
          </cell>
          <cell r="E6500" t="str">
            <v>Desc.Hexafluoruro-2-Propanol100 ml</v>
          </cell>
          <cell r="F6500" t="str">
            <v>PZ</v>
          </cell>
          <cell r="G6500" t="str">
            <v>100 ml</v>
          </cell>
          <cell r="H6500">
            <v>15571.71</v>
          </cell>
          <cell r="I6500" t="str">
            <v>Desc. Alt.SIN ALTERNATIVA</v>
          </cell>
          <cell r="J6500">
            <v>1.62</v>
          </cell>
          <cell r="K6500">
            <v>0.16200000000000001</v>
          </cell>
          <cell r="L6500" t="str">
            <v>COMPRADOR 6</v>
          </cell>
          <cell r="M6500" t="str">
            <v>Desc.</v>
          </cell>
          <cell r="N6500" t="str">
            <v>BAKER</v>
          </cell>
          <cell r="O6500" t="str">
            <v>LAB</v>
          </cell>
          <cell r="P6500" t="str">
            <v>LAB</v>
          </cell>
          <cell r="Q6500" t="str">
            <v>#NOCODE#</v>
          </cell>
          <cell r="R6500" t="str">
            <v>#NOCODE#</v>
          </cell>
          <cell r="S6500" t="str">
            <v>SOLVENTES</v>
          </cell>
          <cell r="T6500" t="str">
            <v>PT</v>
          </cell>
          <cell r="U6500" t="str">
            <v>NO</v>
          </cell>
          <cell r="V6500" t="str">
            <v>PTD</v>
          </cell>
          <cell r="W6500" t="str">
            <v>COMPRA</v>
          </cell>
        </row>
        <row r="6501">
          <cell r="B6501" t="str">
            <v>N152-05</v>
          </cell>
          <cell r="C6501" t="str">
            <v>Hexametildisilazano Baker</v>
          </cell>
          <cell r="D6501" t="str">
            <v>100 ml</v>
          </cell>
          <cell r="E6501" t="str">
            <v>Hexametildisilazano Baker100 ml</v>
          </cell>
          <cell r="F6501" t="str">
            <v>PZ</v>
          </cell>
          <cell r="G6501" t="str">
            <v>100 ml</v>
          </cell>
          <cell r="H6501">
            <v>3289.95</v>
          </cell>
          <cell r="I6501">
            <v>0</v>
          </cell>
          <cell r="J6501">
            <v>0.77</v>
          </cell>
          <cell r="K6501">
            <v>7.6999999999999999E-2</v>
          </cell>
          <cell r="L6501" t="str">
            <v>COMPRADOR 2</v>
          </cell>
          <cell r="M6501" t="str">
            <v>Make to Order</v>
          </cell>
          <cell r="N6501" t="str">
            <v>BAKER</v>
          </cell>
          <cell r="O6501" t="str">
            <v>LAB</v>
          </cell>
          <cell r="P6501" t="str">
            <v>LAB</v>
          </cell>
          <cell r="Q6501" t="str">
            <v>#NOCODE#</v>
          </cell>
          <cell r="R6501" t="str">
            <v>#NOCODE#</v>
          </cell>
          <cell r="S6501" t="str">
            <v>DIVERSOS</v>
          </cell>
          <cell r="T6501" t="str">
            <v>PT</v>
          </cell>
          <cell r="U6501" t="str">
            <v>NO</v>
          </cell>
          <cell r="V6501" t="str">
            <v>PTD</v>
          </cell>
          <cell r="W6501" t="str">
            <v>Compra</v>
          </cell>
        </row>
        <row r="6502">
          <cell r="B6502" t="str">
            <v>N168-02</v>
          </cell>
          <cell r="C6502" t="str">
            <v>Hexano (99%) ULTRA RESI-</v>
          </cell>
          <cell r="D6502" t="str">
            <v>ANALYZED                   1 L</v>
          </cell>
          <cell r="E6502" t="str">
            <v>Hexano (99%) ULTRA RESI-ANALYZED                   1 L</v>
          </cell>
          <cell r="F6502" t="str">
            <v>PZ</v>
          </cell>
          <cell r="G6502" t="str">
            <v>1 L</v>
          </cell>
          <cell r="H6502">
            <v>4982.25</v>
          </cell>
          <cell r="I6502">
            <v>0</v>
          </cell>
          <cell r="J6502">
            <v>0.66</v>
          </cell>
          <cell r="K6502">
            <v>0.66</v>
          </cell>
          <cell r="L6502" t="str">
            <v>COMPRADOR 6</v>
          </cell>
          <cell r="M6502" t="str">
            <v>Make to Order</v>
          </cell>
          <cell r="N6502" t="str">
            <v>BAKER</v>
          </cell>
          <cell r="O6502" t="str">
            <v>LAB</v>
          </cell>
          <cell r="P6502" t="str">
            <v>HPS</v>
          </cell>
          <cell r="Q6502" t="str">
            <v>#NOCODE#</v>
          </cell>
          <cell r="R6502" t="str">
            <v>#NOCODE#</v>
          </cell>
          <cell r="S6502" t="str">
            <v>SOLVENTES</v>
          </cell>
          <cell r="T6502" t="str">
            <v>PT</v>
          </cell>
          <cell r="U6502" t="str">
            <v>NO</v>
          </cell>
          <cell r="V6502" t="str">
            <v>PTD</v>
          </cell>
          <cell r="W6502" t="str">
            <v>Compra</v>
          </cell>
        </row>
        <row r="6503">
          <cell r="B6503" t="str">
            <v>N168-08</v>
          </cell>
          <cell r="C6503" t="str">
            <v>Hexano (99%) ULTRA RESI-</v>
          </cell>
          <cell r="D6503" t="str">
            <v>ANALYZED                   4 L</v>
          </cell>
          <cell r="E6503" t="str">
            <v>Hexano (99%) ULTRA RESI-ANALYZED                   4 L</v>
          </cell>
          <cell r="F6503" t="str">
            <v>PZ</v>
          </cell>
          <cell r="G6503" t="str">
            <v>4 L</v>
          </cell>
          <cell r="H6503">
            <v>14938.91</v>
          </cell>
          <cell r="I6503">
            <v>0</v>
          </cell>
          <cell r="J6503">
            <v>0.66</v>
          </cell>
          <cell r="K6503">
            <v>2.64</v>
          </cell>
          <cell r="L6503" t="str">
            <v>COMPRADOR 6</v>
          </cell>
          <cell r="M6503" t="str">
            <v>Recurso D</v>
          </cell>
          <cell r="N6503" t="str">
            <v>BAKER</v>
          </cell>
          <cell r="O6503" t="str">
            <v>LAB</v>
          </cell>
          <cell r="P6503" t="str">
            <v>HPS</v>
          </cell>
          <cell r="Q6503" t="str">
            <v>#NOCODE#</v>
          </cell>
          <cell r="R6503" t="str">
            <v>#NOCODE#</v>
          </cell>
          <cell r="S6503" t="str">
            <v>SOLVENTES</v>
          </cell>
          <cell r="T6503" t="str">
            <v>PT</v>
          </cell>
          <cell r="U6503" t="str">
            <v>NO</v>
          </cell>
          <cell r="V6503" t="str">
            <v>PTD</v>
          </cell>
          <cell r="W6503" t="str">
            <v>Compra</v>
          </cell>
        </row>
        <row r="6504">
          <cell r="B6504" t="str">
            <v>N169-01</v>
          </cell>
          <cell r="C6504" t="str">
            <v>Desc. Hexanos Baker</v>
          </cell>
          <cell r="D6504" t="str">
            <v>20 L</v>
          </cell>
          <cell r="E6504" t="str">
            <v>Desc. Hexanos Baker20 L</v>
          </cell>
          <cell r="F6504" t="str">
            <v>PZ</v>
          </cell>
          <cell r="G6504" t="str">
            <v>20 L</v>
          </cell>
          <cell r="H6504">
            <v>3472.06</v>
          </cell>
          <cell r="I6504" t="str">
            <v>Desc. RACIONALIZACION PRODUCTOS Alt. N169-08</v>
          </cell>
          <cell r="J6504">
            <v>0.66</v>
          </cell>
          <cell r="K6504">
            <v>13.2</v>
          </cell>
          <cell r="L6504" t="str">
            <v>COMPRADOR 6</v>
          </cell>
          <cell r="M6504" t="str">
            <v>Desc.</v>
          </cell>
          <cell r="N6504" t="str">
            <v>BAKER</v>
          </cell>
          <cell r="O6504" t="str">
            <v>LAB</v>
          </cell>
          <cell r="P6504" t="str">
            <v>LAB</v>
          </cell>
          <cell r="Q6504" t="str">
            <v>#NOCODE#</v>
          </cell>
          <cell r="R6504" t="str">
            <v>#NOCODE#</v>
          </cell>
          <cell r="S6504" t="str">
            <v>SOLVENTES</v>
          </cell>
          <cell r="T6504" t="str">
            <v>PT</v>
          </cell>
          <cell r="U6504" t="str">
            <v>NO</v>
          </cell>
          <cell r="V6504" t="str">
            <v>PTD</v>
          </cell>
          <cell r="W6504" t="str">
            <v>Compra</v>
          </cell>
        </row>
        <row r="6505">
          <cell r="B6505" t="str">
            <v>N169-02</v>
          </cell>
          <cell r="C6505" t="str">
            <v>Desc. Hexanos (60% n-Hexano)</v>
          </cell>
          <cell r="D6505" t="str">
            <v>1 L</v>
          </cell>
          <cell r="E6505" t="str">
            <v>Desc. Hexanos (60% n-Hexano)1 L</v>
          </cell>
          <cell r="F6505" t="str">
            <v>PZ</v>
          </cell>
          <cell r="G6505" t="str">
            <v>1 L</v>
          </cell>
          <cell r="H6505">
            <v>352.79</v>
          </cell>
          <cell r="I6505" t="str">
            <v>Desc. Alt. N169-08. NO DEMAND</v>
          </cell>
          <cell r="J6505">
            <v>0.66</v>
          </cell>
          <cell r="K6505">
            <v>0.66</v>
          </cell>
          <cell r="L6505" t="str">
            <v>PLANEADOR 3</v>
          </cell>
          <cell r="M6505" t="str">
            <v>Desc.</v>
          </cell>
          <cell r="N6505" t="str">
            <v>MACRON</v>
          </cell>
          <cell r="O6505" t="str">
            <v>LAB</v>
          </cell>
          <cell r="P6505" t="str">
            <v>LAB</v>
          </cell>
          <cell r="Q6505" t="str">
            <v>#NOCODE#</v>
          </cell>
          <cell r="R6505" t="str">
            <v>#NOCODE#</v>
          </cell>
          <cell r="S6505" t="str">
            <v>SOLVENTES</v>
          </cell>
          <cell r="T6505" t="str">
            <v>PT</v>
          </cell>
          <cell r="U6505" t="str">
            <v>NO</v>
          </cell>
          <cell r="V6505" t="str">
            <v>PTEPTD</v>
          </cell>
          <cell r="W6505" t="str">
            <v>Empaque</v>
          </cell>
        </row>
        <row r="6506">
          <cell r="B6506" t="str">
            <v>N169-08</v>
          </cell>
          <cell r="C6506" t="str">
            <v>Hexanos Baker</v>
          </cell>
          <cell r="D6506" t="str">
            <v>4 L</v>
          </cell>
          <cell r="E6506" t="str">
            <v>Hexanos Baker4 L</v>
          </cell>
          <cell r="F6506" t="str">
            <v>PZ</v>
          </cell>
          <cell r="G6506" t="str">
            <v>4 L</v>
          </cell>
          <cell r="H6506">
            <v>1363.14</v>
          </cell>
          <cell r="I6506">
            <v>0</v>
          </cell>
          <cell r="J6506">
            <v>0.66</v>
          </cell>
          <cell r="K6506">
            <v>2.64</v>
          </cell>
          <cell r="L6506" t="str">
            <v>COMPRADOR 6</v>
          </cell>
          <cell r="M6506" t="str">
            <v>Make to Order</v>
          </cell>
          <cell r="N6506" t="str">
            <v>BAKER</v>
          </cell>
          <cell r="O6506" t="str">
            <v>LAB</v>
          </cell>
          <cell r="P6506" t="str">
            <v>LAB</v>
          </cell>
          <cell r="Q6506" t="str">
            <v>#NOCODE#</v>
          </cell>
          <cell r="R6506" t="str">
            <v>#NOCODE#</v>
          </cell>
          <cell r="S6506" t="str">
            <v>SOLVENTES</v>
          </cell>
          <cell r="T6506" t="str">
            <v>PT</v>
          </cell>
          <cell r="U6506" t="str">
            <v>NO</v>
          </cell>
          <cell r="V6506" t="str">
            <v>PTD</v>
          </cell>
          <cell r="W6506" t="str">
            <v>Compra</v>
          </cell>
        </row>
        <row r="6507">
          <cell r="B6507" t="str">
            <v>N172-07</v>
          </cell>
          <cell r="C6507" t="str">
            <v>Desc. 1,6 Hexanodiamina Baker</v>
          </cell>
          <cell r="D6507" t="str">
            <v>500 g</v>
          </cell>
          <cell r="E6507" t="str">
            <v>Desc. 1,6 Hexanodiamina Baker500 g</v>
          </cell>
          <cell r="F6507" t="str">
            <v>PZ</v>
          </cell>
          <cell r="G6507" t="str">
            <v>500 GR</v>
          </cell>
          <cell r="H6507">
            <v>1822.8</v>
          </cell>
          <cell r="I6507" t="str">
            <v>Desc. Sin Alt.</v>
          </cell>
          <cell r="J6507">
            <v>1</v>
          </cell>
          <cell r="K6507">
            <v>0.5</v>
          </cell>
          <cell r="L6507" t="str">
            <v>COMPRADOR 2</v>
          </cell>
          <cell r="M6507" t="str">
            <v>Desc.</v>
          </cell>
          <cell r="N6507" t="str">
            <v>BAKER</v>
          </cell>
          <cell r="O6507" t="str">
            <v>LAB</v>
          </cell>
          <cell r="P6507" t="str">
            <v>LAB</v>
          </cell>
          <cell r="Q6507" t="str">
            <v>#NOCODE#</v>
          </cell>
          <cell r="R6507" t="str">
            <v>#NOCODE#</v>
          </cell>
          <cell r="S6507" t="str">
            <v>SALES</v>
          </cell>
          <cell r="T6507" t="str">
            <v>PT</v>
          </cell>
          <cell r="U6507" t="str">
            <v>NO</v>
          </cell>
          <cell r="V6507" t="str">
            <v>PTD</v>
          </cell>
          <cell r="W6507" t="str">
            <v>Compra</v>
          </cell>
        </row>
        <row r="6508">
          <cell r="B6508" t="str">
            <v>N230-03</v>
          </cell>
          <cell r="C6508" t="str">
            <v>Desc. 2-Hexanona Baker</v>
          </cell>
          <cell r="D6508" t="str">
            <v>25 g</v>
          </cell>
          <cell r="E6508" t="str">
            <v>Desc. 2-Hexanona Baker25 g</v>
          </cell>
          <cell r="F6508" t="str">
            <v>PZ</v>
          </cell>
          <cell r="G6508" t="str">
            <v>25 g</v>
          </cell>
          <cell r="H6508">
            <v>3534.08</v>
          </cell>
          <cell r="I6508" t="str">
            <v>Desc. Sin Alt. 09/01/14</v>
          </cell>
          <cell r="J6508">
            <v>1</v>
          </cell>
          <cell r="K6508">
            <v>2.5000000000000001E-2</v>
          </cell>
          <cell r="L6508" t="str">
            <v>COMPRADOR 6</v>
          </cell>
          <cell r="M6508" t="str">
            <v>Desc.</v>
          </cell>
          <cell r="N6508" t="str">
            <v>BAKER</v>
          </cell>
          <cell r="O6508" t="str">
            <v>LAB</v>
          </cell>
          <cell r="P6508" t="str">
            <v>LAB</v>
          </cell>
          <cell r="Q6508" t="str">
            <v>#NOCODE#</v>
          </cell>
          <cell r="R6508" t="str">
            <v>#NOCODE#</v>
          </cell>
          <cell r="S6508" t="str">
            <v>SOLVENTES</v>
          </cell>
          <cell r="T6508" t="str">
            <v>PT</v>
          </cell>
          <cell r="U6508" t="str">
            <v>NO</v>
          </cell>
          <cell r="V6508" t="str">
            <v>PTD</v>
          </cell>
          <cell r="W6508" t="str">
            <v>Compra</v>
          </cell>
        </row>
        <row r="6509">
          <cell r="B6509" t="str">
            <v>N327-05</v>
          </cell>
          <cell r="C6509" t="str">
            <v>L-(+)-Histidine</v>
          </cell>
          <cell r="D6509" t="str">
            <v>100 g</v>
          </cell>
          <cell r="E6509" t="str">
            <v>L-(+)-Histidine100 g</v>
          </cell>
          <cell r="F6509" t="str">
            <v>PZ</v>
          </cell>
          <cell r="G6509" t="str">
            <v>100 g</v>
          </cell>
          <cell r="H6509">
            <v>2705.68</v>
          </cell>
          <cell r="I6509">
            <v>0</v>
          </cell>
          <cell r="J6509">
            <v>1</v>
          </cell>
          <cell r="K6509">
            <v>0.1</v>
          </cell>
          <cell r="L6509" t="str">
            <v>COMPRADOR 2</v>
          </cell>
          <cell r="M6509" t="str">
            <v>Make to Order</v>
          </cell>
          <cell r="N6509" t="str">
            <v>BAKER</v>
          </cell>
          <cell r="O6509" t="str">
            <v>LAB</v>
          </cell>
          <cell r="P6509" t="str">
            <v>BIO</v>
          </cell>
          <cell r="Q6509" t="str">
            <v>#NOCODE#</v>
          </cell>
          <cell r="R6509" t="str">
            <v>#NOCODE#</v>
          </cell>
          <cell r="S6509" t="str">
            <v>DIVERSOS</v>
          </cell>
          <cell r="T6509" t="str">
            <v>PT</v>
          </cell>
          <cell r="U6509" t="str">
            <v>NO</v>
          </cell>
          <cell r="V6509" t="str">
            <v>PTD</v>
          </cell>
          <cell r="W6509" t="str">
            <v>Compra</v>
          </cell>
        </row>
        <row r="6510">
          <cell r="B6510" t="str">
            <v>N368-05</v>
          </cell>
          <cell r="C6510" t="str">
            <v>Desc. Clorhidrato de Hidrazina</v>
          </cell>
          <cell r="D6510" t="str">
            <v>Baker                    100 g</v>
          </cell>
          <cell r="E6510" t="str">
            <v>Desc. Clorhidrato de HidrazinaBaker                    100 g</v>
          </cell>
          <cell r="F6510" t="str">
            <v>PZ</v>
          </cell>
          <cell r="G6510" t="str">
            <v>100 g</v>
          </cell>
          <cell r="H6510">
            <v>1604.42</v>
          </cell>
          <cell r="I6510" t="str">
            <v>Desc. por Avantor USA- Sin Alt.</v>
          </cell>
          <cell r="J6510">
            <v>1</v>
          </cell>
          <cell r="K6510">
            <v>0.1</v>
          </cell>
          <cell r="L6510" t="str">
            <v>COMPRADOR 2</v>
          </cell>
          <cell r="M6510" t="str">
            <v>Desc.</v>
          </cell>
          <cell r="N6510" t="str">
            <v>BAKER</v>
          </cell>
          <cell r="O6510" t="str">
            <v>LAB</v>
          </cell>
          <cell r="P6510" t="str">
            <v>LAB</v>
          </cell>
          <cell r="Q6510" t="str">
            <v>#NOCODE#</v>
          </cell>
          <cell r="R6510" t="str">
            <v>#NOCODE#</v>
          </cell>
          <cell r="S6510" t="str">
            <v>SALES</v>
          </cell>
          <cell r="T6510" t="str">
            <v>PT</v>
          </cell>
          <cell r="U6510" t="str">
            <v>NO</v>
          </cell>
          <cell r="V6510" t="str">
            <v>PTD</v>
          </cell>
          <cell r="W6510" t="str">
            <v>Compra</v>
          </cell>
        </row>
        <row r="6511">
          <cell r="B6511" t="str">
            <v>N449-07</v>
          </cell>
          <cell r="C6511" t="str">
            <v>Desc. Hidroquinona</v>
          </cell>
          <cell r="D6511" t="str">
            <v>500 g</v>
          </cell>
          <cell r="E6511" t="str">
            <v>Desc. Hidroquinona500 g</v>
          </cell>
          <cell r="F6511" t="str">
            <v>PZ</v>
          </cell>
          <cell r="G6511" t="str">
            <v>500 GR</v>
          </cell>
          <cell r="H6511">
            <v>3525.74</v>
          </cell>
          <cell r="I6511" t="str">
            <v>Desc. Sin Alt.</v>
          </cell>
          <cell r="J6511">
            <v>1</v>
          </cell>
          <cell r="K6511">
            <v>0.5</v>
          </cell>
          <cell r="L6511" t="str">
            <v>PLANEADOR 1</v>
          </cell>
          <cell r="M6511" t="str">
            <v>Desc.</v>
          </cell>
          <cell r="N6511" t="str">
            <v>BAKER</v>
          </cell>
          <cell r="O6511" t="str">
            <v>LAB</v>
          </cell>
          <cell r="P6511" t="str">
            <v>LAB</v>
          </cell>
          <cell r="Q6511" t="str">
            <v>#NOCODE#</v>
          </cell>
          <cell r="R6511" t="str">
            <v>#NOCODE#</v>
          </cell>
          <cell r="S6511" t="str">
            <v>SALES</v>
          </cell>
          <cell r="T6511" t="str">
            <v>PT</v>
          </cell>
          <cell r="U6511" t="str">
            <v>NO</v>
          </cell>
          <cell r="V6511" t="str">
            <v>PTMPL</v>
          </cell>
          <cell r="W6511" t="str">
            <v>Empaque</v>
          </cell>
        </row>
        <row r="6512">
          <cell r="B6512" t="str">
            <v>N640-05</v>
          </cell>
          <cell r="C6512" t="str">
            <v>Desc. Tac.Sulfonico Hid. Quin.</v>
          </cell>
          <cell r="D6512" t="str">
            <v>100 g</v>
          </cell>
          <cell r="E6512" t="str">
            <v>Desc. Tac.Sulfonico Hid. Quin.100 g</v>
          </cell>
          <cell r="F6512" t="str">
            <v>PZ</v>
          </cell>
          <cell r="G6512" t="str">
            <v>100 g</v>
          </cell>
          <cell r="H6512">
            <v>7269.05</v>
          </cell>
          <cell r="I6512" t="str">
            <v>Desc. Sin Alt.</v>
          </cell>
          <cell r="J6512">
            <v>1</v>
          </cell>
          <cell r="K6512">
            <v>0.1</v>
          </cell>
          <cell r="L6512" t="str">
            <v>COMPRADOR 2</v>
          </cell>
          <cell r="M6512" t="str">
            <v>Desc.</v>
          </cell>
          <cell r="N6512" t="str">
            <v>BAKER</v>
          </cell>
          <cell r="O6512" t="str">
            <v>LAB</v>
          </cell>
          <cell r="P6512" t="str">
            <v>LAB</v>
          </cell>
          <cell r="Q6512" t="str">
            <v>#NOCODE#</v>
          </cell>
          <cell r="R6512" t="str">
            <v>#NOCODE#</v>
          </cell>
          <cell r="S6512" t="str">
            <v>SALES</v>
          </cell>
          <cell r="T6512" t="str">
            <v>PT</v>
          </cell>
          <cell r="U6512" t="str">
            <v>NO</v>
          </cell>
          <cell r="V6512" t="str">
            <v>PTD</v>
          </cell>
          <cell r="W6512" t="str">
            <v>Compra</v>
          </cell>
        </row>
        <row r="6513">
          <cell r="B6513" t="str">
            <v>N646-06</v>
          </cell>
          <cell r="C6513" t="str">
            <v>Sulfato de Hidroxilamina Baker</v>
          </cell>
          <cell r="D6513" t="str">
            <v>250 g</v>
          </cell>
          <cell r="E6513" t="str">
            <v>Sulfato de Hidroxilamina Baker250 g</v>
          </cell>
          <cell r="F6513" t="str">
            <v>PZ</v>
          </cell>
          <cell r="G6513" t="str">
            <v>250 g</v>
          </cell>
          <cell r="H6513">
            <v>1329.37</v>
          </cell>
          <cell r="I6513">
            <v>0</v>
          </cell>
          <cell r="J6513">
            <v>1</v>
          </cell>
          <cell r="K6513">
            <v>0.25</v>
          </cell>
          <cell r="L6513" t="str">
            <v>COMPRADOR 2</v>
          </cell>
          <cell r="M6513" t="str">
            <v>Make to Order</v>
          </cell>
          <cell r="N6513" t="str">
            <v>BAKER</v>
          </cell>
          <cell r="O6513" t="str">
            <v>LAB</v>
          </cell>
          <cell r="P6513" t="str">
            <v>LAB</v>
          </cell>
          <cell r="Q6513" t="str">
            <v>#NOCODE#</v>
          </cell>
          <cell r="R6513" t="str">
            <v>#NOCODE#</v>
          </cell>
          <cell r="S6513" t="str">
            <v>SALES</v>
          </cell>
          <cell r="T6513" t="str">
            <v>PT</v>
          </cell>
          <cell r="U6513" t="str">
            <v>NO</v>
          </cell>
          <cell r="V6513" t="str">
            <v>PTD</v>
          </cell>
          <cell r="W6513" t="str">
            <v>Compra</v>
          </cell>
        </row>
        <row r="6514">
          <cell r="B6514" t="str">
            <v>N646-07</v>
          </cell>
          <cell r="C6514" t="str">
            <v>Sulfato de Hidroxilamina Baker</v>
          </cell>
          <cell r="D6514" t="str">
            <v>500 g</v>
          </cell>
          <cell r="E6514" t="str">
            <v>Sulfato de Hidroxilamina Baker500 g</v>
          </cell>
          <cell r="F6514" t="str">
            <v>PZ</v>
          </cell>
          <cell r="G6514" t="str">
            <v>500 GR</v>
          </cell>
          <cell r="H6514">
            <v>1711.12</v>
          </cell>
          <cell r="I6514">
            <v>0</v>
          </cell>
          <cell r="J6514">
            <v>1</v>
          </cell>
          <cell r="K6514">
            <v>0.5</v>
          </cell>
          <cell r="L6514" t="str">
            <v>COMPRADOR 2</v>
          </cell>
          <cell r="M6514" t="str">
            <v>Recurso F</v>
          </cell>
          <cell r="N6514" t="str">
            <v>BAKER</v>
          </cell>
          <cell r="O6514" t="str">
            <v>LAB</v>
          </cell>
          <cell r="P6514" t="str">
            <v>LAB</v>
          </cell>
          <cell r="Q6514" t="str">
            <v>#NOCODE#</v>
          </cell>
          <cell r="R6514" t="str">
            <v>#NOCODE#</v>
          </cell>
          <cell r="S6514" t="str">
            <v>SALES</v>
          </cell>
          <cell r="T6514" t="str">
            <v>PT</v>
          </cell>
          <cell r="U6514" t="str">
            <v>NO</v>
          </cell>
          <cell r="V6514" t="str">
            <v>PTD</v>
          </cell>
          <cell r="W6514" t="str">
            <v>Compra</v>
          </cell>
        </row>
        <row r="6515">
          <cell r="B6515" t="str">
            <v>N679-09</v>
          </cell>
          <cell r="C6515" t="str">
            <v>Desc.Hidroxi 4 Metilpentano</v>
          </cell>
          <cell r="D6515" t="str">
            <v>4 L</v>
          </cell>
          <cell r="E6515" t="str">
            <v>Desc.Hidroxi 4 Metilpentano4 L</v>
          </cell>
          <cell r="F6515" t="str">
            <v>PZ</v>
          </cell>
          <cell r="G6515" t="str">
            <v>4 L</v>
          </cell>
          <cell r="H6515">
            <v>1997.78</v>
          </cell>
          <cell r="I6515" t="str">
            <v>Desc. Alt.SIN ALTERNATIVA</v>
          </cell>
          <cell r="J6515">
            <v>0.93</v>
          </cell>
          <cell r="K6515">
            <v>3.72</v>
          </cell>
          <cell r="L6515" t="str">
            <v>COMPRADOR 6</v>
          </cell>
          <cell r="M6515" t="str">
            <v>Desc.</v>
          </cell>
          <cell r="N6515" t="str">
            <v>BAKER</v>
          </cell>
          <cell r="O6515" t="str">
            <v>LAB</v>
          </cell>
          <cell r="P6515" t="str">
            <v>LAB</v>
          </cell>
          <cell r="Q6515" t="str">
            <v>#NOCODE#</v>
          </cell>
          <cell r="R6515" t="str">
            <v>#NOCODE#</v>
          </cell>
          <cell r="S6515" t="str">
            <v>SOLVENTES</v>
          </cell>
          <cell r="T6515" t="str">
            <v>PT</v>
          </cell>
          <cell r="U6515" t="str">
            <v>NO</v>
          </cell>
          <cell r="V6515" t="str">
            <v>PTD</v>
          </cell>
          <cell r="W6515" t="str">
            <v>Compra</v>
          </cell>
        </row>
        <row r="6516">
          <cell r="B6516" t="str">
            <v>N719-03</v>
          </cell>
          <cell r="C6516" t="str">
            <v>Desc. Hidroxinaftol Azul B.</v>
          </cell>
          <cell r="D6516" t="str">
            <v>Dil. Sol.        25 g</v>
          </cell>
          <cell r="E6516" t="str">
            <v>Desc. Hidroxinaftol Azul B.Dil. Sol.        25 g</v>
          </cell>
          <cell r="F6516" t="str">
            <v>PZ</v>
          </cell>
          <cell r="G6516" t="str">
            <v>25 g</v>
          </cell>
          <cell r="H6516">
            <v>5348.36</v>
          </cell>
          <cell r="I6516" t="str">
            <v>Desc. Sin Alt.</v>
          </cell>
          <cell r="J6516">
            <v>1</v>
          </cell>
          <cell r="K6516">
            <v>2.5000000000000001E-2</v>
          </cell>
          <cell r="L6516" t="str">
            <v>COMPRADOR 6</v>
          </cell>
          <cell r="M6516" t="str">
            <v>Desc.</v>
          </cell>
          <cell r="N6516" t="str">
            <v>BAKER</v>
          </cell>
          <cell r="O6516" t="str">
            <v>LAB</v>
          </cell>
          <cell r="P6516" t="str">
            <v>BIO</v>
          </cell>
          <cell r="Q6516" t="str">
            <v>#NOCODE#</v>
          </cell>
          <cell r="R6516" t="str">
            <v>#NOCODE#</v>
          </cell>
          <cell r="S6516" t="str">
            <v>SOLVENTES</v>
          </cell>
          <cell r="T6516" t="str">
            <v>PT</v>
          </cell>
          <cell r="U6516" t="str">
            <v>NO</v>
          </cell>
          <cell r="V6516" t="str">
            <v>PTD</v>
          </cell>
          <cell r="W6516" t="str">
            <v>Compra</v>
          </cell>
        </row>
        <row r="6517">
          <cell r="B6517" t="str">
            <v>N720-01</v>
          </cell>
          <cell r="C6517" t="str">
            <v>Desc. Azul de Hidroxinaftol</v>
          </cell>
          <cell r="D6517" t="str">
            <v>Baker  5 g</v>
          </cell>
          <cell r="E6517" t="str">
            <v>Desc. Azul de HidroxinaftolBaker  5 g</v>
          </cell>
          <cell r="F6517" t="str">
            <v>PZ</v>
          </cell>
          <cell r="G6517" t="str">
            <v>5 g</v>
          </cell>
          <cell r="H6517">
            <v>2750.53</v>
          </cell>
          <cell r="I6517" t="str">
            <v>Desc. Alt. N720-03</v>
          </cell>
          <cell r="J6517">
            <v>1</v>
          </cell>
          <cell r="K6517">
            <v>5.0000000000000001E-3</v>
          </cell>
          <cell r="L6517" t="str">
            <v>COMPRADOR 2</v>
          </cell>
          <cell r="M6517" t="str">
            <v>Desc.</v>
          </cell>
          <cell r="N6517" t="str">
            <v>BAKER</v>
          </cell>
          <cell r="O6517" t="str">
            <v>LAB</v>
          </cell>
          <cell r="P6517" t="str">
            <v>LAB</v>
          </cell>
          <cell r="Q6517" t="str">
            <v>#NOCODE#</v>
          </cell>
          <cell r="R6517" t="str">
            <v>#NOCODE#</v>
          </cell>
          <cell r="S6517" t="str">
            <v>DIVERSOS</v>
          </cell>
          <cell r="T6517" t="str">
            <v>PT</v>
          </cell>
          <cell r="U6517" t="str">
            <v>NO</v>
          </cell>
          <cell r="V6517" t="str">
            <v>PTD</v>
          </cell>
          <cell r="W6517" t="str">
            <v>Compra</v>
          </cell>
        </row>
        <row r="6518">
          <cell r="B6518" t="str">
            <v>N720-03</v>
          </cell>
          <cell r="C6518" t="str">
            <v>Azul de Hidroxinaftol</v>
          </cell>
          <cell r="D6518" t="str">
            <v>Baker    25 g</v>
          </cell>
          <cell r="E6518" t="str">
            <v>Azul de HidroxinaftolBaker    25 g</v>
          </cell>
          <cell r="F6518" t="str">
            <v>PZ</v>
          </cell>
          <cell r="G6518" t="str">
            <v>25 g</v>
          </cell>
          <cell r="H6518">
            <v>6092.98</v>
          </cell>
          <cell r="I6518">
            <v>0</v>
          </cell>
          <cell r="J6518">
            <v>1</v>
          </cell>
          <cell r="K6518">
            <v>2.5000000000000001E-2</v>
          </cell>
          <cell r="L6518" t="str">
            <v>COMPRADOR 2</v>
          </cell>
          <cell r="M6518" t="str">
            <v>Recurso B</v>
          </cell>
          <cell r="N6518" t="str">
            <v>BAKER</v>
          </cell>
          <cell r="O6518" t="str">
            <v>LAB</v>
          </cell>
          <cell r="P6518" t="str">
            <v>LAB</v>
          </cell>
          <cell r="Q6518" t="str">
            <v>#NOCODE#</v>
          </cell>
          <cell r="R6518" t="str">
            <v>#NOCODE#</v>
          </cell>
          <cell r="S6518" t="str">
            <v>DIVERSOS</v>
          </cell>
          <cell r="T6518" t="str">
            <v>PT</v>
          </cell>
          <cell r="U6518" t="str">
            <v>NO</v>
          </cell>
          <cell r="V6518" t="str">
            <v>PTD</v>
          </cell>
          <cell r="W6518" t="str">
            <v>Compra</v>
          </cell>
        </row>
        <row r="6519">
          <cell r="B6519" t="str">
            <v>N811-05</v>
          </cell>
          <cell r="C6519" t="str">
            <v>Imidazol Reactivo Baker</v>
          </cell>
          <cell r="D6519" t="str">
            <v>100 g</v>
          </cell>
          <cell r="E6519" t="str">
            <v>Imidazol Reactivo Baker100 g</v>
          </cell>
          <cell r="F6519" t="str">
            <v>PZ</v>
          </cell>
          <cell r="G6519" t="str">
            <v>100 g</v>
          </cell>
          <cell r="H6519">
            <v>1871.11</v>
          </cell>
          <cell r="I6519">
            <v>0</v>
          </cell>
          <cell r="J6519">
            <v>1</v>
          </cell>
          <cell r="K6519">
            <v>0.1</v>
          </cell>
          <cell r="L6519" t="str">
            <v>COMPRADOR 2</v>
          </cell>
          <cell r="M6519" t="str">
            <v>Recurso F</v>
          </cell>
          <cell r="N6519" t="str">
            <v>BAKER</v>
          </cell>
          <cell r="O6519" t="str">
            <v>LAB</v>
          </cell>
          <cell r="P6519" t="str">
            <v>LAB</v>
          </cell>
          <cell r="Q6519" t="str">
            <v>#NOCODE#</v>
          </cell>
          <cell r="R6519" t="str">
            <v>#NOCODE#</v>
          </cell>
          <cell r="S6519" t="str">
            <v>DIVERSOS</v>
          </cell>
          <cell r="T6519" t="str">
            <v>PT</v>
          </cell>
          <cell r="U6519" t="str">
            <v>NO</v>
          </cell>
          <cell r="V6519" t="str">
            <v>PTD</v>
          </cell>
          <cell r="W6519" t="str">
            <v>Compra</v>
          </cell>
        </row>
        <row r="6520">
          <cell r="B6520" t="str">
            <v>N811-06</v>
          </cell>
          <cell r="C6520" t="str">
            <v>Imidazol Reactivo Baker.</v>
          </cell>
          <cell r="D6520" t="str">
            <v>1 kg</v>
          </cell>
          <cell r="E6520" t="str">
            <v>Imidazol Reactivo Baker.1 kg</v>
          </cell>
          <cell r="F6520" t="str">
            <v>PZ</v>
          </cell>
          <cell r="G6520" t="str">
            <v>1 kg</v>
          </cell>
          <cell r="H6520">
            <v>8651.17</v>
          </cell>
          <cell r="I6520">
            <v>0</v>
          </cell>
          <cell r="J6520">
            <v>1</v>
          </cell>
          <cell r="K6520">
            <v>1</v>
          </cell>
          <cell r="L6520" t="str">
            <v>COMPRADOR 2</v>
          </cell>
          <cell r="M6520" t="str">
            <v>Make to Order</v>
          </cell>
          <cell r="N6520" t="str">
            <v>BAKER</v>
          </cell>
          <cell r="O6520" t="str">
            <v>LAB</v>
          </cell>
          <cell r="P6520" t="str">
            <v>BIO</v>
          </cell>
          <cell r="Q6520" t="str">
            <v>#NOCODE#</v>
          </cell>
          <cell r="R6520" t="str">
            <v>#NOCODE#</v>
          </cell>
          <cell r="S6520" t="str">
            <v>DIVERSOS</v>
          </cell>
          <cell r="T6520" t="str">
            <v>PT</v>
          </cell>
          <cell r="U6520" t="str">
            <v>NO</v>
          </cell>
          <cell r="V6520" t="str">
            <v>PTD</v>
          </cell>
          <cell r="W6520" t="str">
            <v>Compra</v>
          </cell>
        </row>
        <row r="6521">
          <cell r="B6521" t="str">
            <v>N862-02</v>
          </cell>
          <cell r="C6521" t="str">
            <v>Ninhidrina Monohidratado ACS</v>
          </cell>
          <cell r="D6521" t="str">
            <v>10 g</v>
          </cell>
          <cell r="E6521" t="str">
            <v>Ninhidrina Monohidratado ACS10 g</v>
          </cell>
          <cell r="F6521" t="str">
            <v>PZ</v>
          </cell>
          <cell r="G6521" t="str">
            <v>10 g</v>
          </cell>
          <cell r="H6521">
            <v>1821.21</v>
          </cell>
          <cell r="I6521">
            <v>0</v>
          </cell>
          <cell r="J6521">
            <v>1</v>
          </cell>
          <cell r="K6521">
            <v>0.01</v>
          </cell>
          <cell r="L6521" t="str">
            <v>COMPRADOR 2</v>
          </cell>
          <cell r="M6521" t="str">
            <v>Recurso F</v>
          </cell>
          <cell r="N6521" t="str">
            <v>BAKER</v>
          </cell>
          <cell r="O6521" t="str">
            <v>LAB</v>
          </cell>
          <cell r="P6521" t="str">
            <v>LAB</v>
          </cell>
          <cell r="Q6521" t="str">
            <v>#NOCODE#</v>
          </cell>
          <cell r="R6521" t="str">
            <v>#NOCODE#</v>
          </cell>
          <cell r="S6521" t="str">
            <v>DIVERSOS</v>
          </cell>
          <cell r="T6521" t="str">
            <v>PT</v>
          </cell>
          <cell r="U6521" t="str">
            <v>NO</v>
          </cell>
          <cell r="V6521" t="str">
            <v>PTD</v>
          </cell>
          <cell r="W6521" t="str">
            <v>Compra</v>
          </cell>
        </row>
        <row r="6522">
          <cell r="B6522" t="str">
            <v>N862-03</v>
          </cell>
          <cell r="C6522" t="str">
            <v>Ninhidrina Monohidratado ACS</v>
          </cell>
          <cell r="D6522" t="str">
            <v>25 g</v>
          </cell>
          <cell r="E6522" t="str">
            <v>Ninhidrina Monohidratado ACS25 g</v>
          </cell>
          <cell r="F6522" t="str">
            <v>PZ</v>
          </cell>
          <cell r="G6522" t="str">
            <v>25 g</v>
          </cell>
          <cell r="H6522">
            <v>4550.7700000000004</v>
          </cell>
          <cell r="I6522">
            <v>0</v>
          </cell>
          <cell r="J6522">
            <v>1</v>
          </cell>
          <cell r="K6522">
            <v>2.5000000000000001E-2</v>
          </cell>
          <cell r="L6522" t="str">
            <v>COMPRADOR 2</v>
          </cell>
          <cell r="M6522" t="str">
            <v>Recurso F</v>
          </cell>
          <cell r="N6522" t="str">
            <v>BAKER</v>
          </cell>
          <cell r="O6522" t="str">
            <v>LAB</v>
          </cell>
          <cell r="P6522" t="str">
            <v>BIO</v>
          </cell>
          <cell r="Q6522" t="str">
            <v>#NOCODE#</v>
          </cell>
          <cell r="R6522" t="str">
            <v>#NOCODE#</v>
          </cell>
          <cell r="S6522" t="str">
            <v>DIVERSOS</v>
          </cell>
          <cell r="T6522" t="str">
            <v>PT</v>
          </cell>
          <cell r="U6522" t="str">
            <v>NO</v>
          </cell>
          <cell r="V6522" t="str">
            <v>PTD</v>
          </cell>
          <cell r="W6522" t="str">
            <v>Compra</v>
          </cell>
        </row>
        <row r="6523">
          <cell r="B6523" t="str">
            <v>N877-05</v>
          </cell>
          <cell r="C6523" t="str">
            <v>Acido Indigodisulfonico 5,5 Ba</v>
          </cell>
          <cell r="D6523" t="str">
            <v>100 g</v>
          </cell>
          <cell r="E6523" t="str">
            <v>Acido Indigodisulfonico 5,5 Ba100 g</v>
          </cell>
          <cell r="F6523" t="str">
            <v>PZ</v>
          </cell>
          <cell r="G6523" t="str">
            <v>100 g</v>
          </cell>
          <cell r="H6523">
            <v>2523.41</v>
          </cell>
          <cell r="I6523">
            <v>0</v>
          </cell>
          <cell r="J6523">
            <v>1</v>
          </cell>
          <cell r="K6523">
            <v>0.1</v>
          </cell>
          <cell r="L6523" t="str">
            <v>COMPRADOR 6</v>
          </cell>
          <cell r="M6523" t="str">
            <v>Make to Order</v>
          </cell>
          <cell r="N6523" t="str">
            <v>BAKER</v>
          </cell>
          <cell r="O6523" t="str">
            <v>LAB</v>
          </cell>
          <cell r="P6523" t="str">
            <v>LAB</v>
          </cell>
          <cell r="Q6523" t="str">
            <v>#NOCODE#</v>
          </cell>
          <cell r="R6523" t="str">
            <v>#NOCODE#</v>
          </cell>
          <cell r="S6523" t="str">
            <v>ACIDOS</v>
          </cell>
          <cell r="T6523" t="str">
            <v>PT</v>
          </cell>
          <cell r="U6523" t="str">
            <v>NO</v>
          </cell>
          <cell r="V6523" t="str">
            <v>PTD</v>
          </cell>
          <cell r="W6523" t="str">
            <v>Compra</v>
          </cell>
        </row>
        <row r="6524">
          <cell r="B6524" t="str">
            <v>N889-05</v>
          </cell>
          <cell r="C6524" t="str">
            <v>Desc. Indole Baker</v>
          </cell>
          <cell r="D6524" t="str">
            <v>100 g</v>
          </cell>
          <cell r="E6524" t="str">
            <v>Desc. Indole Baker100 g</v>
          </cell>
          <cell r="F6524" t="str">
            <v>PZ</v>
          </cell>
          <cell r="G6524" t="str">
            <v>100 g</v>
          </cell>
          <cell r="H6524">
            <v>3036.07</v>
          </cell>
          <cell r="I6524" t="str">
            <v>Desc. Sin Alt.</v>
          </cell>
          <cell r="J6524">
            <v>1</v>
          </cell>
          <cell r="K6524">
            <v>0.1</v>
          </cell>
          <cell r="L6524" t="str">
            <v>COMPRADOR 2</v>
          </cell>
          <cell r="M6524" t="str">
            <v>Desc.</v>
          </cell>
          <cell r="N6524" t="str">
            <v>BAKER</v>
          </cell>
          <cell r="O6524" t="str">
            <v>LAB</v>
          </cell>
          <cell r="P6524" t="str">
            <v>LAB</v>
          </cell>
          <cell r="Q6524" t="str">
            <v>#NOCODE#</v>
          </cell>
          <cell r="R6524" t="str">
            <v>#NOCODE#</v>
          </cell>
          <cell r="S6524" t="str">
            <v>DIVERSOS</v>
          </cell>
          <cell r="T6524" t="str">
            <v>PT</v>
          </cell>
          <cell r="U6524" t="str">
            <v>NO</v>
          </cell>
          <cell r="V6524" t="str">
            <v>PTD</v>
          </cell>
          <cell r="W6524" t="str">
            <v>Compra</v>
          </cell>
        </row>
        <row r="6525">
          <cell r="B6525" t="str">
            <v>N932-05</v>
          </cell>
          <cell r="C6525" t="str">
            <v>Desc. Monocloruro de Yodo</v>
          </cell>
          <cell r="D6525" t="str">
            <v>Baker 100 g</v>
          </cell>
          <cell r="E6525" t="str">
            <v>Desc. Monocloruro de YodoBaker 100 g</v>
          </cell>
          <cell r="F6525" t="str">
            <v>PZ</v>
          </cell>
          <cell r="G6525" t="str">
            <v>100 g</v>
          </cell>
          <cell r="H6525">
            <v>9139.56</v>
          </cell>
          <cell r="I6525" t="str">
            <v>Desc. Sin Alt.</v>
          </cell>
          <cell r="J6525">
            <v>1</v>
          </cell>
          <cell r="K6525">
            <v>0.1</v>
          </cell>
          <cell r="L6525" t="str">
            <v>COMPRADOR 2</v>
          </cell>
          <cell r="M6525" t="str">
            <v>Desc.</v>
          </cell>
          <cell r="N6525" t="str">
            <v>BAKER</v>
          </cell>
          <cell r="O6525" t="str">
            <v>LAB</v>
          </cell>
          <cell r="P6525" t="str">
            <v>LAB</v>
          </cell>
          <cell r="Q6525" t="str">
            <v>#NOCODE#</v>
          </cell>
          <cell r="R6525" t="str">
            <v>#NOCODE#</v>
          </cell>
          <cell r="S6525" t="str">
            <v>SALES</v>
          </cell>
          <cell r="T6525" t="str">
            <v>PT</v>
          </cell>
          <cell r="U6525" t="str">
            <v>NO</v>
          </cell>
          <cell r="V6525" t="str">
            <v>PTD</v>
          </cell>
          <cell r="W6525" t="str">
            <v>Compra</v>
          </cell>
        </row>
        <row r="6526">
          <cell r="B6526" t="str">
            <v>NPURE</v>
          </cell>
          <cell r="C6526" t="str">
            <v>Equipo Producción Agua HPLC</v>
          </cell>
          <cell r="D6526">
            <v>0</v>
          </cell>
          <cell r="E6526" t="str">
            <v>Equipo Producción Agua HPLC</v>
          </cell>
          <cell r="F6526" t="str">
            <v>HR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 t="str">
            <v>#NOCODE#</v>
          </cell>
          <cell r="O6526" t="str">
            <v>#NOCODE#</v>
          </cell>
          <cell r="P6526" t="str">
            <v>#NOCODE#</v>
          </cell>
          <cell r="Q6526" t="str">
            <v>#NOCODE#</v>
          </cell>
          <cell r="R6526" t="str">
            <v>#NOCODE#</v>
          </cell>
          <cell r="S6526" t="str">
            <v>#NOCODE#</v>
          </cell>
          <cell r="T6526" t="str">
            <v>#NOCODE#</v>
          </cell>
          <cell r="U6526" t="str">
            <v>#NOCODE#</v>
          </cell>
          <cell r="V6526" t="str">
            <v>#NOCODE#</v>
          </cell>
          <cell r="W6526" t="str">
            <v>#NOCODE#</v>
          </cell>
        </row>
        <row r="6527">
          <cell r="B6527" t="str">
            <v>P002-03</v>
          </cell>
          <cell r="C6527" t="str">
            <v>Alcohol Isopropilico 70% Sol.</v>
          </cell>
          <cell r="D6527" t="str">
            <v>Estéril BAKER          3.786 L</v>
          </cell>
          <cell r="E6527" t="str">
            <v>Alcohol Isopropilico 70% Sol.Estéril BAKER          3.786 L</v>
          </cell>
          <cell r="F6527" t="str">
            <v>PZ</v>
          </cell>
          <cell r="G6527" t="str">
            <v>3.786 L</v>
          </cell>
          <cell r="H6527">
            <v>5149.3</v>
          </cell>
          <cell r="I6527">
            <v>0</v>
          </cell>
          <cell r="J6527">
            <v>0.79</v>
          </cell>
          <cell r="K6527">
            <v>2.99</v>
          </cell>
          <cell r="L6527" t="str">
            <v>COMPRADOR 6</v>
          </cell>
          <cell r="M6527" t="str">
            <v>Make to Order</v>
          </cell>
          <cell r="N6527" t="str">
            <v>BAKER</v>
          </cell>
          <cell r="O6527" t="str">
            <v>LAB</v>
          </cell>
          <cell r="P6527" t="str">
            <v>BIO</v>
          </cell>
          <cell r="Q6527" t="str">
            <v>#NOCODE#</v>
          </cell>
          <cell r="R6527" t="str">
            <v>#NOCODE#</v>
          </cell>
          <cell r="S6527" t="str">
            <v>SOLVENTES</v>
          </cell>
          <cell r="T6527" t="str">
            <v>PT</v>
          </cell>
          <cell r="U6527" t="str">
            <v>NO</v>
          </cell>
          <cell r="V6527" t="str">
            <v>PTD</v>
          </cell>
          <cell r="W6527" t="str">
            <v>Compra</v>
          </cell>
        </row>
        <row r="6528">
          <cell r="B6528" t="str">
            <v>P005-03</v>
          </cell>
          <cell r="C6528" t="str">
            <v>Desc.Hipoclorito de Sodio 5%</v>
          </cell>
          <cell r="D6528" t="str">
            <v>3.785 L</v>
          </cell>
          <cell r="E6528" t="str">
            <v>Desc.Hipoclorito de Sodio 5%3.785 L</v>
          </cell>
          <cell r="F6528" t="str">
            <v>PZ</v>
          </cell>
          <cell r="G6528" t="str">
            <v>3.785 L</v>
          </cell>
          <cell r="H6528">
            <v>2078.3000000000002</v>
          </cell>
          <cell r="I6528" t="str">
            <v>Desc. Alt.SIN ALTERNATIVA</v>
          </cell>
          <cell r="J6528">
            <v>1.07</v>
          </cell>
          <cell r="K6528">
            <v>4.05</v>
          </cell>
          <cell r="L6528" t="str">
            <v>COMPRADOR 6</v>
          </cell>
          <cell r="M6528" t="str">
            <v>Desc.</v>
          </cell>
          <cell r="N6528" t="str">
            <v>BAKER</v>
          </cell>
          <cell r="O6528" t="str">
            <v>LAB</v>
          </cell>
          <cell r="P6528" t="str">
            <v>BIO</v>
          </cell>
          <cell r="Q6528" t="str">
            <v>#NOCODE#</v>
          </cell>
          <cell r="R6528" t="str">
            <v>#NOCODE#</v>
          </cell>
          <cell r="S6528" t="str">
            <v>SOLVENTES</v>
          </cell>
          <cell r="T6528" t="str">
            <v>PT</v>
          </cell>
          <cell r="U6528" t="str">
            <v>NO</v>
          </cell>
          <cell r="V6528" t="str">
            <v>PTD</v>
          </cell>
          <cell r="W6528" t="str">
            <v>Compra</v>
          </cell>
        </row>
        <row r="6529">
          <cell r="B6529" t="str">
            <v>P006-02</v>
          </cell>
          <cell r="C6529" t="str">
            <v>Desc. Peroxido de Hidrogeno 3%</v>
          </cell>
          <cell r="D6529" t="str">
            <v>.4536 g</v>
          </cell>
          <cell r="E6529" t="str">
            <v>Desc. Peroxido de Hidrogeno 3%.4536 g</v>
          </cell>
          <cell r="F6529" t="str">
            <v>PZ</v>
          </cell>
          <cell r="G6529" t="str">
            <v>.4536 g</v>
          </cell>
          <cell r="H6529">
            <v>457.14</v>
          </cell>
          <cell r="I6529" t="str">
            <v>Desc. RACIONALIZACION PRODUCTOS Alt. P006-03</v>
          </cell>
          <cell r="J6529">
            <v>1</v>
          </cell>
          <cell r="K6529">
            <v>4.5399999999999998E-4</v>
          </cell>
          <cell r="L6529" t="str">
            <v>COMPRADOR 6</v>
          </cell>
          <cell r="M6529" t="str">
            <v>Desc.</v>
          </cell>
          <cell r="N6529" t="str">
            <v>BAKER</v>
          </cell>
          <cell r="O6529" t="str">
            <v>LAB</v>
          </cell>
          <cell r="P6529" t="str">
            <v>BIO</v>
          </cell>
          <cell r="Q6529" t="str">
            <v>#NOCODE#</v>
          </cell>
          <cell r="R6529" t="str">
            <v>#NOCODE#</v>
          </cell>
          <cell r="S6529" t="str">
            <v>SOLVENTES</v>
          </cell>
          <cell r="T6529" t="str">
            <v>PT</v>
          </cell>
          <cell r="U6529" t="str">
            <v>NO</v>
          </cell>
          <cell r="V6529" t="str">
            <v>PTD</v>
          </cell>
          <cell r="W6529" t="str">
            <v>Compra</v>
          </cell>
        </row>
        <row r="6530">
          <cell r="B6530" t="str">
            <v>P007-03</v>
          </cell>
          <cell r="C6530" t="str">
            <v>Desc. Alcohol Isopropilico 70%</v>
          </cell>
          <cell r="D6530" t="str">
            <v>3.785 L</v>
          </cell>
          <cell r="E6530" t="str">
            <v>Desc. Alcohol Isopropilico 70%3.785 L</v>
          </cell>
          <cell r="F6530" t="str">
            <v>PZ</v>
          </cell>
          <cell r="G6530" t="str">
            <v>3.785 L</v>
          </cell>
          <cell r="H6530">
            <v>2251.94</v>
          </cell>
          <cell r="I6530" t="str">
            <v>Desc. Alt. P007-02</v>
          </cell>
          <cell r="J6530">
            <v>0.79</v>
          </cell>
          <cell r="K6530">
            <v>2.99</v>
          </cell>
          <cell r="L6530" t="str">
            <v>COMPRADOR 6</v>
          </cell>
          <cell r="M6530" t="str">
            <v>Desc.</v>
          </cell>
          <cell r="N6530" t="str">
            <v>BAKER</v>
          </cell>
          <cell r="O6530" t="str">
            <v>LAB</v>
          </cell>
          <cell r="P6530" t="str">
            <v>BIO</v>
          </cell>
          <cell r="Q6530" t="str">
            <v>#NOCODE#</v>
          </cell>
          <cell r="R6530" t="str">
            <v>#NOCODE#</v>
          </cell>
          <cell r="S6530" t="str">
            <v>SOLVENTES</v>
          </cell>
          <cell r="T6530" t="str">
            <v>PT</v>
          </cell>
          <cell r="U6530" t="str">
            <v>NO</v>
          </cell>
          <cell r="V6530" t="str">
            <v>PTD</v>
          </cell>
          <cell r="W6530" t="str">
            <v>Compra</v>
          </cell>
        </row>
        <row r="6531">
          <cell r="B6531" t="str">
            <v>P086-07</v>
          </cell>
          <cell r="C6531" t="str">
            <v>Desc. Iodometano</v>
          </cell>
          <cell r="D6531" t="str">
            <v>230 ml</v>
          </cell>
          <cell r="E6531" t="str">
            <v>Desc. Iodometano230 ml</v>
          </cell>
          <cell r="F6531" t="str">
            <v>PZ</v>
          </cell>
          <cell r="G6531" t="str">
            <v>230 ml</v>
          </cell>
          <cell r="H6531">
            <v>3687.31</v>
          </cell>
          <cell r="I6531" t="str">
            <v>Desc. Sin Alt.</v>
          </cell>
          <cell r="J6531">
            <v>2.2799999999999998</v>
          </cell>
          <cell r="K6531">
            <v>0.52439999999999998</v>
          </cell>
          <cell r="L6531" t="str">
            <v>COMPRADOR 6</v>
          </cell>
          <cell r="M6531" t="str">
            <v>Desc.</v>
          </cell>
          <cell r="N6531" t="str">
            <v>BAKER</v>
          </cell>
          <cell r="O6531" t="str">
            <v>LAB</v>
          </cell>
          <cell r="P6531" t="str">
            <v>LAB</v>
          </cell>
          <cell r="Q6531" t="str">
            <v>#NOCODE#</v>
          </cell>
          <cell r="R6531" t="str">
            <v>#NOCODE#</v>
          </cell>
          <cell r="S6531" t="str">
            <v>SOLVENTES</v>
          </cell>
          <cell r="T6531" t="str">
            <v>PT</v>
          </cell>
          <cell r="U6531" t="str">
            <v>NO</v>
          </cell>
          <cell r="V6531" t="str">
            <v>PTD</v>
          </cell>
          <cell r="W6531" t="str">
            <v>Compra</v>
          </cell>
        </row>
        <row r="6532">
          <cell r="B6532" t="str">
            <v>P339-00</v>
          </cell>
          <cell r="C6532" t="str">
            <v>Keroseno Deodorizado</v>
          </cell>
          <cell r="D6532" t="str">
            <v>4 L</v>
          </cell>
          <cell r="E6532" t="str">
            <v>Keroseno Deodorizado4 L</v>
          </cell>
          <cell r="F6532" t="str">
            <v>PZ</v>
          </cell>
          <cell r="G6532" t="str">
            <v>4 L</v>
          </cell>
          <cell r="H6532">
            <v>7254.67</v>
          </cell>
          <cell r="I6532">
            <v>0</v>
          </cell>
          <cell r="J6532">
            <v>0.752</v>
          </cell>
          <cell r="K6532">
            <v>3.2</v>
          </cell>
          <cell r="L6532" t="str">
            <v>PLANEADOR 3</v>
          </cell>
          <cell r="M6532" t="str">
            <v>Recurso A</v>
          </cell>
          <cell r="N6532" t="str">
            <v>BAKER</v>
          </cell>
          <cell r="O6532" t="str">
            <v>LAB</v>
          </cell>
          <cell r="P6532" t="str">
            <v>LAB</v>
          </cell>
          <cell r="Q6532" t="str">
            <v>#NOCODE#</v>
          </cell>
          <cell r="R6532" t="str">
            <v>#NOCODE#</v>
          </cell>
          <cell r="S6532" t="str">
            <v>SOLVENTES</v>
          </cell>
          <cell r="T6532" t="str">
            <v>PT</v>
          </cell>
          <cell r="U6532" t="str">
            <v>NO</v>
          </cell>
          <cell r="V6532" t="str">
            <v>PTMPI</v>
          </cell>
          <cell r="W6532" t="str">
            <v>Empaque</v>
          </cell>
        </row>
        <row r="6533">
          <cell r="B6533" t="str">
            <v>P339-01</v>
          </cell>
          <cell r="C6533" t="str">
            <v>Keroseno Deodorizado</v>
          </cell>
          <cell r="D6533" t="str">
            <v>20 L</v>
          </cell>
          <cell r="E6533" t="str">
            <v>Keroseno Deodorizado20 L</v>
          </cell>
          <cell r="F6533" t="str">
            <v>PZ</v>
          </cell>
          <cell r="G6533" t="str">
            <v>20 L</v>
          </cell>
          <cell r="H6533">
            <v>16954.62</v>
          </cell>
          <cell r="I6533">
            <v>0</v>
          </cell>
          <cell r="J6533">
            <v>0.752</v>
          </cell>
          <cell r="K6533">
            <v>16</v>
          </cell>
          <cell r="L6533" t="str">
            <v>PLANEADOR 3</v>
          </cell>
          <cell r="M6533" t="str">
            <v>Recurso B</v>
          </cell>
          <cell r="N6533" t="str">
            <v>BAKER</v>
          </cell>
          <cell r="O6533" t="str">
            <v>LAB</v>
          </cell>
          <cell r="P6533" t="str">
            <v>LAB</v>
          </cell>
          <cell r="Q6533" t="str">
            <v>#NOCODE#</v>
          </cell>
          <cell r="R6533" t="str">
            <v>#NOCODE#</v>
          </cell>
          <cell r="S6533" t="str">
            <v>SOLVENTES</v>
          </cell>
          <cell r="T6533" t="str">
            <v>PT</v>
          </cell>
          <cell r="U6533" t="str">
            <v>NO</v>
          </cell>
          <cell r="V6533" t="str">
            <v>PTMPL</v>
          </cell>
          <cell r="W6533" t="str">
            <v>Empaque</v>
          </cell>
        </row>
        <row r="6534">
          <cell r="B6534" t="str">
            <v>P339-99</v>
          </cell>
          <cell r="C6534" t="str">
            <v>Keroseno Deodorizado</v>
          </cell>
          <cell r="D6534" t="str">
            <v>200 L</v>
          </cell>
          <cell r="E6534" t="str">
            <v>Keroseno Deodorizado200 L</v>
          </cell>
          <cell r="F6534" t="str">
            <v>PZ</v>
          </cell>
          <cell r="G6534" t="str">
            <v>200 L</v>
          </cell>
          <cell r="H6534">
            <v>0</v>
          </cell>
          <cell r="I6534">
            <v>0</v>
          </cell>
          <cell r="J6534">
            <v>0.752</v>
          </cell>
          <cell r="K6534">
            <v>160</v>
          </cell>
          <cell r="L6534" t="str">
            <v>PLANEADOR 3</v>
          </cell>
          <cell r="M6534" t="str">
            <v>Make to Order</v>
          </cell>
          <cell r="N6534" t="str">
            <v>BAKER</v>
          </cell>
          <cell r="O6534" t="str">
            <v>SINTESIS</v>
          </cell>
          <cell r="P6534" t="str">
            <v>SIN</v>
          </cell>
          <cell r="Q6534" t="str">
            <v>#NOCODE#</v>
          </cell>
          <cell r="R6534" t="str">
            <v>#NOCODE#</v>
          </cell>
          <cell r="S6534" t="str">
            <v>SOLVENTES</v>
          </cell>
          <cell r="T6534" t="str">
            <v>PT</v>
          </cell>
          <cell r="U6534" t="str">
            <v>NO</v>
          </cell>
          <cell r="V6534" t="str">
            <v>PTMPL</v>
          </cell>
          <cell r="W6534" t="str">
            <v>Empaque</v>
          </cell>
        </row>
        <row r="6535">
          <cell r="B6535" t="str">
            <v>P347-08</v>
          </cell>
          <cell r="C6535" t="str">
            <v>Tcut. D-(+)-Lactosa</v>
          </cell>
          <cell r="D6535" t="str">
            <v>2 kg</v>
          </cell>
          <cell r="E6535" t="str">
            <v>Tcut. D-(+)-Lactosa2 kg</v>
          </cell>
          <cell r="F6535" t="str">
            <v>PZ</v>
          </cell>
          <cell r="G6535" t="str">
            <v>2 KG</v>
          </cell>
          <cell r="H6535">
            <v>2862.75</v>
          </cell>
          <cell r="I6535" t="str">
            <v>Desc. X USA Dic 2016</v>
          </cell>
          <cell r="J6535">
            <v>1</v>
          </cell>
          <cell r="K6535">
            <v>2</v>
          </cell>
          <cell r="L6535" t="str">
            <v>COMPRADOR 2</v>
          </cell>
          <cell r="M6535" t="str">
            <v>Desc.</v>
          </cell>
          <cell r="N6535" t="str">
            <v>BAKER</v>
          </cell>
          <cell r="O6535" t="str">
            <v>LAB</v>
          </cell>
          <cell r="P6535" t="str">
            <v>LAB</v>
          </cell>
          <cell r="Q6535" t="str">
            <v>#NOCODE#</v>
          </cell>
          <cell r="R6535" t="str">
            <v>#NOCODE#</v>
          </cell>
          <cell r="S6535" t="str">
            <v>DIVERSOS</v>
          </cell>
          <cell r="T6535" t="str">
            <v>PT</v>
          </cell>
          <cell r="U6535" t="str">
            <v>NO</v>
          </cell>
          <cell r="V6535" t="str">
            <v>PTD</v>
          </cell>
          <cell r="W6535" t="str">
            <v>Compra</v>
          </cell>
        </row>
        <row r="6536">
          <cell r="B6536" t="str">
            <v>P351-05</v>
          </cell>
          <cell r="C6536" t="str">
            <v>Oxido de Lantano BAR</v>
          </cell>
          <cell r="D6536" t="str">
            <v>100 g</v>
          </cell>
          <cell r="E6536" t="str">
            <v>Oxido de Lantano BAR100 g</v>
          </cell>
          <cell r="F6536" t="str">
            <v>PZ</v>
          </cell>
          <cell r="G6536" t="str">
            <v>100 g</v>
          </cell>
          <cell r="H6536">
            <v>5146.66</v>
          </cell>
          <cell r="I6536">
            <v>0</v>
          </cell>
          <cell r="J6536">
            <v>1</v>
          </cell>
          <cell r="K6536">
            <v>0.1</v>
          </cell>
          <cell r="L6536" t="str">
            <v>COMPRADOR 2</v>
          </cell>
          <cell r="M6536" t="str">
            <v>Recurso D</v>
          </cell>
          <cell r="N6536" t="str">
            <v>BAKER</v>
          </cell>
          <cell r="O6536" t="str">
            <v>LAB</v>
          </cell>
          <cell r="P6536" t="str">
            <v>LAB</v>
          </cell>
          <cell r="Q6536" t="str">
            <v>#NOCODE#</v>
          </cell>
          <cell r="R6536" t="str">
            <v>#NOCODE#</v>
          </cell>
          <cell r="S6536" t="str">
            <v>SALES</v>
          </cell>
          <cell r="T6536" t="str">
            <v>PT</v>
          </cell>
          <cell r="U6536" t="str">
            <v>NO</v>
          </cell>
          <cell r="V6536" t="str">
            <v>PTD</v>
          </cell>
          <cell r="W6536" t="str">
            <v>Compra</v>
          </cell>
        </row>
        <row r="6537">
          <cell r="B6537" t="str">
            <v>P351-06</v>
          </cell>
          <cell r="C6537" t="str">
            <v>Oxido de Lantano BAR</v>
          </cell>
          <cell r="D6537" t="str">
            <v>250 g</v>
          </cell>
          <cell r="E6537" t="str">
            <v>Oxido de Lantano BAR250 g</v>
          </cell>
          <cell r="F6537" t="str">
            <v>PZ</v>
          </cell>
          <cell r="G6537" t="str">
            <v>250 g</v>
          </cell>
          <cell r="H6537">
            <v>5831.97</v>
          </cell>
          <cell r="I6537">
            <v>0</v>
          </cell>
          <cell r="J6537">
            <v>1</v>
          </cell>
          <cell r="K6537">
            <v>0.25</v>
          </cell>
          <cell r="L6537" t="str">
            <v>COMPRADOR 2</v>
          </cell>
          <cell r="M6537" t="str">
            <v>Recurso A</v>
          </cell>
          <cell r="N6537" t="str">
            <v>BAKER</v>
          </cell>
          <cell r="O6537" t="str">
            <v>LAB</v>
          </cell>
          <cell r="P6537" t="str">
            <v>LAB</v>
          </cell>
          <cell r="Q6537" t="str">
            <v>#NOCODE#</v>
          </cell>
          <cell r="R6537" t="str">
            <v>#NOCODE#</v>
          </cell>
          <cell r="S6537" t="str">
            <v>SALES</v>
          </cell>
          <cell r="T6537" t="str">
            <v>PT</v>
          </cell>
          <cell r="U6537" t="str">
            <v>NO</v>
          </cell>
          <cell r="V6537" t="str">
            <v>PTD</v>
          </cell>
          <cell r="W6537" t="str">
            <v>Compra</v>
          </cell>
        </row>
        <row r="6538">
          <cell r="B6538" t="str">
            <v>P353-07</v>
          </cell>
          <cell r="C6538" t="str">
            <v>Acido Laurico</v>
          </cell>
          <cell r="D6538" t="str">
            <v>500 g</v>
          </cell>
          <cell r="E6538" t="str">
            <v>Acido Laurico500 g</v>
          </cell>
          <cell r="F6538" t="str">
            <v>PZ</v>
          </cell>
          <cell r="G6538" t="str">
            <v>500 GR</v>
          </cell>
          <cell r="H6538">
            <v>2294.2199999999998</v>
          </cell>
          <cell r="I6538" t="str">
            <v>Reactivado en MBI</v>
          </cell>
          <cell r="J6538">
            <v>1</v>
          </cell>
          <cell r="K6538">
            <v>0.5</v>
          </cell>
          <cell r="L6538" t="str">
            <v>COMPRADOR 6</v>
          </cell>
          <cell r="M6538" t="str">
            <v>Make to Order</v>
          </cell>
          <cell r="N6538" t="str">
            <v>BAKER</v>
          </cell>
          <cell r="O6538" t="str">
            <v>LAB</v>
          </cell>
          <cell r="P6538" t="str">
            <v>LAB</v>
          </cell>
          <cell r="Q6538" t="str">
            <v>#NOCODE#</v>
          </cell>
          <cell r="R6538" t="str">
            <v>#NOCODE#</v>
          </cell>
          <cell r="S6538" t="str">
            <v>ACIDOS</v>
          </cell>
          <cell r="T6538" t="str">
            <v>PT</v>
          </cell>
          <cell r="U6538" t="str">
            <v>NO</v>
          </cell>
          <cell r="V6538" t="str">
            <v>PTD</v>
          </cell>
          <cell r="W6538" t="str">
            <v>Compra</v>
          </cell>
        </row>
        <row r="6539">
          <cell r="B6539" t="str">
            <v>P354-05</v>
          </cell>
          <cell r="C6539" t="str">
            <v>Cut. Nitrato de Lantano 6-Hid.</v>
          </cell>
          <cell r="D6539" t="str">
            <v>100 g</v>
          </cell>
          <cell r="E6539" t="str">
            <v>Cut. Nitrato de Lantano 6-Hid.100 g</v>
          </cell>
          <cell r="F6539" t="str">
            <v>PZ</v>
          </cell>
          <cell r="G6539" t="str">
            <v>100 g</v>
          </cell>
          <cell r="H6539">
            <v>2071.85</v>
          </cell>
          <cell r="I6539" t="str">
            <v>Cut. Alt. P354-07 (500g) Por Avantor USA 28/Jun/16</v>
          </cell>
          <cell r="J6539">
            <v>1</v>
          </cell>
          <cell r="K6539">
            <v>0.1</v>
          </cell>
          <cell r="L6539" t="str">
            <v>COMPRADOR 2</v>
          </cell>
          <cell r="M6539" t="str">
            <v>Desc.</v>
          </cell>
          <cell r="N6539" t="str">
            <v>BAKER</v>
          </cell>
          <cell r="O6539" t="str">
            <v>LAB</v>
          </cell>
          <cell r="P6539" t="str">
            <v>LAB</v>
          </cell>
          <cell r="Q6539" t="str">
            <v>#NOCODE#</v>
          </cell>
          <cell r="R6539" t="str">
            <v>#NOCODE#</v>
          </cell>
          <cell r="S6539" t="str">
            <v>SALES</v>
          </cell>
          <cell r="T6539" t="str">
            <v>PT</v>
          </cell>
          <cell r="U6539" t="str">
            <v>NO</v>
          </cell>
          <cell r="V6539" t="str">
            <v>PTD</v>
          </cell>
          <cell r="W6539" t="str">
            <v>Compra</v>
          </cell>
        </row>
        <row r="6540">
          <cell r="B6540" t="str">
            <v>P354-07</v>
          </cell>
          <cell r="C6540" t="str">
            <v>Nitrato de Lantano 6 H2O</v>
          </cell>
          <cell r="D6540" t="str">
            <v>500 g</v>
          </cell>
          <cell r="E6540" t="str">
            <v>Nitrato de Lantano 6 H2O500 g</v>
          </cell>
          <cell r="F6540" t="str">
            <v>PZ</v>
          </cell>
          <cell r="G6540" t="str">
            <v>500 GR</v>
          </cell>
          <cell r="H6540">
            <v>5014.78</v>
          </cell>
          <cell r="I6540">
            <v>0</v>
          </cell>
          <cell r="J6540">
            <v>1</v>
          </cell>
          <cell r="K6540">
            <v>0.5</v>
          </cell>
          <cell r="L6540" t="str">
            <v>COMPRADOR 2</v>
          </cell>
          <cell r="M6540" t="str">
            <v>Recurso F</v>
          </cell>
          <cell r="N6540" t="str">
            <v>BAKER</v>
          </cell>
          <cell r="O6540" t="str">
            <v>LAB</v>
          </cell>
          <cell r="P6540" t="str">
            <v>LAB</v>
          </cell>
          <cell r="Q6540" t="str">
            <v>#NOCODE#</v>
          </cell>
          <cell r="R6540" t="str">
            <v>#NOCODE#</v>
          </cell>
          <cell r="S6540" t="str">
            <v>SALES</v>
          </cell>
          <cell r="T6540" t="str">
            <v>PT</v>
          </cell>
          <cell r="U6540" t="str">
            <v>NO</v>
          </cell>
          <cell r="V6540" t="str">
            <v>PTD</v>
          </cell>
          <cell r="W6540" t="str">
            <v>Compra</v>
          </cell>
        </row>
        <row r="6541">
          <cell r="B6541" t="str">
            <v>P368-05</v>
          </cell>
          <cell r="C6541" t="str">
            <v>Tetra-Acetato de Plomo</v>
          </cell>
          <cell r="D6541" t="str">
            <v>100 g</v>
          </cell>
          <cell r="E6541" t="str">
            <v>Tetra-Acetato de Plomo100 g</v>
          </cell>
          <cell r="F6541" t="str">
            <v>PZ</v>
          </cell>
          <cell r="G6541" t="str">
            <v>100 g</v>
          </cell>
          <cell r="H6541">
            <v>14203.99</v>
          </cell>
          <cell r="I6541">
            <v>0</v>
          </cell>
          <cell r="J6541">
            <v>1</v>
          </cell>
          <cell r="K6541">
            <v>0.1</v>
          </cell>
          <cell r="L6541" t="str">
            <v>COMPRADOR 2</v>
          </cell>
          <cell r="M6541" t="str">
            <v>Make to Order</v>
          </cell>
          <cell r="N6541" t="str">
            <v>BAKER</v>
          </cell>
          <cell r="O6541" t="str">
            <v>LAB</v>
          </cell>
          <cell r="P6541" t="str">
            <v>LAB</v>
          </cell>
          <cell r="Q6541" t="str">
            <v>#NOCODE#</v>
          </cell>
          <cell r="R6541" t="str">
            <v>#NOCODE#</v>
          </cell>
          <cell r="S6541" t="str">
            <v>SALES</v>
          </cell>
          <cell r="T6541" t="str">
            <v>PT</v>
          </cell>
          <cell r="U6541" t="str">
            <v>NO</v>
          </cell>
          <cell r="V6541" t="str">
            <v>PTD</v>
          </cell>
          <cell r="W6541" t="str">
            <v>Compra</v>
          </cell>
        </row>
        <row r="6542">
          <cell r="B6542" t="str">
            <v>P399-03</v>
          </cell>
          <cell r="C6542" t="str">
            <v>Desc.Verde Ligero Amarillento</v>
          </cell>
          <cell r="D6542" t="str">
            <v>25 g</v>
          </cell>
          <cell r="E6542" t="str">
            <v>Desc.Verde Ligero Amarillento25 g</v>
          </cell>
          <cell r="F6542" t="str">
            <v>PZ</v>
          </cell>
          <cell r="G6542" t="str">
            <v>25 g</v>
          </cell>
          <cell r="H6542">
            <v>2191.71</v>
          </cell>
          <cell r="I6542" t="str">
            <v>Desc. Alt.SIN ALTERNATIVA</v>
          </cell>
          <cell r="J6542">
            <v>1</v>
          </cell>
          <cell r="K6542">
            <v>2.5000000000000001E-2</v>
          </cell>
          <cell r="L6542" t="str">
            <v>COMPRADOR 2</v>
          </cell>
          <cell r="M6542" t="str">
            <v>Desc.</v>
          </cell>
          <cell r="N6542" t="str">
            <v>BAKER</v>
          </cell>
          <cell r="O6542" t="str">
            <v>LAB</v>
          </cell>
          <cell r="P6542" t="str">
            <v>BIO</v>
          </cell>
          <cell r="Q6542" t="str">
            <v>#NOCODE#</v>
          </cell>
          <cell r="R6542" t="str">
            <v>#NOCODE#</v>
          </cell>
          <cell r="S6542" t="str">
            <v>SALES</v>
          </cell>
          <cell r="T6542" t="str">
            <v>PT</v>
          </cell>
          <cell r="U6542" t="str">
            <v>NO</v>
          </cell>
          <cell r="V6542" t="str">
            <v>PTD</v>
          </cell>
          <cell r="W6542" t="str">
            <v>Compra</v>
          </cell>
        </row>
        <row r="6543">
          <cell r="B6543" t="str">
            <v>P406-04</v>
          </cell>
          <cell r="C6543" t="str">
            <v>Desc. Hidróxido de Litio,Mono.</v>
          </cell>
          <cell r="D6543" t="str">
            <v>, RA ACS 125G</v>
          </cell>
          <cell r="E6543" t="str">
            <v>Desc. Hidróxido de Litio,Mono., RA ACS 125G</v>
          </cell>
          <cell r="F6543" t="str">
            <v>PZ</v>
          </cell>
          <cell r="G6543" t="str">
            <v>125 G</v>
          </cell>
          <cell r="H6543">
            <v>1807.38</v>
          </cell>
          <cell r="I6543" t="str">
            <v>Desc. X USA Enero de 2017</v>
          </cell>
          <cell r="J6543">
            <v>1</v>
          </cell>
          <cell r="K6543">
            <v>0.125</v>
          </cell>
          <cell r="L6543" t="str">
            <v>COMPRADOR 2</v>
          </cell>
          <cell r="M6543" t="str">
            <v>Make to Order</v>
          </cell>
          <cell r="N6543" t="str">
            <v>BAKER</v>
          </cell>
          <cell r="O6543" t="str">
            <v>LAB</v>
          </cell>
          <cell r="P6543" t="str">
            <v>LAB</v>
          </cell>
          <cell r="Q6543" t="str">
            <v>#NOCODE#</v>
          </cell>
          <cell r="R6543" t="str">
            <v>#NOCODE#</v>
          </cell>
          <cell r="S6543" t="str">
            <v>SALES</v>
          </cell>
          <cell r="T6543" t="str">
            <v>PT</v>
          </cell>
          <cell r="U6543" t="str">
            <v>NO</v>
          </cell>
          <cell r="V6543" t="str">
            <v>PTD</v>
          </cell>
          <cell r="W6543" t="str">
            <v>COMPRA</v>
          </cell>
        </row>
        <row r="6544">
          <cell r="B6544" t="str">
            <v>P406-07</v>
          </cell>
          <cell r="C6544" t="str">
            <v>Hidroxido de Litio Monohid.</v>
          </cell>
          <cell r="D6544" t="str">
            <v>500 g</v>
          </cell>
          <cell r="E6544" t="str">
            <v>Hidroxido de Litio Monohid.500 g</v>
          </cell>
          <cell r="F6544" t="str">
            <v>PZ</v>
          </cell>
          <cell r="G6544" t="str">
            <v>500 GR</v>
          </cell>
          <cell r="H6544">
            <v>1961.67</v>
          </cell>
          <cell r="I6544">
            <v>0</v>
          </cell>
          <cell r="J6544">
            <v>1</v>
          </cell>
          <cell r="K6544">
            <v>0.5</v>
          </cell>
          <cell r="L6544" t="str">
            <v>COMPRADOR 2</v>
          </cell>
          <cell r="M6544" t="str">
            <v>Make to Order</v>
          </cell>
          <cell r="N6544" t="str">
            <v>BAKER</v>
          </cell>
          <cell r="O6544" t="str">
            <v>LAB</v>
          </cell>
          <cell r="P6544" t="str">
            <v>LAB</v>
          </cell>
          <cell r="Q6544" t="str">
            <v>#NOCODE#</v>
          </cell>
          <cell r="R6544" t="str">
            <v>#NOCODE#</v>
          </cell>
          <cell r="S6544" t="str">
            <v>SALES</v>
          </cell>
          <cell r="T6544" t="str">
            <v>PT</v>
          </cell>
          <cell r="U6544" t="str">
            <v>NO</v>
          </cell>
          <cell r="V6544" t="str">
            <v>PTD</v>
          </cell>
          <cell r="W6544" t="str">
            <v>COMPRA</v>
          </cell>
        </row>
        <row r="6545">
          <cell r="B6545" t="str">
            <v>P432-02</v>
          </cell>
          <cell r="C6545" t="str">
            <v>Desc. 1-L-Lisina</v>
          </cell>
          <cell r="D6545" t="str">
            <v>10 g</v>
          </cell>
          <cell r="E6545" t="str">
            <v>Desc. 1-L-Lisina10 g</v>
          </cell>
          <cell r="F6545" t="str">
            <v>PZ</v>
          </cell>
          <cell r="G6545" t="str">
            <v>10 g</v>
          </cell>
          <cell r="H6545">
            <v>2511.63</v>
          </cell>
          <cell r="I6545" t="str">
            <v>Desc. Sin Alt. por  AVANTOR 06/10/11.</v>
          </cell>
          <cell r="J6545">
            <v>1</v>
          </cell>
          <cell r="K6545">
            <v>0.01</v>
          </cell>
          <cell r="L6545" t="str">
            <v>COMPRADOR 6</v>
          </cell>
          <cell r="M6545" t="str">
            <v>Desc.</v>
          </cell>
          <cell r="N6545" t="str">
            <v>BAKER</v>
          </cell>
          <cell r="O6545" t="str">
            <v>LAB</v>
          </cell>
          <cell r="P6545" t="str">
            <v>BIO</v>
          </cell>
          <cell r="Q6545" t="str">
            <v>#NOCODE#</v>
          </cell>
          <cell r="R6545" t="str">
            <v>#NOCODE#</v>
          </cell>
          <cell r="S6545" t="str">
            <v>SOLVENTES</v>
          </cell>
          <cell r="T6545" t="str">
            <v>PT</v>
          </cell>
          <cell r="U6545" t="str">
            <v>NO</v>
          </cell>
          <cell r="V6545" t="str">
            <v>PTD</v>
          </cell>
          <cell r="W6545" t="str">
            <v>Compra</v>
          </cell>
        </row>
        <row r="6546">
          <cell r="B6546" t="str">
            <v>P448-03</v>
          </cell>
          <cell r="C6546" t="str">
            <v>TCut. Monoclorhidrato deLisina</v>
          </cell>
          <cell r="D6546" t="str">
            <v>25 g</v>
          </cell>
          <cell r="E6546" t="str">
            <v>TCut. Monoclorhidrato deLisina25 g</v>
          </cell>
          <cell r="F6546" t="str">
            <v>PZ</v>
          </cell>
          <cell r="G6546" t="str">
            <v>25 g</v>
          </cell>
          <cell r="H6546">
            <v>1985.59</v>
          </cell>
          <cell r="I6546" t="str">
            <v>Desc. Sin Alt. 09/01/14</v>
          </cell>
          <cell r="J6546">
            <v>1</v>
          </cell>
          <cell r="K6546">
            <v>2.5000000000000001E-2</v>
          </cell>
          <cell r="L6546" t="str">
            <v>COMPRADOR 2</v>
          </cell>
          <cell r="M6546" t="str">
            <v>Desc.</v>
          </cell>
          <cell r="N6546" t="str">
            <v>BAKER</v>
          </cell>
          <cell r="O6546" t="str">
            <v>LAB</v>
          </cell>
          <cell r="P6546" t="str">
            <v>BIO</v>
          </cell>
          <cell r="Q6546" t="str">
            <v>#NOCODE#</v>
          </cell>
          <cell r="R6546" t="str">
            <v>#NOCODE#</v>
          </cell>
          <cell r="S6546" t="str">
            <v>SALES</v>
          </cell>
          <cell r="T6546" t="str">
            <v>PT</v>
          </cell>
          <cell r="U6546" t="str">
            <v>NO</v>
          </cell>
          <cell r="V6546" t="str">
            <v>PTD</v>
          </cell>
          <cell r="W6546" t="str">
            <v>Compra</v>
          </cell>
        </row>
        <row r="6547">
          <cell r="B6547" t="str">
            <v>P450-03</v>
          </cell>
          <cell r="C6547" t="str">
            <v>Oxalato de Malquita Verde RA</v>
          </cell>
          <cell r="D6547" t="str">
            <v>25 g</v>
          </cell>
          <cell r="E6547" t="str">
            <v>Oxalato de Malquita Verde RA25 g</v>
          </cell>
          <cell r="F6547" t="str">
            <v>PZ</v>
          </cell>
          <cell r="G6547" t="str">
            <v>25 g</v>
          </cell>
          <cell r="H6547">
            <v>1988.04</v>
          </cell>
          <cell r="I6547">
            <v>0</v>
          </cell>
          <cell r="J6547">
            <v>1</v>
          </cell>
          <cell r="K6547">
            <v>2.5000000000000001E-2</v>
          </cell>
          <cell r="L6547" t="str">
            <v>COMPRADOR 2</v>
          </cell>
          <cell r="M6547" t="str">
            <v>Make to Order</v>
          </cell>
          <cell r="N6547" t="str">
            <v>BAKER</v>
          </cell>
          <cell r="O6547" t="str">
            <v>LAB</v>
          </cell>
          <cell r="P6547" t="str">
            <v>BIO</v>
          </cell>
          <cell r="Q6547" t="str">
            <v>#NOCODE#</v>
          </cell>
          <cell r="R6547" t="str">
            <v>#NOCODE#</v>
          </cell>
          <cell r="S6547" t="str">
            <v>SALES</v>
          </cell>
          <cell r="T6547" t="str">
            <v>PT</v>
          </cell>
          <cell r="U6547" t="str">
            <v>NO</v>
          </cell>
          <cell r="V6547" t="str">
            <v>PTD</v>
          </cell>
          <cell r="W6547" t="str">
            <v>Compra</v>
          </cell>
        </row>
        <row r="6548">
          <cell r="B6548" t="str">
            <v>P451-05</v>
          </cell>
          <cell r="C6548" t="str">
            <v>Desc. Hidrocl. Verde de</v>
          </cell>
          <cell r="D6548" t="str">
            <v>Malaquita 100 g</v>
          </cell>
          <cell r="E6548" t="str">
            <v>Desc. Hidrocl. Verde deMalaquita 100 g</v>
          </cell>
          <cell r="F6548" t="str">
            <v>PZ</v>
          </cell>
          <cell r="G6548" t="str">
            <v>2.5 KG</v>
          </cell>
          <cell r="H6548">
            <v>1841.46</v>
          </cell>
          <cell r="I6548" t="str">
            <v>Desc. Sin Alt.</v>
          </cell>
          <cell r="J6548">
            <v>1</v>
          </cell>
          <cell r="K6548">
            <v>0.1</v>
          </cell>
          <cell r="L6548" t="str">
            <v>COMPRADOR 2</v>
          </cell>
          <cell r="M6548" t="str">
            <v>Desc.</v>
          </cell>
          <cell r="N6548" t="str">
            <v>BAKER</v>
          </cell>
          <cell r="O6548" t="str">
            <v>LAB</v>
          </cell>
          <cell r="P6548" t="str">
            <v>BIO</v>
          </cell>
          <cell r="Q6548" t="str">
            <v>#NOCODE#</v>
          </cell>
          <cell r="R6548" t="str">
            <v>#NOCODE#</v>
          </cell>
          <cell r="S6548" t="str">
            <v>SALES</v>
          </cell>
          <cell r="T6548" t="str">
            <v>PT</v>
          </cell>
          <cell r="U6548" t="str">
            <v>NO</v>
          </cell>
          <cell r="V6548" t="str">
            <v>PTD</v>
          </cell>
          <cell r="W6548" t="str">
            <v>Compra</v>
          </cell>
        </row>
        <row r="6549">
          <cell r="B6549" t="str">
            <v>P460-07</v>
          </cell>
          <cell r="C6549" t="str">
            <v>Acido Maleico Baker</v>
          </cell>
          <cell r="D6549" t="str">
            <v>500 g</v>
          </cell>
          <cell r="E6549" t="str">
            <v>Acido Maleico Baker500 g</v>
          </cell>
          <cell r="F6549" t="str">
            <v>PZ</v>
          </cell>
          <cell r="G6549" t="str">
            <v>500 GR</v>
          </cell>
          <cell r="H6549">
            <v>2502.77</v>
          </cell>
          <cell r="I6549">
            <v>0</v>
          </cell>
          <cell r="J6549">
            <v>1</v>
          </cell>
          <cell r="K6549">
            <v>0.5</v>
          </cell>
          <cell r="L6549" t="str">
            <v>COMPRADOR 6</v>
          </cell>
          <cell r="M6549" t="str">
            <v>Make to Order</v>
          </cell>
          <cell r="N6549" t="str">
            <v>BAKER</v>
          </cell>
          <cell r="O6549" t="str">
            <v>LAB</v>
          </cell>
          <cell r="P6549" t="str">
            <v>LAB</v>
          </cell>
          <cell r="Q6549" t="str">
            <v>#NOCODE#</v>
          </cell>
          <cell r="R6549" t="str">
            <v>#NOCODE#</v>
          </cell>
          <cell r="S6549" t="str">
            <v>ACIDOS</v>
          </cell>
          <cell r="T6549" t="str">
            <v>PT</v>
          </cell>
          <cell r="U6549" t="str">
            <v>NO</v>
          </cell>
          <cell r="V6549" t="str">
            <v>PTD</v>
          </cell>
          <cell r="W6549" t="str">
            <v>Compra</v>
          </cell>
        </row>
        <row r="6550">
          <cell r="B6550" t="str">
            <v>P469-05</v>
          </cell>
          <cell r="C6550" t="str">
            <v>Anhidrido Maleico</v>
          </cell>
          <cell r="D6550" t="str">
            <v>100 g</v>
          </cell>
          <cell r="E6550" t="str">
            <v>Anhidrido Maleico100 g</v>
          </cell>
          <cell r="F6550" t="str">
            <v>PZ</v>
          </cell>
          <cell r="G6550" t="str">
            <v>100 g</v>
          </cell>
          <cell r="H6550">
            <v>2641.15</v>
          </cell>
          <cell r="I6550">
            <v>0</v>
          </cell>
          <cell r="J6550">
            <v>1</v>
          </cell>
          <cell r="K6550">
            <v>0.1</v>
          </cell>
          <cell r="L6550" t="str">
            <v>COMPRADOR 6</v>
          </cell>
          <cell r="M6550" t="str">
            <v>Make to Order</v>
          </cell>
          <cell r="N6550" t="str">
            <v>BAKER</v>
          </cell>
          <cell r="O6550" t="str">
            <v>LAB</v>
          </cell>
          <cell r="P6550" t="str">
            <v>LAB</v>
          </cell>
          <cell r="Q6550" t="str">
            <v>#NOCODE#</v>
          </cell>
          <cell r="R6550" t="str">
            <v>#NOCODE#</v>
          </cell>
          <cell r="S6550" t="str">
            <v>SOLVENTES</v>
          </cell>
          <cell r="T6550" t="str">
            <v>PT</v>
          </cell>
          <cell r="U6550" t="str">
            <v>NO</v>
          </cell>
          <cell r="V6550" t="str">
            <v>PTD</v>
          </cell>
          <cell r="W6550" t="str">
            <v>Compra</v>
          </cell>
        </row>
        <row r="6551">
          <cell r="B6551" t="str">
            <v>P494-07</v>
          </cell>
          <cell r="C6551" t="str">
            <v>Acido DL- Malico Practico</v>
          </cell>
          <cell r="D6551" t="str">
            <v>500 g</v>
          </cell>
          <cell r="E6551" t="str">
            <v>Acido DL- Malico Practico500 g</v>
          </cell>
          <cell r="F6551" t="str">
            <v>PZ</v>
          </cell>
          <cell r="G6551" t="str">
            <v>500 GR</v>
          </cell>
          <cell r="H6551">
            <v>1405.07</v>
          </cell>
          <cell r="I6551">
            <v>0</v>
          </cell>
          <cell r="J6551">
            <v>1</v>
          </cell>
          <cell r="K6551">
            <v>0.5</v>
          </cell>
          <cell r="L6551" t="str">
            <v>COMPRADOR 6</v>
          </cell>
          <cell r="M6551" t="str">
            <v>Make to Order</v>
          </cell>
          <cell r="N6551" t="str">
            <v>BAKER</v>
          </cell>
          <cell r="O6551" t="str">
            <v>LAB</v>
          </cell>
          <cell r="P6551" t="str">
            <v>BIO</v>
          </cell>
          <cell r="Q6551" t="str">
            <v>#NOCODE#</v>
          </cell>
          <cell r="R6551" t="str">
            <v>#NOCODE#</v>
          </cell>
          <cell r="S6551" t="str">
            <v>ACIDOS</v>
          </cell>
          <cell r="T6551" t="str">
            <v>PT</v>
          </cell>
          <cell r="U6551" t="str">
            <v>NO</v>
          </cell>
          <cell r="V6551" t="str">
            <v>PTD</v>
          </cell>
          <cell r="W6551" t="str">
            <v>Compra</v>
          </cell>
        </row>
        <row r="6552">
          <cell r="B6552" t="str">
            <v>P505-05</v>
          </cell>
          <cell r="C6552" t="str">
            <v>Desc. Acido Malonico</v>
          </cell>
          <cell r="D6552" t="str">
            <v>100 g</v>
          </cell>
          <cell r="E6552" t="str">
            <v>Desc. Acido Malonico100 g</v>
          </cell>
          <cell r="F6552" t="str">
            <v>PZ</v>
          </cell>
          <cell r="G6552" t="str">
            <v>100 g</v>
          </cell>
          <cell r="H6552">
            <v>10058.61</v>
          </cell>
          <cell r="I6552" t="str">
            <v>Desc. Sin Alt.</v>
          </cell>
          <cell r="J6552">
            <v>1</v>
          </cell>
          <cell r="K6552">
            <v>0.1</v>
          </cell>
          <cell r="L6552" t="str">
            <v>COMPRADOR 6</v>
          </cell>
          <cell r="M6552" t="str">
            <v>Desc.</v>
          </cell>
          <cell r="N6552" t="str">
            <v>BAKER</v>
          </cell>
          <cell r="O6552" t="str">
            <v>LAB</v>
          </cell>
          <cell r="P6552" t="str">
            <v>LAB</v>
          </cell>
          <cell r="Q6552" t="str">
            <v>#NOCODE#</v>
          </cell>
          <cell r="R6552" t="str">
            <v>#NOCODE#</v>
          </cell>
          <cell r="S6552" t="str">
            <v>ACIDOS</v>
          </cell>
          <cell r="T6552" t="str">
            <v>PT</v>
          </cell>
          <cell r="U6552" t="str">
            <v>NO</v>
          </cell>
          <cell r="V6552" t="str">
            <v>PTD</v>
          </cell>
          <cell r="W6552" t="str">
            <v>Compra</v>
          </cell>
        </row>
        <row r="6553">
          <cell r="B6553" t="str">
            <v>P505-07</v>
          </cell>
          <cell r="C6553" t="str">
            <v>Desc. Acido Malonico</v>
          </cell>
          <cell r="D6553" t="str">
            <v>500 g</v>
          </cell>
          <cell r="E6553" t="str">
            <v>Desc. Acido Malonico500 g</v>
          </cell>
          <cell r="F6553" t="str">
            <v>PZ</v>
          </cell>
          <cell r="G6553" t="str">
            <v>500 GR</v>
          </cell>
          <cell r="H6553">
            <v>4304.2700000000004</v>
          </cell>
          <cell r="I6553" t="str">
            <v>Desc. Sin Alt.</v>
          </cell>
          <cell r="J6553">
            <v>1</v>
          </cell>
          <cell r="K6553">
            <v>0.5</v>
          </cell>
          <cell r="L6553" t="str">
            <v>COMPRADOR 6</v>
          </cell>
          <cell r="M6553" t="str">
            <v>Desc.</v>
          </cell>
          <cell r="N6553" t="str">
            <v>BAKER</v>
          </cell>
          <cell r="O6553" t="str">
            <v>LAB</v>
          </cell>
          <cell r="P6553" t="str">
            <v>LAB</v>
          </cell>
          <cell r="Q6553" t="str">
            <v>#NOCODE#</v>
          </cell>
          <cell r="R6553" t="str">
            <v>#NOCODE#</v>
          </cell>
          <cell r="S6553" t="str">
            <v>ACIDOS</v>
          </cell>
          <cell r="T6553" t="str">
            <v>PT</v>
          </cell>
          <cell r="U6553" t="str">
            <v>NO</v>
          </cell>
          <cell r="V6553" t="str">
            <v>PTD</v>
          </cell>
          <cell r="W6553" t="str">
            <v>Compra</v>
          </cell>
        </row>
        <row r="6554">
          <cell r="B6554" t="str">
            <v>P533-05</v>
          </cell>
          <cell r="C6554" t="str">
            <v>Desc. Maltosa Monoh.</v>
          </cell>
          <cell r="D6554" t="str">
            <v>100 g</v>
          </cell>
          <cell r="E6554" t="str">
            <v>Desc. Maltosa Monoh.100 g</v>
          </cell>
          <cell r="F6554" t="str">
            <v>PZ</v>
          </cell>
          <cell r="G6554" t="str">
            <v>100 g</v>
          </cell>
          <cell r="H6554">
            <v>1506.39</v>
          </cell>
          <cell r="I6554" t="str">
            <v>Desc. por MBI 05/21/09. Sin Alternativa.</v>
          </cell>
          <cell r="J6554">
            <v>1</v>
          </cell>
          <cell r="K6554">
            <v>0.1</v>
          </cell>
          <cell r="L6554" t="str">
            <v>COMPRADOR 2</v>
          </cell>
          <cell r="M6554" t="str">
            <v>Desc.</v>
          </cell>
          <cell r="N6554" t="str">
            <v>BAKER</v>
          </cell>
          <cell r="O6554" t="str">
            <v>LAB</v>
          </cell>
          <cell r="P6554" t="str">
            <v>BIO</v>
          </cell>
          <cell r="Q6554" t="str">
            <v>#NOCODE#</v>
          </cell>
          <cell r="R6554" t="str">
            <v>#NOCODE#</v>
          </cell>
          <cell r="S6554" t="str">
            <v>SALES</v>
          </cell>
          <cell r="T6554" t="str">
            <v>PT</v>
          </cell>
          <cell r="U6554" t="str">
            <v>NO</v>
          </cell>
          <cell r="V6554" t="str">
            <v>PTD</v>
          </cell>
          <cell r="W6554" t="str">
            <v>Compra</v>
          </cell>
        </row>
        <row r="6555">
          <cell r="B6555" t="str">
            <v>P533-07</v>
          </cell>
          <cell r="C6555" t="str">
            <v>Desc  Maltosa Monoh.</v>
          </cell>
          <cell r="D6555" t="str">
            <v>500 g</v>
          </cell>
          <cell r="E6555" t="str">
            <v>Desc  Maltosa Monoh.500 g</v>
          </cell>
          <cell r="F6555" t="str">
            <v>PZ</v>
          </cell>
          <cell r="G6555" t="str">
            <v>500 GR</v>
          </cell>
          <cell r="H6555">
            <v>5949.94</v>
          </cell>
          <cell r="I6555" t="str">
            <v>Desc. por MBI 05/21/09. Sin Alternativa.</v>
          </cell>
          <cell r="J6555">
            <v>1</v>
          </cell>
          <cell r="K6555">
            <v>0.5</v>
          </cell>
          <cell r="L6555" t="str">
            <v>COMPRADOR 2</v>
          </cell>
          <cell r="M6555" t="str">
            <v>Desc.</v>
          </cell>
          <cell r="N6555" t="str">
            <v>BAKER</v>
          </cell>
          <cell r="O6555" t="str">
            <v>LAB</v>
          </cell>
          <cell r="P6555" t="str">
            <v>BIO</v>
          </cell>
          <cell r="Q6555" t="str">
            <v>#NOCODE#</v>
          </cell>
          <cell r="R6555" t="str">
            <v>#NOCODE#</v>
          </cell>
          <cell r="S6555" t="str">
            <v>SALES</v>
          </cell>
          <cell r="T6555" t="str">
            <v>PT</v>
          </cell>
          <cell r="U6555" t="str">
            <v>NO</v>
          </cell>
          <cell r="V6555" t="str">
            <v>PTD</v>
          </cell>
          <cell r="W6555" t="str">
            <v>Compra</v>
          </cell>
        </row>
        <row r="6556">
          <cell r="B6556" t="str">
            <v>P546-03</v>
          </cell>
          <cell r="C6556" t="str">
            <v>Desc. D(+) Manosa</v>
          </cell>
          <cell r="D6556" t="str">
            <v>25 g</v>
          </cell>
          <cell r="E6556" t="str">
            <v>Desc. D(+) Manosa25 g</v>
          </cell>
          <cell r="F6556" t="str">
            <v>PZ</v>
          </cell>
          <cell r="G6556" t="str">
            <v>25 g</v>
          </cell>
          <cell r="H6556">
            <v>3096.4</v>
          </cell>
          <cell r="I6556" t="str">
            <v>Desc. Sin Alt.</v>
          </cell>
          <cell r="J6556">
            <v>1</v>
          </cell>
          <cell r="K6556">
            <v>2.5000000000000001E-2</v>
          </cell>
          <cell r="L6556" t="str">
            <v>COMPRADOR 2</v>
          </cell>
          <cell r="M6556" t="str">
            <v>Desc.</v>
          </cell>
          <cell r="N6556" t="str">
            <v>BAKER</v>
          </cell>
          <cell r="O6556" t="str">
            <v>LAB</v>
          </cell>
          <cell r="P6556" t="str">
            <v>LAB</v>
          </cell>
          <cell r="Q6556" t="str">
            <v>#NOCODE#</v>
          </cell>
          <cell r="R6556" t="str">
            <v>#NOCODE#</v>
          </cell>
          <cell r="S6556" t="str">
            <v>DIVERSOS</v>
          </cell>
          <cell r="T6556" t="str">
            <v>PT</v>
          </cell>
          <cell r="U6556" t="str">
            <v>NO</v>
          </cell>
          <cell r="V6556" t="str">
            <v>PTD</v>
          </cell>
          <cell r="W6556" t="str">
            <v>Compra</v>
          </cell>
        </row>
        <row r="6557">
          <cell r="B6557" t="str">
            <v>P584-07</v>
          </cell>
          <cell r="C6557" t="str">
            <v>Desc. Iew-Mentol Baker</v>
          </cell>
          <cell r="D6557" t="str">
            <v>500 g</v>
          </cell>
          <cell r="E6557" t="str">
            <v>Desc. Iew-Mentol Baker500 g</v>
          </cell>
          <cell r="F6557" t="str">
            <v>PZ</v>
          </cell>
          <cell r="G6557" t="str">
            <v>500 GR</v>
          </cell>
          <cell r="H6557">
            <v>3264.8</v>
          </cell>
          <cell r="I6557" t="str">
            <v>Desc. Sin Alt.</v>
          </cell>
          <cell r="J6557">
            <v>1</v>
          </cell>
          <cell r="K6557">
            <v>0.5</v>
          </cell>
          <cell r="L6557" t="str">
            <v>COMPRADOR 2</v>
          </cell>
          <cell r="M6557" t="str">
            <v>Desc.</v>
          </cell>
          <cell r="N6557" t="str">
            <v>BAKER</v>
          </cell>
          <cell r="O6557" t="str">
            <v>LAB</v>
          </cell>
          <cell r="P6557" t="str">
            <v>LAB</v>
          </cell>
          <cell r="Q6557" t="str">
            <v>#NOCODE#</v>
          </cell>
          <cell r="R6557" t="str">
            <v>#NOCODE#</v>
          </cell>
          <cell r="S6557" t="str">
            <v>DIVERSOS</v>
          </cell>
          <cell r="T6557" t="str">
            <v>PT</v>
          </cell>
          <cell r="U6557" t="str">
            <v>NO</v>
          </cell>
          <cell r="V6557" t="str">
            <v>PTD</v>
          </cell>
          <cell r="W6557" t="str">
            <v>Compra</v>
          </cell>
        </row>
        <row r="6558">
          <cell r="B6558" t="str">
            <v>P601-07</v>
          </cell>
          <cell r="C6558" t="str">
            <v>Desc. Ácido Mercaptoacético</v>
          </cell>
          <cell r="D6558" t="str">
            <v>500 g</v>
          </cell>
          <cell r="E6558" t="str">
            <v>Desc. Ácido Mercaptoacético500 g</v>
          </cell>
          <cell r="F6558" t="str">
            <v>PZ</v>
          </cell>
          <cell r="G6558" t="str">
            <v>500 GR</v>
          </cell>
          <cell r="H6558">
            <v>7360.32</v>
          </cell>
          <cell r="I6558" t="str">
            <v>Desc. Alt. M1903-57 Avantor USA 081114 requiere  ser   enviado  de  USA Via  AEREA  ya  que  requiere  hielo  seco</v>
          </cell>
          <cell r="J6558">
            <v>1</v>
          </cell>
          <cell r="K6558">
            <v>0.5</v>
          </cell>
          <cell r="L6558" t="str">
            <v>COMPRADOR 6</v>
          </cell>
          <cell r="M6558" t="str">
            <v>Desc.</v>
          </cell>
          <cell r="N6558" t="str">
            <v>BAKER</v>
          </cell>
          <cell r="O6558" t="str">
            <v>LAB</v>
          </cell>
          <cell r="P6558" t="str">
            <v>LAB</v>
          </cell>
          <cell r="Q6558" t="str">
            <v>#NOCODE#</v>
          </cell>
          <cell r="R6558" t="str">
            <v>#NOCODE#</v>
          </cell>
          <cell r="S6558" t="str">
            <v>ACIDOS</v>
          </cell>
          <cell r="T6558" t="str">
            <v>PT</v>
          </cell>
          <cell r="U6558" t="str">
            <v>NO</v>
          </cell>
          <cell r="V6558" t="str">
            <v>PTD</v>
          </cell>
          <cell r="W6558" t="str">
            <v>Compra</v>
          </cell>
        </row>
        <row r="6559">
          <cell r="B6559" t="str">
            <v>P649-07</v>
          </cell>
          <cell r="C6559" t="str">
            <v>Desc. Mesitileno</v>
          </cell>
          <cell r="D6559" t="str">
            <v>500 ml</v>
          </cell>
          <cell r="E6559" t="str">
            <v>Desc. Mesitileno500 ml</v>
          </cell>
          <cell r="F6559" t="str">
            <v>PZ</v>
          </cell>
          <cell r="G6559" t="str">
            <v>500 ML</v>
          </cell>
          <cell r="H6559">
            <v>11009.86</v>
          </cell>
          <cell r="I6559" t="str">
            <v>Desc. Sin Alt. 11/Abr/16 Por Avantor USA</v>
          </cell>
          <cell r="J6559">
            <v>0.86399999999999999</v>
          </cell>
          <cell r="K6559">
            <v>0.44</v>
          </cell>
          <cell r="L6559" t="str">
            <v>COMPRADOR 6</v>
          </cell>
          <cell r="M6559" t="str">
            <v>Desc.</v>
          </cell>
          <cell r="N6559" t="str">
            <v>BAKER</v>
          </cell>
          <cell r="O6559" t="str">
            <v>LAB</v>
          </cell>
          <cell r="P6559" t="str">
            <v>LAB</v>
          </cell>
          <cell r="Q6559" t="str">
            <v>#NOCODE#</v>
          </cell>
          <cell r="R6559" t="str">
            <v>#NOCODE#</v>
          </cell>
          <cell r="S6559" t="str">
            <v>SOLVENTES</v>
          </cell>
          <cell r="T6559" t="str">
            <v>PT</v>
          </cell>
          <cell r="U6559" t="str">
            <v>NO</v>
          </cell>
          <cell r="V6559" t="str">
            <v>PTD</v>
          </cell>
          <cell r="W6559" t="str">
            <v>COMPRA</v>
          </cell>
        </row>
        <row r="6560">
          <cell r="B6560" t="str">
            <v>P651-01</v>
          </cell>
          <cell r="C6560" t="str">
            <v>Desc. Tiocianato Mercurico</v>
          </cell>
          <cell r="D6560" t="str">
            <v>BAKER                    500 g</v>
          </cell>
          <cell r="E6560" t="str">
            <v>Desc. Tiocianato MercuricoBAKER                    500 g</v>
          </cell>
          <cell r="F6560" t="str">
            <v>PZ</v>
          </cell>
          <cell r="G6560" t="str">
            <v>500 GR</v>
          </cell>
          <cell r="H6560">
            <v>17145.330000000002</v>
          </cell>
          <cell r="I6560" t="str">
            <v>Desc. Alt. P651-04</v>
          </cell>
          <cell r="J6560">
            <v>1</v>
          </cell>
          <cell r="K6560">
            <v>0.5</v>
          </cell>
          <cell r="L6560" t="str">
            <v>COMPRADOR 2</v>
          </cell>
          <cell r="M6560" t="str">
            <v>Desc.</v>
          </cell>
          <cell r="N6560" t="str">
            <v>BAKER</v>
          </cell>
          <cell r="O6560" t="str">
            <v>LAB</v>
          </cell>
          <cell r="P6560" t="str">
            <v>LAB</v>
          </cell>
          <cell r="Q6560" t="str">
            <v>#NOCODE#</v>
          </cell>
          <cell r="R6560" t="str">
            <v>#NOCODE#</v>
          </cell>
          <cell r="S6560" t="str">
            <v>SALES</v>
          </cell>
          <cell r="T6560" t="str">
            <v>PT</v>
          </cell>
          <cell r="U6560" t="str">
            <v>NO</v>
          </cell>
          <cell r="V6560" t="str">
            <v>PTD</v>
          </cell>
          <cell r="W6560" t="str">
            <v>Compra</v>
          </cell>
        </row>
        <row r="6561">
          <cell r="B6561" t="str">
            <v>P651-04</v>
          </cell>
          <cell r="C6561" t="str">
            <v>Tiocianato Mercurico BAKER</v>
          </cell>
          <cell r="D6561" t="str">
            <v>125 g</v>
          </cell>
          <cell r="E6561" t="str">
            <v>Tiocianato Mercurico BAKER125 g</v>
          </cell>
          <cell r="F6561" t="str">
            <v>PZ</v>
          </cell>
          <cell r="G6561" t="str">
            <v>125 g</v>
          </cell>
          <cell r="H6561">
            <v>8252.43</v>
          </cell>
          <cell r="I6561">
            <v>0</v>
          </cell>
          <cell r="J6561">
            <v>1</v>
          </cell>
          <cell r="K6561">
            <v>0.125</v>
          </cell>
          <cell r="L6561" t="str">
            <v>COMPRADOR 2</v>
          </cell>
          <cell r="M6561" t="str">
            <v>Make to Order</v>
          </cell>
          <cell r="N6561" t="str">
            <v>BAKER</v>
          </cell>
          <cell r="O6561" t="str">
            <v>LAB</v>
          </cell>
          <cell r="P6561" t="str">
            <v>LAB</v>
          </cell>
          <cell r="Q6561" t="str">
            <v>#NOCODE#</v>
          </cell>
          <cell r="R6561" t="str">
            <v>#NOCODE#</v>
          </cell>
          <cell r="S6561" t="str">
            <v>SALES</v>
          </cell>
          <cell r="T6561" t="str">
            <v>PT</v>
          </cell>
          <cell r="U6561" t="str">
            <v>NO</v>
          </cell>
          <cell r="V6561" t="str">
            <v>PTD</v>
          </cell>
          <cell r="W6561" t="str">
            <v>Compra</v>
          </cell>
        </row>
        <row r="6562">
          <cell r="B6562" t="str">
            <v>P684-07</v>
          </cell>
          <cell r="C6562" t="str">
            <v>Acido Metanosulfonico Baker</v>
          </cell>
          <cell r="D6562" t="str">
            <v>500 g</v>
          </cell>
          <cell r="E6562" t="str">
            <v>Acido Metanosulfonico Baker500 g</v>
          </cell>
          <cell r="F6562" t="str">
            <v>PZ</v>
          </cell>
          <cell r="G6562" t="str">
            <v>500 GR</v>
          </cell>
          <cell r="H6562">
            <v>4380.62</v>
          </cell>
          <cell r="I6562">
            <v>0</v>
          </cell>
          <cell r="J6562">
            <v>1</v>
          </cell>
          <cell r="K6562">
            <v>0.5</v>
          </cell>
          <cell r="L6562" t="str">
            <v>COMPRADOR 6</v>
          </cell>
          <cell r="M6562" t="str">
            <v>Recurso F</v>
          </cell>
          <cell r="N6562" t="str">
            <v>BAKER</v>
          </cell>
          <cell r="O6562" t="str">
            <v>LAB</v>
          </cell>
          <cell r="P6562" t="str">
            <v>LAB</v>
          </cell>
          <cell r="Q6562" t="str">
            <v>#NOCODE#</v>
          </cell>
          <cell r="R6562" t="str">
            <v>#NOCODE#</v>
          </cell>
          <cell r="S6562" t="str">
            <v>ACIDOS</v>
          </cell>
          <cell r="T6562" t="str">
            <v>PT</v>
          </cell>
          <cell r="U6562" t="str">
            <v>NO</v>
          </cell>
          <cell r="V6562" t="str">
            <v>PTD</v>
          </cell>
          <cell r="W6562" t="str">
            <v>Compra</v>
          </cell>
        </row>
        <row r="6563">
          <cell r="B6563" t="str">
            <v>P725-07</v>
          </cell>
          <cell r="C6563" t="str">
            <v>Desc. DL-Metionina Reactivo</v>
          </cell>
          <cell r="D6563" t="str">
            <v>Bioquímico               500 g</v>
          </cell>
          <cell r="E6563" t="str">
            <v>Desc. DL-Metionina ReactivoBioquímico               500 g</v>
          </cell>
          <cell r="F6563" t="str">
            <v>PZ</v>
          </cell>
          <cell r="G6563" t="str">
            <v>500 GR</v>
          </cell>
          <cell r="H6563">
            <v>2628.64</v>
          </cell>
          <cell r="I6563" t="str">
            <v>Desc. Sin Alt. 011215</v>
          </cell>
          <cell r="J6563">
            <v>1</v>
          </cell>
          <cell r="K6563">
            <v>0.5</v>
          </cell>
          <cell r="L6563" t="str">
            <v>COMPRADOR 2</v>
          </cell>
          <cell r="M6563" t="str">
            <v>Desc.</v>
          </cell>
          <cell r="N6563" t="str">
            <v>BAKER</v>
          </cell>
          <cell r="O6563" t="str">
            <v>LAB</v>
          </cell>
          <cell r="P6563" t="str">
            <v>BIO</v>
          </cell>
          <cell r="Q6563" t="str">
            <v>#NOCODE#</v>
          </cell>
          <cell r="R6563" t="str">
            <v>#NOCODE#</v>
          </cell>
          <cell r="S6563" t="str">
            <v>DIVERSOS</v>
          </cell>
          <cell r="T6563" t="str">
            <v>PT</v>
          </cell>
          <cell r="U6563" t="str">
            <v>NO</v>
          </cell>
          <cell r="V6563" t="str">
            <v>PTD</v>
          </cell>
          <cell r="W6563" t="str">
            <v>Compra</v>
          </cell>
        </row>
        <row r="6564">
          <cell r="B6564" t="str">
            <v>P784-07</v>
          </cell>
          <cell r="C6564" t="str">
            <v>2-Metoxietanol Baker ACS</v>
          </cell>
          <cell r="D6564" t="str">
            <v>500 ml</v>
          </cell>
          <cell r="E6564" t="str">
            <v>2-Metoxietanol Baker ACS500 ml</v>
          </cell>
          <cell r="F6564" t="str">
            <v>PZ</v>
          </cell>
          <cell r="G6564" t="str">
            <v>500 ML</v>
          </cell>
          <cell r="H6564">
            <v>1466.93</v>
          </cell>
          <cell r="I6564">
            <v>0</v>
          </cell>
          <cell r="J6564">
            <v>0.96</v>
          </cell>
          <cell r="K6564">
            <v>0.48</v>
          </cell>
          <cell r="L6564" t="str">
            <v>COMPRADOR 6</v>
          </cell>
          <cell r="M6564" t="str">
            <v>Recurso F</v>
          </cell>
          <cell r="N6564" t="str">
            <v>BAKER</v>
          </cell>
          <cell r="O6564" t="str">
            <v>LAB</v>
          </cell>
          <cell r="P6564" t="str">
            <v>LAB</v>
          </cell>
          <cell r="Q6564" t="str">
            <v>#NOCODE#</v>
          </cell>
          <cell r="R6564" t="str">
            <v>#NOCODE#</v>
          </cell>
          <cell r="S6564" t="str">
            <v>SOLVENTES</v>
          </cell>
          <cell r="T6564" t="str">
            <v>PT</v>
          </cell>
          <cell r="U6564" t="str">
            <v>NO</v>
          </cell>
          <cell r="V6564" t="str">
            <v>PTD</v>
          </cell>
          <cell r="W6564" t="str">
            <v>Compra</v>
          </cell>
        </row>
        <row r="6565">
          <cell r="B6565" t="str">
            <v>P784-08</v>
          </cell>
          <cell r="C6565" t="str">
            <v>2-Metoxietanol Baker ACS</v>
          </cell>
          <cell r="D6565" t="str">
            <v>4 L</v>
          </cell>
          <cell r="E6565" t="str">
            <v>2-Metoxietanol Baker ACS4 L</v>
          </cell>
          <cell r="F6565" t="str">
            <v>PZ</v>
          </cell>
          <cell r="G6565" t="str">
            <v>4 L</v>
          </cell>
          <cell r="H6565">
            <v>3959.81</v>
          </cell>
          <cell r="I6565">
            <v>0</v>
          </cell>
          <cell r="J6565">
            <v>0.96</v>
          </cell>
          <cell r="K6565">
            <v>3.84</v>
          </cell>
          <cell r="L6565" t="str">
            <v>COMPRADOR 6</v>
          </cell>
          <cell r="M6565" t="str">
            <v>Make to Order</v>
          </cell>
          <cell r="N6565" t="str">
            <v>BAKER</v>
          </cell>
          <cell r="O6565" t="str">
            <v>LAB</v>
          </cell>
          <cell r="P6565" t="str">
            <v>LAB</v>
          </cell>
          <cell r="Q6565" t="str">
            <v>#NOCODE#</v>
          </cell>
          <cell r="R6565" t="str">
            <v>#NOCODE#</v>
          </cell>
          <cell r="S6565" t="str">
            <v>SOLVENTES</v>
          </cell>
          <cell r="T6565" t="str">
            <v>PT</v>
          </cell>
          <cell r="U6565" t="str">
            <v>NO</v>
          </cell>
          <cell r="V6565" t="str">
            <v>PTD</v>
          </cell>
          <cell r="W6565" t="str">
            <v>Compra</v>
          </cell>
        </row>
        <row r="6566">
          <cell r="B6566" t="str">
            <v>P886-06</v>
          </cell>
          <cell r="C6566" t="str">
            <v>Desc. p-Metoxifenol Baker</v>
          </cell>
          <cell r="D6566" t="str">
            <v>250 g</v>
          </cell>
          <cell r="E6566" t="str">
            <v>Desc. p-Metoxifenol Baker250 g</v>
          </cell>
          <cell r="F6566" t="str">
            <v>PZ</v>
          </cell>
          <cell r="G6566" t="str">
            <v>250 g</v>
          </cell>
          <cell r="H6566">
            <v>1139.92</v>
          </cell>
          <cell r="I6566" t="str">
            <v>Desc. por MBI 02/16/09. Sin Alternativa.</v>
          </cell>
          <cell r="J6566">
            <v>1</v>
          </cell>
          <cell r="K6566">
            <v>0.25</v>
          </cell>
          <cell r="L6566" t="str">
            <v>COMPRADOR 2</v>
          </cell>
          <cell r="M6566" t="str">
            <v>Desc.</v>
          </cell>
          <cell r="N6566" t="str">
            <v>BAKER</v>
          </cell>
          <cell r="O6566" t="str">
            <v>LAB</v>
          </cell>
          <cell r="P6566" t="str">
            <v>LAB</v>
          </cell>
          <cell r="Q6566" t="str">
            <v>#NOCODE#</v>
          </cell>
          <cell r="R6566" t="str">
            <v>#NOCODE#</v>
          </cell>
          <cell r="S6566" t="str">
            <v>DIVERSOS</v>
          </cell>
          <cell r="T6566" t="str">
            <v>PT</v>
          </cell>
          <cell r="U6566" t="str">
            <v>NO</v>
          </cell>
          <cell r="V6566" t="str">
            <v>PTD</v>
          </cell>
          <cell r="W6566" t="str">
            <v>Compra</v>
          </cell>
        </row>
        <row r="6567">
          <cell r="B6567" t="str">
            <v>PA1</v>
          </cell>
          <cell r="C6567" t="str">
            <v>M.O. Producción Acidos</v>
          </cell>
          <cell r="D6567">
            <v>0</v>
          </cell>
          <cell r="E6567" t="str">
            <v>M.O. Producción Acidos</v>
          </cell>
          <cell r="F6567" t="str">
            <v>HR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 t="str">
            <v>#NOCODE#</v>
          </cell>
          <cell r="O6567" t="str">
            <v>#NOCODE#</v>
          </cell>
          <cell r="P6567" t="str">
            <v>#NOCODE#</v>
          </cell>
          <cell r="Q6567" t="str">
            <v>#NOCODE#</v>
          </cell>
          <cell r="R6567" t="str">
            <v>#NOCODE#</v>
          </cell>
          <cell r="S6567" t="str">
            <v>#NOCODE#</v>
          </cell>
          <cell r="T6567" t="str">
            <v>#NOCODE#</v>
          </cell>
          <cell r="U6567" t="str">
            <v>#NOCODE#</v>
          </cell>
          <cell r="V6567" t="str">
            <v>#NOCODE#</v>
          </cell>
          <cell r="W6567" t="str">
            <v>#NOCODE#</v>
          </cell>
        </row>
        <row r="6568">
          <cell r="B6568" t="str">
            <v>PANCAKE</v>
          </cell>
          <cell r="C6568" t="str">
            <v>Secador Acero Inox. PANCAKE</v>
          </cell>
          <cell r="D6568" t="str">
            <v>0353-SSS</v>
          </cell>
          <cell r="E6568" t="str">
            <v>Secador Acero Inox. PANCAKE0353-SSS</v>
          </cell>
          <cell r="F6568" t="str">
            <v>HR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 t="str">
            <v>#NOCODE#</v>
          </cell>
          <cell r="O6568" t="str">
            <v>#NOCODE#</v>
          </cell>
          <cell r="P6568" t="str">
            <v>#NOCODE#</v>
          </cell>
          <cell r="Q6568" t="str">
            <v>#NOCODE#</v>
          </cell>
          <cell r="R6568" t="str">
            <v>#NOCODE#</v>
          </cell>
          <cell r="S6568" t="str">
            <v>#NOCODE#</v>
          </cell>
          <cell r="T6568" t="str">
            <v>#NOCODE#</v>
          </cell>
          <cell r="U6568" t="str">
            <v>#NOCODE#</v>
          </cell>
          <cell r="V6568" t="str">
            <v>#NOCODE#</v>
          </cell>
          <cell r="W6568" t="str">
            <v>#NOCODE#</v>
          </cell>
        </row>
        <row r="6569">
          <cell r="B6569" t="str">
            <v>PH1</v>
          </cell>
          <cell r="C6569" t="str">
            <v>M.O. Producción Agua</v>
          </cell>
          <cell r="D6569">
            <v>0</v>
          </cell>
          <cell r="E6569" t="str">
            <v>M.O. Producción Agua</v>
          </cell>
          <cell r="F6569" t="str">
            <v>HR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 t="str">
            <v>#NOCODE#</v>
          </cell>
          <cell r="O6569" t="str">
            <v>#NOCODE#</v>
          </cell>
          <cell r="P6569" t="str">
            <v>#NOCODE#</v>
          </cell>
          <cell r="Q6569" t="str">
            <v>#NOCODE#</v>
          </cell>
          <cell r="R6569" t="str">
            <v>#NOCODE#</v>
          </cell>
          <cell r="S6569" t="str">
            <v>#NOCODE#</v>
          </cell>
          <cell r="T6569" t="str">
            <v>#NOCODE#</v>
          </cell>
          <cell r="U6569" t="str">
            <v>#NOCODE#</v>
          </cell>
          <cell r="V6569" t="str">
            <v>#NOCODE#</v>
          </cell>
          <cell r="W6569" t="str">
            <v>#NOCODE#</v>
          </cell>
        </row>
        <row r="6570">
          <cell r="B6570" t="str">
            <v>PK00972</v>
          </cell>
          <cell r="C6570" t="str">
            <v>46X25 WHITE CELON BAND</v>
          </cell>
          <cell r="D6570" t="str">
            <v>pz</v>
          </cell>
          <cell r="E6570" t="str">
            <v>46X25 WHITE CELON BANDpz</v>
          </cell>
          <cell r="F6570" t="str">
            <v>PZ</v>
          </cell>
          <cell r="G6570" t="str">
            <v>pz</v>
          </cell>
          <cell r="H6570">
            <v>0</v>
          </cell>
          <cell r="I6570">
            <v>0</v>
          </cell>
          <cell r="J6570">
            <v>0</v>
          </cell>
          <cell r="K6570">
            <v>2E-3</v>
          </cell>
          <cell r="L6570" t="str">
            <v>PLANEADOR 1</v>
          </cell>
          <cell r="M6570">
            <v>0</v>
          </cell>
          <cell r="N6570" t="str">
            <v>BAKER</v>
          </cell>
          <cell r="O6570" t="str">
            <v>#NOCODE#</v>
          </cell>
          <cell r="P6570" t="str">
            <v>#NOCODE#</v>
          </cell>
          <cell r="Q6570" t="str">
            <v>DIVERSOS</v>
          </cell>
          <cell r="R6570" t="str">
            <v>#NOCODE#</v>
          </cell>
          <cell r="S6570" t="str">
            <v>ME</v>
          </cell>
          <cell r="T6570" t="str">
            <v>ME</v>
          </cell>
          <cell r="U6570" t="str">
            <v>NO</v>
          </cell>
          <cell r="V6570" t="str">
            <v>MEI</v>
          </cell>
          <cell r="W6570" t="str">
            <v>COMPRA</v>
          </cell>
        </row>
        <row r="6571">
          <cell r="B6571" t="str">
            <v>PK02170-01</v>
          </cell>
          <cell r="C6571" t="str">
            <v>BTL 1L NMA 38/439 ST-IFT 6X4G</v>
          </cell>
          <cell r="D6571" t="str">
            <v>PZ</v>
          </cell>
          <cell r="E6571" t="str">
            <v>BTL 1L NMA 38/439 ST-IFT 6X4GPZ</v>
          </cell>
          <cell r="F6571" t="str">
            <v>PZ</v>
          </cell>
          <cell r="G6571" t="str">
            <v>pz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 t="str">
            <v>PLANEADOR 3</v>
          </cell>
          <cell r="M6571">
            <v>0</v>
          </cell>
          <cell r="N6571" t="str">
            <v>BAKER</v>
          </cell>
          <cell r="O6571" t="str">
            <v>LAB</v>
          </cell>
          <cell r="P6571" t="str">
            <v>#NOCODE#</v>
          </cell>
          <cell r="Q6571" t="str">
            <v>CARTON</v>
          </cell>
          <cell r="R6571" t="str">
            <v>#NOCODE#</v>
          </cell>
          <cell r="S6571" t="str">
            <v>ME</v>
          </cell>
          <cell r="T6571" t="str">
            <v>ME</v>
          </cell>
          <cell r="U6571" t="str">
            <v>NO</v>
          </cell>
          <cell r="V6571" t="str">
            <v>MEI</v>
          </cell>
          <cell r="W6571" t="str">
            <v>COMPRA</v>
          </cell>
        </row>
        <row r="6572">
          <cell r="B6572" t="str">
            <v>PK11500</v>
          </cell>
          <cell r="C6572" t="str">
            <v>BTL 500ML NMA 38/439  12X4G</v>
          </cell>
          <cell r="D6572" t="str">
            <v>PZ</v>
          </cell>
          <cell r="E6572" t="str">
            <v>BTL 500ML NMA 38/439  12X4GPZ</v>
          </cell>
          <cell r="F6572" t="str">
            <v>PZ</v>
          </cell>
          <cell r="G6572" t="str">
            <v>pz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 t="str">
            <v>PLANEADOR 3</v>
          </cell>
          <cell r="M6572">
            <v>0</v>
          </cell>
          <cell r="N6572" t="str">
            <v>BAKER</v>
          </cell>
          <cell r="O6572" t="str">
            <v>LAB</v>
          </cell>
          <cell r="P6572" t="str">
            <v>#NOCODE#</v>
          </cell>
          <cell r="Q6572" t="str">
            <v>CARTON</v>
          </cell>
          <cell r="R6572" t="str">
            <v>#NOCODE#</v>
          </cell>
          <cell r="S6572" t="str">
            <v>ME</v>
          </cell>
          <cell r="T6572" t="str">
            <v>ME</v>
          </cell>
          <cell r="U6572" t="str">
            <v>NO</v>
          </cell>
          <cell r="V6572" t="str">
            <v>MEI</v>
          </cell>
          <cell r="W6572" t="str">
            <v>COMPRA</v>
          </cell>
        </row>
        <row r="6573">
          <cell r="B6573" t="str">
            <v>PK14353-01</v>
          </cell>
          <cell r="C6573" t="str">
            <v>BTL 4L NMA 38/439 ST-NO-IFT</v>
          </cell>
          <cell r="D6573" t="str">
            <v>4X4G-PGI</v>
          </cell>
          <cell r="E6573" t="str">
            <v>BTL 4L NMA 38/439 ST-NO-IFT4X4G-PGI</v>
          </cell>
          <cell r="F6573" t="str">
            <v>PZ</v>
          </cell>
          <cell r="G6573" t="str">
            <v>pz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 t="str">
            <v>PLANEADOR 1</v>
          </cell>
          <cell r="M6573">
            <v>0</v>
          </cell>
          <cell r="N6573" t="str">
            <v>BAKER</v>
          </cell>
          <cell r="O6573" t="str">
            <v>#NOCODE#</v>
          </cell>
          <cell r="P6573" t="str">
            <v>#NOCODE#</v>
          </cell>
          <cell r="Q6573" t="str">
            <v>VIDRIO</v>
          </cell>
          <cell r="R6573" t="str">
            <v>#NOCODE#</v>
          </cell>
          <cell r="S6573" t="str">
            <v>ME</v>
          </cell>
          <cell r="T6573" t="str">
            <v>ME</v>
          </cell>
          <cell r="U6573" t="str">
            <v>NO</v>
          </cell>
          <cell r="V6573" t="str">
            <v>MEI</v>
          </cell>
          <cell r="W6573" t="str">
            <v>COMPRA</v>
          </cell>
        </row>
        <row r="6574">
          <cell r="B6574" t="str">
            <v>PK15450-01</v>
          </cell>
          <cell r="C6574" t="str">
            <v>BTL 1000CC WMA HC-DIN60 4X4G</v>
          </cell>
          <cell r="D6574" t="str">
            <v>INCLUDE BOX CORR  PZ</v>
          </cell>
          <cell r="E6574" t="str">
            <v>BTL 1000CC WMA HC-DIN60 4X4GINCLUDE BOX CORR  PZ</v>
          </cell>
          <cell r="F6574" t="str">
            <v>PZ</v>
          </cell>
          <cell r="G6574" t="str">
            <v>pz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 t="str">
            <v>PLANEADOR 3</v>
          </cell>
          <cell r="M6574">
            <v>0</v>
          </cell>
          <cell r="N6574" t="str">
            <v>BAKER</v>
          </cell>
          <cell r="O6574" t="str">
            <v>LAB</v>
          </cell>
          <cell r="P6574" t="str">
            <v>#NOCODE#</v>
          </cell>
          <cell r="Q6574" t="str">
            <v>CARTON</v>
          </cell>
          <cell r="R6574" t="str">
            <v>#NOCODE#</v>
          </cell>
          <cell r="S6574" t="str">
            <v>ME</v>
          </cell>
          <cell r="T6574" t="str">
            <v>ME</v>
          </cell>
          <cell r="U6574" t="str">
            <v>NO</v>
          </cell>
          <cell r="V6574" t="str">
            <v>MEI</v>
          </cell>
          <cell r="W6574" t="str">
            <v>COMPRA</v>
          </cell>
        </row>
        <row r="6575">
          <cell r="B6575" t="str">
            <v>PK16197</v>
          </cell>
          <cell r="C6575" t="str">
            <v>Carton C 12 X 40 OZ WM HD</v>
          </cell>
          <cell r="D6575" t="str">
            <v>(6463) Pz</v>
          </cell>
          <cell r="E6575" t="str">
            <v>Carton C 12 X 40 OZ WM HD(6463) Pz</v>
          </cell>
          <cell r="F6575" t="str">
            <v>PZ</v>
          </cell>
          <cell r="G6575" t="str">
            <v>pz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 t="str">
            <v>PLANEADOR 1</v>
          </cell>
          <cell r="M6575">
            <v>0</v>
          </cell>
          <cell r="N6575" t="str">
            <v>BAKER</v>
          </cell>
          <cell r="O6575" t="str">
            <v>#NOCODE#</v>
          </cell>
          <cell r="P6575" t="str">
            <v>#NOCODE#</v>
          </cell>
          <cell r="Q6575" t="str">
            <v>VIDRIO</v>
          </cell>
          <cell r="R6575" t="str">
            <v>#NOCODE#</v>
          </cell>
          <cell r="S6575" t="str">
            <v>ME</v>
          </cell>
          <cell r="T6575" t="str">
            <v>ME</v>
          </cell>
          <cell r="U6575" t="str">
            <v>NO</v>
          </cell>
          <cell r="V6575" t="str">
            <v>MEI</v>
          </cell>
          <cell r="W6575" t="str">
            <v>COMPRA</v>
          </cell>
        </row>
        <row r="6576">
          <cell r="B6576" t="str">
            <v>PK16204</v>
          </cell>
          <cell r="C6576" t="str">
            <v>12 X 16 OZ WM HDPE OBLONG EA</v>
          </cell>
          <cell r="D6576" t="str">
            <v>(6464) Pz</v>
          </cell>
          <cell r="E6576" t="str">
            <v>12 X 16 OZ WM HDPE OBLONG EA(6464) Pz</v>
          </cell>
          <cell r="F6576" t="str">
            <v>PZ</v>
          </cell>
          <cell r="G6576" t="str">
            <v>pz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 t="str">
            <v>PLANEADOR 1</v>
          </cell>
          <cell r="M6576">
            <v>0</v>
          </cell>
          <cell r="N6576" t="str">
            <v>BAKER</v>
          </cell>
          <cell r="O6576" t="str">
            <v>#NOCODE#</v>
          </cell>
          <cell r="P6576" t="str">
            <v>#NOCODE#</v>
          </cell>
          <cell r="Q6576" t="str">
            <v>VIDRIO</v>
          </cell>
          <cell r="R6576" t="str">
            <v>#NOCODE#</v>
          </cell>
          <cell r="S6576" t="str">
            <v>ME</v>
          </cell>
          <cell r="T6576" t="str">
            <v>ME</v>
          </cell>
          <cell r="U6576" t="str">
            <v>NO</v>
          </cell>
          <cell r="V6576" t="str">
            <v>MEI</v>
          </cell>
          <cell r="W6576" t="str">
            <v>COMPRA</v>
          </cell>
        </row>
        <row r="6577">
          <cell r="B6577" t="str">
            <v>PK16401</v>
          </cell>
          <cell r="C6577" t="str">
            <v>CC 12 X 500CC WMSCB-4GY EA</v>
          </cell>
          <cell r="D6577" t="str">
            <v>(6450) Pz</v>
          </cell>
          <cell r="E6577" t="str">
            <v>CC 12 X 500CC WMSCB-4GY EA(6450) Pz</v>
          </cell>
          <cell r="F6577" t="str">
            <v>PZ</v>
          </cell>
          <cell r="G6577" t="str">
            <v>pz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 t="str">
            <v>PLANEADOR 1</v>
          </cell>
          <cell r="M6577">
            <v>0</v>
          </cell>
          <cell r="N6577" t="str">
            <v>BAKER</v>
          </cell>
          <cell r="O6577" t="str">
            <v>#NOCODE#</v>
          </cell>
          <cell r="P6577" t="str">
            <v>#NOCODE#</v>
          </cell>
          <cell r="Q6577" t="str">
            <v>VIDRIO</v>
          </cell>
          <cell r="R6577" t="str">
            <v>#NOCODE#</v>
          </cell>
          <cell r="S6577" t="str">
            <v>ME</v>
          </cell>
          <cell r="T6577" t="str">
            <v>ME</v>
          </cell>
          <cell r="U6577" t="str">
            <v>NO</v>
          </cell>
          <cell r="V6577" t="str">
            <v>MEI</v>
          </cell>
          <cell r="W6577" t="str">
            <v>COMPRA</v>
          </cell>
        </row>
        <row r="6578">
          <cell r="B6578" t="str">
            <v>PK17205</v>
          </cell>
          <cell r="C6578" t="str">
            <v>12X250CC AMB - UN 4GYEA</v>
          </cell>
          <cell r="D6578" t="str">
            <v>(6449) Pz</v>
          </cell>
          <cell r="E6578" t="str">
            <v>12X250CC AMB - UN 4GYEA(6449) Pz</v>
          </cell>
          <cell r="F6578" t="str">
            <v>PZ</v>
          </cell>
          <cell r="G6578" t="str">
            <v>pz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 t="str">
            <v>PLANEADOR 1</v>
          </cell>
          <cell r="M6578">
            <v>0</v>
          </cell>
          <cell r="N6578" t="str">
            <v>BAKER</v>
          </cell>
          <cell r="O6578" t="str">
            <v>#NOCODE#</v>
          </cell>
          <cell r="P6578" t="str">
            <v>#NOCODE#</v>
          </cell>
          <cell r="Q6578" t="str">
            <v>VIDRIO</v>
          </cell>
          <cell r="R6578" t="str">
            <v>#NOCODE#</v>
          </cell>
          <cell r="S6578" t="str">
            <v>ME</v>
          </cell>
          <cell r="T6578" t="str">
            <v>ME</v>
          </cell>
          <cell r="U6578" t="str">
            <v>NO</v>
          </cell>
          <cell r="V6578" t="str">
            <v>MEI</v>
          </cell>
          <cell r="W6578" t="str">
            <v>COMPRA</v>
          </cell>
        </row>
        <row r="6579">
          <cell r="B6579" t="str">
            <v>PK17222</v>
          </cell>
          <cell r="C6579" t="str">
            <v>4X 1250CC WM GLASS</v>
          </cell>
          <cell r="D6579" t="str">
            <v>(7064)  Pz</v>
          </cell>
          <cell r="E6579" t="str">
            <v>4X 1250CC WM GLASS(7064)  Pz</v>
          </cell>
          <cell r="F6579" t="str">
            <v>PZ</v>
          </cell>
          <cell r="G6579" t="str">
            <v>pz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 t="str">
            <v>PLANEADOR 1</v>
          </cell>
          <cell r="M6579">
            <v>0</v>
          </cell>
          <cell r="N6579" t="str">
            <v>BAKER</v>
          </cell>
          <cell r="O6579" t="str">
            <v>#NOCODE#</v>
          </cell>
          <cell r="P6579" t="str">
            <v>#NOCODE#</v>
          </cell>
          <cell r="Q6579" t="str">
            <v>VIDRIO</v>
          </cell>
          <cell r="R6579" t="str">
            <v>#NOCODE#</v>
          </cell>
          <cell r="S6579" t="str">
            <v>ME</v>
          </cell>
          <cell r="T6579" t="str">
            <v>ME</v>
          </cell>
          <cell r="U6579" t="str">
            <v>NO</v>
          </cell>
          <cell r="V6579" t="str">
            <v>MEI</v>
          </cell>
          <cell r="W6579" t="str">
            <v>COMPRA</v>
          </cell>
        </row>
        <row r="6580">
          <cell r="B6580" t="str">
            <v>PK19BB4-03</v>
          </cell>
          <cell r="C6580" t="str">
            <v>Desc. DR 19L HDPE BLK B4F 3H1</v>
          </cell>
          <cell r="D6580" t="str">
            <v>Porron  Imp P/ Sulfurico  Pza</v>
          </cell>
          <cell r="E6580" t="str">
            <v>Desc. DR 19L HDPE BLK B4F 3H1Porron  Imp P/ Sulfurico  Pza</v>
          </cell>
          <cell r="F6580" t="str">
            <v>PZ</v>
          </cell>
          <cell r="G6580" t="str">
            <v>pz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 t="str">
            <v>PLANEADOR 1</v>
          </cell>
          <cell r="M6580">
            <v>0</v>
          </cell>
          <cell r="N6580" t="str">
            <v>BAKER</v>
          </cell>
          <cell r="O6580" t="str">
            <v>#NOCODE#</v>
          </cell>
          <cell r="P6580" t="str">
            <v>#NOCODE#</v>
          </cell>
          <cell r="Q6580" t="str">
            <v>POLIETILENO</v>
          </cell>
          <cell r="R6580" t="str">
            <v>#NOCODE#</v>
          </cell>
          <cell r="S6580" t="str">
            <v>ME</v>
          </cell>
          <cell r="T6580" t="str">
            <v>ME</v>
          </cell>
          <cell r="U6580" t="str">
            <v>NO</v>
          </cell>
          <cell r="V6580" t="str">
            <v>MEI</v>
          </cell>
          <cell r="W6580" t="str">
            <v>COMPRA</v>
          </cell>
        </row>
        <row r="6581">
          <cell r="B6581" t="str">
            <v>PK19BB4-04</v>
          </cell>
          <cell r="C6581" t="str">
            <v>DR 20L HDPE BLUE B4F  3H1 Pza</v>
          </cell>
          <cell r="D6581" t="str">
            <v>Porron  Imp P/ Sulfurico  Pza</v>
          </cell>
          <cell r="E6581" t="str">
            <v>DR 20L HDPE BLUE B4F  3H1 PzaPorron  Imp P/ Sulfurico  Pza</v>
          </cell>
          <cell r="F6581" t="str">
            <v>PZ</v>
          </cell>
          <cell r="G6581" t="str">
            <v>pz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 t="str">
            <v>PLANEADOR 1</v>
          </cell>
          <cell r="M6581">
            <v>0</v>
          </cell>
          <cell r="N6581" t="str">
            <v>BAKER</v>
          </cell>
          <cell r="O6581" t="str">
            <v>#NOCODE#</v>
          </cell>
          <cell r="P6581" t="str">
            <v>#NOCODE#</v>
          </cell>
          <cell r="Q6581" t="str">
            <v>POLIETILENO</v>
          </cell>
          <cell r="R6581" t="str">
            <v>#NOCODE#</v>
          </cell>
          <cell r="S6581" t="str">
            <v>ME</v>
          </cell>
          <cell r="T6581" t="str">
            <v>ME</v>
          </cell>
          <cell r="U6581" t="str">
            <v>NO</v>
          </cell>
          <cell r="V6581" t="str">
            <v>MEI</v>
          </cell>
          <cell r="W6581" t="str">
            <v>COMPRA</v>
          </cell>
        </row>
        <row r="6582">
          <cell r="B6582" t="str">
            <v>PK22371-01</v>
          </cell>
          <cell r="C6582" t="str">
            <v>Glass Bottle 2.5 Lt,  Foam and</v>
          </cell>
          <cell r="D6582" t="str">
            <v>Carton box</v>
          </cell>
          <cell r="E6582" t="str">
            <v>Glass Bottle 2.5 Lt,  Foam andCarton box</v>
          </cell>
          <cell r="F6582" t="str">
            <v>PZ</v>
          </cell>
          <cell r="G6582" t="str">
            <v>pz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 t="str">
            <v>PLANEADOR 1</v>
          </cell>
          <cell r="M6582">
            <v>0</v>
          </cell>
          <cell r="N6582" t="str">
            <v>BAKER</v>
          </cell>
          <cell r="O6582" t="str">
            <v>#NOCODE#</v>
          </cell>
          <cell r="P6582" t="str">
            <v>#NOCODE#</v>
          </cell>
          <cell r="Q6582" t="str">
            <v>VIDRIO</v>
          </cell>
          <cell r="R6582" t="str">
            <v>#NOCODE#</v>
          </cell>
          <cell r="S6582" t="str">
            <v>ME</v>
          </cell>
          <cell r="T6582" t="str">
            <v>ME</v>
          </cell>
          <cell r="U6582" t="str">
            <v>NO</v>
          </cell>
          <cell r="V6582" t="str">
            <v>MEI</v>
          </cell>
          <cell r="W6582" t="str">
            <v>COMPRA</v>
          </cell>
        </row>
        <row r="6583">
          <cell r="B6583" t="str">
            <v>PK4014</v>
          </cell>
          <cell r="C6583" t="str">
            <v>CAP PP BLK 38/439 F422</v>
          </cell>
          <cell r="D6583" t="str">
            <v>PZ</v>
          </cell>
          <cell r="E6583" t="str">
            <v>CAP PP BLK 38/439 F422PZ</v>
          </cell>
          <cell r="F6583" t="str">
            <v>PZ</v>
          </cell>
          <cell r="G6583" t="str">
            <v>pz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 t="str">
            <v>PLANEADOR 3</v>
          </cell>
          <cell r="M6583">
            <v>0</v>
          </cell>
          <cell r="N6583" t="str">
            <v>BAKER</v>
          </cell>
          <cell r="O6583" t="str">
            <v>LAB</v>
          </cell>
          <cell r="P6583" t="str">
            <v>#NOCODE#</v>
          </cell>
          <cell r="Q6583" t="str">
            <v>CARTON</v>
          </cell>
          <cell r="R6583" t="str">
            <v>#NOCODE#</v>
          </cell>
          <cell r="S6583" t="str">
            <v>ME</v>
          </cell>
          <cell r="T6583" t="str">
            <v>ME</v>
          </cell>
          <cell r="U6583" t="str">
            <v>NO</v>
          </cell>
          <cell r="V6583" t="str">
            <v>MEI</v>
          </cell>
          <cell r="W6583" t="str">
            <v>COMPRA</v>
          </cell>
        </row>
        <row r="6584">
          <cell r="B6584" t="str">
            <v>PK41000</v>
          </cell>
          <cell r="C6584" t="str">
            <v>GLS 1-2ML AMPOULE HEAT</v>
          </cell>
          <cell r="D6584" t="str">
            <v>SEALED PZ</v>
          </cell>
          <cell r="E6584" t="str">
            <v>GLS 1-2ML AMPOULE HEATSEALED PZ</v>
          </cell>
          <cell r="F6584" t="str">
            <v>PZ</v>
          </cell>
          <cell r="G6584" t="str">
            <v>pz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 t="str">
            <v>PLANEADOR 3</v>
          </cell>
          <cell r="M6584">
            <v>0</v>
          </cell>
          <cell r="N6584" t="str">
            <v>BAKER</v>
          </cell>
          <cell r="O6584" t="str">
            <v>LAB</v>
          </cell>
          <cell r="P6584" t="str">
            <v>#NOCODE#</v>
          </cell>
          <cell r="Q6584" t="str">
            <v>CARTON</v>
          </cell>
          <cell r="R6584" t="str">
            <v>#NOCODE#</v>
          </cell>
          <cell r="S6584" t="str">
            <v>ME</v>
          </cell>
          <cell r="T6584" t="str">
            <v>ME</v>
          </cell>
          <cell r="U6584" t="str">
            <v>NO</v>
          </cell>
          <cell r="V6584" t="str">
            <v>MEI</v>
          </cell>
          <cell r="W6584" t="str">
            <v>COMPRA</v>
          </cell>
        </row>
        <row r="6585">
          <cell r="B6585" t="str">
            <v>PK4154</v>
          </cell>
          <cell r="C6585" t="str">
            <v>CAP, PP, T/E DIN54 WIDE MOUTH</v>
          </cell>
          <cell r="D6585" t="str">
            <v>PZ</v>
          </cell>
          <cell r="E6585" t="str">
            <v>CAP, PP, T/E DIN54 WIDE MOUTHPZ</v>
          </cell>
          <cell r="F6585" t="str">
            <v>PZ</v>
          </cell>
          <cell r="G6585" t="str">
            <v>pz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 t="str">
            <v>PLANEADOR 3</v>
          </cell>
          <cell r="M6585">
            <v>0</v>
          </cell>
          <cell r="N6585" t="str">
            <v>BAKER</v>
          </cell>
          <cell r="O6585" t="str">
            <v>LAB</v>
          </cell>
          <cell r="P6585" t="str">
            <v>#NOCODE#</v>
          </cell>
          <cell r="Q6585" t="str">
            <v>CARTON</v>
          </cell>
          <cell r="R6585" t="str">
            <v>#NOCODE#</v>
          </cell>
          <cell r="S6585" t="str">
            <v>ME</v>
          </cell>
          <cell r="T6585" t="str">
            <v>ME</v>
          </cell>
          <cell r="U6585" t="str">
            <v>NO</v>
          </cell>
          <cell r="V6585" t="str">
            <v>MEI</v>
          </cell>
          <cell r="W6585" t="str">
            <v>COMPRA</v>
          </cell>
        </row>
        <row r="6586">
          <cell r="B6586" t="str">
            <v>PK4156</v>
          </cell>
          <cell r="C6586" t="str">
            <v>CAP, PP, T/E DIN80 WIDE MOUTH</v>
          </cell>
          <cell r="D6586" t="str">
            <v>PZ</v>
          </cell>
          <cell r="E6586" t="str">
            <v>CAP, PP, T/E DIN80 WIDE MOUTHPZ</v>
          </cell>
          <cell r="F6586" t="str">
            <v>PZ</v>
          </cell>
          <cell r="G6586" t="str">
            <v>pz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 t="str">
            <v>PLANEADOR 3</v>
          </cell>
          <cell r="M6586">
            <v>0</v>
          </cell>
          <cell r="N6586" t="str">
            <v>BAKER</v>
          </cell>
          <cell r="O6586" t="str">
            <v>LAB</v>
          </cell>
          <cell r="P6586" t="str">
            <v>#NOCODE#</v>
          </cell>
          <cell r="Q6586" t="str">
            <v>CARTON</v>
          </cell>
          <cell r="R6586" t="str">
            <v>#NOCODE#</v>
          </cell>
          <cell r="S6586" t="str">
            <v>ME</v>
          </cell>
          <cell r="T6586" t="str">
            <v>ME</v>
          </cell>
          <cell r="U6586" t="str">
            <v>NO</v>
          </cell>
          <cell r="V6586" t="str">
            <v>MEI</v>
          </cell>
          <cell r="W6586" t="str">
            <v>COMPRA</v>
          </cell>
        </row>
        <row r="6587">
          <cell r="B6587" t="str">
            <v>PK4160</v>
          </cell>
          <cell r="C6587" t="str">
            <v>CAP PP BLK T/E DIN60 TFE/PE</v>
          </cell>
          <cell r="D6587" t="str">
            <v>PZ</v>
          </cell>
          <cell r="E6587" t="str">
            <v>CAP PP BLK T/E DIN60 TFE/PEPZ</v>
          </cell>
          <cell r="F6587" t="str">
            <v>PZ</v>
          </cell>
          <cell r="G6587" t="str">
            <v>pz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 t="str">
            <v>PLANEADOR 3</v>
          </cell>
          <cell r="M6587">
            <v>0</v>
          </cell>
          <cell r="N6587" t="str">
            <v>BAKER</v>
          </cell>
          <cell r="O6587" t="str">
            <v>LAB</v>
          </cell>
          <cell r="P6587" t="str">
            <v>#NOCODE#</v>
          </cell>
          <cell r="Q6587" t="str">
            <v>CARTON</v>
          </cell>
          <cell r="R6587" t="str">
            <v>#NOCODE#</v>
          </cell>
          <cell r="S6587" t="str">
            <v>ME</v>
          </cell>
          <cell r="T6587" t="str">
            <v>ME</v>
          </cell>
          <cell r="U6587" t="str">
            <v>NO</v>
          </cell>
          <cell r="V6587" t="str">
            <v>MEI</v>
          </cell>
          <cell r="W6587" t="str">
            <v>COMPRA</v>
          </cell>
        </row>
        <row r="6588">
          <cell r="B6588" t="str">
            <v>PK5232</v>
          </cell>
          <cell r="C6588" t="str">
            <v>BTL 500CC T/E WHT HDPE  4XUN4G</v>
          </cell>
          <cell r="D6588" t="str">
            <v>INCLUDE BOX CORR  PZ</v>
          </cell>
          <cell r="E6588" t="str">
            <v>BTL 500CC T/E WHT HDPE  4XUN4GINCLUDE BOX CORR  PZ</v>
          </cell>
          <cell r="F6588" t="str">
            <v>PZ</v>
          </cell>
          <cell r="G6588" t="str">
            <v>pz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 t="str">
            <v>PLANEADOR 3</v>
          </cell>
          <cell r="M6588">
            <v>0</v>
          </cell>
          <cell r="N6588" t="str">
            <v>BAKER</v>
          </cell>
          <cell r="O6588" t="str">
            <v>LAB</v>
          </cell>
          <cell r="P6588" t="str">
            <v>#NOCODE#</v>
          </cell>
          <cell r="Q6588" t="str">
            <v>CARTON</v>
          </cell>
          <cell r="R6588" t="str">
            <v>#NOCODE#</v>
          </cell>
          <cell r="S6588" t="str">
            <v>ME</v>
          </cell>
          <cell r="T6588" t="str">
            <v>ME</v>
          </cell>
          <cell r="U6588" t="str">
            <v>NO</v>
          </cell>
          <cell r="V6588" t="str">
            <v>MEI</v>
          </cell>
          <cell r="W6588" t="str">
            <v>COMPRA</v>
          </cell>
        </row>
        <row r="6589">
          <cell r="B6589" t="str">
            <v>PK5260</v>
          </cell>
          <cell r="C6589" t="str">
            <v>BTL 2500CC T/E WHT HDPE 4XUN4G</v>
          </cell>
          <cell r="D6589" t="str">
            <v>INCLUDE BOX CORR  PZ</v>
          </cell>
          <cell r="E6589" t="str">
            <v>BTL 2500CC T/E WHT HDPE 4XUN4GINCLUDE BOX CORR  PZ</v>
          </cell>
          <cell r="F6589" t="str">
            <v>PZ</v>
          </cell>
          <cell r="G6589" t="str">
            <v>pz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 t="str">
            <v>PLANEADOR 3</v>
          </cell>
          <cell r="M6589">
            <v>0</v>
          </cell>
          <cell r="N6589" t="str">
            <v>BAKER</v>
          </cell>
          <cell r="O6589" t="str">
            <v>LAB</v>
          </cell>
          <cell r="P6589" t="str">
            <v>#NOCODE#</v>
          </cell>
          <cell r="Q6589" t="str">
            <v>CARTON</v>
          </cell>
          <cell r="R6589" t="str">
            <v>#NOCODE#</v>
          </cell>
          <cell r="S6589" t="str">
            <v>ME</v>
          </cell>
          <cell r="T6589" t="str">
            <v>ME</v>
          </cell>
          <cell r="U6589" t="str">
            <v>NO</v>
          </cell>
          <cell r="V6589" t="str">
            <v>MEI</v>
          </cell>
          <cell r="W6589" t="str">
            <v>COMPRA</v>
          </cell>
        </row>
        <row r="6590">
          <cell r="B6590" t="str">
            <v>PK5270</v>
          </cell>
          <cell r="C6590" t="str">
            <v>BTL 4000CC T/E WHT HDPE W/HDL</v>
          </cell>
          <cell r="D6590" t="str">
            <v>INCLUDE BOX CORR  PZ</v>
          </cell>
          <cell r="E6590" t="str">
            <v>BTL 4000CC T/E WHT HDPE W/HDLINCLUDE BOX CORR  PZ</v>
          </cell>
          <cell r="F6590" t="str">
            <v>PZ</v>
          </cell>
          <cell r="G6590" t="str">
            <v>pz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 t="str">
            <v>PLANEADOR 3</v>
          </cell>
          <cell r="M6590">
            <v>0</v>
          </cell>
          <cell r="N6590" t="str">
            <v>BAKER</v>
          </cell>
          <cell r="O6590" t="str">
            <v>LAB</v>
          </cell>
          <cell r="P6590" t="str">
            <v>#NOCODE#</v>
          </cell>
          <cell r="Q6590" t="str">
            <v>CARTON</v>
          </cell>
          <cell r="R6590" t="str">
            <v>#NOCODE#</v>
          </cell>
          <cell r="S6590" t="str">
            <v>ME</v>
          </cell>
          <cell r="T6590" t="str">
            <v>ME</v>
          </cell>
          <cell r="U6590" t="str">
            <v>NO</v>
          </cell>
          <cell r="V6590" t="str">
            <v>MEI</v>
          </cell>
          <cell r="W6590" t="str">
            <v>COMPRA</v>
          </cell>
        </row>
        <row r="6591">
          <cell r="B6591" t="str">
            <v>PK7119</v>
          </cell>
          <cell r="C6591" t="str">
            <v>SLIP SHEET CORRUGATED    45X45</v>
          </cell>
          <cell r="D6591" t="str">
            <v>PZ</v>
          </cell>
          <cell r="E6591" t="str">
            <v>SLIP SHEET CORRUGATED    45X45PZ</v>
          </cell>
          <cell r="F6591" t="str">
            <v>PZ</v>
          </cell>
          <cell r="G6591" t="str">
            <v>pz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 t="str">
            <v>PLANEADOR 3</v>
          </cell>
          <cell r="M6591">
            <v>0</v>
          </cell>
          <cell r="N6591" t="str">
            <v>BAKER</v>
          </cell>
          <cell r="O6591" t="str">
            <v>LAB</v>
          </cell>
          <cell r="P6591" t="str">
            <v>#NOCODE#</v>
          </cell>
          <cell r="Q6591" t="str">
            <v>CARTON</v>
          </cell>
          <cell r="R6591" t="str">
            <v>#NOCODE#</v>
          </cell>
          <cell r="S6591" t="str">
            <v>ME</v>
          </cell>
          <cell r="T6591" t="str">
            <v>ME</v>
          </cell>
          <cell r="U6591" t="str">
            <v>NO</v>
          </cell>
          <cell r="V6591" t="str">
            <v>MEI</v>
          </cell>
          <cell r="W6591" t="str">
            <v>COMPRA</v>
          </cell>
        </row>
        <row r="6592">
          <cell r="B6592" t="str">
            <v>PK7127</v>
          </cell>
          <cell r="C6592" t="str">
            <v>SLIP SHEET CORRUGATED    48X42</v>
          </cell>
          <cell r="D6592" t="str">
            <v>PZ</v>
          </cell>
          <cell r="E6592" t="str">
            <v>SLIP SHEET CORRUGATED    48X42PZ</v>
          </cell>
          <cell r="F6592" t="str">
            <v>PZ</v>
          </cell>
          <cell r="G6592" t="str">
            <v>pz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 t="str">
            <v>PLANEADOR 3</v>
          </cell>
          <cell r="M6592">
            <v>0</v>
          </cell>
          <cell r="N6592" t="str">
            <v>BAKER</v>
          </cell>
          <cell r="O6592" t="str">
            <v>LAB</v>
          </cell>
          <cell r="P6592" t="str">
            <v>#NOCODE#</v>
          </cell>
          <cell r="Q6592" t="str">
            <v>CARTON</v>
          </cell>
          <cell r="R6592" t="str">
            <v>#NOCODE#</v>
          </cell>
          <cell r="S6592" t="str">
            <v>ME</v>
          </cell>
          <cell r="T6592" t="str">
            <v>ME</v>
          </cell>
          <cell r="U6592" t="str">
            <v>NO</v>
          </cell>
          <cell r="V6592" t="str">
            <v>MEI</v>
          </cell>
          <cell r="W6592" t="str">
            <v>COMPRA</v>
          </cell>
        </row>
        <row r="6593">
          <cell r="B6593" t="str">
            <v>PK7145G</v>
          </cell>
          <cell r="C6593" t="str">
            <v>DR 45GL HDPE OPEN HEAD  UN 1H2</v>
          </cell>
          <cell r="D6593" t="str">
            <v>PZ</v>
          </cell>
          <cell r="E6593" t="str">
            <v>DR 45GL HDPE OPEN HEAD  UN 1H2PZ</v>
          </cell>
          <cell r="F6593" t="str">
            <v>PZ</v>
          </cell>
          <cell r="G6593" t="str">
            <v>pz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 t="str">
            <v>PLANEADOR 3</v>
          </cell>
          <cell r="M6593">
            <v>0</v>
          </cell>
          <cell r="N6593" t="str">
            <v>BAKER</v>
          </cell>
          <cell r="O6593" t="str">
            <v>LAB</v>
          </cell>
          <cell r="P6593" t="str">
            <v>#NOCODE#</v>
          </cell>
          <cell r="Q6593" t="str">
            <v>CARTON</v>
          </cell>
          <cell r="R6593" t="str">
            <v>#NOCODE#</v>
          </cell>
          <cell r="S6593" t="str">
            <v>ME</v>
          </cell>
          <cell r="T6593" t="str">
            <v>ME</v>
          </cell>
          <cell r="U6593" t="str">
            <v>NO</v>
          </cell>
          <cell r="V6593" t="str">
            <v>MEI</v>
          </cell>
          <cell r="W6593" t="str">
            <v>COMPRA</v>
          </cell>
        </row>
        <row r="6594">
          <cell r="B6594" t="str">
            <v>PK7293</v>
          </cell>
          <cell r="C6594" t="str">
            <v>TRAY FOR 10X1ML AMPULE</v>
          </cell>
          <cell r="D6594" t="str">
            <v>PZ</v>
          </cell>
          <cell r="E6594" t="str">
            <v>TRAY FOR 10X1ML AMPULEPZ</v>
          </cell>
          <cell r="F6594" t="str">
            <v>PZ</v>
          </cell>
          <cell r="G6594" t="str">
            <v>pz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 t="str">
            <v>PLANEADOR 3</v>
          </cell>
          <cell r="M6594">
            <v>0</v>
          </cell>
          <cell r="N6594" t="str">
            <v>BAKER</v>
          </cell>
          <cell r="O6594" t="str">
            <v>LAB</v>
          </cell>
          <cell r="P6594" t="str">
            <v>#NOCODE#</v>
          </cell>
          <cell r="Q6594" t="str">
            <v>CARTON</v>
          </cell>
          <cell r="R6594" t="str">
            <v>#NOCODE#</v>
          </cell>
          <cell r="S6594" t="str">
            <v>ME</v>
          </cell>
          <cell r="T6594" t="str">
            <v>ME</v>
          </cell>
          <cell r="U6594" t="str">
            <v>NO</v>
          </cell>
          <cell r="V6594" t="str">
            <v>MEI</v>
          </cell>
          <cell r="W6594" t="str">
            <v>COMPRA</v>
          </cell>
        </row>
        <row r="6595">
          <cell r="B6595" t="str">
            <v>PK7294</v>
          </cell>
          <cell r="C6595" t="str">
            <v>CARTON FOR 10X1ML TRAY</v>
          </cell>
          <cell r="D6595" t="str">
            <v>NO PZ</v>
          </cell>
          <cell r="E6595" t="str">
            <v>CARTON FOR 10X1ML TRAYNO PZ</v>
          </cell>
          <cell r="F6595" t="str">
            <v>PZ</v>
          </cell>
          <cell r="G6595" t="str">
            <v>pz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 t="str">
            <v>PLANEADOR 3</v>
          </cell>
          <cell r="M6595">
            <v>0</v>
          </cell>
          <cell r="N6595" t="str">
            <v>BAKER</v>
          </cell>
          <cell r="O6595" t="str">
            <v>LAB</v>
          </cell>
          <cell r="P6595" t="str">
            <v>#NOCODE#</v>
          </cell>
          <cell r="Q6595" t="str">
            <v>CARTON</v>
          </cell>
          <cell r="R6595" t="str">
            <v>#NOCODE#</v>
          </cell>
          <cell r="S6595" t="str">
            <v>ME</v>
          </cell>
          <cell r="T6595" t="str">
            <v>ME</v>
          </cell>
          <cell r="U6595" t="str">
            <v>NO</v>
          </cell>
          <cell r="V6595" t="str">
            <v>MEI</v>
          </cell>
          <cell r="W6595" t="str">
            <v>COMPRA</v>
          </cell>
        </row>
        <row r="6596">
          <cell r="B6596" t="str">
            <v>PK7425</v>
          </cell>
          <cell r="C6596" t="str">
            <v>BOX &amp; PULP 500 ML GL 1X4Gx IN</v>
          </cell>
          <cell r="D6596" t="str">
            <v>12XTRAY  PZ</v>
          </cell>
          <cell r="E6596" t="str">
            <v>BOX &amp; PULP 500 ML GL 1X4Gx IN12XTRAY  PZ</v>
          </cell>
          <cell r="F6596" t="str">
            <v>PZ</v>
          </cell>
          <cell r="G6596" t="str">
            <v>pz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 t="str">
            <v>PLANEADOR 3</v>
          </cell>
          <cell r="M6596">
            <v>0</v>
          </cell>
          <cell r="N6596" t="str">
            <v>BAKER</v>
          </cell>
          <cell r="O6596" t="str">
            <v>LAB</v>
          </cell>
          <cell r="P6596" t="str">
            <v>#NOCODE#</v>
          </cell>
          <cell r="Q6596" t="str">
            <v>CARTON</v>
          </cell>
          <cell r="R6596" t="str">
            <v>#NOCODE#</v>
          </cell>
          <cell r="S6596" t="str">
            <v>ME</v>
          </cell>
          <cell r="T6596" t="str">
            <v>ME</v>
          </cell>
          <cell r="U6596" t="str">
            <v>NO</v>
          </cell>
          <cell r="V6596" t="str">
            <v>MEI</v>
          </cell>
          <cell r="W6596" t="str">
            <v>COMPRA</v>
          </cell>
        </row>
        <row r="6597">
          <cell r="B6597" t="str">
            <v>PK7543</v>
          </cell>
          <cell r="C6597" t="str">
            <v>BUBBLE BAG W/SELF SEAL</v>
          </cell>
          <cell r="D6597" t="str">
            <v>8X15.5"  PZ</v>
          </cell>
          <cell r="E6597" t="str">
            <v>BUBBLE BAG W/SELF SEAL8X15.5"  PZ</v>
          </cell>
          <cell r="F6597" t="str">
            <v>PZ</v>
          </cell>
          <cell r="G6597" t="str">
            <v>pz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 t="str">
            <v>PLANEADOR 3</v>
          </cell>
          <cell r="M6597">
            <v>0</v>
          </cell>
          <cell r="N6597" t="str">
            <v>BAKER</v>
          </cell>
          <cell r="O6597" t="str">
            <v>LAB</v>
          </cell>
          <cell r="P6597" t="str">
            <v>#NOCODE#</v>
          </cell>
          <cell r="Q6597" t="str">
            <v>CARTON</v>
          </cell>
          <cell r="R6597" t="str">
            <v>#NOCODE#</v>
          </cell>
          <cell r="S6597" t="str">
            <v>ME</v>
          </cell>
          <cell r="T6597" t="str">
            <v>ME</v>
          </cell>
          <cell r="U6597" t="str">
            <v>NO</v>
          </cell>
          <cell r="V6597" t="str">
            <v>MEI</v>
          </cell>
          <cell r="W6597" t="str">
            <v>COMPRA</v>
          </cell>
        </row>
        <row r="6598">
          <cell r="B6598" t="str">
            <v>PK7936</v>
          </cell>
          <cell r="C6598" t="str">
            <v>BOX COR FOR VARIOUS BTLS</v>
          </cell>
          <cell r="D6598" t="str">
            <v>1X UN4G  PZ</v>
          </cell>
          <cell r="E6598" t="str">
            <v>BOX COR FOR VARIOUS BTLS1X UN4G  PZ</v>
          </cell>
          <cell r="F6598" t="str">
            <v>PZ</v>
          </cell>
          <cell r="G6598" t="str">
            <v>pz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 t="str">
            <v>PLANEADOR 3</v>
          </cell>
          <cell r="M6598">
            <v>0</v>
          </cell>
          <cell r="N6598" t="str">
            <v>BAKER</v>
          </cell>
          <cell r="O6598" t="str">
            <v>LAB</v>
          </cell>
          <cell r="P6598" t="str">
            <v>#NOCODE#</v>
          </cell>
          <cell r="Q6598" t="str">
            <v>CARTON</v>
          </cell>
          <cell r="R6598" t="str">
            <v>#NOCODE#</v>
          </cell>
          <cell r="S6598" t="str">
            <v>ME</v>
          </cell>
          <cell r="T6598" t="str">
            <v>ME</v>
          </cell>
          <cell r="U6598" t="str">
            <v>NO</v>
          </cell>
          <cell r="V6598" t="str">
            <v>MEI</v>
          </cell>
          <cell r="W6598" t="str">
            <v>COMPRA</v>
          </cell>
        </row>
        <row r="6599">
          <cell r="B6599" t="str">
            <v>PK7999-02</v>
          </cell>
          <cell r="C6599" t="str">
            <v>PAIL 3-1/2 GAL NEW GENERATION</v>
          </cell>
          <cell r="D6599" t="str">
            <v>Cubeta 3.5 Gal, Pza</v>
          </cell>
          <cell r="E6599" t="str">
            <v>PAIL 3-1/2 GAL NEW GENERATIONCubeta 3.5 Gal, Pza</v>
          </cell>
          <cell r="F6599" t="str">
            <v>PZ</v>
          </cell>
          <cell r="G6599" t="str">
            <v>pz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 t="str">
            <v>PLANEADOR 1</v>
          </cell>
          <cell r="M6599">
            <v>0</v>
          </cell>
          <cell r="N6599" t="str">
            <v>BAKER</v>
          </cell>
          <cell r="O6599" t="str">
            <v>#NOCODE#</v>
          </cell>
          <cell r="P6599" t="str">
            <v>#NOCODE#</v>
          </cell>
          <cell r="Q6599" t="str">
            <v>POLIETILENO</v>
          </cell>
          <cell r="R6599" t="str">
            <v>#NOCODE#</v>
          </cell>
          <cell r="S6599" t="str">
            <v>ME</v>
          </cell>
          <cell r="T6599" t="str">
            <v>ME</v>
          </cell>
          <cell r="U6599" t="str">
            <v>NO</v>
          </cell>
          <cell r="V6599" t="str">
            <v>MEI</v>
          </cell>
          <cell r="W6599" t="str">
            <v>COMPRA</v>
          </cell>
        </row>
        <row r="6600">
          <cell r="B6600" t="str">
            <v>PK8005-02</v>
          </cell>
          <cell r="C6600" t="str">
            <v>PAIL 5GL HDPE NEW GENERATION</v>
          </cell>
          <cell r="D6600" t="str">
            <v>PZ</v>
          </cell>
          <cell r="E6600" t="str">
            <v>PAIL 5GL HDPE NEW GENERATIONPZ</v>
          </cell>
          <cell r="F6600" t="str">
            <v>PZ</v>
          </cell>
          <cell r="G6600" t="str">
            <v>pz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 t="str">
            <v>PLANEADOR 3</v>
          </cell>
          <cell r="M6600">
            <v>0</v>
          </cell>
          <cell r="N6600" t="str">
            <v>BAKER</v>
          </cell>
          <cell r="O6600" t="str">
            <v>LAB</v>
          </cell>
          <cell r="P6600" t="str">
            <v>#NOCODE#</v>
          </cell>
          <cell r="Q6600" t="str">
            <v>CARTON</v>
          </cell>
          <cell r="R6600" t="str">
            <v>#NOCODE#</v>
          </cell>
          <cell r="S6600" t="str">
            <v>ME</v>
          </cell>
          <cell r="T6600" t="str">
            <v>ME</v>
          </cell>
          <cell r="U6600" t="str">
            <v>NO</v>
          </cell>
          <cell r="V6600" t="str">
            <v>MEI</v>
          </cell>
          <cell r="W6600" t="str">
            <v>COMPRA</v>
          </cell>
        </row>
        <row r="6601">
          <cell r="B6601" t="str">
            <v>PK8010-03</v>
          </cell>
          <cell r="C6601" t="str">
            <v>BLUE LID VENTED NEW GEN.</v>
          </cell>
          <cell r="D6601" t="str">
            <v>Tapa  Azul  3.5 Gal, Pza</v>
          </cell>
          <cell r="E6601" t="str">
            <v>BLUE LID VENTED NEW GEN.Tapa  Azul  3.5 Gal, Pza</v>
          </cell>
          <cell r="F6601" t="str">
            <v>PZ</v>
          </cell>
          <cell r="G6601" t="str">
            <v>pz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 t="str">
            <v>PLANEADOR 1</v>
          </cell>
          <cell r="M6601">
            <v>0</v>
          </cell>
          <cell r="N6601" t="str">
            <v>BAKER</v>
          </cell>
          <cell r="O6601" t="str">
            <v>#NOCODE#</v>
          </cell>
          <cell r="P6601" t="str">
            <v>#NOCODE#</v>
          </cell>
          <cell r="Q6601" t="str">
            <v>POLIETILENO</v>
          </cell>
          <cell r="R6601" t="str">
            <v>#NOCODE#</v>
          </cell>
          <cell r="S6601" t="str">
            <v>ME</v>
          </cell>
          <cell r="T6601" t="str">
            <v>ME</v>
          </cell>
          <cell r="U6601" t="str">
            <v>NO</v>
          </cell>
          <cell r="V6601" t="str">
            <v>MEI</v>
          </cell>
          <cell r="W6601" t="str">
            <v>COMPRA</v>
          </cell>
        </row>
        <row r="6602">
          <cell r="B6602" t="str">
            <v>PK8669</v>
          </cell>
          <cell r="C6602" t="str">
            <v>BTL NMA 4 OZ 24/430</v>
          </cell>
          <cell r="D6602" t="str">
            <v>PZ</v>
          </cell>
          <cell r="E6602" t="str">
            <v>BTL NMA 4 OZ 24/430PZ</v>
          </cell>
          <cell r="F6602" t="str">
            <v>PZ</v>
          </cell>
          <cell r="G6602" t="str">
            <v>pz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 t="str">
            <v>PLANEADOR 3</v>
          </cell>
          <cell r="M6602">
            <v>0</v>
          </cell>
          <cell r="N6602" t="str">
            <v>BAKER</v>
          </cell>
          <cell r="O6602" t="str">
            <v>LAB</v>
          </cell>
          <cell r="P6602" t="str">
            <v>#NOCODE#</v>
          </cell>
          <cell r="Q6602" t="str">
            <v>CARTON</v>
          </cell>
          <cell r="R6602" t="str">
            <v>#NOCODE#</v>
          </cell>
          <cell r="S6602" t="str">
            <v>ME</v>
          </cell>
          <cell r="T6602" t="str">
            <v>ME</v>
          </cell>
          <cell r="U6602" t="str">
            <v>NO</v>
          </cell>
          <cell r="V6602" t="str">
            <v>MEI</v>
          </cell>
          <cell r="W6602" t="str">
            <v>COMPRA</v>
          </cell>
        </row>
        <row r="6603">
          <cell r="B6603" t="str">
            <v>PK8671</v>
          </cell>
          <cell r="C6603" t="str">
            <v>125 ML FLINT BOROSILICATE BTL.</v>
          </cell>
          <cell r="D6603" t="str">
            <v>PZ</v>
          </cell>
          <cell r="E6603" t="str">
            <v>125 ML FLINT BOROSILICATE BTL.PZ</v>
          </cell>
          <cell r="F6603" t="str">
            <v>PZ</v>
          </cell>
          <cell r="G6603" t="str">
            <v>pz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 t="str">
            <v>PLANEADOR 3</v>
          </cell>
          <cell r="M6603">
            <v>0</v>
          </cell>
          <cell r="N6603" t="str">
            <v>BAKER</v>
          </cell>
          <cell r="O6603" t="str">
            <v>LAB</v>
          </cell>
          <cell r="P6603" t="str">
            <v>#NOCODE#</v>
          </cell>
          <cell r="Q6603" t="str">
            <v>CARTON</v>
          </cell>
          <cell r="R6603" t="str">
            <v>#NOCODE#</v>
          </cell>
          <cell r="S6603" t="str">
            <v>ME</v>
          </cell>
          <cell r="T6603" t="str">
            <v>ME</v>
          </cell>
          <cell r="U6603" t="str">
            <v>NO</v>
          </cell>
          <cell r="V6603" t="str">
            <v>MEI</v>
          </cell>
          <cell r="W6603" t="str">
            <v>COMPRA</v>
          </cell>
        </row>
        <row r="6604">
          <cell r="B6604" t="str">
            <v>PK8880</v>
          </cell>
          <cell r="C6604" t="str">
            <v>BOX EPS FOR 1X1L    33A</v>
          </cell>
          <cell r="D6604" t="str">
            <v>PZ</v>
          </cell>
          <cell r="E6604" t="str">
            <v>BOX EPS FOR 1X1L    33APZ</v>
          </cell>
          <cell r="F6604" t="str">
            <v>PZ</v>
          </cell>
          <cell r="G6604" t="str">
            <v>pz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 t="str">
            <v>PLANEADOR 3</v>
          </cell>
          <cell r="M6604">
            <v>0</v>
          </cell>
          <cell r="N6604" t="str">
            <v>BAKER</v>
          </cell>
          <cell r="O6604" t="str">
            <v>LAB</v>
          </cell>
          <cell r="P6604" t="str">
            <v>#NOCODE#</v>
          </cell>
          <cell r="Q6604" t="str">
            <v>CARTON</v>
          </cell>
          <cell r="R6604" t="str">
            <v>#NOCODE#</v>
          </cell>
          <cell r="S6604" t="str">
            <v>ME</v>
          </cell>
          <cell r="T6604" t="str">
            <v>ME</v>
          </cell>
          <cell r="U6604" t="str">
            <v>NO</v>
          </cell>
          <cell r="V6604" t="str">
            <v>MEI</v>
          </cell>
          <cell r="W6604" t="str">
            <v>COMPRA</v>
          </cell>
        </row>
        <row r="6605">
          <cell r="B6605" t="str">
            <v>PK8881</v>
          </cell>
          <cell r="C6605" t="str">
            <v>BOX COR OVPK TO 8880  1X1L</v>
          </cell>
          <cell r="D6605" t="str">
            <v>UN 4G  PZ</v>
          </cell>
          <cell r="E6605" t="str">
            <v>BOX COR OVPK TO 8880  1X1LUN 4G  PZ</v>
          </cell>
          <cell r="F6605" t="str">
            <v>PZ</v>
          </cell>
          <cell r="G6605" t="str">
            <v>pz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 t="str">
            <v>PLANEADOR 3</v>
          </cell>
          <cell r="M6605">
            <v>0</v>
          </cell>
          <cell r="N6605" t="str">
            <v>BAKER</v>
          </cell>
          <cell r="O6605" t="str">
            <v>LAB</v>
          </cell>
          <cell r="P6605" t="str">
            <v>#NOCODE#</v>
          </cell>
          <cell r="Q6605" t="str">
            <v>CARTON</v>
          </cell>
          <cell r="R6605" t="str">
            <v>#NOCODE#</v>
          </cell>
          <cell r="S6605" t="str">
            <v>ME</v>
          </cell>
          <cell r="T6605" t="str">
            <v>ME</v>
          </cell>
          <cell r="U6605" t="str">
            <v>NO</v>
          </cell>
          <cell r="V6605" t="str">
            <v>MEI</v>
          </cell>
          <cell r="W6605" t="str">
            <v>COMPRA</v>
          </cell>
        </row>
        <row r="6606">
          <cell r="B6606" t="str">
            <v>PK9215</v>
          </cell>
          <cell r="C6606" t="str">
            <v>DR FIB 13 GAL SL 1G/Y60</v>
          </cell>
          <cell r="D6606" t="str">
            <v>PZ</v>
          </cell>
          <cell r="E6606" t="str">
            <v>DR FIB 13 GAL SL 1G/Y60PZ</v>
          </cell>
          <cell r="F6606" t="str">
            <v>PZ</v>
          </cell>
          <cell r="G6606" t="str">
            <v>pz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 t="str">
            <v>PLANEADOR 3</v>
          </cell>
          <cell r="M6606">
            <v>0</v>
          </cell>
          <cell r="N6606" t="str">
            <v>BAKER</v>
          </cell>
          <cell r="O6606" t="str">
            <v>LAB</v>
          </cell>
          <cell r="P6606" t="str">
            <v>#NOCODE#</v>
          </cell>
          <cell r="Q6606" t="str">
            <v>CARTON</v>
          </cell>
          <cell r="R6606" t="str">
            <v>#NOCODE#</v>
          </cell>
          <cell r="S6606" t="str">
            <v>ME</v>
          </cell>
          <cell r="T6606" t="str">
            <v>ME</v>
          </cell>
          <cell r="U6606" t="str">
            <v>NO</v>
          </cell>
          <cell r="V6606" t="str">
            <v>MEI</v>
          </cell>
          <cell r="W6606" t="str">
            <v>COMPRA</v>
          </cell>
        </row>
        <row r="6607">
          <cell r="B6607" t="str">
            <v>PK9230</v>
          </cell>
          <cell r="C6607" t="str">
            <v>DR FIB 20 GAL SL 1G/Y60</v>
          </cell>
          <cell r="D6607" t="str">
            <v>PZ</v>
          </cell>
          <cell r="E6607" t="str">
            <v>DR FIB 20 GAL SL 1G/Y60PZ</v>
          </cell>
          <cell r="F6607" t="str">
            <v>PZ</v>
          </cell>
          <cell r="G6607" t="str">
            <v>pz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 t="str">
            <v>PLANEADOR 3</v>
          </cell>
          <cell r="M6607">
            <v>0</v>
          </cell>
          <cell r="N6607" t="str">
            <v>BAKER</v>
          </cell>
          <cell r="O6607" t="str">
            <v>LAB</v>
          </cell>
          <cell r="P6607" t="str">
            <v>#NOCODE#</v>
          </cell>
          <cell r="Q6607" t="str">
            <v>CARTON</v>
          </cell>
          <cell r="R6607" t="str">
            <v>#NOCODE#</v>
          </cell>
          <cell r="S6607" t="str">
            <v>ME</v>
          </cell>
          <cell r="T6607" t="str">
            <v>ME</v>
          </cell>
          <cell r="U6607" t="str">
            <v>NO</v>
          </cell>
          <cell r="V6607" t="str">
            <v>MEI</v>
          </cell>
          <cell r="W6607" t="str">
            <v>COMPRA</v>
          </cell>
        </row>
        <row r="6608">
          <cell r="B6608" t="str">
            <v>PK9246</v>
          </cell>
          <cell r="C6608" t="str">
            <v>DR,FIB,  44  GAL   9 PL    21C</v>
          </cell>
          <cell r="D6608" t="str">
            <v>PZ</v>
          </cell>
          <cell r="E6608" t="str">
            <v>DR,FIB,  44  GAL   9 PL    21CPZ</v>
          </cell>
          <cell r="F6608" t="str">
            <v>PZ</v>
          </cell>
          <cell r="G6608" t="str">
            <v>pz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 t="str">
            <v>PLANEADOR 3</v>
          </cell>
          <cell r="M6608">
            <v>0</v>
          </cell>
          <cell r="N6608" t="str">
            <v>BAKER</v>
          </cell>
          <cell r="O6608" t="str">
            <v>LAB</v>
          </cell>
          <cell r="P6608" t="str">
            <v>#NOCODE#</v>
          </cell>
          <cell r="Q6608" t="str">
            <v>CARTON</v>
          </cell>
          <cell r="R6608" t="str">
            <v>#NOCODE#</v>
          </cell>
          <cell r="S6608" t="str">
            <v>ME</v>
          </cell>
          <cell r="T6608" t="str">
            <v>ME</v>
          </cell>
          <cell r="U6608" t="str">
            <v>NO</v>
          </cell>
          <cell r="V6608" t="str">
            <v>MEI</v>
          </cell>
          <cell r="W6608" t="str">
            <v>COMPRA</v>
          </cell>
        </row>
        <row r="6609">
          <cell r="B6609" t="str">
            <v>PK9254</v>
          </cell>
          <cell r="C6609" t="str">
            <v>DR FIB 35GAL Y180</v>
          </cell>
          <cell r="D6609" t="str">
            <v>PZ</v>
          </cell>
          <cell r="E6609" t="str">
            <v>DR FIB 35GAL Y180PZ</v>
          </cell>
          <cell r="F6609" t="str">
            <v>PZ</v>
          </cell>
          <cell r="G6609" t="str">
            <v>pz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 t="str">
            <v>PLANEADOR 3</v>
          </cell>
          <cell r="M6609">
            <v>0</v>
          </cell>
          <cell r="N6609" t="str">
            <v>BAKER</v>
          </cell>
          <cell r="O6609" t="str">
            <v>LAB</v>
          </cell>
          <cell r="P6609" t="str">
            <v>#NOCODE#</v>
          </cell>
          <cell r="Q6609" t="str">
            <v>CARTON</v>
          </cell>
          <cell r="R6609" t="str">
            <v>#NOCODE#</v>
          </cell>
          <cell r="S6609" t="str">
            <v>ME</v>
          </cell>
          <cell r="T6609" t="str">
            <v>ME</v>
          </cell>
          <cell r="U6609" t="str">
            <v>NO</v>
          </cell>
          <cell r="V6609" t="str">
            <v>MEI</v>
          </cell>
          <cell r="W6609" t="str">
            <v>COMPRA</v>
          </cell>
        </row>
        <row r="6610">
          <cell r="B6610" t="str">
            <v>PK9622</v>
          </cell>
          <cell r="C6610" t="str">
            <v>BAG DR LDPE68X38X4MILS NO SLIP</v>
          </cell>
          <cell r="D6610" t="str">
            <v>PZ</v>
          </cell>
          <cell r="E6610" t="str">
            <v>BAG DR LDPE68X38X4MILS NO SLIPPZ</v>
          </cell>
          <cell r="F6610" t="str">
            <v>PZ</v>
          </cell>
          <cell r="G6610" t="str">
            <v>pz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 t="str">
            <v>PLANEADOR 3</v>
          </cell>
          <cell r="M6610">
            <v>0</v>
          </cell>
          <cell r="N6610" t="str">
            <v>BAKER</v>
          </cell>
          <cell r="O6610" t="str">
            <v>LAB</v>
          </cell>
          <cell r="P6610" t="str">
            <v>#NOCODE#</v>
          </cell>
          <cell r="Q6610" t="str">
            <v>CARTON</v>
          </cell>
          <cell r="R6610" t="str">
            <v>#NOCODE#</v>
          </cell>
          <cell r="S6610" t="str">
            <v>ME</v>
          </cell>
          <cell r="T6610" t="str">
            <v>ME</v>
          </cell>
          <cell r="U6610" t="str">
            <v>NO</v>
          </cell>
          <cell r="V6610" t="str">
            <v>MEI</v>
          </cell>
          <cell r="W6610" t="str">
            <v>COMPRA</v>
          </cell>
        </row>
        <row r="6611">
          <cell r="B6611" t="str">
            <v>PK9635</v>
          </cell>
          <cell r="C6611" t="str">
            <v>BAG, PAIL LLDPE LINER 35H X</v>
          </cell>
          <cell r="D6611" t="str">
            <v>X 25W X4ML     PZ</v>
          </cell>
          <cell r="E6611" t="str">
            <v>BAG, PAIL LLDPE LINER 35H XX 25W X4ML     PZ</v>
          </cell>
          <cell r="F6611" t="str">
            <v>PZ</v>
          </cell>
          <cell r="G6611" t="str">
            <v>pz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 t="str">
            <v>PLANEADOR 3</v>
          </cell>
          <cell r="M6611">
            <v>0</v>
          </cell>
          <cell r="N6611" t="str">
            <v>BAKER</v>
          </cell>
          <cell r="O6611" t="str">
            <v>LAB</v>
          </cell>
          <cell r="P6611" t="str">
            <v>#NOCODE#</v>
          </cell>
          <cell r="Q6611" t="str">
            <v>CARTON</v>
          </cell>
          <cell r="R6611" t="str">
            <v>#NOCODE#</v>
          </cell>
          <cell r="S6611" t="str">
            <v>ME</v>
          </cell>
          <cell r="T6611" t="str">
            <v>ME</v>
          </cell>
          <cell r="U6611" t="str">
            <v>NO</v>
          </cell>
          <cell r="V6611" t="str">
            <v>MEI</v>
          </cell>
          <cell r="W6611" t="str">
            <v>COMPRA</v>
          </cell>
        </row>
        <row r="6612">
          <cell r="B6612" t="str">
            <v>PK96400</v>
          </cell>
          <cell r="C6612" t="str">
            <v>LINERLDPE51X31X4.0MILSNO-SLIP</v>
          </cell>
          <cell r="D6612" t="str">
            <v>PZ</v>
          </cell>
          <cell r="E6612" t="str">
            <v>LINERLDPE51X31X4.0MILSNO-SLIPPZ</v>
          </cell>
          <cell r="F6612" t="str">
            <v>PZ</v>
          </cell>
          <cell r="G6612" t="str">
            <v>pz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 t="str">
            <v>PLANEADOR 3</v>
          </cell>
          <cell r="M6612">
            <v>0</v>
          </cell>
          <cell r="N6612" t="str">
            <v>BAKER</v>
          </cell>
          <cell r="O6612" t="str">
            <v>LAB</v>
          </cell>
          <cell r="P6612" t="str">
            <v>#NOCODE#</v>
          </cell>
          <cell r="Q6612" t="str">
            <v>CARTON</v>
          </cell>
          <cell r="R6612" t="str">
            <v>#NOCODE#</v>
          </cell>
          <cell r="S6612" t="str">
            <v>ME</v>
          </cell>
          <cell r="T6612" t="str">
            <v>ME</v>
          </cell>
          <cell r="U6612" t="str">
            <v>NO</v>
          </cell>
          <cell r="V6612" t="str">
            <v>MEI</v>
          </cell>
          <cell r="W6612" t="str">
            <v>COMPRA</v>
          </cell>
        </row>
        <row r="6613">
          <cell r="B6613" t="str">
            <v>PK9643</v>
          </cell>
          <cell r="C6613" t="str">
            <v>BAG WICKET  11X21X3XMIL</v>
          </cell>
          <cell r="D6613" t="str">
            <v>PZ</v>
          </cell>
          <cell r="E6613" t="str">
            <v>BAG WICKET  11X21X3XMILPZ</v>
          </cell>
          <cell r="F6613" t="str">
            <v>PZ</v>
          </cell>
          <cell r="G6613" t="str">
            <v>pz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 t="str">
            <v>PLANEADOR 3</v>
          </cell>
          <cell r="M6613">
            <v>0</v>
          </cell>
          <cell r="N6613" t="str">
            <v>BAKER</v>
          </cell>
          <cell r="O6613" t="str">
            <v>LAB</v>
          </cell>
          <cell r="P6613" t="str">
            <v>#NOCODE#</v>
          </cell>
          <cell r="Q6613" t="str">
            <v>CARTON</v>
          </cell>
          <cell r="R6613" t="str">
            <v>#NOCODE#</v>
          </cell>
          <cell r="S6613" t="str">
            <v>ME</v>
          </cell>
          <cell r="T6613" t="str">
            <v>ME</v>
          </cell>
          <cell r="U6613" t="str">
            <v>NO</v>
          </cell>
          <cell r="V6613" t="str">
            <v>MEI</v>
          </cell>
          <cell r="W6613" t="str">
            <v>COMPRA</v>
          </cell>
        </row>
        <row r="6614">
          <cell r="B6614" t="str">
            <v>PK9644</v>
          </cell>
          <cell r="C6614" t="str">
            <v>BAG WICKET   6X12X3 MIL</v>
          </cell>
          <cell r="D6614" t="str">
            <v>PZ</v>
          </cell>
          <cell r="E6614" t="str">
            <v>BAG WICKET   6X12X3 MILPZ</v>
          </cell>
          <cell r="F6614" t="str">
            <v>PZ</v>
          </cell>
          <cell r="G6614" t="str">
            <v>pz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 t="str">
            <v>PLANEADOR 3</v>
          </cell>
          <cell r="M6614">
            <v>0</v>
          </cell>
          <cell r="N6614" t="str">
            <v>BAKER</v>
          </cell>
          <cell r="O6614" t="str">
            <v>LAB</v>
          </cell>
          <cell r="P6614" t="str">
            <v>#NOCODE#</v>
          </cell>
          <cell r="Q6614" t="str">
            <v>CARTON</v>
          </cell>
          <cell r="R6614" t="str">
            <v>#NOCODE#</v>
          </cell>
          <cell r="S6614" t="str">
            <v>ME</v>
          </cell>
          <cell r="T6614" t="str">
            <v>ME</v>
          </cell>
          <cell r="U6614" t="str">
            <v>NO</v>
          </cell>
          <cell r="V6614" t="str">
            <v>MEI</v>
          </cell>
          <cell r="W6614" t="str">
            <v>COMPRA</v>
          </cell>
        </row>
        <row r="6615">
          <cell r="B6615" t="str">
            <v>PK96460</v>
          </cell>
          <cell r="C6615" t="str">
            <v>LDPE LINER22X45X4.0MILSNO SLIP</v>
          </cell>
          <cell r="D6615" t="str">
            <v>PZ</v>
          </cell>
          <cell r="E6615" t="str">
            <v>LDPE LINER22X45X4.0MILSNO SLIPPZ</v>
          </cell>
          <cell r="F6615" t="str">
            <v>PZ</v>
          </cell>
          <cell r="G6615" t="str">
            <v>pz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 t="str">
            <v>PLANEADOR 3</v>
          </cell>
          <cell r="M6615">
            <v>0</v>
          </cell>
          <cell r="N6615" t="str">
            <v>BAKER</v>
          </cell>
          <cell r="O6615" t="str">
            <v>LAB</v>
          </cell>
          <cell r="P6615" t="str">
            <v>#NOCODE#</v>
          </cell>
          <cell r="Q6615" t="str">
            <v>CARTON</v>
          </cell>
          <cell r="R6615" t="str">
            <v>#NOCODE#</v>
          </cell>
          <cell r="S6615" t="str">
            <v>ME</v>
          </cell>
          <cell r="T6615" t="str">
            <v>ME</v>
          </cell>
          <cell r="U6615" t="str">
            <v>NO</v>
          </cell>
          <cell r="V6615" t="str">
            <v>MEI</v>
          </cell>
          <cell r="W6615" t="str">
            <v>COMPRA</v>
          </cell>
        </row>
        <row r="6616">
          <cell r="B6616" t="str">
            <v>PK9725</v>
          </cell>
          <cell r="C6616" t="str">
            <v>CAN BLK EPOXY OVERPACK</v>
          </cell>
          <cell r="D6616" t="str">
            <v>4.25" X 10  PZ</v>
          </cell>
          <cell r="E6616" t="str">
            <v>CAN BLK EPOXY OVERPACK4.25" X 10  PZ</v>
          </cell>
          <cell r="F6616" t="str">
            <v>PZ</v>
          </cell>
          <cell r="G6616" t="str">
            <v>pz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 t="str">
            <v>PLANEADOR 3</v>
          </cell>
          <cell r="M6616">
            <v>0</v>
          </cell>
          <cell r="N6616" t="str">
            <v>BAKER</v>
          </cell>
          <cell r="O6616" t="str">
            <v>LAB</v>
          </cell>
          <cell r="P6616" t="str">
            <v>#NOCODE#</v>
          </cell>
          <cell r="Q6616" t="str">
            <v>CARTON</v>
          </cell>
          <cell r="R6616" t="str">
            <v>#NOCODE#</v>
          </cell>
          <cell r="S6616" t="str">
            <v>ME</v>
          </cell>
          <cell r="T6616" t="str">
            <v>ME</v>
          </cell>
          <cell r="U6616" t="str">
            <v>NO</v>
          </cell>
          <cell r="V6616" t="str">
            <v>MEI</v>
          </cell>
          <cell r="W6616" t="str">
            <v>COMPRA</v>
          </cell>
        </row>
        <row r="6617">
          <cell r="B6617" t="str">
            <v>PK9726</v>
          </cell>
          <cell r="C6617" t="str">
            <v>CAN, ST SLIP COVER D-4.25 X</v>
          </cell>
          <cell r="D6617" t="str">
            <v>H-10.0    PZ</v>
          </cell>
          <cell r="E6617" t="str">
            <v>CAN, ST SLIP COVER D-4.25 XH-10.0    PZ</v>
          </cell>
          <cell r="F6617" t="str">
            <v>PZ</v>
          </cell>
          <cell r="G6617" t="str">
            <v>pz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 t="str">
            <v>PLANEADOR 3</v>
          </cell>
          <cell r="M6617">
            <v>0</v>
          </cell>
          <cell r="N6617" t="str">
            <v>BAKER</v>
          </cell>
          <cell r="O6617" t="str">
            <v>LAB</v>
          </cell>
          <cell r="P6617" t="str">
            <v>#NOCODE#</v>
          </cell>
          <cell r="Q6617" t="str">
            <v>CARTON</v>
          </cell>
          <cell r="R6617" t="str">
            <v>#NOCODE#</v>
          </cell>
          <cell r="S6617" t="str">
            <v>ME</v>
          </cell>
          <cell r="T6617" t="str">
            <v>ME</v>
          </cell>
          <cell r="U6617" t="str">
            <v>NO</v>
          </cell>
          <cell r="V6617" t="str">
            <v>MEI</v>
          </cell>
          <cell r="W6617" t="str">
            <v>COMPRA</v>
          </cell>
        </row>
        <row r="6618">
          <cell r="B6618" t="str">
            <v>PKCAP000-24</v>
          </cell>
          <cell r="C6618" t="str">
            <v>CAP FC 24/430 PTFE</v>
          </cell>
          <cell r="D6618" t="str">
            <v>PZ</v>
          </cell>
          <cell r="E6618" t="str">
            <v>CAP FC 24/430 PTFEPZ</v>
          </cell>
          <cell r="F6618" t="str">
            <v>PZ</v>
          </cell>
          <cell r="G6618" t="str">
            <v>pz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 t="str">
            <v>PLANEADOR 3</v>
          </cell>
          <cell r="M6618">
            <v>0</v>
          </cell>
          <cell r="N6618" t="str">
            <v>BAKER</v>
          </cell>
          <cell r="O6618" t="str">
            <v>LAB</v>
          </cell>
          <cell r="P6618" t="str">
            <v>#NOCODE#</v>
          </cell>
          <cell r="Q6618" t="str">
            <v>CARTON</v>
          </cell>
          <cell r="R6618" t="str">
            <v>#NOCODE#</v>
          </cell>
          <cell r="S6618" t="str">
            <v>ME</v>
          </cell>
          <cell r="T6618" t="str">
            <v>ME</v>
          </cell>
          <cell r="U6618" t="str">
            <v>NO</v>
          </cell>
          <cell r="V6618" t="str">
            <v>MEI</v>
          </cell>
          <cell r="W6618" t="str">
            <v>COMPRA</v>
          </cell>
        </row>
        <row r="6619">
          <cell r="B6619" t="str">
            <v>PKCAP000-33</v>
          </cell>
          <cell r="C6619" t="str">
            <v>CAP FC 33/430 TFE</v>
          </cell>
          <cell r="D6619" t="str">
            <v>PZ</v>
          </cell>
          <cell r="E6619" t="str">
            <v>CAP FC 33/430 TFEPZ</v>
          </cell>
          <cell r="F6619" t="str">
            <v>PZ</v>
          </cell>
          <cell r="G6619" t="str">
            <v>pz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 t="str">
            <v>PLANEADOR 3</v>
          </cell>
          <cell r="M6619">
            <v>0</v>
          </cell>
          <cell r="N6619" t="str">
            <v>BAKER</v>
          </cell>
          <cell r="O6619" t="str">
            <v>LAB</v>
          </cell>
          <cell r="P6619" t="str">
            <v>#NOCODE#</v>
          </cell>
          <cell r="Q6619" t="str">
            <v>CARTON</v>
          </cell>
          <cell r="R6619" t="str">
            <v>#NOCODE#</v>
          </cell>
          <cell r="S6619" t="str">
            <v>ME</v>
          </cell>
          <cell r="T6619" t="str">
            <v>ME</v>
          </cell>
          <cell r="U6619" t="str">
            <v>NO</v>
          </cell>
          <cell r="V6619" t="str">
            <v>MEI</v>
          </cell>
          <cell r="W6619" t="str">
            <v>COMPRA</v>
          </cell>
        </row>
        <row r="6620">
          <cell r="B6620" t="str">
            <v>PKCAP000-38</v>
          </cell>
          <cell r="C6620" t="str">
            <v>CAP FC 38/439 TFE</v>
          </cell>
          <cell r="D6620" t="str">
            <v>PZ</v>
          </cell>
          <cell r="E6620" t="str">
            <v>CAP FC 38/439 TFEPZ</v>
          </cell>
          <cell r="F6620" t="str">
            <v>PZ</v>
          </cell>
          <cell r="G6620" t="str">
            <v>pz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 t="str">
            <v>PLANEADOR 3</v>
          </cell>
          <cell r="M6620">
            <v>0</v>
          </cell>
          <cell r="N6620" t="str">
            <v>BAKER</v>
          </cell>
          <cell r="O6620" t="str">
            <v>LAB</v>
          </cell>
          <cell r="P6620" t="str">
            <v>#NOCODE#</v>
          </cell>
          <cell r="Q6620" t="str">
            <v>CARTON</v>
          </cell>
          <cell r="R6620" t="str">
            <v>#NOCODE#</v>
          </cell>
          <cell r="S6620" t="str">
            <v>ME</v>
          </cell>
          <cell r="T6620" t="str">
            <v>ME</v>
          </cell>
          <cell r="U6620" t="str">
            <v>NO</v>
          </cell>
          <cell r="V6620" t="str">
            <v>MEI</v>
          </cell>
          <cell r="W6620" t="str">
            <v>COMPRA</v>
          </cell>
        </row>
        <row r="6621">
          <cell r="B6621" t="str">
            <v>PKM5028</v>
          </cell>
          <cell r="C6621" t="str">
            <v>KIWK-LOK CLOSURE #3</v>
          </cell>
          <cell r="D6621" t="str">
            <v>18-161   PZ</v>
          </cell>
          <cell r="E6621" t="str">
            <v>KIWK-LOK CLOSURE #318-161   PZ</v>
          </cell>
          <cell r="F6621" t="str">
            <v>PZ</v>
          </cell>
          <cell r="G6621" t="str">
            <v>pz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 t="str">
            <v>PLANEADOR 3</v>
          </cell>
          <cell r="M6621">
            <v>0</v>
          </cell>
          <cell r="N6621" t="str">
            <v>BAKER</v>
          </cell>
          <cell r="O6621" t="str">
            <v>LAB</v>
          </cell>
          <cell r="P6621" t="str">
            <v>#NOCODE#</v>
          </cell>
          <cell r="Q6621" t="str">
            <v>CARTON</v>
          </cell>
          <cell r="R6621" t="str">
            <v>#NOCODE#</v>
          </cell>
          <cell r="S6621" t="str">
            <v>ME</v>
          </cell>
          <cell r="T6621" t="str">
            <v>ME</v>
          </cell>
          <cell r="U6621" t="str">
            <v>NO</v>
          </cell>
          <cell r="V6621" t="str">
            <v>MEI</v>
          </cell>
          <cell r="W6621" t="str">
            <v>COMPRA</v>
          </cell>
        </row>
        <row r="6622">
          <cell r="B6622" t="str">
            <v>PKM5075</v>
          </cell>
          <cell r="C6622" t="str">
            <v>CABLE-TY NYLON 14" (AVANTOR)</v>
          </cell>
          <cell r="D6622" t="str">
            <v>PZ</v>
          </cell>
          <cell r="E6622" t="str">
            <v>CABLE-TY NYLON 14" (AVANTOR)PZ</v>
          </cell>
          <cell r="F6622" t="str">
            <v>PZ</v>
          </cell>
          <cell r="G6622" t="str">
            <v>pz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 t="str">
            <v>PLANEADOR 3</v>
          </cell>
          <cell r="M6622">
            <v>0</v>
          </cell>
          <cell r="N6622" t="str">
            <v>BAKER</v>
          </cell>
          <cell r="O6622" t="str">
            <v>LAB</v>
          </cell>
          <cell r="P6622" t="str">
            <v>#NOCODE#</v>
          </cell>
          <cell r="Q6622" t="str">
            <v>CARTON</v>
          </cell>
          <cell r="R6622" t="str">
            <v>#NOCODE#</v>
          </cell>
          <cell r="S6622" t="str">
            <v>ME</v>
          </cell>
          <cell r="T6622" t="str">
            <v>ME</v>
          </cell>
          <cell r="U6622" t="str">
            <v>NO</v>
          </cell>
          <cell r="V6622" t="str">
            <v>MEI</v>
          </cell>
          <cell r="W6622" t="str">
            <v>COMPRA</v>
          </cell>
        </row>
        <row r="6623">
          <cell r="B6623" t="str">
            <v>PKM5144</v>
          </cell>
          <cell r="C6623" t="str">
            <v>Green Lock Tamper SecuritySeal</v>
          </cell>
          <cell r="D6623" t="str">
            <v>with Avantor Logo pz</v>
          </cell>
          <cell r="E6623" t="str">
            <v>Green Lock Tamper SecuritySealwith Avantor Logo pz</v>
          </cell>
          <cell r="F6623" t="str">
            <v>PZ</v>
          </cell>
          <cell r="G6623" t="str">
            <v>pz</v>
          </cell>
          <cell r="H6623">
            <v>0</v>
          </cell>
          <cell r="I6623">
            <v>0</v>
          </cell>
          <cell r="J6623">
            <v>0</v>
          </cell>
          <cell r="K6623">
            <v>2E-3</v>
          </cell>
          <cell r="L6623" t="str">
            <v>PLANEADOR 1</v>
          </cell>
          <cell r="M6623">
            <v>0</v>
          </cell>
          <cell r="N6623" t="str">
            <v>BAKER</v>
          </cell>
          <cell r="O6623" t="str">
            <v>#NOCODE#</v>
          </cell>
          <cell r="P6623" t="str">
            <v>#NOCODE#</v>
          </cell>
          <cell r="Q6623" t="str">
            <v>DIVERSOS</v>
          </cell>
          <cell r="R6623" t="str">
            <v>#NOCODE#</v>
          </cell>
          <cell r="S6623" t="str">
            <v>ME</v>
          </cell>
          <cell r="T6623" t="str">
            <v>ME</v>
          </cell>
          <cell r="U6623" t="str">
            <v>NO</v>
          </cell>
          <cell r="V6623" t="str">
            <v>MEI</v>
          </cell>
          <cell r="W6623" t="str">
            <v>COMPRA</v>
          </cell>
        </row>
        <row r="6624">
          <cell r="B6624" t="str">
            <v>PRODPROCES</v>
          </cell>
          <cell r="C6624" t="str">
            <v>Produccion en Proceso</v>
          </cell>
          <cell r="D6624">
            <v>0</v>
          </cell>
          <cell r="E6624" t="str">
            <v>Produccion en Proceso</v>
          </cell>
          <cell r="F6624" t="str">
            <v>KG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 t="str">
            <v>#NOCODE#</v>
          </cell>
          <cell r="V6624" t="str">
            <v>#NOCODE#</v>
          </cell>
          <cell r="W6624" t="str">
            <v>#NOCODE#</v>
          </cell>
        </row>
        <row r="6625">
          <cell r="B6625" t="str">
            <v>PRODPROCESL</v>
          </cell>
          <cell r="C6625" t="str">
            <v>Produccion en Proceso</v>
          </cell>
          <cell r="D6625">
            <v>0</v>
          </cell>
          <cell r="E6625" t="str">
            <v>Produccion en Proceso</v>
          </cell>
          <cell r="F6625" t="str">
            <v>L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 t="str">
            <v>#NOCODE#</v>
          </cell>
          <cell r="V6625" t="str">
            <v>#NOCODE#</v>
          </cell>
          <cell r="W6625" t="str">
            <v>#NOCODE#</v>
          </cell>
        </row>
        <row r="6626">
          <cell r="B6626" t="str">
            <v>PS1</v>
          </cell>
          <cell r="C6626" t="str">
            <v>M.O. Producción Sales</v>
          </cell>
          <cell r="D6626">
            <v>0</v>
          </cell>
          <cell r="E6626" t="str">
            <v>M.O. Producción Sales</v>
          </cell>
          <cell r="F6626" t="str">
            <v>HR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 t="str">
            <v>#NOCODE#</v>
          </cell>
          <cell r="O6626" t="str">
            <v>#NOCODE#</v>
          </cell>
          <cell r="P6626" t="str">
            <v>#NOCODE#</v>
          </cell>
          <cell r="Q6626" t="str">
            <v>#NOCODE#</v>
          </cell>
          <cell r="R6626" t="str">
            <v>#NOCODE#</v>
          </cell>
          <cell r="S6626" t="str">
            <v>#NOCODE#</v>
          </cell>
          <cell r="T6626" t="str">
            <v>#NOCODE#</v>
          </cell>
          <cell r="U6626" t="str">
            <v>#NOCODE#</v>
          </cell>
          <cell r="V6626" t="str">
            <v>#NOCODE#</v>
          </cell>
          <cell r="W6626" t="str">
            <v>#NOCODE#</v>
          </cell>
        </row>
        <row r="6627">
          <cell r="B6627" t="str">
            <v>PS2</v>
          </cell>
          <cell r="C6627" t="str">
            <v>M.O. Prod. Sol. Volumétricas</v>
          </cell>
          <cell r="D6627">
            <v>0</v>
          </cell>
          <cell r="E6627" t="str">
            <v>M.O. Prod. Sol. Volumétricas</v>
          </cell>
          <cell r="F6627" t="str">
            <v>HR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 t="str">
            <v>#NOCODE#</v>
          </cell>
          <cell r="O6627" t="str">
            <v>#NOCODE#</v>
          </cell>
          <cell r="P6627" t="str">
            <v>#NOCODE#</v>
          </cell>
          <cell r="Q6627" t="str">
            <v>#NOCODE#</v>
          </cell>
          <cell r="R6627" t="str">
            <v>#NOCODE#</v>
          </cell>
          <cell r="S6627" t="str">
            <v>#NOCODE#</v>
          </cell>
          <cell r="T6627" t="str">
            <v>#NOCODE#</v>
          </cell>
          <cell r="U6627" t="str">
            <v>#NOCODE#</v>
          </cell>
          <cell r="V6627" t="str">
            <v>#NOCODE#</v>
          </cell>
          <cell r="W6627" t="str">
            <v>#NOCODE#</v>
          </cell>
        </row>
        <row r="6628">
          <cell r="B6628" t="str">
            <v>PUV</v>
          </cell>
          <cell r="C6628" t="str">
            <v>Sist. Purificador de Agua</v>
          </cell>
          <cell r="D6628" t="str">
            <v>(Rayos UV)1208-P</v>
          </cell>
          <cell r="E6628" t="str">
            <v>Sist. Purificador de Agua(Rayos UV)1208-P</v>
          </cell>
          <cell r="F6628" t="str">
            <v>HR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 t="str">
            <v>#NOCODE#</v>
          </cell>
          <cell r="O6628" t="str">
            <v>#NOCODE#</v>
          </cell>
          <cell r="P6628" t="str">
            <v>#NOCODE#</v>
          </cell>
          <cell r="Q6628" t="str">
            <v>#NOCODE#</v>
          </cell>
          <cell r="R6628" t="str">
            <v>#NOCODE#</v>
          </cell>
          <cell r="S6628" t="str">
            <v>#NOCODE#</v>
          </cell>
          <cell r="T6628" t="str">
            <v>#NOCODE#</v>
          </cell>
          <cell r="U6628" t="str">
            <v>#NOCODE#</v>
          </cell>
          <cell r="V6628" t="str">
            <v>#NOCODE#</v>
          </cell>
          <cell r="W6628" t="str">
            <v>#NOCODE#</v>
          </cell>
        </row>
        <row r="6629">
          <cell r="B6629" t="str">
            <v>PV1</v>
          </cell>
          <cell r="C6629" t="str">
            <v>M.O. Producción Solventes</v>
          </cell>
          <cell r="D6629">
            <v>0</v>
          </cell>
          <cell r="E6629" t="str">
            <v>M.O. Producción Solventes</v>
          </cell>
          <cell r="F6629" t="str">
            <v>HR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 t="str">
            <v>#NOCODE#</v>
          </cell>
          <cell r="O6629" t="str">
            <v>#NOCODE#</v>
          </cell>
          <cell r="P6629" t="str">
            <v>#NOCODE#</v>
          </cell>
          <cell r="Q6629" t="str">
            <v>#NOCODE#</v>
          </cell>
          <cell r="R6629" t="str">
            <v>#NOCODE#</v>
          </cell>
          <cell r="S6629" t="str">
            <v>#NOCODE#</v>
          </cell>
          <cell r="T6629" t="str">
            <v>#NOCODE#</v>
          </cell>
          <cell r="U6629" t="str">
            <v>#NOCODE#</v>
          </cell>
          <cell r="V6629" t="str">
            <v>#NOCODE#</v>
          </cell>
          <cell r="W6629" t="str">
            <v>#NOCODE#</v>
          </cell>
        </row>
        <row r="6630">
          <cell r="B6630" t="str">
            <v>Q007-07</v>
          </cell>
          <cell r="C6630" t="str">
            <v>Acetato de Metilo Baker</v>
          </cell>
          <cell r="D6630" t="str">
            <v>500 ml</v>
          </cell>
          <cell r="E6630" t="str">
            <v>Acetato de Metilo Baker500 ml</v>
          </cell>
          <cell r="F6630" t="str">
            <v>PZ</v>
          </cell>
          <cell r="G6630" t="str">
            <v>500 ML</v>
          </cell>
          <cell r="H6630">
            <v>1878.44</v>
          </cell>
          <cell r="I6630">
            <v>0</v>
          </cell>
          <cell r="J6630">
            <v>0.93</v>
          </cell>
          <cell r="K6630">
            <v>0.46500000000000002</v>
          </cell>
          <cell r="L6630" t="str">
            <v>COMPRADOR 6</v>
          </cell>
          <cell r="M6630" t="str">
            <v>Recurso F</v>
          </cell>
          <cell r="N6630" t="str">
            <v>BAKER</v>
          </cell>
          <cell r="O6630" t="str">
            <v>LAB</v>
          </cell>
          <cell r="P6630" t="str">
            <v>LAB</v>
          </cell>
          <cell r="Q6630" t="str">
            <v>#NOCODE#</v>
          </cell>
          <cell r="R6630" t="str">
            <v>#NOCODE#</v>
          </cell>
          <cell r="S6630" t="str">
            <v>SOLVENTES</v>
          </cell>
          <cell r="T6630" t="str">
            <v>PT</v>
          </cell>
          <cell r="U6630" t="str">
            <v>NO</v>
          </cell>
          <cell r="V6630" t="str">
            <v>PTD</v>
          </cell>
          <cell r="W6630" t="str">
            <v>Compra</v>
          </cell>
        </row>
        <row r="6631">
          <cell r="B6631" t="str">
            <v>Q067-07</v>
          </cell>
          <cell r="C6631" t="str">
            <v>Parametil Amino Fenol Sulfato</v>
          </cell>
          <cell r="D6631" t="str">
            <v>500 g</v>
          </cell>
          <cell r="E6631" t="str">
            <v>Parametil Amino Fenol Sulfato500 g</v>
          </cell>
          <cell r="F6631" t="str">
            <v>PZ</v>
          </cell>
          <cell r="G6631" t="str">
            <v>500 GR</v>
          </cell>
          <cell r="H6631">
            <v>2870.72</v>
          </cell>
          <cell r="I6631">
            <v>0</v>
          </cell>
          <cell r="J6631">
            <v>1</v>
          </cell>
          <cell r="K6631">
            <v>0.5</v>
          </cell>
          <cell r="L6631" t="str">
            <v>COMPRADOR 2</v>
          </cell>
          <cell r="M6631" t="str">
            <v>Recurso F</v>
          </cell>
          <cell r="N6631" t="str">
            <v>BAKER</v>
          </cell>
          <cell r="O6631" t="str">
            <v>LAB</v>
          </cell>
          <cell r="P6631" t="str">
            <v>LAB</v>
          </cell>
          <cell r="Q6631" t="str">
            <v>#NOCODE#</v>
          </cell>
          <cell r="R6631" t="str">
            <v>#NOCODE#</v>
          </cell>
          <cell r="S6631" t="str">
            <v>SALES</v>
          </cell>
          <cell r="T6631" t="str">
            <v>PT</v>
          </cell>
          <cell r="U6631" t="str">
            <v>NO</v>
          </cell>
          <cell r="V6631" t="str">
            <v>PTD</v>
          </cell>
          <cell r="W6631" t="str">
            <v>Compra</v>
          </cell>
        </row>
        <row r="6632">
          <cell r="B6632" t="str">
            <v>Q139-07</v>
          </cell>
          <cell r="C6632" t="str">
            <v>Benzoato de Metilo Baker</v>
          </cell>
          <cell r="D6632" t="str">
            <v>500 g</v>
          </cell>
          <cell r="E6632" t="str">
            <v>Benzoato de Metilo Baker500 g</v>
          </cell>
          <cell r="F6632" t="str">
            <v>PZ</v>
          </cell>
          <cell r="G6632" t="str">
            <v>500 GR</v>
          </cell>
          <cell r="H6632">
            <v>1646.83</v>
          </cell>
          <cell r="I6632">
            <v>0</v>
          </cell>
          <cell r="J6632">
            <v>1</v>
          </cell>
          <cell r="K6632">
            <v>0.5</v>
          </cell>
          <cell r="L6632" t="str">
            <v>COMPRADOR 2</v>
          </cell>
          <cell r="M6632" t="str">
            <v>Make to Order</v>
          </cell>
          <cell r="N6632" t="str">
            <v>BAKER</v>
          </cell>
          <cell r="O6632" t="str">
            <v>LAB</v>
          </cell>
          <cell r="P6632" t="str">
            <v>LAB</v>
          </cell>
          <cell r="Q6632" t="str">
            <v>#NOCODE#</v>
          </cell>
          <cell r="R6632" t="str">
            <v>#NOCODE#</v>
          </cell>
          <cell r="S6632" t="str">
            <v>DIVERSOS</v>
          </cell>
          <cell r="T6632" t="str">
            <v>PT</v>
          </cell>
          <cell r="U6632" t="str">
            <v>NO</v>
          </cell>
          <cell r="V6632" t="str">
            <v>PTD</v>
          </cell>
          <cell r="W6632" t="str">
            <v>Compra</v>
          </cell>
        </row>
        <row r="6633">
          <cell r="B6633" t="str">
            <v>Q223-01</v>
          </cell>
          <cell r="C6633" t="str">
            <v>Desc. 2-Metilbutano Baker</v>
          </cell>
          <cell r="D6633" t="str">
            <v>20 L</v>
          </cell>
          <cell r="E6633" t="str">
            <v>Desc. 2-Metilbutano Baker20 L</v>
          </cell>
          <cell r="F6633" t="str">
            <v>PZ</v>
          </cell>
          <cell r="G6633" t="str">
            <v>20 L</v>
          </cell>
          <cell r="H6633">
            <v>4286.37</v>
          </cell>
          <cell r="I6633" t="str">
            <v>Desc. por Avantor USA. 02/15/11. Alt. Q223-08</v>
          </cell>
          <cell r="J6633">
            <v>0.62</v>
          </cell>
          <cell r="K6633">
            <v>12.4</v>
          </cell>
          <cell r="L6633" t="str">
            <v>COMPRADOR 6</v>
          </cell>
          <cell r="M6633" t="str">
            <v>Desc.</v>
          </cell>
          <cell r="N6633" t="str">
            <v>BAKER</v>
          </cell>
          <cell r="O6633" t="str">
            <v>LAB</v>
          </cell>
          <cell r="P6633" t="str">
            <v>LAB</v>
          </cell>
          <cell r="Q6633" t="str">
            <v>#NOCODE#</v>
          </cell>
          <cell r="R6633" t="str">
            <v>#NOCODE#</v>
          </cell>
          <cell r="S6633" t="str">
            <v>SOLVENTES</v>
          </cell>
          <cell r="T6633" t="str">
            <v>PT</v>
          </cell>
          <cell r="U6633" t="str">
            <v>NO</v>
          </cell>
          <cell r="V6633" t="str">
            <v>PTD</v>
          </cell>
          <cell r="W6633" t="str">
            <v>Compra</v>
          </cell>
        </row>
        <row r="6634">
          <cell r="B6634" t="str">
            <v>Q223-07</v>
          </cell>
          <cell r="C6634" t="str">
            <v>2-Metilbutano Baker</v>
          </cell>
          <cell r="D6634" t="str">
            <v>500 ml</v>
          </cell>
          <cell r="E6634" t="str">
            <v>2-Metilbutano Baker500 ml</v>
          </cell>
          <cell r="F6634" t="str">
            <v>PZ</v>
          </cell>
          <cell r="G6634" t="str">
            <v>500 ML</v>
          </cell>
          <cell r="H6634">
            <v>1513.74</v>
          </cell>
          <cell r="I6634">
            <v>0</v>
          </cell>
          <cell r="J6634">
            <v>0.62</v>
          </cell>
          <cell r="K6634">
            <v>0.31</v>
          </cell>
          <cell r="L6634" t="str">
            <v>COMPRADOR 6</v>
          </cell>
          <cell r="M6634" t="str">
            <v>Recurso F</v>
          </cell>
          <cell r="N6634" t="str">
            <v>BAKER</v>
          </cell>
          <cell r="O6634" t="str">
            <v>LAB</v>
          </cell>
          <cell r="P6634" t="str">
            <v>LAB</v>
          </cell>
          <cell r="Q6634" t="str">
            <v>#NOCODE#</v>
          </cell>
          <cell r="R6634" t="str">
            <v>#NOCODE#</v>
          </cell>
          <cell r="S6634" t="str">
            <v>SOLVENTES</v>
          </cell>
          <cell r="T6634" t="str">
            <v>PT</v>
          </cell>
          <cell r="U6634" t="str">
            <v>NO</v>
          </cell>
          <cell r="V6634" t="str">
            <v>PTD</v>
          </cell>
          <cell r="W6634" t="str">
            <v>Compra</v>
          </cell>
        </row>
        <row r="6635">
          <cell r="B6635" t="str">
            <v>Q473-03</v>
          </cell>
          <cell r="C6635" t="str">
            <v>Azul de Metileno RA</v>
          </cell>
          <cell r="D6635" t="str">
            <v>25 g</v>
          </cell>
          <cell r="E6635" t="str">
            <v>Azul de Metileno RA25 g</v>
          </cell>
          <cell r="F6635" t="str">
            <v>PZ</v>
          </cell>
          <cell r="G6635" t="str">
            <v>25 g</v>
          </cell>
          <cell r="H6635">
            <v>2269.0500000000002</v>
          </cell>
          <cell r="I6635">
            <v>0</v>
          </cell>
          <cell r="J6635">
            <v>1</v>
          </cell>
          <cell r="K6635">
            <v>2.5000000000000001E-2</v>
          </cell>
          <cell r="L6635" t="str">
            <v>COMPRADOR 2</v>
          </cell>
          <cell r="M6635" t="str">
            <v>Recurso C</v>
          </cell>
          <cell r="N6635" t="str">
            <v>BAKER</v>
          </cell>
          <cell r="O6635" t="str">
            <v>LAB</v>
          </cell>
          <cell r="P6635" t="str">
            <v>LAB</v>
          </cell>
          <cell r="Q6635" t="str">
            <v>#NOCODE#</v>
          </cell>
          <cell r="R6635" t="str">
            <v>#NOCODE#</v>
          </cell>
          <cell r="S6635" t="str">
            <v>DIVERSOS</v>
          </cell>
          <cell r="T6635" t="str">
            <v>PT</v>
          </cell>
          <cell r="U6635" t="str">
            <v>NO</v>
          </cell>
          <cell r="V6635" t="str">
            <v>PTD</v>
          </cell>
          <cell r="W6635" t="str">
            <v>Compra</v>
          </cell>
        </row>
        <row r="6636">
          <cell r="B6636" t="str">
            <v>Q473-05</v>
          </cell>
          <cell r="C6636" t="str">
            <v>Azul de Metileno RA</v>
          </cell>
          <cell r="D6636" t="str">
            <v>100 g</v>
          </cell>
          <cell r="E6636" t="str">
            <v>Azul de Metileno RA100 g</v>
          </cell>
          <cell r="F6636" t="str">
            <v>PZ</v>
          </cell>
          <cell r="G6636" t="str">
            <v>100 g</v>
          </cell>
          <cell r="H6636">
            <v>3595.07</v>
          </cell>
          <cell r="I6636">
            <v>0</v>
          </cell>
          <cell r="J6636">
            <v>1</v>
          </cell>
          <cell r="K6636">
            <v>0.1</v>
          </cell>
          <cell r="L6636" t="str">
            <v>COMPRADOR 2</v>
          </cell>
          <cell r="M6636" t="str">
            <v>Recurso F</v>
          </cell>
          <cell r="N6636" t="str">
            <v>BAKER</v>
          </cell>
          <cell r="O6636" t="str">
            <v>LAB</v>
          </cell>
          <cell r="P6636" t="str">
            <v>BIO</v>
          </cell>
          <cell r="Q6636" t="str">
            <v>#NOCODE#</v>
          </cell>
          <cell r="R6636" t="str">
            <v>#NOCODE#</v>
          </cell>
          <cell r="S6636" t="str">
            <v>DIVERSOS</v>
          </cell>
          <cell r="T6636" t="str">
            <v>PT</v>
          </cell>
          <cell r="U6636" t="str">
            <v>NO</v>
          </cell>
          <cell r="V6636" t="str">
            <v>PTD</v>
          </cell>
          <cell r="W6636" t="str">
            <v>Compra</v>
          </cell>
        </row>
        <row r="6637">
          <cell r="B6637" t="str">
            <v>Q473-07</v>
          </cell>
          <cell r="C6637" t="str">
            <v>Azul de Metileno RA</v>
          </cell>
          <cell r="D6637" t="str">
            <v>500 g</v>
          </cell>
          <cell r="E6637" t="str">
            <v>Azul de Metileno RA500 g</v>
          </cell>
          <cell r="F6637" t="str">
            <v>PZ</v>
          </cell>
          <cell r="G6637" t="str">
            <v>500 GR</v>
          </cell>
          <cell r="H6637">
            <v>7451.28</v>
          </cell>
          <cell r="I6637">
            <v>0</v>
          </cell>
          <cell r="J6637">
            <v>1</v>
          </cell>
          <cell r="K6637">
            <v>0.5</v>
          </cell>
          <cell r="L6637" t="str">
            <v>COMPRADOR 2</v>
          </cell>
          <cell r="M6637" t="str">
            <v>Make to Order</v>
          </cell>
          <cell r="N6637" t="str">
            <v>BAKER</v>
          </cell>
          <cell r="O6637" t="str">
            <v>LAB</v>
          </cell>
          <cell r="P6637" t="str">
            <v>LAB</v>
          </cell>
          <cell r="Q6637" t="str">
            <v>#NOCODE#</v>
          </cell>
          <cell r="R6637" t="str">
            <v>#NOCODE#</v>
          </cell>
          <cell r="S6637" t="str">
            <v>DIVERSOS</v>
          </cell>
          <cell r="T6637" t="str">
            <v>PT</v>
          </cell>
          <cell r="U6637" t="str">
            <v>NO</v>
          </cell>
          <cell r="V6637" t="str">
            <v>PTD</v>
          </cell>
          <cell r="W6637" t="str">
            <v>Compra</v>
          </cell>
        </row>
        <row r="6638">
          <cell r="B6638" t="str">
            <v>Q475-03</v>
          </cell>
          <cell r="C6638" t="str">
            <v>Azul de Metileno RA Certified</v>
          </cell>
          <cell r="D6638" t="str">
            <v>Stain                     25 g</v>
          </cell>
          <cell r="E6638" t="str">
            <v>Azul de Metileno RA CertifiedStain                     25 g</v>
          </cell>
          <cell r="F6638" t="str">
            <v>PZ</v>
          </cell>
          <cell r="G6638" t="str">
            <v>25 g</v>
          </cell>
          <cell r="H6638">
            <v>1907.31</v>
          </cell>
          <cell r="I6638">
            <v>0</v>
          </cell>
          <cell r="J6638">
            <v>1</v>
          </cell>
          <cell r="K6638">
            <v>2.5000000000000001E-2</v>
          </cell>
          <cell r="L6638" t="str">
            <v>COMPRADOR 2</v>
          </cell>
          <cell r="M6638" t="str">
            <v>Recurso B</v>
          </cell>
          <cell r="N6638" t="str">
            <v>BAKER</v>
          </cell>
          <cell r="O6638" t="str">
            <v>LAB</v>
          </cell>
          <cell r="P6638" t="str">
            <v>LAB</v>
          </cell>
          <cell r="Q6638" t="str">
            <v>#NOCODE#</v>
          </cell>
          <cell r="R6638" t="str">
            <v>#NOCODE#</v>
          </cell>
          <cell r="S6638" t="str">
            <v>DIVERSOS</v>
          </cell>
          <cell r="T6638" t="str">
            <v>PT</v>
          </cell>
          <cell r="U6638" t="str">
            <v>NO</v>
          </cell>
          <cell r="V6638" t="str">
            <v>PTD</v>
          </cell>
          <cell r="W6638" t="str">
            <v>Compra</v>
          </cell>
        </row>
        <row r="6639">
          <cell r="B6639" t="str">
            <v>Q477-07</v>
          </cell>
          <cell r="C6639" t="str">
            <v>Desc. Bromuro de Metileno</v>
          </cell>
          <cell r="D6639" t="str">
            <v>BAKER                   500 ml</v>
          </cell>
          <cell r="E6639" t="str">
            <v>Desc. Bromuro de MetilenoBAKER                   500 ml</v>
          </cell>
          <cell r="F6639" t="str">
            <v>PZ</v>
          </cell>
          <cell r="G6639" t="str">
            <v>500 ML</v>
          </cell>
          <cell r="H6639">
            <v>2328.09</v>
          </cell>
          <cell r="I6639" t="str">
            <v>Desc. Sin Alt.</v>
          </cell>
          <cell r="J6639">
            <v>1.31</v>
          </cell>
          <cell r="K6639">
            <v>0.65500000000000003</v>
          </cell>
          <cell r="L6639" t="str">
            <v>COMPRADOR 2</v>
          </cell>
          <cell r="M6639" t="str">
            <v>Desc.</v>
          </cell>
          <cell r="N6639" t="str">
            <v>BAKER</v>
          </cell>
          <cell r="O6639" t="str">
            <v>LAB</v>
          </cell>
          <cell r="P6639" t="str">
            <v>LAB</v>
          </cell>
          <cell r="Q6639" t="str">
            <v>#NOCODE#</v>
          </cell>
          <cell r="R6639" t="str">
            <v>#NOCODE#</v>
          </cell>
          <cell r="S6639" t="str">
            <v>DIVERSOS</v>
          </cell>
          <cell r="T6639" t="str">
            <v>PT</v>
          </cell>
          <cell r="U6639" t="str">
            <v>NO</v>
          </cell>
          <cell r="V6639" t="str">
            <v>PTD</v>
          </cell>
          <cell r="W6639" t="str">
            <v>Compra</v>
          </cell>
        </row>
        <row r="6640">
          <cell r="B6640" t="str">
            <v>Q480-09</v>
          </cell>
          <cell r="C6640" t="str">
            <v>Desc.Cloruro de Metileno Baker</v>
          </cell>
          <cell r="D6640" t="str">
            <v>4 L</v>
          </cell>
          <cell r="E6640" t="str">
            <v>Desc.Cloruro de Metileno Baker4 L</v>
          </cell>
          <cell r="F6640" t="str">
            <v>PZ</v>
          </cell>
          <cell r="G6640" t="str">
            <v>4 L</v>
          </cell>
          <cell r="H6640">
            <v>866.89</v>
          </cell>
          <cell r="I6640" t="str">
            <v>Desc.  por Avantor USA. 02/15/11. Alt. M4881-08</v>
          </cell>
          <cell r="J6640">
            <v>1.31</v>
          </cell>
          <cell r="K6640">
            <v>5.24</v>
          </cell>
          <cell r="L6640" t="str">
            <v>COMPRADOR 2</v>
          </cell>
          <cell r="M6640" t="str">
            <v>Desc.</v>
          </cell>
          <cell r="N6640" t="str">
            <v>BAKER</v>
          </cell>
          <cell r="O6640" t="str">
            <v>LAB</v>
          </cell>
          <cell r="P6640" t="str">
            <v>LAB</v>
          </cell>
          <cell r="Q6640" t="str">
            <v>#NOCODE#</v>
          </cell>
          <cell r="R6640" t="str">
            <v>#NOCODE#</v>
          </cell>
          <cell r="S6640" t="str">
            <v>SALES</v>
          </cell>
          <cell r="T6640" t="str">
            <v>PT</v>
          </cell>
          <cell r="U6640" t="str">
            <v>NO</v>
          </cell>
          <cell r="V6640" t="str">
            <v>PTD</v>
          </cell>
          <cell r="W6640" t="str">
            <v>Compra</v>
          </cell>
        </row>
        <row r="6641">
          <cell r="B6641" t="str">
            <v>Q531-09</v>
          </cell>
          <cell r="C6641" t="str">
            <v>Desc. Metil Etil Cetona</v>
          </cell>
          <cell r="D6641" t="str">
            <v>4 L</v>
          </cell>
          <cell r="E6641" t="str">
            <v>Desc. Metil Etil Cetona4 L</v>
          </cell>
          <cell r="F6641" t="str">
            <v>PZ</v>
          </cell>
          <cell r="G6641" t="str">
            <v>4 L</v>
          </cell>
          <cell r="H6641">
            <v>2175.83</v>
          </cell>
          <cell r="I6641" t="str">
            <v>Desc. Alt. 9319-03</v>
          </cell>
          <cell r="J6641">
            <v>0.81</v>
          </cell>
          <cell r="K6641">
            <v>3.24</v>
          </cell>
          <cell r="L6641" t="str">
            <v>COMPRADOR 6</v>
          </cell>
          <cell r="M6641" t="str">
            <v>Desc.</v>
          </cell>
          <cell r="N6641" t="str">
            <v>BAKER</v>
          </cell>
          <cell r="O6641" t="str">
            <v>LAB</v>
          </cell>
          <cell r="P6641" t="str">
            <v>LAB</v>
          </cell>
          <cell r="Q6641" t="str">
            <v>#NOCODE#</v>
          </cell>
          <cell r="R6641" t="str">
            <v>#NOCODE#</v>
          </cell>
          <cell r="S6641" t="str">
            <v>SOLVENTES</v>
          </cell>
          <cell r="T6641" t="str">
            <v>PT</v>
          </cell>
          <cell r="U6641" t="str">
            <v>MEK</v>
          </cell>
          <cell r="V6641" t="str">
            <v>PTD</v>
          </cell>
          <cell r="W6641" t="str">
            <v>Compra</v>
          </cell>
        </row>
        <row r="6642">
          <cell r="B6642" t="str">
            <v>Q618-07</v>
          </cell>
          <cell r="C6642" t="str">
            <v>Desc.Metil p-Hidroxibenzoato</v>
          </cell>
          <cell r="D6642" t="str">
            <v>BAKER    500 g</v>
          </cell>
          <cell r="E6642" t="str">
            <v>Desc.Metil p-HidroxibenzoatoBAKER    500 g</v>
          </cell>
          <cell r="F6642" t="str">
            <v>PZ</v>
          </cell>
          <cell r="G6642" t="str">
            <v>0.5 Kg</v>
          </cell>
          <cell r="H6642">
            <v>1092.44</v>
          </cell>
          <cell r="I6642" t="str">
            <v>Desc. por AVANTOR USA 12/15/10. Sin Alt.</v>
          </cell>
          <cell r="J6642">
            <v>1</v>
          </cell>
          <cell r="K6642">
            <v>0.5</v>
          </cell>
          <cell r="L6642" t="str">
            <v>COMPRADOR 2</v>
          </cell>
          <cell r="M6642" t="str">
            <v>Desc.</v>
          </cell>
          <cell r="N6642" t="str">
            <v>BAKER</v>
          </cell>
          <cell r="O6642" t="str">
            <v>LAB</v>
          </cell>
          <cell r="P6642" t="str">
            <v>LAB</v>
          </cell>
          <cell r="Q6642" t="str">
            <v>#NOCODE#</v>
          </cell>
          <cell r="R6642" t="str">
            <v>#NOCODE#</v>
          </cell>
          <cell r="S6642" t="str">
            <v>DIVERSOS</v>
          </cell>
          <cell r="T6642" t="str">
            <v>PT</v>
          </cell>
          <cell r="U6642" t="str">
            <v>NO</v>
          </cell>
          <cell r="V6642" t="str">
            <v>PTD</v>
          </cell>
          <cell r="W6642" t="str">
            <v>Compra</v>
          </cell>
        </row>
        <row r="6643">
          <cell r="B6643" t="str">
            <v>Q690-09</v>
          </cell>
          <cell r="C6643" t="str">
            <v>Metacrilato de Metilo Baker</v>
          </cell>
          <cell r="D6643" t="str">
            <v>4 L</v>
          </cell>
          <cell r="E6643" t="str">
            <v>Metacrilato de Metilo Baker4 L</v>
          </cell>
          <cell r="F6643" t="str">
            <v>PZ</v>
          </cell>
          <cell r="G6643" t="str">
            <v>4 L</v>
          </cell>
          <cell r="H6643">
            <v>3394.29</v>
          </cell>
          <cell r="I6643">
            <v>0</v>
          </cell>
          <cell r="J6643">
            <v>0.94</v>
          </cell>
          <cell r="K6643">
            <v>3.76</v>
          </cell>
          <cell r="L6643" t="str">
            <v>COMPRADOR 2</v>
          </cell>
          <cell r="M6643" t="str">
            <v>Make to Order</v>
          </cell>
          <cell r="N6643" t="str">
            <v>BAKER</v>
          </cell>
          <cell r="O6643" t="str">
            <v>LAB</v>
          </cell>
          <cell r="P6643" t="str">
            <v>LAB</v>
          </cell>
          <cell r="Q6643" t="str">
            <v>#NOCODE#</v>
          </cell>
          <cell r="R6643" t="str">
            <v>#NOCODE#</v>
          </cell>
          <cell r="S6643" t="str">
            <v>SALES</v>
          </cell>
          <cell r="T6643" t="str">
            <v>PT</v>
          </cell>
          <cell r="U6643" t="str">
            <v>NO</v>
          </cell>
          <cell r="V6643" t="str">
            <v>PTD</v>
          </cell>
          <cell r="W6643" t="str">
            <v>Compra</v>
          </cell>
        </row>
        <row r="6644">
          <cell r="B6644" t="str">
            <v>Q842-05</v>
          </cell>
          <cell r="C6644" t="str">
            <v>Desc. N-Metil N-Nitroso</v>
          </cell>
          <cell r="D6644" t="str">
            <v>P-Toluenosulfonico 100 g</v>
          </cell>
          <cell r="E6644" t="str">
            <v>Desc. N-Metil N-NitrosoP-Toluenosulfonico 100 g</v>
          </cell>
          <cell r="F6644" t="str">
            <v>PZ</v>
          </cell>
          <cell r="G6644" t="str">
            <v>100 g</v>
          </cell>
          <cell r="H6644">
            <v>3490.0924</v>
          </cell>
          <cell r="I6644" t="str">
            <v>Desc. Sin Alt.</v>
          </cell>
          <cell r="J6644">
            <v>1</v>
          </cell>
          <cell r="K6644">
            <v>0.1</v>
          </cell>
          <cell r="L6644" t="str">
            <v>COMPRADOR 2</v>
          </cell>
          <cell r="M6644" t="str">
            <v>Desc.</v>
          </cell>
          <cell r="N6644" t="str">
            <v>BAKER</v>
          </cell>
          <cell r="O6644" t="str">
            <v>LAB</v>
          </cell>
          <cell r="P6644" t="str">
            <v>LAB</v>
          </cell>
          <cell r="Q6644" t="str">
            <v>#NOCODE#</v>
          </cell>
          <cell r="R6644" t="str">
            <v>#NOCODE#</v>
          </cell>
          <cell r="S6644" t="str">
            <v>SALES</v>
          </cell>
          <cell r="T6644" t="str">
            <v>PT</v>
          </cell>
          <cell r="U6644" t="str">
            <v>NO</v>
          </cell>
          <cell r="V6644" t="str">
            <v>PTD</v>
          </cell>
          <cell r="W6644" t="str">
            <v>Compra</v>
          </cell>
        </row>
        <row r="6645">
          <cell r="B6645" t="str">
            <v>R0043P</v>
          </cell>
          <cell r="C6645" t="str">
            <v>Acetonitrile  Grade  HP</v>
          </cell>
          <cell r="D6645" t="str">
            <v>kg</v>
          </cell>
          <cell r="E6645" t="str">
            <v>Acetonitrile  Grade  HPkg</v>
          </cell>
          <cell r="F6645" t="str">
            <v>PZ</v>
          </cell>
          <cell r="G6645" t="str">
            <v>kg</v>
          </cell>
          <cell r="H6645">
            <v>0</v>
          </cell>
          <cell r="I6645">
            <v>0</v>
          </cell>
          <cell r="J6645">
            <v>0.79</v>
          </cell>
          <cell r="K6645">
            <v>1</v>
          </cell>
          <cell r="L6645" t="str">
            <v>PLANEADOR 3</v>
          </cell>
          <cell r="M6645">
            <v>0</v>
          </cell>
          <cell r="N6645" t="str">
            <v>BAKER</v>
          </cell>
          <cell r="O6645" t="str">
            <v>#NOCODE#</v>
          </cell>
          <cell r="P6645" t="str">
            <v>#NOCODE#</v>
          </cell>
          <cell r="Q6645" t="str">
            <v>#NOCODE#</v>
          </cell>
          <cell r="R6645" t="str">
            <v>SOLVENTES</v>
          </cell>
          <cell r="S6645" t="str">
            <v>MP</v>
          </cell>
          <cell r="T6645" t="str">
            <v>MP</v>
          </cell>
          <cell r="U6645" t="str">
            <v>NO</v>
          </cell>
          <cell r="V6645" t="str">
            <v>MPI</v>
          </cell>
          <cell r="W6645" t="str">
            <v>COMPRA</v>
          </cell>
        </row>
        <row r="6646">
          <cell r="B6646" t="str">
            <v>R053-07</v>
          </cell>
          <cell r="C6646" t="str">
            <v>1-Metil-2-Pirrolidinona BAKER</v>
          </cell>
          <cell r="D6646" t="str">
            <v>500 ml</v>
          </cell>
          <cell r="E6646" t="str">
            <v>1-Metil-2-Pirrolidinona BAKER500 ml</v>
          </cell>
          <cell r="F6646" t="str">
            <v>PZ</v>
          </cell>
          <cell r="G6646" t="str">
            <v>500 ML</v>
          </cell>
          <cell r="H6646">
            <v>1536.3</v>
          </cell>
          <cell r="I6646">
            <v>0</v>
          </cell>
          <cell r="J6646">
            <v>1.03</v>
          </cell>
          <cell r="K6646">
            <v>0.51500000000000001</v>
          </cell>
          <cell r="L6646" t="str">
            <v>COMPRADOR 6</v>
          </cell>
          <cell r="M6646" t="str">
            <v>Make to Order</v>
          </cell>
          <cell r="N6646" t="str">
            <v>BAKER</v>
          </cell>
          <cell r="O6646" t="str">
            <v>LAB</v>
          </cell>
          <cell r="P6646" t="str">
            <v>LAB</v>
          </cell>
          <cell r="Q6646" t="str">
            <v>#NOCODE#</v>
          </cell>
          <cell r="R6646" t="str">
            <v>#NOCODE#</v>
          </cell>
          <cell r="S6646" t="str">
            <v>SOLVENTES</v>
          </cell>
          <cell r="T6646" t="str">
            <v>PT</v>
          </cell>
          <cell r="U6646" t="str">
            <v>NO</v>
          </cell>
          <cell r="V6646" t="str">
            <v>PTD</v>
          </cell>
          <cell r="W6646" t="str">
            <v>Compra</v>
          </cell>
        </row>
        <row r="6647">
          <cell r="B6647" t="str">
            <v>R053-09</v>
          </cell>
          <cell r="C6647" t="str">
            <v>1-Metil-2-Pirrolidinona BAKER</v>
          </cell>
          <cell r="D6647" t="str">
            <v>4 L</v>
          </cell>
          <cell r="E6647" t="str">
            <v>1-Metil-2-Pirrolidinona BAKER4 L</v>
          </cell>
          <cell r="F6647" t="str">
            <v>PZ</v>
          </cell>
          <cell r="G6647" t="str">
            <v>4 L</v>
          </cell>
          <cell r="H6647">
            <v>8942.7099999999991</v>
          </cell>
          <cell r="I6647">
            <v>0</v>
          </cell>
          <cell r="J6647">
            <v>1.03</v>
          </cell>
          <cell r="K6647">
            <v>4.12</v>
          </cell>
          <cell r="L6647" t="str">
            <v>COMPRADOR 6</v>
          </cell>
          <cell r="M6647" t="str">
            <v>Recurso D</v>
          </cell>
          <cell r="N6647" t="str">
            <v>BAKER</v>
          </cell>
          <cell r="O6647" t="str">
            <v>LAB</v>
          </cell>
          <cell r="P6647" t="str">
            <v>LAB</v>
          </cell>
          <cell r="Q6647" t="str">
            <v>#NOCODE#</v>
          </cell>
          <cell r="R6647" t="str">
            <v>#NOCODE#</v>
          </cell>
          <cell r="S6647" t="str">
            <v>SOLVENTES</v>
          </cell>
          <cell r="T6647" t="str">
            <v>PT</v>
          </cell>
          <cell r="U6647" t="str">
            <v>NO</v>
          </cell>
          <cell r="V6647" t="str">
            <v>PTD</v>
          </cell>
          <cell r="W6647" t="str">
            <v>Compra</v>
          </cell>
        </row>
        <row r="6648">
          <cell r="B6648" t="str">
            <v>R086-02</v>
          </cell>
          <cell r="C6648" t="str">
            <v>Metilo Rojo Sal de Sodio</v>
          </cell>
          <cell r="D6648" t="str">
            <v>10 g</v>
          </cell>
          <cell r="E6648" t="str">
            <v>Metilo Rojo Sal de Sodio10 g</v>
          </cell>
          <cell r="F6648" t="str">
            <v>PZ</v>
          </cell>
          <cell r="G6648" t="str">
            <v>10 g</v>
          </cell>
          <cell r="H6648">
            <v>1612.13</v>
          </cell>
          <cell r="I6648">
            <v>0</v>
          </cell>
          <cell r="J6648">
            <v>1</v>
          </cell>
          <cell r="K6648">
            <v>0.01</v>
          </cell>
          <cell r="L6648" t="str">
            <v>COMPRADOR 2</v>
          </cell>
          <cell r="M6648" t="str">
            <v>Recurso F</v>
          </cell>
          <cell r="N6648" t="str">
            <v>BAKER</v>
          </cell>
          <cell r="O6648" t="str">
            <v>LAB</v>
          </cell>
          <cell r="P6648" t="str">
            <v>LAB</v>
          </cell>
          <cell r="Q6648" t="str">
            <v>#NOCODE#</v>
          </cell>
          <cell r="R6648" t="str">
            <v>#NOCODE#</v>
          </cell>
          <cell r="S6648" t="str">
            <v>SALES</v>
          </cell>
          <cell r="T6648" t="str">
            <v>PT</v>
          </cell>
          <cell r="U6648" t="str">
            <v>NO</v>
          </cell>
          <cell r="V6648" t="str">
            <v>PTD</v>
          </cell>
          <cell r="W6648" t="str">
            <v>Compra</v>
          </cell>
        </row>
        <row r="6649">
          <cell r="B6649" t="str">
            <v>R086-03</v>
          </cell>
          <cell r="C6649" t="str">
            <v>Metilo Rojo Sal de Sodio</v>
          </cell>
          <cell r="D6649" t="str">
            <v>25 g</v>
          </cell>
          <cell r="E6649" t="str">
            <v>Metilo Rojo Sal de Sodio25 g</v>
          </cell>
          <cell r="F6649" t="str">
            <v>PZ</v>
          </cell>
          <cell r="G6649" t="str">
            <v>25 g</v>
          </cell>
          <cell r="H6649">
            <v>3880.89</v>
          </cell>
          <cell r="I6649">
            <v>0</v>
          </cell>
          <cell r="J6649">
            <v>1</v>
          </cell>
          <cell r="K6649">
            <v>2.5000000000000001E-2</v>
          </cell>
          <cell r="L6649" t="str">
            <v>COMPRADOR 2</v>
          </cell>
          <cell r="M6649" t="str">
            <v>Recurso F</v>
          </cell>
          <cell r="N6649" t="str">
            <v>BAKER</v>
          </cell>
          <cell r="O6649" t="str">
            <v>LAB</v>
          </cell>
          <cell r="P6649" t="str">
            <v>LAB</v>
          </cell>
          <cell r="Q6649" t="str">
            <v>#NOCODE#</v>
          </cell>
          <cell r="R6649" t="str">
            <v>#NOCODE#</v>
          </cell>
          <cell r="S6649" t="str">
            <v>SALES</v>
          </cell>
          <cell r="T6649" t="str">
            <v>PT</v>
          </cell>
          <cell r="U6649" t="str">
            <v>NO</v>
          </cell>
          <cell r="V6649" t="str">
            <v>PTD</v>
          </cell>
          <cell r="W6649" t="str">
            <v>Compra</v>
          </cell>
        </row>
        <row r="6650">
          <cell r="B6650" t="str">
            <v>R164-01</v>
          </cell>
          <cell r="C6650" t="str">
            <v>Azul de Metiltimol, Sal Sódica</v>
          </cell>
          <cell r="D6650" t="str">
            <v>5 g</v>
          </cell>
          <cell r="E6650" t="str">
            <v>Azul de Metiltimol, Sal Sódica5 g</v>
          </cell>
          <cell r="F6650" t="str">
            <v>PZ</v>
          </cell>
          <cell r="G6650" t="str">
            <v>5 g</v>
          </cell>
          <cell r="H6650">
            <v>2861.09</v>
          </cell>
          <cell r="I6650">
            <v>0</v>
          </cell>
          <cell r="J6650">
            <v>1</v>
          </cell>
          <cell r="K6650">
            <v>5.0000000000000001E-3</v>
          </cell>
          <cell r="L6650" t="str">
            <v>COMPRADOR 2</v>
          </cell>
          <cell r="M6650" t="str">
            <v>Make to Order</v>
          </cell>
          <cell r="N6650" t="str">
            <v>BAKER</v>
          </cell>
          <cell r="O6650" t="str">
            <v>LAB</v>
          </cell>
          <cell r="P6650" t="str">
            <v>BIO</v>
          </cell>
          <cell r="Q6650" t="str">
            <v>#NOCODE#</v>
          </cell>
          <cell r="R6650" t="str">
            <v>#NOCODE#</v>
          </cell>
          <cell r="S6650" t="str">
            <v>SALES</v>
          </cell>
          <cell r="T6650" t="str">
            <v>PT</v>
          </cell>
          <cell r="U6650" t="str">
            <v>NO</v>
          </cell>
          <cell r="V6650" t="str">
            <v>PTD</v>
          </cell>
          <cell r="W6650" t="str">
            <v>Compra</v>
          </cell>
        </row>
        <row r="6651">
          <cell r="B6651" t="str">
            <v>R275-03</v>
          </cell>
          <cell r="C6651" t="str">
            <v>Violeta de Metilo 2B, Pvo, RA</v>
          </cell>
          <cell r="D6651" t="str">
            <v>25 g</v>
          </cell>
          <cell r="E6651" t="str">
            <v>Violeta de Metilo 2B, Pvo, RA25 g</v>
          </cell>
          <cell r="F6651" t="str">
            <v>PZ</v>
          </cell>
          <cell r="G6651" t="str">
            <v>25 g</v>
          </cell>
          <cell r="H6651">
            <v>1609.89</v>
          </cell>
          <cell r="I6651">
            <v>0</v>
          </cell>
          <cell r="J6651">
            <v>1</v>
          </cell>
          <cell r="K6651">
            <v>0.25</v>
          </cell>
          <cell r="L6651" t="str">
            <v>COMPRADOR 2</v>
          </cell>
          <cell r="M6651" t="str">
            <v>Make to Order</v>
          </cell>
          <cell r="N6651" t="str">
            <v>BAKER</v>
          </cell>
          <cell r="O6651" t="str">
            <v>LAB</v>
          </cell>
          <cell r="P6651" t="str">
            <v>LAB</v>
          </cell>
          <cell r="Q6651" t="str">
            <v>#NOCODE#</v>
          </cell>
          <cell r="R6651" t="str">
            <v>#NOCODE#</v>
          </cell>
          <cell r="S6651" t="str">
            <v>SALES</v>
          </cell>
          <cell r="T6651" t="str">
            <v>PT</v>
          </cell>
          <cell r="U6651" t="str">
            <v>NO</v>
          </cell>
          <cell r="V6651" t="str">
            <v>PTD</v>
          </cell>
          <cell r="W6651" t="str">
            <v>COMPRA</v>
          </cell>
        </row>
        <row r="6652">
          <cell r="B6652" t="str">
            <v>R357-07</v>
          </cell>
          <cell r="C6652" t="str">
            <v>Desc. Morfolina RA ACS</v>
          </cell>
          <cell r="D6652" t="str">
            <v>500 g</v>
          </cell>
          <cell r="E6652" t="str">
            <v>Desc. Morfolina RA ACS500 g</v>
          </cell>
          <cell r="F6652" t="str">
            <v>PZ</v>
          </cell>
          <cell r="G6652" t="str">
            <v>500 GR</v>
          </cell>
          <cell r="H6652">
            <v>1093.3900000000001</v>
          </cell>
          <cell r="I6652" t="str">
            <v>Desc. Alt. R357-09. por Avantor USA. 032013</v>
          </cell>
          <cell r="J6652">
            <v>1</v>
          </cell>
          <cell r="K6652">
            <v>0.5</v>
          </cell>
          <cell r="L6652" t="str">
            <v>COMPRADOR 2</v>
          </cell>
          <cell r="M6652" t="str">
            <v>Desc.</v>
          </cell>
          <cell r="N6652" t="str">
            <v>BAKER</v>
          </cell>
          <cell r="O6652" t="str">
            <v>LAB</v>
          </cell>
          <cell r="P6652" t="str">
            <v>LAB</v>
          </cell>
          <cell r="Q6652" t="str">
            <v>#NOCODE#</v>
          </cell>
          <cell r="R6652" t="str">
            <v>#NOCODE#</v>
          </cell>
          <cell r="S6652" t="str">
            <v>DIVERSOS</v>
          </cell>
          <cell r="T6652" t="str">
            <v>PT</v>
          </cell>
          <cell r="U6652" t="str">
            <v>NO</v>
          </cell>
          <cell r="V6652" t="str">
            <v>PTD</v>
          </cell>
          <cell r="W6652" t="str">
            <v>Compra</v>
          </cell>
        </row>
        <row r="6653">
          <cell r="B6653" t="str">
            <v>R372-01</v>
          </cell>
          <cell r="C6653" t="str">
            <v>Desc. Murexida Monoh. Pvo.</v>
          </cell>
          <cell r="D6653" t="str">
            <v>5 g</v>
          </cell>
          <cell r="E6653" t="str">
            <v>Desc. Murexida Monoh. Pvo.5 g</v>
          </cell>
          <cell r="F6653" t="str">
            <v>PZ</v>
          </cell>
          <cell r="G6653" t="str">
            <v>5 g</v>
          </cell>
          <cell r="H6653">
            <v>1556.86</v>
          </cell>
          <cell r="I6653" t="str">
            <v>Desc. Sin Alt. Sin Permiso de Importación. 011614</v>
          </cell>
          <cell r="J6653">
            <v>1</v>
          </cell>
          <cell r="K6653">
            <v>5.0000000000000001E-3</v>
          </cell>
          <cell r="L6653" t="str">
            <v>COMPRADOR 2</v>
          </cell>
          <cell r="M6653" t="str">
            <v>Desc.</v>
          </cell>
          <cell r="N6653" t="str">
            <v>BAKER</v>
          </cell>
          <cell r="O6653" t="str">
            <v>LAB</v>
          </cell>
          <cell r="P6653" t="str">
            <v>LAB</v>
          </cell>
          <cell r="Q6653" t="str">
            <v>#NOCODE#</v>
          </cell>
          <cell r="R6653" t="str">
            <v>#NOCODE#</v>
          </cell>
          <cell r="S6653" t="str">
            <v>SALES</v>
          </cell>
          <cell r="T6653" t="str">
            <v>PT</v>
          </cell>
          <cell r="U6653" t="str">
            <v>NO</v>
          </cell>
          <cell r="V6653" t="str">
            <v>PTD</v>
          </cell>
          <cell r="W6653" t="str">
            <v>Compra</v>
          </cell>
        </row>
        <row r="6654">
          <cell r="B6654" t="str">
            <v>R528-05</v>
          </cell>
          <cell r="C6654" t="str">
            <v>Desc. 1-Naftol Baker</v>
          </cell>
          <cell r="D6654" t="str">
            <v>100 g</v>
          </cell>
          <cell r="E6654" t="str">
            <v>Desc. 1-Naftol Baker100 g</v>
          </cell>
          <cell r="F6654" t="str">
            <v>PZ</v>
          </cell>
          <cell r="G6654" t="str">
            <v>100 g</v>
          </cell>
          <cell r="H6654">
            <v>3739.75</v>
          </cell>
          <cell r="I6654" t="str">
            <v>Desc. por Avantor USA 09/28/11. Sin Alternativa</v>
          </cell>
          <cell r="J6654">
            <v>1</v>
          </cell>
          <cell r="K6654">
            <v>0.1</v>
          </cell>
          <cell r="L6654" t="str">
            <v>COMPRADOR 2</v>
          </cell>
          <cell r="M6654" t="str">
            <v>Desc.</v>
          </cell>
          <cell r="N6654" t="str">
            <v>BAKER</v>
          </cell>
          <cell r="O6654" t="str">
            <v>LAB</v>
          </cell>
          <cell r="P6654" t="str">
            <v>LAB</v>
          </cell>
          <cell r="Q6654" t="str">
            <v>#NOCODE#</v>
          </cell>
          <cell r="R6654" t="str">
            <v>#NOCODE#</v>
          </cell>
          <cell r="S6654" t="str">
            <v>DIVERSOS</v>
          </cell>
          <cell r="T6654" t="str">
            <v>PT</v>
          </cell>
          <cell r="U6654" t="str">
            <v>NO</v>
          </cell>
          <cell r="V6654" t="str">
            <v>PTD</v>
          </cell>
          <cell r="W6654" t="str">
            <v>Compra</v>
          </cell>
        </row>
        <row r="6655">
          <cell r="B6655" t="str">
            <v>R528-07</v>
          </cell>
          <cell r="C6655" t="str">
            <v>Desc. 1-Naftol Baker</v>
          </cell>
          <cell r="D6655" t="str">
            <v>500 g</v>
          </cell>
          <cell r="E6655" t="str">
            <v>Desc. 1-Naftol Baker500 g</v>
          </cell>
          <cell r="F6655" t="str">
            <v>PZ</v>
          </cell>
          <cell r="G6655" t="str">
            <v>500 GR</v>
          </cell>
          <cell r="H6655">
            <v>4370.46</v>
          </cell>
          <cell r="I6655" t="str">
            <v>Desc. por Avantor USA 08/11/11.Sin Alt.</v>
          </cell>
          <cell r="J6655">
            <v>1</v>
          </cell>
          <cell r="K6655">
            <v>0.5</v>
          </cell>
          <cell r="L6655" t="str">
            <v>COMPRADOR 2</v>
          </cell>
          <cell r="M6655" t="str">
            <v>Desc.</v>
          </cell>
          <cell r="N6655" t="str">
            <v>BAKER</v>
          </cell>
          <cell r="O6655" t="str">
            <v>LAB</v>
          </cell>
          <cell r="P6655" t="str">
            <v>LAB</v>
          </cell>
          <cell r="Q6655" t="str">
            <v>#NOCODE#</v>
          </cell>
          <cell r="R6655" t="str">
            <v>#NOCODE#</v>
          </cell>
          <cell r="S6655" t="str">
            <v>DIVERSOS</v>
          </cell>
          <cell r="T6655" t="str">
            <v>PT</v>
          </cell>
          <cell r="U6655" t="str">
            <v>NO</v>
          </cell>
          <cell r="V6655" t="str">
            <v>PTD</v>
          </cell>
          <cell r="W6655" t="str">
            <v>Compra</v>
          </cell>
        </row>
        <row r="6656">
          <cell r="B6656" t="str">
            <v>R539-03</v>
          </cell>
          <cell r="C6656" t="str">
            <v>P-Naftolbenzeina Practico</v>
          </cell>
          <cell r="D6656" t="str">
            <v>25 g</v>
          </cell>
          <cell r="E6656" t="str">
            <v>P-Naftolbenzeina Practico25 g</v>
          </cell>
          <cell r="F6656" t="str">
            <v>PZ</v>
          </cell>
          <cell r="G6656" t="str">
            <v>25 g</v>
          </cell>
          <cell r="H6656">
            <v>7170.04</v>
          </cell>
          <cell r="I6656">
            <v>0</v>
          </cell>
          <cell r="J6656">
            <v>1</v>
          </cell>
          <cell r="K6656">
            <v>2.5000000000000001E-2</v>
          </cell>
          <cell r="L6656" t="str">
            <v>COMPRADOR 2</v>
          </cell>
          <cell r="M6656" t="str">
            <v>Make to Order</v>
          </cell>
          <cell r="N6656" t="str">
            <v>BAKER</v>
          </cell>
          <cell r="O6656" t="str">
            <v>LAB</v>
          </cell>
          <cell r="P6656" t="str">
            <v>LAB</v>
          </cell>
          <cell r="Q6656" t="str">
            <v>#NOCODE#</v>
          </cell>
          <cell r="R6656" t="str">
            <v>#NOCODE#</v>
          </cell>
          <cell r="S6656" t="str">
            <v>DIVERSOS</v>
          </cell>
          <cell r="T6656" t="str">
            <v>PT</v>
          </cell>
          <cell r="U6656" t="str">
            <v>NO</v>
          </cell>
          <cell r="V6656" t="str">
            <v>PTD</v>
          </cell>
          <cell r="W6656" t="str">
            <v>Compra</v>
          </cell>
        </row>
        <row r="6657">
          <cell r="B6657" t="str">
            <v>R701-03</v>
          </cell>
          <cell r="C6657" t="str">
            <v>N-1-Naftilendiamina 2hcl BAR</v>
          </cell>
          <cell r="D6657" t="str">
            <v>25 g</v>
          </cell>
          <cell r="E6657" t="str">
            <v>N-1-Naftilendiamina 2hcl BAR25 g</v>
          </cell>
          <cell r="F6657" t="str">
            <v>PZ</v>
          </cell>
          <cell r="G6657" t="str">
            <v>25 g</v>
          </cell>
          <cell r="H6657">
            <v>2650.52</v>
          </cell>
          <cell r="I6657">
            <v>0</v>
          </cell>
          <cell r="J6657">
            <v>1</v>
          </cell>
          <cell r="K6657">
            <v>2.5000000000000001E-2</v>
          </cell>
          <cell r="L6657" t="str">
            <v>COMPRADOR 2</v>
          </cell>
          <cell r="M6657" t="str">
            <v>Recurso E</v>
          </cell>
          <cell r="N6657" t="str">
            <v>BAKER</v>
          </cell>
          <cell r="O6657" t="str">
            <v>LAB</v>
          </cell>
          <cell r="P6657" t="str">
            <v>LAB</v>
          </cell>
          <cell r="Q6657" t="str">
            <v>#NOCODE#</v>
          </cell>
          <cell r="R6657" t="str">
            <v>#NOCODE#</v>
          </cell>
          <cell r="S6657" t="str">
            <v>DIVERSOS</v>
          </cell>
          <cell r="T6657" t="str">
            <v>PT</v>
          </cell>
          <cell r="U6657" t="str">
            <v>NO</v>
          </cell>
          <cell r="V6657" t="str">
            <v>PTD</v>
          </cell>
          <cell r="W6657" t="str">
            <v>Compra</v>
          </cell>
        </row>
        <row r="6658">
          <cell r="B6658" t="str">
            <v>R701-05</v>
          </cell>
          <cell r="C6658" t="str">
            <v>N-1-Naftilendiamina 2hcl BAR</v>
          </cell>
          <cell r="D6658" t="str">
            <v>100 g</v>
          </cell>
          <cell r="E6658" t="str">
            <v>N-1-Naftilendiamina 2hcl BAR100 g</v>
          </cell>
          <cell r="F6658" t="str">
            <v>PZ</v>
          </cell>
          <cell r="G6658" t="str">
            <v>100 g</v>
          </cell>
          <cell r="H6658">
            <v>9997.7199999999993</v>
          </cell>
          <cell r="I6658">
            <v>0</v>
          </cell>
          <cell r="J6658">
            <v>1</v>
          </cell>
          <cell r="K6658">
            <v>0.1</v>
          </cell>
          <cell r="L6658" t="str">
            <v>COMPRADOR 2</v>
          </cell>
          <cell r="M6658" t="str">
            <v>Recurso F</v>
          </cell>
          <cell r="N6658" t="str">
            <v>BAKER</v>
          </cell>
          <cell r="O6658" t="str">
            <v>LAB</v>
          </cell>
          <cell r="P6658" t="str">
            <v>LAB</v>
          </cell>
          <cell r="Q6658" t="str">
            <v>#NOCODE#</v>
          </cell>
          <cell r="R6658" t="str">
            <v>#NOCODE#</v>
          </cell>
          <cell r="S6658" t="str">
            <v>DIVERSOS</v>
          </cell>
          <cell r="T6658" t="str">
            <v>PT</v>
          </cell>
          <cell r="U6658" t="str">
            <v>NO</v>
          </cell>
          <cell r="V6658" t="str">
            <v>PTD</v>
          </cell>
          <cell r="W6658" t="str">
            <v>Compra</v>
          </cell>
        </row>
        <row r="6659">
          <cell r="B6659" t="str">
            <v>R746-03</v>
          </cell>
          <cell r="C6659" t="str">
            <v>Rojo Neutro Reactivo Baker</v>
          </cell>
          <cell r="D6659" t="str">
            <v>Certificado               25 g</v>
          </cell>
          <cell r="E6659" t="str">
            <v>Rojo Neutro Reactivo BakerCertificado               25 g</v>
          </cell>
          <cell r="F6659" t="str">
            <v>PZ</v>
          </cell>
          <cell r="G6659" t="str">
            <v>25 g</v>
          </cell>
          <cell r="H6659">
            <v>2140.06</v>
          </cell>
          <cell r="I6659">
            <v>0</v>
          </cell>
          <cell r="J6659">
            <v>1</v>
          </cell>
          <cell r="K6659">
            <v>2.5000000000000001E-2</v>
          </cell>
          <cell r="L6659" t="str">
            <v>COMPRADOR 2</v>
          </cell>
          <cell r="M6659" t="str">
            <v>Make to Order</v>
          </cell>
          <cell r="N6659" t="str">
            <v>BAKER</v>
          </cell>
          <cell r="O6659" t="str">
            <v>LAB</v>
          </cell>
          <cell r="P6659" t="str">
            <v>BIO</v>
          </cell>
          <cell r="Q6659" t="str">
            <v>#NOCODE#</v>
          </cell>
          <cell r="R6659" t="str">
            <v>#NOCODE#</v>
          </cell>
          <cell r="S6659" t="str">
            <v>DIVERSOS</v>
          </cell>
          <cell r="T6659" t="str">
            <v>PT</v>
          </cell>
          <cell r="U6659" t="str">
            <v>NO</v>
          </cell>
          <cell r="V6659" t="str">
            <v>PTD</v>
          </cell>
          <cell r="W6659" t="str">
            <v>Compra</v>
          </cell>
        </row>
        <row r="6660">
          <cell r="B6660" t="str">
            <v>R763-07</v>
          </cell>
          <cell r="C6660" t="str">
            <v>Acido Nicotinico Baker</v>
          </cell>
          <cell r="D6660" t="str">
            <v>500 g</v>
          </cell>
          <cell r="E6660" t="str">
            <v>Acido Nicotinico Baker500 g</v>
          </cell>
          <cell r="F6660" t="str">
            <v>PZ</v>
          </cell>
          <cell r="G6660" t="str">
            <v>500 GR</v>
          </cell>
          <cell r="H6660">
            <v>3078.42</v>
          </cell>
          <cell r="I6660">
            <v>0</v>
          </cell>
          <cell r="J6660">
            <v>1</v>
          </cell>
          <cell r="K6660">
            <v>0.5</v>
          </cell>
          <cell r="L6660" t="str">
            <v>COMPRADOR 6</v>
          </cell>
          <cell r="M6660" t="str">
            <v>Make to Order</v>
          </cell>
          <cell r="N6660" t="str">
            <v>BAKER</v>
          </cell>
          <cell r="O6660" t="str">
            <v>LAB</v>
          </cell>
          <cell r="P6660" t="str">
            <v>LAB</v>
          </cell>
          <cell r="Q6660" t="str">
            <v>#NOCODE#</v>
          </cell>
          <cell r="R6660" t="str">
            <v>#NOCODE#</v>
          </cell>
          <cell r="S6660" t="str">
            <v>ACIDOS</v>
          </cell>
          <cell r="T6660" t="str">
            <v>PT</v>
          </cell>
          <cell r="U6660" t="str">
            <v>NO</v>
          </cell>
          <cell r="V6660" t="str">
            <v>PTD</v>
          </cell>
          <cell r="W6660" t="str">
            <v>Compra</v>
          </cell>
        </row>
        <row r="6661">
          <cell r="B6661" t="str">
            <v>R769-01</v>
          </cell>
          <cell r="C6661" t="str">
            <v>Desc. New Methilene Blue N</v>
          </cell>
          <cell r="D6661" t="str">
            <v>500 ml</v>
          </cell>
          <cell r="E6661" t="str">
            <v>Desc. New Methilene Blue N500 ml</v>
          </cell>
          <cell r="F6661" t="str">
            <v>PZ</v>
          </cell>
          <cell r="G6661" t="str">
            <v>500 ML</v>
          </cell>
          <cell r="H6661">
            <v>1366.67</v>
          </cell>
          <cell r="I6661" t="str">
            <v>Desc. RACIONALIZACION PRODUCTOS Sin Alt.</v>
          </cell>
          <cell r="J6661">
            <v>1.1000000000000001</v>
          </cell>
          <cell r="K6661">
            <v>0.55000000000000004</v>
          </cell>
          <cell r="L6661" t="str">
            <v>COMPRADOR 2</v>
          </cell>
          <cell r="M6661" t="str">
            <v>Desc.</v>
          </cell>
          <cell r="N6661" t="str">
            <v>BAKER</v>
          </cell>
          <cell r="O6661" t="str">
            <v>LAB</v>
          </cell>
          <cell r="P6661" t="str">
            <v>LAB</v>
          </cell>
          <cell r="Q6661" t="str">
            <v>#NOCODE#</v>
          </cell>
          <cell r="R6661" t="str">
            <v>#NOCODE#</v>
          </cell>
          <cell r="S6661" t="str">
            <v>DIVERSOS</v>
          </cell>
          <cell r="T6661" t="str">
            <v>PT</v>
          </cell>
          <cell r="U6661" t="str">
            <v>NO</v>
          </cell>
          <cell r="V6661" t="str">
            <v>PTD</v>
          </cell>
          <cell r="W6661" t="str">
            <v>Compra</v>
          </cell>
        </row>
        <row r="6662">
          <cell r="B6662" t="str">
            <v>R871-05</v>
          </cell>
          <cell r="C6662" t="str">
            <v>Desc. P-Nitroanilina Baker</v>
          </cell>
          <cell r="D6662" t="str">
            <v>100 g</v>
          </cell>
          <cell r="E6662" t="str">
            <v>Desc. P-Nitroanilina Baker100 g</v>
          </cell>
          <cell r="F6662" t="str">
            <v>PZ</v>
          </cell>
          <cell r="G6662" t="str">
            <v>100 g</v>
          </cell>
          <cell r="H6662">
            <v>1196.73</v>
          </cell>
          <cell r="I6662" t="str">
            <v>Desc. Sin Alt.</v>
          </cell>
          <cell r="J6662">
            <v>1</v>
          </cell>
          <cell r="K6662">
            <v>0.1</v>
          </cell>
          <cell r="L6662" t="str">
            <v>COMPRADOR 2</v>
          </cell>
          <cell r="M6662" t="str">
            <v>Desc.</v>
          </cell>
          <cell r="N6662" t="str">
            <v>BAKER</v>
          </cell>
          <cell r="O6662" t="str">
            <v>LAB</v>
          </cell>
          <cell r="P6662" t="str">
            <v>LAB</v>
          </cell>
          <cell r="Q6662" t="str">
            <v>#NOCODE#</v>
          </cell>
          <cell r="R6662" t="str">
            <v>#NOCODE#</v>
          </cell>
          <cell r="S6662" t="str">
            <v>DIVERSOS</v>
          </cell>
          <cell r="T6662" t="str">
            <v>PT</v>
          </cell>
          <cell r="U6662" t="str">
            <v>NO</v>
          </cell>
          <cell r="V6662" t="str">
            <v>PTD</v>
          </cell>
          <cell r="W6662" t="str">
            <v>Compra</v>
          </cell>
        </row>
        <row r="6663">
          <cell r="B6663" t="str">
            <v>RGL</v>
          </cell>
          <cell r="C6663" t="str">
            <v>Reactores de Acero Vidriado</v>
          </cell>
          <cell r="D6663">
            <v>0</v>
          </cell>
          <cell r="E6663" t="str">
            <v>Reactores de Acero Vidriado</v>
          </cell>
          <cell r="F6663" t="str">
            <v>HR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 t="str">
            <v>#NOCODE#</v>
          </cell>
          <cell r="O6663" t="str">
            <v>#NOCODE#</v>
          </cell>
          <cell r="P6663" t="str">
            <v>#NOCODE#</v>
          </cell>
          <cell r="Q6663" t="str">
            <v>#NOCODE#</v>
          </cell>
          <cell r="R6663" t="str">
            <v>#NOCODE#</v>
          </cell>
          <cell r="S6663" t="str">
            <v>#NOCODE#</v>
          </cell>
          <cell r="T6663" t="str">
            <v>#NOCODE#</v>
          </cell>
          <cell r="U6663" t="str">
            <v>#NOCODE#</v>
          </cell>
          <cell r="V6663" t="str">
            <v>#NOCODE#</v>
          </cell>
          <cell r="W6663" t="str">
            <v>#NOCODE#</v>
          </cell>
        </row>
        <row r="6664">
          <cell r="B6664" t="str">
            <v>RGL2</v>
          </cell>
          <cell r="C6664" t="str">
            <v>Reactor de Acero Vidriado</v>
          </cell>
          <cell r="D6664">
            <v>0</v>
          </cell>
          <cell r="E6664" t="str">
            <v>Reactor de Acero Vidriado</v>
          </cell>
          <cell r="F6664" t="str">
            <v>HR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 t="str">
            <v>#NOCODE#</v>
          </cell>
          <cell r="O6664" t="str">
            <v>#NOCODE#</v>
          </cell>
          <cell r="P6664" t="str">
            <v>#NOCODE#</v>
          </cell>
          <cell r="Q6664" t="str">
            <v>#NOCODE#</v>
          </cell>
          <cell r="R6664" t="str">
            <v>#NOCODE#</v>
          </cell>
          <cell r="S6664" t="str">
            <v>#NOCODE#</v>
          </cell>
          <cell r="T6664" t="str">
            <v>#NOCODE#</v>
          </cell>
          <cell r="U6664" t="str">
            <v>#NOCODE#</v>
          </cell>
          <cell r="V6664" t="str">
            <v>#NOCODE#</v>
          </cell>
          <cell r="W6664" t="str">
            <v>#NOCODE#</v>
          </cell>
        </row>
        <row r="6665">
          <cell r="B6665" t="str">
            <v>RGL3</v>
          </cell>
          <cell r="C6665" t="str">
            <v>Reactor  RGL-3 Acero Vidriado</v>
          </cell>
          <cell r="D6665" t="str">
            <v>0302-RGL</v>
          </cell>
          <cell r="E6665" t="str">
            <v>Reactor  RGL-3 Acero Vidriado0302-RGL</v>
          </cell>
          <cell r="F6665" t="str">
            <v>HR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 t="str">
            <v>#NOCODE#</v>
          </cell>
          <cell r="O6665" t="str">
            <v>#NOCODE#</v>
          </cell>
          <cell r="P6665" t="str">
            <v>#NOCODE#</v>
          </cell>
          <cell r="Q6665" t="str">
            <v>#NOCODE#</v>
          </cell>
          <cell r="R6665" t="str">
            <v>#NOCODE#</v>
          </cell>
          <cell r="S6665" t="str">
            <v>#NOCODE#</v>
          </cell>
          <cell r="T6665" t="str">
            <v>#NOCODE#</v>
          </cell>
          <cell r="U6665" t="str">
            <v>#NOCODE#</v>
          </cell>
          <cell r="V6665" t="str">
            <v>#NOCODE#</v>
          </cell>
          <cell r="W6665" t="str">
            <v>#NOCODE#</v>
          </cell>
        </row>
        <row r="6666">
          <cell r="B6666" t="str">
            <v>RGL4</v>
          </cell>
          <cell r="C6666" t="str">
            <v>Reactor  RGL-4 Acero Vidriado</v>
          </cell>
          <cell r="D6666" t="str">
            <v>0306-RGL</v>
          </cell>
          <cell r="E6666" t="str">
            <v>Reactor  RGL-4 Acero Vidriado0306-RGL</v>
          </cell>
          <cell r="F6666" t="str">
            <v>HR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 t="str">
            <v>#NOCODE#</v>
          </cell>
          <cell r="O6666" t="str">
            <v>#NOCODE#</v>
          </cell>
          <cell r="P6666" t="str">
            <v>#NOCODE#</v>
          </cell>
          <cell r="Q6666" t="str">
            <v>#NOCODE#</v>
          </cell>
          <cell r="R6666" t="str">
            <v>#NOCODE#</v>
          </cell>
          <cell r="S6666" t="str">
            <v>#NOCODE#</v>
          </cell>
          <cell r="T6666" t="str">
            <v>#NOCODE#</v>
          </cell>
          <cell r="U6666" t="str">
            <v>#NOCODE#</v>
          </cell>
          <cell r="V6666" t="str">
            <v>#NOCODE#</v>
          </cell>
          <cell r="W6666" t="str">
            <v>#NOCODE#</v>
          </cell>
        </row>
        <row r="6667">
          <cell r="B6667" t="str">
            <v>RGL5</v>
          </cell>
          <cell r="C6667" t="str">
            <v>Reactor de Acero Vidriado</v>
          </cell>
          <cell r="D6667" t="str">
            <v>0314-RGL-5 Pfaudler</v>
          </cell>
          <cell r="E6667" t="str">
            <v>Reactor de Acero Vidriado0314-RGL-5 Pfaudler</v>
          </cell>
          <cell r="F6667" t="str">
            <v>HR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 t="str">
            <v>#NOCODE#</v>
          </cell>
          <cell r="O6667" t="str">
            <v>#NOCODE#</v>
          </cell>
          <cell r="P6667" t="str">
            <v>#NOCODE#</v>
          </cell>
          <cell r="Q6667" t="str">
            <v>#NOCODE#</v>
          </cell>
          <cell r="R6667" t="str">
            <v>#NOCODE#</v>
          </cell>
          <cell r="S6667" t="str">
            <v>#NOCODE#</v>
          </cell>
          <cell r="T6667" t="str">
            <v>#NOCODE#</v>
          </cell>
          <cell r="U6667" t="str">
            <v>#NOCODE#</v>
          </cell>
          <cell r="V6667" t="str">
            <v>#NOCODE#</v>
          </cell>
          <cell r="W6667" t="str">
            <v>#NOCODE#</v>
          </cell>
        </row>
        <row r="6668">
          <cell r="B6668" t="str">
            <v>RGL6</v>
          </cell>
          <cell r="C6668" t="str">
            <v>Reactor de Acero Vidriado de</v>
          </cell>
          <cell r="D6668" t="str">
            <v>Dietrich</v>
          </cell>
          <cell r="E6668" t="str">
            <v>Reactor de Acero Vidriado deDietrich</v>
          </cell>
          <cell r="F6668" t="str">
            <v>HR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 t="str">
            <v>#NOCODE#</v>
          </cell>
          <cell r="O6668" t="str">
            <v>#NOCODE#</v>
          </cell>
          <cell r="P6668" t="str">
            <v>#NOCODE#</v>
          </cell>
          <cell r="Q6668" t="str">
            <v>#NOCODE#</v>
          </cell>
          <cell r="R6668" t="str">
            <v>#NOCODE#</v>
          </cell>
          <cell r="S6668" t="str">
            <v>#NOCODE#</v>
          </cell>
          <cell r="T6668" t="str">
            <v>#NOCODE#</v>
          </cell>
          <cell r="U6668" t="str">
            <v>#NOCODE#</v>
          </cell>
          <cell r="V6668" t="str">
            <v>#NOCODE#</v>
          </cell>
          <cell r="W6668" t="str">
            <v>#NOCODE#</v>
          </cell>
        </row>
        <row r="6669">
          <cell r="B6669" t="str">
            <v>RGL7</v>
          </cell>
          <cell r="C6669" t="str">
            <v>Reactor de Acero Vidriado de</v>
          </cell>
          <cell r="D6669" t="str">
            <v>Dietrich</v>
          </cell>
          <cell r="E6669" t="str">
            <v>Reactor de Acero Vidriado deDietrich</v>
          </cell>
          <cell r="F6669" t="str">
            <v>HR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 t="str">
            <v>#NOCODE#</v>
          </cell>
          <cell r="O6669" t="str">
            <v>#NOCODE#</v>
          </cell>
          <cell r="P6669" t="str">
            <v>#NOCODE#</v>
          </cell>
          <cell r="Q6669" t="str">
            <v>#NOCODE#</v>
          </cell>
          <cell r="R6669" t="str">
            <v>#NOCODE#</v>
          </cell>
          <cell r="S6669" t="str">
            <v>#NOCODE#</v>
          </cell>
          <cell r="T6669" t="str">
            <v>#NOCODE#</v>
          </cell>
          <cell r="U6669" t="str">
            <v>#NOCODE#</v>
          </cell>
          <cell r="V6669" t="str">
            <v>#NOCODE#</v>
          </cell>
          <cell r="W6669" t="str">
            <v>#NOCODE#</v>
          </cell>
        </row>
        <row r="6670">
          <cell r="B6670" t="str">
            <v>RMBW729</v>
          </cell>
          <cell r="C6670" t="str">
            <v>TRIFLUOROACETIC ACID</v>
          </cell>
          <cell r="D6670" t="str">
            <v>Biograde TFA  kg</v>
          </cell>
          <cell r="E6670" t="str">
            <v>TRIFLUOROACETIC ACIDBiograde TFA  kg</v>
          </cell>
          <cell r="F6670" t="str">
            <v>KG</v>
          </cell>
          <cell r="G6670" t="str">
            <v>kg</v>
          </cell>
          <cell r="H6670">
            <v>0</v>
          </cell>
          <cell r="I6670">
            <v>0</v>
          </cell>
          <cell r="J6670">
            <v>1.53</v>
          </cell>
          <cell r="K6670">
            <v>1</v>
          </cell>
          <cell r="L6670" t="str">
            <v>PLANEADOR 3</v>
          </cell>
          <cell r="M6670">
            <v>0</v>
          </cell>
          <cell r="N6670" t="str">
            <v>BAKER</v>
          </cell>
          <cell r="O6670" t="str">
            <v>#NOCODE#</v>
          </cell>
          <cell r="P6670" t="str">
            <v>#NOCODE#</v>
          </cell>
          <cell r="Q6670" t="str">
            <v>#NOCODE#</v>
          </cell>
          <cell r="R6670" t="str">
            <v>ACIDOS</v>
          </cell>
          <cell r="S6670" t="str">
            <v>MP</v>
          </cell>
          <cell r="T6670" t="str">
            <v>MP</v>
          </cell>
          <cell r="U6670" t="str">
            <v>NO</v>
          </cell>
          <cell r="V6670" t="str">
            <v>MPI</v>
          </cell>
          <cell r="W6670" t="str">
            <v>COMPRA</v>
          </cell>
        </row>
        <row r="6671">
          <cell r="B6671" t="str">
            <v>RSS</v>
          </cell>
          <cell r="C6671" t="str">
            <v>Reactores de Acero Inox.</v>
          </cell>
          <cell r="D6671">
            <v>0</v>
          </cell>
          <cell r="E6671" t="str">
            <v>Reactores de Acero Inox.</v>
          </cell>
          <cell r="F6671" t="str">
            <v>HR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 t="str">
            <v>#NOCODE#</v>
          </cell>
          <cell r="O6671" t="str">
            <v>#NOCODE#</v>
          </cell>
          <cell r="P6671" t="str">
            <v>#NOCODE#</v>
          </cell>
          <cell r="Q6671" t="str">
            <v>#NOCODE#</v>
          </cell>
          <cell r="R6671" t="str">
            <v>#NOCODE#</v>
          </cell>
          <cell r="S6671" t="str">
            <v>#NOCODE#</v>
          </cell>
          <cell r="T6671" t="str">
            <v>#NOCODE#</v>
          </cell>
          <cell r="U6671" t="str">
            <v>#NOCODE#</v>
          </cell>
          <cell r="V6671" t="str">
            <v>#NOCODE#</v>
          </cell>
          <cell r="W6671" t="str">
            <v>#NOCODE#</v>
          </cell>
        </row>
        <row r="6672">
          <cell r="B6672" t="str">
            <v>RSS1</v>
          </cell>
          <cell r="C6672" t="str">
            <v>Reactor Acero Inoxidable</v>
          </cell>
          <cell r="D6672" t="str">
            <v>0311-RSS</v>
          </cell>
          <cell r="E6672" t="str">
            <v>Reactor Acero Inoxidable0311-RSS</v>
          </cell>
          <cell r="F6672" t="str">
            <v>HR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 t="str">
            <v>#NOCODE#</v>
          </cell>
          <cell r="O6672" t="str">
            <v>#NOCODE#</v>
          </cell>
          <cell r="P6672" t="str">
            <v>#NOCODE#</v>
          </cell>
          <cell r="Q6672" t="str">
            <v>#NOCODE#</v>
          </cell>
          <cell r="R6672" t="str">
            <v>#NOCODE#</v>
          </cell>
          <cell r="S6672" t="str">
            <v>#NOCODE#</v>
          </cell>
          <cell r="T6672" t="str">
            <v>#NOCODE#</v>
          </cell>
          <cell r="U6672" t="str">
            <v>#NOCODE#</v>
          </cell>
          <cell r="V6672" t="str">
            <v>#NOCODE#</v>
          </cell>
          <cell r="W6672" t="str">
            <v>#NOCODE#</v>
          </cell>
        </row>
        <row r="6673">
          <cell r="B6673" t="str">
            <v>RSS2</v>
          </cell>
          <cell r="C6673" t="str">
            <v>Reactor de Acero Inox. RSS-2</v>
          </cell>
          <cell r="D6673">
            <v>0</v>
          </cell>
          <cell r="E6673" t="str">
            <v>Reactor de Acero Inox. RSS-2</v>
          </cell>
          <cell r="F6673" t="str">
            <v>HR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 t="str">
            <v>#NOCODE#</v>
          </cell>
          <cell r="O6673" t="str">
            <v>#NOCODE#</v>
          </cell>
          <cell r="P6673" t="str">
            <v>#NOCODE#</v>
          </cell>
          <cell r="Q6673" t="str">
            <v>#NOCODE#</v>
          </cell>
          <cell r="R6673" t="str">
            <v>#NOCODE#</v>
          </cell>
          <cell r="S6673" t="str">
            <v>#NOCODE#</v>
          </cell>
          <cell r="T6673" t="str">
            <v>#NOCODE#</v>
          </cell>
          <cell r="U6673" t="str">
            <v>#NOCODE#</v>
          </cell>
          <cell r="V6673" t="str">
            <v>#NOCODE#</v>
          </cell>
          <cell r="W6673" t="str">
            <v>#NOCODE#</v>
          </cell>
        </row>
        <row r="6674">
          <cell r="B6674" t="str">
            <v>RSS4</v>
          </cell>
          <cell r="C6674" t="str">
            <v>Reactor de Acero Inoxidable</v>
          </cell>
          <cell r="D6674" t="str">
            <v>0317-RSS</v>
          </cell>
          <cell r="E6674" t="str">
            <v>Reactor de Acero Inoxidable0317-RSS</v>
          </cell>
          <cell r="F6674" t="str">
            <v>HR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 t="str">
            <v>#NOCODE#</v>
          </cell>
          <cell r="O6674" t="str">
            <v>#NOCODE#</v>
          </cell>
          <cell r="P6674" t="str">
            <v>#NOCODE#</v>
          </cell>
          <cell r="Q6674" t="str">
            <v>#NOCODE#</v>
          </cell>
          <cell r="R6674" t="str">
            <v>#NOCODE#</v>
          </cell>
          <cell r="S6674" t="str">
            <v>#NOCODE#</v>
          </cell>
          <cell r="T6674" t="str">
            <v>#NOCODE#</v>
          </cell>
          <cell r="U6674" t="str">
            <v>#NOCODE#</v>
          </cell>
          <cell r="V6674" t="str">
            <v>#NOCODE#</v>
          </cell>
          <cell r="W6674" t="str">
            <v>#NOCODE#</v>
          </cell>
        </row>
        <row r="6675">
          <cell r="B6675" t="str">
            <v>RSS5</v>
          </cell>
          <cell r="C6675" t="str">
            <v>Reactor de Acero Inoxidable</v>
          </cell>
          <cell r="D6675" t="str">
            <v>RSS-5 0364-RSS</v>
          </cell>
          <cell r="E6675" t="str">
            <v>Reactor de Acero InoxidableRSS-5 0364-RSS</v>
          </cell>
          <cell r="F6675" t="str">
            <v>HR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 t="str">
            <v>#NOCODE#</v>
          </cell>
          <cell r="O6675" t="str">
            <v>#NOCODE#</v>
          </cell>
          <cell r="P6675" t="str">
            <v>#NOCODE#</v>
          </cell>
          <cell r="Q6675" t="str">
            <v>#NOCODE#</v>
          </cell>
          <cell r="R6675" t="str">
            <v>#NOCODE#</v>
          </cell>
          <cell r="S6675" t="str">
            <v>#NOCODE#</v>
          </cell>
          <cell r="T6675" t="str">
            <v>#NOCODE#</v>
          </cell>
          <cell r="U6675" t="str">
            <v>#NOCODE#</v>
          </cell>
          <cell r="V6675" t="str">
            <v>#NOCODE#</v>
          </cell>
          <cell r="W6675" t="str">
            <v>#NOCODE#</v>
          </cell>
        </row>
        <row r="6676">
          <cell r="B6676" t="str">
            <v>RSS6</v>
          </cell>
          <cell r="C6676" t="str">
            <v>Reactor de Acero Inoxidable</v>
          </cell>
          <cell r="D6676" t="str">
            <v>RSS-6 365-RSS</v>
          </cell>
          <cell r="E6676" t="str">
            <v>Reactor de Acero InoxidableRSS-6 365-RSS</v>
          </cell>
          <cell r="F6676" t="str">
            <v>HR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 t="str">
            <v>#NOCODE#</v>
          </cell>
          <cell r="O6676" t="str">
            <v>#NOCODE#</v>
          </cell>
          <cell r="P6676" t="str">
            <v>#NOCODE#</v>
          </cell>
          <cell r="Q6676" t="str">
            <v>#NOCODE#</v>
          </cell>
          <cell r="R6676" t="str">
            <v>#NOCODE#</v>
          </cell>
          <cell r="S6676" t="str">
            <v>#NOCODE#</v>
          </cell>
          <cell r="T6676" t="str">
            <v>#NOCODE#</v>
          </cell>
          <cell r="U6676" t="str">
            <v>#NOCODE#</v>
          </cell>
          <cell r="V6676" t="str">
            <v>#NOCODE#</v>
          </cell>
          <cell r="W6676" t="str">
            <v>#NOCODE#</v>
          </cell>
        </row>
        <row r="6677">
          <cell r="B6677" t="str">
            <v>S161-07</v>
          </cell>
          <cell r="C6677" t="str">
            <v>Desc. Nitrometano, ACS</v>
          </cell>
          <cell r="D6677" t="str">
            <v>500 ml</v>
          </cell>
          <cell r="E6677" t="str">
            <v>Desc. Nitrometano, ACS500 ml</v>
          </cell>
          <cell r="F6677" t="str">
            <v>PZ</v>
          </cell>
          <cell r="G6677" t="str">
            <v>500 ML</v>
          </cell>
          <cell r="H6677">
            <v>1871.77</v>
          </cell>
          <cell r="I6677" t="str">
            <v>Desc. por Avantor USA. 02/15/11. Alt. 1911-59</v>
          </cell>
          <cell r="J6677">
            <v>1.1299999999999999</v>
          </cell>
          <cell r="K6677">
            <v>0.56499999999999995</v>
          </cell>
          <cell r="L6677" t="str">
            <v>COMPRADOR 6</v>
          </cell>
          <cell r="M6677" t="str">
            <v>Desc.</v>
          </cell>
          <cell r="N6677" t="str">
            <v>BAKER</v>
          </cell>
          <cell r="O6677" t="str">
            <v>LAB</v>
          </cell>
          <cell r="P6677" t="str">
            <v>LAB</v>
          </cell>
          <cell r="Q6677" t="str">
            <v>#NOCODE#</v>
          </cell>
          <cell r="R6677" t="str">
            <v>#NOCODE#</v>
          </cell>
          <cell r="S6677" t="str">
            <v>SOLVENTES</v>
          </cell>
          <cell r="T6677" t="str">
            <v>PT</v>
          </cell>
          <cell r="U6677" t="str">
            <v>NO</v>
          </cell>
          <cell r="V6677" t="str">
            <v>PTD</v>
          </cell>
          <cell r="W6677" t="str">
            <v>Compra</v>
          </cell>
        </row>
        <row r="6678">
          <cell r="B6678" t="str">
            <v>S222-05</v>
          </cell>
          <cell r="C6678" t="str">
            <v>Desc. M-Nitrofenol Baker</v>
          </cell>
          <cell r="D6678" t="str">
            <v>100 g</v>
          </cell>
          <cell r="E6678" t="str">
            <v>Desc. M-Nitrofenol Baker100 g</v>
          </cell>
          <cell r="F6678" t="str">
            <v>PZ</v>
          </cell>
          <cell r="G6678" t="str">
            <v>100 g</v>
          </cell>
          <cell r="H6678">
            <v>14415.71</v>
          </cell>
          <cell r="I6678" t="str">
            <v>Desc. Avantor USA. 12/20/11. Sin Alt.</v>
          </cell>
          <cell r="J6678">
            <v>1</v>
          </cell>
          <cell r="K6678">
            <v>0.1</v>
          </cell>
          <cell r="L6678" t="str">
            <v>COMPRADOR 2</v>
          </cell>
          <cell r="M6678" t="str">
            <v>Desc.</v>
          </cell>
          <cell r="N6678" t="str">
            <v>BAKER</v>
          </cell>
          <cell r="O6678" t="str">
            <v>LAB</v>
          </cell>
          <cell r="P6678" t="str">
            <v>LAB</v>
          </cell>
          <cell r="Q6678" t="str">
            <v>#NOCODE#</v>
          </cell>
          <cell r="R6678" t="str">
            <v>#NOCODE#</v>
          </cell>
          <cell r="S6678" t="str">
            <v>DIVERSOS</v>
          </cell>
          <cell r="T6678" t="str">
            <v>PT</v>
          </cell>
          <cell r="U6678" t="str">
            <v>NO</v>
          </cell>
          <cell r="V6678" t="str">
            <v>PTD</v>
          </cell>
          <cell r="W6678" t="str">
            <v>Compra</v>
          </cell>
        </row>
        <row r="6679">
          <cell r="B6679" t="str">
            <v>S229-05</v>
          </cell>
          <cell r="C6679" t="str">
            <v>Desc. Paranitrofenol</v>
          </cell>
          <cell r="D6679" t="str">
            <v>100 g</v>
          </cell>
          <cell r="E6679" t="str">
            <v>Desc. Paranitrofenol100 g</v>
          </cell>
          <cell r="F6679" t="str">
            <v>PZ</v>
          </cell>
          <cell r="G6679" t="str">
            <v>100 g</v>
          </cell>
          <cell r="H6679">
            <v>2316.9499999999998</v>
          </cell>
          <cell r="I6679" t="str">
            <v>Desc. X USA Enero de 2017</v>
          </cell>
          <cell r="J6679">
            <v>1</v>
          </cell>
          <cell r="K6679">
            <v>0.1</v>
          </cell>
          <cell r="L6679" t="str">
            <v>COMPRADOR 2</v>
          </cell>
          <cell r="M6679" t="str">
            <v>Make to Order</v>
          </cell>
          <cell r="N6679" t="str">
            <v>BAKER</v>
          </cell>
          <cell r="O6679" t="str">
            <v>LAB</v>
          </cell>
          <cell r="P6679" t="str">
            <v>LAB</v>
          </cell>
          <cell r="Q6679" t="str">
            <v>#NOCODE#</v>
          </cell>
          <cell r="R6679" t="str">
            <v>#NOCODE#</v>
          </cell>
          <cell r="S6679" t="str">
            <v>DIVERSOS</v>
          </cell>
          <cell r="T6679" t="str">
            <v>PT</v>
          </cell>
          <cell r="U6679" t="str">
            <v>NO</v>
          </cell>
          <cell r="V6679" t="str">
            <v>PTD</v>
          </cell>
          <cell r="W6679" t="str">
            <v>Compra</v>
          </cell>
        </row>
        <row r="6680">
          <cell r="B6680" t="str">
            <v>S519-03</v>
          </cell>
          <cell r="C6680" t="str">
            <v>Desc. 1-Nitroso-2-Naftol BAR</v>
          </cell>
          <cell r="D6680" t="str">
            <v>25 g</v>
          </cell>
          <cell r="E6680" t="str">
            <v>Desc. 1-Nitroso-2-Naftol BAR25 g</v>
          </cell>
          <cell r="F6680" t="str">
            <v>PZ</v>
          </cell>
          <cell r="G6680" t="str">
            <v>25 g</v>
          </cell>
          <cell r="H6680">
            <v>2999.31</v>
          </cell>
          <cell r="I6680" t="str">
            <v>Desc. Sin Alt.</v>
          </cell>
          <cell r="J6680">
            <v>1</v>
          </cell>
          <cell r="K6680">
            <v>2.5000000000000001E-2</v>
          </cell>
          <cell r="L6680" t="str">
            <v>COMPRADOR 2</v>
          </cell>
          <cell r="M6680" t="str">
            <v>Desc.</v>
          </cell>
          <cell r="N6680" t="str">
            <v>BAKER</v>
          </cell>
          <cell r="O6680" t="str">
            <v>LAB</v>
          </cell>
          <cell r="P6680" t="str">
            <v>LAB</v>
          </cell>
          <cell r="Q6680" t="str">
            <v>#NOCODE#</v>
          </cell>
          <cell r="R6680" t="str">
            <v>#NOCODE#</v>
          </cell>
          <cell r="S6680" t="str">
            <v>DIVERSOS</v>
          </cell>
          <cell r="T6680" t="str">
            <v>PT</v>
          </cell>
          <cell r="U6680" t="str">
            <v>NO</v>
          </cell>
          <cell r="V6680" t="str">
            <v>PTD</v>
          </cell>
          <cell r="W6680" t="str">
            <v>Compra</v>
          </cell>
        </row>
        <row r="6681">
          <cell r="B6681" t="str">
            <v>S519-05</v>
          </cell>
          <cell r="C6681" t="str">
            <v>Desc. 1-Nitroso-2-Naftol BAR</v>
          </cell>
          <cell r="D6681" t="str">
            <v>100 g</v>
          </cell>
          <cell r="E6681" t="str">
            <v>Desc. 1-Nitroso-2-Naftol BAR100 g</v>
          </cell>
          <cell r="F6681" t="str">
            <v>PZ</v>
          </cell>
          <cell r="G6681" t="str">
            <v>100 g</v>
          </cell>
          <cell r="H6681">
            <v>9207.89</v>
          </cell>
          <cell r="I6681" t="str">
            <v>Desc. Sin Alt.</v>
          </cell>
          <cell r="J6681">
            <v>1</v>
          </cell>
          <cell r="K6681">
            <v>0.1</v>
          </cell>
          <cell r="L6681" t="str">
            <v>COMPRADOR 2</v>
          </cell>
          <cell r="M6681" t="str">
            <v>Desc.</v>
          </cell>
          <cell r="N6681" t="str">
            <v>BAKER</v>
          </cell>
          <cell r="O6681" t="str">
            <v>LAB</v>
          </cell>
          <cell r="P6681" t="str">
            <v>LAB</v>
          </cell>
          <cell r="Q6681" t="str">
            <v>#NOCODE#</v>
          </cell>
          <cell r="R6681" t="str">
            <v>#NOCODE#</v>
          </cell>
          <cell r="S6681" t="str">
            <v>DIVERSOS</v>
          </cell>
          <cell r="T6681" t="str">
            <v>PT</v>
          </cell>
          <cell r="U6681" t="str">
            <v>NO</v>
          </cell>
          <cell r="V6681" t="str">
            <v>PTD</v>
          </cell>
          <cell r="W6681" t="str">
            <v>Compra</v>
          </cell>
        </row>
        <row r="6682">
          <cell r="B6682" t="str">
            <v>S635-01</v>
          </cell>
          <cell r="C6682" t="str">
            <v>Desc. Rojo Rapido NuclearBaker</v>
          </cell>
          <cell r="D6682" t="str">
            <v>5 g</v>
          </cell>
          <cell r="E6682" t="str">
            <v>Desc. Rojo Rapido NuclearBaker5 g</v>
          </cell>
          <cell r="F6682" t="str">
            <v>PZ</v>
          </cell>
          <cell r="G6682" t="str">
            <v>5 g</v>
          </cell>
          <cell r="H6682">
            <v>2221.54</v>
          </cell>
          <cell r="I6682" t="str">
            <v>Desc. Sin Alt. USA 092914</v>
          </cell>
          <cell r="J6682">
            <v>1</v>
          </cell>
          <cell r="K6682">
            <v>5.0000000000000001E-3</v>
          </cell>
          <cell r="L6682" t="str">
            <v>COMPRADOR 2</v>
          </cell>
          <cell r="M6682" t="str">
            <v>Desc.</v>
          </cell>
          <cell r="N6682" t="str">
            <v>BAKER</v>
          </cell>
          <cell r="O6682" t="str">
            <v>LAB</v>
          </cell>
          <cell r="P6682" t="str">
            <v>BIO</v>
          </cell>
          <cell r="Q6682" t="str">
            <v>#NOCODE#</v>
          </cell>
          <cell r="R6682" t="str">
            <v>#NOCODE#</v>
          </cell>
          <cell r="S6682" t="str">
            <v>DIVERSOS</v>
          </cell>
          <cell r="T6682" t="str">
            <v>PT</v>
          </cell>
          <cell r="U6682" t="str">
            <v>NO</v>
          </cell>
          <cell r="V6682" t="str">
            <v>PTD</v>
          </cell>
          <cell r="W6682" t="str">
            <v>Compra</v>
          </cell>
        </row>
        <row r="6683">
          <cell r="B6683" t="str">
            <v>S686-05</v>
          </cell>
          <cell r="C6683" t="str">
            <v>Desc. Octano BAR</v>
          </cell>
          <cell r="D6683" t="str">
            <v>100 ml</v>
          </cell>
          <cell r="E6683" t="str">
            <v>Desc. Octano BAR100 ml</v>
          </cell>
          <cell r="F6683" t="str">
            <v>PZ</v>
          </cell>
          <cell r="G6683" t="str">
            <v>100 ml</v>
          </cell>
          <cell r="H6683">
            <v>846.73</v>
          </cell>
          <cell r="I6683" t="str">
            <v>Desc. Alt. S687-07</v>
          </cell>
          <cell r="J6683">
            <v>0.7</v>
          </cell>
          <cell r="K6683">
            <v>7.0000000000000007E-2</v>
          </cell>
          <cell r="L6683" t="str">
            <v>COMPRADOR 6</v>
          </cell>
          <cell r="M6683" t="str">
            <v>Desc.</v>
          </cell>
          <cell r="N6683" t="str">
            <v>BAKER</v>
          </cell>
          <cell r="O6683" t="str">
            <v>LAB</v>
          </cell>
          <cell r="P6683" t="str">
            <v>LAB</v>
          </cell>
          <cell r="Q6683" t="str">
            <v>#NOCODE#</v>
          </cell>
          <cell r="R6683" t="str">
            <v>#NOCODE#</v>
          </cell>
          <cell r="S6683" t="str">
            <v>SOLVENTES</v>
          </cell>
          <cell r="T6683" t="str">
            <v>PT</v>
          </cell>
          <cell r="U6683" t="str">
            <v>NO</v>
          </cell>
          <cell r="V6683" t="str">
            <v>PTD</v>
          </cell>
          <cell r="W6683" t="str">
            <v>Compra</v>
          </cell>
        </row>
        <row r="6684">
          <cell r="B6684" t="str">
            <v>S687-07</v>
          </cell>
          <cell r="C6684" t="str">
            <v>Desc. Octano</v>
          </cell>
          <cell r="D6684" t="str">
            <v>500 ml</v>
          </cell>
          <cell r="E6684" t="str">
            <v>Desc. Octano500 ml</v>
          </cell>
          <cell r="F6684" t="str">
            <v>PZ</v>
          </cell>
          <cell r="G6684" t="str">
            <v>500 ML</v>
          </cell>
          <cell r="H6684">
            <v>2151.12</v>
          </cell>
          <cell r="I6684" t="str">
            <v>Desc. por Avantor USA. 02/15/11. Sin Alt.</v>
          </cell>
          <cell r="J6684">
            <v>0.7</v>
          </cell>
          <cell r="K6684">
            <v>0.35</v>
          </cell>
          <cell r="L6684" t="str">
            <v>COMPRADOR 6</v>
          </cell>
          <cell r="M6684" t="str">
            <v>Desc.</v>
          </cell>
          <cell r="N6684" t="str">
            <v>BAKER</v>
          </cell>
          <cell r="O6684" t="str">
            <v>LAB</v>
          </cell>
          <cell r="P6684" t="str">
            <v>LAB</v>
          </cell>
          <cell r="Q6684" t="str">
            <v>#NOCODE#</v>
          </cell>
          <cell r="R6684" t="str">
            <v>#NOCODE#</v>
          </cell>
          <cell r="S6684" t="str">
            <v>SOLVENTES</v>
          </cell>
          <cell r="T6684" t="str">
            <v>PT</v>
          </cell>
          <cell r="U6684" t="str">
            <v>NO</v>
          </cell>
          <cell r="V6684" t="str">
            <v>PTD</v>
          </cell>
          <cell r="W6684" t="str">
            <v>Compra</v>
          </cell>
        </row>
        <row r="6685">
          <cell r="B6685" t="str">
            <v>S705-08</v>
          </cell>
          <cell r="C6685" t="str">
            <v>Desc.Acido Octanóico BAKER 1KG</v>
          </cell>
          <cell r="D6685">
            <v>0</v>
          </cell>
          <cell r="E6685" t="str">
            <v>Desc.Acido Octanóico BAKER 1KG</v>
          </cell>
          <cell r="F6685" t="str">
            <v>PZ</v>
          </cell>
          <cell r="G6685" t="str">
            <v>1 KG</v>
          </cell>
          <cell r="H6685">
            <v>2420.2755280000001</v>
          </cell>
          <cell r="I6685" t="str">
            <v>Desc. Alt.SIN ALTERNATIVA</v>
          </cell>
          <cell r="J6685">
            <v>1</v>
          </cell>
          <cell r="K6685">
            <v>1</v>
          </cell>
          <cell r="L6685" t="str">
            <v>COMPRADOR 6</v>
          </cell>
          <cell r="M6685" t="str">
            <v>Desc.</v>
          </cell>
          <cell r="N6685" t="str">
            <v>BAKER</v>
          </cell>
          <cell r="O6685" t="str">
            <v>LAB</v>
          </cell>
          <cell r="P6685" t="str">
            <v>LAB</v>
          </cell>
          <cell r="Q6685" t="str">
            <v>#NOCODE#</v>
          </cell>
          <cell r="R6685" t="str">
            <v>#NOCODE#</v>
          </cell>
          <cell r="S6685" t="str">
            <v>SOLVENTES</v>
          </cell>
          <cell r="T6685" t="str">
            <v>PT</v>
          </cell>
          <cell r="U6685" t="str">
            <v>NO</v>
          </cell>
          <cell r="V6685" t="str">
            <v>PTD</v>
          </cell>
          <cell r="W6685" t="str">
            <v>COMPRA</v>
          </cell>
        </row>
        <row r="6686">
          <cell r="B6686" t="str">
            <v>S752-03</v>
          </cell>
          <cell r="C6686" t="str">
            <v>Naranja G. BAR</v>
          </cell>
          <cell r="D6686" t="str">
            <v>25 g</v>
          </cell>
          <cell r="E6686" t="str">
            <v>Naranja G. BAR25 g</v>
          </cell>
          <cell r="F6686" t="str">
            <v>PZ</v>
          </cell>
          <cell r="G6686" t="str">
            <v>25 g</v>
          </cell>
          <cell r="H6686">
            <v>1891.59</v>
          </cell>
          <cell r="I6686">
            <v>0</v>
          </cell>
          <cell r="J6686">
            <v>1</v>
          </cell>
          <cell r="K6686">
            <v>2.5000000000000001E-2</v>
          </cell>
          <cell r="L6686" t="str">
            <v>COMPRADOR 2</v>
          </cell>
          <cell r="M6686" t="str">
            <v>Make to Order</v>
          </cell>
          <cell r="N6686" t="str">
            <v>BAKER</v>
          </cell>
          <cell r="O6686" t="str">
            <v>LAB</v>
          </cell>
          <cell r="P6686" t="str">
            <v>BIO</v>
          </cell>
          <cell r="Q6686" t="str">
            <v>#NOCODE#</v>
          </cell>
          <cell r="R6686" t="str">
            <v>#NOCODE#</v>
          </cell>
          <cell r="S6686" t="str">
            <v>DIVERSOS</v>
          </cell>
          <cell r="T6686" t="str">
            <v>PT</v>
          </cell>
          <cell r="U6686" t="str">
            <v>NO</v>
          </cell>
          <cell r="V6686" t="str">
            <v>PTD</v>
          </cell>
          <cell r="W6686" t="str">
            <v>Compra</v>
          </cell>
        </row>
        <row r="6687">
          <cell r="B6687" t="str">
            <v>S762-03</v>
          </cell>
          <cell r="C6687" t="str">
            <v>Desc.L(+)-Ornithina Mono Baker</v>
          </cell>
          <cell r="D6687" t="str">
            <v>25 g</v>
          </cell>
          <cell r="E6687" t="str">
            <v>Desc.L(+)-Ornithina Mono Baker25 g</v>
          </cell>
          <cell r="F6687" t="str">
            <v>PZ</v>
          </cell>
          <cell r="G6687" t="str">
            <v>25 g</v>
          </cell>
          <cell r="H6687">
            <v>1662.28</v>
          </cell>
          <cell r="I6687" t="str">
            <v>Desc. por Avantor USA 11/25/11. Sin Alternativa</v>
          </cell>
          <cell r="J6687">
            <v>1</v>
          </cell>
          <cell r="K6687">
            <v>2.5000000000000001E-2</v>
          </cell>
          <cell r="L6687" t="str">
            <v>COMPRADOR 2</v>
          </cell>
          <cell r="M6687" t="str">
            <v>Desc.</v>
          </cell>
          <cell r="N6687" t="str">
            <v>BAKER</v>
          </cell>
          <cell r="O6687" t="str">
            <v>LAB</v>
          </cell>
          <cell r="P6687" t="str">
            <v>BIO</v>
          </cell>
          <cell r="Q6687" t="str">
            <v>#NOCODE#</v>
          </cell>
          <cell r="R6687" t="str">
            <v>#NOCODE#</v>
          </cell>
          <cell r="S6687" t="str">
            <v>DIVERSOS</v>
          </cell>
          <cell r="T6687" t="str">
            <v>PT</v>
          </cell>
          <cell r="U6687" t="str">
            <v>NO</v>
          </cell>
          <cell r="V6687" t="str">
            <v>PTD</v>
          </cell>
          <cell r="W6687" t="str">
            <v>Compra</v>
          </cell>
        </row>
        <row r="6688">
          <cell r="B6688" t="str">
            <v>S776-06</v>
          </cell>
          <cell r="C6688" t="str">
            <v>Desc. Acido Osomico Bio.</v>
          </cell>
          <cell r="D6688" t="str">
            <v>0.25 g</v>
          </cell>
          <cell r="E6688" t="str">
            <v>Desc. Acido Osomico Bio.0.25 g</v>
          </cell>
          <cell r="F6688" t="str">
            <v>PZ</v>
          </cell>
          <cell r="G6688" t="str">
            <v>0.25 g</v>
          </cell>
          <cell r="H6688">
            <v>3182.95</v>
          </cell>
          <cell r="I6688" t="str">
            <v>Desc. Sin Alt.</v>
          </cell>
          <cell r="J6688">
            <v>1</v>
          </cell>
          <cell r="K6688">
            <v>2.5000000000000001E-2</v>
          </cell>
          <cell r="L6688" t="str">
            <v>COMPRADOR 6</v>
          </cell>
          <cell r="M6688" t="str">
            <v>Desc.</v>
          </cell>
          <cell r="N6688" t="str">
            <v>BAKER</v>
          </cell>
          <cell r="O6688" t="str">
            <v>LAB</v>
          </cell>
          <cell r="P6688" t="str">
            <v>LAB</v>
          </cell>
          <cell r="Q6688" t="str">
            <v>#NOCODE#</v>
          </cell>
          <cell r="R6688" t="str">
            <v>#NOCODE#</v>
          </cell>
          <cell r="S6688" t="str">
            <v>ACIDOS</v>
          </cell>
          <cell r="T6688" t="str">
            <v>PT</v>
          </cell>
          <cell r="U6688" t="str">
            <v>NO</v>
          </cell>
          <cell r="V6688" t="str">
            <v>PTD</v>
          </cell>
          <cell r="W6688" t="str">
            <v>Compra</v>
          </cell>
        </row>
        <row r="6689">
          <cell r="B6689" t="str">
            <v>S789-03</v>
          </cell>
          <cell r="C6689" t="str">
            <v>Desc. Cloruro de Oxalilo Baker</v>
          </cell>
          <cell r="D6689" t="str">
            <v>25 g</v>
          </cell>
          <cell r="E6689" t="str">
            <v>Desc. Cloruro de Oxalilo Baker25 g</v>
          </cell>
          <cell r="F6689" t="str">
            <v>PZ</v>
          </cell>
          <cell r="G6689" t="str">
            <v>25 g</v>
          </cell>
          <cell r="H6689">
            <v>6925.61</v>
          </cell>
          <cell r="I6689" t="str">
            <v>Desc. Sin Alt.</v>
          </cell>
          <cell r="J6689">
            <v>1</v>
          </cell>
          <cell r="K6689">
            <v>2.5000000000000001E-2</v>
          </cell>
          <cell r="L6689" t="str">
            <v>COMPRADOR 2</v>
          </cell>
          <cell r="M6689" t="str">
            <v>Desc.</v>
          </cell>
          <cell r="N6689" t="str">
            <v>BAKER</v>
          </cell>
          <cell r="O6689" t="str">
            <v>LAB</v>
          </cell>
          <cell r="P6689" t="str">
            <v>LAB</v>
          </cell>
          <cell r="Q6689" t="str">
            <v>#NOCODE#</v>
          </cell>
          <cell r="R6689" t="str">
            <v>#NOCODE#</v>
          </cell>
          <cell r="S6689" t="str">
            <v>SALES</v>
          </cell>
          <cell r="T6689" t="str">
            <v>PT</v>
          </cell>
          <cell r="U6689" t="str">
            <v>NO</v>
          </cell>
          <cell r="V6689" t="str">
            <v>PTD</v>
          </cell>
          <cell r="W6689" t="str">
            <v>Compra</v>
          </cell>
        </row>
        <row r="6690">
          <cell r="B6690" t="str">
            <v>S856-07</v>
          </cell>
          <cell r="C6690" t="str">
            <v>Tcut. 2,2-Oxidietanol BAKER</v>
          </cell>
          <cell r="D6690" t="str">
            <v>500 ml</v>
          </cell>
          <cell r="E6690" t="str">
            <v>Tcut. 2,2-Oxidietanol BAKER500 ml</v>
          </cell>
          <cell r="F6690" t="str">
            <v>PZ</v>
          </cell>
          <cell r="G6690" t="str">
            <v>500 ML</v>
          </cell>
          <cell r="H6690">
            <v>1152.8800000000001</v>
          </cell>
          <cell r="I6690" t="str">
            <v>Desc. X USA Dic 2016</v>
          </cell>
          <cell r="J6690">
            <v>1.18</v>
          </cell>
          <cell r="K6690">
            <v>0.59</v>
          </cell>
          <cell r="L6690" t="str">
            <v>COMPRADOR 2</v>
          </cell>
          <cell r="M6690" t="str">
            <v>desc.</v>
          </cell>
          <cell r="N6690" t="str">
            <v>BAKER</v>
          </cell>
          <cell r="O6690" t="str">
            <v>LAB</v>
          </cell>
          <cell r="P6690" t="str">
            <v>LAB</v>
          </cell>
          <cell r="Q6690" t="str">
            <v>#NOCODE#</v>
          </cell>
          <cell r="R6690" t="str">
            <v>#NOCODE#</v>
          </cell>
          <cell r="S6690" t="str">
            <v>SALES</v>
          </cell>
          <cell r="T6690" t="str">
            <v>PT</v>
          </cell>
          <cell r="U6690" t="str">
            <v>NO</v>
          </cell>
          <cell r="V6690" t="str">
            <v>PTD</v>
          </cell>
          <cell r="W6690" t="str">
            <v>Compra</v>
          </cell>
        </row>
        <row r="6691">
          <cell r="B6691" t="str">
            <v>S874-05</v>
          </cell>
          <cell r="C6691" t="str">
            <v>Desc. Acido Palmitico Baker</v>
          </cell>
          <cell r="D6691" t="str">
            <v>100 g</v>
          </cell>
          <cell r="E6691" t="str">
            <v>Desc. Acido Palmitico Baker100 g</v>
          </cell>
          <cell r="F6691" t="str">
            <v>PZ</v>
          </cell>
          <cell r="G6691" t="str">
            <v>100 g</v>
          </cell>
          <cell r="H6691">
            <v>2270.85</v>
          </cell>
          <cell r="I6691" t="str">
            <v>Desc. X USA Enero de 2017</v>
          </cell>
          <cell r="J6691">
            <v>1</v>
          </cell>
          <cell r="K6691">
            <v>0.1</v>
          </cell>
          <cell r="L6691" t="str">
            <v>COMPRADOR 6</v>
          </cell>
          <cell r="M6691" t="str">
            <v>Make to Order</v>
          </cell>
          <cell r="N6691" t="str">
            <v>BAKER</v>
          </cell>
          <cell r="O6691" t="str">
            <v>LAB</v>
          </cell>
          <cell r="P6691" t="str">
            <v>LAB</v>
          </cell>
          <cell r="Q6691" t="str">
            <v>#NOCODE#</v>
          </cell>
          <cell r="R6691" t="str">
            <v>#NOCODE#</v>
          </cell>
          <cell r="S6691" t="str">
            <v>ACIDOS</v>
          </cell>
          <cell r="T6691" t="str">
            <v>PT</v>
          </cell>
          <cell r="U6691" t="str">
            <v>NO</v>
          </cell>
          <cell r="V6691" t="str">
            <v>PTD</v>
          </cell>
          <cell r="W6691" t="str">
            <v>Compra</v>
          </cell>
        </row>
        <row r="6692">
          <cell r="B6692" t="str">
            <v>S891-00</v>
          </cell>
          <cell r="C6692" t="str">
            <v>PAN BAR</v>
          </cell>
          <cell r="D6692" t="str">
            <v>1 g</v>
          </cell>
          <cell r="E6692" t="str">
            <v>PAN BAR1 g</v>
          </cell>
          <cell r="F6692" t="str">
            <v>PZ</v>
          </cell>
          <cell r="G6692" t="str">
            <v>1 GR</v>
          </cell>
          <cell r="H6692">
            <v>1816.47</v>
          </cell>
          <cell r="I6692">
            <v>0</v>
          </cell>
          <cell r="J6692">
            <v>1</v>
          </cell>
          <cell r="K6692">
            <v>1E-3</v>
          </cell>
          <cell r="L6692" t="str">
            <v>COMPRADOR 2</v>
          </cell>
          <cell r="M6692" t="str">
            <v>Make to Order</v>
          </cell>
          <cell r="N6692" t="str">
            <v>BAKER</v>
          </cell>
          <cell r="O6692" t="str">
            <v>LAB</v>
          </cell>
          <cell r="P6692" t="str">
            <v>LAB</v>
          </cell>
          <cell r="Q6692" t="str">
            <v>#NOCODE#</v>
          </cell>
          <cell r="R6692" t="str">
            <v>#NOCODE#</v>
          </cell>
          <cell r="S6692" t="str">
            <v>DIVERSOS</v>
          </cell>
          <cell r="T6692" t="str">
            <v>PT</v>
          </cell>
          <cell r="U6692" t="str">
            <v>NO</v>
          </cell>
          <cell r="V6692" t="str">
            <v>PTD</v>
          </cell>
          <cell r="W6692" t="str">
            <v>Compra</v>
          </cell>
        </row>
        <row r="6693">
          <cell r="B6693" t="str">
            <v>S891-01</v>
          </cell>
          <cell r="C6693" t="str">
            <v>PAN BAR</v>
          </cell>
          <cell r="D6693" t="str">
            <v>5 g</v>
          </cell>
          <cell r="E6693" t="str">
            <v>PAN BAR5 g</v>
          </cell>
          <cell r="F6693" t="str">
            <v>PZ</v>
          </cell>
          <cell r="G6693" t="str">
            <v>5 g</v>
          </cell>
          <cell r="H6693">
            <v>3239.23</v>
          </cell>
          <cell r="I6693">
            <v>0</v>
          </cell>
          <cell r="J6693">
            <v>1</v>
          </cell>
          <cell r="K6693">
            <v>5.0000000000000001E-3</v>
          </cell>
          <cell r="L6693" t="str">
            <v>COMPRADOR 2</v>
          </cell>
          <cell r="M6693" t="str">
            <v>Make to Order</v>
          </cell>
          <cell r="N6693" t="str">
            <v>BAKER</v>
          </cell>
          <cell r="O6693" t="str">
            <v>LAB</v>
          </cell>
          <cell r="P6693" t="str">
            <v>LAB</v>
          </cell>
          <cell r="Q6693" t="str">
            <v>#NOCODE#</v>
          </cell>
          <cell r="R6693" t="str">
            <v>#NOCODE#</v>
          </cell>
          <cell r="S6693" t="str">
            <v>DIVERSOS</v>
          </cell>
          <cell r="T6693" t="str">
            <v>PT</v>
          </cell>
          <cell r="U6693" t="str">
            <v>NO</v>
          </cell>
          <cell r="V6693" t="str">
            <v>PTD</v>
          </cell>
          <cell r="W6693" t="str">
            <v>Compra</v>
          </cell>
        </row>
        <row r="6694">
          <cell r="B6694" t="str">
            <v>S894-00</v>
          </cell>
          <cell r="C6694" t="str">
            <v>Aceite de Parafina Baker</v>
          </cell>
          <cell r="D6694" t="str">
            <v>4 L</v>
          </cell>
          <cell r="E6694" t="str">
            <v>Aceite de Parafina Baker4 L</v>
          </cell>
          <cell r="F6694" t="str">
            <v>PZ</v>
          </cell>
          <cell r="G6694" t="str">
            <v>4 L</v>
          </cell>
          <cell r="H6694">
            <v>3119.68</v>
          </cell>
          <cell r="I6694" t="str">
            <v>Req. permiso de Economía</v>
          </cell>
          <cell r="J6694">
            <v>0.88</v>
          </cell>
          <cell r="K6694">
            <v>3.52</v>
          </cell>
          <cell r="L6694" t="str">
            <v>COMPRADOR 2</v>
          </cell>
          <cell r="M6694" t="str">
            <v>Make to Order</v>
          </cell>
          <cell r="N6694" t="str">
            <v>BAKER</v>
          </cell>
          <cell r="O6694" t="str">
            <v>LAB</v>
          </cell>
          <cell r="P6694" t="str">
            <v>LAB</v>
          </cell>
          <cell r="Q6694" t="str">
            <v>#NOCODE#</v>
          </cell>
          <cell r="R6694" t="str">
            <v>#NOCODE#</v>
          </cell>
          <cell r="S6694" t="str">
            <v>DIVERSOS</v>
          </cell>
          <cell r="T6694" t="str">
            <v>PT</v>
          </cell>
          <cell r="U6694" t="str">
            <v>NO</v>
          </cell>
          <cell r="V6694" t="str">
            <v>PTD</v>
          </cell>
          <cell r="W6694" t="str">
            <v>Compra</v>
          </cell>
        </row>
        <row r="6695">
          <cell r="B6695" t="str">
            <v>S894-07</v>
          </cell>
          <cell r="C6695" t="str">
            <v>Aceite de Parafina Baker</v>
          </cell>
          <cell r="D6695" t="str">
            <v>500 ml</v>
          </cell>
          <cell r="E6695" t="str">
            <v>Aceite de Parafina Baker500 ml</v>
          </cell>
          <cell r="F6695" t="str">
            <v>PZ</v>
          </cell>
          <cell r="G6695" t="str">
            <v>500 ML</v>
          </cell>
          <cell r="H6695">
            <v>1211.6600000000001</v>
          </cell>
          <cell r="I6695" t="str">
            <v>Req. permiso de Economía</v>
          </cell>
          <cell r="J6695">
            <v>0.88</v>
          </cell>
          <cell r="K6695">
            <v>0.44</v>
          </cell>
          <cell r="L6695" t="str">
            <v>COMPRADOR 2</v>
          </cell>
          <cell r="M6695" t="str">
            <v>Make to Order</v>
          </cell>
          <cell r="N6695" t="str">
            <v>BAKER</v>
          </cell>
          <cell r="O6695" t="str">
            <v>LAB</v>
          </cell>
          <cell r="P6695" t="str">
            <v>LAB</v>
          </cell>
          <cell r="Q6695" t="str">
            <v>#NOCODE#</v>
          </cell>
          <cell r="R6695" t="str">
            <v>#NOCODE#</v>
          </cell>
          <cell r="S6695" t="str">
            <v>DIVERSOS</v>
          </cell>
          <cell r="T6695" t="str">
            <v>PT</v>
          </cell>
          <cell r="U6695" t="str">
            <v>NO</v>
          </cell>
          <cell r="V6695" t="str">
            <v>PTD</v>
          </cell>
          <cell r="W6695" t="str">
            <v>Compra</v>
          </cell>
        </row>
        <row r="6696">
          <cell r="B6696" t="str">
            <v>S898-07</v>
          </cell>
          <cell r="C6696" t="str">
            <v>Paraformaldehido baker</v>
          </cell>
          <cell r="D6696" t="str">
            <v>500 g</v>
          </cell>
          <cell r="E6696" t="str">
            <v>Paraformaldehido baker500 g</v>
          </cell>
          <cell r="F6696" t="str">
            <v>PZ</v>
          </cell>
          <cell r="G6696" t="str">
            <v>500 GR</v>
          </cell>
          <cell r="H6696">
            <v>1522.76</v>
          </cell>
          <cell r="I6696">
            <v>0</v>
          </cell>
          <cell r="J6696">
            <v>1</v>
          </cell>
          <cell r="K6696">
            <v>0.5</v>
          </cell>
          <cell r="L6696" t="str">
            <v>COMPRADOR 6</v>
          </cell>
          <cell r="M6696" t="str">
            <v>Recurso F</v>
          </cell>
          <cell r="N6696" t="str">
            <v>BAKER</v>
          </cell>
          <cell r="O6696" t="str">
            <v>LAB</v>
          </cell>
          <cell r="P6696" t="str">
            <v>LAB</v>
          </cell>
          <cell r="Q6696" t="str">
            <v>#NOCODE#</v>
          </cell>
          <cell r="R6696" t="str">
            <v>#NOCODE#</v>
          </cell>
          <cell r="S6696" t="str">
            <v>SOLVENTES</v>
          </cell>
          <cell r="T6696" t="str">
            <v>PT</v>
          </cell>
          <cell r="U6696" t="str">
            <v>NO</v>
          </cell>
          <cell r="V6696" t="str">
            <v>PTD</v>
          </cell>
          <cell r="W6696" t="str">
            <v>Compra</v>
          </cell>
        </row>
        <row r="6697">
          <cell r="B6697" t="str">
            <v>S903-03</v>
          </cell>
          <cell r="C6697" t="str">
            <v>Clorhidrato de Pararosanilina</v>
          </cell>
          <cell r="D6697" t="str">
            <v>25 g</v>
          </cell>
          <cell r="E6697" t="str">
            <v>Clorhidrato de Pararosanilina25 g</v>
          </cell>
          <cell r="F6697" t="str">
            <v>PZ</v>
          </cell>
          <cell r="G6697" t="str">
            <v>25 g</v>
          </cell>
          <cell r="H6697">
            <v>2316.2199999999998</v>
          </cell>
          <cell r="I6697">
            <v>0</v>
          </cell>
          <cell r="J6697">
            <v>1</v>
          </cell>
          <cell r="K6697">
            <v>2.5000000000000001E-2</v>
          </cell>
          <cell r="L6697" t="str">
            <v>COMPRADOR 2</v>
          </cell>
          <cell r="M6697" t="str">
            <v>Recurso F</v>
          </cell>
          <cell r="N6697" t="str">
            <v>BAKER</v>
          </cell>
          <cell r="O6697" t="str">
            <v>LAB</v>
          </cell>
          <cell r="P6697" t="str">
            <v>LAB</v>
          </cell>
          <cell r="Q6697" t="str">
            <v>#NOCODE#</v>
          </cell>
          <cell r="R6697" t="str">
            <v>#NOCODE#</v>
          </cell>
          <cell r="S6697" t="str">
            <v>SALES</v>
          </cell>
          <cell r="T6697" t="str">
            <v>PT</v>
          </cell>
          <cell r="U6697" t="str">
            <v>NO</v>
          </cell>
          <cell r="V6697" t="str">
            <v>PTD</v>
          </cell>
          <cell r="W6697" t="str">
            <v>Compra</v>
          </cell>
        </row>
        <row r="6698">
          <cell r="B6698" t="str">
            <v>S926-06</v>
          </cell>
          <cell r="C6698" t="str">
            <v>Desc.  2,4-Pentanodiona Baker</v>
          </cell>
          <cell r="D6698" t="str">
            <v>Acetilcetona            250 ml</v>
          </cell>
          <cell r="E6698" t="str">
            <v>Desc.  2,4-Pentanodiona BakerAcetilcetona            250 ml</v>
          </cell>
          <cell r="F6698" t="str">
            <v>PZ</v>
          </cell>
          <cell r="G6698" t="str">
            <v>250 ml</v>
          </cell>
          <cell r="H6698">
            <v>1357.55</v>
          </cell>
          <cell r="I6698" t="str">
            <v>Desc. por AVANTOR USA 07/12/11. Sin Alt.</v>
          </cell>
          <cell r="J6698">
            <v>0.97</v>
          </cell>
          <cell r="K6698">
            <v>0.24249999999999999</v>
          </cell>
          <cell r="L6698" t="str">
            <v>COMPRADOR 6</v>
          </cell>
          <cell r="M6698" t="str">
            <v>Desc.</v>
          </cell>
          <cell r="N6698" t="str">
            <v>BAKER</v>
          </cell>
          <cell r="O6698" t="str">
            <v>LAB</v>
          </cell>
          <cell r="P6698" t="str">
            <v>LAB</v>
          </cell>
          <cell r="Q6698" t="str">
            <v>#NOCODE#</v>
          </cell>
          <cell r="R6698" t="str">
            <v>#NOCODE#</v>
          </cell>
          <cell r="S6698" t="str">
            <v>SOLVENTES</v>
          </cell>
          <cell r="T6698" t="str">
            <v>PT</v>
          </cell>
          <cell r="U6698" t="str">
            <v>NO</v>
          </cell>
          <cell r="V6698" t="str">
            <v>PTD</v>
          </cell>
          <cell r="W6698" t="str">
            <v>Compra</v>
          </cell>
        </row>
        <row r="6699">
          <cell r="B6699" t="str">
            <v>S926-07</v>
          </cell>
          <cell r="C6699" t="str">
            <v>Desc. 2,4-Pentanodiona Baker</v>
          </cell>
          <cell r="D6699" t="str">
            <v>Acetilcetona            500 ml</v>
          </cell>
          <cell r="E6699" t="str">
            <v>Desc. 2,4-Pentanodiona BakerAcetilcetona            500 ml</v>
          </cell>
          <cell r="F6699" t="str">
            <v>PZ</v>
          </cell>
          <cell r="G6699" t="str">
            <v>500 ML</v>
          </cell>
          <cell r="H6699">
            <v>2722.39</v>
          </cell>
          <cell r="I6699" t="str">
            <v>Desc. por USA. Sin Alt.</v>
          </cell>
          <cell r="J6699">
            <v>0.97</v>
          </cell>
          <cell r="K6699">
            <v>0.48499999999999999</v>
          </cell>
          <cell r="L6699" t="str">
            <v>COMPRADOR 6</v>
          </cell>
          <cell r="M6699" t="str">
            <v>Desc.</v>
          </cell>
          <cell r="N6699" t="str">
            <v>BAKER</v>
          </cell>
          <cell r="O6699" t="str">
            <v>LAB</v>
          </cell>
          <cell r="P6699" t="str">
            <v>LAB</v>
          </cell>
          <cell r="Q6699" t="str">
            <v>#NOCODE#</v>
          </cell>
          <cell r="R6699" t="str">
            <v>#NOCODE#</v>
          </cell>
          <cell r="S6699" t="str">
            <v>SOLVENTES</v>
          </cell>
          <cell r="T6699" t="str">
            <v>PT</v>
          </cell>
          <cell r="U6699" t="str">
            <v>NO</v>
          </cell>
          <cell r="V6699" t="str">
            <v>PTD</v>
          </cell>
          <cell r="W6699" t="str">
            <v>Compra</v>
          </cell>
        </row>
        <row r="6700">
          <cell r="B6700" t="str">
            <v>S985-07</v>
          </cell>
          <cell r="C6700" t="str">
            <v>Desc. 2,4-Pentanodiona Prac.</v>
          </cell>
          <cell r="D6700" t="str">
            <v>500 ml</v>
          </cell>
          <cell r="E6700" t="str">
            <v>Desc. 2,4-Pentanodiona Prac.500 ml</v>
          </cell>
          <cell r="F6700" t="str">
            <v>PZ</v>
          </cell>
          <cell r="G6700" t="str">
            <v>500 ML</v>
          </cell>
          <cell r="H6700">
            <v>1138.74</v>
          </cell>
          <cell r="I6700" t="str">
            <v>Desc. Sin Alt. por Avantor USA. 02/15/11</v>
          </cell>
          <cell r="J6700">
            <v>0.97</v>
          </cell>
          <cell r="K6700">
            <v>0.48499999999999999</v>
          </cell>
          <cell r="L6700" t="str">
            <v>COMPRADOR 6</v>
          </cell>
          <cell r="M6700" t="str">
            <v>Desc.</v>
          </cell>
          <cell r="N6700" t="str">
            <v>BAKER</v>
          </cell>
          <cell r="O6700" t="str">
            <v>LAB</v>
          </cell>
          <cell r="P6700" t="str">
            <v>LAB</v>
          </cell>
          <cell r="Q6700" t="str">
            <v>#NOCODE#</v>
          </cell>
          <cell r="R6700" t="str">
            <v>#NOCODE#</v>
          </cell>
          <cell r="S6700" t="str">
            <v>SOLVENTES</v>
          </cell>
          <cell r="T6700" t="str">
            <v>PT</v>
          </cell>
          <cell r="U6700" t="str">
            <v>NO</v>
          </cell>
          <cell r="V6700" t="str">
            <v>PTD</v>
          </cell>
          <cell r="W6700" t="str">
            <v>Compra</v>
          </cell>
        </row>
        <row r="6701">
          <cell r="B6701" t="str">
            <v>SALES</v>
          </cell>
          <cell r="C6701" t="str">
            <v>Sales</v>
          </cell>
          <cell r="D6701">
            <v>0</v>
          </cell>
          <cell r="E6701" t="str">
            <v>Sales</v>
          </cell>
          <cell r="F6701" t="str">
            <v>HR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 t="str">
            <v>#NOCODE#</v>
          </cell>
          <cell r="O6701" t="str">
            <v>#NOCODE#</v>
          </cell>
          <cell r="P6701" t="str">
            <v>#NOCODE#</v>
          </cell>
          <cell r="Q6701" t="str">
            <v>#NOCODE#</v>
          </cell>
          <cell r="R6701" t="str">
            <v>#NOCODE#</v>
          </cell>
          <cell r="S6701" t="str">
            <v>#NOCODE#</v>
          </cell>
          <cell r="T6701" t="str">
            <v>#NOCODE#</v>
          </cell>
          <cell r="U6701" t="str">
            <v>#NOCODE#</v>
          </cell>
          <cell r="V6701" t="str">
            <v>#NOCODE#</v>
          </cell>
          <cell r="W6701" t="str">
            <v>#NOCODE#</v>
          </cell>
        </row>
        <row r="6702">
          <cell r="B6702" t="str">
            <v>SOL VOL</v>
          </cell>
          <cell r="C6702" t="str">
            <v>SOLUCIONES  vOL</v>
          </cell>
          <cell r="D6702">
            <v>0</v>
          </cell>
          <cell r="E6702" t="str">
            <v>SOLUCIONES  vOL</v>
          </cell>
          <cell r="F6702" t="str">
            <v>HR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 t="str">
            <v>#NOCODE#</v>
          </cell>
          <cell r="O6702" t="str">
            <v>#NOCODE#</v>
          </cell>
          <cell r="P6702" t="str">
            <v>#NOCODE#</v>
          </cell>
          <cell r="Q6702" t="str">
            <v>#NOCODE#</v>
          </cell>
          <cell r="R6702" t="str">
            <v>#NOCODE#</v>
          </cell>
          <cell r="S6702" t="str">
            <v>#NOCODE#</v>
          </cell>
          <cell r="T6702" t="str">
            <v>#NOCODE#</v>
          </cell>
          <cell r="U6702" t="str">
            <v>#NOCODE#</v>
          </cell>
          <cell r="V6702" t="str">
            <v>#NOCODE#</v>
          </cell>
          <cell r="W6702" t="str">
            <v>#NOCODE#</v>
          </cell>
        </row>
        <row r="6703">
          <cell r="B6703" t="str">
            <v>SOLVENTES</v>
          </cell>
          <cell r="C6703" t="str">
            <v>Solventes</v>
          </cell>
          <cell r="D6703">
            <v>0</v>
          </cell>
          <cell r="E6703" t="str">
            <v>Solventes</v>
          </cell>
          <cell r="F6703" t="str">
            <v>HR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 t="str">
            <v>#NOCODE#</v>
          </cell>
          <cell r="O6703" t="str">
            <v>#NOCODE#</v>
          </cell>
          <cell r="P6703" t="str">
            <v>#NOCODE#</v>
          </cell>
          <cell r="Q6703" t="str">
            <v>#NOCODE#</v>
          </cell>
          <cell r="R6703" t="str">
            <v>#NOCODE#</v>
          </cell>
          <cell r="S6703" t="str">
            <v>#NOCODE#</v>
          </cell>
          <cell r="T6703" t="str">
            <v>#NOCODE#</v>
          </cell>
          <cell r="U6703" t="str">
            <v>#NOCODE#</v>
          </cell>
          <cell r="V6703" t="str">
            <v>#NOCODE#</v>
          </cell>
          <cell r="W6703" t="str">
            <v>#NOCODE#</v>
          </cell>
        </row>
        <row r="6704">
          <cell r="B6704" t="str">
            <v>T007-01</v>
          </cell>
          <cell r="C6704" t="str">
            <v>Pentano Baker</v>
          </cell>
          <cell r="D6704" t="str">
            <v>20 L</v>
          </cell>
          <cell r="E6704" t="str">
            <v>Pentano Baker20 L</v>
          </cell>
          <cell r="F6704" t="str">
            <v>PZ</v>
          </cell>
          <cell r="G6704" t="str">
            <v>20 L</v>
          </cell>
          <cell r="H6704">
            <v>21665.38</v>
          </cell>
          <cell r="I6704">
            <v>0</v>
          </cell>
          <cell r="J6704">
            <v>0.63</v>
          </cell>
          <cell r="K6704">
            <v>12.6</v>
          </cell>
          <cell r="L6704" t="str">
            <v>COMPRADOR 6</v>
          </cell>
          <cell r="M6704" t="str">
            <v>Make to Order</v>
          </cell>
          <cell r="N6704" t="str">
            <v>BAKER</v>
          </cell>
          <cell r="O6704" t="str">
            <v>LAB</v>
          </cell>
          <cell r="P6704" t="str">
            <v>LAB</v>
          </cell>
          <cell r="Q6704" t="str">
            <v>#NOCODE#</v>
          </cell>
          <cell r="R6704" t="str">
            <v>#NOCODE#</v>
          </cell>
          <cell r="S6704" t="str">
            <v>SOLVENTES</v>
          </cell>
          <cell r="T6704" t="str">
            <v>PT</v>
          </cell>
          <cell r="U6704" t="str">
            <v>NO</v>
          </cell>
          <cell r="V6704" t="str">
            <v>PTD</v>
          </cell>
          <cell r="W6704" t="str">
            <v>Compra</v>
          </cell>
        </row>
        <row r="6705">
          <cell r="B6705" t="str">
            <v>T007-07</v>
          </cell>
          <cell r="C6705" t="str">
            <v>Pentano Baker</v>
          </cell>
          <cell r="D6705" t="str">
            <v>500 ml</v>
          </cell>
          <cell r="E6705" t="str">
            <v>Pentano Baker500 ml</v>
          </cell>
          <cell r="F6705" t="str">
            <v>PZ</v>
          </cell>
          <cell r="G6705" t="str">
            <v>500 ML</v>
          </cell>
          <cell r="H6705">
            <v>1191.68</v>
          </cell>
          <cell r="I6705">
            <v>0</v>
          </cell>
          <cell r="J6705">
            <v>0.63</v>
          </cell>
          <cell r="K6705">
            <v>0.315</v>
          </cell>
          <cell r="L6705" t="str">
            <v>COMPRADOR 6</v>
          </cell>
          <cell r="M6705" t="str">
            <v>Recurso F</v>
          </cell>
          <cell r="N6705" t="str">
            <v>BAKER</v>
          </cell>
          <cell r="O6705" t="str">
            <v>LAB</v>
          </cell>
          <cell r="P6705" t="str">
            <v>LAB</v>
          </cell>
          <cell r="Q6705" t="str">
            <v>#NOCODE#</v>
          </cell>
          <cell r="R6705" t="str">
            <v>#NOCODE#</v>
          </cell>
          <cell r="S6705" t="str">
            <v>SOLVENTES</v>
          </cell>
          <cell r="T6705" t="str">
            <v>PT</v>
          </cell>
          <cell r="U6705" t="str">
            <v>NO</v>
          </cell>
          <cell r="V6705" t="str">
            <v>PTD</v>
          </cell>
          <cell r="W6705" t="str">
            <v>Compra</v>
          </cell>
        </row>
        <row r="6706">
          <cell r="B6706" t="str">
            <v>T007-09</v>
          </cell>
          <cell r="C6706" t="str">
            <v>Pentano Baker</v>
          </cell>
          <cell r="D6706" t="str">
            <v>4 L</v>
          </cell>
          <cell r="E6706" t="str">
            <v>Pentano Baker4 L</v>
          </cell>
          <cell r="F6706" t="str">
            <v>PZ</v>
          </cell>
          <cell r="G6706" t="str">
            <v>4 L</v>
          </cell>
          <cell r="H6706">
            <v>7424.85</v>
          </cell>
          <cell r="I6706">
            <v>0</v>
          </cell>
          <cell r="J6706">
            <v>0.63</v>
          </cell>
          <cell r="K6706">
            <v>2.52</v>
          </cell>
          <cell r="L6706" t="str">
            <v>COMPRADOR 6</v>
          </cell>
          <cell r="M6706" t="str">
            <v>Recurso D</v>
          </cell>
          <cell r="N6706" t="str">
            <v>BAKER</v>
          </cell>
          <cell r="O6706" t="str">
            <v>LAB</v>
          </cell>
          <cell r="P6706" t="str">
            <v>LAB</v>
          </cell>
          <cell r="Q6706" t="str">
            <v>#NOCODE#</v>
          </cell>
          <cell r="R6706" t="str">
            <v>#NOCODE#</v>
          </cell>
          <cell r="S6706" t="str">
            <v>SOLVENTES</v>
          </cell>
          <cell r="T6706" t="str">
            <v>PT</v>
          </cell>
          <cell r="U6706" t="str">
            <v>NO</v>
          </cell>
          <cell r="V6706" t="str">
            <v>PTD</v>
          </cell>
          <cell r="W6706" t="str">
            <v>Compra</v>
          </cell>
        </row>
        <row r="6707">
          <cell r="B6707" t="str">
            <v>T1002</v>
          </cell>
          <cell r="C6707" t="str">
            <v>Tanque de Retención #2</v>
          </cell>
          <cell r="D6707" t="str">
            <v>S</v>
          </cell>
          <cell r="E6707" t="str">
            <v>Tanque de Retención #2S</v>
          </cell>
          <cell r="F6707" t="str">
            <v>HR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 t="str">
            <v>#NOCODE#</v>
          </cell>
          <cell r="O6707" t="str">
            <v>#NOCODE#</v>
          </cell>
          <cell r="P6707" t="str">
            <v>#NOCODE#</v>
          </cell>
          <cell r="Q6707" t="str">
            <v>#NOCODE#</v>
          </cell>
          <cell r="R6707" t="str">
            <v>#NOCODE#</v>
          </cell>
          <cell r="S6707" t="str">
            <v>#NOCODE#</v>
          </cell>
          <cell r="T6707" t="str">
            <v>#NOCODE#</v>
          </cell>
          <cell r="U6707" t="str">
            <v>#NOCODE#</v>
          </cell>
          <cell r="V6707" t="str">
            <v>#NOCODE#</v>
          </cell>
          <cell r="W6707" t="str">
            <v>#NOCODE#</v>
          </cell>
        </row>
        <row r="6708">
          <cell r="B6708" t="str">
            <v>T1004</v>
          </cell>
          <cell r="C6708" t="str">
            <v>Tanque de Acero inoxidable</v>
          </cell>
          <cell r="D6708" t="str">
            <v>1002-RS04-TSS</v>
          </cell>
          <cell r="E6708" t="str">
            <v>Tanque de Acero inoxidable1002-RS04-TSS</v>
          </cell>
          <cell r="F6708" t="str">
            <v>HR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 t="str">
            <v>#NOCODE#</v>
          </cell>
          <cell r="O6708" t="str">
            <v>#NOCODE#</v>
          </cell>
          <cell r="P6708" t="str">
            <v>#NOCODE#</v>
          </cell>
          <cell r="Q6708" t="str">
            <v>#NOCODE#</v>
          </cell>
          <cell r="R6708" t="str">
            <v>#NOCODE#</v>
          </cell>
          <cell r="S6708" t="str">
            <v>#NOCODE#</v>
          </cell>
          <cell r="T6708" t="str">
            <v>#NOCODE#</v>
          </cell>
          <cell r="U6708" t="str">
            <v>#NOCODE#</v>
          </cell>
          <cell r="V6708" t="str">
            <v>#NOCODE#</v>
          </cell>
          <cell r="W6708" t="str">
            <v>#NOCODE#</v>
          </cell>
        </row>
        <row r="6709">
          <cell r="B6709" t="str">
            <v>T1008</v>
          </cell>
          <cell r="C6709" t="str">
            <v>Tanque de Fibra de Vidrio Azul</v>
          </cell>
          <cell r="D6709" t="str">
            <v>1008-TFV  1,000 L</v>
          </cell>
          <cell r="E6709" t="str">
            <v>Tanque de Fibra de Vidrio Azul1008-TFV  1,000 L</v>
          </cell>
          <cell r="F6709" t="str">
            <v>HR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 t="str">
            <v>#NOCODE#</v>
          </cell>
          <cell r="O6709" t="str">
            <v>#NOCODE#</v>
          </cell>
          <cell r="P6709" t="str">
            <v>#NOCODE#</v>
          </cell>
          <cell r="Q6709" t="str">
            <v>#NOCODE#</v>
          </cell>
          <cell r="R6709" t="str">
            <v>#NOCODE#</v>
          </cell>
          <cell r="S6709" t="str">
            <v>#NOCODE#</v>
          </cell>
          <cell r="T6709" t="str">
            <v>#NOCODE#</v>
          </cell>
          <cell r="U6709" t="str">
            <v>#NOCODE#</v>
          </cell>
          <cell r="V6709" t="str">
            <v>#NOCODE#</v>
          </cell>
          <cell r="W6709" t="str">
            <v>#NOCODE#</v>
          </cell>
        </row>
        <row r="6710">
          <cell r="B6710" t="str">
            <v>T1009</v>
          </cell>
          <cell r="C6710" t="str">
            <v>Tanque de Fibra de Vidrio Azul</v>
          </cell>
          <cell r="D6710" t="str">
            <v>1009-TFV 1,800 L</v>
          </cell>
          <cell r="E6710" t="str">
            <v>Tanque de Fibra de Vidrio Azul1009-TFV 1,800 L</v>
          </cell>
          <cell r="F6710" t="str">
            <v>HR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 t="str">
            <v>#NOCODE#</v>
          </cell>
          <cell r="O6710" t="str">
            <v>#NOCODE#</v>
          </cell>
          <cell r="P6710" t="str">
            <v>#NOCODE#</v>
          </cell>
          <cell r="Q6710" t="str">
            <v>#NOCODE#</v>
          </cell>
          <cell r="R6710" t="str">
            <v>#NOCODE#</v>
          </cell>
          <cell r="S6710" t="str">
            <v>#NOCODE#</v>
          </cell>
          <cell r="T6710" t="str">
            <v>#NOCODE#</v>
          </cell>
          <cell r="U6710" t="str">
            <v>#NOCODE#</v>
          </cell>
          <cell r="V6710" t="str">
            <v>#NOCODE#</v>
          </cell>
          <cell r="W6710" t="str">
            <v>#NOCODE#</v>
          </cell>
        </row>
        <row r="6711">
          <cell r="B6711" t="str">
            <v>T146-03</v>
          </cell>
          <cell r="C6711" t="str">
            <v>Acido Peryodico BAR</v>
          </cell>
          <cell r="D6711" t="str">
            <v>25 g</v>
          </cell>
          <cell r="E6711" t="str">
            <v>Acido Peryodico BAR25 g</v>
          </cell>
          <cell r="F6711" t="str">
            <v>PZ</v>
          </cell>
          <cell r="G6711" t="str">
            <v>25 g</v>
          </cell>
          <cell r="H6711">
            <v>1827.54</v>
          </cell>
          <cell r="I6711">
            <v>0</v>
          </cell>
          <cell r="J6711">
            <v>1</v>
          </cell>
          <cell r="K6711">
            <v>2.5000000000000001E-2</v>
          </cell>
          <cell r="L6711" t="str">
            <v>COMPRADOR 6</v>
          </cell>
          <cell r="M6711" t="str">
            <v>Make to Order</v>
          </cell>
          <cell r="N6711" t="str">
            <v>BAKER</v>
          </cell>
          <cell r="O6711" t="str">
            <v>LAB</v>
          </cell>
          <cell r="P6711" t="str">
            <v>LAB</v>
          </cell>
          <cell r="Q6711" t="str">
            <v>#NOCODE#</v>
          </cell>
          <cell r="R6711" t="str">
            <v>#NOCODE#</v>
          </cell>
          <cell r="S6711" t="str">
            <v>ACIDOS</v>
          </cell>
          <cell r="T6711" t="str">
            <v>PT</v>
          </cell>
          <cell r="U6711" t="str">
            <v>NO</v>
          </cell>
          <cell r="V6711" t="str">
            <v>PTD</v>
          </cell>
          <cell r="W6711" t="str">
            <v>Compra</v>
          </cell>
        </row>
        <row r="6712">
          <cell r="B6712" t="str">
            <v>T146-05</v>
          </cell>
          <cell r="C6712" t="str">
            <v>Acido Peryodico BAR</v>
          </cell>
          <cell r="D6712" t="str">
            <v>100 g</v>
          </cell>
          <cell r="E6712" t="str">
            <v>Acido Peryodico BAR100 g</v>
          </cell>
          <cell r="F6712" t="str">
            <v>PZ</v>
          </cell>
          <cell r="G6712" t="str">
            <v>100 g</v>
          </cell>
          <cell r="H6712">
            <v>7308.5</v>
          </cell>
          <cell r="I6712">
            <v>0</v>
          </cell>
          <cell r="J6712">
            <v>1</v>
          </cell>
          <cell r="K6712">
            <v>0.1</v>
          </cell>
          <cell r="L6712" t="str">
            <v>COMPRADOR 6</v>
          </cell>
          <cell r="M6712" t="str">
            <v>Recurso F</v>
          </cell>
          <cell r="N6712" t="str">
            <v>BAKER</v>
          </cell>
          <cell r="O6712" t="str">
            <v>LAB</v>
          </cell>
          <cell r="P6712" t="str">
            <v>LAB</v>
          </cell>
          <cell r="Q6712" t="str">
            <v>#NOCODE#</v>
          </cell>
          <cell r="R6712" t="str">
            <v>#NOCODE#</v>
          </cell>
          <cell r="S6712" t="str">
            <v>ACIDOS</v>
          </cell>
          <cell r="T6712" t="str">
            <v>PT</v>
          </cell>
          <cell r="U6712" t="str">
            <v>NO</v>
          </cell>
          <cell r="V6712" t="str">
            <v>PTD</v>
          </cell>
          <cell r="W6712" t="str">
            <v>Compra</v>
          </cell>
        </row>
        <row r="6713">
          <cell r="B6713" t="str">
            <v>T170-02</v>
          </cell>
          <cell r="C6713" t="str">
            <v>1,10-Fenantrolina Monohidrato</v>
          </cell>
          <cell r="D6713" t="str">
            <v>10 g</v>
          </cell>
          <cell r="E6713" t="str">
            <v>1,10-Fenantrolina Monohidrato10 g</v>
          </cell>
          <cell r="F6713" t="str">
            <v>PZ</v>
          </cell>
          <cell r="G6713" t="str">
            <v>10 g</v>
          </cell>
          <cell r="H6713">
            <v>4208.18</v>
          </cell>
          <cell r="I6713">
            <v>0</v>
          </cell>
          <cell r="J6713">
            <v>1</v>
          </cell>
          <cell r="K6713">
            <v>0.01</v>
          </cell>
          <cell r="L6713" t="str">
            <v>COMPRADOR 6</v>
          </cell>
          <cell r="M6713" t="str">
            <v>Recurso C</v>
          </cell>
          <cell r="N6713" t="str">
            <v>BAKER</v>
          </cell>
          <cell r="O6713" t="str">
            <v>LAB</v>
          </cell>
          <cell r="P6713" t="str">
            <v>LAB</v>
          </cell>
          <cell r="Q6713" t="str">
            <v>#NOCODE#</v>
          </cell>
          <cell r="R6713" t="str">
            <v>#NOCODE#</v>
          </cell>
          <cell r="S6713" t="str">
            <v>SOLVENTES</v>
          </cell>
          <cell r="T6713" t="str">
            <v>PT</v>
          </cell>
          <cell r="U6713" t="str">
            <v>NO</v>
          </cell>
          <cell r="V6713" t="str">
            <v>PTD</v>
          </cell>
          <cell r="W6713" t="str">
            <v>Compra</v>
          </cell>
        </row>
        <row r="6714">
          <cell r="B6714" t="str">
            <v>T174-03</v>
          </cell>
          <cell r="C6714" t="str">
            <v>Desc. 1,10-Fenantrolina</v>
          </cell>
          <cell r="D6714" t="str">
            <v>Monohidrato               25 g</v>
          </cell>
          <cell r="E6714" t="str">
            <v>Desc. 1,10-FenantrolinaMonohidrato               25 g</v>
          </cell>
          <cell r="F6714" t="str">
            <v>PZ</v>
          </cell>
          <cell r="G6714" t="str">
            <v>25 g</v>
          </cell>
          <cell r="H6714">
            <v>2185.29</v>
          </cell>
          <cell r="I6714" t="str">
            <v>Desc. por Avantor USA. 09/20/11. Sin Alternativa</v>
          </cell>
          <cell r="J6714">
            <v>1</v>
          </cell>
          <cell r="K6714">
            <v>2.5000000000000001E-2</v>
          </cell>
          <cell r="L6714" t="str">
            <v>COMPRADOR 6</v>
          </cell>
          <cell r="M6714" t="str">
            <v>Desc.</v>
          </cell>
          <cell r="N6714" t="str">
            <v>BAKER</v>
          </cell>
          <cell r="O6714" t="str">
            <v>LAB</v>
          </cell>
          <cell r="P6714" t="str">
            <v>LAB</v>
          </cell>
          <cell r="Q6714" t="str">
            <v>#NOCODE#</v>
          </cell>
          <cell r="R6714" t="str">
            <v>#NOCODE#</v>
          </cell>
          <cell r="S6714" t="str">
            <v>SOLVENTES</v>
          </cell>
          <cell r="T6714" t="str">
            <v>PT</v>
          </cell>
          <cell r="U6714" t="str">
            <v>NO</v>
          </cell>
          <cell r="V6714" t="str">
            <v>PTD</v>
          </cell>
          <cell r="W6714" t="str">
            <v>Compra</v>
          </cell>
        </row>
        <row r="6715">
          <cell r="B6715" t="str">
            <v>T246</v>
          </cell>
          <cell r="C6715" t="str">
            <v>Tanque de Formaldehído</v>
          </cell>
          <cell r="D6715">
            <v>0</v>
          </cell>
          <cell r="E6715" t="str">
            <v>Tanque de Formaldehído</v>
          </cell>
          <cell r="F6715" t="str">
            <v>HR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 t="str">
            <v>#NOCODE#</v>
          </cell>
          <cell r="O6715" t="str">
            <v>#NOCODE#</v>
          </cell>
          <cell r="P6715" t="str">
            <v>#NOCODE#</v>
          </cell>
          <cell r="Q6715" t="str">
            <v>#NOCODE#</v>
          </cell>
          <cell r="R6715" t="str">
            <v>#NOCODE#</v>
          </cell>
          <cell r="S6715" t="str">
            <v>#NOCODE#</v>
          </cell>
          <cell r="T6715" t="str">
            <v>#NOCODE#</v>
          </cell>
          <cell r="U6715" t="str">
            <v>#NOCODE#</v>
          </cell>
          <cell r="V6715" t="str">
            <v>#NOCODE#</v>
          </cell>
          <cell r="W6715" t="str">
            <v>#NOCODE#</v>
          </cell>
        </row>
        <row r="6716">
          <cell r="B6716" t="str">
            <v>T254-01</v>
          </cell>
          <cell r="C6716" t="str">
            <v>Fenol Rojo ACS</v>
          </cell>
          <cell r="D6716" t="str">
            <v>5 g</v>
          </cell>
          <cell r="E6716" t="str">
            <v>Fenol Rojo ACS5 g</v>
          </cell>
          <cell r="F6716" t="str">
            <v>PZ</v>
          </cell>
          <cell r="G6716" t="str">
            <v>5 g</v>
          </cell>
          <cell r="H6716">
            <v>1692.68</v>
          </cell>
          <cell r="I6716">
            <v>0</v>
          </cell>
          <cell r="J6716">
            <v>1</v>
          </cell>
          <cell r="K6716">
            <v>5.0000000000000001E-3</v>
          </cell>
          <cell r="L6716" t="str">
            <v>COMPRADOR 2</v>
          </cell>
          <cell r="M6716" t="str">
            <v>Make to Order</v>
          </cell>
          <cell r="N6716" t="str">
            <v>BAKER</v>
          </cell>
          <cell r="O6716" t="str">
            <v>LAB</v>
          </cell>
          <cell r="P6716" t="str">
            <v>LAB</v>
          </cell>
          <cell r="Q6716" t="str">
            <v>#NOCODE#</v>
          </cell>
          <cell r="R6716" t="str">
            <v>#NOCODE#</v>
          </cell>
          <cell r="S6716" t="str">
            <v>SALES</v>
          </cell>
          <cell r="T6716" t="str">
            <v>PT</v>
          </cell>
          <cell r="U6716" t="str">
            <v>NO</v>
          </cell>
          <cell r="V6716" t="str">
            <v>PTD</v>
          </cell>
          <cell r="W6716" t="str">
            <v>Compra</v>
          </cell>
        </row>
        <row r="6717">
          <cell r="B6717" t="str">
            <v>T254-03</v>
          </cell>
          <cell r="C6717" t="str">
            <v>Fenol Rojo ACS</v>
          </cell>
          <cell r="D6717" t="str">
            <v>25 g</v>
          </cell>
          <cell r="E6717" t="str">
            <v>Fenol Rojo ACS25 g</v>
          </cell>
          <cell r="F6717" t="str">
            <v>PZ</v>
          </cell>
          <cell r="G6717" t="str">
            <v>25 g</v>
          </cell>
          <cell r="H6717">
            <v>2593.0100000000002</v>
          </cell>
          <cell r="I6717">
            <v>0</v>
          </cell>
          <cell r="J6717">
            <v>1</v>
          </cell>
          <cell r="K6717">
            <v>2.5000000000000001E-2</v>
          </cell>
          <cell r="L6717" t="str">
            <v>COMPRADOR 2</v>
          </cell>
          <cell r="M6717" t="str">
            <v>Recurso F</v>
          </cell>
          <cell r="N6717" t="str">
            <v>BAKER</v>
          </cell>
          <cell r="O6717" t="str">
            <v>LAB</v>
          </cell>
          <cell r="P6717" t="str">
            <v>LAB</v>
          </cell>
          <cell r="Q6717" t="str">
            <v>#NOCODE#</v>
          </cell>
          <cell r="R6717" t="str">
            <v>#NOCODE#</v>
          </cell>
          <cell r="S6717" t="str">
            <v>SALES</v>
          </cell>
          <cell r="T6717" t="str">
            <v>PT</v>
          </cell>
          <cell r="U6717" t="str">
            <v>NO</v>
          </cell>
          <cell r="V6717" t="str">
            <v>PTD</v>
          </cell>
          <cell r="W6717" t="str">
            <v>Compra</v>
          </cell>
        </row>
        <row r="6718">
          <cell r="B6718" t="str">
            <v>T265-01</v>
          </cell>
          <cell r="C6718" t="str">
            <v>Fenol Rojo Sal de Sodio Pvo.</v>
          </cell>
          <cell r="D6718" t="str">
            <v>5 g</v>
          </cell>
          <cell r="E6718" t="str">
            <v>Fenol Rojo Sal de Sodio Pvo.5 g</v>
          </cell>
          <cell r="F6718" t="str">
            <v>PZ</v>
          </cell>
          <cell r="G6718" t="str">
            <v>5 g</v>
          </cell>
          <cell r="H6718">
            <v>1800.18</v>
          </cell>
          <cell r="I6718">
            <v>0</v>
          </cell>
          <cell r="J6718">
            <v>1</v>
          </cell>
          <cell r="K6718">
            <v>5.0000000000000001E-3</v>
          </cell>
          <cell r="L6718" t="str">
            <v>COMPRADOR 2</v>
          </cell>
          <cell r="M6718" t="str">
            <v>Make to Order</v>
          </cell>
          <cell r="N6718" t="str">
            <v>BAKER</v>
          </cell>
          <cell r="O6718" t="str">
            <v>LAB</v>
          </cell>
          <cell r="P6718" t="str">
            <v>LAB</v>
          </cell>
          <cell r="Q6718" t="str">
            <v>#NOCODE#</v>
          </cell>
          <cell r="R6718" t="str">
            <v>#NOCODE#</v>
          </cell>
          <cell r="S6718" t="str">
            <v>SALES</v>
          </cell>
          <cell r="T6718" t="str">
            <v>PT</v>
          </cell>
          <cell r="U6718" t="str">
            <v>NO</v>
          </cell>
          <cell r="V6718" t="str">
            <v>PTD</v>
          </cell>
          <cell r="W6718" t="str">
            <v>Compra</v>
          </cell>
        </row>
        <row r="6719">
          <cell r="B6719" t="str">
            <v>T265-03</v>
          </cell>
          <cell r="C6719" t="str">
            <v>Fenol Rojo Sal de Sodio Pvo.</v>
          </cell>
          <cell r="D6719" t="str">
            <v>25 g</v>
          </cell>
          <cell r="E6719" t="str">
            <v>Fenol Rojo Sal de Sodio Pvo.25 g</v>
          </cell>
          <cell r="F6719" t="str">
            <v>PZ</v>
          </cell>
          <cell r="G6719" t="str">
            <v>25 g</v>
          </cell>
          <cell r="H6719">
            <v>2168.38</v>
          </cell>
          <cell r="I6719">
            <v>0</v>
          </cell>
          <cell r="J6719">
            <v>1</v>
          </cell>
          <cell r="K6719">
            <v>2.5000000000000001E-2</v>
          </cell>
          <cell r="L6719" t="str">
            <v>COMPRADOR 2</v>
          </cell>
          <cell r="M6719" t="str">
            <v>Make to Order</v>
          </cell>
          <cell r="N6719" t="str">
            <v>BAKER</v>
          </cell>
          <cell r="O6719" t="str">
            <v>LAB</v>
          </cell>
          <cell r="P6719" t="str">
            <v>BIO</v>
          </cell>
          <cell r="Q6719" t="str">
            <v>#NOCODE#</v>
          </cell>
          <cell r="R6719" t="str">
            <v>#NOCODE#</v>
          </cell>
          <cell r="S6719" t="str">
            <v>SALES</v>
          </cell>
          <cell r="T6719" t="str">
            <v>PT</v>
          </cell>
          <cell r="U6719" t="str">
            <v>NO</v>
          </cell>
          <cell r="V6719" t="str">
            <v>PTD</v>
          </cell>
          <cell r="W6719" t="str">
            <v>Compra</v>
          </cell>
        </row>
        <row r="6720">
          <cell r="B6720" t="str">
            <v>T319-07</v>
          </cell>
          <cell r="C6720" t="str">
            <v>2-Fenoxietanol</v>
          </cell>
          <cell r="D6720" t="str">
            <v>500 ml</v>
          </cell>
          <cell r="E6720" t="str">
            <v>2-Fenoxietanol500 ml</v>
          </cell>
          <cell r="F6720" t="str">
            <v>PZ</v>
          </cell>
          <cell r="G6720" t="str">
            <v>500 ML</v>
          </cell>
          <cell r="H6720">
            <v>1249.69</v>
          </cell>
          <cell r="I6720">
            <v>0</v>
          </cell>
          <cell r="J6720">
            <v>1.1100000000000001</v>
          </cell>
          <cell r="K6720">
            <v>0.55500000000000005</v>
          </cell>
          <cell r="L6720" t="str">
            <v>COMPRADOR 6</v>
          </cell>
          <cell r="M6720" t="str">
            <v>Make to Order</v>
          </cell>
          <cell r="N6720" t="str">
            <v>BAKER</v>
          </cell>
          <cell r="O6720" t="str">
            <v>LAB</v>
          </cell>
          <cell r="P6720" t="str">
            <v>LAB</v>
          </cell>
          <cell r="Q6720" t="str">
            <v>#NOCODE#</v>
          </cell>
          <cell r="R6720" t="str">
            <v>#NOCODE#</v>
          </cell>
          <cell r="S6720" t="str">
            <v>SOLVENTES</v>
          </cell>
          <cell r="T6720" t="str">
            <v>PT</v>
          </cell>
          <cell r="U6720" t="str">
            <v>NO</v>
          </cell>
          <cell r="V6720" t="str">
            <v>PTD</v>
          </cell>
          <cell r="W6720" t="str">
            <v>Compra</v>
          </cell>
        </row>
        <row r="6721">
          <cell r="B6721" t="str">
            <v>T319-09</v>
          </cell>
          <cell r="C6721" t="str">
            <v>2-Fenoxietanol BAKER 4L</v>
          </cell>
          <cell r="D6721">
            <v>0</v>
          </cell>
          <cell r="E6721" t="str">
            <v>2-Fenoxietanol BAKER 4L</v>
          </cell>
          <cell r="F6721" t="str">
            <v>PZ</v>
          </cell>
          <cell r="G6721" t="str">
            <v>4 L</v>
          </cell>
          <cell r="H6721">
            <v>4503.6099999999997</v>
          </cell>
          <cell r="I6721">
            <v>0</v>
          </cell>
          <cell r="J6721">
            <v>1.1100000000000001</v>
          </cell>
          <cell r="K6721">
            <v>4.4400000000000004</v>
          </cell>
          <cell r="L6721" t="str">
            <v>COMPRADOR 6</v>
          </cell>
          <cell r="M6721" t="str">
            <v>Make to Order</v>
          </cell>
          <cell r="N6721" t="str">
            <v>BAKER</v>
          </cell>
          <cell r="O6721" t="str">
            <v>LAB</v>
          </cell>
          <cell r="P6721" t="str">
            <v>LAB</v>
          </cell>
          <cell r="Q6721" t="str">
            <v>#NOCODE#</v>
          </cell>
          <cell r="R6721" t="str">
            <v>#NOCODE#</v>
          </cell>
          <cell r="S6721" t="str">
            <v>SOLVENTES</v>
          </cell>
          <cell r="T6721" t="str">
            <v>PT</v>
          </cell>
          <cell r="U6721" t="str">
            <v>NO</v>
          </cell>
          <cell r="V6721" t="str">
            <v>PTD</v>
          </cell>
          <cell r="W6721" t="str">
            <v>COMPRA</v>
          </cell>
        </row>
        <row r="6722">
          <cell r="B6722" t="str">
            <v>T390-05</v>
          </cell>
          <cell r="C6722" t="str">
            <v>Desc. Fenilalanine</v>
          </cell>
          <cell r="D6722" t="str">
            <v>100 g</v>
          </cell>
          <cell r="E6722" t="str">
            <v>Desc. Fenilalanine100 g</v>
          </cell>
          <cell r="F6722" t="str">
            <v>PZ</v>
          </cell>
          <cell r="G6722" t="str">
            <v>100 g</v>
          </cell>
          <cell r="H6722">
            <v>5620.1</v>
          </cell>
          <cell r="I6722" t="str">
            <v>Desc. Sin Alt.</v>
          </cell>
          <cell r="J6722">
            <v>1</v>
          </cell>
          <cell r="K6722">
            <v>0.1</v>
          </cell>
          <cell r="L6722" t="str">
            <v>COMPRADOR 2</v>
          </cell>
          <cell r="M6722" t="str">
            <v>Desc.</v>
          </cell>
          <cell r="N6722" t="str">
            <v>BAKER</v>
          </cell>
          <cell r="O6722" t="str">
            <v>LAB</v>
          </cell>
          <cell r="P6722" t="str">
            <v>BIO</v>
          </cell>
          <cell r="Q6722" t="str">
            <v>#NOCODE#</v>
          </cell>
          <cell r="R6722" t="str">
            <v>#NOCODE#</v>
          </cell>
          <cell r="S6722" t="str">
            <v>DIVERSOS</v>
          </cell>
          <cell r="T6722" t="str">
            <v>PT</v>
          </cell>
          <cell r="U6722" t="str">
            <v>NO</v>
          </cell>
          <cell r="V6722" t="str">
            <v>PTD</v>
          </cell>
          <cell r="W6722" t="str">
            <v>Compra</v>
          </cell>
        </row>
        <row r="6723">
          <cell r="B6723" t="str">
            <v>T438D</v>
          </cell>
          <cell r="C6723" t="str">
            <v>Desc. Hypo CLN 3</v>
          </cell>
          <cell r="D6723" t="str">
            <v>1 L</v>
          </cell>
          <cell r="E6723" t="str">
            <v>Desc. Hypo CLN 31 L</v>
          </cell>
          <cell r="F6723" t="str">
            <v>PZ</v>
          </cell>
          <cell r="G6723" t="str">
            <v>1 L</v>
          </cell>
          <cell r="H6723">
            <v>260</v>
          </cell>
          <cell r="I6723" t="str">
            <v>Desc. Sin Alt.</v>
          </cell>
          <cell r="J6723">
            <v>1</v>
          </cell>
          <cell r="K6723">
            <v>1</v>
          </cell>
          <cell r="L6723" t="str">
            <v>COMPRADOR 2</v>
          </cell>
          <cell r="M6723" t="str">
            <v>Desc.</v>
          </cell>
          <cell r="N6723" t="str">
            <v>BAKER</v>
          </cell>
          <cell r="O6723" t="str">
            <v>DIAGNOSTICO</v>
          </cell>
          <cell r="P6723" t="str">
            <v>HEM</v>
          </cell>
          <cell r="Q6723" t="str">
            <v>#NOCODE#</v>
          </cell>
          <cell r="R6723" t="str">
            <v>#NOCODE#</v>
          </cell>
          <cell r="S6723" t="str">
            <v>CLINICOS</v>
          </cell>
          <cell r="T6723" t="str">
            <v>PT</v>
          </cell>
          <cell r="U6723" t="str">
            <v>NO</v>
          </cell>
          <cell r="V6723" t="str">
            <v>PTD</v>
          </cell>
          <cell r="W6723" t="str">
            <v>Compra</v>
          </cell>
        </row>
        <row r="6724">
          <cell r="B6724" t="str">
            <v>T438J</v>
          </cell>
          <cell r="C6724" t="str">
            <v>Desc. Detergent CLN</v>
          </cell>
          <cell r="D6724" t="str">
            <v>5 L</v>
          </cell>
          <cell r="E6724" t="str">
            <v>Desc. Detergent CLN5 L</v>
          </cell>
          <cell r="F6724" t="str">
            <v>PZ</v>
          </cell>
          <cell r="G6724" t="str">
            <v>5 L</v>
          </cell>
          <cell r="H6724">
            <v>930</v>
          </cell>
          <cell r="I6724" t="str">
            <v>Desc. Sin Alt.</v>
          </cell>
          <cell r="J6724">
            <v>1</v>
          </cell>
          <cell r="K6724">
            <v>1</v>
          </cell>
          <cell r="L6724" t="str">
            <v>COMPRADOR 2</v>
          </cell>
          <cell r="M6724" t="str">
            <v>Desc.</v>
          </cell>
          <cell r="N6724" t="str">
            <v>BAKER</v>
          </cell>
          <cell r="O6724" t="str">
            <v>DIAGNOSTICO</v>
          </cell>
          <cell r="P6724" t="str">
            <v>HEM</v>
          </cell>
          <cell r="Q6724" t="str">
            <v>#NOCODE#</v>
          </cell>
          <cell r="R6724" t="str">
            <v>#NOCODE#</v>
          </cell>
          <cell r="S6724" t="str">
            <v>CLINICOS</v>
          </cell>
          <cell r="T6724" t="str">
            <v>PT</v>
          </cell>
          <cell r="U6724" t="str">
            <v>NO</v>
          </cell>
          <cell r="V6724" t="str">
            <v>PTD</v>
          </cell>
          <cell r="W6724" t="str">
            <v>Compra</v>
          </cell>
        </row>
        <row r="6725">
          <cell r="B6725" t="str">
            <v>T496J</v>
          </cell>
          <cell r="C6725" t="str">
            <v>Desc. Cymet Hemo 5</v>
          </cell>
          <cell r="D6725" t="str">
            <v>1 L</v>
          </cell>
          <cell r="E6725" t="str">
            <v>Desc. Cymet Hemo 51 L</v>
          </cell>
          <cell r="F6725" t="str">
            <v>PZ</v>
          </cell>
          <cell r="G6725" t="str">
            <v>1 L</v>
          </cell>
          <cell r="H6725">
            <v>930</v>
          </cell>
          <cell r="I6725" t="str">
            <v>Desc. Sin Alt.</v>
          </cell>
          <cell r="J6725">
            <v>1</v>
          </cell>
          <cell r="K6725">
            <v>1</v>
          </cell>
          <cell r="L6725" t="str">
            <v>COMPRADOR 2</v>
          </cell>
          <cell r="M6725" t="str">
            <v>Desc.</v>
          </cell>
          <cell r="N6725" t="str">
            <v>BAKER</v>
          </cell>
          <cell r="O6725" t="str">
            <v>DIAGNOSTICO</v>
          </cell>
          <cell r="P6725" t="str">
            <v>HEM</v>
          </cell>
          <cell r="Q6725" t="str">
            <v>#NOCODE#</v>
          </cell>
          <cell r="R6725" t="str">
            <v>#NOCODE#</v>
          </cell>
          <cell r="S6725" t="str">
            <v>CLINICOS</v>
          </cell>
          <cell r="T6725" t="str">
            <v>PT</v>
          </cell>
          <cell r="U6725" t="str">
            <v>NO</v>
          </cell>
          <cell r="V6725" t="str">
            <v>PTD</v>
          </cell>
          <cell r="W6725" t="str">
            <v>Compra</v>
          </cell>
        </row>
        <row r="6726">
          <cell r="B6726" t="str">
            <v>T695-07</v>
          </cell>
          <cell r="C6726" t="str">
            <v>Desc. Fenil Eter Baker.</v>
          </cell>
          <cell r="D6726" t="str">
            <v>500 g</v>
          </cell>
          <cell r="E6726" t="str">
            <v>Desc. Fenil Eter Baker.500 g</v>
          </cell>
          <cell r="F6726" t="str">
            <v>PZ</v>
          </cell>
          <cell r="G6726" t="str">
            <v>500 GR</v>
          </cell>
          <cell r="H6726">
            <v>2750.88</v>
          </cell>
          <cell r="I6726" t="str">
            <v>Desc. Sin Alt.</v>
          </cell>
          <cell r="J6726">
            <v>1</v>
          </cell>
          <cell r="K6726">
            <v>0.5</v>
          </cell>
          <cell r="L6726" t="str">
            <v>COMPRADOR 6</v>
          </cell>
          <cell r="M6726" t="str">
            <v>Desc.</v>
          </cell>
          <cell r="N6726" t="str">
            <v>BAKER</v>
          </cell>
          <cell r="O6726" t="str">
            <v>LAB</v>
          </cell>
          <cell r="P6726" t="str">
            <v>LAB</v>
          </cell>
          <cell r="Q6726" t="str">
            <v>#NOCODE#</v>
          </cell>
          <cell r="R6726" t="str">
            <v>#NOCODE#</v>
          </cell>
          <cell r="S6726" t="str">
            <v>SOLVENTES</v>
          </cell>
          <cell r="T6726" t="str">
            <v>PT</v>
          </cell>
          <cell r="U6726" t="str">
            <v>NO</v>
          </cell>
          <cell r="V6726" t="str">
            <v>PTD</v>
          </cell>
          <cell r="W6726" t="str">
            <v>Compra</v>
          </cell>
        </row>
        <row r="6727">
          <cell r="B6727" t="str">
            <v>T740-05</v>
          </cell>
          <cell r="C6727" t="str">
            <v>Desc. Fenil Hidrazina</v>
          </cell>
          <cell r="D6727" t="str">
            <v>Hidrocloruro   100 g</v>
          </cell>
          <cell r="E6727" t="str">
            <v>Desc. Fenil HidrazinaHidrocloruro   100 g</v>
          </cell>
          <cell r="F6727" t="str">
            <v>PZ</v>
          </cell>
          <cell r="G6727" t="str">
            <v>100 g</v>
          </cell>
          <cell r="H6727">
            <v>3789.14</v>
          </cell>
          <cell r="I6727" t="str">
            <v>Desc. X USA Enero de 21017</v>
          </cell>
          <cell r="J6727">
            <v>1</v>
          </cell>
          <cell r="K6727">
            <v>0.1</v>
          </cell>
          <cell r="L6727" t="str">
            <v>COMPRADOR 2</v>
          </cell>
          <cell r="M6727" t="str">
            <v>Make to Order</v>
          </cell>
          <cell r="N6727" t="str">
            <v>BAKER</v>
          </cell>
          <cell r="O6727" t="str">
            <v>LAB</v>
          </cell>
          <cell r="P6727" t="str">
            <v>LAB</v>
          </cell>
          <cell r="Q6727" t="str">
            <v>#NOCODE#</v>
          </cell>
          <cell r="R6727" t="str">
            <v>#NOCODE#</v>
          </cell>
          <cell r="S6727" t="str">
            <v>SALES</v>
          </cell>
          <cell r="T6727" t="str">
            <v>PT</v>
          </cell>
          <cell r="U6727" t="str">
            <v>NO</v>
          </cell>
          <cell r="V6727" t="str">
            <v>PTD</v>
          </cell>
          <cell r="W6727" t="str">
            <v>Compra</v>
          </cell>
        </row>
        <row r="6728">
          <cell r="B6728" t="str">
            <v>T772-04</v>
          </cell>
          <cell r="C6728" t="str">
            <v>Desc. Isotiocianato de Fenilo</v>
          </cell>
          <cell r="D6728" t="str">
            <v>Baker                   150 ml</v>
          </cell>
          <cell r="E6728" t="str">
            <v>Desc. Isotiocianato de FeniloBaker                   150 ml</v>
          </cell>
          <cell r="F6728" t="str">
            <v>PZ</v>
          </cell>
          <cell r="G6728" t="str">
            <v>150 ml</v>
          </cell>
          <cell r="H6728">
            <v>7920.66</v>
          </cell>
          <cell r="I6728" t="str">
            <v>Desc. Sin Alt.</v>
          </cell>
          <cell r="J6728">
            <v>1.1399999999999999</v>
          </cell>
          <cell r="K6728">
            <v>0.17100000000000001</v>
          </cell>
          <cell r="L6728" t="str">
            <v>COMPRADOR 6</v>
          </cell>
          <cell r="M6728" t="str">
            <v>Desc.</v>
          </cell>
          <cell r="N6728" t="str">
            <v>BAKER</v>
          </cell>
          <cell r="O6728" t="str">
            <v>LAB</v>
          </cell>
          <cell r="P6728" t="str">
            <v>LAB</v>
          </cell>
          <cell r="Q6728" t="str">
            <v>#NOCODE#</v>
          </cell>
          <cell r="R6728" t="str">
            <v>#NOCODE#</v>
          </cell>
          <cell r="S6728" t="str">
            <v>SOLVENTES</v>
          </cell>
          <cell r="T6728" t="str">
            <v>PT</v>
          </cell>
          <cell r="U6728" t="str">
            <v>NO</v>
          </cell>
          <cell r="V6728" t="str">
            <v>PTD</v>
          </cell>
          <cell r="W6728" t="str">
            <v>Compra</v>
          </cell>
        </row>
        <row r="6729">
          <cell r="B6729" t="str">
            <v>TA239</v>
          </cell>
          <cell r="C6729" t="str">
            <v>Tanque de Etanol  11,533 L</v>
          </cell>
          <cell r="D6729">
            <v>0</v>
          </cell>
          <cell r="E6729" t="str">
            <v>Tanque de Etanol  11,533 L</v>
          </cell>
          <cell r="F6729" t="str">
            <v>HR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 t="str">
            <v>#NOCODE#</v>
          </cell>
          <cell r="O6729" t="str">
            <v>#NOCODE#</v>
          </cell>
          <cell r="P6729" t="str">
            <v>#NOCODE#</v>
          </cell>
          <cell r="Q6729" t="str">
            <v>#NOCODE#</v>
          </cell>
          <cell r="R6729" t="str">
            <v>#NOCODE#</v>
          </cell>
          <cell r="S6729" t="str">
            <v>#NOCODE#</v>
          </cell>
          <cell r="T6729" t="str">
            <v>#NOCODE#</v>
          </cell>
          <cell r="U6729" t="str">
            <v>#NOCODE#</v>
          </cell>
          <cell r="V6729" t="str">
            <v>#NOCODE#</v>
          </cell>
          <cell r="W6729" t="str">
            <v>#NOCODE#</v>
          </cell>
        </row>
        <row r="6730">
          <cell r="B6730" t="str">
            <v>TA241</v>
          </cell>
          <cell r="C6730" t="str">
            <v>Tanque de Etanol 11,533 L</v>
          </cell>
          <cell r="D6730">
            <v>0</v>
          </cell>
          <cell r="E6730" t="str">
            <v>Tanque de Etanol 11,533 L</v>
          </cell>
          <cell r="F6730" t="str">
            <v>HR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 t="str">
            <v>#NOCODE#</v>
          </cell>
          <cell r="O6730" t="str">
            <v>#NOCODE#</v>
          </cell>
          <cell r="P6730" t="str">
            <v>#NOCODE#</v>
          </cell>
          <cell r="Q6730" t="str">
            <v>#NOCODE#</v>
          </cell>
          <cell r="R6730" t="str">
            <v>#NOCODE#</v>
          </cell>
          <cell r="S6730" t="str">
            <v>#NOCODE#</v>
          </cell>
          <cell r="T6730" t="str">
            <v>#NOCODE#</v>
          </cell>
          <cell r="U6730" t="str">
            <v>#NOCODE#</v>
          </cell>
          <cell r="V6730" t="str">
            <v>#NOCODE#</v>
          </cell>
          <cell r="W6730" t="str">
            <v>#NOCODE#</v>
          </cell>
        </row>
        <row r="6731">
          <cell r="B6731" t="str">
            <v>TA242</v>
          </cell>
          <cell r="C6731" t="str">
            <v>Tanque de Etanol 18,015 L</v>
          </cell>
          <cell r="D6731">
            <v>0</v>
          </cell>
          <cell r="E6731" t="str">
            <v>Tanque de Etanol 18,015 L</v>
          </cell>
          <cell r="F6731" t="str">
            <v>HR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 t="str">
            <v>#NOCODE#</v>
          </cell>
          <cell r="O6731" t="str">
            <v>#NOCODE#</v>
          </cell>
          <cell r="P6731" t="str">
            <v>#NOCODE#</v>
          </cell>
          <cell r="Q6731" t="str">
            <v>#NOCODE#</v>
          </cell>
          <cell r="R6731" t="str">
            <v>#NOCODE#</v>
          </cell>
          <cell r="S6731" t="str">
            <v>#NOCODE#</v>
          </cell>
          <cell r="T6731" t="str">
            <v>#NOCODE#</v>
          </cell>
          <cell r="U6731" t="str">
            <v>#NOCODE#</v>
          </cell>
          <cell r="V6731" t="str">
            <v>#NOCODE#</v>
          </cell>
          <cell r="W6731" t="str">
            <v>#NOCODE#</v>
          </cell>
        </row>
        <row r="6732">
          <cell r="B6732" t="str">
            <v>TA246</v>
          </cell>
          <cell r="C6732" t="str">
            <v>Tanque de Formaldehído</v>
          </cell>
          <cell r="D6732">
            <v>0</v>
          </cell>
          <cell r="E6732" t="str">
            <v>Tanque de Formaldehído</v>
          </cell>
          <cell r="F6732" t="str">
            <v>HR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 t="str">
            <v>#NOCODE#</v>
          </cell>
          <cell r="O6732" t="str">
            <v>#NOCODE#</v>
          </cell>
          <cell r="P6732" t="str">
            <v>#NOCODE#</v>
          </cell>
          <cell r="Q6732" t="str">
            <v>#NOCODE#</v>
          </cell>
          <cell r="R6732" t="str">
            <v>#NOCODE#</v>
          </cell>
          <cell r="S6732" t="str">
            <v>#NOCODE#</v>
          </cell>
          <cell r="T6732" t="str">
            <v>#NOCODE#</v>
          </cell>
          <cell r="U6732" t="str">
            <v>#NOCODE#</v>
          </cell>
          <cell r="V6732" t="str">
            <v>#NOCODE#</v>
          </cell>
          <cell r="W6732" t="str">
            <v>#NOCODE#</v>
          </cell>
        </row>
        <row r="6733">
          <cell r="B6733" t="str">
            <v>TAMBOR</v>
          </cell>
          <cell r="C6733" t="str">
            <v>Tambor de 200 L</v>
          </cell>
          <cell r="D6733">
            <v>0</v>
          </cell>
          <cell r="E6733" t="str">
            <v>Tambor de 200 L</v>
          </cell>
          <cell r="F6733" t="str">
            <v>HR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 t="str">
            <v>#NOCODE#</v>
          </cell>
          <cell r="O6733" t="str">
            <v>#NOCODE#</v>
          </cell>
          <cell r="P6733" t="str">
            <v>#NOCODE#</v>
          </cell>
          <cell r="Q6733" t="str">
            <v>#NOCODE#</v>
          </cell>
          <cell r="R6733" t="str">
            <v>#NOCODE#</v>
          </cell>
          <cell r="S6733" t="str">
            <v>#NOCODE#</v>
          </cell>
          <cell r="T6733" t="str">
            <v>#NOCODE#</v>
          </cell>
          <cell r="U6733" t="str">
            <v>#NOCODE#</v>
          </cell>
          <cell r="V6733" t="str">
            <v>#NOCODE#</v>
          </cell>
          <cell r="W6733" t="str">
            <v>#NOCODE#</v>
          </cell>
        </row>
        <row r="6734">
          <cell r="B6734" t="str">
            <v>TD109</v>
          </cell>
          <cell r="C6734" t="str">
            <v>Torre de Destilación de Acido</v>
          </cell>
          <cell r="D6734" t="str">
            <v>Clorhídrico Corning 109-TD</v>
          </cell>
          <cell r="E6734" t="str">
            <v>Torre de Destilación de AcidoClorhídrico Corning 109-TD</v>
          </cell>
          <cell r="F6734" t="str">
            <v>HR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 t="str">
            <v>#NOCODE#</v>
          </cell>
          <cell r="O6734" t="str">
            <v>#NOCODE#</v>
          </cell>
          <cell r="P6734" t="str">
            <v>#NOCODE#</v>
          </cell>
          <cell r="Q6734" t="str">
            <v>#NOCODE#</v>
          </cell>
          <cell r="R6734" t="str">
            <v>#NOCODE#</v>
          </cell>
          <cell r="S6734" t="str">
            <v>#NOCODE#</v>
          </cell>
          <cell r="T6734" t="str">
            <v>#NOCODE#</v>
          </cell>
          <cell r="U6734" t="str">
            <v>#NOCODE#</v>
          </cell>
          <cell r="V6734" t="str">
            <v>#NOCODE#</v>
          </cell>
          <cell r="W6734" t="str">
            <v>#NOCODE#</v>
          </cell>
        </row>
        <row r="6735">
          <cell r="B6735" t="str">
            <v>TD110</v>
          </cell>
          <cell r="C6735" t="str">
            <v>Torre de Destilación de Acido</v>
          </cell>
          <cell r="D6735" t="str">
            <v>Clorhídrico 0110-TD</v>
          </cell>
          <cell r="E6735" t="str">
            <v>Torre de Destilación de AcidoClorhídrico 0110-TD</v>
          </cell>
          <cell r="F6735" t="str">
            <v>HR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 t="str">
            <v>#NOCODE#</v>
          </cell>
          <cell r="O6735" t="str">
            <v>#NOCODE#</v>
          </cell>
          <cell r="P6735" t="str">
            <v>#NOCODE#</v>
          </cell>
          <cell r="Q6735" t="str">
            <v>#NOCODE#</v>
          </cell>
          <cell r="R6735" t="str">
            <v>#NOCODE#</v>
          </cell>
          <cell r="S6735" t="str">
            <v>#NOCODE#</v>
          </cell>
          <cell r="T6735" t="str">
            <v>#NOCODE#</v>
          </cell>
          <cell r="U6735" t="str">
            <v>#NOCODE#</v>
          </cell>
          <cell r="V6735" t="str">
            <v>#NOCODE#</v>
          </cell>
          <cell r="W6735" t="str">
            <v>#NOCODE#</v>
          </cell>
        </row>
        <row r="6736">
          <cell r="B6736" t="str">
            <v>TD111</v>
          </cell>
          <cell r="C6736" t="str">
            <v>Torre de Destilación de Acido</v>
          </cell>
          <cell r="D6736" t="str">
            <v>Clorhídrico 0111-TD</v>
          </cell>
          <cell r="E6736" t="str">
            <v>Torre de Destilación de AcidoClorhídrico 0111-TD</v>
          </cell>
          <cell r="F6736" t="str">
            <v>HR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N6736" t="str">
            <v>#NOCODE#</v>
          </cell>
          <cell r="O6736" t="str">
            <v>#NOCODE#</v>
          </cell>
          <cell r="P6736" t="str">
            <v>#NOCODE#</v>
          </cell>
          <cell r="Q6736" t="str">
            <v>#NOCODE#</v>
          </cell>
          <cell r="R6736" t="str">
            <v>#NOCODE#</v>
          </cell>
          <cell r="S6736" t="str">
            <v>#NOCODE#</v>
          </cell>
          <cell r="T6736" t="str">
            <v>#NOCODE#</v>
          </cell>
          <cell r="U6736" t="str">
            <v>#NOCODE#</v>
          </cell>
          <cell r="V6736" t="str">
            <v>#NOCODE#</v>
          </cell>
          <cell r="W6736" t="str">
            <v>#NOCODE#</v>
          </cell>
        </row>
        <row r="6737">
          <cell r="B6737" t="str">
            <v>TD112</v>
          </cell>
          <cell r="C6737" t="str">
            <v>Torre de Destilación de Acido</v>
          </cell>
          <cell r="D6737" t="str">
            <v>Clorhídrico Corning 112-TD</v>
          </cell>
          <cell r="E6737" t="str">
            <v>Torre de Destilación de AcidoClorhídrico Corning 112-TD</v>
          </cell>
          <cell r="F6737" t="str">
            <v>HR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 t="str">
            <v>#NOCODE#</v>
          </cell>
          <cell r="O6737" t="str">
            <v>#NOCODE#</v>
          </cell>
          <cell r="P6737" t="str">
            <v>#NOCODE#</v>
          </cell>
          <cell r="Q6737" t="str">
            <v>#NOCODE#</v>
          </cell>
          <cell r="R6737" t="str">
            <v>#NOCODE#</v>
          </cell>
          <cell r="S6737" t="str">
            <v>#NOCODE#</v>
          </cell>
          <cell r="T6737" t="str">
            <v>#NOCODE#</v>
          </cell>
          <cell r="U6737" t="str">
            <v>#NOCODE#</v>
          </cell>
          <cell r="V6737" t="str">
            <v>#NOCODE#</v>
          </cell>
          <cell r="W6737" t="str">
            <v>#NOCODE#</v>
          </cell>
        </row>
        <row r="6738">
          <cell r="B6738" t="str">
            <v>TDB</v>
          </cell>
          <cell r="C6738" t="str">
            <v>Torre de Destilación de Acido</v>
          </cell>
          <cell r="D6738" t="str">
            <v>Nítrico 0145-TD"B"</v>
          </cell>
          <cell r="E6738" t="str">
            <v>Torre de Destilación de AcidoNítrico 0145-TD"B"</v>
          </cell>
          <cell r="F6738" t="str">
            <v>HR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 t="str">
            <v>#NOCODE#</v>
          </cell>
          <cell r="O6738" t="str">
            <v>#NOCODE#</v>
          </cell>
          <cell r="P6738" t="str">
            <v>#NOCODE#</v>
          </cell>
          <cell r="Q6738" t="str">
            <v>#NOCODE#</v>
          </cell>
          <cell r="R6738" t="str">
            <v>#NOCODE#</v>
          </cell>
          <cell r="S6738" t="str">
            <v>#NOCODE#</v>
          </cell>
          <cell r="T6738" t="str">
            <v>#NOCODE#</v>
          </cell>
          <cell r="U6738" t="str">
            <v>#NOCODE#</v>
          </cell>
          <cell r="V6738" t="str">
            <v>#NOCODE#</v>
          </cell>
          <cell r="W6738" t="str">
            <v>#NOCODE#</v>
          </cell>
        </row>
        <row r="6739">
          <cell r="B6739" t="str">
            <v>TDC</v>
          </cell>
          <cell r="C6739" t="str">
            <v>Torre Destilación Solventes</v>
          </cell>
          <cell r="D6739" t="str">
            <v>0201-TD"C"</v>
          </cell>
          <cell r="E6739" t="str">
            <v>Torre Destilación Solventes0201-TD"C"</v>
          </cell>
          <cell r="F6739" t="str">
            <v>HR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 t="str">
            <v>#NOCODE#</v>
          </cell>
          <cell r="O6739" t="str">
            <v>#NOCODE#</v>
          </cell>
          <cell r="P6739" t="str">
            <v>#NOCODE#</v>
          </cell>
          <cell r="Q6739" t="str">
            <v>#NOCODE#</v>
          </cell>
          <cell r="R6739" t="str">
            <v>#NOCODE#</v>
          </cell>
          <cell r="S6739" t="str">
            <v>#NOCODE#</v>
          </cell>
          <cell r="T6739" t="str">
            <v>#NOCODE#</v>
          </cell>
          <cell r="U6739" t="str">
            <v>#NOCODE#</v>
          </cell>
          <cell r="V6739" t="str">
            <v>#NOCODE#</v>
          </cell>
          <cell r="W6739" t="str">
            <v>#NOCODE#</v>
          </cell>
        </row>
        <row r="6740">
          <cell r="B6740" t="str">
            <v>TDF</v>
          </cell>
          <cell r="C6740" t="str">
            <v>Torre Destilación Solventes</v>
          </cell>
          <cell r="D6740" t="str">
            <v>0203-TD"F"</v>
          </cell>
          <cell r="E6740" t="str">
            <v>Torre Destilación Solventes0203-TD"F"</v>
          </cell>
          <cell r="F6740" t="str">
            <v>HR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 t="str">
            <v>#NOCODE#</v>
          </cell>
          <cell r="O6740" t="str">
            <v>#NOCODE#</v>
          </cell>
          <cell r="P6740" t="str">
            <v>#NOCODE#</v>
          </cell>
          <cell r="Q6740" t="str">
            <v>#NOCODE#</v>
          </cell>
          <cell r="R6740" t="str">
            <v>#NOCODE#</v>
          </cell>
          <cell r="S6740" t="str">
            <v>#NOCODE#</v>
          </cell>
          <cell r="T6740" t="str">
            <v>#NOCODE#</v>
          </cell>
          <cell r="U6740" t="str">
            <v>#NOCODE#</v>
          </cell>
          <cell r="V6740" t="str">
            <v>#NOCODE#</v>
          </cell>
          <cell r="W6740" t="str">
            <v>#NOCODE#</v>
          </cell>
        </row>
        <row r="6741">
          <cell r="B6741" t="str">
            <v>TINA</v>
          </cell>
          <cell r="C6741" t="str">
            <v>Tina de Polietileno</v>
          </cell>
          <cell r="D6741" t="str">
            <v>Cristalizador Cloruro Estanoso</v>
          </cell>
          <cell r="E6741" t="str">
            <v>Tina de PolietilenoCristalizador Cloruro Estanoso</v>
          </cell>
          <cell r="F6741" t="str">
            <v>HR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 t="str">
            <v>#NOCODE#</v>
          </cell>
          <cell r="O6741" t="str">
            <v>#NOCODE#</v>
          </cell>
          <cell r="P6741" t="str">
            <v>#NOCODE#</v>
          </cell>
          <cell r="Q6741" t="str">
            <v>#NOCODE#</v>
          </cell>
          <cell r="R6741" t="str">
            <v>#NOCODE#</v>
          </cell>
          <cell r="S6741" t="str">
            <v>#NOCODE#</v>
          </cell>
          <cell r="T6741" t="str">
            <v>#NOCODE#</v>
          </cell>
          <cell r="U6741" t="str">
            <v>#NOCODE#</v>
          </cell>
          <cell r="V6741" t="str">
            <v>#NOCODE#</v>
          </cell>
          <cell r="W6741" t="str">
            <v>#NOCODE#</v>
          </cell>
        </row>
        <row r="6742">
          <cell r="B6742" t="str">
            <v>TM005-00</v>
          </cell>
          <cell r="C6742" t="str">
            <v>Desc. Sol. Tiocianato de</v>
          </cell>
          <cell r="D6742" t="str">
            <v>Amonio 0.5  L</v>
          </cell>
          <cell r="E6742" t="str">
            <v>Desc. Sol. Tiocianato deAmonio 0.5  L</v>
          </cell>
          <cell r="F6742" t="str">
            <v>L</v>
          </cell>
          <cell r="G6742" t="str">
            <v>L</v>
          </cell>
          <cell r="H6742">
            <v>0</v>
          </cell>
          <cell r="I6742">
            <v>0</v>
          </cell>
          <cell r="J6742">
            <v>1</v>
          </cell>
          <cell r="K6742">
            <v>1</v>
          </cell>
          <cell r="L6742" t="str">
            <v>PLANEADOR 4</v>
          </cell>
          <cell r="M6742" t="str">
            <v>Desc.</v>
          </cell>
          <cell r="N6742" t="str">
            <v>BAKER</v>
          </cell>
          <cell r="O6742" t="str">
            <v>SINTESIS</v>
          </cell>
          <cell r="P6742" t="str">
            <v>SIN</v>
          </cell>
          <cell r="Q6742" t="str">
            <v>#NOCODE#</v>
          </cell>
          <cell r="R6742" t="str">
            <v>#NOCODE#</v>
          </cell>
          <cell r="S6742" t="str">
            <v>SOL VOL</v>
          </cell>
          <cell r="T6742" t="str">
            <v>PP</v>
          </cell>
          <cell r="U6742" t="str">
            <v>NO</v>
          </cell>
          <cell r="V6742" t="str">
            <v>FMZ</v>
          </cell>
          <cell r="W6742" t="str">
            <v>Producción</v>
          </cell>
        </row>
        <row r="6743">
          <cell r="B6743" t="str">
            <v>TM005-20</v>
          </cell>
          <cell r="C6743" t="str">
            <v>Desc. Sol. Tiocianato de</v>
          </cell>
          <cell r="D6743" t="str">
            <v>Amonio 0.5</v>
          </cell>
          <cell r="E6743" t="str">
            <v>Desc. Sol. Tiocianato deAmonio 0.5</v>
          </cell>
          <cell r="F6743" t="str">
            <v>PZ</v>
          </cell>
          <cell r="G6743" t="str">
            <v>1 L</v>
          </cell>
          <cell r="H6743">
            <v>0</v>
          </cell>
          <cell r="I6743" t="str">
            <v>Muestra sin valor comercial</v>
          </cell>
          <cell r="J6743">
            <v>1</v>
          </cell>
          <cell r="K6743">
            <v>1</v>
          </cell>
          <cell r="L6743" t="str">
            <v>PLANEADOR 4</v>
          </cell>
          <cell r="M6743" t="str">
            <v>Desc.</v>
          </cell>
          <cell r="N6743" t="str">
            <v>BAKER</v>
          </cell>
          <cell r="O6743" t="str">
            <v>SINTESIS</v>
          </cell>
          <cell r="P6743" t="str">
            <v>SIN</v>
          </cell>
          <cell r="Q6743" t="str">
            <v>#NOCODE#</v>
          </cell>
          <cell r="R6743" t="str">
            <v>#NOCODE#</v>
          </cell>
          <cell r="S6743" t="str">
            <v>SOL VOL</v>
          </cell>
          <cell r="T6743" t="str">
            <v>PT</v>
          </cell>
          <cell r="U6743" t="str">
            <v>NO</v>
          </cell>
          <cell r="V6743" t="str">
            <v>PTFMZ</v>
          </cell>
          <cell r="W6743" t="str">
            <v>Producción</v>
          </cell>
        </row>
        <row r="6744">
          <cell r="B6744" t="str">
            <v>TM0079-00</v>
          </cell>
          <cell r="C6744" t="str">
            <v>Desc. Acido Sulfurico al 33%</v>
          </cell>
          <cell r="D6744" t="str">
            <v>L</v>
          </cell>
          <cell r="E6744" t="str">
            <v>Desc. Acido Sulfurico al 33%L</v>
          </cell>
          <cell r="F6744" t="str">
            <v>L</v>
          </cell>
          <cell r="G6744" t="str">
            <v>L</v>
          </cell>
          <cell r="H6744">
            <v>0</v>
          </cell>
          <cell r="I6744">
            <v>0</v>
          </cell>
          <cell r="J6744">
            <v>1.22</v>
          </cell>
          <cell r="K6744">
            <v>1.22</v>
          </cell>
          <cell r="L6744" t="str">
            <v>PLANEADOR 2</v>
          </cell>
          <cell r="M6744" t="str">
            <v>Desc.</v>
          </cell>
          <cell r="N6744" t="str">
            <v>BAKER</v>
          </cell>
          <cell r="O6744" t="str">
            <v>SINTESIS</v>
          </cell>
          <cell r="P6744" t="str">
            <v>SIN</v>
          </cell>
          <cell r="Q6744" t="str">
            <v>#NOCODE#</v>
          </cell>
          <cell r="R6744" t="str">
            <v>#NOCODE#</v>
          </cell>
          <cell r="S6744" t="str">
            <v>ACIDOS</v>
          </cell>
          <cell r="T6744" t="str">
            <v>PP</v>
          </cell>
          <cell r="U6744" t="str">
            <v>H2SO4</v>
          </cell>
          <cell r="V6744" t="str">
            <v>FMPL</v>
          </cell>
          <cell r="W6744" t="str">
            <v>PRODUCCIÓN</v>
          </cell>
        </row>
        <row r="6745">
          <cell r="B6745" t="str">
            <v>TM0079-96</v>
          </cell>
          <cell r="C6745" t="str">
            <v>Desc. Acido Sulfurico al 33 %</v>
          </cell>
          <cell r="D6745" t="str">
            <v>50 L</v>
          </cell>
          <cell r="E6745" t="str">
            <v>Desc. Acido Sulfurico al 33 %50 L</v>
          </cell>
          <cell r="F6745" t="str">
            <v>PZ</v>
          </cell>
          <cell r="G6745" t="str">
            <v>50 l</v>
          </cell>
          <cell r="H6745">
            <v>0</v>
          </cell>
          <cell r="I6745">
            <v>0</v>
          </cell>
          <cell r="J6745">
            <v>1.22</v>
          </cell>
          <cell r="K6745">
            <v>61</v>
          </cell>
          <cell r="L6745" t="str">
            <v>PLANEADOR 2</v>
          </cell>
          <cell r="M6745" t="str">
            <v>Desc.</v>
          </cell>
          <cell r="N6745" t="str">
            <v>BAKER</v>
          </cell>
          <cell r="O6745" t="str">
            <v>SINTESIS</v>
          </cell>
          <cell r="P6745" t="str">
            <v>SIN</v>
          </cell>
          <cell r="Q6745" t="str">
            <v>#NOCODE#</v>
          </cell>
          <cell r="R6745" t="str">
            <v>#NOCODE#</v>
          </cell>
          <cell r="S6745" t="str">
            <v>ACIDOS</v>
          </cell>
          <cell r="T6745" t="str">
            <v>PT</v>
          </cell>
          <cell r="U6745" t="str">
            <v>H2SO4</v>
          </cell>
          <cell r="V6745" t="str">
            <v>PTFMPL</v>
          </cell>
          <cell r="W6745" t="str">
            <v>PRODUCCIÓN</v>
          </cell>
        </row>
        <row r="6746">
          <cell r="B6746" t="str">
            <v>TM0083-67</v>
          </cell>
          <cell r="C6746" t="str">
            <v>Desc.</v>
          </cell>
          <cell r="D6746" t="str">
            <v>FCC    50 kg</v>
          </cell>
          <cell r="E6746" t="str">
            <v>Desc.FCC    50 kg</v>
          </cell>
          <cell r="F6746" t="str">
            <v>PZ</v>
          </cell>
          <cell r="G6746" t="str">
            <v>50 kg</v>
          </cell>
          <cell r="H6746">
            <v>0</v>
          </cell>
          <cell r="I6746" t="str">
            <v>Descontinuado 09/21/10</v>
          </cell>
          <cell r="J6746">
            <v>1</v>
          </cell>
          <cell r="K6746">
            <v>50</v>
          </cell>
          <cell r="L6746" t="str">
            <v>PLANEADOR 1</v>
          </cell>
          <cell r="M6746" t="str">
            <v>Desc.</v>
          </cell>
          <cell r="N6746" t="str">
            <v>BAKER</v>
          </cell>
          <cell r="O6746" t="str">
            <v>SINTESIS</v>
          </cell>
          <cell r="P6746" t="str">
            <v>SIN</v>
          </cell>
          <cell r="Q6746" t="str">
            <v>#NOCODE#</v>
          </cell>
          <cell r="R6746" t="str">
            <v>#NOCODE#</v>
          </cell>
          <cell r="S6746" t="str">
            <v>SALES</v>
          </cell>
          <cell r="T6746" t="str">
            <v>PT</v>
          </cell>
          <cell r="U6746" t="str">
            <v>NO</v>
          </cell>
          <cell r="V6746" t="str">
            <v>PTFMPI</v>
          </cell>
          <cell r="W6746" t="str">
            <v>PRODUCCIÓN</v>
          </cell>
        </row>
        <row r="6747">
          <cell r="B6747" t="str">
            <v>TM0083-67 A</v>
          </cell>
          <cell r="C6747" t="str">
            <v>Desc.</v>
          </cell>
          <cell r="D6747" t="str">
            <v>FCC    50 kg</v>
          </cell>
          <cell r="E6747" t="str">
            <v>Desc.FCC    50 kg</v>
          </cell>
          <cell r="F6747" t="str">
            <v>PZ</v>
          </cell>
          <cell r="G6747" t="str">
            <v>50 kg</v>
          </cell>
          <cell r="H6747">
            <v>0</v>
          </cell>
          <cell r="I6747" t="str">
            <v>Descontinuado 09/21/10</v>
          </cell>
          <cell r="J6747">
            <v>1</v>
          </cell>
          <cell r="K6747">
            <v>50</v>
          </cell>
          <cell r="L6747" t="str">
            <v>PLANEADOR 1</v>
          </cell>
          <cell r="M6747" t="str">
            <v>Desc.</v>
          </cell>
          <cell r="N6747" t="str">
            <v>BAKER</v>
          </cell>
          <cell r="O6747" t="str">
            <v>SINTESIS</v>
          </cell>
          <cell r="P6747" t="str">
            <v>SIN</v>
          </cell>
          <cell r="Q6747" t="str">
            <v>#NOCODE#</v>
          </cell>
          <cell r="R6747" t="str">
            <v>#NOCODE#</v>
          </cell>
          <cell r="S6747" t="str">
            <v>SALES</v>
          </cell>
          <cell r="T6747" t="str">
            <v>PT</v>
          </cell>
          <cell r="U6747" t="str">
            <v>NO</v>
          </cell>
          <cell r="V6747" t="str">
            <v>PTFMPI</v>
          </cell>
          <cell r="W6747" t="str">
            <v>PRODUCCIÓN</v>
          </cell>
        </row>
        <row r="6748">
          <cell r="B6748" t="str">
            <v>TM0084-67</v>
          </cell>
          <cell r="C6748" t="str">
            <v>Desc.</v>
          </cell>
          <cell r="D6748" t="str">
            <v>50 kg</v>
          </cell>
          <cell r="E6748" t="str">
            <v>Desc.50 kg</v>
          </cell>
          <cell r="F6748" t="str">
            <v>PZ</v>
          </cell>
          <cell r="G6748" t="str">
            <v>50 kg</v>
          </cell>
          <cell r="H6748">
            <v>0</v>
          </cell>
          <cell r="I6748" t="str">
            <v>Descontinuado 09/21/10</v>
          </cell>
          <cell r="J6748">
            <v>1</v>
          </cell>
          <cell r="K6748">
            <v>50</v>
          </cell>
          <cell r="L6748" t="str">
            <v>PLANEADOR 1</v>
          </cell>
          <cell r="M6748" t="str">
            <v>Desc.</v>
          </cell>
          <cell r="N6748" t="str">
            <v>BAKER</v>
          </cell>
          <cell r="O6748" t="str">
            <v>SINTESIS</v>
          </cell>
          <cell r="P6748" t="str">
            <v>SIN</v>
          </cell>
          <cell r="Q6748" t="str">
            <v>#NOCODE#</v>
          </cell>
          <cell r="R6748" t="str">
            <v>#NOCODE#</v>
          </cell>
          <cell r="S6748" t="str">
            <v>SALES</v>
          </cell>
          <cell r="T6748" t="str">
            <v>PT</v>
          </cell>
          <cell r="U6748" t="str">
            <v>NO</v>
          </cell>
          <cell r="V6748" t="str">
            <v>PTFMPI</v>
          </cell>
          <cell r="W6748" t="str">
            <v>PRODUCCIÓN</v>
          </cell>
        </row>
        <row r="6749">
          <cell r="B6749" t="str">
            <v>TM0084-67 A</v>
          </cell>
          <cell r="C6749" t="str">
            <v>Desc.</v>
          </cell>
          <cell r="D6749" t="str">
            <v>50 kg</v>
          </cell>
          <cell r="E6749" t="str">
            <v>Desc.50 kg</v>
          </cell>
          <cell r="F6749" t="str">
            <v>PZ</v>
          </cell>
          <cell r="G6749" t="str">
            <v>50 kg</v>
          </cell>
          <cell r="H6749">
            <v>0</v>
          </cell>
          <cell r="I6749" t="str">
            <v>Descontinuado 09/21/10</v>
          </cell>
          <cell r="J6749">
            <v>1</v>
          </cell>
          <cell r="K6749">
            <v>50</v>
          </cell>
          <cell r="L6749" t="str">
            <v>PLANEADOR 1</v>
          </cell>
          <cell r="M6749" t="str">
            <v>Desc.</v>
          </cell>
          <cell r="N6749" t="str">
            <v>BAKER</v>
          </cell>
          <cell r="O6749" t="str">
            <v>SINTESIS</v>
          </cell>
          <cell r="P6749" t="str">
            <v>SIN</v>
          </cell>
          <cell r="Q6749" t="str">
            <v>#NOCODE#</v>
          </cell>
          <cell r="R6749" t="str">
            <v>#NOCODE#</v>
          </cell>
          <cell r="S6749" t="str">
            <v>SALES</v>
          </cell>
          <cell r="T6749" t="str">
            <v>PT</v>
          </cell>
          <cell r="U6749" t="str">
            <v>NO</v>
          </cell>
          <cell r="V6749" t="str">
            <v>PTFMPI</v>
          </cell>
          <cell r="W6749" t="str">
            <v>PRODUCCIÓN</v>
          </cell>
        </row>
        <row r="6750">
          <cell r="B6750" t="str">
            <v>TM0085-67</v>
          </cell>
          <cell r="C6750" t="str">
            <v>Desc.</v>
          </cell>
          <cell r="D6750" t="str">
            <v>FCC   50 kg</v>
          </cell>
          <cell r="E6750" t="str">
            <v>Desc.FCC   50 kg</v>
          </cell>
          <cell r="F6750" t="str">
            <v>PZ</v>
          </cell>
          <cell r="G6750" t="str">
            <v>50 kg</v>
          </cell>
          <cell r="H6750">
            <v>0</v>
          </cell>
          <cell r="I6750" t="str">
            <v>Descontinuado 09/21/10</v>
          </cell>
          <cell r="J6750">
            <v>1</v>
          </cell>
          <cell r="K6750">
            <v>50</v>
          </cell>
          <cell r="L6750" t="str">
            <v>PLANEADOR 1</v>
          </cell>
          <cell r="M6750" t="str">
            <v>Desc.</v>
          </cell>
          <cell r="N6750" t="str">
            <v>BAKER</v>
          </cell>
          <cell r="O6750" t="str">
            <v>SINTESIS</v>
          </cell>
          <cell r="P6750" t="str">
            <v>SIN</v>
          </cell>
          <cell r="Q6750" t="str">
            <v>#NOCODE#</v>
          </cell>
          <cell r="R6750" t="str">
            <v>#NOCODE#</v>
          </cell>
          <cell r="S6750" t="str">
            <v>SALES</v>
          </cell>
          <cell r="T6750" t="str">
            <v>PT</v>
          </cell>
          <cell r="U6750" t="str">
            <v>NO</v>
          </cell>
          <cell r="V6750" t="str">
            <v>PTFMPI</v>
          </cell>
          <cell r="W6750" t="str">
            <v>PRODUCCIÓN</v>
          </cell>
        </row>
        <row r="6751">
          <cell r="B6751" t="str">
            <v>TM0085-67 A</v>
          </cell>
          <cell r="C6751" t="str">
            <v>Desc.</v>
          </cell>
          <cell r="D6751" t="str">
            <v>FCC   50 kg</v>
          </cell>
          <cell r="E6751" t="str">
            <v>Desc.FCC   50 kg</v>
          </cell>
          <cell r="F6751" t="str">
            <v>PZ</v>
          </cell>
          <cell r="G6751" t="str">
            <v>50 kg</v>
          </cell>
          <cell r="H6751">
            <v>0</v>
          </cell>
          <cell r="I6751" t="str">
            <v>Descontinuado 09/21/10</v>
          </cell>
          <cell r="J6751">
            <v>1</v>
          </cell>
          <cell r="K6751">
            <v>50</v>
          </cell>
          <cell r="L6751" t="str">
            <v>PLANEADOR 1</v>
          </cell>
          <cell r="M6751" t="str">
            <v>Desc.</v>
          </cell>
          <cell r="N6751" t="str">
            <v>BAKER</v>
          </cell>
          <cell r="O6751" t="str">
            <v>SINTESIS</v>
          </cell>
          <cell r="P6751" t="str">
            <v>SIN</v>
          </cell>
          <cell r="Q6751" t="str">
            <v>#NOCODE#</v>
          </cell>
          <cell r="R6751" t="str">
            <v>#NOCODE#</v>
          </cell>
          <cell r="S6751" t="str">
            <v>SALES</v>
          </cell>
          <cell r="T6751" t="str">
            <v>PT</v>
          </cell>
          <cell r="U6751" t="str">
            <v>NO</v>
          </cell>
          <cell r="V6751" t="str">
            <v>PTFMPI</v>
          </cell>
          <cell r="W6751" t="str">
            <v>PRODUCCIÓN</v>
          </cell>
        </row>
        <row r="6752">
          <cell r="B6752" t="str">
            <v>TM0086-67</v>
          </cell>
          <cell r="C6752" t="str">
            <v>Desc.</v>
          </cell>
          <cell r="D6752" t="str">
            <v>FCC   50 kg</v>
          </cell>
          <cell r="E6752" t="str">
            <v>Desc.FCC   50 kg</v>
          </cell>
          <cell r="F6752" t="str">
            <v>PZ</v>
          </cell>
          <cell r="G6752" t="str">
            <v>50 kg</v>
          </cell>
          <cell r="H6752">
            <v>0</v>
          </cell>
          <cell r="I6752" t="str">
            <v>Descontinuado 09/21/10</v>
          </cell>
          <cell r="J6752">
            <v>1</v>
          </cell>
          <cell r="K6752">
            <v>50</v>
          </cell>
          <cell r="L6752" t="str">
            <v>PLANEADOR 1</v>
          </cell>
          <cell r="M6752" t="str">
            <v>Desc.</v>
          </cell>
          <cell r="N6752" t="str">
            <v>BAKER</v>
          </cell>
          <cell r="O6752" t="str">
            <v>SINTESIS</v>
          </cell>
          <cell r="P6752" t="str">
            <v>SIN</v>
          </cell>
          <cell r="Q6752" t="str">
            <v>#NOCODE#</v>
          </cell>
          <cell r="R6752" t="str">
            <v>#NOCODE#</v>
          </cell>
          <cell r="S6752" t="str">
            <v>SALES</v>
          </cell>
          <cell r="T6752" t="str">
            <v>PT</v>
          </cell>
          <cell r="U6752" t="str">
            <v>NO</v>
          </cell>
          <cell r="V6752" t="str">
            <v>PTFMPI</v>
          </cell>
          <cell r="W6752" t="str">
            <v>PRODUCCIÓN</v>
          </cell>
        </row>
        <row r="6753">
          <cell r="B6753" t="str">
            <v>TM0086-67 A</v>
          </cell>
          <cell r="C6753" t="str">
            <v>Desc.</v>
          </cell>
          <cell r="D6753" t="str">
            <v>FCC   50 kg</v>
          </cell>
          <cell r="E6753" t="str">
            <v>Desc.FCC   50 kg</v>
          </cell>
          <cell r="F6753" t="str">
            <v>PZ</v>
          </cell>
          <cell r="G6753" t="str">
            <v>50 kg</v>
          </cell>
          <cell r="H6753">
            <v>0</v>
          </cell>
          <cell r="I6753" t="str">
            <v>Descontinuado 09/21/10</v>
          </cell>
          <cell r="J6753">
            <v>1</v>
          </cell>
          <cell r="K6753">
            <v>50</v>
          </cell>
          <cell r="L6753" t="str">
            <v>PLANEADOR 1</v>
          </cell>
          <cell r="M6753" t="str">
            <v>Desc.</v>
          </cell>
          <cell r="N6753" t="str">
            <v>BAKER</v>
          </cell>
          <cell r="O6753" t="str">
            <v>SINTESIS</v>
          </cell>
          <cell r="P6753" t="str">
            <v>SIN</v>
          </cell>
          <cell r="Q6753" t="str">
            <v>#NOCODE#</v>
          </cell>
          <cell r="R6753" t="str">
            <v>#NOCODE#</v>
          </cell>
          <cell r="S6753" t="str">
            <v>SALES</v>
          </cell>
          <cell r="T6753" t="str">
            <v>PT</v>
          </cell>
          <cell r="U6753" t="str">
            <v>NO</v>
          </cell>
          <cell r="V6753" t="str">
            <v>PTFMPI</v>
          </cell>
          <cell r="W6753" t="str">
            <v>PRODUCCIÓN</v>
          </cell>
        </row>
        <row r="6754">
          <cell r="B6754" t="str">
            <v>TM016-99</v>
          </cell>
          <cell r="C6754" t="str">
            <v>Desc. Tetrahidrofurano</v>
          </cell>
          <cell r="D6754" t="str">
            <v>176 Kg (388 lb)</v>
          </cell>
          <cell r="E6754" t="str">
            <v>Desc. Tetrahidrofurano176 Kg (388 lb)</v>
          </cell>
          <cell r="F6754" t="str">
            <v>PZ</v>
          </cell>
          <cell r="G6754" t="str">
            <v>176 Kg</v>
          </cell>
          <cell r="H6754">
            <v>0</v>
          </cell>
          <cell r="I6754">
            <v>0</v>
          </cell>
          <cell r="J6754">
            <v>0.88</v>
          </cell>
          <cell r="K6754">
            <v>176</v>
          </cell>
          <cell r="L6754" t="str">
            <v>PLANEADOR 3</v>
          </cell>
          <cell r="M6754" t="str">
            <v>Desc.</v>
          </cell>
          <cell r="N6754" t="str">
            <v>BAKER</v>
          </cell>
          <cell r="O6754" t="str">
            <v>SINTESIS</v>
          </cell>
          <cell r="P6754" t="str">
            <v>SIN</v>
          </cell>
          <cell r="Q6754" t="str">
            <v>#NOCODE#</v>
          </cell>
          <cell r="R6754" t="str">
            <v>#NOCODE#</v>
          </cell>
          <cell r="S6754" t="str">
            <v>SOLVENTES</v>
          </cell>
          <cell r="T6754" t="str">
            <v>PT</v>
          </cell>
          <cell r="U6754" t="str">
            <v>NO</v>
          </cell>
          <cell r="V6754" t="str">
            <v>PTMPL</v>
          </cell>
          <cell r="W6754" t="str">
            <v>Empaque</v>
          </cell>
        </row>
        <row r="6755">
          <cell r="B6755" t="str">
            <v>TM017-99</v>
          </cell>
          <cell r="C6755" t="str">
            <v>Desc. Peroxido de Hidrogeno 7%</v>
          </cell>
          <cell r="D6755" t="str">
            <v>200 L</v>
          </cell>
          <cell r="E6755" t="str">
            <v>Desc. Peroxido de Hidrogeno 7%200 L</v>
          </cell>
          <cell r="F6755" t="str">
            <v>PZ</v>
          </cell>
          <cell r="G6755" t="str">
            <v>200 L</v>
          </cell>
          <cell r="H6755">
            <v>0</v>
          </cell>
          <cell r="I6755">
            <v>0</v>
          </cell>
          <cell r="J6755">
            <v>1</v>
          </cell>
          <cell r="K6755">
            <v>200</v>
          </cell>
          <cell r="L6755" t="str">
            <v>PLANEADOR 2</v>
          </cell>
          <cell r="M6755" t="str">
            <v>Desc.</v>
          </cell>
          <cell r="N6755" t="str">
            <v>BAKER</v>
          </cell>
          <cell r="O6755" t="str">
            <v>SINTESIS</v>
          </cell>
          <cell r="P6755" t="str">
            <v>SIN</v>
          </cell>
          <cell r="Q6755" t="str">
            <v>#NOCODE#</v>
          </cell>
          <cell r="R6755" t="str">
            <v>#NOCODE#</v>
          </cell>
          <cell r="S6755" t="str">
            <v>ACIDOS</v>
          </cell>
          <cell r="T6755" t="str">
            <v>PT</v>
          </cell>
          <cell r="U6755" t="str">
            <v>NO</v>
          </cell>
          <cell r="V6755" t="str">
            <v>PTMPL</v>
          </cell>
          <cell r="W6755" t="str">
            <v>EMPAQUE</v>
          </cell>
        </row>
        <row r="6756">
          <cell r="B6756" t="str">
            <v>TM020-00</v>
          </cell>
          <cell r="C6756" t="str">
            <v>Desc. Sulfato de Bario</v>
          </cell>
          <cell r="D6756" t="str">
            <v>Sintético   kg</v>
          </cell>
          <cell r="E6756" t="str">
            <v>Desc. Sulfato de BarioSintético   kg</v>
          </cell>
          <cell r="F6756" t="str">
            <v>KG</v>
          </cell>
          <cell r="G6756" t="str">
            <v>kg</v>
          </cell>
          <cell r="H6756">
            <v>0</v>
          </cell>
          <cell r="I6756">
            <v>0</v>
          </cell>
          <cell r="J6756">
            <v>1</v>
          </cell>
          <cell r="K6756">
            <v>1</v>
          </cell>
          <cell r="L6756" t="str">
            <v>PLANEADOR 1</v>
          </cell>
          <cell r="M6756" t="str">
            <v>Desc.</v>
          </cell>
          <cell r="N6756" t="str">
            <v>BAKER</v>
          </cell>
          <cell r="O6756" t="str">
            <v>SINTESIS</v>
          </cell>
          <cell r="P6756" t="str">
            <v>SIN</v>
          </cell>
          <cell r="Q6756" t="str">
            <v>#NOCODE#</v>
          </cell>
          <cell r="R6756" t="str">
            <v>#NOCODE#</v>
          </cell>
          <cell r="S6756" t="str">
            <v>SALES</v>
          </cell>
          <cell r="T6756" t="str">
            <v>PP</v>
          </cell>
          <cell r="U6756" t="str">
            <v>NO</v>
          </cell>
          <cell r="V6756" t="str">
            <v>FMZ</v>
          </cell>
          <cell r="W6756" t="str">
            <v>Producción</v>
          </cell>
        </row>
        <row r="6757">
          <cell r="B6757" t="str">
            <v>TM039</v>
          </cell>
          <cell r="C6757" t="str">
            <v>Desc. Sulfato de Amonio Gran.</v>
          </cell>
          <cell r="D6757" t="str">
            <v>kg</v>
          </cell>
          <cell r="E6757" t="str">
            <v>Desc. Sulfato de Amonio Gran.kg</v>
          </cell>
          <cell r="F6757" t="str">
            <v>KG</v>
          </cell>
          <cell r="G6757" t="str">
            <v>kg</v>
          </cell>
          <cell r="H6757">
            <v>0</v>
          </cell>
          <cell r="I6757">
            <v>0</v>
          </cell>
          <cell r="J6757">
            <v>1</v>
          </cell>
          <cell r="K6757">
            <v>1</v>
          </cell>
          <cell r="L6757" t="str">
            <v>PLANEADOR 1</v>
          </cell>
          <cell r="M6757" t="str">
            <v>Desc.</v>
          </cell>
          <cell r="N6757" t="str">
            <v>BAKER</v>
          </cell>
          <cell r="O6757" t="str">
            <v>SINTESIS</v>
          </cell>
          <cell r="P6757" t="str">
            <v>SIN</v>
          </cell>
          <cell r="Q6757" t="str">
            <v>#NOCODE#</v>
          </cell>
          <cell r="R6757" t="str">
            <v>#NOCODE#</v>
          </cell>
          <cell r="S6757" t="str">
            <v>SALES</v>
          </cell>
          <cell r="T6757" t="str">
            <v>PP</v>
          </cell>
          <cell r="U6757" t="str">
            <v>NO</v>
          </cell>
          <cell r="V6757" t="str">
            <v>FMPL</v>
          </cell>
          <cell r="W6757" t="str">
            <v>Producción</v>
          </cell>
        </row>
        <row r="6758">
          <cell r="B6758" t="str">
            <v>TM039-00</v>
          </cell>
          <cell r="C6758" t="str">
            <v>Desc. Sulfato de Amonio Gran.</v>
          </cell>
          <cell r="D6758" t="str">
            <v>kg</v>
          </cell>
          <cell r="E6758" t="str">
            <v>Desc. Sulfato de Amonio Gran.kg</v>
          </cell>
          <cell r="F6758" t="str">
            <v>KG</v>
          </cell>
          <cell r="G6758" t="str">
            <v>kg</v>
          </cell>
          <cell r="H6758">
            <v>0</v>
          </cell>
          <cell r="I6758">
            <v>0</v>
          </cell>
          <cell r="J6758">
            <v>1</v>
          </cell>
          <cell r="K6758">
            <v>1</v>
          </cell>
          <cell r="L6758" t="str">
            <v>PLANEADOR 1</v>
          </cell>
          <cell r="M6758" t="str">
            <v>Desc.</v>
          </cell>
          <cell r="N6758" t="str">
            <v>BAKER</v>
          </cell>
          <cell r="O6758" t="str">
            <v>SINTESIS</v>
          </cell>
          <cell r="P6758" t="str">
            <v>SIN</v>
          </cell>
          <cell r="Q6758" t="str">
            <v>#NOCODE#</v>
          </cell>
          <cell r="R6758" t="str">
            <v>#NOCODE#</v>
          </cell>
          <cell r="S6758" t="str">
            <v>SALES</v>
          </cell>
          <cell r="T6758" t="str">
            <v>PP</v>
          </cell>
          <cell r="U6758" t="str">
            <v>NO</v>
          </cell>
          <cell r="V6758" t="str">
            <v>FMPL</v>
          </cell>
          <cell r="W6758" t="str">
            <v>Producción</v>
          </cell>
        </row>
        <row r="6759">
          <cell r="B6759" t="str">
            <v>TM039-54</v>
          </cell>
          <cell r="C6759" t="str">
            <v>Desc. Sulfato de Amonio</v>
          </cell>
          <cell r="D6759" t="str">
            <v>25 kg</v>
          </cell>
          <cell r="E6759" t="str">
            <v>Desc. Sulfato de Amonio25 kg</v>
          </cell>
          <cell r="F6759" t="str">
            <v>PZ</v>
          </cell>
          <cell r="G6759" t="str">
            <v>25 kg</v>
          </cell>
          <cell r="H6759">
            <v>0</v>
          </cell>
          <cell r="I6759">
            <v>0</v>
          </cell>
          <cell r="J6759">
            <v>0</v>
          </cell>
          <cell r="K6759">
            <v>50</v>
          </cell>
          <cell r="L6759" t="str">
            <v>PLANEADOR 1</v>
          </cell>
          <cell r="M6759" t="str">
            <v>Desc.</v>
          </cell>
          <cell r="N6759" t="str">
            <v>BAKER</v>
          </cell>
          <cell r="O6759" t="str">
            <v>SINTESIS</v>
          </cell>
          <cell r="P6759" t="str">
            <v>SIN</v>
          </cell>
          <cell r="Q6759" t="str">
            <v>#NOCODE#</v>
          </cell>
          <cell r="R6759" t="str">
            <v>#NOCODE#</v>
          </cell>
          <cell r="S6759" t="str">
            <v>SALES</v>
          </cell>
          <cell r="T6759" t="str">
            <v>PT</v>
          </cell>
          <cell r="U6759" t="str">
            <v>NO</v>
          </cell>
          <cell r="V6759" t="str">
            <v>PTFMPL</v>
          </cell>
          <cell r="W6759" t="str">
            <v>PRODUCCIÓN</v>
          </cell>
        </row>
        <row r="6760">
          <cell r="B6760" t="str">
            <v>TM040</v>
          </cell>
          <cell r="C6760" t="str">
            <v>Desc. Sulfato de Potasio</v>
          </cell>
          <cell r="D6760" t="str">
            <v>Crist.   kg</v>
          </cell>
          <cell r="E6760" t="str">
            <v>Desc. Sulfato de PotasioCrist.   kg</v>
          </cell>
          <cell r="F6760" t="str">
            <v>KG</v>
          </cell>
          <cell r="G6760" t="str">
            <v>kg</v>
          </cell>
          <cell r="H6760">
            <v>0</v>
          </cell>
          <cell r="I6760">
            <v>0</v>
          </cell>
          <cell r="J6760">
            <v>1</v>
          </cell>
          <cell r="K6760">
            <v>1</v>
          </cell>
          <cell r="L6760" t="str">
            <v>PLANEADOR 1</v>
          </cell>
          <cell r="M6760" t="str">
            <v>Desc.</v>
          </cell>
          <cell r="N6760" t="str">
            <v>BAKER</v>
          </cell>
          <cell r="O6760" t="str">
            <v>SINTESIS</v>
          </cell>
          <cell r="P6760" t="str">
            <v>SIN</v>
          </cell>
          <cell r="Q6760" t="str">
            <v>#NOCODE#</v>
          </cell>
          <cell r="R6760" t="str">
            <v>#NOCODE#</v>
          </cell>
          <cell r="S6760" t="str">
            <v>SALES</v>
          </cell>
          <cell r="T6760" t="str">
            <v>PP</v>
          </cell>
          <cell r="U6760" t="str">
            <v>NO</v>
          </cell>
          <cell r="V6760" t="str">
            <v>FMZ</v>
          </cell>
          <cell r="W6760" t="str">
            <v>Producción</v>
          </cell>
        </row>
        <row r="6761">
          <cell r="B6761" t="str">
            <v>TM040-00</v>
          </cell>
          <cell r="C6761" t="str">
            <v>Desc. Sulfato de Potasio</v>
          </cell>
          <cell r="D6761" t="str">
            <v>Crist.   kg</v>
          </cell>
          <cell r="E6761" t="str">
            <v>Desc. Sulfato de PotasioCrist.   kg</v>
          </cell>
          <cell r="F6761" t="str">
            <v>KG</v>
          </cell>
          <cell r="G6761" t="str">
            <v>kg</v>
          </cell>
          <cell r="H6761">
            <v>0</v>
          </cell>
          <cell r="I6761">
            <v>0</v>
          </cell>
          <cell r="J6761">
            <v>1</v>
          </cell>
          <cell r="K6761">
            <v>1</v>
          </cell>
          <cell r="L6761" t="str">
            <v>PLANEADOR 1</v>
          </cell>
          <cell r="M6761" t="str">
            <v>Desc.</v>
          </cell>
          <cell r="N6761" t="str">
            <v>BAKER</v>
          </cell>
          <cell r="O6761" t="str">
            <v>SINTESIS</v>
          </cell>
          <cell r="P6761" t="str">
            <v>SIN</v>
          </cell>
          <cell r="Q6761" t="str">
            <v>#NOCODE#</v>
          </cell>
          <cell r="R6761" t="str">
            <v>#NOCODE#</v>
          </cell>
          <cell r="S6761" t="str">
            <v>SALES</v>
          </cell>
          <cell r="T6761" t="str">
            <v>PP</v>
          </cell>
          <cell r="U6761" t="str">
            <v>NO</v>
          </cell>
          <cell r="V6761" t="str">
            <v>FMZ</v>
          </cell>
          <cell r="W6761" t="str">
            <v>Producción</v>
          </cell>
        </row>
        <row r="6762">
          <cell r="B6762" t="str">
            <v>TM041</v>
          </cell>
          <cell r="C6762" t="str">
            <v>Desc. Sulfato de Magnesio</v>
          </cell>
          <cell r="D6762" t="str">
            <v>7-Hid.   kg</v>
          </cell>
          <cell r="E6762" t="str">
            <v>Desc. Sulfato de Magnesio7-Hid.   kg</v>
          </cell>
          <cell r="F6762" t="str">
            <v>KG</v>
          </cell>
          <cell r="G6762" t="str">
            <v>kg</v>
          </cell>
          <cell r="H6762">
            <v>0</v>
          </cell>
          <cell r="I6762">
            <v>0</v>
          </cell>
          <cell r="J6762">
            <v>1</v>
          </cell>
          <cell r="K6762">
            <v>1</v>
          </cell>
          <cell r="L6762" t="str">
            <v>PLANEADOR 1</v>
          </cell>
          <cell r="M6762" t="str">
            <v>Desc.</v>
          </cell>
          <cell r="N6762" t="str">
            <v>BAKER</v>
          </cell>
          <cell r="O6762" t="str">
            <v>SINTESIS</v>
          </cell>
          <cell r="P6762" t="str">
            <v>SIN</v>
          </cell>
          <cell r="Q6762" t="str">
            <v>#NOCODE#</v>
          </cell>
          <cell r="R6762" t="str">
            <v>#NOCODE#</v>
          </cell>
          <cell r="S6762" t="str">
            <v>SALES</v>
          </cell>
          <cell r="T6762" t="str">
            <v>PP</v>
          </cell>
          <cell r="U6762" t="str">
            <v>NO</v>
          </cell>
          <cell r="V6762" t="str">
            <v>FMPL</v>
          </cell>
          <cell r="W6762" t="str">
            <v>Producción</v>
          </cell>
        </row>
        <row r="6763">
          <cell r="B6763" t="str">
            <v>TM041-00</v>
          </cell>
          <cell r="C6763" t="str">
            <v>Desc. Sulfato de Magnesio</v>
          </cell>
          <cell r="D6763" t="str">
            <v>7-Hid.   kg</v>
          </cell>
          <cell r="E6763" t="str">
            <v>Desc. Sulfato de Magnesio7-Hid.   kg</v>
          </cell>
          <cell r="F6763" t="str">
            <v>KG</v>
          </cell>
          <cell r="G6763" t="str">
            <v>kg</v>
          </cell>
          <cell r="H6763">
            <v>0</v>
          </cell>
          <cell r="I6763">
            <v>0</v>
          </cell>
          <cell r="J6763">
            <v>1</v>
          </cell>
          <cell r="K6763">
            <v>1</v>
          </cell>
          <cell r="L6763" t="str">
            <v>PLANEADOR 1</v>
          </cell>
          <cell r="M6763" t="str">
            <v>Desc.</v>
          </cell>
          <cell r="N6763" t="str">
            <v>BAKER</v>
          </cell>
          <cell r="O6763" t="str">
            <v>SINTESIS</v>
          </cell>
          <cell r="P6763" t="str">
            <v>SIN</v>
          </cell>
          <cell r="Q6763" t="str">
            <v>#NOCODE#</v>
          </cell>
          <cell r="R6763" t="str">
            <v>#NOCODE#</v>
          </cell>
          <cell r="S6763" t="str">
            <v>SALES</v>
          </cell>
          <cell r="T6763" t="str">
            <v>PP</v>
          </cell>
          <cell r="U6763" t="str">
            <v>NO</v>
          </cell>
          <cell r="V6763" t="str">
            <v>FMPL</v>
          </cell>
          <cell r="W6763" t="str">
            <v>Producción</v>
          </cell>
        </row>
        <row r="6764">
          <cell r="B6764" t="str">
            <v>TM041-25</v>
          </cell>
          <cell r="C6764" t="str">
            <v>Desc. Sulfato de Magnesio FCC</v>
          </cell>
          <cell r="D6764" t="str">
            <v>25 kg</v>
          </cell>
          <cell r="E6764" t="str">
            <v>Desc. Sulfato de Magnesio FCC25 kg</v>
          </cell>
          <cell r="F6764" t="str">
            <v>PZ</v>
          </cell>
          <cell r="G6764" t="str">
            <v>25 kg</v>
          </cell>
          <cell r="H6764">
            <v>0</v>
          </cell>
          <cell r="I6764">
            <v>0</v>
          </cell>
          <cell r="J6764">
            <v>1</v>
          </cell>
          <cell r="K6764">
            <v>25</v>
          </cell>
          <cell r="L6764" t="str">
            <v>PLANEADOR 1</v>
          </cell>
          <cell r="M6764" t="str">
            <v>Desc.</v>
          </cell>
          <cell r="N6764" t="str">
            <v>BAKER</v>
          </cell>
          <cell r="O6764" t="str">
            <v>SINTESIS</v>
          </cell>
          <cell r="P6764" t="str">
            <v>SIN</v>
          </cell>
          <cell r="Q6764" t="str">
            <v>#NOCODE#</v>
          </cell>
          <cell r="R6764" t="str">
            <v>#NOCODE#</v>
          </cell>
          <cell r="S6764" t="str">
            <v>SALES</v>
          </cell>
          <cell r="T6764" t="str">
            <v>PT</v>
          </cell>
          <cell r="U6764" t="str">
            <v>NO</v>
          </cell>
          <cell r="V6764" t="str">
            <v>PTFMPI</v>
          </cell>
          <cell r="W6764" t="str">
            <v>PRODUCCIÓN</v>
          </cell>
        </row>
        <row r="6765">
          <cell r="B6765" t="str">
            <v>TM044-00</v>
          </cell>
          <cell r="C6765" t="str">
            <v>Desc. Acetona Baja en Agua</v>
          </cell>
          <cell r="D6765" t="str">
            <v>L</v>
          </cell>
          <cell r="E6765" t="str">
            <v>Desc. Acetona Baja en AguaL</v>
          </cell>
          <cell r="F6765" t="str">
            <v>L</v>
          </cell>
          <cell r="G6765" t="str">
            <v>L</v>
          </cell>
          <cell r="H6765">
            <v>0</v>
          </cell>
          <cell r="I6765">
            <v>0</v>
          </cell>
          <cell r="J6765">
            <v>0.79</v>
          </cell>
          <cell r="K6765">
            <v>0.79</v>
          </cell>
          <cell r="L6765" t="str">
            <v>PLANEADOR 3</v>
          </cell>
          <cell r="M6765" t="str">
            <v>Desc.</v>
          </cell>
          <cell r="N6765" t="str">
            <v>BAKER</v>
          </cell>
          <cell r="O6765" t="str">
            <v>SINTESIS</v>
          </cell>
          <cell r="P6765" t="str">
            <v>SIN</v>
          </cell>
          <cell r="Q6765" t="str">
            <v>#NOCODE#</v>
          </cell>
          <cell r="R6765" t="str">
            <v>#NOCODE#</v>
          </cell>
          <cell r="S6765" t="str">
            <v>SOLVENTES</v>
          </cell>
          <cell r="T6765" t="str">
            <v>PP</v>
          </cell>
          <cell r="U6765" t="str">
            <v>ACETONA</v>
          </cell>
          <cell r="V6765" t="str">
            <v>FMPL</v>
          </cell>
          <cell r="W6765" t="str">
            <v>PRODUCCIÓN</v>
          </cell>
        </row>
        <row r="6766">
          <cell r="B6766" t="str">
            <v>TM044-03</v>
          </cell>
          <cell r="C6766" t="str">
            <v>Desc. Acetona  99.5% agua 0.2%</v>
          </cell>
          <cell r="D6766" t="str">
            <v>4 L</v>
          </cell>
          <cell r="E6766" t="str">
            <v>Desc. Acetona  99.5% agua 0.2%4 L</v>
          </cell>
          <cell r="F6766" t="str">
            <v>PZ</v>
          </cell>
          <cell r="G6766" t="str">
            <v>4 L</v>
          </cell>
          <cell r="H6766">
            <v>690.97</v>
          </cell>
          <cell r="I6766">
            <v>0</v>
          </cell>
          <cell r="J6766">
            <v>0.79</v>
          </cell>
          <cell r="K6766">
            <v>3.16</v>
          </cell>
          <cell r="L6766" t="str">
            <v>PLANEADOR 3</v>
          </cell>
          <cell r="M6766" t="str">
            <v>Desc.</v>
          </cell>
          <cell r="N6766" t="str">
            <v>BAKER</v>
          </cell>
          <cell r="O6766" t="str">
            <v>LAB</v>
          </cell>
          <cell r="P6766" t="str">
            <v>LAB</v>
          </cell>
          <cell r="Q6766" t="str">
            <v>#NOCODE#</v>
          </cell>
          <cell r="R6766" t="str">
            <v>#NOCODE#</v>
          </cell>
          <cell r="S6766" t="str">
            <v>SOLVENTES</v>
          </cell>
          <cell r="T6766" t="str">
            <v>PT</v>
          </cell>
          <cell r="U6766" t="str">
            <v>ACETONA</v>
          </cell>
          <cell r="V6766" t="str">
            <v>PTMPL</v>
          </cell>
          <cell r="W6766" t="str">
            <v>PRODUCCIÓN</v>
          </cell>
        </row>
        <row r="6767">
          <cell r="B6767" t="str">
            <v>TM057</v>
          </cell>
          <cell r="C6767" t="str">
            <v>Desc. Cloruro de Niquel</v>
          </cell>
          <cell r="D6767" t="str">
            <v>a partir de oxido     kg</v>
          </cell>
          <cell r="E6767" t="str">
            <v>Desc. Cloruro de Niquela partir de oxido     kg</v>
          </cell>
          <cell r="F6767" t="str">
            <v>KG</v>
          </cell>
          <cell r="G6767" t="str">
            <v>kg</v>
          </cell>
          <cell r="H6767">
            <v>0</v>
          </cell>
          <cell r="I6767" t="str">
            <v>Cerrar TM</v>
          </cell>
          <cell r="J6767">
            <v>1</v>
          </cell>
          <cell r="K6767">
            <v>1</v>
          </cell>
          <cell r="L6767" t="str">
            <v>PLANEADOR 1</v>
          </cell>
          <cell r="M6767" t="str">
            <v>Desc.</v>
          </cell>
          <cell r="N6767" t="str">
            <v>BAKER</v>
          </cell>
          <cell r="O6767" t="str">
            <v>SINTESIS</v>
          </cell>
          <cell r="P6767" t="str">
            <v>SIN</v>
          </cell>
          <cell r="Q6767" t="str">
            <v>#NOCODE#</v>
          </cell>
          <cell r="R6767" t="str">
            <v>#NOCODE#</v>
          </cell>
          <cell r="S6767" t="str">
            <v>SALES</v>
          </cell>
          <cell r="T6767" t="str">
            <v>PP</v>
          </cell>
          <cell r="U6767" t="str">
            <v>NO</v>
          </cell>
          <cell r="V6767" t="str">
            <v>FMPL</v>
          </cell>
          <cell r="W6767" t="str">
            <v>Producción</v>
          </cell>
        </row>
        <row r="6768">
          <cell r="B6768" t="str">
            <v>TM061</v>
          </cell>
          <cell r="C6768" t="str">
            <v>Desc. Nitrato de amonio</v>
          </cell>
          <cell r="D6768" t="str">
            <v>L</v>
          </cell>
          <cell r="E6768" t="str">
            <v>Desc. Nitrato de amonioL</v>
          </cell>
          <cell r="F6768" t="str">
            <v>L</v>
          </cell>
          <cell r="G6768" t="str">
            <v>L</v>
          </cell>
          <cell r="H6768">
            <v>0</v>
          </cell>
          <cell r="I6768">
            <v>0</v>
          </cell>
          <cell r="J6768">
            <v>1</v>
          </cell>
          <cell r="K6768">
            <v>1</v>
          </cell>
          <cell r="L6768" t="str">
            <v>PLANEADOR 2</v>
          </cell>
          <cell r="M6768" t="str">
            <v>Desc.</v>
          </cell>
          <cell r="N6768" t="str">
            <v>BAKER</v>
          </cell>
          <cell r="O6768" t="str">
            <v>SINTESIS</v>
          </cell>
          <cell r="P6768" t="str">
            <v>SIN</v>
          </cell>
          <cell r="Q6768" t="str">
            <v>#NOCODE#</v>
          </cell>
          <cell r="R6768" t="str">
            <v>#NOCODE#</v>
          </cell>
          <cell r="S6768" t="str">
            <v>ACIDOS</v>
          </cell>
          <cell r="T6768" t="str">
            <v>PP</v>
          </cell>
          <cell r="U6768" t="str">
            <v>NO</v>
          </cell>
          <cell r="V6768" t="str">
            <v>FMPL</v>
          </cell>
          <cell r="W6768" t="str">
            <v>Producción</v>
          </cell>
        </row>
        <row r="6769">
          <cell r="B6769" t="str">
            <v>TM062</v>
          </cell>
          <cell r="C6769" t="str">
            <v>Desc. Nitrato de Sodio</v>
          </cell>
          <cell r="D6769" t="str">
            <v>KG</v>
          </cell>
          <cell r="E6769" t="str">
            <v>Desc. Nitrato de SodioKG</v>
          </cell>
          <cell r="F6769" t="str">
            <v>KG</v>
          </cell>
          <cell r="G6769" t="str">
            <v>Kg</v>
          </cell>
          <cell r="H6769">
            <v>0</v>
          </cell>
          <cell r="I6769">
            <v>0</v>
          </cell>
          <cell r="J6769">
            <v>1</v>
          </cell>
          <cell r="K6769">
            <v>1</v>
          </cell>
          <cell r="L6769" t="str">
            <v>PLANEADOR 2</v>
          </cell>
          <cell r="M6769" t="str">
            <v>Desc.</v>
          </cell>
          <cell r="N6769" t="str">
            <v>BAKER</v>
          </cell>
          <cell r="O6769" t="str">
            <v>SINTESIS</v>
          </cell>
          <cell r="P6769" t="str">
            <v>SIN</v>
          </cell>
          <cell r="Q6769" t="str">
            <v>#NOCODE#</v>
          </cell>
          <cell r="R6769" t="str">
            <v>#NOCODE#</v>
          </cell>
          <cell r="S6769" t="str">
            <v>ACIDOS</v>
          </cell>
          <cell r="T6769" t="str">
            <v>PP</v>
          </cell>
          <cell r="U6769" t="str">
            <v>NO</v>
          </cell>
          <cell r="V6769" t="str">
            <v>FMPL</v>
          </cell>
          <cell r="W6769" t="str">
            <v>Producción</v>
          </cell>
        </row>
        <row r="6770">
          <cell r="B6770" t="str">
            <v>TM062-00</v>
          </cell>
          <cell r="C6770" t="str">
            <v>Desc. Nitrato de Sodio</v>
          </cell>
          <cell r="D6770" t="str">
            <v>kg</v>
          </cell>
          <cell r="E6770" t="str">
            <v>Desc. Nitrato de Sodiokg</v>
          </cell>
          <cell r="F6770" t="str">
            <v>KG</v>
          </cell>
          <cell r="G6770" t="str">
            <v>kg</v>
          </cell>
          <cell r="H6770">
            <v>0</v>
          </cell>
          <cell r="I6770">
            <v>0</v>
          </cell>
          <cell r="J6770">
            <v>1</v>
          </cell>
          <cell r="K6770">
            <v>1</v>
          </cell>
          <cell r="L6770" t="str">
            <v>PLANEADOR 1</v>
          </cell>
          <cell r="M6770" t="str">
            <v>Desc.</v>
          </cell>
          <cell r="N6770" t="str">
            <v>BAKER</v>
          </cell>
          <cell r="O6770" t="str">
            <v>SINTESIS</v>
          </cell>
          <cell r="P6770" t="str">
            <v>SIN</v>
          </cell>
          <cell r="Q6770" t="str">
            <v>#NOCODE#</v>
          </cell>
          <cell r="R6770" t="str">
            <v>#NOCODE#</v>
          </cell>
          <cell r="S6770" t="str">
            <v>SALES</v>
          </cell>
          <cell r="T6770" t="str">
            <v>PP</v>
          </cell>
          <cell r="U6770" t="str">
            <v>NO</v>
          </cell>
          <cell r="V6770" t="str">
            <v>FMZ</v>
          </cell>
          <cell r="W6770" t="str">
            <v>Producción</v>
          </cell>
        </row>
        <row r="6771">
          <cell r="B6771" t="str">
            <v>TM064</v>
          </cell>
          <cell r="C6771" t="str">
            <v>Desc. Acido Sulfurico94%</v>
          </cell>
          <cell r="D6771" t="str">
            <v>L</v>
          </cell>
          <cell r="E6771" t="str">
            <v>Desc. Acido Sulfurico94%L</v>
          </cell>
          <cell r="F6771" t="str">
            <v>L</v>
          </cell>
          <cell r="G6771" t="str">
            <v>L</v>
          </cell>
          <cell r="H6771">
            <v>0</v>
          </cell>
          <cell r="I6771">
            <v>0</v>
          </cell>
          <cell r="J6771">
            <v>1.84</v>
          </cell>
          <cell r="K6771">
            <v>1.84</v>
          </cell>
          <cell r="L6771" t="str">
            <v>PLANEADOR 2</v>
          </cell>
          <cell r="M6771" t="str">
            <v>Desc.</v>
          </cell>
          <cell r="N6771" t="str">
            <v>BAKER</v>
          </cell>
          <cell r="O6771" t="str">
            <v>SINTESIS</v>
          </cell>
          <cell r="P6771" t="str">
            <v>SIN</v>
          </cell>
          <cell r="Q6771" t="str">
            <v>#NOCODE#</v>
          </cell>
          <cell r="R6771" t="str">
            <v>#NOCODE#</v>
          </cell>
          <cell r="S6771" t="str">
            <v>ACIDOS</v>
          </cell>
          <cell r="T6771" t="str">
            <v>PP</v>
          </cell>
          <cell r="U6771" t="str">
            <v>H2SO4</v>
          </cell>
          <cell r="V6771" t="str">
            <v>FMPL</v>
          </cell>
          <cell r="W6771" t="str">
            <v>PRODUCCIÓN</v>
          </cell>
        </row>
        <row r="6772">
          <cell r="B6772" t="str">
            <v>TM064-00</v>
          </cell>
          <cell r="C6772" t="str">
            <v>Desc. Acido Sulfurico94%</v>
          </cell>
          <cell r="D6772" t="str">
            <v>L</v>
          </cell>
          <cell r="E6772" t="str">
            <v>Desc. Acido Sulfurico94%L</v>
          </cell>
          <cell r="F6772" t="str">
            <v>L</v>
          </cell>
          <cell r="G6772" t="str">
            <v>L</v>
          </cell>
          <cell r="H6772">
            <v>0</v>
          </cell>
          <cell r="I6772">
            <v>0</v>
          </cell>
          <cell r="J6772">
            <v>1.84</v>
          </cell>
          <cell r="K6772">
            <v>1.84</v>
          </cell>
          <cell r="L6772" t="str">
            <v>PLANEADOR 2</v>
          </cell>
          <cell r="M6772" t="str">
            <v>Desc.</v>
          </cell>
          <cell r="N6772" t="str">
            <v>BAKER</v>
          </cell>
          <cell r="O6772" t="str">
            <v>SINTESIS</v>
          </cell>
          <cell r="P6772" t="str">
            <v>SIN</v>
          </cell>
          <cell r="Q6772" t="str">
            <v>#NOCODE#</v>
          </cell>
          <cell r="R6772" t="str">
            <v>#NOCODE#</v>
          </cell>
          <cell r="S6772" t="str">
            <v>ACIDOS</v>
          </cell>
          <cell r="T6772" t="str">
            <v>PP</v>
          </cell>
          <cell r="U6772" t="str">
            <v>H2SO4</v>
          </cell>
          <cell r="V6772" t="str">
            <v>FMPL</v>
          </cell>
          <cell r="W6772" t="str">
            <v>PRODUCCIÓN</v>
          </cell>
        </row>
        <row r="6773">
          <cell r="B6773" t="str">
            <v>TM064-18</v>
          </cell>
          <cell r="C6773" t="str">
            <v>Desc. TDesc. Acido Sulfurico</v>
          </cell>
          <cell r="D6773" t="str">
            <v>0.94   18 L</v>
          </cell>
          <cell r="E6773" t="str">
            <v>Desc. TDesc. Acido Sulfurico0.94   18 L</v>
          </cell>
          <cell r="F6773" t="str">
            <v>L</v>
          </cell>
          <cell r="G6773" t="str">
            <v>L</v>
          </cell>
          <cell r="H6773">
            <v>0</v>
          </cell>
          <cell r="I6773" t="str">
            <v>Sin Alternativa</v>
          </cell>
          <cell r="J6773">
            <v>1.84</v>
          </cell>
          <cell r="K6773">
            <v>33.119999999999997</v>
          </cell>
          <cell r="L6773" t="str">
            <v>PLANEADOR 2</v>
          </cell>
          <cell r="M6773" t="str">
            <v>Desc.</v>
          </cell>
          <cell r="N6773" t="str">
            <v>BAKER</v>
          </cell>
          <cell r="O6773" t="str">
            <v>SINTESIS</v>
          </cell>
          <cell r="P6773" t="str">
            <v>SIN</v>
          </cell>
          <cell r="Q6773" t="str">
            <v>#NOCODE#</v>
          </cell>
          <cell r="R6773" t="str">
            <v>#NOCODE#</v>
          </cell>
          <cell r="S6773" t="str">
            <v>ACIDOS</v>
          </cell>
          <cell r="T6773" t="str">
            <v>PP</v>
          </cell>
          <cell r="U6773" t="str">
            <v>H2SO4</v>
          </cell>
          <cell r="V6773" t="str">
            <v>FMPL</v>
          </cell>
          <cell r="W6773" t="str">
            <v>PRODUCCIÓN</v>
          </cell>
        </row>
        <row r="6774">
          <cell r="B6774" t="str">
            <v>TM064-27</v>
          </cell>
          <cell r="C6774" t="str">
            <v>Desc. Acido Sulfurico94%</v>
          </cell>
          <cell r="D6774" t="str">
            <v>18 L</v>
          </cell>
          <cell r="E6774" t="str">
            <v>Desc. Acido Sulfurico94%18 L</v>
          </cell>
          <cell r="F6774" t="str">
            <v>L</v>
          </cell>
          <cell r="G6774" t="str">
            <v>L</v>
          </cell>
          <cell r="H6774">
            <v>0</v>
          </cell>
          <cell r="I6774">
            <v>0</v>
          </cell>
          <cell r="J6774">
            <v>1.84</v>
          </cell>
          <cell r="K6774">
            <v>33.119999999999997</v>
          </cell>
          <cell r="L6774" t="str">
            <v>PLANEADOR 2</v>
          </cell>
          <cell r="M6774" t="str">
            <v>Desc.</v>
          </cell>
          <cell r="N6774" t="str">
            <v>BAKER</v>
          </cell>
          <cell r="O6774" t="str">
            <v>SINTESIS</v>
          </cell>
          <cell r="P6774" t="str">
            <v>SIN</v>
          </cell>
          <cell r="Q6774" t="str">
            <v>#NOCODE#</v>
          </cell>
          <cell r="R6774" t="str">
            <v>#NOCODE#</v>
          </cell>
          <cell r="S6774" t="str">
            <v>ACIDOS</v>
          </cell>
          <cell r="T6774" t="str">
            <v>PP</v>
          </cell>
          <cell r="U6774" t="str">
            <v>H2SO4</v>
          </cell>
          <cell r="V6774" t="str">
            <v>FMPL</v>
          </cell>
          <cell r="W6774" t="str">
            <v>PRODUCCIÓN</v>
          </cell>
        </row>
        <row r="6775">
          <cell r="B6775" t="str">
            <v>TM074-25</v>
          </cell>
          <cell r="C6775" t="str">
            <v>Desc. Acido Ni´trico R.A.</v>
          </cell>
          <cell r="D6775" t="str">
            <v>25L</v>
          </cell>
          <cell r="E6775" t="str">
            <v>Desc. Acido Ni´trico R.A.25L</v>
          </cell>
          <cell r="F6775" t="str">
            <v>PZ</v>
          </cell>
          <cell r="G6775" t="str">
            <v>25 L</v>
          </cell>
          <cell r="H6775">
            <v>0</v>
          </cell>
          <cell r="I6775" t="str">
            <v>Reactivado por solicitud de Gte. Vtas LATAM &amp; CCS</v>
          </cell>
          <cell r="J6775">
            <v>1.42</v>
          </cell>
          <cell r="K6775">
            <v>35.5</v>
          </cell>
          <cell r="L6775" t="str">
            <v>PLANEADOR 2</v>
          </cell>
          <cell r="M6775" t="str">
            <v>Desc.</v>
          </cell>
          <cell r="N6775" t="str">
            <v>BAKER</v>
          </cell>
          <cell r="O6775" t="str">
            <v>SINTESIS</v>
          </cell>
          <cell r="P6775" t="str">
            <v>SIN</v>
          </cell>
          <cell r="Q6775" t="str">
            <v>#NOCODE#</v>
          </cell>
          <cell r="R6775" t="str">
            <v>#NOCODE#</v>
          </cell>
          <cell r="S6775" t="str">
            <v>ACIDOS</v>
          </cell>
          <cell r="T6775" t="str">
            <v>PT</v>
          </cell>
          <cell r="U6775" t="str">
            <v>NO</v>
          </cell>
          <cell r="V6775" t="str">
            <v>PTFMPL</v>
          </cell>
          <cell r="W6775" t="str">
            <v>PRODUCCIÓN</v>
          </cell>
        </row>
        <row r="6776">
          <cell r="B6776" t="str">
            <v>TM076</v>
          </cell>
          <cell r="C6776" t="str">
            <v>Desc.</v>
          </cell>
          <cell r="D6776">
            <v>0</v>
          </cell>
          <cell r="E6776" t="str">
            <v>Desc.</v>
          </cell>
          <cell r="F6776" t="str">
            <v>KG</v>
          </cell>
          <cell r="G6776">
            <v>0</v>
          </cell>
          <cell r="H6776">
            <v>0</v>
          </cell>
          <cell r="I6776" t="str">
            <v>Cerrar TM</v>
          </cell>
          <cell r="J6776">
            <v>0</v>
          </cell>
          <cell r="K6776">
            <v>0</v>
          </cell>
          <cell r="L6776">
            <v>0</v>
          </cell>
          <cell r="M6776" t="str">
            <v>Desc.</v>
          </cell>
          <cell r="N6776" t="str">
            <v>BAKER</v>
          </cell>
          <cell r="O6776" t="str">
            <v>SINTESIS</v>
          </cell>
          <cell r="P6776" t="str">
            <v>SIN</v>
          </cell>
          <cell r="Q6776" t="str">
            <v>#NOCODE#</v>
          </cell>
          <cell r="R6776" t="str">
            <v>SALES</v>
          </cell>
          <cell r="S6776" t="str">
            <v>SALES</v>
          </cell>
          <cell r="T6776" t="str">
            <v>MP</v>
          </cell>
          <cell r="U6776" t="str">
            <v>NO</v>
          </cell>
          <cell r="V6776" t="str">
            <v>MPL</v>
          </cell>
          <cell r="W6776" t="str">
            <v>COMPRA</v>
          </cell>
        </row>
        <row r="6777">
          <cell r="B6777" t="str">
            <v>TM077</v>
          </cell>
          <cell r="C6777" t="str">
            <v>Desc. Yodato de Potasio</v>
          </cell>
          <cell r="D6777">
            <v>0</v>
          </cell>
          <cell r="E6777" t="str">
            <v>Desc. Yodato de Potasio</v>
          </cell>
          <cell r="F6777" t="str">
            <v>KG</v>
          </cell>
          <cell r="G6777">
            <v>0</v>
          </cell>
          <cell r="H6777">
            <v>0</v>
          </cell>
          <cell r="I6777" t="str">
            <v>Cerrar TM</v>
          </cell>
          <cell r="J6777">
            <v>1</v>
          </cell>
          <cell r="K6777">
            <v>1</v>
          </cell>
          <cell r="L6777">
            <v>0</v>
          </cell>
          <cell r="M6777" t="str">
            <v>Desc.</v>
          </cell>
          <cell r="N6777" t="str">
            <v>#NOCODE#</v>
          </cell>
          <cell r="O6777" t="str">
            <v>#NOCODE#</v>
          </cell>
          <cell r="P6777" t="str">
            <v>#NOCODE#</v>
          </cell>
          <cell r="Q6777" t="str">
            <v>#NOCODE#</v>
          </cell>
          <cell r="R6777" t="str">
            <v>#NOCODE#</v>
          </cell>
          <cell r="S6777" t="str">
            <v>#NOCODE#</v>
          </cell>
          <cell r="T6777" t="str">
            <v>#NOCODE#</v>
          </cell>
          <cell r="U6777" t="str">
            <v>NO</v>
          </cell>
          <cell r="V6777" t="str">
            <v>#NOCODE#</v>
          </cell>
          <cell r="W6777" t="str">
            <v>#NOCODE#</v>
          </cell>
        </row>
        <row r="6778">
          <cell r="B6778" t="str">
            <v>TM078-01</v>
          </cell>
          <cell r="C6778" t="str">
            <v>Desc. Acido Clorhidrico 30%</v>
          </cell>
          <cell r="D6778" t="str">
            <v>kg</v>
          </cell>
          <cell r="E6778" t="str">
            <v>Desc. Acido Clorhidrico 30%kg</v>
          </cell>
          <cell r="F6778" t="str">
            <v>KG</v>
          </cell>
          <cell r="G6778" t="str">
            <v>kg</v>
          </cell>
          <cell r="H6778">
            <v>0</v>
          </cell>
          <cell r="I6778">
            <v>0</v>
          </cell>
          <cell r="J6778">
            <v>1</v>
          </cell>
          <cell r="K6778">
            <v>1</v>
          </cell>
          <cell r="L6778" t="str">
            <v>PLANEADOR 2</v>
          </cell>
          <cell r="M6778" t="str">
            <v>Desc.</v>
          </cell>
          <cell r="N6778" t="str">
            <v>BAKER</v>
          </cell>
          <cell r="O6778" t="str">
            <v>SINTESIS</v>
          </cell>
          <cell r="P6778" t="str">
            <v>SIN</v>
          </cell>
          <cell r="Q6778" t="str">
            <v>#NOCODE#</v>
          </cell>
          <cell r="R6778" t="str">
            <v>#NOCODE#</v>
          </cell>
          <cell r="S6778" t="str">
            <v>ACIDOS</v>
          </cell>
          <cell r="T6778" t="str">
            <v>PT</v>
          </cell>
          <cell r="U6778" t="str">
            <v>HCl</v>
          </cell>
          <cell r="V6778" t="str">
            <v>PTFMPL</v>
          </cell>
          <cell r="W6778" t="str">
            <v>Producción</v>
          </cell>
        </row>
        <row r="6779">
          <cell r="B6779" t="str">
            <v>TM080-99</v>
          </cell>
          <cell r="C6779" t="str">
            <v>Desc. Hidroxido de Sodio</v>
          </cell>
          <cell r="D6779" t="str">
            <v>0.5 RA  200 L</v>
          </cell>
          <cell r="E6779" t="str">
            <v>Desc. Hidroxido de Sodio0.5 RA  200 L</v>
          </cell>
          <cell r="F6779" t="str">
            <v>PZ</v>
          </cell>
          <cell r="G6779" t="str">
            <v>200 L</v>
          </cell>
          <cell r="H6779">
            <v>0</v>
          </cell>
          <cell r="I6779">
            <v>0</v>
          </cell>
          <cell r="J6779">
            <v>1.53</v>
          </cell>
          <cell r="K6779">
            <v>306</v>
          </cell>
          <cell r="L6779" t="str">
            <v>PLANEADOR 1</v>
          </cell>
          <cell r="M6779" t="str">
            <v>Desc.</v>
          </cell>
          <cell r="N6779" t="str">
            <v>BAKER</v>
          </cell>
          <cell r="O6779" t="str">
            <v>SINTESIS</v>
          </cell>
          <cell r="P6779" t="str">
            <v>SIN</v>
          </cell>
          <cell r="Q6779" t="str">
            <v>#NOCODE#</v>
          </cell>
          <cell r="R6779" t="str">
            <v>#NOCODE#</v>
          </cell>
          <cell r="S6779" t="str">
            <v>SOL VOL</v>
          </cell>
          <cell r="T6779" t="str">
            <v>PT</v>
          </cell>
          <cell r="U6779" t="str">
            <v>NO</v>
          </cell>
          <cell r="V6779" t="str">
            <v>PTFMPL</v>
          </cell>
          <cell r="W6779" t="str">
            <v>PRODUCCIÓN</v>
          </cell>
        </row>
        <row r="6780">
          <cell r="B6780" t="str">
            <v>TM083-00</v>
          </cell>
          <cell r="C6780" t="str">
            <v>Desc. Fosfato de sodio</v>
          </cell>
          <cell r="D6780" t="str">
            <v>db anh FCC kg</v>
          </cell>
          <cell r="E6780" t="str">
            <v>Desc. Fosfato de sodiodb anh FCC kg</v>
          </cell>
          <cell r="F6780" t="str">
            <v>KG</v>
          </cell>
          <cell r="G6780" t="str">
            <v>kg</v>
          </cell>
          <cell r="H6780">
            <v>0</v>
          </cell>
          <cell r="I6780">
            <v>0</v>
          </cell>
          <cell r="J6780">
            <v>1</v>
          </cell>
          <cell r="K6780">
            <v>1</v>
          </cell>
          <cell r="L6780" t="str">
            <v>PLANEADOR 1</v>
          </cell>
          <cell r="M6780" t="str">
            <v>Desc.</v>
          </cell>
          <cell r="N6780" t="str">
            <v>BAKER</v>
          </cell>
          <cell r="O6780" t="str">
            <v>SINTESIS</v>
          </cell>
          <cell r="P6780" t="str">
            <v>SIN</v>
          </cell>
          <cell r="Q6780" t="str">
            <v>#NOCODE#</v>
          </cell>
          <cell r="R6780" t="str">
            <v>#NOCODE#</v>
          </cell>
          <cell r="S6780" t="str">
            <v>SALES</v>
          </cell>
          <cell r="T6780" t="str">
            <v>PP</v>
          </cell>
          <cell r="U6780" t="str">
            <v>NO</v>
          </cell>
          <cell r="V6780" t="str">
            <v>FMPL</v>
          </cell>
          <cell r="W6780" t="str">
            <v>Producción</v>
          </cell>
        </row>
        <row r="6781">
          <cell r="B6781" t="str">
            <v>TM083-25 A</v>
          </cell>
          <cell r="C6781" t="str">
            <v>Desc.</v>
          </cell>
          <cell r="D6781" t="str">
            <v>FCC  25 kg</v>
          </cell>
          <cell r="E6781" t="str">
            <v>Desc.FCC  25 kg</v>
          </cell>
          <cell r="F6781" t="str">
            <v>KG</v>
          </cell>
          <cell r="G6781" t="str">
            <v>25 kg</v>
          </cell>
          <cell r="H6781">
            <v>0</v>
          </cell>
          <cell r="I6781" t="str">
            <v>Descontinuado 09/21/10</v>
          </cell>
          <cell r="J6781">
            <v>1</v>
          </cell>
          <cell r="K6781">
            <v>25</v>
          </cell>
          <cell r="L6781" t="str">
            <v>PLANEADOR 1</v>
          </cell>
          <cell r="M6781" t="str">
            <v>Desc.</v>
          </cell>
          <cell r="N6781" t="str">
            <v>BAKER</v>
          </cell>
          <cell r="O6781" t="str">
            <v>SINTESIS</v>
          </cell>
          <cell r="P6781" t="str">
            <v>SIN</v>
          </cell>
          <cell r="Q6781" t="str">
            <v>#NOCODE#</v>
          </cell>
          <cell r="R6781" t="str">
            <v>#NOCODE#</v>
          </cell>
          <cell r="S6781" t="str">
            <v>SALES</v>
          </cell>
          <cell r="T6781" t="str">
            <v>PP</v>
          </cell>
          <cell r="U6781" t="str">
            <v>NO</v>
          </cell>
          <cell r="V6781" t="str">
            <v>FMPL</v>
          </cell>
          <cell r="W6781" t="str">
            <v>Producción</v>
          </cell>
        </row>
        <row r="6782">
          <cell r="B6782" t="str">
            <v>TM083-A-00</v>
          </cell>
          <cell r="C6782" t="str">
            <v>Desc. Fosfato de sodio</v>
          </cell>
          <cell r="D6782" t="str">
            <v>db anh FCC kg</v>
          </cell>
          <cell r="E6782" t="str">
            <v>Desc. Fosfato de sodiodb anh FCC kg</v>
          </cell>
          <cell r="F6782" t="str">
            <v>KG</v>
          </cell>
          <cell r="G6782" t="str">
            <v>kg</v>
          </cell>
          <cell r="H6782">
            <v>0</v>
          </cell>
          <cell r="I6782">
            <v>0</v>
          </cell>
          <cell r="J6782">
            <v>1</v>
          </cell>
          <cell r="K6782">
            <v>1</v>
          </cell>
          <cell r="L6782" t="str">
            <v>PLANEADOR 1</v>
          </cell>
          <cell r="M6782" t="str">
            <v>Desc.</v>
          </cell>
          <cell r="N6782" t="str">
            <v>BAKER</v>
          </cell>
          <cell r="O6782" t="str">
            <v>SINTESIS</v>
          </cell>
          <cell r="P6782" t="str">
            <v>SIN</v>
          </cell>
          <cell r="Q6782" t="str">
            <v>#NOCODE#</v>
          </cell>
          <cell r="R6782" t="str">
            <v>#NOCODE#</v>
          </cell>
          <cell r="S6782" t="str">
            <v>SALES</v>
          </cell>
          <cell r="T6782" t="str">
            <v>PP</v>
          </cell>
          <cell r="U6782" t="str">
            <v>NO</v>
          </cell>
          <cell r="V6782" t="str">
            <v>FMPL</v>
          </cell>
          <cell r="W6782" t="str">
            <v>PRODUCCIÓN</v>
          </cell>
        </row>
        <row r="6783">
          <cell r="B6783" t="str">
            <v>TM084-00</v>
          </cell>
          <cell r="C6783" t="str">
            <v>Desc. Fosfato de potasio</v>
          </cell>
          <cell r="D6783" t="str">
            <v>monob FCC  kg</v>
          </cell>
          <cell r="E6783" t="str">
            <v>Desc. Fosfato de potasiomonob FCC  kg</v>
          </cell>
          <cell r="F6783" t="str">
            <v>KG</v>
          </cell>
          <cell r="G6783" t="str">
            <v>kg</v>
          </cell>
          <cell r="H6783">
            <v>0</v>
          </cell>
          <cell r="I6783">
            <v>0</v>
          </cell>
          <cell r="J6783">
            <v>1</v>
          </cell>
          <cell r="K6783">
            <v>1</v>
          </cell>
          <cell r="L6783" t="str">
            <v>PLANEADOR 1</v>
          </cell>
          <cell r="M6783" t="str">
            <v>Desc.</v>
          </cell>
          <cell r="N6783" t="str">
            <v>BAKER</v>
          </cell>
          <cell r="O6783" t="str">
            <v>SINTESIS</v>
          </cell>
          <cell r="P6783" t="str">
            <v>SIN</v>
          </cell>
          <cell r="Q6783" t="str">
            <v>#NOCODE#</v>
          </cell>
          <cell r="R6783" t="str">
            <v>#NOCODE#</v>
          </cell>
          <cell r="S6783" t="str">
            <v>SALES</v>
          </cell>
          <cell r="T6783" t="str">
            <v>PP</v>
          </cell>
          <cell r="U6783" t="str">
            <v>NO</v>
          </cell>
          <cell r="V6783" t="str">
            <v>FMPL</v>
          </cell>
          <cell r="W6783" t="str">
            <v>Producción</v>
          </cell>
        </row>
        <row r="6784">
          <cell r="B6784" t="str">
            <v>TM084-25</v>
          </cell>
          <cell r="C6784" t="str">
            <v>Desc.Fosfato</v>
          </cell>
          <cell r="D6784" t="str">
            <v>25 kg</v>
          </cell>
          <cell r="E6784" t="str">
            <v>Desc.Fosfato25 kg</v>
          </cell>
          <cell r="F6784" t="str">
            <v>PZ</v>
          </cell>
          <cell r="G6784" t="str">
            <v>25 kg</v>
          </cell>
          <cell r="H6784">
            <v>0</v>
          </cell>
          <cell r="I6784" t="str">
            <v>Descontinuado 09/21/10</v>
          </cell>
          <cell r="J6784">
            <v>1</v>
          </cell>
          <cell r="K6784">
            <v>25</v>
          </cell>
          <cell r="L6784" t="str">
            <v>PLANEADOR 1</v>
          </cell>
          <cell r="M6784" t="str">
            <v>Desc.</v>
          </cell>
          <cell r="N6784" t="str">
            <v>BAKER</v>
          </cell>
          <cell r="O6784" t="str">
            <v>SINTESIS</v>
          </cell>
          <cell r="P6784" t="str">
            <v>SIN</v>
          </cell>
          <cell r="Q6784" t="str">
            <v>#NOCODE#</v>
          </cell>
          <cell r="R6784" t="str">
            <v>#NOCODE#</v>
          </cell>
          <cell r="S6784" t="str">
            <v>SALES</v>
          </cell>
          <cell r="T6784" t="str">
            <v>PT</v>
          </cell>
          <cell r="U6784" t="str">
            <v>NO</v>
          </cell>
          <cell r="V6784" t="str">
            <v>PTFMPI</v>
          </cell>
          <cell r="W6784" t="str">
            <v>PRODUCCIÓN</v>
          </cell>
        </row>
        <row r="6785">
          <cell r="B6785" t="str">
            <v>TM084-25 A</v>
          </cell>
          <cell r="C6785" t="str">
            <v>Desc.Fosfato</v>
          </cell>
          <cell r="D6785" t="str">
            <v>25 kg</v>
          </cell>
          <cell r="E6785" t="str">
            <v>Desc.Fosfato25 kg</v>
          </cell>
          <cell r="F6785" t="str">
            <v>PZ</v>
          </cell>
          <cell r="G6785" t="str">
            <v>25 kg</v>
          </cell>
          <cell r="H6785">
            <v>0</v>
          </cell>
          <cell r="I6785" t="str">
            <v>Descontinuado 09/21/10</v>
          </cell>
          <cell r="J6785">
            <v>1</v>
          </cell>
          <cell r="K6785">
            <v>25</v>
          </cell>
          <cell r="L6785" t="str">
            <v>PLANEADOR 1</v>
          </cell>
          <cell r="M6785" t="str">
            <v>Desc.</v>
          </cell>
          <cell r="N6785" t="str">
            <v>BAKER</v>
          </cell>
          <cell r="O6785" t="str">
            <v>SINTESIS</v>
          </cell>
          <cell r="P6785" t="str">
            <v>SIN</v>
          </cell>
          <cell r="Q6785" t="str">
            <v>#NOCODE#</v>
          </cell>
          <cell r="R6785" t="str">
            <v>#NOCODE#</v>
          </cell>
          <cell r="S6785" t="str">
            <v>SALES</v>
          </cell>
          <cell r="T6785" t="str">
            <v>PT</v>
          </cell>
          <cell r="U6785" t="str">
            <v>NO</v>
          </cell>
          <cell r="V6785" t="str">
            <v>PTFMPI</v>
          </cell>
          <cell r="W6785" t="str">
            <v>PRODUCCIÓN</v>
          </cell>
        </row>
        <row r="6786">
          <cell r="B6786" t="str">
            <v>TM084-A-00</v>
          </cell>
          <cell r="C6786" t="str">
            <v>Desc. Fosfato de potasio</v>
          </cell>
          <cell r="D6786" t="str">
            <v>monob FCC  kg</v>
          </cell>
          <cell r="E6786" t="str">
            <v>Desc. Fosfato de potasiomonob FCC  kg</v>
          </cell>
          <cell r="F6786" t="str">
            <v>KG</v>
          </cell>
          <cell r="G6786" t="str">
            <v>kg</v>
          </cell>
          <cell r="H6786">
            <v>0</v>
          </cell>
          <cell r="I6786">
            <v>0</v>
          </cell>
          <cell r="J6786">
            <v>1</v>
          </cell>
          <cell r="K6786">
            <v>1</v>
          </cell>
          <cell r="L6786" t="str">
            <v>PLANEADOR 1</v>
          </cell>
          <cell r="M6786" t="str">
            <v>Desc.</v>
          </cell>
          <cell r="N6786" t="str">
            <v>BAKER</v>
          </cell>
          <cell r="O6786" t="str">
            <v>SINTESIS</v>
          </cell>
          <cell r="P6786" t="str">
            <v>SIN</v>
          </cell>
          <cell r="Q6786" t="str">
            <v>#NOCODE#</v>
          </cell>
          <cell r="R6786" t="str">
            <v>#NOCODE#</v>
          </cell>
          <cell r="S6786" t="str">
            <v>SALES</v>
          </cell>
          <cell r="T6786" t="str">
            <v>PP</v>
          </cell>
          <cell r="U6786" t="str">
            <v>NO</v>
          </cell>
          <cell r="V6786" t="str">
            <v>FMPL</v>
          </cell>
          <cell r="W6786" t="str">
            <v>Producción</v>
          </cell>
        </row>
        <row r="6787">
          <cell r="B6787" t="str">
            <v>TM085-00</v>
          </cell>
          <cell r="C6787" t="str">
            <v>Desc. Fosfato monosodico</v>
          </cell>
          <cell r="D6787" t="str">
            <v>anhidro FCC   kg</v>
          </cell>
          <cell r="E6787" t="str">
            <v>Desc. Fosfato monosodicoanhidro FCC   kg</v>
          </cell>
          <cell r="F6787" t="str">
            <v>KG</v>
          </cell>
          <cell r="G6787" t="str">
            <v>kg</v>
          </cell>
          <cell r="H6787">
            <v>0</v>
          </cell>
          <cell r="I6787">
            <v>0</v>
          </cell>
          <cell r="J6787">
            <v>1</v>
          </cell>
          <cell r="K6787">
            <v>1</v>
          </cell>
          <cell r="L6787" t="str">
            <v>PLANEADOR 1</v>
          </cell>
          <cell r="M6787" t="str">
            <v>Desc.</v>
          </cell>
          <cell r="N6787" t="str">
            <v>BAKER</v>
          </cell>
          <cell r="O6787" t="str">
            <v>SINTESIS</v>
          </cell>
          <cell r="P6787" t="str">
            <v>SIN</v>
          </cell>
          <cell r="Q6787" t="str">
            <v>#NOCODE#</v>
          </cell>
          <cell r="R6787" t="str">
            <v>#NOCODE#</v>
          </cell>
          <cell r="S6787" t="str">
            <v>SALES</v>
          </cell>
          <cell r="T6787" t="str">
            <v>PP</v>
          </cell>
          <cell r="U6787" t="str">
            <v>NO</v>
          </cell>
          <cell r="V6787" t="str">
            <v>FMPL</v>
          </cell>
          <cell r="W6787" t="str">
            <v>Producción</v>
          </cell>
        </row>
        <row r="6788">
          <cell r="B6788" t="str">
            <v>TM085-25</v>
          </cell>
          <cell r="C6788" t="str">
            <v>Desc.</v>
          </cell>
          <cell r="D6788" t="str">
            <v>FCC  25 kg</v>
          </cell>
          <cell r="E6788" t="str">
            <v>Desc.FCC  25 kg</v>
          </cell>
          <cell r="F6788" t="str">
            <v>PZ</v>
          </cell>
          <cell r="G6788" t="str">
            <v>25 kg</v>
          </cell>
          <cell r="H6788">
            <v>0</v>
          </cell>
          <cell r="I6788" t="str">
            <v>Descontinuado 09/21/10</v>
          </cell>
          <cell r="J6788">
            <v>1</v>
          </cell>
          <cell r="K6788">
            <v>25</v>
          </cell>
          <cell r="L6788" t="str">
            <v>PLANEADOR 1</v>
          </cell>
          <cell r="M6788" t="str">
            <v>Desc.</v>
          </cell>
          <cell r="N6788" t="str">
            <v>BAKER</v>
          </cell>
          <cell r="O6788" t="str">
            <v>SINTESIS</v>
          </cell>
          <cell r="P6788" t="str">
            <v>SIN</v>
          </cell>
          <cell r="Q6788" t="str">
            <v>#NOCODE#</v>
          </cell>
          <cell r="R6788" t="str">
            <v>#NOCODE#</v>
          </cell>
          <cell r="S6788" t="str">
            <v>SALES</v>
          </cell>
          <cell r="T6788" t="str">
            <v>PT</v>
          </cell>
          <cell r="U6788" t="str">
            <v>NO</v>
          </cell>
          <cell r="V6788" t="str">
            <v>PTFMPI</v>
          </cell>
          <cell r="W6788" t="str">
            <v>PRODUCCIÓN</v>
          </cell>
        </row>
        <row r="6789">
          <cell r="B6789" t="str">
            <v>TM085-25 A</v>
          </cell>
          <cell r="C6789" t="str">
            <v>Desc.</v>
          </cell>
          <cell r="D6789" t="str">
            <v>FCC   25 kg</v>
          </cell>
          <cell r="E6789" t="str">
            <v>Desc.FCC   25 kg</v>
          </cell>
          <cell r="F6789" t="str">
            <v>PZ</v>
          </cell>
          <cell r="G6789" t="str">
            <v>25 kg</v>
          </cell>
          <cell r="H6789">
            <v>0</v>
          </cell>
          <cell r="I6789" t="str">
            <v>Descontinuado 09/21/10</v>
          </cell>
          <cell r="J6789">
            <v>1</v>
          </cell>
          <cell r="K6789">
            <v>25</v>
          </cell>
          <cell r="L6789" t="str">
            <v>PLANEADOR 1</v>
          </cell>
          <cell r="M6789" t="str">
            <v>Desc.</v>
          </cell>
          <cell r="N6789" t="str">
            <v>BAKER</v>
          </cell>
          <cell r="O6789" t="str">
            <v>SINTESIS</v>
          </cell>
          <cell r="P6789" t="str">
            <v>SIN</v>
          </cell>
          <cell r="Q6789" t="str">
            <v>#NOCODE#</v>
          </cell>
          <cell r="R6789" t="str">
            <v>#NOCODE#</v>
          </cell>
          <cell r="S6789" t="str">
            <v>SALES</v>
          </cell>
          <cell r="T6789" t="str">
            <v>PT</v>
          </cell>
          <cell r="U6789" t="str">
            <v>NO</v>
          </cell>
          <cell r="V6789" t="str">
            <v>PTFMPI</v>
          </cell>
          <cell r="W6789" t="str">
            <v>PRODUCCIÓN</v>
          </cell>
        </row>
        <row r="6790">
          <cell r="B6790" t="str">
            <v>TM085-A-00</v>
          </cell>
          <cell r="C6790" t="str">
            <v>Desc. Fosfato monosodico</v>
          </cell>
          <cell r="D6790" t="str">
            <v>anhidro FCC   kg</v>
          </cell>
          <cell r="E6790" t="str">
            <v>Desc. Fosfato monosodicoanhidro FCC   kg</v>
          </cell>
          <cell r="F6790" t="str">
            <v>KG</v>
          </cell>
          <cell r="G6790" t="str">
            <v>kg</v>
          </cell>
          <cell r="H6790">
            <v>0</v>
          </cell>
          <cell r="I6790">
            <v>0</v>
          </cell>
          <cell r="J6790">
            <v>1</v>
          </cell>
          <cell r="K6790">
            <v>1</v>
          </cell>
          <cell r="L6790" t="str">
            <v>PLANEADOR 1</v>
          </cell>
          <cell r="M6790" t="str">
            <v>Desc.</v>
          </cell>
          <cell r="N6790" t="str">
            <v>BAKER</v>
          </cell>
          <cell r="O6790" t="str">
            <v>SINTESIS</v>
          </cell>
          <cell r="P6790" t="str">
            <v>SIN</v>
          </cell>
          <cell r="Q6790" t="str">
            <v>#NOCODE#</v>
          </cell>
          <cell r="R6790" t="str">
            <v>#NOCODE#</v>
          </cell>
          <cell r="S6790" t="str">
            <v>SALES</v>
          </cell>
          <cell r="T6790" t="str">
            <v>PP</v>
          </cell>
          <cell r="U6790" t="str">
            <v>NO</v>
          </cell>
          <cell r="V6790" t="str">
            <v>FMPL</v>
          </cell>
          <cell r="W6790" t="str">
            <v>Producción</v>
          </cell>
        </row>
        <row r="6791">
          <cell r="B6791" t="str">
            <v>TM086-00</v>
          </cell>
          <cell r="C6791" t="str">
            <v>Desc. Fosfato de Potasio</v>
          </cell>
          <cell r="D6791" t="str">
            <v>dib FCC  kg</v>
          </cell>
          <cell r="E6791" t="str">
            <v>Desc. Fosfato de Potasiodib FCC  kg</v>
          </cell>
          <cell r="F6791" t="str">
            <v>KG</v>
          </cell>
          <cell r="G6791" t="str">
            <v>kg</v>
          </cell>
          <cell r="H6791">
            <v>0</v>
          </cell>
          <cell r="I6791">
            <v>0</v>
          </cell>
          <cell r="J6791">
            <v>1</v>
          </cell>
          <cell r="K6791">
            <v>1</v>
          </cell>
          <cell r="L6791" t="str">
            <v>PLANEADOR 1</v>
          </cell>
          <cell r="M6791" t="str">
            <v>Desc.</v>
          </cell>
          <cell r="N6791" t="str">
            <v>BAKER</v>
          </cell>
          <cell r="O6791" t="str">
            <v>SINTESIS</v>
          </cell>
          <cell r="P6791" t="str">
            <v>SIN</v>
          </cell>
          <cell r="Q6791" t="str">
            <v>#NOCODE#</v>
          </cell>
          <cell r="R6791" t="str">
            <v>#NOCODE#</v>
          </cell>
          <cell r="S6791" t="str">
            <v>SALES</v>
          </cell>
          <cell r="T6791" t="str">
            <v>PP</v>
          </cell>
          <cell r="U6791" t="str">
            <v>NO</v>
          </cell>
          <cell r="V6791" t="str">
            <v>FMPL</v>
          </cell>
          <cell r="W6791" t="str">
            <v>Producción</v>
          </cell>
        </row>
        <row r="6792">
          <cell r="B6792" t="str">
            <v>TM086-25</v>
          </cell>
          <cell r="C6792" t="str">
            <v>Desc.</v>
          </cell>
          <cell r="D6792" t="str">
            <v>25 kg</v>
          </cell>
          <cell r="E6792" t="str">
            <v>Desc.25 kg</v>
          </cell>
          <cell r="F6792" t="str">
            <v>PZ</v>
          </cell>
          <cell r="G6792" t="str">
            <v>25 kg</v>
          </cell>
          <cell r="H6792">
            <v>0</v>
          </cell>
          <cell r="I6792" t="str">
            <v>Descontinuado 09/21/10</v>
          </cell>
          <cell r="J6792">
            <v>1</v>
          </cell>
          <cell r="K6792">
            <v>25</v>
          </cell>
          <cell r="L6792" t="str">
            <v>PLANEADOR 1</v>
          </cell>
          <cell r="M6792" t="str">
            <v>Desc.</v>
          </cell>
          <cell r="N6792" t="str">
            <v>BAKER</v>
          </cell>
          <cell r="O6792" t="str">
            <v>SINTESIS</v>
          </cell>
          <cell r="P6792" t="str">
            <v>SIN</v>
          </cell>
          <cell r="Q6792" t="str">
            <v>#NOCODE#</v>
          </cell>
          <cell r="R6792" t="str">
            <v>#NOCODE#</v>
          </cell>
          <cell r="S6792" t="str">
            <v>SALES</v>
          </cell>
          <cell r="T6792" t="str">
            <v>PT</v>
          </cell>
          <cell r="U6792" t="str">
            <v>NO</v>
          </cell>
          <cell r="V6792" t="str">
            <v>PTFMPI</v>
          </cell>
          <cell r="W6792" t="str">
            <v>PRODUCCIÓN</v>
          </cell>
        </row>
        <row r="6793">
          <cell r="B6793" t="str">
            <v>TM086-25 A</v>
          </cell>
          <cell r="C6793" t="str">
            <v>Desc.</v>
          </cell>
          <cell r="D6793" t="str">
            <v>25 kg</v>
          </cell>
          <cell r="E6793" t="str">
            <v>Desc.25 kg</v>
          </cell>
          <cell r="F6793" t="str">
            <v>PZ</v>
          </cell>
          <cell r="G6793" t="str">
            <v>25 kg</v>
          </cell>
          <cell r="H6793">
            <v>0</v>
          </cell>
          <cell r="I6793" t="str">
            <v>Descontinuado 09/21/10</v>
          </cell>
          <cell r="J6793">
            <v>1</v>
          </cell>
          <cell r="K6793">
            <v>25</v>
          </cell>
          <cell r="L6793" t="str">
            <v>PLANEADOR 1</v>
          </cell>
          <cell r="M6793" t="str">
            <v>Desc.</v>
          </cell>
          <cell r="N6793" t="str">
            <v>BAKER</v>
          </cell>
          <cell r="O6793" t="str">
            <v>SINTESIS</v>
          </cell>
          <cell r="P6793" t="str">
            <v>SIN</v>
          </cell>
          <cell r="Q6793" t="str">
            <v>#NOCODE#</v>
          </cell>
          <cell r="R6793" t="str">
            <v>#NOCODE#</v>
          </cell>
          <cell r="S6793" t="str">
            <v>SALES</v>
          </cell>
          <cell r="T6793" t="str">
            <v>PT</v>
          </cell>
          <cell r="U6793" t="str">
            <v>NO</v>
          </cell>
          <cell r="V6793" t="str">
            <v>PTFMPI</v>
          </cell>
          <cell r="W6793" t="str">
            <v>PRODUCCIÓN</v>
          </cell>
        </row>
        <row r="6794">
          <cell r="B6794" t="str">
            <v>TM086-A-00</v>
          </cell>
          <cell r="C6794" t="str">
            <v>Desc. Fosfato de Potasio</v>
          </cell>
          <cell r="D6794" t="str">
            <v>dib FCC  kg</v>
          </cell>
          <cell r="E6794" t="str">
            <v>Desc. Fosfato de Potasiodib FCC  kg</v>
          </cell>
          <cell r="F6794" t="str">
            <v>KG</v>
          </cell>
          <cell r="G6794" t="str">
            <v>kg</v>
          </cell>
          <cell r="H6794">
            <v>0</v>
          </cell>
          <cell r="I6794">
            <v>0</v>
          </cell>
          <cell r="J6794">
            <v>1</v>
          </cell>
          <cell r="K6794">
            <v>1</v>
          </cell>
          <cell r="L6794" t="str">
            <v>PLANEADOR 1</v>
          </cell>
          <cell r="M6794" t="str">
            <v>Desc.</v>
          </cell>
          <cell r="N6794" t="str">
            <v>BAKER</v>
          </cell>
          <cell r="O6794" t="str">
            <v>SINTESIS</v>
          </cell>
          <cell r="P6794" t="str">
            <v>SIN</v>
          </cell>
          <cell r="Q6794" t="str">
            <v>#NOCODE#</v>
          </cell>
          <cell r="R6794" t="str">
            <v>#NOCODE#</v>
          </cell>
          <cell r="S6794" t="str">
            <v>SALES</v>
          </cell>
          <cell r="T6794" t="str">
            <v>PP</v>
          </cell>
          <cell r="U6794" t="str">
            <v>NO</v>
          </cell>
          <cell r="V6794" t="str">
            <v>FMPL</v>
          </cell>
          <cell r="W6794" t="str">
            <v>PRODUCCIÓN</v>
          </cell>
        </row>
        <row r="6795">
          <cell r="B6795" t="str">
            <v>TM088-00</v>
          </cell>
          <cell r="C6795" t="str">
            <v>Desc. Sulfato de Potasio</v>
          </cell>
          <cell r="D6795" t="str">
            <v>kg</v>
          </cell>
          <cell r="E6795" t="str">
            <v>Desc. Sulfato de Potasiokg</v>
          </cell>
          <cell r="F6795" t="str">
            <v>KG</v>
          </cell>
          <cell r="G6795" t="str">
            <v>kg</v>
          </cell>
          <cell r="H6795">
            <v>0</v>
          </cell>
          <cell r="I6795">
            <v>0</v>
          </cell>
          <cell r="J6795">
            <v>1</v>
          </cell>
          <cell r="K6795">
            <v>1</v>
          </cell>
          <cell r="L6795" t="str">
            <v>PLANEADOR 1</v>
          </cell>
          <cell r="M6795" t="str">
            <v>Desc.</v>
          </cell>
          <cell r="N6795" t="str">
            <v>BAKER</v>
          </cell>
          <cell r="O6795" t="str">
            <v>SINTESIS</v>
          </cell>
          <cell r="P6795" t="str">
            <v>SIN</v>
          </cell>
          <cell r="Q6795" t="str">
            <v>#NOCODE#</v>
          </cell>
          <cell r="R6795" t="str">
            <v>#NOCODE#</v>
          </cell>
          <cell r="S6795" t="str">
            <v>SALES</v>
          </cell>
          <cell r="T6795" t="str">
            <v>PP</v>
          </cell>
          <cell r="U6795" t="str">
            <v>NO</v>
          </cell>
          <cell r="V6795" t="str">
            <v>FMZ</v>
          </cell>
          <cell r="W6795" t="str">
            <v>PRODUCCIÓN</v>
          </cell>
        </row>
        <row r="6796">
          <cell r="B6796" t="str">
            <v>TM088-67</v>
          </cell>
          <cell r="C6796" t="str">
            <v>Desc. Sulfato de Potasio</v>
          </cell>
          <cell r="D6796" t="str">
            <v>50 kg</v>
          </cell>
          <cell r="E6796" t="str">
            <v>Desc. Sulfato de Potasio50 kg</v>
          </cell>
          <cell r="F6796" t="str">
            <v>PZ</v>
          </cell>
          <cell r="G6796" t="str">
            <v>50 kg</v>
          </cell>
          <cell r="H6796">
            <v>0</v>
          </cell>
          <cell r="I6796" t="str">
            <v>Se cierra TM</v>
          </cell>
          <cell r="J6796">
            <v>1</v>
          </cell>
          <cell r="K6796">
            <v>50</v>
          </cell>
          <cell r="L6796" t="str">
            <v>PLANEADOR 1</v>
          </cell>
          <cell r="M6796" t="str">
            <v>Desc.</v>
          </cell>
          <cell r="N6796" t="str">
            <v>BAKER</v>
          </cell>
          <cell r="O6796" t="str">
            <v>SINTESIS</v>
          </cell>
          <cell r="P6796" t="str">
            <v>SIN</v>
          </cell>
          <cell r="Q6796" t="str">
            <v>#NOCODE#</v>
          </cell>
          <cell r="R6796" t="str">
            <v>#NOCODE#</v>
          </cell>
          <cell r="S6796" t="str">
            <v>SALES</v>
          </cell>
          <cell r="T6796" t="str">
            <v>PT</v>
          </cell>
          <cell r="U6796" t="str">
            <v>NO</v>
          </cell>
          <cell r="V6796" t="str">
            <v>PTFMZ</v>
          </cell>
          <cell r="W6796" t="str">
            <v>PRODUCCIÓN</v>
          </cell>
        </row>
        <row r="6797">
          <cell r="B6797" t="str">
            <v>TM090-00</v>
          </cell>
          <cell r="C6797" t="str">
            <v>Desc. Acido Nitrico 60-62 %</v>
          </cell>
          <cell r="D6797" t="str">
            <v>kg</v>
          </cell>
          <cell r="E6797" t="str">
            <v>Desc. Acido Nitrico 60-62 %kg</v>
          </cell>
          <cell r="F6797" t="str">
            <v>KG</v>
          </cell>
          <cell r="G6797" t="str">
            <v>kg</v>
          </cell>
          <cell r="H6797">
            <v>0</v>
          </cell>
          <cell r="I6797">
            <v>0</v>
          </cell>
          <cell r="J6797">
            <v>1</v>
          </cell>
          <cell r="K6797">
            <v>1</v>
          </cell>
          <cell r="L6797" t="str">
            <v>PLANEADOR 2</v>
          </cell>
          <cell r="M6797" t="str">
            <v>Desc.</v>
          </cell>
          <cell r="N6797" t="str">
            <v>BAKER</v>
          </cell>
          <cell r="O6797" t="str">
            <v>SINTESIS</v>
          </cell>
          <cell r="P6797" t="str">
            <v>SIN</v>
          </cell>
          <cell r="Q6797" t="str">
            <v>#NOCODE#</v>
          </cell>
          <cell r="R6797" t="str">
            <v>#NOCODE#</v>
          </cell>
          <cell r="S6797" t="str">
            <v>ACIDOS</v>
          </cell>
          <cell r="T6797" t="str">
            <v>PP</v>
          </cell>
          <cell r="U6797" t="str">
            <v>NO</v>
          </cell>
          <cell r="V6797" t="str">
            <v>FMPL</v>
          </cell>
          <cell r="W6797" t="str">
            <v>Producción</v>
          </cell>
        </row>
        <row r="6798">
          <cell r="B6798" t="str">
            <v>TM090-01</v>
          </cell>
          <cell r="C6798" t="str">
            <v>Desc. Acido Nitrico 60-62 %</v>
          </cell>
          <cell r="D6798" t="str">
            <v>kg</v>
          </cell>
          <cell r="E6798" t="str">
            <v>Desc. Acido Nitrico 60-62 %kg</v>
          </cell>
          <cell r="F6798" t="str">
            <v>KG</v>
          </cell>
          <cell r="G6798" t="str">
            <v>kg</v>
          </cell>
          <cell r="H6798">
            <v>0</v>
          </cell>
          <cell r="I6798">
            <v>0</v>
          </cell>
          <cell r="J6798">
            <v>1</v>
          </cell>
          <cell r="K6798">
            <v>1</v>
          </cell>
          <cell r="L6798" t="str">
            <v>PLANEADOR 2</v>
          </cell>
          <cell r="M6798" t="str">
            <v>Desc.</v>
          </cell>
          <cell r="N6798" t="str">
            <v>BAKER</v>
          </cell>
          <cell r="O6798" t="str">
            <v>SINTESIS</v>
          </cell>
          <cell r="P6798" t="str">
            <v>SIN</v>
          </cell>
          <cell r="Q6798" t="str">
            <v>#NOCODE#</v>
          </cell>
          <cell r="R6798" t="str">
            <v>#NOCODE#</v>
          </cell>
          <cell r="S6798" t="str">
            <v>ACIDOS</v>
          </cell>
          <cell r="T6798" t="str">
            <v>PT</v>
          </cell>
          <cell r="U6798" t="str">
            <v>NO</v>
          </cell>
          <cell r="V6798" t="str">
            <v>PTFMPL</v>
          </cell>
          <cell r="W6798" t="str">
            <v>Producción</v>
          </cell>
        </row>
        <row r="6799">
          <cell r="B6799" t="str">
            <v>TM092-00</v>
          </cell>
          <cell r="C6799" t="str">
            <v>Desc. Acido Fosfórico</v>
          </cell>
          <cell r="D6799" t="str">
            <v>kg</v>
          </cell>
          <cell r="E6799" t="str">
            <v>Desc. Acido Fosfóricokg</v>
          </cell>
          <cell r="F6799" t="str">
            <v>KG</v>
          </cell>
          <cell r="G6799" t="str">
            <v>kg</v>
          </cell>
          <cell r="H6799">
            <v>0</v>
          </cell>
          <cell r="I6799">
            <v>0</v>
          </cell>
          <cell r="J6799">
            <v>1.41</v>
          </cell>
          <cell r="K6799">
            <v>1</v>
          </cell>
          <cell r="L6799" t="str">
            <v>PLANEADOR 2</v>
          </cell>
          <cell r="M6799" t="str">
            <v>Desc.</v>
          </cell>
          <cell r="N6799" t="str">
            <v>BAKER</v>
          </cell>
          <cell r="O6799" t="str">
            <v>SINTESIS</v>
          </cell>
          <cell r="P6799" t="str">
            <v>SIN</v>
          </cell>
          <cell r="Q6799" t="str">
            <v>#NOCODE#</v>
          </cell>
          <cell r="R6799" t="str">
            <v>#NOCODE#</v>
          </cell>
          <cell r="S6799" t="str">
            <v>ACIDOS</v>
          </cell>
          <cell r="T6799" t="str">
            <v>PP</v>
          </cell>
          <cell r="U6799" t="str">
            <v>NO</v>
          </cell>
          <cell r="V6799" t="str">
            <v>MEL</v>
          </cell>
          <cell r="W6799" t="str">
            <v>EMPAQUE</v>
          </cell>
        </row>
        <row r="6800">
          <cell r="B6800" t="str">
            <v>TM092-01</v>
          </cell>
          <cell r="C6800" t="str">
            <v>Desc. Acido Fosfórico</v>
          </cell>
          <cell r="D6800" t="str">
            <v>kg</v>
          </cell>
          <cell r="E6800" t="str">
            <v>Desc. Acido Fosfóricokg</v>
          </cell>
          <cell r="F6800" t="str">
            <v>KG</v>
          </cell>
          <cell r="G6800" t="str">
            <v>kg</v>
          </cell>
          <cell r="H6800">
            <v>0</v>
          </cell>
          <cell r="I6800">
            <v>0</v>
          </cell>
          <cell r="J6800">
            <v>1.41</v>
          </cell>
          <cell r="K6800">
            <v>1</v>
          </cell>
          <cell r="L6800" t="str">
            <v>PLANEADOR 2</v>
          </cell>
          <cell r="M6800" t="str">
            <v>Desc.</v>
          </cell>
          <cell r="N6800" t="str">
            <v>BAKER</v>
          </cell>
          <cell r="O6800" t="str">
            <v>SINTESIS</v>
          </cell>
          <cell r="P6800" t="str">
            <v>SIN</v>
          </cell>
          <cell r="Q6800" t="str">
            <v>#NOCODE#</v>
          </cell>
          <cell r="R6800" t="str">
            <v>#NOCODE#</v>
          </cell>
          <cell r="S6800" t="str">
            <v>ACIDOS</v>
          </cell>
          <cell r="T6800" t="str">
            <v>PP</v>
          </cell>
          <cell r="U6800" t="str">
            <v>NO</v>
          </cell>
          <cell r="V6800" t="str">
            <v>FMPL</v>
          </cell>
          <cell r="W6800" t="str">
            <v>EMPAQUE</v>
          </cell>
        </row>
        <row r="6801">
          <cell r="B6801" t="str">
            <v>TM093-0A</v>
          </cell>
          <cell r="C6801" t="str">
            <v>Desc. Sol. Fehling A</v>
          </cell>
          <cell r="D6801" t="str">
            <v>kg</v>
          </cell>
          <cell r="E6801" t="str">
            <v>Desc. Sol. Fehling Akg</v>
          </cell>
          <cell r="F6801" t="str">
            <v>KG</v>
          </cell>
          <cell r="G6801" t="str">
            <v>kg</v>
          </cell>
          <cell r="H6801">
            <v>0</v>
          </cell>
          <cell r="I6801">
            <v>0</v>
          </cell>
          <cell r="J6801">
            <v>1.41</v>
          </cell>
          <cell r="K6801">
            <v>1</v>
          </cell>
          <cell r="L6801" t="str">
            <v>PLANEADOR 2</v>
          </cell>
          <cell r="M6801" t="str">
            <v>Desc.</v>
          </cell>
          <cell r="N6801" t="str">
            <v>BAKER</v>
          </cell>
          <cell r="O6801" t="str">
            <v>SINTESIS</v>
          </cell>
          <cell r="P6801" t="str">
            <v>SIN</v>
          </cell>
          <cell r="Q6801" t="str">
            <v>#NOCODE#</v>
          </cell>
          <cell r="R6801" t="str">
            <v>#NOCODE#</v>
          </cell>
          <cell r="S6801" t="str">
            <v>ACIDOS</v>
          </cell>
          <cell r="T6801" t="str">
            <v>PP</v>
          </cell>
          <cell r="U6801" t="str">
            <v>NO</v>
          </cell>
          <cell r="V6801" t="str">
            <v>FMZ</v>
          </cell>
          <cell r="W6801" t="str">
            <v>PRODUCCIÓN</v>
          </cell>
        </row>
        <row r="6802">
          <cell r="B6802" t="str">
            <v>TM093-0B</v>
          </cell>
          <cell r="C6802" t="str">
            <v>Desc. Sol. Fehling B</v>
          </cell>
          <cell r="D6802" t="str">
            <v>kg</v>
          </cell>
          <cell r="E6802" t="str">
            <v>Desc. Sol. Fehling Bkg</v>
          </cell>
          <cell r="F6802" t="str">
            <v>KG</v>
          </cell>
          <cell r="G6802" t="str">
            <v>Kg</v>
          </cell>
          <cell r="H6802">
            <v>0</v>
          </cell>
          <cell r="I6802">
            <v>0</v>
          </cell>
          <cell r="J6802">
            <v>1.41</v>
          </cell>
          <cell r="K6802">
            <v>1</v>
          </cell>
          <cell r="L6802" t="str">
            <v>PLANEADOR 2</v>
          </cell>
          <cell r="M6802" t="str">
            <v>Desc.</v>
          </cell>
          <cell r="N6802" t="str">
            <v>BAKER</v>
          </cell>
          <cell r="O6802" t="str">
            <v>SINTESIS</v>
          </cell>
          <cell r="P6802" t="str">
            <v>SIN</v>
          </cell>
          <cell r="Q6802" t="str">
            <v>#NOCODE#</v>
          </cell>
          <cell r="R6802" t="str">
            <v>#NOCODE#</v>
          </cell>
          <cell r="S6802" t="str">
            <v>ACIDOS</v>
          </cell>
          <cell r="T6802" t="str">
            <v>PP</v>
          </cell>
          <cell r="U6802" t="str">
            <v>NO</v>
          </cell>
          <cell r="V6802" t="str">
            <v>FMZ</v>
          </cell>
          <cell r="W6802" t="str">
            <v>PRODUCCIÓN</v>
          </cell>
        </row>
        <row r="6803">
          <cell r="B6803" t="str">
            <v>TM093A-18</v>
          </cell>
          <cell r="C6803" t="str">
            <v>Desc. Solucion Fehling´s A</v>
          </cell>
          <cell r="D6803" t="str">
            <v>18 L</v>
          </cell>
          <cell r="E6803" t="str">
            <v>Desc. Solucion Fehling´s A18 L</v>
          </cell>
          <cell r="F6803" t="str">
            <v>PZ</v>
          </cell>
          <cell r="G6803" t="str">
            <v>18 L</v>
          </cell>
          <cell r="H6803">
            <v>1625.23</v>
          </cell>
          <cell r="I6803">
            <v>0</v>
          </cell>
          <cell r="J6803">
            <v>0.78200000000000003</v>
          </cell>
          <cell r="K6803">
            <v>14.22</v>
          </cell>
          <cell r="L6803" t="str">
            <v>PLANEADOR 3</v>
          </cell>
          <cell r="M6803" t="str">
            <v>Desc.</v>
          </cell>
          <cell r="N6803" t="str">
            <v>BAKER</v>
          </cell>
          <cell r="O6803" t="str">
            <v>LAB</v>
          </cell>
          <cell r="P6803" t="str">
            <v>LAB</v>
          </cell>
          <cell r="Q6803" t="str">
            <v>#NOCODE#</v>
          </cell>
          <cell r="R6803" t="str">
            <v>#NOCODE#</v>
          </cell>
          <cell r="S6803" t="str">
            <v>SOLVENTES</v>
          </cell>
          <cell r="T6803" t="str">
            <v>PT</v>
          </cell>
          <cell r="U6803" t="str">
            <v>NO</v>
          </cell>
          <cell r="V6803" t="str">
            <v>PTFMZ</v>
          </cell>
          <cell r="W6803" t="str">
            <v>PRODUCCIÓN</v>
          </cell>
        </row>
        <row r="6804">
          <cell r="B6804" t="str">
            <v>TM093B-18</v>
          </cell>
          <cell r="C6804" t="str">
            <v>Desc. Solucion Fehling´s B</v>
          </cell>
          <cell r="D6804" t="str">
            <v>18 L</v>
          </cell>
          <cell r="E6804" t="str">
            <v>Desc. Solucion Fehling´s B18 L</v>
          </cell>
          <cell r="F6804" t="str">
            <v>PZ</v>
          </cell>
          <cell r="G6804" t="str">
            <v>18 L</v>
          </cell>
          <cell r="H6804">
            <v>1625.23</v>
          </cell>
          <cell r="I6804">
            <v>0</v>
          </cell>
          <cell r="J6804">
            <v>0.78200000000000003</v>
          </cell>
          <cell r="K6804">
            <v>14.22</v>
          </cell>
          <cell r="L6804" t="str">
            <v>PLANEADOR 3</v>
          </cell>
          <cell r="M6804" t="str">
            <v>Desc.</v>
          </cell>
          <cell r="N6804" t="str">
            <v>BAKER</v>
          </cell>
          <cell r="O6804" t="str">
            <v>LAB</v>
          </cell>
          <cell r="P6804" t="str">
            <v>LAB</v>
          </cell>
          <cell r="Q6804" t="str">
            <v>#NOCODE#</v>
          </cell>
          <cell r="R6804" t="str">
            <v>#NOCODE#</v>
          </cell>
          <cell r="S6804" t="str">
            <v>SOLVENTES</v>
          </cell>
          <cell r="T6804" t="str">
            <v>PT</v>
          </cell>
          <cell r="U6804" t="str">
            <v>NO</v>
          </cell>
          <cell r="V6804" t="str">
            <v>PTFMZ</v>
          </cell>
          <cell r="W6804" t="str">
            <v>PRODUCCIÓN</v>
          </cell>
        </row>
        <row r="6805">
          <cell r="B6805" t="str">
            <v>TM094-00</v>
          </cell>
          <cell r="C6805" t="str">
            <v>Desc. n-Heptano</v>
          </cell>
          <cell r="D6805" t="str">
            <v>kg</v>
          </cell>
          <cell r="E6805" t="str">
            <v>Desc. n-Heptanokg</v>
          </cell>
          <cell r="F6805" t="str">
            <v>KG</v>
          </cell>
          <cell r="G6805" t="str">
            <v>kg</v>
          </cell>
          <cell r="H6805">
            <v>0</v>
          </cell>
          <cell r="I6805" t="str">
            <v>Se cierra TM</v>
          </cell>
          <cell r="J6805">
            <v>1.41</v>
          </cell>
          <cell r="K6805">
            <v>1</v>
          </cell>
          <cell r="L6805" t="str">
            <v>PLANEADOR 2</v>
          </cell>
          <cell r="M6805" t="str">
            <v>Desc.</v>
          </cell>
          <cell r="N6805" t="str">
            <v>BAKER</v>
          </cell>
          <cell r="O6805" t="str">
            <v>SINTESIS</v>
          </cell>
          <cell r="P6805" t="str">
            <v>SIN</v>
          </cell>
          <cell r="Q6805" t="str">
            <v>#NOCODE#</v>
          </cell>
          <cell r="R6805" t="str">
            <v>#NOCODE#</v>
          </cell>
          <cell r="S6805" t="str">
            <v>ACIDOS</v>
          </cell>
          <cell r="T6805" t="str">
            <v>PP</v>
          </cell>
          <cell r="U6805" t="str">
            <v>NO</v>
          </cell>
          <cell r="V6805" t="str">
            <v>FMPL</v>
          </cell>
          <cell r="W6805" t="str">
            <v>Producción</v>
          </cell>
        </row>
        <row r="6806">
          <cell r="B6806" t="str">
            <v>TM095-00</v>
          </cell>
          <cell r="C6806" t="str">
            <v>Desc. Acido Perclórico</v>
          </cell>
          <cell r="D6806" t="str">
            <v>kg</v>
          </cell>
          <cell r="E6806" t="str">
            <v>Desc. Acido Perclóricokg</v>
          </cell>
          <cell r="F6806" t="str">
            <v>KG</v>
          </cell>
          <cell r="G6806" t="str">
            <v>kg</v>
          </cell>
          <cell r="H6806">
            <v>0</v>
          </cell>
          <cell r="I6806">
            <v>0</v>
          </cell>
          <cell r="J6806">
            <v>1.41</v>
          </cell>
          <cell r="K6806">
            <v>1</v>
          </cell>
          <cell r="L6806" t="str">
            <v>PLANEADOR 2</v>
          </cell>
          <cell r="M6806" t="str">
            <v>Desc.</v>
          </cell>
          <cell r="N6806" t="str">
            <v>BAKER</v>
          </cell>
          <cell r="O6806" t="str">
            <v>SINTESIS</v>
          </cell>
          <cell r="P6806" t="str">
            <v>SIN</v>
          </cell>
          <cell r="Q6806" t="str">
            <v>#NOCODE#</v>
          </cell>
          <cell r="R6806" t="str">
            <v>#NOCODE#</v>
          </cell>
          <cell r="S6806" t="str">
            <v>ACIDOS</v>
          </cell>
          <cell r="T6806" t="str">
            <v>PP</v>
          </cell>
          <cell r="U6806" t="str">
            <v>NO</v>
          </cell>
          <cell r="V6806" t="str">
            <v>FMPL</v>
          </cell>
          <cell r="W6806" t="str">
            <v>Producción</v>
          </cell>
        </row>
        <row r="6807">
          <cell r="B6807" t="str">
            <v>TM096-00</v>
          </cell>
          <cell r="C6807" t="str">
            <v>Desc. Sulfato de Potasio</v>
          </cell>
          <cell r="D6807" t="str">
            <v>monoh.   kg</v>
          </cell>
          <cell r="E6807" t="str">
            <v>Desc. Sulfato de Potasiomonoh.   kg</v>
          </cell>
          <cell r="F6807" t="str">
            <v>KG</v>
          </cell>
          <cell r="G6807" t="str">
            <v>kg</v>
          </cell>
          <cell r="H6807">
            <v>0</v>
          </cell>
          <cell r="I6807">
            <v>0</v>
          </cell>
          <cell r="J6807">
            <v>1.41</v>
          </cell>
          <cell r="K6807">
            <v>1</v>
          </cell>
          <cell r="L6807" t="str">
            <v>PLANEADOR 2</v>
          </cell>
          <cell r="M6807" t="str">
            <v>Desc.</v>
          </cell>
          <cell r="N6807" t="str">
            <v>BAKER</v>
          </cell>
          <cell r="O6807" t="str">
            <v>SINTESIS</v>
          </cell>
          <cell r="P6807" t="str">
            <v>SIN</v>
          </cell>
          <cell r="Q6807" t="str">
            <v>#NOCODE#</v>
          </cell>
          <cell r="R6807" t="str">
            <v>#NOCODE#</v>
          </cell>
          <cell r="S6807" t="str">
            <v>ACIDOS</v>
          </cell>
          <cell r="T6807" t="str">
            <v>PP</v>
          </cell>
          <cell r="U6807" t="str">
            <v>NO</v>
          </cell>
          <cell r="V6807" t="str">
            <v>FMPL</v>
          </cell>
          <cell r="W6807" t="str">
            <v>Producción</v>
          </cell>
        </row>
        <row r="6808">
          <cell r="B6808" t="str">
            <v>TM096-67</v>
          </cell>
          <cell r="C6808" t="str">
            <v>Desc. Sulfato de Potasio</v>
          </cell>
          <cell r="D6808" t="str">
            <v>50 kg</v>
          </cell>
          <cell r="E6808" t="str">
            <v>Desc. Sulfato de Potasio50 kg</v>
          </cell>
          <cell r="F6808" t="str">
            <v>PZ</v>
          </cell>
          <cell r="G6808" t="str">
            <v>50 kg</v>
          </cell>
          <cell r="H6808">
            <v>0</v>
          </cell>
          <cell r="I6808">
            <v>0</v>
          </cell>
          <cell r="J6808">
            <v>0</v>
          </cell>
          <cell r="K6808">
            <v>50</v>
          </cell>
          <cell r="L6808" t="str">
            <v>PLANEADOR 1</v>
          </cell>
          <cell r="M6808" t="str">
            <v>Desc.</v>
          </cell>
          <cell r="N6808" t="str">
            <v>BAKER</v>
          </cell>
          <cell r="O6808" t="str">
            <v>SINTESIS</v>
          </cell>
          <cell r="P6808" t="str">
            <v>SIN</v>
          </cell>
          <cell r="Q6808" t="str">
            <v>#NOCODE#</v>
          </cell>
          <cell r="R6808" t="str">
            <v>#NOCODE#</v>
          </cell>
          <cell r="S6808" t="str">
            <v>SALES</v>
          </cell>
          <cell r="T6808" t="str">
            <v>PT</v>
          </cell>
          <cell r="U6808" t="str">
            <v>NO</v>
          </cell>
          <cell r="V6808" t="str">
            <v>PTFMZ</v>
          </cell>
          <cell r="W6808" t="str">
            <v>PRODUCCIÓN</v>
          </cell>
        </row>
        <row r="6809">
          <cell r="B6809" t="str">
            <v>TM099</v>
          </cell>
          <cell r="C6809" t="str">
            <v>Desc. Acido Nitrico +</v>
          </cell>
          <cell r="D6809" t="str">
            <v>Fluorhidrico</v>
          </cell>
          <cell r="E6809" t="str">
            <v>Desc. Acido Nitrico +Fluorhidrico</v>
          </cell>
          <cell r="F6809" t="str">
            <v>KG</v>
          </cell>
          <cell r="G6809">
            <v>0</v>
          </cell>
          <cell r="H6809">
            <v>0</v>
          </cell>
          <cell r="I6809">
            <v>0</v>
          </cell>
          <cell r="J6809">
            <v>1</v>
          </cell>
          <cell r="K6809">
            <v>1</v>
          </cell>
          <cell r="L6809">
            <v>0</v>
          </cell>
          <cell r="M6809" t="str">
            <v>Desc.</v>
          </cell>
          <cell r="N6809" t="str">
            <v>#NOCODE#</v>
          </cell>
          <cell r="O6809" t="str">
            <v>#NOCODE#</v>
          </cell>
          <cell r="P6809" t="str">
            <v>#NOCODE#</v>
          </cell>
          <cell r="Q6809" t="str">
            <v>#NOCODE#</v>
          </cell>
          <cell r="R6809" t="str">
            <v>#NOCODE#</v>
          </cell>
          <cell r="S6809" t="str">
            <v>#NOCODE#</v>
          </cell>
          <cell r="T6809" t="str">
            <v>#NOCODE#</v>
          </cell>
          <cell r="U6809" t="str">
            <v>NO</v>
          </cell>
          <cell r="V6809" t="str">
            <v>#NOCODE#</v>
          </cell>
          <cell r="W6809" t="str">
            <v>#NOCODE#</v>
          </cell>
        </row>
        <row r="6810">
          <cell r="B6810" t="str">
            <v>TM100-96</v>
          </cell>
          <cell r="C6810" t="str">
            <v>Desc. Acido Acetico Glacial</v>
          </cell>
          <cell r="D6810" t="str">
            <v>50 kg</v>
          </cell>
          <cell r="E6810" t="str">
            <v>Desc. Acido Acetico Glacial50 kg</v>
          </cell>
          <cell r="F6810" t="str">
            <v>PZ</v>
          </cell>
          <cell r="G6810" t="str">
            <v>50 kg</v>
          </cell>
          <cell r="H6810">
            <v>0</v>
          </cell>
          <cell r="I6810">
            <v>0</v>
          </cell>
          <cell r="J6810">
            <v>1</v>
          </cell>
          <cell r="K6810">
            <v>50</v>
          </cell>
          <cell r="L6810" t="str">
            <v>PLANEADOR 1</v>
          </cell>
          <cell r="M6810" t="str">
            <v>Desc.</v>
          </cell>
          <cell r="N6810" t="str">
            <v>BAKER</v>
          </cell>
          <cell r="O6810" t="str">
            <v>SINTESIS</v>
          </cell>
          <cell r="P6810" t="str">
            <v>SIN</v>
          </cell>
          <cell r="Q6810" t="str">
            <v>#NOCODE#</v>
          </cell>
          <cell r="R6810" t="str">
            <v>#NOCODE#</v>
          </cell>
          <cell r="S6810" t="str">
            <v>SALES</v>
          </cell>
          <cell r="T6810" t="str">
            <v>PT</v>
          </cell>
          <cell r="U6810" t="str">
            <v>NO</v>
          </cell>
          <cell r="V6810" t="str">
            <v>PTFMPI</v>
          </cell>
          <cell r="W6810" t="str">
            <v>PRODUCCIÓN</v>
          </cell>
        </row>
        <row r="6811">
          <cell r="B6811" t="str">
            <v>TM101-00</v>
          </cell>
          <cell r="C6811" t="str">
            <v>Desc. Sulfato de Zinc</v>
          </cell>
          <cell r="D6811" t="str">
            <v>7-Hid. Crist.  kg</v>
          </cell>
          <cell r="E6811" t="str">
            <v>Desc. Sulfato de Zinc7-Hid. Crist.  kg</v>
          </cell>
          <cell r="F6811" t="str">
            <v>KG</v>
          </cell>
          <cell r="G6811" t="str">
            <v>kg</v>
          </cell>
          <cell r="H6811">
            <v>0</v>
          </cell>
          <cell r="I6811">
            <v>0</v>
          </cell>
          <cell r="J6811">
            <v>1</v>
          </cell>
          <cell r="K6811">
            <v>1</v>
          </cell>
          <cell r="L6811" t="str">
            <v>PLANEADOR 1</v>
          </cell>
          <cell r="M6811" t="str">
            <v>Desc.</v>
          </cell>
          <cell r="N6811" t="str">
            <v>BAKER</v>
          </cell>
          <cell r="O6811" t="str">
            <v>SINTESIS</v>
          </cell>
          <cell r="P6811" t="str">
            <v>SIN</v>
          </cell>
          <cell r="Q6811" t="str">
            <v>#NOCODE#</v>
          </cell>
          <cell r="R6811" t="str">
            <v>#NOCODE#</v>
          </cell>
          <cell r="S6811" t="str">
            <v>SALES</v>
          </cell>
          <cell r="T6811" t="str">
            <v>PP</v>
          </cell>
          <cell r="U6811" t="str">
            <v>NO</v>
          </cell>
          <cell r="V6811" t="str">
            <v>FMPL</v>
          </cell>
          <cell r="W6811" t="str">
            <v>Producción</v>
          </cell>
        </row>
        <row r="6812">
          <cell r="B6812" t="str">
            <v>TM101-25</v>
          </cell>
          <cell r="C6812" t="str">
            <v>Desc. Sulfato de Zinc</v>
          </cell>
          <cell r="D6812" t="str">
            <v>Heptahidratado   50 kg</v>
          </cell>
          <cell r="E6812" t="str">
            <v>Desc. Sulfato de ZincHeptahidratado   50 kg</v>
          </cell>
          <cell r="F6812" t="str">
            <v>PZ</v>
          </cell>
          <cell r="G6812" t="str">
            <v>20 kg</v>
          </cell>
          <cell r="H6812">
            <v>0</v>
          </cell>
          <cell r="I6812" t="str">
            <v>Se cierra TM/ se asigna cat. Z109-66</v>
          </cell>
          <cell r="J6812">
            <v>1</v>
          </cell>
          <cell r="K6812">
            <v>20</v>
          </cell>
          <cell r="L6812" t="str">
            <v>PLANEADOR 1</v>
          </cell>
          <cell r="M6812" t="str">
            <v>Desc.</v>
          </cell>
          <cell r="N6812" t="str">
            <v>BAKER</v>
          </cell>
          <cell r="O6812" t="str">
            <v>SINTESIS</v>
          </cell>
          <cell r="P6812" t="str">
            <v>SIN</v>
          </cell>
          <cell r="Q6812" t="str">
            <v>#NOCODE#</v>
          </cell>
          <cell r="R6812" t="str">
            <v>#NOCODE#</v>
          </cell>
          <cell r="S6812" t="str">
            <v>SALES</v>
          </cell>
          <cell r="T6812" t="str">
            <v>PT</v>
          </cell>
          <cell r="U6812" t="str">
            <v>NO</v>
          </cell>
          <cell r="V6812" t="str">
            <v>PTFMPI</v>
          </cell>
          <cell r="W6812" t="str">
            <v>PRODUCCIÓN</v>
          </cell>
        </row>
        <row r="6813">
          <cell r="B6813" t="str">
            <v>TM102-25</v>
          </cell>
          <cell r="C6813" t="str">
            <v>Desc. Cloruro de Calcio</v>
          </cell>
          <cell r="D6813" t="str">
            <v>Dihidratado   25 kg</v>
          </cell>
          <cell r="E6813" t="str">
            <v>Desc. Cloruro de CalcioDihidratado   25 kg</v>
          </cell>
          <cell r="F6813" t="str">
            <v>PZ</v>
          </cell>
          <cell r="G6813" t="str">
            <v>25 kg</v>
          </cell>
          <cell r="H6813">
            <v>0</v>
          </cell>
          <cell r="I6813">
            <v>0</v>
          </cell>
          <cell r="J6813">
            <v>1</v>
          </cell>
          <cell r="K6813">
            <v>50</v>
          </cell>
          <cell r="L6813" t="str">
            <v>PLANEADOR 1</v>
          </cell>
          <cell r="M6813" t="str">
            <v>Desc.</v>
          </cell>
          <cell r="N6813" t="str">
            <v>BAKER</v>
          </cell>
          <cell r="O6813" t="str">
            <v>SINTESIS</v>
          </cell>
          <cell r="P6813" t="str">
            <v>SIN</v>
          </cell>
          <cell r="Q6813" t="str">
            <v>#NOCODE#</v>
          </cell>
          <cell r="R6813" t="str">
            <v>#NOCODE#</v>
          </cell>
          <cell r="S6813" t="str">
            <v>SALES</v>
          </cell>
          <cell r="T6813" t="str">
            <v>PT</v>
          </cell>
          <cell r="U6813" t="str">
            <v>NO</v>
          </cell>
          <cell r="V6813" t="str">
            <v>PTFMPI</v>
          </cell>
          <cell r="W6813" t="str">
            <v>PRODUCCIÓN</v>
          </cell>
        </row>
        <row r="6814">
          <cell r="B6814" t="str">
            <v>TM103-99</v>
          </cell>
          <cell r="C6814" t="str">
            <v>Desc. Alcohol Etilico Grado</v>
          </cell>
          <cell r="D6814" t="str">
            <v>Aliment.   158 kg</v>
          </cell>
          <cell r="E6814" t="str">
            <v>Desc. Alcohol Etilico GradoAliment.   158 kg</v>
          </cell>
          <cell r="F6814" t="str">
            <v>PZ</v>
          </cell>
          <cell r="G6814" t="str">
            <v>161.3 kg</v>
          </cell>
          <cell r="H6814">
            <v>0</v>
          </cell>
          <cell r="I6814" t="str">
            <v>Se cierra TM, se asigna Z5910-99</v>
          </cell>
          <cell r="J6814">
            <v>1</v>
          </cell>
          <cell r="K6814">
            <v>50</v>
          </cell>
          <cell r="L6814" t="str">
            <v>PLANEADOR 1</v>
          </cell>
          <cell r="M6814" t="str">
            <v>Desc.</v>
          </cell>
          <cell r="N6814" t="str">
            <v>BAKER</v>
          </cell>
          <cell r="O6814" t="str">
            <v>SINTESIS</v>
          </cell>
          <cell r="P6814" t="str">
            <v>SIN</v>
          </cell>
          <cell r="Q6814" t="str">
            <v>#NOCODE#</v>
          </cell>
          <cell r="R6814" t="str">
            <v>#NOCODE#</v>
          </cell>
          <cell r="S6814" t="str">
            <v>SALES</v>
          </cell>
          <cell r="T6814" t="str">
            <v>PT</v>
          </cell>
          <cell r="U6814" t="str">
            <v>NO</v>
          </cell>
          <cell r="V6814" t="str">
            <v>PTFMPI</v>
          </cell>
          <cell r="W6814" t="str">
            <v>PRODUCCIÓN</v>
          </cell>
        </row>
        <row r="6815">
          <cell r="B6815" t="str">
            <v>TM104.67</v>
          </cell>
          <cell r="C6815" t="str">
            <v>Desc. Sulfato Ferroso</v>
          </cell>
          <cell r="D6815" t="str">
            <v>Heptahidratado    50 kg</v>
          </cell>
          <cell r="E6815" t="str">
            <v>Desc. Sulfato FerrosoHeptahidratado    50 kg</v>
          </cell>
          <cell r="F6815" t="str">
            <v>PZ</v>
          </cell>
          <cell r="G6815" t="str">
            <v>50 kg</v>
          </cell>
          <cell r="H6815">
            <v>0</v>
          </cell>
          <cell r="I6815" t="str">
            <v>Se cierra TM</v>
          </cell>
          <cell r="J6815">
            <v>1</v>
          </cell>
          <cell r="K6815">
            <v>50</v>
          </cell>
          <cell r="L6815" t="str">
            <v>PLANEADOR 1</v>
          </cell>
          <cell r="M6815" t="str">
            <v>Desc.</v>
          </cell>
          <cell r="N6815" t="str">
            <v>BAKER</v>
          </cell>
          <cell r="O6815" t="str">
            <v>SINTESIS</v>
          </cell>
          <cell r="P6815" t="str">
            <v>SIN</v>
          </cell>
          <cell r="Q6815" t="str">
            <v>#NOCODE#</v>
          </cell>
          <cell r="R6815" t="str">
            <v>#NOCODE#</v>
          </cell>
          <cell r="S6815" t="str">
            <v>SALES</v>
          </cell>
          <cell r="T6815" t="str">
            <v>PT</v>
          </cell>
          <cell r="U6815" t="str">
            <v>NO</v>
          </cell>
          <cell r="V6815" t="str">
            <v>PTFMPI</v>
          </cell>
          <cell r="W6815" t="str">
            <v>PRODUCCIÓN</v>
          </cell>
        </row>
        <row r="6816">
          <cell r="B6816" t="str">
            <v>TM106-19</v>
          </cell>
          <cell r="C6816" t="str">
            <v>Desc. Acido Acetico Glacial</v>
          </cell>
          <cell r="D6816" t="str">
            <v>1 kg</v>
          </cell>
          <cell r="E6816" t="str">
            <v>Desc. Acido Acetico Glacial1 kg</v>
          </cell>
          <cell r="F6816" t="str">
            <v>PZ</v>
          </cell>
          <cell r="G6816" t="str">
            <v>1 kg</v>
          </cell>
          <cell r="H6816">
            <v>0</v>
          </cell>
          <cell r="I6816">
            <v>0</v>
          </cell>
          <cell r="J6816">
            <v>1</v>
          </cell>
          <cell r="K6816">
            <v>50</v>
          </cell>
          <cell r="L6816" t="str">
            <v>PLANEADOR 1</v>
          </cell>
          <cell r="M6816" t="str">
            <v>Desc.</v>
          </cell>
          <cell r="N6816" t="str">
            <v>BAKER</v>
          </cell>
          <cell r="O6816" t="str">
            <v>SINTESIS</v>
          </cell>
          <cell r="P6816" t="str">
            <v>SIN</v>
          </cell>
          <cell r="Q6816" t="str">
            <v>#NOCODE#</v>
          </cell>
          <cell r="R6816" t="str">
            <v>#NOCODE#</v>
          </cell>
          <cell r="S6816" t="str">
            <v>SALES</v>
          </cell>
          <cell r="T6816" t="str">
            <v>PT</v>
          </cell>
          <cell r="U6816" t="str">
            <v>NO</v>
          </cell>
          <cell r="V6816" t="str">
            <v>PTFMPI</v>
          </cell>
          <cell r="W6816" t="str">
            <v>PRODUCCIÓN</v>
          </cell>
        </row>
        <row r="6817">
          <cell r="B6817" t="str">
            <v>TM107-25</v>
          </cell>
          <cell r="C6817" t="str">
            <v>Desc. Cloruro de Sodio FCC</v>
          </cell>
          <cell r="D6817" t="str">
            <v>25 kg</v>
          </cell>
          <cell r="E6817" t="str">
            <v>Desc. Cloruro de Sodio FCC25 kg</v>
          </cell>
          <cell r="F6817" t="str">
            <v>PZ</v>
          </cell>
          <cell r="G6817" t="str">
            <v>25 kg</v>
          </cell>
          <cell r="H6817">
            <v>0</v>
          </cell>
          <cell r="I6817" t="str">
            <v>Se cierra TM</v>
          </cell>
          <cell r="J6817">
            <v>1</v>
          </cell>
          <cell r="K6817">
            <v>50</v>
          </cell>
          <cell r="L6817" t="str">
            <v>PLANEADOR 1</v>
          </cell>
          <cell r="M6817" t="str">
            <v>Desc.</v>
          </cell>
          <cell r="N6817" t="str">
            <v>BAKER</v>
          </cell>
          <cell r="O6817" t="str">
            <v>SINTESIS</v>
          </cell>
          <cell r="P6817" t="str">
            <v>SIN</v>
          </cell>
          <cell r="Q6817" t="str">
            <v>#NOCODE#</v>
          </cell>
          <cell r="R6817" t="str">
            <v>#NOCODE#</v>
          </cell>
          <cell r="S6817" t="str">
            <v>SALES</v>
          </cell>
          <cell r="T6817" t="str">
            <v>PT</v>
          </cell>
          <cell r="U6817" t="str">
            <v>NO</v>
          </cell>
          <cell r="V6817" t="str">
            <v>PTFMPI</v>
          </cell>
          <cell r="W6817" t="str">
            <v>PRODUCCIÓN</v>
          </cell>
        </row>
        <row r="6818">
          <cell r="B6818" t="str">
            <v>TM108-25</v>
          </cell>
          <cell r="C6818" t="str">
            <v>Desc. Acido Citrico Anhidro</v>
          </cell>
          <cell r="D6818" t="str">
            <v>FCC   25 kg</v>
          </cell>
          <cell r="E6818" t="str">
            <v>Desc. Acido Citrico AnhidroFCC   25 kg</v>
          </cell>
          <cell r="F6818" t="str">
            <v>PZ</v>
          </cell>
          <cell r="G6818" t="str">
            <v>25 kg</v>
          </cell>
          <cell r="H6818">
            <v>0</v>
          </cell>
          <cell r="I6818">
            <v>0</v>
          </cell>
          <cell r="J6818">
            <v>1</v>
          </cell>
          <cell r="K6818">
            <v>50</v>
          </cell>
          <cell r="L6818" t="str">
            <v>PLANEADOR 1</v>
          </cell>
          <cell r="M6818" t="str">
            <v>Desc.</v>
          </cell>
          <cell r="N6818" t="str">
            <v>BAKER</v>
          </cell>
          <cell r="O6818" t="str">
            <v>SINTESIS</v>
          </cell>
          <cell r="P6818" t="str">
            <v>SIN</v>
          </cell>
          <cell r="Q6818" t="str">
            <v>#NOCODE#</v>
          </cell>
          <cell r="R6818" t="str">
            <v>#NOCODE#</v>
          </cell>
          <cell r="S6818" t="str">
            <v>SALES</v>
          </cell>
          <cell r="T6818" t="str">
            <v>PT</v>
          </cell>
          <cell r="U6818" t="str">
            <v>NO</v>
          </cell>
          <cell r="V6818" t="str">
            <v>PTFMPI</v>
          </cell>
          <cell r="W6818" t="str">
            <v>PRODUCCIÓN</v>
          </cell>
        </row>
        <row r="6819">
          <cell r="B6819" t="str">
            <v>TM109-25</v>
          </cell>
          <cell r="C6819" t="str">
            <v>Desc. Benzoato de Sodio FCC</v>
          </cell>
          <cell r="D6819" t="str">
            <v>25 kg</v>
          </cell>
          <cell r="E6819" t="str">
            <v>Desc. Benzoato de Sodio FCC25 kg</v>
          </cell>
          <cell r="F6819" t="str">
            <v>PZ</v>
          </cell>
          <cell r="G6819" t="str">
            <v>25 kg</v>
          </cell>
          <cell r="H6819">
            <v>0</v>
          </cell>
          <cell r="I6819">
            <v>0</v>
          </cell>
          <cell r="J6819">
            <v>1</v>
          </cell>
          <cell r="K6819">
            <v>50</v>
          </cell>
          <cell r="L6819" t="str">
            <v>PLANEADOR 1</v>
          </cell>
          <cell r="M6819" t="str">
            <v>Desc.</v>
          </cell>
          <cell r="N6819" t="str">
            <v>BAKER</v>
          </cell>
          <cell r="O6819" t="str">
            <v>SINTESIS</v>
          </cell>
          <cell r="P6819" t="str">
            <v>SIN</v>
          </cell>
          <cell r="Q6819" t="str">
            <v>#NOCODE#</v>
          </cell>
          <cell r="R6819" t="str">
            <v>#NOCODE#</v>
          </cell>
          <cell r="S6819" t="str">
            <v>SALES</v>
          </cell>
          <cell r="T6819" t="str">
            <v>PT</v>
          </cell>
          <cell r="U6819" t="str">
            <v>NO</v>
          </cell>
          <cell r="V6819" t="str">
            <v>PTFMPI</v>
          </cell>
          <cell r="W6819" t="str">
            <v>PRODUCCIÓN</v>
          </cell>
        </row>
        <row r="6820">
          <cell r="B6820" t="str">
            <v>TM110-99</v>
          </cell>
          <cell r="C6820" t="str">
            <v>Desc. Sorbitol 70% FCC</v>
          </cell>
          <cell r="D6820" t="str">
            <v>272.2 kg</v>
          </cell>
          <cell r="E6820" t="str">
            <v>Desc. Sorbitol 70% FCC272.2 kg</v>
          </cell>
          <cell r="F6820" t="str">
            <v>PZ</v>
          </cell>
          <cell r="G6820" t="str">
            <v>272.2 kg</v>
          </cell>
          <cell r="H6820">
            <v>0</v>
          </cell>
          <cell r="I6820">
            <v>0</v>
          </cell>
          <cell r="J6820">
            <v>1</v>
          </cell>
          <cell r="K6820">
            <v>50</v>
          </cell>
          <cell r="L6820" t="str">
            <v>PLANEADOR 1</v>
          </cell>
          <cell r="M6820" t="str">
            <v>Desc.</v>
          </cell>
          <cell r="N6820" t="str">
            <v>BAKER</v>
          </cell>
          <cell r="O6820" t="str">
            <v>SINTESIS</v>
          </cell>
          <cell r="P6820" t="str">
            <v>SIN</v>
          </cell>
          <cell r="Q6820" t="str">
            <v>#NOCODE#</v>
          </cell>
          <cell r="R6820" t="str">
            <v>#NOCODE#</v>
          </cell>
          <cell r="S6820" t="str">
            <v>SALES</v>
          </cell>
          <cell r="T6820" t="str">
            <v>PT</v>
          </cell>
          <cell r="U6820" t="str">
            <v>NO</v>
          </cell>
          <cell r="V6820" t="str">
            <v>PTFMPI</v>
          </cell>
          <cell r="W6820" t="str">
            <v>PRODUCCIÓN</v>
          </cell>
        </row>
        <row r="6821">
          <cell r="B6821" t="str">
            <v>TM111-01</v>
          </cell>
          <cell r="C6821" t="str">
            <v>Desc. Acido Fosforico al</v>
          </cell>
          <cell r="D6821" t="str">
            <v>0.85 FCC  kg</v>
          </cell>
          <cell r="E6821" t="str">
            <v>Desc. Acido Fosforico al0.85 FCC  kg</v>
          </cell>
          <cell r="F6821" t="str">
            <v>PZ</v>
          </cell>
          <cell r="G6821" t="str">
            <v xml:space="preserve"> kg</v>
          </cell>
          <cell r="H6821">
            <v>0</v>
          </cell>
          <cell r="I6821" t="str">
            <v>Cancelado</v>
          </cell>
          <cell r="J6821">
            <v>1</v>
          </cell>
          <cell r="K6821">
            <v>50</v>
          </cell>
          <cell r="L6821" t="str">
            <v>PLANEADOR 1</v>
          </cell>
          <cell r="M6821" t="str">
            <v>Desc.</v>
          </cell>
          <cell r="N6821" t="str">
            <v>BAKER</v>
          </cell>
          <cell r="O6821" t="str">
            <v>SINTESIS</v>
          </cell>
          <cell r="P6821" t="str">
            <v>SIN</v>
          </cell>
          <cell r="Q6821" t="str">
            <v>#NOCODE#</v>
          </cell>
          <cell r="R6821" t="str">
            <v>#NOCODE#</v>
          </cell>
          <cell r="S6821" t="str">
            <v>SALES</v>
          </cell>
          <cell r="T6821" t="str">
            <v>PT</v>
          </cell>
          <cell r="U6821" t="str">
            <v>NO</v>
          </cell>
          <cell r="V6821" t="str">
            <v>PTFMPI</v>
          </cell>
          <cell r="W6821" t="str">
            <v>PRODUCCIÓN</v>
          </cell>
        </row>
        <row r="6822">
          <cell r="B6822" t="str">
            <v>TM112-25</v>
          </cell>
          <cell r="C6822" t="str">
            <v>Desc. Sulfato de Calcio FCC</v>
          </cell>
          <cell r="D6822" t="str">
            <v>50 kg</v>
          </cell>
          <cell r="E6822" t="str">
            <v>Desc. Sulfato de Calcio FCC50 kg</v>
          </cell>
          <cell r="F6822" t="str">
            <v>PZ</v>
          </cell>
          <cell r="G6822" t="str">
            <v>50 kg</v>
          </cell>
          <cell r="H6822">
            <v>0</v>
          </cell>
          <cell r="I6822">
            <v>0</v>
          </cell>
          <cell r="J6822">
            <v>1</v>
          </cell>
          <cell r="K6822">
            <v>50</v>
          </cell>
          <cell r="L6822" t="str">
            <v>PLANEADOR 1</v>
          </cell>
          <cell r="M6822" t="str">
            <v>Desc.</v>
          </cell>
          <cell r="N6822" t="str">
            <v>BAKER</v>
          </cell>
          <cell r="O6822" t="str">
            <v>SINTESIS</v>
          </cell>
          <cell r="P6822" t="str">
            <v>SIN</v>
          </cell>
          <cell r="Q6822" t="str">
            <v>#NOCODE#</v>
          </cell>
          <cell r="R6822" t="str">
            <v>#NOCODE#</v>
          </cell>
          <cell r="S6822" t="str">
            <v>SALES</v>
          </cell>
          <cell r="T6822" t="str">
            <v>PT</v>
          </cell>
          <cell r="U6822" t="str">
            <v>NO</v>
          </cell>
          <cell r="V6822" t="str">
            <v>PTFMPI</v>
          </cell>
          <cell r="W6822" t="str">
            <v>PRODUCCIÓN</v>
          </cell>
        </row>
        <row r="6823">
          <cell r="B6823" t="str">
            <v>TM116-00</v>
          </cell>
          <cell r="C6823" t="str">
            <v>Desc. Hidroxido de Amonio</v>
          </cell>
          <cell r="D6823" t="str">
            <v>L</v>
          </cell>
          <cell r="E6823" t="str">
            <v>Desc. Hidroxido de AmonioL</v>
          </cell>
          <cell r="F6823" t="str">
            <v>L</v>
          </cell>
          <cell r="G6823" t="str">
            <v>L</v>
          </cell>
          <cell r="H6823">
            <v>0</v>
          </cell>
          <cell r="I6823">
            <v>0</v>
          </cell>
          <cell r="J6823">
            <v>0.9</v>
          </cell>
          <cell r="K6823">
            <v>0.9</v>
          </cell>
          <cell r="L6823" t="str">
            <v>PLANEADOR 3</v>
          </cell>
          <cell r="M6823" t="str">
            <v>Desc.</v>
          </cell>
          <cell r="N6823" t="str">
            <v>BAKER</v>
          </cell>
          <cell r="O6823" t="str">
            <v>SINTESIS</v>
          </cell>
          <cell r="P6823" t="str">
            <v>SIN</v>
          </cell>
          <cell r="Q6823" t="str">
            <v>#NOCODE#</v>
          </cell>
          <cell r="R6823" t="str">
            <v>#NOCODE#</v>
          </cell>
          <cell r="S6823" t="str">
            <v>SALES</v>
          </cell>
          <cell r="T6823" t="str">
            <v>PP</v>
          </cell>
          <cell r="U6823" t="str">
            <v>NO</v>
          </cell>
          <cell r="V6823" t="str">
            <v>FMPL</v>
          </cell>
          <cell r="W6823" t="str">
            <v>Producción</v>
          </cell>
        </row>
        <row r="6824">
          <cell r="B6824" t="str">
            <v>TM116-01</v>
          </cell>
          <cell r="C6824" t="str">
            <v>Desc. Hidroxido de Amonio</v>
          </cell>
          <cell r="D6824" t="str">
            <v>kg</v>
          </cell>
          <cell r="E6824" t="str">
            <v>Desc. Hidroxido de Amoniokg</v>
          </cell>
          <cell r="F6824" t="str">
            <v>PZ</v>
          </cell>
          <cell r="G6824" t="str">
            <v xml:space="preserve"> kg</v>
          </cell>
          <cell r="H6824">
            <v>0</v>
          </cell>
          <cell r="I6824">
            <v>0</v>
          </cell>
          <cell r="J6824">
            <v>1</v>
          </cell>
          <cell r="K6824">
            <v>1</v>
          </cell>
          <cell r="L6824" t="str">
            <v>PLANEADOR 3</v>
          </cell>
          <cell r="M6824" t="str">
            <v>Desc.</v>
          </cell>
          <cell r="N6824" t="str">
            <v>BAKER</v>
          </cell>
          <cell r="O6824" t="str">
            <v>SINTESIS</v>
          </cell>
          <cell r="P6824" t="str">
            <v>SIN</v>
          </cell>
          <cell r="Q6824" t="str">
            <v>#NOCODE#</v>
          </cell>
          <cell r="R6824" t="str">
            <v>#NOCODE#</v>
          </cell>
          <cell r="S6824" t="str">
            <v>SOLVENTES</v>
          </cell>
          <cell r="T6824" t="str">
            <v>PT</v>
          </cell>
          <cell r="U6824" t="str">
            <v>NO</v>
          </cell>
          <cell r="V6824" t="str">
            <v>PTMPL</v>
          </cell>
          <cell r="W6824" t="str">
            <v>Empaque</v>
          </cell>
        </row>
        <row r="6825">
          <cell r="B6825" t="str">
            <v>TM118-25</v>
          </cell>
          <cell r="C6825" t="str">
            <v>Desc. Acido Nitrico 69.0-70.0%</v>
          </cell>
          <cell r="D6825" t="str">
            <v>RA   25 L</v>
          </cell>
          <cell r="E6825" t="str">
            <v>Desc. Acido Nitrico 69.0-70.0%RA   25 L</v>
          </cell>
          <cell r="F6825" t="str">
            <v>PZ</v>
          </cell>
          <cell r="G6825" t="str">
            <v>25 L</v>
          </cell>
          <cell r="H6825">
            <v>0</v>
          </cell>
          <cell r="I6825">
            <v>0</v>
          </cell>
          <cell r="J6825">
            <v>1.41</v>
          </cell>
          <cell r="K6825">
            <v>35.25</v>
          </cell>
          <cell r="L6825" t="str">
            <v>PLANEADOR 2</v>
          </cell>
          <cell r="M6825" t="str">
            <v>Desc.</v>
          </cell>
          <cell r="N6825" t="str">
            <v>BAKER</v>
          </cell>
          <cell r="O6825" t="str">
            <v>SINTESIS</v>
          </cell>
          <cell r="P6825" t="str">
            <v>SIN</v>
          </cell>
          <cell r="Q6825" t="str">
            <v>#NOCODE#</v>
          </cell>
          <cell r="R6825" t="str">
            <v>#NOCODE#</v>
          </cell>
          <cell r="S6825" t="str">
            <v>ACIDOS</v>
          </cell>
          <cell r="T6825" t="str">
            <v>PT</v>
          </cell>
          <cell r="U6825" t="str">
            <v>NO</v>
          </cell>
          <cell r="V6825" t="str">
            <v>PTFMPL</v>
          </cell>
          <cell r="W6825" t="str">
            <v>Producción</v>
          </cell>
        </row>
        <row r="6826">
          <cell r="B6826" t="str">
            <v>TM119-00</v>
          </cell>
          <cell r="C6826" t="str">
            <v>Desc. Piro-Fosfato de Sodio</v>
          </cell>
          <cell r="D6826" t="str">
            <v>10 Hid  kg</v>
          </cell>
          <cell r="E6826" t="str">
            <v>Desc. Piro-Fosfato de Sodio10 Hid  kg</v>
          </cell>
          <cell r="F6826" t="str">
            <v>KG</v>
          </cell>
          <cell r="G6826" t="str">
            <v>kg</v>
          </cell>
          <cell r="H6826">
            <v>0</v>
          </cell>
          <cell r="I6826">
            <v>0</v>
          </cell>
          <cell r="J6826">
            <v>1</v>
          </cell>
          <cell r="K6826">
            <v>1</v>
          </cell>
          <cell r="L6826" t="str">
            <v>PLANEADOR 1</v>
          </cell>
          <cell r="M6826" t="str">
            <v>Desc.</v>
          </cell>
          <cell r="N6826" t="str">
            <v>BAKER</v>
          </cell>
          <cell r="O6826" t="str">
            <v>SINTESIS</v>
          </cell>
          <cell r="P6826" t="str">
            <v>SIN</v>
          </cell>
          <cell r="Q6826" t="str">
            <v>#NOCODE#</v>
          </cell>
          <cell r="R6826" t="str">
            <v>#NOCODE#</v>
          </cell>
          <cell r="S6826" t="str">
            <v>SALES</v>
          </cell>
          <cell r="T6826" t="str">
            <v>PP</v>
          </cell>
          <cell r="U6826" t="str">
            <v>NO</v>
          </cell>
          <cell r="V6826" t="str">
            <v>FMPL</v>
          </cell>
          <cell r="W6826" t="str">
            <v>PRODUCCIÓN</v>
          </cell>
        </row>
        <row r="6827">
          <cell r="B6827" t="str">
            <v>TM119-54</v>
          </cell>
          <cell r="C6827" t="str">
            <v>Desc. Pirofosfato de Sodio</v>
          </cell>
          <cell r="D6827" t="str">
            <v>10-Hid.   Crist. RA ACS 25 kg</v>
          </cell>
          <cell r="E6827" t="str">
            <v>Desc. Pirofosfato de Sodio10-Hid.   Crist. RA ACS 25 kg</v>
          </cell>
          <cell r="F6827" t="str">
            <v>PZ</v>
          </cell>
          <cell r="G6827" t="str">
            <v>25 kg</v>
          </cell>
          <cell r="H6827">
            <v>0</v>
          </cell>
          <cell r="I6827" t="str">
            <v>Se cierra TM.</v>
          </cell>
          <cell r="J6827">
            <v>1</v>
          </cell>
          <cell r="K6827">
            <v>25</v>
          </cell>
          <cell r="L6827" t="str">
            <v>PLANEADOR 1</v>
          </cell>
          <cell r="M6827" t="str">
            <v>Desc.</v>
          </cell>
          <cell r="N6827" t="str">
            <v>MACRON</v>
          </cell>
          <cell r="O6827" t="str">
            <v>SINTESIS</v>
          </cell>
          <cell r="P6827" t="str">
            <v>SIN</v>
          </cell>
          <cell r="Q6827" t="str">
            <v>#NOCODE#</v>
          </cell>
          <cell r="R6827" t="str">
            <v>#NOCODE#</v>
          </cell>
          <cell r="S6827" t="str">
            <v>SALES</v>
          </cell>
          <cell r="T6827" t="str">
            <v>PT</v>
          </cell>
          <cell r="U6827" t="str">
            <v>NO</v>
          </cell>
          <cell r="V6827" t="str">
            <v>PTEPTD</v>
          </cell>
          <cell r="W6827" t="str">
            <v>Empaque</v>
          </cell>
        </row>
        <row r="6828">
          <cell r="B6828" t="str">
            <v>TM120-01</v>
          </cell>
          <cell r="C6828" t="str">
            <v>Desc. Hidroxido de Amonio</v>
          </cell>
          <cell r="D6828" t="str">
            <v>RA   kg</v>
          </cell>
          <cell r="E6828" t="str">
            <v>Desc. Hidroxido de AmonioRA   kg</v>
          </cell>
          <cell r="F6828" t="str">
            <v>PZ</v>
          </cell>
          <cell r="G6828" t="str">
            <v>kg</v>
          </cell>
          <cell r="H6828">
            <v>0</v>
          </cell>
          <cell r="I6828">
            <v>0</v>
          </cell>
          <cell r="J6828">
            <v>0.9</v>
          </cell>
          <cell r="K6828">
            <v>900</v>
          </cell>
          <cell r="L6828" t="str">
            <v>PLANEADOR 3</v>
          </cell>
          <cell r="M6828" t="str">
            <v>Desc.</v>
          </cell>
          <cell r="N6828" t="str">
            <v>BAKER</v>
          </cell>
          <cell r="O6828" t="str">
            <v>SINTESIS</v>
          </cell>
          <cell r="P6828" t="str">
            <v>SIN</v>
          </cell>
          <cell r="Q6828" t="str">
            <v>#NOCODE#</v>
          </cell>
          <cell r="R6828" t="str">
            <v>#NOCODE#</v>
          </cell>
          <cell r="S6828" t="str">
            <v>SOLVENTES</v>
          </cell>
          <cell r="T6828" t="str">
            <v>PT</v>
          </cell>
          <cell r="U6828" t="str">
            <v>NO</v>
          </cell>
          <cell r="V6828" t="str">
            <v>PTFMPL</v>
          </cell>
          <cell r="W6828" t="str">
            <v>Producción</v>
          </cell>
        </row>
        <row r="6829">
          <cell r="B6829" t="str">
            <v>TM121-54</v>
          </cell>
          <cell r="C6829" t="str">
            <v>Desc. Meta-Peryodato de Sodio</v>
          </cell>
          <cell r="D6829" t="str">
            <v>RA   ACS    25 kg</v>
          </cell>
          <cell r="E6829" t="str">
            <v>Desc. Meta-Peryodato de SodioRA   ACS    25 kg</v>
          </cell>
          <cell r="F6829" t="str">
            <v>PZ</v>
          </cell>
          <cell r="G6829" t="str">
            <v>25 kg</v>
          </cell>
          <cell r="H6829">
            <v>0</v>
          </cell>
          <cell r="I6829">
            <v>0</v>
          </cell>
          <cell r="J6829">
            <v>1</v>
          </cell>
          <cell r="K6829">
            <v>25</v>
          </cell>
          <cell r="L6829" t="str">
            <v>PLANEADOR 1</v>
          </cell>
          <cell r="M6829" t="str">
            <v>Desc.</v>
          </cell>
          <cell r="N6829" t="str">
            <v>BAKER</v>
          </cell>
          <cell r="O6829" t="str">
            <v>SINTESIS</v>
          </cell>
          <cell r="P6829" t="str">
            <v>SIN</v>
          </cell>
          <cell r="Q6829" t="str">
            <v>#NOCODE#</v>
          </cell>
          <cell r="R6829" t="str">
            <v>#NOCODE#</v>
          </cell>
          <cell r="S6829" t="str">
            <v>SALES</v>
          </cell>
          <cell r="T6829" t="str">
            <v>PT</v>
          </cell>
          <cell r="U6829" t="str">
            <v>NO</v>
          </cell>
          <cell r="V6829" t="str">
            <v>PTEPTD</v>
          </cell>
          <cell r="W6829" t="str">
            <v>Empaque</v>
          </cell>
        </row>
        <row r="6830">
          <cell r="B6830" t="str">
            <v>TM122-66</v>
          </cell>
          <cell r="C6830" t="str">
            <v>Desc. Bicarbonato de Sodio</v>
          </cell>
          <cell r="D6830" t="str">
            <v>Monoh   Crist.  50 kg</v>
          </cell>
          <cell r="E6830" t="str">
            <v>Desc. Bicarbonato de SodioMonoh   Crist.  50 kg</v>
          </cell>
          <cell r="F6830" t="str">
            <v>PZ</v>
          </cell>
          <cell r="G6830" t="str">
            <v>50 kg</v>
          </cell>
          <cell r="H6830">
            <v>0</v>
          </cell>
          <cell r="I6830" t="str">
            <v>Reactivado en MBI</v>
          </cell>
          <cell r="J6830">
            <v>1</v>
          </cell>
          <cell r="K6830">
            <v>50</v>
          </cell>
          <cell r="L6830" t="str">
            <v>PLANEADOR 1</v>
          </cell>
          <cell r="M6830" t="str">
            <v>Desc.</v>
          </cell>
          <cell r="N6830" t="str">
            <v>BAKER</v>
          </cell>
          <cell r="O6830" t="str">
            <v>SINTESIS</v>
          </cell>
          <cell r="P6830" t="str">
            <v>SIN</v>
          </cell>
          <cell r="Q6830" t="str">
            <v>#NOCODE#</v>
          </cell>
          <cell r="R6830" t="str">
            <v>#NOCODE#</v>
          </cell>
          <cell r="S6830" t="str">
            <v>SALES</v>
          </cell>
          <cell r="T6830" t="str">
            <v>PT</v>
          </cell>
          <cell r="U6830" t="str">
            <v>NO</v>
          </cell>
          <cell r="V6830" t="str">
            <v>PTMPL</v>
          </cell>
          <cell r="W6830" t="str">
            <v>EMPAQUE</v>
          </cell>
        </row>
        <row r="6831">
          <cell r="B6831" t="str">
            <v>TM122-90</v>
          </cell>
          <cell r="C6831" t="str">
            <v>Desc. Acetato de Potasio Esp.</v>
          </cell>
          <cell r="D6831" t="str">
            <v>200 kg</v>
          </cell>
          <cell r="E6831" t="str">
            <v>Desc. Acetato de Potasio Esp.200 kg</v>
          </cell>
          <cell r="F6831" t="str">
            <v>PZ</v>
          </cell>
          <cell r="G6831" t="str">
            <v>200 KG</v>
          </cell>
          <cell r="H6831">
            <v>0</v>
          </cell>
          <cell r="I6831">
            <v>0</v>
          </cell>
          <cell r="J6831">
            <v>1</v>
          </cell>
          <cell r="K6831">
            <v>100</v>
          </cell>
          <cell r="L6831" t="str">
            <v>PLANEADOR 1</v>
          </cell>
          <cell r="M6831" t="str">
            <v>Desc.</v>
          </cell>
          <cell r="N6831" t="str">
            <v>BAKER</v>
          </cell>
          <cell r="O6831" t="str">
            <v>SINTESIS</v>
          </cell>
          <cell r="P6831" t="str">
            <v>SIN</v>
          </cell>
          <cell r="Q6831" t="str">
            <v>#NOCODE#</v>
          </cell>
          <cell r="R6831" t="str">
            <v>#NOCODE#</v>
          </cell>
          <cell r="S6831" t="str">
            <v>SALES</v>
          </cell>
          <cell r="T6831" t="str">
            <v>PT</v>
          </cell>
          <cell r="U6831" t="str">
            <v>NO</v>
          </cell>
          <cell r="V6831" t="str">
            <v>PTFMZ</v>
          </cell>
          <cell r="W6831" t="str">
            <v>Producción</v>
          </cell>
        </row>
        <row r="6832">
          <cell r="B6832" t="str">
            <v>TM123</v>
          </cell>
          <cell r="C6832" t="str">
            <v>Desc.</v>
          </cell>
          <cell r="D6832" t="str">
            <v>200 kg</v>
          </cell>
          <cell r="E6832" t="str">
            <v>Desc.200 kg</v>
          </cell>
          <cell r="F6832" t="str">
            <v>PZ</v>
          </cell>
          <cell r="G6832" t="str">
            <v>kg</v>
          </cell>
          <cell r="H6832">
            <v>0</v>
          </cell>
          <cell r="I6832">
            <v>0</v>
          </cell>
          <cell r="J6832">
            <v>1</v>
          </cell>
          <cell r="K6832">
            <v>1</v>
          </cell>
          <cell r="L6832" t="str">
            <v>COMPRADOR 2</v>
          </cell>
          <cell r="M6832" t="str">
            <v>Desc.</v>
          </cell>
          <cell r="N6832" t="str">
            <v>BAKER</v>
          </cell>
          <cell r="O6832" t="str">
            <v>SINTESIS</v>
          </cell>
          <cell r="P6832" t="str">
            <v>SIN</v>
          </cell>
          <cell r="Q6832" t="str">
            <v>#NOCODE#</v>
          </cell>
          <cell r="R6832" t="str">
            <v>#NOCODE#</v>
          </cell>
          <cell r="S6832" t="str">
            <v>DIVERSOS</v>
          </cell>
          <cell r="T6832" t="str">
            <v>PT</v>
          </cell>
          <cell r="U6832" t="str">
            <v>NO</v>
          </cell>
          <cell r="V6832" t="str">
            <v>PTD</v>
          </cell>
          <cell r="W6832" t="str">
            <v>Compra</v>
          </cell>
        </row>
        <row r="6833">
          <cell r="B6833" t="str">
            <v>TM124-99</v>
          </cell>
          <cell r="C6833" t="str">
            <v>Desc. Trietilamina Baker</v>
          </cell>
          <cell r="D6833" t="str">
            <v>200 L</v>
          </cell>
          <cell r="E6833" t="str">
            <v>Desc. Trietilamina Baker200 L</v>
          </cell>
          <cell r="F6833" t="str">
            <v>PZ</v>
          </cell>
          <cell r="G6833" t="str">
            <v>200 L</v>
          </cell>
          <cell r="H6833">
            <v>0</v>
          </cell>
          <cell r="I6833">
            <v>0</v>
          </cell>
          <cell r="J6833">
            <v>0.73</v>
          </cell>
          <cell r="K6833">
            <v>146</v>
          </cell>
          <cell r="L6833" t="str">
            <v>PLANEADOR 2</v>
          </cell>
          <cell r="M6833" t="str">
            <v>Desc.</v>
          </cell>
          <cell r="N6833" t="str">
            <v>BAKER</v>
          </cell>
          <cell r="O6833" t="str">
            <v>SINTESIS</v>
          </cell>
          <cell r="P6833" t="str">
            <v>SIN</v>
          </cell>
          <cell r="Q6833" t="str">
            <v>#NOCODE#</v>
          </cell>
          <cell r="R6833" t="str">
            <v>#NOCODE#</v>
          </cell>
          <cell r="S6833" t="str">
            <v>SOLVENTES</v>
          </cell>
          <cell r="T6833" t="str">
            <v>PT</v>
          </cell>
          <cell r="U6833" t="str">
            <v>NO</v>
          </cell>
          <cell r="V6833" t="str">
            <v>PTMPL</v>
          </cell>
          <cell r="W6833" t="str">
            <v>PRODUCCIÓN</v>
          </cell>
        </row>
        <row r="6834">
          <cell r="B6834" t="str">
            <v>TM125-99</v>
          </cell>
          <cell r="C6834" t="str">
            <v>Desc. N,N-Dimetilacetamida</v>
          </cell>
          <cell r="D6834" t="str">
            <v>Baker RA    200 L</v>
          </cell>
          <cell r="E6834" t="str">
            <v>Desc. N,N-DimetilacetamidaBaker RA    200 L</v>
          </cell>
          <cell r="F6834" t="str">
            <v>PZ</v>
          </cell>
          <cell r="G6834" t="str">
            <v>200 L</v>
          </cell>
          <cell r="H6834">
            <v>0</v>
          </cell>
          <cell r="I6834">
            <v>0</v>
          </cell>
          <cell r="J6834">
            <v>0.93600000000000005</v>
          </cell>
          <cell r="K6834">
            <v>188</v>
          </cell>
          <cell r="L6834" t="str">
            <v>PLANEADOR 2</v>
          </cell>
          <cell r="M6834" t="str">
            <v>Desc.</v>
          </cell>
          <cell r="N6834" t="str">
            <v>BAKER</v>
          </cell>
          <cell r="O6834" t="str">
            <v>SINTESIS</v>
          </cell>
          <cell r="P6834" t="str">
            <v>SIN</v>
          </cell>
          <cell r="Q6834" t="str">
            <v>#NOCODE#</v>
          </cell>
          <cell r="R6834" t="str">
            <v>#NOCODE#</v>
          </cell>
          <cell r="S6834" t="str">
            <v>DIVERSOS</v>
          </cell>
          <cell r="T6834" t="str">
            <v>PT</v>
          </cell>
          <cell r="U6834" t="str">
            <v>NO</v>
          </cell>
          <cell r="V6834" t="str">
            <v>PTMPL</v>
          </cell>
          <cell r="W6834" t="str">
            <v>PRODUCCIÓN</v>
          </cell>
        </row>
        <row r="6835">
          <cell r="B6835" t="str">
            <v>TM126-66</v>
          </cell>
          <cell r="C6835" t="str">
            <v>Desc. Carbonato de Sodio</v>
          </cell>
          <cell r="D6835" t="str">
            <v>Anh. Gran.  RA ACS   50 kg</v>
          </cell>
          <cell r="E6835" t="str">
            <v>Desc. Carbonato de SodioAnh. Gran.  RA ACS   50 kg</v>
          </cell>
          <cell r="F6835" t="str">
            <v>PZ</v>
          </cell>
          <cell r="G6835" t="str">
            <v>50 kg</v>
          </cell>
          <cell r="H6835">
            <v>0</v>
          </cell>
          <cell r="I6835">
            <v>0</v>
          </cell>
          <cell r="J6835">
            <v>1</v>
          </cell>
          <cell r="K6835">
            <v>50</v>
          </cell>
          <cell r="L6835" t="str">
            <v>PLANEADOR 1</v>
          </cell>
          <cell r="M6835" t="str">
            <v>Desc.</v>
          </cell>
          <cell r="N6835" t="str">
            <v>BAKER</v>
          </cell>
          <cell r="O6835" t="str">
            <v>SINTESIS</v>
          </cell>
          <cell r="P6835" t="str">
            <v>SIN</v>
          </cell>
          <cell r="Q6835" t="str">
            <v>#NOCODE#</v>
          </cell>
          <cell r="R6835" t="str">
            <v>#NOCODE#</v>
          </cell>
          <cell r="S6835" t="str">
            <v>SALES</v>
          </cell>
          <cell r="T6835" t="str">
            <v>PT</v>
          </cell>
          <cell r="U6835" t="str">
            <v>NO</v>
          </cell>
          <cell r="V6835" t="str">
            <v>PTEPTD</v>
          </cell>
          <cell r="W6835" t="str">
            <v>Empaque</v>
          </cell>
        </row>
        <row r="6836">
          <cell r="B6836" t="str">
            <v>TM127-00</v>
          </cell>
          <cell r="C6836" t="str">
            <v>Desc. Acetato de Amonio Crist.</v>
          </cell>
          <cell r="D6836" t="str">
            <v>kg</v>
          </cell>
          <cell r="E6836" t="str">
            <v>Desc. Acetato de Amonio Crist.kg</v>
          </cell>
          <cell r="F6836" t="str">
            <v>KG</v>
          </cell>
          <cell r="G6836">
            <v>0</v>
          </cell>
          <cell r="H6836">
            <v>0</v>
          </cell>
          <cell r="I6836">
            <v>0</v>
          </cell>
          <cell r="J6836">
            <v>1</v>
          </cell>
          <cell r="K6836">
            <v>1</v>
          </cell>
          <cell r="L6836" t="str">
            <v>PLANEADOR 1</v>
          </cell>
          <cell r="M6836" t="str">
            <v>Desc.</v>
          </cell>
          <cell r="N6836" t="str">
            <v>BAKER</v>
          </cell>
          <cell r="O6836" t="str">
            <v>SINTESIS</v>
          </cell>
          <cell r="P6836" t="str">
            <v>SIN</v>
          </cell>
          <cell r="Q6836" t="str">
            <v>#NOCODE#</v>
          </cell>
          <cell r="R6836" t="str">
            <v>#NOCODE#</v>
          </cell>
          <cell r="S6836" t="str">
            <v>SALES</v>
          </cell>
          <cell r="T6836" t="str">
            <v>PP</v>
          </cell>
          <cell r="U6836" t="str">
            <v>NO</v>
          </cell>
          <cell r="V6836" t="str">
            <v>FMPL</v>
          </cell>
          <cell r="W6836" t="str">
            <v>Producción</v>
          </cell>
        </row>
        <row r="6837">
          <cell r="B6837" t="str">
            <v>TM127-54</v>
          </cell>
          <cell r="C6837" t="str">
            <v>Desc. Acetato de Amonio</v>
          </cell>
          <cell r="D6837" t="str">
            <v>Crist. RA  ACS     25 kg</v>
          </cell>
          <cell r="E6837" t="str">
            <v>Desc. Acetato de AmonioCrist. RA  ACS     25 kg</v>
          </cell>
          <cell r="F6837" t="str">
            <v>PZ</v>
          </cell>
          <cell r="G6837" t="str">
            <v>25 kg</v>
          </cell>
          <cell r="H6837">
            <v>0</v>
          </cell>
          <cell r="I6837">
            <v>0</v>
          </cell>
          <cell r="J6837">
            <v>1</v>
          </cell>
          <cell r="K6837">
            <v>25</v>
          </cell>
          <cell r="L6837" t="str">
            <v>PLANEADOR 1</v>
          </cell>
          <cell r="M6837" t="str">
            <v>Desc.</v>
          </cell>
          <cell r="N6837" t="str">
            <v>BAKER</v>
          </cell>
          <cell r="O6837" t="str">
            <v>SINTESIS</v>
          </cell>
          <cell r="P6837" t="str">
            <v>SIN</v>
          </cell>
          <cell r="Q6837" t="str">
            <v>#NOCODE#</v>
          </cell>
          <cell r="R6837" t="str">
            <v>#NOCODE#</v>
          </cell>
          <cell r="S6837" t="str">
            <v>SALES</v>
          </cell>
          <cell r="T6837" t="str">
            <v>PT</v>
          </cell>
          <cell r="U6837" t="str">
            <v>NO</v>
          </cell>
          <cell r="V6837" t="str">
            <v>PTFMPL</v>
          </cell>
          <cell r="W6837" t="str">
            <v>Producción</v>
          </cell>
        </row>
        <row r="6838">
          <cell r="B6838" t="str">
            <v>TM127-66</v>
          </cell>
          <cell r="C6838" t="str">
            <v>Desc. Acetato de Amonio</v>
          </cell>
          <cell r="D6838" t="str">
            <v>Crist. RA  ACS    50 kg</v>
          </cell>
          <cell r="E6838" t="str">
            <v>Desc. Acetato de AmonioCrist. RA  ACS    50 kg</v>
          </cell>
          <cell r="F6838" t="str">
            <v>PZ</v>
          </cell>
          <cell r="G6838" t="str">
            <v>50 kg</v>
          </cell>
          <cell r="H6838">
            <v>0</v>
          </cell>
          <cell r="I6838">
            <v>0</v>
          </cell>
          <cell r="J6838">
            <v>1</v>
          </cell>
          <cell r="K6838">
            <v>50</v>
          </cell>
          <cell r="L6838" t="str">
            <v>PLANEADOR 1</v>
          </cell>
          <cell r="M6838" t="str">
            <v>Desc.</v>
          </cell>
          <cell r="N6838" t="str">
            <v>BAKER</v>
          </cell>
          <cell r="O6838" t="str">
            <v>SINTESIS</v>
          </cell>
          <cell r="P6838" t="str">
            <v>SIN</v>
          </cell>
          <cell r="Q6838" t="str">
            <v>#NOCODE#</v>
          </cell>
          <cell r="R6838" t="str">
            <v>#NOCODE#</v>
          </cell>
          <cell r="S6838" t="str">
            <v>SALES</v>
          </cell>
          <cell r="T6838" t="str">
            <v>PT</v>
          </cell>
          <cell r="U6838" t="str">
            <v>NO</v>
          </cell>
          <cell r="V6838" t="str">
            <v>PTFMPL</v>
          </cell>
          <cell r="W6838" t="str">
            <v>Producción</v>
          </cell>
        </row>
        <row r="6839">
          <cell r="B6839" t="str">
            <v>TM128-00</v>
          </cell>
          <cell r="C6839" t="str">
            <v>Desc. Fosfato de Sodio Monob.</v>
          </cell>
          <cell r="D6839" t="str">
            <v>kg</v>
          </cell>
          <cell r="E6839" t="str">
            <v>Desc. Fosfato de Sodio Monob.kg</v>
          </cell>
          <cell r="F6839" t="str">
            <v>KG</v>
          </cell>
          <cell r="G6839" t="str">
            <v>kg</v>
          </cell>
          <cell r="H6839">
            <v>0</v>
          </cell>
          <cell r="I6839">
            <v>0</v>
          </cell>
          <cell r="J6839">
            <v>1</v>
          </cell>
          <cell r="K6839">
            <v>1</v>
          </cell>
          <cell r="L6839" t="str">
            <v>PLANEADOR 1</v>
          </cell>
          <cell r="M6839" t="str">
            <v>Desc.</v>
          </cell>
          <cell r="N6839" t="str">
            <v>BAKER</v>
          </cell>
          <cell r="O6839" t="str">
            <v>SINTESIS</v>
          </cell>
          <cell r="P6839" t="str">
            <v>SIN</v>
          </cell>
          <cell r="Q6839" t="str">
            <v>#NOCODE#</v>
          </cell>
          <cell r="R6839" t="str">
            <v>#NOCODE#</v>
          </cell>
          <cell r="S6839" t="str">
            <v>SALES</v>
          </cell>
          <cell r="T6839" t="str">
            <v>PP</v>
          </cell>
          <cell r="U6839" t="str">
            <v>NO</v>
          </cell>
          <cell r="V6839" t="str">
            <v>FMPI</v>
          </cell>
          <cell r="W6839" t="str">
            <v>PRODUCCIÓN</v>
          </cell>
        </row>
        <row r="6840">
          <cell r="B6840" t="str">
            <v>TM128-54 A</v>
          </cell>
          <cell r="C6840" t="str">
            <v>Desc.</v>
          </cell>
          <cell r="D6840" t="str">
            <v>Dihid. Crist. RA ACS     25 kg</v>
          </cell>
          <cell r="E6840" t="str">
            <v>Desc.Dihid. Crist. RA ACS     25 kg</v>
          </cell>
          <cell r="F6840" t="str">
            <v>PZ</v>
          </cell>
          <cell r="G6840" t="str">
            <v>25 kg</v>
          </cell>
          <cell r="H6840">
            <v>0</v>
          </cell>
          <cell r="I6840" t="str">
            <v>Descontinuado 09/21/10</v>
          </cell>
          <cell r="J6840">
            <v>1</v>
          </cell>
          <cell r="K6840">
            <v>25</v>
          </cell>
          <cell r="L6840" t="str">
            <v>PLANEADOR 1</v>
          </cell>
          <cell r="M6840" t="str">
            <v>Desc.</v>
          </cell>
          <cell r="N6840" t="str">
            <v>BAKER</v>
          </cell>
          <cell r="O6840" t="str">
            <v>SINTESIS</v>
          </cell>
          <cell r="P6840" t="str">
            <v>SIN</v>
          </cell>
          <cell r="Q6840" t="str">
            <v>#NOCODE#</v>
          </cell>
          <cell r="R6840" t="str">
            <v>#NOCODE#</v>
          </cell>
          <cell r="S6840" t="str">
            <v>SALES</v>
          </cell>
          <cell r="T6840" t="str">
            <v>PT</v>
          </cell>
          <cell r="U6840" t="str">
            <v>NO</v>
          </cell>
          <cell r="V6840" t="str">
            <v>PTFMPI</v>
          </cell>
          <cell r="W6840" t="str">
            <v>PRODUCCIÓN</v>
          </cell>
        </row>
        <row r="6841">
          <cell r="B6841" t="str">
            <v>TM128-66</v>
          </cell>
          <cell r="C6841" t="str">
            <v>Desc.</v>
          </cell>
          <cell r="D6841" t="str">
            <v>Dihid. Crist. RA ACS    50 kg</v>
          </cell>
          <cell r="E6841" t="str">
            <v>Desc.Dihid. Crist. RA ACS    50 kg</v>
          </cell>
          <cell r="F6841" t="str">
            <v>PZ</v>
          </cell>
          <cell r="G6841" t="str">
            <v>50 kg</v>
          </cell>
          <cell r="H6841">
            <v>0</v>
          </cell>
          <cell r="I6841" t="str">
            <v>Descontinuado 09/21/10</v>
          </cell>
          <cell r="J6841">
            <v>1</v>
          </cell>
          <cell r="K6841">
            <v>50</v>
          </cell>
          <cell r="L6841" t="str">
            <v>PLANEADOR 1</v>
          </cell>
          <cell r="M6841" t="str">
            <v>Desc.</v>
          </cell>
          <cell r="N6841" t="str">
            <v>BAKER</v>
          </cell>
          <cell r="O6841" t="str">
            <v>SINTESIS</v>
          </cell>
          <cell r="P6841" t="str">
            <v>SIN</v>
          </cell>
          <cell r="Q6841" t="str">
            <v>#NOCODE#</v>
          </cell>
          <cell r="R6841" t="str">
            <v>#NOCODE#</v>
          </cell>
          <cell r="S6841" t="str">
            <v>SALES</v>
          </cell>
          <cell r="T6841" t="str">
            <v>PT</v>
          </cell>
          <cell r="U6841" t="str">
            <v>NO</v>
          </cell>
          <cell r="V6841" t="str">
            <v>PTFMPI</v>
          </cell>
          <cell r="W6841" t="str">
            <v>PRODUCCIÓN</v>
          </cell>
        </row>
        <row r="6842">
          <cell r="B6842" t="str">
            <v>TM128-66 A</v>
          </cell>
          <cell r="C6842" t="str">
            <v>Desc.</v>
          </cell>
          <cell r="D6842" t="str">
            <v>Dihid. Crist. RA ACS    50 kg</v>
          </cell>
          <cell r="E6842" t="str">
            <v>Desc.Dihid. Crist. RA ACS    50 kg</v>
          </cell>
          <cell r="F6842" t="str">
            <v>PZ</v>
          </cell>
          <cell r="G6842" t="str">
            <v>50 kg</v>
          </cell>
          <cell r="H6842">
            <v>0</v>
          </cell>
          <cell r="I6842" t="str">
            <v>Descontinuado 09/21/10</v>
          </cell>
          <cell r="J6842">
            <v>1</v>
          </cell>
          <cell r="K6842">
            <v>50</v>
          </cell>
          <cell r="L6842" t="str">
            <v>PLANEADOR 1</v>
          </cell>
          <cell r="M6842" t="str">
            <v>Desc.</v>
          </cell>
          <cell r="N6842" t="str">
            <v>BAKER</v>
          </cell>
          <cell r="O6842" t="str">
            <v>SINTESIS</v>
          </cell>
          <cell r="P6842" t="str">
            <v>SIN</v>
          </cell>
          <cell r="Q6842" t="str">
            <v>#NOCODE#</v>
          </cell>
          <cell r="R6842" t="str">
            <v>#NOCODE#</v>
          </cell>
          <cell r="S6842" t="str">
            <v>SALES</v>
          </cell>
          <cell r="T6842" t="str">
            <v>PT</v>
          </cell>
          <cell r="U6842" t="str">
            <v>NO</v>
          </cell>
          <cell r="V6842" t="str">
            <v>PTFMPI</v>
          </cell>
          <cell r="W6842" t="str">
            <v>PRODUCCIÓN</v>
          </cell>
        </row>
        <row r="6843">
          <cell r="B6843" t="str">
            <v>TM128-A-00</v>
          </cell>
          <cell r="C6843" t="str">
            <v>Desc. Fosfato de Sodio Monob.</v>
          </cell>
          <cell r="D6843" t="str">
            <v>kg</v>
          </cell>
          <cell r="E6843" t="str">
            <v>Desc. Fosfato de Sodio Monob.kg</v>
          </cell>
          <cell r="F6843" t="str">
            <v>KG</v>
          </cell>
          <cell r="G6843" t="str">
            <v>kg</v>
          </cell>
          <cell r="H6843">
            <v>0</v>
          </cell>
          <cell r="I6843">
            <v>0</v>
          </cell>
          <cell r="J6843">
            <v>1</v>
          </cell>
          <cell r="K6843">
            <v>1</v>
          </cell>
          <cell r="L6843" t="str">
            <v>PLANEADOR 1</v>
          </cell>
          <cell r="M6843" t="str">
            <v>Desc.</v>
          </cell>
          <cell r="N6843" t="str">
            <v>BAKER</v>
          </cell>
          <cell r="O6843" t="str">
            <v>SINTESIS</v>
          </cell>
          <cell r="P6843" t="str">
            <v>SIN</v>
          </cell>
          <cell r="Q6843" t="str">
            <v>#NOCODE#</v>
          </cell>
          <cell r="R6843" t="str">
            <v>#NOCODE#</v>
          </cell>
          <cell r="S6843" t="str">
            <v>SALES</v>
          </cell>
          <cell r="T6843" t="str">
            <v>PP</v>
          </cell>
          <cell r="U6843" t="str">
            <v>NO</v>
          </cell>
          <cell r="V6843" t="str">
            <v>FMPI</v>
          </cell>
          <cell r="W6843" t="str">
            <v>PRODUCCIÓN</v>
          </cell>
        </row>
        <row r="6844">
          <cell r="B6844" t="str">
            <v>TM129-66</v>
          </cell>
          <cell r="C6844" t="str">
            <v>Desc. Nitrato de Plomo</v>
          </cell>
          <cell r="D6844" t="str">
            <v>Crist. RA  ACS    50 kg</v>
          </cell>
          <cell r="E6844" t="str">
            <v>Desc. Nitrato de PlomoCrist. RA  ACS    50 kg</v>
          </cell>
          <cell r="F6844" t="str">
            <v>PZ</v>
          </cell>
          <cell r="G6844" t="str">
            <v>50 kg</v>
          </cell>
          <cell r="H6844">
            <v>0</v>
          </cell>
          <cell r="I6844" t="str">
            <v>Se cierra TM</v>
          </cell>
          <cell r="J6844">
            <v>1</v>
          </cell>
          <cell r="K6844">
            <v>50</v>
          </cell>
          <cell r="L6844" t="str">
            <v>PLANEADOR 1</v>
          </cell>
          <cell r="M6844" t="str">
            <v>Desc.</v>
          </cell>
          <cell r="N6844" t="str">
            <v>BAKER</v>
          </cell>
          <cell r="O6844" t="str">
            <v>SINTESIS</v>
          </cell>
          <cell r="P6844" t="str">
            <v>SIN</v>
          </cell>
          <cell r="Q6844" t="str">
            <v>#NOCODE#</v>
          </cell>
          <cell r="R6844" t="str">
            <v>#NOCODE#</v>
          </cell>
          <cell r="S6844" t="str">
            <v>SALES</v>
          </cell>
          <cell r="T6844" t="str">
            <v>PT</v>
          </cell>
          <cell r="U6844" t="str">
            <v>NO</v>
          </cell>
          <cell r="V6844" t="str">
            <v>PTMPL</v>
          </cell>
          <cell r="W6844" t="str">
            <v>Empaque</v>
          </cell>
        </row>
        <row r="6845">
          <cell r="B6845" t="str">
            <v>TM130-72</v>
          </cell>
          <cell r="C6845" t="str">
            <v>Desc. Sulfato de Calcio</v>
          </cell>
          <cell r="D6845" t="str">
            <v>Dih. Pvo.  75 kg</v>
          </cell>
          <cell r="E6845" t="str">
            <v>Desc. Sulfato de CalcioDih. Pvo.  75 kg</v>
          </cell>
          <cell r="F6845" t="str">
            <v>PZ</v>
          </cell>
          <cell r="G6845" t="str">
            <v>75 kg</v>
          </cell>
          <cell r="H6845">
            <v>0</v>
          </cell>
          <cell r="I6845" t="str">
            <v>Se cierra TM se asigna Z5909</v>
          </cell>
          <cell r="J6845">
            <v>1</v>
          </cell>
          <cell r="K6845">
            <v>75</v>
          </cell>
          <cell r="L6845" t="str">
            <v>PLANEADOR 1</v>
          </cell>
          <cell r="M6845" t="str">
            <v>Desc.</v>
          </cell>
          <cell r="N6845" t="str">
            <v>BAKER</v>
          </cell>
          <cell r="O6845" t="str">
            <v>SINTESIS</v>
          </cell>
          <cell r="P6845" t="str">
            <v>SIN</v>
          </cell>
          <cell r="Q6845" t="str">
            <v>#NOCODE#</v>
          </cell>
          <cell r="R6845" t="str">
            <v>#NOCODE#</v>
          </cell>
          <cell r="S6845" t="str">
            <v>SALES</v>
          </cell>
          <cell r="T6845" t="str">
            <v>PT</v>
          </cell>
          <cell r="U6845" t="str">
            <v>NO</v>
          </cell>
          <cell r="V6845" t="str">
            <v>PTFMPL</v>
          </cell>
          <cell r="W6845" t="str">
            <v>Producción</v>
          </cell>
        </row>
        <row r="6846">
          <cell r="B6846" t="str">
            <v>TM131-20</v>
          </cell>
          <cell r="C6846" t="str">
            <v>Desc. Acido Oxalico 2-Hid</v>
          </cell>
          <cell r="D6846" t="str">
            <v>Crist. RA  ACS      12 kg</v>
          </cell>
          <cell r="E6846" t="str">
            <v>Desc. Acido Oxalico 2-HidCrist. RA  ACS      12 kg</v>
          </cell>
          <cell r="F6846" t="str">
            <v>PZ</v>
          </cell>
          <cell r="G6846" t="str">
            <v>12 KG</v>
          </cell>
          <cell r="H6846">
            <v>0</v>
          </cell>
          <cell r="I6846" t="str">
            <v>Se cierra TM se asigna Z5911-20</v>
          </cell>
          <cell r="J6846">
            <v>1</v>
          </cell>
          <cell r="K6846">
            <v>12</v>
          </cell>
          <cell r="L6846" t="str">
            <v>PLANEADOR 1</v>
          </cell>
          <cell r="M6846" t="str">
            <v>Desc.</v>
          </cell>
          <cell r="N6846" t="str">
            <v>MACRON</v>
          </cell>
          <cell r="O6846" t="str">
            <v>LAB</v>
          </cell>
          <cell r="P6846" t="str">
            <v>LAB</v>
          </cell>
          <cell r="Q6846" t="str">
            <v>#NOCODE#</v>
          </cell>
          <cell r="R6846" t="str">
            <v>#NOCODE#</v>
          </cell>
          <cell r="S6846" t="str">
            <v>SALES</v>
          </cell>
          <cell r="T6846" t="str">
            <v>PT</v>
          </cell>
          <cell r="U6846" t="str">
            <v>NO</v>
          </cell>
          <cell r="V6846" t="str">
            <v>PTEPTD</v>
          </cell>
          <cell r="W6846" t="str">
            <v>EMPAQUE</v>
          </cell>
        </row>
        <row r="6847">
          <cell r="B6847" t="str">
            <v>TM132-00</v>
          </cell>
          <cell r="C6847" t="str">
            <v>Desc. Acido Sulfurico al  25%</v>
          </cell>
          <cell r="D6847" t="str">
            <v>L</v>
          </cell>
          <cell r="E6847" t="str">
            <v>Desc. Acido Sulfurico al  25%L</v>
          </cell>
          <cell r="F6847" t="str">
            <v>L</v>
          </cell>
          <cell r="G6847" t="str">
            <v>L</v>
          </cell>
          <cell r="H6847">
            <v>0</v>
          </cell>
          <cell r="I6847">
            <v>0</v>
          </cell>
          <cell r="J6847">
            <v>1.18</v>
          </cell>
          <cell r="K6847">
            <v>1.18</v>
          </cell>
          <cell r="L6847" t="str">
            <v>PLANEADOR 4</v>
          </cell>
          <cell r="M6847" t="str">
            <v>Desc.</v>
          </cell>
          <cell r="N6847" t="str">
            <v>BAKER</v>
          </cell>
          <cell r="O6847" t="str">
            <v>SINTESIS</v>
          </cell>
          <cell r="P6847" t="str">
            <v>SIN</v>
          </cell>
          <cell r="Q6847" t="str">
            <v>#NOCODE#</v>
          </cell>
          <cell r="R6847" t="str">
            <v>#NOCODE#</v>
          </cell>
          <cell r="S6847" t="str">
            <v>SOL VOL</v>
          </cell>
          <cell r="T6847" t="str">
            <v>PP</v>
          </cell>
          <cell r="U6847" t="str">
            <v>H2SO4</v>
          </cell>
          <cell r="V6847" t="str">
            <v>FMPL</v>
          </cell>
          <cell r="W6847" t="str">
            <v>PRODUCCIÓN</v>
          </cell>
        </row>
        <row r="6848">
          <cell r="B6848" t="str">
            <v>TM132-01</v>
          </cell>
          <cell r="C6848" t="str">
            <v>Desc. Acido Sulfurico al 25%</v>
          </cell>
          <cell r="D6848" t="str">
            <v>kg</v>
          </cell>
          <cell r="E6848" t="str">
            <v>Desc. Acido Sulfurico al 25%kg</v>
          </cell>
          <cell r="F6848" t="str">
            <v>KG</v>
          </cell>
          <cell r="G6848" t="str">
            <v>kg</v>
          </cell>
          <cell r="H6848">
            <v>0</v>
          </cell>
          <cell r="I6848">
            <v>0</v>
          </cell>
          <cell r="J6848">
            <v>1.18</v>
          </cell>
          <cell r="K6848">
            <v>1.18</v>
          </cell>
          <cell r="L6848" t="str">
            <v>PLANEADOR 4</v>
          </cell>
          <cell r="M6848" t="str">
            <v>Desc.</v>
          </cell>
          <cell r="N6848" t="str">
            <v>BAKER</v>
          </cell>
          <cell r="O6848" t="str">
            <v>SINTESIS</v>
          </cell>
          <cell r="P6848" t="str">
            <v>SIN</v>
          </cell>
          <cell r="Q6848" t="str">
            <v>#NOCODE#</v>
          </cell>
          <cell r="R6848" t="str">
            <v>#NOCODE#</v>
          </cell>
          <cell r="S6848" t="str">
            <v>SOL VOL</v>
          </cell>
          <cell r="T6848" t="str">
            <v>PT</v>
          </cell>
          <cell r="U6848" t="str">
            <v>H2SO4</v>
          </cell>
          <cell r="V6848" t="str">
            <v>PTFMPL</v>
          </cell>
          <cell r="W6848" t="str">
            <v>PRODUCCIÓN</v>
          </cell>
        </row>
        <row r="6849">
          <cell r="B6849" t="str">
            <v>TM133-66</v>
          </cell>
          <cell r="C6849" t="str">
            <v>Desc. Cloruro de Zinc</v>
          </cell>
          <cell r="D6849" t="str">
            <v>Gran. AR ACS 50 kg</v>
          </cell>
          <cell r="E6849" t="str">
            <v>Desc. Cloruro de ZincGran. AR ACS 50 kg</v>
          </cell>
          <cell r="F6849" t="str">
            <v>PZ</v>
          </cell>
          <cell r="G6849" t="str">
            <v>50 kg</v>
          </cell>
          <cell r="H6849">
            <v>0</v>
          </cell>
          <cell r="I6849">
            <v>0</v>
          </cell>
          <cell r="J6849">
            <v>1</v>
          </cell>
          <cell r="K6849">
            <v>50</v>
          </cell>
          <cell r="L6849" t="str">
            <v>PLANEADOR 1</v>
          </cell>
          <cell r="M6849" t="str">
            <v>Desc.</v>
          </cell>
          <cell r="N6849" t="str">
            <v>MACRON</v>
          </cell>
          <cell r="O6849" t="str">
            <v>LAB</v>
          </cell>
          <cell r="P6849" t="str">
            <v>LAB</v>
          </cell>
          <cell r="Q6849" t="str">
            <v>#NOCODE#</v>
          </cell>
          <cell r="R6849" t="str">
            <v>#NOCODE#</v>
          </cell>
          <cell r="S6849" t="str">
            <v>SALES</v>
          </cell>
          <cell r="T6849" t="str">
            <v>PT</v>
          </cell>
          <cell r="U6849" t="str">
            <v>NO</v>
          </cell>
          <cell r="V6849" t="str">
            <v>PTMPL</v>
          </cell>
          <cell r="W6849" t="str">
            <v>EMPAQUE</v>
          </cell>
        </row>
        <row r="6850">
          <cell r="B6850" t="str">
            <v>TM134-78</v>
          </cell>
          <cell r="C6850" t="str">
            <v>Desc. Malla Mecular 3A (8-12)</v>
          </cell>
          <cell r="D6850" t="str">
            <v>150 kg</v>
          </cell>
          <cell r="E6850" t="str">
            <v>Desc. Malla Mecular 3A (8-12)150 kg</v>
          </cell>
          <cell r="F6850" t="str">
            <v>PZ</v>
          </cell>
          <cell r="G6850" t="str">
            <v>150 kg</v>
          </cell>
          <cell r="H6850">
            <v>0</v>
          </cell>
          <cell r="I6850">
            <v>0</v>
          </cell>
          <cell r="J6850">
            <v>0</v>
          </cell>
          <cell r="K6850">
            <v>150</v>
          </cell>
          <cell r="L6850" t="str">
            <v>PLANEADOR 1</v>
          </cell>
          <cell r="M6850" t="str">
            <v>Desc.</v>
          </cell>
          <cell r="N6850" t="str">
            <v>BAKER</v>
          </cell>
          <cell r="O6850" t="str">
            <v>SINTESIS</v>
          </cell>
          <cell r="P6850" t="str">
            <v>SSC</v>
          </cell>
          <cell r="Q6850" t="str">
            <v>#NOCODE#</v>
          </cell>
          <cell r="R6850" t="str">
            <v>#NOCODE#</v>
          </cell>
          <cell r="S6850" t="str">
            <v>SALES</v>
          </cell>
          <cell r="T6850" t="str">
            <v>PT</v>
          </cell>
          <cell r="U6850" t="str">
            <v>NO</v>
          </cell>
          <cell r="V6850" t="str">
            <v>PTMPL</v>
          </cell>
          <cell r="W6850" t="str">
            <v>EMPAQUE</v>
          </cell>
        </row>
        <row r="6851">
          <cell r="B6851" t="str">
            <v>TM135-78</v>
          </cell>
          <cell r="C6851" t="str">
            <v>Desc.</v>
          </cell>
          <cell r="D6851" t="str">
            <v>150 kg</v>
          </cell>
          <cell r="E6851" t="str">
            <v>Desc.150 kg</v>
          </cell>
          <cell r="F6851" t="str">
            <v>PZ</v>
          </cell>
          <cell r="G6851" t="str">
            <v>150 kg</v>
          </cell>
          <cell r="H6851">
            <v>0</v>
          </cell>
          <cell r="I6851">
            <v>0</v>
          </cell>
          <cell r="J6851">
            <v>1</v>
          </cell>
          <cell r="K6851">
            <v>150</v>
          </cell>
          <cell r="L6851" t="str">
            <v>COMPRADOR 2</v>
          </cell>
          <cell r="M6851" t="str">
            <v>Desc.</v>
          </cell>
          <cell r="N6851" t="str">
            <v>BAKER</v>
          </cell>
          <cell r="O6851" t="str">
            <v>SINTESIS</v>
          </cell>
          <cell r="P6851" t="str">
            <v>SSC</v>
          </cell>
          <cell r="Q6851" t="str">
            <v>#NOCODE#</v>
          </cell>
          <cell r="R6851" t="str">
            <v>#NOCODE#</v>
          </cell>
          <cell r="S6851" t="str">
            <v>SALES</v>
          </cell>
          <cell r="T6851" t="str">
            <v>PT</v>
          </cell>
          <cell r="U6851" t="str">
            <v>NO</v>
          </cell>
          <cell r="V6851" t="str">
            <v>PTD</v>
          </cell>
          <cell r="W6851" t="str">
            <v>Compra</v>
          </cell>
        </row>
        <row r="6852">
          <cell r="B6852" t="str">
            <v>TM137-66</v>
          </cell>
          <cell r="C6852" t="str">
            <v>Desc. Oxido de Aluminio</v>
          </cell>
          <cell r="D6852" t="str">
            <v>Pvo. RA  50 kg</v>
          </cell>
          <cell r="E6852" t="str">
            <v>Desc. Oxido de AluminioPvo. RA  50 kg</v>
          </cell>
          <cell r="F6852" t="str">
            <v>PZ</v>
          </cell>
          <cell r="G6852" t="str">
            <v>50 kg</v>
          </cell>
          <cell r="H6852">
            <v>0</v>
          </cell>
          <cell r="I6852">
            <v>0</v>
          </cell>
          <cell r="J6852">
            <v>1</v>
          </cell>
          <cell r="K6852">
            <v>50</v>
          </cell>
          <cell r="L6852" t="str">
            <v>PLANEADOR 2</v>
          </cell>
          <cell r="M6852" t="str">
            <v>Desc.</v>
          </cell>
          <cell r="N6852" t="str">
            <v>BAKER</v>
          </cell>
          <cell r="O6852" t="str">
            <v>SINTESIS</v>
          </cell>
          <cell r="P6852" t="str">
            <v>SIN</v>
          </cell>
          <cell r="Q6852" t="str">
            <v>#NOCODE#</v>
          </cell>
          <cell r="R6852" t="str">
            <v>#NOCODE#</v>
          </cell>
          <cell r="S6852" t="str">
            <v>SALES</v>
          </cell>
          <cell r="T6852" t="str">
            <v>PT</v>
          </cell>
          <cell r="U6852" t="str">
            <v>NO</v>
          </cell>
          <cell r="V6852" t="str">
            <v>PTMPL</v>
          </cell>
          <cell r="W6852" t="str">
            <v>EMPAQUE</v>
          </cell>
        </row>
        <row r="6853">
          <cell r="B6853" t="str">
            <v>TM138-00</v>
          </cell>
          <cell r="C6853" t="str">
            <v>Desc. Nitrato de plata</v>
          </cell>
          <cell r="D6853" t="str">
            <v>Crist.                      kg</v>
          </cell>
          <cell r="E6853" t="str">
            <v>Desc. Nitrato de plataCrist.                      kg</v>
          </cell>
          <cell r="F6853" t="str">
            <v>KG</v>
          </cell>
          <cell r="G6853" t="str">
            <v>kg</v>
          </cell>
          <cell r="H6853">
            <v>0</v>
          </cell>
          <cell r="I6853">
            <v>0</v>
          </cell>
          <cell r="J6853">
            <v>1</v>
          </cell>
          <cell r="K6853">
            <v>1</v>
          </cell>
          <cell r="L6853" t="str">
            <v>PLANEADOR 1</v>
          </cell>
          <cell r="M6853" t="str">
            <v>Desc.</v>
          </cell>
          <cell r="N6853" t="str">
            <v>BAKER</v>
          </cell>
          <cell r="O6853" t="str">
            <v>SINTESIS</v>
          </cell>
          <cell r="P6853" t="str">
            <v>SIN</v>
          </cell>
          <cell r="Q6853" t="str">
            <v>#NOCODE#</v>
          </cell>
          <cell r="R6853" t="str">
            <v>#NOCODE#</v>
          </cell>
          <cell r="S6853" t="str">
            <v>SALES</v>
          </cell>
          <cell r="T6853" t="str">
            <v>PP</v>
          </cell>
          <cell r="U6853" t="str">
            <v>NO</v>
          </cell>
          <cell r="V6853" t="str">
            <v>FMPL</v>
          </cell>
          <cell r="W6853" t="str">
            <v>PRODUCCIÓN</v>
          </cell>
        </row>
        <row r="6854">
          <cell r="B6854" t="str">
            <v>TM138-54</v>
          </cell>
          <cell r="C6854" t="str">
            <v>Desc. Nitrato de Plata</v>
          </cell>
          <cell r="D6854" t="str">
            <v>Crist. RA  ACS      25 kg</v>
          </cell>
          <cell r="E6854" t="str">
            <v>Desc. Nitrato de PlataCrist. RA  ACS      25 kg</v>
          </cell>
          <cell r="F6854" t="str">
            <v>PZ</v>
          </cell>
          <cell r="G6854" t="str">
            <v>25 kg</v>
          </cell>
          <cell r="H6854">
            <v>0</v>
          </cell>
          <cell r="I6854">
            <v>0</v>
          </cell>
          <cell r="J6854">
            <v>1</v>
          </cell>
          <cell r="K6854">
            <v>25</v>
          </cell>
          <cell r="L6854" t="str">
            <v>PLANEADOR 1</v>
          </cell>
          <cell r="M6854" t="str">
            <v>Desc.</v>
          </cell>
          <cell r="N6854" t="str">
            <v>BAKER</v>
          </cell>
          <cell r="O6854" t="str">
            <v>SINTESIS</v>
          </cell>
          <cell r="P6854" t="str">
            <v>SIN</v>
          </cell>
          <cell r="Q6854" t="str">
            <v>#NOCODE#</v>
          </cell>
          <cell r="R6854" t="str">
            <v>#NOCODE#</v>
          </cell>
          <cell r="S6854" t="str">
            <v>SALES</v>
          </cell>
          <cell r="T6854" t="str">
            <v>PT</v>
          </cell>
          <cell r="U6854" t="str">
            <v>NO</v>
          </cell>
          <cell r="V6854" t="str">
            <v>PTMPL</v>
          </cell>
          <cell r="W6854" t="str">
            <v>Empaque</v>
          </cell>
        </row>
        <row r="6855">
          <cell r="B6855" t="str">
            <v>TM139-08</v>
          </cell>
          <cell r="C6855" t="str">
            <v>Desc. Acido Clorhidrico Baker</v>
          </cell>
          <cell r="D6855" t="str">
            <v>12.5 kg</v>
          </cell>
          <cell r="E6855" t="str">
            <v>Desc. Acido Clorhidrico Baker12.5 kg</v>
          </cell>
          <cell r="F6855" t="str">
            <v>PZ</v>
          </cell>
          <cell r="G6855" t="str">
            <v>12.5 kg</v>
          </cell>
          <cell r="H6855">
            <v>0</v>
          </cell>
          <cell r="I6855">
            <v>0</v>
          </cell>
          <cell r="J6855">
            <v>1</v>
          </cell>
          <cell r="K6855">
            <v>12.5</v>
          </cell>
          <cell r="L6855" t="str">
            <v>PLANEADOR 2</v>
          </cell>
          <cell r="M6855" t="str">
            <v>Desc.</v>
          </cell>
          <cell r="N6855" t="str">
            <v>BAKER</v>
          </cell>
          <cell r="O6855" t="str">
            <v>SINTESIS</v>
          </cell>
          <cell r="P6855" t="str">
            <v>SIN</v>
          </cell>
          <cell r="Q6855" t="str">
            <v>#NOCODE#</v>
          </cell>
          <cell r="R6855" t="str">
            <v>#NOCODE#</v>
          </cell>
          <cell r="S6855" t="str">
            <v>ACIDOS</v>
          </cell>
          <cell r="T6855" t="str">
            <v>PT</v>
          </cell>
          <cell r="U6855" t="str">
            <v>HCl</v>
          </cell>
          <cell r="V6855" t="str">
            <v>PTFMPL</v>
          </cell>
          <cell r="W6855" t="str">
            <v>PRODUCCIÓN</v>
          </cell>
        </row>
        <row r="6856">
          <cell r="B6856" t="str">
            <v>TM140-00</v>
          </cell>
          <cell r="C6856" t="str">
            <v>Desc. Acetato de Sodio</v>
          </cell>
          <cell r="D6856" t="str">
            <v>Anh. FCC  kg</v>
          </cell>
          <cell r="E6856" t="str">
            <v>Desc. Acetato de SodioAnh. FCC  kg</v>
          </cell>
          <cell r="F6856" t="str">
            <v>KG</v>
          </cell>
          <cell r="G6856" t="str">
            <v>kg</v>
          </cell>
          <cell r="H6856">
            <v>0</v>
          </cell>
          <cell r="I6856">
            <v>0</v>
          </cell>
          <cell r="J6856">
            <v>1</v>
          </cell>
          <cell r="K6856">
            <v>1</v>
          </cell>
          <cell r="L6856" t="str">
            <v>PLANEADOR 1</v>
          </cell>
          <cell r="M6856" t="str">
            <v>Desc.</v>
          </cell>
          <cell r="N6856" t="str">
            <v>BAKER</v>
          </cell>
          <cell r="O6856" t="str">
            <v>SINTESIS</v>
          </cell>
          <cell r="P6856" t="str">
            <v>SIN</v>
          </cell>
          <cell r="Q6856" t="str">
            <v>#NOCODE#</v>
          </cell>
          <cell r="R6856" t="str">
            <v>#NOCODE#</v>
          </cell>
          <cell r="S6856" t="str">
            <v>SALES</v>
          </cell>
          <cell r="T6856" t="str">
            <v>PP</v>
          </cell>
          <cell r="U6856" t="str">
            <v>NO</v>
          </cell>
          <cell r="V6856" t="str">
            <v>FMZ</v>
          </cell>
          <cell r="W6856" t="str">
            <v>PRODUCCIÓN</v>
          </cell>
        </row>
        <row r="6857">
          <cell r="B6857" t="str">
            <v>TM140-66</v>
          </cell>
          <cell r="C6857" t="str">
            <v>Desc. Acetato de Sodio</v>
          </cell>
          <cell r="D6857" t="str">
            <v>Anh. FCC  50 kg</v>
          </cell>
          <cell r="E6857" t="str">
            <v>Desc. Acetato de SodioAnh. FCC  50 kg</v>
          </cell>
          <cell r="F6857" t="str">
            <v>PZ</v>
          </cell>
          <cell r="G6857" t="str">
            <v>50 kg</v>
          </cell>
          <cell r="H6857">
            <v>0</v>
          </cell>
          <cell r="I6857">
            <v>0</v>
          </cell>
          <cell r="J6857">
            <v>1</v>
          </cell>
          <cell r="K6857">
            <v>50</v>
          </cell>
          <cell r="L6857" t="str">
            <v>PLANEADOR 1</v>
          </cell>
          <cell r="M6857" t="str">
            <v>Desc.</v>
          </cell>
          <cell r="N6857" t="str">
            <v>BAKER</v>
          </cell>
          <cell r="O6857" t="str">
            <v>SINTESIS</v>
          </cell>
          <cell r="P6857" t="str">
            <v>SIN</v>
          </cell>
          <cell r="Q6857" t="str">
            <v>#NOCODE#</v>
          </cell>
          <cell r="R6857" t="str">
            <v>#NOCODE#</v>
          </cell>
          <cell r="S6857" t="str">
            <v>SALES</v>
          </cell>
          <cell r="T6857" t="str">
            <v>PT</v>
          </cell>
          <cell r="U6857" t="str">
            <v>NO</v>
          </cell>
          <cell r="V6857" t="str">
            <v>PTFMZ</v>
          </cell>
          <cell r="W6857" t="str">
            <v>Producción</v>
          </cell>
        </row>
        <row r="6858">
          <cell r="B6858" t="str">
            <v>TM141-00</v>
          </cell>
          <cell r="C6858" t="str">
            <v>Desc. Sulfato de Zinc</v>
          </cell>
          <cell r="D6858" t="str">
            <v>Hepta. FCC  kg</v>
          </cell>
          <cell r="E6858" t="str">
            <v>Desc. Sulfato de ZincHepta. FCC  kg</v>
          </cell>
          <cell r="F6858" t="str">
            <v>KG</v>
          </cell>
          <cell r="G6858" t="str">
            <v>kg</v>
          </cell>
          <cell r="H6858">
            <v>0</v>
          </cell>
          <cell r="I6858">
            <v>0</v>
          </cell>
          <cell r="J6858">
            <v>1</v>
          </cell>
          <cell r="K6858">
            <v>1</v>
          </cell>
          <cell r="L6858" t="str">
            <v>PLANEADOR 1</v>
          </cell>
          <cell r="M6858" t="str">
            <v>Desc.</v>
          </cell>
          <cell r="N6858" t="str">
            <v>BAKER</v>
          </cell>
          <cell r="O6858" t="str">
            <v>SINTESIS</v>
          </cell>
          <cell r="P6858" t="str">
            <v>SIN</v>
          </cell>
          <cell r="Q6858" t="str">
            <v>#NOCODE#</v>
          </cell>
          <cell r="R6858" t="str">
            <v>#NOCODE#</v>
          </cell>
          <cell r="S6858" t="str">
            <v>SALES</v>
          </cell>
          <cell r="T6858" t="str">
            <v>PP</v>
          </cell>
          <cell r="U6858" t="str">
            <v>NO</v>
          </cell>
          <cell r="V6858" t="str">
            <v>FMPL</v>
          </cell>
          <cell r="W6858" t="str">
            <v>PRODUCCIÓN</v>
          </cell>
        </row>
        <row r="6859">
          <cell r="B6859" t="str">
            <v>TM141-05</v>
          </cell>
          <cell r="C6859" t="str">
            <v>Desc. Sulfato de Zinc</v>
          </cell>
          <cell r="D6859" t="str">
            <v>Hepta. FCC  2.5 kg</v>
          </cell>
          <cell r="E6859" t="str">
            <v>Desc. Sulfato de ZincHepta. FCC  2.5 kg</v>
          </cell>
          <cell r="F6859" t="str">
            <v>PZ</v>
          </cell>
          <cell r="G6859" t="str">
            <v>2.5 KG</v>
          </cell>
          <cell r="H6859">
            <v>0</v>
          </cell>
          <cell r="I6859" t="str">
            <v>Se asigna Z109-05</v>
          </cell>
          <cell r="J6859">
            <v>1</v>
          </cell>
          <cell r="K6859">
            <v>2.5</v>
          </cell>
          <cell r="L6859" t="str">
            <v>PLANEADOR 1</v>
          </cell>
          <cell r="M6859" t="str">
            <v>Desc.</v>
          </cell>
          <cell r="N6859" t="str">
            <v>BAKER</v>
          </cell>
          <cell r="O6859" t="str">
            <v>LAB</v>
          </cell>
          <cell r="P6859" t="str">
            <v>LAB</v>
          </cell>
          <cell r="Q6859" t="str">
            <v>#NOCODE#</v>
          </cell>
          <cell r="R6859" t="str">
            <v>#NOCODE#</v>
          </cell>
          <cell r="S6859" t="str">
            <v>SALES</v>
          </cell>
          <cell r="T6859" t="str">
            <v>PT</v>
          </cell>
          <cell r="U6859" t="str">
            <v>NO</v>
          </cell>
          <cell r="V6859" t="str">
            <v>PTFMPI</v>
          </cell>
          <cell r="W6859" t="str">
            <v>PRODUCCIÓN</v>
          </cell>
        </row>
        <row r="6860">
          <cell r="B6860" t="str">
            <v>TM142-05</v>
          </cell>
          <cell r="C6860" t="str">
            <v>Desc. Dimetilformamida RA ACS</v>
          </cell>
          <cell r="D6860" t="str">
            <v>2.5 L</v>
          </cell>
          <cell r="E6860" t="str">
            <v>Desc. Dimetilformamida RA ACS2.5 L</v>
          </cell>
          <cell r="F6860" t="str">
            <v>PZ</v>
          </cell>
          <cell r="G6860" t="str">
            <v>2.5 L</v>
          </cell>
          <cell r="H6860">
            <v>0</v>
          </cell>
          <cell r="I6860" t="str">
            <v>Se cierra TM</v>
          </cell>
          <cell r="J6860">
            <v>0.94</v>
          </cell>
          <cell r="K6860">
            <v>2.35</v>
          </cell>
          <cell r="L6860" t="str">
            <v>PLANEADOR 3</v>
          </cell>
          <cell r="M6860" t="str">
            <v>Desc.</v>
          </cell>
          <cell r="N6860" t="str">
            <v>BAKER</v>
          </cell>
          <cell r="O6860" t="str">
            <v>LAB</v>
          </cell>
          <cell r="P6860" t="str">
            <v>LAB</v>
          </cell>
          <cell r="Q6860" t="str">
            <v>#NOCODE#</v>
          </cell>
          <cell r="R6860" t="str">
            <v>#NOCODE#</v>
          </cell>
          <cell r="S6860" t="str">
            <v>SOLVENTES</v>
          </cell>
          <cell r="T6860" t="str">
            <v>PT</v>
          </cell>
          <cell r="U6860" t="str">
            <v>NO</v>
          </cell>
          <cell r="V6860" t="str">
            <v>PTMPL</v>
          </cell>
          <cell r="W6860" t="str">
            <v>Empaque</v>
          </cell>
        </row>
        <row r="6861">
          <cell r="B6861" t="str">
            <v>TM143-25</v>
          </cell>
          <cell r="C6861" t="str">
            <v>Desc.</v>
          </cell>
          <cell r="D6861" t="str">
            <v>25 L</v>
          </cell>
          <cell r="E6861" t="str">
            <v>Desc.25 L</v>
          </cell>
          <cell r="F6861" t="str">
            <v>PZ</v>
          </cell>
          <cell r="G6861" t="str">
            <v>25 L</v>
          </cell>
          <cell r="H6861">
            <v>0</v>
          </cell>
          <cell r="I6861" t="str">
            <v>Se cierra TM</v>
          </cell>
          <cell r="J6861">
            <v>1.31</v>
          </cell>
          <cell r="K6861">
            <v>32.75</v>
          </cell>
          <cell r="L6861" t="str">
            <v>COMPRADOR 2</v>
          </cell>
          <cell r="M6861" t="str">
            <v>Desc.</v>
          </cell>
          <cell r="N6861" t="str">
            <v>BAKER</v>
          </cell>
          <cell r="O6861" t="str">
            <v>SINTESIS</v>
          </cell>
          <cell r="P6861" t="str">
            <v>SIN</v>
          </cell>
          <cell r="Q6861" t="str">
            <v>#NOCODE#</v>
          </cell>
          <cell r="R6861" t="str">
            <v>#NOCODE#</v>
          </cell>
          <cell r="S6861" t="str">
            <v>SALES</v>
          </cell>
          <cell r="T6861" t="str">
            <v>PT</v>
          </cell>
          <cell r="U6861" t="str">
            <v>NO</v>
          </cell>
          <cell r="V6861" t="str">
            <v>PTD</v>
          </cell>
          <cell r="W6861" t="str">
            <v>Compra</v>
          </cell>
        </row>
        <row r="6862">
          <cell r="B6862" t="str">
            <v>TM144-03</v>
          </cell>
          <cell r="C6862" t="str">
            <v>Desc.</v>
          </cell>
          <cell r="D6862" t="str">
            <v>4 L</v>
          </cell>
          <cell r="E6862" t="str">
            <v>Desc.4 L</v>
          </cell>
          <cell r="F6862" t="str">
            <v>PZ</v>
          </cell>
          <cell r="G6862" t="str">
            <v>4 L</v>
          </cell>
          <cell r="H6862">
            <v>0</v>
          </cell>
          <cell r="I6862">
            <v>0</v>
          </cell>
          <cell r="J6862">
            <v>1.53</v>
          </cell>
          <cell r="K6862">
            <v>6.12</v>
          </cell>
          <cell r="L6862" t="str">
            <v>COMPRADOR 6</v>
          </cell>
          <cell r="M6862" t="str">
            <v>Desc.</v>
          </cell>
          <cell r="N6862" t="str">
            <v>BAKER</v>
          </cell>
          <cell r="O6862" t="str">
            <v>LAB</v>
          </cell>
          <cell r="P6862" t="str">
            <v>LAB</v>
          </cell>
          <cell r="Q6862" t="str">
            <v>#NOCODE#</v>
          </cell>
          <cell r="R6862" t="str">
            <v>#NOCODE#</v>
          </cell>
          <cell r="S6862" t="str">
            <v>ACIDOS</v>
          </cell>
          <cell r="T6862" t="str">
            <v>PT</v>
          </cell>
          <cell r="U6862" t="str">
            <v>NO</v>
          </cell>
          <cell r="V6862" t="str">
            <v>PTD</v>
          </cell>
          <cell r="W6862" t="str">
            <v>Compra</v>
          </cell>
        </row>
        <row r="6863">
          <cell r="B6863" t="str">
            <v>TM144-05</v>
          </cell>
          <cell r="C6863" t="str">
            <v>Desc. CANCELADO</v>
          </cell>
          <cell r="D6863" t="str">
            <v>2.5 kg</v>
          </cell>
          <cell r="E6863" t="str">
            <v>Desc. CANCELADO2.5 kg</v>
          </cell>
          <cell r="F6863" t="str">
            <v>PZ</v>
          </cell>
          <cell r="G6863" t="str">
            <v>2.5 KG</v>
          </cell>
          <cell r="H6863">
            <v>0</v>
          </cell>
          <cell r="I6863">
            <v>0</v>
          </cell>
          <cell r="J6863">
            <v>1</v>
          </cell>
          <cell r="K6863">
            <v>2.5</v>
          </cell>
          <cell r="L6863" t="str">
            <v>PLANEADOR 1</v>
          </cell>
          <cell r="M6863" t="str">
            <v>Desc.</v>
          </cell>
          <cell r="N6863" t="str">
            <v>BAKER</v>
          </cell>
          <cell r="O6863" t="str">
            <v>LAB</v>
          </cell>
          <cell r="P6863" t="str">
            <v>LAB</v>
          </cell>
          <cell r="Q6863" t="str">
            <v>#NOCODE#</v>
          </cell>
          <cell r="R6863" t="str">
            <v>#NOCODE#</v>
          </cell>
          <cell r="S6863" t="str">
            <v>SALES</v>
          </cell>
          <cell r="T6863" t="str">
            <v>PT</v>
          </cell>
          <cell r="U6863" t="str">
            <v>NO</v>
          </cell>
          <cell r="V6863" t="str">
            <v>PTFMPI</v>
          </cell>
          <cell r="W6863" t="str">
            <v>PRODUCCIÓN</v>
          </cell>
        </row>
        <row r="6864">
          <cell r="B6864" t="str">
            <v>TM145-02</v>
          </cell>
          <cell r="C6864" t="str">
            <v>Desc.</v>
          </cell>
          <cell r="D6864" t="str">
            <v>1 L</v>
          </cell>
          <cell r="E6864" t="str">
            <v>Desc.1 L</v>
          </cell>
          <cell r="F6864" t="str">
            <v>PZ</v>
          </cell>
          <cell r="G6864" t="str">
            <v>1 L</v>
          </cell>
          <cell r="H6864">
            <v>0</v>
          </cell>
          <cell r="I6864" t="str">
            <v>Se cierra TM</v>
          </cell>
          <cell r="J6864">
            <v>1.53</v>
          </cell>
          <cell r="K6864">
            <v>0</v>
          </cell>
          <cell r="L6864" t="str">
            <v>COMPRADOR 6</v>
          </cell>
          <cell r="M6864" t="str">
            <v>Desc.</v>
          </cell>
          <cell r="N6864" t="str">
            <v>BAKER</v>
          </cell>
          <cell r="O6864" t="str">
            <v>LAB</v>
          </cell>
          <cell r="P6864" t="str">
            <v>LAB</v>
          </cell>
          <cell r="Q6864" t="str">
            <v>#NOCODE#</v>
          </cell>
          <cell r="R6864" t="str">
            <v>#NOCODE#</v>
          </cell>
          <cell r="S6864" t="str">
            <v>ACIDOS</v>
          </cell>
          <cell r="T6864" t="str">
            <v>PT</v>
          </cell>
          <cell r="U6864" t="str">
            <v>NO</v>
          </cell>
          <cell r="V6864" t="str">
            <v>PTD</v>
          </cell>
          <cell r="W6864" t="str">
            <v>Compra</v>
          </cell>
        </row>
        <row r="6865">
          <cell r="B6865" t="str">
            <v>TM146-25</v>
          </cell>
          <cell r="C6865" t="str">
            <v>Desc.</v>
          </cell>
          <cell r="D6865" t="str">
            <v>25 L</v>
          </cell>
          <cell r="E6865" t="str">
            <v>Desc.25 L</v>
          </cell>
          <cell r="F6865" t="str">
            <v>PZ</v>
          </cell>
          <cell r="G6865" t="str">
            <v>25 L</v>
          </cell>
          <cell r="H6865">
            <v>0</v>
          </cell>
          <cell r="I6865" t="str">
            <v>Se cierra TM</v>
          </cell>
          <cell r="J6865">
            <v>1.31</v>
          </cell>
          <cell r="K6865">
            <v>23.5</v>
          </cell>
          <cell r="L6865" t="str">
            <v>COMPRADOR 2</v>
          </cell>
          <cell r="M6865" t="str">
            <v>Desc.</v>
          </cell>
          <cell r="N6865" t="str">
            <v>BAKER</v>
          </cell>
          <cell r="O6865" t="str">
            <v>SINTESIS</v>
          </cell>
          <cell r="P6865" t="str">
            <v>SIN</v>
          </cell>
          <cell r="Q6865" t="str">
            <v>#NOCODE#</v>
          </cell>
          <cell r="R6865" t="str">
            <v>#NOCODE#</v>
          </cell>
          <cell r="S6865" t="str">
            <v>SALES</v>
          </cell>
          <cell r="T6865" t="str">
            <v>PT</v>
          </cell>
          <cell r="U6865" t="str">
            <v>NO</v>
          </cell>
          <cell r="V6865" t="str">
            <v>PTD</v>
          </cell>
          <cell r="W6865" t="str">
            <v>Compra</v>
          </cell>
        </row>
        <row r="6866">
          <cell r="B6866" t="str">
            <v>TM149-01</v>
          </cell>
          <cell r="C6866" t="str">
            <v>Desc. Metanol Especial</v>
          </cell>
          <cell r="D6866" t="str">
            <v>kg</v>
          </cell>
          <cell r="E6866" t="str">
            <v>Desc. Metanol Especialkg</v>
          </cell>
          <cell r="F6866" t="str">
            <v>KG</v>
          </cell>
          <cell r="G6866" t="str">
            <v>kg</v>
          </cell>
          <cell r="H6866">
            <v>0</v>
          </cell>
          <cell r="I6866" t="str">
            <v>Se Cancela TM</v>
          </cell>
          <cell r="J6866">
            <v>0.8</v>
          </cell>
          <cell r="K6866">
            <v>1</v>
          </cell>
          <cell r="L6866" t="str">
            <v>PLANEADOR 3</v>
          </cell>
          <cell r="M6866" t="str">
            <v>Desc.</v>
          </cell>
          <cell r="N6866" t="str">
            <v>BAKER</v>
          </cell>
          <cell r="O6866" t="str">
            <v>SINTESIS</v>
          </cell>
          <cell r="P6866" t="str">
            <v>SIN</v>
          </cell>
          <cell r="Q6866" t="str">
            <v>#NOCODE#</v>
          </cell>
          <cell r="R6866" t="str">
            <v>#NOCODE#</v>
          </cell>
          <cell r="S6866" t="str">
            <v>SOLVENTES</v>
          </cell>
          <cell r="T6866" t="str">
            <v>PT</v>
          </cell>
          <cell r="U6866" t="str">
            <v>NO</v>
          </cell>
          <cell r="V6866" t="str">
            <v>PTMPL</v>
          </cell>
          <cell r="W6866" t="str">
            <v>Empaque</v>
          </cell>
        </row>
        <row r="6867">
          <cell r="B6867" t="str">
            <v>TM150-00</v>
          </cell>
          <cell r="C6867" t="str">
            <v>Desc. Acido Sulfurico</v>
          </cell>
          <cell r="D6867" t="str">
            <v>kg</v>
          </cell>
          <cell r="E6867" t="str">
            <v>Desc. Acido Sulfuricokg</v>
          </cell>
          <cell r="F6867" t="str">
            <v>KG</v>
          </cell>
          <cell r="G6867" t="str">
            <v>kg</v>
          </cell>
          <cell r="H6867">
            <v>0</v>
          </cell>
          <cell r="I6867">
            <v>0</v>
          </cell>
          <cell r="J6867">
            <v>1.84</v>
          </cell>
          <cell r="K6867">
            <v>1</v>
          </cell>
          <cell r="L6867" t="str">
            <v>PLANEADOR 2</v>
          </cell>
          <cell r="M6867" t="str">
            <v>Desc.</v>
          </cell>
          <cell r="N6867" t="str">
            <v>BAKER</v>
          </cell>
          <cell r="O6867" t="str">
            <v>SINTESIS</v>
          </cell>
          <cell r="P6867" t="str">
            <v>SIN</v>
          </cell>
          <cell r="Q6867" t="str">
            <v>#NOCODE#</v>
          </cell>
          <cell r="R6867" t="str">
            <v>#NOCODE#</v>
          </cell>
          <cell r="S6867" t="str">
            <v>ACIDOS</v>
          </cell>
          <cell r="T6867" t="str">
            <v>PP</v>
          </cell>
          <cell r="U6867" t="str">
            <v>H2SO4</v>
          </cell>
          <cell r="V6867" t="str">
            <v>FMPL</v>
          </cell>
          <cell r="W6867" t="str">
            <v>EMPAQUE</v>
          </cell>
        </row>
        <row r="6868">
          <cell r="B6868" t="str">
            <v>TM150-18</v>
          </cell>
          <cell r="C6868" t="str">
            <v>Desc. Acido Sulfurico Baker</v>
          </cell>
          <cell r="D6868" t="str">
            <v>18 L</v>
          </cell>
          <cell r="E6868" t="str">
            <v>Desc. Acido Sulfurico Baker18 L</v>
          </cell>
          <cell r="F6868" t="str">
            <v>PZ</v>
          </cell>
          <cell r="G6868" t="str">
            <v>18 L</v>
          </cell>
          <cell r="H6868">
            <v>0</v>
          </cell>
          <cell r="I6868">
            <v>0</v>
          </cell>
          <cell r="J6868">
            <v>1.84</v>
          </cell>
          <cell r="K6868">
            <v>33.119999999999997</v>
          </cell>
          <cell r="L6868" t="str">
            <v>PLANEADOR 2</v>
          </cell>
          <cell r="M6868" t="str">
            <v>Desc.</v>
          </cell>
          <cell r="N6868" t="str">
            <v>BAKER</v>
          </cell>
          <cell r="O6868" t="str">
            <v>LAB</v>
          </cell>
          <cell r="P6868" t="str">
            <v>LAB</v>
          </cell>
          <cell r="Q6868" t="str">
            <v>#NOCODE#</v>
          </cell>
          <cell r="R6868" t="str">
            <v>#NOCODE#</v>
          </cell>
          <cell r="S6868" t="str">
            <v>ACIDOS</v>
          </cell>
          <cell r="T6868" t="str">
            <v>PT</v>
          </cell>
          <cell r="U6868" t="str">
            <v>H2SO4</v>
          </cell>
          <cell r="V6868" t="str">
            <v>PTFMPL</v>
          </cell>
          <cell r="W6868" t="str">
            <v>Producción</v>
          </cell>
        </row>
        <row r="6869">
          <cell r="B6869" t="str">
            <v>TM151-00</v>
          </cell>
          <cell r="C6869" t="str">
            <v>Desc. Hidroxido de Sodio</v>
          </cell>
          <cell r="D6869" t="str">
            <v>al 0.5  kg</v>
          </cell>
          <cell r="E6869" t="str">
            <v>Desc. Hidroxido de Sodioal 0.5  kg</v>
          </cell>
          <cell r="F6869" t="str">
            <v>KG</v>
          </cell>
          <cell r="G6869" t="str">
            <v>kg</v>
          </cell>
          <cell r="H6869">
            <v>0</v>
          </cell>
          <cell r="I6869">
            <v>0</v>
          </cell>
          <cell r="J6869">
            <v>1.53</v>
          </cell>
          <cell r="K6869">
            <v>1</v>
          </cell>
          <cell r="L6869" t="str">
            <v>PLANEADOR 1</v>
          </cell>
          <cell r="M6869" t="str">
            <v>Desc.</v>
          </cell>
          <cell r="N6869" t="str">
            <v>BAKER</v>
          </cell>
          <cell r="O6869" t="str">
            <v>SINTESIS</v>
          </cell>
          <cell r="P6869" t="str">
            <v>SIN</v>
          </cell>
          <cell r="Q6869" t="str">
            <v>#NOCODE#</v>
          </cell>
          <cell r="R6869" t="str">
            <v>#NOCODE#</v>
          </cell>
          <cell r="S6869" t="str">
            <v>SALES</v>
          </cell>
          <cell r="T6869" t="str">
            <v>PP</v>
          </cell>
          <cell r="U6869" t="str">
            <v>NO</v>
          </cell>
          <cell r="V6869" t="str">
            <v>FMPL</v>
          </cell>
          <cell r="W6869" t="str">
            <v>PRODUCCIÓN</v>
          </cell>
        </row>
        <row r="6870">
          <cell r="B6870" t="str">
            <v>TM151-99</v>
          </cell>
          <cell r="C6870" t="str">
            <v>Desc. Hidroxido de Sodio</v>
          </cell>
          <cell r="D6870" t="str">
            <v>0.5 RA  200 L</v>
          </cell>
          <cell r="E6870" t="str">
            <v>Desc. Hidroxido de Sodio0.5 RA  200 L</v>
          </cell>
          <cell r="F6870" t="str">
            <v>PZ</v>
          </cell>
          <cell r="G6870" t="str">
            <v>200 L</v>
          </cell>
          <cell r="H6870">
            <v>0</v>
          </cell>
          <cell r="I6870">
            <v>0</v>
          </cell>
          <cell r="J6870">
            <v>1.53</v>
          </cell>
          <cell r="K6870">
            <v>306</v>
          </cell>
          <cell r="L6870" t="str">
            <v>PLANEADOR 1</v>
          </cell>
          <cell r="M6870" t="str">
            <v>Desc.</v>
          </cell>
          <cell r="N6870" t="str">
            <v>BAKER</v>
          </cell>
          <cell r="O6870" t="str">
            <v>SINTESIS</v>
          </cell>
          <cell r="P6870" t="str">
            <v>SIN</v>
          </cell>
          <cell r="Q6870" t="str">
            <v>#NOCODE#</v>
          </cell>
          <cell r="R6870" t="str">
            <v>#NOCODE#</v>
          </cell>
          <cell r="S6870" t="str">
            <v>SOL VOL</v>
          </cell>
          <cell r="T6870" t="str">
            <v>PT</v>
          </cell>
          <cell r="U6870" t="str">
            <v>NO</v>
          </cell>
          <cell r="V6870" t="str">
            <v>PTFMPL</v>
          </cell>
          <cell r="W6870" t="str">
            <v>PRODUCCIÓN</v>
          </cell>
        </row>
        <row r="6871">
          <cell r="B6871" t="str">
            <v>TM152-01</v>
          </cell>
          <cell r="C6871" t="str">
            <v>Desc. Agua Pulida RA</v>
          </cell>
          <cell r="D6871" t="str">
            <v>L</v>
          </cell>
          <cell r="E6871" t="str">
            <v>Desc. Agua Pulida RAL</v>
          </cell>
          <cell r="F6871" t="str">
            <v>L</v>
          </cell>
          <cell r="G6871" t="str">
            <v>L</v>
          </cell>
          <cell r="H6871">
            <v>0</v>
          </cell>
          <cell r="I6871">
            <v>0</v>
          </cell>
          <cell r="J6871">
            <v>1</v>
          </cell>
          <cell r="K6871">
            <v>1</v>
          </cell>
          <cell r="L6871" t="str">
            <v>PLANEADOR 1</v>
          </cell>
          <cell r="M6871" t="str">
            <v>Desc.</v>
          </cell>
          <cell r="N6871" t="str">
            <v>BAKER</v>
          </cell>
          <cell r="O6871" t="str">
            <v>SINTESIS</v>
          </cell>
          <cell r="P6871" t="str">
            <v>SIN</v>
          </cell>
          <cell r="Q6871" t="str">
            <v>#NOCODE#</v>
          </cell>
          <cell r="R6871" t="str">
            <v>#NOCODE#</v>
          </cell>
          <cell r="S6871" t="str">
            <v>AGUA</v>
          </cell>
          <cell r="T6871" t="str">
            <v>PP</v>
          </cell>
          <cell r="U6871" t="str">
            <v>NO</v>
          </cell>
          <cell r="V6871" t="str">
            <v>FMPL</v>
          </cell>
          <cell r="W6871" t="str">
            <v>Producción</v>
          </cell>
        </row>
        <row r="6872">
          <cell r="B6872" t="str">
            <v>TM153-01</v>
          </cell>
          <cell r="C6872" t="str">
            <v>Desc. Acido Fosforico al</v>
          </cell>
          <cell r="D6872" t="str">
            <v>0.85 FCC  kg</v>
          </cell>
          <cell r="E6872" t="str">
            <v>Desc. Acido Fosforico al0.85 FCC  kg</v>
          </cell>
          <cell r="F6872" t="str">
            <v>PZ</v>
          </cell>
          <cell r="G6872" t="str">
            <v xml:space="preserve"> kg</v>
          </cell>
          <cell r="H6872">
            <v>0</v>
          </cell>
          <cell r="I6872">
            <v>0</v>
          </cell>
          <cell r="J6872">
            <v>1</v>
          </cell>
          <cell r="K6872">
            <v>1</v>
          </cell>
          <cell r="L6872" t="str">
            <v>PLANEADOR 1</v>
          </cell>
          <cell r="M6872" t="str">
            <v>Desc.</v>
          </cell>
          <cell r="N6872" t="str">
            <v>BAKER</v>
          </cell>
          <cell r="O6872" t="str">
            <v>SINTESIS</v>
          </cell>
          <cell r="P6872" t="str">
            <v>SIN</v>
          </cell>
          <cell r="Q6872" t="str">
            <v>#NOCODE#</v>
          </cell>
          <cell r="R6872" t="str">
            <v>#NOCODE#</v>
          </cell>
          <cell r="S6872" t="str">
            <v>SALES</v>
          </cell>
          <cell r="T6872" t="str">
            <v>PT</v>
          </cell>
          <cell r="U6872" t="str">
            <v>NO</v>
          </cell>
          <cell r="V6872" t="str">
            <v>PTFMPI</v>
          </cell>
          <cell r="W6872" t="str">
            <v>PRODUCCIÓN</v>
          </cell>
        </row>
        <row r="6873">
          <cell r="B6873" t="str">
            <v>TM154-00</v>
          </cell>
          <cell r="C6873" t="str">
            <v>Desc. Sulfato de Potasio</v>
          </cell>
          <cell r="D6873" t="str">
            <v>Crist.   kg</v>
          </cell>
          <cell r="E6873" t="str">
            <v>Desc. Sulfato de PotasioCrist.   kg</v>
          </cell>
          <cell r="F6873" t="str">
            <v>KG</v>
          </cell>
          <cell r="G6873" t="str">
            <v>kg</v>
          </cell>
          <cell r="H6873">
            <v>0</v>
          </cell>
          <cell r="I6873">
            <v>0</v>
          </cell>
          <cell r="J6873">
            <v>1</v>
          </cell>
          <cell r="K6873">
            <v>1</v>
          </cell>
          <cell r="L6873" t="str">
            <v>PLANEADOR 1</v>
          </cell>
          <cell r="M6873" t="str">
            <v>Desc.</v>
          </cell>
          <cell r="N6873" t="str">
            <v>BAKER</v>
          </cell>
          <cell r="O6873" t="str">
            <v>SINTESIS</v>
          </cell>
          <cell r="P6873" t="str">
            <v>SIN</v>
          </cell>
          <cell r="Q6873" t="str">
            <v>#NOCODE#</v>
          </cell>
          <cell r="R6873" t="str">
            <v>#NOCODE#</v>
          </cell>
          <cell r="S6873" t="str">
            <v>SALES</v>
          </cell>
          <cell r="T6873" t="str">
            <v>PP</v>
          </cell>
          <cell r="U6873" t="str">
            <v>NO</v>
          </cell>
          <cell r="V6873" t="str">
            <v>FMZ</v>
          </cell>
          <cell r="W6873" t="str">
            <v>PRODUCCIÓN</v>
          </cell>
        </row>
        <row r="6874">
          <cell r="B6874" t="str">
            <v>TM154-66</v>
          </cell>
          <cell r="C6874" t="str">
            <v>Desc. Sulfato de Potasio Crist</v>
          </cell>
          <cell r="D6874" t="str">
            <v>50 kg</v>
          </cell>
          <cell r="E6874" t="str">
            <v>Desc. Sulfato de Potasio Crist50 kg</v>
          </cell>
          <cell r="F6874" t="str">
            <v>PZ</v>
          </cell>
          <cell r="G6874" t="str">
            <v>50 kg</v>
          </cell>
          <cell r="H6874">
            <v>0</v>
          </cell>
          <cell r="I6874">
            <v>0</v>
          </cell>
          <cell r="J6874">
            <v>1</v>
          </cell>
          <cell r="K6874">
            <v>50</v>
          </cell>
          <cell r="L6874" t="str">
            <v>PLANEADOR 1</v>
          </cell>
          <cell r="M6874" t="str">
            <v>Desc.</v>
          </cell>
          <cell r="N6874" t="str">
            <v>BAKER</v>
          </cell>
          <cell r="O6874" t="str">
            <v>SINTESIS</v>
          </cell>
          <cell r="P6874" t="str">
            <v>SIN</v>
          </cell>
          <cell r="Q6874" t="str">
            <v>#NOCODE#</v>
          </cell>
          <cell r="R6874" t="str">
            <v>#NOCODE#</v>
          </cell>
          <cell r="S6874" t="str">
            <v>SALES</v>
          </cell>
          <cell r="T6874" t="str">
            <v>PT</v>
          </cell>
          <cell r="U6874" t="str">
            <v>NO</v>
          </cell>
          <cell r="V6874" t="str">
            <v>PTFMZ</v>
          </cell>
          <cell r="W6874" t="str">
            <v>PRODUCCIÓN</v>
          </cell>
        </row>
        <row r="6875">
          <cell r="B6875" t="str">
            <v>TM155-66</v>
          </cell>
          <cell r="C6875" t="str">
            <v>Desc.</v>
          </cell>
          <cell r="D6875" t="str">
            <v>50 kg</v>
          </cell>
          <cell r="E6875" t="str">
            <v>Desc.50 kg</v>
          </cell>
          <cell r="F6875" t="str">
            <v>PZ</v>
          </cell>
          <cell r="G6875" t="str">
            <v>50 kg</v>
          </cell>
          <cell r="H6875">
            <v>0</v>
          </cell>
          <cell r="I6875">
            <v>0</v>
          </cell>
          <cell r="J6875">
            <v>1</v>
          </cell>
          <cell r="K6875">
            <v>50</v>
          </cell>
          <cell r="L6875" t="str">
            <v>COMPRADOR 2</v>
          </cell>
          <cell r="M6875" t="str">
            <v>Desc.</v>
          </cell>
          <cell r="N6875" t="str">
            <v>BAKER</v>
          </cell>
          <cell r="O6875" t="str">
            <v>SINTESIS</v>
          </cell>
          <cell r="P6875" t="str">
            <v>SIN</v>
          </cell>
          <cell r="Q6875" t="str">
            <v>#NOCODE#</v>
          </cell>
          <cell r="R6875" t="str">
            <v>#NOCODE#</v>
          </cell>
          <cell r="S6875" t="str">
            <v>SALES</v>
          </cell>
          <cell r="T6875" t="str">
            <v>PT</v>
          </cell>
          <cell r="U6875" t="str">
            <v>NO</v>
          </cell>
          <cell r="V6875" t="str">
            <v>PTD</v>
          </cell>
          <cell r="W6875" t="str">
            <v>Compra</v>
          </cell>
        </row>
        <row r="6876">
          <cell r="B6876" t="str">
            <v>TM156-00</v>
          </cell>
          <cell r="C6876" t="str">
            <v>Desc. Cloruro de Calcio</v>
          </cell>
          <cell r="D6876" t="str">
            <v>kg</v>
          </cell>
          <cell r="E6876" t="str">
            <v>Desc. Cloruro de Calciokg</v>
          </cell>
          <cell r="F6876" t="str">
            <v>KG</v>
          </cell>
          <cell r="G6876" t="str">
            <v>kg</v>
          </cell>
          <cell r="H6876">
            <v>0</v>
          </cell>
          <cell r="I6876">
            <v>0</v>
          </cell>
          <cell r="J6876">
            <v>1</v>
          </cell>
          <cell r="K6876">
            <v>1</v>
          </cell>
          <cell r="L6876" t="str">
            <v>PLANEADOR 1</v>
          </cell>
          <cell r="M6876" t="str">
            <v>Desc.</v>
          </cell>
          <cell r="N6876" t="str">
            <v>BAKER</v>
          </cell>
          <cell r="O6876" t="str">
            <v>SINTESIS</v>
          </cell>
          <cell r="P6876" t="str">
            <v>SIN</v>
          </cell>
          <cell r="Q6876" t="str">
            <v>#NOCODE#</v>
          </cell>
          <cell r="R6876" t="str">
            <v>#NOCODE#</v>
          </cell>
          <cell r="S6876" t="str">
            <v>SALES</v>
          </cell>
          <cell r="T6876" t="str">
            <v>PP</v>
          </cell>
          <cell r="U6876" t="str">
            <v>NO</v>
          </cell>
          <cell r="V6876" t="str">
            <v>FMPL</v>
          </cell>
          <cell r="W6876" t="str">
            <v>Producción</v>
          </cell>
        </row>
        <row r="6877">
          <cell r="B6877" t="str">
            <v>TM156-54</v>
          </cell>
          <cell r="C6877" t="str">
            <v>Desc. Cloruro de Calcio</v>
          </cell>
          <cell r="D6877" t="str">
            <v>Dih. Gran.  FCC 25kg</v>
          </cell>
          <cell r="E6877" t="str">
            <v>Desc. Cloruro de CalcioDih. Gran.  FCC 25kg</v>
          </cell>
          <cell r="F6877" t="str">
            <v>PZ</v>
          </cell>
          <cell r="G6877" t="str">
            <v>25 kg</v>
          </cell>
          <cell r="H6877">
            <v>0</v>
          </cell>
          <cell r="I6877">
            <v>0</v>
          </cell>
          <cell r="J6877">
            <v>1</v>
          </cell>
          <cell r="K6877">
            <v>25</v>
          </cell>
          <cell r="L6877" t="str">
            <v>PLANEADOR 1</v>
          </cell>
          <cell r="M6877" t="str">
            <v>Desc.</v>
          </cell>
          <cell r="N6877" t="str">
            <v>BAKER</v>
          </cell>
          <cell r="O6877" t="str">
            <v>SINTESIS</v>
          </cell>
          <cell r="P6877" t="str">
            <v>SIN</v>
          </cell>
          <cell r="Q6877" t="str">
            <v>#NOCODE#</v>
          </cell>
          <cell r="R6877" t="str">
            <v>#NOCODE#</v>
          </cell>
          <cell r="S6877" t="str">
            <v>SALES</v>
          </cell>
          <cell r="T6877" t="str">
            <v>PT</v>
          </cell>
          <cell r="U6877" t="str">
            <v>NO</v>
          </cell>
          <cell r="V6877" t="str">
            <v>PTFMPI</v>
          </cell>
          <cell r="W6877" t="str">
            <v>PRODUCCIÓN</v>
          </cell>
        </row>
        <row r="6878">
          <cell r="B6878" t="str">
            <v>TM157-54</v>
          </cell>
          <cell r="C6878" t="str">
            <v>Desc.</v>
          </cell>
          <cell r="D6878" t="str">
            <v>25 kg</v>
          </cell>
          <cell r="E6878" t="str">
            <v>Desc.25 kg</v>
          </cell>
          <cell r="F6878" t="str">
            <v>PZ</v>
          </cell>
          <cell r="G6878" t="str">
            <v>25 kg</v>
          </cell>
          <cell r="H6878">
            <v>0</v>
          </cell>
          <cell r="I6878">
            <v>0</v>
          </cell>
          <cell r="J6878">
            <v>1</v>
          </cell>
          <cell r="K6878">
            <v>25</v>
          </cell>
          <cell r="L6878" t="str">
            <v>COMPRADOR 2</v>
          </cell>
          <cell r="M6878" t="str">
            <v>Desc.</v>
          </cell>
          <cell r="N6878" t="str">
            <v>BAKER</v>
          </cell>
          <cell r="O6878" t="str">
            <v>SINTESIS</v>
          </cell>
          <cell r="P6878" t="str">
            <v>SIN</v>
          </cell>
          <cell r="Q6878" t="str">
            <v>#NOCODE#</v>
          </cell>
          <cell r="R6878" t="str">
            <v>#NOCODE#</v>
          </cell>
          <cell r="S6878" t="str">
            <v>SALES</v>
          </cell>
          <cell r="T6878" t="str">
            <v>PT</v>
          </cell>
          <cell r="U6878" t="str">
            <v>NO</v>
          </cell>
          <cell r="V6878" t="str">
            <v>PTD</v>
          </cell>
          <cell r="W6878" t="str">
            <v>Compra</v>
          </cell>
        </row>
        <row r="6879">
          <cell r="B6879" t="str">
            <v>TM158</v>
          </cell>
          <cell r="C6879" t="str">
            <v>Desc.</v>
          </cell>
          <cell r="D6879" t="str">
            <v>96 % KG</v>
          </cell>
          <cell r="E6879" t="str">
            <v>Desc.96 % KG</v>
          </cell>
          <cell r="F6879" t="str">
            <v>KG</v>
          </cell>
          <cell r="G6879" t="str">
            <v>10000 kg</v>
          </cell>
          <cell r="H6879">
            <v>0</v>
          </cell>
          <cell r="I6879">
            <v>0</v>
          </cell>
          <cell r="J6879">
            <v>0.79</v>
          </cell>
          <cell r="K6879">
            <v>1</v>
          </cell>
          <cell r="L6879" t="str">
            <v>PLANEADOR 3</v>
          </cell>
          <cell r="M6879" t="str">
            <v>Desc.</v>
          </cell>
          <cell r="N6879" t="str">
            <v>BAKER</v>
          </cell>
          <cell r="O6879" t="str">
            <v>#NOCODE#</v>
          </cell>
          <cell r="P6879" t="str">
            <v>#NOCODE#</v>
          </cell>
          <cell r="Q6879" t="str">
            <v>#NOCODE#</v>
          </cell>
          <cell r="R6879" t="str">
            <v>SOLVENTES</v>
          </cell>
          <cell r="S6879" t="str">
            <v>MP</v>
          </cell>
          <cell r="T6879" t="str">
            <v>MP</v>
          </cell>
          <cell r="U6879" t="str">
            <v>NO</v>
          </cell>
          <cell r="V6879" t="str">
            <v>MPL</v>
          </cell>
          <cell r="W6879" t="str">
            <v>COMPRA</v>
          </cell>
        </row>
        <row r="6880">
          <cell r="B6880" t="str">
            <v>TM158-01</v>
          </cell>
          <cell r="C6880" t="str">
            <v>Desc. Etanol al 96%</v>
          </cell>
          <cell r="D6880" t="str">
            <v>kg</v>
          </cell>
          <cell r="E6880" t="str">
            <v>Desc. Etanol al 96%kg</v>
          </cell>
          <cell r="F6880" t="str">
            <v>KG</v>
          </cell>
          <cell r="G6880" t="str">
            <v>kg</v>
          </cell>
          <cell r="H6880">
            <v>0</v>
          </cell>
          <cell r="I6880">
            <v>0</v>
          </cell>
          <cell r="J6880">
            <v>0.8</v>
          </cell>
          <cell r="K6880">
            <v>1</v>
          </cell>
          <cell r="L6880" t="str">
            <v>PLANEADOR 3</v>
          </cell>
          <cell r="M6880" t="str">
            <v>Desc.</v>
          </cell>
          <cell r="N6880" t="str">
            <v>BAKER</v>
          </cell>
          <cell r="O6880" t="str">
            <v>SINTESIS</v>
          </cell>
          <cell r="P6880" t="str">
            <v>SIN</v>
          </cell>
          <cell r="Q6880" t="str">
            <v>#NOCODE#</v>
          </cell>
          <cell r="R6880" t="str">
            <v>#NOCODE#</v>
          </cell>
          <cell r="S6880" t="str">
            <v>SOLVENTES</v>
          </cell>
          <cell r="T6880" t="str">
            <v>PT</v>
          </cell>
          <cell r="U6880" t="str">
            <v>NO</v>
          </cell>
          <cell r="V6880" t="str">
            <v>PTMPL</v>
          </cell>
          <cell r="W6880" t="str">
            <v>Empaque</v>
          </cell>
        </row>
        <row r="6881">
          <cell r="B6881" t="str">
            <v>TM159-07</v>
          </cell>
          <cell r="C6881" t="str">
            <v>Desc.</v>
          </cell>
          <cell r="D6881" t="str">
            <v>19 L</v>
          </cell>
          <cell r="E6881" t="str">
            <v>Desc.19 L</v>
          </cell>
          <cell r="F6881" t="str">
            <v>PZ</v>
          </cell>
          <cell r="G6881" t="str">
            <v>19 L</v>
          </cell>
          <cell r="H6881">
            <v>0</v>
          </cell>
          <cell r="I6881">
            <v>0</v>
          </cell>
          <cell r="J6881">
            <v>1.26</v>
          </cell>
          <cell r="K6881">
            <v>23.94</v>
          </cell>
          <cell r="L6881" t="str">
            <v>COMPRADOR 6</v>
          </cell>
          <cell r="M6881" t="str">
            <v>Desc.</v>
          </cell>
          <cell r="N6881" t="str">
            <v>BAKER</v>
          </cell>
          <cell r="O6881" t="str">
            <v>LAB</v>
          </cell>
          <cell r="P6881" t="str">
            <v>LAB</v>
          </cell>
          <cell r="Q6881" t="str">
            <v>#NOCODE#</v>
          </cell>
          <cell r="R6881" t="str">
            <v>#NOCODE#</v>
          </cell>
          <cell r="S6881" t="str">
            <v>SOLVENTES</v>
          </cell>
          <cell r="T6881" t="str">
            <v>PT</v>
          </cell>
          <cell r="U6881" t="str">
            <v>NO</v>
          </cell>
          <cell r="V6881" t="str">
            <v>PTD</v>
          </cell>
          <cell r="W6881" t="str">
            <v>Compra</v>
          </cell>
        </row>
        <row r="6882">
          <cell r="B6882" t="str">
            <v>TM160-03</v>
          </cell>
          <cell r="C6882" t="str">
            <v>Desc. Hidroxido de Sodio 0.1N</v>
          </cell>
          <cell r="D6882" t="str">
            <v>Sol. Vol. RA               4 L</v>
          </cell>
          <cell r="E6882" t="str">
            <v>Desc. Hidroxido de Sodio 0.1NSol. Vol. RA               4 L</v>
          </cell>
          <cell r="F6882" t="str">
            <v>PZ</v>
          </cell>
          <cell r="G6882" t="str">
            <v>4 L</v>
          </cell>
          <cell r="H6882">
            <v>0</v>
          </cell>
          <cell r="I6882">
            <v>0</v>
          </cell>
          <cell r="J6882">
            <v>0.95</v>
          </cell>
          <cell r="K6882">
            <v>3.8</v>
          </cell>
          <cell r="L6882" t="str">
            <v>PLANEADOR 4</v>
          </cell>
          <cell r="M6882" t="str">
            <v>Desc.</v>
          </cell>
          <cell r="N6882" t="str">
            <v>BAKER</v>
          </cell>
          <cell r="O6882" t="str">
            <v>LAB</v>
          </cell>
          <cell r="P6882" t="str">
            <v>LAB</v>
          </cell>
          <cell r="Q6882" t="str">
            <v>#NOCODE#</v>
          </cell>
          <cell r="R6882" t="str">
            <v>#NOCODE#</v>
          </cell>
          <cell r="S6882" t="str">
            <v>SOL VOL</v>
          </cell>
          <cell r="T6882" t="str">
            <v>PT</v>
          </cell>
          <cell r="U6882" t="str">
            <v>NO</v>
          </cell>
          <cell r="V6882" t="str">
            <v>PTFMPI</v>
          </cell>
          <cell r="W6882" t="str">
            <v>Producción</v>
          </cell>
        </row>
        <row r="6883">
          <cell r="B6883" t="str">
            <v>TM161-09</v>
          </cell>
          <cell r="C6883" t="str">
            <v>Desc. Alcohol Bencilico RA</v>
          </cell>
          <cell r="D6883" t="str">
            <v>208 kg</v>
          </cell>
          <cell r="E6883" t="str">
            <v>Desc. Alcohol Bencilico RA208 kg</v>
          </cell>
          <cell r="F6883" t="str">
            <v>PZ</v>
          </cell>
          <cell r="G6883" t="str">
            <v>208 kg</v>
          </cell>
          <cell r="H6883">
            <v>0</v>
          </cell>
          <cell r="I6883">
            <v>0</v>
          </cell>
          <cell r="J6883">
            <v>1</v>
          </cell>
          <cell r="K6883">
            <v>208</v>
          </cell>
          <cell r="L6883" t="str">
            <v>PLANEADOR 3</v>
          </cell>
          <cell r="M6883" t="str">
            <v>Desc.</v>
          </cell>
          <cell r="N6883" t="str">
            <v>MACRON</v>
          </cell>
          <cell r="O6883" t="str">
            <v>SINTESIS</v>
          </cell>
          <cell r="P6883" t="str">
            <v>SIN</v>
          </cell>
          <cell r="Q6883" t="str">
            <v>#NOCODE#</v>
          </cell>
          <cell r="R6883" t="str">
            <v>#NOCODE#</v>
          </cell>
          <cell r="S6883" t="str">
            <v>SOLVENTES</v>
          </cell>
          <cell r="T6883" t="str">
            <v>PT</v>
          </cell>
          <cell r="U6883" t="str">
            <v>NO</v>
          </cell>
          <cell r="V6883" t="str">
            <v>PTEPTD</v>
          </cell>
          <cell r="W6883" t="str">
            <v>Empaque</v>
          </cell>
        </row>
        <row r="6884">
          <cell r="B6884" t="str">
            <v>TM162-99</v>
          </cell>
          <cell r="C6884" t="str">
            <v>Desc. Etanol al 96%</v>
          </cell>
          <cell r="D6884" t="str">
            <v>200 L</v>
          </cell>
          <cell r="E6884" t="str">
            <v>Desc. Etanol al 96%200 L</v>
          </cell>
          <cell r="F6884" t="str">
            <v>KG</v>
          </cell>
          <cell r="G6884" t="str">
            <v>200 L</v>
          </cell>
          <cell r="H6884">
            <v>0</v>
          </cell>
          <cell r="I6884">
            <v>0</v>
          </cell>
          <cell r="J6884">
            <v>0.8</v>
          </cell>
          <cell r="K6884">
            <v>160</v>
          </cell>
          <cell r="L6884" t="str">
            <v>PLANEADOR 3</v>
          </cell>
          <cell r="M6884" t="str">
            <v>Desc.</v>
          </cell>
          <cell r="N6884" t="str">
            <v>BAKER</v>
          </cell>
          <cell r="O6884" t="str">
            <v>SINTESIS</v>
          </cell>
          <cell r="P6884" t="str">
            <v>SIN</v>
          </cell>
          <cell r="Q6884" t="str">
            <v>#NOCODE#</v>
          </cell>
          <cell r="R6884" t="str">
            <v>#NOCODE#</v>
          </cell>
          <cell r="S6884" t="str">
            <v>SOLVENTES</v>
          </cell>
          <cell r="T6884" t="str">
            <v>PT</v>
          </cell>
          <cell r="U6884" t="str">
            <v>NO</v>
          </cell>
          <cell r="V6884" t="str">
            <v>PTMPL</v>
          </cell>
          <cell r="W6884" t="str">
            <v>Empaque</v>
          </cell>
        </row>
        <row r="6885">
          <cell r="B6885" t="str">
            <v>TM163-99</v>
          </cell>
          <cell r="C6885" t="str">
            <v>Desc. Metanol HPLC</v>
          </cell>
          <cell r="D6885" t="str">
            <v>200 L</v>
          </cell>
          <cell r="E6885" t="str">
            <v>Desc. Metanol HPLC200 L</v>
          </cell>
          <cell r="F6885" t="str">
            <v>PZ</v>
          </cell>
          <cell r="G6885" t="str">
            <v>200 L</v>
          </cell>
          <cell r="H6885">
            <v>0</v>
          </cell>
          <cell r="I6885">
            <v>0</v>
          </cell>
          <cell r="J6885">
            <v>0.8</v>
          </cell>
          <cell r="K6885">
            <v>158</v>
          </cell>
          <cell r="L6885" t="str">
            <v>PLANEADOR 3</v>
          </cell>
          <cell r="M6885" t="str">
            <v>Desc.</v>
          </cell>
          <cell r="N6885" t="str">
            <v>BAKER</v>
          </cell>
          <cell r="O6885" t="str">
            <v>SINTESIS</v>
          </cell>
          <cell r="P6885" t="str">
            <v>SIN</v>
          </cell>
          <cell r="Q6885" t="str">
            <v>#NOCODE#</v>
          </cell>
          <cell r="R6885" t="str">
            <v>#NOCODE#</v>
          </cell>
          <cell r="S6885" t="str">
            <v>SOLVENTES</v>
          </cell>
          <cell r="T6885" t="str">
            <v>PT</v>
          </cell>
          <cell r="U6885" t="str">
            <v>NO</v>
          </cell>
          <cell r="V6885" t="str">
            <v>PTMPI</v>
          </cell>
          <cell r="W6885" t="str">
            <v>Empaque</v>
          </cell>
        </row>
        <row r="6886">
          <cell r="B6886" t="str">
            <v>TM164-07</v>
          </cell>
          <cell r="C6886" t="str">
            <v>Desc. Alcohol Bencilico RA</v>
          </cell>
          <cell r="D6886" t="str">
            <v>20.8 kg</v>
          </cell>
          <cell r="E6886" t="str">
            <v>Desc. Alcohol Bencilico RA20.8 kg</v>
          </cell>
          <cell r="F6886" t="str">
            <v>PZ</v>
          </cell>
          <cell r="G6886" t="str">
            <v>20 L</v>
          </cell>
          <cell r="H6886">
            <v>0</v>
          </cell>
          <cell r="I6886">
            <v>0</v>
          </cell>
          <cell r="J6886">
            <v>1</v>
          </cell>
          <cell r="K6886">
            <v>20.8</v>
          </cell>
          <cell r="L6886" t="str">
            <v>PLANEADOR 3</v>
          </cell>
          <cell r="M6886" t="str">
            <v>Desc.</v>
          </cell>
          <cell r="N6886" t="str">
            <v>BAKER</v>
          </cell>
          <cell r="O6886" t="str">
            <v>SINTESIS</v>
          </cell>
          <cell r="P6886" t="str">
            <v>SIN</v>
          </cell>
          <cell r="Q6886" t="str">
            <v>#NOCODE#</v>
          </cell>
          <cell r="R6886" t="str">
            <v>#NOCODE#</v>
          </cell>
          <cell r="S6886" t="str">
            <v>SOLVENTES</v>
          </cell>
          <cell r="T6886" t="str">
            <v>PT</v>
          </cell>
          <cell r="U6886" t="str">
            <v>NO</v>
          </cell>
          <cell r="V6886" t="str">
            <v>PTEPTD</v>
          </cell>
          <cell r="W6886" t="str">
            <v>Empaque</v>
          </cell>
        </row>
        <row r="6887">
          <cell r="B6887" t="str">
            <v>TM165-67</v>
          </cell>
          <cell r="C6887" t="str">
            <v>Desc. Cloruro de Magnesio FCC</v>
          </cell>
          <cell r="D6887" t="str">
            <v>25 Kg</v>
          </cell>
          <cell r="E6887" t="str">
            <v>Desc. Cloruro de Magnesio FCC25 Kg</v>
          </cell>
          <cell r="F6887" t="str">
            <v>PZ</v>
          </cell>
          <cell r="G6887" t="str">
            <v>25 Kg</v>
          </cell>
          <cell r="H6887">
            <v>0</v>
          </cell>
          <cell r="I6887">
            <v>0</v>
          </cell>
          <cell r="J6887">
            <v>1</v>
          </cell>
          <cell r="K6887">
            <v>25</v>
          </cell>
          <cell r="L6887" t="str">
            <v>PLANEADOR 1</v>
          </cell>
          <cell r="M6887" t="str">
            <v>Desc.</v>
          </cell>
          <cell r="N6887" t="str">
            <v>BAKER</v>
          </cell>
          <cell r="O6887" t="str">
            <v>SINTESIS</v>
          </cell>
          <cell r="P6887" t="str">
            <v>SIN</v>
          </cell>
          <cell r="Q6887" t="str">
            <v>#NOCODE#</v>
          </cell>
          <cell r="R6887" t="str">
            <v>#NOCODE#</v>
          </cell>
          <cell r="S6887" t="str">
            <v>SALES</v>
          </cell>
          <cell r="T6887" t="str">
            <v>PT</v>
          </cell>
          <cell r="U6887" t="str">
            <v>NO</v>
          </cell>
          <cell r="V6887" t="str">
            <v>PTFMZ</v>
          </cell>
          <cell r="W6887" t="str">
            <v>Producción</v>
          </cell>
        </row>
        <row r="6888">
          <cell r="B6888" t="str">
            <v>TM166-00</v>
          </cell>
          <cell r="C6888" t="str">
            <v>Desc. Ciclohexene</v>
          </cell>
          <cell r="D6888" t="str">
            <v>kg</v>
          </cell>
          <cell r="E6888" t="str">
            <v>Desc. Ciclohexenekg</v>
          </cell>
          <cell r="F6888" t="str">
            <v>KG</v>
          </cell>
          <cell r="G6888" t="str">
            <v>kg</v>
          </cell>
          <cell r="H6888">
            <v>0</v>
          </cell>
          <cell r="I6888">
            <v>0</v>
          </cell>
          <cell r="J6888">
            <v>1</v>
          </cell>
          <cell r="K6888">
            <v>1</v>
          </cell>
          <cell r="L6888" t="str">
            <v>PLANEADOR 1</v>
          </cell>
          <cell r="M6888" t="str">
            <v>Desc.</v>
          </cell>
          <cell r="N6888" t="str">
            <v>BAKER</v>
          </cell>
          <cell r="O6888" t="str">
            <v>SINTESIS</v>
          </cell>
          <cell r="P6888" t="str">
            <v>SIN</v>
          </cell>
          <cell r="Q6888" t="str">
            <v>#NOCODE#</v>
          </cell>
          <cell r="R6888" t="str">
            <v>#NOCODE#</v>
          </cell>
          <cell r="S6888" t="str">
            <v>SALES</v>
          </cell>
          <cell r="T6888" t="str">
            <v>PP</v>
          </cell>
          <cell r="U6888" t="str">
            <v>NO</v>
          </cell>
          <cell r="V6888" t="str">
            <v>FMPI</v>
          </cell>
          <cell r="W6888" t="str">
            <v>PRODUCCIÓN</v>
          </cell>
        </row>
        <row r="6889">
          <cell r="B6889" t="str">
            <v>TM166-99</v>
          </cell>
          <cell r="C6889" t="str">
            <v>Desc.</v>
          </cell>
          <cell r="D6889" t="str">
            <v>200 L</v>
          </cell>
          <cell r="E6889" t="str">
            <v>Desc.200 L</v>
          </cell>
          <cell r="F6889" t="str">
            <v>PZ</v>
          </cell>
          <cell r="G6889" t="str">
            <v>200 L</v>
          </cell>
          <cell r="H6889">
            <v>0</v>
          </cell>
          <cell r="I6889">
            <v>0</v>
          </cell>
          <cell r="J6889">
            <v>0.77400000000000002</v>
          </cell>
          <cell r="K6889">
            <v>154.80000000000001</v>
          </cell>
          <cell r="L6889" t="str">
            <v>COMPRADOR 6</v>
          </cell>
          <cell r="M6889" t="str">
            <v>Desc.</v>
          </cell>
          <cell r="N6889" t="str">
            <v>BAKER</v>
          </cell>
          <cell r="O6889" t="str">
            <v>SINTESIS</v>
          </cell>
          <cell r="P6889" t="str">
            <v>SIN</v>
          </cell>
          <cell r="Q6889" t="str">
            <v>#NOCODE#</v>
          </cell>
          <cell r="R6889" t="str">
            <v>#NOCODE#</v>
          </cell>
          <cell r="S6889" t="str">
            <v>SOLVENTES</v>
          </cell>
          <cell r="T6889" t="str">
            <v>PT</v>
          </cell>
          <cell r="U6889" t="str">
            <v>NO</v>
          </cell>
          <cell r="V6889" t="str">
            <v>PTD</v>
          </cell>
          <cell r="W6889" t="str">
            <v>Compra</v>
          </cell>
        </row>
        <row r="6890">
          <cell r="B6890" t="str">
            <v>TM167-00</v>
          </cell>
          <cell r="C6890" t="str">
            <v>Desc. Cloruro de Calcio</v>
          </cell>
          <cell r="D6890" t="str">
            <v>kg</v>
          </cell>
          <cell r="E6890" t="str">
            <v>Desc. Cloruro de Calciokg</v>
          </cell>
          <cell r="F6890" t="str">
            <v>KG</v>
          </cell>
          <cell r="G6890" t="str">
            <v>kg</v>
          </cell>
          <cell r="H6890">
            <v>0</v>
          </cell>
          <cell r="I6890">
            <v>0</v>
          </cell>
          <cell r="J6890">
            <v>1</v>
          </cell>
          <cell r="K6890">
            <v>1</v>
          </cell>
          <cell r="L6890" t="str">
            <v>PLANEADOR 1</v>
          </cell>
          <cell r="M6890" t="str">
            <v>Desc.</v>
          </cell>
          <cell r="N6890" t="str">
            <v>BAKER</v>
          </cell>
          <cell r="O6890" t="str">
            <v>SINTESIS</v>
          </cell>
          <cell r="P6890" t="str">
            <v>SIN</v>
          </cell>
          <cell r="Q6890" t="str">
            <v>#NOCODE#</v>
          </cell>
          <cell r="R6890" t="str">
            <v>#NOCODE#</v>
          </cell>
          <cell r="S6890" t="str">
            <v>SALES</v>
          </cell>
          <cell r="T6890" t="str">
            <v>PP</v>
          </cell>
          <cell r="U6890" t="str">
            <v>NO</v>
          </cell>
          <cell r="V6890" t="str">
            <v>FMPL</v>
          </cell>
          <cell r="W6890" t="str">
            <v>Producción</v>
          </cell>
        </row>
        <row r="6891">
          <cell r="B6891" t="str">
            <v>TM167-54</v>
          </cell>
          <cell r="C6891" t="str">
            <v>Desc. Cloruro de Calcio</v>
          </cell>
          <cell r="D6891" t="str">
            <v>Dih. Gran.  FCC 25kg</v>
          </cell>
          <cell r="E6891" t="str">
            <v>Desc. Cloruro de CalcioDih. Gran.  FCC 25kg</v>
          </cell>
          <cell r="F6891" t="str">
            <v>PZ</v>
          </cell>
          <cell r="G6891" t="str">
            <v>25 kg</v>
          </cell>
          <cell r="H6891">
            <v>0</v>
          </cell>
          <cell r="I6891">
            <v>0</v>
          </cell>
          <cell r="J6891">
            <v>1</v>
          </cell>
          <cell r="K6891">
            <v>25</v>
          </cell>
          <cell r="L6891" t="str">
            <v>PLANEADOR 1</v>
          </cell>
          <cell r="M6891" t="str">
            <v>Desc.</v>
          </cell>
          <cell r="N6891" t="str">
            <v>BAKER</v>
          </cell>
          <cell r="O6891" t="str">
            <v>SINTESIS</v>
          </cell>
          <cell r="P6891" t="str">
            <v>SIN</v>
          </cell>
          <cell r="Q6891" t="str">
            <v>#NOCODE#</v>
          </cell>
          <cell r="R6891" t="str">
            <v>#NOCODE#</v>
          </cell>
          <cell r="S6891" t="str">
            <v>SALES</v>
          </cell>
          <cell r="T6891" t="str">
            <v>PT</v>
          </cell>
          <cell r="U6891" t="str">
            <v>NO</v>
          </cell>
          <cell r="V6891" t="str">
            <v>PTFMPI</v>
          </cell>
          <cell r="W6891" t="str">
            <v>PRODUCCIÓN</v>
          </cell>
        </row>
        <row r="6892">
          <cell r="B6892" t="str">
            <v>TM168-07</v>
          </cell>
          <cell r="C6892" t="str">
            <v>Desc. Hidroxido de Amonio</v>
          </cell>
          <cell r="D6892" t="str">
            <v>12 kg</v>
          </cell>
          <cell r="E6892" t="str">
            <v>Desc. Hidroxido de Amonio12 kg</v>
          </cell>
          <cell r="F6892" t="str">
            <v>PZ</v>
          </cell>
          <cell r="G6892" t="str">
            <v>12 KG</v>
          </cell>
          <cell r="H6892">
            <v>0</v>
          </cell>
          <cell r="I6892">
            <v>0</v>
          </cell>
          <cell r="J6892">
            <v>1</v>
          </cell>
          <cell r="K6892">
            <v>12</v>
          </cell>
          <cell r="L6892" t="str">
            <v>PLANEADOR 3</v>
          </cell>
          <cell r="M6892" t="str">
            <v>Desc.</v>
          </cell>
          <cell r="N6892" t="str">
            <v>BAKER</v>
          </cell>
          <cell r="O6892" t="str">
            <v>LAB</v>
          </cell>
          <cell r="P6892" t="str">
            <v>SIN</v>
          </cell>
          <cell r="Q6892" t="str">
            <v>#NOCODE#</v>
          </cell>
          <cell r="R6892" t="str">
            <v>#NOCODE#</v>
          </cell>
          <cell r="S6892" t="str">
            <v>SOLVENTES</v>
          </cell>
          <cell r="T6892" t="str">
            <v>PT</v>
          </cell>
          <cell r="U6892" t="str">
            <v>NO</v>
          </cell>
          <cell r="V6892" t="str">
            <v>PTMPL</v>
          </cell>
          <cell r="W6892" t="str">
            <v>Empaque</v>
          </cell>
        </row>
        <row r="6893">
          <cell r="B6893" t="str">
            <v>TM169-07</v>
          </cell>
          <cell r="C6893" t="str">
            <v>Desc. Acido Clorhidrico Baker</v>
          </cell>
          <cell r="D6893" t="str">
            <v>20.7 kg</v>
          </cell>
          <cell r="E6893" t="str">
            <v>Desc. Acido Clorhidrico Baker20.7 kg</v>
          </cell>
          <cell r="F6893" t="str">
            <v>PZ</v>
          </cell>
          <cell r="G6893" t="str">
            <v>20.7 kg</v>
          </cell>
          <cell r="H6893">
            <v>0</v>
          </cell>
          <cell r="I6893">
            <v>0</v>
          </cell>
          <cell r="J6893">
            <v>1.1499999999999999</v>
          </cell>
          <cell r="K6893">
            <v>22.6</v>
          </cell>
          <cell r="L6893" t="str">
            <v>PLANEADOR 2</v>
          </cell>
          <cell r="M6893" t="str">
            <v>Desc.</v>
          </cell>
          <cell r="N6893" t="str">
            <v>BAKER</v>
          </cell>
          <cell r="O6893" t="str">
            <v>SINTESIS</v>
          </cell>
          <cell r="P6893" t="str">
            <v>SIN</v>
          </cell>
          <cell r="Q6893" t="str">
            <v>#NOCODE#</v>
          </cell>
          <cell r="R6893" t="str">
            <v>#NOCODE#</v>
          </cell>
          <cell r="S6893" t="str">
            <v>ACIDOS</v>
          </cell>
          <cell r="T6893" t="str">
            <v>PT</v>
          </cell>
          <cell r="U6893" t="str">
            <v>HCl</v>
          </cell>
          <cell r="V6893" t="str">
            <v>PTFMPL</v>
          </cell>
          <cell r="W6893" t="str">
            <v>Producción</v>
          </cell>
        </row>
        <row r="6894">
          <cell r="B6894" t="str">
            <v>TM170-07</v>
          </cell>
          <cell r="C6894" t="str">
            <v>Desc. EDTA 0.1M Sol. Vol.  RA</v>
          </cell>
          <cell r="D6894" t="str">
            <v>20 L</v>
          </cell>
          <cell r="E6894" t="str">
            <v>Desc. EDTA 0.1M Sol. Vol.  RA20 L</v>
          </cell>
          <cell r="F6894" t="str">
            <v>PZ</v>
          </cell>
          <cell r="G6894" t="str">
            <v>20 L</v>
          </cell>
          <cell r="H6894">
            <v>0</v>
          </cell>
          <cell r="I6894">
            <v>0</v>
          </cell>
          <cell r="J6894">
            <v>1</v>
          </cell>
          <cell r="K6894">
            <v>20</v>
          </cell>
          <cell r="L6894" t="str">
            <v>PLANEADOR 4</v>
          </cell>
          <cell r="M6894" t="str">
            <v>Desc.</v>
          </cell>
          <cell r="N6894" t="str">
            <v>BAKER</v>
          </cell>
          <cell r="O6894" t="str">
            <v>LAB</v>
          </cell>
          <cell r="P6894" t="str">
            <v>LAB</v>
          </cell>
          <cell r="Q6894" t="str">
            <v>#NOCODE#</v>
          </cell>
          <cell r="R6894" t="str">
            <v>#NOCODE#</v>
          </cell>
          <cell r="S6894" t="str">
            <v>SOL VOL</v>
          </cell>
          <cell r="T6894" t="str">
            <v>PT</v>
          </cell>
          <cell r="U6894" t="str">
            <v>NO</v>
          </cell>
          <cell r="V6894" t="str">
            <v>PTFMPL</v>
          </cell>
          <cell r="W6894" t="str">
            <v>Producción</v>
          </cell>
        </row>
        <row r="6895">
          <cell r="B6895" t="str">
            <v>TM172-07</v>
          </cell>
          <cell r="C6895" t="str">
            <v>Desc. Dextran Sulfato de Sodio</v>
          </cell>
          <cell r="D6895" t="str">
            <v>12 kg</v>
          </cell>
          <cell r="E6895" t="str">
            <v>Desc. Dextran Sulfato de Sodio12 kg</v>
          </cell>
          <cell r="F6895" t="str">
            <v>PZ</v>
          </cell>
          <cell r="G6895" t="str">
            <v>12 KG</v>
          </cell>
          <cell r="H6895">
            <v>4602.8599999999997</v>
          </cell>
          <cell r="I6895">
            <v>0</v>
          </cell>
          <cell r="J6895">
            <v>1</v>
          </cell>
          <cell r="K6895">
            <v>12</v>
          </cell>
          <cell r="L6895" t="str">
            <v>PLANEADOR 1</v>
          </cell>
          <cell r="M6895" t="str">
            <v>Desc.</v>
          </cell>
          <cell r="N6895" t="str">
            <v>BAKER</v>
          </cell>
          <cell r="O6895" t="str">
            <v>LAB</v>
          </cell>
          <cell r="P6895" t="str">
            <v>LAB</v>
          </cell>
          <cell r="Q6895" t="str">
            <v>#NOCODE#</v>
          </cell>
          <cell r="R6895" t="str">
            <v>#NOCODE#</v>
          </cell>
          <cell r="S6895" t="str">
            <v>SALES</v>
          </cell>
          <cell r="T6895" t="str">
            <v>PT</v>
          </cell>
          <cell r="U6895" t="str">
            <v>NO</v>
          </cell>
          <cell r="V6895" t="str">
            <v>PTFMZ</v>
          </cell>
          <cell r="W6895" t="str">
            <v>Producción</v>
          </cell>
        </row>
        <row r="6896">
          <cell r="B6896" t="str">
            <v>TM173-99</v>
          </cell>
          <cell r="C6896" t="str">
            <v>Desc. Acido Clorhidrico Baker</v>
          </cell>
          <cell r="D6896" t="str">
            <v>230 kg</v>
          </cell>
          <cell r="E6896" t="str">
            <v>Desc. Acido Clorhidrico Baker230 kg</v>
          </cell>
          <cell r="F6896" t="str">
            <v>PZ</v>
          </cell>
          <cell r="G6896" t="str">
            <v>230 kg</v>
          </cell>
          <cell r="H6896">
            <v>0</v>
          </cell>
          <cell r="I6896">
            <v>0</v>
          </cell>
          <cell r="J6896">
            <v>1.1499999999999999</v>
          </cell>
          <cell r="K6896">
            <v>230</v>
          </cell>
          <cell r="L6896" t="str">
            <v>PLANEADOR 2</v>
          </cell>
          <cell r="M6896" t="str">
            <v>Desc.</v>
          </cell>
          <cell r="N6896" t="str">
            <v>BAKER</v>
          </cell>
          <cell r="O6896" t="str">
            <v>SINTESIS</v>
          </cell>
          <cell r="P6896" t="str">
            <v>SIN</v>
          </cell>
          <cell r="Q6896" t="str">
            <v>#NOCODE#</v>
          </cell>
          <cell r="R6896" t="str">
            <v>#NOCODE#</v>
          </cell>
          <cell r="S6896" t="str">
            <v>ACIDOS</v>
          </cell>
          <cell r="T6896" t="str">
            <v>PT</v>
          </cell>
          <cell r="U6896" t="str">
            <v>HCl</v>
          </cell>
          <cell r="V6896" t="str">
            <v>PTFMPL</v>
          </cell>
          <cell r="W6896" t="str">
            <v>Producción</v>
          </cell>
        </row>
        <row r="6897">
          <cell r="B6897" t="str">
            <v>TM174-54</v>
          </cell>
          <cell r="C6897" t="str">
            <v>Desc. Benzoina</v>
          </cell>
          <cell r="D6897" t="str">
            <v>25kg</v>
          </cell>
          <cell r="E6897" t="str">
            <v>Desc. Benzoina25kg</v>
          </cell>
          <cell r="F6897" t="str">
            <v>PZ</v>
          </cell>
          <cell r="G6897" t="str">
            <v>25 kg</v>
          </cell>
          <cell r="H6897">
            <v>0</v>
          </cell>
          <cell r="I6897">
            <v>0</v>
          </cell>
          <cell r="J6897">
            <v>1</v>
          </cell>
          <cell r="K6897">
            <v>25</v>
          </cell>
          <cell r="L6897" t="str">
            <v>PLANEADOR 1</v>
          </cell>
          <cell r="M6897" t="str">
            <v>Desc.</v>
          </cell>
          <cell r="N6897" t="str">
            <v>BAKER</v>
          </cell>
          <cell r="O6897" t="str">
            <v>SINTESIS</v>
          </cell>
          <cell r="P6897" t="str">
            <v>SIN</v>
          </cell>
          <cell r="Q6897" t="str">
            <v>#NOCODE#</v>
          </cell>
          <cell r="R6897" t="str">
            <v>#NOCODE#</v>
          </cell>
          <cell r="S6897" t="str">
            <v>SALES</v>
          </cell>
          <cell r="T6897" t="str">
            <v>PT</v>
          </cell>
          <cell r="U6897" t="str">
            <v>NO</v>
          </cell>
          <cell r="V6897" t="str">
            <v>PTFMPI</v>
          </cell>
          <cell r="W6897" t="str">
            <v>PRODUCCIÓN</v>
          </cell>
        </row>
        <row r="6898">
          <cell r="B6898" t="str">
            <v>TM175-27</v>
          </cell>
          <cell r="C6898" t="str">
            <v>Desc. Hidroxido de Amonio</v>
          </cell>
          <cell r="D6898" t="str">
            <v>16.2kg</v>
          </cell>
          <cell r="E6898" t="str">
            <v>Desc. Hidroxido de Amonio16.2kg</v>
          </cell>
          <cell r="F6898" t="str">
            <v>PZ</v>
          </cell>
          <cell r="G6898" t="str">
            <v>16.2 KG</v>
          </cell>
          <cell r="H6898">
            <v>0</v>
          </cell>
          <cell r="I6898">
            <v>0</v>
          </cell>
          <cell r="J6898">
            <v>0.9</v>
          </cell>
          <cell r="K6898">
            <v>16.2</v>
          </cell>
          <cell r="L6898" t="str">
            <v>PLANEADOR 3</v>
          </cell>
          <cell r="M6898" t="str">
            <v>Desc.</v>
          </cell>
          <cell r="N6898" t="str">
            <v>BAKER</v>
          </cell>
          <cell r="O6898" t="str">
            <v>LAB</v>
          </cell>
          <cell r="P6898" t="str">
            <v>LAB</v>
          </cell>
          <cell r="Q6898" t="str">
            <v>#NOCODE#</v>
          </cell>
          <cell r="R6898" t="str">
            <v>#NOCODE#</v>
          </cell>
          <cell r="S6898" t="str">
            <v>SOLVENTES</v>
          </cell>
          <cell r="T6898" t="str">
            <v>PT</v>
          </cell>
          <cell r="U6898" t="str">
            <v>NO</v>
          </cell>
          <cell r="V6898" t="str">
            <v>PTFMPL</v>
          </cell>
          <cell r="W6898" t="str">
            <v>PRODUCCIÓN</v>
          </cell>
        </row>
        <row r="6899">
          <cell r="B6899" t="str">
            <v>TM176-99</v>
          </cell>
          <cell r="C6899" t="str">
            <v>Desc.</v>
          </cell>
          <cell r="D6899" t="str">
            <v>200 L</v>
          </cell>
          <cell r="E6899" t="str">
            <v>Desc.200 L</v>
          </cell>
          <cell r="F6899" t="str">
            <v>PZ</v>
          </cell>
          <cell r="G6899" t="str">
            <v>200 L</v>
          </cell>
          <cell r="H6899">
            <v>0</v>
          </cell>
          <cell r="I6899" t="str">
            <v>Desc. Alt. U330-07</v>
          </cell>
          <cell r="J6899">
            <v>0.99</v>
          </cell>
          <cell r="K6899">
            <v>198</v>
          </cell>
          <cell r="L6899" t="str">
            <v>COMPRADOR 6</v>
          </cell>
          <cell r="M6899" t="str">
            <v>Desc.</v>
          </cell>
          <cell r="N6899" t="str">
            <v>BAKER</v>
          </cell>
          <cell r="O6899" t="str">
            <v>SINTESIS</v>
          </cell>
          <cell r="P6899" t="str">
            <v>SIN</v>
          </cell>
          <cell r="Q6899" t="str">
            <v>#NOCODE#</v>
          </cell>
          <cell r="R6899" t="str">
            <v>#NOCODE#</v>
          </cell>
          <cell r="S6899" t="str">
            <v>ACIDOS</v>
          </cell>
          <cell r="T6899" t="str">
            <v>PT</v>
          </cell>
          <cell r="U6899" t="str">
            <v>NO</v>
          </cell>
          <cell r="V6899" t="str">
            <v>PTD</v>
          </cell>
          <cell r="W6899" t="str">
            <v>Compra</v>
          </cell>
        </row>
        <row r="6900">
          <cell r="B6900" t="str">
            <v>TM178-54</v>
          </cell>
          <cell r="C6900" t="str">
            <v>Desc. Hidroxido de Potasio</v>
          </cell>
          <cell r="D6900" t="str">
            <v>Perlas   RA ACS    25 kg</v>
          </cell>
          <cell r="E6900" t="str">
            <v>Desc. Hidroxido de PotasioPerlas   RA ACS    25 kg</v>
          </cell>
          <cell r="F6900" t="str">
            <v>PZ</v>
          </cell>
          <cell r="G6900" t="str">
            <v>25 kg</v>
          </cell>
          <cell r="H6900">
            <v>0</v>
          </cell>
          <cell r="I6900">
            <v>0</v>
          </cell>
          <cell r="J6900">
            <v>1</v>
          </cell>
          <cell r="K6900">
            <v>25</v>
          </cell>
          <cell r="L6900" t="str">
            <v>PLANEADOR 1</v>
          </cell>
          <cell r="M6900" t="str">
            <v>Desc.</v>
          </cell>
          <cell r="N6900" t="str">
            <v>BAKER</v>
          </cell>
          <cell r="O6900" t="str">
            <v>SINTESIS</v>
          </cell>
          <cell r="P6900" t="str">
            <v>SIN</v>
          </cell>
          <cell r="Q6900" t="str">
            <v>#NOCODE#</v>
          </cell>
          <cell r="R6900" t="str">
            <v>#NOCODE#</v>
          </cell>
          <cell r="S6900" t="str">
            <v>SALES</v>
          </cell>
          <cell r="T6900" t="str">
            <v>PT</v>
          </cell>
          <cell r="U6900" t="str">
            <v>NO</v>
          </cell>
          <cell r="V6900" t="str">
            <v>PTMPI</v>
          </cell>
          <cell r="W6900" t="str">
            <v>Empaque</v>
          </cell>
        </row>
        <row r="6901">
          <cell r="B6901" t="str">
            <v>TM178-66</v>
          </cell>
          <cell r="C6901" t="str">
            <v>Desc. Hidroxido de Potasio</v>
          </cell>
          <cell r="D6901" t="str">
            <v>Perlas   RA ACS    50 kg</v>
          </cell>
          <cell r="E6901" t="str">
            <v>Desc. Hidroxido de PotasioPerlas   RA ACS    50 kg</v>
          </cell>
          <cell r="F6901" t="str">
            <v>PZ</v>
          </cell>
          <cell r="G6901" t="str">
            <v>50 kg</v>
          </cell>
          <cell r="H6901">
            <v>0</v>
          </cell>
          <cell r="I6901">
            <v>0</v>
          </cell>
          <cell r="J6901">
            <v>1</v>
          </cell>
          <cell r="K6901">
            <v>50</v>
          </cell>
          <cell r="L6901" t="str">
            <v>PLANEADOR 1</v>
          </cell>
          <cell r="M6901" t="str">
            <v>Desc.</v>
          </cell>
          <cell r="N6901" t="str">
            <v>BAKER</v>
          </cell>
          <cell r="O6901" t="str">
            <v>SINTESIS</v>
          </cell>
          <cell r="P6901" t="str">
            <v>SIN</v>
          </cell>
          <cell r="Q6901" t="str">
            <v>#NOCODE#</v>
          </cell>
          <cell r="R6901" t="str">
            <v>#NOCODE#</v>
          </cell>
          <cell r="S6901" t="str">
            <v>SALES</v>
          </cell>
          <cell r="T6901" t="str">
            <v>PT</v>
          </cell>
          <cell r="U6901" t="str">
            <v>NO</v>
          </cell>
          <cell r="V6901" t="str">
            <v>PTMPI</v>
          </cell>
          <cell r="W6901" t="str">
            <v>Empaque</v>
          </cell>
        </row>
        <row r="6902">
          <cell r="B6902" t="str">
            <v>TM179-04</v>
          </cell>
          <cell r="C6902" t="str">
            <v>Desc. Acetonitrilo HPLC</v>
          </cell>
          <cell r="D6902" t="str">
            <v>5 L</v>
          </cell>
          <cell r="E6902" t="str">
            <v>Desc. Acetonitrilo HPLC5 L</v>
          </cell>
          <cell r="F6902" t="str">
            <v>PZ</v>
          </cell>
          <cell r="G6902" t="str">
            <v>5 L</v>
          </cell>
          <cell r="H6902">
            <v>0</v>
          </cell>
          <cell r="I6902">
            <v>0</v>
          </cell>
          <cell r="J6902">
            <v>0.79</v>
          </cell>
          <cell r="K6902">
            <v>3.95</v>
          </cell>
          <cell r="L6902" t="str">
            <v>PLANEADOR 3</v>
          </cell>
          <cell r="M6902" t="str">
            <v>Desc.</v>
          </cell>
          <cell r="N6902" t="str">
            <v>BAKER</v>
          </cell>
          <cell r="O6902" t="str">
            <v>LAB</v>
          </cell>
          <cell r="P6902" t="str">
            <v>HPS</v>
          </cell>
          <cell r="Q6902" t="str">
            <v>#NOCODE#</v>
          </cell>
          <cell r="R6902" t="str">
            <v>#NOCODE#</v>
          </cell>
          <cell r="S6902" t="str">
            <v>SOLVENTES</v>
          </cell>
          <cell r="T6902" t="str">
            <v>PT</v>
          </cell>
          <cell r="U6902" t="str">
            <v>NO</v>
          </cell>
          <cell r="V6902" t="str">
            <v>PTMPI</v>
          </cell>
          <cell r="W6902" t="str">
            <v>Empaque</v>
          </cell>
        </row>
        <row r="6903">
          <cell r="B6903" t="str">
            <v>TM180-01</v>
          </cell>
          <cell r="C6903" t="str">
            <v>Desc. Sol .Cloruro Ferrico</v>
          </cell>
          <cell r="D6903" t="str">
            <v>Kg</v>
          </cell>
          <cell r="E6903" t="str">
            <v>Desc. Sol .Cloruro FerricoKg</v>
          </cell>
          <cell r="F6903" t="str">
            <v>KG</v>
          </cell>
          <cell r="G6903" t="str">
            <v xml:space="preserve"> Kg</v>
          </cell>
          <cell r="H6903">
            <v>0</v>
          </cell>
          <cell r="I6903">
            <v>0</v>
          </cell>
          <cell r="J6903">
            <v>1</v>
          </cell>
          <cell r="K6903">
            <v>1</v>
          </cell>
          <cell r="L6903" t="str">
            <v>PLANEADOR 1</v>
          </cell>
          <cell r="M6903" t="str">
            <v>Desc.</v>
          </cell>
          <cell r="N6903" t="str">
            <v>BAKER</v>
          </cell>
          <cell r="O6903" t="str">
            <v>SINTESIS</v>
          </cell>
          <cell r="P6903" t="str">
            <v>SIN</v>
          </cell>
          <cell r="Q6903" t="str">
            <v>#NOCODE#</v>
          </cell>
          <cell r="R6903" t="str">
            <v>#NOCODE#</v>
          </cell>
          <cell r="S6903" t="str">
            <v>SALES</v>
          </cell>
          <cell r="T6903" t="str">
            <v>PT</v>
          </cell>
          <cell r="U6903" t="str">
            <v>NO</v>
          </cell>
          <cell r="V6903" t="str">
            <v>PTMPL</v>
          </cell>
          <cell r="W6903" t="str">
            <v>Empaque</v>
          </cell>
        </row>
        <row r="6904">
          <cell r="B6904" t="str">
            <v>TM181-54</v>
          </cell>
          <cell r="C6904" t="str">
            <v>Desc.</v>
          </cell>
          <cell r="D6904" t="str">
            <v>Crist. RA ACS        25 kg</v>
          </cell>
          <cell r="E6904" t="str">
            <v>Desc.Crist. RA ACS        25 kg</v>
          </cell>
          <cell r="F6904" t="str">
            <v>PZ</v>
          </cell>
          <cell r="G6904" t="str">
            <v>25 KG</v>
          </cell>
          <cell r="H6904">
            <v>0</v>
          </cell>
          <cell r="I6904">
            <v>0</v>
          </cell>
          <cell r="J6904">
            <v>1</v>
          </cell>
          <cell r="K6904">
            <v>25</v>
          </cell>
          <cell r="L6904" t="str">
            <v>COMPRADOR 2</v>
          </cell>
          <cell r="M6904" t="str">
            <v>Desc.</v>
          </cell>
          <cell r="N6904" t="str">
            <v>BAKER</v>
          </cell>
          <cell r="O6904" t="str">
            <v>SINTESIS</v>
          </cell>
          <cell r="P6904" t="str">
            <v>SIN</v>
          </cell>
          <cell r="Q6904" t="str">
            <v>#NOCODE#</v>
          </cell>
          <cell r="R6904" t="str">
            <v>#NOCODE#</v>
          </cell>
          <cell r="S6904" t="str">
            <v>SALES</v>
          </cell>
          <cell r="T6904" t="str">
            <v>PT</v>
          </cell>
          <cell r="U6904" t="str">
            <v>NO</v>
          </cell>
          <cell r="V6904" t="str">
            <v>PTD</v>
          </cell>
          <cell r="W6904" t="str">
            <v>Compra</v>
          </cell>
        </row>
        <row r="6905">
          <cell r="B6905" t="str">
            <v>TM182-25</v>
          </cell>
          <cell r="C6905" t="str">
            <v>Desc. Acido Clorhidrico</v>
          </cell>
          <cell r="D6905" t="str">
            <v>36.5-38.0% RA ACS  25L</v>
          </cell>
          <cell r="E6905" t="str">
            <v>Desc. Acido Clorhidrico36.5-38.0% RA ACS  25L</v>
          </cell>
          <cell r="F6905" t="str">
            <v>PZ</v>
          </cell>
          <cell r="G6905" t="str">
            <v>25 L</v>
          </cell>
          <cell r="H6905">
            <v>0</v>
          </cell>
          <cell r="I6905" t="str">
            <v>Reactivado por solicitud de Gte. Vtas LATAM &amp; CCS</v>
          </cell>
          <cell r="J6905">
            <v>1.18</v>
          </cell>
          <cell r="K6905">
            <v>29.5</v>
          </cell>
          <cell r="L6905" t="str">
            <v>PLANEADOR 2</v>
          </cell>
          <cell r="M6905" t="str">
            <v>Desc.</v>
          </cell>
          <cell r="N6905" t="str">
            <v>BAKER</v>
          </cell>
          <cell r="O6905" t="str">
            <v>SINTESIS</v>
          </cell>
          <cell r="P6905" t="str">
            <v>SIN</v>
          </cell>
          <cell r="Q6905" t="str">
            <v>#NOCODE#</v>
          </cell>
          <cell r="R6905" t="str">
            <v>#NOCODE#</v>
          </cell>
          <cell r="S6905" t="str">
            <v>ACIDOS</v>
          </cell>
          <cell r="T6905" t="str">
            <v>PT</v>
          </cell>
          <cell r="U6905" t="str">
            <v>HCL</v>
          </cell>
          <cell r="V6905" t="str">
            <v>PTFMPL</v>
          </cell>
          <cell r="W6905" t="str">
            <v>PRODUCCIÓN</v>
          </cell>
        </row>
        <row r="6906">
          <cell r="B6906" t="str">
            <v>TM183-99</v>
          </cell>
          <cell r="C6906" t="str">
            <v>Desc. 1-Hexanol</v>
          </cell>
          <cell r="D6906" t="str">
            <v>200 L</v>
          </cell>
          <cell r="E6906" t="str">
            <v>Desc. 1-Hexanol200 L</v>
          </cell>
          <cell r="F6906" t="str">
            <v>PZ</v>
          </cell>
          <cell r="G6906" t="str">
            <v>200 L</v>
          </cell>
          <cell r="H6906">
            <v>0</v>
          </cell>
          <cell r="I6906">
            <v>0</v>
          </cell>
          <cell r="J6906">
            <v>0.82</v>
          </cell>
          <cell r="K6906">
            <v>164</v>
          </cell>
          <cell r="L6906" t="str">
            <v>PLANEADOR 1</v>
          </cell>
          <cell r="M6906" t="str">
            <v>Desc.</v>
          </cell>
          <cell r="N6906" t="str">
            <v>BAKER</v>
          </cell>
          <cell r="O6906" t="str">
            <v>SINTESIS</v>
          </cell>
          <cell r="P6906" t="str">
            <v>SIN</v>
          </cell>
          <cell r="Q6906" t="str">
            <v>#NOCODE#</v>
          </cell>
          <cell r="R6906" t="str">
            <v>#NOCODE#</v>
          </cell>
          <cell r="S6906" t="str">
            <v>SALES</v>
          </cell>
          <cell r="T6906" t="str">
            <v>PT</v>
          </cell>
          <cell r="U6906" t="str">
            <v>NO</v>
          </cell>
          <cell r="V6906" t="str">
            <v>PTFMPI</v>
          </cell>
          <cell r="W6906" t="str">
            <v>PRODUCCIÓN</v>
          </cell>
        </row>
        <row r="6907">
          <cell r="B6907" t="str">
            <v>TM184-07</v>
          </cell>
          <cell r="C6907" t="str">
            <v>Desc. Propilenglicol N-Propil</v>
          </cell>
          <cell r="D6907" t="str">
            <v>éter    20 L</v>
          </cell>
          <cell r="E6907" t="str">
            <v>Desc. Propilenglicol N-Propiléter    20 L</v>
          </cell>
          <cell r="F6907" t="str">
            <v>PZ</v>
          </cell>
          <cell r="G6907" t="str">
            <v>20 L</v>
          </cell>
          <cell r="H6907">
            <v>0</v>
          </cell>
          <cell r="I6907">
            <v>0</v>
          </cell>
          <cell r="J6907">
            <v>1</v>
          </cell>
          <cell r="K6907">
            <v>0</v>
          </cell>
          <cell r="L6907" t="str">
            <v>PLANEADOR 1</v>
          </cell>
          <cell r="M6907" t="str">
            <v>Desc.</v>
          </cell>
          <cell r="N6907" t="str">
            <v>BAKER</v>
          </cell>
          <cell r="O6907" t="str">
            <v>SINTESIS</v>
          </cell>
          <cell r="P6907" t="str">
            <v>SIN</v>
          </cell>
          <cell r="Q6907" t="str">
            <v>#NOCODE#</v>
          </cell>
          <cell r="R6907" t="str">
            <v>#NOCODE#</v>
          </cell>
          <cell r="S6907" t="str">
            <v>SALES</v>
          </cell>
          <cell r="T6907" t="str">
            <v>PT</v>
          </cell>
          <cell r="U6907" t="str">
            <v>NO</v>
          </cell>
          <cell r="V6907" t="str">
            <v>PTFMPI</v>
          </cell>
          <cell r="W6907" t="str">
            <v>PRODUCCIÓN</v>
          </cell>
        </row>
        <row r="6908">
          <cell r="B6908" t="str">
            <v>TM184-99</v>
          </cell>
          <cell r="C6908" t="str">
            <v>Desc. Propilenglicol N-Propil</v>
          </cell>
          <cell r="D6908" t="str">
            <v>éter    200 L</v>
          </cell>
          <cell r="E6908" t="str">
            <v>Desc. Propilenglicol N-Propiléter    200 L</v>
          </cell>
          <cell r="F6908" t="str">
            <v>PZ</v>
          </cell>
          <cell r="G6908" t="str">
            <v>200 L</v>
          </cell>
          <cell r="H6908">
            <v>0</v>
          </cell>
          <cell r="I6908">
            <v>0</v>
          </cell>
          <cell r="J6908">
            <v>1</v>
          </cell>
          <cell r="K6908">
            <v>25</v>
          </cell>
          <cell r="L6908" t="str">
            <v>PLANEADOR 1</v>
          </cell>
          <cell r="M6908" t="str">
            <v>Desc.</v>
          </cell>
          <cell r="N6908" t="str">
            <v>BAKER</v>
          </cell>
          <cell r="O6908" t="str">
            <v>SINTESIS</v>
          </cell>
          <cell r="P6908" t="str">
            <v>SIN</v>
          </cell>
          <cell r="Q6908" t="str">
            <v>#NOCODE#</v>
          </cell>
          <cell r="R6908" t="str">
            <v>#NOCODE#</v>
          </cell>
          <cell r="S6908" t="str">
            <v>SALES</v>
          </cell>
          <cell r="T6908" t="str">
            <v>PT</v>
          </cell>
          <cell r="U6908" t="str">
            <v>NO</v>
          </cell>
          <cell r="V6908" t="str">
            <v>PTFMPI</v>
          </cell>
          <cell r="W6908" t="str">
            <v>PRODUCCIÓN</v>
          </cell>
        </row>
        <row r="6909">
          <cell r="B6909" t="str">
            <v>TM185-54</v>
          </cell>
          <cell r="C6909" t="str">
            <v>Desc. Tiramina Baker</v>
          </cell>
          <cell r="D6909" t="str">
            <v>25kg</v>
          </cell>
          <cell r="E6909" t="str">
            <v>Desc. Tiramina Baker25kg</v>
          </cell>
          <cell r="F6909" t="str">
            <v>PZ</v>
          </cell>
          <cell r="G6909" t="str">
            <v>25 kg</v>
          </cell>
          <cell r="H6909">
            <v>0</v>
          </cell>
          <cell r="I6909">
            <v>0</v>
          </cell>
          <cell r="J6909">
            <v>1</v>
          </cell>
          <cell r="K6909">
            <v>25</v>
          </cell>
          <cell r="L6909" t="str">
            <v>PLANEADOR 1</v>
          </cell>
          <cell r="M6909" t="str">
            <v>Desc.</v>
          </cell>
          <cell r="N6909" t="str">
            <v>BAKER</v>
          </cell>
          <cell r="O6909" t="str">
            <v>SINTESIS</v>
          </cell>
          <cell r="P6909" t="str">
            <v>SIN</v>
          </cell>
          <cell r="Q6909" t="str">
            <v>#NOCODE#</v>
          </cell>
          <cell r="R6909" t="str">
            <v>#NOCODE#</v>
          </cell>
          <cell r="S6909" t="str">
            <v>SALES</v>
          </cell>
          <cell r="T6909" t="str">
            <v>PT</v>
          </cell>
          <cell r="U6909" t="str">
            <v>NO</v>
          </cell>
          <cell r="V6909" t="str">
            <v>PTFMPI</v>
          </cell>
          <cell r="W6909" t="str">
            <v>PRODUCCIÓN</v>
          </cell>
        </row>
        <row r="6910">
          <cell r="B6910" t="str">
            <v>TM186-30</v>
          </cell>
          <cell r="C6910" t="str">
            <v>Desc. Acido Formico 90% Baker</v>
          </cell>
          <cell r="D6910" t="str">
            <v>30kg</v>
          </cell>
          <cell r="E6910" t="str">
            <v>Desc. Acido Formico 90% Baker30kg</v>
          </cell>
          <cell r="F6910" t="str">
            <v>PZ</v>
          </cell>
          <cell r="G6910" t="str">
            <v>30 kg</v>
          </cell>
          <cell r="H6910">
            <v>0</v>
          </cell>
          <cell r="I6910">
            <v>0</v>
          </cell>
          <cell r="J6910">
            <v>1.2</v>
          </cell>
          <cell r="K6910">
            <v>30</v>
          </cell>
          <cell r="L6910" t="str">
            <v>PLANEADOR 2</v>
          </cell>
          <cell r="M6910" t="str">
            <v>Desc.</v>
          </cell>
          <cell r="N6910" t="str">
            <v>BAKER</v>
          </cell>
          <cell r="O6910" t="str">
            <v>SINTESIS</v>
          </cell>
          <cell r="P6910" t="str">
            <v>SIN</v>
          </cell>
          <cell r="Q6910" t="str">
            <v>#NOCODE#</v>
          </cell>
          <cell r="R6910" t="str">
            <v>#NOCODE#</v>
          </cell>
          <cell r="S6910" t="str">
            <v>ACIDOS</v>
          </cell>
          <cell r="T6910" t="str">
            <v>PT</v>
          </cell>
          <cell r="U6910" t="str">
            <v>NO</v>
          </cell>
          <cell r="V6910" t="str">
            <v>PTEPTD</v>
          </cell>
          <cell r="W6910" t="str">
            <v>Empaque</v>
          </cell>
        </row>
        <row r="6911">
          <cell r="B6911" t="str">
            <v>TM187-00</v>
          </cell>
          <cell r="C6911" t="str">
            <v>Desc. Nitrato de Plata RA ACS</v>
          </cell>
          <cell r="D6911" t="str">
            <v>kg</v>
          </cell>
          <cell r="E6911" t="str">
            <v>Desc. Nitrato de Plata RA ACSkg</v>
          </cell>
          <cell r="F6911" t="str">
            <v>KG</v>
          </cell>
          <cell r="G6911" t="str">
            <v>kg</v>
          </cell>
          <cell r="H6911">
            <v>0</v>
          </cell>
          <cell r="I6911">
            <v>0</v>
          </cell>
          <cell r="J6911">
            <v>1</v>
          </cell>
          <cell r="K6911">
            <v>1</v>
          </cell>
          <cell r="L6911" t="str">
            <v>PLANEADOR 1</v>
          </cell>
          <cell r="M6911" t="str">
            <v>Desc.</v>
          </cell>
          <cell r="N6911" t="str">
            <v>BAKER</v>
          </cell>
          <cell r="O6911" t="str">
            <v>SINTESIS</v>
          </cell>
          <cell r="P6911" t="str">
            <v>SIN</v>
          </cell>
          <cell r="Q6911" t="str">
            <v>#NOCODE#</v>
          </cell>
          <cell r="R6911" t="str">
            <v>#NOCODE#</v>
          </cell>
          <cell r="S6911" t="str">
            <v>SALES</v>
          </cell>
          <cell r="T6911" t="str">
            <v>PP</v>
          </cell>
          <cell r="U6911" t="str">
            <v>NO</v>
          </cell>
          <cell r="V6911" t="str">
            <v>FMZ</v>
          </cell>
          <cell r="W6911" t="str">
            <v>Producción</v>
          </cell>
        </row>
        <row r="6912">
          <cell r="B6912" t="str">
            <v>TM187-01</v>
          </cell>
          <cell r="C6912" t="str">
            <v>Desc. Ver Acetonitrilo Baker</v>
          </cell>
          <cell r="D6912" t="str">
            <v>kg</v>
          </cell>
          <cell r="E6912" t="str">
            <v>Desc. Ver Acetonitrilo Bakerkg</v>
          </cell>
          <cell r="F6912" t="str">
            <v>KG</v>
          </cell>
          <cell r="G6912" t="str">
            <v>kg</v>
          </cell>
          <cell r="H6912">
            <v>0</v>
          </cell>
          <cell r="I6912">
            <v>0</v>
          </cell>
          <cell r="J6912">
            <v>0.79</v>
          </cell>
          <cell r="K6912">
            <v>1</v>
          </cell>
          <cell r="L6912" t="str">
            <v>PLANEADOR 3</v>
          </cell>
          <cell r="M6912" t="str">
            <v>Desc.</v>
          </cell>
          <cell r="N6912" t="str">
            <v>BAKER</v>
          </cell>
          <cell r="O6912" t="str">
            <v>SINTESIS</v>
          </cell>
          <cell r="P6912" t="str">
            <v>SIN</v>
          </cell>
          <cell r="Q6912" t="str">
            <v>#NOCODE#</v>
          </cell>
          <cell r="R6912" t="str">
            <v>#NOCODE#</v>
          </cell>
          <cell r="S6912" t="str">
            <v>SOLVENTES</v>
          </cell>
          <cell r="T6912" t="str">
            <v>PT</v>
          </cell>
          <cell r="U6912" t="str">
            <v>NO</v>
          </cell>
          <cell r="V6912" t="str">
            <v>PTMPL</v>
          </cell>
          <cell r="W6912" t="str">
            <v>Empaque</v>
          </cell>
        </row>
        <row r="6913">
          <cell r="B6913" t="str">
            <v>TM187-54</v>
          </cell>
          <cell r="C6913" t="str">
            <v>Desc. Nitrato de Plata</v>
          </cell>
          <cell r="D6913" t="str">
            <v>Crist. RA  ACS   25kg</v>
          </cell>
          <cell r="E6913" t="str">
            <v>Desc. Nitrato de PlataCrist. RA  ACS   25kg</v>
          </cell>
          <cell r="F6913" t="str">
            <v>PZ</v>
          </cell>
          <cell r="G6913" t="str">
            <v>25 kg</v>
          </cell>
          <cell r="H6913">
            <v>0</v>
          </cell>
          <cell r="I6913">
            <v>0</v>
          </cell>
          <cell r="J6913">
            <v>1</v>
          </cell>
          <cell r="K6913">
            <v>25</v>
          </cell>
          <cell r="L6913" t="str">
            <v>PLANEADOR 1</v>
          </cell>
          <cell r="M6913" t="str">
            <v>Desc.</v>
          </cell>
          <cell r="N6913" t="str">
            <v>BAKER</v>
          </cell>
          <cell r="O6913" t="str">
            <v>SINTESIS</v>
          </cell>
          <cell r="P6913" t="str">
            <v>SIN</v>
          </cell>
          <cell r="Q6913" t="str">
            <v>#NOCODE#</v>
          </cell>
          <cell r="R6913" t="str">
            <v>#NOCODE#</v>
          </cell>
          <cell r="S6913" t="str">
            <v>SALES</v>
          </cell>
          <cell r="T6913" t="str">
            <v>PT</v>
          </cell>
          <cell r="U6913" t="str">
            <v>NO</v>
          </cell>
          <cell r="V6913" t="str">
            <v>PTMPL</v>
          </cell>
          <cell r="W6913" t="str">
            <v>Empaque</v>
          </cell>
        </row>
        <row r="6914">
          <cell r="B6914" t="str">
            <v>TM188-01</v>
          </cell>
          <cell r="C6914" t="str">
            <v>Desc. Acetonitrilo Baker</v>
          </cell>
          <cell r="D6914" t="str">
            <v>kg</v>
          </cell>
          <cell r="E6914" t="str">
            <v>Desc. Acetonitrilo Bakerkg</v>
          </cell>
          <cell r="F6914" t="str">
            <v>KG</v>
          </cell>
          <cell r="G6914" t="str">
            <v>kg</v>
          </cell>
          <cell r="H6914">
            <v>0</v>
          </cell>
          <cell r="I6914">
            <v>0</v>
          </cell>
          <cell r="J6914">
            <v>0.79</v>
          </cell>
          <cell r="K6914">
            <v>1</v>
          </cell>
          <cell r="L6914" t="str">
            <v>PLANEADOR 3</v>
          </cell>
          <cell r="M6914" t="str">
            <v>Desc.</v>
          </cell>
          <cell r="N6914" t="str">
            <v>BAKER</v>
          </cell>
          <cell r="O6914" t="str">
            <v>SINTESIS</v>
          </cell>
          <cell r="P6914" t="str">
            <v>SIN</v>
          </cell>
          <cell r="Q6914" t="str">
            <v>#NOCODE#</v>
          </cell>
          <cell r="R6914" t="str">
            <v>#NOCODE#</v>
          </cell>
          <cell r="S6914" t="str">
            <v>SOLVENTES</v>
          </cell>
          <cell r="T6914" t="str">
            <v>PT</v>
          </cell>
          <cell r="U6914" t="str">
            <v>NO</v>
          </cell>
          <cell r="V6914" t="str">
            <v>PTMPL</v>
          </cell>
          <cell r="W6914" t="str">
            <v>Empaque</v>
          </cell>
        </row>
        <row r="6915">
          <cell r="B6915" t="str">
            <v>TM189-00</v>
          </cell>
          <cell r="C6915" t="str">
            <v>Desc. Fenolsulfonato de Zinc</v>
          </cell>
          <cell r="D6915" t="str">
            <v>kg</v>
          </cell>
          <cell r="E6915" t="str">
            <v>Desc. Fenolsulfonato de Zinckg</v>
          </cell>
          <cell r="F6915" t="str">
            <v>KG</v>
          </cell>
          <cell r="G6915" t="str">
            <v>kg</v>
          </cell>
          <cell r="H6915">
            <v>0</v>
          </cell>
          <cell r="I6915">
            <v>0</v>
          </cell>
          <cell r="J6915">
            <v>1</v>
          </cell>
          <cell r="K6915">
            <v>1</v>
          </cell>
          <cell r="L6915" t="str">
            <v>PLANEADOR 1</v>
          </cell>
          <cell r="M6915" t="str">
            <v>Desc.</v>
          </cell>
          <cell r="N6915" t="str">
            <v>BAKER</v>
          </cell>
          <cell r="O6915" t="str">
            <v>SINTESIS</v>
          </cell>
          <cell r="P6915" t="str">
            <v>SIN</v>
          </cell>
          <cell r="Q6915" t="str">
            <v>#NOCODE#</v>
          </cell>
          <cell r="R6915" t="str">
            <v>#NOCODE#</v>
          </cell>
          <cell r="S6915" t="str">
            <v>SALES</v>
          </cell>
          <cell r="T6915" t="str">
            <v>PP</v>
          </cell>
          <cell r="U6915" t="str">
            <v>NO</v>
          </cell>
          <cell r="V6915" t="str">
            <v>FMZ</v>
          </cell>
          <cell r="W6915" t="str">
            <v>PRODUCCIÓN</v>
          </cell>
        </row>
        <row r="6916">
          <cell r="B6916" t="str">
            <v>TM189-78</v>
          </cell>
          <cell r="C6916" t="str">
            <v>Desc. Fenolsulfonato de Zinc</v>
          </cell>
          <cell r="D6916" t="str">
            <v>100 kg</v>
          </cell>
          <cell r="E6916" t="str">
            <v>Desc. Fenolsulfonato de Zinc100 kg</v>
          </cell>
          <cell r="F6916" t="str">
            <v>PZ</v>
          </cell>
          <cell r="G6916" t="str">
            <v>100 kg</v>
          </cell>
          <cell r="H6916">
            <v>0</v>
          </cell>
          <cell r="I6916">
            <v>0</v>
          </cell>
          <cell r="J6916">
            <v>1</v>
          </cell>
          <cell r="K6916">
            <v>100</v>
          </cell>
          <cell r="L6916" t="str">
            <v>PLANEADOR 1</v>
          </cell>
          <cell r="M6916" t="str">
            <v>Desc.</v>
          </cell>
          <cell r="N6916" t="str">
            <v>BAKER</v>
          </cell>
          <cell r="O6916" t="str">
            <v>SINTESIS</v>
          </cell>
          <cell r="P6916" t="str">
            <v>SIN</v>
          </cell>
          <cell r="Q6916" t="str">
            <v>#NOCODE#</v>
          </cell>
          <cell r="R6916" t="str">
            <v>#NOCODE#</v>
          </cell>
          <cell r="S6916" t="str">
            <v>SALES</v>
          </cell>
          <cell r="T6916" t="str">
            <v>PT</v>
          </cell>
          <cell r="U6916" t="str">
            <v>NO</v>
          </cell>
          <cell r="V6916" t="str">
            <v>PTMPL</v>
          </cell>
          <cell r="W6916" t="str">
            <v>Empaque</v>
          </cell>
        </row>
        <row r="6917">
          <cell r="B6917" t="str">
            <v>TM190-00</v>
          </cell>
          <cell r="C6917" t="str">
            <v>Desc. Molibdato de Sodio</v>
          </cell>
          <cell r="D6917" t="str">
            <v>kg</v>
          </cell>
          <cell r="E6917" t="str">
            <v>Desc. Molibdato de Sodiokg</v>
          </cell>
          <cell r="F6917" t="str">
            <v>KG</v>
          </cell>
          <cell r="G6917" t="str">
            <v>kg</v>
          </cell>
          <cell r="H6917">
            <v>0</v>
          </cell>
          <cell r="I6917">
            <v>0</v>
          </cell>
          <cell r="J6917">
            <v>1</v>
          </cell>
          <cell r="K6917">
            <v>1</v>
          </cell>
          <cell r="L6917" t="str">
            <v>PLANEADOR 1</v>
          </cell>
          <cell r="M6917" t="str">
            <v>Desc.</v>
          </cell>
          <cell r="N6917" t="str">
            <v>BAKER</v>
          </cell>
          <cell r="O6917" t="str">
            <v>SINTESIS</v>
          </cell>
          <cell r="P6917" t="str">
            <v>SIN</v>
          </cell>
          <cell r="Q6917" t="str">
            <v>#NOCODE#</v>
          </cell>
          <cell r="R6917" t="str">
            <v>#NOCODE#</v>
          </cell>
          <cell r="S6917" t="str">
            <v>SALES</v>
          </cell>
          <cell r="T6917" t="str">
            <v>PP</v>
          </cell>
          <cell r="U6917" t="str">
            <v>NO</v>
          </cell>
          <cell r="V6917" t="str">
            <v>FMZ</v>
          </cell>
          <cell r="W6917" t="str">
            <v>PRODUCCIÓN</v>
          </cell>
        </row>
        <row r="6918">
          <cell r="B6918" t="str">
            <v>TM190-66</v>
          </cell>
          <cell r="C6918" t="str">
            <v>Desc.</v>
          </cell>
          <cell r="D6918" t="str">
            <v>50 kg</v>
          </cell>
          <cell r="E6918" t="str">
            <v>Desc.50 kg</v>
          </cell>
          <cell r="F6918" t="str">
            <v>PZ</v>
          </cell>
          <cell r="G6918" t="str">
            <v>50 kg</v>
          </cell>
          <cell r="H6918">
            <v>0</v>
          </cell>
          <cell r="I6918">
            <v>0</v>
          </cell>
          <cell r="J6918">
            <v>1</v>
          </cell>
          <cell r="K6918">
            <v>50</v>
          </cell>
          <cell r="L6918" t="str">
            <v>COMPRADOR 2</v>
          </cell>
          <cell r="M6918" t="str">
            <v>Desc.</v>
          </cell>
          <cell r="N6918" t="str">
            <v>BAKER</v>
          </cell>
          <cell r="O6918" t="str">
            <v>SINTESIS</v>
          </cell>
          <cell r="P6918" t="str">
            <v>SIN</v>
          </cell>
          <cell r="Q6918" t="str">
            <v>#NOCODE#</v>
          </cell>
          <cell r="R6918" t="str">
            <v>#NOCODE#</v>
          </cell>
          <cell r="S6918" t="str">
            <v>SALES</v>
          </cell>
          <cell r="T6918" t="str">
            <v>PT</v>
          </cell>
          <cell r="U6918" t="str">
            <v>NO</v>
          </cell>
          <cell r="V6918" t="str">
            <v>PTD</v>
          </cell>
          <cell r="W6918" t="str">
            <v>Compra</v>
          </cell>
        </row>
        <row r="6919">
          <cell r="B6919" t="str">
            <v>TM191-18</v>
          </cell>
          <cell r="C6919" t="str">
            <v>Desc. Acido Sulfurico</v>
          </cell>
          <cell r="D6919" t="str">
            <v>Industrial 0.25   FCC 18 L</v>
          </cell>
          <cell r="E6919" t="str">
            <v>Desc. Acido SulfuricoIndustrial 0.25   FCC 18 L</v>
          </cell>
          <cell r="F6919" t="str">
            <v>PZ</v>
          </cell>
          <cell r="G6919" t="str">
            <v>18 L</v>
          </cell>
          <cell r="H6919">
            <v>0</v>
          </cell>
          <cell r="I6919">
            <v>0</v>
          </cell>
          <cell r="J6919">
            <v>1.18</v>
          </cell>
          <cell r="K6919">
            <v>21.24</v>
          </cell>
          <cell r="L6919" t="str">
            <v>PLANEADOR 4</v>
          </cell>
          <cell r="M6919" t="str">
            <v>Desc.</v>
          </cell>
          <cell r="N6919" t="str">
            <v>BAKER</v>
          </cell>
          <cell r="O6919" t="str">
            <v>SINTESIS</v>
          </cell>
          <cell r="P6919" t="str">
            <v>SIN</v>
          </cell>
          <cell r="Q6919" t="str">
            <v>#NOCODE#</v>
          </cell>
          <cell r="R6919" t="str">
            <v>#NOCODE#</v>
          </cell>
          <cell r="S6919" t="str">
            <v>SOL VOL</v>
          </cell>
          <cell r="T6919" t="str">
            <v>PT</v>
          </cell>
          <cell r="U6919" t="str">
            <v>H2SO4</v>
          </cell>
          <cell r="V6919" t="str">
            <v>PTFMPL</v>
          </cell>
          <cell r="W6919" t="str">
            <v>PRODUCCIÓN</v>
          </cell>
        </row>
        <row r="6920">
          <cell r="B6920" t="str">
            <v>TM192-R</v>
          </cell>
          <cell r="C6920" t="str">
            <v>Desc. Acido Clorhidrico Baker</v>
          </cell>
          <cell r="D6920" t="str">
            <v>200 kg</v>
          </cell>
          <cell r="E6920" t="str">
            <v>Desc. Acido Clorhidrico Baker200 kg</v>
          </cell>
          <cell r="F6920" t="str">
            <v>PZ</v>
          </cell>
          <cell r="G6920" t="str">
            <v>200 KG</v>
          </cell>
          <cell r="H6920">
            <v>0</v>
          </cell>
          <cell r="I6920">
            <v>0</v>
          </cell>
          <cell r="J6920">
            <v>1.18</v>
          </cell>
          <cell r="K6920">
            <v>200</v>
          </cell>
          <cell r="L6920" t="str">
            <v>PLANEADOR 2</v>
          </cell>
          <cell r="M6920" t="str">
            <v>Desc.</v>
          </cell>
          <cell r="N6920" t="str">
            <v>BAKER</v>
          </cell>
          <cell r="O6920" t="str">
            <v>SINTESIS</v>
          </cell>
          <cell r="P6920" t="str">
            <v>SIN</v>
          </cell>
          <cell r="Q6920" t="str">
            <v>#NOCODE#</v>
          </cell>
          <cell r="R6920" t="str">
            <v>#NOCODE#</v>
          </cell>
          <cell r="S6920" t="str">
            <v>ACIDOS</v>
          </cell>
          <cell r="T6920" t="str">
            <v>PT</v>
          </cell>
          <cell r="U6920" t="str">
            <v>HCl</v>
          </cell>
          <cell r="V6920" t="str">
            <v>PTFMPL</v>
          </cell>
          <cell r="W6920" t="str">
            <v>Producción</v>
          </cell>
        </row>
        <row r="6921">
          <cell r="B6921" t="str">
            <v>TM193-18</v>
          </cell>
          <cell r="C6921" t="str">
            <v>Desc. Acido Ni´trico R.A.</v>
          </cell>
          <cell r="D6921" t="str">
            <v>25 KG</v>
          </cell>
          <cell r="E6921" t="str">
            <v>Desc. Acido Ni´trico R.A.25 KG</v>
          </cell>
          <cell r="F6921" t="str">
            <v>PZ</v>
          </cell>
          <cell r="G6921" t="str">
            <v>25 KG</v>
          </cell>
          <cell r="H6921">
            <v>0</v>
          </cell>
          <cell r="I6921">
            <v>0</v>
          </cell>
          <cell r="J6921">
            <v>1.42</v>
          </cell>
          <cell r="K6921">
            <v>25.56</v>
          </cell>
          <cell r="L6921" t="str">
            <v>PLANEADOR 2</v>
          </cell>
          <cell r="M6921" t="str">
            <v>Desc.</v>
          </cell>
          <cell r="N6921" t="str">
            <v>BAKER</v>
          </cell>
          <cell r="O6921" t="str">
            <v>SINTESIS</v>
          </cell>
          <cell r="P6921" t="str">
            <v>SIN</v>
          </cell>
          <cell r="Q6921" t="str">
            <v>#NOCODE#</v>
          </cell>
          <cell r="R6921" t="str">
            <v>#NOCODE#</v>
          </cell>
          <cell r="S6921" t="str">
            <v>ACIDOS</v>
          </cell>
          <cell r="T6921" t="str">
            <v>PT</v>
          </cell>
          <cell r="U6921" t="str">
            <v>NO</v>
          </cell>
          <cell r="V6921" t="str">
            <v>PTFMPL</v>
          </cell>
          <cell r="W6921" t="str">
            <v>PRODUCCIÓN</v>
          </cell>
        </row>
        <row r="6922">
          <cell r="B6922" t="str">
            <v>TM194-10</v>
          </cell>
          <cell r="C6922" t="str">
            <v>Desc. Yoduro de Potasio</v>
          </cell>
          <cell r="D6922" t="str">
            <v>Gran. RA ACS         10 kg</v>
          </cell>
          <cell r="E6922" t="str">
            <v>Desc. Yoduro de PotasioGran. RA ACS         10 kg</v>
          </cell>
          <cell r="F6922" t="str">
            <v>PZ</v>
          </cell>
          <cell r="G6922" t="str">
            <v>10 kg</v>
          </cell>
          <cell r="H6922">
            <v>0</v>
          </cell>
          <cell r="I6922">
            <v>0</v>
          </cell>
          <cell r="J6922">
            <v>1</v>
          </cell>
          <cell r="K6922">
            <v>10</v>
          </cell>
          <cell r="L6922" t="str">
            <v>PLANEADOR 1</v>
          </cell>
          <cell r="M6922" t="str">
            <v>Desc.</v>
          </cell>
          <cell r="N6922" t="str">
            <v>BAKER</v>
          </cell>
          <cell r="O6922" t="str">
            <v>SINTESIS</v>
          </cell>
          <cell r="P6922" t="str">
            <v>SIN</v>
          </cell>
          <cell r="Q6922" t="str">
            <v>#NOCODE#</v>
          </cell>
          <cell r="R6922" t="str">
            <v>#NOCODE#</v>
          </cell>
          <cell r="S6922" t="str">
            <v>SALES</v>
          </cell>
          <cell r="T6922" t="str">
            <v>PT</v>
          </cell>
          <cell r="U6922" t="str">
            <v>NO</v>
          </cell>
          <cell r="V6922" t="str">
            <v>PTEPTD</v>
          </cell>
          <cell r="W6922" t="str">
            <v>EMPAQUE</v>
          </cell>
        </row>
        <row r="6923">
          <cell r="B6923" t="str">
            <v>TM195-54</v>
          </cell>
          <cell r="C6923" t="str">
            <v>Desc. Maltodrextrina Baker</v>
          </cell>
          <cell r="D6923" t="str">
            <v>25 kg</v>
          </cell>
          <cell r="E6923" t="str">
            <v>Desc. Maltodrextrina Baker25 kg</v>
          </cell>
          <cell r="F6923" t="str">
            <v>PZ</v>
          </cell>
          <cell r="G6923" t="str">
            <v>25 kg</v>
          </cell>
          <cell r="H6923">
            <v>0</v>
          </cell>
          <cell r="I6923">
            <v>0</v>
          </cell>
          <cell r="J6923">
            <v>1</v>
          </cell>
          <cell r="K6923">
            <v>25</v>
          </cell>
          <cell r="L6923" t="str">
            <v>PLANEADOR 1</v>
          </cell>
          <cell r="M6923" t="str">
            <v>Desc.</v>
          </cell>
          <cell r="N6923" t="str">
            <v>BAKER</v>
          </cell>
          <cell r="O6923" t="str">
            <v>SINTESIS</v>
          </cell>
          <cell r="P6923" t="str">
            <v>SIN</v>
          </cell>
          <cell r="Q6923" t="str">
            <v>#NOCODE#</v>
          </cell>
          <cell r="R6923" t="str">
            <v>#NOCODE#</v>
          </cell>
          <cell r="S6923" t="str">
            <v>SALES</v>
          </cell>
          <cell r="T6923" t="str">
            <v>PT</v>
          </cell>
          <cell r="U6923" t="str">
            <v>NO</v>
          </cell>
          <cell r="V6923" t="str">
            <v>PTMPL</v>
          </cell>
          <cell r="W6923" t="str">
            <v>Empaque</v>
          </cell>
        </row>
        <row r="6924">
          <cell r="B6924" t="str">
            <v>TM196-54</v>
          </cell>
          <cell r="C6924" t="str">
            <v>Desc. Almidón de maíz</v>
          </cell>
          <cell r="D6924" t="str">
            <v>25 kg</v>
          </cell>
          <cell r="E6924" t="str">
            <v>Desc. Almidón de maíz25 kg</v>
          </cell>
          <cell r="F6924" t="str">
            <v>PZ</v>
          </cell>
          <cell r="G6924" t="str">
            <v>25 kg</v>
          </cell>
          <cell r="H6924">
            <v>0</v>
          </cell>
          <cell r="I6924">
            <v>0</v>
          </cell>
          <cell r="J6924">
            <v>1</v>
          </cell>
          <cell r="K6924">
            <v>25</v>
          </cell>
          <cell r="L6924" t="str">
            <v>PLANEADOR 1</v>
          </cell>
          <cell r="M6924" t="str">
            <v>Desc.</v>
          </cell>
          <cell r="N6924" t="str">
            <v>BAKER</v>
          </cell>
          <cell r="O6924" t="str">
            <v>SINTESIS</v>
          </cell>
          <cell r="P6924" t="str">
            <v>SIN</v>
          </cell>
          <cell r="Q6924" t="str">
            <v>#NOCODE#</v>
          </cell>
          <cell r="R6924" t="str">
            <v>#NOCODE#</v>
          </cell>
          <cell r="S6924" t="str">
            <v>SALES</v>
          </cell>
          <cell r="T6924" t="str">
            <v>PT</v>
          </cell>
          <cell r="U6924" t="str">
            <v>NO</v>
          </cell>
          <cell r="V6924" t="str">
            <v>PTMPL</v>
          </cell>
          <cell r="W6924" t="str">
            <v>Empaque</v>
          </cell>
        </row>
        <row r="6925">
          <cell r="B6925" t="str">
            <v>TM197-54</v>
          </cell>
          <cell r="C6925" t="str">
            <v>Desc. Croposvidona</v>
          </cell>
          <cell r="D6925" t="str">
            <v>25 kg</v>
          </cell>
          <cell r="E6925" t="str">
            <v>Desc. Croposvidona25 kg</v>
          </cell>
          <cell r="F6925" t="str">
            <v>PZ</v>
          </cell>
          <cell r="G6925" t="str">
            <v>25 kg</v>
          </cell>
          <cell r="H6925">
            <v>0</v>
          </cell>
          <cell r="I6925">
            <v>0</v>
          </cell>
          <cell r="J6925">
            <v>1</v>
          </cell>
          <cell r="K6925">
            <v>25</v>
          </cell>
          <cell r="L6925" t="str">
            <v>PLANEADOR 1</v>
          </cell>
          <cell r="M6925" t="str">
            <v>Desc.</v>
          </cell>
          <cell r="N6925" t="str">
            <v>BAKER</v>
          </cell>
          <cell r="O6925" t="str">
            <v>SINTESIS</v>
          </cell>
          <cell r="P6925" t="str">
            <v>SIN</v>
          </cell>
          <cell r="Q6925" t="str">
            <v>#NOCODE#</v>
          </cell>
          <cell r="R6925" t="str">
            <v>#NOCODE#</v>
          </cell>
          <cell r="S6925" t="str">
            <v>SALES</v>
          </cell>
          <cell r="T6925" t="str">
            <v>PT</v>
          </cell>
          <cell r="U6925" t="str">
            <v>NO</v>
          </cell>
          <cell r="V6925" t="str">
            <v>PTMPL</v>
          </cell>
          <cell r="W6925" t="str">
            <v>Empaque</v>
          </cell>
        </row>
        <row r="6926">
          <cell r="B6926" t="str">
            <v>TM198-24</v>
          </cell>
          <cell r="C6926" t="str">
            <v>Desc.</v>
          </cell>
          <cell r="D6926" t="str">
            <v>34 kg</v>
          </cell>
          <cell r="E6926" t="str">
            <v>Desc.34 kg</v>
          </cell>
          <cell r="F6926" t="str">
            <v>PZ</v>
          </cell>
          <cell r="G6926" t="str">
            <v>34 kg</v>
          </cell>
          <cell r="H6926">
            <v>0</v>
          </cell>
          <cell r="I6926">
            <v>0</v>
          </cell>
          <cell r="J6926">
            <v>1</v>
          </cell>
          <cell r="K6926">
            <v>34</v>
          </cell>
          <cell r="L6926" t="str">
            <v>COMPRADOR 2</v>
          </cell>
          <cell r="M6926" t="str">
            <v>Desc.</v>
          </cell>
          <cell r="N6926" t="str">
            <v>MACRON</v>
          </cell>
          <cell r="O6926" t="str">
            <v>SINTESIS</v>
          </cell>
          <cell r="P6926" t="str">
            <v>SIN</v>
          </cell>
          <cell r="Q6926" t="str">
            <v>#NOCODE#</v>
          </cell>
          <cell r="R6926" t="str">
            <v>#NOCODE#</v>
          </cell>
          <cell r="S6926" t="str">
            <v>SALES</v>
          </cell>
          <cell r="T6926" t="str">
            <v>PT</v>
          </cell>
          <cell r="U6926" t="str">
            <v>NO</v>
          </cell>
          <cell r="V6926" t="str">
            <v>PTD</v>
          </cell>
          <cell r="W6926" t="str">
            <v>Compra</v>
          </cell>
        </row>
        <row r="6927">
          <cell r="B6927" t="str">
            <v>TM199-25</v>
          </cell>
          <cell r="C6927" t="str">
            <v>Desc. Dextrosa Monohid. Pvo.</v>
          </cell>
          <cell r="D6927" t="str">
            <v>RA   25 kg</v>
          </cell>
          <cell r="E6927" t="str">
            <v>Desc. Dextrosa Monohid. Pvo.RA   25 kg</v>
          </cell>
          <cell r="F6927" t="str">
            <v>PZ</v>
          </cell>
          <cell r="G6927" t="str">
            <v>25 kg</v>
          </cell>
          <cell r="H6927">
            <v>1462.5</v>
          </cell>
          <cell r="I6927">
            <v>0</v>
          </cell>
          <cell r="J6927">
            <v>1</v>
          </cell>
          <cell r="K6927">
            <v>25</v>
          </cell>
          <cell r="L6927" t="str">
            <v>PLANEADOR 1</v>
          </cell>
          <cell r="M6927" t="str">
            <v>Desc.</v>
          </cell>
          <cell r="N6927" t="str">
            <v>BAKER</v>
          </cell>
          <cell r="O6927" t="str">
            <v>SINTESIS</v>
          </cell>
          <cell r="P6927" t="str">
            <v>SIN</v>
          </cell>
          <cell r="Q6927" t="str">
            <v>#NOCODE#</v>
          </cell>
          <cell r="R6927" t="str">
            <v>#NOCODE#</v>
          </cell>
          <cell r="S6927" t="str">
            <v>DIVERSOS</v>
          </cell>
          <cell r="T6927" t="str">
            <v>PT</v>
          </cell>
          <cell r="U6927" t="str">
            <v>NO</v>
          </cell>
          <cell r="V6927" t="str">
            <v>PTEPTD</v>
          </cell>
          <cell r="W6927" t="str">
            <v>EMPAQUE</v>
          </cell>
        </row>
        <row r="6928">
          <cell r="B6928" t="str">
            <v>TM200-66</v>
          </cell>
          <cell r="C6928" t="str">
            <v>Desc. Bicarbonato de Sodio</v>
          </cell>
          <cell r="D6928" t="str">
            <v>Pvo.   QP  25kg</v>
          </cell>
          <cell r="E6928" t="str">
            <v>Desc. Bicarbonato de SodioPvo.   QP  25kg</v>
          </cell>
          <cell r="F6928" t="str">
            <v>PZ</v>
          </cell>
          <cell r="G6928" t="str">
            <v>25 Kg</v>
          </cell>
          <cell r="H6928">
            <v>868.79</v>
          </cell>
          <cell r="I6928">
            <v>0</v>
          </cell>
          <cell r="J6928">
            <v>1</v>
          </cell>
          <cell r="K6928">
            <v>25</v>
          </cell>
          <cell r="L6928" t="str">
            <v>PLANEADOR 1</v>
          </cell>
          <cell r="M6928" t="str">
            <v>Desc.</v>
          </cell>
          <cell r="N6928" t="str">
            <v>BAKER</v>
          </cell>
          <cell r="O6928" t="str">
            <v>SINTESIS</v>
          </cell>
          <cell r="P6928" t="str">
            <v>SIN</v>
          </cell>
          <cell r="Q6928" t="str">
            <v>#NOCODE#</v>
          </cell>
          <cell r="R6928" t="str">
            <v>#NOCODE#</v>
          </cell>
          <cell r="S6928" t="str">
            <v>SALES</v>
          </cell>
          <cell r="T6928" t="str">
            <v>PT</v>
          </cell>
          <cell r="U6928" t="str">
            <v>NO</v>
          </cell>
          <cell r="V6928" t="str">
            <v>PTEPTD</v>
          </cell>
          <cell r="W6928" t="str">
            <v>EMPAQUE</v>
          </cell>
        </row>
        <row r="6929">
          <cell r="B6929" t="str">
            <v>TM202-25</v>
          </cell>
          <cell r="C6929" t="str">
            <v>Desc. Acido Acetico Glacial</v>
          </cell>
          <cell r="D6929" t="str">
            <v>Baker               25 L</v>
          </cell>
          <cell r="E6929" t="str">
            <v>Desc. Acido Acetico GlacialBaker               25 L</v>
          </cell>
          <cell r="F6929" t="str">
            <v>PZ</v>
          </cell>
          <cell r="G6929" t="str">
            <v>25 L</v>
          </cell>
          <cell r="H6929">
            <v>0</v>
          </cell>
          <cell r="I6929">
            <v>0</v>
          </cell>
          <cell r="J6929">
            <v>1.05</v>
          </cell>
          <cell r="K6929">
            <v>26.25</v>
          </cell>
          <cell r="L6929" t="str">
            <v>PLANEADOR 1</v>
          </cell>
          <cell r="M6929" t="str">
            <v>Desc.</v>
          </cell>
          <cell r="N6929" t="str">
            <v>BAKER</v>
          </cell>
          <cell r="O6929" t="str">
            <v>SINTESIS</v>
          </cell>
          <cell r="P6929" t="str">
            <v>SIN</v>
          </cell>
          <cell r="Q6929" t="str">
            <v>#NOCODE#</v>
          </cell>
          <cell r="R6929" t="str">
            <v>#NOCODE#</v>
          </cell>
          <cell r="S6929" t="str">
            <v>ACIDOS</v>
          </cell>
          <cell r="T6929" t="str">
            <v>PT</v>
          </cell>
          <cell r="U6929" t="str">
            <v>NO</v>
          </cell>
          <cell r="V6929" t="str">
            <v>PTFMPL</v>
          </cell>
          <cell r="W6929" t="str">
            <v>EMPAQUE</v>
          </cell>
        </row>
        <row r="6930">
          <cell r="B6930" t="str">
            <v>TM204-05</v>
          </cell>
          <cell r="C6930" t="str">
            <v>Desc. Hexanos RA ACS</v>
          </cell>
          <cell r="D6930" t="str">
            <v>2.5 L</v>
          </cell>
          <cell r="E6930" t="str">
            <v>Desc. Hexanos RA ACS2.5 L</v>
          </cell>
          <cell r="F6930" t="str">
            <v>PZ</v>
          </cell>
          <cell r="G6930" t="str">
            <v>2.5 L</v>
          </cell>
          <cell r="H6930">
            <v>1187.94</v>
          </cell>
          <cell r="I6930">
            <v>0</v>
          </cell>
          <cell r="J6930">
            <v>0.66</v>
          </cell>
          <cell r="K6930">
            <v>1.65</v>
          </cell>
          <cell r="L6930" t="str">
            <v>PLANEADOR 3</v>
          </cell>
          <cell r="M6930" t="str">
            <v>Desc.</v>
          </cell>
          <cell r="N6930" t="str">
            <v>BAKER</v>
          </cell>
          <cell r="O6930" t="str">
            <v>LAB</v>
          </cell>
          <cell r="P6930" t="str">
            <v>LAB</v>
          </cell>
          <cell r="Q6930" t="str">
            <v>#NOCODE#</v>
          </cell>
          <cell r="R6930" t="str">
            <v>#NOCODE#</v>
          </cell>
          <cell r="S6930" t="str">
            <v>SOLVENTES</v>
          </cell>
          <cell r="T6930" t="str">
            <v>PT</v>
          </cell>
          <cell r="U6930" t="str">
            <v>NO</v>
          </cell>
          <cell r="V6930" t="str">
            <v>PTEPTD</v>
          </cell>
          <cell r="W6930" t="str">
            <v>Empaque</v>
          </cell>
        </row>
        <row r="6931">
          <cell r="B6931" t="str">
            <v>TM205-10</v>
          </cell>
          <cell r="C6931" t="str">
            <v>Desc.</v>
          </cell>
          <cell r="D6931" t="str">
            <v>10 kg</v>
          </cell>
          <cell r="E6931" t="str">
            <v>Desc.10 kg</v>
          </cell>
          <cell r="F6931" t="str">
            <v>PZ</v>
          </cell>
          <cell r="G6931" t="str">
            <v>10 kg</v>
          </cell>
          <cell r="H6931">
            <v>0</v>
          </cell>
          <cell r="I6931">
            <v>0</v>
          </cell>
          <cell r="J6931">
            <v>1</v>
          </cell>
          <cell r="K6931">
            <v>10</v>
          </cell>
          <cell r="L6931" t="str">
            <v>COMPRADOR 6</v>
          </cell>
          <cell r="M6931" t="str">
            <v>Desc.</v>
          </cell>
          <cell r="N6931" t="str">
            <v>BAKER</v>
          </cell>
          <cell r="O6931" t="str">
            <v>LAB</v>
          </cell>
          <cell r="P6931" t="str">
            <v>LAB</v>
          </cell>
          <cell r="Q6931" t="str">
            <v>#NOCODE#</v>
          </cell>
          <cell r="R6931" t="str">
            <v>#NOCODE#</v>
          </cell>
          <cell r="S6931" t="str">
            <v>ACIDOS</v>
          </cell>
          <cell r="T6931" t="str">
            <v>PT</v>
          </cell>
          <cell r="U6931" t="str">
            <v>NO</v>
          </cell>
          <cell r="V6931" t="str">
            <v>PTD</v>
          </cell>
          <cell r="W6931" t="str">
            <v>Compra</v>
          </cell>
        </row>
        <row r="6932">
          <cell r="B6932" t="str">
            <v>TM208-54</v>
          </cell>
          <cell r="C6932" t="str">
            <v>Desc.</v>
          </cell>
          <cell r="D6932" t="str">
            <v>25 kg</v>
          </cell>
          <cell r="E6932" t="str">
            <v>Desc.25 kg</v>
          </cell>
          <cell r="F6932" t="str">
            <v>PZ</v>
          </cell>
          <cell r="G6932" t="str">
            <v>25 kg</v>
          </cell>
          <cell r="H6932">
            <v>0</v>
          </cell>
          <cell r="I6932">
            <v>0</v>
          </cell>
          <cell r="J6932">
            <v>1</v>
          </cell>
          <cell r="K6932">
            <v>25</v>
          </cell>
          <cell r="L6932" t="str">
            <v>COMPRADOR 2</v>
          </cell>
          <cell r="M6932" t="str">
            <v>Desc.</v>
          </cell>
          <cell r="N6932" t="str">
            <v>BAKER</v>
          </cell>
          <cell r="O6932" t="str">
            <v>SINTESIS</v>
          </cell>
          <cell r="P6932" t="str">
            <v>SIN</v>
          </cell>
          <cell r="Q6932" t="str">
            <v>#NOCODE#</v>
          </cell>
          <cell r="R6932" t="str">
            <v>#NOCODE#</v>
          </cell>
          <cell r="S6932" t="str">
            <v>SALES</v>
          </cell>
          <cell r="T6932" t="str">
            <v>PT</v>
          </cell>
          <cell r="U6932" t="str">
            <v>NO</v>
          </cell>
          <cell r="V6932" t="str">
            <v>PTD</v>
          </cell>
          <cell r="W6932" t="str">
            <v>Compra</v>
          </cell>
        </row>
        <row r="6933">
          <cell r="B6933" t="str">
            <v>TM209-99</v>
          </cell>
          <cell r="C6933" t="str">
            <v>Desc.</v>
          </cell>
          <cell r="D6933" t="str">
            <v>200 L</v>
          </cell>
          <cell r="E6933" t="str">
            <v>Desc.200 L</v>
          </cell>
          <cell r="F6933" t="str">
            <v>PZ</v>
          </cell>
          <cell r="G6933" t="str">
            <v>200 L</v>
          </cell>
          <cell r="H6933">
            <v>0</v>
          </cell>
          <cell r="I6933">
            <v>0</v>
          </cell>
          <cell r="J6933">
            <v>1.1200000000000001</v>
          </cell>
          <cell r="K6933">
            <v>224</v>
          </cell>
          <cell r="L6933" t="str">
            <v>COMPRADOR 2</v>
          </cell>
          <cell r="M6933" t="str">
            <v>Desc.</v>
          </cell>
          <cell r="N6933" t="str">
            <v>BAKER</v>
          </cell>
          <cell r="O6933" t="str">
            <v>SINTESIS</v>
          </cell>
          <cell r="P6933" t="str">
            <v>SIN</v>
          </cell>
          <cell r="Q6933" t="str">
            <v>#NOCODE#</v>
          </cell>
          <cell r="R6933" t="str">
            <v>#NOCODE#</v>
          </cell>
          <cell r="S6933" t="str">
            <v>SALES</v>
          </cell>
          <cell r="T6933" t="str">
            <v>PT</v>
          </cell>
          <cell r="U6933" t="str">
            <v>NO</v>
          </cell>
          <cell r="V6933" t="str">
            <v>PTD</v>
          </cell>
          <cell r="W6933" t="str">
            <v>Compra</v>
          </cell>
        </row>
        <row r="6934">
          <cell r="B6934" t="str">
            <v>TM210-54</v>
          </cell>
          <cell r="C6934" t="str">
            <v>Desc.Hidroxido</v>
          </cell>
          <cell r="D6934" t="str">
            <v>Baker                  25Kg</v>
          </cell>
          <cell r="E6934" t="str">
            <v>Desc.HidroxidoBaker                  25Kg</v>
          </cell>
          <cell r="F6934" t="str">
            <v>PZ</v>
          </cell>
          <cell r="G6934" t="str">
            <v>50 KG</v>
          </cell>
          <cell r="H6934">
            <v>0</v>
          </cell>
          <cell r="I6934">
            <v>0</v>
          </cell>
          <cell r="J6934">
            <v>1</v>
          </cell>
          <cell r="K6934">
            <v>25</v>
          </cell>
          <cell r="L6934" t="str">
            <v>COMPRADOR 2</v>
          </cell>
          <cell r="M6934" t="str">
            <v>Desc.</v>
          </cell>
          <cell r="N6934" t="str">
            <v>MACRON</v>
          </cell>
          <cell r="O6934" t="str">
            <v>SINTESIS</v>
          </cell>
          <cell r="P6934" t="str">
            <v>SIN</v>
          </cell>
          <cell r="Q6934" t="str">
            <v>#NOCODE#</v>
          </cell>
          <cell r="R6934" t="str">
            <v>#NOCODE#</v>
          </cell>
          <cell r="S6934" t="str">
            <v>SALES</v>
          </cell>
          <cell r="T6934" t="str">
            <v>PT</v>
          </cell>
          <cell r="U6934" t="str">
            <v>NO</v>
          </cell>
          <cell r="V6934" t="str">
            <v>PTD</v>
          </cell>
          <cell r="W6934" t="str">
            <v>COMPRA</v>
          </cell>
        </row>
        <row r="6935">
          <cell r="B6935" t="str">
            <v>TM210-66</v>
          </cell>
          <cell r="C6935" t="str">
            <v>Desc.Hidroxido</v>
          </cell>
          <cell r="D6935" t="str">
            <v>Baker                  50Kg</v>
          </cell>
          <cell r="E6935" t="str">
            <v>Desc.HidroxidoBaker                  50Kg</v>
          </cell>
          <cell r="F6935" t="str">
            <v>PZ</v>
          </cell>
          <cell r="G6935" t="str">
            <v>50 KG</v>
          </cell>
          <cell r="H6935">
            <v>0</v>
          </cell>
          <cell r="I6935">
            <v>0</v>
          </cell>
          <cell r="J6935">
            <v>1</v>
          </cell>
          <cell r="K6935">
            <v>50</v>
          </cell>
          <cell r="L6935" t="str">
            <v>COMPRADOR 2</v>
          </cell>
          <cell r="M6935" t="str">
            <v>Desc.</v>
          </cell>
          <cell r="N6935" t="str">
            <v>MACRON</v>
          </cell>
          <cell r="O6935" t="str">
            <v>SINTESIS</v>
          </cell>
          <cell r="P6935" t="str">
            <v>SIN</v>
          </cell>
          <cell r="Q6935" t="str">
            <v>#NOCODE#</v>
          </cell>
          <cell r="R6935" t="str">
            <v>#NOCODE#</v>
          </cell>
          <cell r="S6935" t="str">
            <v>SALES</v>
          </cell>
          <cell r="T6935" t="str">
            <v>PT</v>
          </cell>
          <cell r="U6935" t="str">
            <v>NO</v>
          </cell>
          <cell r="V6935" t="str">
            <v>PTD</v>
          </cell>
          <cell r="W6935" t="str">
            <v>COMPRA</v>
          </cell>
        </row>
        <row r="6936">
          <cell r="B6936" t="str">
            <v>TM211-99</v>
          </cell>
          <cell r="C6936" t="str">
            <v>Desc. Hidroxido de Sodiol. 50%</v>
          </cell>
          <cell r="D6936" t="str">
            <v>FCC        200L</v>
          </cell>
          <cell r="E6936" t="str">
            <v>Desc. Hidroxido de Sodiol. 50%FCC        200L</v>
          </cell>
          <cell r="F6936" t="str">
            <v>PZ</v>
          </cell>
          <cell r="G6936" t="str">
            <v>200 L</v>
          </cell>
          <cell r="H6936">
            <v>0</v>
          </cell>
          <cell r="I6936">
            <v>0</v>
          </cell>
          <cell r="J6936">
            <v>1.22</v>
          </cell>
          <cell r="K6936">
            <v>244</v>
          </cell>
          <cell r="L6936" t="str">
            <v>PLANEADOR 1</v>
          </cell>
          <cell r="M6936" t="str">
            <v>Desc.</v>
          </cell>
          <cell r="N6936" t="str">
            <v>BAKER</v>
          </cell>
          <cell r="O6936" t="str">
            <v>SINTESIS</v>
          </cell>
          <cell r="P6936" t="str">
            <v>SIN</v>
          </cell>
          <cell r="Q6936" t="str">
            <v>#NOCODE#</v>
          </cell>
          <cell r="R6936" t="str">
            <v>#NOCODE#</v>
          </cell>
          <cell r="S6936" t="str">
            <v>SOL VOL</v>
          </cell>
          <cell r="T6936" t="str">
            <v>PT</v>
          </cell>
          <cell r="U6936" t="str">
            <v>NO</v>
          </cell>
          <cell r="V6936" t="str">
            <v>PTFMPI</v>
          </cell>
          <cell r="W6936" t="str">
            <v>Producción</v>
          </cell>
        </row>
        <row r="6937">
          <cell r="B6937" t="str">
            <v>TM212-01</v>
          </cell>
          <cell r="C6937" t="str">
            <v>Desc. Acido Clorhidrico Baker</v>
          </cell>
          <cell r="D6937" t="str">
            <v>kg</v>
          </cell>
          <cell r="E6937" t="str">
            <v>Desc. Acido Clorhidrico Bakerkg</v>
          </cell>
          <cell r="F6937" t="str">
            <v>PZ</v>
          </cell>
          <cell r="G6937" t="str">
            <v xml:space="preserve"> kg</v>
          </cell>
          <cell r="H6937">
            <v>0</v>
          </cell>
          <cell r="I6937">
            <v>0</v>
          </cell>
          <cell r="J6937">
            <v>1.18</v>
          </cell>
          <cell r="K6937">
            <v>1</v>
          </cell>
          <cell r="L6937" t="str">
            <v>PLANEADOR 2</v>
          </cell>
          <cell r="M6937" t="str">
            <v>Desc.</v>
          </cell>
          <cell r="N6937" t="str">
            <v>BAKER</v>
          </cell>
          <cell r="O6937" t="str">
            <v>SINTESIS</v>
          </cell>
          <cell r="P6937" t="str">
            <v>SIN</v>
          </cell>
          <cell r="Q6937" t="str">
            <v>#NOCODE#</v>
          </cell>
          <cell r="R6937" t="str">
            <v>#NOCODE#</v>
          </cell>
          <cell r="S6937" t="str">
            <v>ACIDOS</v>
          </cell>
          <cell r="T6937" t="str">
            <v>PT</v>
          </cell>
          <cell r="U6937" t="str">
            <v>HCl</v>
          </cell>
          <cell r="V6937" t="str">
            <v>PTFMPL</v>
          </cell>
          <cell r="W6937" t="str">
            <v>PRODUCCIÓN</v>
          </cell>
        </row>
        <row r="6938">
          <cell r="B6938" t="str">
            <v>TM213-30</v>
          </cell>
          <cell r="C6938" t="str">
            <v>Desc. Acido Fosforico al</v>
          </cell>
          <cell r="D6938" t="str">
            <v>0.85 FCC  30kg</v>
          </cell>
          <cell r="E6938" t="str">
            <v>Desc. Acido Fosforico al0.85 FCC  30kg</v>
          </cell>
          <cell r="F6938" t="str">
            <v>PZ</v>
          </cell>
          <cell r="G6938" t="str">
            <v>30 kg</v>
          </cell>
          <cell r="H6938">
            <v>0</v>
          </cell>
          <cell r="I6938">
            <v>0</v>
          </cell>
          <cell r="J6938">
            <v>1</v>
          </cell>
          <cell r="K6938">
            <v>30</v>
          </cell>
          <cell r="L6938" t="str">
            <v>PLANEADOR 1</v>
          </cell>
          <cell r="M6938" t="str">
            <v>Desc.</v>
          </cell>
          <cell r="N6938" t="str">
            <v>BAKER</v>
          </cell>
          <cell r="O6938" t="str">
            <v>SINTESIS</v>
          </cell>
          <cell r="P6938" t="str">
            <v>SIN</v>
          </cell>
          <cell r="Q6938" t="str">
            <v>#NOCODE#</v>
          </cell>
          <cell r="R6938" t="str">
            <v>#NOCODE#</v>
          </cell>
          <cell r="S6938" t="str">
            <v>SALES</v>
          </cell>
          <cell r="T6938" t="str">
            <v>PT</v>
          </cell>
          <cell r="U6938" t="str">
            <v>NO</v>
          </cell>
          <cell r="V6938" t="str">
            <v>PTFMPI</v>
          </cell>
          <cell r="W6938" t="str">
            <v>PRODUCCIÓN</v>
          </cell>
        </row>
        <row r="6939">
          <cell r="B6939" t="str">
            <v>TM214-99</v>
          </cell>
          <cell r="C6939" t="str">
            <v>Desc. Acetonitrilo ACS</v>
          </cell>
          <cell r="D6939" t="str">
            <v>200 L</v>
          </cell>
          <cell r="E6939" t="str">
            <v>Desc. Acetonitrilo ACS200 L</v>
          </cell>
          <cell r="F6939" t="str">
            <v>PZ</v>
          </cell>
          <cell r="G6939" t="str">
            <v>200 L</v>
          </cell>
          <cell r="H6939">
            <v>0</v>
          </cell>
          <cell r="I6939">
            <v>0</v>
          </cell>
          <cell r="J6939">
            <v>0.79</v>
          </cell>
          <cell r="K6939">
            <v>158</v>
          </cell>
          <cell r="L6939" t="str">
            <v>PLANEADOR 3</v>
          </cell>
          <cell r="M6939" t="str">
            <v>Desc.</v>
          </cell>
          <cell r="N6939" t="str">
            <v>BAKER</v>
          </cell>
          <cell r="O6939" t="str">
            <v>SINTESIS</v>
          </cell>
          <cell r="P6939" t="str">
            <v>SIN</v>
          </cell>
          <cell r="Q6939" t="str">
            <v>#NOCODE#</v>
          </cell>
          <cell r="R6939" t="str">
            <v>#NOCODE#</v>
          </cell>
          <cell r="S6939" t="str">
            <v>SOLVENTES</v>
          </cell>
          <cell r="T6939" t="str">
            <v>PT</v>
          </cell>
          <cell r="U6939" t="str">
            <v>NO</v>
          </cell>
          <cell r="V6939" t="str">
            <v>PTMPI</v>
          </cell>
          <cell r="W6939" t="str">
            <v>Empaque</v>
          </cell>
        </row>
        <row r="6940">
          <cell r="B6940" t="str">
            <v>TM215.9020</v>
          </cell>
          <cell r="C6940" t="str">
            <v>Desc. Etanol 99% Histo</v>
          </cell>
          <cell r="D6940" t="str">
            <v>20 L</v>
          </cell>
          <cell r="E6940" t="str">
            <v>Desc. Etanol 99% Histo20 L</v>
          </cell>
          <cell r="F6940" t="str">
            <v>PZ</v>
          </cell>
          <cell r="G6940" t="str">
            <v>5 L</v>
          </cell>
          <cell r="H6940">
            <v>0</v>
          </cell>
          <cell r="I6940">
            <v>0</v>
          </cell>
          <cell r="J6940">
            <v>1</v>
          </cell>
          <cell r="K6940">
            <v>20</v>
          </cell>
          <cell r="L6940" t="str">
            <v>PLANEADOR 2</v>
          </cell>
          <cell r="M6940" t="str">
            <v>Desc.</v>
          </cell>
          <cell r="N6940" t="str">
            <v>BAKER</v>
          </cell>
          <cell r="O6940" t="str">
            <v>DIAGNOSTICO</v>
          </cell>
          <cell r="P6940" t="str">
            <v>HEM</v>
          </cell>
          <cell r="Q6940" t="str">
            <v>#NOCODE#</v>
          </cell>
          <cell r="R6940" t="str">
            <v>#NOCODE#</v>
          </cell>
          <cell r="S6940" t="str">
            <v>CLINICOS</v>
          </cell>
          <cell r="T6940" t="str">
            <v>PT</v>
          </cell>
          <cell r="U6940" t="str">
            <v>NO</v>
          </cell>
          <cell r="V6940" t="str">
            <v>PTFMPL</v>
          </cell>
          <cell r="W6940" t="str">
            <v>PRODUCCIÓN</v>
          </cell>
        </row>
        <row r="6941">
          <cell r="B6941" t="str">
            <v>TM216.2500</v>
          </cell>
          <cell r="C6941" t="str">
            <v>Desc. Xileno G.H.</v>
          </cell>
          <cell r="D6941" t="str">
            <v>2.5 L</v>
          </cell>
          <cell r="E6941" t="str">
            <v>Desc. Xileno G.H.2.5 L</v>
          </cell>
          <cell r="F6941" t="str">
            <v>PZ</v>
          </cell>
          <cell r="G6941" t="str">
            <v>4 L</v>
          </cell>
          <cell r="H6941">
            <v>0</v>
          </cell>
          <cell r="I6941">
            <v>0</v>
          </cell>
          <cell r="J6941">
            <v>1</v>
          </cell>
          <cell r="K6941">
            <v>2.5</v>
          </cell>
          <cell r="L6941" t="str">
            <v>PLANEADOR 2</v>
          </cell>
          <cell r="M6941" t="str">
            <v>Desc.</v>
          </cell>
          <cell r="N6941" t="str">
            <v>BAKER</v>
          </cell>
          <cell r="O6941" t="str">
            <v>DIAGNOSTICO</v>
          </cell>
          <cell r="P6941" t="str">
            <v>HIS</v>
          </cell>
          <cell r="Q6941" t="str">
            <v>#NOCODE#</v>
          </cell>
          <cell r="R6941" t="str">
            <v>#NOCODE#</v>
          </cell>
          <cell r="S6941" t="str">
            <v>CLINICOS</v>
          </cell>
          <cell r="T6941" t="str">
            <v>PT</v>
          </cell>
          <cell r="U6941" t="str">
            <v>NO</v>
          </cell>
          <cell r="V6941" t="str">
            <v>PTEPTD</v>
          </cell>
          <cell r="W6941" t="str">
            <v>PRODUCCIÓN</v>
          </cell>
        </row>
        <row r="6942">
          <cell r="B6942" t="str">
            <v>TM217.9019</v>
          </cell>
          <cell r="C6942" t="str">
            <v>Desc. Formaldehido 37% G.H.</v>
          </cell>
          <cell r="D6942" t="str">
            <v>19 L</v>
          </cell>
          <cell r="E6942" t="str">
            <v>Desc. Formaldehido 37% G.H.19 L</v>
          </cell>
          <cell r="F6942" t="str">
            <v>PZ</v>
          </cell>
          <cell r="G6942" t="str">
            <v>19 L</v>
          </cell>
          <cell r="H6942">
            <v>0</v>
          </cell>
          <cell r="I6942">
            <v>0</v>
          </cell>
          <cell r="J6942">
            <v>1</v>
          </cell>
          <cell r="K6942">
            <v>19</v>
          </cell>
          <cell r="L6942" t="str">
            <v>PLANEADOR 2</v>
          </cell>
          <cell r="M6942" t="str">
            <v>Desc.</v>
          </cell>
          <cell r="N6942" t="str">
            <v>BAKER</v>
          </cell>
          <cell r="O6942" t="str">
            <v>DIAGNOSTICO</v>
          </cell>
          <cell r="P6942" t="str">
            <v>HIS</v>
          </cell>
          <cell r="Q6942" t="str">
            <v>#NOCODE#</v>
          </cell>
          <cell r="R6942" t="str">
            <v>#NOCODE#</v>
          </cell>
          <cell r="S6942" t="str">
            <v>CLINICOS</v>
          </cell>
          <cell r="T6942" t="str">
            <v>PT</v>
          </cell>
          <cell r="U6942" t="str">
            <v>NO</v>
          </cell>
          <cell r="V6942" t="str">
            <v>PTFMPL</v>
          </cell>
          <cell r="W6942" t="str">
            <v>PRODUCCIÓN</v>
          </cell>
        </row>
        <row r="6943">
          <cell r="B6943" t="str">
            <v>TM218.9019</v>
          </cell>
          <cell r="C6943" t="str">
            <v>Desc. Etanol 96% Denat. G.H.</v>
          </cell>
          <cell r="D6943" t="str">
            <v>19 L</v>
          </cell>
          <cell r="E6943" t="str">
            <v>Desc. Etanol 96% Denat. G.H.19 L</v>
          </cell>
          <cell r="F6943" t="str">
            <v>PZ</v>
          </cell>
          <cell r="G6943" t="str">
            <v>19 L</v>
          </cell>
          <cell r="H6943">
            <v>0</v>
          </cell>
          <cell r="I6943">
            <v>0</v>
          </cell>
          <cell r="J6943">
            <v>1</v>
          </cell>
          <cell r="K6943">
            <v>19</v>
          </cell>
          <cell r="L6943" t="str">
            <v>PLANEADOR 2</v>
          </cell>
          <cell r="M6943" t="str">
            <v>Desc.</v>
          </cell>
          <cell r="N6943" t="str">
            <v>BAKER</v>
          </cell>
          <cell r="O6943" t="str">
            <v>DIAGNOSTICO</v>
          </cell>
          <cell r="P6943" t="str">
            <v>HIS</v>
          </cell>
          <cell r="Q6943" t="str">
            <v>#NOCODE#</v>
          </cell>
          <cell r="R6943" t="str">
            <v>#NOCODE#</v>
          </cell>
          <cell r="S6943" t="str">
            <v>CLINICOS</v>
          </cell>
          <cell r="T6943" t="str">
            <v>PT</v>
          </cell>
          <cell r="U6943" t="str">
            <v>NO</v>
          </cell>
          <cell r="V6943" t="str">
            <v>PTFMPL</v>
          </cell>
          <cell r="W6943" t="str">
            <v>PRODUCCIÓN</v>
          </cell>
        </row>
        <row r="6944">
          <cell r="B6944" t="str">
            <v>TM220-90</v>
          </cell>
          <cell r="C6944" t="str">
            <v>Desc. Cloroformo RA ACS</v>
          </cell>
          <cell r="D6944" t="str">
            <v>306 kg</v>
          </cell>
          <cell r="E6944" t="str">
            <v>Desc. Cloroformo RA ACS306 kg</v>
          </cell>
          <cell r="F6944" t="str">
            <v>PZ</v>
          </cell>
          <cell r="G6944" t="str">
            <v>306 kg</v>
          </cell>
          <cell r="H6944">
            <v>0</v>
          </cell>
          <cell r="I6944">
            <v>0</v>
          </cell>
          <cell r="J6944">
            <v>1.48</v>
          </cell>
          <cell r="K6944">
            <v>306</v>
          </cell>
          <cell r="L6944" t="str">
            <v>PLANEADOR 3</v>
          </cell>
          <cell r="M6944" t="str">
            <v>Desc.</v>
          </cell>
          <cell r="N6944" t="str">
            <v>BAKER</v>
          </cell>
          <cell r="O6944" t="str">
            <v>SINTESIS</v>
          </cell>
          <cell r="P6944" t="str">
            <v>SIN</v>
          </cell>
          <cell r="Q6944" t="str">
            <v>#NOCODE#</v>
          </cell>
          <cell r="R6944" t="str">
            <v>#NOCODE#</v>
          </cell>
          <cell r="S6944" t="str">
            <v>SOLVENTES</v>
          </cell>
          <cell r="T6944" t="str">
            <v>PT</v>
          </cell>
          <cell r="U6944" t="str">
            <v>NO</v>
          </cell>
          <cell r="V6944" t="str">
            <v>PTMPI</v>
          </cell>
          <cell r="W6944" t="str">
            <v>Empaque</v>
          </cell>
        </row>
        <row r="6945">
          <cell r="B6945" t="str">
            <v>TM220-99</v>
          </cell>
          <cell r="C6945" t="str">
            <v>Desc.</v>
          </cell>
          <cell r="D6945" t="str">
            <v>306 kg</v>
          </cell>
          <cell r="E6945" t="str">
            <v>Desc.306 kg</v>
          </cell>
          <cell r="F6945" t="str">
            <v>PZ</v>
          </cell>
          <cell r="G6945" t="str">
            <v>306 kg</v>
          </cell>
          <cell r="H6945">
            <v>0</v>
          </cell>
          <cell r="I6945">
            <v>0</v>
          </cell>
          <cell r="J6945">
            <v>1.48</v>
          </cell>
          <cell r="K6945">
            <v>306</v>
          </cell>
          <cell r="L6945" t="str">
            <v>PLANEADOR 3</v>
          </cell>
          <cell r="M6945" t="str">
            <v>Desc.</v>
          </cell>
          <cell r="N6945" t="str">
            <v>BAKER</v>
          </cell>
          <cell r="O6945" t="str">
            <v>SINTESIS</v>
          </cell>
          <cell r="P6945" t="str">
            <v>SIN</v>
          </cell>
          <cell r="Q6945" t="str">
            <v>#NOCODE#</v>
          </cell>
          <cell r="R6945" t="str">
            <v>#NOCODE#</v>
          </cell>
          <cell r="S6945" t="str">
            <v>SOLVENTES</v>
          </cell>
          <cell r="T6945" t="str">
            <v>PT</v>
          </cell>
          <cell r="U6945" t="str">
            <v>NO</v>
          </cell>
          <cell r="V6945" t="str">
            <v>PTMPI</v>
          </cell>
          <cell r="W6945" t="str">
            <v>Empaque</v>
          </cell>
        </row>
        <row r="6946">
          <cell r="B6946" t="str">
            <v>TM222-00</v>
          </cell>
          <cell r="C6946" t="str">
            <v>Desc. Acetato de Potasio</v>
          </cell>
          <cell r="D6946" t="str">
            <v>kg</v>
          </cell>
          <cell r="E6946" t="str">
            <v>Desc. Acetato de Potasiokg</v>
          </cell>
          <cell r="F6946" t="str">
            <v>KG</v>
          </cell>
          <cell r="G6946" t="str">
            <v>kg</v>
          </cell>
          <cell r="H6946">
            <v>0</v>
          </cell>
          <cell r="I6946">
            <v>0</v>
          </cell>
          <cell r="J6946">
            <v>1</v>
          </cell>
          <cell r="K6946">
            <v>1</v>
          </cell>
          <cell r="L6946" t="str">
            <v>PLANEADOR 1</v>
          </cell>
          <cell r="M6946" t="str">
            <v>Desc.</v>
          </cell>
          <cell r="N6946" t="str">
            <v>BAKER</v>
          </cell>
          <cell r="O6946" t="str">
            <v>SINTESIS</v>
          </cell>
          <cell r="P6946" t="str">
            <v>SIN</v>
          </cell>
          <cell r="Q6946" t="str">
            <v>#NOCODE#</v>
          </cell>
          <cell r="R6946" t="str">
            <v>#NOCODE#</v>
          </cell>
          <cell r="S6946" t="str">
            <v>SALES</v>
          </cell>
          <cell r="T6946" t="str">
            <v>PP</v>
          </cell>
          <cell r="U6946" t="str">
            <v>NO</v>
          </cell>
          <cell r="V6946" t="str">
            <v>FMZ</v>
          </cell>
          <cell r="W6946" t="str">
            <v>PRODUCCIÓN</v>
          </cell>
        </row>
        <row r="6947">
          <cell r="B6947" t="str">
            <v>TM222-99</v>
          </cell>
          <cell r="C6947" t="str">
            <v>Desc. Acetato de Potasio</v>
          </cell>
          <cell r="D6947" t="str">
            <v>Especial   100 kg</v>
          </cell>
          <cell r="E6947" t="str">
            <v>Desc. Acetato de PotasioEspecial   100 kg</v>
          </cell>
          <cell r="F6947" t="str">
            <v>PZ</v>
          </cell>
          <cell r="G6947" t="str">
            <v>100 kg</v>
          </cell>
          <cell r="H6947">
            <v>0</v>
          </cell>
          <cell r="I6947">
            <v>0</v>
          </cell>
          <cell r="J6947">
            <v>1</v>
          </cell>
          <cell r="K6947">
            <v>200</v>
          </cell>
          <cell r="L6947" t="str">
            <v>PLANEADOR 1</v>
          </cell>
          <cell r="M6947" t="str">
            <v>Desc.</v>
          </cell>
          <cell r="N6947" t="str">
            <v>BAKER</v>
          </cell>
          <cell r="O6947" t="str">
            <v>SINTESIS</v>
          </cell>
          <cell r="P6947" t="str">
            <v>SIN</v>
          </cell>
          <cell r="Q6947" t="str">
            <v>#NOCODE#</v>
          </cell>
          <cell r="R6947" t="str">
            <v>#NOCODE#</v>
          </cell>
          <cell r="S6947" t="str">
            <v>SALES</v>
          </cell>
          <cell r="T6947" t="str">
            <v>PT</v>
          </cell>
          <cell r="U6947" t="str">
            <v>NO</v>
          </cell>
          <cell r="V6947" t="str">
            <v>PTFMPI</v>
          </cell>
          <cell r="W6947" t="str">
            <v>Producción</v>
          </cell>
        </row>
        <row r="6948">
          <cell r="B6948" t="str">
            <v>TM223-00</v>
          </cell>
          <cell r="C6948" t="str">
            <v>Desc. Agua Bidestilada</v>
          </cell>
          <cell r="D6948" t="str">
            <v>kg</v>
          </cell>
          <cell r="E6948" t="str">
            <v>Desc. Agua Bidestiladakg</v>
          </cell>
          <cell r="F6948" t="str">
            <v>L</v>
          </cell>
          <cell r="G6948" t="str">
            <v>kg</v>
          </cell>
          <cell r="H6948">
            <v>0</v>
          </cell>
          <cell r="I6948">
            <v>0</v>
          </cell>
          <cell r="J6948">
            <v>1</v>
          </cell>
          <cell r="K6948">
            <v>1</v>
          </cell>
          <cell r="L6948" t="str">
            <v>PLANEADOR 1</v>
          </cell>
          <cell r="M6948" t="str">
            <v>Desc.</v>
          </cell>
          <cell r="N6948" t="str">
            <v>BAKER</v>
          </cell>
          <cell r="O6948" t="str">
            <v>SINTESIS</v>
          </cell>
          <cell r="P6948" t="str">
            <v>SIN</v>
          </cell>
          <cell r="Q6948" t="str">
            <v>#NOCODE#</v>
          </cell>
          <cell r="R6948" t="str">
            <v>#NOCODE#</v>
          </cell>
          <cell r="S6948" t="str">
            <v>AGUA</v>
          </cell>
          <cell r="T6948" t="str">
            <v>PP</v>
          </cell>
          <cell r="U6948" t="str">
            <v>NO</v>
          </cell>
          <cell r="V6948" t="str">
            <v>FMPL</v>
          </cell>
          <cell r="W6948" t="str">
            <v>PRODUCCIÓN</v>
          </cell>
        </row>
        <row r="6949">
          <cell r="B6949" t="str">
            <v>TM223-20</v>
          </cell>
          <cell r="C6949" t="str">
            <v>Desc. Agua Bidestilada RA</v>
          </cell>
          <cell r="D6949" t="str">
            <v>20 L</v>
          </cell>
          <cell r="E6949" t="str">
            <v>Desc. Agua Bidestilada RA20 L</v>
          </cell>
          <cell r="F6949" t="str">
            <v>PZ</v>
          </cell>
          <cell r="G6949" t="str">
            <v>20 L</v>
          </cell>
          <cell r="H6949">
            <v>0</v>
          </cell>
          <cell r="I6949">
            <v>0</v>
          </cell>
          <cell r="J6949">
            <v>1</v>
          </cell>
          <cell r="K6949">
            <v>20</v>
          </cell>
          <cell r="L6949" t="str">
            <v>PLANEADOR 1</v>
          </cell>
          <cell r="M6949" t="str">
            <v>Desc.</v>
          </cell>
          <cell r="N6949" t="str">
            <v>BAKER</v>
          </cell>
          <cell r="O6949" t="str">
            <v>LAB</v>
          </cell>
          <cell r="P6949" t="str">
            <v>LAB</v>
          </cell>
          <cell r="Q6949" t="str">
            <v>#NOCODE#</v>
          </cell>
          <cell r="R6949" t="str">
            <v>#NOCODE#</v>
          </cell>
          <cell r="S6949" t="str">
            <v>AGUA</v>
          </cell>
          <cell r="T6949" t="str">
            <v>PT</v>
          </cell>
          <cell r="U6949" t="str">
            <v>NO</v>
          </cell>
          <cell r="V6949" t="str">
            <v>PTFMPL</v>
          </cell>
          <cell r="W6949" t="str">
            <v>Producción</v>
          </cell>
        </row>
        <row r="6950">
          <cell r="B6950" t="str">
            <v>TM224-00</v>
          </cell>
          <cell r="C6950" t="str">
            <v>Desc. Acido Sulfurico al</v>
          </cell>
          <cell r="D6950" t="str">
            <v>97.8 %%  L</v>
          </cell>
          <cell r="E6950" t="str">
            <v>Desc. Acido Sulfurico al97.8 %%  L</v>
          </cell>
          <cell r="F6950" t="str">
            <v>L</v>
          </cell>
          <cell r="G6950" t="str">
            <v>L</v>
          </cell>
          <cell r="H6950">
            <v>0</v>
          </cell>
          <cell r="I6950">
            <v>0</v>
          </cell>
          <cell r="J6950">
            <v>1.18</v>
          </cell>
          <cell r="K6950">
            <v>1.18</v>
          </cell>
          <cell r="L6950" t="str">
            <v>PLANEADOR 4</v>
          </cell>
          <cell r="M6950" t="str">
            <v>Desc.</v>
          </cell>
          <cell r="N6950" t="str">
            <v>BAKER</v>
          </cell>
          <cell r="O6950" t="str">
            <v>SINTESIS</v>
          </cell>
          <cell r="P6950" t="str">
            <v>SIN</v>
          </cell>
          <cell r="Q6950" t="str">
            <v>#NOCODE#</v>
          </cell>
          <cell r="R6950" t="str">
            <v>#NOCODE#</v>
          </cell>
          <cell r="S6950" t="str">
            <v>SOL VOL</v>
          </cell>
          <cell r="T6950" t="str">
            <v>PP</v>
          </cell>
          <cell r="U6950" t="str">
            <v>H2SO4</v>
          </cell>
          <cell r="V6950" t="str">
            <v>FMPL</v>
          </cell>
          <cell r="W6950" t="str">
            <v>PRODUCCIÓN</v>
          </cell>
        </row>
        <row r="6951">
          <cell r="B6951" t="str">
            <v>TM224-01</v>
          </cell>
          <cell r="C6951" t="str">
            <v>Desc.</v>
          </cell>
          <cell r="D6951" t="str">
            <v>1 L</v>
          </cell>
          <cell r="E6951" t="str">
            <v>Desc.1 L</v>
          </cell>
          <cell r="F6951" t="str">
            <v>PZ</v>
          </cell>
          <cell r="G6951" t="str">
            <v>1 L</v>
          </cell>
          <cell r="H6951">
            <v>0</v>
          </cell>
          <cell r="I6951">
            <v>0</v>
          </cell>
          <cell r="J6951">
            <v>1.84</v>
          </cell>
          <cell r="K6951">
            <v>1.84</v>
          </cell>
          <cell r="L6951" t="str">
            <v>PLANEADOR 2</v>
          </cell>
          <cell r="M6951" t="str">
            <v>Desc.</v>
          </cell>
          <cell r="N6951" t="str">
            <v>BAKER</v>
          </cell>
          <cell r="O6951" t="str">
            <v>LAB</v>
          </cell>
          <cell r="P6951" t="str">
            <v>LAB</v>
          </cell>
          <cell r="Q6951" t="str">
            <v>#NOCODE#</v>
          </cell>
          <cell r="R6951" t="str">
            <v>#NOCODE#</v>
          </cell>
          <cell r="S6951" t="str">
            <v>ACIDOS</v>
          </cell>
          <cell r="T6951" t="str">
            <v>PT</v>
          </cell>
          <cell r="U6951" t="str">
            <v>H2SO4</v>
          </cell>
          <cell r="V6951" t="str">
            <v>PTFMPL</v>
          </cell>
          <cell r="W6951" t="str">
            <v>Producción</v>
          </cell>
        </row>
        <row r="6952">
          <cell r="B6952" t="str">
            <v>TM224-02</v>
          </cell>
          <cell r="C6952" t="str">
            <v>Desc. Acido Sulfurico Baker</v>
          </cell>
          <cell r="D6952" t="str">
            <v>0.957   1 L</v>
          </cell>
          <cell r="E6952" t="str">
            <v>Desc. Acido Sulfurico Baker0.957   1 L</v>
          </cell>
          <cell r="F6952" t="str">
            <v>PZ</v>
          </cell>
          <cell r="G6952" t="str">
            <v>1 L</v>
          </cell>
          <cell r="H6952">
            <v>0</v>
          </cell>
          <cell r="I6952">
            <v>0</v>
          </cell>
          <cell r="J6952">
            <v>1.84</v>
          </cell>
          <cell r="K6952">
            <v>1.84</v>
          </cell>
          <cell r="L6952" t="str">
            <v>PLANEADOR 2</v>
          </cell>
          <cell r="M6952" t="str">
            <v>Desc.</v>
          </cell>
          <cell r="N6952" t="str">
            <v>BAKER</v>
          </cell>
          <cell r="O6952" t="str">
            <v>LAB</v>
          </cell>
          <cell r="P6952" t="str">
            <v>LAB</v>
          </cell>
          <cell r="Q6952" t="str">
            <v>#NOCODE#</v>
          </cell>
          <cell r="R6952" t="str">
            <v>#NOCODE#</v>
          </cell>
          <cell r="S6952" t="str">
            <v>ACIDOS</v>
          </cell>
          <cell r="T6952" t="str">
            <v>PT</v>
          </cell>
          <cell r="U6952" t="str">
            <v>H2SO4</v>
          </cell>
          <cell r="V6952" t="str">
            <v>PTFMPL</v>
          </cell>
          <cell r="W6952" t="str">
            <v>Producción</v>
          </cell>
        </row>
        <row r="6953">
          <cell r="B6953" t="str">
            <v>TM226-54</v>
          </cell>
          <cell r="C6953" t="str">
            <v>Desc.</v>
          </cell>
          <cell r="D6953" t="str">
            <v>25 kg</v>
          </cell>
          <cell r="E6953" t="str">
            <v>Desc.25 kg</v>
          </cell>
          <cell r="F6953" t="str">
            <v>PZ</v>
          </cell>
          <cell r="G6953" t="str">
            <v>25 kg</v>
          </cell>
          <cell r="H6953">
            <v>0</v>
          </cell>
          <cell r="I6953" t="str">
            <v>Reactivado en MBI</v>
          </cell>
          <cell r="J6953">
            <v>1</v>
          </cell>
          <cell r="K6953">
            <v>25</v>
          </cell>
          <cell r="L6953" t="str">
            <v>COMPRADOR 6</v>
          </cell>
          <cell r="M6953" t="str">
            <v>Desc.</v>
          </cell>
          <cell r="N6953" t="str">
            <v>MACRON</v>
          </cell>
          <cell r="O6953" t="str">
            <v>SINTESIS</v>
          </cell>
          <cell r="P6953" t="str">
            <v>SIN</v>
          </cell>
          <cell r="Q6953" t="str">
            <v>#NOCODE#</v>
          </cell>
          <cell r="R6953" t="str">
            <v>#NOCODE#</v>
          </cell>
          <cell r="S6953" t="str">
            <v>ACIDOS</v>
          </cell>
          <cell r="T6953" t="str">
            <v>PT</v>
          </cell>
          <cell r="U6953" t="str">
            <v>NO</v>
          </cell>
          <cell r="V6953" t="str">
            <v>PTD</v>
          </cell>
          <cell r="W6953" t="str">
            <v>EMPAQUE</v>
          </cell>
        </row>
        <row r="6954">
          <cell r="B6954" t="str">
            <v>TM228-00</v>
          </cell>
          <cell r="C6954" t="str">
            <v>Desc. Cloruro de Potasio</v>
          </cell>
          <cell r="D6954" t="str">
            <v>kg</v>
          </cell>
          <cell r="E6954" t="str">
            <v>Desc. Cloruro de Potasiokg</v>
          </cell>
          <cell r="F6954" t="str">
            <v>KG</v>
          </cell>
          <cell r="G6954" t="str">
            <v>kg</v>
          </cell>
          <cell r="H6954">
            <v>0</v>
          </cell>
          <cell r="I6954">
            <v>0</v>
          </cell>
          <cell r="J6954">
            <v>1</v>
          </cell>
          <cell r="K6954">
            <v>1</v>
          </cell>
          <cell r="L6954" t="str">
            <v>PLANEADOR 1</v>
          </cell>
          <cell r="M6954" t="str">
            <v>Desc.</v>
          </cell>
          <cell r="N6954" t="str">
            <v>BAKER</v>
          </cell>
          <cell r="O6954" t="str">
            <v>SINTESIS</v>
          </cell>
          <cell r="P6954" t="str">
            <v>SIN</v>
          </cell>
          <cell r="Q6954" t="str">
            <v>#NOCODE#</v>
          </cell>
          <cell r="R6954" t="str">
            <v>#NOCODE#</v>
          </cell>
          <cell r="S6954" t="str">
            <v>SALES</v>
          </cell>
          <cell r="T6954" t="str">
            <v>PP</v>
          </cell>
          <cell r="U6954" t="str">
            <v>NO</v>
          </cell>
          <cell r="V6954" t="str">
            <v>FMPL</v>
          </cell>
          <cell r="W6954" t="str">
            <v>Producción</v>
          </cell>
        </row>
        <row r="6955">
          <cell r="B6955" t="str">
            <v>TM228-01</v>
          </cell>
          <cell r="C6955" t="str">
            <v>Desc. Acetato de Etilo</v>
          </cell>
          <cell r="D6955" t="str">
            <v>kg</v>
          </cell>
          <cell r="E6955" t="str">
            <v>Desc. Acetato de Etilokg</v>
          </cell>
          <cell r="F6955" t="str">
            <v>KG</v>
          </cell>
          <cell r="G6955" t="str">
            <v>kg</v>
          </cell>
          <cell r="H6955">
            <v>0</v>
          </cell>
          <cell r="I6955">
            <v>0</v>
          </cell>
          <cell r="J6955">
            <v>0</v>
          </cell>
          <cell r="K6955">
            <v>1</v>
          </cell>
          <cell r="L6955" t="str">
            <v>PLANEADOR 3</v>
          </cell>
          <cell r="M6955" t="str">
            <v>Desc.</v>
          </cell>
          <cell r="N6955" t="str">
            <v>BAKER</v>
          </cell>
          <cell r="O6955" t="str">
            <v>SINTESIS</v>
          </cell>
          <cell r="P6955" t="str">
            <v>SIN</v>
          </cell>
          <cell r="Q6955" t="str">
            <v>#NOCODE#</v>
          </cell>
          <cell r="R6955" t="str">
            <v>#NOCODE#</v>
          </cell>
          <cell r="S6955" t="str">
            <v>SOLVENTES</v>
          </cell>
          <cell r="T6955" t="str">
            <v>PT</v>
          </cell>
          <cell r="U6955" t="str">
            <v>NO</v>
          </cell>
          <cell r="V6955" t="str">
            <v>PTMPL</v>
          </cell>
          <cell r="W6955" t="str">
            <v>Empaque</v>
          </cell>
        </row>
        <row r="6956">
          <cell r="B6956" t="str">
            <v>TM229-00</v>
          </cell>
          <cell r="C6956" t="str">
            <v>Desc. Cloruro de Potasio</v>
          </cell>
          <cell r="D6956" t="str">
            <v>kg</v>
          </cell>
          <cell r="E6956" t="str">
            <v>Desc. Cloruro de Potasiokg</v>
          </cell>
          <cell r="F6956" t="str">
            <v>KG</v>
          </cell>
          <cell r="G6956" t="str">
            <v>kg</v>
          </cell>
          <cell r="H6956">
            <v>0</v>
          </cell>
          <cell r="I6956">
            <v>0</v>
          </cell>
          <cell r="J6956">
            <v>1</v>
          </cell>
          <cell r="K6956">
            <v>1</v>
          </cell>
          <cell r="L6956" t="str">
            <v>PLANEADOR 1</v>
          </cell>
          <cell r="M6956" t="str">
            <v>Desc.</v>
          </cell>
          <cell r="N6956" t="str">
            <v>BAKER</v>
          </cell>
          <cell r="O6956" t="str">
            <v>SINTESIS</v>
          </cell>
          <cell r="P6956" t="str">
            <v>SIN</v>
          </cell>
          <cell r="Q6956" t="str">
            <v>#NOCODE#</v>
          </cell>
          <cell r="R6956" t="str">
            <v>#NOCODE#</v>
          </cell>
          <cell r="S6956" t="str">
            <v>SALES</v>
          </cell>
          <cell r="T6956" t="str">
            <v>PP</v>
          </cell>
          <cell r="U6956" t="str">
            <v>NO</v>
          </cell>
          <cell r="V6956" t="str">
            <v>FMPL</v>
          </cell>
          <cell r="W6956" t="str">
            <v>Producción</v>
          </cell>
        </row>
        <row r="6957">
          <cell r="B6957" t="str">
            <v>TM229-66</v>
          </cell>
          <cell r="C6957" t="str">
            <v>Desc.</v>
          </cell>
          <cell r="D6957" t="str">
            <v>50kg</v>
          </cell>
          <cell r="E6957" t="str">
            <v>Desc.50kg</v>
          </cell>
          <cell r="F6957" t="str">
            <v>PZ</v>
          </cell>
          <cell r="G6957" t="str">
            <v>50 KG</v>
          </cell>
          <cell r="H6957">
            <v>0</v>
          </cell>
          <cell r="I6957">
            <v>0</v>
          </cell>
          <cell r="J6957">
            <v>1</v>
          </cell>
          <cell r="K6957">
            <v>50</v>
          </cell>
          <cell r="L6957" t="str">
            <v>PLANEADOR 1</v>
          </cell>
          <cell r="M6957" t="str">
            <v>Desc.</v>
          </cell>
          <cell r="N6957" t="str">
            <v>BAKER</v>
          </cell>
          <cell r="O6957" t="str">
            <v>SINTESIS</v>
          </cell>
          <cell r="P6957" t="str">
            <v>SIN</v>
          </cell>
          <cell r="Q6957" t="str">
            <v>#NOCODE#</v>
          </cell>
          <cell r="R6957" t="str">
            <v>#NOCODE#</v>
          </cell>
          <cell r="S6957" t="str">
            <v>SALES</v>
          </cell>
          <cell r="T6957" t="str">
            <v>PT</v>
          </cell>
          <cell r="U6957" t="str">
            <v>NO</v>
          </cell>
          <cell r="V6957" t="str">
            <v>PTD</v>
          </cell>
          <cell r="W6957" t="str">
            <v>EMPAQUE</v>
          </cell>
        </row>
        <row r="6958">
          <cell r="B6958" t="str">
            <v>TM230-99</v>
          </cell>
          <cell r="C6958" t="str">
            <v>Desc.</v>
          </cell>
          <cell r="D6958" t="str">
            <v>200 L</v>
          </cell>
          <cell r="E6958" t="str">
            <v>Desc.200 L</v>
          </cell>
          <cell r="F6958" t="str">
            <v>PZ</v>
          </cell>
          <cell r="G6958" t="str">
            <v>200 L</v>
          </cell>
          <cell r="H6958">
            <v>0</v>
          </cell>
          <cell r="I6958">
            <v>0</v>
          </cell>
          <cell r="J6958">
            <v>0.71</v>
          </cell>
          <cell r="K6958">
            <v>148</v>
          </cell>
          <cell r="L6958" t="str">
            <v>COMPRADOR 6</v>
          </cell>
          <cell r="M6958" t="str">
            <v>Desc.</v>
          </cell>
          <cell r="N6958" t="str">
            <v>MACRON</v>
          </cell>
          <cell r="O6958" t="str">
            <v>SINTESIS</v>
          </cell>
          <cell r="P6958" t="str">
            <v>SIN</v>
          </cell>
          <cell r="Q6958" t="str">
            <v>#NOCODE#</v>
          </cell>
          <cell r="R6958" t="str">
            <v>#NOCODE#</v>
          </cell>
          <cell r="S6958" t="str">
            <v>SOLVENTES</v>
          </cell>
          <cell r="T6958" t="str">
            <v>PT</v>
          </cell>
          <cell r="U6958" t="str">
            <v>NO</v>
          </cell>
          <cell r="V6958" t="str">
            <v>PTD</v>
          </cell>
          <cell r="W6958" t="str">
            <v>EMPAQUE</v>
          </cell>
        </row>
        <row r="6959">
          <cell r="B6959" t="str">
            <v>TM231-99</v>
          </cell>
          <cell r="C6959" t="str">
            <v>Desc. Metanol Anh. RA ACS</v>
          </cell>
          <cell r="D6959" t="str">
            <v>200 L</v>
          </cell>
          <cell r="E6959" t="str">
            <v>Desc. Metanol Anh. RA ACS200 L</v>
          </cell>
          <cell r="F6959" t="str">
            <v>PZ</v>
          </cell>
          <cell r="G6959" t="str">
            <v>200 L</v>
          </cell>
          <cell r="H6959">
            <v>0</v>
          </cell>
          <cell r="I6959">
            <v>0</v>
          </cell>
          <cell r="J6959">
            <v>0.8</v>
          </cell>
          <cell r="K6959">
            <v>160</v>
          </cell>
          <cell r="L6959" t="str">
            <v>PLANEADOR 3</v>
          </cell>
          <cell r="M6959" t="str">
            <v>Desc.</v>
          </cell>
          <cell r="N6959" t="str">
            <v>BAKER</v>
          </cell>
          <cell r="O6959" t="str">
            <v>SINTESIS</v>
          </cell>
          <cell r="P6959" t="str">
            <v>SIN</v>
          </cell>
          <cell r="Q6959" t="str">
            <v>#NOCODE#</v>
          </cell>
          <cell r="R6959" t="str">
            <v>#NOCODE#</v>
          </cell>
          <cell r="S6959" t="str">
            <v>SOLVENTES</v>
          </cell>
          <cell r="T6959" t="str">
            <v>PT</v>
          </cell>
          <cell r="U6959" t="str">
            <v>NO</v>
          </cell>
          <cell r="V6959" t="str">
            <v>PTFMPL</v>
          </cell>
          <cell r="W6959" t="str">
            <v>Producción</v>
          </cell>
        </row>
        <row r="6960">
          <cell r="B6960" t="str">
            <v>TM232-00</v>
          </cell>
          <cell r="C6960" t="str">
            <v>Desc. Sulfato de Amonio  FCC</v>
          </cell>
          <cell r="D6960" t="str">
            <v>kg</v>
          </cell>
          <cell r="E6960" t="str">
            <v>Desc. Sulfato de Amonio  FCCkg</v>
          </cell>
          <cell r="F6960" t="str">
            <v>KG</v>
          </cell>
          <cell r="G6960" t="str">
            <v>kg</v>
          </cell>
          <cell r="H6960">
            <v>0</v>
          </cell>
          <cell r="I6960">
            <v>0</v>
          </cell>
          <cell r="J6960">
            <v>1</v>
          </cell>
          <cell r="K6960">
            <v>1</v>
          </cell>
          <cell r="L6960" t="str">
            <v>PLANEADOR 1</v>
          </cell>
          <cell r="M6960" t="str">
            <v>Desc.</v>
          </cell>
          <cell r="N6960" t="str">
            <v>BAKER</v>
          </cell>
          <cell r="O6960" t="str">
            <v>SINTESIS</v>
          </cell>
          <cell r="P6960" t="str">
            <v>SIN</v>
          </cell>
          <cell r="Q6960" t="str">
            <v>#NOCODE#</v>
          </cell>
          <cell r="R6960" t="str">
            <v>#NOCODE#</v>
          </cell>
          <cell r="S6960" t="str">
            <v>SALES</v>
          </cell>
          <cell r="T6960" t="str">
            <v>PP</v>
          </cell>
          <cell r="U6960" t="str">
            <v>NO</v>
          </cell>
          <cell r="V6960" t="str">
            <v>FMPL</v>
          </cell>
          <cell r="W6960" t="str">
            <v>Producción</v>
          </cell>
        </row>
        <row r="6961">
          <cell r="B6961" t="str">
            <v>TM232-54</v>
          </cell>
          <cell r="C6961" t="str">
            <v>Desc. Sulfato de Amonio FCC</v>
          </cell>
          <cell r="D6961" t="str">
            <v>25 kg</v>
          </cell>
          <cell r="E6961" t="str">
            <v>Desc. Sulfato de Amonio FCC25 kg</v>
          </cell>
          <cell r="F6961" t="str">
            <v>PZ</v>
          </cell>
          <cell r="G6961" t="str">
            <v>25 kg</v>
          </cell>
          <cell r="H6961">
            <v>0</v>
          </cell>
          <cell r="I6961">
            <v>0</v>
          </cell>
          <cell r="J6961">
            <v>0</v>
          </cell>
          <cell r="K6961">
            <v>50</v>
          </cell>
          <cell r="L6961" t="str">
            <v>PLANEADOR 1</v>
          </cell>
          <cell r="M6961" t="str">
            <v>Desc.</v>
          </cell>
          <cell r="N6961" t="str">
            <v>BAKER</v>
          </cell>
          <cell r="O6961" t="str">
            <v>SINTESIS</v>
          </cell>
          <cell r="P6961" t="str">
            <v>SIN</v>
          </cell>
          <cell r="Q6961" t="str">
            <v>#NOCODE#</v>
          </cell>
          <cell r="R6961" t="str">
            <v>#NOCODE#</v>
          </cell>
          <cell r="S6961" t="str">
            <v>SALES</v>
          </cell>
          <cell r="T6961" t="str">
            <v>PT</v>
          </cell>
          <cell r="U6961" t="str">
            <v>NO</v>
          </cell>
          <cell r="V6961" t="str">
            <v>PTFMPL</v>
          </cell>
          <cell r="W6961" t="str">
            <v>PRODUCCIÓN</v>
          </cell>
        </row>
        <row r="6962">
          <cell r="B6962" t="str">
            <v>TM235-66</v>
          </cell>
          <cell r="C6962" t="str">
            <v>Desc. Sulfato Ferroso 7</v>
          </cell>
          <cell r="D6962" t="str">
            <v>Hid Gran.  50 kg</v>
          </cell>
          <cell r="E6962" t="str">
            <v>Desc. Sulfato Ferroso 7Hid Gran.  50 kg</v>
          </cell>
          <cell r="F6962" t="str">
            <v>PZ</v>
          </cell>
          <cell r="G6962" t="str">
            <v>50 kg</v>
          </cell>
          <cell r="H6962">
            <v>0</v>
          </cell>
          <cell r="I6962">
            <v>0</v>
          </cell>
          <cell r="J6962">
            <v>1</v>
          </cell>
          <cell r="K6962">
            <v>50</v>
          </cell>
          <cell r="L6962" t="str">
            <v>COMPRADOR 2</v>
          </cell>
          <cell r="M6962" t="str">
            <v>Desc.</v>
          </cell>
          <cell r="N6962" t="str">
            <v>BAKER</v>
          </cell>
          <cell r="O6962" t="str">
            <v>SINTESIS</v>
          </cell>
          <cell r="P6962" t="str">
            <v>SIN</v>
          </cell>
          <cell r="Q6962" t="str">
            <v>#NOCODE#</v>
          </cell>
          <cell r="R6962" t="str">
            <v>#NOCODE#</v>
          </cell>
          <cell r="S6962" t="str">
            <v>SALES</v>
          </cell>
          <cell r="T6962" t="str">
            <v>PT</v>
          </cell>
          <cell r="U6962" t="str">
            <v>NO</v>
          </cell>
          <cell r="V6962" t="str">
            <v>PTD</v>
          </cell>
          <cell r="W6962" t="str">
            <v>Compra</v>
          </cell>
        </row>
        <row r="6963">
          <cell r="B6963" t="str">
            <v>TM236-54</v>
          </cell>
          <cell r="C6963" t="str">
            <v>Desc. Bitartrato de Sodio Anh.</v>
          </cell>
          <cell r="D6963" t="str">
            <v>50 kg</v>
          </cell>
          <cell r="E6963" t="str">
            <v>Desc. Bitartrato de Sodio Anh.50 kg</v>
          </cell>
          <cell r="F6963" t="str">
            <v>KG</v>
          </cell>
          <cell r="G6963" t="str">
            <v>kg</v>
          </cell>
          <cell r="H6963">
            <v>0</v>
          </cell>
          <cell r="I6963">
            <v>0</v>
          </cell>
          <cell r="J6963">
            <v>1</v>
          </cell>
          <cell r="K6963">
            <v>25</v>
          </cell>
          <cell r="L6963" t="str">
            <v>PLANEADOR 1</v>
          </cell>
          <cell r="M6963" t="str">
            <v>Desc.</v>
          </cell>
          <cell r="N6963" t="str">
            <v>BAKER</v>
          </cell>
          <cell r="O6963" t="str">
            <v>SINTESIS</v>
          </cell>
          <cell r="P6963" t="str">
            <v>SIN</v>
          </cell>
          <cell r="Q6963" t="str">
            <v>#NOCODE#</v>
          </cell>
          <cell r="R6963" t="str">
            <v>#NOCODE#</v>
          </cell>
          <cell r="S6963" t="str">
            <v>SALES</v>
          </cell>
          <cell r="T6963" t="str">
            <v>PP</v>
          </cell>
          <cell r="U6963" t="str">
            <v>NO</v>
          </cell>
          <cell r="V6963" t="str">
            <v>FMPI</v>
          </cell>
          <cell r="W6963" t="str">
            <v>Producción</v>
          </cell>
        </row>
        <row r="6964">
          <cell r="B6964" t="str">
            <v>TM237-33</v>
          </cell>
          <cell r="C6964" t="str">
            <v>Desc.</v>
          </cell>
          <cell r="D6964" t="str">
            <v>(cromo &lt;0.003 ppm)</v>
          </cell>
          <cell r="E6964" t="str">
            <v>Desc.(cromo &lt;0.003 ppm)</v>
          </cell>
          <cell r="F6964" t="str">
            <v>PZ</v>
          </cell>
          <cell r="G6964" t="str">
            <v>2.5 L</v>
          </cell>
          <cell r="H6964">
            <v>0</v>
          </cell>
          <cell r="I6964">
            <v>0</v>
          </cell>
          <cell r="J6964">
            <v>1.67</v>
          </cell>
          <cell r="K6964">
            <v>4.1749999999999998</v>
          </cell>
          <cell r="L6964" t="str">
            <v>COMPRADOR 6</v>
          </cell>
          <cell r="M6964" t="str">
            <v>Desc.</v>
          </cell>
          <cell r="N6964" t="str">
            <v>BAKER</v>
          </cell>
          <cell r="O6964" t="str">
            <v>LAB</v>
          </cell>
          <cell r="P6964" t="str">
            <v>LAB</v>
          </cell>
          <cell r="Q6964" t="str">
            <v>#NOCODE#</v>
          </cell>
          <cell r="R6964" t="str">
            <v>#NOCODE#</v>
          </cell>
          <cell r="S6964" t="str">
            <v>ACIDOS</v>
          </cell>
          <cell r="T6964" t="str">
            <v>PT</v>
          </cell>
          <cell r="U6964" t="str">
            <v>NO</v>
          </cell>
          <cell r="V6964" t="str">
            <v>PTD</v>
          </cell>
          <cell r="W6964" t="str">
            <v>COMPRA</v>
          </cell>
        </row>
        <row r="6965">
          <cell r="B6965" t="str">
            <v>TM341.2500</v>
          </cell>
          <cell r="C6965" t="str">
            <v>Desc. Xileno Histo</v>
          </cell>
          <cell r="D6965" t="str">
            <v>2.5 L</v>
          </cell>
          <cell r="E6965" t="str">
            <v>Desc. Xileno Histo2.5 L</v>
          </cell>
          <cell r="F6965" t="str">
            <v>PZ</v>
          </cell>
          <cell r="G6965" t="str">
            <v>2.5 L</v>
          </cell>
          <cell r="H6965">
            <v>0</v>
          </cell>
          <cell r="I6965">
            <v>0</v>
          </cell>
          <cell r="J6965">
            <v>1</v>
          </cell>
          <cell r="K6965">
            <v>2.5</v>
          </cell>
          <cell r="L6965" t="str">
            <v>PLANEADOR 2</v>
          </cell>
          <cell r="M6965" t="str">
            <v>Desc.</v>
          </cell>
          <cell r="N6965" t="str">
            <v>BAKER</v>
          </cell>
          <cell r="O6965" t="str">
            <v>DIAGNOSTICO</v>
          </cell>
          <cell r="P6965" t="str">
            <v>HEM</v>
          </cell>
          <cell r="Q6965" t="str">
            <v>#NOCODE#</v>
          </cell>
          <cell r="R6965" t="str">
            <v>#NOCODE#</v>
          </cell>
          <cell r="S6965" t="str">
            <v>CLINICOS</v>
          </cell>
          <cell r="T6965" t="str">
            <v>PT</v>
          </cell>
          <cell r="U6965" t="str">
            <v>NO</v>
          </cell>
          <cell r="V6965" t="str">
            <v>PTEPTD</v>
          </cell>
          <cell r="W6965" t="str">
            <v>PRODUCCIÓN</v>
          </cell>
        </row>
        <row r="6966">
          <cell r="B6966" t="str">
            <v>TN1A2</v>
          </cell>
          <cell r="C6966" t="str">
            <v>Torres Absorción Hidróxido</v>
          </cell>
          <cell r="D6966" t="str">
            <v>de Amonio</v>
          </cell>
          <cell r="E6966" t="str">
            <v>Torres Absorción Hidróxidode Amonio</v>
          </cell>
          <cell r="F6966" t="str">
            <v>HR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 t="str">
            <v>#NOCODE#</v>
          </cell>
          <cell r="O6966" t="str">
            <v>#NOCODE#</v>
          </cell>
          <cell r="P6966" t="str">
            <v>#NOCODE#</v>
          </cell>
          <cell r="Q6966" t="str">
            <v>#NOCODE#</v>
          </cell>
          <cell r="R6966" t="str">
            <v>#NOCODE#</v>
          </cell>
          <cell r="S6966" t="str">
            <v>#NOCODE#</v>
          </cell>
          <cell r="T6966" t="str">
            <v>#NOCODE#</v>
          </cell>
          <cell r="U6966" t="str">
            <v>#NOCODE#</v>
          </cell>
          <cell r="V6966" t="str">
            <v>#NOCODE#</v>
          </cell>
          <cell r="W6966" t="str">
            <v>#NOCODE#</v>
          </cell>
        </row>
        <row r="6967">
          <cell r="B6967" t="str">
            <v>TR308</v>
          </cell>
          <cell r="C6967" t="str">
            <v>Tanque de Retención Araña</v>
          </cell>
          <cell r="D6967" t="str">
            <v>0308-TR</v>
          </cell>
          <cell r="E6967" t="str">
            <v>Tanque de Retención Araña0308-TR</v>
          </cell>
          <cell r="F6967" t="str">
            <v>HR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 t="str">
            <v>#NOCODE#</v>
          </cell>
          <cell r="O6967" t="str">
            <v>#NOCODE#</v>
          </cell>
          <cell r="P6967" t="str">
            <v>#NOCODE#</v>
          </cell>
          <cell r="Q6967" t="str">
            <v>#NOCODE#</v>
          </cell>
          <cell r="R6967" t="str">
            <v>#NOCODE#</v>
          </cell>
          <cell r="S6967" t="str">
            <v>#NOCODE#</v>
          </cell>
          <cell r="T6967" t="str">
            <v>#NOCODE#</v>
          </cell>
          <cell r="U6967" t="str">
            <v>#NOCODE#</v>
          </cell>
          <cell r="V6967" t="str">
            <v>#NOCODE#</v>
          </cell>
          <cell r="W6967" t="str">
            <v>#NOCODE#</v>
          </cell>
        </row>
        <row r="6968">
          <cell r="B6968" t="str">
            <v>TR309</v>
          </cell>
          <cell r="C6968" t="str">
            <v>Tanque de Retención Holding FV</v>
          </cell>
          <cell r="D6968" t="str">
            <v>0309-TR</v>
          </cell>
          <cell r="E6968" t="str">
            <v>Tanque de Retención Holding FV0309-TR</v>
          </cell>
          <cell r="F6968" t="str">
            <v>HR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 t="str">
            <v>#NOCODE#</v>
          </cell>
          <cell r="O6968" t="str">
            <v>#NOCODE#</v>
          </cell>
          <cell r="P6968" t="str">
            <v>#NOCODE#</v>
          </cell>
          <cell r="Q6968" t="str">
            <v>#NOCODE#</v>
          </cell>
          <cell r="R6968" t="str">
            <v>#NOCODE#</v>
          </cell>
          <cell r="S6968" t="str">
            <v>#NOCODE#</v>
          </cell>
          <cell r="T6968" t="str">
            <v>#NOCODE#</v>
          </cell>
          <cell r="U6968" t="str">
            <v>#NOCODE#</v>
          </cell>
          <cell r="V6968" t="str">
            <v>#NOCODE#</v>
          </cell>
          <cell r="W6968" t="str">
            <v>#NOCODE#</v>
          </cell>
        </row>
        <row r="6969">
          <cell r="B6969" t="str">
            <v>TR310</v>
          </cell>
          <cell r="C6969" t="str">
            <v>Tanque de Retención de Fibra</v>
          </cell>
          <cell r="D6969" t="str">
            <v>de Vidrio</v>
          </cell>
          <cell r="E6969" t="str">
            <v>Tanque de Retención de Fibrade Vidrio</v>
          </cell>
          <cell r="F6969" t="str">
            <v>HR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 t="str">
            <v>#NOCODE#</v>
          </cell>
          <cell r="O6969" t="str">
            <v>#NOCODE#</v>
          </cell>
          <cell r="P6969" t="str">
            <v>#NOCODE#</v>
          </cell>
          <cell r="Q6969" t="str">
            <v>#NOCODE#</v>
          </cell>
          <cell r="R6969" t="str">
            <v>#NOCODE#</v>
          </cell>
          <cell r="S6969" t="str">
            <v>#NOCODE#</v>
          </cell>
          <cell r="T6969" t="str">
            <v>#NOCODE#</v>
          </cell>
          <cell r="U6969" t="str">
            <v>#NOCODE#</v>
          </cell>
          <cell r="V6969" t="str">
            <v>#NOCODE#</v>
          </cell>
          <cell r="W6969" t="str">
            <v>#NOCODE#</v>
          </cell>
        </row>
        <row r="6970">
          <cell r="B6970" t="str">
            <v>TR311</v>
          </cell>
          <cell r="C6970" t="str">
            <v>Tanque de Retención de Fibra</v>
          </cell>
          <cell r="D6970" t="str">
            <v>de Vidrio</v>
          </cell>
          <cell r="E6970" t="str">
            <v>Tanque de Retención de Fibrade Vidrio</v>
          </cell>
          <cell r="F6970" t="str">
            <v>HR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 t="str">
            <v>#NOCODE#</v>
          </cell>
          <cell r="O6970" t="str">
            <v>#NOCODE#</v>
          </cell>
          <cell r="P6970" t="str">
            <v>#NOCODE#</v>
          </cell>
          <cell r="Q6970" t="str">
            <v>#NOCODE#</v>
          </cell>
          <cell r="R6970" t="str">
            <v>#NOCODE#</v>
          </cell>
          <cell r="S6970" t="str">
            <v>#NOCODE#</v>
          </cell>
          <cell r="T6970" t="str">
            <v>#NOCODE#</v>
          </cell>
          <cell r="U6970" t="str">
            <v>#NOCODE#</v>
          </cell>
          <cell r="V6970" t="str">
            <v>#NOCODE#</v>
          </cell>
          <cell r="W6970" t="str">
            <v>#NOCODE#</v>
          </cell>
        </row>
        <row r="6971">
          <cell r="B6971" t="str">
            <v>TR312</v>
          </cell>
          <cell r="C6971" t="str">
            <v>Tanque de Retención de Fibra</v>
          </cell>
          <cell r="D6971" t="str">
            <v>de Vidrio</v>
          </cell>
          <cell r="E6971" t="str">
            <v>Tanque de Retención de Fibrade Vidrio</v>
          </cell>
          <cell r="F6971" t="str">
            <v>HR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 t="str">
            <v>#NOCODE#</v>
          </cell>
          <cell r="O6971" t="str">
            <v>#NOCODE#</v>
          </cell>
          <cell r="P6971" t="str">
            <v>#NOCODE#</v>
          </cell>
          <cell r="Q6971" t="str">
            <v>#NOCODE#</v>
          </cell>
          <cell r="R6971" t="str">
            <v>#NOCODE#</v>
          </cell>
          <cell r="S6971" t="str">
            <v>#NOCODE#</v>
          </cell>
          <cell r="T6971" t="str">
            <v>#NOCODE#</v>
          </cell>
          <cell r="U6971" t="str">
            <v>#NOCODE#</v>
          </cell>
          <cell r="V6971" t="str">
            <v>#NOCODE#</v>
          </cell>
          <cell r="W6971" t="str">
            <v>#NOCODE#</v>
          </cell>
        </row>
        <row r="6972">
          <cell r="B6972" t="str">
            <v>U024-05</v>
          </cell>
          <cell r="C6972" t="str">
            <v>Floroglucinol 2-Hid.</v>
          </cell>
          <cell r="D6972" t="str">
            <v>100 g</v>
          </cell>
          <cell r="E6972" t="str">
            <v>Floroglucinol 2-Hid.100 g</v>
          </cell>
          <cell r="F6972" t="str">
            <v>PZ</v>
          </cell>
          <cell r="G6972" t="str">
            <v>100 g</v>
          </cell>
          <cell r="H6972">
            <v>3541.15</v>
          </cell>
          <cell r="I6972">
            <v>0</v>
          </cell>
          <cell r="J6972">
            <v>1</v>
          </cell>
          <cell r="K6972">
            <v>0.1</v>
          </cell>
          <cell r="L6972" t="str">
            <v>COMPRADOR 2</v>
          </cell>
          <cell r="M6972" t="str">
            <v>Make to Order</v>
          </cell>
          <cell r="N6972" t="str">
            <v>BAKER</v>
          </cell>
          <cell r="O6972" t="str">
            <v>LAB</v>
          </cell>
          <cell r="P6972" t="str">
            <v>LAB</v>
          </cell>
          <cell r="Q6972" t="str">
            <v>#NOCODE#</v>
          </cell>
          <cell r="R6972" t="str">
            <v>#NOCODE#</v>
          </cell>
          <cell r="S6972" t="str">
            <v>DIVERSOS</v>
          </cell>
          <cell r="T6972" t="str">
            <v>PT</v>
          </cell>
          <cell r="U6972" t="str">
            <v>NO</v>
          </cell>
          <cell r="V6972" t="str">
            <v>PTD</v>
          </cell>
          <cell r="W6972" t="str">
            <v>Compra</v>
          </cell>
        </row>
        <row r="6973">
          <cell r="B6973" t="str">
            <v>U033-03</v>
          </cell>
          <cell r="C6973" t="str">
            <v>TDesc. Buffer Fosfato M15/PH</v>
          </cell>
          <cell r="D6973" t="str">
            <v>6.8                        4 L</v>
          </cell>
          <cell r="E6973" t="str">
            <v>TDesc. Buffer Fosfato M15/PH6.8                        4 L</v>
          </cell>
          <cell r="F6973" t="str">
            <v>PZ</v>
          </cell>
          <cell r="G6973" t="str">
            <v>4 L</v>
          </cell>
          <cell r="H6973">
            <v>2202.36</v>
          </cell>
          <cell r="I6973" t="str">
            <v>TDesc. COFEPRIS 11/12</v>
          </cell>
          <cell r="J6973">
            <v>1</v>
          </cell>
          <cell r="K6973">
            <v>4</v>
          </cell>
          <cell r="L6973" t="str">
            <v>COMPRADOR 2</v>
          </cell>
          <cell r="M6973" t="str">
            <v>Desc.</v>
          </cell>
          <cell r="N6973" t="str">
            <v>BAKER</v>
          </cell>
          <cell r="O6973" t="str">
            <v>LAB</v>
          </cell>
          <cell r="P6973" t="str">
            <v>LAB</v>
          </cell>
          <cell r="Q6973" t="str">
            <v>#NOCODE#</v>
          </cell>
          <cell r="R6973" t="str">
            <v>#NOCODE#</v>
          </cell>
          <cell r="S6973" t="str">
            <v>SOL VOL</v>
          </cell>
          <cell r="T6973" t="str">
            <v>PT</v>
          </cell>
          <cell r="U6973" t="str">
            <v>NO</v>
          </cell>
          <cell r="V6973" t="str">
            <v>PTD</v>
          </cell>
          <cell r="W6973" t="str">
            <v>COMPRA</v>
          </cell>
        </row>
        <row r="6974">
          <cell r="B6974" t="str">
            <v>U041-01</v>
          </cell>
          <cell r="C6974" t="str">
            <v>Desc. O-ftalaldehido INSTRA</v>
          </cell>
          <cell r="D6974" t="str">
            <v>ANALYZED                   5 g</v>
          </cell>
          <cell r="E6974" t="str">
            <v>Desc. O-ftalaldehido INSTRAANALYZED                   5 g</v>
          </cell>
          <cell r="F6974" t="str">
            <v>PZ</v>
          </cell>
          <cell r="G6974" t="str">
            <v>5 g</v>
          </cell>
          <cell r="H6974">
            <v>3080.56</v>
          </cell>
          <cell r="I6974" t="str">
            <v>Desc. Sin Alt.</v>
          </cell>
          <cell r="J6974">
            <v>1</v>
          </cell>
          <cell r="K6974">
            <v>5.0000000000000001E-3</v>
          </cell>
          <cell r="L6974" t="str">
            <v>COMPRADOR 2</v>
          </cell>
          <cell r="M6974" t="str">
            <v>Desc.</v>
          </cell>
          <cell r="N6974" t="str">
            <v>BAKER</v>
          </cell>
          <cell r="O6974" t="str">
            <v>LAB</v>
          </cell>
          <cell r="P6974" t="str">
            <v>LAB</v>
          </cell>
          <cell r="Q6974" t="str">
            <v>#NOCODE#</v>
          </cell>
          <cell r="R6974" t="str">
            <v>#NOCODE#</v>
          </cell>
          <cell r="S6974" t="str">
            <v>DIVERSOS</v>
          </cell>
          <cell r="T6974" t="str">
            <v>PT</v>
          </cell>
          <cell r="U6974" t="str">
            <v>NO</v>
          </cell>
          <cell r="V6974" t="str">
            <v>PTD</v>
          </cell>
          <cell r="W6974" t="str">
            <v>Compra</v>
          </cell>
        </row>
        <row r="6975">
          <cell r="B6975" t="str">
            <v>U204-07</v>
          </cell>
          <cell r="C6975" t="str">
            <v>Desc. Polietilenglicol 20000</v>
          </cell>
          <cell r="D6975" t="str">
            <v>Hojuelas                 500 g</v>
          </cell>
          <cell r="E6975" t="str">
            <v>Desc. Polietilenglicol 20000Hojuelas                 500 g</v>
          </cell>
          <cell r="F6975" t="str">
            <v>PZ</v>
          </cell>
          <cell r="G6975" t="str">
            <v>500 GR</v>
          </cell>
          <cell r="H6975">
            <v>2188.7800000000002</v>
          </cell>
          <cell r="I6975" t="str">
            <v>Desc. X USA Enero de 2017</v>
          </cell>
          <cell r="J6975">
            <v>1</v>
          </cell>
          <cell r="K6975">
            <v>0.5</v>
          </cell>
          <cell r="L6975" t="str">
            <v>COMPRADOR 2</v>
          </cell>
          <cell r="M6975" t="str">
            <v>Make to Order</v>
          </cell>
          <cell r="N6975" t="str">
            <v>BAKER</v>
          </cell>
          <cell r="O6975" t="str">
            <v>LAB</v>
          </cell>
          <cell r="P6975" t="str">
            <v>LAB</v>
          </cell>
          <cell r="Q6975" t="str">
            <v>#NOCODE#</v>
          </cell>
          <cell r="R6975" t="str">
            <v>#NOCODE#</v>
          </cell>
          <cell r="S6975" t="str">
            <v>SALES</v>
          </cell>
          <cell r="T6975" t="str">
            <v>PT</v>
          </cell>
          <cell r="U6975" t="str">
            <v>NO</v>
          </cell>
          <cell r="V6975" t="str">
            <v>PTD</v>
          </cell>
          <cell r="W6975" t="str">
            <v>Compra</v>
          </cell>
        </row>
        <row r="6976">
          <cell r="B6976" t="str">
            <v>U204-08</v>
          </cell>
          <cell r="C6976" t="str">
            <v>Desc. Polietilenglicol 20000</v>
          </cell>
          <cell r="D6976" t="str">
            <v>Hojuelas                  2 kg</v>
          </cell>
          <cell r="E6976" t="str">
            <v>Desc. Polietilenglicol 20000Hojuelas                  2 kg</v>
          </cell>
          <cell r="F6976" t="str">
            <v>PZ</v>
          </cell>
          <cell r="G6976" t="str">
            <v>2 KG</v>
          </cell>
          <cell r="H6976">
            <v>7719.86</v>
          </cell>
          <cell r="I6976" t="str">
            <v>Desc. X USA Enero de 2017</v>
          </cell>
          <cell r="J6976">
            <v>1</v>
          </cell>
          <cell r="K6976">
            <v>2</v>
          </cell>
          <cell r="L6976" t="str">
            <v>COMPRADOR 2</v>
          </cell>
          <cell r="M6976" t="str">
            <v>Make to Order</v>
          </cell>
          <cell r="N6976" t="str">
            <v>BAKER</v>
          </cell>
          <cell r="O6976" t="str">
            <v>LAB</v>
          </cell>
          <cell r="P6976" t="str">
            <v>LAB</v>
          </cell>
          <cell r="Q6976" t="str">
            <v>#NOCODE#</v>
          </cell>
          <cell r="R6976" t="str">
            <v>#NOCODE#</v>
          </cell>
          <cell r="S6976" t="str">
            <v>SALES</v>
          </cell>
          <cell r="T6976" t="str">
            <v>PT</v>
          </cell>
          <cell r="U6976" t="str">
            <v>NO</v>
          </cell>
          <cell r="V6976" t="str">
            <v>PTD</v>
          </cell>
          <cell r="W6976" t="str">
            <v>Compra</v>
          </cell>
        </row>
        <row r="6977">
          <cell r="B6977" t="str">
            <v>U204-09</v>
          </cell>
          <cell r="C6977" t="str">
            <v>Desc. Polietilenglicol 20000</v>
          </cell>
          <cell r="D6977" t="str">
            <v>Hojuelas                 20 kg</v>
          </cell>
          <cell r="E6977" t="str">
            <v>Desc. Polietilenglicol 20000Hojuelas                 20 kg</v>
          </cell>
          <cell r="F6977" t="str">
            <v>PZ</v>
          </cell>
          <cell r="G6977" t="str">
            <v>20 kg</v>
          </cell>
          <cell r="H6977">
            <v>0</v>
          </cell>
          <cell r="I6977" t="str">
            <v>Desc. Alternativa U204-08</v>
          </cell>
          <cell r="J6977">
            <v>1</v>
          </cell>
          <cell r="K6977">
            <v>20</v>
          </cell>
          <cell r="L6977" t="str">
            <v>COMPRADOR 2</v>
          </cell>
          <cell r="M6977" t="str">
            <v>Desc.</v>
          </cell>
          <cell r="N6977" t="str">
            <v>BAKER</v>
          </cell>
          <cell r="O6977" t="str">
            <v>SINTESIS</v>
          </cell>
          <cell r="P6977" t="str">
            <v>SIN</v>
          </cell>
          <cell r="Q6977" t="str">
            <v>#NOCODE#</v>
          </cell>
          <cell r="R6977" t="str">
            <v>#NOCODE#</v>
          </cell>
          <cell r="S6977" t="str">
            <v>SALES</v>
          </cell>
          <cell r="T6977" t="str">
            <v>PT</v>
          </cell>
          <cell r="U6977" t="str">
            <v>NO</v>
          </cell>
          <cell r="V6977" t="str">
            <v>PTD</v>
          </cell>
          <cell r="W6977" t="str">
            <v>Compra</v>
          </cell>
        </row>
        <row r="6978">
          <cell r="B6978" t="str">
            <v>U214-07</v>
          </cell>
          <cell r="C6978" t="str">
            <v>Polietilenglicol 200 Baker</v>
          </cell>
          <cell r="D6978" t="str">
            <v>500 ml</v>
          </cell>
          <cell r="E6978" t="str">
            <v>Polietilenglicol 200 Baker500 ml</v>
          </cell>
          <cell r="F6978" t="str">
            <v>PZ</v>
          </cell>
          <cell r="G6978" t="str">
            <v>500 ML</v>
          </cell>
          <cell r="H6978">
            <v>1469.7</v>
          </cell>
          <cell r="I6978">
            <v>0</v>
          </cell>
          <cell r="J6978">
            <v>1.1200000000000001</v>
          </cell>
          <cell r="K6978">
            <v>0.56000000000000005</v>
          </cell>
          <cell r="L6978" t="str">
            <v>COMPRADOR 2</v>
          </cell>
          <cell r="M6978" t="str">
            <v>Recurso F</v>
          </cell>
          <cell r="N6978" t="str">
            <v>BAKER</v>
          </cell>
          <cell r="O6978" t="str">
            <v>LAB</v>
          </cell>
          <cell r="P6978" t="str">
            <v>LAB</v>
          </cell>
          <cell r="Q6978" t="str">
            <v>#NOCODE#</v>
          </cell>
          <cell r="R6978" t="str">
            <v>#NOCODE#</v>
          </cell>
          <cell r="S6978" t="str">
            <v>SALES</v>
          </cell>
          <cell r="T6978" t="str">
            <v>PT</v>
          </cell>
          <cell r="U6978" t="str">
            <v>NO</v>
          </cell>
          <cell r="V6978" t="str">
            <v>PTD</v>
          </cell>
          <cell r="W6978" t="str">
            <v>Compra</v>
          </cell>
        </row>
        <row r="6979">
          <cell r="B6979" t="str">
            <v>U214-09</v>
          </cell>
          <cell r="C6979" t="str">
            <v>Polietilenglicol 200 Baker</v>
          </cell>
          <cell r="D6979" t="str">
            <v>4 L</v>
          </cell>
          <cell r="E6979" t="str">
            <v>Polietilenglicol 200 Baker4 L</v>
          </cell>
          <cell r="F6979" t="str">
            <v>PZ</v>
          </cell>
          <cell r="G6979" t="str">
            <v>4 L</v>
          </cell>
          <cell r="H6979">
            <v>3235.78</v>
          </cell>
          <cell r="I6979">
            <v>0</v>
          </cell>
          <cell r="J6979">
            <v>1.1200000000000001</v>
          </cell>
          <cell r="K6979">
            <v>4.4800000000000004</v>
          </cell>
          <cell r="L6979" t="str">
            <v>COMPRADOR 2</v>
          </cell>
          <cell r="M6979" t="str">
            <v>Make to Order</v>
          </cell>
          <cell r="N6979" t="str">
            <v>BAKER</v>
          </cell>
          <cell r="O6979" t="str">
            <v>LAB</v>
          </cell>
          <cell r="P6979" t="str">
            <v>LAB</v>
          </cell>
          <cell r="Q6979" t="str">
            <v>#NOCODE#</v>
          </cell>
          <cell r="R6979" t="str">
            <v>#NOCODE#</v>
          </cell>
          <cell r="S6979" t="str">
            <v>SALES</v>
          </cell>
          <cell r="T6979" t="str">
            <v>PT</v>
          </cell>
          <cell r="U6979" t="str">
            <v>NO</v>
          </cell>
          <cell r="V6979" t="str">
            <v>PTD</v>
          </cell>
          <cell r="W6979" t="str">
            <v>Compra</v>
          </cell>
        </row>
        <row r="6980">
          <cell r="B6980" t="str">
            <v>U215-07</v>
          </cell>
          <cell r="C6980" t="str">
            <v>Desc. Polietilenglicol 300</v>
          </cell>
          <cell r="D6980" t="str">
            <v>Baker     500 ml</v>
          </cell>
          <cell r="E6980" t="str">
            <v>Desc. Polietilenglicol 300Baker     500 ml</v>
          </cell>
          <cell r="F6980" t="str">
            <v>PZ</v>
          </cell>
          <cell r="G6980" t="str">
            <v>500 ML</v>
          </cell>
          <cell r="H6980">
            <v>2208.12</v>
          </cell>
          <cell r="I6980" t="str">
            <v>Desc. Sin Alt. opciones  de 200 o 400, U214 o U216</v>
          </cell>
          <cell r="J6980">
            <v>1.1200000000000001</v>
          </cell>
          <cell r="K6980">
            <v>0.56000000000000005</v>
          </cell>
          <cell r="L6980" t="str">
            <v>COMPRADOR 2</v>
          </cell>
          <cell r="M6980" t="str">
            <v>Desc.</v>
          </cell>
          <cell r="N6980" t="str">
            <v>BAKER</v>
          </cell>
          <cell r="O6980" t="str">
            <v>LAB</v>
          </cell>
          <cell r="P6980" t="str">
            <v>LAB</v>
          </cell>
          <cell r="Q6980" t="str">
            <v>#NOCODE#</v>
          </cell>
          <cell r="R6980" t="str">
            <v>#NOCODE#</v>
          </cell>
          <cell r="S6980" t="str">
            <v>SALES</v>
          </cell>
          <cell r="T6980" t="str">
            <v>PT</v>
          </cell>
          <cell r="U6980" t="str">
            <v>NO</v>
          </cell>
          <cell r="V6980" t="str">
            <v>PTD</v>
          </cell>
          <cell r="W6980" t="str">
            <v>Compra</v>
          </cell>
        </row>
        <row r="6981">
          <cell r="B6981" t="str">
            <v>U216-07</v>
          </cell>
          <cell r="C6981" t="str">
            <v>Polietilenglicol 400 Baker</v>
          </cell>
          <cell r="D6981" t="str">
            <v>500 ml</v>
          </cell>
          <cell r="E6981" t="str">
            <v>Polietilenglicol 400 Baker500 ml</v>
          </cell>
          <cell r="F6981" t="str">
            <v>PZ</v>
          </cell>
          <cell r="G6981" t="str">
            <v>500 ML</v>
          </cell>
          <cell r="H6981">
            <v>1472.37</v>
          </cell>
          <cell r="I6981">
            <v>0</v>
          </cell>
          <cell r="J6981">
            <v>1.1200000000000001</v>
          </cell>
          <cell r="K6981">
            <v>0.56000000000000005</v>
          </cell>
          <cell r="L6981" t="str">
            <v>COMPRADOR 2</v>
          </cell>
          <cell r="M6981" t="str">
            <v>Recurso F</v>
          </cell>
          <cell r="N6981" t="str">
            <v>BAKER</v>
          </cell>
          <cell r="O6981" t="str">
            <v>LAB</v>
          </cell>
          <cell r="P6981" t="str">
            <v>LAB</v>
          </cell>
          <cell r="Q6981" t="str">
            <v>#NOCODE#</v>
          </cell>
          <cell r="R6981" t="str">
            <v>#NOCODE#</v>
          </cell>
          <cell r="S6981" t="str">
            <v>SALES</v>
          </cell>
          <cell r="T6981" t="str">
            <v>PT</v>
          </cell>
          <cell r="U6981" t="str">
            <v>NO</v>
          </cell>
          <cell r="V6981" t="str">
            <v>PTD</v>
          </cell>
          <cell r="W6981" t="str">
            <v>Compra</v>
          </cell>
        </row>
        <row r="6982">
          <cell r="B6982" t="str">
            <v>U216-09</v>
          </cell>
          <cell r="C6982" t="str">
            <v>Polietilenglicol 400 Baker</v>
          </cell>
          <cell r="D6982" t="str">
            <v>4 L</v>
          </cell>
          <cell r="E6982" t="str">
            <v>Polietilenglicol 400 Baker4 L</v>
          </cell>
          <cell r="F6982" t="str">
            <v>PZ</v>
          </cell>
          <cell r="G6982" t="str">
            <v>4 L</v>
          </cell>
          <cell r="H6982">
            <v>2718.15</v>
          </cell>
          <cell r="I6982">
            <v>0</v>
          </cell>
          <cell r="J6982">
            <v>1.1200000000000001</v>
          </cell>
          <cell r="K6982">
            <v>4.4800000000000004</v>
          </cell>
          <cell r="L6982" t="str">
            <v>COMPRADOR 2</v>
          </cell>
          <cell r="M6982" t="str">
            <v>Make to Order</v>
          </cell>
          <cell r="N6982" t="str">
            <v>BAKER</v>
          </cell>
          <cell r="O6982" t="str">
            <v>LAB</v>
          </cell>
          <cell r="P6982" t="str">
            <v>LAB</v>
          </cell>
          <cell r="Q6982" t="str">
            <v>#NOCODE#</v>
          </cell>
          <cell r="R6982" t="str">
            <v>#NOCODE#</v>
          </cell>
          <cell r="S6982" t="str">
            <v>SALES</v>
          </cell>
          <cell r="T6982" t="str">
            <v>PT</v>
          </cell>
          <cell r="U6982" t="str">
            <v>NO</v>
          </cell>
          <cell r="V6982" t="str">
            <v>PTD</v>
          </cell>
          <cell r="W6982" t="str">
            <v>Compra</v>
          </cell>
        </row>
        <row r="6983">
          <cell r="B6983" t="str">
            <v>U218-07</v>
          </cell>
          <cell r="C6983" t="str">
            <v>Polietilenglicol 1000 Baker</v>
          </cell>
          <cell r="D6983" t="str">
            <v>500 ml</v>
          </cell>
          <cell r="E6983" t="str">
            <v>Polietilenglicol 1000 Baker500 ml</v>
          </cell>
          <cell r="F6983" t="str">
            <v>PZ</v>
          </cell>
          <cell r="G6983" t="str">
            <v>500 ML</v>
          </cell>
          <cell r="H6983">
            <v>1366.98</v>
          </cell>
          <cell r="I6983">
            <v>0</v>
          </cell>
          <cell r="J6983">
            <v>1.1200000000000001</v>
          </cell>
          <cell r="K6983">
            <v>0.56000000000000005</v>
          </cell>
          <cell r="L6983" t="str">
            <v>COMPRADOR 2</v>
          </cell>
          <cell r="M6983" t="str">
            <v>Make to Order</v>
          </cell>
          <cell r="N6983" t="str">
            <v>BAKER</v>
          </cell>
          <cell r="O6983" t="str">
            <v>LAB</v>
          </cell>
          <cell r="P6983" t="str">
            <v>LAB</v>
          </cell>
          <cell r="Q6983" t="str">
            <v>#NOCODE#</v>
          </cell>
          <cell r="R6983" t="str">
            <v>#NOCODE#</v>
          </cell>
          <cell r="S6983" t="str">
            <v>SALES</v>
          </cell>
          <cell r="T6983" t="str">
            <v>PT</v>
          </cell>
          <cell r="U6983" t="str">
            <v>NO</v>
          </cell>
          <cell r="V6983" t="str">
            <v>PTD</v>
          </cell>
          <cell r="W6983" t="str">
            <v>Compra</v>
          </cell>
        </row>
        <row r="6984">
          <cell r="B6984" t="str">
            <v>U220-07</v>
          </cell>
          <cell r="C6984" t="str">
            <v>Polietilenglicol 1450</v>
          </cell>
          <cell r="D6984" t="str">
            <v>Baker     500 ml</v>
          </cell>
          <cell r="E6984" t="str">
            <v>Polietilenglicol 1450Baker     500 ml</v>
          </cell>
          <cell r="F6984" t="str">
            <v>PZ</v>
          </cell>
          <cell r="G6984" t="str">
            <v>500 ML</v>
          </cell>
          <cell r="H6984">
            <v>1305.46</v>
          </cell>
          <cell r="I6984">
            <v>0</v>
          </cell>
          <cell r="J6984">
            <v>1.1200000000000001</v>
          </cell>
          <cell r="K6984">
            <v>0.56000000000000005</v>
          </cell>
          <cell r="L6984" t="str">
            <v>COMPRADOR 2</v>
          </cell>
          <cell r="M6984" t="str">
            <v>Make to Order</v>
          </cell>
          <cell r="N6984" t="str">
            <v>BAKER</v>
          </cell>
          <cell r="O6984" t="str">
            <v>LAB</v>
          </cell>
          <cell r="P6984" t="str">
            <v>LAB</v>
          </cell>
          <cell r="Q6984" t="str">
            <v>#NOCODE#</v>
          </cell>
          <cell r="R6984" t="str">
            <v>#NOCODE#</v>
          </cell>
          <cell r="S6984" t="str">
            <v>SALES</v>
          </cell>
          <cell r="T6984" t="str">
            <v>PT</v>
          </cell>
          <cell r="U6984" t="str">
            <v>NO</v>
          </cell>
          <cell r="V6984" t="str">
            <v>PTD</v>
          </cell>
          <cell r="W6984" t="str">
            <v>Compra</v>
          </cell>
        </row>
        <row r="6985">
          <cell r="B6985" t="str">
            <v>U220-09</v>
          </cell>
          <cell r="C6985" t="str">
            <v>Desc. Polietilenglicol 1450</v>
          </cell>
          <cell r="D6985" t="str">
            <v>Baker     4 L</v>
          </cell>
          <cell r="E6985" t="str">
            <v>Desc. Polietilenglicol 1450Baker     4 L</v>
          </cell>
          <cell r="F6985" t="str">
            <v>PZ</v>
          </cell>
          <cell r="G6985" t="str">
            <v>4 L</v>
          </cell>
          <cell r="H6985">
            <v>3010.47</v>
          </cell>
          <cell r="I6985" t="str">
            <v>Desc. X USA Dic 2016</v>
          </cell>
          <cell r="J6985">
            <v>1.1200000000000001</v>
          </cell>
          <cell r="K6985">
            <v>4.4800000000000004</v>
          </cell>
          <cell r="L6985" t="str">
            <v>COMPRADOR 2</v>
          </cell>
          <cell r="M6985" t="str">
            <v>Desc.</v>
          </cell>
          <cell r="N6985" t="str">
            <v>BAKER</v>
          </cell>
          <cell r="O6985" t="str">
            <v>LAB</v>
          </cell>
          <cell r="P6985" t="str">
            <v>LAB</v>
          </cell>
          <cell r="Q6985" t="str">
            <v>#NOCODE#</v>
          </cell>
          <cell r="R6985" t="str">
            <v>#NOCODE#</v>
          </cell>
          <cell r="S6985" t="str">
            <v>SALES</v>
          </cell>
          <cell r="T6985" t="str">
            <v>PT</v>
          </cell>
          <cell r="U6985" t="str">
            <v>NO</v>
          </cell>
          <cell r="V6985" t="str">
            <v>PTD</v>
          </cell>
          <cell r="W6985" t="str">
            <v>Compra</v>
          </cell>
        </row>
        <row r="6986">
          <cell r="B6986" t="str">
            <v>U221-08</v>
          </cell>
          <cell r="C6986" t="str">
            <v>Desc. Polietilenglicol 3350</v>
          </cell>
          <cell r="D6986" t="str">
            <v>Polvo                     1 kg</v>
          </cell>
          <cell r="E6986" t="str">
            <v>Desc. Polietilenglicol 3350Polvo                     1 kg</v>
          </cell>
          <cell r="F6986" t="str">
            <v>PZ</v>
          </cell>
          <cell r="G6986" t="str">
            <v>1 kg</v>
          </cell>
          <cell r="H6986">
            <v>2451.63</v>
          </cell>
          <cell r="I6986" t="str">
            <v>Desc.  Alt. H273-61 (1 Kg) con Vo.Bo. del cliente. Por Avantor USA 28/Jun/16</v>
          </cell>
          <cell r="J6986">
            <v>1</v>
          </cell>
          <cell r="K6986">
            <v>1</v>
          </cell>
          <cell r="L6986" t="str">
            <v>COMPRADOR 2</v>
          </cell>
          <cell r="M6986" t="str">
            <v>Desc.</v>
          </cell>
          <cell r="N6986" t="str">
            <v>BAKER</v>
          </cell>
          <cell r="O6986" t="str">
            <v>LAB</v>
          </cell>
          <cell r="P6986" t="str">
            <v>LAB</v>
          </cell>
          <cell r="Q6986" t="str">
            <v>#NOCODE#</v>
          </cell>
          <cell r="R6986" t="str">
            <v>#NOCODE#</v>
          </cell>
          <cell r="S6986" t="str">
            <v>SALES</v>
          </cell>
          <cell r="T6986" t="str">
            <v>PT</v>
          </cell>
          <cell r="U6986" t="str">
            <v>NO</v>
          </cell>
          <cell r="V6986" t="str">
            <v>PTD</v>
          </cell>
          <cell r="W6986" t="str">
            <v>Compra</v>
          </cell>
        </row>
        <row r="6987">
          <cell r="B6987" t="str">
            <v>U222-01</v>
          </cell>
          <cell r="C6987" t="str">
            <v>Polietilenglicol 8000 Pvo.</v>
          </cell>
          <cell r="D6987" t="str">
            <v>Baker           25 kg</v>
          </cell>
          <cell r="E6987" t="str">
            <v>Polietilenglicol 8000 Pvo.Baker           25 kg</v>
          </cell>
          <cell r="F6987" t="str">
            <v>PZ</v>
          </cell>
          <cell r="G6987" t="str">
            <v>25  Kg</v>
          </cell>
          <cell r="H6987">
            <v>0</v>
          </cell>
          <cell r="I6987">
            <v>0</v>
          </cell>
          <cell r="J6987">
            <v>1</v>
          </cell>
          <cell r="K6987">
            <v>25</v>
          </cell>
          <cell r="L6987" t="str">
            <v>COMPRADOR 2</v>
          </cell>
          <cell r="M6987" t="str">
            <v>Make to Order</v>
          </cell>
          <cell r="N6987" t="str">
            <v>BAKER</v>
          </cell>
          <cell r="O6987" t="str">
            <v>SINTESIS</v>
          </cell>
          <cell r="P6987" t="str">
            <v>SIN</v>
          </cell>
          <cell r="Q6987" t="str">
            <v>#NOCODE#</v>
          </cell>
          <cell r="R6987" t="str">
            <v>#NOCODE#</v>
          </cell>
          <cell r="S6987" t="str">
            <v>SALES</v>
          </cell>
          <cell r="T6987" t="str">
            <v>PT</v>
          </cell>
          <cell r="U6987" t="str">
            <v>NO</v>
          </cell>
          <cell r="V6987" t="str">
            <v>PTD</v>
          </cell>
          <cell r="W6987" t="str">
            <v>Compra</v>
          </cell>
        </row>
        <row r="6988">
          <cell r="B6988" t="str">
            <v>U222-08</v>
          </cell>
          <cell r="C6988" t="str">
            <v>Polietilenglicol 8000 Pvo.</v>
          </cell>
          <cell r="D6988" t="str">
            <v>Baker                     1 kg</v>
          </cell>
          <cell r="E6988" t="str">
            <v>Polietilenglicol 8000 Pvo.Baker                     1 kg</v>
          </cell>
          <cell r="F6988" t="str">
            <v>PZ</v>
          </cell>
          <cell r="G6988" t="str">
            <v>1 kg</v>
          </cell>
          <cell r="H6988">
            <v>2581.37</v>
          </cell>
          <cell r="I6988">
            <v>0</v>
          </cell>
          <cell r="J6988">
            <v>1</v>
          </cell>
          <cell r="K6988">
            <v>1</v>
          </cell>
          <cell r="L6988" t="str">
            <v>COMPRADOR 2</v>
          </cell>
          <cell r="M6988" t="str">
            <v>Make to Order</v>
          </cell>
          <cell r="N6988" t="str">
            <v>BAKER</v>
          </cell>
          <cell r="O6988" t="str">
            <v>LAB</v>
          </cell>
          <cell r="P6988" t="str">
            <v>LAB</v>
          </cell>
          <cell r="Q6988" t="str">
            <v>#NOCODE#</v>
          </cell>
          <cell r="R6988" t="str">
            <v>#NOCODE#</v>
          </cell>
          <cell r="S6988" t="str">
            <v>SALES</v>
          </cell>
          <cell r="T6988" t="str">
            <v>PT</v>
          </cell>
          <cell r="U6988" t="str">
            <v>NO</v>
          </cell>
          <cell r="V6988" t="str">
            <v>PTD</v>
          </cell>
          <cell r="W6988" t="str">
            <v>Compra</v>
          </cell>
        </row>
        <row r="6989">
          <cell r="B6989" t="str">
            <v>U227-08</v>
          </cell>
          <cell r="C6989" t="str">
            <v>TCut.Alcohol Polivinilico</v>
          </cell>
          <cell r="D6989" t="str">
            <v>55-65 Csp     1 kg</v>
          </cell>
          <cell r="E6989" t="str">
            <v>TCut.Alcohol Polivinilico55-65 Csp     1 kg</v>
          </cell>
          <cell r="F6989" t="str">
            <v>PZ</v>
          </cell>
          <cell r="G6989" t="str">
            <v>1 kg</v>
          </cell>
          <cell r="H6989">
            <v>1855.51</v>
          </cell>
          <cell r="I6989" t="str">
            <v>TCut.por AVANTOR USA 12/15/10. sin Alt.</v>
          </cell>
          <cell r="J6989">
            <v>0.79</v>
          </cell>
          <cell r="K6989">
            <v>1</v>
          </cell>
          <cell r="L6989" t="str">
            <v>COMPRADOR 6</v>
          </cell>
          <cell r="M6989" t="str">
            <v>Desc.</v>
          </cell>
          <cell r="N6989" t="str">
            <v>BAKER</v>
          </cell>
          <cell r="O6989" t="str">
            <v>LAB</v>
          </cell>
          <cell r="P6989" t="str">
            <v>LAB</v>
          </cell>
          <cell r="Q6989" t="str">
            <v>#NOCODE#</v>
          </cell>
          <cell r="R6989" t="str">
            <v>#NOCODE#</v>
          </cell>
          <cell r="S6989" t="str">
            <v>SOLVENTES</v>
          </cell>
          <cell r="T6989" t="str">
            <v>PT</v>
          </cell>
          <cell r="U6989" t="str">
            <v>NO</v>
          </cell>
          <cell r="V6989" t="str">
            <v>PTD</v>
          </cell>
          <cell r="W6989" t="str">
            <v>Compra</v>
          </cell>
        </row>
        <row r="6990">
          <cell r="B6990" t="str">
            <v>U228-08</v>
          </cell>
          <cell r="C6990" t="str">
            <v>Desc. Alcohol Polivinilico</v>
          </cell>
          <cell r="D6990" t="str">
            <v>28-32 Cps     1 kg</v>
          </cell>
          <cell r="E6990" t="str">
            <v>Desc. Alcohol Polivinilico28-32 Cps     1 kg</v>
          </cell>
          <cell r="F6990" t="str">
            <v>PZ</v>
          </cell>
          <cell r="G6990" t="str">
            <v>1 kg</v>
          </cell>
          <cell r="H6990">
            <v>2749.52</v>
          </cell>
          <cell r="I6990" t="str">
            <v>Desc. X USA Enero de 2017</v>
          </cell>
          <cell r="J6990">
            <v>0.79</v>
          </cell>
          <cell r="K6990">
            <v>1</v>
          </cell>
          <cell r="L6990" t="str">
            <v>COMPRADOR 6</v>
          </cell>
          <cell r="M6990" t="str">
            <v>Make to Order</v>
          </cell>
          <cell r="N6990" t="str">
            <v>BAKER</v>
          </cell>
          <cell r="O6990" t="str">
            <v>LAB</v>
          </cell>
          <cell r="P6990" t="str">
            <v>LAB</v>
          </cell>
          <cell r="Q6990" t="str">
            <v>#NOCODE#</v>
          </cell>
          <cell r="R6990" t="str">
            <v>#NOCODE#</v>
          </cell>
          <cell r="S6990" t="str">
            <v>SOLVENTES</v>
          </cell>
          <cell r="T6990" t="str">
            <v>PT</v>
          </cell>
          <cell r="U6990" t="str">
            <v>NO</v>
          </cell>
          <cell r="V6990" t="str">
            <v>PTD</v>
          </cell>
          <cell r="W6990" t="str">
            <v>Compra</v>
          </cell>
        </row>
        <row r="6991">
          <cell r="B6991" t="str">
            <v>U229-08</v>
          </cell>
          <cell r="C6991" t="str">
            <v>Desc. Alcohol Polivinilico6-10</v>
          </cell>
          <cell r="D6991" t="str">
            <v>cps      1 kg</v>
          </cell>
          <cell r="E6991" t="str">
            <v>Desc. Alcohol Polivinilico6-10cps      1 kg</v>
          </cell>
          <cell r="F6991" t="str">
            <v>PZ</v>
          </cell>
          <cell r="G6991" t="str">
            <v>1 kg</v>
          </cell>
          <cell r="H6991">
            <v>1850.43</v>
          </cell>
          <cell r="I6991" t="str">
            <v>Desc. Alt. U228-08 AVANTOR 06/10/11</v>
          </cell>
          <cell r="J6991">
            <v>0.79</v>
          </cell>
          <cell r="K6991">
            <v>1</v>
          </cell>
          <cell r="L6991" t="str">
            <v>COMPRADOR 6</v>
          </cell>
          <cell r="M6991" t="str">
            <v>Desc.</v>
          </cell>
          <cell r="N6991" t="str">
            <v>BAKER</v>
          </cell>
          <cell r="O6991" t="str">
            <v>LAB</v>
          </cell>
          <cell r="P6991" t="str">
            <v>LAB</v>
          </cell>
          <cell r="Q6991" t="str">
            <v>#NOCODE#</v>
          </cell>
          <cell r="R6991" t="str">
            <v>#NOCODE#</v>
          </cell>
          <cell r="S6991" t="str">
            <v>SOLVENTES</v>
          </cell>
          <cell r="T6991" t="str">
            <v>PT</v>
          </cell>
          <cell r="U6991" t="str">
            <v>NO</v>
          </cell>
          <cell r="V6991" t="str">
            <v>PTD</v>
          </cell>
          <cell r="W6991" t="str">
            <v>Compra</v>
          </cell>
        </row>
        <row r="6992">
          <cell r="B6992" t="str">
            <v>U232-08</v>
          </cell>
          <cell r="C6992" t="str">
            <v>Alcohol Polivinilico 4-6 Cps</v>
          </cell>
          <cell r="D6992" t="str">
            <v>1 kg</v>
          </cell>
          <cell r="E6992" t="str">
            <v>Alcohol Polivinilico 4-6 Cps1 kg</v>
          </cell>
          <cell r="F6992" t="str">
            <v>PZ</v>
          </cell>
          <cell r="G6992" t="str">
            <v>1 kg</v>
          </cell>
          <cell r="H6992">
            <v>2924.54</v>
          </cell>
          <cell r="I6992">
            <v>0</v>
          </cell>
          <cell r="J6992">
            <v>0.79</v>
          </cell>
          <cell r="K6992">
            <v>1</v>
          </cell>
          <cell r="L6992" t="str">
            <v>COMPRADOR 6</v>
          </cell>
          <cell r="M6992" t="str">
            <v>Recurso F</v>
          </cell>
          <cell r="N6992" t="str">
            <v>BAKER</v>
          </cell>
          <cell r="O6992" t="str">
            <v>LAB</v>
          </cell>
          <cell r="P6992" t="str">
            <v>LAB</v>
          </cell>
          <cell r="Q6992" t="str">
            <v>#NOCODE#</v>
          </cell>
          <cell r="R6992" t="str">
            <v>#NOCODE#</v>
          </cell>
          <cell r="S6992" t="str">
            <v>SOLVENTES</v>
          </cell>
          <cell r="T6992" t="str">
            <v>PT</v>
          </cell>
          <cell r="U6992" t="str">
            <v>NO</v>
          </cell>
          <cell r="V6992" t="str">
            <v>PTD</v>
          </cell>
          <cell r="W6992" t="str">
            <v>Compra</v>
          </cell>
        </row>
        <row r="6993">
          <cell r="B6993" t="str">
            <v>U270-05</v>
          </cell>
          <cell r="C6993" t="str">
            <v>Desc. Potasio Tetraoxalato</v>
          </cell>
          <cell r="D6993" t="str">
            <v>100 g</v>
          </cell>
          <cell r="E6993" t="str">
            <v>Desc. Potasio Tetraoxalato100 g</v>
          </cell>
          <cell r="F6993" t="str">
            <v>PZ</v>
          </cell>
          <cell r="G6993" t="str">
            <v>100 g</v>
          </cell>
          <cell r="H6993">
            <v>4213.7299999999996</v>
          </cell>
          <cell r="I6993" t="str">
            <v>Desc. Sin Alt.</v>
          </cell>
          <cell r="J6993">
            <v>1</v>
          </cell>
          <cell r="K6993">
            <v>0.1</v>
          </cell>
          <cell r="L6993" t="str">
            <v>COMPRADOR 2</v>
          </cell>
          <cell r="M6993" t="str">
            <v>Desc.</v>
          </cell>
          <cell r="N6993" t="str">
            <v>BAKER</v>
          </cell>
          <cell r="O6993" t="str">
            <v>LAB</v>
          </cell>
          <cell r="P6993" t="str">
            <v>LAB</v>
          </cell>
          <cell r="Q6993" t="str">
            <v>#NOCODE#</v>
          </cell>
          <cell r="R6993" t="str">
            <v>#NOCODE#</v>
          </cell>
          <cell r="S6993" t="str">
            <v>SALES</v>
          </cell>
          <cell r="T6993" t="str">
            <v>PT</v>
          </cell>
          <cell r="U6993" t="str">
            <v>NO</v>
          </cell>
          <cell r="V6993" t="str">
            <v>PTD</v>
          </cell>
          <cell r="W6993" t="str">
            <v>Compra</v>
          </cell>
        </row>
        <row r="6994">
          <cell r="B6994" t="str">
            <v>U298-01</v>
          </cell>
          <cell r="C6994" t="str">
            <v>Desc. Alcohol Isopropílico</v>
          </cell>
          <cell r="D6994" t="str">
            <v>Baker                     20 L</v>
          </cell>
          <cell r="E6994" t="str">
            <v>Desc. Alcohol IsopropílicoBaker                     20 L</v>
          </cell>
          <cell r="F6994" t="str">
            <v>PZ</v>
          </cell>
          <cell r="G6994" t="str">
            <v>20 L</v>
          </cell>
          <cell r="H6994">
            <v>2717.3825040000002</v>
          </cell>
          <cell r="I6994" t="str">
            <v>Desc. Alt. 9084-07 09/01/14</v>
          </cell>
          <cell r="J6994">
            <v>0.79</v>
          </cell>
          <cell r="K6994">
            <v>15.8</v>
          </cell>
          <cell r="L6994" t="str">
            <v>COMPRADOR 6</v>
          </cell>
          <cell r="M6994" t="str">
            <v>Desc.</v>
          </cell>
          <cell r="N6994" t="str">
            <v>BAKER</v>
          </cell>
          <cell r="O6994" t="str">
            <v>LAB</v>
          </cell>
          <cell r="P6994" t="str">
            <v>LAB</v>
          </cell>
          <cell r="Q6994" t="str">
            <v>#NOCODE#</v>
          </cell>
          <cell r="R6994" t="str">
            <v>#NOCODE#</v>
          </cell>
          <cell r="S6994" t="str">
            <v>SOLVENTES</v>
          </cell>
          <cell r="T6994" t="str">
            <v>PT</v>
          </cell>
          <cell r="U6994" t="str">
            <v>NO</v>
          </cell>
          <cell r="V6994" t="str">
            <v>PTD</v>
          </cell>
          <cell r="W6994" t="str">
            <v>COMPRA</v>
          </cell>
        </row>
        <row r="6995">
          <cell r="B6995" t="str">
            <v>U298-09</v>
          </cell>
          <cell r="C6995" t="str">
            <v>Desc. Alcohol Isopropilico</v>
          </cell>
          <cell r="D6995" t="str">
            <v>Baker HISTO               4 L</v>
          </cell>
          <cell r="E6995" t="str">
            <v>Desc. Alcohol IsopropilicoBaker HISTO               4 L</v>
          </cell>
          <cell r="F6995" t="str">
            <v>PZ</v>
          </cell>
          <cell r="G6995" t="str">
            <v>4 L</v>
          </cell>
          <cell r="H6995">
            <v>1209.32</v>
          </cell>
          <cell r="I6995" t="str">
            <v>Desc. Alt. U298-07 ó 9084-03</v>
          </cell>
          <cell r="J6995">
            <v>0.79</v>
          </cell>
          <cell r="K6995">
            <v>3.16</v>
          </cell>
          <cell r="L6995" t="str">
            <v>PLANEADOR 3</v>
          </cell>
          <cell r="M6995" t="str">
            <v>Desc.</v>
          </cell>
          <cell r="N6995" t="str">
            <v>BAKER</v>
          </cell>
          <cell r="O6995" t="str">
            <v>LAB</v>
          </cell>
          <cell r="P6995" t="str">
            <v>LAB</v>
          </cell>
          <cell r="Q6995" t="str">
            <v>#NOCODE#</v>
          </cell>
          <cell r="R6995" t="str">
            <v>#NOCODE#</v>
          </cell>
          <cell r="S6995" t="str">
            <v>SOLVENTES</v>
          </cell>
          <cell r="T6995" t="str">
            <v>PT</v>
          </cell>
          <cell r="U6995" t="str">
            <v>NO</v>
          </cell>
          <cell r="V6995" t="str">
            <v>PTMPL</v>
          </cell>
          <cell r="W6995" t="str">
            <v>Empaque</v>
          </cell>
        </row>
        <row r="6996">
          <cell r="B6996" t="str">
            <v>U307-07</v>
          </cell>
          <cell r="C6996" t="str">
            <v>Cut Propionaldehido</v>
          </cell>
          <cell r="D6996" t="str">
            <v>500 ml</v>
          </cell>
          <cell r="E6996" t="str">
            <v>Cut Propionaldehido500 ml</v>
          </cell>
          <cell r="F6996" t="str">
            <v>PZ</v>
          </cell>
          <cell r="G6996" t="str">
            <v>500 ML</v>
          </cell>
          <cell r="H6996">
            <v>5100.3500000000004</v>
          </cell>
          <cell r="I6996" t="str">
            <v>Desc. X USA Enero de 2017</v>
          </cell>
          <cell r="J6996">
            <v>0.8</v>
          </cell>
          <cell r="K6996">
            <v>0.4</v>
          </cell>
          <cell r="L6996" t="str">
            <v>COMPRADOR 2</v>
          </cell>
          <cell r="M6996" t="str">
            <v>Make to Order</v>
          </cell>
          <cell r="N6996" t="str">
            <v>BAKER</v>
          </cell>
          <cell r="O6996" t="str">
            <v>LAB</v>
          </cell>
          <cell r="P6996" t="str">
            <v>LAB</v>
          </cell>
          <cell r="Q6996" t="str">
            <v>#NOCODE#</v>
          </cell>
          <cell r="R6996" t="str">
            <v>#NOCODE#</v>
          </cell>
          <cell r="S6996" t="str">
            <v>DIVERSOS</v>
          </cell>
          <cell r="T6996" t="str">
            <v>PT</v>
          </cell>
          <cell r="U6996" t="str">
            <v>NO</v>
          </cell>
          <cell r="V6996" t="str">
            <v>PTD</v>
          </cell>
          <cell r="W6996" t="str">
            <v>Compra</v>
          </cell>
        </row>
        <row r="6997">
          <cell r="B6997" t="str">
            <v>U330-07</v>
          </cell>
          <cell r="C6997" t="str">
            <v>Acido Propionico Baker</v>
          </cell>
          <cell r="D6997" t="str">
            <v>500 ml</v>
          </cell>
          <cell r="E6997" t="str">
            <v>Acido Propionico Baker500 ml</v>
          </cell>
          <cell r="F6997" t="str">
            <v>PZ</v>
          </cell>
          <cell r="G6997" t="str">
            <v>500 ML</v>
          </cell>
          <cell r="H6997">
            <v>1674.03</v>
          </cell>
          <cell r="I6997">
            <v>0</v>
          </cell>
          <cell r="J6997">
            <v>0.99</v>
          </cell>
          <cell r="K6997">
            <v>0.495</v>
          </cell>
          <cell r="L6997" t="str">
            <v>COMPRADOR 6</v>
          </cell>
          <cell r="M6997" t="str">
            <v>Recurso F</v>
          </cell>
          <cell r="N6997" t="str">
            <v>BAKER</v>
          </cell>
          <cell r="O6997" t="str">
            <v>LAB</v>
          </cell>
          <cell r="P6997" t="str">
            <v>LAB</v>
          </cell>
          <cell r="Q6997" t="str">
            <v>#NOCODE#</v>
          </cell>
          <cell r="R6997" t="str">
            <v>#NOCODE#</v>
          </cell>
          <cell r="S6997" t="str">
            <v>ACIDOS</v>
          </cell>
          <cell r="T6997" t="str">
            <v>PT</v>
          </cell>
          <cell r="U6997" t="str">
            <v>NO</v>
          </cell>
          <cell r="V6997" t="str">
            <v>PTD</v>
          </cell>
          <cell r="W6997" t="str">
            <v>Compra</v>
          </cell>
        </row>
        <row r="6998">
          <cell r="B6998" t="str">
            <v>U330-09</v>
          </cell>
          <cell r="C6998" t="str">
            <v>Acido Propionico Baker</v>
          </cell>
          <cell r="D6998" t="str">
            <v>4 L</v>
          </cell>
          <cell r="E6998" t="str">
            <v>Acido Propionico Baker4 L</v>
          </cell>
          <cell r="F6998" t="str">
            <v>PZ</v>
          </cell>
          <cell r="G6998" t="str">
            <v>4 L</v>
          </cell>
          <cell r="H6998">
            <v>3130.17</v>
          </cell>
          <cell r="I6998">
            <v>0</v>
          </cell>
          <cell r="J6998">
            <v>0.99</v>
          </cell>
          <cell r="K6998">
            <v>3.96</v>
          </cell>
          <cell r="L6998" t="str">
            <v>COMPRADOR 6</v>
          </cell>
          <cell r="M6998" t="str">
            <v>Recurso F</v>
          </cell>
          <cell r="N6998" t="str">
            <v>BAKER</v>
          </cell>
          <cell r="O6998" t="str">
            <v>LAB</v>
          </cell>
          <cell r="P6998" t="str">
            <v>LAB</v>
          </cell>
          <cell r="Q6998" t="str">
            <v>#NOCODE#</v>
          </cell>
          <cell r="R6998" t="str">
            <v>#NOCODE#</v>
          </cell>
          <cell r="S6998" t="str">
            <v>ACIDOS</v>
          </cell>
          <cell r="T6998" t="str">
            <v>PT</v>
          </cell>
          <cell r="U6998" t="str">
            <v>NO</v>
          </cell>
          <cell r="V6998" t="str">
            <v>PTD</v>
          </cell>
          <cell r="W6998" t="str">
            <v>Compra</v>
          </cell>
        </row>
        <row r="6999">
          <cell r="B6999" t="str">
            <v>U335-07</v>
          </cell>
          <cell r="C6999" t="str">
            <v>Desc.Acido Propionico SalPract</v>
          </cell>
          <cell r="D6999" t="str">
            <v>500 g</v>
          </cell>
          <cell r="E6999" t="str">
            <v>Desc.Acido Propionico SalPract500 g</v>
          </cell>
          <cell r="F6999" t="str">
            <v>PZ</v>
          </cell>
          <cell r="G6999" t="str">
            <v>500 GR</v>
          </cell>
          <cell r="H6999">
            <v>0</v>
          </cell>
          <cell r="I6999" t="str">
            <v>Desc. Sin Alt.</v>
          </cell>
          <cell r="J6999">
            <v>1</v>
          </cell>
          <cell r="K6999">
            <v>0.5</v>
          </cell>
          <cell r="L6999" t="str">
            <v>COMPRADOR 6</v>
          </cell>
          <cell r="M6999" t="str">
            <v>Desc.</v>
          </cell>
          <cell r="N6999" t="str">
            <v>BAKER</v>
          </cell>
          <cell r="O6999" t="str">
            <v>LAB</v>
          </cell>
          <cell r="P6999" t="str">
            <v>LAB</v>
          </cell>
          <cell r="Q6999" t="str">
            <v>#NOCODE#</v>
          </cell>
          <cell r="R6999" t="str">
            <v>#NOCODE#</v>
          </cell>
          <cell r="S6999" t="str">
            <v>ACIDOS</v>
          </cell>
          <cell r="T6999" t="str">
            <v>PT</v>
          </cell>
          <cell r="U6999" t="str">
            <v>NO</v>
          </cell>
          <cell r="V6999" t="str">
            <v>PTD</v>
          </cell>
          <cell r="W6999" t="str">
            <v>Compra</v>
          </cell>
        </row>
        <row r="7000">
          <cell r="B7000" t="str">
            <v>U385-03</v>
          </cell>
          <cell r="C7000" t="str">
            <v>Acetato de Isopopropilo</v>
          </cell>
          <cell r="D7000" t="str">
            <v>4 L</v>
          </cell>
          <cell r="E7000" t="str">
            <v>Acetato de Isopopropilo4 L</v>
          </cell>
          <cell r="F7000" t="str">
            <v>PZ</v>
          </cell>
          <cell r="G7000" t="str">
            <v>4 L</v>
          </cell>
          <cell r="H7000">
            <v>2628.35</v>
          </cell>
          <cell r="I7000">
            <v>0</v>
          </cell>
          <cell r="J7000">
            <v>0.86</v>
          </cell>
          <cell r="K7000">
            <v>3.44</v>
          </cell>
          <cell r="L7000" t="str">
            <v>COMPRADOR 6</v>
          </cell>
          <cell r="M7000" t="str">
            <v>Make to Order</v>
          </cell>
          <cell r="N7000" t="str">
            <v>BAKER</v>
          </cell>
          <cell r="O7000" t="str">
            <v>LAB</v>
          </cell>
          <cell r="P7000" t="str">
            <v>LAB</v>
          </cell>
          <cell r="Q7000" t="str">
            <v>#NOCODE#</v>
          </cell>
          <cell r="R7000" t="str">
            <v>#NOCODE#</v>
          </cell>
          <cell r="S7000" t="str">
            <v>SOLVENTES</v>
          </cell>
          <cell r="T7000" t="str">
            <v>PT</v>
          </cell>
          <cell r="U7000" t="str">
            <v>NO</v>
          </cell>
          <cell r="V7000" t="str">
            <v>PTD</v>
          </cell>
          <cell r="W7000" t="str">
            <v>Compra</v>
          </cell>
        </row>
        <row r="7001">
          <cell r="B7001" t="str">
            <v>U497-07</v>
          </cell>
          <cell r="C7001" t="str">
            <v>Desc. Carbonato de Propileno</v>
          </cell>
          <cell r="D7001" t="str">
            <v>Practico                  20 L</v>
          </cell>
          <cell r="E7001" t="str">
            <v>Desc. Carbonato de PropilenoPractico                  20 L</v>
          </cell>
          <cell r="F7001" t="str">
            <v>PZ</v>
          </cell>
          <cell r="G7001" t="str">
            <v>20 L</v>
          </cell>
          <cell r="H7001">
            <v>10013.69</v>
          </cell>
          <cell r="I7001" t="str">
            <v>Desc. Alt. U497-09. NO DEMAND</v>
          </cell>
          <cell r="J7001">
            <v>1.2</v>
          </cell>
          <cell r="K7001">
            <v>24</v>
          </cell>
          <cell r="L7001" t="str">
            <v>PLANEADOR 3</v>
          </cell>
          <cell r="M7001" t="str">
            <v>Desc.</v>
          </cell>
          <cell r="N7001" t="str">
            <v>BAKER</v>
          </cell>
          <cell r="O7001" t="str">
            <v>LAB</v>
          </cell>
          <cell r="P7001" t="str">
            <v>LAB</v>
          </cell>
          <cell r="Q7001" t="str">
            <v>#NOCODE#</v>
          </cell>
          <cell r="R7001" t="str">
            <v>#NOCODE#</v>
          </cell>
          <cell r="S7001" t="str">
            <v>SOLVENTES</v>
          </cell>
          <cell r="T7001" t="str">
            <v>PT</v>
          </cell>
          <cell r="U7001" t="str">
            <v>NO</v>
          </cell>
          <cell r="V7001" t="str">
            <v>PTMPL</v>
          </cell>
          <cell r="W7001" t="str">
            <v>Empaque</v>
          </cell>
        </row>
        <row r="7002">
          <cell r="B7002" t="str">
            <v>U497-09</v>
          </cell>
          <cell r="C7002" t="str">
            <v>Carbonato de Propileno</v>
          </cell>
          <cell r="D7002" t="str">
            <v>Practico                   4 L</v>
          </cell>
          <cell r="E7002" t="str">
            <v>Carbonato de PropilenoPractico                   4 L</v>
          </cell>
          <cell r="F7002" t="str">
            <v>PZ</v>
          </cell>
          <cell r="G7002" t="str">
            <v>4 L</v>
          </cell>
          <cell r="H7002">
            <v>4478.63</v>
          </cell>
          <cell r="I7002">
            <v>0</v>
          </cell>
          <cell r="J7002">
            <v>1.2</v>
          </cell>
          <cell r="K7002">
            <v>4.8</v>
          </cell>
          <cell r="L7002" t="str">
            <v>COMPRADOR 6</v>
          </cell>
          <cell r="M7002" t="str">
            <v>Make to Order</v>
          </cell>
          <cell r="N7002" t="str">
            <v>BAKER</v>
          </cell>
          <cell r="O7002" t="str">
            <v>LAB</v>
          </cell>
          <cell r="P7002" t="str">
            <v>LAB</v>
          </cell>
          <cell r="Q7002" t="str">
            <v>#NOCODE#</v>
          </cell>
          <cell r="R7002" t="str">
            <v>#NOCODE#</v>
          </cell>
          <cell r="S7002" t="str">
            <v>SOLVENTES</v>
          </cell>
          <cell r="T7002" t="str">
            <v>PT</v>
          </cell>
          <cell r="U7002" t="str">
            <v>NO</v>
          </cell>
          <cell r="V7002" t="str">
            <v>PTD</v>
          </cell>
          <cell r="W7002" t="str">
            <v>COMPRA</v>
          </cell>
        </row>
        <row r="7003">
          <cell r="B7003" t="str">
            <v>U497-18</v>
          </cell>
          <cell r="C7003" t="str">
            <v>Desc Carbonato de Propileno</v>
          </cell>
          <cell r="D7003" t="str">
            <v>Practico                  18 L</v>
          </cell>
          <cell r="E7003" t="str">
            <v>Desc Carbonato de PropilenoPractico                  18 L</v>
          </cell>
          <cell r="F7003" t="str">
            <v>PZ</v>
          </cell>
          <cell r="G7003" t="str">
            <v>18 L</v>
          </cell>
          <cell r="H7003">
            <v>9717.75</v>
          </cell>
          <cell r="I7003" t="str">
            <v>Desc. Alt. U497-27</v>
          </cell>
          <cell r="J7003">
            <v>1.2</v>
          </cell>
          <cell r="K7003">
            <v>21.6</v>
          </cell>
          <cell r="L7003" t="str">
            <v>PLANEADOR 3</v>
          </cell>
          <cell r="M7003" t="str">
            <v>Desc.</v>
          </cell>
          <cell r="N7003" t="str">
            <v>BAKER</v>
          </cell>
          <cell r="O7003" t="str">
            <v>LAB</v>
          </cell>
          <cell r="P7003" t="str">
            <v>LAB</v>
          </cell>
          <cell r="Q7003" t="str">
            <v>#NOCODE#</v>
          </cell>
          <cell r="R7003" t="str">
            <v>#NOCODE#</v>
          </cell>
          <cell r="S7003" t="str">
            <v>SOLVENTES</v>
          </cell>
          <cell r="T7003" t="str">
            <v>PT</v>
          </cell>
          <cell r="U7003" t="str">
            <v>NO</v>
          </cell>
          <cell r="V7003" t="str">
            <v>PTMPL</v>
          </cell>
          <cell r="W7003" t="str">
            <v>Empaque</v>
          </cell>
        </row>
        <row r="7004">
          <cell r="B7004" t="str">
            <v>U497-27</v>
          </cell>
          <cell r="C7004" t="str">
            <v>Desc. Carbonato de Propileno</v>
          </cell>
          <cell r="D7004" t="str">
            <v>Practico                  18 L</v>
          </cell>
          <cell r="E7004" t="str">
            <v>Desc. Carbonato de PropilenoPractico                  18 L</v>
          </cell>
          <cell r="F7004" t="str">
            <v>PZ</v>
          </cell>
          <cell r="G7004" t="str">
            <v>18 L</v>
          </cell>
          <cell r="H7004">
            <v>8304.7199999999993</v>
          </cell>
          <cell r="I7004" t="str">
            <v>Desc. RACIONALIZACION PRODUCTOS Alt. U497-18</v>
          </cell>
          <cell r="J7004">
            <v>1.2</v>
          </cell>
          <cell r="K7004">
            <v>21.6</v>
          </cell>
          <cell r="L7004" t="str">
            <v>PLANEADOR 3</v>
          </cell>
          <cell r="M7004" t="str">
            <v>Desc.</v>
          </cell>
          <cell r="N7004" t="str">
            <v>BAKER</v>
          </cell>
          <cell r="O7004" t="str">
            <v>LAB</v>
          </cell>
          <cell r="P7004" t="str">
            <v>LAB</v>
          </cell>
          <cell r="Q7004" t="str">
            <v>#NOCODE#</v>
          </cell>
          <cell r="R7004" t="str">
            <v>#NOCODE#</v>
          </cell>
          <cell r="S7004" t="str">
            <v>SOLVENTES</v>
          </cell>
          <cell r="T7004" t="str">
            <v>PT</v>
          </cell>
          <cell r="U7004" t="str">
            <v>NO</v>
          </cell>
          <cell r="V7004" t="str">
            <v>PTMPL</v>
          </cell>
          <cell r="W7004" t="str">
            <v>Empaque</v>
          </cell>
        </row>
        <row r="7005">
          <cell r="B7005" t="str">
            <v>U510-07</v>
          </cell>
          <cell r="C7005" t="str">
            <v>Propilenglicol RA ACS</v>
          </cell>
          <cell r="D7005" t="str">
            <v>500 ml</v>
          </cell>
          <cell r="E7005" t="str">
            <v>Propilenglicol RA ACS500 ml</v>
          </cell>
          <cell r="F7005" t="str">
            <v>PZ</v>
          </cell>
          <cell r="G7005" t="str">
            <v>500 ML</v>
          </cell>
          <cell r="H7005">
            <v>1332.47</v>
          </cell>
          <cell r="I7005">
            <v>0</v>
          </cell>
          <cell r="J7005">
            <v>1.03</v>
          </cell>
          <cell r="K7005">
            <v>0.51500000000000001</v>
          </cell>
          <cell r="L7005" t="str">
            <v>COMPRADOR 2</v>
          </cell>
          <cell r="M7005" t="str">
            <v>Recurso F</v>
          </cell>
          <cell r="N7005" t="str">
            <v>BAKER</v>
          </cell>
          <cell r="O7005" t="str">
            <v>LAB</v>
          </cell>
          <cell r="P7005" t="str">
            <v>LAB</v>
          </cell>
          <cell r="Q7005" t="str">
            <v>#NOCODE#</v>
          </cell>
          <cell r="R7005" t="str">
            <v>#NOCODE#</v>
          </cell>
          <cell r="S7005" t="str">
            <v>SALES</v>
          </cell>
          <cell r="T7005" t="str">
            <v>PT</v>
          </cell>
          <cell r="U7005" t="str">
            <v>NO</v>
          </cell>
          <cell r="V7005" t="str">
            <v>PTD</v>
          </cell>
          <cell r="W7005" t="str">
            <v>Compra</v>
          </cell>
        </row>
        <row r="7006">
          <cell r="B7006" t="str">
            <v>U510-09</v>
          </cell>
          <cell r="C7006" t="str">
            <v>Propilenglicol RA ACS</v>
          </cell>
          <cell r="D7006" t="str">
            <v>4 L</v>
          </cell>
          <cell r="E7006" t="str">
            <v>Propilenglicol RA ACS4 L</v>
          </cell>
          <cell r="F7006" t="str">
            <v>PZ</v>
          </cell>
          <cell r="G7006" t="str">
            <v>4 L</v>
          </cell>
          <cell r="H7006">
            <v>5498.1</v>
          </cell>
          <cell r="I7006">
            <v>0</v>
          </cell>
          <cell r="J7006">
            <v>1.03</v>
          </cell>
          <cell r="K7006">
            <v>4.12</v>
          </cell>
          <cell r="L7006" t="str">
            <v>COMPRADOR 2</v>
          </cell>
          <cell r="M7006" t="str">
            <v>Recurso D</v>
          </cell>
          <cell r="N7006" t="str">
            <v>BAKER</v>
          </cell>
          <cell r="O7006" t="str">
            <v>LAB</v>
          </cell>
          <cell r="P7006" t="str">
            <v>LAB</v>
          </cell>
          <cell r="Q7006" t="str">
            <v>#NOCODE#</v>
          </cell>
          <cell r="R7006" t="str">
            <v>#NOCODE#</v>
          </cell>
          <cell r="S7006" t="str">
            <v>SALES</v>
          </cell>
          <cell r="T7006" t="str">
            <v>PT</v>
          </cell>
          <cell r="U7006" t="str">
            <v>NO</v>
          </cell>
          <cell r="V7006" t="str">
            <v>PTD</v>
          </cell>
          <cell r="W7006" t="str">
            <v>Compra</v>
          </cell>
        </row>
        <row r="7007">
          <cell r="B7007" t="str">
            <v>U672-07</v>
          </cell>
          <cell r="C7007" t="str">
            <v>Pirocatecol Baker</v>
          </cell>
          <cell r="D7007" t="str">
            <v>500 g</v>
          </cell>
          <cell r="E7007" t="str">
            <v>Pirocatecol Baker500 g</v>
          </cell>
          <cell r="F7007" t="str">
            <v>PZ</v>
          </cell>
          <cell r="G7007" t="str">
            <v>500 GR</v>
          </cell>
          <cell r="H7007">
            <v>2282.0500000000002</v>
          </cell>
          <cell r="I7007">
            <v>0</v>
          </cell>
          <cell r="J7007">
            <v>1</v>
          </cell>
          <cell r="K7007">
            <v>0.5</v>
          </cell>
          <cell r="L7007" t="str">
            <v>COMPRADOR 2</v>
          </cell>
          <cell r="M7007" t="str">
            <v>Make to Order</v>
          </cell>
          <cell r="N7007" t="str">
            <v>BAKER</v>
          </cell>
          <cell r="O7007" t="str">
            <v>LAB</v>
          </cell>
          <cell r="P7007" t="str">
            <v>LAB</v>
          </cell>
          <cell r="Q7007" t="str">
            <v>#NOCODE#</v>
          </cell>
          <cell r="R7007" t="str">
            <v>#NOCODE#</v>
          </cell>
          <cell r="S7007" t="str">
            <v>SALES</v>
          </cell>
          <cell r="T7007" t="str">
            <v>PT</v>
          </cell>
          <cell r="U7007" t="str">
            <v>NO</v>
          </cell>
          <cell r="V7007" t="str">
            <v>PTD</v>
          </cell>
          <cell r="W7007" t="str">
            <v>Compra</v>
          </cell>
        </row>
        <row r="7008">
          <cell r="B7008" t="str">
            <v>U703-05</v>
          </cell>
          <cell r="C7008" t="str">
            <v>Desc. Pirrole Practico</v>
          </cell>
          <cell r="D7008" t="str">
            <v>100 g</v>
          </cell>
          <cell r="E7008" t="str">
            <v>Desc. Pirrole Practico100 g</v>
          </cell>
          <cell r="F7008" t="str">
            <v>PZ</v>
          </cell>
          <cell r="G7008" t="str">
            <v>100 g</v>
          </cell>
          <cell r="H7008">
            <v>1538.78</v>
          </cell>
          <cell r="I7008" t="str">
            <v>Desc. Sin Alt.</v>
          </cell>
          <cell r="J7008">
            <v>1</v>
          </cell>
          <cell r="K7008">
            <v>0.1</v>
          </cell>
          <cell r="L7008" t="str">
            <v>COMPRADOR 2</v>
          </cell>
          <cell r="M7008" t="str">
            <v>Desc.</v>
          </cell>
          <cell r="N7008" t="str">
            <v>BAKER</v>
          </cell>
          <cell r="O7008" t="str">
            <v>LAB</v>
          </cell>
          <cell r="P7008" t="str">
            <v>LAB</v>
          </cell>
          <cell r="Q7008" t="str">
            <v>#NOCODE#</v>
          </cell>
          <cell r="R7008" t="str">
            <v>#NOCODE#</v>
          </cell>
          <cell r="S7008" t="str">
            <v>SALES</v>
          </cell>
          <cell r="T7008" t="str">
            <v>PT</v>
          </cell>
          <cell r="U7008" t="str">
            <v>NO</v>
          </cell>
          <cell r="V7008" t="str">
            <v>PTD</v>
          </cell>
          <cell r="W7008" t="str">
            <v>Compra</v>
          </cell>
        </row>
        <row r="7009">
          <cell r="B7009" t="str">
            <v>U755-07</v>
          </cell>
          <cell r="C7009" t="str">
            <v>Desc. Quinhidrona Baker</v>
          </cell>
          <cell r="D7009" t="str">
            <v>500 g</v>
          </cell>
          <cell r="E7009" t="str">
            <v>Desc. Quinhidrona Baker500 g</v>
          </cell>
          <cell r="F7009" t="str">
            <v>PZ</v>
          </cell>
          <cell r="G7009" t="str">
            <v>500 GR</v>
          </cell>
          <cell r="H7009">
            <v>14616.82</v>
          </cell>
          <cell r="I7009" t="str">
            <v>Desc. Avantor USA. 12/20/11. Sin Alt.</v>
          </cell>
          <cell r="J7009">
            <v>1</v>
          </cell>
          <cell r="K7009">
            <v>0.5</v>
          </cell>
          <cell r="L7009" t="str">
            <v>COMPRADOR 2</v>
          </cell>
          <cell r="M7009" t="str">
            <v>Desc.</v>
          </cell>
          <cell r="N7009" t="str">
            <v>BAKER</v>
          </cell>
          <cell r="O7009" t="str">
            <v>LAB</v>
          </cell>
          <cell r="P7009" t="str">
            <v>LAB</v>
          </cell>
          <cell r="Q7009" t="str">
            <v>#NOCODE#</v>
          </cell>
          <cell r="R7009" t="str">
            <v>#NOCODE#</v>
          </cell>
          <cell r="S7009" t="str">
            <v>SALES</v>
          </cell>
          <cell r="T7009" t="str">
            <v>PT</v>
          </cell>
          <cell r="U7009" t="str">
            <v>NO</v>
          </cell>
          <cell r="V7009" t="str">
            <v>PTD</v>
          </cell>
          <cell r="W7009" t="str">
            <v>Compra</v>
          </cell>
        </row>
        <row r="7010">
          <cell r="B7010" t="str">
            <v>U826-07</v>
          </cell>
          <cell r="C7010" t="str">
            <v>Desc. Rafinosa, 5 Hidratado,</v>
          </cell>
          <cell r="D7010" t="str">
            <v>Biochemical               500G</v>
          </cell>
          <cell r="E7010" t="str">
            <v>Desc. Rafinosa, 5 Hidratado,Biochemical               500G</v>
          </cell>
          <cell r="F7010" t="str">
            <v>PZ</v>
          </cell>
          <cell r="G7010" t="str">
            <v>500 GR</v>
          </cell>
          <cell r="H7010">
            <v>30906.582392</v>
          </cell>
          <cell r="I7010" t="str">
            <v>Desc. Alt. U826-05 09/01/14</v>
          </cell>
          <cell r="J7010">
            <v>1</v>
          </cell>
          <cell r="K7010">
            <v>0.5</v>
          </cell>
          <cell r="L7010" t="str">
            <v>COMPRADOR 2</v>
          </cell>
          <cell r="M7010" t="str">
            <v>Desc.</v>
          </cell>
          <cell r="N7010" t="str">
            <v>BAKER</v>
          </cell>
          <cell r="O7010" t="str">
            <v>LAB</v>
          </cell>
          <cell r="P7010" t="str">
            <v>LAB</v>
          </cell>
          <cell r="Q7010" t="str">
            <v>#NOCODE#</v>
          </cell>
          <cell r="R7010" t="str">
            <v>#NOCODE#</v>
          </cell>
          <cell r="S7010" t="str">
            <v>SALES</v>
          </cell>
          <cell r="T7010" t="str">
            <v>PT</v>
          </cell>
          <cell r="U7010" t="str">
            <v>NO</v>
          </cell>
          <cell r="V7010" t="str">
            <v>PTD</v>
          </cell>
          <cell r="W7010" t="str">
            <v>COMPRA</v>
          </cell>
        </row>
        <row r="7011">
          <cell r="B7011" t="str">
            <v>U830-05</v>
          </cell>
          <cell r="C7011" t="str">
            <v>Desc.Sal Reinecke Monihidratad</v>
          </cell>
          <cell r="D7011" t="str">
            <v>ACS                      100 g</v>
          </cell>
          <cell r="E7011" t="str">
            <v>Desc.Sal Reinecke MonihidratadACS                      100 g</v>
          </cell>
          <cell r="F7011" t="str">
            <v>PZ</v>
          </cell>
          <cell r="G7011" t="str">
            <v>100 g</v>
          </cell>
          <cell r="H7011">
            <v>18737.099999999999</v>
          </cell>
          <cell r="I7011" t="str">
            <v>Desc. Sin Alt.</v>
          </cell>
          <cell r="J7011">
            <v>1</v>
          </cell>
          <cell r="K7011">
            <v>0.1</v>
          </cell>
          <cell r="L7011" t="str">
            <v>COMPRADOR 2</v>
          </cell>
          <cell r="M7011" t="str">
            <v>Desc.</v>
          </cell>
          <cell r="N7011" t="str">
            <v>BAKER</v>
          </cell>
          <cell r="O7011" t="str">
            <v>LAB</v>
          </cell>
          <cell r="P7011" t="str">
            <v>LAB</v>
          </cell>
          <cell r="Q7011" t="str">
            <v>#NOCODE#</v>
          </cell>
          <cell r="R7011" t="str">
            <v>#NOCODE#</v>
          </cell>
          <cell r="S7011" t="str">
            <v>SALES</v>
          </cell>
          <cell r="T7011" t="str">
            <v>PT</v>
          </cell>
          <cell r="U7011" t="str">
            <v>NO</v>
          </cell>
          <cell r="V7011" t="str">
            <v>PTD</v>
          </cell>
          <cell r="W7011" t="str">
            <v>Compra</v>
          </cell>
        </row>
        <row r="7012">
          <cell r="B7012" t="str">
            <v>U872-03</v>
          </cell>
          <cell r="C7012" t="str">
            <v>Rodamina B (Uo) Baker</v>
          </cell>
          <cell r="D7012" t="str">
            <v>25 g</v>
          </cell>
          <cell r="E7012" t="str">
            <v>Rodamina B (Uo) Baker25 g</v>
          </cell>
          <cell r="F7012" t="str">
            <v>PZ</v>
          </cell>
          <cell r="G7012" t="str">
            <v>25 g</v>
          </cell>
          <cell r="H7012">
            <v>2057.25</v>
          </cell>
          <cell r="I7012">
            <v>0</v>
          </cell>
          <cell r="J7012">
            <v>1</v>
          </cell>
          <cell r="K7012">
            <v>2.5000000000000001E-2</v>
          </cell>
          <cell r="L7012" t="str">
            <v>COMPRADOR 2</v>
          </cell>
          <cell r="M7012" t="str">
            <v>Make to Order</v>
          </cell>
          <cell r="N7012" t="str">
            <v>BAKER</v>
          </cell>
          <cell r="O7012" t="str">
            <v>LAB</v>
          </cell>
          <cell r="P7012" t="str">
            <v>BIO</v>
          </cell>
          <cell r="Q7012" t="str">
            <v>#NOCODE#</v>
          </cell>
          <cell r="R7012" t="str">
            <v>#NOCODE#</v>
          </cell>
          <cell r="S7012" t="str">
            <v>DIVERSOS</v>
          </cell>
          <cell r="T7012" t="str">
            <v>PT</v>
          </cell>
          <cell r="U7012" t="str">
            <v>NO</v>
          </cell>
          <cell r="V7012" t="str">
            <v>PTD</v>
          </cell>
          <cell r="W7012" t="str">
            <v>Compra</v>
          </cell>
        </row>
        <row r="7013">
          <cell r="B7013" t="str">
            <v>U893-01</v>
          </cell>
          <cell r="C7013" t="str">
            <v>Desc. Deriv Disodico del AC</v>
          </cell>
          <cell r="D7013" t="str">
            <v>5 g</v>
          </cell>
          <cell r="E7013" t="str">
            <v>Desc. Deriv Disodico del AC5 g</v>
          </cell>
          <cell r="F7013" t="str">
            <v>PZ</v>
          </cell>
          <cell r="G7013" t="str">
            <v>5 g</v>
          </cell>
          <cell r="H7013">
            <v>3471.76</v>
          </cell>
          <cell r="I7013" t="str">
            <v>Desc. Sin Alt.</v>
          </cell>
          <cell r="J7013">
            <v>1</v>
          </cell>
          <cell r="K7013">
            <v>5.0000000000000001E-3</v>
          </cell>
          <cell r="L7013" t="str">
            <v>COMPRADOR 2</v>
          </cell>
          <cell r="M7013" t="str">
            <v>Desc.</v>
          </cell>
          <cell r="N7013" t="str">
            <v>BAKER</v>
          </cell>
          <cell r="O7013" t="str">
            <v>LAB</v>
          </cell>
          <cell r="P7013" t="str">
            <v>LAB</v>
          </cell>
          <cell r="Q7013" t="str">
            <v>#NOCODE#</v>
          </cell>
          <cell r="R7013" t="str">
            <v>#NOCODE#</v>
          </cell>
          <cell r="S7013" t="str">
            <v>SALES</v>
          </cell>
          <cell r="T7013" t="str">
            <v>PT</v>
          </cell>
          <cell r="U7013" t="str">
            <v>NO</v>
          </cell>
          <cell r="V7013" t="str">
            <v>PTD</v>
          </cell>
          <cell r="W7013" t="str">
            <v>Compra</v>
          </cell>
        </row>
        <row r="7014">
          <cell r="B7014" t="str">
            <v>U917-03</v>
          </cell>
          <cell r="C7014" t="str">
            <v>Desc. Rosa de Bengala Baker</v>
          </cell>
          <cell r="D7014" t="str">
            <v>25 g</v>
          </cell>
          <cell r="E7014" t="str">
            <v>Desc. Rosa de Bengala Baker25 g</v>
          </cell>
          <cell r="F7014" t="str">
            <v>PZ</v>
          </cell>
          <cell r="G7014" t="str">
            <v>25 g</v>
          </cell>
          <cell r="H7014">
            <v>1116.1600000000001</v>
          </cell>
          <cell r="I7014" t="str">
            <v>Desc. Sin Alt.</v>
          </cell>
          <cell r="J7014">
            <v>1</v>
          </cell>
          <cell r="K7014">
            <v>2.5000000000000001E-2</v>
          </cell>
          <cell r="L7014" t="str">
            <v>COMPRADOR 2</v>
          </cell>
          <cell r="M7014" t="str">
            <v>Desc.</v>
          </cell>
          <cell r="N7014" t="str">
            <v>BAKER</v>
          </cell>
          <cell r="O7014" t="str">
            <v>LAB</v>
          </cell>
          <cell r="P7014" t="str">
            <v>LAB</v>
          </cell>
          <cell r="Q7014" t="str">
            <v>#NOCODE#</v>
          </cell>
          <cell r="R7014" t="str">
            <v>#NOCODE#</v>
          </cell>
          <cell r="S7014" t="str">
            <v>DIVERSOS</v>
          </cell>
          <cell r="T7014" t="str">
            <v>PT</v>
          </cell>
          <cell r="U7014" t="str">
            <v>NO</v>
          </cell>
          <cell r="V7014" t="str">
            <v>PTD</v>
          </cell>
          <cell r="W7014" t="str">
            <v>Compra</v>
          </cell>
        </row>
        <row r="7015">
          <cell r="B7015" t="str">
            <v>U919-05</v>
          </cell>
          <cell r="C7015" t="str">
            <v>Acido Rosalico</v>
          </cell>
          <cell r="D7015" t="str">
            <v>100 g</v>
          </cell>
          <cell r="E7015" t="str">
            <v>Acido Rosalico100 g</v>
          </cell>
          <cell r="F7015" t="str">
            <v>PZ</v>
          </cell>
          <cell r="G7015" t="str">
            <v>100 g</v>
          </cell>
          <cell r="H7015">
            <v>5167.87</v>
          </cell>
          <cell r="I7015">
            <v>0</v>
          </cell>
          <cell r="J7015">
            <v>1</v>
          </cell>
          <cell r="K7015">
            <v>0.1</v>
          </cell>
          <cell r="L7015" t="str">
            <v>COMPRADOR 6</v>
          </cell>
          <cell r="M7015" t="str">
            <v>Make to Order</v>
          </cell>
          <cell r="N7015" t="str">
            <v>BAKER</v>
          </cell>
          <cell r="O7015" t="str">
            <v>LAB</v>
          </cell>
          <cell r="P7015" t="str">
            <v>LAB</v>
          </cell>
          <cell r="Q7015" t="str">
            <v>#NOCODE#</v>
          </cell>
          <cell r="R7015" t="str">
            <v>#NOCODE#</v>
          </cell>
          <cell r="S7015" t="str">
            <v>ACIDOS</v>
          </cell>
          <cell r="T7015" t="str">
            <v>PT</v>
          </cell>
          <cell r="U7015" t="str">
            <v>NO</v>
          </cell>
          <cell r="V7015" t="str">
            <v>PTD</v>
          </cell>
          <cell r="W7015" t="str">
            <v>Compra</v>
          </cell>
        </row>
        <row r="7016">
          <cell r="B7016" t="str">
            <v>U923-03</v>
          </cell>
          <cell r="C7016" t="str">
            <v>Desc. Azafran Espanol Baker</v>
          </cell>
          <cell r="D7016" t="str">
            <v>25 g</v>
          </cell>
          <cell r="E7016" t="str">
            <v>Desc. Azafran Espanol Baker25 g</v>
          </cell>
          <cell r="F7016" t="str">
            <v>PZ</v>
          </cell>
          <cell r="G7016" t="str">
            <v>25 g</v>
          </cell>
          <cell r="H7016">
            <v>9945.7900000000009</v>
          </cell>
          <cell r="I7016" t="str">
            <v>Desc. Sin Alt.</v>
          </cell>
          <cell r="J7016">
            <v>1</v>
          </cell>
          <cell r="K7016">
            <v>2.5000000000000001E-2</v>
          </cell>
          <cell r="L7016" t="str">
            <v>COMPRADOR 2</v>
          </cell>
          <cell r="M7016" t="str">
            <v>Desc.</v>
          </cell>
          <cell r="N7016" t="str">
            <v>BAKER</v>
          </cell>
          <cell r="O7016" t="str">
            <v>LAB</v>
          </cell>
          <cell r="P7016" t="str">
            <v>BIO</v>
          </cell>
          <cell r="Q7016" t="str">
            <v>#NOCODE#</v>
          </cell>
          <cell r="R7016" t="str">
            <v>#NOCODE#</v>
          </cell>
          <cell r="S7016" t="str">
            <v>DIVERSOS</v>
          </cell>
          <cell r="T7016" t="str">
            <v>PT</v>
          </cell>
          <cell r="U7016" t="str">
            <v>NO</v>
          </cell>
          <cell r="V7016" t="str">
            <v>PTD</v>
          </cell>
          <cell r="W7016" t="str">
            <v>Compra</v>
          </cell>
        </row>
        <row r="7017">
          <cell r="B7017" t="str">
            <v>U926-03</v>
          </cell>
          <cell r="C7017" t="str">
            <v>Safranina O. React. Colorante</v>
          </cell>
          <cell r="D7017" t="str">
            <v>Baker                     25 g</v>
          </cell>
          <cell r="E7017" t="str">
            <v>Safranina O. React. ColoranteBaker                     25 g</v>
          </cell>
          <cell r="F7017" t="str">
            <v>PZ</v>
          </cell>
          <cell r="G7017" t="str">
            <v>25 g</v>
          </cell>
          <cell r="H7017">
            <v>2169.4</v>
          </cell>
          <cell r="I7017">
            <v>0</v>
          </cell>
          <cell r="J7017">
            <v>1</v>
          </cell>
          <cell r="K7017">
            <v>2.5000000000000001E-2</v>
          </cell>
          <cell r="L7017" t="str">
            <v>COMPRADOR 2</v>
          </cell>
          <cell r="M7017" t="str">
            <v>Recurso F</v>
          </cell>
          <cell r="N7017" t="str">
            <v>BAKER</v>
          </cell>
          <cell r="O7017" t="str">
            <v>LAB</v>
          </cell>
          <cell r="P7017" t="str">
            <v>LAB</v>
          </cell>
          <cell r="Q7017" t="str">
            <v>#NOCODE#</v>
          </cell>
          <cell r="R7017" t="str">
            <v>#NOCODE#</v>
          </cell>
          <cell r="S7017" t="str">
            <v>DIVERSOS</v>
          </cell>
          <cell r="T7017" t="str">
            <v>PT</v>
          </cell>
          <cell r="U7017" t="str">
            <v>NO</v>
          </cell>
          <cell r="V7017" t="str">
            <v>PTD</v>
          </cell>
          <cell r="W7017" t="str">
            <v>Compra</v>
          </cell>
        </row>
        <row r="7018">
          <cell r="B7018" t="str">
            <v>U926-05</v>
          </cell>
          <cell r="C7018" t="str">
            <v>Safranina O. React. Colorante</v>
          </cell>
          <cell r="D7018" t="str">
            <v>Baker                    100 g</v>
          </cell>
          <cell r="E7018" t="str">
            <v>Safranina O. React. ColoranteBaker                    100 g</v>
          </cell>
          <cell r="F7018" t="str">
            <v>PZ</v>
          </cell>
          <cell r="G7018" t="str">
            <v>100 g</v>
          </cell>
          <cell r="H7018">
            <v>5918.9</v>
          </cell>
          <cell r="I7018">
            <v>0</v>
          </cell>
          <cell r="J7018">
            <v>1</v>
          </cell>
          <cell r="K7018">
            <v>0.1</v>
          </cell>
          <cell r="L7018" t="str">
            <v>COMPRADOR 2</v>
          </cell>
          <cell r="M7018" t="str">
            <v>Make to Order</v>
          </cell>
          <cell r="N7018" t="str">
            <v>BAKER</v>
          </cell>
          <cell r="O7018" t="str">
            <v>LAB</v>
          </cell>
          <cell r="P7018" t="str">
            <v>LAB</v>
          </cell>
          <cell r="Q7018" t="str">
            <v>#NOCODE#</v>
          </cell>
          <cell r="R7018" t="str">
            <v>#NOCODE#</v>
          </cell>
          <cell r="S7018" t="str">
            <v>DIVERSOS</v>
          </cell>
          <cell r="T7018" t="str">
            <v>PT</v>
          </cell>
          <cell r="U7018" t="str">
            <v>NO</v>
          </cell>
          <cell r="V7018" t="str">
            <v>PTD</v>
          </cell>
          <cell r="W7018" t="str">
            <v>Compra</v>
          </cell>
        </row>
        <row r="7019">
          <cell r="B7019" t="str">
            <v>U935-05</v>
          </cell>
          <cell r="C7019" t="str">
            <v>Desc. Salicilaldehido Baker</v>
          </cell>
          <cell r="D7019" t="str">
            <v>100 ml</v>
          </cell>
          <cell r="E7019" t="str">
            <v>Desc. Salicilaldehido Baker100 ml</v>
          </cell>
          <cell r="F7019" t="str">
            <v>PZ</v>
          </cell>
          <cell r="G7019" t="str">
            <v>100 ml</v>
          </cell>
          <cell r="H7019">
            <v>3809.41</v>
          </cell>
          <cell r="I7019" t="str">
            <v>Desc. Alt. U935-07</v>
          </cell>
          <cell r="J7019">
            <v>1.17</v>
          </cell>
          <cell r="K7019">
            <v>0.11700000000000001</v>
          </cell>
          <cell r="L7019" t="str">
            <v>COMPRADOR 2</v>
          </cell>
          <cell r="M7019" t="str">
            <v>Desc.</v>
          </cell>
          <cell r="N7019" t="str">
            <v>BAKER</v>
          </cell>
          <cell r="O7019" t="str">
            <v>LAB</v>
          </cell>
          <cell r="P7019" t="str">
            <v>LAB</v>
          </cell>
          <cell r="Q7019" t="str">
            <v>#NOCODE#</v>
          </cell>
          <cell r="R7019" t="str">
            <v>#NOCODE#</v>
          </cell>
          <cell r="S7019" t="str">
            <v>DIVERSOS</v>
          </cell>
          <cell r="T7019" t="str">
            <v>PT</v>
          </cell>
          <cell r="U7019" t="str">
            <v>NO</v>
          </cell>
          <cell r="V7019" t="str">
            <v>PTD</v>
          </cell>
          <cell r="W7019" t="str">
            <v>Compra</v>
          </cell>
        </row>
        <row r="7020">
          <cell r="B7020" t="str">
            <v>U935-07</v>
          </cell>
          <cell r="C7020" t="str">
            <v>Salicilaldehido Baker</v>
          </cell>
          <cell r="D7020" t="str">
            <v>500 ml</v>
          </cell>
          <cell r="E7020" t="str">
            <v>Salicilaldehido Baker500 ml</v>
          </cell>
          <cell r="F7020" t="str">
            <v>PZ</v>
          </cell>
          <cell r="G7020" t="str">
            <v>500 ML</v>
          </cell>
          <cell r="H7020">
            <v>8257.75</v>
          </cell>
          <cell r="I7020">
            <v>0</v>
          </cell>
          <cell r="J7020">
            <v>1.17</v>
          </cell>
          <cell r="K7020">
            <v>0.58499999999999996</v>
          </cell>
          <cell r="L7020" t="str">
            <v>COMPRADOR 2</v>
          </cell>
          <cell r="M7020" t="str">
            <v>Make to Order</v>
          </cell>
          <cell r="N7020" t="str">
            <v>BAKER</v>
          </cell>
          <cell r="O7020" t="str">
            <v>LAB</v>
          </cell>
          <cell r="P7020" t="str">
            <v>LAB</v>
          </cell>
          <cell r="Q7020" t="str">
            <v>#NOCODE#</v>
          </cell>
          <cell r="R7020" t="str">
            <v>#NOCODE#</v>
          </cell>
          <cell r="S7020" t="str">
            <v>SALES</v>
          </cell>
          <cell r="T7020" t="str">
            <v>PT</v>
          </cell>
          <cell r="U7020" t="str">
            <v>NO</v>
          </cell>
          <cell r="V7020" t="str">
            <v>PTD</v>
          </cell>
          <cell r="W7020" t="str">
            <v>Compra</v>
          </cell>
        </row>
        <row r="7021">
          <cell r="B7021" t="str">
            <v>U962-08</v>
          </cell>
          <cell r="C7021" t="str">
            <v>Desc. Acido Salicilico,Sal de</v>
          </cell>
          <cell r="D7021" t="str">
            <v>Sodio           1 kg</v>
          </cell>
          <cell r="E7021" t="str">
            <v>Desc. Acido Salicilico,Sal deSodio           1 kg</v>
          </cell>
          <cell r="F7021" t="str">
            <v>PZ</v>
          </cell>
          <cell r="G7021" t="str">
            <v>1 kg</v>
          </cell>
          <cell r="H7021">
            <v>1787.24</v>
          </cell>
          <cell r="I7021" t="str">
            <v>Desc. Alt. M2094-12 pero es USP. por MBI.</v>
          </cell>
          <cell r="J7021">
            <v>1</v>
          </cell>
          <cell r="K7021">
            <v>1</v>
          </cell>
          <cell r="L7021" t="str">
            <v>COMPRADOR 6</v>
          </cell>
          <cell r="M7021" t="str">
            <v>Desc.</v>
          </cell>
          <cell r="N7021" t="str">
            <v>BAKER</v>
          </cell>
          <cell r="O7021" t="str">
            <v>LAB</v>
          </cell>
          <cell r="P7021" t="str">
            <v>LAB</v>
          </cell>
          <cell r="Q7021" t="str">
            <v>#NOCODE#</v>
          </cell>
          <cell r="R7021" t="str">
            <v>#NOCODE#</v>
          </cell>
          <cell r="S7021" t="str">
            <v>ACIDOS</v>
          </cell>
          <cell r="T7021" t="str">
            <v>PT</v>
          </cell>
          <cell r="U7021" t="str">
            <v>NO</v>
          </cell>
          <cell r="V7021" t="str">
            <v>PTD</v>
          </cell>
          <cell r="W7021" t="str">
            <v>Compra</v>
          </cell>
        </row>
        <row r="7022">
          <cell r="B7022" t="str">
            <v>U973-01</v>
          </cell>
          <cell r="C7022" t="str">
            <v>TDesc. Reactivo Hotchkiss</v>
          </cell>
          <cell r="D7022" t="str">
            <v>y McManus               500 ml</v>
          </cell>
          <cell r="E7022" t="str">
            <v>TDesc. Reactivo Hotchkissy McManus               500 ml</v>
          </cell>
          <cell r="F7022" t="str">
            <v>PZ</v>
          </cell>
          <cell r="G7022" t="str">
            <v>500 ML</v>
          </cell>
          <cell r="H7022">
            <v>1924.44</v>
          </cell>
          <cell r="I7022" t="str">
            <v>TDesc. COFEPRIS 11/12</v>
          </cell>
          <cell r="J7022">
            <v>1</v>
          </cell>
          <cell r="K7022">
            <v>0.5</v>
          </cell>
          <cell r="L7022" t="str">
            <v>COMPRADOR 2</v>
          </cell>
          <cell r="M7022" t="str">
            <v>Desc.</v>
          </cell>
          <cell r="N7022" t="str">
            <v>BAKER</v>
          </cell>
          <cell r="O7022" t="str">
            <v>LAB</v>
          </cell>
          <cell r="P7022" t="str">
            <v>LAB</v>
          </cell>
          <cell r="Q7022" t="str">
            <v>#NOCODE#</v>
          </cell>
          <cell r="R7022" t="str">
            <v>#NOCODE#</v>
          </cell>
          <cell r="S7022" t="str">
            <v>DIVERSOS</v>
          </cell>
          <cell r="T7022" t="str">
            <v>PT</v>
          </cell>
          <cell r="U7022" t="str">
            <v>NO</v>
          </cell>
          <cell r="V7022" t="str">
            <v>PTD</v>
          </cell>
          <cell r="W7022" t="str">
            <v>Compra</v>
          </cell>
        </row>
        <row r="7023">
          <cell r="B7023" t="str">
            <v>U995-05</v>
          </cell>
          <cell r="C7023" t="str">
            <v>Desc. Dioxido de Selenio (99%)</v>
          </cell>
          <cell r="D7023" t="str">
            <v>100 g</v>
          </cell>
          <cell r="E7023" t="str">
            <v>Desc. Dioxido de Selenio (99%)100 g</v>
          </cell>
          <cell r="F7023" t="str">
            <v>PZ</v>
          </cell>
          <cell r="G7023" t="str">
            <v>100 g</v>
          </cell>
          <cell r="H7023">
            <v>5747.01</v>
          </cell>
          <cell r="I7023" t="str">
            <v>Desc. X USA Dic 2016</v>
          </cell>
          <cell r="J7023">
            <v>1</v>
          </cell>
          <cell r="K7023">
            <v>0.1</v>
          </cell>
          <cell r="L7023" t="str">
            <v>COMPRADOR 2</v>
          </cell>
          <cell r="M7023" t="str">
            <v>desc.</v>
          </cell>
          <cell r="N7023" t="str">
            <v>BAKER</v>
          </cell>
          <cell r="O7023" t="str">
            <v>LAB</v>
          </cell>
          <cell r="P7023" t="str">
            <v>LAB</v>
          </cell>
          <cell r="Q7023" t="str">
            <v>#NOCODE#</v>
          </cell>
          <cell r="R7023" t="str">
            <v>#NOCODE#</v>
          </cell>
          <cell r="S7023" t="str">
            <v>SALES</v>
          </cell>
          <cell r="T7023" t="str">
            <v>PT</v>
          </cell>
          <cell r="U7023" t="str">
            <v>NO</v>
          </cell>
          <cell r="V7023" t="str">
            <v>PTD</v>
          </cell>
          <cell r="W7023" t="str">
            <v>Compra</v>
          </cell>
        </row>
        <row r="7024">
          <cell r="B7024" t="str">
            <v>U996-05</v>
          </cell>
          <cell r="C7024" t="str">
            <v>Desc. Clorhidrato de</v>
          </cell>
          <cell r="D7024" t="str">
            <v>Semicarbacida    100 g</v>
          </cell>
          <cell r="E7024" t="str">
            <v>Desc. Clorhidrato deSemicarbacida    100 g</v>
          </cell>
          <cell r="F7024" t="str">
            <v>PZ</v>
          </cell>
          <cell r="G7024" t="str">
            <v>100 g</v>
          </cell>
          <cell r="H7024">
            <v>2754.18</v>
          </cell>
          <cell r="I7024" t="str">
            <v>Desc. Sin Alt.</v>
          </cell>
          <cell r="J7024">
            <v>1</v>
          </cell>
          <cell r="K7024">
            <v>0.1</v>
          </cell>
          <cell r="L7024" t="str">
            <v>COMPRADOR 2</v>
          </cell>
          <cell r="M7024" t="str">
            <v>Desc.</v>
          </cell>
          <cell r="N7024" t="str">
            <v>BAKER</v>
          </cell>
          <cell r="O7024" t="str">
            <v>LAB</v>
          </cell>
          <cell r="P7024" t="str">
            <v>LAB</v>
          </cell>
          <cell r="Q7024" t="str">
            <v>#NOCODE#</v>
          </cell>
          <cell r="R7024" t="str">
            <v>#NOCODE#</v>
          </cell>
          <cell r="S7024" t="str">
            <v>SALES</v>
          </cell>
          <cell r="T7024" t="str">
            <v>PT</v>
          </cell>
          <cell r="U7024" t="str">
            <v>NO</v>
          </cell>
          <cell r="V7024" t="str">
            <v>PTD</v>
          </cell>
          <cell r="W7024" t="str">
            <v>Compra</v>
          </cell>
        </row>
        <row r="7025">
          <cell r="B7025" t="str">
            <v>ULTRATAINER</v>
          </cell>
          <cell r="C7025" t="str">
            <v>Contenedor UN de  1000 L P/HCL</v>
          </cell>
          <cell r="D7025">
            <v>0</v>
          </cell>
          <cell r="E7025" t="str">
            <v>Contenedor UN de  1000 L P/HCL</v>
          </cell>
          <cell r="F7025" t="str">
            <v>HR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 t="str">
            <v>#NOCODE#</v>
          </cell>
          <cell r="O7025" t="str">
            <v>#NOCODE#</v>
          </cell>
          <cell r="P7025" t="str">
            <v>#NOCODE#</v>
          </cell>
          <cell r="Q7025" t="str">
            <v>#NOCODE#</v>
          </cell>
          <cell r="R7025" t="str">
            <v>#NOCODE#</v>
          </cell>
          <cell r="S7025" t="str">
            <v>#NOCODE#</v>
          </cell>
          <cell r="T7025" t="str">
            <v>#NOCODE#</v>
          </cell>
          <cell r="U7025" t="str">
            <v>#NOCODE#</v>
          </cell>
          <cell r="V7025" t="str">
            <v>#NOCODE#</v>
          </cell>
          <cell r="W7025" t="str">
            <v>#NOCODE#</v>
          </cell>
        </row>
        <row r="7026">
          <cell r="B7026" t="str">
            <v>V015-05</v>
          </cell>
          <cell r="C7026" t="str">
            <v>TDesc. Azida de Sodio</v>
          </cell>
          <cell r="D7026" t="str">
            <v>100 g</v>
          </cell>
          <cell r="E7026" t="str">
            <v>TDesc. Azida de Sodio100 g</v>
          </cell>
          <cell r="F7026" t="str">
            <v>PZ</v>
          </cell>
          <cell r="G7026" t="str">
            <v>100 g</v>
          </cell>
          <cell r="H7026">
            <v>2504.54</v>
          </cell>
          <cell r="I7026" t="str">
            <v>Permiso SEDENA</v>
          </cell>
          <cell r="J7026">
            <v>1</v>
          </cell>
          <cell r="K7026">
            <v>0.1</v>
          </cell>
          <cell r="L7026" t="str">
            <v>PLANEADOR 1</v>
          </cell>
          <cell r="M7026" t="str">
            <v>Desc.</v>
          </cell>
          <cell r="N7026" t="str">
            <v>BAKER</v>
          </cell>
          <cell r="O7026" t="str">
            <v>LAB</v>
          </cell>
          <cell r="P7026" t="str">
            <v>LAB</v>
          </cell>
          <cell r="Q7026" t="str">
            <v>#NOCODE#</v>
          </cell>
          <cell r="R7026" t="str">
            <v>#NOCODE#</v>
          </cell>
          <cell r="S7026" t="str">
            <v>SALES</v>
          </cell>
          <cell r="T7026" t="str">
            <v>PT</v>
          </cell>
          <cell r="U7026" t="str">
            <v>NO</v>
          </cell>
          <cell r="V7026" t="str">
            <v>PTMPL</v>
          </cell>
          <cell r="W7026" t="str">
            <v>Empaque</v>
          </cell>
        </row>
        <row r="7027">
          <cell r="B7027" t="str">
            <v>V015-07</v>
          </cell>
          <cell r="C7027" t="str">
            <v>TDesc. Azida de Sodio</v>
          </cell>
          <cell r="D7027" t="str">
            <v>500 g</v>
          </cell>
          <cell r="E7027" t="str">
            <v>TDesc. Azida de Sodio500 g</v>
          </cell>
          <cell r="F7027" t="str">
            <v>PZ</v>
          </cell>
          <cell r="G7027" t="str">
            <v>500 GR</v>
          </cell>
          <cell r="H7027">
            <v>7615.72</v>
          </cell>
          <cell r="I7027" t="str">
            <v>Permiso SEDENA</v>
          </cell>
          <cell r="J7027">
            <v>1</v>
          </cell>
          <cell r="K7027">
            <v>0.5</v>
          </cell>
          <cell r="L7027" t="str">
            <v>PLANEADOR 1</v>
          </cell>
          <cell r="M7027" t="str">
            <v>Desc.</v>
          </cell>
          <cell r="N7027" t="str">
            <v>BAKER</v>
          </cell>
          <cell r="O7027" t="str">
            <v>LAB</v>
          </cell>
          <cell r="P7027" t="str">
            <v>LAB</v>
          </cell>
          <cell r="Q7027" t="str">
            <v>#NOCODE#</v>
          </cell>
          <cell r="R7027" t="str">
            <v>#NOCODE#</v>
          </cell>
          <cell r="S7027" t="str">
            <v>SALES</v>
          </cell>
          <cell r="T7027" t="str">
            <v>PT</v>
          </cell>
          <cell r="U7027" t="str">
            <v>NO</v>
          </cell>
          <cell r="V7027" t="str">
            <v>PTMPL</v>
          </cell>
          <cell r="W7027" t="str">
            <v>Empaque</v>
          </cell>
        </row>
        <row r="7028">
          <cell r="B7028" t="str">
            <v>V023-03</v>
          </cell>
          <cell r="C7028" t="str">
            <v>Borohidruro de Sodio 98% Baker</v>
          </cell>
          <cell r="D7028" t="str">
            <v>25 g</v>
          </cell>
          <cell r="E7028" t="str">
            <v>Borohidruro de Sodio 98% Baker25 g</v>
          </cell>
          <cell r="F7028" t="str">
            <v>PZ</v>
          </cell>
          <cell r="G7028" t="str">
            <v>25 g</v>
          </cell>
          <cell r="H7028">
            <v>1805.64</v>
          </cell>
          <cell r="I7028">
            <v>0</v>
          </cell>
          <cell r="J7028">
            <v>1</v>
          </cell>
          <cell r="K7028">
            <v>2.5000000000000001E-2</v>
          </cell>
          <cell r="L7028" t="str">
            <v>COMPRADOR 2</v>
          </cell>
          <cell r="M7028" t="str">
            <v>Recurso F</v>
          </cell>
          <cell r="N7028" t="str">
            <v>BAKER</v>
          </cell>
          <cell r="O7028" t="str">
            <v>LAB</v>
          </cell>
          <cell r="P7028" t="str">
            <v>LAB</v>
          </cell>
          <cell r="Q7028" t="str">
            <v>#NOCODE#</v>
          </cell>
          <cell r="R7028" t="str">
            <v>#NOCODE#</v>
          </cell>
          <cell r="S7028" t="str">
            <v>SALES</v>
          </cell>
          <cell r="T7028" t="str">
            <v>PT</v>
          </cell>
          <cell r="U7028" t="str">
            <v>NO</v>
          </cell>
          <cell r="V7028" t="str">
            <v>PTD</v>
          </cell>
          <cell r="W7028" t="str">
            <v>Compra</v>
          </cell>
        </row>
        <row r="7029">
          <cell r="B7029" t="str">
            <v>V023-05</v>
          </cell>
          <cell r="C7029" t="str">
            <v>Borohidruro de Sodio 98% Baker</v>
          </cell>
          <cell r="D7029" t="str">
            <v>100 g</v>
          </cell>
          <cell r="E7029" t="str">
            <v>Borohidruro de Sodio 98% Baker100 g</v>
          </cell>
          <cell r="F7029" t="str">
            <v>PZ</v>
          </cell>
          <cell r="G7029" t="str">
            <v>100 g</v>
          </cell>
          <cell r="H7029">
            <v>6333.51</v>
          </cell>
          <cell r="I7029">
            <v>0</v>
          </cell>
          <cell r="J7029">
            <v>1</v>
          </cell>
          <cell r="K7029">
            <v>0.1</v>
          </cell>
          <cell r="L7029" t="str">
            <v>COMPRADOR 2</v>
          </cell>
          <cell r="M7029" t="str">
            <v>Recurso D</v>
          </cell>
          <cell r="N7029" t="str">
            <v>BAKER</v>
          </cell>
          <cell r="O7029" t="str">
            <v>LAB</v>
          </cell>
          <cell r="P7029" t="str">
            <v>LAB</v>
          </cell>
          <cell r="Q7029" t="str">
            <v>#NOCODE#</v>
          </cell>
          <cell r="R7029" t="str">
            <v>#NOCODE#</v>
          </cell>
          <cell r="S7029" t="str">
            <v>SALES</v>
          </cell>
          <cell r="T7029" t="str">
            <v>PT</v>
          </cell>
          <cell r="U7029" t="str">
            <v>NO</v>
          </cell>
          <cell r="V7029" t="str">
            <v>PTD</v>
          </cell>
          <cell r="W7029" t="str">
            <v>Compra</v>
          </cell>
        </row>
        <row r="7030">
          <cell r="B7030" t="str">
            <v>V026-01</v>
          </cell>
          <cell r="C7030" t="str">
            <v>Difenilaminsulfonato de Sodio</v>
          </cell>
          <cell r="D7030" t="str">
            <v>5 g</v>
          </cell>
          <cell r="E7030" t="str">
            <v>Difenilaminsulfonato de Sodio5 g</v>
          </cell>
          <cell r="F7030" t="str">
            <v>PZ</v>
          </cell>
          <cell r="G7030" t="str">
            <v>5 g</v>
          </cell>
          <cell r="H7030">
            <v>3087.07</v>
          </cell>
          <cell r="I7030">
            <v>0</v>
          </cell>
          <cell r="J7030">
            <v>1</v>
          </cell>
          <cell r="K7030">
            <v>5.0000000000000001E-3</v>
          </cell>
          <cell r="L7030" t="str">
            <v>COMPRADOR 2</v>
          </cell>
          <cell r="M7030" t="str">
            <v>Make to Order</v>
          </cell>
          <cell r="N7030" t="str">
            <v>BAKER</v>
          </cell>
          <cell r="O7030" t="str">
            <v>LAB</v>
          </cell>
          <cell r="P7030" t="str">
            <v>LAB</v>
          </cell>
          <cell r="Q7030" t="str">
            <v>#NOCODE#</v>
          </cell>
          <cell r="R7030" t="str">
            <v>#NOCODE#</v>
          </cell>
          <cell r="S7030" t="str">
            <v>SALES</v>
          </cell>
          <cell r="T7030" t="str">
            <v>PT</v>
          </cell>
          <cell r="U7030" t="str">
            <v>NO</v>
          </cell>
          <cell r="V7030" t="str">
            <v>PTD</v>
          </cell>
          <cell r="W7030" t="str">
            <v>Compra</v>
          </cell>
        </row>
        <row r="7031">
          <cell r="B7031" t="str">
            <v>V030-09</v>
          </cell>
          <cell r="C7031" t="str">
            <v>Sodio Hexametafosfato Baker</v>
          </cell>
          <cell r="D7031" t="str">
            <v>3 kg</v>
          </cell>
          <cell r="E7031" t="str">
            <v>Sodio Hexametafosfato Baker3 kg</v>
          </cell>
          <cell r="F7031" t="str">
            <v>PZ</v>
          </cell>
          <cell r="G7031" t="str">
            <v>3 kg</v>
          </cell>
          <cell r="H7031">
            <v>2740.39</v>
          </cell>
          <cell r="I7031">
            <v>0</v>
          </cell>
          <cell r="J7031">
            <v>1</v>
          </cell>
          <cell r="K7031">
            <v>3</v>
          </cell>
          <cell r="L7031" t="str">
            <v>COMPRADOR 2</v>
          </cell>
          <cell r="M7031" t="str">
            <v>Recurso D</v>
          </cell>
          <cell r="N7031" t="str">
            <v>BAKER</v>
          </cell>
          <cell r="O7031" t="str">
            <v>LAB</v>
          </cell>
          <cell r="P7031" t="str">
            <v>LAB</v>
          </cell>
          <cell r="Q7031" t="str">
            <v>#NOCODE#</v>
          </cell>
          <cell r="R7031" t="str">
            <v>#NOCODE#</v>
          </cell>
          <cell r="S7031" t="str">
            <v>SALES</v>
          </cell>
          <cell r="T7031" t="str">
            <v>PT</v>
          </cell>
          <cell r="U7031" t="str">
            <v>NO</v>
          </cell>
          <cell r="V7031" t="str">
            <v>PTD</v>
          </cell>
          <cell r="W7031" t="str">
            <v>Compra</v>
          </cell>
        </row>
        <row r="7032">
          <cell r="B7032" t="str">
            <v>V034-08</v>
          </cell>
          <cell r="C7032" t="str">
            <v>Lactato de Sodio 60% Baker</v>
          </cell>
          <cell r="D7032" t="str">
            <v>500 ml</v>
          </cell>
          <cell r="E7032" t="str">
            <v>Lactato de Sodio 60% Baker500 ml</v>
          </cell>
          <cell r="F7032" t="str">
            <v>PZ</v>
          </cell>
          <cell r="G7032" t="str">
            <v>500 ML</v>
          </cell>
          <cell r="H7032">
            <v>1448.34</v>
          </cell>
          <cell r="I7032">
            <v>0</v>
          </cell>
          <cell r="J7032">
            <v>1.31</v>
          </cell>
          <cell r="K7032">
            <v>0.65500000000000003</v>
          </cell>
          <cell r="L7032" t="str">
            <v>COMPRADOR 2</v>
          </cell>
          <cell r="M7032" t="str">
            <v>Recurso E</v>
          </cell>
          <cell r="N7032" t="str">
            <v>BAKER</v>
          </cell>
          <cell r="O7032" t="str">
            <v>LAB</v>
          </cell>
          <cell r="P7032" t="str">
            <v>LAB</v>
          </cell>
          <cell r="Q7032" t="str">
            <v>#NOCODE#</v>
          </cell>
          <cell r="R7032" t="str">
            <v>#NOCODE#</v>
          </cell>
          <cell r="S7032" t="str">
            <v>SALES</v>
          </cell>
          <cell r="T7032" t="str">
            <v>PT</v>
          </cell>
          <cell r="U7032" t="str">
            <v>NO</v>
          </cell>
          <cell r="V7032" t="str">
            <v>PTD</v>
          </cell>
          <cell r="W7032" t="str">
            <v>Compra</v>
          </cell>
        </row>
        <row r="7033">
          <cell r="B7033" t="str">
            <v>V035-07</v>
          </cell>
          <cell r="C7033" t="str">
            <v>Persulfato de Sodio Baker</v>
          </cell>
          <cell r="D7033" t="str">
            <v>500 g</v>
          </cell>
          <cell r="E7033" t="str">
            <v>Persulfato de Sodio Baker500 g</v>
          </cell>
          <cell r="F7033" t="str">
            <v>PZ</v>
          </cell>
          <cell r="G7033" t="str">
            <v>500 GR</v>
          </cell>
          <cell r="H7033">
            <v>3001.73</v>
          </cell>
          <cell r="I7033">
            <v>0</v>
          </cell>
          <cell r="J7033">
            <v>1</v>
          </cell>
          <cell r="K7033">
            <v>0.5</v>
          </cell>
          <cell r="L7033" t="str">
            <v>COMPRADOR 2</v>
          </cell>
          <cell r="M7033" t="str">
            <v>Recurso D</v>
          </cell>
          <cell r="N7033" t="str">
            <v>BAKER</v>
          </cell>
          <cell r="O7033" t="str">
            <v>LAB</v>
          </cell>
          <cell r="P7033" t="str">
            <v>LAB</v>
          </cell>
          <cell r="Q7033" t="str">
            <v>#NOCODE#</v>
          </cell>
          <cell r="R7033" t="str">
            <v>#NOCODE#</v>
          </cell>
          <cell r="S7033" t="str">
            <v>SALES</v>
          </cell>
          <cell r="T7033" t="str">
            <v>PT</v>
          </cell>
          <cell r="U7033" t="str">
            <v>NO</v>
          </cell>
          <cell r="V7033" t="str">
            <v>PTD</v>
          </cell>
          <cell r="W7033" t="str">
            <v>Compra</v>
          </cell>
        </row>
        <row r="7034">
          <cell r="B7034" t="str">
            <v>V038-03</v>
          </cell>
          <cell r="C7034" t="str">
            <v>Desc. Sodio Tetrafenilboron</v>
          </cell>
          <cell r="D7034" t="str">
            <v>ACS                       25 g</v>
          </cell>
          <cell r="E7034" t="str">
            <v>Desc. Sodio TetrafenilboronACS                       25 g</v>
          </cell>
          <cell r="F7034" t="str">
            <v>PZ</v>
          </cell>
          <cell r="G7034" t="str">
            <v>25 g</v>
          </cell>
          <cell r="H7034">
            <v>5228.38</v>
          </cell>
          <cell r="I7034" t="str">
            <v>Desc. por USA. Sin Alt.</v>
          </cell>
          <cell r="J7034">
            <v>1</v>
          </cell>
          <cell r="K7034">
            <v>2.5000000000000001E-2</v>
          </cell>
          <cell r="L7034" t="str">
            <v>COMPRADOR 2</v>
          </cell>
          <cell r="M7034" t="str">
            <v>Desc.</v>
          </cell>
          <cell r="N7034" t="str">
            <v>BAKER</v>
          </cell>
          <cell r="O7034" t="str">
            <v>LAB</v>
          </cell>
          <cell r="P7034" t="str">
            <v>LAB</v>
          </cell>
          <cell r="Q7034" t="str">
            <v>#NOCODE#</v>
          </cell>
          <cell r="R7034" t="str">
            <v>#NOCODE#</v>
          </cell>
          <cell r="S7034" t="str">
            <v>SALES</v>
          </cell>
          <cell r="T7034" t="str">
            <v>PT</v>
          </cell>
          <cell r="U7034" t="str">
            <v>NO</v>
          </cell>
          <cell r="V7034" t="str">
            <v>PTD</v>
          </cell>
          <cell r="W7034" t="str">
            <v>Compra</v>
          </cell>
        </row>
        <row r="7035">
          <cell r="B7035" t="str">
            <v>V038-05</v>
          </cell>
          <cell r="C7035" t="str">
            <v>Desc.Sodio Tetrafenilboron ACS</v>
          </cell>
          <cell r="D7035" t="str">
            <v>100 g</v>
          </cell>
          <cell r="E7035" t="str">
            <v>Desc.Sodio Tetrafenilboron ACS100 g</v>
          </cell>
          <cell r="F7035" t="str">
            <v>PZ</v>
          </cell>
          <cell r="G7035" t="str">
            <v>100 g</v>
          </cell>
          <cell r="H7035">
            <v>9314.9599999999991</v>
          </cell>
          <cell r="I7035" t="str">
            <v>Desc. por USA. Sin Alt.</v>
          </cell>
          <cell r="J7035">
            <v>1</v>
          </cell>
          <cell r="K7035">
            <v>0.1</v>
          </cell>
          <cell r="L7035" t="str">
            <v>COMPRADOR 2</v>
          </cell>
          <cell r="M7035" t="str">
            <v>Desc.</v>
          </cell>
          <cell r="N7035" t="str">
            <v>BAKER</v>
          </cell>
          <cell r="O7035" t="str">
            <v>LAB</v>
          </cell>
          <cell r="P7035" t="str">
            <v>LAB</v>
          </cell>
          <cell r="Q7035" t="str">
            <v>#NOCODE#</v>
          </cell>
          <cell r="R7035" t="str">
            <v>#NOCODE#</v>
          </cell>
          <cell r="S7035" t="str">
            <v>SALES</v>
          </cell>
          <cell r="T7035" t="str">
            <v>PT</v>
          </cell>
          <cell r="U7035" t="str">
            <v>NO</v>
          </cell>
          <cell r="V7035" t="str">
            <v>PTD</v>
          </cell>
          <cell r="W7035" t="str">
            <v>Compra</v>
          </cell>
        </row>
        <row r="7036">
          <cell r="B7036" t="str">
            <v>V040-05</v>
          </cell>
          <cell r="C7036" t="str">
            <v>Acido Sorbico BAR</v>
          </cell>
          <cell r="D7036" t="str">
            <v>100 g</v>
          </cell>
          <cell r="E7036" t="str">
            <v>Acido Sorbico BAR100 g</v>
          </cell>
          <cell r="F7036" t="str">
            <v>PZ</v>
          </cell>
          <cell r="G7036" t="str">
            <v>100 g</v>
          </cell>
          <cell r="H7036">
            <v>2956.28</v>
          </cell>
          <cell r="I7036">
            <v>0</v>
          </cell>
          <cell r="J7036">
            <v>1</v>
          </cell>
          <cell r="K7036">
            <v>0.1</v>
          </cell>
          <cell r="L7036" t="str">
            <v>COMPRADOR 6</v>
          </cell>
          <cell r="M7036" t="str">
            <v>Make to Order</v>
          </cell>
          <cell r="N7036" t="str">
            <v>BAKER</v>
          </cell>
          <cell r="O7036" t="str">
            <v>LAB</v>
          </cell>
          <cell r="P7036" t="str">
            <v>LAB</v>
          </cell>
          <cell r="Q7036" t="str">
            <v>#NOCODE#</v>
          </cell>
          <cell r="R7036" t="str">
            <v>#NOCODE#</v>
          </cell>
          <cell r="S7036" t="str">
            <v>ACIDOS</v>
          </cell>
          <cell r="T7036" t="str">
            <v>PT</v>
          </cell>
          <cell r="U7036" t="str">
            <v>NO</v>
          </cell>
          <cell r="V7036" t="str">
            <v>PTD</v>
          </cell>
          <cell r="W7036" t="str">
            <v>Compra</v>
          </cell>
        </row>
        <row r="7037">
          <cell r="B7037" t="str">
            <v>V044-07</v>
          </cell>
          <cell r="C7037" t="str">
            <v>Clorito de Sodio Anh. Lent</v>
          </cell>
          <cell r="D7037" t="str">
            <v>500 g</v>
          </cell>
          <cell r="E7037" t="str">
            <v>Clorito de Sodio Anh. Lent500 g</v>
          </cell>
          <cell r="F7037" t="str">
            <v>PZ</v>
          </cell>
          <cell r="G7037" t="str">
            <v>500 GR</v>
          </cell>
          <cell r="H7037">
            <v>1792.73</v>
          </cell>
          <cell r="I7037">
            <v>0</v>
          </cell>
          <cell r="J7037">
            <v>1</v>
          </cell>
          <cell r="K7037">
            <v>0.5</v>
          </cell>
          <cell r="L7037" t="str">
            <v>COMPRADOR 2</v>
          </cell>
          <cell r="M7037" t="str">
            <v>Recurso F</v>
          </cell>
          <cell r="N7037" t="str">
            <v>BAKER</v>
          </cell>
          <cell r="O7037" t="str">
            <v>LAB</v>
          </cell>
          <cell r="P7037" t="str">
            <v>LAB</v>
          </cell>
          <cell r="Q7037" t="str">
            <v>#NOCODE#</v>
          </cell>
          <cell r="R7037" t="str">
            <v>#NOCODE#</v>
          </cell>
          <cell r="S7037" t="str">
            <v>SALES</v>
          </cell>
          <cell r="T7037" t="str">
            <v>PT</v>
          </cell>
          <cell r="U7037" t="str">
            <v>NO</v>
          </cell>
          <cell r="V7037" t="str">
            <v>PTD</v>
          </cell>
          <cell r="W7037" t="str">
            <v>Compra</v>
          </cell>
        </row>
        <row r="7038">
          <cell r="B7038" t="str">
            <v>V045-07</v>
          </cell>
          <cell r="C7038" t="str">
            <v>Sorbitol Baker BQ</v>
          </cell>
          <cell r="D7038" t="str">
            <v>500 g</v>
          </cell>
          <cell r="E7038" t="str">
            <v>Sorbitol Baker BQ500 g</v>
          </cell>
          <cell r="F7038" t="str">
            <v>PZ</v>
          </cell>
          <cell r="G7038" t="str">
            <v>500 GR</v>
          </cell>
          <cell r="H7038">
            <v>2127.7199999999998</v>
          </cell>
          <cell r="I7038">
            <v>0</v>
          </cell>
          <cell r="J7038">
            <v>1</v>
          </cell>
          <cell r="K7038">
            <v>0.5</v>
          </cell>
          <cell r="L7038" t="str">
            <v>COMPRADOR 2</v>
          </cell>
          <cell r="M7038" t="str">
            <v>Recurso F</v>
          </cell>
          <cell r="N7038" t="str">
            <v>BAKER</v>
          </cell>
          <cell r="O7038" t="str">
            <v>LAB</v>
          </cell>
          <cell r="P7038" t="str">
            <v>LAB</v>
          </cell>
          <cell r="Q7038" t="str">
            <v>#NOCODE#</v>
          </cell>
          <cell r="R7038" t="str">
            <v>#NOCODE#</v>
          </cell>
          <cell r="S7038" t="str">
            <v>SALES</v>
          </cell>
          <cell r="T7038" t="str">
            <v>PT</v>
          </cell>
          <cell r="U7038" t="str">
            <v>NO</v>
          </cell>
          <cell r="V7038" t="str">
            <v>PTD</v>
          </cell>
          <cell r="W7038" t="str">
            <v>Compra</v>
          </cell>
        </row>
        <row r="7039">
          <cell r="B7039" t="str">
            <v>V045-09</v>
          </cell>
          <cell r="C7039" t="str">
            <v>Sorbitol Baker BQ</v>
          </cell>
          <cell r="D7039" t="str">
            <v>3 kg</v>
          </cell>
          <cell r="E7039" t="str">
            <v>Sorbitol Baker BQ3 kg</v>
          </cell>
          <cell r="F7039" t="str">
            <v>PZ</v>
          </cell>
          <cell r="G7039" t="str">
            <v>3 kg</v>
          </cell>
          <cell r="H7039">
            <v>7944.94</v>
          </cell>
          <cell r="I7039">
            <v>0</v>
          </cell>
          <cell r="J7039">
            <v>1</v>
          </cell>
          <cell r="K7039">
            <v>3</v>
          </cell>
          <cell r="L7039" t="str">
            <v>COMPRADOR 2</v>
          </cell>
          <cell r="M7039" t="str">
            <v>Make to Order</v>
          </cell>
          <cell r="N7039" t="str">
            <v>BAKER</v>
          </cell>
          <cell r="O7039" t="str">
            <v>LAB</v>
          </cell>
          <cell r="P7039" t="str">
            <v>LAB</v>
          </cell>
          <cell r="Q7039" t="str">
            <v>#NOCODE#</v>
          </cell>
          <cell r="R7039" t="str">
            <v>#NOCODE#</v>
          </cell>
          <cell r="S7039" t="str">
            <v>SALES</v>
          </cell>
          <cell r="T7039" t="str">
            <v>PT</v>
          </cell>
          <cell r="U7039" t="str">
            <v>NO</v>
          </cell>
          <cell r="V7039" t="str">
            <v>PTD</v>
          </cell>
          <cell r="W7039" t="str">
            <v>Compra</v>
          </cell>
        </row>
        <row r="7040">
          <cell r="B7040" t="str">
            <v>V060-07</v>
          </cell>
          <cell r="C7040" t="str">
            <v>Desc.Escualeno Baker</v>
          </cell>
          <cell r="D7040" t="str">
            <v>500 g</v>
          </cell>
          <cell r="E7040" t="str">
            <v>Desc.Escualeno Baker500 g</v>
          </cell>
          <cell r="F7040" t="str">
            <v>PZ</v>
          </cell>
          <cell r="G7040" t="str">
            <v>500 GR</v>
          </cell>
          <cell r="H7040">
            <v>4965.26</v>
          </cell>
          <cell r="I7040" t="str">
            <v>Desc. Sin Alt.</v>
          </cell>
          <cell r="J7040">
            <v>1</v>
          </cell>
          <cell r="K7040">
            <v>0.5</v>
          </cell>
          <cell r="L7040" t="str">
            <v>COMPRADOR 2</v>
          </cell>
          <cell r="M7040" t="str">
            <v>Desc.</v>
          </cell>
          <cell r="N7040" t="str">
            <v>BAKER</v>
          </cell>
          <cell r="O7040" t="str">
            <v>LAB</v>
          </cell>
          <cell r="P7040" t="str">
            <v>LAB</v>
          </cell>
          <cell r="Q7040" t="str">
            <v>#NOCODE#</v>
          </cell>
          <cell r="R7040" t="str">
            <v>#NOCODE#</v>
          </cell>
          <cell r="S7040" t="str">
            <v>DIVERSOS</v>
          </cell>
          <cell r="T7040" t="str">
            <v>PT</v>
          </cell>
          <cell r="U7040" t="str">
            <v>NO</v>
          </cell>
          <cell r="V7040" t="str">
            <v>PTD</v>
          </cell>
          <cell r="W7040" t="str">
            <v>Compra</v>
          </cell>
        </row>
        <row r="7041">
          <cell r="B7041" t="str">
            <v>V080-03</v>
          </cell>
          <cell r="C7041" t="str">
            <v>Desc. Dodecil Sulfato de Sodio</v>
          </cell>
          <cell r="D7041" t="str">
            <v>25 g</v>
          </cell>
          <cell r="E7041" t="str">
            <v>Desc. Dodecil Sulfato de Sodio25 g</v>
          </cell>
          <cell r="F7041" t="str">
            <v>PZ</v>
          </cell>
          <cell r="G7041" t="str">
            <v>25 g</v>
          </cell>
          <cell r="H7041">
            <v>203.43520000000001</v>
          </cell>
          <cell r="I7041" t="str">
            <v>Desc. Alt. 4095-00</v>
          </cell>
          <cell r="J7041">
            <v>1</v>
          </cell>
          <cell r="K7041">
            <v>2.5000000000000001E-2</v>
          </cell>
          <cell r="L7041" t="str">
            <v>COMPRADOR 2</v>
          </cell>
          <cell r="M7041" t="str">
            <v>Desc.</v>
          </cell>
          <cell r="N7041" t="str">
            <v>BAKER</v>
          </cell>
          <cell r="O7041" t="str">
            <v>LAB</v>
          </cell>
          <cell r="P7041" t="str">
            <v>LAB</v>
          </cell>
          <cell r="Q7041" t="str">
            <v>#NOCODE#</v>
          </cell>
          <cell r="R7041" t="str">
            <v>#NOCODE#</v>
          </cell>
          <cell r="S7041" t="str">
            <v>SALES</v>
          </cell>
          <cell r="T7041" t="str">
            <v>PT</v>
          </cell>
          <cell r="U7041" t="str">
            <v>NO</v>
          </cell>
          <cell r="V7041" t="str">
            <v>PTD</v>
          </cell>
          <cell r="W7041" t="str">
            <v>Compra</v>
          </cell>
        </row>
        <row r="7042">
          <cell r="B7042" t="str">
            <v>V103-06</v>
          </cell>
          <cell r="C7042" t="str">
            <v>Desc. Acido Succinico 2na</v>
          </cell>
          <cell r="D7042" t="str">
            <v>250 g</v>
          </cell>
          <cell r="E7042" t="str">
            <v>Desc. Acido Succinico 2na250 g</v>
          </cell>
          <cell r="F7042" t="str">
            <v>PZ</v>
          </cell>
          <cell r="G7042" t="str">
            <v>250 g</v>
          </cell>
          <cell r="H7042">
            <v>1461.12</v>
          </cell>
          <cell r="I7042" t="str">
            <v>Desc. RACIONALIZACION PRODUCTOS Alt. M7980-03</v>
          </cell>
          <cell r="J7042">
            <v>1</v>
          </cell>
          <cell r="K7042">
            <v>0.25</v>
          </cell>
          <cell r="L7042" t="str">
            <v>COMPRADOR 6</v>
          </cell>
          <cell r="M7042" t="str">
            <v>Desc.</v>
          </cell>
          <cell r="N7042" t="str">
            <v>BAKER</v>
          </cell>
          <cell r="O7042" t="str">
            <v>LAB</v>
          </cell>
          <cell r="P7042" t="str">
            <v>LAB</v>
          </cell>
          <cell r="Q7042" t="str">
            <v>#NOCODE#</v>
          </cell>
          <cell r="R7042" t="str">
            <v>#NOCODE#</v>
          </cell>
          <cell r="S7042" t="str">
            <v>ACIDOS</v>
          </cell>
          <cell r="T7042" t="str">
            <v>PT</v>
          </cell>
          <cell r="U7042" t="str">
            <v>NO</v>
          </cell>
          <cell r="V7042" t="str">
            <v>PTD</v>
          </cell>
          <cell r="W7042" t="str">
            <v>Compra</v>
          </cell>
        </row>
        <row r="7043">
          <cell r="B7043" t="str">
            <v>V110-01</v>
          </cell>
          <cell r="C7043" t="str">
            <v>Desc. Solvente Stodard. Baker.</v>
          </cell>
          <cell r="D7043" t="str">
            <v>20 L</v>
          </cell>
          <cell r="E7043" t="str">
            <v>Desc. Solvente Stodard. Baker.20 L</v>
          </cell>
          <cell r="F7043" t="str">
            <v>PZ</v>
          </cell>
          <cell r="G7043" t="str">
            <v>20 L</v>
          </cell>
          <cell r="H7043">
            <v>4013.65</v>
          </cell>
          <cell r="I7043" t="str">
            <v>Desc. Sin Alt. por Avantor USA. 082814</v>
          </cell>
          <cell r="J7043">
            <v>1</v>
          </cell>
          <cell r="K7043">
            <v>20</v>
          </cell>
          <cell r="L7043" t="str">
            <v>COMPRADOR 6</v>
          </cell>
          <cell r="M7043" t="str">
            <v>Desc.</v>
          </cell>
          <cell r="N7043" t="str">
            <v>BAKER</v>
          </cell>
          <cell r="O7043" t="str">
            <v>LAB</v>
          </cell>
          <cell r="P7043" t="str">
            <v>LAB</v>
          </cell>
          <cell r="Q7043" t="str">
            <v>#NOCODE#</v>
          </cell>
          <cell r="R7043" t="str">
            <v>#NOCODE#</v>
          </cell>
          <cell r="S7043" t="str">
            <v>SOLVENTES</v>
          </cell>
          <cell r="T7043" t="str">
            <v>PT</v>
          </cell>
          <cell r="U7043" t="str">
            <v>NO</v>
          </cell>
          <cell r="V7043" t="str">
            <v>PTD</v>
          </cell>
          <cell r="W7043" t="str">
            <v>Compra</v>
          </cell>
        </row>
        <row r="7044">
          <cell r="B7044" t="str">
            <v>V138-03</v>
          </cell>
          <cell r="C7044" t="str">
            <v>Desc. Sudan III Baker</v>
          </cell>
          <cell r="D7044" t="str">
            <v>25 g</v>
          </cell>
          <cell r="E7044" t="str">
            <v>Desc. Sudan III Baker25 g</v>
          </cell>
          <cell r="F7044" t="str">
            <v>PZ</v>
          </cell>
          <cell r="G7044" t="str">
            <v>25 g</v>
          </cell>
          <cell r="H7044">
            <v>1551.03</v>
          </cell>
          <cell r="I7044" t="str">
            <v>Desc. por Avantor USA 10/25/11. Sin Alt.</v>
          </cell>
          <cell r="J7044">
            <v>1</v>
          </cell>
          <cell r="K7044">
            <v>2.5000000000000001E-2</v>
          </cell>
          <cell r="L7044" t="str">
            <v>COMPRADOR 2</v>
          </cell>
          <cell r="M7044" t="str">
            <v>Desc.</v>
          </cell>
          <cell r="N7044" t="str">
            <v>BAKER</v>
          </cell>
          <cell r="O7044" t="str">
            <v>LAB</v>
          </cell>
          <cell r="P7044" t="str">
            <v>LAB</v>
          </cell>
          <cell r="Q7044" t="str">
            <v>#NOCODE#</v>
          </cell>
          <cell r="R7044" t="str">
            <v>#NOCODE#</v>
          </cell>
          <cell r="S7044" t="str">
            <v>SALES</v>
          </cell>
          <cell r="T7044" t="str">
            <v>PT</v>
          </cell>
          <cell r="U7044" t="str">
            <v>NO</v>
          </cell>
          <cell r="V7044" t="str">
            <v>PTD</v>
          </cell>
          <cell r="W7044" t="str">
            <v>Compra</v>
          </cell>
        </row>
        <row r="7045">
          <cell r="B7045" t="str">
            <v>V141-03</v>
          </cell>
          <cell r="C7045" t="str">
            <v>Sudan IV BAR</v>
          </cell>
          <cell r="D7045" t="str">
            <v>25 g</v>
          </cell>
          <cell r="E7045" t="str">
            <v>Sudan IV BAR25 g</v>
          </cell>
          <cell r="F7045" t="str">
            <v>PZ</v>
          </cell>
          <cell r="G7045" t="str">
            <v>25 g</v>
          </cell>
          <cell r="H7045">
            <v>2712.09</v>
          </cell>
          <cell r="I7045">
            <v>0</v>
          </cell>
          <cell r="J7045">
            <v>1</v>
          </cell>
          <cell r="K7045">
            <v>2.5000000000000001E-2</v>
          </cell>
          <cell r="L7045" t="str">
            <v>COMPRADOR 2</v>
          </cell>
          <cell r="M7045" t="str">
            <v>Make to Order</v>
          </cell>
          <cell r="N7045" t="str">
            <v>BAKER</v>
          </cell>
          <cell r="O7045" t="str">
            <v>LAB</v>
          </cell>
          <cell r="P7045" t="str">
            <v>LAB</v>
          </cell>
          <cell r="Q7045" t="str">
            <v>#NOCODE#</v>
          </cell>
          <cell r="R7045" t="str">
            <v>#NOCODE#</v>
          </cell>
          <cell r="S7045" t="str">
            <v>SALES</v>
          </cell>
          <cell r="T7045" t="str">
            <v>PT</v>
          </cell>
          <cell r="U7045" t="str">
            <v>NO</v>
          </cell>
          <cell r="V7045" t="str">
            <v>PTD</v>
          </cell>
          <cell r="W7045" t="str">
            <v>Compra</v>
          </cell>
        </row>
        <row r="7046">
          <cell r="B7046" t="str">
            <v>V145-05</v>
          </cell>
          <cell r="C7046" t="str">
            <v>Acido Sulfamico Baker ACS</v>
          </cell>
          <cell r="D7046" t="str">
            <v>100 g</v>
          </cell>
          <cell r="E7046" t="str">
            <v>Acido Sulfamico Baker ACS100 g</v>
          </cell>
          <cell r="F7046" t="str">
            <v>PZ</v>
          </cell>
          <cell r="G7046" t="str">
            <v>100 g</v>
          </cell>
          <cell r="H7046">
            <v>1965.88</v>
          </cell>
          <cell r="I7046">
            <v>0</v>
          </cell>
          <cell r="J7046">
            <v>1</v>
          </cell>
          <cell r="K7046">
            <v>0.1</v>
          </cell>
          <cell r="L7046" t="str">
            <v>COMPRADOR 6</v>
          </cell>
          <cell r="M7046" t="str">
            <v>Recurso F</v>
          </cell>
          <cell r="N7046" t="str">
            <v>BAKER</v>
          </cell>
          <cell r="O7046" t="str">
            <v>LAB</v>
          </cell>
          <cell r="P7046" t="str">
            <v>LAB</v>
          </cell>
          <cell r="Q7046" t="str">
            <v>#NOCODE#</v>
          </cell>
          <cell r="R7046" t="str">
            <v>#NOCODE#</v>
          </cell>
          <cell r="S7046" t="str">
            <v>ACIDOS</v>
          </cell>
          <cell r="T7046" t="str">
            <v>PT</v>
          </cell>
          <cell r="U7046" t="str">
            <v>NO</v>
          </cell>
          <cell r="V7046" t="str">
            <v>PTD</v>
          </cell>
          <cell r="W7046" t="str">
            <v>Compra</v>
          </cell>
        </row>
        <row r="7047">
          <cell r="B7047" t="str">
            <v>V145-07</v>
          </cell>
          <cell r="C7047" t="str">
            <v>Acido Sulfamico Baker ACS</v>
          </cell>
          <cell r="D7047" t="str">
            <v>500 g</v>
          </cell>
          <cell r="E7047" t="str">
            <v>Acido Sulfamico Baker ACS500 g</v>
          </cell>
          <cell r="F7047" t="str">
            <v>PZ</v>
          </cell>
          <cell r="G7047" t="str">
            <v>500 GR</v>
          </cell>
          <cell r="H7047">
            <v>3931.76</v>
          </cell>
          <cell r="I7047">
            <v>0</v>
          </cell>
          <cell r="J7047">
            <v>1</v>
          </cell>
          <cell r="K7047">
            <v>0.5</v>
          </cell>
          <cell r="L7047" t="str">
            <v>COMPRADOR 6</v>
          </cell>
          <cell r="M7047" t="str">
            <v>Recurso F</v>
          </cell>
          <cell r="N7047" t="str">
            <v>BAKER</v>
          </cell>
          <cell r="O7047" t="str">
            <v>LAB</v>
          </cell>
          <cell r="P7047" t="str">
            <v>LAB</v>
          </cell>
          <cell r="Q7047" t="str">
            <v>#NOCODE#</v>
          </cell>
          <cell r="R7047" t="str">
            <v>#NOCODE#</v>
          </cell>
          <cell r="S7047" t="str">
            <v>ACIDOS</v>
          </cell>
          <cell r="T7047" t="str">
            <v>PT</v>
          </cell>
          <cell r="U7047" t="str">
            <v>NO</v>
          </cell>
          <cell r="V7047" t="str">
            <v>PTD</v>
          </cell>
          <cell r="W7047" t="str">
            <v>Compra</v>
          </cell>
        </row>
        <row r="7048">
          <cell r="B7048" t="str">
            <v>V147-08</v>
          </cell>
          <cell r="C7048" t="str">
            <v>Acido Sulfamico Practico</v>
          </cell>
          <cell r="D7048" t="str">
            <v>1 kg</v>
          </cell>
          <cell r="E7048" t="str">
            <v>Acido Sulfamico Practico1 kg</v>
          </cell>
          <cell r="F7048" t="str">
            <v>PZ</v>
          </cell>
          <cell r="G7048" t="str">
            <v>1 kg</v>
          </cell>
          <cell r="H7048">
            <v>1076.79</v>
          </cell>
          <cell r="I7048">
            <v>0</v>
          </cell>
          <cell r="J7048">
            <v>1</v>
          </cell>
          <cell r="K7048">
            <v>1</v>
          </cell>
          <cell r="L7048" t="str">
            <v>COMPRADOR 6</v>
          </cell>
          <cell r="M7048" t="str">
            <v>Make to Order</v>
          </cell>
          <cell r="N7048" t="str">
            <v>BAKER</v>
          </cell>
          <cell r="O7048" t="str">
            <v>LAB</v>
          </cell>
          <cell r="P7048" t="str">
            <v>LAB</v>
          </cell>
          <cell r="Q7048" t="str">
            <v>#NOCODE#</v>
          </cell>
          <cell r="R7048" t="str">
            <v>#NOCODE#</v>
          </cell>
          <cell r="S7048" t="str">
            <v>ACIDOS</v>
          </cell>
          <cell r="T7048" t="str">
            <v>PT</v>
          </cell>
          <cell r="U7048" t="str">
            <v>NO</v>
          </cell>
          <cell r="V7048" t="str">
            <v>PTD</v>
          </cell>
          <cell r="W7048" t="str">
            <v>Compra</v>
          </cell>
        </row>
        <row r="7049">
          <cell r="B7049" t="str">
            <v>V147-09</v>
          </cell>
          <cell r="C7049" t="str">
            <v>Acido Sulfamico Practico</v>
          </cell>
          <cell r="D7049" t="str">
            <v>12 kg</v>
          </cell>
          <cell r="E7049" t="str">
            <v>Acido Sulfamico Practico12 kg</v>
          </cell>
          <cell r="F7049" t="str">
            <v>PZ</v>
          </cell>
          <cell r="G7049" t="str">
            <v>12 KG</v>
          </cell>
          <cell r="H7049">
            <v>10591.75</v>
          </cell>
          <cell r="I7049">
            <v>0</v>
          </cell>
          <cell r="J7049">
            <v>1</v>
          </cell>
          <cell r="K7049">
            <v>12</v>
          </cell>
          <cell r="L7049" t="str">
            <v>COMPRADOR 6</v>
          </cell>
          <cell r="M7049" t="str">
            <v>Make to Order</v>
          </cell>
          <cell r="N7049" t="str">
            <v>BAKER</v>
          </cell>
          <cell r="O7049" t="str">
            <v>LAB</v>
          </cell>
          <cell r="P7049" t="str">
            <v>LAB</v>
          </cell>
          <cell r="Q7049" t="str">
            <v>#NOCODE#</v>
          </cell>
          <cell r="R7049" t="str">
            <v>#NOCODE#</v>
          </cell>
          <cell r="S7049" t="str">
            <v>ACIDOS</v>
          </cell>
          <cell r="T7049" t="str">
            <v>PT</v>
          </cell>
          <cell r="U7049" t="str">
            <v>NO</v>
          </cell>
          <cell r="V7049" t="str">
            <v>PTD</v>
          </cell>
          <cell r="W7049" t="str">
            <v>Compra</v>
          </cell>
        </row>
        <row r="7050">
          <cell r="B7050" t="str">
            <v>V153-05</v>
          </cell>
          <cell r="C7050" t="str">
            <v>Sulfanilamida Baker</v>
          </cell>
          <cell r="D7050" t="str">
            <v>100 g</v>
          </cell>
          <cell r="E7050" t="str">
            <v>Sulfanilamida Baker100 g</v>
          </cell>
          <cell r="F7050" t="str">
            <v>PZ</v>
          </cell>
          <cell r="G7050" t="str">
            <v>100 g</v>
          </cell>
          <cell r="H7050">
            <v>1151.05</v>
          </cell>
          <cell r="I7050">
            <v>0</v>
          </cell>
          <cell r="J7050">
            <v>1</v>
          </cell>
          <cell r="K7050">
            <v>0.1</v>
          </cell>
          <cell r="L7050" t="str">
            <v>PLANEADOR 1</v>
          </cell>
          <cell r="M7050" t="str">
            <v>Recurso E</v>
          </cell>
          <cell r="N7050" t="str">
            <v>BAKER</v>
          </cell>
          <cell r="O7050" t="str">
            <v>LAB</v>
          </cell>
          <cell r="P7050" t="str">
            <v>LAB</v>
          </cell>
          <cell r="Q7050" t="str">
            <v>#NOCODE#</v>
          </cell>
          <cell r="R7050" t="str">
            <v>#NOCODE#</v>
          </cell>
          <cell r="S7050" t="str">
            <v>SALES</v>
          </cell>
          <cell r="T7050" t="str">
            <v>PT</v>
          </cell>
          <cell r="U7050" t="str">
            <v>NO</v>
          </cell>
          <cell r="V7050" t="str">
            <v>PTMPL</v>
          </cell>
          <cell r="W7050" t="str">
            <v>Empaque</v>
          </cell>
        </row>
        <row r="7051">
          <cell r="B7051" t="str">
            <v>V153-07</v>
          </cell>
          <cell r="C7051" t="str">
            <v>Sulfanilamida Baker</v>
          </cell>
          <cell r="D7051" t="str">
            <v>500 g</v>
          </cell>
          <cell r="E7051" t="str">
            <v>Sulfanilamida Baker500 g</v>
          </cell>
          <cell r="F7051" t="str">
            <v>PZ</v>
          </cell>
          <cell r="G7051" t="str">
            <v>500 GR</v>
          </cell>
          <cell r="H7051">
            <v>2588.44</v>
          </cell>
          <cell r="I7051">
            <v>0</v>
          </cell>
          <cell r="J7051">
            <v>1</v>
          </cell>
          <cell r="K7051">
            <v>0.5</v>
          </cell>
          <cell r="L7051" t="str">
            <v>COMPRADOR 2</v>
          </cell>
          <cell r="M7051" t="str">
            <v>Make to Order</v>
          </cell>
          <cell r="N7051" t="str">
            <v>BAKER</v>
          </cell>
          <cell r="O7051" t="str">
            <v>LAB</v>
          </cell>
          <cell r="P7051" t="str">
            <v>LAB</v>
          </cell>
          <cell r="Q7051" t="str">
            <v>#NOCODE#</v>
          </cell>
          <cell r="R7051" t="str">
            <v>#NOCODE#</v>
          </cell>
          <cell r="S7051" t="str">
            <v>SALES</v>
          </cell>
          <cell r="T7051" t="str">
            <v>PT</v>
          </cell>
          <cell r="U7051" t="str">
            <v>NO</v>
          </cell>
          <cell r="V7051" t="str">
            <v>PTD</v>
          </cell>
          <cell r="W7051" t="str">
            <v>COMPRA</v>
          </cell>
        </row>
        <row r="7052">
          <cell r="B7052" t="str">
            <v>V193-46</v>
          </cell>
          <cell r="C7052" t="str">
            <v>Desc. Acido Acético Glacial RA</v>
          </cell>
          <cell r="D7052" t="str">
            <v>ACS                      2.5 L</v>
          </cell>
          <cell r="E7052" t="str">
            <v>Desc. Acido Acético Glacial RAACS                      2.5 L</v>
          </cell>
          <cell r="F7052" t="str">
            <v>PZ</v>
          </cell>
          <cell r="G7052" t="str">
            <v>2.5 L</v>
          </cell>
          <cell r="H7052">
            <v>0</v>
          </cell>
          <cell r="I7052" t="str">
            <v>Desc. Alt. MV193-44, MV193-46</v>
          </cell>
          <cell r="J7052">
            <v>1.05</v>
          </cell>
          <cell r="K7052">
            <v>2.625</v>
          </cell>
          <cell r="L7052" t="str">
            <v>COMPRADOR 6</v>
          </cell>
          <cell r="M7052" t="str">
            <v>Desc.</v>
          </cell>
          <cell r="N7052" t="str">
            <v>MACRON</v>
          </cell>
          <cell r="O7052" t="str">
            <v>LAB</v>
          </cell>
          <cell r="P7052" t="str">
            <v>LAB</v>
          </cell>
          <cell r="Q7052" t="str">
            <v>#NOCODE#</v>
          </cell>
          <cell r="R7052" t="str">
            <v>#NOCODE#</v>
          </cell>
          <cell r="S7052" t="str">
            <v>ACIDOS</v>
          </cell>
          <cell r="T7052" t="str">
            <v>PT</v>
          </cell>
          <cell r="U7052" t="str">
            <v>NO</v>
          </cell>
          <cell r="V7052" t="str">
            <v>PTD</v>
          </cell>
          <cell r="W7052" t="str">
            <v>COMPRA</v>
          </cell>
        </row>
        <row r="7053">
          <cell r="B7053" t="str">
            <v>V281-07</v>
          </cell>
          <cell r="C7053" t="str">
            <v>Desc. Terpineol Practico</v>
          </cell>
          <cell r="D7053" t="str">
            <v>500 ml</v>
          </cell>
          <cell r="E7053" t="str">
            <v>Desc. Terpineol Practico500 ml</v>
          </cell>
          <cell r="F7053" t="str">
            <v>PZ</v>
          </cell>
          <cell r="G7053" t="str">
            <v>500 ML</v>
          </cell>
          <cell r="H7053">
            <v>1077.9100000000001</v>
          </cell>
          <cell r="I7053" t="str">
            <v>Desc. por Avantor USA. Sin Alternativa</v>
          </cell>
          <cell r="J7053">
            <v>0.93</v>
          </cell>
          <cell r="K7053">
            <v>0.46500000000000002</v>
          </cell>
          <cell r="L7053" t="str">
            <v>COMPRADOR 2</v>
          </cell>
          <cell r="M7053" t="str">
            <v>Desc.</v>
          </cell>
          <cell r="N7053" t="str">
            <v>BAKER</v>
          </cell>
          <cell r="O7053" t="str">
            <v>LAB</v>
          </cell>
          <cell r="P7053" t="str">
            <v>LAB</v>
          </cell>
          <cell r="Q7053" t="str">
            <v>#NOCODE#</v>
          </cell>
          <cell r="R7053" t="str">
            <v>#NOCODE#</v>
          </cell>
          <cell r="S7053" t="str">
            <v>DIVERSOS</v>
          </cell>
          <cell r="T7053" t="str">
            <v>PT</v>
          </cell>
          <cell r="U7053" t="str">
            <v>NO</v>
          </cell>
          <cell r="V7053" t="str">
            <v>PTD</v>
          </cell>
          <cell r="W7053" t="str">
            <v>Compra</v>
          </cell>
        </row>
        <row r="7054">
          <cell r="B7054" t="str">
            <v>V312-07</v>
          </cell>
          <cell r="C7054" t="str">
            <v>Desc. Tergitol Np 10</v>
          </cell>
          <cell r="D7054" t="str">
            <v>500 ml</v>
          </cell>
          <cell r="E7054" t="str">
            <v>Desc. Tergitol Np 10500 ml</v>
          </cell>
          <cell r="F7054" t="str">
            <v>PZ</v>
          </cell>
          <cell r="G7054" t="str">
            <v>500 ML</v>
          </cell>
          <cell r="H7054">
            <v>818.34</v>
          </cell>
          <cell r="I7054" t="str">
            <v>Desc. Sin Alt. Avantor USA 011714</v>
          </cell>
          <cell r="J7054">
            <v>1.06</v>
          </cell>
          <cell r="K7054">
            <v>0.53</v>
          </cell>
          <cell r="L7054" t="str">
            <v>COMPRADOR 2</v>
          </cell>
          <cell r="M7054" t="str">
            <v>Desc.</v>
          </cell>
          <cell r="N7054" t="str">
            <v>BAKER</v>
          </cell>
          <cell r="O7054" t="str">
            <v>LAB</v>
          </cell>
          <cell r="P7054" t="str">
            <v>LAB</v>
          </cell>
          <cell r="Q7054" t="str">
            <v>#NOCODE#</v>
          </cell>
          <cell r="R7054" t="str">
            <v>#NOCODE#</v>
          </cell>
          <cell r="S7054" t="str">
            <v>DIVERSOS</v>
          </cell>
          <cell r="T7054" t="str">
            <v>PT</v>
          </cell>
          <cell r="U7054" t="str">
            <v>NO</v>
          </cell>
          <cell r="V7054" t="str">
            <v>PTD</v>
          </cell>
          <cell r="W7054" t="str">
            <v>Compra</v>
          </cell>
        </row>
        <row r="7055">
          <cell r="B7055" t="str">
            <v>V312-09</v>
          </cell>
          <cell r="C7055" t="str">
            <v>Desc.Tergitol NP-10 (Nonionic)</v>
          </cell>
          <cell r="D7055" t="str">
            <v>4 L</v>
          </cell>
          <cell r="E7055" t="str">
            <v>Desc.Tergitol NP-10 (Nonionic)4 L</v>
          </cell>
          <cell r="F7055" t="str">
            <v>PZ</v>
          </cell>
          <cell r="G7055" t="str">
            <v>4 L</v>
          </cell>
          <cell r="H7055">
            <v>2664.4090040000001</v>
          </cell>
          <cell r="I7055" t="str">
            <v>Desc. Sin Alt.  Avantor USA 011714</v>
          </cell>
          <cell r="J7055">
            <v>1.06</v>
          </cell>
          <cell r="K7055">
            <v>4.24</v>
          </cell>
          <cell r="L7055" t="str">
            <v>COMPRADOR 6</v>
          </cell>
          <cell r="M7055" t="str">
            <v>Desc.</v>
          </cell>
          <cell r="N7055" t="str">
            <v>BAKER</v>
          </cell>
          <cell r="O7055" t="str">
            <v>LAB</v>
          </cell>
          <cell r="P7055" t="str">
            <v>LAB</v>
          </cell>
          <cell r="Q7055" t="str">
            <v>#NOCODE#</v>
          </cell>
          <cell r="R7055" t="str">
            <v>#NOCODE#</v>
          </cell>
          <cell r="S7055" t="str">
            <v>SOLVENTES</v>
          </cell>
          <cell r="T7055" t="str">
            <v>PT</v>
          </cell>
          <cell r="U7055" t="str">
            <v>NO</v>
          </cell>
          <cell r="V7055" t="str">
            <v>PTD</v>
          </cell>
          <cell r="W7055" t="str">
            <v>Compra</v>
          </cell>
        </row>
        <row r="7056">
          <cell r="B7056" t="str">
            <v>V356-05</v>
          </cell>
          <cell r="C7056" t="str">
            <v>Desc.BromurodeTetrabutilamonio</v>
          </cell>
          <cell r="D7056" t="str">
            <v>100 g</v>
          </cell>
          <cell r="E7056" t="str">
            <v>Desc.BromurodeTetrabutilamonio100 g</v>
          </cell>
          <cell r="F7056" t="str">
            <v>PZ</v>
          </cell>
          <cell r="G7056" t="str">
            <v>100 g</v>
          </cell>
          <cell r="H7056">
            <v>2607.5300000000002</v>
          </cell>
          <cell r="I7056" t="str">
            <v>Desc. sin Alt.</v>
          </cell>
          <cell r="J7056">
            <v>1</v>
          </cell>
          <cell r="K7056">
            <v>0.1</v>
          </cell>
          <cell r="L7056" t="str">
            <v>COMPRADOR 2</v>
          </cell>
          <cell r="M7056" t="str">
            <v>Desc.</v>
          </cell>
          <cell r="N7056" t="str">
            <v>BAKER</v>
          </cell>
          <cell r="O7056" t="str">
            <v>LAB</v>
          </cell>
          <cell r="P7056" t="str">
            <v>LAB</v>
          </cell>
          <cell r="Q7056" t="str">
            <v>#NOCODE#</v>
          </cell>
          <cell r="R7056" t="str">
            <v>#NOCODE#</v>
          </cell>
          <cell r="S7056" t="str">
            <v>SALES</v>
          </cell>
          <cell r="T7056" t="str">
            <v>PT</v>
          </cell>
          <cell r="U7056" t="str">
            <v>NO</v>
          </cell>
          <cell r="V7056" t="str">
            <v>PTD</v>
          </cell>
          <cell r="W7056" t="str">
            <v>Compra</v>
          </cell>
        </row>
        <row r="7057">
          <cell r="B7057" t="str">
            <v>V359-03</v>
          </cell>
          <cell r="C7057" t="str">
            <v>Desc. Cloruro de Tetrabutil-</v>
          </cell>
          <cell r="D7057" t="str">
            <v>Amonio Monohid.  25G</v>
          </cell>
          <cell r="E7057" t="str">
            <v>Desc. Cloruro de Tetrabutil-Amonio Monohid.  25G</v>
          </cell>
          <cell r="F7057" t="str">
            <v>PZ</v>
          </cell>
          <cell r="G7057" t="str">
            <v>25 g</v>
          </cell>
          <cell r="H7057">
            <v>0</v>
          </cell>
          <cell r="I7057" t="str">
            <v>Desc. por USA. Sin Alt.</v>
          </cell>
          <cell r="J7057">
            <v>1</v>
          </cell>
          <cell r="K7057">
            <v>2.5000000000000001E-2</v>
          </cell>
          <cell r="L7057" t="str">
            <v>COMPRADOR 2</v>
          </cell>
          <cell r="M7057" t="str">
            <v>Make to order</v>
          </cell>
          <cell r="N7057" t="str">
            <v>BAKER</v>
          </cell>
          <cell r="O7057" t="str">
            <v>LAB</v>
          </cell>
          <cell r="P7057" t="str">
            <v>LAB</v>
          </cell>
          <cell r="Q7057" t="str">
            <v>#NOCODE#</v>
          </cell>
          <cell r="R7057" t="str">
            <v>#NOCODE#</v>
          </cell>
          <cell r="S7057" t="str">
            <v>SALES</v>
          </cell>
          <cell r="T7057" t="str">
            <v>PT</v>
          </cell>
          <cell r="U7057" t="str">
            <v>NO</v>
          </cell>
          <cell r="V7057" t="str">
            <v>PTD</v>
          </cell>
          <cell r="W7057" t="str">
            <v>COMPRA</v>
          </cell>
        </row>
        <row r="7058">
          <cell r="B7058" t="str">
            <v>V360-07</v>
          </cell>
          <cell r="C7058" t="str">
            <v>Tetrabutilamonio Hidrosulfato</v>
          </cell>
          <cell r="D7058" t="str">
            <v>500 g</v>
          </cell>
          <cell r="E7058" t="str">
            <v>Tetrabutilamonio Hidrosulfato500 g</v>
          </cell>
          <cell r="F7058" t="str">
            <v>PZ</v>
          </cell>
          <cell r="G7058" t="str">
            <v>500 GR</v>
          </cell>
          <cell r="H7058">
            <v>14787.99</v>
          </cell>
          <cell r="I7058">
            <v>0</v>
          </cell>
          <cell r="J7058">
            <v>1</v>
          </cell>
          <cell r="K7058">
            <v>0.5</v>
          </cell>
          <cell r="L7058" t="str">
            <v>COMPRADOR 6</v>
          </cell>
          <cell r="M7058" t="str">
            <v>Recurso A</v>
          </cell>
          <cell r="N7058" t="str">
            <v>BAKER</v>
          </cell>
          <cell r="O7058" t="str">
            <v>LAB</v>
          </cell>
          <cell r="P7058" t="str">
            <v>LAB</v>
          </cell>
          <cell r="Q7058" t="str">
            <v>#NOCODE#</v>
          </cell>
          <cell r="R7058" t="str">
            <v>#NOCODE#</v>
          </cell>
          <cell r="S7058" t="str">
            <v>SOLVENTES</v>
          </cell>
          <cell r="T7058" t="str">
            <v>PT</v>
          </cell>
          <cell r="U7058" t="str">
            <v>NO</v>
          </cell>
          <cell r="V7058" t="str">
            <v>PTD</v>
          </cell>
          <cell r="W7058" t="str">
            <v>Compra</v>
          </cell>
        </row>
        <row r="7059">
          <cell r="B7059" t="str">
            <v>V362-05</v>
          </cell>
          <cell r="C7059" t="str">
            <v>TDesc.Hidroxido de Tetrabutil-</v>
          </cell>
          <cell r="D7059" t="str">
            <v>amonio 25% En Metanol 100 ml</v>
          </cell>
          <cell r="E7059" t="str">
            <v>TDesc.Hidroxido de Tetrabutil-amonio 25% En Metanol 100 ml</v>
          </cell>
          <cell r="F7059" t="str">
            <v>PZ</v>
          </cell>
          <cell r="G7059" t="str">
            <v>100 ml</v>
          </cell>
          <cell r="H7059">
            <v>10783.95</v>
          </cell>
          <cell r="I7059" t="str">
            <v>TDesc. COFEPRIS 11/12</v>
          </cell>
          <cell r="J7059">
            <v>0.83</v>
          </cell>
          <cell r="K7059">
            <v>8.3000000000000004E-2</v>
          </cell>
          <cell r="L7059" t="str">
            <v>COMPRADOR 6</v>
          </cell>
          <cell r="M7059" t="str">
            <v>Desc.</v>
          </cell>
          <cell r="N7059" t="str">
            <v>BAKER</v>
          </cell>
          <cell r="O7059" t="str">
            <v>LAB</v>
          </cell>
          <cell r="P7059" t="str">
            <v>LAB</v>
          </cell>
          <cell r="Q7059" t="str">
            <v>#NOCODE#</v>
          </cell>
          <cell r="R7059" t="str">
            <v>#NOCODE#</v>
          </cell>
          <cell r="S7059" t="str">
            <v>SOLVENTES</v>
          </cell>
          <cell r="T7059" t="str">
            <v>PT</v>
          </cell>
          <cell r="U7059" t="str">
            <v>NO</v>
          </cell>
          <cell r="V7059" t="str">
            <v>PTD</v>
          </cell>
          <cell r="W7059" t="str">
            <v>Compra</v>
          </cell>
        </row>
        <row r="7060">
          <cell r="B7060" t="str">
            <v>V365-07</v>
          </cell>
          <cell r="C7060" t="str">
            <v>Hidroxido de Tetrabutilamonio</v>
          </cell>
          <cell r="D7060" t="str">
            <v>0.4 M en Agua HPLC       500 g</v>
          </cell>
          <cell r="E7060" t="str">
            <v>Hidroxido de Tetrabutilamonio0.4 M en Agua HPLC       500 g</v>
          </cell>
          <cell r="F7060" t="str">
            <v>PZ</v>
          </cell>
          <cell r="G7060" t="str">
            <v>500 GR</v>
          </cell>
          <cell r="H7060">
            <v>18191.8</v>
          </cell>
          <cell r="I7060">
            <v>0</v>
          </cell>
          <cell r="J7060">
            <v>1</v>
          </cell>
          <cell r="K7060">
            <v>0.5</v>
          </cell>
          <cell r="L7060" t="str">
            <v>COMPRADOR 6</v>
          </cell>
          <cell r="M7060" t="str">
            <v>Recurso B</v>
          </cell>
          <cell r="N7060" t="str">
            <v>BAKER</v>
          </cell>
          <cell r="O7060" t="str">
            <v>LAB</v>
          </cell>
          <cell r="P7060" t="str">
            <v>LAB</v>
          </cell>
          <cell r="Q7060" t="str">
            <v>#NOCODE#</v>
          </cell>
          <cell r="R7060" t="str">
            <v>#NOCODE#</v>
          </cell>
          <cell r="S7060" t="str">
            <v>SOLVENTES</v>
          </cell>
          <cell r="T7060" t="str">
            <v>PT</v>
          </cell>
          <cell r="U7060" t="str">
            <v>NO</v>
          </cell>
          <cell r="V7060" t="str">
            <v>PTD</v>
          </cell>
          <cell r="W7060" t="str">
            <v>Compra</v>
          </cell>
        </row>
        <row r="7061">
          <cell r="B7061" t="str">
            <v>V369-05</v>
          </cell>
          <cell r="C7061" t="str">
            <v>TCut. Tetrabutilamonio Yoduro</v>
          </cell>
          <cell r="D7061" t="str">
            <v>Baker                    100 g</v>
          </cell>
          <cell r="E7061" t="str">
            <v>TCut. Tetrabutilamonio YoduroBaker                    100 g</v>
          </cell>
          <cell r="F7061" t="str">
            <v>PZ</v>
          </cell>
          <cell r="G7061" t="str">
            <v>100 g</v>
          </cell>
          <cell r="H7061">
            <v>4265.71</v>
          </cell>
          <cell r="I7061" t="str">
            <v>Desc. Sin Alt. Por USA Agosto/4/2015</v>
          </cell>
          <cell r="J7061">
            <v>1</v>
          </cell>
          <cell r="K7061">
            <v>0.1</v>
          </cell>
          <cell r="L7061" t="str">
            <v>COMPRADOR 6</v>
          </cell>
          <cell r="M7061" t="str">
            <v>Desc.</v>
          </cell>
          <cell r="N7061" t="str">
            <v>BAKER</v>
          </cell>
          <cell r="O7061" t="str">
            <v>LAB</v>
          </cell>
          <cell r="P7061" t="str">
            <v>LAB</v>
          </cell>
          <cell r="Q7061" t="str">
            <v>#NOCODE#</v>
          </cell>
          <cell r="R7061" t="str">
            <v>#NOCODE#</v>
          </cell>
          <cell r="S7061" t="str">
            <v>SOLVENTES</v>
          </cell>
          <cell r="T7061" t="str">
            <v>PT</v>
          </cell>
          <cell r="U7061" t="str">
            <v>NO</v>
          </cell>
          <cell r="V7061" t="str">
            <v>PTD</v>
          </cell>
          <cell r="W7061" t="str">
            <v>Compra</v>
          </cell>
        </row>
        <row r="7062">
          <cell r="B7062" t="str">
            <v>V375-03</v>
          </cell>
          <cell r="C7062" t="str">
            <v>Tetrabutilamonio Fosfato HPLC</v>
          </cell>
          <cell r="D7062" t="str">
            <v>25 g</v>
          </cell>
          <cell r="E7062" t="str">
            <v>Tetrabutilamonio Fosfato HPLC25 g</v>
          </cell>
          <cell r="F7062" t="str">
            <v>PZ</v>
          </cell>
          <cell r="G7062" t="str">
            <v>25 g</v>
          </cell>
          <cell r="H7062">
            <v>7026.13</v>
          </cell>
          <cell r="I7062">
            <v>0</v>
          </cell>
          <cell r="J7062">
            <v>1</v>
          </cell>
          <cell r="K7062">
            <v>2.5000000000000001E-2</v>
          </cell>
          <cell r="L7062" t="str">
            <v>COMPRADOR 6</v>
          </cell>
          <cell r="M7062" t="str">
            <v>Recurso B</v>
          </cell>
          <cell r="N7062" t="str">
            <v>BAKER</v>
          </cell>
          <cell r="O7062" t="str">
            <v>LAB</v>
          </cell>
          <cell r="P7062" t="str">
            <v>HPS</v>
          </cell>
          <cell r="Q7062" t="str">
            <v>#NOCODE#</v>
          </cell>
          <cell r="R7062" t="str">
            <v>#NOCODE#</v>
          </cell>
          <cell r="S7062" t="str">
            <v>SOLVENTES</v>
          </cell>
          <cell r="T7062" t="str">
            <v>PT</v>
          </cell>
          <cell r="U7062" t="str">
            <v>NO</v>
          </cell>
          <cell r="V7062" t="str">
            <v>PTD</v>
          </cell>
          <cell r="W7062" t="str">
            <v>Compra</v>
          </cell>
        </row>
        <row r="7063">
          <cell r="B7063" t="str">
            <v>V398-08</v>
          </cell>
          <cell r="C7063" t="str">
            <v>1,1,2,2-Tetracloroetano Baker</v>
          </cell>
          <cell r="D7063" t="str">
            <v>1 kg</v>
          </cell>
          <cell r="E7063" t="str">
            <v>1,1,2,2-Tetracloroetano Baker1 kg</v>
          </cell>
          <cell r="F7063" t="str">
            <v>PZ</v>
          </cell>
          <cell r="G7063" t="str">
            <v>1 kg</v>
          </cell>
          <cell r="H7063">
            <v>6346.97</v>
          </cell>
          <cell r="I7063">
            <v>0</v>
          </cell>
          <cell r="J7063">
            <v>1</v>
          </cell>
          <cell r="K7063">
            <v>1</v>
          </cell>
          <cell r="L7063" t="str">
            <v>COMPRADOR 6</v>
          </cell>
          <cell r="M7063" t="str">
            <v>Make to Order</v>
          </cell>
          <cell r="N7063" t="str">
            <v>BAKER</v>
          </cell>
          <cell r="O7063" t="str">
            <v>LAB</v>
          </cell>
          <cell r="P7063" t="str">
            <v>LAB</v>
          </cell>
          <cell r="Q7063" t="str">
            <v>#NOCODE#</v>
          </cell>
          <cell r="R7063" t="str">
            <v>#NOCODE#</v>
          </cell>
          <cell r="S7063" t="str">
            <v>SOLVENTES</v>
          </cell>
          <cell r="T7063" t="str">
            <v>PT</v>
          </cell>
          <cell r="U7063" t="str">
            <v>NO</v>
          </cell>
          <cell r="V7063" t="str">
            <v>PTD</v>
          </cell>
          <cell r="W7063" t="str">
            <v>Compra</v>
          </cell>
        </row>
        <row r="7064">
          <cell r="B7064" t="str">
            <v>V468-07</v>
          </cell>
          <cell r="C7064" t="str">
            <v>Tetraetilamonio Bromuro Baker</v>
          </cell>
          <cell r="D7064" t="str">
            <v>500 g</v>
          </cell>
          <cell r="E7064" t="str">
            <v>Tetraetilamonio Bromuro Baker500 g</v>
          </cell>
          <cell r="F7064" t="str">
            <v>PZ</v>
          </cell>
          <cell r="G7064" t="str">
            <v>500 GR</v>
          </cell>
          <cell r="H7064">
            <v>6147.93</v>
          </cell>
          <cell r="I7064">
            <v>0</v>
          </cell>
          <cell r="J7064">
            <v>1</v>
          </cell>
          <cell r="K7064">
            <v>0.5</v>
          </cell>
          <cell r="L7064" t="str">
            <v>COMPRADOR 6</v>
          </cell>
          <cell r="M7064" t="str">
            <v>Recurso F</v>
          </cell>
          <cell r="N7064" t="str">
            <v>BAKER</v>
          </cell>
          <cell r="O7064" t="str">
            <v>LAB</v>
          </cell>
          <cell r="P7064" t="str">
            <v>LAB</v>
          </cell>
          <cell r="Q7064" t="str">
            <v>#NOCODE#</v>
          </cell>
          <cell r="R7064" t="str">
            <v>#NOCODE#</v>
          </cell>
          <cell r="S7064" t="str">
            <v>SOLVENTES</v>
          </cell>
          <cell r="T7064" t="str">
            <v>PT</v>
          </cell>
          <cell r="U7064" t="str">
            <v>NO</v>
          </cell>
          <cell r="V7064" t="str">
            <v>PTD</v>
          </cell>
          <cell r="W7064" t="str">
            <v>Compra</v>
          </cell>
        </row>
        <row r="7065">
          <cell r="B7065" t="str">
            <v>V470-05</v>
          </cell>
          <cell r="C7065" t="str">
            <v>Desc. Cloruro deTetraetil-</v>
          </cell>
          <cell r="D7065" t="str">
            <v>amonio 98                100 g</v>
          </cell>
          <cell r="E7065" t="str">
            <v>Desc. Cloruro deTetraetil-amonio 98                100 g</v>
          </cell>
          <cell r="F7065" t="str">
            <v>PZ</v>
          </cell>
          <cell r="G7065" t="str">
            <v>100 g</v>
          </cell>
          <cell r="H7065">
            <v>4043.24</v>
          </cell>
          <cell r="I7065" t="str">
            <v>Desc. RACIONALIZACION PRODUCTOS Sin Alt.</v>
          </cell>
          <cell r="J7065">
            <v>1</v>
          </cell>
          <cell r="K7065">
            <v>0.1</v>
          </cell>
          <cell r="L7065" t="str">
            <v>COMPRADOR 2</v>
          </cell>
          <cell r="M7065" t="str">
            <v>Desc.</v>
          </cell>
          <cell r="N7065" t="str">
            <v>BAKER</v>
          </cell>
          <cell r="O7065" t="str">
            <v>LAB</v>
          </cell>
          <cell r="P7065" t="str">
            <v>LAB</v>
          </cell>
          <cell r="Q7065" t="str">
            <v>#NOCODE#</v>
          </cell>
          <cell r="R7065" t="str">
            <v>#NOCODE#</v>
          </cell>
          <cell r="S7065" t="str">
            <v>SALES</v>
          </cell>
          <cell r="T7065" t="str">
            <v>PT</v>
          </cell>
          <cell r="U7065" t="str">
            <v>NO</v>
          </cell>
          <cell r="V7065" t="str">
            <v>PTD</v>
          </cell>
          <cell r="W7065" t="str">
            <v>Compra</v>
          </cell>
        </row>
        <row r="7066">
          <cell r="B7066" t="str">
            <v>V474-07</v>
          </cell>
          <cell r="C7066" t="str">
            <v>Desc.Hidroxido Tetraetilamonio</v>
          </cell>
          <cell r="D7066" t="str">
            <v>Baker                   500 ml</v>
          </cell>
          <cell r="E7066" t="str">
            <v>Desc.Hidroxido TetraetilamonioBaker                   500 ml</v>
          </cell>
          <cell r="F7066" t="str">
            <v>PZ</v>
          </cell>
          <cell r="G7066" t="str">
            <v>500 ML</v>
          </cell>
          <cell r="H7066">
            <v>2635.52</v>
          </cell>
          <cell r="I7066" t="str">
            <v>Desc. Sin Alt.</v>
          </cell>
          <cell r="J7066">
            <v>1</v>
          </cell>
          <cell r="K7066">
            <v>0.5</v>
          </cell>
          <cell r="L7066" t="str">
            <v>COMPRADOR 6</v>
          </cell>
          <cell r="M7066" t="str">
            <v>Desc.</v>
          </cell>
          <cell r="N7066" t="str">
            <v>BAKER</v>
          </cell>
          <cell r="O7066" t="str">
            <v>LAB</v>
          </cell>
          <cell r="P7066" t="str">
            <v>LAB</v>
          </cell>
          <cell r="Q7066" t="str">
            <v>#NOCODE#</v>
          </cell>
          <cell r="R7066" t="str">
            <v>#NOCODE#</v>
          </cell>
          <cell r="S7066" t="str">
            <v>SOLVENTES</v>
          </cell>
          <cell r="T7066" t="str">
            <v>PT</v>
          </cell>
          <cell r="U7066" t="str">
            <v>NO</v>
          </cell>
          <cell r="V7066" t="str">
            <v>PTD</v>
          </cell>
          <cell r="W7066" t="str">
            <v>Compra</v>
          </cell>
        </row>
        <row r="7067">
          <cell r="B7067" t="str">
            <v>V492-09</v>
          </cell>
          <cell r="C7067" t="str">
            <v>Tetraetil Ortosilicato</v>
          </cell>
          <cell r="D7067" t="str">
            <v>4 L</v>
          </cell>
          <cell r="E7067" t="str">
            <v>Tetraetil Ortosilicato4 L</v>
          </cell>
          <cell r="F7067" t="str">
            <v>PZ</v>
          </cell>
          <cell r="G7067" t="str">
            <v>4 L</v>
          </cell>
          <cell r="H7067">
            <v>4967.97</v>
          </cell>
          <cell r="I7067">
            <v>0</v>
          </cell>
          <cell r="J7067">
            <v>0.93</v>
          </cell>
          <cell r="K7067">
            <v>3.72</v>
          </cell>
          <cell r="L7067" t="str">
            <v>COMPRADOR 6</v>
          </cell>
          <cell r="M7067" t="str">
            <v>Make to Order</v>
          </cell>
          <cell r="N7067" t="str">
            <v>BAKER</v>
          </cell>
          <cell r="O7067" t="str">
            <v>LAB</v>
          </cell>
          <cell r="P7067" t="str">
            <v>LAB</v>
          </cell>
          <cell r="Q7067" t="str">
            <v>#NOCODE#</v>
          </cell>
          <cell r="R7067" t="str">
            <v>#NOCODE#</v>
          </cell>
          <cell r="S7067" t="str">
            <v>SOLVENTES</v>
          </cell>
          <cell r="T7067" t="str">
            <v>PT</v>
          </cell>
          <cell r="U7067" t="str">
            <v>NO</v>
          </cell>
          <cell r="V7067" t="str">
            <v>PTD</v>
          </cell>
          <cell r="W7067" t="str">
            <v>Compra</v>
          </cell>
        </row>
        <row r="7068">
          <cell r="B7068" t="str">
            <v>V530-09</v>
          </cell>
          <cell r="C7068" t="str">
            <v>Desc. Tetrahidrofurano Baker</v>
          </cell>
          <cell r="D7068" t="str">
            <v>4 L</v>
          </cell>
          <cell r="E7068" t="str">
            <v>Desc. Tetrahidrofurano Baker4 L</v>
          </cell>
          <cell r="F7068" t="str">
            <v>PZ</v>
          </cell>
          <cell r="G7068" t="str">
            <v>4 L</v>
          </cell>
          <cell r="H7068">
            <v>6461.52</v>
          </cell>
          <cell r="I7068" t="str">
            <v>Desc. Alt. V530-01</v>
          </cell>
          <cell r="J7068">
            <v>0.88</v>
          </cell>
          <cell r="K7068">
            <v>3.52</v>
          </cell>
          <cell r="L7068" t="str">
            <v>COMPRADOR 6</v>
          </cell>
          <cell r="M7068" t="str">
            <v>Desc.</v>
          </cell>
          <cell r="N7068" t="str">
            <v>BAKER</v>
          </cell>
          <cell r="O7068" t="str">
            <v>LAB</v>
          </cell>
          <cell r="P7068" t="str">
            <v>LAB</v>
          </cell>
          <cell r="Q7068" t="str">
            <v>#NOCODE#</v>
          </cell>
          <cell r="R7068" t="str">
            <v>#NOCODE#</v>
          </cell>
          <cell r="S7068" t="str">
            <v>SOLVENTES</v>
          </cell>
          <cell r="T7068" t="str">
            <v>PT</v>
          </cell>
          <cell r="U7068" t="str">
            <v>NO</v>
          </cell>
          <cell r="V7068" t="str">
            <v>PTD</v>
          </cell>
          <cell r="W7068" t="str">
            <v>Compra</v>
          </cell>
        </row>
        <row r="7069">
          <cell r="B7069" t="str">
            <v>V594-10</v>
          </cell>
          <cell r="C7069" t="str">
            <v>Desc.Alcohol Etilico Abs. Anh.</v>
          </cell>
          <cell r="D7069" t="str">
            <v>ChromAR                    4 L</v>
          </cell>
          <cell r="E7069" t="str">
            <v>Desc.Alcohol Etilico Abs. Anh.ChromAR                    4 L</v>
          </cell>
          <cell r="F7069" t="str">
            <v>PZ</v>
          </cell>
          <cell r="G7069" t="str">
            <v>4 L</v>
          </cell>
          <cell r="H7069">
            <v>1096.76</v>
          </cell>
          <cell r="I7069" t="str">
            <v>Desc. Alt.V570-10 (4 L)</v>
          </cell>
          <cell r="J7069">
            <v>0.79</v>
          </cell>
          <cell r="K7069">
            <v>3.16</v>
          </cell>
          <cell r="L7069" t="str">
            <v>PLANEADOR 3</v>
          </cell>
          <cell r="M7069" t="str">
            <v>Desc.</v>
          </cell>
          <cell r="N7069" t="str">
            <v>MACRON</v>
          </cell>
          <cell r="O7069" t="str">
            <v>LAB</v>
          </cell>
          <cell r="P7069" t="str">
            <v>LAB</v>
          </cell>
          <cell r="Q7069" t="str">
            <v>#NOCODE#</v>
          </cell>
          <cell r="R7069" t="str">
            <v>#NOCODE#</v>
          </cell>
          <cell r="S7069" t="str">
            <v>SOLVENTES</v>
          </cell>
          <cell r="T7069" t="str">
            <v>PT</v>
          </cell>
          <cell r="U7069" t="str">
            <v>NO</v>
          </cell>
          <cell r="V7069" t="str">
            <v>PTMPL</v>
          </cell>
          <cell r="W7069" t="str">
            <v>Empaque</v>
          </cell>
        </row>
        <row r="7070">
          <cell r="B7070" t="str">
            <v>V60802</v>
          </cell>
          <cell r="C7070" t="str">
            <v>Desc. Frasco HDPE P/Spill Kits</v>
          </cell>
          <cell r="D7070" t="str">
            <v>pz</v>
          </cell>
          <cell r="E7070" t="str">
            <v>Desc. Frasco HDPE P/Spill Kitspz</v>
          </cell>
          <cell r="F7070" t="str">
            <v>PZ</v>
          </cell>
          <cell r="G7070" t="str">
            <v>pz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 t="str">
            <v>PLANEADOR 1</v>
          </cell>
          <cell r="M7070">
            <v>0</v>
          </cell>
          <cell r="N7070" t="str">
            <v>BAKER</v>
          </cell>
          <cell r="O7070" t="str">
            <v>#NOCODE#</v>
          </cell>
          <cell r="P7070" t="str">
            <v>#NOCODE#</v>
          </cell>
          <cell r="Q7070" t="str">
            <v>POLIETILENO</v>
          </cell>
          <cell r="R7070" t="str">
            <v>#NOCODE#</v>
          </cell>
          <cell r="S7070" t="str">
            <v>ME</v>
          </cell>
          <cell r="T7070" t="str">
            <v>ME</v>
          </cell>
          <cell r="U7070" t="str">
            <v>NO</v>
          </cell>
          <cell r="V7070" t="str">
            <v>MEI</v>
          </cell>
          <cell r="W7070" t="str">
            <v>COMPRA</v>
          </cell>
        </row>
        <row r="7071">
          <cell r="B7071" t="str">
            <v>V636-04</v>
          </cell>
          <cell r="C7071" t="str">
            <v>Cloruro de Tetrametilamonio</v>
          </cell>
          <cell r="D7071" t="str">
            <v>125 g</v>
          </cell>
          <cell r="E7071" t="str">
            <v>Cloruro de Tetrametilamonio125 g</v>
          </cell>
          <cell r="F7071" t="str">
            <v>PZ</v>
          </cell>
          <cell r="G7071" t="str">
            <v>125 g</v>
          </cell>
          <cell r="H7071">
            <v>2091.79</v>
          </cell>
          <cell r="I7071">
            <v>0</v>
          </cell>
          <cell r="J7071">
            <v>1</v>
          </cell>
          <cell r="K7071">
            <v>0.125</v>
          </cell>
          <cell r="L7071" t="str">
            <v>COMPRADOR 2</v>
          </cell>
          <cell r="M7071" t="str">
            <v>Make to Order</v>
          </cell>
          <cell r="N7071" t="str">
            <v>BAKER</v>
          </cell>
          <cell r="O7071" t="str">
            <v>LAB</v>
          </cell>
          <cell r="P7071" t="str">
            <v>LAB</v>
          </cell>
          <cell r="Q7071" t="str">
            <v>#NOCODE#</v>
          </cell>
          <cell r="R7071" t="str">
            <v>#NOCODE#</v>
          </cell>
          <cell r="S7071" t="str">
            <v>SALES</v>
          </cell>
          <cell r="T7071" t="str">
            <v>PT</v>
          </cell>
          <cell r="U7071" t="str">
            <v>NO</v>
          </cell>
          <cell r="V7071" t="str">
            <v>PTD</v>
          </cell>
          <cell r="W7071" t="str">
            <v>Compra</v>
          </cell>
        </row>
        <row r="7072">
          <cell r="B7072" t="str">
            <v>V636-07</v>
          </cell>
          <cell r="C7072" t="str">
            <v>Desc. Cloruro de</v>
          </cell>
          <cell r="D7072" t="str">
            <v>Tetrametilamonio 500 g</v>
          </cell>
          <cell r="E7072" t="str">
            <v>Desc. Cloruro deTetrametilamonio 500 g</v>
          </cell>
          <cell r="F7072" t="str">
            <v>PZ</v>
          </cell>
          <cell r="G7072" t="str">
            <v>500 GR</v>
          </cell>
          <cell r="H7072">
            <v>3991.83</v>
          </cell>
          <cell r="I7072" t="str">
            <v>Desc. Alt. V636-04</v>
          </cell>
          <cell r="J7072">
            <v>1</v>
          </cell>
          <cell r="K7072">
            <v>0.5</v>
          </cell>
          <cell r="L7072" t="str">
            <v>COMPRADOR 2</v>
          </cell>
          <cell r="M7072" t="str">
            <v>Desc.</v>
          </cell>
          <cell r="N7072" t="str">
            <v>BAKER</v>
          </cell>
          <cell r="O7072" t="str">
            <v>LAB</v>
          </cell>
          <cell r="P7072" t="str">
            <v>LAB</v>
          </cell>
          <cell r="Q7072" t="str">
            <v>#NOCODE#</v>
          </cell>
          <cell r="R7072" t="str">
            <v>#NOCODE#</v>
          </cell>
          <cell r="S7072" t="str">
            <v>SALES</v>
          </cell>
          <cell r="T7072" t="str">
            <v>PT</v>
          </cell>
          <cell r="U7072" t="str">
            <v>NO</v>
          </cell>
          <cell r="V7072" t="str">
            <v>PTD</v>
          </cell>
          <cell r="W7072" t="str">
            <v>Compra</v>
          </cell>
        </row>
        <row r="7073">
          <cell r="B7073" t="str">
            <v>V642-03</v>
          </cell>
          <cell r="C7073" t="str">
            <v>Hidroxido de Tetrametilamonio</v>
          </cell>
          <cell r="D7073" t="str">
            <v>5-Hidrato                 25 g</v>
          </cell>
          <cell r="E7073" t="str">
            <v>Hidroxido de Tetrametilamonio5-Hidrato                 25 g</v>
          </cell>
          <cell r="F7073" t="str">
            <v>PZ</v>
          </cell>
          <cell r="G7073" t="str">
            <v>25 g</v>
          </cell>
          <cell r="H7073">
            <v>2253.98</v>
          </cell>
          <cell r="I7073">
            <v>0</v>
          </cell>
          <cell r="J7073">
            <v>1</v>
          </cell>
          <cell r="K7073">
            <v>2.5000000000000001E-2</v>
          </cell>
          <cell r="L7073" t="str">
            <v>COMPRADOR 6</v>
          </cell>
          <cell r="M7073" t="str">
            <v>Recurso F</v>
          </cell>
          <cell r="N7073" t="str">
            <v>BAKER</v>
          </cell>
          <cell r="O7073" t="str">
            <v>LAB</v>
          </cell>
          <cell r="P7073" t="str">
            <v>LAB</v>
          </cell>
          <cell r="Q7073" t="str">
            <v>#NOCODE#</v>
          </cell>
          <cell r="R7073" t="str">
            <v>#NOCODE#</v>
          </cell>
          <cell r="S7073" t="str">
            <v>SOLVENTES</v>
          </cell>
          <cell r="T7073" t="str">
            <v>PT</v>
          </cell>
          <cell r="U7073" t="str">
            <v>NO</v>
          </cell>
          <cell r="V7073" t="str">
            <v>PTD</v>
          </cell>
          <cell r="W7073" t="str">
            <v>Compra</v>
          </cell>
        </row>
        <row r="7074">
          <cell r="B7074" t="str">
            <v>V642-07</v>
          </cell>
          <cell r="C7074" t="str">
            <v>Hidroxido de Tetrametilamonio</v>
          </cell>
          <cell r="D7074" t="str">
            <v>5-Hidrato                 1 kg</v>
          </cell>
          <cell r="E7074" t="str">
            <v>Hidroxido de Tetrametilamonio5-Hidrato                 1 kg</v>
          </cell>
          <cell r="F7074" t="str">
            <v>PZ</v>
          </cell>
          <cell r="G7074" t="str">
            <v>1 kg</v>
          </cell>
          <cell r="H7074">
            <v>22109.16</v>
          </cell>
          <cell r="I7074">
            <v>0</v>
          </cell>
          <cell r="J7074">
            <v>1</v>
          </cell>
          <cell r="K7074">
            <v>1</v>
          </cell>
          <cell r="L7074" t="str">
            <v>COMPRADOR 6</v>
          </cell>
          <cell r="M7074" t="str">
            <v>Recurso B</v>
          </cell>
          <cell r="N7074" t="str">
            <v>BAKER</v>
          </cell>
          <cell r="O7074" t="str">
            <v>LAB</v>
          </cell>
          <cell r="P7074" t="str">
            <v>LAB</v>
          </cell>
          <cell r="Q7074" t="str">
            <v>#NOCODE#</v>
          </cell>
          <cell r="R7074" t="str">
            <v>#NOCODE#</v>
          </cell>
          <cell r="S7074" t="str">
            <v>SOLVENTES</v>
          </cell>
          <cell r="T7074" t="str">
            <v>PT</v>
          </cell>
          <cell r="U7074" t="str">
            <v>NO</v>
          </cell>
          <cell r="V7074" t="str">
            <v>PTD</v>
          </cell>
          <cell r="W7074" t="str">
            <v>Compra</v>
          </cell>
        </row>
        <row r="7075">
          <cell r="B7075" t="str">
            <v>V643-07</v>
          </cell>
          <cell r="C7075" t="str">
            <v>Hidroxido de Tetrametilamonio</v>
          </cell>
          <cell r="D7075" t="str">
            <v>500 ml</v>
          </cell>
          <cell r="E7075" t="str">
            <v>Hidroxido de Tetrametilamonio500 ml</v>
          </cell>
          <cell r="F7075" t="str">
            <v>PZ</v>
          </cell>
          <cell r="G7075" t="str">
            <v>500 ML</v>
          </cell>
          <cell r="H7075">
            <v>3289.4</v>
          </cell>
          <cell r="I7075">
            <v>0</v>
          </cell>
          <cell r="J7075">
            <v>1</v>
          </cell>
          <cell r="K7075">
            <v>0.5</v>
          </cell>
          <cell r="L7075" t="str">
            <v>COMPRADOR 6</v>
          </cell>
          <cell r="M7075" t="str">
            <v>Make to Order</v>
          </cell>
          <cell r="N7075" t="str">
            <v>BAKER</v>
          </cell>
          <cell r="O7075" t="str">
            <v>LAB</v>
          </cell>
          <cell r="P7075" t="str">
            <v>LAB</v>
          </cell>
          <cell r="Q7075" t="str">
            <v>#NOCODE#</v>
          </cell>
          <cell r="R7075" t="str">
            <v>#NOCODE#</v>
          </cell>
          <cell r="S7075" t="str">
            <v>SOLVENTES</v>
          </cell>
          <cell r="T7075" t="str">
            <v>PT</v>
          </cell>
          <cell r="U7075" t="str">
            <v>NO</v>
          </cell>
          <cell r="V7075" t="str">
            <v>PTD</v>
          </cell>
          <cell r="W7075" t="str">
            <v>Compra</v>
          </cell>
        </row>
        <row r="7076">
          <cell r="B7076" t="str">
            <v>V645-07</v>
          </cell>
          <cell r="C7076" t="str">
            <v>Desc. 4-Metilamonio Hydroxido</v>
          </cell>
          <cell r="D7076" t="str">
            <v>23 % en metanol         500 ml</v>
          </cell>
          <cell r="E7076" t="str">
            <v>Desc. 4-Metilamonio Hydroxido23 % en metanol         500 ml</v>
          </cell>
          <cell r="F7076" t="str">
            <v>PZ</v>
          </cell>
          <cell r="G7076" t="str">
            <v>500 ML</v>
          </cell>
          <cell r="H7076">
            <v>2231.73</v>
          </cell>
          <cell r="I7076" t="str">
            <v>Desc. por Avantor USA. 15/02/11. Sin  Alt.</v>
          </cell>
          <cell r="J7076">
            <v>0.88</v>
          </cell>
          <cell r="K7076">
            <v>0.44</v>
          </cell>
          <cell r="L7076" t="str">
            <v>COMPRADOR 6</v>
          </cell>
          <cell r="M7076" t="str">
            <v>Desc.</v>
          </cell>
          <cell r="N7076" t="str">
            <v>BAKER</v>
          </cell>
          <cell r="O7076" t="str">
            <v>LAB</v>
          </cell>
          <cell r="P7076" t="str">
            <v>LAB</v>
          </cell>
          <cell r="Q7076" t="str">
            <v>#NOCODE#</v>
          </cell>
          <cell r="R7076" t="str">
            <v>#NOCODE#</v>
          </cell>
          <cell r="S7076" t="str">
            <v>SOLVENTES</v>
          </cell>
          <cell r="T7076" t="str">
            <v>PT</v>
          </cell>
          <cell r="U7076" t="str">
            <v>NO</v>
          </cell>
          <cell r="V7076" t="str">
            <v>PTD</v>
          </cell>
          <cell r="W7076" t="str">
            <v>Compra</v>
          </cell>
        </row>
        <row r="7077">
          <cell r="B7077" t="str">
            <v>V649-05</v>
          </cell>
          <cell r="C7077" t="str">
            <v>Hidroxido de Tetrametilamino.</v>
          </cell>
          <cell r="D7077" t="str">
            <v>100 g</v>
          </cell>
          <cell r="E7077" t="str">
            <v>Hidroxido de Tetrametilamino.100 g</v>
          </cell>
          <cell r="F7077" t="str">
            <v>PZ</v>
          </cell>
          <cell r="G7077" t="str">
            <v>100 g</v>
          </cell>
          <cell r="H7077">
            <v>1427.27</v>
          </cell>
          <cell r="I7077">
            <v>0</v>
          </cell>
          <cell r="J7077">
            <v>1</v>
          </cell>
          <cell r="K7077">
            <v>0.1</v>
          </cell>
          <cell r="L7077" t="str">
            <v>COMPRADOR 6</v>
          </cell>
          <cell r="M7077" t="str">
            <v>Make to Order</v>
          </cell>
          <cell r="N7077" t="str">
            <v>BAKER</v>
          </cell>
          <cell r="O7077" t="str">
            <v>LAB</v>
          </cell>
          <cell r="P7077" t="str">
            <v>LAB</v>
          </cell>
          <cell r="Q7077" t="str">
            <v>#NOCODE#</v>
          </cell>
          <cell r="R7077" t="str">
            <v>#NOCODE#</v>
          </cell>
          <cell r="S7077" t="str">
            <v>SOLVENTES</v>
          </cell>
          <cell r="T7077" t="str">
            <v>PT</v>
          </cell>
          <cell r="U7077" t="str">
            <v>NO</v>
          </cell>
          <cell r="V7077" t="str">
            <v>PTD</v>
          </cell>
          <cell r="W7077" t="str">
            <v>Compra</v>
          </cell>
        </row>
        <row r="7078">
          <cell r="B7078" t="str">
            <v>V687-01</v>
          </cell>
          <cell r="C7078" t="str">
            <v>N,N,N',N'-4METH-P-PHENDIA 2HCL</v>
          </cell>
          <cell r="D7078" t="str">
            <v>5 g</v>
          </cell>
          <cell r="E7078" t="str">
            <v>N,N,N',N'-4METH-P-PHENDIA 2HCL5 g</v>
          </cell>
          <cell r="F7078" t="str">
            <v>PZ</v>
          </cell>
          <cell r="G7078" t="str">
            <v>5 g</v>
          </cell>
          <cell r="H7078">
            <v>5333</v>
          </cell>
          <cell r="I7078">
            <v>0</v>
          </cell>
          <cell r="J7078">
            <v>1</v>
          </cell>
          <cell r="K7078">
            <v>5.0000000000000001E-3</v>
          </cell>
          <cell r="L7078" t="str">
            <v>COMPRADOR 2</v>
          </cell>
          <cell r="M7078" t="str">
            <v>Make to Order</v>
          </cell>
          <cell r="N7078" t="str">
            <v>BAKER</v>
          </cell>
          <cell r="O7078" t="str">
            <v>LAB</v>
          </cell>
          <cell r="P7078" t="str">
            <v>LAB</v>
          </cell>
          <cell r="Q7078" t="str">
            <v>#NOCODE#</v>
          </cell>
          <cell r="R7078" t="str">
            <v>#NOCODE#</v>
          </cell>
          <cell r="S7078" t="str">
            <v>DIVERSOS</v>
          </cell>
          <cell r="T7078" t="str">
            <v>PT</v>
          </cell>
          <cell r="U7078" t="str">
            <v>NO</v>
          </cell>
          <cell r="V7078" t="str">
            <v>PTD</v>
          </cell>
          <cell r="W7078" t="str">
            <v>COMPRA</v>
          </cell>
        </row>
        <row r="7079">
          <cell r="B7079" t="str">
            <v>V737-00</v>
          </cell>
          <cell r="C7079" t="str">
            <v>Desc. Azul de Tetrazolio</v>
          </cell>
          <cell r="D7079" t="str">
            <v>(Cloruro)                  1 g</v>
          </cell>
          <cell r="E7079" t="str">
            <v>Desc. Azul de Tetrazolio(Cloruro)                  1 g</v>
          </cell>
          <cell r="F7079" t="str">
            <v>PZ</v>
          </cell>
          <cell r="G7079" t="str">
            <v>1 GR</v>
          </cell>
          <cell r="H7079">
            <v>2068.3000000000002</v>
          </cell>
          <cell r="I7079" t="str">
            <v>Desc. por Avantor USA 01/23/13. Sin Alternativa</v>
          </cell>
          <cell r="J7079">
            <v>1</v>
          </cell>
          <cell r="K7079">
            <v>1E-3</v>
          </cell>
          <cell r="L7079" t="str">
            <v>COMPRADOR 2</v>
          </cell>
          <cell r="M7079" t="str">
            <v>Desc.</v>
          </cell>
          <cell r="N7079" t="str">
            <v>BAKER</v>
          </cell>
          <cell r="O7079" t="str">
            <v>LAB</v>
          </cell>
          <cell r="P7079" t="str">
            <v>LAB</v>
          </cell>
          <cell r="Q7079" t="str">
            <v>#NOCODE#</v>
          </cell>
          <cell r="R7079" t="str">
            <v>#NOCODE#</v>
          </cell>
          <cell r="S7079" t="str">
            <v>SALES</v>
          </cell>
          <cell r="T7079" t="str">
            <v>PT</v>
          </cell>
          <cell r="U7079" t="str">
            <v>NO</v>
          </cell>
          <cell r="V7079" t="str">
            <v>PTD</v>
          </cell>
          <cell r="W7079" t="str">
            <v>Compra</v>
          </cell>
        </row>
        <row r="7080">
          <cell r="B7080" t="str">
            <v>V774-05</v>
          </cell>
          <cell r="C7080" t="str">
            <v>Desc.  2-Thiobarbituric Acid</v>
          </cell>
          <cell r="D7080" t="str">
            <v>100 g</v>
          </cell>
          <cell r="E7080" t="str">
            <v>Desc.  2-Thiobarbituric Acid100 g</v>
          </cell>
          <cell r="F7080" t="str">
            <v>PZ</v>
          </cell>
          <cell r="G7080" t="str">
            <v>100 g</v>
          </cell>
          <cell r="H7080">
            <v>4944.17</v>
          </cell>
          <cell r="I7080" t="str">
            <v>Desc. 03/30/12. Sin Alternativa</v>
          </cell>
          <cell r="J7080">
            <v>1</v>
          </cell>
          <cell r="K7080">
            <v>0.1</v>
          </cell>
          <cell r="L7080" t="str">
            <v>COMPRADOR 2</v>
          </cell>
          <cell r="M7080" t="str">
            <v>Desc.</v>
          </cell>
          <cell r="N7080" t="str">
            <v>BAKER</v>
          </cell>
          <cell r="O7080" t="str">
            <v>LAB</v>
          </cell>
          <cell r="P7080" t="str">
            <v>LAB</v>
          </cell>
          <cell r="Q7080" t="str">
            <v>#NOCODE#</v>
          </cell>
          <cell r="R7080" t="str">
            <v>#NOCODE#</v>
          </cell>
          <cell r="S7080" t="str">
            <v>DIVERSOS</v>
          </cell>
          <cell r="T7080" t="str">
            <v>PT</v>
          </cell>
          <cell r="U7080" t="str">
            <v>NO</v>
          </cell>
          <cell r="V7080" t="str">
            <v>PTD</v>
          </cell>
          <cell r="W7080" t="str">
            <v>COMPRA</v>
          </cell>
        </row>
        <row r="7081">
          <cell r="B7081" t="str">
            <v>V850-02</v>
          </cell>
          <cell r="C7081" t="str">
            <v>Desc. Torin BAR</v>
          </cell>
          <cell r="D7081" t="str">
            <v>10 g</v>
          </cell>
          <cell r="E7081" t="str">
            <v>Desc. Torin BAR10 g</v>
          </cell>
          <cell r="F7081" t="str">
            <v>PZ</v>
          </cell>
          <cell r="G7081" t="str">
            <v>10 g</v>
          </cell>
          <cell r="H7081">
            <v>7314.83</v>
          </cell>
          <cell r="I7081" t="str">
            <v>Desc. Sin Alt.</v>
          </cell>
          <cell r="J7081">
            <v>1</v>
          </cell>
          <cell r="K7081">
            <v>0.01</v>
          </cell>
          <cell r="L7081" t="str">
            <v>COMPRADOR 2</v>
          </cell>
          <cell r="M7081" t="str">
            <v>Desc.</v>
          </cell>
          <cell r="N7081" t="str">
            <v>BAKER</v>
          </cell>
          <cell r="O7081" t="str">
            <v>LAB</v>
          </cell>
          <cell r="P7081" t="str">
            <v>BIO</v>
          </cell>
          <cell r="Q7081" t="str">
            <v>#NOCODE#</v>
          </cell>
          <cell r="R7081" t="str">
            <v>#NOCODE#</v>
          </cell>
          <cell r="S7081" t="str">
            <v>DIVERSOS</v>
          </cell>
          <cell r="T7081" t="str">
            <v>PT</v>
          </cell>
          <cell r="U7081" t="str">
            <v>NO</v>
          </cell>
          <cell r="V7081" t="str">
            <v>PTD</v>
          </cell>
          <cell r="W7081" t="str">
            <v>Compra</v>
          </cell>
        </row>
        <row r="7082">
          <cell r="B7082" t="str">
            <v>V856-01</v>
          </cell>
          <cell r="C7082" t="str">
            <v>Azul de Timol ACS RA</v>
          </cell>
          <cell r="D7082" t="str">
            <v>5 g</v>
          </cell>
          <cell r="E7082" t="str">
            <v>Azul de Timol ACS RA5 g</v>
          </cell>
          <cell r="F7082" t="str">
            <v>PZ</v>
          </cell>
          <cell r="G7082" t="str">
            <v>5 g</v>
          </cell>
          <cell r="H7082">
            <v>1741.94</v>
          </cell>
          <cell r="I7082">
            <v>0</v>
          </cell>
          <cell r="J7082">
            <v>1</v>
          </cell>
          <cell r="K7082">
            <v>5.0000000000000001E-3</v>
          </cell>
          <cell r="L7082" t="str">
            <v>COMPRADOR 2</v>
          </cell>
          <cell r="M7082" t="str">
            <v>Recurso F</v>
          </cell>
          <cell r="N7082" t="str">
            <v>BAKER</v>
          </cell>
          <cell r="O7082" t="str">
            <v>LAB</v>
          </cell>
          <cell r="P7082" t="str">
            <v>LAB</v>
          </cell>
          <cell r="Q7082" t="str">
            <v>#NOCODE#</v>
          </cell>
          <cell r="R7082" t="str">
            <v>#NOCODE#</v>
          </cell>
          <cell r="S7082" t="str">
            <v>DIVERSOS</v>
          </cell>
          <cell r="T7082" t="str">
            <v>PT</v>
          </cell>
          <cell r="U7082" t="str">
            <v>NO</v>
          </cell>
          <cell r="V7082" t="str">
            <v>PTD</v>
          </cell>
          <cell r="W7082" t="str">
            <v>Compra</v>
          </cell>
        </row>
        <row r="7083">
          <cell r="B7083" t="str">
            <v>V856-02</v>
          </cell>
          <cell r="C7083" t="str">
            <v>Azul de Timol ACS RA</v>
          </cell>
          <cell r="D7083" t="str">
            <v>10 g</v>
          </cell>
          <cell r="E7083" t="str">
            <v>Azul de Timol ACS RA10 g</v>
          </cell>
          <cell r="F7083" t="str">
            <v>PZ</v>
          </cell>
          <cell r="G7083" t="str">
            <v>10 g</v>
          </cell>
          <cell r="H7083">
            <v>2385.92</v>
          </cell>
          <cell r="I7083">
            <v>0</v>
          </cell>
          <cell r="J7083">
            <v>1</v>
          </cell>
          <cell r="K7083">
            <v>0.01</v>
          </cell>
          <cell r="L7083" t="str">
            <v>COMPRADOR 2</v>
          </cell>
          <cell r="M7083" t="str">
            <v>Recurso F</v>
          </cell>
          <cell r="N7083" t="str">
            <v>BAKER</v>
          </cell>
          <cell r="O7083" t="str">
            <v>LAB</v>
          </cell>
          <cell r="P7083" t="str">
            <v>LAB</v>
          </cell>
          <cell r="Q7083" t="str">
            <v>#NOCODE#</v>
          </cell>
          <cell r="R7083" t="str">
            <v>#NOCODE#</v>
          </cell>
          <cell r="S7083" t="str">
            <v>DIVERSOS</v>
          </cell>
          <cell r="T7083" t="str">
            <v>PT</v>
          </cell>
          <cell r="U7083" t="str">
            <v>NO</v>
          </cell>
          <cell r="V7083" t="str">
            <v>PTD</v>
          </cell>
          <cell r="W7083" t="str">
            <v>Compra</v>
          </cell>
        </row>
        <row r="7084">
          <cell r="B7084" t="str">
            <v>V857-02</v>
          </cell>
          <cell r="C7084" t="str">
            <v>Timolftaleina BAR</v>
          </cell>
          <cell r="D7084" t="str">
            <v>10 g</v>
          </cell>
          <cell r="E7084" t="str">
            <v>Timolftaleina BAR10 g</v>
          </cell>
          <cell r="F7084" t="str">
            <v>PZ</v>
          </cell>
          <cell r="G7084" t="str">
            <v>10 g</v>
          </cell>
          <cell r="H7084">
            <v>1649.87</v>
          </cell>
          <cell r="I7084">
            <v>0</v>
          </cell>
          <cell r="J7084">
            <v>1</v>
          </cell>
          <cell r="K7084">
            <v>0.01</v>
          </cell>
          <cell r="L7084" t="str">
            <v>COMPRADOR 2</v>
          </cell>
          <cell r="M7084" t="str">
            <v>Recurso F</v>
          </cell>
          <cell r="N7084" t="str">
            <v>BAKER</v>
          </cell>
          <cell r="O7084" t="str">
            <v>LAB</v>
          </cell>
          <cell r="P7084" t="str">
            <v>LAB</v>
          </cell>
          <cell r="Q7084" t="str">
            <v>#NOCODE#</v>
          </cell>
          <cell r="R7084" t="str">
            <v>#NOCODE#</v>
          </cell>
          <cell r="S7084" t="str">
            <v>SALES</v>
          </cell>
          <cell r="T7084" t="str">
            <v>PT</v>
          </cell>
          <cell r="U7084" t="str">
            <v>NO</v>
          </cell>
          <cell r="V7084" t="str">
            <v>PTD</v>
          </cell>
          <cell r="W7084" t="str">
            <v>Compra</v>
          </cell>
        </row>
        <row r="7085">
          <cell r="B7085" t="str">
            <v>V857-03</v>
          </cell>
          <cell r="C7085" t="str">
            <v>Desc. Timolftaleina BAR</v>
          </cell>
          <cell r="D7085" t="str">
            <v>25 g</v>
          </cell>
          <cell r="E7085" t="str">
            <v>Desc. Timolftaleina BAR25 g</v>
          </cell>
          <cell r="F7085" t="str">
            <v>PZ</v>
          </cell>
          <cell r="G7085" t="str">
            <v>25 g</v>
          </cell>
          <cell r="H7085">
            <v>4268.38</v>
          </cell>
          <cell r="I7085" t="str">
            <v>Desc. Alt. V857-02</v>
          </cell>
          <cell r="J7085">
            <v>1</v>
          </cell>
          <cell r="K7085">
            <v>2.5000000000000001E-2</v>
          </cell>
          <cell r="L7085" t="str">
            <v>COMPRADOR 2</v>
          </cell>
          <cell r="M7085" t="str">
            <v>Desc.</v>
          </cell>
          <cell r="N7085" t="str">
            <v>BAKER</v>
          </cell>
          <cell r="O7085" t="str">
            <v>LAB</v>
          </cell>
          <cell r="P7085" t="str">
            <v>LAB</v>
          </cell>
          <cell r="Q7085" t="str">
            <v>#NOCODE#</v>
          </cell>
          <cell r="R7085" t="str">
            <v>#NOCODE#</v>
          </cell>
          <cell r="S7085" t="str">
            <v>SALES</v>
          </cell>
          <cell r="T7085" t="str">
            <v>PT</v>
          </cell>
          <cell r="U7085" t="str">
            <v>NO</v>
          </cell>
          <cell r="V7085" t="str">
            <v>PTD</v>
          </cell>
          <cell r="W7085" t="str">
            <v>Compra</v>
          </cell>
        </row>
        <row r="7086">
          <cell r="B7086" t="str">
            <v>V859-02</v>
          </cell>
          <cell r="C7086" t="str">
            <v>Timol Azul Sal de Sodio</v>
          </cell>
          <cell r="D7086" t="str">
            <v>10 g</v>
          </cell>
          <cell r="E7086" t="str">
            <v>Timol Azul Sal de Sodio10 g</v>
          </cell>
          <cell r="F7086" t="str">
            <v>PZ</v>
          </cell>
          <cell r="G7086" t="str">
            <v>10 g</v>
          </cell>
          <cell r="H7086">
            <v>2235.39</v>
          </cell>
          <cell r="I7086">
            <v>0</v>
          </cell>
          <cell r="J7086">
            <v>1</v>
          </cell>
          <cell r="K7086">
            <v>0.01</v>
          </cell>
          <cell r="L7086" t="str">
            <v>COMPRADOR 2</v>
          </cell>
          <cell r="M7086" t="str">
            <v>Make to Order</v>
          </cell>
          <cell r="N7086" t="str">
            <v>BAKER</v>
          </cell>
          <cell r="O7086" t="str">
            <v>LAB</v>
          </cell>
          <cell r="P7086" t="str">
            <v>LAB</v>
          </cell>
          <cell r="Q7086" t="str">
            <v>#NOCODE#</v>
          </cell>
          <cell r="R7086" t="str">
            <v>#NOCODE#</v>
          </cell>
          <cell r="S7086" t="str">
            <v>SALES</v>
          </cell>
          <cell r="T7086" t="str">
            <v>PT</v>
          </cell>
          <cell r="U7086" t="str">
            <v>NO</v>
          </cell>
          <cell r="V7086" t="str">
            <v>PTD</v>
          </cell>
          <cell r="W7086" t="str">
            <v>Compra</v>
          </cell>
        </row>
        <row r="7087">
          <cell r="B7087" t="str">
            <v>V874-03</v>
          </cell>
          <cell r="C7087" t="str">
            <v>Tiron Pvo. Baker</v>
          </cell>
          <cell r="D7087" t="str">
            <v>25 g</v>
          </cell>
          <cell r="E7087" t="str">
            <v>Tiron Pvo. Baker25 g</v>
          </cell>
          <cell r="F7087" t="str">
            <v>PZ</v>
          </cell>
          <cell r="G7087" t="str">
            <v>25 g</v>
          </cell>
          <cell r="H7087">
            <v>2257.19</v>
          </cell>
          <cell r="I7087">
            <v>0</v>
          </cell>
          <cell r="J7087">
            <v>1</v>
          </cell>
          <cell r="K7087">
            <v>2.5000000000000001E-2</v>
          </cell>
          <cell r="L7087" t="str">
            <v>COMPRADOR 2</v>
          </cell>
          <cell r="M7087" t="str">
            <v>Make to Order</v>
          </cell>
          <cell r="N7087" t="str">
            <v>BAKER</v>
          </cell>
          <cell r="O7087" t="str">
            <v>LAB</v>
          </cell>
          <cell r="P7087" t="str">
            <v>LAB</v>
          </cell>
          <cell r="Q7087" t="str">
            <v>#NOCODE#</v>
          </cell>
          <cell r="R7087" t="str">
            <v>#NOCODE#</v>
          </cell>
          <cell r="S7087" t="str">
            <v>SALES</v>
          </cell>
          <cell r="T7087" t="str">
            <v>PT</v>
          </cell>
          <cell r="U7087" t="str">
            <v>NO</v>
          </cell>
          <cell r="V7087" t="str">
            <v>PTD</v>
          </cell>
          <cell r="W7087" t="str">
            <v>Compra</v>
          </cell>
        </row>
        <row r="7088">
          <cell r="B7088" t="str">
            <v>W031-05</v>
          </cell>
          <cell r="C7088" t="str">
            <v>Cut Acido P-Toluensulfonico</v>
          </cell>
          <cell r="D7088" t="str">
            <v>Monoh. Pract.            100 g</v>
          </cell>
          <cell r="E7088" t="str">
            <v>Cut Acido P-ToluensulfonicoMonoh. Pract.            100 g</v>
          </cell>
          <cell r="F7088" t="str">
            <v>PZ</v>
          </cell>
          <cell r="G7088" t="str">
            <v>100 g</v>
          </cell>
          <cell r="H7088">
            <v>1670.73</v>
          </cell>
          <cell r="I7088" t="str">
            <v>Desc. X USA Enero de 2017</v>
          </cell>
          <cell r="J7088">
            <v>1</v>
          </cell>
          <cell r="K7088">
            <v>0.1</v>
          </cell>
          <cell r="L7088" t="str">
            <v>COMPRADOR 6</v>
          </cell>
          <cell r="M7088" t="str">
            <v>Make to Order</v>
          </cell>
          <cell r="N7088" t="str">
            <v>BAKER</v>
          </cell>
          <cell r="O7088" t="str">
            <v>LAB</v>
          </cell>
          <cell r="P7088" t="str">
            <v>LAB</v>
          </cell>
          <cell r="Q7088" t="str">
            <v>#NOCODE#</v>
          </cell>
          <cell r="R7088" t="str">
            <v>#NOCODE#</v>
          </cell>
          <cell r="S7088" t="str">
            <v>ACIDOS</v>
          </cell>
          <cell r="T7088" t="str">
            <v>PT</v>
          </cell>
          <cell r="U7088" t="str">
            <v>NO</v>
          </cell>
          <cell r="V7088" t="str">
            <v>PTD</v>
          </cell>
          <cell r="W7088" t="str">
            <v>Compra</v>
          </cell>
        </row>
        <row r="7089">
          <cell r="B7089" t="str">
            <v>W031-07</v>
          </cell>
          <cell r="C7089" t="str">
            <v>Desc. Acido P-Toluensulfonico.</v>
          </cell>
          <cell r="D7089" t="str">
            <v>Monho Pract.       500 g</v>
          </cell>
          <cell r="E7089" t="str">
            <v>Desc. Acido P-Toluensulfonico.Monho Pract.       500 g</v>
          </cell>
          <cell r="F7089" t="str">
            <v>PZ</v>
          </cell>
          <cell r="G7089" t="str">
            <v>500 GR</v>
          </cell>
          <cell r="H7089">
            <v>2125.4899999999998</v>
          </cell>
          <cell r="I7089" t="str">
            <v>Desc. Alt. W031-05</v>
          </cell>
          <cell r="J7089">
            <v>1</v>
          </cell>
          <cell r="K7089">
            <v>0.5</v>
          </cell>
          <cell r="L7089" t="str">
            <v>COMPRADOR 6</v>
          </cell>
          <cell r="M7089" t="str">
            <v>Desc.</v>
          </cell>
          <cell r="N7089" t="str">
            <v>BAKER</v>
          </cell>
          <cell r="O7089" t="str">
            <v>LAB</v>
          </cell>
          <cell r="P7089" t="str">
            <v>LAB</v>
          </cell>
          <cell r="Q7089" t="str">
            <v>#NOCODE#</v>
          </cell>
          <cell r="R7089" t="str">
            <v>#NOCODE#</v>
          </cell>
          <cell r="S7089" t="str">
            <v>ACIDOS</v>
          </cell>
          <cell r="T7089" t="str">
            <v>PT</v>
          </cell>
          <cell r="U7089" t="str">
            <v>NO</v>
          </cell>
          <cell r="V7089" t="str">
            <v>PTD</v>
          </cell>
          <cell r="W7089" t="str">
            <v>Compra</v>
          </cell>
        </row>
        <row r="7090">
          <cell r="B7090" t="str">
            <v>W034-07</v>
          </cell>
          <cell r="C7090" t="str">
            <v>Desc.Acido p-Toluensulfónico</v>
          </cell>
          <cell r="D7090" t="str">
            <v>id. 500G</v>
          </cell>
          <cell r="E7090" t="str">
            <v>Desc.Acido p-Toluensulfónicoid. 500G</v>
          </cell>
          <cell r="F7090" t="str">
            <v>PZ</v>
          </cell>
          <cell r="G7090" t="str">
            <v>500 GR</v>
          </cell>
          <cell r="H7090">
            <v>1747.3676</v>
          </cell>
          <cell r="I7090" t="str">
            <v>Desc. Alt.SIN ALTERNATIVA</v>
          </cell>
          <cell r="J7090">
            <v>1</v>
          </cell>
          <cell r="K7090">
            <v>0.5</v>
          </cell>
          <cell r="L7090" t="str">
            <v>COMPRADOR 6</v>
          </cell>
          <cell r="M7090" t="str">
            <v>Desc.</v>
          </cell>
          <cell r="N7090" t="str">
            <v>BAKER</v>
          </cell>
          <cell r="O7090" t="str">
            <v>LAB</v>
          </cell>
          <cell r="P7090" t="str">
            <v>LAB</v>
          </cell>
          <cell r="Q7090" t="str">
            <v>#NOCODE#</v>
          </cell>
          <cell r="R7090" t="str">
            <v>#NOCODE#</v>
          </cell>
          <cell r="S7090" t="str">
            <v>ACIDOS</v>
          </cell>
          <cell r="T7090" t="str">
            <v>PT</v>
          </cell>
          <cell r="U7090" t="str">
            <v>NO</v>
          </cell>
          <cell r="V7090" t="str">
            <v>PTD</v>
          </cell>
          <cell r="W7090" t="str">
            <v>COMPRA</v>
          </cell>
        </row>
        <row r="7091">
          <cell r="B7091" t="str">
            <v>W143-03</v>
          </cell>
          <cell r="C7091" t="str">
            <v>O-Toluidina Azul Baker</v>
          </cell>
          <cell r="D7091" t="str">
            <v>25 g</v>
          </cell>
          <cell r="E7091" t="str">
            <v>O-Toluidina Azul Baker25 g</v>
          </cell>
          <cell r="F7091" t="str">
            <v>PZ</v>
          </cell>
          <cell r="G7091" t="str">
            <v>25 g</v>
          </cell>
          <cell r="H7091">
            <v>2724.01</v>
          </cell>
          <cell r="I7091">
            <v>0</v>
          </cell>
          <cell r="J7091">
            <v>1</v>
          </cell>
          <cell r="K7091">
            <v>2.5000000000000001E-2</v>
          </cell>
          <cell r="L7091" t="str">
            <v>COMPRADOR 2</v>
          </cell>
          <cell r="M7091" t="str">
            <v>Recurso F</v>
          </cell>
          <cell r="N7091" t="str">
            <v>BAKER</v>
          </cell>
          <cell r="O7091" t="str">
            <v>LAB</v>
          </cell>
          <cell r="P7091" t="str">
            <v>LAB</v>
          </cell>
          <cell r="Q7091" t="str">
            <v>#NOCODE#</v>
          </cell>
          <cell r="R7091" t="str">
            <v>#NOCODE#</v>
          </cell>
          <cell r="S7091" t="str">
            <v>DIVERSOS</v>
          </cell>
          <cell r="T7091" t="str">
            <v>PT</v>
          </cell>
          <cell r="U7091" t="str">
            <v>NO</v>
          </cell>
          <cell r="V7091" t="str">
            <v>PTD</v>
          </cell>
          <cell r="W7091" t="str">
            <v>Compra</v>
          </cell>
        </row>
        <row r="7092">
          <cell r="B7092" t="str">
            <v>W144-03</v>
          </cell>
          <cell r="C7092" t="str">
            <v>Desc. Tolouidina Azul O Cert</v>
          </cell>
          <cell r="D7092" t="str">
            <v>Stain 25 g</v>
          </cell>
          <cell r="E7092" t="str">
            <v>Desc. Tolouidina Azul O CertStain 25 g</v>
          </cell>
          <cell r="F7092" t="str">
            <v>PZ</v>
          </cell>
          <cell r="G7092" t="str">
            <v>25 g</v>
          </cell>
          <cell r="H7092">
            <v>3009.3</v>
          </cell>
          <cell r="I7092" t="str">
            <v>Desc. Alt.  W143-03</v>
          </cell>
          <cell r="J7092">
            <v>1</v>
          </cell>
          <cell r="K7092">
            <v>2.5000000000000001E-2</v>
          </cell>
          <cell r="L7092" t="str">
            <v>COMPRADOR 6</v>
          </cell>
          <cell r="M7092" t="str">
            <v>Desc.</v>
          </cell>
          <cell r="N7092" t="str">
            <v>BAKER</v>
          </cell>
          <cell r="O7092" t="str">
            <v>LAB</v>
          </cell>
          <cell r="P7092" t="str">
            <v>LAB</v>
          </cell>
          <cell r="Q7092" t="str">
            <v>#NOCODE#</v>
          </cell>
          <cell r="R7092" t="str">
            <v>#NOCODE#</v>
          </cell>
          <cell r="S7092" t="str">
            <v>SOLVENTES</v>
          </cell>
          <cell r="T7092" t="str">
            <v>PT</v>
          </cell>
          <cell r="U7092" t="str">
            <v>NO</v>
          </cell>
          <cell r="V7092" t="str">
            <v>PTD</v>
          </cell>
          <cell r="W7092" t="str">
            <v>Compra</v>
          </cell>
        </row>
        <row r="7093">
          <cell r="B7093" t="str">
            <v>W307-07</v>
          </cell>
          <cell r="C7093" t="str">
            <v>Desc.Triacetin</v>
          </cell>
          <cell r="D7093" t="str">
            <v>500 g</v>
          </cell>
          <cell r="E7093" t="str">
            <v>Desc.Triacetin500 g</v>
          </cell>
          <cell r="F7093" t="str">
            <v>PZ</v>
          </cell>
          <cell r="G7093" t="str">
            <v>500 GR</v>
          </cell>
          <cell r="H7093">
            <v>1814.05</v>
          </cell>
          <cell r="I7093" t="str">
            <v>Desc. Alt.SIN ALTERNATIVA</v>
          </cell>
          <cell r="J7093">
            <v>1.1499999999999999</v>
          </cell>
          <cell r="K7093">
            <v>0.57499999999999996</v>
          </cell>
          <cell r="L7093" t="str">
            <v>COMPRADOR 2</v>
          </cell>
          <cell r="M7093" t="str">
            <v>Desc.</v>
          </cell>
          <cell r="N7093" t="str">
            <v>BAKER</v>
          </cell>
          <cell r="O7093" t="str">
            <v>LAB</v>
          </cell>
          <cell r="P7093" t="str">
            <v>LAB</v>
          </cell>
          <cell r="Q7093" t="str">
            <v>#NOCODE#</v>
          </cell>
          <cell r="R7093" t="str">
            <v>#NOCODE#</v>
          </cell>
          <cell r="S7093" t="str">
            <v>DIVERSOS</v>
          </cell>
          <cell r="T7093" t="str">
            <v>PT</v>
          </cell>
          <cell r="U7093" t="str">
            <v>NO</v>
          </cell>
          <cell r="V7093" t="str">
            <v>PTD</v>
          </cell>
          <cell r="W7093" t="str">
            <v>Compra</v>
          </cell>
        </row>
        <row r="7094">
          <cell r="B7094" t="str">
            <v>W405-07</v>
          </cell>
          <cell r="C7094" t="str">
            <v>Desc. Tributilamina Baker</v>
          </cell>
          <cell r="D7094" t="str">
            <v>500 ml</v>
          </cell>
          <cell r="E7094" t="str">
            <v>Desc. Tributilamina Baker500 ml</v>
          </cell>
          <cell r="F7094" t="str">
            <v>PZ</v>
          </cell>
          <cell r="G7094" t="str">
            <v>500 ML</v>
          </cell>
          <cell r="H7094">
            <v>1529.18</v>
          </cell>
          <cell r="I7094" t="str">
            <v>Desc. Sin Alt.</v>
          </cell>
          <cell r="J7094">
            <v>0.78</v>
          </cell>
          <cell r="K7094">
            <v>0.39</v>
          </cell>
          <cell r="L7094" t="str">
            <v>COMPRADOR 2</v>
          </cell>
          <cell r="M7094" t="str">
            <v>Desc.</v>
          </cell>
          <cell r="N7094" t="str">
            <v>BAKER</v>
          </cell>
          <cell r="O7094" t="str">
            <v>LAB</v>
          </cell>
          <cell r="P7094" t="str">
            <v>LAB</v>
          </cell>
          <cell r="Q7094" t="str">
            <v>#NOCODE#</v>
          </cell>
          <cell r="R7094" t="str">
            <v>#NOCODE#</v>
          </cell>
          <cell r="S7094" t="str">
            <v>DIVERSOS</v>
          </cell>
          <cell r="T7094" t="str">
            <v>PT</v>
          </cell>
          <cell r="U7094" t="str">
            <v>NO</v>
          </cell>
          <cell r="V7094" t="str">
            <v>PTD</v>
          </cell>
          <cell r="W7094" t="str">
            <v>Compra</v>
          </cell>
        </row>
        <row r="7095">
          <cell r="B7095" t="str">
            <v>W432-07</v>
          </cell>
          <cell r="C7095" t="str">
            <v>Tributilfosfato</v>
          </cell>
          <cell r="D7095" t="str">
            <v>500 ml</v>
          </cell>
          <cell r="E7095" t="str">
            <v>Tributilfosfato500 ml</v>
          </cell>
          <cell r="F7095" t="str">
            <v>PZ</v>
          </cell>
          <cell r="G7095" t="str">
            <v>500 ML</v>
          </cell>
          <cell r="H7095">
            <v>1734.43</v>
          </cell>
          <cell r="I7095">
            <v>0</v>
          </cell>
          <cell r="J7095">
            <v>0.98</v>
          </cell>
          <cell r="K7095">
            <v>0.49</v>
          </cell>
          <cell r="L7095" t="str">
            <v>COMPRADOR 2</v>
          </cell>
          <cell r="M7095" t="str">
            <v>Make to Order</v>
          </cell>
          <cell r="N7095" t="str">
            <v>BAKER</v>
          </cell>
          <cell r="O7095" t="str">
            <v>LAB</v>
          </cell>
          <cell r="P7095" t="str">
            <v>LAB</v>
          </cell>
          <cell r="Q7095" t="str">
            <v>#NOCODE#</v>
          </cell>
          <cell r="R7095" t="str">
            <v>#NOCODE#</v>
          </cell>
          <cell r="S7095" t="str">
            <v>SALES</v>
          </cell>
          <cell r="T7095" t="str">
            <v>PT</v>
          </cell>
          <cell r="U7095" t="str">
            <v>NO</v>
          </cell>
          <cell r="V7095" t="str">
            <v>PTD</v>
          </cell>
          <cell r="W7095" t="str">
            <v>Compra</v>
          </cell>
        </row>
        <row r="7096">
          <cell r="B7096" t="str">
            <v>W450-07</v>
          </cell>
          <cell r="C7096" t="str">
            <v>Desc. Cloruro de Tricapril</v>
          </cell>
          <cell r="D7096" t="str">
            <v>Metil Amonio            500 g</v>
          </cell>
          <cell r="E7096" t="str">
            <v>Desc. Cloruro de TricaprilMetil Amonio            500 g</v>
          </cell>
          <cell r="F7096" t="str">
            <v>PZ</v>
          </cell>
          <cell r="G7096" t="str">
            <v>500 GR</v>
          </cell>
          <cell r="H7096">
            <v>3661.61</v>
          </cell>
          <cell r="I7096" t="str">
            <v>Desc. Sin Alt.</v>
          </cell>
          <cell r="J7096">
            <v>1</v>
          </cell>
          <cell r="K7096">
            <v>0.5</v>
          </cell>
          <cell r="L7096" t="str">
            <v>COMPRADOR 2</v>
          </cell>
          <cell r="M7096" t="str">
            <v>Desc.</v>
          </cell>
          <cell r="N7096" t="str">
            <v>BAKER</v>
          </cell>
          <cell r="O7096" t="str">
            <v>LAB</v>
          </cell>
          <cell r="P7096" t="str">
            <v>LAB</v>
          </cell>
          <cell r="Q7096" t="str">
            <v>#NOCODE#</v>
          </cell>
          <cell r="R7096" t="str">
            <v>#NOCODE#</v>
          </cell>
          <cell r="S7096" t="str">
            <v>SALES</v>
          </cell>
          <cell r="T7096" t="str">
            <v>PT</v>
          </cell>
          <cell r="U7096" t="str">
            <v>NO</v>
          </cell>
          <cell r="V7096" t="str">
            <v>PTD</v>
          </cell>
          <cell r="W7096" t="str">
            <v>Compra</v>
          </cell>
        </row>
        <row r="7097">
          <cell r="B7097" t="str">
            <v>W491-03</v>
          </cell>
          <cell r="C7097" t="str">
            <v>Desc. 7cb1 Baker Tlc Reactivo</v>
          </cell>
          <cell r="D7097" t="str">
            <v>25 g</v>
          </cell>
          <cell r="E7097" t="str">
            <v>Desc. 7cb1 Baker Tlc Reactivo25 g</v>
          </cell>
          <cell r="F7097" t="str">
            <v>PZ</v>
          </cell>
          <cell r="G7097" t="str">
            <v>25 g</v>
          </cell>
          <cell r="H7097">
            <v>5058.55</v>
          </cell>
          <cell r="I7097" t="str">
            <v>Desc. Sin Alt.</v>
          </cell>
          <cell r="J7097">
            <v>1</v>
          </cell>
          <cell r="K7097">
            <v>2.5000000000000001E-2</v>
          </cell>
          <cell r="L7097" t="str">
            <v>COMPRADOR 2</v>
          </cell>
          <cell r="M7097" t="str">
            <v>Desc.</v>
          </cell>
          <cell r="N7097" t="str">
            <v>BAKER</v>
          </cell>
          <cell r="O7097" t="str">
            <v>LAB</v>
          </cell>
          <cell r="P7097" t="str">
            <v>LAB</v>
          </cell>
          <cell r="Q7097" t="str">
            <v>#NOCODE#</v>
          </cell>
          <cell r="R7097" t="str">
            <v>#NOCODE#</v>
          </cell>
          <cell r="S7097" t="str">
            <v>DIVERSOS</v>
          </cell>
          <cell r="T7097" t="str">
            <v>PT</v>
          </cell>
          <cell r="U7097" t="str">
            <v>NO</v>
          </cell>
          <cell r="V7097" t="str">
            <v>PTD</v>
          </cell>
          <cell r="W7097" t="str">
            <v>Compra</v>
          </cell>
        </row>
        <row r="7098">
          <cell r="B7098" t="str">
            <v>W635-07</v>
          </cell>
          <cell r="C7098" t="str">
            <v>Trietilamina RA Baker</v>
          </cell>
          <cell r="D7098" t="str">
            <v>500 ml</v>
          </cell>
          <cell r="E7098" t="str">
            <v>Trietilamina RA Baker500 ml</v>
          </cell>
          <cell r="F7098" t="str">
            <v>PZ</v>
          </cell>
          <cell r="G7098" t="str">
            <v>500 ML</v>
          </cell>
          <cell r="H7098">
            <v>3866.57</v>
          </cell>
          <cell r="I7098">
            <v>0</v>
          </cell>
          <cell r="J7098">
            <v>0.73</v>
          </cell>
          <cell r="K7098">
            <v>0.36499999999999999</v>
          </cell>
          <cell r="L7098" t="str">
            <v>COMPRADOR 6</v>
          </cell>
          <cell r="M7098" t="str">
            <v>Recurso A</v>
          </cell>
          <cell r="N7098" t="str">
            <v>BAKER</v>
          </cell>
          <cell r="O7098" t="str">
            <v>LAB</v>
          </cell>
          <cell r="P7098" t="str">
            <v>LAB</v>
          </cell>
          <cell r="Q7098" t="str">
            <v>#NOCODE#</v>
          </cell>
          <cell r="R7098" t="str">
            <v>#NOCODE#</v>
          </cell>
          <cell r="S7098" t="str">
            <v>SOLVENTES</v>
          </cell>
          <cell r="T7098" t="str">
            <v>PT</v>
          </cell>
          <cell r="U7098" t="str">
            <v>NO</v>
          </cell>
          <cell r="V7098" t="str">
            <v>PTD</v>
          </cell>
          <cell r="W7098" t="str">
            <v>Compra</v>
          </cell>
        </row>
        <row r="7099">
          <cell r="B7099" t="str">
            <v>W635-09</v>
          </cell>
          <cell r="C7099" t="str">
            <v>Trietilamina RA Baker</v>
          </cell>
          <cell r="D7099" t="str">
            <v>4 L</v>
          </cell>
          <cell r="E7099" t="str">
            <v>Trietilamina RA Baker4 L</v>
          </cell>
          <cell r="F7099" t="str">
            <v>PZ</v>
          </cell>
          <cell r="G7099" t="str">
            <v>4 L</v>
          </cell>
          <cell r="H7099">
            <v>10622.15</v>
          </cell>
          <cell r="I7099">
            <v>0</v>
          </cell>
          <cell r="J7099">
            <v>0.73</v>
          </cell>
          <cell r="K7099">
            <v>2.92</v>
          </cell>
          <cell r="L7099" t="str">
            <v>COMPRADOR 6</v>
          </cell>
          <cell r="M7099" t="str">
            <v>Make to Order</v>
          </cell>
          <cell r="N7099" t="str">
            <v>BAKER</v>
          </cell>
          <cell r="O7099" t="str">
            <v>LAB</v>
          </cell>
          <cell r="P7099" t="str">
            <v>LAB</v>
          </cell>
          <cell r="Q7099" t="str">
            <v>#NOCODE#</v>
          </cell>
          <cell r="R7099" t="str">
            <v>#NOCODE#</v>
          </cell>
          <cell r="S7099" t="str">
            <v>SOLVENTES</v>
          </cell>
          <cell r="T7099" t="str">
            <v>PT</v>
          </cell>
          <cell r="U7099" t="str">
            <v>NO</v>
          </cell>
          <cell r="V7099" t="str">
            <v>PTD</v>
          </cell>
          <cell r="W7099" t="str">
            <v>Compra</v>
          </cell>
        </row>
        <row r="7100">
          <cell r="B7100" t="str">
            <v>W639-07</v>
          </cell>
          <cell r="C7100" t="str">
            <v>Desc. Trietilamina Baker</v>
          </cell>
          <cell r="D7100" t="str">
            <v>500 ml</v>
          </cell>
          <cell r="E7100" t="str">
            <v>Desc. Trietilamina Baker500 ml</v>
          </cell>
          <cell r="F7100" t="str">
            <v>PZ</v>
          </cell>
          <cell r="G7100" t="str">
            <v>500 ML</v>
          </cell>
          <cell r="H7100">
            <v>2019.1</v>
          </cell>
          <cell r="I7100" t="str">
            <v>Desc. Alt. W635-07</v>
          </cell>
          <cell r="J7100">
            <v>0.73</v>
          </cell>
          <cell r="K7100">
            <v>0.36499999999999999</v>
          </cell>
          <cell r="L7100" t="str">
            <v>COMPRADOR 6</v>
          </cell>
          <cell r="M7100" t="str">
            <v>Desc.</v>
          </cell>
          <cell r="N7100" t="str">
            <v>BAKER</v>
          </cell>
          <cell r="O7100" t="str">
            <v>LAB</v>
          </cell>
          <cell r="P7100" t="str">
            <v>LAB</v>
          </cell>
          <cell r="Q7100" t="str">
            <v>#NOCODE#</v>
          </cell>
          <cell r="R7100" t="str">
            <v>#NOCODE#</v>
          </cell>
          <cell r="S7100" t="str">
            <v>SOLVENTES</v>
          </cell>
          <cell r="T7100" t="str">
            <v>PT</v>
          </cell>
          <cell r="U7100" t="str">
            <v>NO</v>
          </cell>
          <cell r="V7100" t="str">
            <v>PTD</v>
          </cell>
          <cell r="W7100" t="str">
            <v>Compra</v>
          </cell>
        </row>
        <row r="7101">
          <cell r="B7101" t="str">
            <v>W660-09</v>
          </cell>
          <cell r="C7101" t="str">
            <v>Desc.Trietilenglicol RA</v>
          </cell>
          <cell r="D7101" t="str">
            <v>4 L</v>
          </cell>
          <cell r="E7101" t="str">
            <v>Desc.Trietilenglicol RA4 L</v>
          </cell>
          <cell r="F7101" t="str">
            <v>PZ</v>
          </cell>
          <cell r="G7101" t="str">
            <v>4 L</v>
          </cell>
          <cell r="H7101">
            <v>2519.42</v>
          </cell>
          <cell r="I7101" t="str">
            <v>Desc.por MBI 12/04/09. Sin alternativa</v>
          </cell>
          <cell r="J7101">
            <v>1.1200000000000001</v>
          </cell>
          <cell r="K7101">
            <v>4.4800000000000004</v>
          </cell>
          <cell r="L7101" t="str">
            <v>COMPRADOR 6</v>
          </cell>
          <cell r="M7101" t="str">
            <v>Desc.</v>
          </cell>
          <cell r="N7101" t="str">
            <v>BAKER</v>
          </cell>
          <cell r="O7101" t="str">
            <v>LAB</v>
          </cell>
          <cell r="P7101" t="str">
            <v>LAB</v>
          </cell>
          <cell r="Q7101" t="str">
            <v>#NOCODE#</v>
          </cell>
          <cell r="R7101" t="str">
            <v>#NOCODE#</v>
          </cell>
          <cell r="S7101" t="str">
            <v>SOLVENTES</v>
          </cell>
          <cell r="T7101" t="str">
            <v>PT</v>
          </cell>
          <cell r="U7101" t="str">
            <v>NO</v>
          </cell>
          <cell r="V7101" t="str">
            <v>PTD</v>
          </cell>
          <cell r="W7101" t="str">
            <v>Compra</v>
          </cell>
        </row>
        <row r="7102">
          <cell r="B7102" t="str">
            <v>W729-05</v>
          </cell>
          <cell r="C7102" t="str">
            <v>Trifluoroacetic Acid BAR</v>
          </cell>
          <cell r="D7102" t="str">
            <v>100 ml</v>
          </cell>
          <cell r="E7102" t="str">
            <v>Trifluoroacetic Acid BAR100 ml</v>
          </cell>
          <cell r="F7102" t="str">
            <v>PZ</v>
          </cell>
          <cell r="G7102" t="str">
            <v>100 ml</v>
          </cell>
          <cell r="H7102">
            <v>8615.89</v>
          </cell>
          <cell r="I7102">
            <v>0</v>
          </cell>
          <cell r="J7102">
            <v>1.53</v>
          </cell>
          <cell r="K7102">
            <v>0.153</v>
          </cell>
          <cell r="L7102" t="str">
            <v>PLANEADOR 2</v>
          </cell>
          <cell r="M7102" t="str">
            <v>Recurso C</v>
          </cell>
          <cell r="N7102" t="str">
            <v>BAKER</v>
          </cell>
          <cell r="O7102" t="str">
            <v>LAB</v>
          </cell>
          <cell r="P7102" t="str">
            <v>LAB</v>
          </cell>
          <cell r="Q7102" t="str">
            <v>#NOCODE#</v>
          </cell>
          <cell r="R7102" t="str">
            <v>#NOCODE#</v>
          </cell>
          <cell r="S7102" t="str">
            <v>ACIDOS</v>
          </cell>
          <cell r="T7102" t="str">
            <v>PT</v>
          </cell>
          <cell r="U7102" t="str">
            <v>NO</v>
          </cell>
          <cell r="V7102" t="str">
            <v>PTMPI</v>
          </cell>
          <cell r="W7102" t="str">
            <v>EMPAQUE</v>
          </cell>
        </row>
        <row r="7103">
          <cell r="B7103" t="str">
            <v>W729-07</v>
          </cell>
          <cell r="C7103" t="str">
            <v>Trifluoroacetic Acid BAR</v>
          </cell>
          <cell r="D7103" t="str">
            <v>500 ml</v>
          </cell>
          <cell r="E7103" t="str">
            <v>Trifluoroacetic Acid BAR500 ml</v>
          </cell>
          <cell r="F7103" t="str">
            <v>PZ</v>
          </cell>
          <cell r="G7103" t="str">
            <v>500 ML</v>
          </cell>
          <cell r="H7103">
            <v>10637.27</v>
          </cell>
          <cell r="I7103">
            <v>0</v>
          </cell>
          <cell r="J7103">
            <v>1.53</v>
          </cell>
          <cell r="K7103">
            <v>0.76500000000000001</v>
          </cell>
          <cell r="L7103" t="str">
            <v>PLANEADOR 2</v>
          </cell>
          <cell r="M7103" t="str">
            <v>Recurso D</v>
          </cell>
          <cell r="N7103" t="str">
            <v>BAKER</v>
          </cell>
          <cell r="O7103" t="str">
            <v>LAB</v>
          </cell>
          <cell r="P7103" t="str">
            <v>LAB</v>
          </cell>
          <cell r="Q7103" t="str">
            <v>#NOCODE#</v>
          </cell>
          <cell r="R7103" t="str">
            <v>#NOCODE#</v>
          </cell>
          <cell r="S7103" t="str">
            <v>ACIDOS</v>
          </cell>
          <cell r="T7103" t="str">
            <v>PT</v>
          </cell>
          <cell r="U7103" t="str">
            <v>NO</v>
          </cell>
          <cell r="V7103" t="str">
            <v>PTMPI</v>
          </cell>
          <cell r="W7103" t="str">
            <v>EMPAQUE</v>
          </cell>
        </row>
        <row r="7104">
          <cell r="B7104" t="str">
            <v>W906-05</v>
          </cell>
          <cell r="C7104" t="str">
            <v>Desc. 2,4,4-Trimetil-1-Pentano</v>
          </cell>
          <cell r="D7104" t="str">
            <v>BAKER 100 ml</v>
          </cell>
          <cell r="E7104" t="str">
            <v>Desc. 2,4,4-Trimetil-1-PentanoBAKER 100 ml</v>
          </cell>
          <cell r="F7104" t="str">
            <v>PZ</v>
          </cell>
          <cell r="G7104" t="str">
            <v>100 ml</v>
          </cell>
          <cell r="H7104">
            <v>7966.37</v>
          </cell>
          <cell r="I7104" t="str">
            <v>Desc. Sin Alt.</v>
          </cell>
          <cell r="J7104">
            <v>0.69</v>
          </cell>
          <cell r="K7104">
            <v>6.9000000000000006E-2</v>
          </cell>
          <cell r="L7104" t="str">
            <v>COMPRADOR 6</v>
          </cell>
          <cell r="M7104" t="str">
            <v>Desc.</v>
          </cell>
          <cell r="N7104" t="str">
            <v>BAKER</v>
          </cell>
          <cell r="O7104" t="str">
            <v>LAB</v>
          </cell>
          <cell r="P7104" t="str">
            <v>LAB</v>
          </cell>
          <cell r="Q7104" t="str">
            <v>#NOCODE#</v>
          </cell>
          <cell r="R7104" t="str">
            <v>#NOCODE#</v>
          </cell>
          <cell r="S7104" t="str">
            <v>SOLVENTES</v>
          </cell>
          <cell r="T7104" t="str">
            <v>PT</v>
          </cell>
          <cell r="U7104" t="str">
            <v>NO</v>
          </cell>
          <cell r="V7104" t="str">
            <v>PTD</v>
          </cell>
          <cell r="W7104" t="str">
            <v>Compra</v>
          </cell>
        </row>
        <row r="7105">
          <cell r="B7105" t="str">
            <v>W939-05</v>
          </cell>
          <cell r="C7105" t="str">
            <v>Desc. 2,4,6-Trimetilpiridina,</v>
          </cell>
          <cell r="D7105" t="str">
            <v>BAKER              100 ml</v>
          </cell>
          <cell r="E7105" t="str">
            <v>Desc. 2,4,6-Trimetilpiridina,BAKER              100 ml</v>
          </cell>
          <cell r="F7105" t="str">
            <v>PZ</v>
          </cell>
          <cell r="G7105" t="str">
            <v>100 ml</v>
          </cell>
          <cell r="H7105">
            <v>2750</v>
          </cell>
          <cell r="I7105" t="str">
            <v>Desc. Sin Alt. por MBI</v>
          </cell>
          <cell r="J7105">
            <v>0.91</v>
          </cell>
          <cell r="K7105">
            <v>9.0999999999999998E-2</v>
          </cell>
          <cell r="L7105" t="str">
            <v>COMPRADOR 6</v>
          </cell>
          <cell r="M7105" t="str">
            <v>Desc.</v>
          </cell>
          <cell r="N7105" t="str">
            <v>BAKER</v>
          </cell>
          <cell r="O7105" t="str">
            <v>LAB</v>
          </cell>
          <cell r="P7105" t="str">
            <v>LAB</v>
          </cell>
          <cell r="Q7105" t="str">
            <v>#NOCODE#</v>
          </cell>
          <cell r="R7105" t="str">
            <v>#NOCODE#</v>
          </cell>
          <cell r="S7105" t="str">
            <v>SOLVENTES</v>
          </cell>
          <cell r="T7105" t="str">
            <v>PT</v>
          </cell>
          <cell r="U7105" t="str">
            <v>NO</v>
          </cell>
          <cell r="V7105" t="str">
            <v>PTD</v>
          </cell>
          <cell r="W7105" t="str">
            <v>Compra</v>
          </cell>
        </row>
        <row r="7106">
          <cell r="B7106" t="str">
            <v>X005-05</v>
          </cell>
          <cell r="C7106" t="str">
            <v>Desc. Trioctilfosfina Oxido</v>
          </cell>
          <cell r="D7106" t="str">
            <v>Baker                    100 g</v>
          </cell>
          <cell r="E7106" t="str">
            <v>Desc. Trioctilfosfina OxidoBaker                    100 g</v>
          </cell>
          <cell r="F7106" t="str">
            <v>PZ</v>
          </cell>
          <cell r="G7106" t="str">
            <v>100 g</v>
          </cell>
          <cell r="H7106">
            <v>4860.0600000000004</v>
          </cell>
          <cell r="I7106" t="str">
            <v>Desc. Sin Alt.  11/Abr/16 Por Avantor USA</v>
          </cell>
          <cell r="J7106">
            <v>1</v>
          </cell>
          <cell r="K7106">
            <v>0.1</v>
          </cell>
          <cell r="L7106" t="str">
            <v>COMPRADOR 2</v>
          </cell>
          <cell r="M7106" t="str">
            <v>Desc.</v>
          </cell>
          <cell r="N7106" t="str">
            <v>BAKER</v>
          </cell>
          <cell r="O7106" t="str">
            <v>LAB</v>
          </cell>
          <cell r="P7106" t="str">
            <v>LAB</v>
          </cell>
          <cell r="Q7106" t="str">
            <v>#NOCODE#</v>
          </cell>
          <cell r="R7106" t="str">
            <v>#NOCODE#</v>
          </cell>
          <cell r="S7106" t="str">
            <v>DIVERSOS</v>
          </cell>
          <cell r="T7106" t="str">
            <v>PT</v>
          </cell>
          <cell r="U7106" t="str">
            <v>NO</v>
          </cell>
          <cell r="V7106" t="str">
            <v>PTD</v>
          </cell>
          <cell r="W7106" t="str">
            <v>Compra</v>
          </cell>
        </row>
        <row r="7107">
          <cell r="B7107" t="str">
            <v>X110-05</v>
          </cell>
          <cell r="C7107" t="str">
            <v>Desc. Trifenilfosfina</v>
          </cell>
          <cell r="D7107" t="str">
            <v>100 g</v>
          </cell>
          <cell r="E7107" t="str">
            <v>Desc. Trifenilfosfina100 g</v>
          </cell>
          <cell r="F7107" t="str">
            <v>PZ</v>
          </cell>
          <cell r="G7107" t="str">
            <v>100 g</v>
          </cell>
          <cell r="H7107">
            <v>2276.63</v>
          </cell>
          <cell r="I7107" t="str">
            <v>Desc. Sin Alt.</v>
          </cell>
          <cell r="J7107">
            <v>1</v>
          </cell>
          <cell r="K7107">
            <v>0.1</v>
          </cell>
          <cell r="L7107" t="str">
            <v>COMPRADOR 6</v>
          </cell>
          <cell r="M7107" t="str">
            <v>Desc.</v>
          </cell>
          <cell r="N7107" t="str">
            <v>BAKER</v>
          </cell>
          <cell r="O7107" t="str">
            <v>LAB</v>
          </cell>
          <cell r="P7107" t="str">
            <v>LAB</v>
          </cell>
          <cell r="Q7107" t="str">
            <v>#NOCODE#</v>
          </cell>
          <cell r="R7107" t="str">
            <v>#NOCODE#</v>
          </cell>
          <cell r="S7107" t="str">
            <v>SOLVENTES</v>
          </cell>
          <cell r="T7107" t="str">
            <v>PT</v>
          </cell>
          <cell r="U7107" t="str">
            <v>NO</v>
          </cell>
          <cell r="V7107" t="str">
            <v>PTD</v>
          </cell>
          <cell r="W7107" t="str">
            <v>Compra</v>
          </cell>
        </row>
        <row r="7108">
          <cell r="B7108" t="str">
            <v>X135-01</v>
          </cell>
          <cell r="C7108" t="str">
            <v>Cloruro de 2,3,5-Trifenil-2h.</v>
          </cell>
          <cell r="D7108" t="str">
            <v>Tetrazolio                 5 g</v>
          </cell>
          <cell r="E7108" t="str">
            <v>Cloruro de 2,3,5-Trifenil-2h.Tetrazolio                 5 g</v>
          </cell>
          <cell r="F7108" t="str">
            <v>PZ</v>
          </cell>
          <cell r="G7108" t="str">
            <v>5 g</v>
          </cell>
          <cell r="H7108">
            <v>2427.77</v>
          </cell>
          <cell r="I7108">
            <v>0</v>
          </cell>
          <cell r="J7108">
            <v>1</v>
          </cell>
          <cell r="K7108">
            <v>5.0000000000000001E-3</v>
          </cell>
          <cell r="L7108" t="str">
            <v>COMPRADOR 6</v>
          </cell>
          <cell r="M7108" t="str">
            <v>Recurso F</v>
          </cell>
          <cell r="N7108" t="str">
            <v>BAKER</v>
          </cell>
          <cell r="O7108" t="str">
            <v>LAB</v>
          </cell>
          <cell r="P7108" t="str">
            <v>LAB</v>
          </cell>
          <cell r="Q7108" t="str">
            <v>#NOCODE#</v>
          </cell>
          <cell r="R7108" t="str">
            <v>#NOCODE#</v>
          </cell>
          <cell r="S7108" t="str">
            <v>SOLVENTES</v>
          </cell>
          <cell r="T7108" t="str">
            <v>PT</v>
          </cell>
          <cell r="U7108" t="str">
            <v>NO</v>
          </cell>
          <cell r="V7108" t="str">
            <v>PTD</v>
          </cell>
          <cell r="W7108" t="str">
            <v>Compra</v>
          </cell>
        </row>
        <row r="7109">
          <cell r="B7109" t="str">
            <v>X135-03</v>
          </cell>
          <cell r="C7109" t="str">
            <v>Cloruro de 2,3,5-Trifenil-2h.</v>
          </cell>
          <cell r="D7109" t="str">
            <v>Tetrazolio                25 g</v>
          </cell>
          <cell r="E7109" t="str">
            <v>Cloruro de 2,3,5-Trifenil-2h.Tetrazolio                25 g</v>
          </cell>
          <cell r="F7109" t="str">
            <v>PZ</v>
          </cell>
          <cell r="G7109" t="str">
            <v>25 g</v>
          </cell>
          <cell r="H7109">
            <v>4922.66</v>
          </cell>
          <cell r="I7109">
            <v>0</v>
          </cell>
          <cell r="J7109">
            <v>1</v>
          </cell>
          <cell r="K7109">
            <v>2.5000000000000001E-2</v>
          </cell>
          <cell r="L7109" t="str">
            <v>COMPRADOR 6</v>
          </cell>
          <cell r="M7109" t="str">
            <v>Recurso F</v>
          </cell>
          <cell r="N7109" t="str">
            <v>BAKER</v>
          </cell>
          <cell r="O7109" t="str">
            <v>LAB</v>
          </cell>
          <cell r="P7109" t="str">
            <v>LAB</v>
          </cell>
          <cell r="Q7109" t="str">
            <v>#NOCODE#</v>
          </cell>
          <cell r="R7109" t="str">
            <v>#NOCODE#</v>
          </cell>
          <cell r="S7109" t="str">
            <v>SOLVENTES</v>
          </cell>
          <cell r="T7109" t="str">
            <v>PT</v>
          </cell>
          <cell r="U7109" t="str">
            <v>NO</v>
          </cell>
          <cell r="V7109" t="str">
            <v>PTD</v>
          </cell>
          <cell r="W7109" t="str">
            <v>Compra</v>
          </cell>
        </row>
        <row r="7110">
          <cell r="B7110" t="str">
            <v>X171-03</v>
          </cell>
          <cell r="C7110" t="str">
            <v>Tris Base ACS</v>
          </cell>
          <cell r="D7110" t="str">
            <v>2.5   Kg</v>
          </cell>
          <cell r="E7110" t="str">
            <v>Tris Base ACS2.5   Kg</v>
          </cell>
          <cell r="F7110" t="str">
            <v>PZ</v>
          </cell>
          <cell r="G7110" t="str">
            <v>2.5   KG</v>
          </cell>
          <cell r="H7110">
            <v>15077.17</v>
          </cell>
          <cell r="I7110">
            <v>0</v>
          </cell>
          <cell r="J7110">
            <v>1</v>
          </cell>
          <cell r="K7110">
            <v>2.5</v>
          </cell>
          <cell r="L7110" t="str">
            <v>COMPRADOR 2</v>
          </cell>
          <cell r="M7110" t="str">
            <v>Make to Order</v>
          </cell>
          <cell r="N7110" t="str">
            <v>BAKER</v>
          </cell>
          <cell r="O7110" t="str">
            <v>LAB</v>
          </cell>
          <cell r="P7110" t="str">
            <v>BIO</v>
          </cell>
          <cell r="Q7110" t="str">
            <v>#NOCODE#</v>
          </cell>
          <cell r="R7110" t="str">
            <v>#NOCODE#</v>
          </cell>
          <cell r="S7110" t="str">
            <v>SALES</v>
          </cell>
          <cell r="T7110" t="str">
            <v>PT</v>
          </cell>
          <cell r="U7110" t="str">
            <v>NO</v>
          </cell>
          <cell r="V7110" t="str">
            <v>PTD</v>
          </cell>
          <cell r="W7110" t="str">
            <v>Compra</v>
          </cell>
        </row>
        <row r="7111">
          <cell r="B7111" t="str">
            <v>X171-05</v>
          </cell>
          <cell r="C7111" t="str">
            <v>Tris Base ACS</v>
          </cell>
          <cell r="D7111" t="str">
            <v>100 g</v>
          </cell>
          <cell r="E7111" t="str">
            <v>Tris Base ACS100 g</v>
          </cell>
          <cell r="F7111" t="str">
            <v>PZ</v>
          </cell>
          <cell r="G7111" t="str">
            <v>100 g</v>
          </cell>
          <cell r="H7111">
            <v>1699.32</v>
          </cell>
          <cell r="I7111">
            <v>0</v>
          </cell>
          <cell r="J7111">
            <v>1</v>
          </cell>
          <cell r="K7111">
            <v>0.1</v>
          </cell>
          <cell r="L7111" t="str">
            <v>COMPRADOR 2</v>
          </cell>
          <cell r="M7111" t="str">
            <v>Recurso F</v>
          </cell>
          <cell r="N7111" t="str">
            <v>BAKER</v>
          </cell>
          <cell r="O7111" t="str">
            <v>LAB</v>
          </cell>
          <cell r="P7111" t="str">
            <v>BIO</v>
          </cell>
          <cell r="Q7111" t="str">
            <v>#NOCODE#</v>
          </cell>
          <cell r="R7111" t="str">
            <v>#NOCODE#</v>
          </cell>
          <cell r="S7111" t="str">
            <v>SALES</v>
          </cell>
          <cell r="T7111" t="str">
            <v>PT</v>
          </cell>
          <cell r="U7111" t="str">
            <v>NO</v>
          </cell>
          <cell r="V7111" t="str">
            <v>PTD</v>
          </cell>
          <cell r="W7111" t="str">
            <v>Compra</v>
          </cell>
        </row>
        <row r="7112">
          <cell r="B7112" t="str">
            <v>X171-07</v>
          </cell>
          <cell r="C7112" t="str">
            <v>Tris Base ACS</v>
          </cell>
          <cell r="D7112" t="str">
            <v>500 g</v>
          </cell>
          <cell r="E7112" t="str">
            <v>Tris Base ACS500 g</v>
          </cell>
          <cell r="F7112" t="str">
            <v>PZ</v>
          </cell>
          <cell r="G7112" t="str">
            <v>500 GR</v>
          </cell>
          <cell r="H7112">
            <v>7289.29</v>
          </cell>
          <cell r="I7112">
            <v>0</v>
          </cell>
          <cell r="J7112">
            <v>1</v>
          </cell>
          <cell r="K7112">
            <v>0.5</v>
          </cell>
          <cell r="L7112" t="str">
            <v>COMPRADOR 2</v>
          </cell>
          <cell r="M7112" t="str">
            <v>Recurso D</v>
          </cell>
          <cell r="N7112" t="str">
            <v>BAKER</v>
          </cell>
          <cell r="O7112" t="str">
            <v>LAB</v>
          </cell>
          <cell r="P7112" t="str">
            <v>BIO</v>
          </cell>
          <cell r="Q7112" t="str">
            <v>#NOCODE#</v>
          </cell>
          <cell r="R7112" t="str">
            <v>#NOCODE#</v>
          </cell>
          <cell r="S7112" t="str">
            <v>SALES</v>
          </cell>
          <cell r="T7112" t="str">
            <v>PT</v>
          </cell>
          <cell r="U7112" t="str">
            <v>NO</v>
          </cell>
          <cell r="V7112" t="str">
            <v>PTD</v>
          </cell>
          <cell r="W7112" t="str">
            <v>Compra</v>
          </cell>
        </row>
        <row r="7113">
          <cell r="B7113" t="str">
            <v>X198-05</v>
          </cell>
          <cell r="C7113" t="str">
            <v>Triton X-100</v>
          </cell>
          <cell r="D7113" t="str">
            <v>120 ml</v>
          </cell>
          <cell r="E7113" t="str">
            <v>Triton X-100120 ml</v>
          </cell>
          <cell r="F7113" t="str">
            <v>PZ</v>
          </cell>
          <cell r="G7113" t="str">
            <v>120 ml</v>
          </cell>
          <cell r="H7113">
            <v>1030.1400000000001</v>
          </cell>
          <cell r="I7113">
            <v>0</v>
          </cell>
          <cell r="J7113">
            <v>1.06</v>
          </cell>
          <cell r="K7113">
            <v>0.12720000000000001</v>
          </cell>
          <cell r="L7113" t="str">
            <v>COMPRADOR 2</v>
          </cell>
          <cell r="M7113" t="str">
            <v>Make to Order</v>
          </cell>
          <cell r="N7113" t="str">
            <v>BAKER</v>
          </cell>
          <cell r="O7113" t="str">
            <v>LAB</v>
          </cell>
          <cell r="P7113" t="str">
            <v>LAB</v>
          </cell>
          <cell r="Q7113" t="str">
            <v>#NOCODE#</v>
          </cell>
          <cell r="R7113" t="str">
            <v>#NOCODE#</v>
          </cell>
          <cell r="S7113" t="str">
            <v>DIVERSOS</v>
          </cell>
          <cell r="T7113" t="str">
            <v>PT</v>
          </cell>
          <cell r="U7113" t="str">
            <v>NO</v>
          </cell>
          <cell r="V7113" t="str">
            <v>PTD</v>
          </cell>
          <cell r="W7113" t="str">
            <v>Compra</v>
          </cell>
        </row>
        <row r="7114">
          <cell r="B7114" t="str">
            <v>X198-07</v>
          </cell>
          <cell r="C7114" t="str">
            <v>Triton X-100</v>
          </cell>
          <cell r="D7114" t="str">
            <v>500 ml</v>
          </cell>
          <cell r="E7114" t="str">
            <v>Triton X-100500 ml</v>
          </cell>
          <cell r="F7114" t="str">
            <v>PZ</v>
          </cell>
          <cell r="G7114" t="str">
            <v>500 ML</v>
          </cell>
          <cell r="H7114">
            <v>1586.21</v>
          </cell>
          <cell r="I7114">
            <v>0</v>
          </cell>
          <cell r="J7114">
            <v>1.06</v>
          </cell>
          <cell r="K7114">
            <v>0.53</v>
          </cell>
          <cell r="L7114" t="str">
            <v>COMPRADOR 2</v>
          </cell>
          <cell r="M7114" t="str">
            <v>Make to Order</v>
          </cell>
          <cell r="N7114" t="str">
            <v>BAKER</v>
          </cell>
          <cell r="O7114" t="str">
            <v>LAB</v>
          </cell>
          <cell r="P7114" t="str">
            <v>LAB</v>
          </cell>
          <cell r="Q7114" t="str">
            <v>#NOCODE#</v>
          </cell>
          <cell r="R7114" t="str">
            <v>#NOCODE#</v>
          </cell>
          <cell r="S7114" t="str">
            <v>DIVERSOS</v>
          </cell>
          <cell r="T7114" t="str">
            <v>PT</v>
          </cell>
          <cell r="U7114" t="str">
            <v>NO</v>
          </cell>
          <cell r="V7114" t="str">
            <v>PTD</v>
          </cell>
          <cell r="W7114" t="str">
            <v>Compra</v>
          </cell>
        </row>
        <row r="7115">
          <cell r="B7115" t="str">
            <v>X198-09</v>
          </cell>
          <cell r="C7115" t="str">
            <v>Triton X-100</v>
          </cell>
          <cell r="D7115" t="str">
            <v>4 L</v>
          </cell>
          <cell r="E7115" t="str">
            <v>Triton X-1004 L</v>
          </cell>
          <cell r="F7115" t="str">
            <v>PZ</v>
          </cell>
          <cell r="G7115" t="str">
            <v>4 L</v>
          </cell>
          <cell r="H7115">
            <v>3615.08</v>
          </cell>
          <cell r="I7115">
            <v>0</v>
          </cell>
          <cell r="J7115">
            <v>1.06</v>
          </cell>
          <cell r="K7115">
            <v>4.24</v>
          </cell>
          <cell r="L7115" t="str">
            <v>COMPRADOR 2</v>
          </cell>
          <cell r="M7115" t="str">
            <v>Make to Order</v>
          </cell>
          <cell r="N7115" t="str">
            <v>BAKER</v>
          </cell>
          <cell r="O7115" t="str">
            <v>LAB</v>
          </cell>
          <cell r="P7115" t="str">
            <v>BIO</v>
          </cell>
          <cell r="Q7115" t="str">
            <v>#NOCODE#</v>
          </cell>
          <cell r="R7115" t="str">
            <v>#NOCODE#</v>
          </cell>
          <cell r="S7115" t="str">
            <v>DIVERSOS</v>
          </cell>
          <cell r="T7115" t="str">
            <v>PT</v>
          </cell>
          <cell r="U7115" t="str">
            <v>NO</v>
          </cell>
          <cell r="V7115" t="str">
            <v>PTD</v>
          </cell>
          <cell r="W7115" t="str">
            <v>Compra</v>
          </cell>
        </row>
        <row r="7116">
          <cell r="B7116" t="str">
            <v>X242-03</v>
          </cell>
          <cell r="C7116" t="str">
            <v>Desc. Tripan Azul Baker</v>
          </cell>
          <cell r="D7116" t="str">
            <v>25 g</v>
          </cell>
          <cell r="E7116" t="str">
            <v>Desc. Tripan Azul Baker25 g</v>
          </cell>
          <cell r="F7116" t="str">
            <v>PZ</v>
          </cell>
          <cell r="G7116" t="str">
            <v>25 g</v>
          </cell>
          <cell r="H7116">
            <v>1879.09</v>
          </cell>
          <cell r="I7116" t="str">
            <v>Desc. X USA Enero de 2017</v>
          </cell>
          <cell r="J7116">
            <v>1</v>
          </cell>
          <cell r="K7116">
            <v>2.5000000000000001E-2</v>
          </cell>
          <cell r="L7116" t="str">
            <v>COMPRADOR 2</v>
          </cell>
          <cell r="M7116" t="str">
            <v>Make to Order</v>
          </cell>
          <cell r="N7116" t="str">
            <v>BAKER</v>
          </cell>
          <cell r="O7116" t="str">
            <v>LAB</v>
          </cell>
          <cell r="P7116" t="str">
            <v>LAB</v>
          </cell>
          <cell r="Q7116" t="str">
            <v>#NOCODE#</v>
          </cell>
          <cell r="R7116" t="str">
            <v>#NOCODE#</v>
          </cell>
          <cell r="S7116" t="str">
            <v>SALES</v>
          </cell>
          <cell r="T7116" t="str">
            <v>PT</v>
          </cell>
          <cell r="U7116" t="str">
            <v>NO</v>
          </cell>
          <cell r="V7116" t="str">
            <v>PTD</v>
          </cell>
          <cell r="W7116" t="str">
            <v>Compra</v>
          </cell>
        </row>
        <row r="7117">
          <cell r="B7117" t="str">
            <v>X251-07</v>
          </cell>
          <cell r="C7117" t="str">
            <v>Tween 20 Practico</v>
          </cell>
          <cell r="D7117" t="str">
            <v>500 ml</v>
          </cell>
          <cell r="E7117" t="str">
            <v>Tween 20 Practico500 ml</v>
          </cell>
          <cell r="F7117" t="str">
            <v>PZ</v>
          </cell>
          <cell r="G7117" t="str">
            <v>500 ML</v>
          </cell>
          <cell r="H7117">
            <v>4538.75</v>
          </cell>
          <cell r="I7117">
            <v>0</v>
          </cell>
          <cell r="J7117">
            <v>1.1100000000000001</v>
          </cell>
          <cell r="K7117">
            <v>0.55500000000000005</v>
          </cell>
          <cell r="L7117" t="str">
            <v>COMPRADOR 2</v>
          </cell>
          <cell r="M7117" t="str">
            <v>Recurso D</v>
          </cell>
          <cell r="N7117" t="str">
            <v>BAKER</v>
          </cell>
          <cell r="O7117" t="str">
            <v>LAB</v>
          </cell>
          <cell r="P7117" t="str">
            <v>LAB</v>
          </cell>
          <cell r="Q7117" t="str">
            <v>#NOCODE#</v>
          </cell>
          <cell r="R7117" t="str">
            <v>#NOCODE#</v>
          </cell>
          <cell r="S7117" t="str">
            <v>DIVERSOS</v>
          </cell>
          <cell r="T7117" t="str">
            <v>PT</v>
          </cell>
          <cell r="U7117" t="str">
            <v>NO</v>
          </cell>
          <cell r="V7117" t="str">
            <v>PTD</v>
          </cell>
          <cell r="W7117" t="str">
            <v>Compra</v>
          </cell>
        </row>
        <row r="7118">
          <cell r="B7118" t="str">
            <v>X257-07</v>
          </cell>
          <cell r="C7118" t="str">
            <v>Tween 80 Practico</v>
          </cell>
          <cell r="D7118" t="str">
            <v>500 ml</v>
          </cell>
          <cell r="E7118" t="str">
            <v>Tween 80 Practico500 ml</v>
          </cell>
          <cell r="F7118" t="str">
            <v>PZ</v>
          </cell>
          <cell r="G7118" t="str">
            <v>500 ML</v>
          </cell>
          <cell r="H7118">
            <v>4150.12</v>
          </cell>
          <cell r="I7118">
            <v>0</v>
          </cell>
          <cell r="J7118">
            <v>1.08</v>
          </cell>
          <cell r="K7118">
            <v>0.54</v>
          </cell>
          <cell r="L7118" t="str">
            <v>COMPRADOR 2</v>
          </cell>
          <cell r="M7118" t="str">
            <v>Recurso D</v>
          </cell>
          <cell r="N7118" t="str">
            <v>BAKER</v>
          </cell>
          <cell r="O7118" t="str">
            <v>LAB</v>
          </cell>
          <cell r="P7118" t="str">
            <v>LAB</v>
          </cell>
          <cell r="Q7118" t="str">
            <v>#NOCODE#</v>
          </cell>
          <cell r="R7118" t="str">
            <v>#NOCODE#</v>
          </cell>
          <cell r="S7118" t="str">
            <v>DIVERSOS</v>
          </cell>
          <cell r="T7118" t="str">
            <v>PT</v>
          </cell>
          <cell r="U7118" t="str">
            <v>NO</v>
          </cell>
          <cell r="V7118" t="str">
            <v>PTD</v>
          </cell>
          <cell r="W7118" t="str">
            <v>Compra</v>
          </cell>
        </row>
        <row r="7119">
          <cell r="B7119" t="str">
            <v>X257-09</v>
          </cell>
          <cell r="C7119" t="str">
            <v>Tween 80 Practico</v>
          </cell>
          <cell r="D7119" t="str">
            <v>4 L</v>
          </cell>
          <cell r="E7119" t="str">
            <v>Tween 80 Practico4 L</v>
          </cell>
          <cell r="F7119" t="str">
            <v>PZ</v>
          </cell>
          <cell r="G7119" t="str">
            <v>4 L</v>
          </cell>
          <cell r="H7119">
            <v>20981</v>
          </cell>
          <cell r="I7119">
            <v>0</v>
          </cell>
          <cell r="J7119">
            <v>1.08</v>
          </cell>
          <cell r="K7119">
            <v>4.32</v>
          </cell>
          <cell r="L7119" t="str">
            <v>COMPRADOR 2</v>
          </cell>
          <cell r="M7119" t="str">
            <v>Make to Order</v>
          </cell>
          <cell r="N7119" t="str">
            <v>BAKER</v>
          </cell>
          <cell r="O7119" t="str">
            <v>LAB</v>
          </cell>
          <cell r="P7119" t="str">
            <v>LAB</v>
          </cell>
          <cell r="Q7119" t="str">
            <v>#NOCODE#</v>
          </cell>
          <cell r="R7119" t="str">
            <v>#NOCODE#</v>
          </cell>
          <cell r="S7119" t="str">
            <v>DIVERSOS</v>
          </cell>
          <cell r="T7119" t="str">
            <v>PT</v>
          </cell>
          <cell r="U7119" t="str">
            <v>NO</v>
          </cell>
          <cell r="V7119" t="str">
            <v>PTD</v>
          </cell>
          <cell r="W7119" t="str">
            <v>Compra</v>
          </cell>
        </row>
        <row r="7120">
          <cell r="B7120" t="str">
            <v>X260-05</v>
          </cell>
          <cell r="C7120" t="str">
            <v>Tirosina</v>
          </cell>
          <cell r="D7120" t="str">
            <v>100 g</v>
          </cell>
          <cell r="E7120" t="str">
            <v>Tirosina100 g</v>
          </cell>
          <cell r="F7120" t="str">
            <v>PZ</v>
          </cell>
          <cell r="G7120" t="str">
            <v>100 g</v>
          </cell>
          <cell r="H7120">
            <v>3744.55</v>
          </cell>
          <cell r="I7120">
            <v>0</v>
          </cell>
          <cell r="J7120">
            <v>1</v>
          </cell>
          <cell r="K7120">
            <v>0.1</v>
          </cell>
          <cell r="L7120" t="str">
            <v>COMPRADOR 2</v>
          </cell>
          <cell r="M7120" t="str">
            <v>Make to Order</v>
          </cell>
          <cell r="N7120" t="str">
            <v>BAKER</v>
          </cell>
          <cell r="O7120" t="str">
            <v>LAB</v>
          </cell>
          <cell r="P7120" t="str">
            <v>BIO</v>
          </cell>
          <cell r="Q7120" t="str">
            <v>#NOCODE#</v>
          </cell>
          <cell r="R7120" t="str">
            <v>#NOCODE#</v>
          </cell>
          <cell r="S7120" t="str">
            <v>SALES</v>
          </cell>
          <cell r="T7120" t="str">
            <v>PT</v>
          </cell>
          <cell r="U7120" t="str">
            <v>NO</v>
          </cell>
          <cell r="V7120" t="str">
            <v>PTD</v>
          </cell>
          <cell r="W7120" t="str">
            <v>Compra</v>
          </cell>
        </row>
        <row r="7121">
          <cell r="B7121" t="str">
            <v>X347-05</v>
          </cell>
          <cell r="C7121" t="str">
            <v>Desc. Acido Urico Baker</v>
          </cell>
          <cell r="D7121" t="str">
            <v>100 g</v>
          </cell>
          <cell r="E7121" t="str">
            <v>Desc. Acido Urico Baker100 g</v>
          </cell>
          <cell r="F7121" t="str">
            <v>PZ</v>
          </cell>
          <cell r="G7121" t="str">
            <v>100 g</v>
          </cell>
          <cell r="H7121">
            <v>17664.740000000002</v>
          </cell>
          <cell r="I7121" t="str">
            <v>Desc. Sin Alt.</v>
          </cell>
          <cell r="J7121">
            <v>1</v>
          </cell>
          <cell r="K7121">
            <v>0.1</v>
          </cell>
          <cell r="L7121" t="str">
            <v>COMPRADOR 2</v>
          </cell>
          <cell r="M7121" t="str">
            <v>Desc.</v>
          </cell>
          <cell r="N7121" t="str">
            <v>BAKER</v>
          </cell>
          <cell r="O7121" t="str">
            <v>LAB</v>
          </cell>
          <cell r="P7121" t="str">
            <v>LAB</v>
          </cell>
          <cell r="Q7121" t="str">
            <v>#NOCODE#</v>
          </cell>
          <cell r="R7121" t="str">
            <v>#NOCODE#</v>
          </cell>
          <cell r="S7121" t="str">
            <v>SALES</v>
          </cell>
          <cell r="T7121" t="str">
            <v>PT</v>
          </cell>
          <cell r="U7121" t="str">
            <v>NO</v>
          </cell>
          <cell r="V7121" t="str">
            <v>PTD</v>
          </cell>
          <cell r="W7121" t="str">
            <v>Compra</v>
          </cell>
        </row>
        <row r="7122">
          <cell r="B7122" t="str">
            <v>X449-07</v>
          </cell>
          <cell r="C7122" t="str">
            <v>Vanillin 3k Baker</v>
          </cell>
          <cell r="D7122" t="str">
            <v>500 g</v>
          </cell>
          <cell r="E7122" t="str">
            <v>Vanillin 3k Baker500 g</v>
          </cell>
          <cell r="F7122" t="str">
            <v>PZ</v>
          </cell>
          <cell r="G7122" t="str">
            <v>500 GR</v>
          </cell>
          <cell r="H7122">
            <v>4271.37</v>
          </cell>
          <cell r="I7122">
            <v>0</v>
          </cell>
          <cell r="J7122">
            <v>1</v>
          </cell>
          <cell r="K7122">
            <v>0.5</v>
          </cell>
          <cell r="L7122" t="str">
            <v>COMPRADOR 2</v>
          </cell>
          <cell r="M7122" t="str">
            <v>Make to Order</v>
          </cell>
          <cell r="N7122" t="str">
            <v>BAKER</v>
          </cell>
          <cell r="O7122" t="str">
            <v>LAB</v>
          </cell>
          <cell r="P7122" t="str">
            <v>LAB</v>
          </cell>
          <cell r="Q7122" t="str">
            <v>#NOCODE#</v>
          </cell>
          <cell r="R7122" t="str">
            <v>#NOCODE#</v>
          </cell>
          <cell r="S7122" t="str">
            <v>DIVERSOS</v>
          </cell>
          <cell r="T7122" t="str">
            <v>PT</v>
          </cell>
          <cell r="U7122" t="str">
            <v>NO</v>
          </cell>
          <cell r="V7122" t="str">
            <v>PTD</v>
          </cell>
          <cell r="W7122" t="str">
            <v>Compra</v>
          </cell>
        </row>
        <row r="7123">
          <cell r="B7123" t="str">
            <v>X492-03</v>
          </cell>
          <cell r="C7123" t="str">
            <v>Solución Wright RA</v>
          </cell>
          <cell r="D7123" t="str">
            <v>25 g</v>
          </cell>
          <cell r="E7123" t="str">
            <v>Solución Wright RA25 g</v>
          </cell>
          <cell r="F7123" t="str">
            <v>PZ</v>
          </cell>
          <cell r="G7123" t="str">
            <v>25 g</v>
          </cell>
          <cell r="H7123">
            <v>1914.34</v>
          </cell>
          <cell r="I7123">
            <v>0</v>
          </cell>
          <cell r="J7123">
            <v>1</v>
          </cell>
          <cell r="K7123">
            <v>2.5000000000000001E-2</v>
          </cell>
          <cell r="L7123" t="str">
            <v>COMPRADOR 6</v>
          </cell>
          <cell r="M7123" t="str">
            <v>Recurso F</v>
          </cell>
          <cell r="N7123" t="str">
            <v>BAKER</v>
          </cell>
          <cell r="O7123" t="str">
            <v>LAB</v>
          </cell>
          <cell r="P7123" t="str">
            <v>BIO</v>
          </cell>
          <cell r="Q7123" t="str">
            <v>#NOCODE#</v>
          </cell>
          <cell r="R7123" t="str">
            <v>#NOCODE#</v>
          </cell>
          <cell r="S7123" t="str">
            <v>SOLVENTES</v>
          </cell>
          <cell r="T7123" t="str">
            <v>PT</v>
          </cell>
          <cell r="U7123" t="str">
            <v>NO</v>
          </cell>
          <cell r="V7123" t="str">
            <v>PTD</v>
          </cell>
          <cell r="W7123" t="str">
            <v>Compra</v>
          </cell>
        </row>
        <row r="7124">
          <cell r="B7124" t="str">
            <v>X516-01</v>
          </cell>
          <cell r="C7124" t="str">
            <v>Desc.Xileno BAKER Histológico</v>
          </cell>
          <cell r="D7124" t="str">
            <v>20 L</v>
          </cell>
          <cell r="E7124" t="str">
            <v>Desc.Xileno BAKER Histológico20 L</v>
          </cell>
          <cell r="F7124" t="str">
            <v>PZ</v>
          </cell>
          <cell r="G7124" t="str">
            <v>20 L</v>
          </cell>
          <cell r="H7124">
            <v>2863.92</v>
          </cell>
          <cell r="I7124" t="str">
            <v>Desc. Alt.9490-07 (20 L)</v>
          </cell>
          <cell r="J7124">
            <v>0.86</v>
          </cell>
          <cell r="K7124">
            <v>17.2</v>
          </cell>
          <cell r="L7124" t="str">
            <v>COMPRADOR 6</v>
          </cell>
          <cell r="M7124" t="str">
            <v>Desc.</v>
          </cell>
          <cell r="N7124" t="str">
            <v>BAKER</v>
          </cell>
          <cell r="O7124" t="str">
            <v>LAB</v>
          </cell>
          <cell r="P7124" t="str">
            <v>LAB</v>
          </cell>
          <cell r="Q7124" t="str">
            <v>#NOCODE#</v>
          </cell>
          <cell r="R7124" t="str">
            <v>#NOCODE#</v>
          </cell>
          <cell r="S7124" t="str">
            <v>SOLVENTES</v>
          </cell>
          <cell r="T7124" t="str">
            <v>PT</v>
          </cell>
          <cell r="U7124" t="str">
            <v>NO</v>
          </cell>
          <cell r="V7124" t="str">
            <v>PTD</v>
          </cell>
          <cell r="W7124" t="str">
            <v>Compra</v>
          </cell>
        </row>
        <row r="7125">
          <cell r="B7125" t="str">
            <v>X516-09</v>
          </cell>
          <cell r="C7125" t="str">
            <v>Desc. Xileno BAKER uso</v>
          </cell>
          <cell r="D7125" t="str">
            <v>Histológico                4 L</v>
          </cell>
          <cell r="E7125" t="str">
            <v>Desc. Xileno BAKER usoHistológico                4 L</v>
          </cell>
          <cell r="F7125" t="str">
            <v>PZ</v>
          </cell>
          <cell r="G7125" t="str">
            <v>4 L</v>
          </cell>
          <cell r="H7125">
            <v>2726.79</v>
          </cell>
          <cell r="I7125" t="str">
            <v>Desc. Alternativa X516-01 o 9490-03 o M8668-08</v>
          </cell>
          <cell r="J7125">
            <v>0.86</v>
          </cell>
          <cell r="K7125">
            <v>3.44</v>
          </cell>
          <cell r="L7125" t="str">
            <v>COMPRADOR 2</v>
          </cell>
          <cell r="M7125" t="str">
            <v>Desc.</v>
          </cell>
          <cell r="N7125" t="str">
            <v>BAKER</v>
          </cell>
          <cell r="O7125" t="str">
            <v>DIAGNOSTICO</v>
          </cell>
          <cell r="P7125" t="str">
            <v>HIS</v>
          </cell>
          <cell r="Q7125" t="str">
            <v>#NOCODE#</v>
          </cell>
          <cell r="R7125" t="str">
            <v>#NOCODE#</v>
          </cell>
          <cell r="S7125" t="str">
            <v>CLINICOS</v>
          </cell>
          <cell r="T7125" t="str">
            <v>PT</v>
          </cell>
          <cell r="U7125" t="str">
            <v>NO</v>
          </cell>
          <cell r="V7125" t="str">
            <v>PTD</v>
          </cell>
          <cell r="W7125" t="str">
            <v>Compra</v>
          </cell>
        </row>
        <row r="7126">
          <cell r="B7126" t="str">
            <v>X518-07</v>
          </cell>
          <cell r="C7126" t="str">
            <v>Desc. o-Xileno Baker</v>
          </cell>
          <cell r="D7126" t="str">
            <v>500 ml</v>
          </cell>
          <cell r="E7126" t="str">
            <v>Desc. o-Xileno Baker500 ml</v>
          </cell>
          <cell r="F7126" t="str">
            <v>PZ</v>
          </cell>
          <cell r="G7126" t="str">
            <v>500 ML</v>
          </cell>
          <cell r="H7126">
            <v>1341.13</v>
          </cell>
          <cell r="I7126" t="str">
            <v>Desc. Sin Alt. se tiene el m-xileno o p-xileno</v>
          </cell>
          <cell r="J7126">
            <v>0.88</v>
          </cell>
          <cell r="K7126">
            <v>0.44</v>
          </cell>
          <cell r="L7126" t="str">
            <v>COMPRADOR 6</v>
          </cell>
          <cell r="M7126" t="str">
            <v>Desc.</v>
          </cell>
          <cell r="N7126" t="str">
            <v>BAKER</v>
          </cell>
          <cell r="O7126" t="str">
            <v>LAB</v>
          </cell>
          <cell r="P7126" t="str">
            <v>LAB</v>
          </cell>
          <cell r="Q7126" t="str">
            <v>#NOCODE#</v>
          </cell>
          <cell r="R7126" t="str">
            <v>#NOCODE#</v>
          </cell>
          <cell r="S7126" t="str">
            <v>SOLVENTES</v>
          </cell>
          <cell r="T7126" t="str">
            <v>PT</v>
          </cell>
          <cell r="U7126" t="str">
            <v>NO</v>
          </cell>
          <cell r="V7126" t="str">
            <v>PTD</v>
          </cell>
          <cell r="W7126" t="str">
            <v>Compra</v>
          </cell>
        </row>
        <row r="7127">
          <cell r="B7127" t="str">
            <v>X518-09</v>
          </cell>
          <cell r="C7127" t="str">
            <v>Desc. o-Xileno Baker</v>
          </cell>
          <cell r="D7127" t="str">
            <v>4 L</v>
          </cell>
          <cell r="E7127" t="str">
            <v>Desc. o-Xileno Baker4 L</v>
          </cell>
          <cell r="F7127" t="str">
            <v>PZ</v>
          </cell>
          <cell r="G7127" t="str">
            <v>4 L</v>
          </cell>
          <cell r="H7127">
            <v>5282.46</v>
          </cell>
          <cell r="I7127" t="str">
            <v>Desc. Sin Alt., se tiene el m-xileno o p-xileno</v>
          </cell>
          <cell r="J7127">
            <v>0.88</v>
          </cell>
          <cell r="K7127">
            <v>3.52</v>
          </cell>
          <cell r="L7127" t="str">
            <v>COMPRADOR 6</v>
          </cell>
          <cell r="M7127" t="str">
            <v>Desc.</v>
          </cell>
          <cell r="N7127" t="str">
            <v>BAKER</v>
          </cell>
          <cell r="O7127" t="str">
            <v>LAB</v>
          </cell>
          <cell r="P7127" t="str">
            <v>LAB</v>
          </cell>
          <cell r="Q7127" t="str">
            <v>#NOCODE#</v>
          </cell>
          <cell r="R7127" t="str">
            <v>#NOCODE#</v>
          </cell>
          <cell r="S7127" t="str">
            <v>SOLVENTES</v>
          </cell>
          <cell r="T7127" t="str">
            <v>PT</v>
          </cell>
          <cell r="U7127" t="str">
            <v>NO</v>
          </cell>
          <cell r="V7127" t="str">
            <v>PTD</v>
          </cell>
          <cell r="W7127" t="str">
            <v>Compra</v>
          </cell>
        </row>
        <row r="7128">
          <cell r="B7128" t="str">
            <v>X523-06</v>
          </cell>
          <cell r="C7128" t="str">
            <v>Desc. m-Xileno Baker</v>
          </cell>
          <cell r="D7128" t="str">
            <v>500 ml</v>
          </cell>
          <cell r="E7128" t="str">
            <v>Desc. m-Xileno Baker500 ml</v>
          </cell>
          <cell r="F7128" t="str">
            <v>PZ</v>
          </cell>
          <cell r="G7128" t="str">
            <v>500 ML</v>
          </cell>
          <cell r="H7128">
            <v>1499.81</v>
          </cell>
          <cell r="I7128" t="str">
            <v>Desc. Sin Alt. por Avantor Inc. 01/21/11</v>
          </cell>
          <cell r="J7128">
            <v>0.86</v>
          </cell>
          <cell r="K7128">
            <v>0.43</v>
          </cell>
          <cell r="L7128" t="str">
            <v>COMPRADOR 2</v>
          </cell>
          <cell r="M7128" t="str">
            <v>Desc.</v>
          </cell>
          <cell r="N7128" t="str">
            <v>BAKER</v>
          </cell>
          <cell r="O7128" t="str">
            <v>LAB</v>
          </cell>
          <cell r="P7128" t="str">
            <v>LAB</v>
          </cell>
          <cell r="Q7128" t="str">
            <v>#NOCODE#</v>
          </cell>
          <cell r="R7128" t="str">
            <v>#NOCODE#</v>
          </cell>
          <cell r="S7128" t="str">
            <v>SALES</v>
          </cell>
          <cell r="T7128" t="str">
            <v>PT</v>
          </cell>
          <cell r="U7128" t="str">
            <v>NO</v>
          </cell>
          <cell r="V7128" t="str">
            <v>PTD</v>
          </cell>
          <cell r="W7128" t="str">
            <v>Compra</v>
          </cell>
        </row>
        <row r="7129">
          <cell r="B7129" t="str">
            <v>X528-07</v>
          </cell>
          <cell r="C7129" t="str">
            <v>P/Xileno</v>
          </cell>
          <cell r="D7129" t="str">
            <v>500 ml</v>
          </cell>
          <cell r="E7129" t="str">
            <v>P/Xileno500 ml</v>
          </cell>
          <cell r="F7129" t="str">
            <v>PZ</v>
          </cell>
          <cell r="G7129" t="str">
            <v>500 ML</v>
          </cell>
          <cell r="H7129">
            <v>1673.68</v>
          </cell>
          <cell r="I7129">
            <v>0</v>
          </cell>
          <cell r="J7129">
            <v>0.86</v>
          </cell>
          <cell r="K7129">
            <v>0.43</v>
          </cell>
          <cell r="L7129" t="str">
            <v>COMPRADOR 6</v>
          </cell>
          <cell r="M7129" t="str">
            <v>Make to Order</v>
          </cell>
          <cell r="N7129" t="str">
            <v>BAKER</v>
          </cell>
          <cell r="O7129" t="str">
            <v>LAB</v>
          </cell>
          <cell r="P7129" t="str">
            <v>LAB</v>
          </cell>
          <cell r="Q7129" t="str">
            <v>#NOCODE#</v>
          </cell>
          <cell r="R7129" t="str">
            <v>#NOCODE#</v>
          </cell>
          <cell r="S7129" t="str">
            <v>SOLVENTES</v>
          </cell>
          <cell r="T7129" t="str">
            <v>PT</v>
          </cell>
          <cell r="U7129" t="str">
            <v>NO</v>
          </cell>
          <cell r="V7129" t="str">
            <v>PTD</v>
          </cell>
          <cell r="W7129" t="str">
            <v>Compra</v>
          </cell>
        </row>
        <row r="7130">
          <cell r="B7130" t="str">
            <v>X584-01</v>
          </cell>
          <cell r="C7130" t="str">
            <v>Naranja de Xilenol Baker</v>
          </cell>
          <cell r="D7130" t="str">
            <v>5 g</v>
          </cell>
          <cell r="E7130" t="str">
            <v>Naranja de Xilenol Baker5 g</v>
          </cell>
          <cell r="F7130" t="str">
            <v>PZ</v>
          </cell>
          <cell r="G7130" t="str">
            <v>5 g</v>
          </cell>
          <cell r="H7130">
            <v>2023.47</v>
          </cell>
          <cell r="I7130">
            <v>0</v>
          </cell>
          <cell r="J7130">
            <v>1</v>
          </cell>
          <cell r="K7130">
            <v>5.0000000000000001E-3</v>
          </cell>
          <cell r="L7130" t="str">
            <v>COMPRADOR 2</v>
          </cell>
          <cell r="M7130" t="str">
            <v>Recurso F</v>
          </cell>
          <cell r="N7130" t="str">
            <v>BAKER</v>
          </cell>
          <cell r="O7130" t="str">
            <v>LAB</v>
          </cell>
          <cell r="P7130" t="str">
            <v>LAB</v>
          </cell>
          <cell r="Q7130" t="str">
            <v>#NOCODE#</v>
          </cell>
          <cell r="R7130" t="str">
            <v>#NOCODE#</v>
          </cell>
          <cell r="S7130" t="str">
            <v>DIVERSOS</v>
          </cell>
          <cell r="T7130" t="str">
            <v>PT</v>
          </cell>
          <cell r="U7130" t="str">
            <v>NO</v>
          </cell>
          <cell r="V7130" t="str">
            <v>PTD</v>
          </cell>
          <cell r="W7130" t="str">
            <v>Compra</v>
          </cell>
        </row>
        <row r="7131">
          <cell r="B7131" t="str">
            <v>X584-02</v>
          </cell>
          <cell r="C7131" t="str">
            <v>Naranja de Xilenol Baker</v>
          </cell>
          <cell r="D7131" t="str">
            <v>10 g</v>
          </cell>
          <cell r="E7131" t="str">
            <v>Naranja de Xilenol Baker10 g</v>
          </cell>
          <cell r="F7131" t="str">
            <v>PZ</v>
          </cell>
          <cell r="G7131" t="str">
            <v>10 g</v>
          </cell>
          <cell r="H7131">
            <v>2617.1999999999998</v>
          </cell>
          <cell r="I7131">
            <v>0</v>
          </cell>
          <cell r="J7131">
            <v>1</v>
          </cell>
          <cell r="K7131">
            <v>0.01</v>
          </cell>
          <cell r="L7131" t="str">
            <v>COMPRADOR 2</v>
          </cell>
          <cell r="M7131" t="str">
            <v>Recurso F</v>
          </cell>
          <cell r="N7131" t="str">
            <v>BAKER</v>
          </cell>
          <cell r="O7131" t="str">
            <v>LAB</v>
          </cell>
          <cell r="P7131" t="str">
            <v>BIO</v>
          </cell>
          <cell r="Q7131" t="str">
            <v>#NOCODE#</v>
          </cell>
          <cell r="R7131" t="str">
            <v>#NOCODE#</v>
          </cell>
          <cell r="S7131" t="str">
            <v>DIVERSOS</v>
          </cell>
          <cell r="T7131" t="str">
            <v>PT</v>
          </cell>
          <cell r="U7131" t="str">
            <v>NO</v>
          </cell>
          <cell r="V7131" t="str">
            <v>PTD</v>
          </cell>
          <cell r="W7131" t="str">
            <v>Compra</v>
          </cell>
        </row>
        <row r="7132">
          <cell r="B7132" t="str">
            <v>X666-05</v>
          </cell>
          <cell r="C7132" t="str">
            <v>Xilosa Biochemical Reagent</v>
          </cell>
          <cell r="D7132" t="str">
            <v>100 g</v>
          </cell>
          <cell r="E7132" t="str">
            <v>Xilosa Biochemical Reagent100 g</v>
          </cell>
          <cell r="F7132" t="str">
            <v>PZ</v>
          </cell>
          <cell r="G7132" t="str">
            <v>100 g</v>
          </cell>
          <cell r="H7132">
            <v>4018.75</v>
          </cell>
          <cell r="I7132">
            <v>0</v>
          </cell>
          <cell r="J7132">
            <v>1</v>
          </cell>
          <cell r="K7132">
            <v>0.1</v>
          </cell>
          <cell r="L7132" t="str">
            <v>COMPRADOR 6</v>
          </cell>
          <cell r="M7132" t="str">
            <v>Make to Order</v>
          </cell>
          <cell r="N7132" t="str">
            <v>BAKER</v>
          </cell>
          <cell r="O7132" t="str">
            <v>LAB</v>
          </cell>
          <cell r="P7132" t="str">
            <v>BIO</v>
          </cell>
          <cell r="Q7132" t="str">
            <v>#NOCODE#</v>
          </cell>
          <cell r="R7132" t="str">
            <v>#NOCODE#</v>
          </cell>
          <cell r="S7132" t="str">
            <v>SOLVENTES</v>
          </cell>
          <cell r="T7132" t="str">
            <v>PT</v>
          </cell>
          <cell r="U7132" t="str">
            <v>NO</v>
          </cell>
          <cell r="V7132" t="str">
            <v>PTD</v>
          </cell>
          <cell r="W7132" t="str">
            <v>Compra</v>
          </cell>
        </row>
        <row r="7133">
          <cell r="B7133" t="str">
            <v>X667-05</v>
          </cell>
          <cell r="C7133" t="str">
            <v>TCut.D-Xilosa Reactivo Baker</v>
          </cell>
          <cell r="D7133" t="str">
            <v>100 g</v>
          </cell>
          <cell r="E7133" t="str">
            <v>TCut.D-Xilosa Reactivo Baker100 g</v>
          </cell>
          <cell r="F7133" t="str">
            <v>PZ</v>
          </cell>
          <cell r="G7133" t="str">
            <v>100 g</v>
          </cell>
          <cell r="H7133">
            <v>3600.54</v>
          </cell>
          <cell r="I7133" t="str">
            <v>TCut. Alt.X666-05 (100g)</v>
          </cell>
          <cell r="J7133">
            <v>1</v>
          </cell>
          <cell r="K7133">
            <v>0.1</v>
          </cell>
          <cell r="L7133" t="str">
            <v>COMPRADOR 2</v>
          </cell>
          <cell r="M7133" t="str">
            <v>Desc.</v>
          </cell>
          <cell r="N7133" t="str">
            <v>BAKER</v>
          </cell>
          <cell r="O7133" t="str">
            <v>LAB</v>
          </cell>
          <cell r="P7133" t="str">
            <v>LAB</v>
          </cell>
          <cell r="Q7133" t="str">
            <v>#NOCODE#</v>
          </cell>
          <cell r="R7133" t="str">
            <v>#NOCODE#</v>
          </cell>
          <cell r="S7133" t="str">
            <v>DIVERSOS</v>
          </cell>
          <cell r="T7133" t="str">
            <v>PT</v>
          </cell>
          <cell r="U7133" t="str">
            <v>NO</v>
          </cell>
          <cell r="V7133" t="str">
            <v>PTD</v>
          </cell>
          <cell r="W7133" t="str">
            <v>Compra</v>
          </cell>
        </row>
        <row r="7134">
          <cell r="B7134" t="str">
            <v>Z100-66</v>
          </cell>
          <cell r="C7134" t="str">
            <v>Desc. Cloruro Niqueloso</v>
          </cell>
          <cell r="D7134" t="str">
            <v>50 kg</v>
          </cell>
          <cell r="E7134" t="str">
            <v>Desc. Cloruro Niqueloso50 kg</v>
          </cell>
          <cell r="F7134" t="str">
            <v>PZ</v>
          </cell>
          <cell r="G7134" t="str">
            <v>50 kg</v>
          </cell>
          <cell r="H7134">
            <v>0</v>
          </cell>
          <cell r="I7134" t="str">
            <v>Desc. RACIONALIZACION PRODUCTOS Alt. 2768</v>
          </cell>
          <cell r="J7134">
            <v>1</v>
          </cell>
          <cell r="K7134">
            <v>50</v>
          </cell>
          <cell r="L7134" t="str">
            <v>PLANEADOR 1</v>
          </cell>
          <cell r="M7134" t="str">
            <v>Desc.</v>
          </cell>
          <cell r="N7134" t="str">
            <v>BAKER</v>
          </cell>
          <cell r="O7134" t="str">
            <v>SINTESIS</v>
          </cell>
          <cell r="P7134" t="str">
            <v>SIN</v>
          </cell>
          <cell r="Q7134" t="str">
            <v>#NOCODE#</v>
          </cell>
          <cell r="R7134" t="str">
            <v>#NOCODE#</v>
          </cell>
          <cell r="S7134" t="str">
            <v>SALES</v>
          </cell>
          <cell r="T7134" t="str">
            <v>PT</v>
          </cell>
          <cell r="U7134" t="str">
            <v>NO</v>
          </cell>
          <cell r="V7134" t="str">
            <v>PTFMZ</v>
          </cell>
          <cell r="W7134" t="str">
            <v>Producción</v>
          </cell>
        </row>
        <row r="7135">
          <cell r="B7135" t="str">
            <v>Z101-01</v>
          </cell>
          <cell r="C7135" t="str">
            <v>Desc.Acido Fluorhidrico</v>
          </cell>
          <cell r="D7135" t="str">
            <v>500 ml</v>
          </cell>
          <cell r="E7135" t="str">
            <v>Desc.Acido Fluorhidrico500 ml</v>
          </cell>
          <cell r="F7135" t="str">
            <v>PZ</v>
          </cell>
          <cell r="G7135" t="str">
            <v>500 ML</v>
          </cell>
          <cell r="H7135">
            <v>365</v>
          </cell>
          <cell r="I7135" t="str">
            <v>Desc. Alt. 9560-01</v>
          </cell>
          <cell r="J7135">
            <v>1.1499999999999999</v>
          </cell>
          <cell r="K7135">
            <v>0.57499999999999996</v>
          </cell>
          <cell r="L7135" t="str">
            <v>PLANEADOR 2</v>
          </cell>
          <cell r="M7135" t="str">
            <v>Desc.</v>
          </cell>
          <cell r="N7135" t="str">
            <v>BAKER</v>
          </cell>
          <cell r="O7135" t="str">
            <v>LAB</v>
          </cell>
          <cell r="P7135" t="str">
            <v>LAB</v>
          </cell>
          <cell r="Q7135" t="str">
            <v>#NOCODE#</v>
          </cell>
          <cell r="R7135" t="str">
            <v>#NOCODE#</v>
          </cell>
          <cell r="S7135" t="str">
            <v>ACIDOS</v>
          </cell>
          <cell r="T7135" t="str">
            <v>PT</v>
          </cell>
          <cell r="U7135" t="str">
            <v>NO</v>
          </cell>
          <cell r="V7135" t="str">
            <v>PTMPL</v>
          </cell>
          <cell r="W7135" t="str">
            <v>Empaque</v>
          </cell>
        </row>
        <row r="7136">
          <cell r="B7136" t="str">
            <v>Z101-45</v>
          </cell>
          <cell r="C7136" t="str">
            <v>Desc. Acido Fluorhidrico</v>
          </cell>
          <cell r="D7136" t="str">
            <v>4.53 Kg</v>
          </cell>
          <cell r="E7136" t="str">
            <v>Desc. Acido Fluorhidrico4.53 Kg</v>
          </cell>
          <cell r="F7136" t="str">
            <v>PZ</v>
          </cell>
          <cell r="G7136" t="str">
            <v>4.53 KG</v>
          </cell>
          <cell r="H7136">
            <v>4563.8500000000004</v>
          </cell>
          <cell r="I7136" t="str">
            <v>Desc. Alt. 9560-45</v>
          </cell>
          <cell r="J7136">
            <v>1.1499999999999999</v>
          </cell>
          <cell r="K7136">
            <v>4.53</v>
          </cell>
          <cell r="L7136" t="str">
            <v>PLANEADOR 2</v>
          </cell>
          <cell r="M7136" t="str">
            <v>Desc.</v>
          </cell>
          <cell r="N7136" t="str">
            <v>BAKER</v>
          </cell>
          <cell r="O7136" t="str">
            <v>LAB</v>
          </cell>
          <cell r="P7136" t="str">
            <v>LAB</v>
          </cell>
          <cell r="Q7136" t="str">
            <v>#NOCODE#</v>
          </cell>
          <cell r="R7136" t="str">
            <v>#NOCODE#</v>
          </cell>
          <cell r="S7136" t="str">
            <v>ACIDOS</v>
          </cell>
          <cell r="T7136" t="str">
            <v>PT</v>
          </cell>
          <cell r="U7136" t="str">
            <v>NO</v>
          </cell>
          <cell r="V7136" t="str">
            <v>PTMPL</v>
          </cell>
          <cell r="W7136" t="str">
            <v>Empaque</v>
          </cell>
        </row>
        <row r="7137">
          <cell r="B7137" t="str">
            <v>Z102</v>
          </cell>
          <cell r="C7137" t="str">
            <v>Desc. Acido Clorhidrico Baker</v>
          </cell>
          <cell r="D7137" t="str">
            <v>50 kg</v>
          </cell>
          <cell r="E7137" t="str">
            <v>Desc. Acido Clorhidrico Baker50 kg</v>
          </cell>
          <cell r="F7137" t="str">
            <v>PZ</v>
          </cell>
          <cell r="G7137" t="str">
            <v>50 kg</v>
          </cell>
          <cell r="H7137">
            <v>0</v>
          </cell>
          <cell r="I7137" t="str">
            <v>Desc. RACIONALIZACION PRODUCTOS Alt. B5994-66</v>
          </cell>
          <cell r="J7137">
            <v>1.18</v>
          </cell>
          <cell r="K7137">
            <v>50</v>
          </cell>
          <cell r="L7137" t="str">
            <v>PLANEADOR 2</v>
          </cell>
          <cell r="M7137" t="str">
            <v>Desc.</v>
          </cell>
          <cell r="N7137" t="str">
            <v>BAKER</v>
          </cell>
          <cell r="O7137" t="str">
            <v>SINTESIS</v>
          </cell>
          <cell r="P7137" t="str">
            <v>SIN</v>
          </cell>
          <cell r="Q7137" t="str">
            <v>#NOCODE#</v>
          </cell>
          <cell r="R7137" t="str">
            <v>#NOCODE#</v>
          </cell>
          <cell r="S7137" t="str">
            <v>ACIDOS</v>
          </cell>
          <cell r="T7137" t="str">
            <v>PT</v>
          </cell>
          <cell r="U7137" t="str">
            <v>HCl</v>
          </cell>
          <cell r="V7137" t="str">
            <v>PTFMPL</v>
          </cell>
          <cell r="W7137" t="str">
            <v>Producción</v>
          </cell>
        </row>
        <row r="7138">
          <cell r="B7138" t="str">
            <v>Z102-66</v>
          </cell>
          <cell r="C7138" t="str">
            <v>Desc. Acido Clorhidrico Baker</v>
          </cell>
          <cell r="D7138" t="str">
            <v>50 kg</v>
          </cell>
          <cell r="E7138" t="str">
            <v>Desc. Acido Clorhidrico Baker50 kg</v>
          </cell>
          <cell r="F7138" t="str">
            <v>PZ</v>
          </cell>
          <cell r="G7138" t="str">
            <v>50 kg</v>
          </cell>
          <cell r="H7138">
            <v>0</v>
          </cell>
          <cell r="I7138" t="str">
            <v>Desc. RACIONALIZACION PRODUCTOS Alt. B5994-66</v>
          </cell>
          <cell r="J7138">
            <v>1.18</v>
          </cell>
          <cell r="K7138">
            <v>50</v>
          </cell>
          <cell r="L7138" t="str">
            <v>PLANEADOR 2</v>
          </cell>
          <cell r="M7138" t="str">
            <v>Desc.</v>
          </cell>
          <cell r="N7138" t="str">
            <v>BAKER</v>
          </cell>
          <cell r="O7138" t="str">
            <v>SINTESIS</v>
          </cell>
          <cell r="P7138" t="str">
            <v>SIN</v>
          </cell>
          <cell r="Q7138" t="str">
            <v>#NOCODE#</v>
          </cell>
          <cell r="R7138" t="str">
            <v>#NOCODE#</v>
          </cell>
          <cell r="S7138" t="str">
            <v>ACIDOS</v>
          </cell>
          <cell r="T7138" t="str">
            <v>PT</v>
          </cell>
          <cell r="U7138" t="str">
            <v>HCl</v>
          </cell>
          <cell r="V7138" t="str">
            <v>PTFMPL</v>
          </cell>
          <cell r="W7138" t="str">
            <v>Producción</v>
          </cell>
        </row>
        <row r="7139">
          <cell r="B7139" t="str">
            <v>Z103-67</v>
          </cell>
          <cell r="C7139" t="str">
            <v>Desc. Acido Cítrico Monoh. QP</v>
          </cell>
          <cell r="D7139" t="str">
            <v>Crist. QP                25 Kg</v>
          </cell>
          <cell r="E7139" t="str">
            <v>Desc. Acido Cítrico Monoh. QPCrist. QP                25 Kg</v>
          </cell>
          <cell r="F7139" t="str">
            <v>PZ</v>
          </cell>
          <cell r="G7139" t="str">
            <v>25 Kg</v>
          </cell>
          <cell r="H7139">
            <v>0</v>
          </cell>
          <cell r="I7139" t="str">
            <v>Desc. RACIONALIZACION PRODUCTOS Alt. 0110-20</v>
          </cell>
          <cell r="J7139">
            <v>1</v>
          </cell>
          <cell r="K7139">
            <v>25</v>
          </cell>
          <cell r="L7139" t="str">
            <v>PLANEADOR 1</v>
          </cell>
          <cell r="M7139" t="str">
            <v>Desc.</v>
          </cell>
          <cell r="N7139" t="str">
            <v>BAKER</v>
          </cell>
          <cell r="O7139" t="str">
            <v>SINTESIS</v>
          </cell>
          <cell r="P7139" t="str">
            <v>SIN</v>
          </cell>
          <cell r="Q7139" t="str">
            <v>#NOCODE#</v>
          </cell>
          <cell r="R7139" t="str">
            <v>#NOCODE#</v>
          </cell>
          <cell r="S7139" t="str">
            <v>SALES</v>
          </cell>
          <cell r="T7139" t="str">
            <v>PT</v>
          </cell>
          <cell r="U7139" t="str">
            <v>NO</v>
          </cell>
          <cell r="V7139" t="str">
            <v>PTFMZ</v>
          </cell>
          <cell r="W7139" t="str">
            <v>Producción</v>
          </cell>
        </row>
        <row r="7140">
          <cell r="B7140" t="str">
            <v>Z104-67</v>
          </cell>
          <cell r="C7140" t="str">
            <v>Desc.  Fosfato de Potasio Dib.</v>
          </cell>
          <cell r="D7140" t="str">
            <v>Pvo.     25 kg</v>
          </cell>
          <cell r="E7140" t="str">
            <v>Desc.  Fosfato de Potasio Dib.Pvo.     25 kg</v>
          </cell>
          <cell r="F7140" t="str">
            <v>PZ</v>
          </cell>
          <cell r="G7140" t="str">
            <v>25 kg</v>
          </cell>
          <cell r="H7140">
            <v>0</v>
          </cell>
          <cell r="I7140" t="str">
            <v>Desc. Alt. 3252-66 09/21/10</v>
          </cell>
          <cell r="J7140">
            <v>1</v>
          </cell>
          <cell r="K7140">
            <v>25</v>
          </cell>
          <cell r="L7140" t="str">
            <v>PLANEADOR 1</v>
          </cell>
          <cell r="M7140" t="str">
            <v>Desc.</v>
          </cell>
          <cell r="N7140" t="str">
            <v>BAKER</v>
          </cell>
          <cell r="O7140" t="str">
            <v>SINTESIS</v>
          </cell>
          <cell r="P7140" t="str">
            <v>SIN</v>
          </cell>
          <cell r="Q7140" t="str">
            <v>#NOCODE#</v>
          </cell>
          <cell r="R7140" t="str">
            <v>#NOCODE#</v>
          </cell>
          <cell r="S7140" t="str">
            <v>SALES</v>
          </cell>
          <cell r="T7140" t="str">
            <v>PT</v>
          </cell>
          <cell r="U7140" t="str">
            <v>NO</v>
          </cell>
          <cell r="V7140" t="str">
            <v>PTFMPI</v>
          </cell>
          <cell r="W7140" t="str">
            <v>Producción</v>
          </cell>
        </row>
        <row r="7141">
          <cell r="B7141" t="str">
            <v>Z105-01</v>
          </cell>
          <cell r="C7141" t="str">
            <v>Desc. Hidroxido de Sodio al</v>
          </cell>
          <cell r="D7141" t="str">
            <v>50%     kg</v>
          </cell>
          <cell r="E7141" t="str">
            <v>Desc. Hidroxido de Sodio al50%     kg</v>
          </cell>
          <cell r="F7141" t="str">
            <v>KG</v>
          </cell>
          <cell r="G7141" t="str">
            <v>kg</v>
          </cell>
          <cell r="H7141">
            <v>0</v>
          </cell>
          <cell r="I7141" t="str">
            <v>Desc. RACIONALIZACION PRODUCTOS Alt. 3727</v>
          </cell>
          <cell r="J7141">
            <v>1</v>
          </cell>
          <cell r="K7141">
            <v>1</v>
          </cell>
          <cell r="L7141" t="str">
            <v>PLANEADOR 1</v>
          </cell>
          <cell r="M7141" t="str">
            <v>Desc.</v>
          </cell>
          <cell r="N7141" t="str">
            <v>BAKER</v>
          </cell>
          <cell r="O7141" t="str">
            <v>SINTESIS</v>
          </cell>
          <cell r="P7141" t="str">
            <v>SIN</v>
          </cell>
          <cell r="Q7141" t="str">
            <v>#NOCODE#</v>
          </cell>
          <cell r="R7141" t="str">
            <v>#NOCODE#</v>
          </cell>
          <cell r="S7141" t="str">
            <v>SALES</v>
          </cell>
          <cell r="T7141" t="str">
            <v>PT</v>
          </cell>
          <cell r="U7141" t="str">
            <v>NO</v>
          </cell>
          <cell r="V7141" t="str">
            <v>PTFMZ</v>
          </cell>
          <cell r="W7141" t="str">
            <v>PRODUCCIÓN</v>
          </cell>
        </row>
        <row r="7142">
          <cell r="B7142" t="str">
            <v>Z106-01</v>
          </cell>
          <cell r="C7142" t="str">
            <v>Desc. Acido Fosforico Purif.</v>
          </cell>
          <cell r="D7142" t="str">
            <v>al 85%        338  kg</v>
          </cell>
          <cell r="E7142" t="str">
            <v>Desc. Acido Fosforico Purif.al 85%        338  kg</v>
          </cell>
          <cell r="F7142" t="str">
            <v>PZ</v>
          </cell>
          <cell r="G7142" t="str">
            <v>kg</v>
          </cell>
          <cell r="H7142">
            <v>0</v>
          </cell>
          <cell r="I7142" t="str">
            <v>Desc. RACIONALIZACION PRODUCTOS Alt. 0260-99</v>
          </cell>
          <cell r="J7142">
            <v>1</v>
          </cell>
          <cell r="K7142">
            <v>1</v>
          </cell>
          <cell r="L7142" t="str">
            <v>PLANEADOR 2</v>
          </cell>
          <cell r="M7142" t="str">
            <v>Desc.</v>
          </cell>
          <cell r="N7142" t="str">
            <v>BAKER</v>
          </cell>
          <cell r="O7142" t="str">
            <v>SINTESIS</v>
          </cell>
          <cell r="P7142" t="str">
            <v>SIN</v>
          </cell>
          <cell r="Q7142" t="str">
            <v>#NOCODE#</v>
          </cell>
          <cell r="R7142" t="str">
            <v>#NOCODE#</v>
          </cell>
          <cell r="S7142" t="str">
            <v>ACIDOS</v>
          </cell>
          <cell r="T7142" t="str">
            <v>PT</v>
          </cell>
          <cell r="U7142" t="str">
            <v>NO</v>
          </cell>
          <cell r="V7142" t="str">
            <v>PTFMZ</v>
          </cell>
          <cell r="W7142" t="str">
            <v>EMPAQUE</v>
          </cell>
        </row>
        <row r="7143">
          <cell r="B7143" t="str">
            <v>Z106-99</v>
          </cell>
          <cell r="C7143" t="str">
            <v>Desc. Acido Fosforico Purif.</v>
          </cell>
          <cell r="D7143" t="str">
            <v>al 85%          338 kg</v>
          </cell>
          <cell r="E7143" t="str">
            <v>Desc. Acido Fosforico Purif.al 85%          338 kg</v>
          </cell>
          <cell r="F7143" t="str">
            <v>PZ</v>
          </cell>
          <cell r="G7143" t="str">
            <v>338 kg</v>
          </cell>
          <cell r="H7143">
            <v>0</v>
          </cell>
          <cell r="I7143" t="str">
            <v>Desc. RACIONALIZACION PRODUCTOS Alt. 0260-99</v>
          </cell>
          <cell r="J7143">
            <v>1</v>
          </cell>
          <cell r="K7143">
            <v>50</v>
          </cell>
          <cell r="L7143" t="str">
            <v>PLANEADOR 2</v>
          </cell>
          <cell r="M7143" t="str">
            <v>Desc.</v>
          </cell>
          <cell r="N7143" t="str">
            <v>BAKER</v>
          </cell>
          <cell r="O7143" t="str">
            <v>SINTESIS</v>
          </cell>
          <cell r="P7143" t="str">
            <v>SIN</v>
          </cell>
          <cell r="Q7143" t="str">
            <v>#NOCODE#</v>
          </cell>
          <cell r="R7143" t="str">
            <v>#NOCODE#</v>
          </cell>
          <cell r="S7143" t="str">
            <v>ACIDOS</v>
          </cell>
          <cell r="T7143" t="str">
            <v>PT</v>
          </cell>
          <cell r="U7143" t="str">
            <v>NO</v>
          </cell>
          <cell r="V7143" t="str">
            <v>PTFMZ</v>
          </cell>
          <cell r="W7143" t="str">
            <v>EMPAQUE</v>
          </cell>
        </row>
        <row r="7144">
          <cell r="B7144" t="str">
            <v>Z106A-01</v>
          </cell>
          <cell r="C7144" t="str">
            <v>Desc.Acido Fosforico Purif.</v>
          </cell>
          <cell r="D7144" t="str">
            <v>al 85 %     Kg</v>
          </cell>
          <cell r="E7144" t="str">
            <v>Desc.Acido Fosforico Purif.al 85 %     Kg</v>
          </cell>
          <cell r="F7144" t="str">
            <v>KG</v>
          </cell>
          <cell r="G7144" t="str">
            <v>kg</v>
          </cell>
          <cell r="H7144">
            <v>0</v>
          </cell>
          <cell r="I7144" t="str">
            <v>Desc. Alt.SIN ALTERNATIVA</v>
          </cell>
          <cell r="J7144">
            <v>1</v>
          </cell>
          <cell r="K7144">
            <v>1</v>
          </cell>
          <cell r="L7144" t="str">
            <v>PLANEADOR 2</v>
          </cell>
          <cell r="M7144" t="str">
            <v>Desc.</v>
          </cell>
          <cell r="N7144" t="str">
            <v>BAKER</v>
          </cell>
          <cell r="O7144" t="str">
            <v>SINTESIS</v>
          </cell>
          <cell r="P7144" t="str">
            <v>SIN</v>
          </cell>
          <cell r="Q7144" t="str">
            <v>#NOCODE#</v>
          </cell>
          <cell r="R7144" t="str">
            <v>#NOCODE#</v>
          </cell>
          <cell r="S7144" t="str">
            <v>ACIDOS</v>
          </cell>
          <cell r="T7144" t="str">
            <v>PT</v>
          </cell>
          <cell r="U7144" t="str">
            <v>NO</v>
          </cell>
          <cell r="V7144" t="str">
            <v>PTFMPI</v>
          </cell>
          <cell r="W7144" t="str">
            <v>EMPAQUE</v>
          </cell>
        </row>
        <row r="7145">
          <cell r="B7145" t="str">
            <v>Z107-07</v>
          </cell>
          <cell r="C7145" t="str">
            <v>Desc. Cloruro Ferrico Especial</v>
          </cell>
          <cell r="D7145" t="str">
            <v>12 Kg</v>
          </cell>
          <cell r="E7145" t="str">
            <v>Desc. Cloruro Ferrico Especial12 Kg</v>
          </cell>
          <cell r="F7145" t="str">
            <v>PZ</v>
          </cell>
          <cell r="G7145" t="str">
            <v>12 KG</v>
          </cell>
          <cell r="H7145">
            <v>0</v>
          </cell>
          <cell r="I7145" t="str">
            <v>Desc. Alt. M5029-04</v>
          </cell>
          <cell r="J7145">
            <v>1</v>
          </cell>
          <cell r="K7145">
            <v>12</v>
          </cell>
          <cell r="L7145" t="str">
            <v>PLANEADOR 1</v>
          </cell>
          <cell r="M7145" t="str">
            <v>Desc.</v>
          </cell>
          <cell r="N7145" t="str">
            <v>BAKER</v>
          </cell>
          <cell r="O7145" t="str">
            <v>LAB</v>
          </cell>
          <cell r="P7145" t="str">
            <v>LAB</v>
          </cell>
          <cell r="Q7145" t="str">
            <v>#NOCODE#</v>
          </cell>
          <cell r="R7145" t="str">
            <v>#NOCODE#</v>
          </cell>
          <cell r="S7145" t="str">
            <v>SALES</v>
          </cell>
          <cell r="T7145" t="str">
            <v>PT</v>
          </cell>
          <cell r="U7145" t="str">
            <v>NO</v>
          </cell>
          <cell r="V7145" t="str">
            <v>PTMPL</v>
          </cell>
          <cell r="W7145" t="str">
            <v>Empaque</v>
          </cell>
        </row>
        <row r="7146">
          <cell r="B7146" t="str">
            <v>Z108-66</v>
          </cell>
          <cell r="C7146" t="str">
            <v>Desc. Hidroxido de Potasio</v>
          </cell>
          <cell r="D7146" t="str">
            <v>Lentejas RA ACS          50 kg</v>
          </cell>
          <cell r="E7146" t="str">
            <v>Desc. Hidroxido de PotasioLentejas RA ACS          50 kg</v>
          </cell>
          <cell r="F7146" t="str">
            <v>PZ</v>
          </cell>
          <cell r="G7146" t="str">
            <v>50 kg</v>
          </cell>
          <cell r="H7146">
            <v>0</v>
          </cell>
          <cell r="I7146" t="str">
            <v>Desc. Alt. M6984-28. NO DEMAND</v>
          </cell>
          <cell r="J7146">
            <v>1</v>
          </cell>
          <cell r="K7146">
            <v>50</v>
          </cell>
          <cell r="L7146" t="str">
            <v>PLANEADOR 1</v>
          </cell>
          <cell r="M7146" t="str">
            <v>Desc.</v>
          </cell>
          <cell r="N7146" t="str">
            <v>BAKER</v>
          </cell>
          <cell r="O7146" t="str">
            <v>SINTESIS</v>
          </cell>
          <cell r="P7146" t="str">
            <v>SIN</v>
          </cell>
          <cell r="Q7146" t="str">
            <v>#NOCODE#</v>
          </cell>
          <cell r="R7146" t="str">
            <v>#NOCODE#</v>
          </cell>
          <cell r="S7146" t="str">
            <v>SALES</v>
          </cell>
          <cell r="T7146" t="str">
            <v>PT</v>
          </cell>
          <cell r="U7146" t="str">
            <v>NO</v>
          </cell>
          <cell r="V7146" t="str">
            <v>PTMPI</v>
          </cell>
          <cell r="W7146" t="str">
            <v>Empaque</v>
          </cell>
        </row>
        <row r="7147">
          <cell r="B7147" t="str">
            <v>Z109-00</v>
          </cell>
          <cell r="C7147" t="str">
            <v>Desc. Sulfato de Zinc 7-Hid..</v>
          </cell>
          <cell r="D7147" t="str">
            <v>kg</v>
          </cell>
          <cell r="E7147" t="str">
            <v>Desc. Sulfato de Zinc 7-Hid..kg</v>
          </cell>
          <cell r="F7147" t="str">
            <v>KG</v>
          </cell>
          <cell r="G7147" t="str">
            <v>kg</v>
          </cell>
          <cell r="H7147">
            <v>0</v>
          </cell>
          <cell r="I7147">
            <v>0</v>
          </cell>
          <cell r="J7147">
            <v>1</v>
          </cell>
          <cell r="K7147">
            <v>1</v>
          </cell>
          <cell r="L7147" t="str">
            <v>PLANEADOR 1</v>
          </cell>
          <cell r="M7147" t="str">
            <v>No Clasificado</v>
          </cell>
          <cell r="N7147" t="str">
            <v>BAKER</v>
          </cell>
          <cell r="O7147" t="str">
            <v>SINTESIS</v>
          </cell>
          <cell r="P7147" t="str">
            <v>SIN</v>
          </cell>
          <cell r="Q7147" t="str">
            <v>#NOCODE#</v>
          </cell>
          <cell r="R7147" t="str">
            <v>#NOCODE#</v>
          </cell>
          <cell r="S7147" t="str">
            <v>SALES</v>
          </cell>
          <cell r="T7147" t="str">
            <v>PP</v>
          </cell>
          <cell r="U7147" t="str">
            <v>NO</v>
          </cell>
          <cell r="V7147" t="str">
            <v>FMPL</v>
          </cell>
          <cell r="W7147" t="str">
            <v>Producción</v>
          </cell>
        </row>
        <row r="7148">
          <cell r="B7148" t="str">
            <v>Z109-05</v>
          </cell>
          <cell r="C7148" t="str">
            <v>Desc. Sulfato de Zinc Hepta.</v>
          </cell>
          <cell r="D7148" t="str">
            <v>FCC 2.5 kg</v>
          </cell>
          <cell r="E7148" t="str">
            <v>Desc. Sulfato de Zinc Hepta.FCC 2.5 kg</v>
          </cell>
          <cell r="F7148" t="str">
            <v>PZ</v>
          </cell>
          <cell r="G7148" t="str">
            <v>2.5 KG</v>
          </cell>
          <cell r="H7148">
            <v>1252.1176190000001</v>
          </cell>
          <cell r="I7148" t="str">
            <v>Desc. Alt. 4384-01. NO DEMAND</v>
          </cell>
          <cell r="J7148">
            <v>1</v>
          </cell>
          <cell r="K7148">
            <v>2.5</v>
          </cell>
          <cell r="L7148" t="str">
            <v>PLANEADOR 1</v>
          </cell>
          <cell r="M7148" t="str">
            <v>Desc.</v>
          </cell>
          <cell r="N7148" t="str">
            <v>BAKER</v>
          </cell>
          <cell r="O7148" t="str">
            <v>LAB</v>
          </cell>
          <cell r="P7148" t="str">
            <v>LAB</v>
          </cell>
          <cell r="Q7148" t="str">
            <v>#NOCODE#</v>
          </cell>
          <cell r="R7148" t="str">
            <v>#NOCODE#</v>
          </cell>
          <cell r="S7148" t="str">
            <v>SALES</v>
          </cell>
          <cell r="T7148" t="str">
            <v>PT</v>
          </cell>
          <cell r="U7148" t="str">
            <v>NO</v>
          </cell>
          <cell r="V7148" t="str">
            <v>PTFMPI</v>
          </cell>
          <cell r="W7148" t="str">
            <v>PRODUCCIÓN</v>
          </cell>
        </row>
        <row r="7149">
          <cell r="B7149" t="str">
            <v>Z109-66</v>
          </cell>
          <cell r="C7149" t="str">
            <v>Desc. Sulfato de Zinc Hept.FCC</v>
          </cell>
          <cell r="D7149" t="str">
            <v>50 kg</v>
          </cell>
          <cell r="E7149" t="str">
            <v>Desc. Sulfato de Zinc Hept.FCC50 kg</v>
          </cell>
          <cell r="F7149" t="str">
            <v>PZ</v>
          </cell>
          <cell r="G7149" t="str">
            <v>50 kg</v>
          </cell>
          <cell r="H7149">
            <v>0</v>
          </cell>
          <cell r="I7149" t="str">
            <v>Desc. Alt. 4384-07. NO DEMAND</v>
          </cell>
          <cell r="J7149">
            <v>1</v>
          </cell>
          <cell r="K7149">
            <v>50</v>
          </cell>
          <cell r="L7149" t="str">
            <v>PLANEADOR 1</v>
          </cell>
          <cell r="M7149" t="str">
            <v>Desc.</v>
          </cell>
          <cell r="N7149" t="str">
            <v>BAKER</v>
          </cell>
          <cell r="O7149" t="str">
            <v>SINTESIS</v>
          </cell>
          <cell r="P7149" t="str">
            <v>SIN</v>
          </cell>
          <cell r="Q7149" t="str">
            <v>#NOCODE#</v>
          </cell>
          <cell r="R7149" t="str">
            <v>#NOCODE#</v>
          </cell>
          <cell r="S7149" t="str">
            <v>SALES</v>
          </cell>
          <cell r="T7149" t="str">
            <v>PT</v>
          </cell>
          <cell r="U7149" t="str">
            <v>NO</v>
          </cell>
          <cell r="V7149" t="str">
            <v>PTFMPI</v>
          </cell>
          <cell r="W7149" t="str">
            <v>PRODUCCIÓN</v>
          </cell>
        </row>
        <row r="7150">
          <cell r="B7150" t="str">
            <v>Z110-00</v>
          </cell>
          <cell r="C7150" t="str">
            <v>Desc. Sulfato Manganoso .</v>
          </cell>
          <cell r="D7150" t="str">
            <v>Pvo.                        kg</v>
          </cell>
          <cell r="E7150" t="str">
            <v>Desc. Sulfato Manganoso .Pvo.                        kg</v>
          </cell>
          <cell r="F7150" t="str">
            <v>KG</v>
          </cell>
          <cell r="G7150" t="str">
            <v>kg</v>
          </cell>
          <cell r="H7150">
            <v>0</v>
          </cell>
          <cell r="I7150">
            <v>0</v>
          </cell>
          <cell r="J7150">
            <v>1</v>
          </cell>
          <cell r="K7150">
            <v>1</v>
          </cell>
          <cell r="L7150" t="str">
            <v>PLANEADOR 1</v>
          </cell>
          <cell r="M7150" t="str">
            <v>No Clasificado</v>
          </cell>
          <cell r="N7150" t="str">
            <v>BAKER</v>
          </cell>
          <cell r="O7150" t="str">
            <v>SINTESIS</v>
          </cell>
          <cell r="P7150" t="str">
            <v>SIN</v>
          </cell>
          <cell r="Q7150" t="str">
            <v>#NOCODE#</v>
          </cell>
          <cell r="R7150" t="str">
            <v>#NOCODE#</v>
          </cell>
          <cell r="S7150" t="str">
            <v>SALES</v>
          </cell>
          <cell r="T7150" t="str">
            <v>PP</v>
          </cell>
          <cell r="U7150" t="str">
            <v>NO</v>
          </cell>
          <cell r="V7150" t="str">
            <v>FMZ</v>
          </cell>
          <cell r="W7150" t="str">
            <v>PRODUCCIÓN</v>
          </cell>
        </row>
        <row r="7151">
          <cell r="B7151" t="str">
            <v>Z110-01</v>
          </cell>
          <cell r="C7151" t="str">
            <v>Desc. Sulfato Manganoso</v>
          </cell>
          <cell r="D7151" t="str">
            <v>Monohid. Pvo.             kg</v>
          </cell>
          <cell r="E7151" t="str">
            <v>Desc. Sulfato ManganosoMonohid. Pvo.             kg</v>
          </cell>
          <cell r="F7151" t="str">
            <v>KG</v>
          </cell>
          <cell r="G7151" t="str">
            <v>kg</v>
          </cell>
          <cell r="H7151">
            <v>0</v>
          </cell>
          <cell r="I7151" t="str">
            <v>Desc. RACIONALIZACION PRODUCTOS Alt. Z110-67</v>
          </cell>
          <cell r="J7151">
            <v>1.18</v>
          </cell>
          <cell r="K7151">
            <v>1</v>
          </cell>
          <cell r="L7151" t="str">
            <v>PLANEADOR 1</v>
          </cell>
          <cell r="M7151" t="str">
            <v>Desc.</v>
          </cell>
          <cell r="N7151" t="str">
            <v>BAKER</v>
          </cell>
          <cell r="O7151" t="str">
            <v>SINTESIS</v>
          </cell>
          <cell r="P7151" t="str">
            <v>SIN</v>
          </cell>
          <cell r="Q7151" t="str">
            <v>#NOCODE#</v>
          </cell>
          <cell r="R7151" t="str">
            <v>#NOCODE#</v>
          </cell>
          <cell r="S7151" t="str">
            <v>SALES</v>
          </cell>
          <cell r="T7151" t="str">
            <v>PT</v>
          </cell>
          <cell r="U7151" t="str">
            <v>NO</v>
          </cell>
          <cell r="V7151" t="str">
            <v>PTFMZ</v>
          </cell>
          <cell r="W7151" t="str">
            <v>PRODUCCIÓN</v>
          </cell>
        </row>
        <row r="7152">
          <cell r="B7152" t="str">
            <v>Z110-67</v>
          </cell>
          <cell r="C7152" t="str">
            <v>Desc. Sulfato ManganosoMonoh.</v>
          </cell>
          <cell r="D7152" t="str">
            <v>Pvo. RA ACS              25 kg</v>
          </cell>
          <cell r="E7152" t="str">
            <v>Desc. Sulfato ManganosoMonoh.Pvo. RA ACS              25 kg</v>
          </cell>
          <cell r="F7152" t="str">
            <v>PZ</v>
          </cell>
          <cell r="G7152" t="str">
            <v>25 kg</v>
          </cell>
          <cell r="H7152">
            <v>0</v>
          </cell>
          <cell r="I7152" t="str">
            <v>Desc. Alt. 2550-54. NO DEMAND</v>
          </cell>
          <cell r="J7152">
            <v>1</v>
          </cell>
          <cell r="K7152">
            <v>25</v>
          </cell>
          <cell r="L7152" t="str">
            <v>PLANEADOR 1</v>
          </cell>
          <cell r="M7152" t="str">
            <v>Desc.</v>
          </cell>
          <cell r="N7152" t="str">
            <v>BAKER</v>
          </cell>
          <cell r="O7152" t="str">
            <v>SINTESIS</v>
          </cell>
          <cell r="P7152" t="str">
            <v>SIN</v>
          </cell>
          <cell r="Q7152" t="str">
            <v>#NOCODE#</v>
          </cell>
          <cell r="R7152" t="str">
            <v>#NOCODE#</v>
          </cell>
          <cell r="S7152" t="str">
            <v>SALES</v>
          </cell>
          <cell r="T7152" t="str">
            <v>PT</v>
          </cell>
          <cell r="U7152" t="str">
            <v>NO</v>
          </cell>
          <cell r="V7152" t="str">
            <v>PTFMZ</v>
          </cell>
          <cell r="W7152" t="str">
            <v>Producción</v>
          </cell>
        </row>
        <row r="7153">
          <cell r="B7153" t="str">
            <v>Z200-01</v>
          </cell>
          <cell r="C7153" t="str">
            <v>Desc. Acido Citrico Anh. Pvo.</v>
          </cell>
          <cell r="D7153" t="str">
            <v>QP    500 g</v>
          </cell>
          <cell r="E7153" t="str">
            <v>Desc. Acido Citrico Anh. Pvo.QP    500 g</v>
          </cell>
          <cell r="F7153" t="str">
            <v>PZ</v>
          </cell>
          <cell r="G7153" t="str">
            <v>500 GR</v>
          </cell>
          <cell r="H7153">
            <v>391.10263500000002</v>
          </cell>
          <cell r="I7153" t="str">
            <v>Desc. Alt.0122-01 (500 g)</v>
          </cell>
          <cell r="J7153">
            <v>1</v>
          </cell>
          <cell r="K7153">
            <v>0.5</v>
          </cell>
          <cell r="L7153" t="str">
            <v>PLANEADOR 1</v>
          </cell>
          <cell r="M7153" t="str">
            <v>Desc.</v>
          </cell>
          <cell r="N7153" t="str">
            <v>BAKER</v>
          </cell>
          <cell r="O7153" t="str">
            <v>LAB</v>
          </cell>
          <cell r="P7153" t="str">
            <v>LAB</v>
          </cell>
          <cell r="Q7153" t="str">
            <v>#NOCODE#</v>
          </cell>
          <cell r="R7153" t="str">
            <v>#NOCODE#</v>
          </cell>
          <cell r="S7153" t="str">
            <v>SALES</v>
          </cell>
          <cell r="T7153" t="str">
            <v>PT</v>
          </cell>
          <cell r="U7153" t="str">
            <v>NO</v>
          </cell>
          <cell r="V7153" t="str">
            <v>PTFMPL</v>
          </cell>
          <cell r="W7153" t="str">
            <v>Producción</v>
          </cell>
        </row>
        <row r="7154">
          <cell r="B7154" t="str">
            <v>Z201-01</v>
          </cell>
          <cell r="C7154" t="str">
            <v>Desc. Cloruro de Amonio Gran.</v>
          </cell>
          <cell r="D7154" t="str">
            <v>QP   500 g</v>
          </cell>
          <cell r="E7154" t="str">
            <v>Desc. Cloruro de Amonio Gran.QP   500 g</v>
          </cell>
          <cell r="F7154" t="str">
            <v>PZ</v>
          </cell>
          <cell r="G7154" t="str">
            <v>500 GR</v>
          </cell>
          <cell r="H7154">
            <v>589.54075</v>
          </cell>
          <cell r="I7154" t="str">
            <v>Desc. Alt. 0660-01, M3384-012. NO DEMAND</v>
          </cell>
          <cell r="J7154">
            <v>1</v>
          </cell>
          <cell r="K7154">
            <v>0.5</v>
          </cell>
          <cell r="L7154" t="str">
            <v>PLANEADOR 1</v>
          </cell>
          <cell r="M7154" t="str">
            <v>Desc.</v>
          </cell>
          <cell r="N7154" t="str">
            <v>BAKER</v>
          </cell>
          <cell r="O7154" t="str">
            <v>LAB</v>
          </cell>
          <cell r="P7154" t="str">
            <v>LAB</v>
          </cell>
          <cell r="Q7154" t="str">
            <v>#NOCODE#</v>
          </cell>
          <cell r="R7154" t="str">
            <v>#NOCODE#</v>
          </cell>
          <cell r="S7154" t="str">
            <v>SALES</v>
          </cell>
          <cell r="T7154" t="str">
            <v>PT</v>
          </cell>
          <cell r="U7154" t="str">
            <v>NO</v>
          </cell>
          <cell r="V7154" t="str">
            <v>PTFMPL</v>
          </cell>
          <cell r="W7154" t="str">
            <v>Producción</v>
          </cell>
        </row>
        <row r="7155">
          <cell r="B7155" t="str">
            <v>Z202-09</v>
          </cell>
          <cell r="C7155" t="str">
            <v>Desc. Dextrosa Anhidra QP</v>
          </cell>
          <cell r="D7155" t="str">
            <v>113.4 Kg</v>
          </cell>
          <cell r="E7155" t="str">
            <v>Desc. Dextrosa Anhidra QP113.4 Kg</v>
          </cell>
          <cell r="F7155" t="str">
            <v>PZ</v>
          </cell>
          <cell r="G7155" t="str">
            <v>113.4 Kg</v>
          </cell>
          <cell r="H7155">
            <v>0</v>
          </cell>
          <cell r="I7155" t="str">
            <v>Desc. Alt. 1910-66</v>
          </cell>
          <cell r="J7155">
            <v>1</v>
          </cell>
          <cell r="K7155">
            <v>113.4</v>
          </cell>
          <cell r="L7155" t="str">
            <v>PLANEADOR 1</v>
          </cell>
          <cell r="M7155" t="str">
            <v>Desc.</v>
          </cell>
          <cell r="N7155" t="str">
            <v>BAKER</v>
          </cell>
          <cell r="O7155" t="str">
            <v>SINTESIS</v>
          </cell>
          <cell r="P7155" t="str">
            <v>SIN</v>
          </cell>
          <cell r="Q7155" t="str">
            <v>#NOCODE#</v>
          </cell>
          <cell r="R7155" t="str">
            <v>#NOCODE#</v>
          </cell>
          <cell r="S7155" t="str">
            <v>SALES</v>
          </cell>
          <cell r="T7155" t="str">
            <v>PT</v>
          </cell>
          <cell r="U7155" t="str">
            <v>NO</v>
          </cell>
          <cell r="V7155" t="str">
            <v>PTMPL</v>
          </cell>
          <cell r="W7155" t="str">
            <v>Empaque</v>
          </cell>
        </row>
        <row r="7156">
          <cell r="B7156" t="str">
            <v>Z203-50</v>
          </cell>
          <cell r="C7156" t="str">
            <v>TCut.Yodo QP</v>
          </cell>
          <cell r="D7156" t="str">
            <v>100 g</v>
          </cell>
          <cell r="E7156" t="str">
            <v>TCut.Yodo QP100 g</v>
          </cell>
          <cell r="F7156" t="str">
            <v>PZ</v>
          </cell>
          <cell r="G7156" t="str">
            <v>100 g</v>
          </cell>
          <cell r="H7156">
            <v>753.6</v>
          </cell>
          <cell r="I7156" t="str">
            <v>TCut. SIN ALTERNATIVA</v>
          </cell>
          <cell r="J7156">
            <v>1</v>
          </cell>
          <cell r="K7156">
            <v>0.1</v>
          </cell>
          <cell r="L7156" t="str">
            <v>PLANEADOR 1</v>
          </cell>
          <cell r="M7156" t="str">
            <v>Desc.</v>
          </cell>
          <cell r="N7156" t="str">
            <v>BAKER</v>
          </cell>
          <cell r="O7156" t="str">
            <v>LAB</v>
          </cell>
          <cell r="P7156" t="str">
            <v>LAB</v>
          </cell>
          <cell r="Q7156" t="str">
            <v>#NOCODE#</v>
          </cell>
          <cell r="R7156" t="str">
            <v>#NOCODE#</v>
          </cell>
          <cell r="S7156" t="str">
            <v>SALES</v>
          </cell>
          <cell r="T7156" t="str">
            <v>PT</v>
          </cell>
          <cell r="U7156" t="str">
            <v>NO</v>
          </cell>
          <cell r="V7156" t="str">
            <v>PTEPTD</v>
          </cell>
          <cell r="W7156" t="str">
            <v>Empaque</v>
          </cell>
        </row>
        <row r="7157">
          <cell r="B7157" t="str">
            <v>Z204-01</v>
          </cell>
          <cell r="C7157" t="str">
            <v>Desc. Caolin Pvo. QP</v>
          </cell>
          <cell r="D7157" t="str">
            <v>500 g</v>
          </cell>
          <cell r="E7157" t="str">
            <v>Desc. Caolin Pvo. QP500 g</v>
          </cell>
          <cell r="F7157" t="str">
            <v>PZ</v>
          </cell>
          <cell r="G7157" t="str">
            <v>500 GR</v>
          </cell>
          <cell r="H7157">
            <v>1516.087935</v>
          </cell>
          <cell r="I7157" t="str">
            <v>Desc. RACIONALIZACION PRODUCTOS Sin Alt.</v>
          </cell>
          <cell r="J7157">
            <v>1</v>
          </cell>
          <cell r="K7157">
            <v>0.5</v>
          </cell>
          <cell r="L7157" t="str">
            <v>PLANEADOR 1</v>
          </cell>
          <cell r="M7157" t="str">
            <v>Desc.</v>
          </cell>
          <cell r="N7157" t="str">
            <v>BAKER</v>
          </cell>
          <cell r="O7157" t="str">
            <v>LAB</v>
          </cell>
          <cell r="P7157" t="str">
            <v>LAB</v>
          </cell>
          <cell r="Q7157" t="str">
            <v>#NOCODE#</v>
          </cell>
          <cell r="R7157" t="str">
            <v>#NOCODE#</v>
          </cell>
          <cell r="S7157" t="str">
            <v>SALES</v>
          </cell>
          <cell r="T7157" t="str">
            <v>PT</v>
          </cell>
          <cell r="U7157" t="str">
            <v>NO</v>
          </cell>
          <cell r="V7157" t="str">
            <v>PTEPTD</v>
          </cell>
          <cell r="W7157" t="str">
            <v>Empaque</v>
          </cell>
        </row>
        <row r="7158">
          <cell r="B7158" t="str">
            <v>Z205-01</v>
          </cell>
          <cell r="C7158" t="str">
            <v>Desc. Fenol Fundido QP</v>
          </cell>
          <cell r="D7158" t="str">
            <v>500 g</v>
          </cell>
          <cell r="E7158" t="str">
            <v>Desc. Fenol Fundido QP500 g</v>
          </cell>
          <cell r="F7158" t="str">
            <v>PZ</v>
          </cell>
          <cell r="G7158" t="str">
            <v>500 GR</v>
          </cell>
          <cell r="H7158">
            <v>344.42607600000002</v>
          </cell>
          <cell r="I7158" t="str">
            <v>Desc. RACIONALIZACION PRODUCTOS Alt. 2859-01</v>
          </cell>
          <cell r="J7158">
            <v>1</v>
          </cell>
          <cell r="K7158">
            <v>0.5</v>
          </cell>
          <cell r="L7158" t="str">
            <v>PLANEADOR 1</v>
          </cell>
          <cell r="M7158" t="str">
            <v>Desc.</v>
          </cell>
          <cell r="N7158" t="str">
            <v>#NOCODE#</v>
          </cell>
          <cell r="O7158" t="str">
            <v>LAB</v>
          </cell>
          <cell r="P7158" t="str">
            <v>LAB</v>
          </cell>
          <cell r="Q7158" t="str">
            <v>#NOCODE#</v>
          </cell>
          <cell r="R7158" t="str">
            <v>#NOCODE#</v>
          </cell>
          <cell r="S7158" t="str">
            <v>SALES</v>
          </cell>
          <cell r="T7158" t="str">
            <v>PT</v>
          </cell>
          <cell r="U7158" t="str">
            <v>NO</v>
          </cell>
          <cell r="V7158" t="str">
            <v>PTFMPL</v>
          </cell>
          <cell r="W7158" t="str">
            <v>Producción</v>
          </cell>
        </row>
        <row r="7159">
          <cell r="B7159" t="str">
            <v>Z206-01</v>
          </cell>
          <cell r="C7159" t="str">
            <v>Desc. Fenol Licuado QP</v>
          </cell>
          <cell r="D7159" t="str">
            <v>500 g</v>
          </cell>
          <cell r="E7159" t="str">
            <v>Desc. Fenol Licuado QP500 g</v>
          </cell>
          <cell r="F7159" t="str">
            <v>PZ</v>
          </cell>
          <cell r="G7159" t="str">
            <v>500 GR</v>
          </cell>
          <cell r="H7159">
            <v>551.45970799999998</v>
          </cell>
          <cell r="I7159" t="str">
            <v>Desc. RACIONALIZACION PRODUCTOS Alt. 2859-01</v>
          </cell>
          <cell r="J7159">
            <v>1</v>
          </cell>
          <cell r="K7159">
            <v>0.5</v>
          </cell>
          <cell r="L7159" t="str">
            <v>PLANEADOR 1</v>
          </cell>
          <cell r="M7159" t="str">
            <v>Desc.</v>
          </cell>
          <cell r="N7159" t="str">
            <v>BAKER</v>
          </cell>
          <cell r="O7159" t="str">
            <v>LAB</v>
          </cell>
          <cell r="P7159" t="str">
            <v>LAB</v>
          </cell>
          <cell r="Q7159" t="str">
            <v>#NOCODE#</v>
          </cell>
          <cell r="R7159" t="str">
            <v>#NOCODE#</v>
          </cell>
          <cell r="S7159" t="str">
            <v>SALES</v>
          </cell>
          <cell r="T7159" t="str">
            <v>PT</v>
          </cell>
          <cell r="U7159" t="str">
            <v>NO</v>
          </cell>
          <cell r="V7159" t="str">
            <v>PTFMPL</v>
          </cell>
          <cell r="W7159" t="str">
            <v>Producción</v>
          </cell>
        </row>
        <row r="7160">
          <cell r="B7160" t="str">
            <v>Z207-01</v>
          </cell>
          <cell r="C7160" t="str">
            <v>Hidroxido de Potasio</v>
          </cell>
          <cell r="D7160" t="str">
            <v>Lentejas QP      500 g</v>
          </cell>
          <cell r="E7160" t="str">
            <v>Hidroxido de PotasioLentejas QP      500 g</v>
          </cell>
          <cell r="F7160" t="str">
            <v>PZ</v>
          </cell>
          <cell r="G7160" t="str">
            <v>500 GR</v>
          </cell>
          <cell r="H7160">
            <v>1055.8699999999999</v>
          </cell>
          <cell r="I7160">
            <v>0</v>
          </cell>
          <cell r="J7160">
            <v>1</v>
          </cell>
          <cell r="K7160">
            <v>0.5</v>
          </cell>
          <cell r="L7160" t="str">
            <v>PLANEADOR 1</v>
          </cell>
          <cell r="M7160" t="str">
            <v>Recurso F</v>
          </cell>
          <cell r="N7160" t="str">
            <v>BAKER</v>
          </cell>
          <cell r="O7160" t="str">
            <v>LAB</v>
          </cell>
          <cell r="P7160" t="str">
            <v>LAB</v>
          </cell>
          <cell r="Q7160" t="str">
            <v>#NOCODE#</v>
          </cell>
          <cell r="R7160" t="str">
            <v>#NOCODE#</v>
          </cell>
          <cell r="S7160" t="str">
            <v>SALES</v>
          </cell>
          <cell r="T7160" t="str">
            <v>PT</v>
          </cell>
          <cell r="U7160" t="str">
            <v>NO</v>
          </cell>
          <cell r="V7160" t="str">
            <v>PTMPI</v>
          </cell>
          <cell r="W7160" t="str">
            <v>Empaque</v>
          </cell>
        </row>
        <row r="7161">
          <cell r="B7161" t="str">
            <v>Z207-04</v>
          </cell>
          <cell r="C7161" t="str">
            <v>Desc. Hidroxido de Potasio</v>
          </cell>
          <cell r="D7161" t="str">
            <v>Lentejas QP      125 g</v>
          </cell>
          <cell r="E7161" t="str">
            <v>Desc. Hidroxido de PotasioLentejas QP      125 g</v>
          </cell>
          <cell r="F7161" t="str">
            <v>PZ</v>
          </cell>
          <cell r="G7161" t="str">
            <v>125 g</v>
          </cell>
          <cell r="H7161">
            <v>410.43239999999997</v>
          </cell>
          <cell r="I7161" t="str">
            <v>Desc. RACIONALIZACION PRODUCTOS Alt. 3147-66</v>
          </cell>
          <cell r="J7161">
            <v>1</v>
          </cell>
          <cell r="K7161">
            <v>0.125</v>
          </cell>
          <cell r="L7161" t="str">
            <v>PLANEADOR 1</v>
          </cell>
          <cell r="M7161" t="str">
            <v>Desc.</v>
          </cell>
          <cell r="N7161" t="str">
            <v>BAKER</v>
          </cell>
          <cell r="O7161" t="str">
            <v>LAB</v>
          </cell>
          <cell r="P7161" t="str">
            <v>LAB</v>
          </cell>
          <cell r="Q7161" t="str">
            <v>#NOCODE#</v>
          </cell>
          <cell r="R7161" t="str">
            <v>#NOCODE#</v>
          </cell>
          <cell r="S7161" t="str">
            <v>SALES</v>
          </cell>
          <cell r="T7161" t="str">
            <v>PT</v>
          </cell>
          <cell r="U7161" t="str">
            <v>NO</v>
          </cell>
          <cell r="V7161" t="str">
            <v>PTMPI</v>
          </cell>
          <cell r="W7161" t="str">
            <v>Empaque</v>
          </cell>
        </row>
        <row r="7162">
          <cell r="B7162" t="str">
            <v>Z207-05</v>
          </cell>
          <cell r="C7162" t="str">
            <v>Desc. Hidroxido de Potasio</v>
          </cell>
          <cell r="D7162" t="str">
            <v>Lentejas QP      2.5 Kg</v>
          </cell>
          <cell r="E7162" t="str">
            <v>Desc. Hidroxido de PotasioLentejas QP      2.5 Kg</v>
          </cell>
          <cell r="F7162" t="str">
            <v>PZ</v>
          </cell>
          <cell r="G7162" t="str">
            <v>2.5 KG</v>
          </cell>
          <cell r="H7162">
            <v>1961.8632</v>
          </cell>
          <cell r="I7162" t="str">
            <v>Desc. RACIONALIZACION PRODUCTOS Alt. 3147-20</v>
          </cell>
          <cell r="J7162">
            <v>1</v>
          </cell>
          <cell r="K7162">
            <v>2.5</v>
          </cell>
          <cell r="L7162" t="str">
            <v>PLANEADOR 1</v>
          </cell>
          <cell r="M7162" t="str">
            <v>Desc.</v>
          </cell>
          <cell r="N7162" t="str">
            <v>BAKER</v>
          </cell>
          <cell r="O7162" t="str">
            <v>LAB</v>
          </cell>
          <cell r="P7162" t="str">
            <v>LAB</v>
          </cell>
          <cell r="Q7162" t="str">
            <v>#NOCODE#</v>
          </cell>
          <cell r="R7162" t="str">
            <v>#NOCODE#</v>
          </cell>
          <cell r="S7162" t="str">
            <v>SALES</v>
          </cell>
          <cell r="T7162" t="str">
            <v>PT</v>
          </cell>
          <cell r="U7162" t="str">
            <v>NO</v>
          </cell>
          <cell r="V7162" t="str">
            <v>PTMPI</v>
          </cell>
          <cell r="W7162" t="str">
            <v>Empaque</v>
          </cell>
        </row>
        <row r="7163">
          <cell r="B7163" t="str">
            <v>Z208-01</v>
          </cell>
          <cell r="C7163" t="str">
            <v>Desc. Yoduro de Potasio Gran.</v>
          </cell>
          <cell r="D7163" t="str">
            <v>QP   500 g</v>
          </cell>
          <cell r="E7163" t="str">
            <v>Desc. Yoduro de Potasio Gran.QP   500 g</v>
          </cell>
          <cell r="F7163" t="str">
            <v>PZ</v>
          </cell>
          <cell r="G7163" t="str">
            <v>500 GR</v>
          </cell>
          <cell r="H7163">
            <v>1248.895172</v>
          </cell>
          <cell r="I7163" t="str">
            <v>Desc. Alt. 3168-01</v>
          </cell>
          <cell r="J7163">
            <v>1</v>
          </cell>
          <cell r="K7163">
            <v>0.5</v>
          </cell>
          <cell r="L7163" t="str">
            <v>PLANEADOR 1</v>
          </cell>
          <cell r="M7163" t="str">
            <v>Desc.</v>
          </cell>
          <cell r="N7163" t="str">
            <v>BAKER</v>
          </cell>
          <cell r="O7163" t="str">
            <v>LAB</v>
          </cell>
          <cell r="P7163" t="str">
            <v>LAB</v>
          </cell>
          <cell r="Q7163" t="str">
            <v>#NOCODE#</v>
          </cell>
          <cell r="R7163" t="str">
            <v>#NOCODE#</v>
          </cell>
          <cell r="S7163" t="str">
            <v>SALES</v>
          </cell>
          <cell r="T7163" t="str">
            <v>PT</v>
          </cell>
          <cell r="U7163" t="str">
            <v>NO</v>
          </cell>
          <cell r="V7163" t="str">
            <v>PTEPTD</v>
          </cell>
          <cell r="W7163" t="str">
            <v>Empaque</v>
          </cell>
        </row>
        <row r="7164">
          <cell r="B7164" t="str">
            <v>Z208-04</v>
          </cell>
          <cell r="C7164" t="str">
            <v>Desc. Yoduro de Potasio Gran.</v>
          </cell>
          <cell r="D7164" t="str">
            <v>QP   125 g</v>
          </cell>
          <cell r="E7164" t="str">
            <v>Desc. Yoduro de Potasio Gran.QP   125 g</v>
          </cell>
          <cell r="F7164" t="str">
            <v>PZ</v>
          </cell>
          <cell r="G7164" t="str">
            <v>125 g</v>
          </cell>
          <cell r="H7164">
            <v>413.45</v>
          </cell>
          <cell r="I7164" t="str">
            <v>Desc. Alt. 3168-04</v>
          </cell>
          <cell r="J7164">
            <v>1</v>
          </cell>
          <cell r="K7164">
            <v>0.125</v>
          </cell>
          <cell r="L7164" t="str">
            <v>PLANEADOR 1</v>
          </cell>
          <cell r="M7164" t="str">
            <v>Desc.</v>
          </cell>
          <cell r="N7164" t="str">
            <v>BAKER</v>
          </cell>
          <cell r="O7164" t="str">
            <v>LAB</v>
          </cell>
          <cell r="P7164" t="str">
            <v>LAB</v>
          </cell>
          <cell r="Q7164" t="str">
            <v>#NOCODE#</v>
          </cell>
          <cell r="R7164" t="str">
            <v>#NOCODE#</v>
          </cell>
          <cell r="S7164" t="str">
            <v>SALES</v>
          </cell>
          <cell r="T7164" t="str">
            <v>PT</v>
          </cell>
          <cell r="U7164" t="str">
            <v>NO</v>
          </cell>
          <cell r="V7164" t="str">
            <v>PTEPTD</v>
          </cell>
          <cell r="W7164" t="str">
            <v>Empaque</v>
          </cell>
        </row>
        <row r="7165">
          <cell r="B7165" t="str">
            <v>Z209-01</v>
          </cell>
          <cell r="C7165" t="str">
            <v>Desc.Benzoato de Sodio QP</v>
          </cell>
          <cell r="D7165" t="str">
            <v>500 g</v>
          </cell>
          <cell r="E7165" t="str">
            <v>Desc.Benzoato de Sodio QP500 g</v>
          </cell>
          <cell r="F7165" t="str">
            <v>PZ</v>
          </cell>
          <cell r="G7165" t="str">
            <v>500 GR</v>
          </cell>
          <cell r="H7165">
            <v>519.93124999999998</v>
          </cell>
          <cell r="I7165" t="str">
            <v>Desc. Alt.3500-01 (500 g)</v>
          </cell>
          <cell r="J7165">
            <v>1</v>
          </cell>
          <cell r="K7165">
            <v>0.5</v>
          </cell>
          <cell r="L7165" t="str">
            <v>PLANEADOR 1</v>
          </cell>
          <cell r="M7165" t="str">
            <v>Desc.</v>
          </cell>
          <cell r="N7165" t="str">
            <v>BAKER</v>
          </cell>
          <cell r="O7165" t="str">
            <v>LAB</v>
          </cell>
          <cell r="P7165" t="str">
            <v>LAB</v>
          </cell>
          <cell r="Q7165" t="str">
            <v>#NOCODE#</v>
          </cell>
          <cell r="R7165" t="str">
            <v>#NOCODE#</v>
          </cell>
          <cell r="S7165" t="str">
            <v>SALES</v>
          </cell>
          <cell r="T7165" t="str">
            <v>PT</v>
          </cell>
          <cell r="U7165" t="str">
            <v>NO</v>
          </cell>
          <cell r="V7165" t="str">
            <v>PTEPTD</v>
          </cell>
          <cell r="W7165" t="str">
            <v>Empaque</v>
          </cell>
        </row>
        <row r="7166">
          <cell r="B7166" t="str">
            <v>Z210-01</v>
          </cell>
          <cell r="C7166" t="str">
            <v>Desc. Carbonato de Sodio</v>
          </cell>
          <cell r="D7166" t="str">
            <v>Monohid. Crist. QP       500 g</v>
          </cell>
          <cell r="E7166" t="str">
            <v>Desc. Carbonato de SodioMonohid. Crist. QP       500 g</v>
          </cell>
          <cell r="F7166" t="str">
            <v>PZ</v>
          </cell>
          <cell r="G7166" t="str">
            <v>500 GR</v>
          </cell>
          <cell r="H7166">
            <v>638.93011899999999</v>
          </cell>
          <cell r="I7166" t="str">
            <v>Desc. Alt. 3598-01. NO DEMAND</v>
          </cell>
          <cell r="J7166">
            <v>1</v>
          </cell>
          <cell r="K7166">
            <v>0.5</v>
          </cell>
          <cell r="L7166" t="str">
            <v>PLANEADOR 1</v>
          </cell>
          <cell r="M7166" t="str">
            <v>Desc.</v>
          </cell>
          <cell r="N7166" t="str">
            <v>BAKER</v>
          </cell>
          <cell r="O7166" t="str">
            <v>LAB</v>
          </cell>
          <cell r="P7166" t="str">
            <v>LAB</v>
          </cell>
          <cell r="Q7166" t="str">
            <v>#NOCODE#</v>
          </cell>
          <cell r="R7166" t="str">
            <v>#NOCODE#</v>
          </cell>
          <cell r="S7166" t="str">
            <v>SALES</v>
          </cell>
          <cell r="T7166" t="str">
            <v>PT</v>
          </cell>
          <cell r="U7166" t="str">
            <v>NO</v>
          </cell>
          <cell r="V7166" t="str">
            <v>PTEPTD</v>
          </cell>
          <cell r="W7166" t="str">
            <v>Empaque</v>
          </cell>
        </row>
        <row r="7167">
          <cell r="B7167" t="str">
            <v>Z210-05</v>
          </cell>
          <cell r="C7167" t="str">
            <v>Desc. Carbonato de Sodio Monoh</v>
          </cell>
          <cell r="D7167" t="str">
            <v>Crist. QP               2.5 Kg</v>
          </cell>
          <cell r="E7167" t="str">
            <v>Desc. Carbonato de Sodio MonohCrist. QP               2.5 Kg</v>
          </cell>
          <cell r="F7167" t="str">
            <v>PZ</v>
          </cell>
          <cell r="G7167" t="str">
            <v>2.5 KG</v>
          </cell>
          <cell r="H7167">
            <v>1859.7350980000001</v>
          </cell>
          <cell r="I7167" t="str">
            <v>Desc. Alt. Z210-01. RACIONALIZACION PRODUCTOS</v>
          </cell>
          <cell r="J7167">
            <v>1</v>
          </cell>
          <cell r="K7167">
            <v>2.5</v>
          </cell>
          <cell r="L7167" t="str">
            <v>PLANEADOR 1</v>
          </cell>
          <cell r="M7167" t="str">
            <v>Desc.</v>
          </cell>
          <cell r="N7167" t="str">
            <v>BAKER</v>
          </cell>
          <cell r="O7167" t="str">
            <v>LAB</v>
          </cell>
          <cell r="P7167" t="str">
            <v>LAB</v>
          </cell>
          <cell r="Q7167" t="str">
            <v>#NOCODE#</v>
          </cell>
          <cell r="R7167" t="str">
            <v>#NOCODE#</v>
          </cell>
          <cell r="S7167" t="str">
            <v>SALES</v>
          </cell>
          <cell r="T7167" t="str">
            <v>PT</v>
          </cell>
          <cell r="U7167" t="str">
            <v>NO</v>
          </cell>
          <cell r="V7167" t="str">
            <v>PTEPTD</v>
          </cell>
          <cell r="W7167" t="str">
            <v>Empaque</v>
          </cell>
        </row>
        <row r="7168">
          <cell r="B7168" t="str">
            <v>Z210-09</v>
          </cell>
          <cell r="C7168" t="str">
            <v>Desc.Carbonato de Sodio Monoh.</v>
          </cell>
          <cell r="D7168" t="str">
            <v>Crist. QP                45 Kg</v>
          </cell>
          <cell r="E7168" t="str">
            <v>Desc.Carbonato de Sodio Monoh.Crist. QP                45 Kg</v>
          </cell>
          <cell r="F7168" t="str">
            <v>PZ</v>
          </cell>
          <cell r="G7168" t="str">
            <v>45 Kg</v>
          </cell>
          <cell r="H7168">
            <v>0</v>
          </cell>
          <cell r="I7168" t="str">
            <v>Desc. Alt.  Z210-05</v>
          </cell>
          <cell r="J7168">
            <v>1</v>
          </cell>
          <cell r="K7168">
            <v>45</v>
          </cell>
          <cell r="L7168" t="str">
            <v>PLANEADOR 1</v>
          </cell>
          <cell r="M7168" t="str">
            <v>Desc.</v>
          </cell>
          <cell r="N7168" t="str">
            <v>BAKER</v>
          </cell>
          <cell r="O7168" t="str">
            <v>SINTESIS</v>
          </cell>
          <cell r="P7168" t="str">
            <v>SIN</v>
          </cell>
          <cell r="Q7168" t="str">
            <v>#NOCODE#</v>
          </cell>
          <cell r="R7168" t="str">
            <v>#NOCODE#</v>
          </cell>
          <cell r="S7168" t="str">
            <v>SALES</v>
          </cell>
          <cell r="T7168" t="str">
            <v>PT</v>
          </cell>
          <cell r="U7168" t="str">
            <v>NO</v>
          </cell>
          <cell r="V7168" t="str">
            <v>PTEPTD</v>
          </cell>
          <cell r="W7168" t="str">
            <v>Empaque</v>
          </cell>
        </row>
        <row r="7169">
          <cell r="B7169" t="str">
            <v>Z211-00</v>
          </cell>
          <cell r="C7169" t="str">
            <v>Cloruro de Magnesio 6-Hid.</v>
          </cell>
          <cell r="D7169" t="str">
            <v>Crist. QP                   kg</v>
          </cell>
          <cell r="E7169" t="str">
            <v>Cloruro de Magnesio 6-Hid.Crist. QP                   kg</v>
          </cell>
          <cell r="F7169" t="str">
            <v>KG</v>
          </cell>
          <cell r="G7169" t="str">
            <v>kg</v>
          </cell>
          <cell r="H7169">
            <v>0</v>
          </cell>
          <cell r="I7169" t="str">
            <v>Sin Alternativa</v>
          </cell>
          <cell r="J7169">
            <v>1</v>
          </cell>
          <cell r="K7169">
            <v>1</v>
          </cell>
          <cell r="L7169" t="str">
            <v>PLANEADOR 1</v>
          </cell>
          <cell r="M7169" t="str">
            <v>No Clasificado</v>
          </cell>
          <cell r="N7169" t="str">
            <v>BAKER</v>
          </cell>
          <cell r="O7169" t="str">
            <v>SINTESIS</v>
          </cell>
          <cell r="P7169" t="str">
            <v>SIN</v>
          </cell>
          <cell r="Q7169" t="str">
            <v>#NOCODE#</v>
          </cell>
          <cell r="R7169" t="str">
            <v>#NOCODE#</v>
          </cell>
          <cell r="S7169" t="str">
            <v>SALES</v>
          </cell>
          <cell r="T7169" t="str">
            <v>PP</v>
          </cell>
          <cell r="U7169" t="str">
            <v>NO</v>
          </cell>
          <cell r="V7169" t="str">
            <v>FMPL</v>
          </cell>
          <cell r="W7169" t="str">
            <v>Producción</v>
          </cell>
        </row>
        <row r="7170">
          <cell r="B7170" t="str">
            <v>Z211-01</v>
          </cell>
          <cell r="C7170" t="str">
            <v>Cloruro de Magnesio 6 Hid.</v>
          </cell>
          <cell r="D7170" t="str">
            <v>Crist. QP                500 g</v>
          </cell>
          <cell r="E7170" t="str">
            <v>Cloruro de Magnesio 6 Hid.Crist. QP                500 g</v>
          </cell>
          <cell r="F7170" t="str">
            <v>PZ</v>
          </cell>
          <cell r="G7170" t="str">
            <v>500 GR</v>
          </cell>
          <cell r="H7170">
            <v>354.72</v>
          </cell>
          <cell r="I7170">
            <v>0</v>
          </cell>
          <cell r="J7170">
            <v>1</v>
          </cell>
          <cell r="K7170">
            <v>0.5</v>
          </cell>
          <cell r="L7170" t="str">
            <v>PLANEADOR 1</v>
          </cell>
          <cell r="M7170" t="str">
            <v>Make to Order</v>
          </cell>
          <cell r="N7170" t="str">
            <v>BAKER</v>
          </cell>
          <cell r="O7170" t="str">
            <v>LAB</v>
          </cell>
          <cell r="P7170" t="str">
            <v>LAB</v>
          </cell>
          <cell r="Q7170" t="str">
            <v>#NOCODE#</v>
          </cell>
          <cell r="R7170" t="str">
            <v>#NOCODE#</v>
          </cell>
          <cell r="S7170" t="str">
            <v>SALES</v>
          </cell>
          <cell r="T7170" t="str">
            <v>PT</v>
          </cell>
          <cell r="U7170" t="str">
            <v>NO</v>
          </cell>
          <cell r="V7170" t="str">
            <v>PTFMZ</v>
          </cell>
          <cell r="W7170" t="str">
            <v>Producción</v>
          </cell>
        </row>
        <row r="7171">
          <cell r="B7171" t="str">
            <v>Z211-05</v>
          </cell>
          <cell r="C7171" t="str">
            <v>TCut.Cloruro de Magnesio 6Hid.</v>
          </cell>
          <cell r="D7171" t="str">
            <v>Crist. QP               2.5 Kg</v>
          </cell>
          <cell r="E7171" t="str">
            <v>TCut.Cloruro de Magnesio 6Hid.Crist. QP               2.5 Kg</v>
          </cell>
          <cell r="F7171" t="str">
            <v>PZ</v>
          </cell>
          <cell r="G7171" t="str">
            <v>2.5 KG</v>
          </cell>
          <cell r="H7171">
            <v>700.63</v>
          </cell>
          <cell r="I7171" t="str">
            <v>TCut. Alt.Z211-01 (500 g)</v>
          </cell>
          <cell r="J7171">
            <v>1</v>
          </cell>
          <cell r="K7171">
            <v>2.5</v>
          </cell>
          <cell r="L7171" t="str">
            <v>PLANEADOR 1</v>
          </cell>
          <cell r="M7171" t="str">
            <v>Desc.</v>
          </cell>
          <cell r="N7171" t="str">
            <v>BAKER</v>
          </cell>
          <cell r="O7171" t="str">
            <v>LAB</v>
          </cell>
          <cell r="P7171" t="str">
            <v>LAB</v>
          </cell>
          <cell r="Q7171" t="str">
            <v>#NOCODE#</v>
          </cell>
          <cell r="R7171" t="str">
            <v>#NOCODE#</v>
          </cell>
          <cell r="S7171" t="str">
            <v>SALES</v>
          </cell>
          <cell r="T7171" t="str">
            <v>PT</v>
          </cell>
          <cell r="U7171" t="str">
            <v>NO</v>
          </cell>
          <cell r="V7171" t="str">
            <v>PTFMZ</v>
          </cell>
          <cell r="W7171" t="str">
            <v>Producción</v>
          </cell>
        </row>
        <row r="7172">
          <cell r="B7172" t="str">
            <v>Z211-09</v>
          </cell>
          <cell r="C7172" t="str">
            <v>Desc. Cloruro de Magnesio</v>
          </cell>
          <cell r="D7172" t="str">
            <v>6-Hid. Crist. QP       45.3 Kg</v>
          </cell>
          <cell r="E7172" t="str">
            <v>Desc. Cloruro de Magnesio6-Hid. Crist. QP       45.3 Kg</v>
          </cell>
          <cell r="F7172" t="str">
            <v>PZ</v>
          </cell>
          <cell r="G7172" t="str">
            <v>45.3 Kg</v>
          </cell>
          <cell r="H7172">
            <v>0</v>
          </cell>
          <cell r="I7172" t="str">
            <v>Desc. RACIONALIZACION PRODUCTOS Alt. Z211-05</v>
          </cell>
          <cell r="J7172">
            <v>1</v>
          </cell>
          <cell r="K7172">
            <v>45.3</v>
          </cell>
          <cell r="L7172" t="str">
            <v>PLANEADOR 1</v>
          </cell>
          <cell r="M7172" t="str">
            <v>Desc.</v>
          </cell>
          <cell r="N7172" t="str">
            <v>BAKER</v>
          </cell>
          <cell r="O7172" t="str">
            <v>SINTESIS</v>
          </cell>
          <cell r="P7172" t="str">
            <v>SIN</v>
          </cell>
          <cell r="Q7172" t="str">
            <v>#NOCODE#</v>
          </cell>
          <cell r="R7172" t="str">
            <v>#NOCODE#</v>
          </cell>
          <cell r="S7172" t="str">
            <v>SALES</v>
          </cell>
          <cell r="T7172" t="str">
            <v>PT</v>
          </cell>
          <cell r="U7172" t="str">
            <v>NO</v>
          </cell>
          <cell r="V7172" t="str">
            <v>PTFMZ</v>
          </cell>
          <cell r="W7172" t="str">
            <v>Producción</v>
          </cell>
        </row>
        <row r="7173">
          <cell r="B7173" t="str">
            <v>Z211-54</v>
          </cell>
          <cell r="C7173" t="str">
            <v>Desc. Cloruro de Magnesio</v>
          </cell>
          <cell r="D7173" t="str">
            <v>6-Hid. Crist. QP         25 Kg</v>
          </cell>
          <cell r="E7173" t="str">
            <v>Desc. Cloruro de Magnesio6-Hid. Crist. QP         25 Kg</v>
          </cell>
          <cell r="F7173" t="str">
            <v>PZ</v>
          </cell>
          <cell r="G7173" t="str">
            <v>25 Kg</v>
          </cell>
          <cell r="H7173">
            <v>0</v>
          </cell>
          <cell r="I7173" t="str">
            <v>Desc. RACIONALIZACION PRODUCTOS Alt. Z211-05</v>
          </cell>
          <cell r="J7173">
            <v>1</v>
          </cell>
          <cell r="K7173">
            <v>25</v>
          </cell>
          <cell r="L7173" t="str">
            <v>PLANEADOR 1</v>
          </cell>
          <cell r="M7173" t="str">
            <v>Desc.</v>
          </cell>
          <cell r="N7173" t="str">
            <v>BAKER</v>
          </cell>
          <cell r="O7173" t="str">
            <v>SINTESIS</v>
          </cell>
          <cell r="P7173" t="str">
            <v>SIN</v>
          </cell>
          <cell r="Q7173" t="str">
            <v>#NOCODE#</v>
          </cell>
          <cell r="R7173" t="str">
            <v>#NOCODE#</v>
          </cell>
          <cell r="S7173" t="str">
            <v>SALES</v>
          </cell>
          <cell r="T7173" t="str">
            <v>PT</v>
          </cell>
          <cell r="U7173" t="str">
            <v>NO</v>
          </cell>
          <cell r="V7173" t="str">
            <v>PTFMZ</v>
          </cell>
          <cell r="W7173" t="str">
            <v>Producción</v>
          </cell>
        </row>
        <row r="7174">
          <cell r="B7174" t="str">
            <v>Z211-66</v>
          </cell>
          <cell r="C7174" t="str">
            <v>Cloruro de Magnesio 6-Hid.</v>
          </cell>
          <cell r="D7174" t="str">
            <v>Crist. QP                50 Kg</v>
          </cell>
          <cell r="E7174" t="str">
            <v>Cloruro de Magnesio 6-Hid.Crist. QP                50 Kg</v>
          </cell>
          <cell r="F7174" t="str">
            <v>PZ</v>
          </cell>
          <cell r="G7174" t="str">
            <v>50 Kg</v>
          </cell>
          <cell r="H7174">
            <v>0</v>
          </cell>
          <cell r="I7174">
            <v>0</v>
          </cell>
          <cell r="J7174">
            <v>1</v>
          </cell>
          <cell r="K7174">
            <v>50</v>
          </cell>
          <cell r="L7174" t="str">
            <v>PLANEADOR 1</v>
          </cell>
          <cell r="M7174" t="str">
            <v>Recurso A</v>
          </cell>
          <cell r="N7174" t="str">
            <v>BAKER</v>
          </cell>
          <cell r="O7174" t="str">
            <v>SINTESIS</v>
          </cell>
          <cell r="P7174" t="str">
            <v>SIN</v>
          </cell>
          <cell r="Q7174" t="str">
            <v>#NOCODE#</v>
          </cell>
          <cell r="R7174" t="str">
            <v>#NOCODE#</v>
          </cell>
          <cell r="S7174" t="str">
            <v>SALES</v>
          </cell>
          <cell r="T7174" t="str">
            <v>PT</v>
          </cell>
          <cell r="U7174" t="str">
            <v>NO</v>
          </cell>
          <cell r="V7174" t="str">
            <v>PTFMZ</v>
          </cell>
          <cell r="W7174" t="str">
            <v>Producción</v>
          </cell>
        </row>
        <row r="7175">
          <cell r="B7175" t="str">
            <v>Z211-67</v>
          </cell>
          <cell r="C7175" t="str">
            <v>Desc. Cloruro de Magnesio 6Hid</v>
          </cell>
          <cell r="D7175" t="str">
            <v>Crist. QP                25 Kg</v>
          </cell>
          <cell r="E7175" t="str">
            <v>Desc. Cloruro de Magnesio 6HidCrist. QP                25 Kg</v>
          </cell>
          <cell r="F7175" t="str">
            <v>PZ</v>
          </cell>
          <cell r="G7175" t="str">
            <v>25 Kg</v>
          </cell>
          <cell r="H7175">
            <v>0</v>
          </cell>
          <cell r="I7175" t="str">
            <v>Desc. Alt. Z211-66. NO DEMAND</v>
          </cell>
          <cell r="J7175">
            <v>1</v>
          </cell>
          <cell r="K7175">
            <v>25</v>
          </cell>
          <cell r="L7175" t="str">
            <v>PLANEADOR 1</v>
          </cell>
          <cell r="M7175" t="str">
            <v>Desc.</v>
          </cell>
          <cell r="N7175" t="str">
            <v>BAKER</v>
          </cell>
          <cell r="O7175" t="str">
            <v>SINTESIS</v>
          </cell>
          <cell r="P7175" t="str">
            <v>SIN</v>
          </cell>
          <cell r="Q7175" t="str">
            <v>#NOCODE#</v>
          </cell>
          <cell r="R7175" t="str">
            <v>#NOCODE#</v>
          </cell>
          <cell r="S7175" t="str">
            <v>SALES</v>
          </cell>
          <cell r="T7175" t="str">
            <v>PT</v>
          </cell>
          <cell r="U7175" t="str">
            <v>NO</v>
          </cell>
          <cell r="V7175" t="str">
            <v>PTFMZ</v>
          </cell>
          <cell r="W7175" t="str">
            <v>Producción</v>
          </cell>
        </row>
        <row r="7176">
          <cell r="B7176" t="str">
            <v>Z212-01</v>
          </cell>
          <cell r="C7176" t="str">
            <v>TDesc. Azufre Precipitado Pvo.</v>
          </cell>
          <cell r="D7176" t="str">
            <v>QP                       500 g</v>
          </cell>
          <cell r="E7176" t="str">
            <v>TDesc. Azufre Precipitado Pvo.QP                       500 g</v>
          </cell>
          <cell r="F7176" t="str">
            <v>PZ</v>
          </cell>
          <cell r="G7176" t="str">
            <v>500 GR</v>
          </cell>
          <cell r="H7176">
            <v>1272.99</v>
          </cell>
          <cell r="I7176" t="str">
            <v>Permiso SEDENA</v>
          </cell>
          <cell r="J7176">
            <v>1</v>
          </cell>
          <cell r="K7176">
            <v>0.5</v>
          </cell>
          <cell r="L7176" t="str">
            <v>PLANEADOR 1</v>
          </cell>
          <cell r="M7176" t="str">
            <v>Desc.</v>
          </cell>
          <cell r="N7176" t="str">
            <v>BAKER</v>
          </cell>
          <cell r="O7176" t="str">
            <v>LAB</v>
          </cell>
          <cell r="P7176" t="str">
            <v>LAB</v>
          </cell>
          <cell r="Q7176" t="str">
            <v>#NOCODE#</v>
          </cell>
          <cell r="R7176" t="str">
            <v>#NOCODE#</v>
          </cell>
          <cell r="S7176" t="str">
            <v>SALES</v>
          </cell>
          <cell r="T7176" t="str">
            <v>PT</v>
          </cell>
          <cell r="U7176" t="str">
            <v>NO</v>
          </cell>
          <cell r="V7176" t="str">
            <v>PTMPI</v>
          </cell>
          <cell r="W7176" t="str">
            <v>Empaque</v>
          </cell>
        </row>
        <row r="7177">
          <cell r="B7177" t="str">
            <v>Z212-50</v>
          </cell>
          <cell r="C7177" t="str">
            <v>TDesc. Azufre Precipitado Pvo.</v>
          </cell>
          <cell r="D7177" t="str">
            <v>100 g</v>
          </cell>
          <cell r="E7177" t="str">
            <v>TDesc. Azufre Precipitado Pvo.100 g</v>
          </cell>
          <cell r="F7177" t="str">
            <v>PZ</v>
          </cell>
          <cell r="G7177" t="str">
            <v>100 g</v>
          </cell>
          <cell r="H7177">
            <v>549.88049999999998</v>
          </cell>
          <cell r="I7177" t="str">
            <v>Permiso SEDENA</v>
          </cell>
          <cell r="J7177">
            <v>1</v>
          </cell>
          <cell r="K7177">
            <v>0.1</v>
          </cell>
          <cell r="L7177" t="str">
            <v>PLANEADOR 1</v>
          </cell>
          <cell r="M7177" t="str">
            <v>Desc.</v>
          </cell>
          <cell r="N7177" t="str">
            <v>BAKER</v>
          </cell>
          <cell r="O7177" t="str">
            <v>LAB</v>
          </cell>
          <cell r="P7177" t="str">
            <v>LAB</v>
          </cell>
          <cell r="Q7177" t="str">
            <v>#NOCODE#</v>
          </cell>
          <cell r="R7177" t="str">
            <v>#NOCODE#</v>
          </cell>
          <cell r="S7177" t="str">
            <v>SALES</v>
          </cell>
          <cell r="T7177" t="str">
            <v>PT</v>
          </cell>
          <cell r="U7177" t="str">
            <v>NO</v>
          </cell>
          <cell r="V7177" t="str">
            <v>PTMPL</v>
          </cell>
          <cell r="W7177" t="str">
            <v>Empaque</v>
          </cell>
        </row>
        <row r="7178">
          <cell r="B7178" t="str">
            <v>Z213-00</v>
          </cell>
          <cell r="C7178" t="str">
            <v>Cloruro de Magnesio  6-Hid.</v>
          </cell>
          <cell r="D7178" t="str">
            <v>Cristal     kg</v>
          </cell>
          <cell r="E7178" t="str">
            <v>Cloruro de Magnesio  6-Hid.Cristal     kg</v>
          </cell>
          <cell r="F7178" t="str">
            <v>KG</v>
          </cell>
          <cell r="G7178" t="str">
            <v>kg</v>
          </cell>
          <cell r="H7178">
            <v>0</v>
          </cell>
          <cell r="I7178">
            <v>0</v>
          </cell>
          <cell r="J7178">
            <v>1</v>
          </cell>
          <cell r="K7178">
            <v>1</v>
          </cell>
          <cell r="L7178" t="str">
            <v>PLANEADOR 1</v>
          </cell>
          <cell r="M7178" t="str">
            <v>No Clasificado</v>
          </cell>
          <cell r="N7178" t="str">
            <v>BAKER</v>
          </cell>
          <cell r="O7178" t="str">
            <v>SINTESIS</v>
          </cell>
          <cell r="P7178" t="str">
            <v>SIN</v>
          </cell>
          <cell r="Q7178" t="str">
            <v>#NOCODE#</v>
          </cell>
          <cell r="R7178" t="str">
            <v>#NOCODE#</v>
          </cell>
          <cell r="S7178" t="str">
            <v>SALES</v>
          </cell>
          <cell r="T7178" t="str">
            <v>PP</v>
          </cell>
          <cell r="U7178" t="str">
            <v>NO</v>
          </cell>
          <cell r="V7178" t="str">
            <v>FMPL</v>
          </cell>
          <cell r="W7178" t="str">
            <v>Producción</v>
          </cell>
        </row>
        <row r="7179">
          <cell r="B7179" t="str">
            <v>Z213-01</v>
          </cell>
          <cell r="C7179" t="str">
            <v>Desc. Cloruro de Zinc Gran. QP</v>
          </cell>
          <cell r="D7179" t="str">
            <v>500 g</v>
          </cell>
          <cell r="E7179" t="str">
            <v>Desc. Cloruro de Zinc Gran. QP500 g</v>
          </cell>
          <cell r="F7179" t="str">
            <v>PZ</v>
          </cell>
          <cell r="G7179" t="str">
            <v>500 GR</v>
          </cell>
          <cell r="H7179">
            <v>1957.5775000000001</v>
          </cell>
          <cell r="I7179" t="str">
            <v>Desc. Alt. 4321-01</v>
          </cell>
          <cell r="J7179">
            <v>1</v>
          </cell>
          <cell r="K7179">
            <v>0.5</v>
          </cell>
          <cell r="L7179" t="str">
            <v>PLANEADOR 1</v>
          </cell>
          <cell r="M7179" t="str">
            <v>Desc.</v>
          </cell>
          <cell r="N7179" t="str">
            <v>BAKER</v>
          </cell>
          <cell r="O7179" t="str">
            <v>LAB</v>
          </cell>
          <cell r="P7179" t="str">
            <v>LAB</v>
          </cell>
          <cell r="Q7179" t="str">
            <v>#NOCODE#</v>
          </cell>
          <cell r="R7179" t="str">
            <v>#NOCODE#</v>
          </cell>
          <cell r="S7179" t="str">
            <v>SALES</v>
          </cell>
          <cell r="T7179" t="str">
            <v>PT</v>
          </cell>
          <cell r="U7179" t="str">
            <v>NO</v>
          </cell>
          <cell r="V7179" t="str">
            <v>PTFMZ</v>
          </cell>
          <cell r="W7179" t="str">
            <v>Producción</v>
          </cell>
        </row>
        <row r="7180">
          <cell r="B7180" t="str">
            <v>Z213-05</v>
          </cell>
          <cell r="C7180" t="str">
            <v>Desc. Cloruro de Zinc Gran. QP</v>
          </cell>
          <cell r="D7180" t="str">
            <v>2.5 Kg</v>
          </cell>
          <cell r="E7180" t="str">
            <v>Desc. Cloruro de Zinc Gran. QP2.5 Kg</v>
          </cell>
          <cell r="F7180" t="str">
            <v>PZ</v>
          </cell>
          <cell r="G7180" t="str">
            <v>2.5 KG</v>
          </cell>
          <cell r="H7180">
            <v>442.4205</v>
          </cell>
          <cell r="I7180" t="str">
            <v>Desc. Alt. 4321-05</v>
          </cell>
          <cell r="J7180">
            <v>1</v>
          </cell>
          <cell r="K7180">
            <v>2.5</v>
          </cell>
          <cell r="L7180" t="str">
            <v>PLANEADOR 1</v>
          </cell>
          <cell r="M7180" t="str">
            <v>Desc.</v>
          </cell>
          <cell r="N7180" t="str">
            <v>BAKER</v>
          </cell>
          <cell r="O7180" t="str">
            <v>LAB</v>
          </cell>
          <cell r="P7180" t="str">
            <v>LAB</v>
          </cell>
          <cell r="Q7180" t="str">
            <v>#NOCODE#</v>
          </cell>
          <cell r="R7180" t="str">
            <v>#NOCODE#</v>
          </cell>
          <cell r="S7180" t="str">
            <v>SALES</v>
          </cell>
          <cell r="T7180" t="str">
            <v>PT</v>
          </cell>
          <cell r="U7180" t="str">
            <v>NO</v>
          </cell>
          <cell r="V7180" t="str">
            <v>PTFMZ</v>
          </cell>
          <cell r="W7180" t="str">
            <v>Producción</v>
          </cell>
        </row>
        <row r="7181">
          <cell r="B7181" t="str">
            <v>Z213-66</v>
          </cell>
          <cell r="C7181" t="str">
            <v>Cloruro de Magnesio</v>
          </cell>
          <cell r="D7181" t="str">
            <v>6-Hid. Crist. FCC      50 kg</v>
          </cell>
          <cell r="E7181" t="str">
            <v>Cloruro de Magnesio6-Hid. Crist. FCC      50 kg</v>
          </cell>
          <cell r="F7181" t="str">
            <v>PZ</v>
          </cell>
          <cell r="G7181" t="str">
            <v>50 kg</v>
          </cell>
          <cell r="H7181">
            <v>0</v>
          </cell>
          <cell r="I7181">
            <v>0</v>
          </cell>
          <cell r="J7181">
            <v>1</v>
          </cell>
          <cell r="K7181">
            <v>50</v>
          </cell>
          <cell r="L7181" t="str">
            <v>PLANEADOR 1</v>
          </cell>
          <cell r="M7181" t="str">
            <v>Make to Order</v>
          </cell>
          <cell r="N7181" t="str">
            <v>BAKER</v>
          </cell>
          <cell r="O7181" t="str">
            <v>SINTESIS</v>
          </cell>
          <cell r="P7181" t="str">
            <v>SIN</v>
          </cell>
          <cell r="Q7181" t="str">
            <v>#NOCODE#</v>
          </cell>
          <cell r="R7181" t="str">
            <v>#NOCODE#</v>
          </cell>
          <cell r="S7181" t="str">
            <v>SALES</v>
          </cell>
          <cell r="T7181" t="str">
            <v>PT</v>
          </cell>
          <cell r="U7181" t="str">
            <v>NO</v>
          </cell>
          <cell r="V7181" t="str">
            <v>PTFMPL</v>
          </cell>
          <cell r="W7181" t="str">
            <v>PRODUCCIÓN</v>
          </cell>
        </row>
        <row r="7182">
          <cell r="B7182" t="str">
            <v>Z214-01</v>
          </cell>
          <cell r="C7182" t="str">
            <v>Desc. Acetona QP</v>
          </cell>
          <cell r="D7182" t="str">
            <v>500 ml</v>
          </cell>
          <cell r="E7182" t="str">
            <v>Desc. Acetona QP500 ml</v>
          </cell>
          <cell r="F7182" t="str">
            <v>PZ</v>
          </cell>
          <cell r="G7182" t="str">
            <v>500 ML</v>
          </cell>
          <cell r="H7182">
            <v>471.07924700000001</v>
          </cell>
          <cell r="I7182" t="str">
            <v>Desc. 04/24/12 Alt. 9006-02</v>
          </cell>
          <cell r="J7182">
            <v>0.79</v>
          </cell>
          <cell r="K7182">
            <v>0.39500000000000002</v>
          </cell>
          <cell r="L7182" t="str">
            <v>PLANEADOR 1</v>
          </cell>
          <cell r="M7182" t="str">
            <v>Desc.</v>
          </cell>
          <cell r="N7182" t="str">
            <v>BAKER</v>
          </cell>
          <cell r="O7182" t="str">
            <v>LAB</v>
          </cell>
          <cell r="P7182" t="str">
            <v>LAB</v>
          </cell>
          <cell r="Q7182" t="str">
            <v>#NOCODE#</v>
          </cell>
          <cell r="R7182" t="str">
            <v>#NOCODE#</v>
          </cell>
          <cell r="S7182" t="str">
            <v>SOLVENTES</v>
          </cell>
          <cell r="T7182" t="str">
            <v>PT</v>
          </cell>
          <cell r="U7182" t="str">
            <v>ACETONA</v>
          </cell>
          <cell r="V7182" t="str">
            <v>PTMPL</v>
          </cell>
          <cell r="W7182" t="str">
            <v>Empaque</v>
          </cell>
        </row>
        <row r="7183">
          <cell r="B7183" t="str">
            <v>Z215-01</v>
          </cell>
          <cell r="C7183" t="str">
            <v>Desc. Alcohol Isopropilico QP</v>
          </cell>
          <cell r="D7183" t="str">
            <v>500 ml</v>
          </cell>
          <cell r="E7183" t="str">
            <v>Desc. Alcohol Isopropilico QP500 ml</v>
          </cell>
          <cell r="F7183" t="str">
            <v>PZ</v>
          </cell>
          <cell r="G7183" t="str">
            <v>500 ML</v>
          </cell>
          <cell r="H7183">
            <v>296.20453300000003</v>
          </cell>
          <cell r="I7183" t="str">
            <v>Desc. Alt. 9084-01. NO DEMAND</v>
          </cell>
          <cell r="J7183">
            <v>0.79</v>
          </cell>
          <cell r="K7183">
            <v>0.39500000000000002</v>
          </cell>
          <cell r="L7183" t="str">
            <v>PLANEADOR 1</v>
          </cell>
          <cell r="M7183" t="str">
            <v>Desc.</v>
          </cell>
          <cell r="N7183" t="str">
            <v>BAKER</v>
          </cell>
          <cell r="O7183" t="str">
            <v>LAB</v>
          </cell>
          <cell r="P7183" t="str">
            <v>LAB</v>
          </cell>
          <cell r="Q7183" t="str">
            <v>#NOCODE#</v>
          </cell>
          <cell r="R7183" t="str">
            <v>#NOCODE#</v>
          </cell>
          <cell r="S7183" t="str">
            <v>SOLVENTES</v>
          </cell>
          <cell r="T7183" t="str">
            <v>PT</v>
          </cell>
          <cell r="U7183" t="str">
            <v>NO</v>
          </cell>
          <cell r="V7183" t="str">
            <v>PTMPL</v>
          </cell>
          <cell r="W7183" t="str">
            <v>Empaque</v>
          </cell>
        </row>
        <row r="7184">
          <cell r="B7184" t="str">
            <v>Z215-03</v>
          </cell>
          <cell r="C7184" t="str">
            <v>Desc. Alcohol Isopropilico QP</v>
          </cell>
          <cell r="D7184" t="str">
            <v>4 L</v>
          </cell>
          <cell r="E7184" t="str">
            <v>Desc. Alcohol Isopropilico QP4 L</v>
          </cell>
          <cell r="F7184" t="str">
            <v>PZ</v>
          </cell>
          <cell r="G7184" t="str">
            <v>4 L</v>
          </cell>
          <cell r="H7184">
            <v>693.28891599999997</v>
          </cell>
          <cell r="I7184" t="str">
            <v>Desc. Alt. 9084-03. NO DEMAND</v>
          </cell>
          <cell r="J7184">
            <v>0.79</v>
          </cell>
          <cell r="K7184">
            <v>3.16</v>
          </cell>
          <cell r="L7184" t="str">
            <v>PLANEADOR 1</v>
          </cell>
          <cell r="M7184" t="str">
            <v>Desc.</v>
          </cell>
          <cell r="N7184" t="str">
            <v>BAKER</v>
          </cell>
          <cell r="O7184" t="str">
            <v>LAB</v>
          </cell>
          <cell r="P7184" t="str">
            <v>LAB</v>
          </cell>
          <cell r="Q7184" t="str">
            <v>#NOCODE#</v>
          </cell>
          <cell r="R7184" t="str">
            <v>#NOCODE#</v>
          </cell>
          <cell r="S7184" t="str">
            <v>SOLVENTES</v>
          </cell>
          <cell r="T7184" t="str">
            <v>PT</v>
          </cell>
          <cell r="U7184" t="str">
            <v>NO</v>
          </cell>
          <cell r="V7184" t="str">
            <v>PTMPL</v>
          </cell>
          <cell r="W7184" t="str">
            <v>Empaque</v>
          </cell>
        </row>
        <row r="7185">
          <cell r="B7185" t="str">
            <v>Z216-01</v>
          </cell>
          <cell r="C7185" t="str">
            <v>Desc. Dicloroetileno QP</v>
          </cell>
          <cell r="D7185" t="str">
            <v>500 ml</v>
          </cell>
          <cell r="E7185" t="str">
            <v>Desc. Dicloroetileno QP500 ml</v>
          </cell>
          <cell r="F7185" t="str">
            <v>PZ</v>
          </cell>
          <cell r="G7185" t="str">
            <v>500 ML</v>
          </cell>
          <cell r="H7185">
            <v>530.95369500000004</v>
          </cell>
          <cell r="I7185" t="str">
            <v>Desc. Alt. 9301-01. NO DEMAND</v>
          </cell>
          <cell r="J7185">
            <v>1.24</v>
          </cell>
          <cell r="K7185">
            <v>0.62</v>
          </cell>
          <cell r="L7185" t="str">
            <v>PLANEADOR 3</v>
          </cell>
          <cell r="M7185" t="str">
            <v>Desc.</v>
          </cell>
          <cell r="N7185" t="str">
            <v>BAKER</v>
          </cell>
          <cell r="O7185" t="str">
            <v>LAB</v>
          </cell>
          <cell r="P7185" t="str">
            <v>LAB</v>
          </cell>
          <cell r="Q7185" t="str">
            <v>#NOCODE#</v>
          </cell>
          <cell r="R7185" t="str">
            <v>#NOCODE#</v>
          </cell>
          <cell r="S7185" t="str">
            <v>SOLVENTES</v>
          </cell>
          <cell r="T7185" t="str">
            <v>PT</v>
          </cell>
          <cell r="U7185" t="str">
            <v>NO</v>
          </cell>
          <cell r="V7185" t="str">
            <v>PTEPTD</v>
          </cell>
          <cell r="W7185" t="str">
            <v>Empaque</v>
          </cell>
        </row>
        <row r="7186">
          <cell r="B7186" t="str">
            <v>Z217-02</v>
          </cell>
          <cell r="C7186" t="str">
            <v>Desc. Propilenglicol QP</v>
          </cell>
          <cell r="D7186" t="str">
            <v>1 L</v>
          </cell>
          <cell r="E7186" t="str">
            <v>Desc. Propilenglicol QP1 L</v>
          </cell>
          <cell r="F7186" t="str">
            <v>PZ</v>
          </cell>
          <cell r="G7186" t="str">
            <v>1 L</v>
          </cell>
          <cell r="H7186">
            <v>342.79</v>
          </cell>
          <cell r="I7186" t="str">
            <v>Desc. Alt. U510-07. NO DEMAND</v>
          </cell>
          <cell r="J7186">
            <v>1.03</v>
          </cell>
          <cell r="K7186">
            <v>1.03</v>
          </cell>
          <cell r="L7186" t="str">
            <v>PLANEADOR 3</v>
          </cell>
          <cell r="M7186" t="str">
            <v>Desc.</v>
          </cell>
          <cell r="N7186" t="str">
            <v>BAKER</v>
          </cell>
          <cell r="O7186" t="str">
            <v>LAB</v>
          </cell>
          <cell r="P7186" t="str">
            <v>LAB</v>
          </cell>
          <cell r="Q7186" t="str">
            <v>#NOCODE#</v>
          </cell>
          <cell r="R7186" t="str">
            <v>#NOCODE#</v>
          </cell>
          <cell r="S7186" t="str">
            <v>SOLVENTES</v>
          </cell>
          <cell r="T7186" t="str">
            <v>PT</v>
          </cell>
          <cell r="U7186" t="str">
            <v>NO</v>
          </cell>
          <cell r="V7186" t="str">
            <v>PTMPL</v>
          </cell>
          <cell r="W7186" t="str">
            <v>Empaque</v>
          </cell>
        </row>
        <row r="7187">
          <cell r="B7187" t="str">
            <v>Z217-03</v>
          </cell>
          <cell r="C7187" t="str">
            <v>Desc. Propilenglicol QP</v>
          </cell>
          <cell r="D7187" t="str">
            <v>4 L</v>
          </cell>
          <cell r="E7187" t="str">
            <v>Desc. Propilenglicol QP4 L</v>
          </cell>
          <cell r="F7187" t="str">
            <v>PZ</v>
          </cell>
          <cell r="G7187" t="str">
            <v>4 L</v>
          </cell>
          <cell r="H7187">
            <v>992.12179100000003</v>
          </cell>
          <cell r="I7187" t="str">
            <v>Desc. Alt. U510-09. NO DEMAND</v>
          </cell>
          <cell r="J7187">
            <v>1.03</v>
          </cell>
          <cell r="K7187">
            <v>4.12</v>
          </cell>
          <cell r="L7187" t="str">
            <v>PLANEADOR 3</v>
          </cell>
          <cell r="M7187" t="str">
            <v>Desc.</v>
          </cell>
          <cell r="N7187" t="str">
            <v>BAKER</v>
          </cell>
          <cell r="O7187" t="str">
            <v>LAB</v>
          </cell>
          <cell r="P7187" t="str">
            <v>LAB</v>
          </cell>
          <cell r="Q7187" t="str">
            <v>#NOCODE#</v>
          </cell>
          <cell r="R7187" t="str">
            <v>#NOCODE#</v>
          </cell>
          <cell r="S7187" t="str">
            <v>SOLVENTES</v>
          </cell>
          <cell r="T7187" t="str">
            <v>PT</v>
          </cell>
          <cell r="U7187" t="str">
            <v>NO</v>
          </cell>
          <cell r="V7187" t="str">
            <v>PTMPL</v>
          </cell>
          <cell r="W7187" t="str">
            <v>Empaque</v>
          </cell>
        </row>
        <row r="7188">
          <cell r="B7188" t="str">
            <v>Z218-01</v>
          </cell>
          <cell r="C7188" t="str">
            <v>Desc. Acido Acetico Glacial QP</v>
          </cell>
          <cell r="D7188" t="str">
            <v>500 ml</v>
          </cell>
          <cell r="E7188" t="str">
            <v>Desc. Acido Acetico Glacial QP500 ml</v>
          </cell>
          <cell r="F7188" t="str">
            <v>PZ</v>
          </cell>
          <cell r="G7188" t="str">
            <v>500 ML</v>
          </cell>
          <cell r="H7188">
            <v>297.329588</v>
          </cell>
          <cell r="I7188" t="str">
            <v>Desc. RACIONALIZACION PRODUCTOS Alt. 9508</v>
          </cell>
          <cell r="J7188">
            <v>1.05</v>
          </cell>
          <cell r="K7188">
            <v>0.52500000000000002</v>
          </cell>
          <cell r="L7188" t="str">
            <v>PLANEADOR 2</v>
          </cell>
          <cell r="M7188" t="str">
            <v>Desc.</v>
          </cell>
          <cell r="N7188" t="str">
            <v>BAKER</v>
          </cell>
          <cell r="O7188" t="str">
            <v>LAB</v>
          </cell>
          <cell r="P7188" t="str">
            <v>LAB</v>
          </cell>
          <cell r="Q7188" t="str">
            <v>#NOCODE#</v>
          </cell>
          <cell r="R7188" t="str">
            <v>#NOCODE#</v>
          </cell>
          <cell r="S7188" t="str">
            <v>ACIDOS</v>
          </cell>
          <cell r="T7188" t="str">
            <v>PT</v>
          </cell>
          <cell r="U7188" t="str">
            <v>NO</v>
          </cell>
          <cell r="V7188" t="str">
            <v>PTMPI</v>
          </cell>
          <cell r="W7188" t="str">
            <v>Empaque</v>
          </cell>
        </row>
        <row r="7189">
          <cell r="B7189" t="str">
            <v>Z218-05</v>
          </cell>
          <cell r="C7189" t="str">
            <v>Desc. Acido Acetico Glacial QP</v>
          </cell>
          <cell r="D7189" t="str">
            <v>2.5 L</v>
          </cell>
          <cell r="E7189" t="str">
            <v>Desc. Acido Acetico Glacial QP2.5 L</v>
          </cell>
          <cell r="F7189" t="str">
            <v>PZ</v>
          </cell>
          <cell r="G7189" t="str">
            <v>2.5 L</v>
          </cell>
          <cell r="H7189">
            <v>704.57962899999995</v>
          </cell>
          <cell r="I7189" t="str">
            <v>Desc. RACIONALIZACION PRODUCTOS Alt. 9508</v>
          </cell>
          <cell r="J7189">
            <v>1.05</v>
          </cell>
          <cell r="K7189">
            <v>2.625</v>
          </cell>
          <cell r="L7189" t="str">
            <v>PLANEADOR 2</v>
          </cell>
          <cell r="M7189" t="str">
            <v>Desc.</v>
          </cell>
          <cell r="N7189" t="str">
            <v>BAKER</v>
          </cell>
          <cell r="O7189" t="str">
            <v>LAB</v>
          </cell>
          <cell r="P7189" t="str">
            <v>LAB</v>
          </cell>
          <cell r="Q7189" t="str">
            <v>#NOCODE#</v>
          </cell>
          <cell r="R7189" t="str">
            <v>#NOCODE#</v>
          </cell>
          <cell r="S7189" t="str">
            <v>ACIDOS</v>
          </cell>
          <cell r="T7189" t="str">
            <v>PT</v>
          </cell>
          <cell r="U7189" t="str">
            <v>NO</v>
          </cell>
          <cell r="V7189" t="str">
            <v>PTMPI</v>
          </cell>
          <cell r="W7189" t="str">
            <v>Empaque</v>
          </cell>
        </row>
        <row r="7190">
          <cell r="B7190" t="str">
            <v>Z218-96</v>
          </cell>
          <cell r="C7190" t="str">
            <v>Desc. Acido Acetico Glacial QP</v>
          </cell>
          <cell r="D7190" t="str">
            <v>50 L</v>
          </cell>
          <cell r="E7190" t="str">
            <v>Desc. Acido Acetico Glacial QP50 L</v>
          </cell>
          <cell r="F7190" t="str">
            <v>PZ</v>
          </cell>
          <cell r="G7190" t="str">
            <v>50 L</v>
          </cell>
          <cell r="H7190">
            <v>0</v>
          </cell>
          <cell r="I7190" t="str">
            <v>Desc. RACIONALIZACION PRODUCTOS Alt. 9508</v>
          </cell>
          <cell r="J7190">
            <v>1.05</v>
          </cell>
          <cell r="K7190">
            <v>52.5</v>
          </cell>
          <cell r="L7190" t="str">
            <v>PLANEADOR 2</v>
          </cell>
          <cell r="M7190" t="str">
            <v>Desc.</v>
          </cell>
          <cell r="N7190" t="str">
            <v>BAKER</v>
          </cell>
          <cell r="O7190" t="str">
            <v>SINTESIS</v>
          </cell>
          <cell r="P7190" t="str">
            <v>SIN</v>
          </cell>
          <cell r="Q7190" t="str">
            <v>#NOCODE#</v>
          </cell>
          <cell r="R7190" t="str">
            <v>#NOCODE#</v>
          </cell>
          <cell r="S7190" t="str">
            <v>ACIDOS</v>
          </cell>
          <cell r="T7190" t="str">
            <v>PT</v>
          </cell>
          <cell r="U7190" t="str">
            <v>NO</v>
          </cell>
          <cell r="V7190" t="str">
            <v>PTMPI</v>
          </cell>
          <cell r="W7190" t="str">
            <v>Empaque</v>
          </cell>
        </row>
        <row r="7191">
          <cell r="B7191" t="str">
            <v>Z219-02</v>
          </cell>
          <cell r="C7191" t="str">
            <v>Desc.Acido Clorhidrico 36.5-38</v>
          </cell>
          <cell r="D7191" t="str">
            <v>Multicomp.                 1 L</v>
          </cell>
          <cell r="E7191" t="str">
            <v>Desc.Acido Clorhidrico 36.5-38Multicomp.                 1 L</v>
          </cell>
          <cell r="F7191" t="str">
            <v>PZ</v>
          </cell>
          <cell r="G7191" t="str">
            <v>1 L</v>
          </cell>
          <cell r="H7191">
            <v>751.04300000000001</v>
          </cell>
          <cell r="I7191" t="str">
            <v>Desc. Alt. 9544-02</v>
          </cell>
          <cell r="J7191">
            <v>1.18</v>
          </cell>
          <cell r="K7191">
            <v>1.18</v>
          </cell>
          <cell r="L7191" t="str">
            <v>PLANEADOR 2</v>
          </cell>
          <cell r="M7191" t="str">
            <v>Desc.</v>
          </cell>
          <cell r="N7191" t="str">
            <v>BAKER</v>
          </cell>
          <cell r="O7191" t="str">
            <v>LAB</v>
          </cell>
          <cell r="P7191" t="str">
            <v>LAB</v>
          </cell>
          <cell r="Q7191" t="str">
            <v>#NOCODE#</v>
          </cell>
          <cell r="R7191" t="str">
            <v>#NOCODE#</v>
          </cell>
          <cell r="S7191" t="str">
            <v>ACIDOS</v>
          </cell>
          <cell r="T7191" t="str">
            <v>PT</v>
          </cell>
          <cell r="U7191" t="str">
            <v>HCL</v>
          </cell>
          <cell r="V7191" t="str">
            <v>PTFMPL</v>
          </cell>
          <cell r="W7191" t="str">
            <v>PRODUCCIÓN</v>
          </cell>
        </row>
        <row r="7192">
          <cell r="B7192" t="str">
            <v>Z219-03</v>
          </cell>
          <cell r="C7192" t="str">
            <v>Desc. Acido Clorhidrico  QP</v>
          </cell>
          <cell r="D7192" t="str">
            <v>Multicomp.               2.5 L</v>
          </cell>
          <cell r="E7192" t="str">
            <v>Desc. Acido Clorhidrico  QPMulticomp.               2.5 L</v>
          </cell>
          <cell r="F7192" t="str">
            <v>PZ</v>
          </cell>
          <cell r="G7192" t="str">
            <v>2.5 L</v>
          </cell>
          <cell r="H7192">
            <v>3017.4839999999999</v>
          </cell>
          <cell r="I7192" t="str">
            <v>Desc. Alt. 9544-03</v>
          </cell>
          <cell r="J7192">
            <v>1.18</v>
          </cell>
          <cell r="K7192">
            <v>2.95</v>
          </cell>
          <cell r="L7192" t="str">
            <v>PLANEADOR 2</v>
          </cell>
          <cell r="M7192" t="str">
            <v>Desc.</v>
          </cell>
          <cell r="N7192" t="str">
            <v>BAKER</v>
          </cell>
          <cell r="O7192" t="str">
            <v>LAB</v>
          </cell>
          <cell r="P7192" t="str">
            <v>LAB</v>
          </cell>
          <cell r="Q7192" t="str">
            <v>#NOCODE#</v>
          </cell>
          <cell r="R7192" t="str">
            <v>#NOCODE#</v>
          </cell>
          <cell r="S7192" t="str">
            <v>ACIDOS</v>
          </cell>
          <cell r="T7192" t="str">
            <v>PT</v>
          </cell>
          <cell r="U7192" t="str">
            <v>HCL</v>
          </cell>
          <cell r="V7192" t="str">
            <v>PTFMPL</v>
          </cell>
          <cell r="W7192" t="str">
            <v>PRODUCCIÓN</v>
          </cell>
        </row>
        <row r="7193">
          <cell r="B7193" t="str">
            <v>Z219-05</v>
          </cell>
          <cell r="C7193" t="str">
            <v>Desc. Acido Clorhidrico 36.5</v>
          </cell>
          <cell r="D7193" t="str">
            <v>Multicomp.               2.5 L</v>
          </cell>
          <cell r="E7193" t="str">
            <v>Desc. Acido Clorhidrico 36.5Multicomp.               2.5 L</v>
          </cell>
          <cell r="F7193" t="str">
            <v>PZ</v>
          </cell>
          <cell r="G7193" t="str">
            <v>2.5 L</v>
          </cell>
          <cell r="H7193">
            <v>12690.6685</v>
          </cell>
          <cell r="I7193" t="str">
            <v>Desc. Alt. 9544-05. Envase S/S</v>
          </cell>
          <cell r="J7193">
            <v>1.18</v>
          </cell>
          <cell r="K7193">
            <v>2.95</v>
          </cell>
          <cell r="L7193" t="str">
            <v>PLANEADOR 2</v>
          </cell>
          <cell r="M7193" t="str">
            <v>Desc.</v>
          </cell>
          <cell r="N7193" t="str">
            <v>BAKER</v>
          </cell>
          <cell r="O7193" t="str">
            <v>LAB</v>
          </cell>
          <cell r="P7193" t="str">
            <v>LAB</v>
          </cell>
          <cell r="Q7193" t="str">
            <v>#NOCODE#</v>
          </cell>
          <cell r="R7193" t="str">
            <v>#NOCODE#</v>
          </cell>
          <cell r="S7193" t="str">
            <v>ACIDOS</v>
          </cell>
          <cell r="T7193" t="str">
            <v>PT</v>
          </cell>
          <cell r="U7193" t="str">
            <v>HCL</v>
          </cell>
          <cell r="V7193" t="str">
            <v>PTFMPL</v>
          </cell>
          <cell r="W7193" t="str">
            <v>PRODUCCIÓN</v>
          </cell>
        </row>
        <row r="7194">
          <cell r="B7194" t="str">
            <v>Z219-33</v>
          </cell>
          <cell r="C7194" t="str">
            <v>Desc. Acido Clorhidrico</v>
          </cell>
          <cell r="D7194" t="str">
            <v>Multicomp.               2.5 L</v>
          </cell>
          <cell r="E7194" t="str">
            <v>Desc. Acido ClorhidricoMulticomp.               2.5 L</v>
          </cell>
          <cell r="F7194" t="str">
            <v>PZ</v>
          </cell>
          <cell r="G7194" t="str">
            <v>2.5 L</v>
          </cell>
          <cell r="H7194">
            <v>4050.8690000000001</v>
          </cell>
          <cell r="I7194" t="str">
            <v>Desc. Alt. 9544-33. Envase Poly Coated</v>
          </cell>
          <cell r="J7194">
            <v>1.18</v>
          </cell>
          <cell r="K7194">
            <v>2.95</v>
          </cell>
          <cell r="L7194" t="str">
            <v>PLANEADOR 2</v>
          </cell>
          <cell r="M7194" t="str">
            <v>Desc.</v>
          </cell>
          <cell r="N7194" t="str">
            <v>BAKER</v>
          </cell>
          <cell r="O7194" t="str">
            <v>LAB</v>
          </cell>
          <cell r="P7194" t="str">
            <v>LAB</v>
          </cell>
          <cell r="Q7194" t="str">
            <v>#NOCODE#</v>
          </cell>
          <cell r="R7194" t="str">
            <v>#NOCODE#</v>
          </cell>
          <cell r="S7194" t="str">
            <v>ACIDOS</v>
          </cell>
          <cell r="T7194" t="str">
            <v>PT</v>
          </cell>
          <cell r="U7194" t="str">
            <v>HCL</v>
          </cell>
          <cell r="V7194" t="str">
            <v>PTFMPL</v>
          </cell>
          <cell r="W7194" t="str">
            <v>PRODUCCIÓN</v>
          </cell>
        </row>
        <row r="7195">
          <cell r="B7195" t="str">
            <v>Z220-04</v>
          </cell>
          <cell r="C7195" t="str">
            <v>Desc. Fenol Licuado QP</v>
          </cell>
          <cell r="D7195" t="str">
            <v>500 g</v>
          </cell>
          <cell r="E7195" t="str">
            <v>Desc. Fenol Licuado QP500 g</v>
          </cell>
          <cell r="F7195" t="str">
            <v>PZ</v>
          </cell>
          <cell r="G7195" t="str">
            <v>500 GR</v>
          </cell>
          <cell r="H7195">
            <v>422.082402</v>
          </cell>
          <cell r="I7195" t="str">
            <v>Desc. RACIONALIZACION PRODUCTOS Alt. 2859-01</v>
          </cell>
          <cell r="J7195">
            <v>1.06</v>
          </cell>
          <cell r="K7195">
            <v>0.5</v>
          </cell>
          <cell r="L7195" t="str">
            <v>PLANEADOR 2</v>
          </cell>
          <cell r="M7195" t="str">
            <v>Desc.</v>
          </cell>
          <cell r="N7195" t="str">
            <v>MACRON</v>
          </cell>
          <cell r="O7195" t="str">
            <v>LAB</v>
          </cell>
          <cell r="P7195" t="str">
            <v>LAB</v>
          </cell>
          <cell r="Q7195" t="str">
            <v>#NOCODE#</v>
          </cell>
          <cell r="R7195" t="str">
            <v>#NOCODE#</v>
          </cell>
          <cell r="S7195" t="str">
            <v>ACIDOS</v>
          </cell>
          <cell r="T7195" t="str">
            <v>PT</v>
          </cell>
          <cell r="U7195" t="str">
            <v>NO</v>
          </cell>
          <cell r="V7195" t="str">
            <v>PTFMPL</v>
          </cell>
          <cell r="W7195" t="str">
            <v>Producción</v>
          </cell>
        </row>
        <row r="7196">
          <cell r="B7196" t="str">
            <v>Z220-18</v>
          </cell>
          <cell r="C7196" t="str">
            <v>Desc. Fenol Licuado QP</v>
          </cell>
          <cell r="D7196" t="str">
            <v>18 L</v>
          </cell>
          <cell r="E7196" t="str">
            <v>Desc. Fenol Licuado QP18 L</v>
          </cell>
          <cell r="F7196" t="str">
            <v>PZ</v>
          </cell>
          <cell r="G7196" t="str">
            <v>18 L</v>
          </cell>
          <cell r="H7196">
            <v>3356.5745000000002</v>
          </cell>
          <cell r="I7196" t="str">
            <v>Desc. Alt.  2859-18</v>
          </cell>
          <cell r="J7196">
            <v>1.06</v>
          </cell>
          <cell r="K7196">
            <v>19.079999999999998</v>
          </cell>
          <cell r="L7196" t="str">
            <v>PLANEADOR 2</v>
          </cell>
          <cell r="M7196" t="str">
            <v>Desc.</v>
          </cell>
          <cell r="N7196" t="str">
            <v>BAKER</v>
          </cell>
          <cell r="O7196" t="str">
            <v>LAB</v>
          </cell>
          <cell r="P7196" t="str">
            <v>LAB</v>
          </cell>
          <cell r="Q7196" t="str">
            <v>#NOCODE#</v>
          </cell>
          <cell r="R7196" t="str">
            <v>#NOCODE#</v>
          </cell>
          <cell r="S7196" t="str">
            <v>ACIDOS</v>
          </cell>
          <cell r="T7196" t="str">
            <v>PT</v>
          </cell>
          <cell r="U7196" t="str">
            <v>NO</v>
          </cell>
          <cell r="V7196" t="str">
            <v>PTFMPL</v>
          </cell>
          <cell r="W7196" t="str">
            <v>Producción</v>
          </cell>
        </row>
        <row r="7197">
          <cell r="B7197" t="str">
            <v>Z220-27</v>
          </cell>
          <cell r="C7197" t="str">
            <v>Desc.Fenol Licuado QP</v>
          </cell>
          <cell r="D7197" t="str">
            <v>18 L</v>
          </cell>
          <cell r="E7197" t="str">
            <v>Desc.Fenol Licuado QP18 L</v>
          </cell>
          <cell r="F7197" t="str">
            <v>PZ</v>
          </cell>
          <cell r="G7197" t="str">
            <v>18 L</v>
          </cell>
          <cell r="H7197">
            <v>7691.33</v>
          </cell>
          <cell r="I7197" t="str">
            <v>Desc. Alt. 2859-01. RACIONALIZACION PRODUCTOS</v>
          </cell>
          <cell r="J7197">
            <v>1.06</v>
          </cell>
          <cell r="K7197">
            <v>19.079999999999998</v>
          </cell>
          <cell r="L7197" t="str">
            <v>PLANEADOR 2</v>
          </cell>
          <cell r="M7197" t="str">
            <v>Desc.</v>
          </cell>
          <cell r="N7197" t="str">
            <v>BAKER</v>
          </cell>
          <cell r="O7197" t="str">
            <v>LAB</v>
          </cell>
          <cell r="P7197" t="str">
            <v>LAB</v>
          </cell>
          <cell r="Q7197" t="str">
            <v>#NOCODE#</v>
          </cell>
          <cell r="R7197" t="str">
            <v>#NOCODE#</v>
          </cell>
          <cell r="S7197" t="str">
            <v>ACIDOS</v>
          </cell>
          <cell r="T7197" t="str">
            <v>PT</v>
          </cell>
          <cell r="U7197" t="str">
            <v>NO</v>
          </cell>
          <cell r="V7197" t="str">
            <v>PTFMPL</v>
          </cell>
          <cell r="W7197" t="str">
            <v>Producción</v>
          </cell>
        </row>
        <row r="7198">
          <cell r="B7198" t="str">
            <v>Z221-27</v>
          </cell>
          <cell r="C7198" t="str">
            <v>Desc. Acido Acetico Glacial QP</v>
          </cell>
          <cell r="D7198" t="str">
            <v>18 L</v>
          </cell>
          <cell r="E7198" t="str">
            <v>Desc. Acido Acetico Glacial QP18 L</v>
          </cell>
          <cell r="F7198" t="str">
            <v>PZ</v>
          </cell>
          <cell r="G7198" t="str">
            <v>18 L</v>
          </cell>
          <cell r="H7198">
            <v>2787.8971419999998</v>
          </cell>
          <cell r="I7198" t="str">
            <v>Desc. RACIONALIZACION PRODUCTOS Alt. 9508</v>
          </cell>
          <cell r="J7198">
            <v>1.05</v>
          </cell>
          <cell r="K7198">
            <v>18.899999999999999</v>
          </cell>
          <cell r="L7198" t="str">
            <v>PLANEADOR 2</v>
          </cell>
          <cell r="M7198" t="str">
            <v>Desc.</v>
          </cell>
          <cell r="N7198" t="str">
            <v>BAKER</v>
          </cell>
          <cell r="O7198" t="str">
            <v>LAB</v>
          </cell>
          <cell r="P7198" t="str">
            <v>LAB</v>
          </cell>
          <cell r="Q7198" t="str">
            <v>#NOCODE#</v>
          </cell>
          <cell r="R7198" t="str">
            <v>#NOCODE#</v>
          </cell>
          <cell r="S7198" t="str">
            <v>ACIDOS</v>
          </cell>
          <cell r="T7198" t="str">
            <v>PT</v>
          </cell>
          <cell r="U7198" t="str">
            <v>NO</v>
          </cell>
          <cell r="V7198" t="str">
            <v>PTMPI</v>
          </cell>
          <cell r="W7198" t="str">
            <v>Empaque</v>
          </cell>
        </row>
        <row r="7199">
          <cell r="B7199" t="str">
            <v>Z222-54</v>
          </cell>
          <cell r="C7199" t="str">
            <v>Desc. Metilparabeno FCC</v>
          </cell>
          <cell r="D7199" t="str">
            <v>25 kg</v>
          </cell>
          <cell r="E7199" t="str">
            <v>Desc. Metilparabeno FCC25 kg</v>
          </cell>
          <cell r="F7199" t="str">
            <v>PZ</v>
          </cell>
          <cell r="G7199" t="str">
            <v>25 kg</v>
          </cell>
          <cell r="H7199">
            <v>0</v>
          </cell>
          <cell r="I7199" t="str">
            <v>Desc. Alt. U510-07. NO DEMAND</v>
          </cell>
          <cell r="J7199">
            <v>1</v>
          </cell>
          <cell r="K7199">
            <v>25</v>
          </cell>
          <cell r="L7199" t="str">
            <v>PLANEADOR 1</v>
          </cell>
          <cell r="M7199" t="str">
            <v>Desc.</v>
          </cell>
          <cell r="N7199" t="str">
            <v>BAKER</v>
          </cell>
          <cell r="O7199" t="str">
            <v>SINTESIS</v>
          </cell>
          <cell r="P7199" t="str">
            <v>SIN</v>
          </cell>
          <cell r="Q7199" t="str">
            <v>#NOCODE#</v>
          </cell>
          <cell r="R7199" t="str">
            <v>#NOCODE#</v>
          </cell>
          <cell r="S7199" t="str">
            <v>SALES</v>
          </cell>
          <cell r="T7199" t="str">
            <v>PT</v>
          </cell>
          <cell r="U7199" t="str">
            <v>NO</v>
          </cell>
          <cell r="V7199" t="str">
            <v>PTMPL</v>
          </cell>
          <cell r="W7199" t="str">
            <v>EMPAQUE</v>
          </cell>
        </row>
        <row r="7200">
          <cell r="B7200" t="str">
            <v>Z5902-07</v>
          </cell>
          <cell r="C7200" t="str">
            <v>Desc. Molibdato de Amonio Tet.</v>
          </cell>
          <cell r="D7200" t="str">
            <v>12 kg</v>
          </cell>
          <cell r="E7200" t="str">
            <v>Desc. Molibdato de Amonio Tet.12 kg</v>
          </cell>
          <cell r="F7200" t="str">
            <v>PZ</v>
          </cell>
          <cell r="G7200" t="str">
            <v>12 KG</v>
          </cell>
          <cell r="H7200">
            <v>62432.52</v>
          </cell>
          <cell r="I7200" t="str">
            <v>Desc. Alt. M3420-20, 0716-07. NO DEMAND</v>
          </cell>
          <cell r="J7200">
            <v>1</v>
          </cell>
          <cell r="K7200">
            <v>12</v>
          </cell>
          <cell r="L7200" t="str">
            <v>PLANEADOR 1</v>
          </cell>
          <cell r="M7200" t="str">
            <v>Desc.</v>
          </cell>
          <cell r="N7200" t="str">
            <v>BAKER</v>
          </cell>
          <cell r="O7200" t="str">
            <v>LAB</v>
          </cell>
          <cell r="P7200" t="str">
            <v>LAB</v>
          </cell>
          <cell r="Q7200" t="str">
            <v>#NOCODE#</v>
          </cell>
          <cell r="R7200" t="str">
            <v>#NOCODE#</v>
          </cell>
          <cell r="S7200" t="str">
            <v>SALES</v>
          </cell>
          <cell r="T7200" t="str">
            <v>PT</v>
          </cell>
          <cell r="U7200" t="str">
            <v>NO</v>
          </cell>
          <cell r="V7200" t="str">
            <v>PTEPTD</v>
          </cell>
          <cell r="W7200" t="str">
            <v>Empaque</v>
          </cell>
        </row>
        <row r="7201">
          <cell r="B7201" t="str">
            <v>Z5903-67</v>
          </cell>
          <cell r="C7201" t="str">
            <v>Desc. Sulfato de Amonio FCC</v>
          </cell>
          <cell r="D7201" t="str">
            <v>Crist. QP                25 Kg</v>
          </cell>
          <cell r="E7201" t="str">
            <v>Desc. Sulfato de Amonio FCCCrist. QP                25 Kg</v>
          </cell>
          <cell r="F7201" t="str">
            <v>PZ</v>
          </cell>
          <cell r="G7201" t="str">
            <v>25 Kg</v>
          </cell>
          <cell r="H7201">
            <v>0</v>
          </cell>
          <cell r="I7201" t="str">
            <v>Desc. RACIONALIZACION PRODUCTOS Alt. 0800-05</v>
          </cell>
          <cell r="J7201">
            <v>1</v>
          </cell>
          <cell r="K7201">
            <v>25</v>
          </cell>
          <cell r="L7201" t="str">
            <v>PLANEADOR 1</v>
          </cell>
          <cell r="M7201" t="str">
            <v>Desc.</v>
          </cell>
          <cell r="N7201" t="str">
            <v>BAKER</v>
          </cell>
          <cell r="O7201" t="str">
            <v>SINTESIS</v>
          </cell>
          <cell r="P7201" t="str">
            <v>SIN</v>
          </cell>
          <cell r="Q7201" t="str">
            <v>#NOCODE#</v>
          </cell>
          <cell r="R7201" t="str">
            <v>#NOCODE#</v>
          </cell>
          <cell r="S7201" t="str">
            <v>SALES</v>
          </cell>
          <cell r="T7201" t="str">
            <v>PT</v>
          </cell>
          <cell r="U7201" t="str">
            <v>NO</v>
          </cell>
          <cell r="V7201" t="str">
            <v>PTFMZ</v>
          </cell>
          <cell r="W7201" t="str">
            <v>Producción</v>
          </cell>
        </row>
        <row r="7202">
          <cell r="B7202" t="str">
            <v>Z5905- 66</v>
          </cell>
          <cell r="C7202" t="str">
            <v>Desc. Fosfato de Potasio Dib.</v>
          </cell>
          <cell r="D7202" t="str">
            <v>Pvo. RA ACS          50 kg</v>
          </cell>
          <cell r="E7202" t="str">
            <v>Desc. Fosfato de Potasio Dib.Pvo. RA ACS          50 kg</v>
          </cell>
          <cell r="F7202" t="str">
            <v>PZ</v>
          </cell>
          <cell r="G7202" t="str">
            <v>50 kg</v>
          </cell>
          <cell r="H7202">
            <v>0</v>
          </cell>
          <cell r="I7202" t="str">
            <v>Desc. Sin Alt.  09/21/10</v>
          </cell>
          <cell r="J7202">
            <v>1</v>
          </cell>
          <cell r="K7202">
            <v>50</v>
          </cell>
          <cell r="L7202" t="str">
            <v>PLANEADOR 1</v>
          </cell>
          <cell r="M7202" t="str">
            <v>Desc.</v>
          </cell>
          <cell r="N7202" t="str">
            <v>BAKER</v>
          </cell>
          <cell r="O7202" t="str">
            <v>SINTESIS</v>
          </cell>
          <cell r="P7202" t="str">
            <v>SIN</v>
          </cell>
          <cell r="Q7202" t="str">
            <v>#NOCODE#</v>
          </cell>
          <cell r="R7202" t="str">
            <v>#NOCODE#</v>
          </cell>
          <cell r="S7202" t="str">
            <v>SALES</v>
          </cell>
          <cell r="T7202" t="str">
            <v>PT</v>
          </cell>
          <cell r="U7202" t="str">
            <v>NO</v>
          </cell>
          <cell r="V7202" t="str">
            <v>PTFMPI</v>
          </cell>
          <cell r="W7202" t="str">
            <v>PRODUCCIÓN</v>
          </cell>
        </row>
        <row r="7203">
          <cell r="B7203" t="str">
            <v>Z5905-66</v>
          </cell>
          <cell r="C7203" t="str">
            <v>Desc. Fosfato de Potasio</v>
          </cell>
          <cell r="D7203" t="str">
            <v>RA ACS                   50 kg</v>
          </cell>
          <cell r="E7203" t="str">
            <v>Desc. Fosfato de PotasioRA ACS                   50 kg</v>
          </cell>
          <cell r="F7203" t="str">
            <v>PZ</v>
          </cell>
          <cell r="G7203" t="str">
            <v>50 kg</v>
          </cell>
          <cell r="H7203">
            <v>0</v>
          </cell>
          <cell r="I7203" t="str">
            <v>Desc. Sin Alt.  09/21/10</v>
          </cell>
          <cell r="J7203">
            <v>1</v>
          </cell>
          <cell r="K7203">
            <v>50</v>
          </cell>
          <cell r="L7203" t="str">
            <v>PLANEADOR 1</v>
          </cell>
          <cell r="M7203" t="str">
            <v>Desc.</v>
          </cell>
          <cell r="N7203" t="str">
            <v>BAKER</v>
          </cell>
          <cell r="O7203" t="str">
            <v>SINTESIS</v>
          </cell>
          <cell r="P7203" t="str">
            <v>SIN</v>
          </cell>
          <cell r="Q7203" t="str">
            <v>#NOCODE#</v>
          </cell>
          <cell r="R7203" t="str">
            <v>#NOCODE#</v>
          </cell>
          <cell r="S7203" t="str">
            <v>SALES</v>
          </cell>
          <cell r="T7203" t="str">
            <v>PT</v>
          </cell>
          <cell r="U7203" t="str">
            <v>NO</v>
          </cell>
          <cell r="V7203" t="str">
            <v>PTFMPI</v>
          </cell>
          <cell r="W7203" t="str">
            <v>PRODUCCIÓN</v>
          </cell>
        </row>
        <row r="7204">
          <cell r="B7204" t="str">
            <v>Z5905 - 66</v>
          </cell>
          <cell r="C7204" t="str">
            <v>Desc. Fosfato de Potasio Dib.</v>
          </cell>
          <cell r="D7204" t="str">
            <v>Pvo. RA ACS      50 kg</v>
          </cell>
          <cell r="E7204" t="str">
            <v>Desc. Fosfato de Potasio Dib.Pvo. RA ACS      50 kg</v>
          </cell>
          <cell r="F7204" t="str">
            <v>PZ</v>
          </cell>
          <cell r="G7204" t="str">
            <v>50 kg</v>
          </cell>
          <cell r="H7204">
            <v>0</v>
          </cell>
          <cell r="I7204" t="str">
            <v>Desc. Sin Alt.  09/21/10</v>
          </cell>
          <cell r="J7204">
            <v>1</v>
          </cell>
          <cell r="K7204">
            <v>50</v>
          </cell>
          <cell r="L7204" t="str">
            <v>PLANEADOR 1</v>
          </cell>
          <cell r="M7204" t="str">
            <v>Desc.</v>
          </cell>
          <cell r="N7204" t="str">
            <v>BAKER</v>
          </cell>
          <cell r="O7204" t="str">
            <v>SINTESIS</v>
          </cell>
          <cell r="P7204" t="str">
            <v>SIN</v>
          </cell>
          <cell r="Q7204" t="str">
            <v>#NOCODE#</v>
          </cell>
          <cell r="R7204" t="str">
            <v>#NOCODE#</v>
          </cell>
          <cell r="S7204" t="str">
            <v>SALES</v>
          </cell>
          <cell r="T7204" t="str">
            <v>PT</v>
          </cell>
          <cell r="U7204" t="str">
            <v>NO</v>
          </cell>
          <cell r="V7204" t="str">
            <v>PTFMPI</v>
          </cell>
          <cell r="W7204" t="str">
            <v>Producción</v>
          </cell>
        </row>
        <row r="7205">
          <cell r="B7205" t="str">
            <v>Z5906-81</v>
          </cell>
          <cell r="C7205" t="str">
            <v>TCut. Alcohol Etilico Absoluto</v>
          </cell>
          <cell r="D7205" t="str">
            <v>158 kg</v>
          </cell>
          <cell r="E7205" t="str">
            <v>TCut. Alcohol Etilico Absoluto158 kg</v>
          </cell>
          <cell r="F7205" t="str">
            <v>PZ</v>
          </cell>
          <cell r="G7205" t="str">
            <v>158 kg</v>
          </cell>
          <cell r="H7205">
            <v>0</v>
          </cell>
          <cell r="I7205" t="str">
            <v>TCut. Nuevo Catálogo 6186-81</v>
          </cell>
          <cell r="J7205">
            <v>0.79</v>
          </cell>
          <cell r="K7205">
            <v>158</v>
          </cell>
          <cell r="L7205" t="str">
            <v>PLANEADOR 3</v>
          </cell>
          <cell r="M7205" t="str">
            <v>Desc.</v>
          </cell>
          <cell r="N7205" t="str">
            <v>BAKER</v>
          </cell>
          <cell r="O7205" t="str">
            <v>SINTESIS</v>
          </cell>
          <cell r="P7205" t="str">
            <v>SIN</v>
          </cell>
          <cell r="Q7205" t="str">
            <v>#NOCODE#</v>
          </cell>
          <cell r="R7205" t="str">
            <v>#NOCODE#</v>
          </cell>
          <cell r="S7205" t="str">
            <v>SOLVENTES</v>
          </cell>
          <cell r="T7205" t="str">
            <v>PT</v>
          </cell>
          <cell r="U7205" t="str">
            <v>NO</v>
          </cell>
          <cell r="V7205" t="str">
            <v>PTMPL</v>
          </cell>
          <cell r="W7205" t="str">
            <v>Empaque</v>
          </cell>
        </row>
        <row r="7206">
          <cell r="B7206" t="str">
            <v>Z5907-00</v>
          </cell>
          <cell r="C7206" t="str">
            <v>Acido Clorhidrico Baker</v>
          </cell>
          <cell r="D7206" t="str">
            <v>kg</v>
          </cell>
          <cell r="E7206" t="str">
            <v>Acido Clorhidrico Bakerkg</v>
          </cell>
          <cell r="F7206" t="str">
            <v>KG</v>
          </cell>
          <cell r="G7206" t="str">
            <v>kg</v>
          </cell>
          <cell r="H7206">
            <v>0</v>
          </cell>
          <cell r="I7206">
            <v>0</v>
          </cell>
          <cell r="J7206">
            <v>1.18</v>
          </cell>
          <cell r="K7206">
            <v>1</v>
          </cell>
          <cell r="L7206" t="str">
            <v>PLANEADOR 2</v>
          </cell>
          <cell r="M7206" t="str">
            <v>No Clasificado</v>
          </cell>
          <cell r="N7206" t="str">
            <v>BAKER</v>
          </cell>
          <cell r="O7206" t="str">
            <v>SINTESIS</v>
          </cell>
          <cell r="P7206" t="str">
            <v>SIN</v>
          </cell>
          <cell r="Q7206" t="str">
            <v>#NOCODE#</v>
          </cell>
          <cell r="R7206" t="str">
            <v>#NOCODE#</v>
          </cell>
          <cell r="S7206" t="str">
            <v>ACIDOS</v>
          </cell>
          <cell r="T7206" t="str">
            <v>PP</v>
          </cell>
          <cell r="U7206" t="str">
            <v>HCl</v>
          </cell>
          <cell r="V7206" t="str">
            <v>FMPL</v>
          </cell>
          <cell r="W7206" t="str">
            <v>Producción</v>
          </cell>
        </row>
        <row r="7207">
          <cell r="B7207" t="str">
            <v>Z5907-08</v>
          </cell>
          <cell r="C7207" t="str">
            <v>Desc. Acido Clorhidrico Baker</v>
          </cell>
          <cell r="D7207" t="str">
            <v>12.5 kg</v>
          </cell>
          <cell r="E7207" t="str">
            <v>Desc. Acido Clorhidrico Baker12.5 kg</v>
          </cell>
          <cell r="F7207" t="str">
            <v>PZ</v>
          </cell>
          <cell r="G7207" t="str">
            <v>12.5 kg</v>
          </cell>
          <cell r="H7207">
            <v>0</v>
          </cell>
          <cell r="I7207" t="str">
            <v>Desc. Alt. Z5907-69</v>
          </cell>
          <cell r="J7207">
            <v>1.18</v>
          </cell>
          <cell r="K7207">
            <v>12.5</v>
          </cell>
          <cell r="L7207" t="str">
            <v>PLANEADOR 2</v>
          </cell>
          <cell r="M7207" t="str">
            <v>Desc.</v>
          </cell>
          <cell r="N7207" t="str">
            <v>BAKER</v>
          </cell>
          <cell r="O7207" t="str">
            <v>SINTESIS</v>
          </cell>
          <cell r="P7207" t="str">
            <v>SIN</v>
          </cell>
          <cell r="Q7207" t="str">
            <v>#NOCODE#</v>
          </cell>
          <cell r="R7207" t="str">
            <v>#NOCODE#</v>
          </cell>
          <cell r="S7207" t="str">
            <v>ACIDOS</v>
          </cell>
          <cell r="T7207" t="str">
            <v>PT</v>
          </cell>
          <cell r="U7207" t="str">
            <v>HCl</v>
          </cell>
          <cell r="V7207" t="str">
            <v>PTFMPL</v>
          </cell>
          <cell r="W7207" t="str">
            <v>PRODUCCIÓN</v>
          </cell>
        </row>
        <row r="7208">
          <cell r="B7208" t="str">
            <v>Z5907-69</v>
          </cell>
          <cell r="C7208" t="str">
            <v>TCut. Acido Clorhidrico Baker</v>
          </cell>
          <cell r="D7208" t="str">
            <v>60 kg</v>
          </cell>
          <cell r="E7208" t="str">
            <v>TCut. Acido Clorhidrico Baker60 kg</v>
          </cell>
          <cell r="F7208" t="str">
            <v>PZ</v>
          </cell>
          <cell r="G7208" t="str">
            <v>60 kg</v>
          </cell>
          <cell r="H7208">
            <v>0</v>
          </cell>
          <cell r="I7208" t="str">
            <v>TCut.  Alt. 6187-69</v>
          </cell>
          <cell r="J7208">
            <v>1.18</v>
          </cell>
          <cell r="K7208">
            <v>60</v>
          </cell>
          <cell r="L7208" t="str">
            <v>PLANEADOR 2</v>
          </cell>
          <cell r="M7208" t="str">
            <v>Desc.</v>
          </cell>
          <cell r="N7208" t="str">
            <v>BAKER</v>
          </cell>
          <cell r="O7208" t="str">
            <v>SINTESIS</v>
          </cell>
          <cell r="P7208" t="str">
            <v>SIN</v>
          </cell>
          <cell r="Q7208" t="str">
            <v>#NOCODE#</v>
          </cell>
          <cell r="R7208" t="str">
            <v>#NOCODE#</v>
          </cell>
          <cell r="S7208" t="str">
            <v>ACIDOS</v>
          </cell>
          <cell r="T7208" t="str">
            <v>PT</v>
          </cell>
          <cell r="U7208" t="str">
            <v>HCl</v>
          </cell>
          <cell r="V7208" t="str">
            <v>PTFMPL</v>
          </cell>
          <cell r="W7208" t="str">
            <v>PRODUCCIÓN</v>
          </cell>
        </row>
        <row r="7209">
          <cell r="B7209" t="str">
            <v>Z5908-00</v>
          </cell>
          <cell r="C7209" t="str">
            <v>Acido Sulfurico al  25%</v>
          </cell>
          <cell r="D7209" t="str">
            <v>L</v>
          </cell>
          <cell r="E7209" t="str">
            <v>Acido Sulfurico al  25%L</v>
          </cell>
          <cell r="F7209" t="str">
            <v>L</v>
          </cell>
          <cell r="G7209" t="str">
            <v>L</v>
          </cell>
          <cell r="H7209">
            <v>0</v>
          </cell>
          <cell r="I7209" t="str">
            <v>Nuevo Catálogo 6188-00</v>
          </cell>
          <cell r="J7209">
            <v>1.18</v>
          </cell>
          <cell r="K7209">
            <v>1.18</v>
          </cell>
          <cell r="L7209" t="str">
            <v>PLANEADOR 4</v>
          </cell>
          <cell r="M7209" t="str">
            <v>No Clasificado</v>
          </cell>
          <cell r="N7209" t="str">
            <v>BAKER</v>
          </cell>
          <cell r="O7209" t="str">
            <v>SINTESIS</v>
          </cell>
          <cell r="P7209" t="str">
            <v>SIN</v>
          </cell>
          <cell r="Q7209" t="str">
            <v>#NOCODE#</v>
          </cell>
          <cell r="R7209" t="str">
            <v>#NOCODE#</v>
          </cell>
          <cell r="S7209" t="str">
            <v>SOL VOL</v>
          </cell>
          <cell r="T7209" t="str">
            <v>PP</v>
          </cell>
          <cell r="U7209" t="str">
            <v>H2SO4</v>
          </cell>
          <cell r="V7209" t="str">
            <v>FMPL</v>
          </cell>
          <cell r="W7209" t="str">
            <v>PRODUCCIÓN</v>
          </cell>
        </row>
        <row r="7210">
          <cell r="B7210" t="str">
            <v>Z5908-01</v>
          </cell>
          <cell r="C7210" t="str">
            <v>Desc. Acido Sulfurico</v>
          </cell>
          <cell r="D7210" t="str">
            <v>Industrial 25% kg</v>
          </cell>
          <cell r="E7210" t="str">
            <v>Desc. Acido SulfuricoIndustrial 25% kg</v>
          </cell>
          <cell r="F7210" t="str">
            <v>KG</v>
          </cell>
          <cell r="G7210" t="str">
            <v>kg</v>
          </cell>
          <cell r="H7210">
            <v>0</v>
          </cell>
          <cell r="I7210" t="str">
            <v>Nuevo Catálogo 6168-01</v>
          </cell>
          <cell r="J7210">
            <v>1.18</v>
          </cell>
          <cell r="K7210">
            <v>1</v>
          </cell>
          <cell r="L7210" t="str">
            <v>PLANEADOR 4</v>
          </cell>
          <cell r="M7210" t="str">
            <v>Desc.</v>
          </cell>
          <cell r="N7210" t="str">
            <v>BAKER</v>
          </cell>
          <cell r="O7210" t="str">
            <v>SINTESIS</v>
          </cell>
          <cell r="P7210" t="str">
            <v>SIN</v>
          </cell>
          <cell r="Q7210" t="str">
            <v>#NOCODE#</v>
          </cell>
          <cell r="R7210" t="str">
            <v>#NOCODE#</v>
          </cell>
          <cell r="S7210" t="str">
            <v>SOL VOL</v>
          </cell>
          <cell r="T7210" t="str">
            <v>PT</v>
          </cell>
          <cell r="U7210" t="str">
            <v>H2SO4</v>
          </cell>
          <cell r="V7210" t="str">
            <v>PTFMPL</v>
          </cell>
          <cell r="W7210" t="str">
            <v>PRODUCCIÓN</v>
          </cell>
        </row>
        <row r="7211">
          <cell r="B7211" t="str">
            <v>Z5909-67</v>
          </cell>
          <cell r="C7211" t="str">
            <v>Desc.Sulfato de Calcio Dih.Pvo</v>
          </cell>
          <cell r="D7211" t="str">
            <v>25 kg</v>
          </cell>
          <cell r="E7211" t="str">
            <v>Desc.Sulfato de Calcio Dih.Pvo25 kg</v>
          </cell>
          <cell r="F7211" t="str">
            <v>PZ</v>
          </cell>
          <cell r="G7211" t="str">
            <v>25 kg</v>
          </cell>
          <cell r="H7211">
            <v>0</v>
          </cell>
          <cell r="I7211" t="str">
            <v>Desc. Nuevo Catálogo 6189-67</v>
          </cell>
          <cell r="J7211">
            <v>1</v>
          </cell>
          <cell r="K7211">
            <v>25</v>
          </cell>
          <cell r="L7211" t="str">
            <v>PLANEADOR 1</v>
          </cell>
          <cell r="M7211" t="str">
            <v>Desc.</v>
          </cell>
          <cell r="N7211" t="str">
            <v>BAKER</v>
          </cell>
          <cell r="O7211" t="str">
            <v>SINTESIS</v>
          </cell>
          <cell r="P7211" t="str">
            <v>SIN</v>
          </cell>
          <cell r="Q7211" t="str">
            <v>#NOCODE#</v>
          </cell>
          <cell r="R7211" t="str">
            <v>#NOCODE#</v>
          </cell>
          <cell r="S7211" t="str">
            <v>SALES</v>
          </cell>
          <cell r="T7211" t="str">
            <v>PT</v>
          </cell>
          <cell r="U7211" t="str">
            <v>NO</v>
          </cell>
          <cell r="V7211" t="str">
            <v>PTFMPL</v>
          </cell>
          <cell r="W7211" t="str">
            <v>EMPAQUE</v>
          </cell>
        </row>
        <row r="7212">
          <cell r="B7212" t="str">
            <v>Z5909-72</v>
          </cell>
          <cell r="C7212" t="str">
            <v>Desc. Sulfato de Calcio Dih.</v>
          </cell>
          <cell r="D7212" t="str">
            <v>Pvo.                     75 kg</v>
          </cell>
          <cell r="E7212" t="str">
            <v>Desc. Sulfato de Calcio Dih.Pvo.                     75 kg</v>
          </cell>
          <cell r="F7212" t="str">
            <v>PZ</v>
          </cell>
          <cell r="G7212" t="str">
            <v>75 kg</v>
          </cell>
          <cell r="H7212">
            <v>0</v>
          </cell>
          <cell r="I7212" t="str">
            <v>Desc. Alt. Z5907-67. RACIONALIZACION PRODUCTOS</v>
          </cell>
          <cell r="J7212">
            <v>1</v>
          </cell>
          <cell r="K7212">
            <v>75</v>
          </cell>
          <cell r="L7212" t="str">
            <v>PLANEADOR 1</v>
          </cell>
          <cell r="M7212" t="str">
            <v>Desc.</v>
          </cell>
          <cell r="N7212" t="str">
            <v>BAKER</v>
          </cell>
          <cell r="O7212" t="str">
            <v>SINTESIS</v>
          </cell>
          <cell r="P7212" t="str">
            <v>SIN</v>
          </cell>
          <cell r="Q7212" t="str">
            <v>#NOCODE#</v>
          </cell>
          <cell r="R7212" t="str">
            <v>#NOCODE#</v>
          </cell>
          <cell r="S7212" t="str">
            <v>SALES</v>
          </cell>
          <cell r="T7212" t="str">
            <v>PT</v>
          </cell>
          <cell r="U7212" t="str">
            <v>NO</v>
          </cell>
          <cell r="V7212" t="str">
            <v>PTFMPL</v>
          </cell>
          <cell r="W7212" t="str">
            <v>EMPAQUE</v>
          </cell>
        </row>
        <row r="7213">
          <cell r="B7213" t="str">
            <v>Z5910-99</v>
          </cell>
          <cell r="C7213" t="str">
            <v>Desc. Alcohol Etilico FCC</v>
          </cell>
          <cell r="D7213" t="str">
            <v>200 L</v>
          </cell>
          <cell r="E7213" t="str">
            <v>Desc. Alcohol Etilico FCC200 L</v>
          </cell>
          <cell r="F7213" t="str">
            <v>PZ</v>
          </cell>
          <cell r="G7213" t="str">
            <v>200 L</v>
          </cell>
          <cell r="H7213">
            <v>0</v>
          </cell>
          <cell r="I7213" t="str">
            <v>Desc. Nuevo Catálogo 6190-99</v>
          </cell>
          <cell r="J7213">
            <v>0.8</v>
          </cell>
          <cell r="K7213">
            <v>160</v>
          </cell>
          <cell r="L7213" t="str">
            <v>PLANEADOR 3</v>
          </cell>
          <cell r="M7213" t="str">
            <v>Desc.</v>
          </cell>
          <cell r="N7213" t="str">
            <v>BAKER</v>
          </cell>
          <cell r="O7213" t="str">
            <v>SINTESIS</v>
          </cell>
          <cell r="P7213" t="str">
            <v>SIN</v>
          </cell>
          <cell r="Q7213" t="str">
            <v>#NOCODE#</v>
          </cell>
          <cell r="R7213" t="str">
            <v>#NOCODE#</v>
          </cell>
          <cell r="S7213" t="str">
            <v>SOLVENTES</v>
          </cell>
          <cell r="T7213" t="str">
            <v>PT</v>
          </cell>
          <cell r="U7213" t="str">
            <v>NO</v>
          </cell>
          <cell r="V7213" t="str">
            <v>PTFMPL</v>
          </cell>
          <cell r="W7213" t="str">
            <v>EMPAQUE</v>
          </cell>
        </row>
        <row r="7214">
          <cell r="B7214" t="str">
            <v>Z5911-20</v>
          </cell>
          <cell r="C7214" t="str">
            <v>Desc.  Acido Oxalico 2-Hid Cri</v>
          </cell>
          <cell r="D7214" t="str">
            <v>ACS      12 kg</v>
          </cell>
          <cell r="E7214" t="str">
            <v>Desc.  Acido Oxalico 2-Hid CriACS      12 kg</v>
          </cell>
          <cell r="F7214" t="str">
            <v>PZ</v>
          </cell>
          <cell r="G7214" t="str">
            <v>12 KG</v>
          </cell>
          <cell r="H7214">
            <v>2461.35</v>
          </cell>
          <cell r="I7214">
            <v>0</v>
          </cell>
          <cell r="J7214">
            <v>1</v>
          </cell>
          <cell r="K7214">
            <v>12</v>
          </cell>
          <cell r="L7214" t="str">
            <v>PLANEADOR 1</v>
          </cell>
          <cell r="M7214" t="str">
            <v>Desc.</v>
          </cell>
          <cell r="N7214" t="str">
            <v>BAKER</v>
          </cell>
          <cell r="O7214" t="str">
            <v>LAB</v>
          </cell>
          <cell r="P7214" t="str">
            <v>LAB</v>
          </cell>
          <cell r="Q7214" t="str">
            <v>#NOCODE#</v>
          </cell>
          <cell r="R7214" t="str">
            <v>#NOCODE#</v>
          </cell>
          <cell r="S7214" t="str">
            <v>SALES</v>
          </cell>
          <cell r="T7214" t="str">
            <v>PT</v>
          </cell>
          <cell r="U7214" t="str">
            <v>NO</v>
          </cell>
          <cell r="V7214" t="str">
            <v>PTEPTD</v>
          </cell>
          <cell r="W7214" t="str">
            <v>EMPAQUE</v>
          </cell>
        </row>
        <row r="7215">
          <cell r="B7215" t="str">
            <v>Z5912-72</v>
          </cell>
          <cell r="C7215" t="str">
            <v>Desc.Sulfato de Calcio Dih.Pvo</v>
          </cell>
          <cell r="D7215" t="str">
            <v>75 kg</v>
          </cell>
          <cell r="E7215" t="str">
            <v>Desc.Sulfato de Calcio Dih.Pvo75 kg</v>
          </cell>
          <cell r="F7215" t="str">
            <v>PZ</v>
          </cell>
          <cell r="G7215" t="str">
            <v>75 kg</v>
          </cell>
          <cell r="H7215">
            <v>0</v>
          </cell>
          <cell r="I7215" t="str">
            <v>Desc. Nuevo Catálogo 6191-72</v>
          </cell>
          <cell r="J7215">
            <v>1</v>
          </cell>
          <cell r="K7215">
            <v>75</v>
          </cell>
          <cell r="L7215" t="str">
            <v>PLANEADOR 1</v>
          </cell>
          <cell r="M7215" t="str">
            <v>Desc.</v>
          </cell>
          <cell r="N7215" t="str">
            <v>BAKER</v>
          </cell>
          <cell r="O7215" t="str">
            <v>SINTESIS</v>
          </cell>
          <cell r="P7215" t="str">
            <v>SIN</v>
          </cell>
          <cell r="Q7215" t="str">
            <v>#NOCODE#</v>
          </cell>
          <cell r="R7215" t="str">
            <v>#NOCODE#</v>
          </cell>
          <cell r="S7215" t="str">
            <v>SALES</v>
          </cell>
          <cell r="T7215" t="str">
            <v>PT</v>
          </cell>
          <cell r="U7215" t="str">
            <v>NO</v>
          </cell>
          <cell r="V7215" t="str">
            <v>PTFMPL</v>
          </cell>
          <cell r="W7215" t="str">
            <v>EMPAQUE</v>
          </cell>
        </row>
        <row r="7216">
          <cell r="B7216" t="str">
            <v>Z5916-66</v>
          </cell>
          <cell r="C7216" t="str">
            <v>N/A Ver Z5919-66</v>
          </cell>
          <cell r="D7216">
            <v>0</v>
          </cell>
          <cell r="E7216" t="str">
            <v>N/A Ver Z5919-66</v>
          </cell>
          <cell r="F7216" t="str">
            <v>PZ</v>
          </cell>
          <cell r="G7216">
            <v>0</v>
          </cell>
          <cell r="H7216">
            <v>0</v>
          </cell>
          <cell r="I7216">
            <v>0</v>
          </cell>
          <cell r="J7216">
            <v>1</v>
          </cell>
          <cell r="K7216">
            <v>50</v>
          </cell>
          <cell r="L7216" t="str">
            <v>PLANEADOR 1</v>
          </cell>
          <cell r="M7216" t="str">
            <v>Desc.</v>
          </cell>
          <cell r="N7216" t="str">
            <v>#NOCODE#</v>
          </cell>
          <cell r="O7216" t="str">
            <v>SINTESIS</v>
          </cell>
          <cell r="P7216" t="str">
            <v>#NOCODE#</v>
          </cell>
          <cell r="Q7216" t="str">
            <v>#NOCODE#</v>
          </cell>
          <cell r="R7216" t="str">
            <v>#NOCODE#</v>
          </cell>
          <cell r="S7216" t="str">
            <v>SALES</v>
          </cell>
          <cell r="T7216" t="str">
            <v>PT</v>
          </cell>
          <cell r="U7216" t="str">
            <v>NO</v>
          </cell>
          <cell r="V7216" t="str">
            <v>PTFMPL</v>
          </cell>
          <cell r="W7216" t="str">
            <v>PRODUCCIÓN</v>
          </cell>
        </row>
        <row r="7217">
          <cell r="B7217" t="str">
            <v>Z5918-07</v>
          </cell>
          <cell r="C7217" t="str">
            <v>N-Heptano Baker Analyzed</v>
          </cell>
          <cell r="D7217" t="str">
            <v>20 L</v>
          </cell>
          <cell r="E7217" t="str">
            <v>N-Heptano Baker Analyzed20 L</v>
          </cell>
          <cell r="F7217" t="str">
            <v>PZ</v>
          </cell>
          <cell r="G7217" t="str">
            <v>20 L</v>
          </cell>
          <cell r="H7217">
            <v>9559.94</v>
          </cell>
          <cell r="I7217">
            <v>0</v>
          </cell>
          <cell r="J7217">
            <v>0.68</v>
          </cell>
          <cell r="K7217">
            <v>13.6</v>
          </cell>
          <cell r="L7217" t="str">
            <v>PLANEADOR 3</v>
          </cell>
          <cell r="M7217" t="str">
            <v>Make to Order</v>
          </cell>
          <cell r="N7217" t="str">
            <v>BAKER</v>
          </cell>
          <cell r="O7217" t="str">
            <v>LAB</v>
          </cell>
          <cell r="P7217" t="str">
            <v>LAB</v>
          </cell>
          <cell r="Q7217" t="str">
            <v>#NOCODE#</v>
          </cell>
          <cell r="R7217" t="str">
            <v>#NOCODE#</v>
          </cell>
          <cell r="S7217" t="str">
            <v>SOLVENTES</v>
          </cell>
          <cell r="T7217" t="str">
            <v>PT</v>
          </cell>
          <cell r="U7217" t="str">
            <v>NO</v>
          </cell>
          <cell r="V7217" t="str">
            <v>PTEPTD</v>
          </cell>
          <cell r="W7217" t="str">
            <v>EMPAQUE</v>
          </cell>
        </row>
        <row r="7218">
          <cell r="B7218" t="str">
            <v>Z5919-66</v>
          </cell>
          <cell r="C7218" t="str">
            <v>Desc.Oxido de Aluminio Pvo. RA</v>
          </cell>
          <cell r="D7218" t="str">
            <v>50 kg</v>
          </cell>
          <cell r="E7218" t="str">
            <v>Desc.Oxido de Aluminio Pvo. RA50 kg</v>
          </cell>
          <cell r="F7218" t="str">
            <v>PZ</v>
          </cell>
          <cell r="G7218" t="str">
            <v>50 kg</v>
          </cell>
          <cell r="H7218">
            <v>0</v>
          </cell>
          <cell r="I7218" t="str">
            <v>Desc. RACIONALIZACION PRODUCTOS Alt. 0539-05</v>
          </cell>
          <cell r="J7218">
            <v>1</v>
          </cell>
          <cell r="K7218">
            <v>50</v>
          </cell>
          <cell r="L7218" t="str">
            <v>COMPRADOR 2</v>
          </cell>
          <cell r="M7218" t="str">
            <v>Desc.</v>
          </cell>
          <cell r="N7218" t="str">
            <v>BAKER</v>
          </cell>
          <cell r="O7218" t="str">
            <v>SINTESIS</v>
          </cell>
          <cell r="P7218" t="str">
            <v>SIN</v>
          </cell>
          <cell r="Q7218" t="str">
            <v>#NOCODE#</v>
          </cell>
          <cell r="R7218" t="str">
            <v>#NOCODE#</v>
          </cell>
          <cell r="S7218" t="str">
            <v>SALES</v>
          </cell>
          <cell r="T7218" t="str">
            <v>PT</v>
          </cell>
          <cell r="U7218" t="str">
            <v>NO</v>
          </cell>
          <cell r="V7218" t="str">
            <v>PTMPL</v>
          </cell>
          <cell r="W7218" t="str">
            <v>EMPAQUE</v>
          </cell>
        </row>
        <row r="7219">
          <cell r="B7219" t="str">
            <v>Z5920-90</v>
          </cell>
          <cell r="C7219" t="str">
            <v>Desc. Morfolina BAR</v>
          </cell>
          <cell r="D7219" t="str">
            <v>200 kg</v>
          </cell>
          <cell r="E7219" t="str">
            <v>Desc. Morfolina BAR200 kg</v>
          </cell>
          <cell r="F7219" t="str">
            <v>PZ</v>
          </cell>
          <cell r="G7219" t="str">
            <v>200 KG</v>
          </cell>
          <cell r="H7219">
            <v>0</v>
          </cell>
          <cell r="I7219" t="str">
            <v>Desc. RACIONALIZACION PRODUCTOS Alt. R357</v>
          </cell>
          <cell r="J7219">
            <v>1</v>
          </cell>
          <cell r="K7219">
            <v>200</v>
          </cell>
          <cell r="L7219" t="str">
            <v>PLANEADOR 3</v>
          </cell>
          <cell r="M7219" t="str">
            <v>Desc.</v>
          </cell>
          <cell r="N7219" t="str">
            <v>BAKER</v>
          </cell>
          <cell r="O7219" t="str">
            <v>SINTESIS</v>
          </cell>
          <cell r="P7219" t="str">
            <v>SIN</v>
          </cell>
          <cell r="Q7219" t="str">
            <v>#NOCODE#</v>
          </cell>
          <cell r="R7219" t="str">
            <v>#NOCODE#</v>
          </cell>
          <cell r="S7219" t="str">
            <v>DIVERSOS</v>
          </cell>
          <cell r="T7219" t="str">
            <v>PT</v>
          </cell>
          <cell r="U7219" t="str">
            <v>NO</v>
          </cell>
          <cell r="V7219" t="str">
            <v>PTMPI</v>
          </cell>
          <cell r="W7219" t="str">
            <v>EMPAQUE</v>
          </cell>
        </row>
        <row r="7220">
          <cell r="B7220" t="str">
            <v>Z5921-07</v>
          </cell>
          <cell r="C7220" t="str">
            <v>TCut. Alcohol Bencilico RA</v>
          </cell>
          <cell r="D7220" t="str">
            <v>20.8 kg</v>
          </cell>
          <cell r="E7220" t="str">
            <v>TCut. Alcohol Bencilico RA20.8 kg</v>
          </cell>
          <cell r="F7220" t="str">
            <v>PZ</v>
          </cell>
          <cell r="G7220" t="str">
            <v>20.8 kg</v>
          </cell>
          <cell r="H7220">
            <v>0</v>
          </cell>
          <cell r="I7220" t="str">
            <v>Desc. Alt. 9050-07. NO DEMAND</v>
          </cell>
          <cell r="J7220">
            <v>1</v>
          </cell>
          <cell r="K7220">
            <v>20.8</v>
          </cell>
          <cell r="L7220" t="str">
            <v>PLANEADOR 3</v>
          </cell>
          <cell r="M7220" t="str">
            <v>Desc.</v>
          </cell>
          <cell r="N7220" t="str">
            <v>BAKER</v>
          </cell>
          <cell r="O7220" t="str">
            <v>SINTESIS</v>
          </cell>
          <cell r="P7220" t="str">
            <v>SIN</v>
          </cell>
          <cell r="Q7220" t="str">
            <v>#NOCODE#</v>
          </cell>
          <cell r="R7220" t="str">
            <v>#NOCODE#</v>
          </cell>
          <cell r="S7220" t="str">
            <v>SOLVENTES</v>
          </cell>
          <cell r="T7220" t="str">
            <v>PT</v>
          </cell>
          <cell r="U7220" t="str">
            <v>NO</v>
          </cell>
          <cell r="V7220" t="str">
            <v>PTEPTD</v>
          </cell>
          <cell r="W7220" t="str">
            <v>Empaque</v>
          </cell>
        </row>
        <row r="7221">
          <cell r="B7221" t="str">
            <v>Z5921-09</v>
          </cell>
          <cell r="C7221" t="str">
            <v>Desc.Alcohol Bencilico RA</v>
          </cell>
          <cell r="D7221" t="str">
            <v>208 kg</v>
          </cell>
          <cell r="E7221" t="str">
            <v>Desc.Alcohol Bencilico RA208 kg</v>
          </cell>
          <cell r="F7221" t="str">
            <v>PZ</v>
          </cell>
          <cell r="G7221" t="str">
            <v>208 kg</v>
          </cell>
          <cell r="H7221">
            <v>0</v>
          </cell>
          <cell r="I7221" t="str">
            <v>Desc. Alt.6194-09 (208 Kg)</v>
          </cell>
          <cell r="J7221">
            <v>1</v>
          </cell>
          <cell r="K7221">
            <v>208</v>
          </cell>
          <cell r="L7221" t="str">
            <v>PLANEADOR 3</v>
          </cell>
          <cell r="M7221" t="str">
            <v>Desc.</v>
          </cell>
          <cell r="N7221" t="str">
            <v>BAKER</v>
          </cell>
          <cell r="O7221" t="str">
            <v>SINTESIS</v>
          </cell>
          <cell r="P7221" t="str">
            <v>SIN</v>
          </cell>
          <cell r="Q7221" t="str">
            <v>#NOCODE#</v>
          </cell>
          <cell r="R7221" t="str">
            <v>#NOCODE#</v>
          </cell>
          <cell r="S7221" t="str">
            <v>SOLVENTES</v>
          </cell>
          <cell r="T7221" t="str">
            <v>PT</v>
          </cell>
          <cell r="U7221" t="str">
            <v>NO</v>
          </cell>
          <cell r="V7221" t="str">
            <v>PTEPTD</v>
          </cell>
          <cell r="W7221" t="str">
            <v>Empaque</v>
          </cell>
        </row>
        <row r="7222">
          <cell r="B7222" t="str">
            <v>Z5922-07</v>
          </cell>
          <cell r="C7222" t="str">
            <v>Desc. Glicerina Pura</v>
          </cell>
          <cell r="D7222" t="str">
            <v>19 L</v>
          </cell>
          <cell r="E7222" t="str">
            <v>Desc. Glicerina Pura19 L</v>
          </cell>
          <cell r="F7222" t="str">
            <v>PZ</v>
          </cell>
          <cell r="G7222" t="str">
            <v>19 L</v>
          </cell>
          <cell r="H7222">
            <v>3808.43</v>
          </cell>
          <cell r="I7222" t="str">
            <v>Desc. Nuevo Catálogo 6195-07</v>
          </cell>
          <cell r="J7222">
            <v>1.26</v>
          </cell>
          <cell r="K7222">
            <v>23.94</v>
          </cell>
          <cell r="L7222" t="str">
            <v>PLANEADOR 3</v>
          </cell>
          <cell r="M7222" t="str">
            <v>Desc.</v>
          </cell>
          <cell r="N7222" t="str">
            <v>BAKER</v>
          </cell>
          <cell r="O7222" t="str">
            <v>LAB</v>
          </cell>
          <cell r="P7222" t="str">
            <v>LAB</v>
          </cell>
          <cell r="Q7222" t="str">
            <v>#NOCODE#</v>
          </cell>
          <cell r="R7222" t="str">
            <v>#NOCODE#</v>
          </cell>
          <cell r="S7222" t="str">
            <v>SOLVENTES</v>
          </cell>
          <cell r="T7222" t="str">
            <v>PT</v>
          </cell>
          <cell r="U7222" t="str">
            <v>NO</v>
          </cell>
          <cell r="V7222" t="str">
            <v>PTMPL</v>
          </cell>
          <cell r="W7222" t="str">
            <v>EMPAQUE</v>
          </cell>
        </row>
        <row r="7223">
          <cell r="B7223" t="str">
            <v>Z5924-00</v>
          </cell>
          <cell r="C7223" t="str">
            <v>Desc. Cloruro de Magnesio FCC</v>
          </cell>
          <cell r="D7223" t="str">
            <v>kg</v>
          </cell>
          <cell r="E7223" t="str">
            <v>Desc. Cloruro de Magnesio FCCkg</v>
          </cell>
          <cell r="F7223" t="str">
            <v>KG</v>
          </cell>
          <cell r="G7223" t="str">
            <v>kg</v>
          </cell>
          <cell r="H7223">
            <v>0</v>
          </cell>
          <cell r="I7223" t="str">
            <v>Desc. Alt. 2448-07</v>
          </cell>
          <cell r="J7223">
            <v>1</v>
          </cell>
          <cell r="K7223">
            <v>1</v>
          </cell>
          <cell r="L7223" t="str">
            <v>PLANEADOR 1</v>
          </cell>
          <cell r="M7223" t="str">
            <v>No Clasificado</v>
          </cell>
          <cell r="N7223" t="str">
            <v>BAKER</v>
          </cell>
          <cell r="O7223" t="str">
            <v>SINTESIS</v>
          </cell>
          <cell r="P7223" t="str">
            <v>SIN</v>
          </cell>
          <cell r="Q7223" t="str">
            <v>#NOCODE#</v>
          </cell>
          <cell r="R7223" t="str">
            <v>#NOCODE#</v>
          </cell>
          <cell r="S7223" t="str">
            <v>SALES</v>
          </cell>
          <cell r="T7223" t="str">
            <v>PP</v>
          </cell>
          <cell r="U7223" t="str">
            <v>NO</v>
          </cell>
          <cell r="V7223" t="str">
            <v>FMPL</v>
          </cell>
          <cell r="W7223" t="str">
            <v>Producción</v>
          </cell>
        </row>
        <row r="7224">
          <cell r="B7224" t="str">
            <v>Z5924-67</v>
          </cell>
          <cell r="C7224" t="str">
            <v>Desc Cloruro de Magnesio FCC</v>
          </cell>
          <cell r="D7224" t="str">
            <v>25 Kg</v>
          </cell>
          <cell r="E7224" t="str">
            <v>Desc Cloruro de Magnesio FCC25 Kg</v>
          </cell>
          <cell r="F7224" t="str">
            <v>PZ</v>
          </cell>
          <cell r="G7224" t="str">
            <v>25 Kg</v>
          </cell>
          <cell r="H7224">
            <v>0</v>
          </cell>
          <cell r="I7224" t="str">
            <v>Desc. Alt. 2844-07</v>
          </cell>
          <cell r="J7224">
            <v>1</v>
          </cell>
          <cell r="K7224">
            <v>25</v>
          </cell>
          <cell r="L7224" t="str">
            <v>PLANEADOR 1</v>
          </cell>
          <cell r="M7224" t="str">
            <v>Desc.</v>
          </cell>
          <cell r="N7224" t="str">
            <v>BAKER</v>
          </cell>
          <cell r="O7224" t="str">
            <v>SINTESIS</v>
          </cell>
          <cell r="P7224" t="str">
            <v>SIN</v>
          </cell>
          <cell r="Q7224" t="str">
            <v>#NOCODE#</v>
          </cell>
          <cell r="R7224" t="str">
            <v>#NOCODE#</v>
          </cell>
          <cell r="S7224" t="str">
            <v>SALES</v>
          </cell>
          <cell r="T7224" t="str">
            <v>PT</v>
          </cell>
          <cell r="U7224" t="str">
            <v>NO</v>
          </cell>
          <cell r="V7224" t="str">
            <v>PTFMZ</v>
          </cell>
          <cell r="W7224" t="str">
            <v>PRODUCCIÓN</v>
          </cell>
        </row>
        <row r="7225">
          <cell r="B7225" t="str">
            <v>Z5925-66</v>
          </cell>
          <cell r="C7225" t="str">
            <v>Desc.Cloruro de Zinc Gran. RA</v>
          </cell>
          <cell r="D7225" t="str">
            <v>ACS                      50 kg</v>
          </cell>
          <cell r="E7225" t="str">
            <v>Desc.Cloruro de Zinc Gran. RAACS                      50 kg</v>
          </cell>
          <cell r="F7225" t="str">
            <v>PZ</v>
          </cell>
          <cell r="G7225" t="str">
            <v>50 kg</v>
          </cell>
          <cell r="H7225">
            <v>0</v>
          </cell>
          <cell r="I7225" t="str">
            <v>Desc. Nuevo Catálogo 6702-66</v>
          </cell>
          <cell r="J7225">
            <v>1</v>
          </cell>
          <cell r="K7225">
            <v>50</v>
          </cell>
          <cell r="L7225" t="str">
            <v>COMPRADOR 2</v>
          </cell>
          <cell r="M7225" t="str">
            <v>Desc.</v>
          </cell>
          <cell r="N7225" t="str">
            <v>BAKER</v>
          </cell>
          <cell r="O7225" t="str">
            <v>SINTESIS</v>
          </cell>
          <cell r="P7225" t="str">
            <v>SIN</v>
          </cell>
          <cell r="Q7225" t="str">
            <v>#NOCODE#</v>
          </cell>
          <cell r="R7225" t="str">
            <v>#NOCODE#</v>
          </cell>
          <cell r="S7225" t="str">
            <v>SALES</v>
          </cell>
          <cell r="T7225" t="str">
            <v>PT</v>
          </cell>
          <cell r="U7225" t="str">
            <v>NO</v>
          </cell>
          <cell r="V7225" t="str">
            <v>PTMPI</v>
          </cell>
          <cell r="W7225" t="str">
            <v>EMPAQUE</v>
          </cell>
        </row>
        <row r="7226">
          <cell r="B7226" t="str">
            <v>Z5926-00</v>
          </cell>
          <cell r="C7226" t="str">
            <v>Desc. Sulfato de Potasio</v>
          </cell>
          <cell r="D7226" t="str">
            <v>kg</v>
          </cell>
          <cell r="E7226" t="str">
            <v>Desc. Sulfato de Potasiokg</v>
          </cell>
          <cell r="F7226" t="str">
            <v>KG</v>
          </cell>
          <cell r="G7226" t="str">
            <v>kg</v>
          </cell>
          <cell r="H7226">
            <v>0</v>
          </cell>
          <cell r="I7226">
            <v>0</v>
          </cell>
          <cell r="J7226">
            <v>1</v>
          </cell>
          <cell r="K7226">
            <v>1</v>
          </cell>
          <cell r="L7226" t="str">
            <v>PLANEADOR 1</v>
          </cell>
          <cell r="M7226" t="str">
            <v>Make to order</v>
          </cell>
          <cell r="N7226" t="str">
            <v>BAKER</v>
          </cell>
          <cell r="O7226" t="str">
            <v>SINTESIS</v>
          </cell>
          <cell r="P7226" t="str">
            <v>SIN</v>
          </cell>
          <cell r="Q7226" t="str">
            <v>#NOCODE#</v>
          </cell>
          <cell r="R7226" t="str">
            <v>#NOCODE#</v>
          </cell>
          <cell r="S7226" t="str">
            <v>SALES</v>
          </cell>
          <cell r="T7226" t="str">
            <v>PP</v>
          </cell>
          <cell r="U7226" t="str">
            <v>NO</v>
          </cell>
          <cell r="V7226" t="str">
            <v>FMZ</v>
          </cell>
          <cell r="W7226" t="str">
            <v>PRODUCCIÓN</v>
          </cell>
        </row>
        <row r="7227">
          <cell r="B7227" t="str">
            <v>Z5926-66</v>
          </cell>
          <cell r="C7227" t="str">
            <v>Desc. Sulfato de Potasio Crist</v>
          </cell>
          <cell r="D7227" t="str">
            <v>50 kg</v>
          </cell>
          <cell r="E7227" t="str">
            <v>Desc. Sulfato de Potasio Crist50 kg</v>
          </cell>
          <cell r="F7227" t="str">
            <v>PZ</v>
          </cell>
          <cell r="G7227" t="str">
            <v>50 kg</v>
          </cell>
          <cell r="H7227">
            <v>0</v>
          </cell>
          <cell r="I7227" t="str">
            <v>Desc. Nuevo Código 6703-66</v>
          </cell>
          <cell r="J7227">
            <v>1</v>
          </cell>
          <cell r="K7227">
            <v>50</v>
          </cell>
          <cell r="L7227" t="str">
            <v>PLANEADOR 1</v>
          </cell>
          <cell r="M7227" t="str">
            <v>Desc.</v>
          </cell>
          <cell r="N7227" t="str">
            <v>BAKER</v>
          </cell>
          <cell r="O7227" t="str">
            <v>SINTESIS</v>
          </cell>
          <cell r="P7227" t="str">
            <v>SIN</v>
          </cell>
          <cell r="Q7227" t="str">
            <v>#NOCODE#</v>
          </cell>
          <cell r="R7227" t="str">
            <v>#NOCODE#</v>
          </cell>
          <cell r="S7227" t="str">
            <v>SALES</v>
          </cell>
          <cell r="T7227" t="str">
            <v>PT</v>
          </cell>
          <cell r="U7227" t="str">
            <v>NO</v>
          </cell>
          <cell r="V7227" t="str">
            <v>PTFMZ</v>
          </cell>
          <cell r="W7227" t="str">
            <v>PRODUCCIÓN</v>
          </cell>
        </row>
        <row r="7228">
          <cell r="B7228" t="str">
            <v>Z5927-54</v>
          </cell>
          <cell r="C7228" t="str">
            <v>Desc. Acetato de Amonio Crist</v>
          </cell>
          <cell r="D7228" t="str">
            <v>RA ACS                   25 kg</v>
          </cell>
          <cell r="E7228" t="str">
            <v>Desc. Acetato de Amonio CristRA ACS                   25 kg</v>
          </cell>
          <cell r="F7228" t="str">
            <v>PZ</v>
          </cell>
          <cell r="G7228" t="str">
            <v>25 kg</v>
          </cell>
          <cell r="H7228">
            <v>0</v>
          </cell>
          <cell r="I7228" t="str">
            <v>Desc. Alt. 0596-10. NO DEMAND</v>
          </cell>
          <cell r="J7228">
            <v>1</v>
          </cell>
          <cell r="K7228">
            <v>25</v>
          </cell>
          <cell r="L7228" t="str">
            <v>PLANEADOR 1</v>
          </cell>
          <cell r="M7228" t="str">
            <v>Desc.</v>
          </cell>
          <cell r="N7228" t="str">
            <v>BAKER</v>
          </cell>
          <cell r="O7228" t="str">
            <v>SINTESIS</v>
          </cell>
          <cell r="P7228" t="str">
            <v>SIN</v>
          </cell>
          <cell r="Q7228" t="str">
            <v>#NOCODE#</v>
          </cell>
          <cell r="R7228" t="str">
            <v>#NOCODE#</v>
          </cell>
          <cell r="S7228" t="str">
            <v>SALES</v>
          </cell>
          <cell r="T7228" t="str">
            <v>PT</v>
          </cell>
          <cell r="U7228" t="str">
            <v>NO</v>
          </cell>
          <cell r="V7228" t="str">
            <v>PTFMPL</v>
          </cell>
          <cell r="W7228" t="str">
            <v>PRODUCCIÓN</v>
          </cell>
        </row>
        <row r="7229">
          <cell r="B7229" t="str">
            <v>Z5928-54</v>
          </cell>
          <cell r="C7229" t="str">
            <v>Desc. Benzoina</v>
          </cell>
          <cell r="D7229" t="str">
            <v>25kg</v>
          </cell>
          <cell r="E7229" t="str">
            <v>Desc. Benzoina25kg</v>
          </cell>
          <cell r="F7229" t="str">
            <v>PZ</v>
          </cell>
          <cell r="G7229" t="str">
            <v>25 kg</v>
          </cell>
          <cell r="H7229">
            <v>0</v>
          </cell>
          <cell r="I7229" t="str">
            <v>Desc. Sin Alt. NO DEMAND</v>
          </cell>
          <cell r="J7229">
            <v>1</v>
          </cell>
          <cell r="K7229">
            <v>25</v>
          </cell>
          <cell r="L7229" t="str">
            <v>PLANEADOR 1</v>
          </cell>
          <cell r="M7229" t="str">
            <v>Desc.</v>
          </cell>
          <cell r="N7229" t="str">
            <v>BAKER</v>
          </cell>
          <cell r="O7229" t="str">
            <v>SINTESIS</v>
          </cell>
          <cell r="P7229" t="str">
            <v>SIN</v>
          </cell>
          <cell r="Q7229" t="str">
            <v>#NOCODE#</v>
          </cell>
          <cell r="R7229" t="str">
            <v>#NOCODE#</v>
          </cell>
          <cell r="S7229" t="str">
            <v>SALES</v>
          </cell>
          <cell r="T7229" t="str">
            <v>PT</v>
          </cell>
          <cell r="U7229" t="str">
            <v>NO</v>
          </cell>
          <cell r="V7229" t="str">
            <v>PTFMPI</v>
          </cell>
          <cell r="W7229" t="str">
            <v>PRODUCCIÓN</v>
          </cell>
        </row>
        <row r="7230">
          <cell r="B7230" t="str">
            <v>Z5929-99</v>
          </cell>
          <cell r="C7230" t="str">
            <v>Desc. Hidroxido de Sodio 50%</v>
          </cell>
          <cell r="D7230" t="str">
            <v>RA                       200 L</v>
          </cell>
          <cell r="E7230" t="str">
            <v>Desc. Hidroxido de Sodio 50%RA                       200 L</v>
          </cell>
          <cell r="F7230" t="str">
            <v>PZ</v>
          </cell>
          <cell r="G7230" t="str">
            <v>200 L</v>
          </cell>
          <cell r="H7230">
            <v>0</v>
          </cell>
          <cell r="I7230" t="str">
            <v>Desc. Nuevo Código 6678-99</v>
          </cell>
          <cell r="J7230">
            <v>1.53</v>
          </cell>
          <cell r="K7230">
            <v>306</v>
          </cell>
          <cell r="L7230" t="str">
            <v>PLANEADOR 1</v>
          </cell>
          <cell r="M7230" t="str">
            <v>Desc.</v>
          </cell>
          <cell r="N7230" t="str">
            <v>BAKER</v>
          </cell>
          <cell r="O7230" t="str">
            <v>SINTESIS</v>
          </cell>
          <cell r="P7230" t="str">
            <v>SIN</v>
          </cell>
          <cell r="Q7230" t="str">
            <v>#NOCODE#</v>
          </cell>
          <cell r="R7230" t="str">
            <v>#NOCODE#</v>
          </cell>
          <cell r="S7230" t="str">
            <v>SOL VOL</v>
          </cell>
          <cell r="T7230" t="str">
            <v>PT</v>
          </cell>
          <cell r="U7230" t="str">
            <v>NO</v>
          </cell>
          <cell r="V7230" t="str">
            <v>PTMPL</v>
          </cell>
          <cell r="W7230" t="str">
            <v>EMPAQUE</v>
          </cell>
        </row>
        <row r="7231">
          <cell r="B7231" t="str">
            <v>Z5930-18</v>
          </cell>
          <cell r="C7231" t="str">
            <v>Desc. Acido Clorhidrico Baker</v>
          </cell>
          <cell r="D7231" t="str">
            <v>18 L</v>
          </cell>
          <cell r="E7231" t="str">
            <v>Desc. Acido Clorhidrico Baker18 L</v>
          </cell>
          <cell r="F7231" t="str">
            <v>PZ</v>
          </cell>
          <cell r="G7231" t="str">
            <v>18 L</v>
          </cell>
          <cell r="H7231">
            <v>0</v>
          </cell>
          <cell r="I7231" t="str">
            <v>Desc. Nuevo Catálogo 6679-18. Se dió de alta para envío de muestra</v>
          </cell>
          <cell r="J7231">
            <v>1</v>
          </cell>
          <cell r="K7231">
            <v>18</v>
          </cell>
          <cell r="L7231" t="str">
            <v>PLANEADOR 2</v>
          </cell>
          <cell r="M7231" t="str">
            <v>Desc.</v>
          </cell>
          <cell r="N7231" t="str">
            <v>BAKER</v>
          </cell>
          <cell r="O7231" t="str">
            <v>LAB</v>
          </cell>
          <cell r="P7231" t="str">
            <v>LAB</v>
          </cell>
          <cell r="Q7231" t="str">
            <v>#NOCODE#</v>
          </cell>
          <cell r="R7231" t="str">
            <v>#NOCODE#</v>
          </cell>
          <cell r="S7231" t="str">
            <v>ACIDOS</v>
          </cell>
          <cell r="T7231" t="str">
            <v>PT</v>
          </cell>
          <cell r="U7231" t="str">
            <v>HCl</v>
          </cell>
          <cell r="V7231" t="str">
            <v>PTFMPL</v>
          </cell>
          <cell r="W7231" t="str">
            <v>EMPAQUE</v>
          </cell>
        </row>
        <row r="7232">
          <cell r="B7232" t="str">
            <v>Z5930-99</v>
          </cell>
          <cell r="C7232" t="str">
            <v>Desc. Acido Clorhidrico Baker</v>
          </cell>
          <cell r="D7232" t="str">
            <v>230 kg</v>
          </cell>
          <cell r="E7232" t="str">
            <v>Desc. Acido Clorhidrico Baker230 kg</v>
          </cell>
          <cell r="F7232" t="str">
            <v>PZ</v>
          </cell>
          <cell r="G7232" t="str">
            <v>230 kg</v>
          </cell>
          <cell r="H7232">
            <v>0</v>
          </cell>
          <cell r="I7232" t="str">
            <v>Desc. Nuevo Catálogo 6679-99</v>
          </cell>
          <cell r="J7232">
            <v>1</v>
          </cell>
          <cell r="K7232">
            <v>230</v>
          </cell>
          <cell r="L7232" t="str">
            <v>PLANEADOR 2</v>
          </cell>
          <cell r="M7232" t="str">
            <v>Desc.</v>
          </cell>
          <cell r="N7232" t="str">
            <v>BAKER</v>
          </cell>
          <cell r="O7232" t="str">
            <v>SINTESIS</v>
          </cell>
          <cell r="P7232" t="str">
            <v>SIN</v>
          </cell>
          <cell r="Q7232" t="str">
            <v>#NOCODE#</v>
          </cell>
          <cell r="R7232" t="str">
            <v>#NOCODE#</v>
          </cell>
          <cell r="S7232" t="str">
            <v>ACIDOS</v>
          </cell>
          <cell r="T7232" t="str">
            <v>PT</v>
          </cell>
          <cell r="U7232" t="str">
            <v>HCl</v>
          </cell>
          <cell r="V7232" t="str">
            <v>PTFMPL</v>
          </cell>
          <cell r="W7232" t="str">
            <v>EMPAQUE</v>
          </cell>
        </row>
        <row r="7233">
          <cell r="B7233" t="str">
            <v>Z5931-00</v>
          </cell>
          <cell r="C7233" t="str">
            <v>Desc. Hidroxido de Amonio</v>
          </cell>
          <cell r="D7233" t="str">
            <v>28.0-30.0% RA              L</v>
          </cell>
          <cell r="E7233" t="str">
            <v>Desc. Hidroxido de Amonio28.0-30.0% RA              L</v>
          </cell>
          <cell r="F7233" t="str">
            <v>L</v>
          </cell>
          <cell r="G7233" t="str">
            <v>L</v>
          </cell>
          <cell r="H7233">
            <v>0</v>
          </cell>
          <cell r="I7233" t="str">
            <v>Desc. Nuevo Catálogo 6681-00</v>
          </cell>
          <cell r="J7233">
            <v>0.9</v>
          </cell>
          <cell r="K7233">
            <v>0.9</v>
          </cell>
          <cell r="L7233" t="str">
            <v>PLANEADOR 3</v>
          </cell>
          <cell r="M7233" t="str">
            <v>Make to order</v>
          </cell>
          <cell r="N7233" t="str">
            <v>BAKER</v>
          </cell>
          <cell r="O7233" t="str">
            <v>SINTESIS</v>
          </cell>
          <cell r="P7233" t="str">
            <v>SIN</v>
          </cell>
          <cell r="Q7233" t="str">
            <v>#NOCODE#</v>
          </cell>
          <cell r="R7233" t="str">
            <v>#NOCODE#</v>
          </cell>
          <cell r="S7233" t="str">
            <v>SALES</v>
          </cell>
          <cell r="T7233" t="str">
            <v>PP</v>
          </cell>
          <cell r="U7233" t="str">
            <v>NO</v>
          </cell>
          <cell r="V7233" t="str">
            <v>FMPL</v>
          </cell>
          <cell r="W7233" t="str">
            <v>PRODUCCIÓN</v>
          </cell>
        </row>
        <row r="7234">
          <cell r="B7234" t="str">
            <v>Z5931-03</v>
          </cell>
          <cell r="C7234" t="str">
            <v>Desc. Hidroxido de Amonio</v>
          </cell>
          <cell r="D7234" t="str">
            <v>28.0-30.0% RA              4 L</v>
          </cell>
          <cell r="E7234" t="str">
            <v>Desc. Hidroxido de Amonio28.0-30.0% RA              4 L</v>
          </cell>
          <cell r="F7234" t="str">
            <v>PZ</v>
          </cell>
          <cell r="G7234" t="str">
            <v>4 L</v>
          </cell>
          <cell r="H7234">
            <v>557.71</v>
          </cell>
          <cell r="I7234" t="str">
            <v>Desc. Nuevo Catálogo 6681-03</v>
          </cell>
          <cell r="J7234">
            <v>0.9</v>
          </cell>
          <cell r="K7234">
            <v>3.6</v>
          </cell>
          <cell r="L7234" t="str">
            <v>PLANEADOR 3</v>
          </cell>
          <cell r="M7234" t="str">
            <v>Desc.</v>
          </cell>
          <cell r="N7234" t="str">
            <v>BAKER</v>
          </cell>
          <cell r="O7234" t="str">
            <v>LAB</v>
          </cell>
          <cell r="P7234" t="str">
            <v>LAB</v>
          </cell>
          <cell r="Q7234" t="str">
            <v>#NOCODE#</v>
          </cell>
          <cell r="R7234" t="str">
            <v>#NOCODE#</v>
          </cell>
          <cell r="S7234" t="str">
            <v>SOLVENTES</v>
          </cell>
          <cell r="T7234" t="str">
            <v>PT</v>
          </cell>
          <cell r="U7234" t="str">
            <v>NO</v>
          </cell>
          <cell r="V7234" t="str">
            <v>PTFMPL</v>
          </cell>
          <cell r="W7234" t="str">
            <v>PRODUCCIÓN</v>
          </cell>
        </row>
        <row r="7235">
          <cell r="B7235" t="str">
            <v>Z5932-00</v>
          </cell>
          <cell r="C7235" t="str">
            <v>Sol. de Nitrato de Plata</v>
          </cell>
          <cell r="D7235" t="str">
            <v>600 gr/litro</v>
          </cell>
          <cell r="E7235" t="str">
            <v>Sol. de Nitrato de Plata600 gr/litro</v>
          </cell>
          <cell r="F7235" t="str">
            <v>L</v>
          </cell>
          <cell r="G7235" t="str">
            <v>L</v>
          </cell>
          <cell r="H7235">
            <v>0</v>
          </cell>
          <cell r="I7235">
            <v>0</v>
          </cell>
          <cell r="J7235">
            <v>1</v>
          </cell>
          <cell r="K7235">
            <v>1</v>
          </cell>
          <cell r="L7235" t="str">
            <v>PLANEADOR 4</v>
          </cell>
          <cell r="M7235" t="str">
            <v>No Clasificado</v>
          </cell>
          <cell r="N7235" t="str">
            <v>BAKER</v>
          </cell>
          <cell r="O7235" t="str">
            <v>SINTESIS</v>
          </cell>
          <cell r="P7235" t="str">
            <v>SIN</v>
          </cell>
          <cell r="Q7235" t="str">
            <v>#NOCODE#</v>
          </cell>
          <cell r="R7235" t="str">
            <v>#NOCODE#</v>
          </cell>
          <cell r="S7235" t="str">
            <v>SOL VOL</v>
          </cell>
          <cell r="T7235" t="str">
            <v>PP</v>
          </cell>
          <cell r="U7235" t="str">
            <v>NO</v>
          </cell>
          <cell r="V7235" t="str">
            <v>FMPL</v>
          </cell>
          <cell r="W7235" t="str">
            <v>PRODUCCIÓN</v>
          </cell>
        </row>
        <row r="7236">
          <cell r="B7236" t="str">
            <v>Z5933-01</v>
          </cell>
          <cell r="C7236" t="str">
            <v>Desc. Acetonitrilo ACS</v>
          </cell>
          <cell r="D7236" t="str">
            <v>Kg</v>
          </cell>
          <cell r="E7236" t="str">
            <v>Desc. Acetonitrilo ACSKg</v>
          </cell>
          <cell r="F7236" t="str">
            <v>KG</v>
          </cell>
          <cell r="G7236" t="str">
            <v>Kg</v>
          </cell>
          <cell r="H7236">
            <v>0</v>
          </cell>
          <cell r="I7236" t="str">
            <v>Desc. Nuevo Catálogo 6683-01</v>
          </cell>
          <cell r="J7236">
            <v>0.79</v>
          </cell>
          <cell r="K7236">
            <v>1</v>
          </cell>
          <cell r="L7236" t="str">
            <v>PLANEADOR 3</v>
          </cell>
          <cell r="M7236" t="str">
            <v>Desc.</v>
          </cell>
          <cell r="N7236" t="str">
            <v>BAKER</v>
          </cell>
          <cell r="O7236" t="str">
            <v>SINTESIS</v>
          </cell>
          <cell r="P7236" t="str">
            <v>SIN</v>
          </cell>
          <cell r="Q7236" t="str">
            <v>#NOCODE#</v>
          </cell>
          <cell r="R7236" t="str">
            <v>#NOCODE#</v>
          </cell>
          <cell r="S7236" t="str">
            <v>SOLVENTES</v>
          </cell>
          <cell r="T7236" t="str">
            <v>PT</v>
          </cell>
          <cell r="U7236" t="str">
            <v>NO</v>
          </cell>
          <cell r="V7236" t="str">
            <v>PTMPI</v>
          </cell>
          <cell r="W7236" t="str">
            <v>Empaque</v>
          </cell>
        </row>
        <row r="7237">
          <cell r="B7237" t="str">
            <v>Z5933-99</v>
          </cell>
          <cell r="C7237" t="str">
            <v>Desc. Acetonitrilo ACS</v>
          </cell>
          <cell r="D7237" t="str">
            <v>200 L</v>
          </cell>
          <cell r="E7237" t="str">
            <v>Desc. Acetonitrilo ACS200 L</v>
          </cell>
          <cell r="F7237" t="str">
            <v>PZ</v>
          </cell>
          <cell r="G7237" t="str">
            <v>200 L</v>
          </cell>
          <cell r="H7237">
            <v>0</v>
          </cell>
          <cell r="I7237" t="str">
            <v>Desc. Nuevo Catálogo 6683-99</v>
          </cell>
          <cell r="J7237">
            <v>0.79</v>
          </cell>
          <cell r="K7237">
            <v>158</v>
          </cell>
          <cell r="L7237" t="str">
            <v>PLANEADOR 3</v>
          </cell>
          <cell r="M7237" t="str">
            <v>Desc.</v>
          </cell>
          <cell r="N7237" t="str">
            <v>BAKER</v>
          </cell>
          <cell r="O7237" t="str">
            <v>SINTESIS</v>
          </cell>
          <cell r="P7237" t="str">
            <v>SIN</v>
          </cell>
          <cell r="Q7237" t="str">
            <v>#NOCODE#</v>
          </cell>
          <cell r="R7237" t="str">
            <v>#NOCODE#</v>
          </cell>
          <cell r="S7237" t="str">
            <v>SOLVENTES</v>
          </cell>
          <cell r="T7237" t="str">
            <v>PT</v>
          </cell>
          <cell r="U7237" t="str">
            <v>NO</v>
          </cell>
          <cell r="V7237" t="str">
            <v>PTMPI</v>
          </cell>
          <cell r="W7237" t="str">
            <v>Empaque</v>
          </cell>
        </row>
        <row r="7238">
          <cell r="B7238" t="str">
            <v>Z5934-07</v>
          </cell>
          <cell r="C7238" t="str">
            <v>Desc. Tributilfosfato</v>
          </cell>
          <cell r="D7238" t="str">
            <v>500 ml</v>
          </cell>
          <cell r="E7238" t="str">
            <v>Desc. Tributilfosfato500 ml</v>
          </cell>
          <cell r="F7238" t="str">
            <v>PZ</v>
          </cell>
          <cell r="G7238" t="str">
            <v>500 ML</v>
          </cell>
          <cell r="H7238">
            <v>0</v>
          </cell>
          <cell r="I7238" t="str">
            <v>Desc. Alt. W432-07. RACIONALIZACION PRODUCTOS</v>
          </cell>
          <cell r="J7238">
            <v>0.98</v>
          </cell>
          <cell r="K7238">
            <v>0.49</v>
          </cell>
          <cell r="L7238" t="str">
            <v>PLANEADOR 2</v>
          </cell>
          <cell r="M7238" t="str">
            <v>Desc.</v>
          </cell>
          <cell r="N7238" t="str">
            <v>BAKER</v>
          </cell>
          <cell r="O7238" t="str">
            <v>LAB</v>
          </cell>
          <cell r="P7238" t="str">
            <v>LAB</v>
          </cell>
          <cell r="Q7238" t="str">
            <v>#NOCODE#</v>
          </cell>
          <cell r="R7238" t="str">
            <v>#NOCODE#</v>
          </cell>
          <cell r="S7238" t="str">
            <v>SALES</v>
          </cell>
          <cell r="T7238" t="str">
            <v>PT</v>
          </cell>
          <cell r="U7238" t="str">
            <v>NO</v>
          </cell>
          <cell r="V7238" t="str">
            <v>PTEPTD</v>
          </cell>
          <cell r="W7238" t="str">
            <v>EMPAQUE</v>
          </cell>
        </row>
        <row r="7239">
          <cell r="B7239" t="str">
            <v>Z5958-54</v>
          </cell>
          <cell r="C7239" t="str">
            <v>Desc. VER Benzoina Z5928-54</v>
          </cell>
          <cell r="D7239" t="str">
            <v>25kg</v>
          </cell>
          <cell r="E7239" t="str">
            <v>Desc. VER Benzoina Z5928-5425kg</v>
          </cell>
          <cell r="F7239" t="str">
            <v>PZ</v>
          </cell>
          <cell r="G7239" t="str">
            <v>25 KG</v>
          </cell>
          <cell r="H7239">
            <v>0</v>
          </cell>
          <cell r="I7239" t="str">
            <v>Desc. Alt. Z5928-54</v>
          </cell>
          <cell r="J7239">
            <v>1</v>
          </cell>
          <cell r="K7239">
            <v>25</v>
          </cell>
          <cell r="L7239" t="str">
            <v>PLANEADOR 1</v>
          </cell>
          <cell r="M7239" t="str">
            <v>Desc.</v>
          </cell>
          <cell r="N7239" t="str">
            <v>BAKER</v>
          </cell>
          <cell r="O7239" t="str">
            <v>SINTESIS</v>
          </cell>
          <cell r="P7239" t="str">
            <v>SIN</v>
          </cell>
          <cell r="Q7239" t="str">
            <v>#NOCODE#</v>
          </cell>
          <cell r="R7239" t="str">
            <v>#NOCODE#</v>
          </cell>
          <cell r="S7239" t="str">
            <v>SALES</v>
          </cell>
          <cell r="T7239" t="str">
            <v>PT</v>
          </cell>
          <cell r="U7239" t="str">
            <v>NO</v>
          </cell>
          <cell r="V7239" t="str">
            <v>PTFMPI</v>
          </cell>
          <cell r="W7239" t="str">
            <v>PRODUCCIÓN</v>
          </cell>
        </row>
        <row r="7240">
          <cell r="B7240" t="str">
            <v>Z5999-54</v>
          </cell>
          <cell r="C7240" t="str">
            <v>Desc.Tris HCL Aminometano R.A.</v>
          </cell>
          <cell r="D7240" t="str">
            <v>25 kg</v>
          </cell>
          <cell r="E7240" t="str">
            <v>Desc.Tris HCL Aminometano R.A.25 kg</v>
          </cell>
          <cell r="F7240" t="str">
            <v>PZ</v>
          </cell>
          <cell r="G7240" t="str">
            <v>25 kg</v>
          </cell>
          <cell r="H7240">
            <v>0</v>
          </cell>
          <cell r="I7240" t="str">
            <v>Desc. Sin Alt. Venta Unica para Mallinckrodt Medical</v>
          </cell>
          <cell r="J7240">
            <v>1</v>
          </cell>
          <cell r="K7240">
            <v>25</v>
          </cell>
          <cell r="L7240" t="str">
            <v>COMPRADOR 2</v>
          </cell>
          <cell r="M7240" t="str">
            <v>Desc.</v>
          </cell>
          <cell r="N7240" t="str">
            <v>MACRON</v>
          </cell>
          <cell r="O7240" t="str">
            <v>SINTESIS</v>
          </cell>
          <cell r="P7240" t="str">
            <v>SIN</v>
          </cell>
          <cell r="Q7240" t="str">
            <v>#NOCODE#</v>
          </cell>
          <cell r="R7240" t="str">
            <v>#NOCODE#</v>
          </cell>
          <cell r="S7240" t="str">
            <v>DIVERSOS</v>
          </cell>
          <cell r="T7240" t="str">
            <v>PT</v>
          </cell>
          <cell r="U7240" t="str">
            <v>NO</v>
          </cell>
          <cell r="V7240" t="str">
            <v>PTD</v>
          </cell>
          <cell r="W7240" t="str">
            <v>Compra</v>
          </cell>
        </row>
        <row r="7241">
          <cell r="B7241" t="str">
            <v>Z9402-03</v>
          </cell>
          <cell r="C7241" t="str">
            <v>Desc. Propilenglicol QP</v>
          </cell>
          <cell r="D7241" t="str">
            <v>4 L</v>
          </cell>
          <cell r="E7241" t="str">
            <v>Desc. Propilenglicol QP4 L</v>
          </cell>
          <cell r="F7241" t="str">
            <v>PZ</v>
          </cell>
          <cell r="G7241" t="str">
            <v>4 L</v>
          </cell>
          <cell r="H7241">
            <v>3206.33</v>
          </cell>
          <cell r="I7241" t="str">
            <v>Desc. Alt. Z217-03</v>
          </cell>
          <cell r="J7241">
            <v>1.03</v>
          </cell>
          <cell r="K7241">
            <v>4.12</v>
          </cell>
          <cell r="L7241" t="str">
            <v>PLANEADOR 3</v>
          </cell>
          <cell r="M7241" t="str">
            <v>Desc.</v>
          </cell>
          <cell r="N7241" t="str">
            <v>BAKER</v>
          </cell>
          <cell r="O7241" t="str">
            <v>LAB</v>
          </cell>
          <cell r="P7241" t="str">
            <v>LAB</v>
          </cell>
          <cell r="Q7241" t="str">
            <v>#NOCODE#</v>
          </cell>
          <cell r="R7241" t="str">
            <v>#NOCODE#</v>
          </cell>
          <cell r="S7241" t="str">
            <v>SOLVENTES</v>
          </cell>
          <cell r="T7241" t="str">
            <v>PT</v>
          </cell>
          <cell r="U7241" t="str">
            <v>NO</v>
          </cell>
          <cell r="V7241" t="str">
            <v>PTMPL</v>
          </cell>
          <cell r="W7241" t="str">
            <v>Empaque</v>
          </cell>
        </row>
        <row r="7242">
          <cell r="B7242" t="str">
            <v>Z9416-02</v>
          </cell>
          <cell r="C7242" t="str">
            <v>Desc. Hipoclorito de Sodio 6 %</v>
          </cell>
          <cell r="D7242" t="str">
            <v>1 L</v>
          </cell>
          <cell r="E7242" t="str">
            <v>Desc. Hipoclorito de Sodio 6 %1 L</v>
          </cell>
          <cell r="F7242" t="str">
            <v>PZ</v>
          </cell>
          <cell r="G7242" t="str">
            <v>1 L</v>
          </cell>
          <cell r="H7242">
            <v>100.49</v>
          </cell>
          <cell r="I7242" t="str">
            <v>Desc. Alt. B5973-02</v>
          </cell>
          <cell r="J7242">
            <v>1.07</v>
          </cell>
          <cell r="K7242">
            <v>1.07</v>
          </cell>
          <cell r="L7242" t="str">
            <v>PLANEADOR 4</v>
          </cell>
          <cell r="M7242" t="str">
            <v>Desc.</v>
          </cell>
          <cell r="N7242" t="str">
            <v>BAKER</v>
          </cell>
          <cell r="O7242" t="str">
            <v>LAB</v>
          </cell>
          <cell r="P7242" t="str">
            <v>LAB</v>
          </cell>
          <cell r="Q7242" t="str">
            <v>#NOCODE#</v>
          </cell>
          <cell r="R7242" t="str">
            <v>#NOCODE#</v>
          </cell>
          <cell r="S7242" t="str">
            <v>SOL VOL</v>
          </cell>
          <cell r="T7242" t="str">
            <v>PT</v>
          </cell>
          <cell r="U7242" t="str">
            <v>NO</v>
          </cell>
          <cell r="V7242" t="str">
            <v>PTFMPL</v>
          </cell>
          <cell r="W7242" t="str">
            <v>PRODUCCIÓN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N1488"/>
  <sheetViews>
    <sheetView showGridLines="0" tabSelected="1" topLeftCell="B1" zoomScaleNormal="100" workbookViewId="0">
      <selection activeCell="B1" sqref="B1"/>
    </sheetView>
  </sheetViews>
  <sheetFormatPr baseColWidth="10" defaultColWidth="0" defaultRowHeight="15" x14ac:dyDescent="0.25"/>
  <cols>
    <col min="1" max="1" width="9.140625" style="1" hidden="1" customWidth="1"/>
    <col min="2" max="2" width="10.42578125" style="1" customWidth="1"/>
    <col min="3" max="3" width="25.42578125" style="1" customWidth="1"/>
    <col min="4" max="4" width="19.28515625" style="1" customWidth="1"/>
    <col min="5" max="5" width="13" style="1" customWidth="1"/>
    <col min="6" max="6" width="10.5703125" style="2" customWidth="1"/>
    <col min="7" max="7" width="9.140625" style="2" customWidth="1"/>
    <col min="8" max="8" width="14.28515625" style="1" customWidth="1"/>
    <col min="9" max="9" width="13.5703125" style="3" customWidth="1"/>
    <col min="10" max="10" width="16.5703125" style="4" customWidth="1"/>
    <col min="11" max="11" width="22.7109375" style="1" customWidth="1"/>
    <col min="12" max="12" width="13.140625" style="1" customWidth="1"/>
    <col min="13" max="144" width="0" style="1" hidden="1" customWidth="1"/>
    <col min="145" max="16384" width="9.140625" style="1" hidden="1"/>
  </cols>
  <sheetData>
    <row r="1" spans="2:12" ht="9" customHeight="1" x14ac:dyDescent="0.25"/>
    <row r="2" spans="2:12" ht="26.25" x14ac:dyDescent="0.4">
      <c r="B2" s="5" t="s">
        <v>0</v>
      </c>
      <c r="C2" s="6"/>
      <c r="D2" s="6"/>
      <c r="E2" s="6"/>
      <c r="F2" s="7"/>
      <c r="G2" s="7"/>
      <c r="H2" s="6"/>
      <c r="I2" s="8"/>
      <c r="J2" s="8"/>
      <c r="K2" s="8" t="s">
        <v>1</v>
      </c>
    </row>
    <row r="3" spans="2:12" ht="21" x14ac:dyDescent="0.35">
      <c r="B3" s="9" t="s">
        <v>2</v>
      </c>
    </row>
    <row r="4" spans="2:12" ht="21" x14ac:dyDescent="0.35">
      <c r="B4" s="9" t="s">
        <v>2950</v>
      </c>
    </row>
    <row r="5" spans="2:12" ht="21" x14ac:dyDescent="0.35">
      <c r="B5" s="9" t="s">
        <v>3</v>
      </c>
    </row>
    <row r="6" spans="2:12" ht="18.75" customHeight="1" thickBot="1" x14ac:dyDescent="0.4">
      <c r="B6" s="9"/>
    </row>
    <row r="7" spans="2:12" ht="15.75" thickBot="1" x14ac:dyDescent="0.3">
      <c r="B7" s="10" t="s">
        <v>4</v>
      </c>
      <c r="C7" s="11" t="s">
        <v>5</v>
      </c>
      <c r="D7" s="12" t="s">
        <v>6</v>
      </c>
      <c r="E7" s="69" t="str">
        <f>VLOOKUP(C7,$B$16:$C$1483,2,FALSE)</f>
        <v>1-Butanol RA ACS</v>
      </c>
      <c r="F7" s="70"/>
      <c r="G7" s="71"/>
      <c r="H7" s="12" t="s">
        <v>7</v>
      </c>
      <c r="I7" s="72" t="str">
        <f>VLOOKUP(C7,$B$16:$E$1483,3,FALSE)</f>
        <v>4 L</v>
      </c>
      <c r="J7" s="73"/>
      <c r="K7" s="74"/>
      <c r="L7" s="13"/>
    </row>
    <row r="8" spans="2:12" ht="21.75" thickBot="1" x14ac:dyDescent="0.4">
      <c r="B8" s="14"/>
      <c r="C8" s="15"/>
      <c r="D8" s="16"/>
      <c r="E8" s="15"/>
      <c r="F8" s="17"/>
      <c r="G8" s="17"/>
      <c r="H8" s="18"/>
      <c r="I8" s="17"/>
      <c r="J8" s="15"/>
      <c r="K8" s="19"/>
    </row>
    <row r="9" spans="2:12" ht="45.75" thickBot="1" x14ac:dyDescent="0.3">
      <c r="B9" s="20" t="s">
        <v>8</v>
      </c>
      <c r="C9" s="21">
        <f>VLOOKUP(C7,B16:I1483,8,0)</f>
        <v>2096.7199999999998</v>
      </c>
      <c r="D9" s="16" t="s">
        <v>9</v>
      </c>
      <c r="E9" s="75">
        <f>C9*0.5</f>
        <v>1048.3599999999999</v>
      </c>
      <c r="F9" s="73"/>
      <c r="G9" s="74"/>
      <c r="H9" s="16" t="s">
        <v>10</v>
      </c>
      <c r="I9" s="72">
        <f>VLOOKUP(C7,B16:L1483,10,FALSE)</f>
        <v>0</v>
      </c>
      <c r="J9" s="73"/>
      <c r="K9" s="74"/>
      <c r="L9" s="13"/>
    </row>
    <row r="10" spans="2:12" ht="21.75" thickBot="1" x14ac:dyDescent="0.4">
      <c r="B10" s="14"/>
      <c r="C10" s="15"/>
      <c r="D10" s="22"/>
      <c r="E10" s="15"/>
      <c r="F10" s="17"/>
      <c r="G10" s="17"/>
      <c r="H10" s="23"/>
      <c r="I10" s="17"/>
      <c r="J10" s="15"/>
      <c r="K10" s="19"/>
    </row>
    <row r="11" spans="2:12" ht="28.5" customHeight="1" thickBot="1" x14ac:dyDescent="0.3">
      <c r="B11" s="20" t="s">
        <v>11</v>
      </c>
      <c r="C11" s="11">
        <f>VLOOKUP(C7,$B$16:$H$1483,6,FALSE)</f>
        <v>4</v>
      </c>
      <c r="D11" s="16" t="s">
        <v>12</v>
      </c>
      <c r="E11" s="69" t="str">
        <f>VLOOKUP(C7,$B$16:$L$1483,11,FALSE)</f>
        <v>J.T.BAKER</v>
      </c>
      <c r="F11" s="71"/>
      <c r="G11" s="17"/>
      <c r="H11" s="24"/>
      <c r="I11" s="25"/>
      <c r="J11" s="26"/>
      <c r="K11" s="19"/>
    </row>
    <row r="12" spans="2:12" ht="29.25" customHeight="1" thickBot="1" x14ac:dyDescent="0.3">
      <c r="B12" s="20" t="s">
        <v>13</v>
      </c>
      <c r="C12" s="11" t="str">
        <f>VLOOKUP(C7,$B$16:$H$1483,5,FALSE)</f>
        <v>Pz</v>
      </c>
      <c r="D12" s="22"/>
      <c r="E12" s="15"/>
      <c r="F12" s="17"/>
      <c r="G12" s="17"/>
      <c r="H12" s="23"/>
      <c r="I12" s="17"/>
      <c r="J12" s="15"/>
      <c r="K12" s="19"/>
    </row>
    <row r="13" spans="2:12" ht="10.5" customHeight="1" thickBot="1" x14ac:dyDescent="0.4">
      <c r="B13" s="27"/>
      <c r="C13" s="28"/>
      <c r="D13" s="28"/>
      <c r="E13" s="28"/>
      <c r="F13" s="29"/>
      <c r="G13" s="29"/>
      <c r="H13" s="30"/>
      <c r="I13" s="29"/>
      <c r="J13" s="28"/>
      <c r="K13" s="31"/>
    </row>
    <row r="14" spans="2:12" ht="21" x14ac:dyDescent="0.35">
      <c r="B14" s="9"/>
      <c r="H14" s="32"/>
    </row>
    <row r="15" spans="2:12" ht="47.25" customHeight="1" x14ac:dyDescent="0.25">
      <c r="B15" s="33" t="s">
        <v>4</v>
      </c>
      <c r="C15" s="34" t="s">
        <v>6</v>
      </c>
      <c r="D15" s="34" t="s">
        <v>7</v>
      </c>
      <c r="E15" s="34" t="s">
        <v>14</v>
      </c>
      <c r="F15" s="34" t="s">
        <v>13</v>
      </c>
      <c r="G15" s="34" t="s">
        <v>11</v>
      </c>
      <c r="H15" s="35" t="s">
        <v>15</v>
      </c>
      <c r="I15" s="36" t="s">
        <v>16</v>
      </c>
      <c r="J15" s="34" t="s">
        <v>9</v>
      </c>
      <c r="K15" s="34" t="s">
        <v>10</v>
      </c>
      <c r="L15" s="34" t="s">
        <v>12</v>
      </c>
    </row>
    <row r="16" spans="2:12" x14ac:dyDescent="0.25">
      <c r="B16" s="37" t="s">
        <v>17</v>
      </c>
      <c r="C16" s="38" t="s">
        <v>18</v>
      </c>
      <c r="D16" s="38" t="s">
        <v>19</v>
      </c>
      <c r="E16" s="38" t="s">
        <v>20</v>
      </c>
      <c r="F16" s="39" t="s">
        <v>21</v>
      </c>
      <c r="G16" s="39">
        <v>12</v>
      </c>
      <c r="H16" s="40">
        <v>1485.62</v>
      </c>
      <c r="I16" s="40">
        <v>1485.62</v>
      </c>
      <c r="J16" s="39"/>
      <c r="K16" s="38"/>
      <c r="L16" s="38" t="s">
        <v>22</v>
      </c>
    </row>
    <row r="17" spans="2:12" x14ac:dyDescent="0.25">
      <c r="B17" s="37" t="s">
        <v>23</v>
      </c>
      <c r="C17" s="38" t="s">
        <v>18</v>
      </c>
      <c r="D17" s="38" t="s">
        <v>24</v>
      </c>
      <c r="E17" s="38" t="s">
        <v>25</v>
      </c>
      <c r="F17" s="39" t="s">
        <v>21</v>
      </c>
      <c r="G17" s="39">
        <v>1</v>
      </c>
      <c r="H17" s="40">
        <v>20504.29</v>
      </c>
      <c r="I17" s="40">
        <v>20504.29</v>
      </c>
      <c r="J17" s="39"/>
      <c r="K17" s="38"/>
      <c r="L17" s="38" t="s">
        <v>22</v>
      </c>
    </row>
    <row r="18" spans="2:12" x14ac:dyDescent="0.25">
      <c r="B18" s="37" t="s">
        <v>26</v>
      </c>
      <c r="C18" s="38" t="s">
        <v>18</v>
      </c>
      <c r="D18" s="38" t="s">
        <v>27</v>
      </c>
      <c r="E18" s="38" t="s">
        <v>27</v>
      </c>
      <c r="F18" s="39" t="s">
        <v>21</v>
      </c>
      <c r="G18" s="39">
        <v>12</v>
      </c>
      <c r="H18" s="40">
        <v>2176.9899999999998</v>
      </c>
      <c r="I18" s="40">
        <v>2176.9899999999998</v>
      </c>
      <c r="J18" s="39"/>
      <c r="K18" s="38"/>
      <c r="L18" s="38" t="s">
        <v>22</v>
      </c>
    </row>
    <row r="19" spans="2:12" x14ac:dyDescent="0.25">
      <c r="B19" s="37" t="s">
        <v>28</v>
      </c>
      <c r="C19" s="38" t="s">
        <v>18</v>
      </c>
      <c r="D19" s="38" t="s">
        <v>29</v>
      </c>
      <c r="E19" s="38" t="s">
        <v>30</v>
      </c>
      <c r="F19" s="39" t="s">
        <v>21</v>
      </c>
      <c r="G19" s="39">
        <v>4</v>
      </c>
      <c r="H19" s="40">
        <v>3950.17</v>
      </c>
      <c r="I19" s="40">
        <v>3950.17</v>
      </c>
      <c r="J19" s="39"/>
      <c r="K19" s="38"/>
      <c r="L19" s="38" t="s">
        <v>22</v>
      </c>
    </row>
    <row r="20" spans="2:12" x14ac:dyDescent="0.25">
      <c r="B20" s="37" t="s">
        <v>31</v>
      </c>
      <c r="C20" s="38" t="s">
        <v>32</v>
      </c>
      <c r="D20" s="38" t="s">
        <v>33</v>
      </c>
      <c r="E20" s="38" t="s">
        <v>34</v>
      </c>
      <c r="F20" s="39" t="s">
        <v>35</v>
      </c>
      <c r="G20" s="39">
        <v>4</v>
      </c>
      <c r="H20" s="40">
        <v>23049.759999999998</v>
      </c>
      <c r="I20" s="40">
        <v>5762.44</v>
      </c>
      <c r="J20" s="39" t="s">
        <v>36</v>
      </c>
      <c r="K20" s="38"/>
      <c r="L20" s="38" t="s">
        <v>22</v>
      </c>
    </row>
    <row r="21" spans="2:12" x14ac:dyDescent="0.25">
      <c r="B21" s="37" t="s">
        <v>37</v>
      </c>
      <c r="C21" s="38" t="s">
        <v>38</v>
      </c>
      <c r="D21" s="38" t="s">
        <v>39</v>
      </c>
      <c r="E21" s="38" t="s">
        <v>20</v>
      </c>
      <c r="F21" s="39" t="s">
        <v>21</v>
      </c>
      <c r="G21" s="39">
        <v>12</v>
      </c>
      <c r="H21" s="40">
        <v>756.33</v>
      </c>
      <c r="I21" s="40">
        <v>756.33</v>
      </c>
      <c r="J21" s="39"/>
      <c r="K21" s="41"/>
      <c r="L21" s="38" t="s">
        <v>22</v>
      </c>
    </row>
    <row r="22" spans="2:12" x14ac:dyDescent="0.25">
      <c r="B22" s="37" t="s">
        <v>40</v>
      </c>
      <c r="C22" s="38" t="s">
        <v>38</v>
      </c>
      <c r="D22" s="38" t="s">
        <v>41</v>
      </c>
      <c r="E22" s="38" t="s">
        <v>34</v>
      </c>
      <c r="F22" s="39" t="s">
        <v>21</v>
      </c>
      <c r="G22" s="39">
        <v>4</v>
      </c>
      <c r="H22" s="40">
        <v>2702.02</v>
      </c>
      <c r="I22" s="40">
        <v>2702.02</v>
      </c>
      <c r="J22" s="39"/>
      <c r="K22" s="41"/>
      <c r="L22" s="38" t="s">
        <v>22</v>
      </c>
    </row>
    <row r="23" spans="2:12" x14ac:dyDescent="0.25">
      <c r="B23" s="37" t="s">
        <v>42</v>
      </c>
      <c r="C23" s="38" t="s">
        <v>38</v>
      </c>
      <c r="D23" s="38" t="s">
        <v>43</v>
      </c>
      <c r="E23" s="38" t="s">
        <v>27</v>
      </c>
      <c r="F23" s="39" t="s">
        <v>21</v>
      </c>
      <c r="G23" s="39">
        <v>4</v>
      </c>
      <c r="H23" s="40">
        <v>1400.36</v>
      </c>
      <c r="I23" s="40">
        <v>1400.36</v>
      </c>
      <c r="J23" s="39"/>
      <c r="K23" s="41"/>
      <c r="L23" s="38" t="s">
        <v>22</v>
      </c>
    </row>
    <row r="24" spans="2:12" x14ac:dyDescent="0.25">
      <c r="B24" s="37" t="s">
        <v>44</v>
      </c>
      <c r="C24" s="38" t="s">
        <v>38</v>
      </c>
      <c r="D24" s="38" t="s">
        <v>45</v>
      </c>
      <c r="E24" s="38" t="s">
        <v>30</v>
      </c>
      <c r="F24" s="39" t="s">
        <v>21</v>
      </c>
      <c r="G24" s="39">
        <v>4</v>
      </c>
      <c r="H24" s="40">
        <v>2424.6</v>
      </c>
      <c r="I24" s="40">
        <v>2424.6</v>
      </c>
      <c r="J24" s="39"/>
      <c r="K24" s="41"/>
      <c r="L24" s="38" t="s">
        <v>22</v>
      </c>
    </row>
    <row r="25" spans="2:12" x14ac:dyDescent="0.25">
      <c r="B25" s="37" t="s">
        <v>46</v>
      </c>
      <c r="C25" s="38" t="s">
        <v>47</v>
      </c>
      <c r="D25" s="38" t="s">
        <v>48</v>
      </c>
      <c r="E25" s="38" t="s">
        <v>20</v>
      </c>
      <c r="F25" s="39" t="s">
        <v>35</v>
      </c>
      <c r="G25" s="39">
        <v>4</v>
      </c>
      <c r="H25" s="40">
        <v>10520.32</v>
      </c>
      <c r="I25" s="40">
        <v>2630.08</v>
      </c>
      <c r="J25" s="39" t="s">
        <v>36</v>
      </c>
      <c r="K25" s="38"/>
      <c r="L25" s="38" t="s">
        <v>22</v>
      </c>
    </row>
    <row r="26" spans="2:12" x14ac:dyDescent="0.25">
      <c r="B26" s="37" t="s">
        <v>49</v>
      </c>
      <c r="C26" s="38" t="s">
        <v>47</v>
      </c>
      <c r="D26" s="38" t="s">
        <v>50</v>
      </c>
      <c r="E26" s="38" t="s">
        <v>34</v>
      </c>
      <c r="F26" s="39" t="s">
        <v>35</v>
      </c>
      <c r="G26" s="39">
        <v>4</v>
      </c>
      <c r="H26" s="40">
        <v>19213.599999999999</v>
      </c>
      <c r="I26" s="40">
        <v>4803.3999999999996</v>
      </c>
      <c r="J26" s="39" t="s">
        <v>36</v>
      </c>
      <c r="K26" s="38"/>
      <c r="L26" s="38" t="s">
        <v>22</v>
      </c>
    </row>
    <row r="27" spans="2:12" x14ac:dyDescent="0.25">
      <c r="B27" s="37" t="s">
        <v>51</v>
      </c>
      <c r="C27" s="38" t="s">
        <v>52</v>
      </c>
      <c r="D27" s="38" t="s">
        <v>53</v>
      </c>
      <c r="E27" s="38" t="s">
        <v>20</v>
      </c>
      <c r="F27" s="39" t="s">
        <v>21</v>
      </c>
      <c r="G27" s="39">
        <v>12</v>
      </c>
      <c r="H27" s="40">
        <v>1030.55</v>
      </c>
      <c r="I27" s="40">
        <v>1030.55</v>
      </c>
      <c r="J27" s="39"/>
      <c r="K27" s="41"/>
      <c r="L27" s="38" t="s">
        <v>22</v>
      </c>
    </row>
    <row r="28" spans="2:12" x14ac:dyDescent="0.25">
      <c r="B28" s="37" t="s">
        <v>54</v>
      </c>
      <c r="C28" s="38" t="s">
        <v>55</v>
      </c>
      <c r="D28" s="38" t="s">
        <v>56</v>
      </c>
      <c r="E28" s="38" t="s">
        <v>30</v>
      </c>
      <c r="F28" s="39" t="s">
        <v>35</v>
      </c>
      <c r="G28" s="39">
        <v>4</v>
      </c>
      <c r="H28" s="40">
        <v>16572.12</v>
      </c>
      <c r="I28" s="40">
        <v>4143.03</v>
      </c>
      <c r="J28" s="39" t="s">
        <v>36</v>
      </c>
      <c r="K28" s="41"/>
      <c r="L28" s="38" t="s">
        <v>22</v>
      </c>
    </row>
    <row r="29" spans="2:12" x14ac:dyDescent="0.25">
      <c r="B29" s="37" t="s">
        <v>57</v>
      </c>
      <c r="C29" s="38" t="s">
        <v>47</v>
      </c>
      <c r="D29" s="38" t="s">
        <v>58</v>
      </c>
      <c r="E29" s="38" t="s">
        <v>20</v>
      </c>
      <c r="F29" s="39" t="s">
        <v>35</v>
      </c>
      <c r="G29" s="39">
        <v>4</v>
      </c>
      <c r="H29" s="40">
        <v>12031.68</v>
      </c>
      <c r="I29" s="40">
        <v>3007.92</v>
      </c>
      <c r="J29" s="39" t="s">
        <v>36</v>
      </c>
      <c r="K29" s="38"/>
      <c r="L29" s="38" t="s">
        <v>22</v>
      </c>
    </row>
    <row r="30" spans="2:12" x14ac:dyDescent="0.25">
      <c r="B30" s="37" t="s">
        <v>59</v>
      </c>
      <c r="C30" s="38" t="s">
        <v>47</v>
      </c>
      <c r="D30" s="38" t="s">
        <v>60</v>
      </c>
      <c r="E30" s="38" t="s">
        <v>34</v>
      </c>
      <c r="F30" s="39" t="s">
        <v>35</v>
      </c>
      <c r="G30" s="39">
        <v>4</v>
      </c>
      <c r="H30" s="40">
        <v>22938.12</v>
      </c>
      <c r="I30" s="40">
        <v>5734.53</v>
      </c>
      <c r="J30" s="39" t="s">
        <v>36</v>
      </c>
      <c r="K30" s="38"/>
      <c r="L30" s="38" t="s">
        <v>22</v>
      </c>
    </row>
    <row r="31" spans="2:12" x14ac:dyDescent="0.25">
      <c r="B31" s="37" t="s">
        <v>61</v>
      </c>
      <c r="C31" s="38" t="s">
        <v>62</v>
      </c>
      <c r="D31" s="38" t="s">
        <v>63</v>
      </c>
      <c r="E31" s="38" t="s">
        <v>34</v>
      </c>
      <c r="F31" s="39" t="s">
        <v>35</v>
      </c>
      <c r="G31" s="39">
        <v>4</v>
      </c>
      <c r="H31" s="40">
        <v>19569.759999999998</v>
      </c>
      <c r="I31" s="40">
        <v>4892.4399999999996</v>
      </c>
      <c r="J31" s="39" t="s">
        <v>36</v>
      </c>
      <c r="K31" s="38"/>
      <c r="L31" s="38" t="s">
        <v>22</v>
      </c>
    </row>
    <row r="32" spans="2:12" x14ac:dyDescent="0.25">
      <c r="B32" s="37" t="s">
        <v>64</v>
      </c>
      <c r="C32" s="38" t="s">
        <v>65</v>
      </c>
      <c r="D32" s="38" t="s">
        <v>19</v>
      </c>
      <c r="E32" s="38" t="s">
        <v>20</v>
      </c>
      <c r="F32" s="39" t="s">
        <v>21</v>
      </c>
      <c r="G32" s="39">
        <v>4</v>
      </c>
      <c r="H32" s="40">
        <v>2128.27</v>
      </c>
      <c r="I32" s="40">
        <v>2128.27</v>
      </c>
      <c r="J32" s="39"/>
      <c r="K32" s="38"/>
      <c r="L32" s="38" t="s">
        <v>22</v>
      </c>
    </row>
    <row r="33" spans="2:12" x14ac:dyDescent="0.25">
      <c r="B33" s="37" t="s">
        <v>66</v>
      </c>
      <c r="C33" s="38" t="s">
        <v>65</v>
      </c>
      <c r="D33" s="38" t="s">
        <v>67</v>
      </c>
      <c r="E33" s="38" t="s">
        <v>30</v>
      </c>
      <c r="F33" s="39" t="s">
        <v>35</v>
      </c>
      <c r="G33" s="39">
        <v>4</v>
      </c>
      <c r="H33" s="40">
        <v>14031.4</v>
      </c>
      <c r="I33" s="40">
        <v>3507.85</v>
      </c>
      <c r="J33" s="39" t="s">
        <v>36</v>
      </c>
      <c r="K33" s="38"/>
      <c r="L33" s="38" t="s">
        <v>22</v>
      </c>
    </row>
    <row r="34" spans="2:12" x14ac:dyDescent="0.25">
      <c r="B34" s="37" t="s">
        <v>68</v>
      </c>
      <c r="C34" s="38" t="s">
        <v>69</v>
      </c>
      <c r="D34" s="38" t="s">
        <v>70</v>
      </c>
      <c r="E34" s="38" t="s">
        <v>71</v>
      </c>
      <c r="F34" s="39" t="s">
        <v>21</v>
      </c>
      <c r="G34" s="39">
        <v>12</v>
      </c>
      <c r="H34" s="40">
        <v>3334.5</v>
      </c>
      <c r="I34" s="40">
        <v>3334.5</v>
      </c>
      <c r="J34" s="39"/>
      <c r="K34" s="38"/>
      <c r="L34" s="38" t="s">
        <v>22</v>
      </c>
    </row>
    <row r="35" spans="2:12" x14ac:dyDescent="0.25">
      <c r="B35" s="37" t="s">
        <v>72</v>
      </c>
      <c r="C35" s="38" t="s">
        <v>73</v>
      </c>
      <c r="D35" s="38" t="s">
        <v>74</v>
      </c>
      <c r="E35" s="38" t="s">
        <v>74</v>
      </c>
      <c r="F35" s="39" t="s">
        <v>21</v>
      </c>
      <c r="G35" s="39">
        <v>6</v>
      </c>
      <c r="H35" s="40">
        <v>3958.52</v>
      </c>
      <c r="I35" s="40">
        <v>3958.52</v>
      </c>
      <c r="J35" s="39"/>
      <c r="K35" s="38"/>
      <c r="L35" s="38" t="s">
        <v>22</v>
      </c>
    </row>
    <row r="36" spans="2:12" x14ac:dyDescent="0.25">
      <c r="B36" s="37" t="s">
        <v>75</v>
      </c>
      <c r="C36" s="38" t="s">
        <v>73</v>
      </c>
      <c r="D36" s="38" t="s">
        <v>76</v>
      </c>
      <c r="E36" s="38" t="s">
        <v>76</v>
      </c>
      <c r="F36" s="39" t="s">
        <v>21</v>
      </c>
      <c r="G36" s="39">
        <v>4</v>
      </c>
      <c r="H36" s="40">
        <v>6550.81</v>
      </c>
      <c r="I36" s="40">
        <v>6550.81</v>
      </c>
      <c r="J36" s="39"/>
      <c r="K36" s="38"/>
      <c r="L36" s="38" t="s">
        <v>22</v>
      </c>
    </row>
    <row r="37" spans="2:12" x14ac:dyDescent="0.25">
      <c r="B37" s="37" t="s">
        <v>77</v>
      </c>
      <c r="C37" s="38" t="s">
        <v>78</v>
      </c>
      <c r="D37" s="38" t="s">
        <v>79</v>
      </c>
      <c r="E37" s="38" t="s">
        <v>71</v>
      </c>
      <c r="F37" s="39" t="s">
        <v>35</v>
      </c>
      <c r="G37" s="39">
        <v>12</v>
      </c>
      <c r="H37" s="40">
        <v>71169.959999999992</v>
      </c>
      <c r="I37" s="40">
        <v>5930.83</v>
      </c>
      <c r="J37" s="39" t="s">
        <v>36</v>
      </c>
      <c r="K37" s="38"/>
      <c r="L37" s="38" t="s">
        <v>22</v>
      </c>
    </row>
    <row r="38" spans="2:12" x14ac:dyDescent="0.25">
      <c r="B38" s="37" t="s">
        <v>80</v>
      </c>
      <c r="C38" s="38" t="s">
        <v>81</v>
      </c>
      <c r="D38" s="38" t="s">
        <v>82</v>
      </c>
      <c r="E38" s="38" t="s">
        <v>83</v>
      </c>
      <c r="F38" s="39" t="s">
        <v>21</v>
      </c>
      <c r="G38" s="39">
        <v>1</v>
      </c>
      <c r="H38" s="40">
        <v>17716.330000000002</v>
      </c>
      <c r="I38" s="40">
        <v>17716.330000000002</v>
      </c>
      <c r="J38" s="39"/>
      <c r="K38" s="38"/>
      <c r="L38" s="38" t="s">
        <v>22</v>
      </c>
    </row>
    <row r="39" spans="2:12" x14ac:dyDescent="0.25">
      <c r="B39" s="37" t="s">
        <v>84</v>
      </c>
      <c r="C39" s="38" t="s">
        <v>85</v>
      </c>
      <c r="D39" s="38" t="s">
        <v>70</v>
      </c>
      <c r="E39" s="38" t="s">
        <v>71</v>
      </c>
      <c r="F39" s="39" t="s">
        <v>21</v>
      </c>
      <c r="G39" s="39">
        <v>12</v>
      </c>
      <c r="H39" s="40">
        <v>4427.01</v>
      </c>
      <c r="I39" s="40">
        <v>4427.01</v>
      </c>
      <c r="J39" s="39"/>
      <c r="K39" s="38"/>
      <c r="L39" s="38" t="s">
        <v>22</v>
      </c>
    </row>
    <row r="40" spans="2:12" x14ac:dyDescent="0.25">
      <c r="B40" s="37" t="s">
        <v>86</v>
      </c>
      <c r="C40" s="38" t="s">
        <v>85</v>
      </c>
      <c r="D40" s="38" t="s">
        <v>74</v>
      </c>
      <c r="E40" s="38" t="s">
        <v>74</v>
      </c>
      <c r="F40" s="39" t="s">
        <v>21</v>
      </c>
      <c r="G40" s="39">
        <v>6</v>
      </c>
      <c r="H40" s="40">
        <v>6308.19</v>
      </c>
      <c r="I40" s="40">
        <v>6308.19</v>
      </c>
      <c r="J40" s="39"/>
      <c r="K40" s="38"/>
      <c r="L40" s="38" t="s">
        <v>22</v>
      </c>
    </row>
    <row r="41" spans="2:12" x14ac:dyDescent="0.25">
      <c r="B41" s="37" t="s">
        <v>87</v>
      </c>
      <c r="C41" s="38" t="s">
        <v>85</v>
      </c>
      <c r="D41" s="38" t="s">
        <v>83</v>
      </c>
      <c r="E41" s="38" t="s">
        <v>83</v>
      </c>
      <c r="F41" s="39" t="s">
        <v>35</v>
      </c>
      <c r="G41" s="39">
        <v>4</v>
      </c>
      <c r="H41" s="40">
        <v>49945.32</v>
      </c>
      <c r="I41" s="40">
        <v>12486.33</v>
      </c>
      <c r="J41" s="39" t="s">
        <v>36</v>
      </c>
      <c r="K41" s="38"/>
      <c r="L41" s="38" t="s">
        <v>22</v>
      </c>
    </row>
    <row r="42" spans="2:12" x14ac:dyDescent="0.25">
      <c r="B42" s="37" t="s">
        <v>88</v>
      </c>
      <c r="C42" s="38" t="s">
        <v>89</v>
      </c>
      <c r="D42" s="38" t="s">
        <v>90</v>
      </c>
      <c r="E42" s="38" t="s">
        <v>83</v>
      </c>
      <c r="F42" s="39" t="s">
        <v>35</v>
      </c>
      <c r="G42" s="39">
        <v>4</v>
      </c>
      <c r="H42" s="40">
        <v>48448.76</v>
      </c>
      <c r="I42" s="40">
        <v>12112.19</v>
      </c>
      <c r="J42" s="39" t="s">
        <v>36</v>
      </c>
      <c r="K42" s="41"/>
      <c r="L42" s="38" t="s">
        <v>22</v>
      </c>
    </row>
    <row r="43" spans="2:12" x14ac:dyDescent="0.25">
      <c r="B43" s="37" t="s">
        <v>91</v>
      </c>
      <c r="C43" s="38" t="s">
        <v>92</v>
      </c>
      <c r="D43" s="38" t="s">
        <v>39</v>
      </c>
      <c r="E43" s="38" t="s">
        <v>20</v>
      </c>
      <c r="F43" s="39" t="s">
        <v>21</v>
      </c>
      <c r="G43" s="39">
        <v>12</v>
      </c>
      <c r="H43" s="40">
        <v>1962.5</v>
      </c>
      <c r="I43" s="40">
        <v>1962.5</v>
      </c>
      <c r="J43" s="39"/>
      <c r="K43" s="38"/>
      <c r="L43" s="38" t="s">
        <v>22</v>
      </c>
    </row>
    <row r="44" spans="2:12" x14ac:dyDescent="0.25">
      <c r="B44" s="37" t="s">
        <v>93</v>
      </c>
      <c r="C44" s="38" t="s">
        <v>92</v>
      </c>
      <c r="D44" s="38" t="s">
        <v>94</v>
      </c>
      <c r="E44" s="38" t="s">
        <v>34</v>
      </c>
      <c r="F44" s="39" t="s">
        <v>35</v>
      </c>
      <c r="G44" s="39">
        <v>4</v>
      </c>
      <c r="H44" s="40">
        <v>31687.360000000001</v>
      </c>
      <c r="I44" s="40">
        <v>7921.84</v>
      </c>
      <c r="J44" s="39" t="s">
        <v>36</v>
      </c>
      <c r="K44" s="38"/>
      <c r="L44" s="38" t="s">
        <v>22</v>
      </c>
    </row>
    <row r="45" spans="2:12" x14ac:dyDescent="0.25">
      <c r="B45" s="37" t="s">
        <v>95</v>
      </c>
      <c r="C45" s="38" t="s">
        <v>92</v>
      </c>
      <c r="D45" s="38" t="s">
        <v>96</v>
      </c>
      <c r="E45" s="38" t="s">
        <v>25</v>
      </c>
      <c r="F45" s="39" t="s">
        <v>21</v>
      </c>
      <c r="G45" s="39">
        <v>1</v>
      </c>
      <c r="H45" s="40">
        <v>15677.64</v>
      </c>
      <c r="I45" s="40">
        <v>15677.64</v>
      </c>
      <c r="J45" s="39"/>
      <c r="K45" s="38"/>
      <c r="L45" s="38" t="s">
        <v>22</v>
      </c>
    </row>
    <row r="46" spans="2:12" x14ac:dyDescent="0.25">
      <c r="B46" s="37" t="s">
        <v>97</v>
      </c>
      <c r="C46" s="38" t="s">
        <v>98</v>
      </c>
      <c r="D46" s="38" t="s">
        <v>99</v>
      </c>
      <c r="E46" s="38" t="s">
        <v>27</v>
      </c>
      <c r="F46" s="39" t="s">
        <v>35</v>
      </c>
      <c r="G46" s="39">
        <v>12</v>
      </c>
      <c r="H46" s="40">
        <v>39292.44</v>
      </c>
      <c r="I46" s="40">
        <v>3274.37</v>
      </c>
      <c r="J46" s="39" t="s">
        <v>36</v>
      </c>
      <c r="K46" s="38"/>
      <c r="L46" s="38" t="s">
        <v>22</v>
      </c>
    </row>
    <row r="47" spans="2:12" x14ac:dyDescent="0.25">
      <c r="B47" s="37" t="s">
        <v>100</v>
      </c>
      <c r="C47" s="38" t="s">
        <v>101</v>
      </c>
      <c r="D47" s="38" t="s">
        <v>102</v>
      </c>
      <c r="E47" s="38" t="s">
        <v>20</v>
      </c>
      <c r="F47" s="39" t="s">
        <v>35</v>
      </c>
      <c r="G47" s="39">
        <v>4</v>
      </c>
      <c r="H47" s="40">
        <v>83622.720000000001</v>
      </c>
      <c r="I47" s="40">
        <v>20905.68</v>
      </c>
      <c r="J47" s="39" t="s">
        <v>36</v>
      </c>
      <c r="K47" s="38"/>
      <c r="L47" s="38" t="s">
        <v>22</v>
      </c>
    </row>
    <row r="48" spans="2:12" x14ac:dyDescent="0.25">
      <c r="B48" s="37" t="s">
        <v>103</v>
      </c>
      <c r="C48" s="38" t="s">
        <v>104</v>
      </c>
      <c r="D48" s="38" t="s">
        <v>105</v>
      </c>
      <c r="E48" s="38" t="s">
        <v>106</v>
      </c>
      <c r="F48" s="39" t="s">
        <v>35</v>
      </c>
      <c r="G48" s="39">
        <v>4</v>
      </c>
      <c r="H48" s="40">
        <v>26282.880000000001</v>
      </c>
      <c r="I48" s="40">
        <v>6570.72</v>
      </c>
      <c r="J48" s="39" t="s">
        <v>36</v>
      </c>
      <c r="K48" s="38"/>
      <c r="L48" s="38" t="s">
        <v>22</v>
      </c>
    </row>
    <row r="49" spans="2:63" x14ac:dyDescent="0.25">
      <c r="B49" s="42" t="s">
        <v>107</v>
      </c>
      <c r="C49" s="43" t="s">
        <v>108</v>
      </c>
      <c r="D49" s="43" t="s">
        <v>19</v>
      </c>
      <c r="E49" s="43" t="s">
        <v>20</v>
      </c>
      <c r="F49" s="44" t="s">
        <v>21</v>
      </c>
      <c r="G49" s="44">
        <v>4</v>
      </c>
      <c r="H49" s="64">
        <v>10454.36</v>
      </c>
      <c r="I49" s="64">
        <v>10454.36</v>
      </c>
      <c r="J49" s="44" t="s">
        <v>109</v>
      </c>
      <c r="K49" s="67" t="s">
        <v>110</v>
      </c>
      <c r="L49" s="43" t="s">
        <v>22</v>
      </c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</row>
    <row r="50" spans="2:63" x14ac:dyDescent="0.25">
      <c r="B50" s="37" t="s">
        <v>111</v>
      </c>
      <c r="C50" s="38" t="s">
        <v>112</v>
      </c>
      <c r="D50" s="38" t="s">
        <v>74</v>
      </c>
      <c r="E50" s="38" t="s">
        <v>74</v>
      </c>
      <c r="F50" s="39" t="s">
        <v>21</v>
      </c>
      <c r="G50" s="39">
        <v>6</v>
      </c>
      <c r="H50" s="40">
        <v>1031.76</v>
      </c>
      <c r="I50" s="40">
        <v>1031.76</v>
      </c>
      <c r="J50" s="39"/>
      <c r="K50" s="38"/>
      <c r="L50" s="38" t="s">
        <v>22</v>
      </c>
    </row>
    <row r="51" spans="2:63" x14ac:dyDescent="0.25">
      <c r="B51" s="37" t="s">
        <v>113</v>
      </c>
      <c r="C51" s="38" t="s">
        <v>112</v>
      </c>
      <c r="D51" s="38" t="s">
        <v>76</v>
      </c>
      <c r="E51" s="38" t="s">
        <v>76</v>
      </c>
      <c r="F51" s="39" t="s">
        <v>35</v>
      </c>
      <c r="G51" s="39">
        <v>6</v>
      </c>
      <c r="H51" s="40">
        <v>20130.18</v>
      </c>
      <c r="I51" s="40">
        <v>3355.03</v>
      </c>
      <c r="J51" s="39" t="s">
        <v>36</v>
      </c>
      <c r="K51" s="38"/>
      <c r="L51" s="38" t="s">
        <v>22</v>
      </c>
    </row>
    <row r="52" spans="2:63" x14ac:dyDescent="0.25">
      <c r="B52" s="37" t="s">
        <v>114</v>
      </c>
      <c r="C52" s="38" t="s">
        <v>112</v>
      </c>
      <c r="D52" s="38" t="s">
        <v>76</v>
      </c>
      <c r="E52" s="38" t="s">
        <v>76</v>
      </c>
      <c r="F52" s="39" t="s">
        <v>21</v>
      </c>
      <c r="G52" s="39">
        <v>4</v>
      </c>
      <c r="H52" s="40">
        <v>2559.14</v>
      </c>
      <c r="I52" s="40">
        <v>2559.14</v>
      </c>
      <c r="J52" s="39"/>
      <c r="K52" s="38"/>
      <c r="L52" s="38" t="s">
        <v>22</v>
      </c>
    </row>
    <row r="53" spans="2:63" x14ac:dyDescent="0.25">
      <c r="B53" s="37" t="s">
        <v>115</v>
      </c>
      <c r="C53" s="38" t="s">
        <v>112</v>
      </c>
      <c r="D53" s="38" t="s">
        <v>116</v>
      </c>
      <c r="E53" s="38" t="s">
        <v>116</v>
      </c>
      <c r="F53" s="39" t="s">
        <v>21</v>
      </c>
      <c r="G53" s="39">
        <v>1</v>
      </c>
      <c r="H53" s="40">
        <v>13062.19</v>
      </c>
      <c r="I53" s="40">
        <v>13062.19</v>
      </c>
      <c r="J53" s="39"/>
      <c r="K53" s="38"/>
      <c r="L53" s="38" t="s">
        <v>22</v>
      </c>
    </row>
    <row r="54" spans="2:63" x14ac:dyDescent="0.25">
      <c r="B54" s="37" t="s">
        <v>117</v>
      </c>
      <c r="C54" s="38" t="s">
        <v>118</v>
      </c>
      <c r="D54" s="38" t="s">
        <v>70</v>
      </c>
      <c r="E54" s="39" t="s">
        <v>71</v>
      </c>
      <c r="F54" s="39" t="s">
        <v>35</v>
      </c>
      <c r="G54" s="39">
        <v>12</v>
      </c>
      <c r="H54" s="40">
        <v>23789.040000000001</v>
      </c>
      <c r="I54" s="40">
        <v>1982.42</v>
      </c>
      <c r="J54" s="39" t="s">
        <v>36</v>
      </c>
      <c r="K54" s="38"/>
      <c r="L54" s="38" t="s">
        <v>22</v>
      </c>
    </row>
    <row r="55" spans="2:63" x14ac:dyDescent="0.25">
      <c r="B55" s="37" t="s">
        <v>119</v>
      </c>
      <c r="C55" s="38" t="s">
        <v>120</v>
      </c>
      <c r="D55" s="39"/>
      <c r="E55" s="39" t="s">
        <v>83</v>
      </c>
      <c r="F55" s="39" t="s">
        <v>35</v>
      </c>
      <c r="G55" s="39">
        <v>4</v>
      </c>
      <c r="H55" s="40">
        <v>34497.599999999999</v>
      </c>
      <c r="I55" s="40">
        <v>8624.4</v>
      </c>
      <c r="J55" s="39" t="s">
        <v>36</v>
      </c>
      <c r="K55" s="38"/>
      <c r="L55" s="38" t="s">
        <v>22</v>
      </c>
    </row>
    <row r="56" spans="2:63" x14ac:dyDescent="0.25">
      <c r="B56" s="37" t="s">
        <v>121</v>
      </c>
      <c r="C56" s="38" t="s">
        <v>118</v>
      </c>
      <c r="D56" s="39" t="s">
        <v>76</v>
      </c>
      <c r="E56" s="39" t="s">
        <v>76</v>
      </c>
      <c r="F56" s="39" t="s">
        <v>35</v>
      </c>
      <c r="G56" s="39">
        <v>6</v>
      </c>
      <c r="H56" s="40">
        <v>34743.54</v>
      </c>
      <c r="I56" s="40">
        <v>5790.59</v>
      </c>
      <c r="J56" s="39" t="s">
        <v>36</v>
      </c>
      <c r="K56" s="39"/>
      <c r="L56" s="38" t="s">
        <v>22</v>
      </c>
    </row>
    <row r="57" spans="2:63" x14ac:dyDescent="0.25">
      <c r="B57" s="37" t="s">
        <v>122</v>
      </c>
      <c r="C57" s="38" t="s">
        <v>123</v>
      </c>
      <c r="D57" s="39" t="s">
        <v>124</v>
      </c>
      <c r="E57" s="39" t="s">
        <v>124</v>
      </c>
      <c r="F57" s="39" t="s">
        <v>35</v>
      </c>
      <c r="G57" s="39">
        <v>4</v>
      </c>
      <c r="H57" s="40">
        <v>20418.32</v>
      </c>
      <c r="I57" s="40">
        <v>5104.58</v>
      </c>
      <c r="J57" s="39" t="s">
        <v>36</v>
      </c>
      <c r="K57" s="41"/>
      <c r="L57" s="38" t="s">
        <v>22</v>
      </c>
    </row>
    <row r="58" spans="2:63" x14ac:dyDescent="0.25">
      <c r="B58" s="37" t="s">
        <v>125</v>
      </c>
      <c r="C58" s="38" t="s">
        <v>126</v>
      </c>
      <c r="D58" s="39" t="s">
        <v>127</v>
      </c>
      <c r="E58" s="39" t="s">
        <v>76</v>
      </c>
      <c r="F58" s="39" t="s">
        <v>35</v>
      </c>
      <c r="G58" s="39">
        <v>6</v>
      </c>
      <c r="H58" s="40">
        <v>50116.5</v>
      </c>
      <c r="I58" s="40">
        <v>8352.75</v>
      </c>
      <c r="J58" s="39" t="s">
        <v>36</v>
      </c>
      <c r="K58" s="38"/>
      <c r="L58" s="38" t="s">
        <v>22</v>
      </c>
    </row>
    <row r="59" spans="2:63" x14ac:dyDescent="0.25">
      <c r="B59" s="37" t="s">
        <v>128</v>
      </c>
      <c r="C59" s="38" t="s">
        <v>129</v>
      </c>
      <c r="D59" s="39" t="s">
        <v>19</v>
      </c>
      <c r="E59" s="39" t="s">
        <v>20</v>
      </c>
      <c r="F59" s="39" t="s">
        <v>35</v>
      </c>
      <c r="G59" s="39">
        <v>12</v>
      </c>
      <c r="H59" s="40">
        <v>33842.28</v>
      </c>
      <c r="I59" s="40">
        <v>2820.19</v>
      </c>
      <c r="J59" s="39" t="s">
        <v>36</v>
      </c>
      <c r="K59" s="38"/>
      <c r="L59" s="38" t="s">
        <v>22</v>
      </c>
    </row>
    <row r="60" spans="2:63" x14ac:dyDescent="0.25">
      <c r="B60" s="37" t="s">
        <v>130</v>
      </c>
      <c r="C60" s="38" t="s">
        <v>131</v>
      </c>
      <c r="D60" s="39" t="s">
        <v>19</v>
      </c>
      <c r="E60" s="39" t="s">
        <v>20</v>
      </c>
      <c r="F60" s="39" t="s">
        <v>35</v>
      </c>
      <c r="G60" s="39">
        <v>4</v>
      </c>
      <c r="H60" s="40">
        <v>52045.4</v>
      </c>
      <c r="I60" s="40">
        <v>13011.35</v>
      </c>
      <c r="J60" s="39" t="s">
        <v>36</v>
      </c>
      <c r="K60" s="38"/>
      <c r="L60" s="38" t="s">
        <v>22</v>
      </c>
    </row>
    <row r="61" spans="2:63" x14ac:dyDescent="0.25">
      <c r="B61" s="37" t="s">
        <v>132</v>
      </c>
      <c r="C61" s="38" t="s">
        <v>133</v>
      </c>
      <c r="D61" s="39" t="s">
        <v>19</v>
      </c>
      <c r="E61" s="39" t="s">
        <v>20</v>
      </c>
      <c r="F61" s="39" t="s">
        <v>21</v>
      </c>
      <c r="G61" s="39">
        <v>4</v>
      </c>
      <c r="H61" s="40">
        <v>2985.92</v>
      </c>
      <c r="I61" s="40">
        <v>2985.92</v>
      </c>
      <c r="J61" s="39"/>
      <c r="K61" s="39"/>
      <c r="L61" s="38" t="s">
        <v>22</v>
      </c>
    </row>
    <row r="62" spans="2:63" x14ac:dyDescent="0.25">
      <c r="B62" s="37" t="s">
        <v>134</v>
      </c>
      <c r="C62" s="38" t="s">
        <v>135</v>
      </c>
      <c r="D62" s="39" t="s">
        <v>136</v>
      </c>
      <c r="E62" s="39" t="s">
        <v>27</v>
      </c>
      <c r="F62" s="39" t="s">
        <v>35</v>
      </c>
      <c r="G62" s="39">
        <v>4</v>
      </c>
      <c r="H62" s="40">
        <v>20631.68</v>
      </c>
      <c r="I62" s="40">
        <v>5157.92</v>
      </c>
      <c r="J62" s="39" t="s">
        <v>36</v>
      </c>
      <c r="K62" s="38"/>
      <c r="L62" s="38" t="s">
        <v>22</v>
      </c>
    </row>
    <row r="63" spans="2:63" x14ac:dyDescent="0.25">
      <c r="B63" s="37" t="s">
        <v>137</v>
      </c>
      <c r="C63" s="38" t="s">
        <v>138</v>
      </c>
      <c r="D63" s="39" t="s">
        <v>139</v>
      </c>
      <c r="E63" s="39" t="s">
        <v>140</v>
      </c>
      <c r="F63" s="39" t="s">
        <v>21</v>
      </c>
      <c r="G63" s="39">
        <v>1</v>
      </c>
      <c r="H63" s="40">
        <v>22072.99</v>
      </c>
      <c r="I63" s="40">
        <v>22072.99</v>
      </c>
      <c r="J63" s="39"/>
      <c r="K63" s="39"/>
      <c r="L63" s="38" t="s">
        <v>22</v>
      </c>
    </row>
    <row r="64" spans="2:63" x14ac:dyDescent="0.25">
      <c r="B64" s="37" t="s">
        <v>141</v>
      </c>
      <c r="C64" s="38" t="s">
        <v>142</v>
      </c>
      <c r="D64" s="39" t="s">
        <v>143</v>
      </c>
      <c r="E64" s="39" t="s">
        <v>20</v>
      </c>
      <c r="F64" s="39" t="s">
        <v>35</v>
      </c>
      <c r="G64" s="39">
        <v>4</v>
      </c>
      <c r="H64" s="40">
        <v>8364.0400000000009</v>
      </c>
      <c r="I64" s="40">
        <v>2091.0100000000002</v>
      </c>
      <c r="J64" s="39" t="s">
        <v>36</v>
      </c>
      <c r="K64" s="46"/>
      <c r="L64" s="38" t="s">
        <v>22</v>
      </c>
    </row>
    <row r="65" spans="2:12" x14ac:dyDescent="0.25">
      <c r="B65" s="37" t="s">
        <v>144</v>
      </c>
      <c r="C65" s="38" t="s">
        <v>145</v>
      </c>
      <c r="D65" s="39" t="s">
        <v>33</v>
      </c>
      <c r="E65" s="39" t="s">
        <v>34</v>
      </c>
      <c r="F65" s="39" t="s">
        <v>35</v>
      </c>
      <c r="G65" s="39">
        <v>4</v>
      </c>
      <c r="H65" s="40">
        <v>42239.4</v>
      </c>
      <c r="I65" s="40">
        <v>10559.85</v>
      </c>
      <c r="J65" s="39" t="s">
        <v>36</v>
      </c>
      <c r="K65" s="39"/>
      <c r="L65" s="38" t="s">
        <v>22</v>
      </c>
    </row>
    <row r="66" spans="2:12" x14ac:dyDescent="0.25">
      <c r="B66" s="37" t="s">
        <v>146</v>
      </c>
      <c r="C66" s="38" t="s">
        <v>147</v>
      </c>
      <c r="D66" s="39" t="s">
        <v>53</v>
      </c>
      <c r="E66" s="39" t="s">
        <v>20</v>
      </c>
      <c r="F66" s="39" t="s">
        <v>35</v>
      </c>
      <c r="G66" s="39">
        <v>12</v>
      </c>
      <c r="H66" s="40">
        <v>80732.040000000008</v>
      </c>
      <c r="I66" s="40">
        <v>6727.67</v>
      </c>
      <c r="J66" s="39" t="s">
        <v>36</v>
      </c>
      <c r="K66" s="39"/>
      <c r="L66" s="38" t="s">
        <v>22</v>
      </c>
    </row>
    <row r="67" spans="2:12" x14ac:dyDescent="0.25">
      <c r="B67" s="37" t="s">
        <v>148</v>
      </c>
      <c r="C67" s="38" t="s">
        <v>149</v>
      </c>
      <c r="D67" s="39" t="s">
        <v>150</v>
      </c>
      <c r="E67" s="39" t="s">
        <v>106</v>
      </c>
      <c r="F67" s="39" t="s">
        <v>35</v>
      </c>
      <c r="G67" s="39">
        <v>12</v>
      </c>
      <c r="H67" s="40">
        <v>26285.040000000001</v>
      </c>
      <c r="I67" s="40">
        <v>2190.42</v>
      </c>
      <c r="J67" s="39" t="s">
        <v>36</v>
      </c>
      <c r="K67" s="41"/>
      <c r="L67" s="38" t="s">
        <v>22</v>
      </c>
    </row>
    <row r="68" spans="2:12" x14ac:dyDescent="0.25">
      <c r="B68" s="37" t="s">
        <v>151</v>
      </c>
      <c r="C68" s="38" t="s">
        <v>152</v>
      </c>
      <c r="D68" s="39" t="s">
        <v>153</v>
      </c>
      <c r="E68" s="39" t="s">
        <v>20</v>
      </c>
      <c r="F68" s="39" t="s">
        <v>21</v>
      </c>
      <c r="G68" s="39">
        <v>12</v>
      </c>
      <c r="H68" s="40">
        <v>2774.68</v>
      </c>
      <c r="I68" s="40">
        <v>2774.68</v>
      </c>
      <c r="J68" s="39"/>
      <c r="K68" s="41"/>
      <c r="L68" s="38" t="s">
        <v>22</v>
      </c>
    </row>
    <row r="69" spans="2:12" x14ac:dyDescent="0.25">
      <c r="B69" s="37" t="s">
        <v>154</v>
      </c>
      <c r="C69" s="38" t="s">
        <v>152</v>
      </c>
      <c r="D69" s="39" t="s">
        <v>155</v>
      </c>
      <c r="E69" s="39" t="s">
        <v>30</v>
      </c>
      <c r="F69" s="39" t="s">
        <v>35</v>
      </c>
      <c r="G69" s="39">
        <v>4</v>
      </c>
      <c r="H69" s="40">
        <v>29324.28</v>
      </c>
      <c r="I69" s="40">
        <v>7331.07</v>
      </c>
      <c r="J69" s="39" t="s">
        <v>36</v>
      </c>
      <c r="K69" s="39"/>
      <c r="L69" s="38" t="s">
        <v>22</v>
      </c>
    </row>
    <row r="70" spans="2:12" x14ac:dyDescent="0.25">
      <c r="B70" s="37" t="s">
        <v>156</v>
      </c>
      <c r="C70" s="38" t="s">
        <v>157</v>
      </c>
      <c r="D70" s="39" t="s">
        <v>19</v>
      </c>
      <c r="E70" s="39" t="s">
        <v>20</v>
      </c>
      <c r="F70" s="39" t="s">
        <v>35</v>
      </c>
      <c r="G70" s="39">
        <v>4</v>
      </c>
      <c r="H70" s="40">
        <v>23392.080000000002</v>
      </c>
      <c r="I70" s="40">
        <v>5848.02</v>
      </c>
      <c r="J70" s="39" t="s">
        <v>36</v>
      </c>
      <c r="K70" s="38"/>
      <c r="L70" s="38" t="s">
        <v>22</v>
      </c>
    </row>
    <row r="71" spans="2:12" x14ac:dyDescent="0.25">
      <c r="B71" s="37" t="s">
        <v>158</v>
      </c>
      <c r="C71" s="38" t="s">
        <v>159</v>
      </c>
      <c r="D71" s="39" t="s">
        <v>53</v>
      </c>
      <c r="E71" s="39" t="s">
        <v>20</v>
      </c>
      <c r="F71" s="39" t="s">
        <v>21</v>
      </c>
      <c r="G71" s="39">
        <v>12</v>
      </c>
      <c r="H71" s="40">
        <v>2430.96</v>
      </c>
      <c r="I71" s="40">
        <v>2430.96</v>
      </c>
      <c r="J71" s="39"/>
      <c r="K71" s="38"/>
      <c r="L71" s="38" t="s">
        <v>22</v>
      </c>
    </row>
    <row r="72" spans="2:12" x14ac:dyDescent="0.25">
      <c r="B72" s="37" t="s">
        <v>160</v>
      </c>
      <c r="C72" s="38" t="s">
        <v>159</v>
      </c>
      <c r="D72" s="39" t="s">
        <v>161</v>
      </c>
      <c r="E72" s="39" t="s">
        <v>34</v>
      </c>
      <c r="F72" s="39" t="s">
        <v>35</v>
      </c>
      <c r="G72" s="39">
        <v>4</v>
      </c>
      <c r="H72" s="40">
        <v>41409.160000000003</v>
      </c>
      <c r="I72" s="40">
        <v>10352.290000000001</v>
      </c>
      <c r="J72" s="39" t="s">
        <v>36</v>
      </c>
      <c r="K72" s="38"/>
      <c r="L72" s="38" t="s">
        <v>22</v>
      </c>
    </row>
    <row r="73" spans="2:12" x14ac:dyDescent="0.25">
      <c r="B73" s="37" t="s">
        <v>162</v>
      </c>
      <c r="C73" s="38" t="s">
        <v>159</v>
      </c>
      <c r="D73" s="39" t="s">
        <v>163</v>
      </c>
      <c r="E73" s="39" t="s">
        <v>25</v>
      </c>
      <c r="F73" s="39" t="s">
        <v>21</v>
      </c>
      <c r="G73" s="39">
        <v>1</v>
      </c>
      <c r="H73" s="40">
        <v>23076.38</v>
      </c>
      <c r="I73" s="40">
        <v>23076.38</v>
      </c>
      <c r="J73" s="39"/>
      <c r="K73" s="38"/>
      <c r="L73" s="38" t="s">
        <v>22</v>
      </c>
    </row>
    <row r="74" spans="2:12" x14ac:dyDescent="0.25">
      <c r="B74" s="37" t="s">
        <v>164</v>
      </c>
      <c r="C74" s="38" t="s">
        <v>165</v>
      </c>
      <c r="D74" s="39" t="s">
        <v>166</v>
      </c>
      <c r="E74" s="39" t="s">
        <v>20</v>
      </c>
      <c r="F74" s="39" t="s">
        <v>35</v>
      </c>
      <c r="G74" s="39">
        <v>12</v>
      </c>
      <c r="H74" s="40">
        <v>53544.72</v>
      </c>
      <c r="I74" s="40">
        <v>4462.0600000000004</v>
      </c>
      <c r="J74" s="39" t="s">
        <v>36</v>
      </c>
      <c r="K74" s="39"/>
      <c r="L74" s="38" t="s">
        <v>22</v>
      </c>
    </row>
    <row r="75" spans="2:12" x14ac:dyDescent="0.25">
      <c r="B75" s="37" t="s">
        <v>167</v>
      </c>
      <c r="C75" s="38" t="s">
        <v>168</v>
      </c>
      <c r="D75" s="39" t="s">
        <v>19</v>
      </c>
      <c r="E75" s="39" t="s">
        <v>20</v>
      </c>
      <c r="F75" s="39" t="s">
        <v>35</v>
      </c>
      <c r="G75" s="39">
        <v>4</v>
      </c>
      <c r="H75" s="40">
        <v>32208.52</v>
      </c>
      <c r="I75" s="40">
        <v>8052.13</v>
      </c>
      <c r="J75" s="39" t="s">
        <v>36</v>
      </c>
      <c r="K75" s="39"/>
      <c r="L75" s="38" t="s">
        <v>22</v>
      </c>
    </row>
    <row r="76" spans="2:12" x14ac:dyDescent="0.25">
      <c r="B76" s="37" t="s">
        <v>169</v>
      </c>
      <c r="C76" s="38" t="s">
        <v>168</v>
      </c>
      <c r="D76" s="39" t="s">
        <v>170</v>
      </c>
      <c r="E76" s="39" t="s">
        <v>34</v>
      </c>
      <c r="F76" s="39" t="s">
        <v>35</v>
      </c>
      <c r="G76" s="39">
        <v>4</v>
      </c>
      <c r="H76" s="40">
        <v>136051.4</v>
      </c>
      <c r="I76" s="40">
        <v>34012.85</v>
      </c>
      <c r="J76" s="39" t="s">
        <v>36</v>
      </c>
      <c r="K76" s="38"/>
      <c r="L76" s="38" t="s">
        <v>22</v>
      </c>
    </row>
    <row r="77" spans="2:12" x14ac:dyDescent="0.25">
      <c r="B77" s="37" t="s">
        <v>171</v>
      </c>
      <c r="C77" s="38" t="s">
        <v>172</v>
      </c>
      <c r="D77" s="39" t="s">
        <v>173</v>
      </c>
      <c r="E77" s="39" t="s">
        <v>20</v>
      </c>
      <c r="F77" s="39" t="s">
        <v>21</v>
      </c>
      <c r="G77" s="39">
        <v>1</v>
      </c>
      <c r="H77" s="40">
        <v>5230.6400000000003</v>
      </c>
      <c r="I77" s="40">
        <v>5230.6400000000003</v>
      </c>
      <c r="J77" s="39"/>
      <c r="K77" s="39"/>
      <c r="L77" s="38" t="s">
        <v>22</v>
      </c>
    </row>
    <row r="78" spans="2:12" x14ac:dyDescent="0.25">
      <c r="B78" s="37" t="s">
        <v>174</v>
      </c>
      <c r="C78" s="38" t="s">
        <v>172</v>
      </c>
      <c r="D78" s="39" t="s">
        <v>175</v>
      </c>
      <c r="E78" s="39" t="s">
        <v>34</v>
      </c>
      <c r="F78" s="39" t="s">
        <v>35</v>
      </c>
      <c r="G78" s="39">
        <v>4</v>
      </c>
      <c r="H78" s="40">
        <v>81558</v>
      </c>
      <c r="I78" s="40">
        <v>20389.5</v>
      </c>
      <c r="J78" s="39" t="s">
        <v>36</v>
      </c>
      <c r="K78" s="39"/>
      <c r="L78" s="38" t="s">
        <v>22</v>
      </c>
    </row>
    <row r="79" spans="2:12" x14ac:dyDescent="0.25">
      <c r="B79" s="37" t="s">
        <v>176</v>
      </c>
      <c r="C79" s="38" t="s">
        <v>177</v>
      </c>
      <c r="D79" s="39" t="s">
        <v>178</v>
      </c>
      <c r="E79" s="39" t="s">
        <v>20</v>
      </c>
      <c r="F79" s="39" t="s">
        <v>21</v>
      </c>
      <c r="G79" s="39">
        <v>12</v>
      </c>
      <c r="H79" s="40">
        <v>1468.35</v>
      </c>
      <c r="I79" s="40">
        <v>1468.35</v>
      </c>
      <c r="J79" s="39"/>
      <c r="K79" s="46"/>
      <c r="L79" s="38" t="s">
        <v>22</v>
      </c>
    </row>
    <row r="80" spans="2:12" x14ac:dyDescent="0.25">
      <c r="B80" s="37" t="s">
        <v>179</v>
      </c>
      <c r="C80" s="38" t="s">
        <v>177</v>
      </c>
      <c r="D80" s="39" t="s">
        <v>180</v>
      </c>
      <c r="E80" s="39" t="s">
        <v>34</v>
      </c>
      <c r="F80" s="39" t="s">
        <v>35</v>
      </c>
      <c r="G80" s="39">
        <v>4</v>
      </c>
      <c r="H80" s="40">
        <v>24585.88</v>
      </c>
      <c r="I80" s="40">
        <v>6146.47</v>
      </c>
      <c r="J80" s="39" t="s">
        <v>36</v>
      </c>
      <c r="K80" s="46"/>
      <c r="L80" s="38" t="s">
        <v>22</v>
      </c>
    </row>
    <row r="81" spans="2:12" x14ac:dyDescent="0.25">
      <c r="B81" s="37" t="s">
        <v>181</v>
      </c>
      <c r="C81" s="38" t="s">
        <v>182</v>
      </c>
      <c r="D81" s="39" t="s">
        <v>153</v>
      </c>
      <c r="E81" s="39" t="s">
        <v>20</v>
      </c>
      <c r="F81" s="39" t="s">
        <v>35</v>
      </c>
      <c r="G81" s="39">
        <v>12</v>
      </c>
      <c r="H81" s="40">
        <v>37865.399999999994</v>
      </c>
      <c r="I81" s="40">
        <v>3155.45</v>
      </c>
      <c r="J81" s="39" t="s">
        <v>36</v>
      </c>
      <c r="K81" s="46"/>
      <c r="L81" s="38" t="s">
        <v>22</v>
      </c>
    </row>
    <row r="82" spans="2:12" x14ac:dyDescent="0.25">
      <c r="B82" s="37" t="s">
        <v>183</v>
      </c>
      <c r="C82" s="38" t="s">
        <v>184</v>
      </c>
      <c r="D82" s="39" t="s">
        <v>185</v>
      </c>
      <c r="E82" s="39" t="s">
        <v>34</v>
      </c>
      <c r="F82" s="39" t="s">
        <v>35</v>
      </c>
      <c r="G82" s="39">
        <v>4</v>
      </c>
      <c r="H82" s="40">
        <v>44418.96</v>
      </c>
      <c r="I82" s="40">
        <v>11104.74</v>
      </c>
      <c r="J82" s="39" t="s">
        <v>36</v>
      </c>
      <c r="K82" s="38"/>
      <c r="L82" s="38" t="s">
        <v>22</v>
      </c>
    </row>
    <row r="83" spans="2:12" x14ac:dyDescent="0.25">
      <c r="B83" s="37" t="s">
        <v>186</v>
      </c>
      <c r="C83" s="38" t="s">
        <v>187</v>
      </c>
      <c r="D83" s="39" t="s">
        <v>19</v>
      </c>
      <c r="E83" s="39" t="s">
        <v>20</v>
      </c>
      <c r="F83" s="39" t="s">
        <v>35</v>
      </c>
      <c r="G83" s="39">
        <v>4</v>
      </c>
      <c r="H83" s="40">
        <v>16362.08</v>
      </c>
      <c r="I83" s="40">
        <v>4090.52</v>
      </c>
      <c r="J83" s="39" t="s">
        <v>36</v>
      </c>
      <c r="K83" s="38"/>
      <c r="L83" s="38" t="s">
        <v>22</v>
      </c>
    </row>
    <row r="84" spans="2:12" x14ac:dyDescent="0.25">
      <c r="B84" s="37" t="s">
        <v>188</v>
      </c>
      <c r="C84" s="38" t="s">
        <v>189</v>
      </c>
      <c r="D84" s="39" t="s">
        <v>19</v>
      </c>
      <c r="E84" s="39" t="s">
        <v>20</v>
      </c>
      <c r="F84" s="39" t="s">
        <v>35</v>
      </c>
      <c r="G84" s="39">
        <v>4</v>
      </c>
      <c r="H84" s="40">
        <v>20800.96</v>
      </c>
      <c r="I84" s="40">
        <v>5200.24</v>
      </c>
      <c r="J84" s="39" t="s">
        <v>36</v>
      </c>
      <c r="K84" s="38"/>
      <c r="L84" s="38" t="s">
        <v>22</v>
      </c>
    </row>
    <row r="85" spans="2:12" x14ac:dyDescent="0.25">
      <c r="B85" s="37" t="s">
        <v>190</v>
      </c>
      <c r="C85" s="38" t="s">
        <v>191</v>
      </c>
      <c r="D85" s="39" t="s">
        <v>53</v>
      </c>
      <c r="E85" s="39" t="s">
        <v>20</v>
      </c>
      <c r="F85" s="39" t="s">
        <v>21</v>
      </c>
      <c r="G85" s="39">
        <v>12</v>
      </c>
      <c r="H85" s="40">
        <v>990.74</v>
      </c>
      <c r="I85" s="40">
        <v>990.74</v>
      </c>
      <c r="J85" s="39"/>
      <c r="K85" s="41"/>
      <c r="L85" s="38" t="s">
        <v>22</v>
      </c>
    </row>
    <row r="86" spans="2:12" x14ac:dyDescent="0.25">
      <c r="B86" s="37" t="s">
        <v>192</v>
      </c>
      <c r="C86" s="38" t="s">
        <v>191</v>
      </c>
      <c r="D86" s="39" t="s">
        <v>193</v>
      </c>
      <c r="E86" s="39" t="s">
        <v>194</v>
      </c>
      <c r="F86" s="39" t="s">
        <v>21</v>
      </c>
      <c r="G86" s="39">
        <v>1</v>
      </c>
      <c r="H86" s="40">
        <v>11345.53</v>
      </c>
      <c r="I86" s="40">
        <v>11345.53</v>
      </c>
      <c r="J86" s="39"/>
      <c r="K86" s="41"/>
      <c r="L86" s="38" t="s">
        <v>22</v>
      </c>
    </row>
    <row r="87" spans="2:12" x14ac:dyDescent="0.25">
      <c r="B87" s="37" t="s">
        <v>195</v>
      </c>
      <c r="C87" s="38" t="s">
        <v>191</v>
      </c>
      <c r="D87" s="39" t="s">
        <v>196</v>
      </c>
      <c r="E87" s="39" t="s">
        <v>27</v>
      </c>
      <c r="F87" s="39" t="s">
        <v>21</v>
      </c>
      <c r="G87" s="39">
        <v>4</v>
      </c>
      <c r="H87" s="40">
        <v>1721.64</v>
      </c>
      <c r="I87" s="40">
        <v>1721.64</v>
      </c>
      <c r="J87" s="39"/>
      <c r="K87" s="41"/>
      <c r="L87" s="38" t="s">
        <v>22</v>
      </c>
    </row>
    <row r="88" spans="2:12" x14ac:dyDescent="0.25">
      <c r="B88" s="37" t="s">
        <v>197</v>
      </c>
      <c r="C88" s="38" t="s">
        <v>198</v>
      </c>
      <c r="D88" s="39" t="s">
        <v>27</v>
      </c>
      <c r="E88" s="39" t="s">
        <v>27</v>
      </c>
      <c r="F88" s="39" t="s">
        <v>21</v>
      </c>
      <c r="G88" s="39">
        <v>4</v>
      </c>
      <c r="H88" s="40">
        <v>3466.11</v>
      </c>
      <c r="I88" s="40">
        <v>3466.11</v>
      </c>
      <c r="J88" s="39"/>
      <c r="K88" s="39"/>
      <c r="L88" s="38" t="s">
        <v>22</v>
      </c>
    </row>
    <row r="89" spans="2:12" x14ac:dyDescent="0.25">
      <c r="B89" s="37" t="s">
        <v>199</v>
      </c>
      <c r="C89" s="38" t="s">
        <v>200</v>
      </c>
      <c r="D89" s="39" t="s">
        <v>19</v>
      </c>
      <c r="E89" s="39" t="s">
        <v>20</v>
      </c>
      <c r="F89" s="39" t="s">
        <v>35</v>
      </c>
      <c r="G89" s="39">
        <v>4</v>
      </c>
      <c r="H89" s="40">
        <v>8884.76</v>
      </c>
      <c r="I89" s="40">
        <v>2221.19</v>
      </c>
      <c r="J89" s="39" t="s">
        <v>36</v>
      </c>
      <c r="K89" s="39"/>
      <c r="L89" s="47" t="s">
        <v>22</v>
      </c>
    </row>
    <row r="90" spans="2:12" x14ac:dyDescent="0.25">
      <c r="B90" s="37" t="s">
        <v>201</v>
      </c>
      <c r="C90" s="38" t="s">
        <v>202</v>
      </c>
      <c r="D90" s="39" t="s">
        <v>53</v>
      </c>
      <c r="E90" s="39" t="s">
        <v>20</v>
      </c>
      <c r="F90" s="39" t="s">
        <v>21</v>
      </c>
      <c r="G90" s="39">
        <v>12</v>
      </c>
      <c r="H90" s="40">
        <v>2483.87</v>
      </c>
      <c r="I90" s="40">
        <v>2483.87</v>
      </c>
      <c r="J90" s="39"/>
      <c r="K90" s="41"/>
      <c r="L90" s="38" t="s">
        <v>22</v>
      </c>
    </row>
    <row r="91" spans="2:12" x14ac:dyDescent="0.25">
      <c r="B91" s="37" t="s">
        <v>203</v>
      </c>
      <c r="C91" s="38" t="s">
        <v>204</v>
      </c>
      <c r="D91" s="39" t="s">
        <v>33</v>
      </c>
      <c r="E91" s="39" t="s">
        <v>34</v>
      </c>
      <c r="F91" s="39" t="s">
        <v>35</v>
      </c>
      <c r="G91" s="39">
        <v>4</v>
      </c>
      <c r="H91" s="40">
        <v>41624.959999999999</v>
      </c>
      <c r="I91" s="40">
        <v>10406.24</v>
      </c>
      <c r="J91" s="39" t="s">
        <v>36</v>
      </c>
      <c r="K91" s="38"/>
      <c r="L91" s="38" t="s">
        <v>22</v>
      </c>
    </row>
    <row r="92" spans="2:12" x14ac:dyDescent="0.25">
      <c r="B92" s="37" t="s">
        <v>205</v>
      </c>
      <c r="C92" s="38" t="s">
        <v>206</v>
      </c>
      <c r="D92" s="39" t="s">
        <v>53</v>
      </c>
      <c r="E92" s="39" t="s">
        <v>20</v>
      </c>
      <c r="F92" s="39" t="s">
        <v>21</v>
      </c>
      <c r="G92" s="39">
        <v>12</v>
      </c>
      <c r="H92" s="40">
        <v>939.99</v>
      </c>
      <c r="I92" s="40">
        <v>939.99</v>
      </c>
      <c r="J92" s="39"/>
      <c r="K92" s="38"/>
      <c r="L92" s="38" t="s">
        <v>22</v>
      </c>
    </row>
    <row r="93" spans="2:12" x14ac:dyDescent="0.25">
      <c r="B93" s="37" t="s">
        <v>207</v>
      </c>
      <c r="C93" s="38" t="s">
        <v>206</v>
      </c>
      <c r="D93" s="39" t="s">
        <v>193</v>
      </c>
      <c r="E93" s="39" t="s">
        <v>194</v>
      </c>
      <c r="F93" s="39" t="s">
        <v>21</v>
      </c>
      <c r="G93" s="39">
        <v>1</v>
      </c>
      <c r="H93" s="40">
        <v>11570.28</v>
      </c>
      <c r="I93" s="40">
        <v>11570.28</v>
      </c>
      <c r="J93" s="39"/>
      <c r="K93" s="38"/>
      <c r="L93" s="38" t="s">
        <v>22</v>
      </c>
    </row>
    <row r="94" spans="2:12" x14ac:dyDescent="0.25">
      <c r="B94" s="37" t="s">
        <v>208</v>
      </c>
      <c r="C94" s="38" t="s">
        <v>206</v>
      </c>
      <c r="D94" s="39" t="s">
        <v>196</v>
      </c>
      <c r="E94" s="39" t="s">
        <v>27</v>
      </c>
      <c r="F94" s="39" t="s">
        <v>21</v>
      </c>
      <c r="G94" s="39">
        <v>4</v>
      </c>
      <c r="H94" s="40">
        <v>1795.4</v>
      </c>
      <c r="I94" s="40">
        <v>1795.4</v>
      </c>
      <c r="J94" s="39"/>
      <c r="K94" s="38"/>
      <c r="L94" s="38" t="s">
        <v>22</v>
      </c>
    </row>
    <row r="95" spans="2:12" x14ac:dyDescent="0.25">
      <c r="B95" s="37" t="s">
        <v>209</v>
      </c>
      <c r="C95" s="38" t="s">
        <v>210</v>
      </c>
      <c r="D95" s="39" t="s">
        <v>211</v>
      </c>
      <c r="E95" s="39" t="s">
        <v>20</v>
      </c>
      <c r="F95" s="39" t="s">
        <v>21</v>
      </c>
      <c r="G95" s="39">
        <v>12</v>
      </c>
      <c r="H95" s="40">
        <v>3193.27</v>
      </c>
      <c r="I95" s="40">
        <v>3193.27</v>
      </c>
      <c r="J95" s="39"/>
      <c r="K95" s="38"/>
      <c r="L95" s="38" t="s">
        <v>22</v>
      </c>
    </row>
    <row r="96" spans="2:12" x14ac:dyDescent="0.25">
      <c r="B96" s="37" t="s">
        <v>212</v>
      </c>
      <c r="C96" s="38" t="s">
        <v>213</v>
      </c>
      <c r="D96" s="39" t="s">
        <v>214</v>
      </c>
      <c r="E96" s="39" t="s">
        <v>25</v>
      </c>
      <c r="F96" s="39" t="s">
        <v>21</v>
      </c>
      <c r="G96" s="39">
        <v>1</v>
      </c>
      <c r="H96" s="40">
        <v>78045.56</v>
      </c>
      <c r="I96" s="40">
        <v>78045.56</v>
      </c>
      <c r="J96" s="39"/>
      <c r="K96" s="39"/>
      <c r="L96" s="38" t="s">
        <v>22</v>
      </c>
    </row>
    <row r="97" spans="2:108" x14ac:dyDescent="0.25">
      <c r="B97" s="37" t="s">
        <v>215</v>
      </c>
      <c r="C97" s="38" t="s">
        <v>216</v>
      </c>
      <c r="D97" s="39" t="s">
        <v>217</v>
      </c>
      <c r="E97" s="39" t="s">
        <v>20</v>
      </c>
      <c r="F97" s="39" t="s">
        <v>35</v>
      </c>
      <c r="G97" s="39">
        <v>12</v>
      </c>
      <c r="H97" s="40">
        <v>33148.559999999998</v>
      </c>
      <c r="I97" s="40">
        <v>2762.38</v>
      </c>
      <c r="J97" s="39" t="s">
        <v>36</v>
      </c>
      <c r="K97" s="39"/>
      <c r="L97" s="38" t="s">
        <v>22</v>
      </c>
    </row>
    <row r="98" spans="2:108" x14ac:dyDescent="0.25">
      <c r="B98" s="37" t="s">
        <v>218</v>
      </c>
      <c r="C98" s="38" t="s">
        <v>216</v>
      </c>
      <c r="D98" s="39" t="s">
        <v>219</v>
      </c>
      <c r="E98" s="39" t="s">
        <v>34</v>
      </c>
      <c r="F98" s="39" t="s">
        <v>35</v>
      </c>
      <c r="G98" s="39">
        <v>4</v>
      </c>
      <c r="H98" s="40">
        <v>38052.199999999997</v>
      </c>
      <c r="I98" s="40">
        <v>9513.0499999999993</v>
      </c>
      <c r="J98" s="39" t="s">
        <v>36</v>
      </c>
      <c r="K98" s="38"/>
      <c r="L98" s="38" t="s">
        <v>22</v>
      </c>
    </row>
    <row r="99" spans="2:108" x14ac:dyDescent="0.25">
      <c r="B99" s="37" t="s">
        <v>220</v>
      </c>
      <c r="C99" s="38" t="s">
        <v>221</v>
      </c>
      <c r="D99" s="39" t="s">
        <v>222</v>
      </c>
      <c r="E99" s="39" t="s">
        <v>20</v>
      </c>
      <c r="F99" s="39" t="s">
        <v>35</v>
      </c>
      <c r="G99" s="39">
        <v>12</v>
      </c>
      <c r="H99" s="40">
        <v>35312.28</v>
      </c>
      <c r="I99" s="40">
        <v>2942.69</v>
      </c>
      <c r="J99" s="39" t="s">
        <v>36</v>
      </c>
      <c r="K99" s="38"/>
      <c r="L99" s="38" t="s">
        <v>22</v>
      </c>
    </row>
    <row r="100" spans="2:108" s="50" customFormat="1" x14ac:dyDescent="0.25">
      <c r="B100" s="37" t="s">
        <v>223</v>
      </c>
      <c r="C100" s="38" t="s">
        <v>221</v>
      </c>
      <c r="D100" s="39" t="s">
        <v>33</v>
      </c>
      <c r="E100" s="39" t="s">
        <v>34</v>
      </c>
      <c r="F100" s="39" t="s">
        <v>35</v>
      </c>
      <c r="G100" s="48">
        <v>4</v>
      </c>
      <c r="H100" s="40">
        <v>53732.160000000003</v>
      </c>
      <c r="I100" s="40">
        <v>13433.04</v>
      </c>
      <c r="J100" s="39" t="s">
        <v>36</v>
      </c>
      <c r="K100" s="49" t="s">
        <v>224</v>
      </c>
      <c r="L100" s="38" t="s">
        <v>22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</row>
    <row r="101" spans="2:108" x14ac:dyDescent="0.25">
      <c r="B101" s="37" t="s">
        <v>225</v>
      </c>
      <c r="C101" s="38" t="s">
        <v>226</v>
      </c>
      <c r="D101" s="39" t="s">
        <v>24</v>
      </c>
      <c r="E101" s="39" t="s">
        <v>25</v>
      </c>
      <c r="F101" s="39" t="s">
        <v>21</v>
      </c>
      <c r="G101" s="48">
        <v>1</v>
      </c>
      <c r="H101" s="40">
        <v>50023.24</v>
      </c>
      <c r="I101" s="40">
        <v>50023.24</v>
      </c>
      <c r="J101" s="39"/>
      <c r="K101" s="49" t="s">
        <v>224</v>
      </c>
      <c r="L101" s="38" t="s">
        <v>22</v>
      </c>
    </row>
    <row r="102" spans="2:108" x14ac:dyDescent="0.25">
      <c r="B102" s="37" t="s">
        <v>227</v>
      </c>
      <c r="C102" s="38" t="s">
        <v>228</v>
      </c>
      <c r="D102" s="39" t="s">
        <v>229</v>
      </c>
      <c r="E102" s="39" t="s">
        <v>229</v>
      </c>
      <c r="F102" s="39" t="s">
        <v>35</v>
      </c>
      <c r="G102" s="39">
        <v>4</v>
      </c>
      <c r="H102" s="40">
        <v>17290.72</v>
      </c>
      <c r="I102" s="40">
        <v>4322.68</v>
      </c>
      <c r="J102" s="39" t="s">
        <v>36</v>
      </c>
      <c r="K102" s="39"/>
      <c r="L102" s="38" t="s">
        <v>22</v>
      </c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</row>
    <row r="103" spans="2:108" x14ac:dyDescent="0.25">
      <c r="B103" s="37" t="s">
        <v>230</v>
      </c>
      <c r="C103" s="38" t="s">
        <v>231</v>
      </c>
      <c r="D103" s="39" t="s">
        <v>153</v>
      </c>
      <c r="E103" s="39" t="s">
        <v>20</v>
      </c>
      <c r="F103" s="39" t="s">
        <v>21</v>
      </c>
      <c r="G103" s="39">
        <v>12</v>
      </c>
      <c r="H103" s="40">
        <v>7721.97</v>
      </c>
      <c r="I103" s="40">
        <v>7721.97</v>
      </c>
      <c r="J103" s="39"/>
      <c r="K103" s="39"/>
      <c r="L103" s="38" t="s">
        <v>22</v>
      </c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</row>
    <row r="104" spans="2:108" x14ac:dyDescent="0.25">
      <c r="B104" s="37" t="s">
        <v>232</v>
      </c>
      <c r="C104" s="38" t="s">
        <v>231</v>
      </c>
      <c r="D104" s="39" t="s">
        <v>233</v>
      </c>
      <c r="E104" s="39" t="s">
        <v>34</v>
      </c>
      <c r="F104" s="39" t="s">
        <v>21</v>
      </c>
      <c r="G104" s="39">
        <v>4</v>
      </c>
      <c r="H104" s="40">
        <v>36486.019999999997</v>
      </c>
      <c r="I104" s="40">
        <v>36486.019999999997</v>
      </c>
      <c r="J104" s="39"/>
      <c r="K104" s="38"/>
      <c r="L104" s="38" t="s">
        <v>22</v>
      </c>
    </row>
    <row r="105" spans="2:108" x14ac:dyDescent="0.25">
      <c r="B105" s="37" t="s">
        <v>234</v>
      </c>
      <c r="C105" s="38" t="s">
        <v>235</v>
      </c>
      <c r="D105" s="39" t="s">
        <v>236</v>
      </c>
      <c r="E105" s="39" t="s">
        <v>237</v>
      </c>
      <c r="F105" s="39" t="s">
        <v>35</v>
      </c>
      <c r="G105" s="39">
        <v>12</v>
      </c>
      <c r="H105" s="40">
        <v>26288.760000000002</v>
      </c>
      <c r="I105" s="40">
        <v>2190.73</v>
      </c>
      <c r="J105" s="39" t="s">
        <v>36</v>
      </c>
      <c r="K105" s="41"/>
      <c r="L105" s="38" t="s">
        <v>22</v>
      </c>
    </row>
    <row r="106" spans="2:108" x14ac:dyDescent="0.25">
      <c r="B106" s="37" t="s">
        <v>238</v>
      </c>
      <c r="C106" s="38" t="s">
        <v>239</v>
      </c>
      <c r="D106" s="39" t="s">
        <v>33</v>
      </c>
      <c r="E106" s="39" t="s">
        <v>34</v>
      </c>
      <c r="F106" s="39" t="s">
        <v>35</v>
      </c>
      <c r="G106" s="39">
        <v>4</v>
      </c>
      <c r="H106" s="40">
        <v>14538.12</v>
      </c>
      <c r="I106" s="40">
        <v>3634.53</v>
      </c>
      <c r="J106" s="39" t="s">
        <v>36</v>
      </c>
      <c r="K106" s="38"/>
      <c r="L106" s="38" t="s">
        <v>22</v>
      </c>
    </row>
    <row r="107" spans="2:108" x14ac:dyDescent="0.25">
      <c r="B107" s="37" t="s">
        <v>240</v>
      </c>
      <c r="C107" s="38" t="s">
        <v>241</v>
      </c>
      <c r="D107" s="39" t="s">
        <v>242</v>
      </c>
      <c r="E107" s="39" t="s">
        <v>20</v>
      </c>
      <c r="F107" s="39" t="s">
        <v>21</v>
      </c>
      <c r="G107" s="39">
        <v>12</v>
      </c>
      <c r="H107" s="40">
        <v>1476.44</v>
      </c>
      <c r="I107" s="40">
        <v>1476.44</v>
      </c>
      <c r="J107" s="39"/>
      <c r="K107" s="38"/>
      <c r="L107" s="38" t="s">
        <v>22</v>
      </c>
    </row>
    <row r="108" spans="2:108" x14ac:dyDescent="0.25">
      <c r="B108" s="37" t="s">
        <v>243</v>
      </c>
      <c r="C108" s="38" t="s">
        <v>244</v>
      </c>
      <c r="D108" s="39" t="s">
        <v>245</v>
      </c>
      <c r="E108" s="39" t="s">
        <v>34</v>
      </c>
      <c r="F108" s="39" t="s">
        <v>35</v>
      </c>
      <c r="G108" s="39">
        <v>4</v>
      </c>
      <c r="H108" s="40">
        <v>14114.68</v>
      </c>
      <c r="I108" s="40">
        <v>3528.67</v>
      </c>
      <c r="J108" s="39" t="s">
        <v>36</v>
      </c>
      <c r="K108" s="38"/>
      <c r="L108" s="38" t="s">
        <v>22</v>
      </c>
    </row>
    <row r="109" spans="2:108" x14ac:dyDescent="0.25">
      <c r="B109" s="37" t="s">
        <v>246</v>
      </c>
      <c r="C109" s="38" t="s">
        <v>247</v>
      </c>
      <c r="D109" s="39" t="s">
        <v>214</v>
      </c>
      <c r="E109" s="39" t="s">
        <v>25</v>
      </c>
      <c r="F109" s="39" t="s">
        <v>21</v>
      </c>
      <c r="G109" s="39">
        <v>1</v>
      </c>
      <c r="H109" s="40">
        <v>13293.59</v>
      </c>
      <c r="I109" s="40">
        <v>13293.59</v>
      </c>
      <c r="J109" s="39"/>
      <c r="K109" s="38"/>
      <c r="L109" s="38" t="s">
        <v>22</v>
      </c>
    </row>
    <row r="110" spans="2:108" x14ac:dyDescent="0.25">
      <c r="B110" s="37" t="s">
        <v>248</v>
      </c>
      <c r="C110" s="38" t="s">
        <v>249</v>
      </c>
      <c r="D110" s="39" t="s">
        <v>153</v>
      </c>
      <c r="E110" s="39" t="s">
        <v>20</v>
      </c>
      <c r="F110" s="39" t="s">
        <v>21</v>
      </c>
      <c r="G110" s="39">
        <v>12</v>
      </c>
      <c r="H110" s="40">
        <v>1040.72</v>
      </c>
      <c r="I110" s="40">
        <v>1040.72</v>
      </c>
      <c r="J110" s="39"/>
      <c r="K110" s="39"/>
      <c r="L110" s="38" t="s">
        <v>22</v>
      </c>
    </row>
    <row r="111" spans="2:108" x14ac:dyDescent="0.25">
      <c r="B111" s="37" t="s">
        <v>250</v>
      </c>
      <c r="C111" s="38" t="s">
        <v>249</v>
      </c>
      <c r="D111" s="39" t="s">
        <v>251</v>
      </c>
      <c r="E111" s="39" t="s">
        <v>25</v>
      </c>
      <c r="F111" s="39" t="s">
        <v>21</v>
      </c>
      <c r="G111" s="39">
        <v>1</v>
      </c>
      <c r="H111" s="40">
        <v>15573.63</v>
      </c>
      <c r="I111" s="40">
        <v>15573.63</v>
      </c>
      <c r="J111" s="39"/>
      <c r="K111" s="38"/>
      <c r="L111" s="38" t="s">
        <v>22</v>
      </c>
    </row>
    <row r="112" spans="2:108" x14ac:dyDescent="0.25">
      <c r="B112" s="37" t="s">
        <v>252</v>
      </c>
      <c r="C112" s="38" t="s">
        <v>249</v>
      </c>
      <c r="D112" s="39" t="s">
        <v>253</v>
      </c>
      <c r="E112" s="39" t="s">
        <v>27</v>
      </c>
      <c r="F112" s="39" t="s">
        <v>35</v>
      </c>
      <c r="G112" s="39">
        <v>4</v>
      </c>
      <c r="H112" s="40">
        <v>7393.68</v>
      </c>
      <c r="I112" s="40">
        <v>1848.42</v>
      </c>
      <c r="J112" s="39" t="s">
        <v>36</v>
      </c>
      <c r="K112" s="38"/>
      <c r="L112" s="38" t="s">
        <v>22</v>
      </c>
    </row>
    <row r="113" spans="2:12" x14ac:dyDescent="0.25">
      <c r="B113" s="37" t="s">
        <v>254</v>
      </c>
      <c r="C113" s="38" t="s">
        <v>255</v>
      </c>
      <c r="D113" s="39" t="s">
        <v>39</v>
      </c>
      <c r="E113" s="39" t="s">
        <v>20</v>
      </c>
      <c r="F113" s="39" t="s">
        <v>21</v>
      </c>
      <c r="G113" s="39">
        <v>12</v>
      </c>
      <c r="H113" s="40">
        <v>948.32</v>
      </c>
      <c r="I113" s="40">
        <v>948.32</v>
      </c>
      <c r="J113" s="39"/>
      <c r="K113" s="41"/>
      <c r="L113" s="38" t="s">
        <v>22</v>
      </c>
    </row>
    <row r="114" spans="2:12" x14ac:dyDescent="0.25">
      <c r="B114" s="37" t="s">
        <v>256</v>
      </c>
      <c r="C114" s="38" t="s">
        <v>257</v>
      </c>
      <c r="D114" s="39" t="s">
        <v>258</v>
      </c>
      <c r="E114" s="39" t="s">
        <v>34</v>
      </c>
      <c r="F114" s="39" t="s">
        <v>35</v>
      </c>
      <c r="G114" s="39">
        <v>4</v>
      </c>
      <c r="H114" s="40">
        <v>18963.88</v>
      </c>
      <c r="I114" s="40">
        <v>4740.97</v>
      </c>
      <c r="J114" s="39" t="s">
        <v>36</v>
      </c>
      <c r="K114" s="38"/>
      <c r="L114" s="38" t="s">
        <v>22</v>
      </c>
    </row>
    <row r="115" spans="2:12" x14ac:dyDescent="0.25">
      <c r="B115" s="37" t="s">
        <v>259</v>
      </c>
      <c r="C115" s="38" t="s">
        <v>260</v>
      </c>
      <c r="D115" s="39" t="s">
        <v>261</v>
      </c>
      <c r="E115" s="39" t="s">
        <v>25</v>
      </c>
      <c r="F115" s="39" t="s">
        <v>21</v>
      </c>
      <c r="G115" s="39">
        <v>1</v>
      </c>
      <c r="H115" s="40">
        <v>22654.36</v>
      </c>
      <c r="I115" s="40">
        <v>22654.36</v>
      </c>
      <c r="J115" s="39"/>
      <c r="K115" s="38"/>
      <c r="L115" s="38" t="s">
        <v>22</v>
      </c>
    </row>
    <row r="116" spans="2:12" x14ac:dyDescent="0.25">
      <c r="B116" s="37" t="s">
        <v>262</v>
      </c>
      <c r="C116" s="38" t="s">
        <v>263</v>
      </c>
      <c r="D116" s="39" t="s">
        <v>53</v>
      </c>
      <c r="E116" s="39" t="s">
        <v>20</v>
      </c>
      <c r="F116" s="39" t="s">
        <v>21</v>
      </c>
      <c r="G116" s="39">
        <v>12</v>
      </c>
      <c r="H116" s="40">
        <v>687.69</v>
      </c>
      <c r="I116" s="40">
        <v>687.69</v>
      </c>
      <c r="J116" s="39"/>
      <c r="K116" s="38"/>
      <c r="L116" s="38" t="s">
        <v>22</v>
      </c>
    </row>
    <row r="117" spans="2:12" x14ac:dyDescent="0.25">
      <c r="B117" s="37" t="s">
        <v>264</v>
      </c>
      <c r="C117" s="38" t="s">
        <v>263</v>
      </c>
      <c r="D117" s="39" t="s">
        <v>161</v>
      </c>
      <c r="E117" s="39" t="s">
        <v>34</v>
      </c>
      <c r="F117" s="39" t="s">
        <v>35</v>
      </c>
      <c r="G117" s="39">
        <v>4</v>
      </c>
      <c r="H117" s="40">
        <v>11788.16</v>
      </c>
      <c r="I117" s="40">
        <v>2947.04</v>
      </c>
      <c r="J117" s="39" t="s">
        <v>36</v>
      </c>
      <c r="K117" s="38"/>
      <c r="L117" s="38" t="s">
        <v>22</v>
      </c>
    </row>
    <row r="118" spans="2:12" x14ac:dyDescent="0.25">
      <c r="B118" s="37" t="s">
        <v>265</v>
      </c>
      <c r="C118" s="38" t="s">
        <v>263</v>
      </c>
      <c r="D118" s="39" t="s">
        <v>196</v>
      </c>
      <c r="E118" s="39" t="s">
        <v>27</v>
      </c>
      <c r="F118" s="39" t="s">
        <v>21</v>
      </c>
      <c r="G118" s="39">
        <v>12</v>
      </c>
      <c r="H118" s="40">
        <v>1332.23</v>
      </c>
      <c r="I118" s="40">
        <v>1332.23</v>
      </c>
      <c r="J118" s="39"/>
      <c r="K118" s="38"/>
      <c r="L118" s="38" t="s">
        <v>22</v>
      </c>
    </row>
    <row r="119" spans="2:12" x14ac:dyDescent="0.25">
      <c r="B119" s="37" t="s">
        <v>266</v>
      </c>
      <c r="C119" s="38" t="s">
        <v>267</v>
      </c>
      <c r="D119" s="39" t="s">
        <v>268</v>
      </c>
      <c r="E119" s="39" t="s">
        <v>20</v>
      </c>
      <c r="F119" s="39" t="s">
        <v>35</v>
      </c>
      <c r="G119" s="39">
        <v>4</v>
      </c>
      <c r="H119" s="40">
        <v>35807.760000000002</v>
      </c>
      <c r="I119" s="40">
        <v>8951.94</v>
      </c>
      <c r="J119" s="39" t="s">
        <v>36</v>
      </c>
      <c r="K119" s="39"/>
      <c r="L119" s="38" t="s">
        <v>22</v>
      </c>
    </row>
    <row r="120" spans="2:12" x14ac:dyDescent="0.25">
      <c r="B120" s="37" t="s">
        <v>269</v>
      </c>
      <c r="C120" s="38" t="s">
        <v>270</v>
      </c>
      <c r="D120" s="39" t="s">
        <v>271</v>
      </c>
      <c r="E120" s="39" t="s">
        <v>20</v>
      </c>
      <c r="F120" s="39" t="s">
        <v>21</v>
      </c>
      <c r="G120" s="39">
        <v>12</v>
      </c>
      <c r="H120" s="40">
        <v>8281.11</v>
      </c>
      <c r="I120" s="40">
        <v>8281.11</v>
      </c>
      <c r="J120" s="39"/>
      <c r="K120" s="38"/>
      <c r="L120" s="38" t="s">
        <v>22</v>
      </c>
    </row>
    <row r="121" spans="2:12" x14ac:dyDescent="0.25">
      <c r="B121" s="37" t="s">
        <v>272</v>
      </c>
      <c r="C121" s="38" t="s">
        <v>273</v>
      </c>
      <c r="D121" s="39" t="s">
        <v>274</v>
      </c>
      <c r="E121" s="39" t="s">
        <v>20</v>
      </c>
      <c r="F121" s="39" t="s">
        <v>21</v>
      </c>
      <c r="G121" s="39">
        <v>12</v>
      </c>
      <c r="H121" s="40">
        <v>6787.33</v>
      </c>
      <c r="I121" s="40">
        <v>6787.33</v>
      </c>
      <c r="J121" s="39"/>
      <c r="K121" s="39"/>
      <c r="L121" s="38" t="s">
        <v>22</v>
      </c>
    </row>
    <row r="122" spans="2:12" x14ac:dyDescent="0.25">
      <c r="B122" s="37" t="s">
        <v>275</v>
      </c>
      <c r="C122" s="38" t="s">
        <v>276</v>
      </c>
      <c r="D122" s="39" t="s">
        <v>277</v>
      </c>
      <c r="E122" s="39" t="s">
        <v>106</v>
      </c>
      <c r="F122" s="39" t="s">
        <v>35</v>
      </c>
      <c r="G122" s="39">
        <v>12</v>
      </c>
      <c r="H122" s="40">
        <v>38656.44</v>
      </c>
      <c r="I122" s="40">
        <v>3221.37</v>
      </c>
      <c r="J122" s="39" t="s">
        <v>36</v>
      </c>
      <c r="K122" s="38"/>
      <c r="L122" s="38" t="s">
        <v>22</v>
      </c>
    </row>
    <row r="123" spans="2:12" x14ac:dyDescent="0.25">
      <c r="B123" s="37" t="s">
        <v>278</v>
      </c>
      <c r="C123" s="38" t="s">
        <v>276</v>
      </c>
      <c r="D123" s="39" t="s">
        <v>279</v>
      </c>
      <c r="E123" s="39" t="s">
        <v>20</v>
      </c>
      <c r="F123" s="39" t="s">
        <v>21</v>
      </c>
      <c r="G123" s="39">
        <v>1</v>
      </c>
      <c r="H123" s="40">
        <v>10285.76</v>
      </c>
      <c r="I123" s="40">
        <v>10285.76</v>
      </c>
      <c r="J123" s="39"/>
      <c r="K123" s="38"/>
      <c r="L123" s="38" t="s">
        <v>22</v>
      </c>
    </row>
    <row r="124" spans="2:12" x14ac:dyDescent="0.25">
      <c r="B124" s="37" t="s">
        <v>280</v>
      </c>
      <c r="C124" s="38" t="s">
        <v>281</v>
      </c>
      <c r="D124" s="39" t="s">
        <v>282</v>
      </c>
      <c r="E124" s="39" t="s">
        <v>20</v>
      </c>
      <c r="F124" s="39" t="s">
        <v>35</v>
      </c>
      <c r="G124" s="39">
        <v>12</v>
      </c>
      <c r="H124" s="40">
        <v>63567.96</v>
      </c>
      <c r="I124" s="40">
        <v>5297.33</v>
      </c>
      <c r="J124" s="39" t="s">
        <v>36</v>
      </c>
      <c r="K124" s="41"/>
      <c r="L124" s="38" t="s">
        <v>22</v>
      </c>
    </row>
    <row r="125" spans="2:12" x14ac:dyDescent="0.25">
      <c r="B125" s="37" t="s">
        <v>283</v>
      </c>
      <c r="C125" s="38" t="s">
        <v>281</v>
      </c>
      <c r="D125" s="39" t="s">
        <v>284</v>
      </c>
      <c r="E125" s="39" t="s">
        <v>34</v>
      </c>
      <c r="F125" s="39" t="s">
        <v>35</v>
      </c>
      <c r="G125" s="39">
        <v>4</v>
      </c>
      <c r="H125" s="40">
        <v>66595.72</v>
      </c>
      <c r="I125" s="40">
        <v>16648.93</v>
      </c>
      <c r="J125" s="39" t="s">
        <v>36</v>
      </c>
      <c r="K125" s="38"/>
      <c r="L125" s="38" t="s">
        <v>22</v>
      </c>
    </row>
    <row r="126" spans="2:12" x14ac:dyDescent="0.25">
      <c r="B126" s="37" t="s">
        <v>285</v>
      </c>
      <c r="C126" s="38" t="s">
        <v>286</v>
      </c>
      <c r="D126" s="39" t="s">
        <v>287</v>
      </c>
      <c r="E126" s="39" t="s">
        <v>106</v>
      </c>
      <c r="F126" s="39" t="s">
        <v>35</v>
      </c>
      <c r="G126" s="39">
        <v>4</v>
      </c>
      <c r="H126" s="40">
        <v>10412.280000000001</v>
      </c>
      <c r="I126" s="40">
        <v>2603.0700000000002</v>
      </c>
      <c r="J126" s="39" t="s">
        <v>36</v>
      </c>
      <c r="K126" s="38"/>
      <c r="L126" s="38" t="s">
        <v>22</v>
      </c>
    </row>
    <row r="127" spans="2:12" x14ac:dyDescent="0.25">
      <c r="B127" s="42" t="s">
        <v>288</v>
      </c>
      <c r="C127" s="43" t="s">
        <v>289</v>
      </c>
      <c r="D127" s="44" t="s">
        <v>43</v>
      </c>
      <c r="E127" s="44" t="s">
        <v>27</v>
      </c>
      <c r="F127" s="44" t="s">
        <v>21</v>
      </c>
      <c r="G127" s="44">
        <v>12</v>
      </c>
      <c r="H127" s="64">
        <v>2389.9899999999998</v>
      </c>
      <c r="I127" s="64">
        <v>2389.9899999999998</v>
      </c>
      <c r="J127" s="44" t="s">
        <v>109</v>
      </c>
      <c r="K127" s="68" t="s">
        <v>110</v>
      </c>
      <c r="L127" s="43" t="s">
        <v>22</v>
      </c>
    </row>
    <row r="128" spans="2:12" x14ac:dyDescent="0.25">
      <c r="B128" s="37" t="s">
        <v>290</v>
      </c>
      <c r="C128" s="38" t="s">
        <v>291</v>
      </c>
      <c r="D128" s="39" t="s">
        <v>292</v>
      </c>
      <c r="E128" s="39" t="s">
        <v>20</v>
      </c>
      <c r="F128" s="39" t="s">
        <v>21</v>
      </c>
      <c r="G128" s="39">
        <v>4</v>
      </c>
      <c r="H128" s="40">
        <v>6273.8</v>
      </c>
      <c r="I128" s="40">
        <v>6273.8</v>
      </c>
      <c r="J128" s="39"/>
      <c r="K128" s="38"/>
      <c r="L128" s="38" t="s">
        <v>22</v>
      </c>
    </row>
    <row r="129" spans="2:12" x14ac:dyDescent="0.25">
      <c r="B129" s="37" t="s">
        <v>293</v>
      </c>
      <c r="C129" s="38" t="s">
        <v>291</v>
      </c>
      <c r="D129" s="39" t="s">
        <v>294</v>
      </c>
      <c r="E129" s="39" t="s">
        <v>106</v>
      </c>
      <c r="F129" s="39" t="s">
        <v>35</v>
      </c>
      <c r="G129" s="39">
        <v>4</v>
      </c>
      <c r="H129" s="40">
        <v>11102</v>
      </c>
      <c r="I129" s="40">
        <v>2775.5</v>
      </c>
      <c r="J129" s="39" t="s">
        <v>36</v>
      </c>
      <c r="K129" s="39"/>
      <c r="L129" s="38" t="s">
        <v>22</v>
      </c>
    </row>
    <row r="130" spans="2:12" x14ac:dyDescent="0.25">
      <c r="B130" s="37" t="s">
        <v>295</v>
      </c>
      <c r="C130" s="38" t="s">
        <v>296</v>
      </c>
      <c r="D130" s="39" t="s">
        <v>19</v>
      </c>
      <c r="E130" s="39" t="s">
        <v>20</v>
      </c>
      <c r="F130" s="39" t="s">
        <v>35</v>
      </c>
      <c r="G130" s="39">
        <v>4</v>
      </c>
      <c r="H130" s="40">
        <v>11811.88</v>
      </c>
      <c r="I130" s="40">
        <v>2952.97</v>
      </c>
      <c r="J130" s="39" t="s">
        <v>36</v>
      </c>
      <c r="K130" s="38"/>
      <c r="L130" s="38" t="s">
        <v>22</v>
      </c>
    </row>
    <row r="131" spans="2:12" x14ac:dyDescent="0.25">
      <c r="B131" s="37" t="s">
        <v>297</v>
      </c>
      <c r="C131" s="38" t="s">
        <v>298</v>
      </c>
      <c r="D131" s="39" t="s">
        <v>299</v>
      </c>
      <c r="E131" s="39" t="s">
        <v>20</v>
      </c>
      <c r="F131" s="39" t="s">
        <v>21</v>
      </c>
      <c r="G131" s="39">
        <v>4</v>
      </c>
      <c r="H131" s="40">
        <v>4636.4799999999996</v>
      </c>
      <c r="I131" s="40">
        <v>4636.4799999999996</v>
      </c>
      <c r="J131" s="39"/>
      <c r="K131" s="38"/>
      <c r="L131" s="38" t="s">
        <v>22</v>
      </c>
    </row>
    <row r="132" spans="2:12" x14ac:dyDescent="0.25">
      <c r="B132" s="37" t="s">
        <v>300</v>
      </c>
      <c r="C132" s="38" t="s">
        <v>301</v>
      </c>
      <c r="D132" s="39" t="s">
        <v>153</v>
      </c>
      <c r="E132" s="39" t="s">
        <v>20</v>
      </c>
      <c r="F132" s="39" t="s">
        <v>35</v>
      </c>
      <c r="G132" s="39">
        <v>12</v>
      </c>
      <c r="H132" s="40">
        <v>145267.08000000002</v>
      </c>
      <c r="I132" s="40">
        <v>12105.59</v>
      </c>
      <c r="J132" s="39" t="s">
        <v>36</v>
      </c>
      <c r="K132" s="38"/>
      <c r="L132" s="38" t="s">
        <v>22</v>
      </c>
    </row>
    <row r="133" spans="2:12" x14ac:dyDescent="0.25">
      <c r="B133" s="37" t="s">
        <v>302</v>
      </c>
      <c r="C133" s="38" t="s">
        <v>303</v>
      </c>
      <c r="D133" s="39" t="s">
        <v>39</v>
      </c>
      <c r="E133" s="39" t="s">
        <v>20</v>
      </c>
      <c r="F133" s="39" t="s">
        <v>35</v>
      </c>
      <c r="G133" s="39">
        <v>4</v>
      </c>
      <c r="H133" s="40">
        <v>39227.440000000002</v>
      </c>
      <c r="I133" s="40">
        <v>9806.86</v>
      </c>
      <c r="J133" s="39" t="s">
        <v>36</v>
      </c>
      <c r="K133" s="38"/>
      <c r="L133" s="38" t="s">
        <v>22</v>
      </c>
    </row>
    <row r="134" spans="2:12" x14ac:dyDescent="0.25">
      <c r="B134" s="37" t="s">
        <v>304</v>
      </c>
      <c r="C134" s="38" t="s">
        <v>305</v>
      </c>
      <c r="D134" s="39" t="s">
        <v>306</v>
      </c>
      <c r="E134" s="39" t="s">
        <v>106</v>
      </c>
      <c r="F134" s="39" t="s">
        <v>35</v>
      </c>
      <c r="G134" s="39">
        <v>4</v>
      </c>
      <c r="H134" s="40">
        <v>19648.36</v>
      </c>
      <c r="I134" s="40">
        <v>4912.09</v>
      </c>
      <c r="J134" s="39" t="s">
        <v>36</v>
      </c>
      <c r="K134" s="38"/>
      <c r="L134" s="38" t="s">
        <v>22</v>
      </c>
    </row>
    <row r="135" spans="2:12" x14ac:dyDescent="0.25">
      <c r="B135" s="37" t="s">
        <v>307</v>
      </c>
      <c r="C135" s="38" t="s">
        <v>308</v>
      </c>
      <c r="D135" s="39" t="s">
        <v>39</v>
      </c>
      <c r="E135" s="39" t="s">
        <v>20</v>
      </c>
      <c r="F135" s="39" t="s">
        <v>21</v>
      </c>
      <c r="G135" s="39">
        <v>12</v>
      </c>
      <c r="H135" s="40">
        <v>2861.43</v>
      </c>
      <c r="I135" s="40">
        <v>2861.43</v>
      </c>
      <c r="J135" s="39"/>
      <c r="K135" s="38"/>
      <c r="L135" s="38" t="s">
        <v>22</v>
      </c>
    </row>
    <row r="136" spans="2:12" x14ac:dyDescent="0.25">
      <c r="B136" s="37" t="s">
        <v>309</v>
      </c>
      <c r="C136" s="38" t="s">
        <v>308</v>
      </c>
      <c r="D136" s="39" t="s">
        <v>41</v>
      </c>
      <c r="E136" s="39" t="s">
        <v>34</v>
      </c>
      <c r="F136" s="39" t="s">
        <v>21</v>
      </c>
      <c r="G136" s="39">
        <v>1</v>
      </c>
      <c r="H136" s="40">
        <v>12616.56</v>
      </c>
      <c r="I136" s="40">
        <v>12616.56</v>
      </c>
      <c r="J136" s="39"/>
      <c r="K136" s="38"/>
      <c r="L136" s="38" t="s">
        <v>22</v>
      </c>
    </row>
    <row r="137" spans="2:12" x14ac:dyDescent="0.25">
      <c r="B137" s="51" t="s">
        <v>310</v>
      </c>
      <c r="C137" s="38" t="s">
        <v>311</v>
      </c>
      <c r="D137" s="39" t="s">
        <v>312</v>
      </c>
      <c r="E137" s="39" t="s">
        <v>20</v>
      </c>
      <c r="F137" s="39" t="s">
        <v>21</v>
      </c>
      <c r="G137" s="39">
        <v>12</v>
      </c>
      <c r="H137" s="40">
        <v>2797.78</v>
      </c>
      <c r="I137" s="40">
        <v>2797.78</v>
      </c>
      <c r="J137" s="39"/>
      <c r="K137" s="38"/>
      <c r="L137" s="38" t="s">
        <v>22</v>
      </c>
    </row>
    <row r="138" spans="2:12" x14ac:dyDescent="0.25">
      <c r="B138" s="37" t="s">
        <v>313</v>
      </c>
      <c r="C138" s="38" t="s">
        <v>314</v>
      </c>
      <c r="D138" s="39" t="s">
        <v>315</v>
      </c>
      <c r="E138" s="39" t="s">
        <v>20</v>
      </c>
      <c r="F138" s="39" t="s">
        <v>35</v>
      </c>
      <c r="G138" s="39">
        <v>4</v>
      </c>
      <c r="H138" s="40">
        <v>7589.16</v>
      </c>
      <c r="I138" s="40">
        <v>1897.29</v>
      </c>
      <c r="J138" s="39" t="s">
        <v>36</v>
      </c>
      <c r="K138" s="38"/>
      <c r="L138" s="38" t="s">
        <v>22</v>
      </c>
    </row>
    <row r="139" spans="2:12" x14ac:dyDescent="0.25">
      <c r="B139" s="37" t="s">
        <v>316</v>
      </c>
      <c r="C139" s="38" t="s">
        <v>317</v>
      </c>
      <c r="D139" s="39" t="s">
        <v>53</v>
      </c>
      <c r="E139" s="39" t="s">
        <v>20</v>
      </c>
      <c r="F139" s="39" t="s">
        <v>21</v>
      </c>
      <c r="G139" s="39">
        <v>12</v>
      </c>
      <c r="H139" s="40">
        <v>2340.58</v>
      </c>
      <c r="I139" s="40">
        <v>2340.58</v>
      </c>
      <c r="J139" s="39"/>
      <c r="K139" s="38"/>
      <c r="L139" s="38" t="s">
        <v>22</v>
      </c>
    </row>
    <row r="140" spans="2:12" x14ac:dyDescent="0.25">
      <c r="B140" s="37" t="s">
        <v>318</v>
      </c>
      <c r="C140" s="38" t="s">
        <v>319</v>
      </c>
      <c r="D140" s="39" t="s">
        <v>320</v>
      </c>
      <c r="E140" s="39" t="s">
        <v>25</v>
      </c>
      <c r="F140" s="39" t="s">
        <v>21</v>
      </c>
      <c r="G140" s="39">
        <v>1</v>
      </c>
      <c r="H140" s="40">
        <v>69672.37</v>
      </c>
      <c r="I140" s="40">
        <v>69672.37</v>
      </c>
      <c r="J140" s="39"/>
      <c r="K140" s="38"/>
      <c r="L140" s="38" t="s">
        <v>22</v>
      </c>
    </row>
    <row r="141" spans="2:12" x14ac:dyDescent="0.25">
      <c r="B141" s="37" t="s">
        <v>321</v>
      </c>
      <c r="C141" s="38" t="s">
        <v>322</v>
      </c>
      <c r="D141" s="39" t="s">
        <v>323</v>
      </c>
      <c r="E141" s="39" t="s">
        <v>20</v>
      </c>
      <c r="F141" s="39" t="s">
        <v>21</v>
      </c>
      <c r="G141" s="39">
        <v>12</v>
      </c>
      <c r="H141" s="40">
        <v>866.67</v>
      </c>
      <c r="I141" s="40">
        <v>866.67</v>
      </c>
      <c r="J141" s="39"/>
      <c r="K141" s="38"/>
      <c r="L141" s="38" t="s">
        <v>22</v>
      </c>
    </row>
    <row r="142" spans="2:12" x14ac:dyDescent="0.25">
      <c r="B142" s="37" t="s">
        <v>324</v>
      </c>
      <c r="C142" s="38" t="s">
        <v>322</v>
      </c>
      <c r="D142" s="39" t="s">
        <v>325</v>
      </c>
      <c r="E142" s="39" t="s">
        <v>25</v>
      </c>
      <c r="F142" s="39" t="s">
        <v>21</v>
      </c>
      <c r="G142" s="39">
        <v>1</v>
      </c>
      <c r="H142" s="40">
        <v>13081.15</v>
      </c>
      <c r="I142" s="40">
        <v>13081.15</v>
      </c>
      <c r="J142" s="39"/>
      <c r="K142" s="38"/>
      <c r="L142" s="38" t="s">
        <v>22</v>
      </c>
    </row>
    <row r="143" spans="2:12" x14ac:dyDescent="0.25">
      <c r="B143" s="37" t="s">
        <v>326</v>
      </c>
      <c r="C143" s="38" t="s">
        <v>327</v>
      </c>
      <c r="D143" s="39" t="s">
        <v>39</v>
      </c>
      <c r="E143" s="39" t="s">
        <v>20</v>
      </c>
      <c r="F143" s="39" t="s">
        <v>21</v>
      </c>
      <c r="G143" s="39">
        <v>12</v>
      </c>
      <c r="H143" s="40">
        <v>2321.62</v>
      </c>
      <c r="I143" s="40">
        <v>2321.62</v>
      </c>
      <c r="J143" s="39"/>
      <c r="K143" s="38"/>
      <c r="L143" s="38" t="s">
        <v>22</v>
      </c>
    </row>
    <row r="144" spans="2:12" x14ac:dyDescent="0.25">
      <c r="B144" s="37" t="s">
        <v>328</v>
      </c>
      <c r="C144" s="38" t="s">
        <v>329</v>
      </c>
      <c r="D144" s="39" t="s">
        <v>330</v>
      </c>
      <c r="E144" s="39" t="s">
        <v>34</v>
      </c>
      <c r="F144" s="39" t="s">
        <v>35</v>
      </c>
      <c r="G144" s="39">
        <v>4</v>
      </c>
      <c r="H144" s="40">
        <v>24530.84</v>
      </c>
      <c r="I144" s="40">
        <v>6132.71</v>
      </c>
      <c r="J144" s="39" t="s">
        <v>36</v>
      </c>
      <c r="K144" s="38"/>
      <c r="L144" s="47" t="s">
        <v>22</v>
      </c>
    </row>
    <row r="145" spans="2:12" x14ac:dyDescent="0.25">
      <c r="B145" s="37" t="s">
        <v>331</v>
      </c>
      <c r="C145" s="38" t="s">
        <v>332</v>
      </c>
      <c r="D145" s="39" t="s">
        <v>333</v>
      </c>
      <c r="E145" s="39" t="s">
        <v>25</v>
      </c>
      <c r="F145" s="39" t="s">
        <v>21</v>
      </c>
      <c r="G145" s="39">
        <v>1</v>
      </c>
      <c r="H145" s="40">
        <v>15086.09</v>
      </c>
      <c r="I145" s="40">
        <v>15086.09</v>
      </c>
      <c r="J145" s="39"/>
      <c r="K145" s="38"/>
      <c r="L145" s="38" t="s">
        <v>22</v>
      </c>
    </row>
    <row r="146" spans="2:12" x14ac:dyDescent="0.25">
      <c r="B146" s="37" t="s">
        <v>334</v>
      </c>
      <c r="C146" s="38" t="s">
        <v>327</v>
      </c>
      <c r="D146" s="39" t="s">
        <v>45</v>
      </c>
      <c r="E146" s="39" t="s">
        <v>30</v>
      </c>
      <c r="F146" s="39" t="s">
        <v>21</v>
      </c>
      <c r="G146" s="39">
        <v>4</v>
      </c>
      <c r="H146" s="40">
        <v>5751.23</v>
      </c>
      <c r="I146" s="40">
        <v>5751.23</v>
      </c>
      <c r="J146" s="39"/>
      <c r="K146" s="38"/>
      <c r="L146" s="38" t="s">
        <v>22</v>
      </c>
    </row>
    <row r="147" spans="2:12" x14ac:dyDescent="0.25">
      <c r="B147" s="37" t="s">
        <v>335</v>
      </c>
      <c r="C147" s="38" t="s">
        <v>336</v>
      </c>
      <c r="D147" s="39" t="s">
        <v>337</v>
      </c>
      <c r="E147" s="39" t="s">
        <v>20</v>
      </c>
      <c r="F147" s="39" t="s">
        <v>35</v>
      </c>
      <c r="G147" s="39">
        <v>4</v>
      </c>
      <c r="H147" s="40">
        <v>10522.56</v>
      </c>
      <c r="I147" s="40">
        <v>2630.64</v>
      </c>
      <c r="J147" s="39" t="s">
        <v>36</v>
      </c>
      <c r="K147" s="38"/>
      <c r="L147" s="38" t="s">
        <v>22</v>
      </c>
    </row>
    <row r="148" spans="2:12" x14ac:dyDescent="0.25">
      <c r="B148" s="37" t="s">
        <v>338</v>
      </c>
      <c r="C148" s="38" t="s">
        <v>332</v>
      </c>
      <c r="D148" s="39" t="s">
        <v>339</v>
      </c>
      <c r="E148" s="39" t="s">
        <v>34</v>
      </c>
      <c r="F148" s="39" t="s">
        <v>35</v>
      </c>
      <c r="G148" s="39">
        <v>4</v>
      </c>
      <c r="H148" s="40">
        <v>28018.880000000001</v>
      </c>
      <c r="I148" s="40">
        <v>7004.72</v>
      </c>
      <c r="J148" s="39" t="s">
        <v>36</v>
      </c>
      <c r="K148" s="38"/>
      <c r="L148" s="38" t="s">
        <v>22</v>
      </c>
    </row>
    <row r="149" spans="2:12" x14ac:dyDescent="0.25">
      <c r="B149" s="37" t="s">
        <v>340</v>
      </c>
      <c r="C149" s="38" t="s">
        <v>341</v>
      </c>
      <c r="D149" s="39" t="s">
        <v>19</v>
      </c>
      <c r="E149" s="39" t="s">
        <v>20</v>
      </c>
      <c r="F149" s="39" t="s">
        <v>35</v>
      </c>
      <c r="G149" s="39">
        <v>12</v>
      </c>
      <c r="H149" s="40">
        <v>54639.12</v>
      </c>
      <c r="I149" s="40">
        <v>4553.26</v>
      </c>
      <c r="J149" s="39" t="s">
        <v>36</v>
      </c>
      <c r="K149" s="38"/>
      <c r="L149" s="38" t="s">
        <v>22</v>
      </c>
    </row>
    <row r="150" spans="2:12" x14ac:dyDescent="0.25">
      <c r="B150" s="37" t="s">
        <v>342</v>
      </c>
      <c r="C150" s="38" t="s">
        <v>343</v>
      </c>
      <c r="D150" s="39" t="s">
        <v>53</v>
      </c>
      <c r="E150" s="39" t="s">
        <v>20</v>
      </c>
      <c r="F150" s="39" t="s">
        <v>21</v>
      </c>
      <c r="G150" s="39">
        <v>12</v>
      </c>
      <c r="H150" s="40">
        <v>1818.54</v>
      </c>
      <c r="I150" s="40">
        <v>1818.54</v>
      </c>
      <c r="J150" s="39"/>
      <c r="K150" s="38"/>
      <c r="L150" s="38" t="s">
        <v>22</v>
      </c>
    </row>
    <row r="151" spans="2:12" x14ac:dyDescent="0.25">
      <c r="B151" s="37" t="s">
        <v>344</v>
      </c>
      <c r="C151" s="38" t="s">
        <v>345</v>
      </c>
      <c r="D151" s="39" t="s">
        <v>346</v>
      </c>
      <c r="E151" s="39" t="s">
        <v>30</v>
      </c>
      <c r="F151" s="39" t="s">
        <v>21</v>
      </c>
      <c r="G151" s="39">
        <v>1</v>
      </c>
      <c r="H151" s="40">
        <v>4058.26</v>
      </c>
      <c r="I151" s="40">
        <v>4058.26</v>
      </c>
      <c r="J151" s="39"/>
      <c r="K151" s="38"/>
      <c r="L151" s="38" t="s">
        <v>22</v>
      </c>
    </row>
    <row r="152" spans="2:12" x14ac:dyDescent="0.25">
      <c r="B152" s="37" t="s">
        <v>347</v>
      </c>
      <c r="C152" s="38" t="s">
        <v>348</v>
      </c>
      <c r="D152" s="39" t="s">
        <v>19</v>
      </c>
      <c r="E152" s="39" t="s">
        <v>20</v>
      </c>
      <c r="F152" s="39" t="s">
        <v>21</v>
      </c>
      <c r="G152" s="39">
        <v>12</v>
      </c>
      <c r="H152" s="40">
        <v>1308.2</v>
      </c>
      <c r="I152" s="40">
        <v>1308.2</v>
      </c>
      <c r="J152" s="39"/>
      <c r="K152" s="38"/>
      <c r="L152" s="38" t="s">
        <v>22</v>
      </c>
    </row>
    <row r="153" spans="2:12" x14ac:dyDescent="0.25">
      <c r="B153" s="37" t="s">
        <v>349</v>
      </c>
      <c r="C153" s="38" t="s">
        <v>350</v>
      </c>
      <c r="D153" s="39" t="s">
        <v>170</v>
      </c>
      <c r="E153" s="39" t="s">
        <v>34</v>
      </c>
      <c r="F153" s="39" t="s">
        <v>35</v>
      </c>
      <c r="G153" s="39">
        <v>4</v>
      </c>
      <c r="H153" s="40">
        <v>13313.32</v>
      </c>
      <c r="I153" s="40">
        <v>3328.33</v>
      </c>
      <c r="J153" s="39" t="s">
        <v>36</v>
      </c>
      <c r="K153" s="38"/>
      <c r="L153" s="38" t="s">
        <v>22</v>
      </c>
    </row>
    <row r="154" spans="2:12" x14ac:dyDescent="0.25">
      <c r="B154" s="37" t="s">
        <v>351</v>
      </c>
      <c r="C154" s="38" t="s">
        <v>348</v>
      </c>
      <c r="D154" s="39" t="s">
        <v>24</v>
      </c>
      <c r="E154" s="39" t="s">
        <v>25</v>
      </c>
      <c r="F154" s="39" t="s">
        <v>21</v>
      </c>
      <c r="G154" s="39">
        <v>1</v>
      </c>
      <c r="H154" s="40">
        <v>13757.35</v>
      </c>
      <c r="I154" s="40">
        <v>13757.35</v>
      </c>
      <c r="J154" s="39"/>
      <c r="K154" s="38"/>
      <c r="L154" s="38" t="s">
        <v>22</v>
      </c>
    </row>
    <row r="155" spans="2:12" x14ac:dyDescent="0.25">
      <c r="B155" s="37" t="s">
        <v>352</v>
      </c>
      <c r="C155" s="38" t="s">
        <v>353</v>
      </c>
      <c r="D155" s="39" t="s">
        <v>19</v>
      </c>
      <c r="E155" s="39" t="s">
        <v>20</v>
      </c>
      <c r="F155" s="39" t="s">
        <v>35</v>
      </c>
      <c r="G155" s="39">
        <v>12</v>
      </c>
      <c r="H155" s="40">
        <v>40638.840000000004</v>
      </c>
      <c r="I155" s="40">
        <v>3386.57</v>
      </c>
      <c r="J155" s="39" t="s">
        <v>36</v>
      </c>
      <c r="K155" s="38"/>
      <c r="L155" s="38" t="s">
        <v>22</v>
      </c>
    </row>
    <row r="156" spans="2:12" x14ac:dyDescent="0.25">
      <c r="B156" s="37" t="s">
        <v>354</v>
      </c>
      <c r="C156" s="38" t="s">
        <v>355</v>
      </c>
      <c r="D156" s="39" t="s">
        <v>27</v>
      </c>
      <c r="E156" s="39" t="s">
        <v>27</v>
      </c>
      <c r="F156" s="39" t="s">
        <v>21</v>
      </c>
      <c r="G156" s="39">
        <v>1</v>
      </c>
      <c r="H156" s="40">
        <v>50241.9</v>
      </c>
      <c r="I156" s="40">
        <v>50241.9</v>
      </c>
      <c r="J156" s="39"/>
      <c r="K156" s="38"/>
      <c r="L156" s="38" t="s">
        <v>22</v>
      </c>
    </row>
    <row r="157" spans="2:12" x14ac:dyDescent="0.25">
      <c r="B157" s="37" t="s">
        <v>356</v>
      </c>
      <c r="C157" s="38" t="s">
        <v>357</v>
      </c>
      <c r="D157" s="39" t="s">
        <v>19</v>
      </c>
      <c r="E157" s="39" t="s">
        <v>20</v>
      </c>
      <c r="F157" s="39" t="s">
        <v>35</v>
      </c>
      <c r="G157" s="39">
        <v>4</v>
      </c>
      <c r="H157" s="40">
        <v>14763</v>
      </c>
      <c r="I157" s="40">
        <v>3690.75</v>
      </c>
      <c r="J157" s="39" t="s">
        <v>36</v>
      </c>
      <c r="K157" s="38"/>
      <c r="L157" s="38" t="s">
        <v>22</v>
      </c>
    </row>
    <row r="158" spans="2:12" x14ac:dyDescent="0.25">
      <c r="B158" s="37" t="s">
        <v>358</v>
      </c>
      <c r="C158" s="38" t="s">
        <v>359</v>
      </c>
      <c r="D158" s="39" t="s">
        <v>360</v>
      </c>
      <c r="E158" s="39" t="s">
        <v>361</v>
      </c>
      <c r="F158" s="39" t="s">
        <v>35</v>
      </c>
      <c r="G158" s="39">
        <v>4</v>
      </c>
      <c r="H158" s="40">
        <v>27915.439999999999</v>
      </c>
      <c r="I158" s="40">
        <v>6978.86</v>
      </c>
      <c r="J158" s="39" t="s">
        <v>36</v>
      </c>
      <c r="K158" s="38"/>
      <c r="L158" s="38" t="s">
        <v>22</v>
      </c>
    </row>
    <row r="159" spans="2:12" x14ac:dyDescent="0.25">
      <c r="B159" s="42" t="s">
        <v>362</v>
      </c>
      <c r="C159" s="43" t="s">
        <v>363</v>
      </c>
      <c r="D159" s="44" t="s">
        <v>19</v>
      </c>
      <c r="E159" s="44" t="s">
        <v>20</v>
      </c>
      <c r="F159" s="44" t="s">
        <v>21</v>
      </c>
      <c r="G159" s="44">
        <v>4</v>
      </c>
      <c r="H159" s="64">
        <v>10371.459999999999</v>
      </c>
      <c r="I159" s="64">
        <v>10371.459999999999</v>
      </c>
      <c r="J159" s="44" t="s">
        <v>109</v>
      </c>
      <c r="K159" s="67" t="s">
        <v>110</v>
      </c>
      <c r="L159" s="43" t="s">
        <v>22</v>
      </c>
    </row>
    <row r="160" spans="2:12" x14ac:dyDescent="0.25">
      <c r="B160" s="37" t="s">
        <v>364</v>
      </c>
      <c r="C160" s="38" t="s">
        <v>365</v>
      </c>
      <c r="D160" s="39" t="s">
        <v>19</v>
      </c>
      <c r="E160" s="39" t="s">
        <v>20</v>
      </c>
      <c r="F160" s="39" t="s">
        <v>35</v>
      </c>
      <c r="G160" s="39">
        <v>12</v>
      </c>
      <c r="H160" s="40">
        <v>36688.32</v>
      </c>
      <c r="I160" s="40">
        <v>3057.36</v>
      </c>
      <c r="J160" s="39" t="s">
        <v>36</v>
      </c>
      <c r="K160" s="38"/>
      <c r="L160" s="38" t="s">
        <v>22</v>
      </c>
    </row>
    <row r="161" spans="2:89" x14ac:dyDescent="0.25">
      <c r="B161" s="37" t="s">
        <v>366</v>
      </c>
      <c r="C161" s="38" t="s">
        <v>367</v>
      </c>
      <c r="D161" s="39" t="s">
        <v>19</v>
      </c>
      <c r="E161" s="39" t="s">
        <v>20</v>
      </c>
      <c r="F161" s="39" t="s">
        <v>35</v>
      </c>
      <c r="G161" s="39">
        <v>4</v>
      </c>
      <c r="H161" s="40">
        <v>35085.279999999999</v>
      </c>
      <c r="I161" s="40">
        <v>8771.32</v>
      </c>
      <c r="J161" s="39" t="s">
        <v>36</v>
      </c>
      <c r="K161" s="38"/>
      <c r="L161" s="38" t="s">
        <v>22</v>
      </c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</row>
    <row r="162" spans="2:89" x14ac:dyDescent="0.25">
      <c r="B162" s="37" t="s">
        <v>368</v>
      </c>
      <c r="C162" s="38" t="s">
        <v>369</v>
      </c>
      <c r="D162" s="39" t="s">
        <v>153</v>
      </c>
      <c r="E162" s="39" t="s">
        <v>20</v>
      </c>
      <c r="F162" s="39" t="s">
        <v>21</v>
      </c>
      <c r="G162" s="39">
        <v>12</v>
      </c>
      <c r="H162" s="40">
        <v>6919.69</v>
      </c>
      <c r="I162" s="40">
        <v>6919.69</v>
      </c>
      <c r="J162" s="39"/>
      <c r="K162" s="38"/>
      <c r="L162" s="38" t="s">
        <v>22</v>
      </c>
    </row>
    <row r="163" spans="2:89" x14ac:dyDescent="0.25">
      <c r="B163" s="37" t="s">
        <v>370</v>
      </c>
      <c r="C163" s="38" t="s">
        <v>369</v>
      </c>
      <c r="D163" s="39" t="s">
        <v>371</v>
      </c>
      <c r="E163" s="39" t="s">
        <v>106</v>
      </c>
      <c r="F163" s="39" t="s">
        <v>21</v>
      </c>
      <c r="G163" s="39">
        <v>12</v>
      </c>
      <c r="H163" s="40">
        <v>2070.63</v>
      </c>
      <c r="I163" s="40">
        <v>2070.63</v>
      </c>
      <c r="J163" s="39"/>
      <c r="K163" s="38"/>
      <c r="L163" s="38" t="s">
        <v>22</v>
      </c>
    </row>
    <row r="164" spans="2:89" x14ac:dyDescent="0.25">
      <c r="B164" s="37" t="s">
        <v>372</v>
      </c>
      <c r="C164" s="38" t="s">
        <v>373</v>
      </c>
      <c r="D164" s="39" t="s">
        <v>233</v>
      </c>
      <c r="E164" s="39" t="s">
        <v>34</v>
      </c>
      <c r="F164" s="39" t="s">
        <v>35</v>
      </c>
      <c r="G164" s="39">
        <v>4</v>
      </c>
      <c r="H164" s="40">
        <v>198815.24</v>
      </c>
      <c r="I164" s="40">
        <v>49703.81</v>
      </c>
      <c r="J164" s="39" t="s">
        <v>36</v>
      </c>
      <c r="K164" s="38"/>
      <c r="L164" s="38" t="s">
        <v>22</v>
      </c>
    </row>
    <row r="165" spans="2:89" x14ac:dyDescent="0.25">
      <c r="B165" s="37" t="s">
        <v>374</v>
      </c>
      <c r="C165" s="38" t="s">
        <v>375</v>
      </c>
      <c r="D165" s="39" t="s">
        <v>299</v>
      </c>
      <c r="E165" s="39" t="s">
        <v>20</v>
      </c>
      <c r="F165" s="39" t="s">
        <v>21</v>
      </c>
      <c r="G165" s="39">
        <v>1</v>
      </c>
      <c r="H165" s="40">
        <v>6257.31</v>
      </c>
      <c r="I165" s="40">
        <v>6257.31</v>
      </c>
      <c r="J165" s="39"/>
      <c r="K165" s="38"/>
      <c r="L165" s="38" t="s">
        <v>22</v>
      </c>
    </row>
    <row r="166" spans="2:89" x14ac:dyDescent="0.25">
      <c r="B166" s="37" t="s">
        <v>376</v>
      </c>
      <c r="C166" s="38" t="s">
        <v>377</v>
      </c>
      <c r="D166" s="39" t="s">
        <v>19</v>
      </c>
      <c r="E166" s="39" t="s">
        <v>20</v>
      </c>
      <c r="F166" s="39" t="s">
        <v>21</v>
      </c>
      <c r="G166" s="39">
        <v>1</v>
      </c>
      <c r="H166" s="40">
        <v>4274.99</v>
      </c>
      <c r="I166" s="40">
        <v>4274.99</v>
      </c>
      <c r="J166" s="39"/>
      <c r="K166" s="38"/>
      <c r="L166" s="38" t="s">
        <v>22</v>
      </c>
    </row>
    <row r="167" spans="2:89" x14ac:dyDescent="0.25">
      <c r="B167" s="37" t="s">
        <v>378</v>
      </c>
      <c r="C167" s="38" t="s">
        <v>379</v>
      </c>
      <c r="D167" s="39" t="s">
        <v>380</v>
      </c>
      <c r="E167" s="39" t="s">
        <v>20</v>
      </c>
      <c r="F167" s="39" t="s">
        <v>21</v>
      </c>
      <c r="G167" s="39">
        <v>4</v>
      </c>
      <c r="H167" s="40">
        <v>7697.84</v>
      </c>
      <c r="I167" s="40">
        <v>7697.84</v>
      </c>
      <c r="J167" s="39"/>
      <c r="K167" s="38"/>
      <c r="L167" s="38" t="s">
        <v>22</v>
      </c>
    </row>
    <row r="168" spans="2:89" x14ac:dyDescent="0.25">
      <c r="B168" s="37" t="s">
        <v>381</v>
      </c>
      <c r="C168" s="38" t="s">
        <v>379</v>
      </c>
      <c r="D168" s="39" t="s">
        <v>382</v>
      </c>
      <c r="E168" s="39" t="s">
        <v>106</v>
      </c>
      <c r="F168" s="39" t="s">
        <v>35</v>
      </c>
      <c r="G168" s="39">
        <v>4</v>
      </c>
      <c r="H168" s="40">
        <v>15519.52</v>
      </c>
      <c r="I168" s="40">
        <v>3879.88</v>
      </c>
      <c r="J168" s="39" t="s">
        <v>36</v>
      </c>
      <c r="K168" s="38"/>
      <c r="L168" s="38" t="s">
        <v>22</v>
      </c>
    </row>
    <row r="169" spans="2:89" x14ac:dyDescent="0.25">
      <c r="B169" s="42" t="s">
        <v>383</v>
      </c>
      <c r="C169" s="43" t="s">
        <v>384</v>
      </c>
      <c r="D169" s="44" t="s">
        <v>19</v>
      </c>
      <c r="E169" s="44" t="s">
        <v>20</v>
      </c>
      <c r="F169" s="44" t="s">
        <v>21</v>
      </c>
      <c r="G169" s="44">
        <v>12</v>
      </c>
      <c r="H169" s="64">
        <v>4454.8</v>
      </c>
      <c r="I169" s="64">
        <v>4454.8</v>
      </c>
      <c r="J169" s="44" t="s">
        <v>109</v>
      </c>
      <c r="K169" s="67" t="s">
        <v>110</v>
      </c>
      <c r="L169" s="43" t="s">
        <v>22</v>
      </c>
    </row>
    <row r="170" spans="2:89" x14ac:dyDescent="0.25">
      <c r="B170" s="37" t="s">
        <v>385</v>
      </c>
      <c r="C170" s="38" t="s">
        <v>386</v>
      </c>
      <c r="D170" s="39" t="s">
        <v>19</v>
      </c>
      <c r="E170" s="39" t="s">
        <v>20</v>
      </c>
      <c r="F170" s="39" t="s">
        <v>35</v>
      </c>
      <c r="G170" s="39">
        <v>4</v>
      </c>
      <c r="H170" s="40">
        <v>56090.12</v>
      </c>
      <c r="I170" s="40">
        <v>14022.53</v>
      </c>
      <c r="J170" s="39" t="s">
        <v>36</v>
      </c>
      <c r="K170" s="38"/>
      <c r="L170" s="38" t="s">
        <v>22</v>
      </c>
    </row>
    <row r="171" spans="2:89" x14ac:dyDescent="0.25">
      <c r="B171" s="37" t="s">
        <v>387</v>
      </c>
      <c r="C171" s="38" t="s">
        <v>388</v>
      </c>
      <c r="D171" s="39" t="s">
        <v>19</v>
      </c>
      <c r="E171" s="39" t="s">
        <v>20</v>
      </c>
      <c r="F171" s="39" t="s">
        <v>35</v>
      </c>
      <c r="G171" s="39">
        <v>4</v>
      </c>
      <c r="H171" s="40">
        <v>42879.76</v>
      </c>
      <c r="I171" s="40">
        <v>10719.94</v>
      </c>
      <c r="J171" s="39" t="s">
        <v>36</v>
      </c>
      <c r="K171" s="38"/>
      <c r="L171" s="38" t="s">
        <v>22</v>
      </c>
    </row>
    <row r="172" spans="2:89" x14ac:dyDescent="0.25">
      <c r="B172" s="37" t="s">
        <v>389</v>
      </c>
      <c r="C172" s="38" t="s">
        <v>388</v>
      </c>
      <c r="D172" s="39" t="s">
        <v>33</v>
      </c>
      <c r="E172" s="39" t="s">
        <v>34</v>
      </c>
      <c r="F172" s="39" t="s">
        <v>35</v>
      </c>
      <c r="G172" s="39">
        <v>4</v>
      </c>
      <c r="H172" s="40">
        <v>157403.68</v>
      </c>
      <c r="I172" s="40">
        <v>39350.92</v>
      </c>
      <c r="J172" s="39" t="s">
        <v>36</v>
      </c>
      <c r="K172" s="38"/>
      <c r="L172" s="38" t="s">
        <v>22</v>
      </c>
    </row>
    <row r="173" spans="2:89" x14ac:dyDescent="0.25">
      <c r="B173" s="37" t="s">
        <v>390</v>
      </c>
      <c r="C173" s="38" t="s">
        <v>391</v>
      </c>
      <c r="D173" s="39" t="s">
        <v>380</v>
      </c>
      <c r="E173" s="39" t="s">
        <v>20</v>
      </c>
      <c r="F173" s="39" t="s">
        <v>35</v>
      </c>
      <c r="G173" s="39">
        <v>12</v>
      </c>
      <c r="H173" s="40">
        <v>45752.639999999999</v>
      </c>
      <c r="I173" s="40">
        <v>3812.72</v>
      </c>
      <c r="J173" s="39" t="s">
        <v>36</v>
      </c>
      <c r="K173" s="38"/>
      <c r="L173" s="38" t="s">
        <v>22</v>
      </c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</row>
    <row r="174" spans="2:89" x14ac:dyDescent="0.25">
      <c r="B174" s="37" t="s">
        <v>392</v>
      </c>
      <c r="C174" s="38" t="s">
        <v>393</v>
      </c>
      <c r="D174" s="39" t="s">
        <v>19</v>
      </c>
      <c r="E174" s="39" t="s">
        <v>20</v>
      </c>
      <c r="F174" s="39" t="s">
        <v>35</v>
      </c>
      <c r="G174" s="39">
        <v>12</v>
      </c>
      <c r="H174" s="40">
        <v>15885.72</v>
      </c>
      <c r="I174" s="40">
        <v>1323.81</v>
      </c>
      <c r="J174" s="39" t="s">
        <v>36</v>
      </c>
      <c r="K174" s="38"/>
      <c r="L174" s="38" t="s">
        <v>22</v>
      </c>
    </row>
    <row r="175" spans="2:89" x14ac:dyDescent="0.25">
      <c r="B175" s="37" t="s">
        <v>394</v>
      </c>
      <c r="C175" s="38" t="s">
        <v>395</v>
      </c>
      <c r="D175" s="39" t="s">
        <v>33</v>
      </c>
      <c r="E175" s="39" t="s">
        <v>34</v>
      </c>
      <c r="F175" s="39" t="s">
        <v>35</v>
      </c>
      <c r="G175" s="39">
        <v>4</v>
      </c>
      <c r="H175" s="40">
        <v>18989.84</v>
      </c>
      <c r="I175" s="40">
        <v>4747.46</v>
      </c>
      <c r="J175" s="39" t="s">
        <v>36</v>
      </c>
      <c r="K175" s="38"/>
      <c r="L175" s="38" t="s">
        <v>22</v>
      </c>
    </row>
    <row r="176" spans="2:89" x14ac:dyDescent="0.25">
      <c r="B176" s="37" t="s">
        <v>396</v>
      </c>
      <c r="C176" s="38" t="s">
        <v>397</v>
      </c>
      <c r="D176" s="39" t="s">
        <v>19</v>
      </c>
      <c r="E176" s="39" t="s">
        <v>20</v>
      </c>
      <c r="F176" s="39" t="s">
        <v>21</v>
      </c>
      <c r="G176" s="39">
        <v>12</v>
      </c>
      <c r="H176" s="40">
        <v>398.67</v>
      </c>
      <c r="I176" s="40">
        <v>398.67</v>
      </c>
      <c r="J176" s="39"/>
      <c r="K176" s="38"/>
      <c r="L176" s="38" t="s">
        <v>22</v>
      </c>
    </row>
    <row r="177" spans="2:108" x14ac:dyDescent="0.25">
      <c r="B177" s="37" t="s">
        <v>398</v>
      </c>
      <c r="C177" s="38" t="s">
        <v>397</v>
      </c>
      <c r="D177" s="39" t="s">
        <v>194</v>
      </c>
      <c r="E177" s="39" t="s">
        <v>194</v>
      </c>
      <c r="F177" s="39" t="s">
        <v>21</v>
      </c>
      <c r="G177" s="39">
        <v>1</v>
      </c>
      <c r="H177" s="40">
        <v>4514.62</v>
      </c>
      <c r="I177" s="40">
        <v>4514.62</v>
      </c>
      <c r="J177" s="39"/>
      <c r="K177" s="38"/>
      <c r="L177" s="38" t="s">
        <v>22</v>
      </c>
    </row>
    <row r="178" spans="2:108" x14ac:dyDescent="0.25">
      <c r="B178" s="37" t="s">
        <v>399</v>
      </c>
      <c r="C178" s="38" t="s">
        <v>400</v>
      </c>
      <c r="D178" s="39" t="s">
        <v>19</v>
      </c>
      <c r="E178" s="39" t="s">
        <v>20</v>
      </c>
      <c r="F178" s="39" t="s">
        <v>35</v>
      </c>
      <c r="G178" s="39">
        <v>4</v>
      </c>
      <c r="H178" s="40">
        <v>15016.12</v>
      </c>
      <c r="I178" s="40">
        <v>3754.03</v>
      </c>
      <c r="J178" s="39" t="s">
        <v>36</v>
      </c>
      <c r="K178" s="38"/>
      <c r="L178" s="38" t="s">
        <v>22</v>
      </c>
    </row>
    <row r="179" spans="2:108" x14ac:dyDescent="0.25">
      <c r="B179" s="37" t="s">
        <v>401</v>
      </c>
      <c r="C179" s="38" t="s">
        <v>402</v>
      </c>
      <c r="D179" s="39" t="s">
        <v>403</v>
      </c>
      <c r="E179" s="39" t="s">
        <v>403</v>
      </c>
      <c r="F179" s="39" t="s">
        <v>21</v>
      </c>
      <c r="G179" s="39">
        <v>1</v>
      </c>
      <c r="H179" s="40">
        <v>5916.3</v>
      </c>
      <c r="I179" s="40">
        <v>5916.3</v>
      </c>
      <c r="J179" s="39"/>
      <c r="K179" s="38"/>
      <c r="L179" s="38" t="s">
        <v>22</v>
      </c>
    </row>
    <row r="180" spans="2:108" x14ac:dyDescent="0.25">
      <c r="B180" s="37" t="s">
        <v>404</v>
      </c>
      <c r="C180" s="38" t="s">
        <v>405</v>
      </c>
      <c r="D180" s="39" t="s">
        <v>19</v>
      </c>
      <c r="E180" s="39" t="s">
        <v>20</v>
      </c>
      <c r="F180" s="39" t="s">
        <v>21</v>
      </c>
      <c r="G180" s="39">
        <v>4</v>
      </c>
      <c r="H180" s="40">
        <v>1082.8499999999999</v>
      </c>
      <c r="I180" s="40">
        <v>1082.8499999999999</v>
      </c>
      <c r="J180" s="39"/>
      <c r="K180" s="38"/>
      <c r="L180" s="38" t="s">
        <v>22</v>
      </c>
    </row>
    <row r="181" spans="2:108" x14ac:dyDescent="0.25">
      <c r="B181" s="37" t="s">
        <v>406</v>
      </c>
      <c r="C181" s="38" t="s">
        <v>405</v>
      </c>
      <c r="D181" s="39" t="s">
        <v>33</v>
      </c>
      <c r="E181" s="39" t="s">
        <v>34</v>
      </c>
      <c r="F181" s="39" t="s">
        <v>21</v>
      </c>
      <c r="G181" s="39">
        <v>1</v>
      </c>
      <c r="H181" s="40">
        <v>4262.8599999999997</v>
      </c>
      <c r="I181" s="40">
        <v>4262.8599999999997</v>
      </c>
      <c r="J181" s="39"/>
      <c r="K181" s="38"/>
      <c r="L181" s="38" t="s">
        <v>22</v>
      </c>
    </row>
    <row r="182" spans="2:108" s="2" customFormat="1" x14ac:dyDescent="0.25">
      <c r="B182" s="37" t="s">
        <v>407</v>
      </c>
      <c r="C182" s="38" t="s">
        <v>408</v>
      </c>
      <c r="D182" s="39" t="s">
        <v>19</v>
      </c>
      <c r="E182" s="39" t="s">
        <v>20</v>
      </c>
      <c r="F182" s="39" t="s">
        <v>35</v>
      </c>
      <c r="G182" s="39">
        <v>4</v>
      </c>
      <c r="H182" s="40">
        <v>67713.960000000006</v>
      </c>
      <c r="I182" s="40">
        <v>16928.490000000002</v>
      </c>
      <c r="J182" s="39" t="s">
        <v>36</v>
      </c>
      <c r="K182" s="38"/>
      <c r="L182" s="38" t="s">
        <v>22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</row>
    <row r="183" spans="2:108" s="2" customFormat="1" x14ac:dyDescent="0.25">
      <c r="B183" s="37" t="s">
        <v>409</v>
      </c>
      <c r="C183" s="38" t="s">
        <v>408</v>
      </c>
      <c r="D183" s="39" t="s">
        <v>106</v>
      </c>
      <c r="E183" s="39" t="s">
        <v>106</v>
      </c>
      <c r="F183" s="39" t="s">
        <v>21</v>
      </c>
      <c r="G183" s="39">
        <v>12</v>
      </c>
      <c r="H183" s="40">
        <v>4451.55</v>
      </c>
      <c r="I183" s="40">
        <v>4451.55</v>
      </c>
      <c r="J183" s="39"/>
      <c r="K183" s="38"/>
      <c r="L183" s="38" t="s">
        <v>22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</row>
    <row r="184" spans="2:108" x14ac:dyDescent="0.25">
      <c r="B184" s="37" t="s">
        <v>410</v>
      </c>
      <c r="C184" s="38" t="s">
        <v>411</v>
      </c>
      <c r="D184" s="39" t="s">
        <v>412</v>
      </c>
      <c r="E184" s="39" t="s">
        <v>20</v>
      </c>
      <c r="F184" s="39" t="s">
        <v>21</v>
      </c>
      <c r="G184" s="39">
        <v>4</v>
      </c>
      <c r="H184" s="40">
        <v>3584.17</v>
      </c>
      <c r="I184" s="40">
        <v>3584.17</v>
      </c>
      <c r="J184" s="39"/>
      <c r="K184" s="38"/>
      <c r="L184" s="38" t="s">
        <v>22</v>
      </c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2:108" x14ac:dyDescent="0.25">
      <c r="B185" s="37" t="s">
        <v>413</v>
      </c>
      <c r="C185" s="38" t="s">
        <v>414</v>
      </c>
      <c r="D185" s="39" t="s">
        <v>19</v>
      </c>
      <c r="E185" s="39" t="s">
        <v>20</v>
      </c>
      <c r="F185" s="39" t="s">
        <v>35</v>
      </c>
      <c r="G185" s="39">
        <v>4</v>
      </c>
      <c r="H185" s="40">
        <v>15598.8</v>
      </c>
      <c r="I185" s="40">
        <v>3899.7</v>
      </c>
      <c r="J185" s="39" t="s">
        <v>36</v>
      </c>
      <c r="K185" s="38"/>
      <c r="L185" s="38" t="s">
        <v>22</v>
      </c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2:108" x14ac:dyDescent="0.25">
      <c r="B186" s="37" t="s">
        <v>415</v>
      </c>
      <c r="C186" s="38" t="s">
        <v>416</v>
      </c>
      <c r="D186" s="39" t="s">
        <v>417</v>
      </c>
      <c r="E186" s="39" t="s">
        <v>20</v>
      </c>
      <c r="F186" s="39" t="s">
        <v>21</v>
      </c>
      <c r="G186" s="39">
        <v>4</v>
      </c>
      <c r="H186" s="40">
        <v>3798.22</v>
      </c>
      <c r="I186" s="40">
        <v>3798.22</v>
      </c>
      <c r="J186" s="39"/>
      <c r="K186" s="38"/>
      <c r="L186" s="38" t="s">
        <v>22</v>
      </c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</row>
    <row r="187" spans="2:108" x14ac:dyDescent="0.25">
      <c r="B187" s="37" t="s">
        <v>418</v>
      </c>
      <c r="C187" s="38" t="s">
        <v>416</v>
      </c>
      <c r="D187" s="39" t="s">
        <v>419</v>
      </c>
      <c r="E187" s="39" t="s">
        <v>25</v>
      </c>
      <c r="F187" s="39" t="s">
        <v>21</v>
      </c>
      <c r="G187" s="39">
        <v>1</v>
      </c>
      <c r="H187" s="40">
        <v>43244.69</v>
      </c>
      <c r="I187" s="40">
        <v>43244.69</v>
      </c>
      <c r="J187" s="39"/>
      <c r="K187" s="38"/>
      <c r="L187" s="38" t="s">
        <v>22</v>
      </c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</row>
    <row r="188" spans="2:108" x14ac:dyDescent="0.25">
      <c r="B188" s="37" t="s">
        <v>420</v>
      </c>
      <c r="C188" s="38" t="s">
        <v>421</v>
      </c>
      <c r="D188" s="39" t="s">
        <v>39</v>
      </c>
      <c r="E188" s="39" t="s">
        <v>20</v>
      </c>
      <c r="F188" s="39" t="s">
        <v>21</v>
      </c>
      <c r="G188" s="39">
        <v>12</v>
      </c>
      <c r="H188" s="40">
        <v>5257.75</v>
      </c>
      <c r="I188" s="40">
        <v>5257.75</v>
      </c>
      <c r="J188" s="39"/>
      <c r="K188" s="38"/>
      <c r="L188" s="38" t="s">
        <v>22</v>
      </c>
    </row>
    <row r="189" spans="2:108" x14ac:dyDescent="0.25">
      <c r="B189" s="37" t="s">
        <v>422</v>
      </c>
      <c r="C189" s="38" t="s">
        <v>421</v>
      </c>
      <c r="D189" s="39" t="s">
        <v>41</v>
      </c>
      <c r="E189" s="39" t="s">
        <v>34</v>
      </c>
      <c r="F189" s="39" t="s">
        <v>35</v>
      </c>
      <c r="G189" s="39">
        <v>4</v>
      </c>
      <c r="H189" s="40">
        <v>41921.760000000002</v>
      </c>
      <c r="I189" s="40">
        <v>10480.44</v>
      </c>
      <c r="J189" s="39" t="s">
        <v>36</v>
      </c>
      <c r="K189" s="38"/>
      <c r="L189" s="38" t="s">
        <v>22</v>
      </c>
    </row>
    <row r="190" spans="2:108" x14ac:dyDescent="0.25">
      <c r="B190" s="37" t="s">
        <v>423</v>
      </c>
      <c r="C190" s="38" t="s">
        <v>424</v>
      </c>
      <c r="D190" s="39" t="s">
        <v>19</v>
      </c>
      <c r="E190" s="39" t="s">
        <v>20</v>
      </c>
      <c r="F190" s="39" t="s">
        <v>35</v>
      </c>
      <c r="G190" s="39">
        <v>4</v>
      </c>
      <c r="H190" s="40">
        <v>26944</v>
      </c>
      <c r="I190" s="40">
        <v>6736</v>
      </c>
      <c r="J190" s="39" t="s">
        <v>36</v>
      </c>
      <c r="K190" s="38"/>
      <c r="L190" s="38" t="s">
        <v>22</v>
      </c>
    </row>
    <row r="191" spans="2:108" x14ac:dyDescent="0.25">
      <c r="B191" s="37" t="s">
        <v>425</v>
      </c>
      <c r="C191" s="38" t="s">
        <v>426</v>
      </c>
      <c r="D191" s="39" t="s">
        <v>33</v>
      </c>
      <c r="E191" s="39" t="s">
        <v>34</v>
      </c>
      <c r="F191" s="39" t="s">
        <v>35</v>
      </c>
      <c r="G191" s="39">
        <v>4</v>
      </c>
      <c r="H191" s="40">
        <v>43356.32</v>
      </c>
      <c r="I191" s="40">
        <v>10839.08</v>
      </c>
      <c r="J191" s="39" t="s">
        <v>36</v>
      </c>
      <c r="K191" s="38"/>
      <c r="L191" s="38" t="s">
        <v>22</v>
      </c>
    </row>
    <row r="192" spans="2:108" x14ac:dyDescent="0.25">
      <c r="B192" s="37" t="s">
        <v>427</v>
      </c>
      <c r="C192" s="38" t="s">
        <v>428</v>
      </c>
      <c r="D192" s="39" t="s">
        <v>19</v>
      </c>
      <c r="E192" s="39" t="s">
        <v>20</v>
      </c>
      <c r="F192" s="39" t="s">
        <v>21</v>
      </c>
      <c r="G192" s="48">
        <v>12</v>
      </c>
      <c r="H192" s="40">
        <v>1598.78</v>
      </c>
      <c r="I192" s="40">
        <v>1598.78</v>
      </c>
      <c r="J192" s="39" t="s">
        <v>36</v>
      </c>
      <c r="K192" s="49" t="s">
        <v>224</v>
      </c>
      <c r="L192" s="38" t="s">
        <v>22</v>
      </c>
    </row>
    <row r="193" spans="2:12" x14ac:dyDescent="0.25">
      <c r="B193" s="37" t="s">
        <v>429</v>
      </c>
      <c r="C193" s="38" t="s">
        <v>428</v>
      </c>
      <c r="D193" s="39" t="s">
        <v>430</v>
      </c>
      <c r="E193" s="39" t="s">
        <v>34</v>
      </c>
      <c r="F193" s="39" t="s">
        <v>35</v>
      </c>
      <c r="G193" s="48">
        <v>4</v>
      </c>
      <c r="H193" s="40">
        <v>25200.48</v>
      </c>
      <c r="I193" s="40">
        <v>6300.12</v>
      </c>
      <c r="J193" s="39" t="s">
        <v>36</v>
      </c>
      <c r="K193" s="49" t="s">
        <v>224</v>
      </c>
      <c r="L193" s="38" t="s">
        <v>22</v>
      </c>
    </row>
    <row r="194" spans="2:12" x14ac:dyDescent="0.25">
      <c r="B194" s="37" t="s">
        <v>431</v>
      </c>
      <c r="C194" s="38" t="s">
        <v>432</v>
      </c>
      <c r="D194" s="39" t="s">
        <v>24</v>
      </c>
      <c r="E194" s="39" t="s">
        <v>25</v>
      </c>
      <c r="F194" s="39" t="s">
        <v>21</v>
      </c>
      <c r="G194" s="48">
        <v>1</v>
      </c>
      <c r="H194" s="40">
        <v>28558.63</v>
      </c>
      <c r="I194" s="40">
        <v>28558.63</v>
      </c>
      <c r="J194" s="39"/>
      <c r="K194" s="49" t="s">
        <v>224</v>
      </c>
      <c r="L194" s="38" t="s">
        <v>22</v>
      </c>
    </row>
    <row r="195" spans="2:12" x14ac:dyDescent="0.25">
      <c r="B195" s="37" t="s">
        <v>433</v>
      </c>
      <c r="C195" s="38" t="s">
        <v>428</v>
      </c>
      <c r="D195" s="39" t="s">
        <v>27</v>
      </c>
      <c r="E195" s="39" t="s">
        <v>27</v>
      </c>
      <c r="F195" s="39" t="s">
        <v>35</v>
      </c>
      <c r="G195" s="48">
        <v>12</v>
      </c>
      <c r="H195" s="40">
        <v>40009.56</v>
      </c>
      <c r="I195" s="40">
        <v>3334.13</v>
      </c>
      <c r="J195" s="39" t="s">
        <v>36</v>
      </c>
      <c r="K195" s="49" t="s">
        <v>224</v>
      </c>
      <c r="L195" s="38" t="s">
        <v>22</v>
      </c>
    </row>
    <row r="196" spans="2:12" x14ac:dyDescent="0.25">
      <c r="B196" s="37" t="s">
        <v>434</v>
      </c>
      <c r="C196" s="38" t="s">
        <v>435</v>
      </c>
      <c r="D196" s="39" t="s">
        <v>19</v>
      </c>
      <c r="E196" s="39" t="s">
        <v>20</v>
      </c>
      <c r="F196" s="39" t="s">
        <v>21</v>
      </c>
      <c r="G196" s="39">
        <v>4</v>
      </c>
      <c r="H196" s="40">
        <v>4039.34</v>
      </c>
      <c r="I196" s="40">
        <v>4039.34</v>
      </c>
      <c r="J196" s="39"/>
      <c r="K196" s="38"/>
      <c r="L196" s="38" t="s">
        <v>22</v>
      </c>
    </row>
    <row r="197" spans="2:12" x14ac:dyDescent="0.25">
      <c r="B197" s="37" t="s">
        <v>436</v>
      </c>
      <c r="C197" s="38" t="s">
        <v>435</v>
      </c>
      <c r="D197" s="39" t="s">
        <v>170</v>
      </c>
      <c r="E197" s="39" t="s">
        <v>170</v>
      </c>
      <c r="F197" s="39" t="s">
        <v>35</v>
      </c>
      <c r="G197" s="39">
        <v>4</v>
      </c>
      <c r="H197" s="40">
        <v>69127.08</v>
      </c>
      <c r="I197" s="40">
        <v>17281.77</v>
      </c>
      <c r="J197" s="39" t="s">
        <v>36</v>
      </c>
      <c r="K197" s="38"/>
      <c r="L197" s="38" t="s">
        <v>22</v>
      </c>
    </row>
    <row r="198" spans="2:12" x14ac:dyDescent="0.25">
      <c r="B198" s="37" t="s">
        <v>437</v>
      </c>
      <c r="C198" s="38" t="s">
        <v>438</v>
      </c>
      <c r="D198" s="39" t="s">
        <v>39</v>
      </c>
      <c r="E198" s="39" t="s">
        <v>20</v>
      </c>
      <c r="F198" s="39" t="s">
        <v>21</v>
      </c>
      <c r="G198" s="39">
        <v>12</v>
      </c>
      <c r="H198" s="40">
        <v>651.80999999999995</v>
      </c>
      <c r="I198" s="40">
        <v>651.80999999999995</v>
      </c>
      <c r="J198" s="39"/>
      <c r="K198" s="38"/>
      <c r="L198" s="38" t="s">
        <v>22</v>
      </c>
    </row>
    <row r="199" spans="2:12" x14ac:dyDescent="0.25">
      <c r="B199" s="37" t="s">
        <v>439</v>
      </c>
      <c r="C199" s="38" t="s">
        <v>440</v>
      </c>
      <c r="D199" s="39" t="s">
        <v>441</v>
      </c>
      <c r="E199" s="39" t="s">
        <v>34</v>
      </c>
      <c r="F199" s="39" t="s">
        <v>21</v>
      </c>
      <c r="G199" s="39">
        <v>4</v>
      </c>
      <c r="H199" s="40">
        <v>2003.33</v>
      </c>
      <c r="I199" s="40">
        <v>2003.33</v>
      </c>
      <c r="J199" s="39"/>
      <c r="K199" s="38"/>
      <c r="L199" s="38" t="s">
        <v>22</v>
      </c>
    </row>
    <row r="200" spans="2:12" x14ac:dyDescent="0.25">
      <c r="B200" s="37" t="s">
        <v>442</v>
      </c>
      <c r="C200" s="38" t="s">
        <v>438</v>
      </c>
      <c r="D200" s="39" t="s">
        <v>43</v>
      </c>
      <c r="E200" s="39" t="s">
        <v>27</v>
      </c>
      <c r="F200" s="39" t="s">
        <v>21</v>
      </c>
      <c r="G200" s="39">
        <v>12</v>
      </c>
      <c r="H200" s="40">
        <v>914.67</v>
      </c>
      <c r="I200" s="40">
        <v>914.67</v>
      </c>
      <c r="J200" s="39"/>
      <c r="K200" s="38"/>
      <c r="L200" s="38" t="s">
        <v>22</v>
      </c>
    </row>
    <row r="201" spans="2:12" x14ac:dyDescent="0.25">
      <c r="B201" s="37" t="s">
        <v>443</v>
      </c>
      <c r="C201" s="38" t="s">
        <v>444</v>
      </c>
      <c r="D201" s="39" t="s">
        <v>27</v>
      </c>
      <c r="E201" s="39" t="s">
        <v>27</v>
      </c>
      <c r="F201" s="39" t="s">
        <v>21</v>
      </c>
      <c r="G201" s="39">
        <v>1</v>
      </c>
      <c r="H201" s="40">
        <v>6877.51</v>
      </c>
      <c r="I201" s="40">
        <v>6877.51</v>
      </c>
      <c r="J201" s="39"/>
      <c r="K201" s="38"/>
      <c r="L201" s="38" t="s">
        <v>22</v>
      </c>
    </row>
    <row r="202" spans="2:12" x14ac:dyDescent="0.25">
      <c r="B202" s="37" t="s">
        <v>445</v>
      </c>
      <c r="C202" s="38" t="s">
        <v>446</v>
      </c>
      <c r="D202" s="39" t="s">
        <v>237</v>
      </c>
      <c r="E202" s="39" t="s">
        <v>237</v>
      </c>
      <c r="F202" s="39" t="s">
        <v>21</v>
      </c>
      <c r="G202" s="39">
        <v>1</v>
      </c>
      <c r="H202" s="40">
        <v>3458.18</v>
      </c>
      <c r="I202" s="40">
        <v>3458.18</v>
      </c>
      <c r="J202" s="39"/>
      <c r="K202" s="38"/>
      <c r="L202" s="38" t="s">
        <v>22</v>
      </c>
    </row>
    <row r="203" spans="2:12" x14ac:dyDescent="0.25">
      <c r="B203" s="37" t="s">
        <v>447</v>
      </c>
      <c r="C203" s="38" t="s">
        <v>448</v>
      </c>
      <c r="D203" s="39" t="s">
        <v>70</v>
      </c>
      <c r="E203" s="39" t="s">
        <v>71</v>
      </c>
      <c r="F203" s="39" t="s">
        <v>35</v>
      </c>
      <c r="G203" s="39">
        <v>12</v>
      </c>
      <c r="H203" s="40">
        <v>11598.599999999999</v>
      </c>
      <c r="I203" s="40">
        <v>966.55</v>
      </c>
      <c r="J203" s="39" t="s">
        <v>36</v>
      </c>
      <c r="K203" s="41"/>
      <c r="L203" s="38" t="s">
        <v>22</v>
      </c>
    </row>
    <row r="204" spans="2:12" x14ac:dyDescent="0.25">
      <c r="B204" s="37" t="s">
        <v>449</v>
      </c>
      <c r="C204" s="38" t="s">
        <v>450</v>
      </c>
      <c r="D204" s="39" t="s">
        <v>74</v>
      </c>
      <c r="E204" s="39" t="s">
        <v>74</v>
      </c>
      <c r="F204" s="39" t="s">
        <v>21</v>
      </c>
      <c r="G204" s="39">
        <v>6</v>
      </c>
      <c r="H204" s="40">
        <v>480.01</v>
      </c>
      <c r="I204" s="40">
        <v>480.01</v>
      </c>
      <c r="J204" s="39"/>
      <c r="K204" s="41"/>
      <c r="L204" s="38" t="s">
        <v>22</v>
      </c>
    </row>
    <row r="205" spans="2:12" x14ac:dyDescent="0.25">
      <c r="B205" s="37" t="s">
        <v>451</v>
      </c>
      <c r="C205" s="38" t="s">
        <v>450</v>
      </c>
      <c r="D205" s="39" t="s">
        <v>83</v>
      </c>
      <c r="E205" s="39" t="s">
        <v>83</v>
      </c>
      <c r="F205" s="39" t="s">
        <v>21</v>
      </c>
      <c r="G205" s="39">
        <v>4</v>
      </c>
      <c r="H205" s="40">
        <v>1540.86</v>
      </c>
      <c r="I205" s="40">
        <v>1540.86</v>
      </c>
      <c r="J205" s="39"/>
      <c r="K205" s="41"/>
      <c r="L205" s="38" t="s">
        <v>22</v>
      </c>
    </row>
    <row r="206" spans="2:12" x14ac:dyDescent="0.25">
      <c r="B206" s="37" t="s">
        <v>452</v>
      </c>
      <c r="C206" s="38" t="s">
        <v>450</v>
      </c>
      <c r="D206" s="39" t="s">
        <v>453</v>
      </c>
      <c r="E206" s="39" t="s">
        <v>76</v>
      </c>
      <c r="F206" s="39" t="s">
        <v>21</v>
      </c>
      <c r="G206" s="39">
        <v>4</v>
      </c>
      <c r="H206" s="40">
        <v>1042.54</v>
      </c>
      <c r="I206" s="40">
        <v>1042.54</v>
      </c>
      <c r="J206" s="39"/>
      <c r="K206" s="41"/>
      <c r="L206" s="38" t="s">
        <v>22</v>
      </c>
    </row>
    <row r="207" spans="2:12" x14ac:dyDescent="0.25">
      <c r="B207" s="37" t="s">
        <v>454</v>
      </c>
      <c r="C207" s="38" t="s">
        <v>455</v>
      </c>
      <c r="D207" s="39" t="s">
        <v>456</v>
      </c>
      <c r="E207" s="39" t="s">
        <v>140</v>
      </c>
      <c r="F207" s="39" t="s">
        <v>21</v>
      </c>
      <c r="G207" s="39">
        <v>1</v>
      </c>
      <c r="H207" s="40">
        <v>6263.58</v>
      </c>
      <c r="I207" s="40">
        <v>6263.58</v>
      </c>
      <c r="J207" s="39"/>
      <c r="K207" s="41"/>
      <c r="L207" s="38" t="s">
        <v>22</v>
      </c>
    </row>
    <row r="208" spans="2:12" x14ac:dyDescent="0.25">
      <c r="B208" s="37" t="s">
        <v>457</v>
      </c>
      <c r="C208" s="38" t="s">
        <v>450</v>
      </c>
      <c r="D208" s="39" t="s">
        <v>116</v>
      </c>
      <c r="E208" s="39" t="s">
        <v>116</v>
      </c>
      <c r="F208" s="39" t="s">
        <v>21</v>
      </c>
      <c r="G208" s="39">
        <v>1</v>
      </c>
      <c r="H208" s="40">
        <v>6090.51</v>
      </c>
      <c r="I208" s="40">
        <v>6090.51</v>
      </c>
      <c r="J208" s="39"/>
      <c r="K208" s="41"/>
      <c r="L208" s="38" t="s">
        <v>22</v>
      </c>
    </row>
    <row r="209" spans="2:12" x14ac:dyDescent="0.25">
      <c r="B209" s="37" t="s">
        <v>458</v>
      </c>
      <c r="C209" s="38" t="s">
        <v>459</v>
      </c>
      <c r="D209" s="39" t="s">
        <v>70</v>
      </c>
      <c r="E209" s="39" t="s">
        <v>71</v>
      </c>
      <c r="F209" s="39" t="s">
        <v>35</v>
      </c>
      <c r="G209" s="39">
        <v>12</v>
      </c>
      <c r="H209" s="40">
        <v>50468.88</v>
      </c>
      <c r="I209" s="40">
        <v>4205.74</v>
      </c>
      <c r="J209" s="39" t="s">
        <v>36</v>
      </c>
      <c r="K209" s="38"/>
      <c r="L209" s="47" t="s">
        <v>22</v>
      </c>
    </row>
    <row r="210" spans="2:12" x14ac:dyDescent="0.25">
      <c r="B210" s="37" t="s">
        <v>460</v>
      </c>
      <c r="C210" s="38" t="s">
        <v>459</v>
      </c>
      <c r="D210" s="39" t="s">
        <v>83</v>
      </c>
      <c r="E210" s="39" t="s">
        <v>83</v>
      </c>
      <c r="F210" s="39" t="s">
        <v>35</v>
      </c>
      <c r="G210" s="39">
        <v>4</v>
      </c>
      <c r="H210" s="40">
        <v>52978.28</v>
      </c>
      <c r="I210" s="40">
        <v>13244.57</v>
      </c>
      <c r="J210" s="39" t="s">
        <v>36</v>
      </c>
      <c r="K210" s="38"/>
      <c r="L210" s="38" t="s">
        <v>22</v>
      </c>
    </row>
    <row r="211" spans="2:12" x14ac:dyDescent="0.25">
      <c r="B211" s="37" t="s">
        <v>461</v>
      </c>
      <c r="C211" s="38" t="s">
        <v>462</v>
      </c>
      <c r="D211" s="39" t="s">
        <v>70</v>
      </c>
      <c r="E211" s="39" t="s">
        <v>71</v>
      </c>
      <c r="F211" s="39" t="s">
        <v>21</v>
      </c>
      <c r="G211" s="39">
        <v>6</v>
      </c>
      <c r="H211" s="40">
        <v>875.53</v>
      </c>
      <c r="I211" s="40">
        <v>875.53</v>
      </c>
      <c r="J211" s="39"/>
      <c r="K211" s="38"/>
      <c r="L211" s="38" t="s">
        <v>22</v>
      </c>
    </row>
    <row r="212" spans="2:12" x14ac:dyDescent="0.25">
      <c r="B212" s="37" t="s">
        <v>463</v>
      </c>
      <c r="C212" s="38" t="s">
        <v>462</v>
      </c>
      <c r="D212" s="39" t="s">
        <v>74</v>
      </c>
      <c r="E212" s="39" t="s">
        <v>74</v>
      </c>
      <c r="F212" s="39" t="s">
        <v>21</v>
      </c>
      <c r="G212" s="39">
        <v>6</v>
      </c>
      <c r="H212" s="40">
        <v>1254.3900000000001</v>
      </c>
      <c r="I212" s="40">
        <v>1254.3900000000001</v>
      </c>
      <c r="J212" s="39"/>
      <c r="K212" s="38"/>
      <c r="L212" s="38" t="s">
        <v>22</v>
      </c>
    </row>
    <row r="213" spans="2:12" x14ac:dyDescent="0.25">
      <c r="B213" s="37" t="s">
        <v>464</v>
      </c>
      <c r="C213" s="38" t="s">
        <v>462</v>
      </c>
      <c r="D213" s="39" t="s">
        <v>83</v>
      </c>
      <c r="E213" s="39" t="s">
        <v>83</v>
      </c>
      <c r="F213" s="39" t="s">
        <v>21</v>
      </c>
      <c r="G213" s="39">
        <v>4</v>
      </c>
      <c r="H213" s="40">
        <v>3206.31</v>
      </c>
      <c r="I213" s="40">
        <v>3206.31</v>
      </c>
      <c r="J213" s="39"/>
      <c r="K213" s="38"/>
      <c r="L213" s="38" t="s">
        <v>22</v>
      </c>
    </row>
    <row r="214" spans="2:12" x14ac:dyDescent="0.25">
      <c r="B214" s="37" t="s">
        <v>465</v>
      </c>
      <c r="C214" s="38" t="s">
        <v>462</v>
      </c>
      <c r="D214" s="39" t="s">
        <v>116</v>
      </c>
      <c r="E214" s="39" t="s">
        <v>116</v>
      </c>
      <c r="F214" s="39" t="s">
        <v>21</v>
      </c>
      <c r="G214" s="39">
        <v>1</v>
      </c>
      <c r="H214" s="40">
        <v>11468.03</v>
      </c>
      <c r="I214" s="40">
        <v>11468.03</v>
      </c>
      <c r="J214" s="39"/>
      <c r="K214" s="38"/>
      <c r="L214" s="38" t="s">
        <v>22</v>
      </c>
    </row>
    <row r="215" spans="2:12" x14ac:dyDescent="0.25">
      <c r="B215" s="37" t="s">
        <v>466</v>
      </c>
      <c r="C215" s="38" t="s">
        <v>467</v>
      </c>
      <c r="D215" s="39" t="s">
        <v>70</v>
      </c>
      <c r="E215" s="39" t="s">
        <v>71</v>
      </c>
      <c r="F215" s="39" t="s">
        <v>35</v>
      </c>
      <c r="G215" s="39">
        <v>12</v>
      </c>
      <c r="H215" s="40">
        <v>23428.199999999997</v>
      </c>
      <c r="I215" s="40">
        <v>1952.35</v>
      </c>
      <c r="J215" s="39" t="s">
        <v>36</v>
      </c>
      <c r="K215" s="38"/>
      <c r="L215" s="38" t="s">
        <v>22</v>
      </c>
    </row>
    <row r="216" spans="2:12" x14ac:dyDescent="0.25">
      <c r="B216" s="37" t="s">
        <v>468</v>
      </c>
      <c r="C216" s="38" t="s">
        <v>467</v>
      </c>
      <c r="D216" s="39" t="s">
        <v>83</v>
      </c>
      <c r="E216" s="39" t="s">
        <v>83</v>
      </c>
      <c r="F216" s="39" t="s">
        <v>35</v>
      </c>
      <c r="G216" s="39">
        <v>4</v>
      </c>
      <c r="H216" s="40">
        <v>44500.08</v>
      </c>
      <c r="I216" s="40">
        <v>11125.02</v>
      </c>
      <c r="J216" s="39" t="s">
        <v>36</v>
      </c>
      <c r="K216" s="38"/>
      <c r="L216" s="38" t="s">
        <v>22</v>
      </c>
    </row>
    <row r="217" spans="2:12" x14ac:dyDescent="0.25">
      <c r="B217" s="37" t="s">
        <v>469</v>
      </c>
      <c r="C217" s="38" t="s">
        <v>470</v>
      </c>
      <c r="D217" s="39" t="s">
        <v>83</v>
      </c>
      <c r="E217" s="39" t="s">
        <v>83</v>
      </c>
      <c r="F217" s="39" t="s">
        <v>35</v>
      </c>
      <c r="G217" s="39">
        <v>4</v>
      </c>
      <c r="H217" s="40">
        <v>24347</v>
      </c>
      <c r="I217" s="40">
        <v>6086.75</v>
      </c>
      <c r="J217" s="39" t="s">
        <v>36</v>
      </c>
      <c r="K217" s="38"/>
      <c r="L217" s="38" t="s">
        <v>22</v>
      </c>
    </row>
    <row r="218" spans="2:12" x14ac:dyDescent="0.25">
      <c r="B218" s="37" t="s">
        <v>471</v>
      </c>
      <c r="C218" s="38" t="s">
        <v>472</v>
      </c>
      <c r="D218" s="39" t="s">
        <v>473</v>
      </c>
      <c r="E218" s="39" t="s">
        <v>474</v>
      </c>
      <c r="F218" s="39" t="s">
        <v>35</v>
      </c>
      <c r="G218" s="39">
        <v>4</v>
      </c>
      <c r="H218" s="40">
        <v>41640.199999999997</v>
      </c>
      <c r="I218" s="40">
        <v>10410.049999999999</v>
      </c>
      <c r="J218" s="39" t="s">
        <v>36</v>
      </c>
      <c r="K218" s="38"/>
      <c r="L218" s="38" t="s">
        <v>22</v>
      </c>
    </row>
    <row r="219" spans="2:12" x14ac:dyDescent="0.25">
      <c r="B219" s="42" t="s">
        <v>475</v>
      </c>
      <c r="C219" s="43" t="s">
        <v>476</v>
      </c>
      <c r="D219" s="44" t="s">
        <v>477</v>
      </c>
      <c r="E219" s="44" t="s">
        <v>20</v>
      </c>
      <c r="F219" s="44" t="s">
        <v>21</v>
      </c>
      <c r="G219" s="44">
        <v>4</v>
      </c>
      <c r="H219" s="64">
        <v>41790.449999999997</v>
      </c>
      <c r="I219" s="64">
        <v>41790.449999999997</v>
      </c>
      <c r="J219" s="44" t="s">
        <v>109</v>
      </c>
      <c r="K219" s="67" t="s">
        <v>110</v>
      </c>
      <c r="L219" s="43" t="s">
        <v>22</v>
      </c>
    </row>
    <row r="220" spans="2:12" x14ac:dyDescent="0.25">
      <c r="B220" s="37" t="s">
        <v>478</v>
      </c>
      <c r="C220" s="38" t="s">
        <v>479</v>
      </c>
      <c r="D220" s="39" t="s">
        <v>480</v>
      </c>
      <c r="E220" s="39" t="s">
        <v>481</v>
      </c>
      <c r="F220" s="39" t="s">
        <v>21</v>
      </c>
      <c r="G220" s="39">
        <v>12</v>
      </c>
      <c r="H220" s="40">
        <v>4714.24</v>
      </c>
      <c r="I220" s="40">
        <v>4714.24</v>
      </c>
      <c r="J220" s="39"/>
      <c r="K220" s="38"/>
      <c r="L220" s="38" t="s">
        <v>22</v>
      </c>
    </row>
    <row r="221" spans="2:12" x14ac:dyDescent="0.25">
      <c r="B221" s="37" t="s">
        <v>482</v>
      </c>
      <c r="C221" s="38" t="s">
        <v>483</v>
      </c>
      <c r="D221" s="39" t="s">
        <v>484</v>
      </c>
      <c r="E221" s="39" t="s">
        <v>20</v>
      </c>
      <c r="F221" s="39" t="s">
        <v>21</v>
      </c>
      <c r="G221" s="39">
        <v>4</v>
      </c>
      <c r="H221" s="40">
        <v>46420.86</v>
      </c>
      <c r="I221" s="40">
        <v>46420.86</v>
      </c>
      <c r="J221" s="39"/>
      <c r="K221" s="38"/>
      <c r="L221" s="38" t="s">
        <v>22</v>
      </c>
    </row>
    <row r="222" spans="2:12" x14ac:dyDescent="0.25">
      <c r="B222" s="37" t="s">
        <v>485</v>
      </c>
      <c r="C222" s="38" t="s">
        <v>483</v>
      </c>
      <c r="D222" s="39" t="s">
        <v>486</v>
      </c>
      <c r="E222" s="39" t="s">
        <v>481</v>
      </c>
      <c r="F222" s="39" t="s">
        <v>21</v>
      </c>
      <c r="G222" s="39">
        <v>1</v>
      </c>
      <c r="H222" s="40">
        <v>4776.7299999999996</v>
      </c>
      <c r="I222" s="40">
        <v>4776.7299999999996</v>
      </c>
      <c r="J222" s="39"/>
      <c r="K222" s="38"/>
      <c r="L222" s="38" t="s">
        <v>22</v>
      </c>
    </row>
    <row r="223" spans="2:12" x14ac:dyDescent="0.25">
      <c r="B223" s="37" t="s">
        <v>487</v>
      </c>
      <c r="C223" s="38" t="s">
        <v>488</v>
      </c>
      <c r="D223" s="39" t="s">
        <v>70</v>
      </c>
      <c r="E223" s="39" t="s">
        <v>71</v>
      </c>
      <c r="F223" s="39" t="s">
        <v>21</v>
      </c>
      <c r="G223" s="39">
        <v>12</v>
      </c>
      <c r="H223" s="40">
        <v>298.56</v>
      </c>
      <c r="I223" s="40">
        <v>298.56</v>
      </c>
      <c r="J223" s="39"/>
      <c r="K223" s="38"/>
      <c r="L223" s="38" t="s">
        <v>22</v>
      </c>
    </row>
    <row r="224" spans="2:12" x14ac:dyDescent="0.25">
      <c r="B224" s="37" t="s">
        <v>489</v>
      </c>
      <c r="C224" s="38" t="s">
        <v>490</v>
      </c>
      <c r="D224" s="39" t="s">
        <v>83</v>
      </c>
      <c r="E224" s="39" t="s">
        <v>83</v>
      </c>
      <c r="F224" s="39" t="s">
        <v>21</v>
      </c>
      <c r="G224" s="39">
        <v>4</v>
      </c>
      <c r="H224" s="40">
        <v>1501.26</v>
      </c>
      <c r="I224" s="40">
        <v>1501.26</v>
      </c>
      <c r="J224" s="39"/>
      <c r="K224" s="38"/>
      <c r="L224" s="38" t="s">
        <v>22</v>
      </c>
    </row>
    <row r="225" spans="2:108" x14ac:dyDescent="0.25">
      <c r="B225" s="37" t="s">
        <v>491</v>
      </c>
      <c r="C225" s="38" t="s">
        <v>492</v>
      </c>
      <c r="D225" s="39" t="s">
        <v>493</v>
      </c>
      <c r="E225" s="39" t="s">
        <v>71</v>
      </c>
      <c r="F225" s="39" t="s">
        <v>21</v>
      </c>
      <c r="G225" s="39">
        <v>12</v>
      </c>
      <c r="H225" s="40">
        <v>1233.1300000000001</v>
      </c>
      <c r="I225" s="40">
        <v>1233.1300000000001</v>
      </c>
      <c r="J225" s="39"/>
      <c r="K225" s="38"/>
      <c r="L225" s="38" t="s">
        <v>22</v>
      </c>
    </row>
    <row r="226" spans="2:108" x14ac:dyDescent="0.25">
      <c r="B226" s="37" t="s">
        <v>494</v>
      </c>
      <c r="C226" s="38" t="s">
        <v>495</v>
      </c>
      <c r="D226" s="39" t="s">
        <v>496</v>
      </c>
      <c r="E226" s="39" t="s">
        <v>83</v>
      </c>
      <c r="F226" s="39" t="s">
        <v>35</v>
      </c>
      <c r="G226" s="39">
        <v>4</v>
      </c>
      <c r="H226" s="40">
        <v>22865.759999999998</v>
      </c>
      <c r="I226" s="40">
        <v>5716.44</v>
      </c>
      <c r="J226" s="39" t="s">
        <v>36</v>
      </c>
      <c r="K226" s="38"/>
      <c r="L226" s="38" t="s">
        <v>22</v>
      </c>
    </row>
    <row r="227" spans="2:108" x14ac:dyDescent="0.25">
      <c r="B227" s="37" t="s">
        <v>497</v>
      </c>
      <c r="C227" s="38" t="s">
        <v>492</v>
      </c>
      <c r="D227" s="39" t="s">
        <v>498</v>
      </c>
      <c r="E227" s="39" t="s">
        <v>498</v>
      </c>
      <c r="F227" s="39" t="s">
        <v>35</v>
      </c>
      <c r="G227" s="39">
        <v>4</v>
      </c>
      <c r="H227" s="40">
        <v>10712.72</v>
      </c>
      <c r="I227" s="40">
        <v>2678.18</v>
      </c>
      <c r="J227" s="39" t="s">
        <v>36</v>
      </c>
      <c r="K227" s="38"/>
      <c r="L227" s="38" t="s">
        <v>22</v>
      </c>
    </row>
    <row r="228" spans="2:108" x14ac:dyDescent="0.25">
      <c r="B228" s="52" t="s">
        <v>499</v>
      </c>
      <c r="C228" s="43" t="s">
        <v>500</v>
      </c>
      <c r="D228" s="44" t="s">
        <v>106</v>
      </c>
      <c r="E228" s="44" t="s">
        <v>106</v>
      </c>
      <c r="F228" s="44" t="s">
        <v>21</v>
      </c>
      <c r="G228" s="44">
        <v>4</v>
      </c>
      <c r="H228" s="64">
        <v>3620.03</v>
      </c>
      <c r="I228" s="64">
        <v>3620.03</v>
      </c>
      <c r="J228" s="44" t="s">
        <v>109</v>
      </c>
      <c r="K228" s="67" t="s">
        <v>110</v>
      </c>
      <c r="L228" s="43" t="s">
        <v>22</v>
      </c>
    </row>
    <row r="229" spans="2:108" x14ac:dyDescent="0.25">
      <c r="B229" s="37" t="s">
        <v>501</v>
      </c>
      <c r="C229" s="38" t="s">
        <v>502</v>
      </c>
      <c r="D229" s="39" t="s">
        <v>503</v>
      </c>
      <c r="E229" s="39" t="s">
        <v>20</v>
      </c>
      <c r="F229" s="39" t="s">
        <v>21</v>
      </c>
      <c r="G229" s="39">
        <v>4</v>
      </c>
      <c r="H229" s="40">
        <v>5397.68</v>
      </c>
      <c r="I229" s="40">
        <v>5397.68</v>
      </c>
      <c r="J229" s="39"/>
      <c r="K229" s="38"/>
      <c r="L229" s="38" t="s">
        <v>22</v>
      </c>
    </row>
    <row r="230" spans="2:108" x14ac:dyDescent="0.25">
      <c r="B230" s="37" t="s">
        <v>504</v>
      </c>
      <c r="C230" s="38" t="s">
        <v>502</v>
      </c>
      <c r="D230" s="39" t="s">
        <v>505</v>
      </c>
      <c r="E230" s="39" t="s">
        <v>237</v>
      </c>
      <c r="F230" s="39" t="s">
        <v>21</v>
      </c>
      <c r="G230" s="39">
        <v>12</v>
      </c>
      <c r="H230" s="40">
        <v>1229.29</v>
      </c>
      <c r="I230" s="40">
        <v>1229.29</v>
      </c>
      <c r="J230" s="39"/>
      <c r="K230" s="38"/>
      <c r="L230" s="38" t="s">
        <v>22</v>
      </c>
    </row>
    <row r="231" spans="2:108" x14ac:dyDescent="0.25">
      <c r="B231" s="37" t="s">
        <v>506</v>
      </c>
      <c r="C231" s="38" t="s">
        <v>507</v>
      </c>
      <c r="D231" s="39" t="s">
        <v>19</v>
      </c>
      <c r="E231" s="39" t="s">
        <v>20</v>
      </c>
      <c r="F231" s="39" t="s">
        <v>35</v>
      </c>
      <c r="G231" s="39">
        <v>4</v>
      </c>
      <c r="H231" s="40">
        <v>15770.08</v>
      </c>
      <c r="I231" s="40">
        <v>3942.52</v>
      </c>
      <c r="J231" s="39" t="s">
        <v>36</v>
      </c>
      <c r="K231" s="38"/>
      <c r="L231" s="38" t="s">
        <v>22</v>
      </c>
    </row>
    <row r="232" spans="2:108" x14ac:dyDescent="0.25">
      <c r="B232" s="37" t="s">
        <v>508</v>
      </c>
      <c r="C232" s="38" t="s">
        <v>509</v>
      </c>
      <c r="D232" s="39" t="s">
        <v>19</v>
      </c>
      <c r="E232" s="39" t="s">
        <v>20</v>
      </c>
      <c r="F232" s="39" t="s">
        <v>21</v>
      </c>
      <c r="G232" s="39">
        <v>4</v>
      </c>
      <c r="H232" s="40">
        <v>3841.49</v>
      </c>
      <c r="I232" s="40">
        <v>3841.49</v>
      </c>
      <c r="J232" s="39"/>
      <c r="K232" s="38"/>
      <c r="L232" s="38" t="s">
        <v>22</v>
      </c>
    </row>
    <row r="233" spans="2:108" x14ac:dyDescent="0.25">
      <c r="B233" s="37" t="s">
        <v>510</v>
      </c>
      <c r="C233" s="38" t="s">
        <v>511</v>
      </c>
      <c r="D233" s="39" t="s">
        <v>512</v>
      </c>
      <c r="E233" s="39" t="s">
        <v>20</v>
      </c>
      <c r="F233" s="39" t="s">
        <v>35</v>
      </c>
      <c r="G233" s="39">
        <v>4</v>
      </c>
      <c r="H233" s="40">
        <v>10567.84</v>
      </c>
      <c r="I233" s="40">
        <v>2641.96</v>
      </c>
      <c r="J233" s="39" t="s">
        <v>36</v>
      </c>
      <c r="K233" s="38"/>
      <c r="L233" s="38" t="s">
        <v>22</v>
      </c>
    </row>
    <row r="234" spans="2:108" x14ac:dyDescent="0.25">
      <c r="B234" s="42" t="s">
        <v>513</v>
      </c>
      <c r="C234" s="43" t="s">
        <v>514</v>
      </c>
      <c r="D234" s="44" t="s">
        <v>515</v>
      </c>
      <c r="E234" s="44" t="s">
        <v>237</v>
      </c>
      <c r="F234" s="44" t="s">
        <v>21</v>
      </c>
      <c r="G234" s="44">
        <v>4</v>
      </c>
      <c r="H234" s="64">
        <v>4602.3900000000003</v>
      </c>
      <c r="I234" s="64">
        <v>4602.3900000000003</v>
      </c>
      <c r="J234" s="44" t="s">
        <v>109</v>
      </c>
      <c r="K234" s="67" t="s">
        <v>110</v>
      </c>
      <c r="L234" s="43" t="s">
        <v>22</v>
      </c>
    </row>
    <row r="235" spans="2:108" x14ac:dyDescent="0.25">
      <c r="B235" s="37" t="s">
        <v>516</v>
      </c>
      <c r="C235" s="38" t="s">
        <v>517</v>
      </c>
      <c r="D235" s="39" t="s">
        <v>39</v>
      </c>
      <c r="E235" s="39" t="s">
        <v>20</v>
      </c>
      <c r="F235" s="39" t="s">
        <v>21</v>
      </c>
      <c r="G235" s="39">
        <v>12</v>
      </c>
      <c r="H235" s="40">
        <v>1556.24</v>
      </c>
      <c r="I235" s="40">
        <v>1556.24</v>
      </c>
      <c r="J235" s="39"/>
      <c r="K235" s="38"/>
      <c r="L235" s="38" t="s">
        <v>22</v>
      </c>
    </row>
    <row r="236" spans="2:108" x14ac:dyDescent="0.25">
      <c r="B236" s="37" t="s">
        <v>518</v>
      </c>
      <c r="C236" s="38" t="s">
        <v>519</v>
      </c>
      <c r="D236" s="39" t="s">
        <v>39</v>
      </c>
      <c r="E236" s="39" t="s">
        <v>20</v>
      </c>
      <c r="F236" s="39" t="s">
        <v>21</v>
      </c>
      <c r="G236" s="39">
        <v>12</v>
      </c>
      <c r="H236" s="40">
        <v>2125.3200000000002</v>
      </c>
      <c r="I236" s="40">
        <v>2125.3200000000002</v>
      </c>
      <c r="J236" s="39"/>
      <c r="K236" s="41"/>
      <c r="L236" s="38" t="s">
        <v>22</v>
      </c>
    </row>
    <row r="237" spans="2:108" x14ac:dyDescent="0.25">
      <c r="B237" s="37" t="s">
        <v>520</v>
      </c>
      <c r="C237" s="38" t="s">
        <v>521</v>
      </c>
      <c r="D237" s="39" t="s">
        <v>522</v>
      </c>
      <c r="E237" s="39" t="s">
        <v>34</v>
      </c>
      <c r="F237" s="39" t="s">
        <v>21</v>
      </c>
      <c r="G237" s="39">
        <v>4</v>
      </c>
      <c r="H237" s="40">
        <v>5026.1000000000004</v>
      </c>
      <c r="I237" s="40">
        <v>5026.1000000000004</v>
      </c>
      <c r="J237" s="39"/>
      <c r="K237" s="41"/>
      <c r="L237" s="38" t="s">
        <v>22</v>
      </c>
    </row>
    <row r="238" spans="2:108" x14ac:dyDescent="0.25">
      <c r="B238" s="37" t="s">
        <v>523</v>
      </c>
      <c r="C238" s="38" t="s">
        <v>519</v>
      </c>
      <c r="D238" s="39" t="s">
        <v>524</v>
      </c>
      <c r="E238" s="39" t="s">
        <v>194</v>
      </c>
      <c r="F238" s="39" t="s">
        <v>21</v>
      </c>
      <c r="G238" s="39">
        <v>1</v>
      </c>
      <c r="H238" s="40">
        <v>19371.84</v>
      </c>
      <c r="I238" s="40">
        <v>19371.84</v>
      </c>
      <c r="J238" s="39"/>
      <c r="K238" s="41"/>
      <c r="L238" s="38" t="s">
        <v>22</v>
      </c>
    </row>
    <row r="239" spans="2:108" s="45" customFormat="1" x14ac:dyDescent="0.25">
      <c r="B239" s="37" t="s">
        <v>525</v>
      </c>
      <c r="C239" s="38" t="s">
        <v>526</v>
      </c>
      <c r="D239" s="39" t="s">
        <v>53</v>
      </c>
      <c r="E239" s="39" t="s">
        <v>20</v>
      </c>
      <c r="F239" s="39" t="s">
        <v>21</v>
      </c>
      <c r="G239" s="39">
        <v>12</v>
      </c>
      <c r="H239" s="40">
        <v>3076.35</v>
      </c>
      <c r="I239" s="40">
        <v>3076.35</v>
      </c>
      <c r="J239" s="39"/>
      <c r="K239" s="39"/>
      <c r="L239" s="38" t="s">
        <v>22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</row>
    <row r="240" spans="2:108" x14ac:dyDescent="0.25">
      <c r="B240" s="37" t="s">
        <v>527</v>
      </c>
      <c r="C240" s="38" t="s">
        <v>528</v>
      </c>
      <c r="D240" s="39" t="s">
        <v>529</v>
      </c>
      <c r="E240" s="39" t="s">
        <v>20</v>
      </c>
      <c r="F240" s="39" t="s">
        <v>35</v>
      </c>
      <c r="G240" s="39">
        <v>4</v>
      </c>
      <c r="H240" s="40">
        <v>32311.68</v>
      </c>
      <c r="I240" s="40">
        <v>8077.92</v>
      </c>
      <c r="J240" s="39" t="s">
        <v>36</v>
      </c>
      <c r="K240" s="38"/>
      <c r="L240" s="38" t="s">
        <v>22</v>
      </c>
    </row>
    <row r="241" spans="2:108" x14ac:dyDescent="0.25">
      <c r="B241" s="37" t="s">
        <v>530</v>
      </c>
      <c r="C241" s="38" t="s">
        <v>531</v>
      </c>
      <c r="D241" s="39" t="s">
        <v>532</v>
      </c>
      <c r="E241" s="39" t="s">
        <v>20</v>
      </c>
      <c r="F241" s="39" t="s">
        <v>21</v>
      </c>
      <c r="G241" s="39">
        <v>12</v>
      </c>
      <c r="H241" s="40">
        <v>13873.22</v>
      </c>
      <c r="I241" s="40">
        <v>13873.22</v>
      </c>
      <c r="J241" s="39"/>
      <c r="K241" s="38"/>
      <c r="L241" s="38" t="s">
        <v>22</v>
      </c>
    </row>
    <row r="242" spans="2:108" x14ac:dyDescent="0.25">
      <c r="B242" s="37" t="s">
        <v>533</v>
      </c>
      <c r="C242" s="38" t="s">
        <v>534</v>
      </c>
      <c r="D242" s="39" t="s">
        <v>33</v>
      </c>
      <c r="E242" s="39" t="s">
        <v>34</v>
      </c>
      <c r="F242" s="39" t="s">
        <v>35</v>
      </c>
      <c r="G242" s="39">
        <v>4</v>
      </c>
      <c r="H242" s="40">
        <v>111966.48</v>
      </c>
      <c r="I242" s="40">
        <v>27991.62</v>
      </c>
      <c r="J242" s="39" t="s">
        <v>36</v>
      </c>
      <c r="K242" s="38"/>
      <c r="L242" s="38" t="s">
        <v>22</v>
      </c>
    </row>
    <row r="243" spans="2:108" x14ac:dyDescent="0.25">
      <c r="B243" s="37" t="s">
        <v>535</v>
      </c>
      <c r="C243" s="38" t="s">
        <v>534</v>
      </c>
      <c r="D243" s="39" t="s">
        <v>24</v>
      </c>
      <c r="E243" s="39" t="s">
        <v>25</v>
      </c>
      <c r="F243" s="39" t="s">
        <v>21</v>
      </c>
      <c r="G243" s="39">
        <v>1</v>
      </c>
      <c r="H243" s="40">
        <v>117994.31</v>
      </c>
      <c r="I243" s="40">
        <v>117994.31</v>
      </c>
      <c r="J243" s="39"/>
      <c r="K243" s="38"/>
      <c r="L243" s="38" t="s">
        <v>22</v>
      </c>
    </row>
    <row r="244" spans="2:108" x14ac:dyDescent="0.25">
      <c r="B244" s="37" t="s">
        <v>536</v>
      </c>
      <c r="C244" s="38" t="s">
        <v>531</v>
      </c>
      <c r="D244" s="39" t="s">
        <v>537</v>
      </c>
      <c r="E244" s="39" t="s">
        <v>237</v>
      </c>
      <c r="F244" s="39" t="s">
        <v>35</v>
      </c>
      <c r="G244" s="39">
        <v>12</v>
      </c>
      <c r="H244" s="40">
        <v>32519.879999999997</v>
      </c>
      <c r="I244" s="40">
        <v>2709.99</v>
      </c>
      <c r="J244" s="39" t="s">
        <v>36</v>
      </c>
      <c r="K244" s="39"/>
      <c r="L244" s="38" t="s">
        <v>22</v>
      </c>
    </row>
    <row r="245" spans="2:108" x14ac:dyDescent="0.25">
      <c r="B245" s="37" t="s">
        <v>538</v>
      </c>
      <c r="C245" s="38" t="s">
        <v>539</v>
      </c>
      <c r="D245" s="39" t="s">
        <v>19</v>
      </c>
      <c r="E245" s="39" t="s">
        <v>20</v>
      </c>
      <c r="F245" s="39" t="s">
        <v>35</v>
      </c>
      <c r="G245" s="39">
        <v>4</v>
      </c>
      <c r="H245" s="40">
        <v>27218.560000000001</v>
      </c>
      <c r="I245" s="40">
        <v>6804.64</v>
      </c>
      <c r="J245" s="39" t="s">
        <v>36</v>
      </c>
      <c r="K245" s="41"/>
      <c r="L245" s="38" t="s">
        <v>22</v>
      </c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</row>
    <row r="246" spans="2:108" x14ac:dyDescent="0.25">
      <c r="B246" s="37" t="s">
        <v>540</v>
      </c>
      <c r="C246" s="38" t="s">
        <v>541</v>
      </c>
      <c r="D246" s="39" t="s">
        <v>153</v>
      </c>
      <c r="E246" s="39" t="s">
        <v>20</v>
      </c>
      <c r="F246" s="39" t="s">
        <v>35</v>
      </c>
      <c r="G246" s="39">
        <v>4</v>
      </c>
      <c r="H246" s="40">
        <v>13623.28</v>
      </c>
      <c r="I246" s="40">
        <v>3405.82</v>
      </c>
      <c r="J246" s="39" t="s">
        <v>36</v>
      </c>
      <c r="K246" s="38"/>
      <c r="L246" s="38" t="s">
        <v>22</v>
      </c>
    </row>
    <row r="247" spans="2:108" x14ac:dyDescent="0.25">
      <c r="B247" s="37" t="s">
        <v>542</v>
      </c>
      <c r="C247" s="38" t="s">
        <v>541</v>
      </c>
      <c r="D247" s="39" t="s">
        <v>233</v>
      </c>
      <c r="E247" s="39" t="s">
        <v>34</v>
      </c>
      <c r="F247" s="39" t="s">
        <v>35</v>
      </c>
      <c r="G247" s="39">
        <v>4</v>
      </c>
      <c r="H247" s="40">
        <v>37432</v>
      </c>
      <c r="I247" s="40">
        <v>9358</v>
      </c>
      <c r="J247" s="39" t="s">
        <v>36</v>
      </c>
      <c r="K247" s="38"/>
      <c r="L247" s="38" t="s">
        <v>22</v>
      </c>
    </row>
    <row r="248" spans="2:108" x14ac:dyDescent="0.25">
      <c r="B248" s="37" t="s">
        <v>543</v>
      </c>
      <c r="C248" s="38" t="s">
        <v>544</v>
      </c>
      <c r="D248" s="39" t="s">
        <v>153</v>
      </c>
      <c r="E248" s="39" t="s">
        <v>20</v>
      </c>
      <c r="F248" s="39" t="s">
        <v>21</v>
      </c>
      <c r="G248" s="39">
        <v>12</v>
      </c>
      <c r="H248" s="40">
        <v>701.92</v>
      </c>
      <c r="I248" s="40">
        <v>701.92</v>
      </c>
      <c r="J248" s="39"/>
      <c r="K248" s="38"/>
      <c r="L248" s="38" t="s">
        <v>22</v>
      </c>
    </row>
    <row r="249" spans="2:108" x14ac:dyDescent="0.25">
      <c r="B249" s="37" t="s">
        <v>545</v>
      </c>
      <c r="C249" s="38" t="s">
        <v>544</v>
      </c>
      <c r="D249" s="39" t="s">
        <v>233</v>
      </c>
      <c r="E249" s="39" t="s">
        <v>34</v>
      </c>
      <c r="F249" s="39" t="s">
        <v>21</v>
      </c>
      <c r="G249" s="39">
        <v>4</v>
      </c>
      <c r="H249" s="40">
        <v>3245.84</v>
      </c>
      <c r="I249" s="40">
        <v>3245.84</v>
      </c>
      <c r="J249" s="39"/>
      <c r="K249" s="38"/>
      <c r="L249" s="38" t="s">
        <v>22</v>
      </c>
    </row>
    <row r="250" spans="2:108" x14ac:dyDescent="0.25">
      <c r="B250" s="37" t="s">
        <v>546</v>
      </c>
      <c r="C250" s="38" t="s">
        <v>544</v>
      </c>
      <c r="D250" s="39" t="s">
        <v>547</v>
      </c>
      <c r="E250" s="39" t="s">
        <v>27</v>
      </c>
      <c r="F250" s="39" t="s">
        <v>21</v>
      </c>
      <c r="G250" s="39">
        <v>4</v>
      </c>
      <c r="H250" s="40">
        <v>1304.4000000000001</v>
      </c>
      <c r="I250" s="40">
        <v>1304.4000000000001</v>
      </c>
      <c r="J250" s="39"/>
      <c r="K250" s="38"/>
      <c r="L250" s="38" t="s">
        <v>22</v>
      </c>
    </row>
    <row r="251" spans="2:108" x14ac:dyDescent="0.25">
      <c r="B251" s="37" t="s">
        <v>548</v>
      </c>
      <c r="C251" s="38" t="s">
        <v>544</v>
      </c>
      <c r="D251" s="39" t="s">
        <v>549</v>
      </c>
      <c r="E251" s="39" t="s">
        <v>20</v>
      </c>
      <c r="F251" s="39" t="s">
        <v>35</v>
      </c>
      <c r="G251" s="39">
        <v>4</v>
      </c>
      <c r="H251" s="40">
        <v>20514.68</v>
      </c>
      <c r="I251" s="40">
        <v>5128.67</v>
      </c>
      <c r="J251" s="39" t="s">
        <v>36</v>
      </c>
      <c r="K251" s="38"/>
      <c r="L251" s="38" t="s">
        <v>22</v>
      </c>
    </row>
    <row r="252" spans="2:108" x14ac:dyDescent="0.25">
      <c r="B252" s="37" t="s">
        <v>550</v>
      </c>
      <c r="C252" s="38" t="s">
        <v>544</v>
      </c>
      <c r="D252" s="39" t="s">
        <v>551</v>
      </c>
      <c r="E252" s="39" t="s">
        <v>34</v>
      </c>
      <c r="F252" s="39" t="s">
        <v>35</v>
      </c>
      <c r="G252" s="39">
        <v>4</v>
      </c>
      <c r="H252" s="40">
        <v>65884.08</v>
      </c>
      <c r="I252" s="40">
        <v>16471.02</v>
      </c>
      <c r="J252" s="39" t="s">
        <v>36</v>
      </c>
      <c r="K252" s="38"/>
      <c r="L252" s="38" t="s">
        <v>22</v>
      </c>
    </row>
    <row r="253" spans="2:108" x14ac:dyDescent="0.25">
      <c r="B253" s="37" t="s">
        <v>552</v>
      </c>
      <c r="C253" s="38" t="s">
        <v>553</v>
      </c>
      <c r="D253" s="39" t="s">
        <v>19</v>
      </c>
      <c r="E253" s="39" t="s">
        <v>20</v>
      </c>
      <c r="F253" s="39" t="s">
        <v>21</v>
      </c>
      <c r="G253" s="39">
        <v>4</v>
      </c>
      <c r="H253" s="40">
        <v>24943</v>
      </c>
      <c r="I253" s="40">
        <v>24943</v>
      </c>
      <c r="J253" s="39"/>
      <c r="K253" s="38"/>
      <c r="L253" s="38" t="s">
        <v>22</v>
      </c>
    </row>
    <row r="254" spans="2:108" x14ac:dyDescent="0.25">
      <c r="B254" s="37" t="s">
        <v>554</v>
      </c>
      <c r="C254" s="38" t="s">
        <v>555</v>
      </c>
      <c r="D254" s="39" t="s">
        <v>556</v>
      </c>
      <c r="E254" s="39" t="s">
        <v>20</v>
      </c>
      <c r="F254" s="39" t="s">
        <v>21</v>
      </c>
      <c r="G254" s="39">
        <v>4</v>
      </c>
      <c r="H254" s="40">
        <v>4050.85</v>
      </c>
      <c r="I254" s="40">
        <v>4050.85</v>
      </c>
      <c r="J254" s="39"/>
      <c r="K254" s="38"/>
      <c r="L254" s="38" t="s">
        <v>22</v>
      </c>
    </row>
    <row r="255" spans="2:108" x14ac:dyDescent="0.25">
      <c r="B255" s="37" t="s">
        <v>557</v>
      </c>
      <c r="C255" s="38" t="s">
        <v>558</v>
      </c>
      <c r="D255" s="39" t="s">
        <v>559</v>
      </c>
      <c r="E255" s="39" t="s">
        <v>20</v>
      </c>
      <c r="F255" s="39" t="s">
        <v>21</v>
      </c>
      <c r="G255" s="39">
        <v>12</v>
      </c>
      <c r="H255" s="40">
        <v>2975.29</v>
      </c>
      <c r="I255" s="40">
        <v>2975.29</v>
      </c>
      <c r="J255" s="39"/>
      <c r="K255" s="38"/>
      <c r="L255" s="38" t="s">
        <v>22</v>
      </c>
    </row>
    <row r="256" spans="2:108" x14ac:dyDescent="0.25">
      <c r="B256" s="37" t="s">
        <v>560</v>
      </c>
      <c r="C256" s="38" t="s">
        <v>561</v>
      </c>
      <c r="D256" s="39" t="s">
        <v>258</v>
      </c>
      <c r="E256" s="39" t="s">
        <v>34</v>
      </c>
      <c r="F256" s="39" t="s">
        <v>35</v>
      </c>
      <c r="G256" s="39">
        <v>4</v>
      </c>
      <c r="H256" s="40">
        <v>29854.92</v>
      </c>
      <c r="I256" s="40">
        <v>7463.73</v>
      </c>
      <c r="J256" s="39" t="s">
        <v>36</v>
      </c>
      <c r="K256" s="38"/>
      <c r="L256" s="38" t="s">
        <v>22</v>
      </c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</row>
    <row r="257" spans="2:89" x14ac:dyDescent="0.25">
      <c r="B257" s="37" t="s">
        <v>562</v>
      </c>
      <c r="C257" s="38" t="s">
        <v>558</v>
      </c>
      <c r="D257" s="39" t="s">
        <v>251</v>
      </c>
      <c r="E257" s="39" t="s">
        <v>25</v>
      </c>
      <c r="F257" s="39" t="s">
        <v>21</v>
      </c>
      <c r="G257" s="39">
        <v>1</v>
      </c>
      <c r="H257" s="40">
        <v>39124.33</v>
      </c>
      <c r="I257" s="40">
        <v>39124.33</v>
      </c>
      <c r="J257" s="39"/>
      <c r="K257" s="38"/>
      <c r="L257" s="38" t="s">
        <v>22</v>
      </c>
    </row>
    <row r="258" spans="2:89" x14ac:dyDescent="0.25">
      <c r="B258" s="37" t="s">
        <v>563</v>
      </c>
      <c r="C258" s="38" t="s">
        <v>564</v>
      </c>
      <c r="D258" s="39" t="s">
        <v>565</v>
      </c>
      <c r="E258" s="39" t="s">
        <v>76</v>
      </c>
      <c r="F258" s="39" t="s">
        <v>35</v>
      </c>
      <c r="G258" s="39">
        <v>6</v>
      </c>
      <c r="H258" s="40">
        <v>15785.04</v>
      </c>
      <c r="I258" s="40">
        <v>2630.84</v>
      </c>
      <c r="J258" s="39" t="s">
        <v>36</v>
      </c>
      <c r="K258" s="41"/>
      <c r="L258" s="38" t="s">
        <v>566</v>
      </c>
    </row>
    <row r="259" spans="2:89" x14ac:dyDescent="0.25">
      <c r="B259" s="37" t="s">
        <v>567</v>
      </c>
      <c r="C259" s="38" t="s">
        <v>558</v>
      </c>
      <c r="D259" s="39" t="s">
        <v>568</v>
      </c>
      <c r="E259" s="39" t="s">
        <v>20</v>
      </c>
      <c r="F259" s="39" t="s">
        <v>35</v>
      </c>
      <c r="G259" s="39">
        <v>4</v>
      </c>
      <c r="H259" s="40">
        <v>7414.6</v>
      </c>
      <c r="I259" s="40">
        <v>1853.65</v>
      </c>
      <c r="J259" s="39" t="s">
        <v>36</v>
      </c>
      <c r="K259" s="39"/>
      <c r="L259" s="38" t="s">
        <v>22</v>
      </c>
    </row>
    <row r="260" spans="2:89" x14ac:dyDescent="0.25">
      <c r="B260" s="37" t="s">
        <v>569</v>
      </c>
      <c r="C260" s="38" t="s">
        <v>558</v>
      </c>
      <c r="D260" s="39" t="s">
        <v>570</v>
      </c>
      <c r="E260" s="39" t="s">
        <v>34</v>
      </c>
      <c r="F260" s="39" t="s">
        <v>35</v>
      </c>
      <c r="G260" s="39">
        <v>4</v>
      </c>
      <c r="H260" s="40">
        <v>29761.200000000001</v>
      </c>
      <c r="I260" s="40">
        <v>7440.3</v>
      </c>
      <c r="J260" s="39" t="s">
        <v>36</v>
      </c>
      <c r="K260" s="38"/>
      <c r="L260" s="38" t="s">
        <v>22</v>
      </c>
    </row>
    <row r="261" spans="2:89" x14ac:dyDescent="0.25">
      <c r="B261" s="37" t="s">
        <v>571</v>
      </c>
      <c r="C261" s="38" t="s">
        <v>572</v>
      </c>
      <c r="D261" s="39" t="s">
        <v>380</v>
      </c>
      <c r="E261" s="39" t="s">
        <v>20</v>
      </c>
      <c r="F261" s="39" t="s">
        <v>21</v>
      </c>
      <c r="G261" s="39">
        <v>12</v>
      </c>
      <c r="H261" s="40">
        <v>2595.14</v>
      </c>
      <c r="I261" s="40">
        <v>2595.14</v>
      </c>
      <c r="J261" s="39"/>
      <c r="K261" s="38"/>
      <c r="L261" s="38" t="s">
        <v>22</v>
      </c>
    </row>
    <row r="262" spans="2:89" x14ac:dyDescent="0.25">
      <c r="B262" s="37" t="s">
        <v>573</v>
      </c>
      <c r="C262" s="38" t="s">
        <v>574</v>
      </c>
      <c r="D262" s="39" t="s">
        <v>575</v>
      </c>
      <c r="E262" s="39" t="s">
        <v>34</v>
      </c>
      <c r="F262" s="39" t="s">
        <v>35</v>
      </c>
      <c r="G262" s="39">
        <v>4</v>
      </c>
      <c r="H262" s="40">
        <v>54498.080000000002</v>
      </c>
      <c r="I262" s="40">
        <v>13624.52</v>
      </c>
      <c r="J262" s="39" t="s">
        <v>36</v>
      </c>
      <c r="K262" s="38"/>
      <c r="L262" s="38" t="s">
        <v>22</v>
      </c>
    </row>
    <row r="263" spans="2:89" x14ac:dyDescent="0.25">
      <c r="B263" s="37" t="s">
        <v>576</v>
      </c>
      <c r="C263" s="38" t="s">
        <v>572</v>
      </c>
      <c r="D263" s="39" t="s">
        <v>577</v>
      </c>
      <c r="E263" s="39" t="s">
        <v>27</v>
      </c>
      <c r="F263" s="39" t="s">
        <v>21</v>
      </c>
      <c r="G263" s="39">
        <v>12</v>
      </c>
      <c r="H263" s="40">
        <v>4671.2700000000004</v>
      </c>
      <c r="I263" s="40">
        <v>4671.2700000000004</v>
      </c>
      <c r="J263" s="39"/>
      <c r="K263" s="38"/>
      <c r="L263" s="38" t="s">
        <v>22</v>
      </c>
    </row>
    <row r="264" spans="2:89" x14ac:dyDescent="0.25">
      <c r="B264" s="37" t="s">
        <v>578</v>
      </c>
      <c r="C264" s="38" t="s">
        <v>579</v>
      </c>
      <c r="D264" s="39" t="s">
        <v>580</v>
      </c>
      <c r="E264" s="39" t="s">
        <v>581</v>
      </c>
      <c r="F264" s="39" t="s">
        <v>21</v>
      </c>
      <c r="G264" s="39">
        <v>4</v>
      </c>
      <c r="H264" s="40">
        <v>3178.15</v>
      </c>
      <c r="I264" s="40">
        <v>3178.15</v>
      </c>
      <c r="J264" s="39"/>
      <c r="K264" s="38"/>
      <c r="L264" s="38" t="s">
        <v>22</v>
      </c>
    </row>
    <row r="265" spans="2:89" x14ac:dyDescent="0.25">
      <c r="B265" s="37" t="s">
        <v>582</v>
      </c>
      <c r="C265" s="38" t="s">
        <v>579</v>
      </c>
      <c r="D265" s="39" t="s">
        <v>583</v>
      </c>
      <c r="E265" s="39" t="s">
        <v>34</v>
      </c>
      <c r="F265" s="39" t="s">
        <v>35</v>
      </c>
      <c r="G265" s="39">
        <v>4</v>
      </c>
      <c r="H265" s="40">
        <v>23050.560000000001</v>
      </c>
      <c r="I265" s="40">
        <v>5762.64</v>
      </c>
      <c r="J265" s="39" t="s">
        <v>36</v>
      </c>
      <c r="K265" s="38"/>
      <c r="L265" s="38" t="s">
        <v>22</v>
      </c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</row>
    <row r="266" spans="2:89" x14ac:dyDescent="0.25">
      <c r="B266" s="37" t="s">
        <v>584</v>
      </c>
      <c r="C266" s="38" t="s">
        <v>585</v>
      </c>
      <c r="D266" s="39" t="s">
        <v>19</v>
      </c>
      <c r="E266" s="39" t="s">
        <v>20</v>
      </c>
      <c r="F266" s="39" t="s">
        <v>35</v>
      </c>
      <c r="G266" s="39">
        <v>4</v>
      </c>
      <c r="H266" s="40">
        <v>12950.2</v>
      </c>
      <c r="I266" s="40">
        <v>3237.55</v>
      </c>
      <c r="J266" s="39" t="s">
        <v>36</v>
      </c>
      <c r="K266" s="38"/>
      <c r="L266" s="38" t="s">
        <v>22</v>
      </c>
    </row>
    <row r="267" spans="2:89" x14ac:dyDescent="0.25">
      <c r="B267" s="37" t="s">
        <v>586</v>
      </c>
      <c r="C267" s="38" t="s">
        <v>587</v>
      </c>
      <c r="D267" s="39" t="s">
        <v>19</v>
      </c>
      <c r="E267" s="39" t="s">
        <v>20</v>
      </c>
      <c r="F267" s="39" t="s">
        <v>21</v>
      </c>
      <c r="G267" s="39">
        <v>12</v>
      </c>
      <c r="H267" s="40">
        <v>1940.15</v>
      </c>
      <c r="I267" s="40">
        <v>1940.15</v>
      </c>
      <c r="J267" s="39"/>
      <c r="K267" s="38"/>
      <c r="L267" s="38" t="s">
        <v>22</v>
      </c>
    </row>
    <row r="268" spans="2:89" x14ac:dyDescent="0.25">
      <c r="B268" s="37" t="s">
        <v>588</v>
      </c>
      <c r="C268" s="38" t="s">
        <v>587</v>
      </c>
      <c r="D268" s="39" t="s">
        <v>24</v>
      </c>
      <c r="E268" s="39" t="s">
        <v>25</v>
      </c>
      <c r="F268" s="39" t="s">
        <v>21</v>
      </c>
      <c r="G268" s="39">
        <v>1</v>
      </c>
      <c r="H268" s="40">
        <v>33123.53</v>
      </c>
      <c r="I268" s="40">
        <v>33123.53</v>
      </c>
      <c r="J268" s="39"/>
      <c r="K268" s="38"/>
      <c r="L268" s="38" t="s">
        <v>22</v>
      </c>
    </row>
    <row r="269" spans="2:89" x14ac:dyDescent="0.25">
      <c r="B269" s="37" t="s">
        <v>589</v>
      </c>
      <c r="C269" s="38" t="s">
        <v>590</v>
      </c>
      <c r="D269" s="39" t="s">
        <v>53</v>
      </c>
      <c r="E269" s="39" t="s">
        <v>20</v>
      </c>
      <c r="F269" s="39" t="s">
        <v>35</v>
      </c>
      <c r="G269" s="39">
        <v>12</v>
      </c>
      <c r="H269" s="40">
        <v>302273.88</v>
      </c>
      <c r="I269" s="40">
        <v>25189.49</v>
      </c>
      <c r="J269" s="39" t="s">
        <v>36</v>
      </c>
      <c r="K269" s="38"/>
      <c r="L269" s="38" t="s">
        <v>22</v>
      </c>
    </row>
    <row r="270" spans="2:89" x14ac:dyDescent="0.25">
      <c r="B270" s="37" t="s">
        <v>591</v>
      </c>
      <c r="C270" s="38" t="s">
        <v>592</v>
      </c>
      <c r="D270" s="39" t="s">
        <v>593</v>
      </c>
      <c r="E270" s="39" t="s">
        <v>106</v>
      </c>
      <c r="F270" s="39" t="s">
        <v>35</v>
      </c>
      <c r="G270" s="39">
        <v>12</v>
      </c>
      <c r="H270" s="40">
        <v>127072.08</v>
      </c>
      <c r="I270" s="40">
        <v>10589.34</v>
      </c>
      <c r="J270" s="39" t="s">
        <v>36</v>
      </c>
      <c r="K270" s="38"/>
      <c r="L270" s="38" t="s">
        <v>22</v>
      </c>
    </row>
    <row r="271" spans="2:89" x14ac:dyDescent="0.25">
      <c r="B271" s="37" t="s">
        <v>594</v>
      </c>
      <c r="C271" s="38" t="s">
        <v>595</v>
      </c>
      <c r="D271" s="39" t="s">
        <v>19</v>
      </c>
      <c r="E271" s="39" t="s">
        <v>20</v>
      </c>
      <c r="F271" s="39" t="s">
        <v>21</v>
      </c>
      <c r="G271" s="39">
        <v>12</v>
      </c>
      <c r="H271" s="40">
        <v>14686.39</v>
      </c>
      <c r="I271" s="40">
        <v>14686.39</v>
      </c>
      <c r="J271" s="39"/>
      <c r="K271" s="38"/>
      <c r="L271" s="38" t="s">
        <v>22</v>
      </c>
    </row>
    <row r="272" spans="2:89" x14ac:dyDescent="0.25">
      <c r="B272" s="37" t="s">
        <v>596</v>
      </c>
      <c r="C272" s="38" t="s">
        <v>597</v>
      </c>
      <c r="D272" s="39" t="s">
        <v>598</v>
      </c>
      <c r="E272" s="39" t="s">
        <v>106</v>
      </c>
      <c r="F272" s="39" t="s">
        <v>21</v>
      </c>
      <c r="G272" s="39">
        <v>12</v>
      </c>
      <c r="H272" s="40">
        <v>3917.12</v>
      </c>
      <c r="I272" s="40">
        <v>3917.12</v>
      </c>
      <c r="J272" s="39"/>
      <c r="K272" s="38"/>
      <c r="L272" s="38" t="s">
        <v>22</v>
      </c>
    </row>
    <row r="273" spans="2:108" x14ac:dyDescent="0.25">
      <c r="B273" s="37" t="s">
        <v>599</v>
      </c>
      <c r="C273" s="38" t="s">
        <v>595</v>
      </c>
      <c r="D273" s="39" t="s">
        <v>33</v>
      </c>
      <c r="E273" s="39" t="s">
        <v>34</v>
      </c>
      <c r="F273" s="39" t="s">
        <v>35</v>
      </c>
      <c r="G273" s="39">
        <v>4</v>
      </c>
      <c r="H273" s="40">
        <v>395070.8</v>
      </c>
      <c r="I273" s="40">
        <v>98767.7</v>
      </c>
      <c r="J273" s="39" t="s">
        <v>36</v>
      </c>
      <c r="K273" s="46"/>
      <c r="L273" s="38" t="s">
        <v>22</v>
      </c>
    </row>
    <row r="274" spans="2:108" x14ac:dyDescent="0.25">
      <c r="B274" s="37" t="s">
        <v>600</v>
      </c>
      <c r="C274" s="38" t="s">
        <v>601</v>
      </c>
      <c r="D274" s="39" t="s">
        <v>39</v>
      </c>
      <c r="E274" s="39" t="s">
        <v>20</v>
      </c>
      <c r="F274" s="39" t="s">
        <v>35</v>
      </c>
      <c r="G274" s="39">
        <v>12</v>
      </c>
      <c r="H274" s="40">
        <v>330091.56</v>
      </c>
      <c r="I274" s="40">
        <v>27507.63</v>
      </c>
      <c r="J274" s="39" t="s">
        <v>36</v>
      </c>
      <c r="K274" s="38"/>
      <c r="L274" s="38" t="s">
        <v>22</v>
      </c>
    </row>
    <row r="275" spans="2:108" x14ac:dyDescent="0.25">
      <c r="B275" s="37" t="s">
        <v>602</v>
      </c>
      <c r="C275" s="38" t="s">
        <v>603</v>
      </c>
      <c r="D275" s="39" t="s">
        <v>604</v>
      </c>
      <c r="E275" s="39" t="s">
        <v>106</v>
      </c>
      <c r="F275" s="39" t="s">
        <v>35</v>
      </c>
      <c r="G275" s="39">
        <v>12</v>
      </c>
      <c r="H275" s="40">
        <v>126734.76</v>
      </c>
      <c r="I275" s="40">
        <v>10561.23</v>
      </c>
      <c r="J275" s="39" t="s">
        <v>36</v>
      </c>
      <c r="K275" s="38"/>
      <c r="L275" s="38" t="s">
        <v>22</v>
      </c>
    </row>
    <row r="276" spans="2:108" x14ac:dyDescent="0.25">
      <c r="B276" s="37" t="s">
        <v>605</v>
      </c>
      <c r="C276" s="38" t="s">
        <v>606</v>
      </c>
      <c r="D276" s="39" t="s">
        <v>19</v>
      </c>
      <c r="E276" s="39" t="s">
        <v>20</v>
      </c>
      <c r="F276" s="39" t="s">
        <v>35</v>
      </c>
      <c r="G276" s="39">
        <v>12</v>
      </c>
      <c r="H276" s="40">
        <v>41986.8</v>
      </c>
      <c r="I276" s="40">
        <v>3498.9</v>
      </c>
      <c r="J276" s="39" t="s">
        <v>36</v>
      </c>
      <c r="K276" s="38"/>
      <c r="L276" s="38" t="s">
        <v>22</v>
      </c>
    </row>
    <row r="277" spans="2:108" x14ac:dyDescent="0.25">
      <c r="B277" s="37" t="s">
        <v>607</v>
      </c>
      <c r="C277" s="38" t="s">
        <v>608</v>
      </c>
      <c r="D277" s="39" t="s">
        <v>609</v>
      </c>
      <c r="E277" s="39" t="s">
        <v>106</v>
      </c>
      <c r="F277" s="39" t="s">
        <v>21</v>
      </c>
      <c r="G277" s="39">
        <v>4</v>
      </c>
      <c r="H277" s="40">
        <v>5496.92</v>
      </c>
      <c r="I277" s="40">
        <v>5496.92</v>
      </c>
      <c r="J277" s="39"/>
      <c r="K277" s="38"/>
      <c r="L277" s="38" t="s">
        <v>22</v>
      </c>
    </row>
    <row r="278" spans="2:108" x14ac:dyDescent="0.25">
      <c r="B278" s="37" t="s">
        <v>610</v>
      </c>
      <c r="C278" s="38" t="s">
        <v>611</v>
      </c>
      <c r="D278" s="39" t="s">
        <v>612</v>
      </c>
      <c r="E278" s="39" t="s">
        <v>612</v>
      </c>
      <c r="F278" s="39" t="s">
        <v>21</v>
      </c>
      <c r="G278" s="39">
        <v>1</v>
      </c>
      <c r="H278" s="40">
        <v>2966.66</v>
      </c>
      <c r="I278" s="40">
        <v>2966.66</v>
      </c>
      <c r="J278" s="39"/>
      <c r="K278" s="38"/>
      <c r="L278" s="38" t="s">
        <v>22</v>
      </c>
    </row>
    <row r="279" spans="2:108" x14ac:dyDescent="0.25">
      <c r="B279" s="37" t="s">
        <v>613</v>
      </c>
      <c r="C279" s="38" t="s">
        <v>614</v>
      </c>
      <c r="D279" s="39" t="s">
        <v>70</v>
      </c>
      <c r="E279" s="39" t="s">
        <v>71</v>
      </c>
      <c r="F279" s="39" t="s">
        <v>21</v>
      </c>
      <c r="G279" s="39">
        <v>12</v>
      </c>
      <c r="H279" s="40">
        <v>2787.4</v>
      </c>
      <c r="I279" s="40">
        <v>2787.4</v>
      </c>
      <c r="J279" s="39"/>
      <c r="K279" s="39"/>
      <c r="L279" s="38" t="s">
        <v>22</v>
      </c>
    </row>
    <row r="280" spans="2:108" x14ac:dyDescent="0.25">
      <c r="B280" s="37" t="s">
        <v>615</v>
      </c>
      <c r="C280" s="38" t="s">
        <v>616</v>
      </c>
      <c r="D280" s="39" t="s">
        <v>617</v>
      </c>
      <c r="E280" s="39" t="s">
        <v>20</v>
      </c>
      <c r="F280" s="39" t="s">
        <v>35</v>
      </c>
      <c r="G280" s="39">
        <v>4</v>
      </c>
      <c r="H280" s="40">
        <v>22333.32</v>
      </c>
      <c r="I280" s="40">
        <v>5583.33</v>
      </c>
      <c r="J280" s="39" t="s">
        <v>36</v>
      </c>
      <c r="K280" s="38"/>
      <c r="L280" s="38" t="s">
        <v>22</v>
      </c>
    </row>
    <row r="281" spans="2:108" x14ac:dyDescent="0.25">
      <c r="B281" s="37" t="s">
        <v>618</v>
      </c>
      <c r="C281" s="38" t="s">
        <v>619</v>
      </c>
      <c r="D281" s="39" t="s">
        <v>620</v>
      </c>
      <c r="E281" s="39" t="s">
        <v>20</v>
      </c>
      <c r="F281" s="39" t="s">
        <v>35</v>
      </c>
      <c r="G281" s="39">
        <v>4</v>
      </c>
      <c r="H281" s="40">
        <v>18312.400000000001</v>
      </c>
      <c r="I281" s="40">
        <v>4578.1000000000004</v>
      </c>
      <c r="J281" s="39" t="s">
        <v>36</v>
      </c>
      <c r="K281" s="38"/>
      <c r="L281" s="38" t="s">
        <v>22</v>
      </c>
    </row>
    <row r="282" spans="2:108" x14ac:dyDescent="0.25">
      <c r="B282" s="37" t="s">
        <v>621</v>
      </c>
      <c r="C282" s="38" t="s">
        <v>622</v>
      </c>
      <c r="D282" s="39" t="s">
        <v>299</v>
      </c>
      <c r="E282" s="39" t="s">
        <v>20</v>
      </c>
      <c r="F282" s="39" t="s">
        <v>35</v>
      </c>
      <c r="G282" s="39">
        <v>4</v>
      </c>
      <c r="H282" s="40">
        <v>29652.560000000001</v>
      </c>
      <c r="I282" s="40">
        <v>7413.14</v>
      </c>
      <c r="J282" s="39" t="s">
        <v>36</v>
      </c>
      <c r="K282" s="38"/>
      <c r="L282" s="38" t="s">
        <v>22</v>
      </c>
    </row>
    <row r="283" spans="2:108" x14ac:dyDescent="0.25">
      <c r="B283" s="37" t="s">
        <v>623</v>
      </c>
      <c r="C283" s="38" t="s">
        <v>624</v>
      </c>
      <c r="D283" s="39" t="s">
        <v>625</v>
      </c>
      <c r="E283" s="39" t="s">
        <v>20</v>
      </c>
      <c r="F283" s="39" t="s">
        <v>35</v>
      </c>
      <c r="G283" s="39">
        <v>4</v>
      </c>
      <c r="H283" s="40">
        <v>13713.12</v>
      </c>
      <c r="I283" s="40">
        <v>3428.28</v>
      </c>
      <c r="J283" s="39" t="s">
        <v>36</v>
      </c>
      <c r="K283" s="38"/>
      <c r="L283" s="38" t="s">
        <v>22</v>
      </c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</row>
    <row r="284" spans="2:108" x14ac:dyDescent="0.25">
      <c r="B284" s="42" t="s">
        <v>626</v>
      </c>
      <c r="C284" s="43" t="s">
        <v>627</v>
      </c>
      <c r="D284" s="44" t="s">
        <v>628</v>
      </c>
      <c r="E284" s="44" t="s">
        <v>20</v>
      </c>
      <c r="F284" s="44" t="s">
        <v>21</v>
      </c>
      <c r="G284" s="44">
        <v>4</v>
      </c>
      <c r="H284" s="64">
        <v>36779.86</v>
      </c>
      <c r="I284" s="64">
        <v>36779.86</v>
      </c>
      <c r="J284" s="44" t="s">
        <v>109</v>
      </c>
      <c r="K284" s="67" t="s">
        <v>110</v>
      </c>
      <c r="L284" s="43" t="s">
        <v>22</v>
      </c>
    </row>
    <row r="285" spans="2:108" s="45" customFormat="1" x14ac:dyDescent="0.25">
      <c r="B285" s="37" t="s">
        <v>629</v>
      </c>
      <c r="C285" s="38" t="s">
        <v>630</v>
      </c>
      <c r="D285" s="39" t="s">
        <v>631</v>
      </c>
      <c r="E285" s="39" t="s">
        <v>481</v>
      </c>
      <c r="F285" s="39" t="s">
        <v>21</v>
      </c>
      <c r="G285" s="39">
        <v>1</v>
      </c>
      <c r="H285" s="40">
        <v>3813.28</v>
      </c>
      <c r="I285" s="40">
        <v>3813.28</v>
      </c>
      <c r="J285" s="39"/>
      <c r="K285" s="39"/>
      <c r="L285" s="38" t="s">
        <v>22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</row>
    <row r="286" spans="2:108" x14ac:dyDescent="0.25">
      <c r="B286" s="37" t="s">
        <v>632</v>
      </c>
      <c r="C286" s="38" t="s">
        <v>633</v>
      </c>
      <c r="D286" s="39" t="s">
        <v>631</v>
      </c>
      <c r="E286" s="39" t="s">
        <v>481</v>
      </c>
      <c r="F286" s="39" t="s">
        <v>21</v>
      </c>
      <c r="G286" s="39">
        <v>1</v>
      </c>
      <c r="H286" s="40">
        <v>4772.32</v>
      </c>
      <c r="I286" s="40">
        <v>4772.32</v>
      </c>
      <c r="J286" s="39"/>
      <c r="K286" s="38"/>
      <c r="L286" s="38" t="s">
        <v>22</v>
      </c>
    </row>
    <row r="287" spans="2:108" x14ac:dyDescent="0.25">
      <c r="B287" s="37" t="s">
        <v>634</v>
      </c>
      <c r="C287" s="38" t="s">
        <v>633</v>
      </c>
      <c r="D287" s="39" t="s">
        <v>635</v>
      </c>
      <c r="E287" s="39" t="s">
        <v>237</v>
      </c>
      <c r="F287" s="39" t="s">
        <v>21</v>
      </c>
      <c r="G287" s="39">
        <v>1</v>
      </c>
      <c r="H287" s="40">
        <v>10990.53</v>
      </c>
      <c r="I287" s="40">
        <v>10990.53</v>
      </c>
      <c r="J287" s="39"/>
      <c r="K287" s="38"/>
      <c r="L287" s="38" t="s">
        <v>22</v>
      </c>
    </row>
    <row r="288" spans="2:108" s="45" customFormat="1" x14ac:dyDescent="0.25">
      <c r="B288" s="37" t="s">
        <v>636</v>
      </c>
      <c r="C288" s="38" t="s">
        <v>637</v>
      </c>
      <c r="D288" s="39" t="s">
        <v>70</v>
      </c>
      <c r="E288" s="39" t="s">
        <v>71</v>
      </c>
      <c r="F288" s="39" t="s">
        <v>35</v>
      </c>
      <c r="G288" s="39">
        <v>12</v>
      </c>
      <c r="H288" s="40">
        <v>143630.28</v>
      </c>
      <c r="I288" s="40">
        <v>11969.19</v>
      </c>
      <c r="J288" s="39" t="s">
        <v>36</v>
      </c>
      <c r="K288" s="41"/>
      <c r="L288" s="38" t="s">
        <v>22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</row>
    <row r="289" spans="2:108" x14ac:dyDescent="0.25">
      <c r="B289" s="37" t="s">
        <v>638</v>
      </c>
      <c r="C289" s="38" t="s">
        <v>639</v>
      </c>
      <c r="D289" s="39" t="s">
        <v>19</v>
      </c>
      <c r="E289" s="39" t="s">
        <v>20</v>
      </c>
      <c r="F289" s="39" t="s">
        <v>21</v>
      </c>
      <c r="G289" s="39">
        <v>4</v>
      </c>
      <c r="H289" s="40">
        <v>4298.22</v>
      </c>
      <c r="I289" s="40">
        <v>4298.22</v>
      </c>
      <c r="J289" s="39"/>
      <c r="K289" s="38"/>
      <c r="L289" s="38" t="s">
        <v>22</v>
      </c>
    </row>
    <row r="290" spans="2:108" x14ac:dyDescent="0.25">
      <c r="B290" s="37" t="s">
        <v>640</v>
      </c>
      <c r="C290" s="38" t="s">
        <v>639</v>
      </c>
      <c r="D290" s="39" t="s">
        <v>106</v>
      </c>
      <c r="E290" s="39" t="s">
        <v>106</v>
      </c>
      <c r="F290" s="39" t="s">
        <v>21</v>
      </c>
      <c r="G290" s="39">
        <v>12</v>
      </c>
      <c r="H290" s="40">
        <v>1249.5999999999999</v>
      </c>
      <c r="I290" s="40">
        <v>1249.5999999999999</v>
      </c>
      <c r="J290" s="39"/>
      <c r="K290" s="38"/>
      <c r="L290" s="38" t="s">
        <v>22</v>
      </c>
    </row>
    <row r="291" spans="2:108" x14ac:dyDescent="0.25">
      <c r="B291" s="37" t="s">
        <v>641</v>
      </c>
      <c r="C291" s="38" t="s">
        <v>642</v>
      </c>
      <c r="D291" s="39" t="s">
        <v>473</v>
      </c>
      <c r="E291" s="39" t="s">
        <v>474</v>
      </c>
      <c r="F291" s="39" t="s">
        <v>21</v>
      </c>
      <c r="G291" s="39">
        <v>4</v>
      </c>
      <c r="H291" s="40">
        <v>17609.599999999999</v>
      </c>
      <c r="I291" s="40">
        <v>17609.599999999999</v>
      </c>
      <c r="J291" s="39"/>
      <c r="K291" s="38"/>
      <c r="L291" s="38" t="s">
        <v>22</v>
      </c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</row>
    <row r="292" spans="2:108" x14ac:dyDescent="0.25">
      <c r="B292" s="37" t="s">
        <v>643</v>
      </c>
      <c r="C292" s="38" t="s">
        <v>644</v>
      </c>
      <c r="D292" s="39" t="s">
        <v>645</v>
      </c>
      <c r="E292" s="39" t="s">
        <v>20</v>
      </c>
      <c r="F292" s="39" t="s">
        <v>35</v>
      </c>
      <c r="G292" s="39">
        <v>4</v>
      </c>
      <c r="H292" s="40">
        <v>10344.24</v>
      </c>
      <c r="I292" s="40">
        <v>2586.06</v>
      </c>
      <c r="J292" s="39" t="s">
        <v>36</v>
      </c>
      <c r="K292" s="38"/>
      <c r="L292" s="38" t="s">
        <v>22</v>
      </c>
    </row>
    <row r="293" spans="2:108" x14ac:dyDescent="0.25">
      <c r="B293" s="37" t="s">
        <v>646</v>
      </c>
      <c r="C293" s="38" t="s">
        <v>647</v>
      </c>
      <c r="D293" s="39" t="s">
        <v>648</v>
      </c>
      <c r="E293" s="39" t="s">
        <v>237</v>
      </c>
      <c r="F293" s="39" t="s">
        <v>21</v>
      </c>
      <c r="G293" s="39">
        <v>12</v>
      </c>
      <c r="H293" s="40">
        <v>701.67</v>
      </c>
      <c r="I293" s="40">
        <v>701.67</v>
      </c>
      <c r="J293" s="39"/>
      <c r="K293" s="38"/>
      <c r="L293" s="38" t="s">
        <v>22</v>
      </c>
    </row>
    <row r="294" spans="2:108" x14ac:dyDescent="0.25">
      <c r="B294" s="37" t="s">
        <v>649</v>
      </c>
      <c r="C294" s="38" t="s">
        <v>650</v>
      </c>
      <c r="D294" s="39" t="s">
        <v>651</v>
      </c>
      <c r="E294" s="39" t="s">
        <v>20</v>
      </c>
      <c r="F294" s="39" t="s">
        <v>21</v>
      </c>
      <c r="G294" s="39">
        <v>12</v>
      </c>
      <c r="H294" s="40">
        <v>1945.45</v>
      </c>
      <c r="I294" s="40">
        <v>1945.45</v>
      </c>
      <c r="J294" s="39"/>
      <c r="K294" s="38"/>
      <c r="L294" s="38" t="s">
        <v>22</v>
      </c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</row>
    <row r="295" spans="2:108" x14ac:dyDescent="0.25">
      <c r="B295" s="37" t="s">
        <v>652</v>
      </c>
      <c r="C295" s="38" t="s">
        <v>653</v>
      </c>
      <c r="D295" s="39" t="s">
        <v>654</v>
      </c>
      <c r="E295" s="39" t="s">
        <v>20</v>
      </c>
      <c r="F295" s="39" t="s">
        <v>35</v>
      </c>
      <c r="G295" s="39">
        <v>12</v>
      </c>
      <c r="H295" s="40">
        <v>42446.04</v>
      </c>
      <c r="I295" s="40">
        <v>3537.17</v>
      </c>
      <c r="J295" s="39" t="s">
        <v>36</v>
      </c>
      <c r="K295" s="38"/>
      <c r="L295" s="38" t="s">
        <v>22</v>
      </c>
    </row>
    <row r="296" spans="2:108" x14ac:dyDescent="0.25">
      <c r="B296" s="37" t="s">
        <v>655</v>
      </c>
      <c r="C296" s="38" t="s">
        <v>656</v>
      </c>
      <c r="D296" s="39" t="s">
        <v>33</v>
      </c>
      <c r="E296" s="39" t="s">
        <v>34</v>
      </c>
      <c r="F296" s="39" t="s">
        <v>35</v>
      </c>
      <c r="G296" s="39">
        <v>4</v>
      </c>
      <c r="H296" s="40">
        <v>59481.04</v>
      </c>
      <c r="I296" s="40">
        <v>14870.26</v>
      </c>
      <c r="J296" s="39" t="s">
        <v>36</v>
      </c>
      <c r="K296" s="38"/>
      <c r="L296" s="38" t="s">
        <v>22</v>
      </c>
    </row>
    <row r="297" spans="2:108" x14ac:dyDescent="0.25">
      <c r="B297" s="37" t="s">
        <v>657</v>
      </c>
      <c r="C297" s="38" t="s">
        <v>658</v>
      </c>
      <c r="D297" s="39" t="s">
        <v>659</v>
      </c>
      <c r="E297" s="39" t="s">
        <v>481</v>
      </c>
      <c r="F297" s="39" t="s">
        <v>21</v>
      </c>
      <c r="G297" s="39">
        <v>1</v>
      </c>
      <c r="H297" s="40">
        <v>5479.84</v>
      </c>
      <c r="I297" s="40">
        <v>5479.84</v>
      </c>
      <c r="J297" s="39"/>
      <c r="K297" s="38"/>
      <c r="L297" s="38" t="s">
        <v>22</v>
      </c>
    </row>
    <row r="298" spans="2:108" s="53" customFormat="1" x14ac:dyDescent="0.25">
      <c r="B298" s="37" t="s">
        <v>660</v>
      </c>
      <c r="C298" s="38" t="s">
        <v>658</v>
      </c>
      <c r="D298" s="39" t="s">
        <v>661</v>
      </c>
      <c r="E298" s="39" t="s">
        <v>237</v>
      </c>
      <c r="F298" s="39" t="s">
        <v>21</v>
      </c>
      <c r="G298" s="39">
        <v>1</v>
      </c>
      <c r="H298" s="40">
        <v>15078.35</v>
      </c>
      <c r="I298" s="40">
        <v>15078.35</v>
      </c>
      <c r="J298" s="39"/>
      <c r="K298" s="38"/>
      <c r="L298" s="38" t="s">
        <v>22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</row>
    <row r="299" spans="2:108" x14ac:dyDescent="0.25">
      <c r="B299" s="37" t="s">
        <v>662</v>
      </c>
      <c r="C299" s="38" t="s">
        <v>663</v>
      </c>
      <c r="D299" s="39" t="s">
        <v>19</v>
      </c>
      <c r="E299" s="39" t="s">
        <v>20</v>
      </c>
      <c r="F299" s="39" t="s">
        <v>21</v>
      </c>
      <c r="G299" s="39">
        <v>4</v>
      </c>
      <c r="H299" s="40">
        <v>5362.8</v>
      </c>
      <c r="I299" s="40">
        <v>5362.8</v>
      </c>
      <c r="J299" s="39"/>
      <c r="K299" s="38"/>
      <c r="L299" s="38" t="s">
        <v>22</v>
      </c>
    </row>
    <row r="300" spans="2:108" x14ac:dyDescent="0.25">
      <c r="B300" s="37" t="s">
        <v>664</v>
      </c>
      <c r="C300" s="38" t="s">
        <v>665</v>
      </c>
      <c r="D300" s="39" t="s">
        <v>53</v>
      </c>
      <c r="E300" s="39" t="s">
        <v>20</v>
      </c>
      <c r="F300" s="39" t="s">
        <v>21</v>
      </c>
      <c r="G300" s="39">
        <v>12</v>
      </c>
      <c r="H300" s="40">
        <v>5133.43</v>
      </c>
      <c r="I300" s="40">
        <v>5133.43</v>
      </c>
      <c r="J300" s="39"/>
      <c r="K300" s="38"/>
      <c r="L300" s="38" t="s">
        <v>22</v>
      </c>
    </row>
    <row r="301" spans="2:108" x14ac:dyDescent="0.25">
      <c r="B301" s="37" t="s">
        <v>666</v>
      </c>
      <c r="C301" s="38" t="s">
        <v>665</v>
      </c>
      <c r="D301" s="39" t="s">
        <v>163</v>
      </c>
      <c r="E301" s="39" t="s">
        <v>25</v>
      </c>
      <c r="F301" s="39" t="s">
        <v>21</v>
      </c>
      <c r="G301" s="39">
        <v>1</v>
      </c>
      <c r="H301" s="40">
        <v>39411.629999999997</v>
      </c>
      <c r="I301" s="40">
        <v>39411.629999999997</v>
      </c>
      <c r="J301" s="39"/>
      <c r="K301" s="38"/>
      <c r="L301" s="38" t="s">
        <v>22</v>
      </c>
    </row>
    <row r="302" spans="2:108" x14ac:dyDescent="0.25">
      <c r="B302" s="37" t="s">
        <v>667</v>
      </c>
      <c r="C302" s="38" t="s">
        <v>668</v>
      </c>
      <c r="D302" s="39" t="s">
        <v>19</v>
      </c>
      <c r="E302" s="39" t="s">
        <v>20</v>
      </c>
      <c r="F302" s="39" t="s">
        <v>21</v>
      </c>
      <c r="G302" s="39">
        <v>1</v>
      </c>
      <c r="H302" s="40">
        <v>2291.27</v>
      </c>
      <c r="I302" s="40">
        <v>2291.27</v>
      </c>
      <c r="J302" s="39"/>
      <c r="K302" s="38"/>
      <c r="L302" s="38" t="s">
        <v>22</v>
      </c>
    </row>
    <row r="303" spans="2:108" x14ac:dyDescent="0.25">
      <c r="B303" s="37" t="s">
        <v>669</v>
      </c>
      <c r="C303" s="38" t="s">
        <v>668</v>
      </c>
      <c r="D303" s="39" t="s">
        <v>33</v>
      </c>
      <c r="E303" s="39" t="s">
        <v>34</v>
      </c>
      <c r="F303" s="39" t="s">
        <v>35</v>
      </c>
      <c r="G303" s="39">
        <v>4</v>
      </c>
      <c r="H303" s="40">
        <v>21345.96</v>
      </c>
      <c r="I303" s="40">
        <v>5336.49</v>
      </c>
      <c r="J303" s="39" t="s">
        <v>36</v>
      </c>
      <c r="K303" s="38"/>
      <c r="L303" s="38" t="s">
        <v>22</v>
      </c>
    </row>
    <row r="304" spans="2:108" x14ac:dyDescent="0.25">
      <c r="B304" s="37" t="s">
        <v>670</v>
      </c>
      <c r="C304" s="38" t="s">
        <v>671</v>
      </c>
      <c r="D304" s="39" t="s">
        <v>672</v>
      </c>
      <c r="E304" s="39" t="s">
        <v>20</v>
      </c>
      <c r="F304" s="39" t="s">
        <v>21</v>
      </c>
      <c r="G304" s="39">
        <v>12</v>
      </c>
      <c r="H304" s="40">
        <v>2956.98</v>
      </c>
      <c r="I304" s="40">
        <v>2956.98</v>
      </c>
      <c r="J304" s="39"/>
      <c r="K304" s="38"/>
      <c r="L304" s="38" t="s">
        <v>22</v>
      </c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</row>
    <row r="305" spans="2:89" x14ac:dyDescent="0.25">
      <c r="B305" s="37" t="s">
        <v>673</v>
      </c>
      <c r="C305" s="38" t="s">
        <v>674</v>
      </c>
      <c r="D305" s="39" t="s">
        <v>214</v>
      </c>
      <c r="E305" s="39" t="s">
        <v>25</v>
      </c>
      <c r="F305" s="39" t="s">
        <v>21</v>
      </c>
      <c r="G305" s="39">
        <v>1</v>
      </c>
      <c r="H305" s="40">
        <v>24741.56</v>
      </c>
      <c r="I305" s="40">
        <v>24741.56</v>
      </c>
      <c r="J305" s="39"/>
      <c r="K305" s="38"/>
      <c r="L305" s="38" t="s">
        <v>22</v>
      </c>
    </row>
    <row r="306" spans="2:89" x14ac:dyDescent="0.25">
      <c r="B306" s="37" t="s">
        <v>675</v>
      </c>
      <c r="C306" s="38" t="s">
        <v>676</v>
      </c>
      <c r="D306" s="39" t="s">
        <v>677</v>
      </c>
      <c r="E306" s="39" t="s">
        <v>27</v>
      </c>
      <c r="F306" s="39" t="s">
        <v>35</v>
      </c>
      <c r="G306" s="39">
        <v>12</v>
      </c>
      <c r="H306" s="40">
        <v>67353.959999999992</v>
      </c>
      <c r="I306" s="40">
        <v>5612.83</v>
      </c>
      <c r="J306" s="39" t="s">
        <v>36</v>
      </c>
      <c r="K306" s="38"/>
      <c r="L306" s="38" t="s">
        <v>22</v>
      </c>
    </row>
    <row r="307" spans="2:89" x14ac:dyDescent="0.25">
      <c r="B307" s="37" t="s">
        <v>678</v>
      </c>
      <c r="C307" s="38" t="s">
        <v>679</v>
      </c>
      <c r="D307" s="39" t="s">
        <v>53</v>
      </c>
      <c r="E307" s="39" t="s">
        <v>20</v>
      </c>
      <c r="F307" s="39" t="s">
        <v>21</v>
      </c>
      <c r="G307" s="39">
        <v>12</v>
      </c>
      <c r="H307" s="40">
        <v>1525.3</v>
      </c>
      <c r="I307" s="40">
        <v>1525.3</v>
      </c>
      <c r="J307" s="39"/>
      <c r="K307" s="38"/>
      <c r="L307" s="38" t="s">
        <v>22</v>
      </c>
    </row>
    <row r="308" spans="2:89" x14ac:dyDescent="0.25">
      <c r="B308" s="37" t="s">
        <v>680</v>
      </c>
      <c r="C308" s="38" t="s">
        <v>679</v>
      </c>
      <c r="D308" s="39" t="s">
        <v>161</v>
      </c>
      <c r="E308" s="39" t="s">
        <v>34</v>
      </c>
      <c r="F308" s="39" t="s">
        <v>21</v>
      </c>
      <c r="G308" s="39">
        <v>4</v>
      </c>
      <c r="H308" s="40">
        <v>4395.37</v>
      </c>
      <c r="I308" s="40">
        <v>4395.37</v>
      </c>
      <c r="J308" s="39"/>
      <c r="K308" s="38"/>
      <c r="L308" s="38" t="s">
        <v>22</v>
      </c>
    </row>
    <row r="309" spans="2:89" x14ac:dyDescent="0.25">
      <c r="B309" s="37" t="s">
        <v>681</v>
      </c>
      <c r="C309" s="38" t="s">
        <v>679</v>
      </c>
      <c r="D309" s="39" t="s">
        <v>193</v>
      </c>
      <c r="E309" s="39" t="s">
        <v>194</v>
      </c>
      <c r="F309" s="39" t="s">
        <v>21</v>
      </c>
      <c r="G309" s="39">
        <v>1</v>
      </c>
      <c r="H309" s="40">
        <v>17757.53</v>
      </c>
      <c r="I309" s="40">
        <v>17757.53</v>
      </c>
      <c r="J309" s="39"/>
      <c r="K309" s="38"/>
      <c r="L309" s="38" t="s">
        <v>22</v>
      </c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</row>
    <row r="310" spans="2:89" x14ac:dyDescent="0.25">
      <c r="B310" s="37" t="s">
        <v>682</v>
      </c>
      <c r="C310" s="38" t="s">
        <v>679</v>
      </c>
      <c r="D310" s="39" t="s">
        <v>196</v>
      </c>
      <c r="E310" s="39" t="s">
        <v>27</v>
      </c>
      <c r="F310" s="39" t="s">
        <v>21</v>
      </c>
      <c r="G310" s="39">
        <v>12</v>
      </c>
      <c r="H310" s="40">
        <v>2225.9299999999998</v>
      </c>
      <c r="I310" s="40">
        <v>2225.9299999999998</v>
      </c>
      <c r="J310" s="39"/>
      <c r="K310" s="38"/>
      <c r="L310" s="38" t="s">
        <v>22</v>
      </c>
    </row>
    <row r="311" spans="2:89" x14ac:dyDescent="0.25">
      <c r="B311" s="37" t="s">
        <v>683</v>
      </c>
      <c r="C311" s="38" t="s">
        <v>684</v>
      </c>
      <c r="D311" s="39" t="s">
        <v>19</v>
      </c>
      <c r="E311" s="39" t="s">
        <v>20</v>
      </c>
      <c r="F311" s="39" t="s">
        <v>35</v>
      </c>
      <c r="G311" s="39">
        <v>4</v>
      </c>
      <c r="H311" s="40">
        <v>10256.24</v>
      </c>
      <c r="I311" s="40">
        <v>2564.06</v>
      </c>
      <c r="J311" s="39" t="s">
        <v>36</v>
      </c>
      <c r="K311" s="38"/>
      <c r="L311" s="38" t="s">
        <v>22</v>
      </c>
    </row>
    <row r="312" spans="2:89" x14ac:dyDescent="0.25">
      <c r="B312" s="37" t="s">
        <v>685</v>
      </c>
      <c r="C312" s="38" t="s">
        <v>686</v>
      </c>
      <c r="D312" s="39" t="s">
        <v>19</v>
      </c>
      <c r="E312" s="39" t="s">
        <v>20</v>
      </c>
      <c r="F312" s="39" t="s">
        <v>35</v>
      </c>
      <c r="G312" s="39">
        <v>4</v>
      </c>
      <c r="H312" s="40">
        <v>9979.16</v>
      </c>
      <c r="I312" s="40">
        <v>2494.79</v>
      </c>
      <c r="J312" s="39" t="s">
        <v>36</v>
      </c>
      <c r="K312" s="38"/>
      <c r="L312" s="38" t="s">
        <v>22</v>
      </c>
    </row>
    <row r="313" spans="2:89" x14ac:dyDescent="0.25">
      <c r="B313" s="37" t="s">
        <v>687</v>
      </c>
      <c r="C313" s="38" t="s">
        <v>688</v>
      </c>
      <c r="D313" s="39" t="s">
        <v>153</v>
      </c>
      <c r="E313" s="39" t="s">
        <v>20</v>
      </c>
      <c r="F313" s="39" t="s">
        <v>21</v>
      </c>
      <c r="G313" s="39">
        <v>12</v>
      </c>
      <c r="H313" s="40">
        <v>3191.38</v>
      </c>
      <c r="I313" s="40">
        <v>3191.38</v>
      </c>
      <c r="J313" s="39"/>
      <c r="K313" s="38"/>
      <c r="L313" s="38" t="s">
        <v>22</v>
      </c>
    </row>
    <row r="314" spans="2:89" x14ac:dyDescent="0.25">
      <c r="B314" s="37" t="s">
        <v>689</v>
      </c>
      <c r="C314" s="38" t="s">
        <v>690</v>
      </c>
      <c r="D314" s="39" t="s">
        <v>214</v>
      </c>
      <c r="E314" s="39" t="s">
        <v>25</v>
      </c>
      <c r="F314" s="39" t="s">
        <v>21</v>
      </c>
      <c r="G314" s="39">
        <v>1</v>
      </c>
      <c r="H314" s="40">
        <v>60546.3</v>
      </c>
      <c r="I314" s="40">
        <v>60546.3</v>
      </c>
      <c r="J314" s="39"/>
      <c r="K314" s="38"/>
      <c r="L314" s="38" t="s">
        <v>22</v>
      </c>
    </row>
    <row r="315" spans="2:89" x14ac:dyDescent="0.25">
      <c r="B315" s="37" t="s">
        <v>691</v>
      </c>
      <c r="C315" s="38" t="s">
        <v>692</v>
      </c>
      <c r="D315" s="39" t="s">
        <v>153</v>
      </c>
      <c r="E315" s="39" t="s">
        <v>20</v>
      </c>
      <c r="F315" s="39" t="s">
        <v>21</v>
      </c>
      <c r="G315" s="39">
        <v>4</v>
      </c>
      <c r="H315" s="40">
        <v>3882.96</v>
      </c>
      <c r="I315" s="40">
        <v>3882.96</v>
      </c>
      <c r="J315" s="39"/>
      <c r="K315" s="38"/>
      <c r="L315" s="38" t="s">
        <v>22</v>
      </c>
    </row>
    <row r="316" spans="2:89" x14ac:dyDescent="0.25">
      <c r="B316" s="37" t="s">
        <v>693</v>
      </c>
      <c r="C316" s="38" t="s">
        <v>692</v>
      </c>
      <c r="D316" s="39" t="s">
        <v>233</v>
      </c>
      <c r="E316" s="39" t="s">
        <v>34</v>
      </c>
      <c r="F316" s="39" t="s">
        <v>35</v>
      </c>
      <c r="G316" s="39">
        <v>4</v>
      </c>
      <c r="H316" s="40">
        <v>51440.28</v>
      </c>
      <c r="I316" s="40">
        <v>12860.07</v>
      </c>
      <c r="J316" s="39" t="s">
        <v>36</v>
      </c>
      <c r="K316" s="38"/>
      <c r="L316" s="38" t="s">
        <v>22</v>
      </c>
    </row>
    <row r="317" spans="2:89" x14ac:dyDescent="0.25">
      <c r="B317" s="37" t="s">
        <v>694</v>
      </c>
      <c r="C317" s="38" t="s">
        <v>695</v>
      </c>
      <c r="D317" s="39" t="s">
        <v>70</v>
      </c>
      <c r="E317" s="39" t="s">
        <v>71</v>
      </c>
      <c r="F317" s="39" t="s">
        <v>35</v>
      </c>
      <c r="G317" s="39">
        <v>12</v>
      </c>
      <c r="H317" s="40">
        <v>22683.360000000001</v>
      </c>
      <c r="I317" s="40">
        <v>1890.28</v>
      </c>
      <c r="J317" s="39" t="s">
        <v>36</v>
      </c>
      <c r="K317" s="38"/>
      <c r="L317" s="38" t="s">
        <v>22</v>
      </c>
    </row>
    <row r="318" spans="2:89" x14ac:dyDescent="0.25">
      <c r="B318" s="37" t="s">
        <v>696</v>
      </c>
      <c r="C318" s="38" t="s">
        <v>695</v>
      </c>
      <c r="D318" s="39" t="s">
        <v>697</v>
      </c>
      <c r="E318" s="39" t="s">
        <v>83</v>
      </c>
      <c r="F318" s="39" t="s">
        <v>35</v>
      </c>
      <c r="G318" s="39">
        <v>4</v>
      </c>
      <c r="H318" s="40">
        <v>20656.64</v>
      </c>
      <c r="I318" s="40">
        <v>5164.16</v>
      </c>
      <c r="J318" s="39" t="s">
        <v>36</v>
      </c>
      <c r="K318" s="38"/>
      <c r="L318" s="38" t="s">
        <v>22</v>
      </c>
    </row>
    <row r="319" spans="2:89" x14ac:dyDescent="0.25">
      <c r="B319" s="37" t="s">
        <v>698</v>
      </c>
      <c r="C319" s="38" t="s">
        <v>699</v>
      </c>
      <c r="D319" s="39" t="s">
        <v>700</v>
      </c>
      <c r="E319" s="39" t="s">
        <v>20</v>
      </c>
      <c r="F319" s="39" t="s">
        <v>21</v>
      </c>
      <c r="G319" s="39">
        <v>12</v>
      </c>
      <c r="H319" s="40">
        <v>533.20000000000005</v>
      </c>
      <c r="I319" s="40">
        <v>533.20000000000005</v>
      </c>
      <c r="J319" s="39"/>
      <c r="K319" s="38"/>
      <c r="L319" s="38" t="s">
        <v>22</v>
      </c>
    </row>
    <row r="320" spans="2:89" x14ac:dyDescent="0.25">
      <c r="B320" s="37" t="s">
        <v>701</v>
      </c>
      <c r="C320" s="38" t="s">
        <v>702</v>
      </c>
      <c r="D320" s="39" t="s">
        <v>703</v>
      </c>
      <c r="E320" s="39" t="s">
        <v>20</v>
      </c>
      <c r="F320" s="39" t="s">
        <v>21</v>
      </c>
      <c r="G320" s="39">
        <v>4</v>
      </c>
      <c r="H320" s="40">
        <v>1696.07</v>
      </c>
      <c r="I320" s="40">
        <v>1696.07</v>
      </c>
      <c r="J320" s="39"/>
      <c r="K320" s="38"/>
      <c r="L320" s="38" t="s">
        <v>22</v>
      </c>
    </row>
    <row r="321" spans="2:12" x14ac:dyDescent="0.25">
      <c r="B321" s="37" t="s">
        <v>704</v>
      </c>
      <c r="C321" s="38" t="s">
        <v>705</v>
      </c>
      <c r="D321" s="39"/>
      <c r="E321" s="39" t="s">
        <v>706</v>
      </c>
      <c r="F321" s="39" t="s">
        <v>35</v>
      </c>
      <c r="G321" s="39">
        <v>4</v>
      </c>
      <c r="H321" s="40">
        <v>12011.12</v>
      </c>
      <c r="I321" s="40">
        <v>3002.78</v>
      </c>
      <c r="J321" s="39" t="s">
        <v>36</v>
      </c>
      <c r="K321" s="38"/>
      <c r="L321" s="38" t="s">
        <v>22</v>
      </c>
    </row>
    <row r="322" spans="2:12" x14ac:dyDescent="0.25">
      <c r="B322" s="37" t="s">
        <v>707</v>
      </c>
      <c r="C322" s="38" t="s">
        <v>708</v>
      </c>
      <c r="D322" s="39" t="s">
        <v>709</v>
      </c>
      <c r="E322" s="39" t="s">
        <v>20</v>
      </c>
      <c r="F322" s="39" t="s">
        <v>21</v>
      </c>
      <c r="G322" s="39">
        <v>12</v>
      </c>
      <c r="H322" s="40">
        <v>4929.55</v>
      </c>
      <c r="I322" s="40">
        <v>4929.55</v>
      </c>
      <c r="J322" s="39"/>
      <c r="K322" s="38"/>
      <c r="L322" s="38" t="s">
        <v>22</v>
      </c>
    </row>
    <row r="323" spans="2:12" x14ac:dyDescent="0.25">
      <c r="B323" s="37" t="s">
        <v>710</v>
      </c>
      <c r="C323" s="38" t="s">
        <v>708</v>
      </c>
      <c r="D323" s="39" t="s">
        <v>711</v>
      </c>
      <c r="E323" s="39" t="s">
        <v>34</v>
      </c>
      <c r="F323" s="39" t="s">
        <v>21</v>
      </c>
      <c r="G323" s="39">
        <v>4</v>
      </c>
      <c r="H323" s="40">
        <v>22779.01</v>
      </c>
      <c r="I323" s="40">
        <v>22779.01</v>
      </c>
      <c r="J323" s="39"/>
      <c r="K323" s="38"/>
      <c r="L323" s="38" t="s">
        <v>22</v>
      </c>
    </row>
    <row r="324" spans="2:12" x14ac:dyDescent="0.25">
      <c r="B324" s="37" t="s">
        <v>712</v>
      </c>
      <c r="C324" s="38" t="s">
        <v>708</v>
      </c>
      <c r="D324" s="39" t="s">
        <v>713</v>
      </c>
      <c r="E324" s="39" t="s">
        <v>714</v>
      </c>
      <c r="F324" s="39" t="s">
        <v>21</v>
      </c>
      <c r="G324" s="39">
        <v>12</v>
      </c>
      <c r="H324" s="40">
        <v>9779.5300000000007</v>
      </c>
      <c r="I324" s="40">
        <v>9779.5300000000007</v>
      </c>
      <c r="J324" s="39"/>
      <c r="K324" s="38"/>
      <c r="L324" s="38" t="s">
        <v>22</v>
      </c>
    </row>
    <row r="325" spans="2:12" x14ac:dyDescent="0.25">
      <c r="B325" s="37" t="s">
        <v>715</v>
      </c>
      <c r="C325" s="38" t="s">
        <v>708</v>
      </c>
      <c r="D325" s="39" t="s">
        <v>716</v>
      </c>
      <c r="E325" s="39" t="s">
        <v>237</v>
      </c>
      <c r="F325" s="39" t="s">
        <v>21</v>
      </c>
      <c r="G325" s="39">
        <v>12</v>
      </c>
      <c r="H325" s="40">
        <v>1274.04</v>
      </c>
      <c r="I325" s="40">
        <v>1274.04</v>
      </c>
      <c r="J325" s="39"/>
      <c r="K325" s="38"/>
      <c r="L325" s="38" t="s">
        <v>22</v>
      </c>
    </row>
    <row r="326" spans="2:12" x14ac:dyDescent="0.25">
      <c r="B326" s="37" t="s">
        <v>717</v>
      </c>
      <c r="C326" s="38" t="s">
        <v>718</v>
      </c>
      <c r="D326" s="39" t="s">
        <v>53</v>
      </c>
      <c r="E326" s="39" t="s">
        <v>20</v>
      </c>
      <c r="F326" s="39" t="s">
        <v>35</v>
      </c>
      <c r="G326" s="39">
        <v>4</v>
      </c>
      <c r="H326" s="40">
        <v>36025.519999999997</v>
      </c>
      <c r="I326" s="40">
        <v>9006.3799999999992</v>
      </c>
      <c r="J326" s="39" t="s">
        <v>36</v>
      </c>
      <c r="K326" s="38"/>
      <c r="L326" s="38" t="s">
        <v>22</v>
      </c>
    </row>
    <row r="327" spans="2:12" x14ac:dyDescent="0.25">
      <c r="B327" s="37" t="s">
        <v>719</v>
      </c>
      <c r="C327" s="38" t="s">
        <v>720</v>
      </c>
      <c r="D327" s="39" t="s">
        <v>153</v>
      </c>
      <c r="E327" s="39" t="s">
        <v>20</v>
      </c>
      <c r="F327" s="39" t="s">
        <v>35</v>
      </c>
      <c r="G327" s="39">
        <v>12</v>
      </c>
      <c r="H327" s="40">
        <v>77185.56</v>
      </c>
      <c r="I327" s="40">
        <v>6432.13</v>
      </c>
      <c r="J327" s="39" t="s">
        <v>36</v>
      </c>
      <c r="K327" s="38"/>
      <c r="L327" s="38" t="s">
        <v>22</v>
      </c>
    </row>
    <row r="328" spans="2:12" x14ac:dyDescent="0.25">
      <c r="B328" s="37" t="s">
        <v>721</v>
      </c>
      <c r="C328" s="38" t="s">
        <v>722</v>
      </c>
      <c r="D328" s="39" t="s">
        <v>723</v>
      </c>
      <c r="E328" s="39" t="s">
        <v>34</v>
      </c>
      <c r="F328" s="39" t="s">
        <v>35</v>
      </c>
      <c r="G328" s="39">
        <v>4</v>
      </c>
      <c r="H328" s="40">
        <v>50097</v>
      </c>
      <c r="I328" s="40">
        <v>12524.25</v>
      </c>
      <c r="J328" s="39" t="s">
        <v>36</v>
      </c>
      <c r="K328" s="38"/>
      <c r="L328" s="38" t="s">
        <v>22</v>
      </c>
    </row>
    <row r="329" spans="2:12" x14ac:dyDescent="0.25">
      <c r="B329" s="37" t="s">
        <v>724</v>
      </c>
      <c r="C329" s="38" t="s">
        <v>725</v>
      </c>
      <c r="D329" s="39" t="s">
        <v>299</v>
      </c>
      <c r="E329" s="39" t="s">
        <v>20</v>
      </c>
      <c r="F329" s="39" t="s">
        <v>35</v>
      </c>
      <c r="G329" s="39">
        <v>4</v>
      </c>
      <c r="H329" s="40">
        <v>33651.199999999997</v>
      </c>
      <c r="I329" s="40">
        <v>8412.7999999999993</v>
      </c>
      <c r="J329" s="39" t="s">
        <v>36</v>
      </c>
      <c r="K329" s="38"/>
      <c r="L329" s="38" t="s">
        <v>22</v>
      </c>
    </row>
    <row r="330" spans="2:12" x14ac:dyDescent="0.25">
      <c r="B330" s="37" t="s">
        <v>726</v>
      </c>
      <c r="C330" s="38" t="s">
        <v>725</v>
      </c>
      <c r="D330" s="39" t="s">
        <v>727</v>
      </c>
      <c r="E330" s="39" t="s">
        <v>106</v>
      </c>
      <c r="F330" s="39" t="s">
        <v>35</v>
      </c>
      <c r="G330" s="39">
        <v>12</v>
      </c>
      <c r="H330" s="40">
        <v>47293.8</v>
      </c>
      <c r="I330" s="40">
        <v>3941.15</v>
      </c>
      <c r="J330" s="39" t="s">
        <v>36</v>
      </c>
      <c r="K330" s="38"/>
      <c r="L330" s="38" t="s">
        <v>22</v>
      </c>
    </row>
    <row r="331" spans="2:12" x14ac:dyDescent="0.25">
      <c r="B331" s="37" t="s">
        <v>728</v>
      </c>
      <c r="C331" s="38" t="s">
        <v>729</v>
      </c>
      <c r="D331" s="39" t="s">
        <v>299</v>
      </c>
      <c r="E331" s="39" t="s">
        <v>20</v>
      </c>
      <c r="F331" s="39" t="s">
        <v>21</v>
      </c>
      <c r="G331" s="39">
        <v>4</v>
      </c>
      <c r="H331" s="40">
        <v>3874.55</v>
      </c>
      <c r="I331" s="40">
        <v>3874.55</v>
      </c>
      <c r="J331" s="39"/>
      <c r="K331" s="38"/>
      <c r="L331" s="38" t="s">
        <v>22</v>
      </c>
    </row>
    <row r="332" spans="2:12" x14ac:dyDescent="0.25">
      <c r="B332" s="37" t="s">
        <v>730</v>
      </c>
      <c r="C332" s="38" t="s">
        <v>729</v>
      </c>
      <c r="D332" s="39" t="s">
        <v>251</v>
      </c>
      <c r="E332" s="39" t="s">
        <v>25</v>
      </c>
      <c r="F332" s="39" t="s">
        <v>21</v>
      </c>
      <c r="G332" s="39">
        <v>1</v>
      </c>
      <c r="H332" s="40">
        <v>26330.23</v>
      </c>
      <c r="I332" s="40">
        <v>26330.23</v>
      </c>
      <c r="J332" s="39"/>
      <c r="K332" s="38"/>
      <c r="L332" s="38" t="s">
        <v>22</v>
      </c>
    </row>
    <row r="333" spans="2:12" x14ac:dyDescent="0.25">
      <c r="B333" s="37" t="s">
        <v>731</v>
      </c>
      <c r="C333" s="38" t="s">
        <v>732</v>
      </c>
      <c r="D333" s="39" t="s">
        <v>19</v>
      </c>
      <c r="E333" s="39" t="s">
        <v>20</v>
      </c>
      <c r="F333" s="39" t="s">
        <v>21</v>
      </c>
      <c r="G333" s="39">
        <v>12</v>
      </c>
      <c r="H333" s="40">
        <v>5473.42</v>
      </c>
      <c r="I333" s="40">
        <v>5473.42</v>
      </c>
      <c r="J333" s="39"/>
      <c r="K333" s="38"/>
      <c r="L333" s="38" t="s">
        <v>22</v>
      </c>
    </row>
    <row r="334" spans="2:12" x14ac:dyDescent="0.25">
      <c r="B334" s="37" t="s">
        <v>733</v>
      </c>
      <c r="C334" s="38" t="s">
        <v>734</v>
      </c>
      <c r="D334" s="39" t="s">
        <v>19</v>
      </c>
      <c r="E334" s="39" t="s">
        <v>20</v>
      </c>
      <c r="F334" s="39" t="s">
        <v>35</v>
      </c>
      <c r="G334" s="39">
        <v>4</v>
      </c>
      <c r="H334" s="40">
        <v>14020.88</v>
      </c>
      <c r="I334" s="40">
        <v>3505.22</v>
      </c>
      <c r="J334" s="39" t="s">
        <v>36</v>
      </c>
      <c r="K334" s="38"/>
      <c r="L334" s="38" t="s">
        <v>22</v>
      </c>
    </row>
    <row r="335" spans="2:12" x14ac:dyDescent="0.25">
      <c r="B335" s="37" t="s">
        <v>735</v>
      </c>
      <c r="C335" s="38" t="s">
        <v>736</v>
      </c>
      <c r="D335" s="39" t="s">
        <v>39</v>
      </c>
      <c r="E335" s="39" t="s">
        <v>20</v>
      </c>
      <c r="F335" s="39" t="s">
        <v>21</v>
      </c>
      <c r="G335" s="39">
        <v>12</v>
      </c>
      <c r="H335" s="40">
        <v>1387.61</v>
      </c>
      <c r="I335" s="40">
        <v>1387.61</v>
      </c>
      <c r="J335" s="39"/>
      <c r="K335" s="38"/>
      <c r="L335" s="38" t="s">
        <v>22</v>
      </c>
    </row>
    <row r="336" spans="2:12" x14ac:dyDescent="0.25">
      <c r="B336" s="37" t="s">
        <v>737</v>
      </c>
      <c r="C336" s="38" t="s">
        <v>736</v>
      </c>
      <c r="D336" s="39" t="s">
        <v>41</v>
      </c>
      <c r="E336" s="39" t="s">
        <v>34</v>
      </c>
      <c r="F336" s="39" t="s">
        <v>21</v>
      </c>
      <c r="G336" s="39">
        <v>4</v>
      </c>
      <c r="H336" s="40">
        <v>6155.17</v>
      </c>
      <c r="I336" s="40">
        <v>6155.17</v>
      </c>
      <c r="J336" s="39"/>
      <c r="K336" s="38"/>
      <c r="L336" s="38" t="s">
        <v>22</v>
      </c>
    </row>
    <row r="337" spans="2:12" x14ac:dyDescent="0.25">
      <c r="B337" s="37" t="s">
        <v>738</v>
      </c>
      <c r="C337" s="38" t="s">
        <v>736</v>
      </c>
      <c r="D337" s="39" t="s">
        <v>43</v>
      </c>
      <c r="E337" s="39" t="s">
        <v>27</v>
      </c>
      <c r="F337" s="39" t="s">
        <v>21</v>
      </c>
      <c r="G337" s="39">
        <v>12</v>
      </c>
      <c r="H337" s="40">
        <v>2557.27</v>
      </c>
      <c r="I337" s="40">
        <v>2557.27</v>
      </c>
      <c r="J337" s="39"/>
      <c r="K337" s="38"/>
      <c r="L337" s="38" t="s">
        <v>22</v>
      </c>
    </row>
    <row r="338" spans="2:12" x14ac:dyDescent="0.25">
      <c r="B338" s="37" t="s">
        <v>739</v>
      </c>
      <c r="C338" s="38" t="s">
        <v>740</v>
      </c>
      <c r="D338" s="39" t="s">
        <v>50</v>
      </c>
      <c r="E338" s="39" t="s">
        <v>34</v>
      </c>
      <c r="F338" s="39" t="s">
        <v>35</v>
      </c>
      <c r="G338" s="39">
        <v>4</v>
      </c>
      <c r="H338" s="40">
        <v>50570.96</v>
      </c>
      <c r="I338" s="40">
        <v>12642.74</v>
      </c>
      <c r="J338" s="39" t="s">
        <v>36</v>
      </c>
      <c r="K338" s="38"/>
      <c r="L338" s="38" t="s">
        <v>22</v>
      </c>
    </row>
    <row r="339" spans="2:12" x14ac:dyDescent="0.25">
      <c r="B339" s="37" t="s">
        <v>741</v>
      </c>
      <c r="C339" s="38" t="s">
        <v>742</v>
      </c>
      <c r="D339" s="39" t="s">
        <v>743</v>
      </c>
      <c r="E339" s="39" t="s">
        <v>20</v>
      </c>
      <c r="F339" s="39" t="s">
        <v>35</v>
      </c>
      <c r="G339" s="39">
        <v>4</v>
      </c>
      <c r="H339" s="40">
        <v>17339.560000000001</v>
      </c>
      <c r="I339" s="40">
        <v>4334.8900000000003</v>
      </c>
      <c r="J339" s="39" t="s">
        <v>36</v>
      </c>
      <c r="K339" s="38"/>
      <c r="L339" s="38" t="s">
        <v>22</v>
      </c>
    </row>
    <row r="340" spans="2:12" x14ac:dyDescent="0.25">
      <c r="B340" s="37" t="s">
        <v>744</v>
      </c>
      <c r="C340" s="38" t="s">
        <v>742</v>
      </c>
      <c r="D340" s="39" t="s">
        <v>745</v>
      </c>
      <c r="E340" s="39" t="s">
        <v>34</v>
      </c>
      <c r="F340" s="39" t="s">
        <v>35</v>
      </c>
      <c r="G340" s="39">
        <v>4</v>
      </c>
      <c r="H340" s="40">
        <v>55073.84</v>
      </c>
      <c r="I340" s="40">
        <v>13768.46</v>
      </c>
      <c r="J340" s="39" t="s">
        <v>36</v>
      </c>
      <c r="K340" s="38"/>
      <c r="L340" s="38" t="s">
        <v>22</v>
      </c>
    </row>
    <row r="341" spans="2:12" x14ac:dyDescent="0.25">
      <c r="B341" s="37" t="s">
        <v>746</v>
      </c>
      <c r="C341" s="38" t="s">
        <v>747</v>
      </c>
      <c r="D341" s="39" t="s">
        <v>39</v>
      </c>
      <c r="E341" s="39" t="s">
        <v>20</v>
      </c>
      <c r="F341" s="39" t="s">
        <v>21</v>
      </c>
      <c r="G341" s="39">
        <v>12</v>
      </c>
      <c r="H341" s="40">
        <v>1761.01</v>
      </c>
      <c r="I341" s="40">
        <v>1761.01</v>
      </c>
      <c r="J341" s="39"/>
      <c r="K341" s="38"/>
      <c r="L341" s="38" t="s">
        <v>22</v>
      </c>
    </row>
    <row r="342" spans="2:12" x14ac:dyDescent="0.25">
      <c r="B342" s="37" t="s">
        <v>748</v>
      </c>
      <c r="C342" s="38" t="s">
        <v>747</v>
      </c>
      <c r="D342" s="39" t="s">
        <v>41</v>
      </c>
      <c r="E342" s="39" t="s">
        <v>34</v>
      </c>
      <c r="F342" s="39" t="s">
        <v>21</v>
      </c>
      <c r="G342" s="39">
        <v>4</v>
      </c>
      <c r="H342" s="40">
        <v>6948.5</v>
      </c>
      <c r="I342" s="40">
        <v>6948.5</v>
      </c>
      <c r="J342" s="39"/>
      <c r="K342" s="38"/>
      <c r="L342" s="38" t="s">
        <v>22</v>
      </c>
    </row>
    <row r="343" spans="2:12" x14ac:dyDescent="0.25">
      <c r="B343" s="37" t="s">
        <v>749</v>
      </c>
      <c r="C343" s="38" t="s">
        <v>747</v>
      </c>
      <c r="D343" s="39" t="s">
        <v>43</v>
      </c>
      <c r="E343" s="39" t="s">
        <v>27</v>
      </c>
      <c r="F343" s="39" t="s">
        <v>21</v>
      </c>
      <c r="G343" s="39">
        <v>12</v>
      </c>
      <c r="H343" s="40">
        <v>3361.85</v>
      </c>
      <c r="I343" s="40">
        <v>3361.85</v>
      </c>
      <c r="J343" s="39"/>
      <c r="K343" s="38"/>
      <c r="L343" s="38" t="s">
        <v>22</v>
      </c>
    </row>
    <row r="344" spans="2:12" x14ac:dyDescent="0.25">
      <c r="B344" s="37" t="s">
        <v>750</v>
      </c>
      <c r="C344" s="38" t="s">
        <v>751</v>
      </c>
      <c r="D344" s="39" t="s">
        <v>752</v>
      </c>
      <c r="E344" s="39" t="s">
        <v>20</v>
      </c>
      <c r="F344" s="39" t="s">
        <v>35</v>
      </c>
      <c r="G344" s="39">
        <v>4</v>
      </c>
      <c r="H344" s="40">
        <v>15799.36</v>
      </c>
      <c r="I344" s="40">
        <v>3949.84</v>
      </c>
      <c r="J344" s="39" t="s">
        <v>36</v>
      </c>
      <c r="K344" s="38"/>
      <c r="L344" s="47" t="s">
        <v>22</v>
      </c>
    </row>
    <row r="345" spans="2:12" x14ac:dyDescent="0.25">
      <c r="B345" s="37" t="s">
        <v>753</v>
      </c>
      <c r="C345" s="38" t="s">
        <v>754</v>
      </c>
      <c r="D345" s="39" t="s">
        <v>755</v>
      </c>
      <c r="E345" s="39" t="s">
        <v>20</v>
      </c>
      <c r="F345" s="39" t="s">
        <v>35</v>
      </c>
      <c r="G345" s="39">
        <v>4</v>
      </c>
      <c r="H345" s="40">
        <v>10599.96</v>
      </c>
      <c r="I345" s="40">
        <v>2649.99</v>
      </c>
      <c r="J345" s="39" t="s">
        <v>36</v>
      </c>
      <c r="K345" s="38"/>
      <c r="L345" s="38" t="s">
        <v>22</v>
      </c>
    </row>
    <row r="346" spans="2:12" x14ac:dyDescent="0.25">
      <c r="B346" s="37" t="s">
        <v>756</v>
      </c>
      <c r="C346" s="38" t="s">
        <v>757</v>
      </c>
      <c r="D346" s="39" t="s">
        <v>758</v>
      </c>
      <c r="E346" s="39" t="s">
        <v>20</v>
      </c>
      <c r="F346" s="39" t="s">
        <v>21</v>
      </c>
      <c r="G346" s="39">
        <v>12</v>
      </c>
      <c r="H346" s="40">
        <v>2201.2399999999998</v>
      </c>
      <c r="I346" s="40">
        <v>2201.2399999999998</v>
      </c>
      <c r="J346" s="39"/>
      <c r="K346" s="38"/>
      <c r="L346" s="38" t="s">
        <v>22</v>
      </c>
    </row>
    <row r="347" spans="2:12" x14ac:dyDescent="0.25">
      <c r="B347" s="37" t="s">
        <v>759</v>
      </c>
      <c r="C347" s="38" t="s">
        <v>757</v>
      </c>
      <c r="D347" s="39" t="s">
        <v>760</v>
      </c>
      <c r="E347" s="39" t="s">
        <v>34</v>
      </c>
      <c r="F347" s="39" t="s">
        <v>21</v>
      </c>
      <c r="G347" s="39">
        <v>4</v>
      </c>
      <c r="H347" s="40">
        <v>6932.38</v>
      </c>
      <c r="I347" s="40">
        <v>6932.38</v>
      </c>
      <c r="J347" s="39"/>
      <c r="K347" s="38"/>
      <c r="L347" s="38" t="s">
        <v>22</v>
      </c>
    </row>
    <row r="348" spans="2:12" x14ac:dyDescent="0.25">
      <c r="B348" s="37" t="s">
        <v>761</v>
      </c>
      <c r="C348" s="38" t="s">
        <v>757</v>
      </c>
      <c r="D348" s="39" t="s">
        <v>762</v>
      </c>
      <c r="E348" s="39" t="s">
        <v>27</v>
      </c>
      <c r="F348" s="39" t="s">
        <v>21</v>
      </c>
      <c r="G348" s="39">
        <v>12</v>
      </c>
      <c r="H348" s="40">
        <v>3081.67</v>
      </c>
      <c r="I348" s="40">
        <v>3081.67</v>
      </c>
      <c r="J348" s="39"/>
      <c r="K348" s="38"/>
      <c r="L348" s="38" t="s">
        <v>22</v>
      </c>
    </row>
    <row r="349" spans="2:12" x14ac:dyDescent="0.25">
      <c r="B349" s="37" t="s">
        <v>763</v>
      </c>
      <c r="C349" s="38" t="s">
        <v>764</v>
      </c>
      <c r="D349" s="39" t="s">
        <v>39</v>
      </c>
      <c r="E349" s="39" t="s">
        <v>20</v>
      </c>
      <c r="F349" s="39" t="s">
        <v>21</v>
      </c>
      <c r="G349" s="39">
        <v>12</v>
      </c>
      <c r="H349" s="40">
        <v>1186.24</v>
      </c>
      <c r="I349" s="40">
        <v>1186.24</v>
      </c>
      <c r="J349" s="39"/>
      <c r="K349" s="38"/>
      <c r="L349" s="38" t="s">
        <v>22</v>
      </c>
    </row>
    <row r="350" spans="2:12" x14ac:dyDescent="0.25">
      <c r="B350" s="37" t="s">
        <v>765</v>
      </c>
      <c r="C350" s="38" t="s">
        <v>764</v>
      </c>
      <c r="D350" s="39" t="s">
        <v>41</v>
      </c>
      <c r="E350" s="39" t="s">
        <v>34</v>
      </c>
      <c r="F350" s="39" t="s">
        <v>21</v>
      </c>
      <c r="G350" s="39">
        <v>4</v>
      </c>
      <c r="H350" s="40">
        <v>5170.42</v>
      </c>
      <c r="I350" s="40">
        <v>5170.42</v>
      </c>
      <c r="J350" s="39"/>
      <c r="K350" s="38"/>
      <c r="L350" s="38" t="s">
        <v>22</v>
      </c>
    </row>
    <row r="351" spans="2:12" x14ac:dyDescent="0.25">
      <c r="B351" s="37" t="s">
        <v>766</v>
      </c>
      <c r="C351" s="38" t="s">
        <v>764</v>
      </c>
      <c r="D351" s="39" t="s">
        <v>43</v>
      </c>
      <c r="E351" s="39" t="s">
        <v>27</v>
      </c>
      <c r="F351" s="39" t="s">
        <v>21</v>
      </c>
      <c r="G351" s="39">
        <v>12</v>
      </c>
      <c r="H351" s="40">
        <v>2227.56</v>
      </c>
      <c r="I351" s="40">
        <v>2227.56</v>
      </c>
      <c r="J351" s="39"/>
      <c r="K351" s="38"/>
      <c r="L351" s="38" t="s">
        <v>22</v>
      </c>
    </row>
    <row r="352" spans="2:12" x14ac:dyDescent="0.25">
      <c r="B352" s="37" t="s">
        <v>767</v>
      </c>
      <c r="C352" s="38" t="s">
        <v>768</v>
      </c>
      <c r="D352" s="39" t="s">
        <v>70</v>
      </c>
      <c r="E352" s="39" t="s">
        <v>71</v>
      </c>
      <c r="F352" s="39" t="s">
        <v>21</v>
      </c>
      <c r="G352" s="39">
        <v>6</v>
      </c>
      <c r="H352" s="40">
        <v>1729.31</v>
      </c>
      <c r="I352" s="40">
        <v>1729.31</v>
      </c>
      <c r="J352" s="39"/>
      <c r="K352" s="38"/>
      <c r="L352" s="38" t="s">
        <v>22</v>
      </c>
    </row>
    <row r="353" spans="2:12" x14ac:dyDescent="0.25">
      <c r="B353" s="37" t="s">
        <v>769</v>
      </c>
      <c r="C353" s="38" t="s">
        <v>768</v>
      </c>
      <c r="D353" s="39" t="s">
        <v>74</v>
      </c>
      <c r="E353" s="39" t="s">
        <v>74</v>
      </c>
      <c r="F353" s="39" t="s">
        <v>21</v>
      </c>
      <c r="G353" s="39">
        <v>6</v>
      </c>
      <c r="H353" s="40">
        <v>1915.93</v>
      </c>
      <c r="I353" s="40">
        <v>1915.93</v>
      </c>
      <c r="J353" s="39"/>
      <c r="K353" s="38"/>
      <c r="L353" s="38" t="s">
        <v>22</v>
      </c>
    </row>
    <row r="354" spans="2:12" x14ac:dyDescent="0.25">
      <c r="B354" s="37" t="s">
        <v>770</v>
      </c>
      <c r="C354" s="38" t="s">
        <v>768</v>
      </c>
      <c r="D354" s="39" t="s">
        <v>83</v>
      </c>
      <c r="E354" s="39" t="s">
        <v>83</v>
      </c>
      <c r="F354" s="39" t="s">
        <v>21</v>
      </c>
      <c r="G354" s="39">
        <v>4</v>
      </c>
      <c r="H354" s="40">
        <v>8067.08</v>
      </c>
      <c r="I354" s="40">
        <v>8067.08</v>
      </c>
      <c r="J354" s="39"/>
      <c r="K354" s="38"/>
      <c r="L354" s="38" t="s">
        <v>22</v>
      </c>
    </row>
    <row r="355" spans="2:12" x14ac:dyDescent="0.25">
      <c r="B355" s="37" t="s">
        <v>771</v>
      </c>
      <c r="C355" s="38" t="s">
        <v>768</v>
      </c>
      <c r="D355" s="39" t="s">
        <v>772</v>
      </c>
      <c r="E355" s="39" t="s">
        <v>772</v>
      </c>
      <c r="F355" s="39" t="s">
        <v>21</v>
      </c>
      <c r="G355" s="39">
        <v>1</v>
      </c>
      <c r="H355" s="40">
        <v>28247.599999999999</v>
      </c>
      <c r="I355" s="40">
        <v>28247.599999999999</v>
      </c>
      <c r="J355" s="39"/>
      <c r="K355" s="38"/>
      <c r="L355" s="38" t="s">
        <v>22</v>
      </c>
    </row>
    <row r="356" spans="2:12" x14ac:dyDescent="0.25">
      <c r="B356" s="37" t="s">
        <v>773</v>
      </c>
      <c r="C356" s="38" t="s">
        <v>774</v>
      </c>
      <c r="D356" s="39" t="s">
        <v>74</v>
      </c>
      <c r="E356" s="39" t="s">
        <v>74</v>
      </c>
      <c r="F356" s="39" t="s">
        <v>35</v>
      </c>
      <c r="G356" s="39">
        <v>6</v>
      </c>
      <c r="H356" s="40">
        <v>30897.659999999996</v>
      </c>
      <c r="I356" s="40">
        <v>5149.6099999999997</v>
      </c>
      <c r="J356" s="39" t="s">
        <v>36</v>
      </c>
      <c r="K356" s="38"/>
      <c r="L356" s="38" t="s">
        <v>22</v>
      </c>
    </row>
    <row r="357" spans="2:12" x14ac:dyDescent="0.25">
      <c r="B357" s="37" t="s">
        <v>775</v>
      </c>
      <c r="C357" s="38" t="s">
        <v>776</v>
      </c>
      <c r="D357" s="39" t="s">
        <v>714</v>
      </c>
      <c r="E357" s="39" t="s">
        <v>714</v>
      </c>
      <c r="F357" s="39" t="s">
        <v>35</v>
      </c>
      <c r="G357" s="39">
        <v>4</v>
      </c>
      <c r="H357" s="40">
        <v>41515.800000000003</v>
      </c>
      <c r="I357" s="40">
        <v>10378.950000000001</v>
      </c>
      <c r="J357" s="39" t="s">
        <v>36</v>
      </c>
      <c r="K357" s="38"/>
      <c r="L357" s="38" t="s">
        <v>22</v>
      </c>
    </row>
    <row r="358" spans="2:12" x14ac:dyDescent="0.25">
      <c r="B358" s="37" t="s">
        <v>777</v>
      </c>
      <c r="C358" s="38" t="s">
        <v>778</v>
      </c>
      <c r="D358" s="39" t="s">
        <v>237</v>
      </c>
      <c r="E358" s="39" t="s">
        <v>237</v>
      </c>
      <c r="F358" s="39" t="s">
        <v>21</v>
      </c>
      <c r="G358" s="39">
        <v>4</v>
      </c>
      <c r="H358" s="40">
        <v>4279.87</v>
      </c>
      <c r="I358" s="40">
        <v>4279.87</v>
      </c>
      <c r="J358" s="39"/>
      <c r="K358" s="38"/>
      <c r="L358" s="38" t="s">
        <v>22</v>
      </c>
    </row>
    <row r="359" spans="2:12" x14ac:dyDescent="0.25">
      <c r="B359" s="37" t="s">
        <v>779</v>
      </c>
      <c r="C359" s="38" t="s">
        <v>780</v>
      </c>
      <c r="D359" s="39" t="s">
        <v>19</v>
      </c>
      <c r="E359" s="39" t="s">
        <v>20</v>
      </c>
      <c r="F359" s="39" t="s">
        <v>35</v>
      </c>
      <c r="G359" s="39">
        <v>4</v>
      </c>
      <c r="H359" s="40">
        <v>10849.12</v>
      </c>
      <c r="I359" s="40">
        <v>2712.28</v>
      </c>
      <c r="J359" s="39" t="s">
        <v>36</v>
      </c>
      <c r="K359" s="38"/>
      <c r="L359" s="38" t="s">
        <v>22</v>
      </c>
    </row>
    <row r="360" spans="2:12" x14ac:dyDescent="0.25">
      <c r="B360" s="37" t="s">
        <v>781</v>
      </c>
      <c r="C360" s="38" t="s">
        <v>782</v>
      </c>
      <c r="D360" s="39" t="s">
        <v>783</v>
      </c>
      <c r="E360" s="39" t="s">
        <v>20</v>
      </c>
      <c r="F360" s="39" t="s">
        <v>35</v>
      </c>
      <c r="G360" s="39">
        <v>4</v>
      </c>
      <c r="H360" s="40">
        <v>76404.479999999996</v>
      </c>
      <c r="I360" s="40">
        <v>19101.12</v>
      </c>
      <c r="J360" s="39" t="s">
        <v>36</v>
      </c>
      <c r="K360" s="38"/>
      <c r="L360" s="38" t="s">
        <v>22</v>
      </c>
    </row>
    <row r="361" spans="2:12" x14ac:dyDescent="0.25">
      <c r="B361" s="37" t="s">
        <v>784</v>
      </c>
      <c r="C361" s="38" t="s">
        <v>785</v>
      </c>
      <c r="D361" s="39" t="s">
        <v>29</v>
      </c>
      <c r="E361" s="39" t="s">
        <v>30</v>
      </c>
      <c r="F361" s="39" t="s">
        <v>21</v>
      </c>
      <c r="G361" s="39">
        <v>1</v>
      </c>
      <c r="H361" s="40">
        <v>54143.44</v>
      </c>
      <c r="I361" s="40">
        <v>54143.44</v>
      </c>
      <c r="J361" s="39"/>
      <c r="K361" s="38"/>
      <c r="L361" s="38" t="s">
        <v>22</v>
      </c>
    </row>
    <row r="362" spans="2:12" x14ac:dyDescent="0.25">
      <c r="B362" s="37" t="s">
        <v>786</v>
      </c>
      <c r="C362" s="38" t="s">
        <v>787</v>
      </c>
      <c r="D362" s="39" t="s">
        <v>788</v>
      </c>
      <c r="E362" s="39" t="s">
        <v>20</v>
      </c>
      <c r="F362" s="39" t="s">
        <v>35</v>
      </c>
      <c r="G362" s="39">
        <v>4</v>
      </c>
      <c r="H362" s="40">
        <v>9711.08</v>
      </c>
      <c r="I362" s="40">
        <v>2427.77</v>
      </c>
      <c r="J362" s="39" t="s">
        <v>36</v>
      </c>
      <c r="K362" s="38"/>
      <c r="L362" s="38" t="s">
        <v>22</v>
      </c>
    </row>
    <row r="363" spans="2:12" x14ac:dyDescent="0.25">
      <c r="B363" s="37" t="s">
        <v>789</v>
      </c>
      <c r="C363" s="38" t="s">
        <v>787</v>
      </c>
      <c r="D363" s="39" t="s">
        <v>790</v>
      </c>
      <c r="E363" s="39" t="s">
        <v>34</v>
      </c>
      <c r="F363" s="39" t="s">
        <v>21</v>
      </c>
      <c r="G363" s="39">
        <v>4</v>
      </c>
      <c r="H363" s="40">
        <v>4694.2299999999996</v>
      </c>
      <c r="I363" s="40">
        <v>4694.2299999999996</v>
      </c>
      <c r="J363" s="39"/>
      <c r="K363" s="38"/>
      <c r="L363" s="38" t="s">
        <v>22</v>
      </c>
    </row>
    <row r="364" spans="2:12" x14ac:dyDescent="0.25">
      <c r="B364" s="37" t="s">
        <v>791</v>
      </c>
      <c r="C364" s="38" t="s">
        <v>787</v>
      </c>
      <c r="D364" s="39" t="s">
        <v>792</v>
      </c>
      <c r="E364" s="39" t="s">
        <v>25</v>
      </c>
      <c r="F364" s="39" t="s">
        <v>21</v>
      </c>
      <c r="G364" s="39">
        <v>1</v>
      </c>
      <c r="H364" s="40">
        <v>13072.96</v>
      </c>
      <c r="I364" s="40">
        <v>13072.96</v>
      </c>
      <c r="J364" s="39"/>
      <c r="K364" s="38"/>
      <c r="L364" s="38" t="s">
        <v>22</v>
      </c>
    </row>
    <row r="365" spans="2:12" x14ac:dyDescent="0.25">
      <c r="B365" s="37" t="s">
        <v>793</v>
      </c>
      <c r="C365" s="38" t="s">
        <v>794</v>
      </c>
      <c r="D365" s="39" t="s">
        <v>19</v>
      </c>
      <c r="E365" s="39" t="s">
        <v>20</v>
      </c>
      <c r="F365" s="39" t="s">
        <v>21</v>
      </c>
      <c r="G365" s="39">
        <v>12</v>
      </c>
      <c r="H365" s="40">
        <v>1701.63</v>
      </c>
      <c r="I365" s="40">
        <v>1701.63</v>
      </c>
      <c r="J365" s="39"/>
      <c r="K365" s="38"/>
      <c r="L365" s="38" t="s">
        <v>22</v>
      </c>
    </row>
    <row r="366" spans="2:12" x14ac:dyDescent="0.25">
      <c r="B366" s="37" t="s">
        <v>795</v>
      </c>
      <c r="C366" s="38" t="s">
        <v>794</v>
      </c>
      <c r="D366" s="39" t="s">
        <v>33</v>
      </c>
      <c r="E366" s="39" t="s">
        <v>34</v>
      </c>
      <c r="F366" s="39" t="s">
        <v>35</v>
      </c>
      <c r="G366" s="39">
        <v>4</v>
      </c>
      <c r="H366" s="40">
        <v>25058.84</v>
      </c>
      <c r="I366" s="40">
        <v>6264.71</v>
      </c>
      <c r="J366" s="39" t="s">
        <v>36</v>
      </c>
      <c r="K366" s="38"/>
      <c r="L366" s="38" t="s">
        <v>22</v>
      </c>
    </row>
    <row r="367" spans="2:12" x14ac:dyDescent="0.25">
      <c r="B367" s="37" t="s">
        <v>796</v>
      </c>
      <c r="C367" s="38" t="s">
        <v>797</v>
      </c>
      <c r="D367" s="39" t="s">
        <v>19</v>
      </c>
      <c r="E367" s="39" t="s">
        <v>20</v>
      </c>
      <c r="F367" s="39" t="s">
        <v>21</v>
      </c>
      <c r="G367" s="39">
        <v>12</v>
      </c>
      <c r="H367" s="40">
        <v>3984.94</v>
      </c>
      <c r="I367" s="40">
        <v>3984.94</v>
      </c>
      <c r="J367" s="39"/>
      <c r="K367" s="38"/>
      <c r="L367" s="38" t="s">
        <v>22</v>
      </c>
    </row>
    <row r="368" spans="2:12" x14ac:dyDescent="0.25">
      <c r="B368" s="37" t="s">
        <v>798</v>
      </c>
      <c r="C368" s="38" t="s">
        <v>797</v>
      </c>
      <c r="D368" s="39" t="s">
        <v>33</v>
      </c>
      <c r="E368" s="39" t="s">
        <v>34</v>
      </c>
      <c r="F368" s="39" t="s">
        <v>35</v>
      </c>
      <c r="G368" s="39">
        <v>4</v>
      </c>
      <c r="H368" s="40">
        <v>58652.160000000003</v>
      </c>
      <c r="I368" s="40">
        <v>14663.04</v>
      </c>
      <c r="J368" s="39" t="s">
        <v>36</v>
      </c>
      <c r="K368" s="38"/>
      <c r="L368" s="38" t="s">
        <v>22</v>
      </c>
    </row>
    <row r="369" spans="2:12" x14ac:dyDescent="0.25">
      <c r="B369" s="37" t="s">
        <v>799</v>
      </c>
      <c r="C369" s="38" t="s">
        <v>800</v>
      </c>
      <c r="D369" s="39" t="s">
        <v>801</v>
      </c>
      <c r="E369" s="39" t="s">
        <v>20</v>
      </c>
      <c r="F369" s="39" t="s">
        <v>21</v>
      </c>
      <c r="G369" s="39">
        <v>4</v>
      </c>
      <c r="H369" s="40">
        <v>4336.1899999999996</v>
      </c>
      <c r="I369" s="40">
        <v>4336.1899999999996</v>
      </c>
      <c r="J369" s="39"/>
      <c r="K369" s="39"/>
      <c r="L369" s="38" t="s">
        <v>22</v>
      </c>
    </row>
    <row r="370" spans="2:12" x14ac:dyDescent="0.25">
      <c r="B370" s="37" t="s">
        <v>802</v>
      </c>
      <c r="C370" s="38" t="s">
        <v>797</v>
      </c>
      <c r="D370" s="39" t="s">
        <v>803</v>
      </c>
      <c r="E370" s="39" t="s">
        <v>34</v>
      </c>
      <c r="F370" s="39" t="s">
        <v>21</v>
      </c>
      <c r="G370" s="39">
        <v>1</v>
      </c>
      <c r="H370" s="40">
        <v>14681.21</v>
      </c>
      <c r="I370" s="40">
        <v>14681.21</v>
      </c>
      <c r="J370" s="39"/>
      <c r="K370" s="38"/>
      <c r="L370" s="38" t="s">
        <v>22</v>
      </c>
    </row>
    <row r="371" spans="2:12" x14ac:dyDescent="0.25">
      <c r="B371" s="37" t="s">
        <v>804</v>
      </c>
      <c r="C371" s="38" t="s">
        <v>805</v>
      </c>
      <c r="D371" s="39" t="s">
        <v>19</v>
      </c>
      <c r="E371" s="39" t="s">
        <v>20</v>
      </c>
      <c r="F371" s="39" t="s">
        <v>35</v>
      </c>
      <c r="G371" s="39">
        <v>4</v>
      </c>
      <c r="H371" s="40">
        <v>35528.839999999997</v>
      </c>
      <c r="I371" s="40">
        <v>8882.2099999999991</v>
      </c>
      <c r="J371" s="39" t="s">
        <v>36</v>
      </c>
      <c r="K371" s="38"/>
      <c r="L371" s="38" t="s">
        <v>22</v>
      </c>
    </row>
    <row r="372" spans="2:12" x14ac:dyDescent="0.25">
      <c r="B372" s="37" t="s">
        <v>806</v>
      </c>
      <c r="C372" s="38" t="s">
        <v>807</v>
      </c>
      <c r="D372" s="39" t="s">
        <v>19</v>
      </c>
      <c r="E372" s="39" t="s">
        <v>20</v>
      </c>
      <c r="F372" s="39" t="s">
        <v>21</v>
      </c>
      <c r="G372" s="39">
        <v>4</v>
      </c>
      <c r="H372" s="40">
        <v>8658.19</v>
      </c>
      <c r="I372" s="40">
        <v>8658.19</v>
      </c>
      <c r="J372" s="39"/>
      <c r="K372" s="39"/>
      <c r="L372" s="38" t="s">
        <v>22</v>
      </c>
    </row>
    <row r="373" spans="2:12" x14ac:dyDescent="0.25">
      <c r="B373" s="54" t="s">
        <v>808</v>
      </c>
      <c r="C373" s="38" t="s">
        <v>807</v>
      </c>
      <c r="D373" s="39" t="s">
        <v>33</v>
      </c>
      <c r="E373" s="39" t="s">
        <v>34</v>
      </c>
      <c r="F373" s="39" t="s">
        <v>21</v>
      </c>
      <c r="G373" s="39">
        <v>1</v>
      </c>
      <c r="H373" s="40">
        <v>31029.64</v>
      </c>
      <c r="I373" s="40">
        <v>31029.64</v>
      </c>
      <c r="J373" s="39"/>
      <c r="K373" s="38"/>
      <c r="L373" s="38" t="s">
        <v>22</v>
      </c>
    </row>
    <row r="374" spans="2:12" x14ac:dyDescent="0.25">
      <c r="B374" s="37" t="s">
        <v>809</v>
      </c>
      <c r="C374" s="38" t="s">
        <v>810</v>
      </c>
      <c r="D374" s="39" t="s">
        <v>53</v>
      </c>
      <c r="E374" s="39" t="s">
        <v>20</v>
      </c>
      <c r="F374" s="39" t="s">
        <v>21</v>
      </c>
      <c r="G374" s="39">
        <v>12</v>
      </c>
      <c r="H374" s="40">
        <v>51918.22</v>
      </c>
      <c r="I374" s="40">
        <v>51918.22</v>
      </c>
      <c r="J374" s="39"/>
      <c r="K374" s="39"/>
      <c r="L374" s="38" t="s">
        <v>22</v>
      </c>
    </row>
    <row r="375" spans="2:12" x14ac:dyDescent="0.25">
      <c r="B375" s="37" t="s">
        <v>811</v>
      </c>
      <c r="C375" s="38" t="s">
        <v>810</v>
      </c>
      <c r="D375" s="39" t="s">
        <v>812</v>
      </c>
      <c r="E375" s="39" t="s">
        <v>481</v>
      </c>
      <c r="F375" s="39" t="s">
        <v>21</v>
      </c>
      <c r="G375" s="39">
        <v>12</v>
      </c>
      <c r="H375" s="40">
        <v>2662.82</v>
      </c>
      <c r="I375" s="40">
        <v>2662.82</v>
      </c>
      <c r="J375" s="39"/>
      <c r="K375" s="38"/>
      <c r="L375" s="38" t="s">
        <v>22</v>
      </c>
    </row>
    <row r="376" spans="2:12" x14ac:dyDescent="0.25">
      <c r="B376" s="37" t="s">
        <v>813</v>
      </c>
      <c r="C376" s="38" t="s">
        <v>810</v>
      </c>
      <c r="D376" s="39" t="s">
        <v>814</v>
      </c>
      <c r="E376" s="39" t="s">
        <v>106</v>
      </c>
      <c r="F376" s="39" t="s">
        <v>21</v>
      </c>
      <c r="G376" s="39">
        <v>12</v>
      </c>
      <c r="H376" s="40">
        <v>13163.4</v>
      </c>
      <c r="I376" s="40">
        <v>13163.4</v>
      </c>
      <c r="J376" s="39"/>
      <c r="K376" s="38"/>
      <c r="L376" s="38" t="s">
        <v>22</v>
      </c>
    </row>
    <row r="377" spans="2:12" x14ac:dyDescent="0.25">
      <c r="B377" s="37" t="s">
        <v>815</v>
      </c>
      <c r="C377" s="38" t="s">
        <v>810</v>
      </c>
      <c r="D377" s="39" t="s">
        <v>816</v>
      </c>
      <c r="E377" s="39" t="s">
        <v>237</v>
      </c>
      <c r="F377" s="39" t="s">
        <v>21</v>
      </c>
      <c r="G377" s="39">
        <v>12</v>
      </c>
      <c r="H377" s="40">
        <v>10079.36</v>
      </c>
      <c r="I377" s="40">
        <v>10079.36</v>
      </c>
      <c r="J377" s="39"/>
      <c r="K377" s="38"/>
      <c r="L377" s="38" t="s">
        <v>22</v>
      </c>
    </row>
    <row r="378" spans="2:12" x14ac:dyDescent="0.25">
      <c r="B378" s="37" t="s">
        <v>817</v>
      </c>
      <c r="C378" s="38" t="s">
        <v>818</v>
      </c>
      <c r="D378" s="39" t="s">
        <v>481</v>
      </c>
      <c r="E378" s="39" t="s">
        <v>481</v>
      </c>
      <c r="F378" s="39" t="s">
        <v>21</v>
      </c>
      <c r="G378" s="39">
        <v>12</v>
      </c>
      <c r="H378" s="40">
        <v>3335.17</v>
      </c>
      <c r="I378" s="40">
        <v>3335.17</v>
      </c>
      <c r="J378" s="46"/>
      <c r="K378" s="38"/>
      <c r="L378" s="38" t="s">
        <v>22</v>
      </c>
    </row>
    <row r="379" spans="2:12" x14ac:dyDescent="0.25">
      <c r="B379" s="37" t="s">
        <v>819</v>
      </c>
      <c r="C379" s="38" t="s">
        <v>820</v>
      </c>
      <c r="D379" s="39" t="s">
        <v>106</v>
      </c>
      <c r="E379" s="39" t="s">
        <v>106</v>
      </c>
      <c r="F379" s="39" t="s">
        <v>35</v>
      </c>
      <c r="G379" s="39">
        <v>4</v>
      </c>
      <c r="H379" s="40">
        <v>107076.56</v>
      </c>
      <c r="I379" s="40">
        <v>26769.14</v>
      </c>
      <c r="J379" s="39" t="s">
        <v>36</v>
      </c>
      <c r="K379" s="38"/>
      <c r="L379" s="38" t="s">
        <v>22</v>
      </c>
    </row>
    <row r="380" spans="2:12" x14ac:dyDescent="0.25">
      <c r="B380" s="37" t="s">
        <v>821</v>
      </c>
      <c r="C380" s="38" t="s">
        <v>818</v>
      </c>
      <c r="D380" s="39" t="s">
        <v>237</v>
      </c>
      <c r="E380" s="39" t="s">
        <v>237</v>
      </c>
      <c r="F380" s="39" t="s">
        <v>21</v>
      </c>
      <c r="G380" s="39">
        <v>12</v>
      </c>
      <c r="H380" s="40">
        <v>13337.58</v>
      </c>
      <c r="I380" s="40">
        <v>13337.58</v>
      </c>
      <c r="J380" s="46"/>
      <c r="K380" s="38"/>
      <c r="L380" s="38" t="s">
        <v>22</v>
      </c>
    </row>
    <row r="381" spans="2:12" x14ac:dyDescent="0.25">
      <c r="B381" s="37" t="s">
        <v>822</v>
      </c>
      <c r="C381" s="38" t="s">
        <v>823</v>
      </c>
      <c r="D381" s="39" t="s">
        <v>39</v>
      </c>
      <c r="E381" s="39" t="s">
        <v>20</v>
      </c>
      <c r="F381" s="39" t="s">
        <v>21</v>
      </c>
      <c r="G381" s="39">
        <v>12</v>
      </c>
      <c r="H381" s="40">
        <v>655.67</v>
      </c>
      <c r="I381" s="40">
        <v>655.67</v>
      </c>
      <c r="J381" s="39"/>
      <c r="K381" s="38"/>
      <c r="L381" s="38" t="s">
        <v>22</v>
      </c>
    </row>
    <row r="382" spans="2:12" x14ac:dyDescent="0.25">
      <c r="B382" s="37" t="s">
        <v>824</v>
      </c>
      <c r="C382" s="38" t="s">
        <v>825</v>
      </c>
      <c r="D382" s="39" t="s">
        <v>41</v>
      </c>
      <c r="E382" s="39" t="s">
        <v>34</v>
      </c>
      <c r="F382" s="39" t="s">
        <v>21</v>
      </c>
      <c r="G382" s="39">
        <v>4</v>
      </c>
      <c r="H382" s="40">
        <v>2641.55</v>
      </c>
      <c r="I382" s="40">
        <v>2641.55</v>
      </c>
      <c r="J382" s="39"/>
      <c r="K382" s="38"/>
      <c r="L382" s="38" t="s">
        <v>22</v>
      </c>
    </row>
    <row r="383" spans="2:12" x14ac:dyDescent="0.25">
      <c r="B383" s="37" t="s">
        <v>826</v>
      </c>
      <c r="C383" s="38" t="s">
        <v>825</v>
      </c>
      <c r="D383" s="39" t="s">
        <v>43</v>
      </c>
      <c r="E383" s="39" t="s">
        <v>27</v>
      </c>
      <c r="F383" s="39" t="s">
        <v>21</v>
      </c>
      <c r="G383" s="39">
        <v>12</v>
      </c>
      <c r="H383" s="40">
        <v>1100.79</v>
      </c>
      <c r="I383" s="40">
        <v>1100.79</v>
      </c>
      <c r="J383" s="39"/>
      <c r="K383" s="38"/>
      <c r="L383" s="38" t="s">
        <v>22</v>
      </c>
    </row>
    <row r="384" spans="2:12" x14ac:dyDescent="0.25">
      <c r="B384" s="37" t="s">
        <v>827</v>
      </c>
      <c r="C384" s="38" t="s">
        <v>825</v>
      </c>
      <c r="D384" s="39" t="s">
        <v>45</v>
      </c>
      <c r="E384" s="39" t="s">
        <v>30</v>
      </c>
      <c r="F384" s="39" t="s">
        <v>35</v>
      </c>
      <c r="G384" s="39">
        <v>4</v>
      </c>
      <c r="H384" s="40">
        <v>10171.24</v>
      </c>
      <c r="I384" s="40">
        <v>2542.81</v>
      </c>
      <c r="J384" s="39" t="s">
        <v>36</v>
      </c>
      <c r="K384" s="38"/>
      <c r="L384" s="38" t="s">
        <v>22</v>
      </c>
    </row>
    <row r="385" spans="2:108" x14ac:dyDescent="0.25">
      <c r="B385" s="37" t="s">
        <v>828</v>
      </c>
      <c r="C385" s="38" t="s">
        <v>825</v>
      </c>
      <c r="D385" s="39" t="s">
        <v>829</v>
      </c>
      <c r="E385" s="39" t="s">
        <v>20</v>
      </c>
      <c r="F385" s="39" t="s">
        <v>35</v>
      </c>
      <c r="G385" s="39">
        <v>12</v>
      </c>
      <c r="H385" s="40">
        <v>30464.04</v>
      </c>
      <c r="I385" s="40">
        <v>2538.67</v>
      </c>
      <c r="J385" s="39" t="s">
        <v>36</v>
      </c>
      <c r="K385" s="38"/>
      <c r="L385" s="38" t="s">
        <v>22</v>
      </c>
    </row>
    <row r="386" spans="2:108" x14ac:dyDescent="0.25">
      <c r="B386" s="37" t="s">
        <v>830</v>
      </c>
      <c r="C386" s="38" t="s">
        <v>825</v>
      </c>
      <c r="D386" s="39" t="s">
        <v>831</v>
      </c>
      <c r="E386" s="39" t="s">
        <v>20</v>
      </c>
      <c r="F386" s="39" t="s">
        <v>21</v>
      </c>
      <c r="G386" s="39">
        <v>1</v>
      </c>
      <c r="H386" s="40">
        <v>3257.91</v>
      </c>
      <c r="I386" s="40">
        <v>3257.91</v>
      </c>
      <c r="J386" s="39"/>
      <c r="K386" s="38"/>
      <c r="L386" s="38" t="s">
        <v>22</v>
      </c>
    </row>
    <row r="387" spans="2:108" x14ac:dyDescent="0.25">
      <c r="B387" s="37" t="s">
        <v>832</v>
      </c>
      <c r="C387" s="38" t="s">
        <v>833</v>
      </c>
      <c r="D387" s="39" t="s">
        <v>19</v>
      </c>
      <c r="E387" s="39" t="s">
        <v>20</v>
      </c>
      <c r="F387" s="39" t="s">
        <v>21</v>
      </c>
      <c r="G387" s="39">
        <v>12</v>
      </c>
      <c r="H387" s="40">
        <v>1511.54</v>
      </c>
      <c r="I387" s="40">
        <v>1511.54</v>
      </c>
      <c r="J387" s="39"/>
      <c r="K387" s="41"/>
      <c r="L387" s="38" t="s">
        <v>22</v>
      </c>
    </row>
    <row r="388" spans="2:108" x14ac:dyDescent="0.25">
      <c r="B388" s="37" t="s">
        <v>834</v>
      </c>
      <c r="C388" s="38" t="s">
        <v>835</v>
      </c>
      <c r="D388" s="39" t="s">
        <v>836</v>
      </c>
      <c r="E388" s="39" t="s">
        <v>34</v>
      </c>
      <c r="F388" s="39" t="s">
        <v>35</v>
      </c>
      <c r="G388" s="39">
        <v>4</v>
      </c>
      <c r="H388" s="40">
        <v>28854.76</v>
      </c>
      <c r="I388" s="40">
        <v>7213.69</v>
      </c>
      <c r="J388" s="39" t="s">
        <v>36</v>
      </c>
      <c r="K388" s="38"/>
      <c r="L388" s="38" t="s">
        <v>22</v>
      </c>
    </row>
    <row r="389" spans="2:108" x14ac:dyDescent="0.25">
      <c r="B389" s="37" t="s">
        <v>837</v>
      </c>
      <c r="C389" s="38" t="s">
        <v>833</v>
      </c>
      <c r="D389" s="39" t="s">
        <v>27</v>
      </c>
      <c r="E389" s="39" t="s">
        <v>27</v>
      </c>
      <c r="F389" s="39" t="s">
        <v>21</v>
      </c>
      <c r="G389" s="39">
        <v>4</v>
      </c>
      <c r="H389" s="40">
        <v>2363.4499999999998</v>
      </c>
      <c r="I389" s="40">
        <v>2363.4499999999998</v>
      </c>
      <c r="J389" s="39"/>
      <c r="K389" s="41"/>
      <c r="L389" s="38" t="s">
        <v>22</v>
      </c>
    </row>
    <row r="390" spans="2:108" x14ac:dyDescent="0.25">
      <c r="B390" s="37" t="s">
        <v>838</v>
      </c>
      <c r="C390" s="38" t="s">
        <v>833</v>
      </c>
      <c r="D390" s="39" t="s">
        <v>29</v>
      </c>
      <c r="E390" s="39" t="s">
        <v>30</v>
      </c>
      <c r="F390" s="39" t="s">
        <v>21</v>
      </c>
      <c r="G390" s="39">
        <v>4</v>
      </c>
      <c r="H390" s="40">
        <v>4369.18</v>
      </c>
      <c r="I390" s="40">
        <v>4369.18</v>
      </c>
      <c r="J390" s="39"/>
      <c r="K390" s="41"/>
      <c r="L390" s="38" t="s">
        <v>22</v>
      </c>
    </row>
    <row r="391" spans="2:108" x14ac:dyDescent="0.25">
      <c r="B391" s="37" t="s">
        <v>839</v>
      </c>
      <c r="C391" s="38" t="s">
        <v>840</v>
      </c>
      <c r="D391" s="39" t="s">
        <v>841</v>
      </c>
      <c r="E391" s="39" t="s">
        <v>20</v>
      </c>
      <c r="F391" s="39" t="s">
        <v>35</v>
      </c>
      <c r="G391" s="39">
        <v>12</v>
      </c>
      <c r="H391" s="40">
        <v>26607.239999999998</v>
      </c>
      <c r="I391" s="40">
        <v>2217.27</v>
      </c>
      <c r="J391" s="39" t="s">
        <v>36</v>
      </c>
      <c r="K391" s="41"/>
      <c r="L391" s="38" t="s">
        <v>22</v>
      </c>
    </row>
    <row r="392" spans="2:108" x14ac:dyDescent="0.25">
      <c r="B392" s="37" t="s">
        <v>842</v>
      </c>
      <c r="C392" s="38" t="s">
        <v>843</v>
      </c>
      <c r="D392" s="39" t="s">
        <v>844</v>
      </c>
      <c r="E392" s="39" t="s">
        <v>34</v>
      </c>
      <c r="F392" s="39" t="s">
        <v>21</v>
      </c>
      <c r="G392" s="39">
        <v>1</v>
      </c>
      <c r="H392" s="40">
        <v>7067.17</v>
      </c>
      <c r="I392" s="40">
        <v>7067.17</v>
      </c>
      <c r="J392" s="39"/>
      <c r="K392" s="38"/>
      <c r="L392" s="38" t="s">
        <v>22</v>
      </c>
    </row>
    <row r="393" spans="2:108" x14ac:dyDescent="0.25">
      <c r="B393" s="37" t="s">
        <v>845</v>
      </c>
      <c r="C393" s="38" t="s">
        <v>846</v>
      </c>
      <c r="D393" s="39" t="s">
        <v>19</v>
      </c>
      <c r="E393" s="39" t="s">
        <v>20</v>
      </c>
      <c r="F393" s="39" t="s">
        <v>21</v>
      </c>
      <c r="G393" s="39">
        <v>4</v>
      </c>
      <c r="H393" s="40">
        <v>3861.8</v>
      </c>
      <c r="I393" s="40">
        <v>3861.8</v>
      </c>
      <c r="J393" s="39"/>
      <c r="K393" s="38"/>
      <c r="L393" s="38" t="s">
        <v>22</v>
      </c>
    </row>
    <row r="394" spans="2:108" x14ac:dyDescent="0.25">
      <c r="B394" s="65" t="s">
        <v>847</v>
      </c>
      <c r="C394" s="38" t="s">
        <v>846</v>
      </c>
      <c r="D394" s="39" t="s">
        <v>33</v>
      </c>
      <c r="E394" s="39" t="s">
        <v>34</v>
      </c>
      <c r="F394" s="39" t="s">
        <v>35</v>
      </c>
      <c r="G394" s="39">
        <v>4</v>
      </c>
      <c r="H394" s="40">
        <v>30589.8</v>
      </c>
      <c r="I394" s="40">
        <v>7647.45</v>
      </c>
      <c r="J394" s="39"/>
      <c r="K394" s="38"/>
      <c r="L394" s="38" t="s">
        <v>22</v>
      </c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</row>
    <row r="395" spans="2:108" x14ac:dyDescent="0.25">
      <c r="B395" s="37" t="s">
        <v>848</v>
      </c>
      <c r="C395" s="38" t="s">
        <v>849</v>
      </c>
      <c r="D395" s="39" t="s">
        <v>53</v>
      </c>
      <c r="E395" s="39" t="s">
        <v>20</v>
      </c>
      <c r="F395" s="39" t="s">
        <v>21</v>
      </c>
      <c r="G395" s="39">
        <v>12</v>
      </c>
      <c r="H395" s="40">
        <v>823.42</v>
      </c>
      <c r="I395" s="40">
        <v>823.42</v>
      </c>
      <c r="J395" s="39"/>
      <c r="K395" s="38"/>
      <c r="L395" s="38" t="s">
        <v>22</v>
      </c>
    </row>
    <row r="396" spans="2:108" x14ac:dyDescent="0.25">
      <c r="B396" s="37" t="s">
        <v>850</v>
      </c>
      <c r="C396" s="38" t="s">
        <v>849</v>
      </c>
      <c r="D396" s="39" t="s">
        <v>161</v>
      </c>
      <c r="E396" s="39" t="s">
        <v>34</v>
      </c>
      <c r="F396" s="39" t="s">
        <v>21</v>
      </c>
      <c r="G396" s="39">
        <v>4</v>
      </c>
      <c r="H396" s="40">
        <v>2161.46</v>
      </c>
      <c r="I396" s="40">
        <v>2161.46</v>
      </c>
      <c r="J396" s="39"/>
      <c r="K396" s="38"/>
      <c r="L396" s="38" t="s">
        <v>22</v>
      </c>
    </row>
    <row r="397" spans="2:108" x14ac:dyDescent="0.25">
      <c r="B397" s="37" t="s">
        <v>851</v>
      </c>
      <c r="C397" s="38" t="s">
        <v>849</v>
      </c>
      <c r="D397" s="39" t="s">
        <v>196</v>
      </c>
      <c r="E397" s="39" t="s">
        <v>27</v>
      </c>
      <c r="F397" s="39" t="s">
        <v>21</v>
      </c>
      <c r="G397" s="39">
        <v>12</v>
      </c>
      <c r="H397" s="40">
        <v>1416.72</v>
      </c>
      <c r="I397" s="40">
        <v>1416.72</v>
      </c>
      <c r="J397" s="39"/>
      <c r="K397" s="38"/>
      <c r="L397" s="38" t="s">
        <v>22</v>
      </c>
    </row>
    <row r="398" spans="2:108" x14ac:dyDescent="0.25">
      <c r="B398" s="37" t="s">
        <v>852</v>
      </c>
      <c r="C398" s="38" t="s">
        <v>853</v>
      </c>
      <c r="D398" s="39" t="s">
        <v>854</v>
      </c>
      <c r="E398" s="39" t="s">
        <v>20</v>
      </c>
      <c r="F398" s="39" t="s">
        <v>35</v>
      </c>
      <c r="G398" s="39">
        <v>4</v>
      </c>
      <c r="H398" s="40">
        <v>9412.64</v>
      </c>
      <c r="I398" s="40">
        <v>2353.16</v>
      </c>
      <c r="J398" s="39" t="s">
        <v>36</v>
      </c>
      <c r="K398" s="38"/>
      <c r="L398" s="38" t="s">
        <v>22</v>
      </c>
    </row>
    <row r="399" spans="2:108" x14ac:dyDescent="0.25">
      <c r="B399" s="37" t="s">
        <v>855</v>
      </c>
      <c r="C399" s="38" t="s">
        <v>856</v>
      </c>
      <c r="D399" s="39" t="s">
        <v>857</v>
      </c>
      <c r="E399" s="39" t="s">
        <v>34</v>
      </c>
      <c r="F399" s="39" t="s">
        <v>35</v>
      </c>
      <c r="G399" s="39">
        <v>4</v>
      </c>
      <c r="H399" s="40">
        <v>14352.08</v>
      </c>
      <c r="I399" s="40">
        <v>3588.02</v>
      </c>
      <c r="J399" s="39" t="s">
        <v>36</v>
      </c>
      <c r="K399" s="38"/>
      <c r="L399" s="38" t="s">
        <v>22</v>
      </c>
    </row>
    <row r="400" spans="2:108" x14ac:dyDescent="0.25">
      <c r="B400" s="37" t="s">
        <v>858</v>
      </c>
      <c r="C400" s="38" t="s">
        <v>859</v>
      </c>
      <c r="D400" s="39" t="s">
        <v>860</v>
      </c>
      <c r="E400" s="39" t="s">
        <v>20</v>
      </c>
      <c r="F400" s="39" t="s">
        <v>35</v>
      </c>
      <c r="G400" s="39">
        <v>4</v>
      </c>
      <c r="H400" s="40">
        <v>15755.32</v>
      </c>
      <c r="I400" s="40">
        <v>3938.83</v>
      </c>
      <c r="J400" s="39" t="s">
        <v>36</v>
      </c>
      <c r="K400" s="38"/>
      <c r="L400" s="38" t="s">
        <v>22</v>
      </c>
    </row>
    <row r="401" spans="2:12" x14ac:dyDescent="0.25">
      <c r="B401" s="37" t="s">
        <v>861</v>
      </c>
      <c r="C401" s="38" t="s">
        <v>862</v>
      </c>
      <c r="D401" s="39" t="s">
        <v>39</v>
      </c>
      <c r="E401" s="39" t="s">
        <v>20</v>
      </c>
      <c r="F401" s="39" t="s">
        <v>21</v>
      </c>
      <c r="G401" s="39">
        <v>12</v>
      </c>
      <c r="H401" s="40">
        <v>469.09</v>
      </c>
      <c r="I401" s="40">
        <v>469.09</v>
      </c>
      <c r="J401" s="39"/>
      <c r="K401" s="38"/>
      <c r="L401" s="38" t="s">
        <v>22</v>
      </c>
    </row>
    <row r="402" spans="2:12" x14ac:dyDescent="0.25">
      <c r="B402" s="37" t="s">
        <v>863</v>
      </c>
      <c r="C402" s="38" t="s">
        <v>862</v>
      </c>
      <c r="D402" s="39" t="s">
        <v>41</v>
      </c>
      <c r="E402" s="39" t="s">
        <v>34</v>
      </c>
      <c r="F402" s="39" t="s">
        <v>35</v>
      </c>
      <c r="G402" s="39">
        <v>4</v>
      </c>
      <c r="H402" s="40">
        <v>6830.04</v>
      </c>
      <c r="I402" s="40">
        <v>1707.51</v>
      </c>
      <c r="J402" s="39" t="s">
        <v>36</v>
      </c>
      <c r="K402" s="38"/>
      <c r="L402" s="38" t="s">
        <v>22</v>
      </c>
    </row>
    <row r="403" spans="2:12" x14ac:dyDescent="0.25">
      <c r="B403" s="37" t="s">
        <v>864</v>
      </c>
      <c r="C403" s="38" t="s">
        <v>865</v>
      </c>
      <c r="D403" s="39" t="s">
        <v>53</v>
      </c>
      <c r="E403" s="39" t="s">
        <v>20</v>
      </c>
      <c r="F403" s="39" t="s">
        <v>21</v>
      </c>
      <c r="G403" s="39">
        <v>12</v>
      </c>
      <c r="H403" s="40">
        <v>1187.31</v>
      </c>
      <c r="I403" s="40">
        <v>1187.31</v>
      </c>
      <c r="J403" s="39"/>
      <c r="K403" s="38"/>
      <c r="L403" s="38" t="s">
        <v>22</v>
      </c>
    </row>
    <row r="404" spans="2:12" x14ac:dyDescent="0.25">
      <c r="B404" s="37" t="s">
        <v>866</v>
      </c>
      <c r="C404" s="38" t="s">
        <v>865</v>
      </c>
      <c r="D404" s="39" t="s">
        <v>161</v>
      </c>
      <c r="E404" s="39" t="s">
        <v>34</v>
      </c>
      <c r="F404" s="39" t="s">
        <v>21</v>
      </c>
      <c r="G404" s="39">
        <v>4</v>
      </c>
      <c r="H404" s="40">
        <v>3006.72</v>
      </c>
      <c r="I404" s="40">
        <v>3006.72</v>
      </c>
      <c r="J404" s="39"/>
      <c r="K404" s="38"/>
      <c r="L404" s="38" t="s">
        <v>22</v>
      </c>
    </row>
    <row r="405" spans="2:12" x14ac:dyDescent="0.25">
      <c r="B405" s="37" t="s">
        <v>867</v>
      </c>
      <c r="C405" s="38" t="s">
        <v>865</v>
      </c>
      <c r="D405" s="39" t="s">
        <v>196</v>
      </c>
      <c r="E405" s="39" t="s">
        <v>27</v>
      </c>
      <c r="F405" s="39" t="s">
        <v>35</v>
      </c>
      <c r="G405" s="39">
        <v>12</v>
      </c>
      <c r="H405" s="40">
        <v>16569.36</v>
      </c>
      <c r="I405" s="40">
        <v>1380.78</v>
      </c>
      <c r="J405" s="39" t="s">
        <v>36</v>
      </c>
      <c r="K405" s="38"/>
      <c r="L405" s="38" t="s">
        <v>22</v>
      </c>
    </row>
    <row r="406" spans="2:12" x14ac:dyDescent="0.25">
      <c r="B406" s="37" t="s">
        <v>868</v>
      </c>
      <c r="C406" s="38" t="s">
        <v>869</v>
      </c>
      <c r="D406" s="39" t="s">
        <v>19</v>
      </c>
      <c r="E406" s="39" t="s">
        <v>20</v>
      </c>
      <c r="F406" s="39" t="s">
        <v>35</v>
      </c>
      <c r="G406" s="39">
        <v>12</v>
      </c>
      <c r="H406" s="40">
        <v>20558.52</v>
      </c>
      <c r="I406" s="40">
        <v>1713.21</v>
      </c>
      <c r="J406" s="39" t="s">
        <v>36</v>
      </c>
      <c r="K406" s="41"/>
      <c r="L406" s="38" t="s">
        <v>22</v>
      </c>
    </row>
    <row r="407" spans="2:12" x14ac:dyDescent="0.25">
      <c r="B407" s="37" t="s">
        <v>870</v>
      </c>
      <c r="C407" s="38" t="s">
        <v>871</v>
      </c>
      <c r="D407" s="39" t="s">
        <v>53</v>
      </c>
      <c r="E407" s="39" t="s">
        <v>20</v>
      </c>
      <c r="F407" s="39" t="s">
        <v>21</v>
      </c>
      <c r="G407" s="39">
        <v>12</v>
      </c>
      <c r="H407" s="40">
        <v>1719.76</v>
      </c>
      <c r="I407" s="40">
        <v>1719.76</v>
      </c>
      <c r="J407" s="39"/>
      <c r="K407" s="39"/>
      <c r="L407" s="38" t="s">
        <v>22</v>
      </c>
    </row>
    <row r="408" spans="2:12" x14ac:dyDescent="0.25">
      <c r="B408" s="37" t="s">
        <v>872</v>
      </c>
      <c r="C408" s="38" t="s">
        <v>873</v>
      </c>
      <c r="D408" s="39" t="s">
        <v>874</v>
      </c>
      <c r="E408" s="39" t="s">
        <v>25</v>
      </c>
      <c r="F408" s="39" t="s">
        <v>21</v>
      </c>
      <c r="G408" s="39">
        <v>1</v>
      </c>
      <c r="H408" s="40">
        <v>31204.98</v>
      </c>
      <c r="I408" s="40">
        <v>31204.98</v>
      </c>
      <c r="J408" s="39"/>
      <c r="K408" s="38"/>
      <c r="L408" s="38" t="s">
        <v>22</v>
      </c>
    </row>
    <row r="409" spans="2:12" x14ac:dyDescent="0.25">
      <c r="B409" s="37" t="s">
        <v>875</v>
      </c>
      <c r="C409" s="38" t="s">
        <v>876</v>
      </c>
      <c r="D409" s="39" t="s">
        <v>877</v>
      </c>
      <c r="E409" s="39" t="s">
        <v>20</v>
      </c>
      <c r="F409" s="39" t="s">
        <v>21</v>
      </c>
      <c r="G409" s="39">
        <v>12</v>
      </c>
      <c r="H409" s="40">
        <v>3083.85</v>
      </c>
      <c r="I409" s="40">
        <v>3083.85</v>
      </c>
      <c r="J409" s="39"/>
      <c r="K409" s="38"/>
      <c r="L409" s="38" t="s">
        <v>22</v>
      </c>
    </row>
    <row r="410" spans="2:12" x14ac:dyDescent="0.25">
      <c r="B410" s="37" t="s">
        <v>878</v>
      </c>
      <c r="C410" s="38" t="s">
        <v>879</v>
      </c>
      <c r="D410" s="39" t="s">
        <v>251</v>
      </c>
      <c r="E410" s="39" t="s">
        <v>25</v>
      </c>
      <c r="F410" s="39" t="s">
        <v>21</v>
      </c>
      <c r="G410" s="39">
        <v>1</v>
      </c>
      <c r="H410" s="40">
        <v>60019.61</v>
      </c>
      <c r="I410" s="40">
        <v>60019.61</v>
      </c>
      <c r="J410" s="39"/>
      <c r="K410" s="38"/>
      <c r="L410" s="38" t="s">
        <v>22</v>
      </c>
    </row>
    <row r="411" spans="2:12" x14ac:dyDescent="0.25">
      <c r="B411" s="37" t="s">
        <v>880</v>
      </c>
      <c r="C411" s="38" t="s">
        <v>881</v>
      </c>
      <c r="D411" s="39" t="s">
        <v>882</v>
      </c>
      <c r="E411" s="39" t="s">
        <v>20</v>
      </c>
      <c r="F411" s="39" t="s">
        <v>21</v>
      </c>
      <c r="G411" s="39">
        <v>1</v>
      </c>
      <c r="H411" s="40">
        <v>2889.9</v>
      </c>
      <c r="I411" s="40">
        <v>2889.9</v>
      </c>
      <c r="J411" s="39"/>
      <c r="K411" s="38"/>
      <c r="L411" s="38" t="s">
        <v>22</v>
      </c>
    </row>
    <row r="412" spans="2:12" x14ac:dyDescent="0.25">
      <c r="B412" s="37" t="s">
        <v>883</v>
      </c>
      <c r="C412" s="38" t="s">
        <v>881</v>
      </c>
      <c r="D412" s="39" t="s">
        <v>884</v>
      </c>
      <c r="E412" s="39" t="s">
        <v>34</v>
      </c>
      <c r="F412" s="39" t="s">
        <v>35</v>
      </c>
      <c r="G412" s="39">
        <v>4</v>
      </c>
      <c r="H412" s="40">
        <v>21200.36</v>
      </c>
      <c r="I412" s="40">
        <v>5300.09</v>
      </c>
      <c r="J412" s="39" t="s">
        <v>36</v>
      </c>
      <c r="K412" s="38"/>
      <c r="L412" s="38" t="s">
        <v>22</v>
      </c>
    </row>
    <row r="413" spans="2:12" x14ac:dyDescent="0.25">
      <c r="B413" s="37" t="s">
        <v>885</v>
      </c>
      <c r="C413" s="38" t="s">
        <v>886</v>
      </c>
      <c r="D413" s="39" t="s">
        <v>39</v>
      </c>
      <c r="E413" s="39" t="s">
        <v>20</v>
      </c>
      <c r="F413" s="39" t="s">
        <v>21</v>
      </c>
      <c r="G413" s="39">
        <v>12</v>
      </c>
      <c r="H413" s="40">
        <v>1374.29</v>
      </c>
      <c r="I413" s="40">
        <v>1374.29</v>
      </c>
      <c r="J413" s="39"/>
      <c r="K413" s="38"/>
      <c r="L413" s="38" t="s">
        <v>22</v>
      </c>
    </row>
    <row r="414" spans="2:12" x14ac:dyDescent="0.25">
      <c r="B414" s="37" t="s">
        <v>887</v>
      </c>
      <c r="C414" s="38" t="s">
        <v>886</v>
      </c>
      <c r="D414" s="39" t="s">
        <v>41</v>
      </c>
      <c r="E414" s="39" t="s">
        <v>34</v>
      </c>
      <c r="F414" s="39" t="s">
        <v>21</v>
      </c>
      <c r="G414" s="39">
        <v>4</v>
      </c>
      <c r="H414" s="40">
        <v>5584.27</v>
      </c>
      <c r="I414" s="40">
        <v>5584.27</v>
      </c>
      <c r="J414" s="39"/>
      <c r="K414" s="38"/>
      <c r="L414" s="38" t="s">
        <v>22</v>
      </c>
    </row>
    <row r="415" spans="2:12" x14ac:dyDescent="0.25">
      <c r="B415" s="37" t="s">
        <v>888</v>
      </c>
      <c r="C415" s="38" t="s">
        <v>886</v>
      </c>
      <c r="D415" s="39" t="s">
        <v>43</v>
      </c>
      <c r="E415" s="39" t="s">
        <v>27</v>
      </c>
      <c r="F415" s="39" t="s">
        <v>21</v>
      </c>
      <c r="G415" s="39">
        <v>12</v>
      </c>
      <c r="H415" s="40">
        <v>2504.8000000000002</v>
      </c>
      <c r="I415" s="40">
        <v>2504.8000000000002</v>
      </c>
      <c r="J415" s="39"/>
      <c r="K415" s="38"/>
      <c r="L415" s="38" t="s">
        <v>22</v>
      </c>
    </row>
    <row r="416" spans="2:12" x14ac:dyDescent="0.25">
      <c r="B416" s="37" t="s">
        <v>889</v>
      </c>
      <c r="C416" s="38" t="s">
        <v>890</v>
      </c>
      <c r="D416" s="39" t="s">
        <v>39</v>
      </c>
      <c r="E416" s="39" t="s">
        <v>20</v>
      </c>
      <c r="F416" s="39" t="s">
        <v>21</v>
      </c>
      <c r="G416" s="39">
        <v>12</v>
      </c>
      <c r="H416" s="40">
        <v>1197.9000000000001</v>
      </c>
      <c r="I416" s="40">
        <v>1197.9000000000001</v>
      </c>
      <c r="J416" s="39"/>
      <c r="K416" s="38"/>
      <c r="L416" s="38" t="s">
        <v>22</v>
      </c>
    </row>
    <row r="417" spans="2:12" x14ac:dyDescent="0.25">
      <c r="B417" s="37" t="s">
        <v>891</v>
      </c>
      <c r="C417" s="38" t="s">
        <v>890</v>
      </c>
      <c r="D417" s="39" t="s">
        <v>41</v>
      </c>
      <c r="E417" s="39" t="s">
        <v>34</v>
      </c>
      <c r="F417" s="39" t="s">
        <v>21</v>
      </c>
      <c r="G417" s="39">
        <v>4</v>
      </c>
      <c r="H417" s="40">
        <v>3707.43</v>
      </c>
      <c r="I417" s="40">
        <v>3707.43</v>
      </c>
      <c r="J417" s="39"/>
      <c r="K417" s="38"/>
      <c r="L417" s="38" t="s">
        <v>22</v>
      </c>
    </row>
    <row r="418" spans="2:12" x14ac:dyDescent="0.25">
      <c r="B418" s="37" t="s">
        <v>892</v>
      </c>
      <c r="C418" s="38" t="s">
        <v>893</v>
      </c>
      <c r="D418" s="39" t="s">
        <v>894</v>
      </c>
      <c r="E418" s="39" t="s">
        <v>25</v>
      </c>
      <c r="F418" s="39" t="s">
        <v>21</v>
      </c>
      <c r="G418" s="39">
        <v>1</v>
      </c>
      <c r="H418" s="40">
        <v>21226.11</v>
      </c>
      <c r="I418" s="40">
        <v>21226.11</v>
      </c>
      <c r="J418" s="39"/>
      <c r="K418" s="38"/>
      <c r="L418" s="38" t="s">
        <v>22</v>
      </c>
    </row>
    <row r="419" spans="2:12" x14ac:dyDescent="0.25">
      <c r="B419" s="37" t="s">
        <v>895</v>
      </c>
      <c r="C419" s="38" t="s">
        <v>890</v>
      </c>
      <c r="D419" s="39" t="s">
        <v>43</v>
      </c>
      <c r="E419" s="39" t="s">
        <v>27</v>
      </c>
      <c r="F419" s="39" t="s">
        <v>21</v>
      </c>
      <c r="G419" s="39">
        <v>12</v>
      </c>
      <c r="H419" s="40">
        <v>2503.09</v>
      </c>
      <c r="I419" s="40">
        <v>2503.09</v>
      </c>
      <c r="J419" s="39"/>
      <c r="K419" s="38"/>
      <c r="L419" s="38" t="s">
        <v>22</v>
      </c>
    </row>
    <row r="420" spans="2:12" x14ac:dyDescent="0.25">
      <c r="B420" s="37" t="s">
        <v>896</v>
      </c>
      <c r="C420" s="38" t="s">
        <v>897</v>
      </c>
      <c r="D420" s="39" t="s">
        <v>19</v>
      </c>
      <c r="E420" s="39" t="s">
        <v>20</v>
      </c>
      <c r="F420" s="39" t="s">
        <v>35</v>
      </c>
      <c r="G420" s="39">
        <v>4</v>
      </c>
      <c r="H420" s="40">
        <v>12980.76</v>
      </c>
      <c r="I420" s="40">
        <v>3245.19</v>
      </c>
      <c r="J420" s="39" t="s">
        <v>36</v>
      </c>
      <c r="K420" s="38"/>
      <c r="L420" s="38" t="s">
        <v>22</v>
      </c>
    </row>
    <row r="421" spans="2:12" x14ac:dyDescent="0.25">
      <c r="B421" s="37" t="s">
        <v>898</v>
      </c>
      <c r="C421" s="38" t="s">
        <v>899</v>
      </c>
      <c r="D421" s="39" t="s">
        <v>53</v>
      </c>
      <c r="E421" s="39" t="s">
        <v>20</v>
      </c>
      <c r="F421" s="39" t="s">
        <v>21</v>
      </c>
      <c r="G421" s="39">
        <v>12</v>
      </c>
      <c r="H421" s="40">
        <v>272.73</v>
      </c>
      <c r="I421" s="40">
        <v>272.73</v>
      </c>
      <c r="J421" s="39"/>
      <c r="K421" s="38"/>
      <c r="L421" s="38" t="s">
        <v>22</v>
      </c>
    </row>
    <row r="422" spans="2:12" x14ac:dyDescent="0.25">
      <c r="B422" s="37" t="s">
        <v>900</v>
      </c>
      <c r="C422" s="38" t="s">
        <v>901</v>
      </c>
      <c r="D422" s="39" t="s">
        <v>161</v>
      </c>
      <c r="E422" s="39" t="s">
        <v>34</v>
      </c>
      <c r="F422" s="39" t="s">
        <v>21</v>
      </c>
      <c r="G422" s="39">
        <v>4</v>
      </c>
      <c r="H422" s="40">
        <v>910.09</v>
      </c>
      <c r="I422" s="40">
        <v>910.09</v>
      </c>
      <c r="J422" s="39"/>
      <c r="K422" s="38"/>
      <c r="L422" s="38" t="s">
        <v>22</v>
      </c>
    </row>
    <row r="423" spans="2:12" x14ac:dyDescent="0.25">
      <c r="B423" s="37" t="s">
        <v>902</v>
      </c>
      <c r="C423" s="38" t="s">
        <v>899</v>
      </c>
      <c r="D423" s="39" t="s">
        <v>193</v>
      </c>
      <c r="E423" s="39" t="s">
        <v>194</v>
      </c>
      <c r="F423" s="39" t="s">
        <v>21</v>
      </c>
      <c r="G423" s="39">
        <v>1</v>
      </c>
      <c r="H423" s="40">
        <v>2216.06</v>
      </c>
      <c r="I423" s="40">
        <v>2216.06</v>
      </c>
      <c r="J423" s="39"/>
      <c r="K423" s="38"/>
      <c r="L423" s="38" t="s">
        <v>22</v>
      </c>
    </row>
    <row r="424" spans="2:12" x14ac:dyDescent="0.25">
      <c r="B424" s="37" t="s">
        <v>903</v>
      </c>
      <c r="C424" s="38" t="s">
        <v>899</v>
      </c>
      <c r="D424" s="39" t="s">
        <v>196</v>
      </c>
      <c r="E424" s="39" t="s">
        <v>27</v>
      </c>
      <c r="F424" s="39" t="s">
        <v>21</v>
      </c>
      <c r="G424" s="39">
        <v>12</v>
      </c>
      <c r="H424" s="40">
        <v>408</v>
      </c>
      <c r="I424" s="40">
        <v>408</v>
      </c>
      <c r="J424" s="39"/>
      <c r="K424" s="39"/>
      <c r="L424" s="38" t="s">
        <v>22</v>
      </c>
    </row>
    <row r="425" spans="2:12" x14ac:dyDescent="0.25">
      <c r="B425" s="37" t="s">
        <v>904</v>
      </c>
      <c r="C425" s="38" t="s">
        <v>905</v>
      </c>
      <c r="D425" s="39" t="s">
        <v>48</v>
      </c>
      <c r="E425" s="39" t="s">
        <v>20</v>
      </c>
      <c r="F425" s="39" t="s">
        <v>21</v>
      </c>
      <c r="G425" s="39">
        <v>4</v>
      </c>
      <c r="H425" s="40">
        <v>2659.46</v>
      </c>
      <c r="I425" s="40">
        <v>2659.46</v>
      </c>
      <c r="J425" s="39"/>
      <c r="K425" s="38"/>
      <c r="L425" s="38" t="s">
        <v>22</v>
      </c>
    </row>
    <row r="426" spans="2:12" x14ac:dyDescent="0.25">
      <c r="B426" s="37" t="s">
        <v>906</v>
      </c>
      <c r="C426" s="38" t="s">
        <v>907</v>
      </c>
      <c r="D426" s="39" t="s">
        <v>908</v>
      </c>
      <c r="E426" s="39" t="s">
        <v>20</v>
      </c>
      <c r="F426" s="39" t="s">
        <v>35</v>
      </c>
      <c r="G426" s="39">
        <v>4</v>
      </c>
      <c r="H426" s="40">
        <v>9767.4</v>
      </c>
      <c r="I426" s="40">
        <v>2441.85</v>
      </c>
      <c r="J426" s="39" t="s">
        <v>36</v>
      </c>
      <c r="K426" s="38"/>
      <c r="L426" s="38" t="s">
        <v>22</v>
      </c>
    </row>
    <row r="427" spans="2:12" x14ac:dyDescent="0.25">
      <c r="B427" s="37" t="s">
        <v>909</v>
      </c>
      <c r="C427" s="38" t="s">
        <v>910</v>
      </c>
      <c r="D427" s="39" t="s">
        <v>39</v>
      </c>
      <c r="E427" s="39" t="s">
        <v>20</v>
      </c>
      <c r="F427" s="39" t="s">
        <v>21</v>
      </c>
      <c r="G427" s="39">
        <v>12</v>
      </c>
      <c r="H427" s="40">
        <v>942.6</v>
      </c>
      <c r="I427" s="40">
        <v>942.6</v>
      </c>
      <c r="J427" s="39"/>
      <c r="K427" s="39"/>
      <c r="L427" s="38" t="s">
        <v>22</v>
      </c>
    </row>
    <row r="428" spans="2:12" x14ac:dyDescent="0.25">
      <c r="B428" s="37" t="s">
        <v>911</v>
      </c>
      <c r="C428" s="38" t="s">
        <v>910</v>
      </c>
      <c r="D428" s="39" t="s">
        <v>41</v>
      </c>
      <c r="E428" s="39" t="s">
        <v>34</v>
      </c>
      <c r="F428" s="39" t="s">
        <v>21</v>
      </c>
      <c r="G428" s="39">
        <v>4</v>
      </c>
      <c r="H428" s="40">
        <v>3160.41</v>
      </c>
      <c r="I428" s="40">
        <v>3160.41</v>
      </c>
      <c r="J428" s="39"/>
      <c r="K428" s="38"/>
      <c r="L428" s="38" t="s">
        <v>22</v>
      </c>
    </row>
    <row r="429" spans="2:12" x14ac:dyDescent="0.25">
      <c r="B429" s="37" t="s">
        <v>912</v>
      </c>
      <c r="C429" s="38" t="s">
        <v>913</v>
      </c>
      <c r="D429" s="39" t="s">
        <v>914</v>
      </c>
      <c r="E429" s="39" t="s">
        <v>20</v>
      </c>
      <c r="F429" s="39" t="s">
        <v>35</v>
      </c>
      <c r="G429" s="39">
        <v>4</v>
      </c>
      <c r="H429" s="40">
        <v>10620.24</v>
      </c>
      <c r="I429" s="40">
        <v>2655.06</v>
      </c>
      <c r="J429" s="39" t="s">
        <v>36</v>
      </c>
      <c r="K429" s="38"/>
      <c r="L429" s="38" t="s">
        <v>22</v>
      </c>
    </row>
    <row r="430" spans="2:12" x14ac:dyDescent="0.25">
      <c r="B430" s="37" t="s">
        <v>915</v>
      </c>
      <c r="C430" s="38" t="s">
        <v>910</v>
      </c>
      <c r="D430" s="39" t="s">
        <v>916</v>
      </c>
      <c r="E430" s="39" t="s">
        <v>20</v>
      </c>
      <c r="F430" s="39" t="s">
        <v>35</v>
      </c>
      <c r="G430" s="39">
        <v>4</v>
      </c>
      <c r="H430" s="40">
        <v>10379.719999999999</v>
      </c>
      <c r="I430" s="40">
        <v>2594.9299999999998</v>
      </c>
      <c r="J430" s="39" t="s">
        <v>36</v>
      </c>
      <c r="K430" s="38"/>
      <c r="L430" s="38" t="s">
        <v>22</v>
      </c>
    </row>
    <row r="431" spans="2:12" x14ac:dyDescent="0.25">
      <c r="B431" s="37" t="s">
        <v>917</v>
      </c>
      <c r="C431" s="38" t="s">
        <v>918</v>
      </c>
      <c r="D431" s="39" t="s">
        <v>916</v>
      </c>
      <c r="E431" s="39" t="s">
        <v>20</v>
      </c>
      <c r="F431" s="39" t="s">
        <v>35</v>
      </c>
      <c r="G431" s="39">
        <v>12</v>
      </c>
      <c r="H431" s="40">
        <v>21680.880000000001</v>
      </c>
      <c r="I431" s="40">
        <v>1806.74</v>
      </c>
      <c r="J431" s="39" t="s">
        <v>36</v>
      </c>
      <c r="K431" s="38"/>
      <c r="L431" s="38" t="s">
        <v>22</v>
      </c>
    </row>
    <row r="432" spans="2:12" x14ac:dyDescent="0.25">
      <c r="B432" s="37" t="s">
        <v>919</v>
      </c>
      <c r="C432" s="38" t="s">
        <v>920</v>
      </c>
      <c r="D432" s="39" t="s">
        <v>39</v>
      </c>
      <c r="E432" s="39" t="s">
        <v>20</v>
      </c>
      <c r="F432" s="39" t="s">
        <v>35</v>
      </c>
      <c r="G432" s="39">
        <v>12</v>
      </c>
      <c r="H432" s="40">
        <v>194754.12</v>
      </c>
      <c r="I432" s="40">
        <v>16229.51</v>
      </c>
      <c r="J432" s="39" t="s">
        <v>36</v>
      </c>
      <c r="K432" s="38"/>
      <c r="L432" s="38" t="s">
        <v>22</v>
      </c>
    </row>
    <row r="433" spans="2:12" x14ac:dyDescent="0.25">
      <c r="B433" s="37" t="s">
        <v>921</v>
      </c>
      <c r="C433" s="38" t="s">
        <v>922</v>
      </c>
      <c r="D433" s="39" t="s">
        <v>923</v>
      </c>
      <c r="E433" s="39" t="s">
        <v>106</v>
      </c>
      <c r="F433" s="39" t="s">
        <v>21</v>
      </c>
      <c r="G433" s="39">
        <v>12</v>
      </c>
      <c r="H433" s="40">
        <v>9545.36</v>
      </c>
      <c r="I433" s="40">
        <v>9545.36</v>
      </c>
      <c r="J433" s="39"/>
      <c r="K433" s="38"/>
      <c r="L433" s="38" t="s">
        <v>22</v>
      </c>
    </row>
    <row r="434" spans="2:12" x14ac:dyDescent="0.25">
      <c r="B434" s="37" t="s">
        <v>924</v>
      </c>
      <c r="C434" s="38" t="s">
        <v>925</v>
      </c>
      <c r="D434" s="39" t="s">
        <v>672</v>
      </c>
      <c r="E434" s="39" t="s">
        <v>20</v>
      </c>
      <c r="F434" s="39" t="s">
        <v>21</v>
      </c>
      <c r="G434" s="39">
        <v>1</v>
      </c>
      <c r="H434" s="40">
        <v>11196.93</v>
      </c>
      <c r="I434" s="40">
        <v>11196.93</v>
      </c>
      <c r="J434" s="39"/>
      <c r="K434" s="38"/>
      <c r="L434" s="38" t="s">
        <v>22</v>
      </c>
    </row>
    <row r="435" spans="2:12" x14ac:dyDescent="0.25">
      <c r="B435" s="37" t="s">
        <v>926</v>
      </c>
      <c r="C435" s="38" t="s">
        <v>927</v>
      </c>
      <c r="D435" s="39" t="s">
        <v>153</v>
      </c>
      <c r="E435" s="39" t="s">
        <v>20</v>
      </c>
      <c r="F435" s="39" t="s">
        <v>35</v>
      </c>
      <c r="G435" s="39">
        <v>12</v>
      </c>
      <c r="H435" s="40">
        <v>73714.559999999998</v>
      </c>
      <c r="I435" s="40">
        <v>6142.88</v>
      </c>
      <c r="J435" s="39" t="s">
        <v>36</v>
      </c>
      <c r="K435" s="38"/>
      <c r="L435" s="38" t="s">
        <v>22</v>
      </c>
    </row>
    <row r="436" spans="2:12" x14ac:dyDescent="0.25">
      <c r="B436" s="37" t="s">
        <v>928</v>
      </c>
      <c r="C436" s="38" t="s">
        <v>929</v>
      </c>
      <c r="D436" s="39" t="s">
        <v>930</v>
      </c>
      <c r="E436" s="39" t="s">
        <v>706</v>
      </c>
      <c r="F436" s="39" t="s">
        <v>35</v>
      </c>
      <c r="G436" s="39">
        <v>4</v>
      </c>
      <c r="H436" s="40">
        <v>14531.6</v>
      </c>
      <c r="I436" s="40">
        <v>3632.9</v>
      </c>
      <c r="J436" s="39" t="s">
        <v>36</v>
      </c>
      <c r="K436" s="38"/>
      <c r="L436" s="38" t="s">
        <v>22</v>
      </c>
    </row>
    <row r="437" spans="2:12" x14ac:dyDescent="0.25">
      <c r="B437" s="37" t="s">
        <v>931</v>
      </c>
      <c r="C437" s="38" t="s">
        <v>932</v>
      </c>
      <c r="D437" s="39" t="s">
        <v>233</v>
      </c>
      <c r="E437" s="39" t="s">
        <v>34</v>
      </c>
      <c r="F437" s="39" t="s">
        <v>35</v>
      </c>
      <c r="G437" s="39">
        <v>4</v>
      </c>
      <c r="H437" s="40">
        <v>85700.08</v>
      </c>
      <c r="I437" s="40">
        <v>21425.02</v>
      </c>
      <c r="J437" s="39" t="s">
        <v>36</v>
      </c>
      <c r="K437" s="38"/>
      <c r="L437" s="38" t="s">
        <v>22</v>
      </c>
    </row>
    <row r="438" spans="2:12" x14ac:dyDescent="0.25">
      <c r="B438" s="37" t="s">
        <v>933</v>
      </c>
      <c r="C438" s="38" t="s">
        <v>934</v>
      </c>
      <c r="D438" s="39" t="s">
        <v>19</v>
      </c>
      <c r="E438" s="39" t="s">
        <v>20</v>
      </c>
      <c r="F438" s="39" t="s">
        <v>21</v>
      </c>
      <c r="G438" s="39">
        <v>12</v>
      </c>
      <c r="H438" s="40">
        <v>5304.31</v>
      </c>
      <c r="I438" s="40">
        <v>5304.31</v>
      </c>
      <c r="J438" s="39"/>
      <c r="K438" s="38"/>
      <c r="L438" s="38" t="s">
        <v>22</v>
      </c>
    </row>
    <row r="439" spans="2:12" x14ac:dyDescent="0.25">
      <c r="B439" s="37" t="s">
        <v>935</v>
      </c>
      <c r="C439" s="38" t="s">
        <v>936</v>
      </c>
      <c r="D439" s="39" t="s">
        <v>24</v>
      </c>
      <c r="E439" s="39" t="s">
        <v>25</v>
      </c>
      <c r="F439" s="39" t="s">
        <v>21</v>
      </c>
      <c r="G439" s="39">
        <v>1</v>
      </c>
      <c r="H439" s="40">
        <v>151753.92000000001</v>
      </c>
      <c r="I439" s="40">
        <v>151753.92000000001</v>
      </c>
      <c r="J439" s="39"/>
      <c r="K439" s="38"/>
      <c r="L439" s="38" t="s">
        <v>22</v>
      </c>
    </row>
    <row r="440" spans="2:12" x14ac:dyDescent="0.25">
      <c r="B440" s="37" t="s">
        <v>937</v>
      </c>
      <c r="C440" s="38" t="s">
        <v>938</v>
      </c>
      <c r="D440" s="39" t="s">
        <v>53</v>
      </c>
      <c r="E440" s="39" t="s">
        <v>20</v>
      </c>
      <c r="F440" s="39" t="s">
        <v>21</v>
      </c>
      <c r="G440" s="39">
        <v>1</v>
      </c>
      <c r="H440" s="40">
        <v>10735.93</v>
      </c>
      <c r="I440" s="40">
        <v>10735.93</v>
      </c>
      <c r="J440" s="39"/>
      <c r="K440" s="38"/>
      <c r="L440" s="38" t="s">
        <v>22</v>
      </c>
    </row>
    <row r="441" spans="2:12" x14ac:dyDescent="0.25">
      <c r="B441" s="37" t="s">
        <v>939</v>
      </c>
      <c r="C441" s="38" t="s">
        <v>938</v>
      </c>
      <c r="D441" s="39" t="s">
        <v>609</v>
      </c>
      <c r="E441" s="39" t="s">
        <v>106</v>
      </c>
      <c r="F441" s="39" t="s">
        <v>21</v>
      </c>
      <c r="G441" s="39">
        <v>12</v>
      </c>
      <c r="H441" s="40">
        <v>2683.95</v>
      </c>
      <c r="I441" s="40">
        <v>2683.95</v>
      </c>
      <c r="J441" s="39"/>
      <c r="K441" s="38"/>
      <c r="L441" s="38" t="s">
        <v>22</v>
      </c>
    </row>
    <row r="442" spans="2:12" x14ac:dyDescent="0.25">
      <c r="B442" s="37" t="s">
        <v>940</v>
      </c>
      <c r="C442" s="38" t="s">
        <v>941</v>
      </c>
      <c r="D442" s="39" t="s">
        <v>39</v>
      </c>
      <c r="E442" s="39" t="s">
        <v>20</v>
      </c>
      <c r="F442" s="39" t="s">
        <v>35</v>
      </c>
      <c r="G442" s="39">
        <v>4</v>
      </c>
      <c r="H442" s="40">
        <v>11620.12</v>
      </c>
      <c r="I442" s="40">
        <v>2905.03</v>
      </c>
      <c r="J442" s="39" t="s">
        <v>36</v>
      </c>
      <c r="K442" s="38"/>
      <c r="L442" s="38" t="s">
        <v>22</v>
      </c>
    </row>
    <row r="443" spans="2:12" x14ac:dyDescent="0.25">
      <c r="B443" s="37" t="s">
        <v>942</v>
      </c>
      <c r="C443" s="38" t="s">
        <v>941</v>
      </c>
      <c r="D443" s="39" t="s">
        <v>41</v>
      </c>
      <c r="E443" s="39" t="s">
        <v>34</v>
      </c>
      <c r="F443" s="39" t="s">
        <v>35</v>
      </c>
      <c r="G443" s="39">
        <v>4</v>
      </c>
      <c r="H443" s="40">
        <v>32166.52</v>
      </c>
      <c r="I443" s="40">
        <v>8041.63</v>
      </c>
      <c r="J443" s="39" t="s">
        <v>36</v>
      </c>
      <c r="K443" s="41"/>
      <c r="L443" s="38" t="s">
        <v>22</v>
      </c>
    </row>
    <row r="444" spans="2:12" x14ac:dyDescent="0.25">
      <c r="B444" s="37" t="s">
        <v>943</v>
      </c>
      <c r="C444" s="38" t="s">
        <v>944</v>
      </c>
      <c r="D444" s="39" t="s">
        <v>945</v>
      </c>
      <c r="E444" s="39" t="s">
        <v>20</v>
      </c>
      <c r="F444" s="39" t="s">
        <v>21</v>
      </c>
      <c r="G444" s="39">
        <v>1</v>
      </c>
      <c r="H444" s="40">
        <v>7760.19</v>
      </c>
      <c r="I444" s="40">
        <v>7760.19</v>
      </c>
      <c r="J444" s="39"/>
      <c r="K444" s="38"/>
      <c r="L444" s="38" t="s">
        <v>22</v>
      </c>
    </row>
    <row r="445" spans="2:12" x14ac:dyDescent="0.25">
      <c r="B445" s="37" t="s">
        <v>946</v>
      </c>
      <c r="C445" s="38" t="s">
        <v>947</v>
      </c>
      <c r="D445" s="39"/>
      <c r="E445" s="39" t="s">
        <v>948</v>
      </c>
      <c r="F445" s="39" t="s">
        <v>35</v>
      </c>
      <c r="G445" s="39">
        <v>4</v>
      </c>
      <c r="H445" s="40">
        <v>77866.28</v>
      </c>
      <c r="I445" s="40">
        <v>19466.57</v>
      </c>
      <c r="J445" s="39" t="s">
        <v>36</v>
      </c>
      <c r="K445" s="41"/>
      <c r="L445" s="38" t="s">
        <v>566</v>
      </c>
    </row>
    <row r="446" spans="2:12" x14ac:dyDescent="0.25">
      <c r="B446" s="37" t="s">
        <v>949</v>
      </c>
      <c r="C446" s="38" t="s">
        <v>950</v>
      </c>
      <c r="D446" s="39" t="s">
        <v>951</v>
      </c>
      <c r="E446" s="39" t="s">
        <v>20</v>
      </c>
      <c r="F446" s="39" t="s">
        <v>21</v>
      </c>
      <c r="G446" s="39">
        <v>12</v>
      </c>
      <c r="H446" s="40">
        <v>3715.27</v>
      </c>
      <c r="I446" s="40">
        <v>3715.27</v>
      </c>
      <c r="J446" s="39"/>
      <c r="K446" s="38"/>
      <c r="L446" s="38" t="s">
        <v>22</v>
      </c>
    </row>
    <row r="447" spans="2:12" x14ac:dyDescent="0.25">
      <c r="B447" s="37" t="s">
        <v>952</v>
      </c>
      <c r="C447" s="38" t="s">
        <v>953</v>
      </c>
      <c r="D447" s="39" t="s">
        <v>954</v>
      </c>
      <c r="E447" s="39" t="s">
        <v>20</v>
      </c>
      <c r="F447" s="39" t="s">
        <v>35</v>
      </c>
      <c r="G447" s="39">
        <v>4</v>
      </c>
      <c r="H447" s="40">
        <v>21591.24</v>
      </c>
      <c r="I447" s="40">
        <v>5397.81</v>
      </c>
      <c r="J447" s="39" t="s">
        <v>36</v>
      </c>
      <c r="K447" s="38"/>
      <c r="L447" s="38" t="s">
        <v>22</v>
      </c>
    </row>
    <row r="448" spans="2:12" x14ac:dyDescent="0.25">
      <c r="B448" s="37" t="s">
        <v>955</v>
      </c>
      <c r="C448" s="38" t="s">
        <v>956</v>
      </c>
      <c r="D448" s="39" t="s">
        <v>957</v>
      </c>
      <c r="E448" s="39" t="s">
        <v>20</v>
      </c>
      <c r="F448" s="39" t="s">
        <v>35</v>
      </c>
      <c r="G448" s="39">
        <v>4</v>
      </c>
      <c r="H448" s="40">
        <v>14242.32</v>
      </c>
      <c r="I448" s="40">
        <v>3560.58</v>
      </c>
      <c r="J448" s="39" t="s">
        <v>36</v>
      </c>
      <c r="K448" s="38"/>
      <c r="L448" s="38" t="s">
        <v>22</v>
      </c>
    </row>
    <row r="449" spans="2:12" x14ac:dyDescent="0.25">
      <c r="B449" s="37" t="s">
        <v>958</v>
      </c>
      <c r="C449" s="38" t="s">
        <v>959</v>
      </c>
      <c r="D449" s="39" t="s">
        <v>48</v>
      </c>
      <c r="E449" s="39" t="s">
        <v>20</v>
      </c>
      <c r="F449" s="39" t="s">
        <v>35</v>
      </c>
      <c r="G449" s="39">
        <v>4</v>
      </c>
      <c r="H449" s="40">
        <v>23279.8</v>
      </c>
      <c r="I449" s="40">
        <v>5819.95</v>
      </c>
      <c r="J449" s="39" t="s">
        <v>36</v>
      </c>
      <c r="K449" s="38"/>
      <c r="L449" s="38" t="s">
        <v>22</v>
      </c>
    </row>
    <row r="450" spans="2:12" x14ac:dyDescent="0.25">
      <c r="B450" s="37" t="s">
        <v>960</v>
      </c>
      <c r="C450" s="38" t="s">
        <v>961</v>
      </c>
      <c r="D450" s="39" t="s">
        <v>836</v>
      </c>
      <c r="E450" s="39" t="s">
        <v>34</v>
      </c>
      <c r="F450" s="39" t="s">
        <v>35</v>
      </c>
      <c r="G450" s="39">
        <v>4</v>
      </c>
      <c r="H450" s="40">
        <v>15976.48</v>
      </c>
      <c r="I450" s="40">
        <v>3994.12</v>
      </c>
      <c r="J450" s="39" t="s">
        <v>36</v>
      </c>
      <c r="K450" s="38"/>
      <c r="L450" s="38" t="s">
        <v>22</v>
      </c>
    </row>
    <row r="451" spans="2:12" x14ac:dyDescent="0.25">
      <c r="B451" s="37" t="s">
        <v>962</v>
      </c>
      <c r="C451" s="38" t="s">
        <v>956</v>
      </c>
      <c r="D451" s="39" t="s">
        <v>963</v>
      </c>
      <c r="E451" s="39" t="s">
        <v>20</v>
      </c>
      <c r="F451" s="39" t="s">
        <v>35</v>
      </c>
      <c r="G451" s="39">
        <v>4</v>
      </c>
      <c r="H451" s="40">
        <v>11953.44</v>
      </c>
      <c r="I451" s="40">
        <v>2988.36</v>
      </c>
      <c r="J451" s="39" t="s">
        <v>36</v>
      </c>
      <c r="K451" s="38"/>
      <c r="L451" s="38" t="s">
        <v>22</v>
      </c>
    </row>
    <row r="452" spans="2:12" x14ac:dyDescent="0.25">
      <c r="B452" s="37" t="s">
        <v>964</v>
      </c>
      <c r="C452" s="38" t="s">
        <v>956</v>
      </c>
      <c r="D452" s="39" t="s">
        <v>570</v>
      </c>
      <c r="E452" s="39" t="s">
        <v>34</v>
      </c>
      <c r="F452" s="39" t="s">
        <v>35</v>
      </c>
      <c r="G452" s="39">
        <v>4</v>
      </c>
      <c r="H452" s="40">
        <v>17273</v>
      </c>
      <c r="I452" s="40">
        <v>4318.25</v>
      </c>
      <c r="J452" s="39" t="s">
        <v>36</v>
      </c>
      <c r="K452" s="38"/>
      <c r="L452" s="38" t="s">
        <v>22</v>
      </c>
    </row>
    <row r="453" spans="2:12" x14ac:dyDescent="0.25">
      <c r="B453" s="37" t="s">
        <v>965</v>
      </c>
      <c r="C453" s="38" t="s">
        <v>966</v>
      </c>
      <c r="D453" s="39" t="s">
        <v>967</v>
      </c>
      <c r="E453" s="39" t="s">
        <v>968</v>
      </c>
      <c r="F453" s="39" t="s">
        <v>21</v>
      </c>
      <c r="G453" s="39">
        <v>1</v>
      </c>
      <c r="H453" s="40">
        <v>9388.73</v>
      </c>
      <c r="I453" s="40">
        <v>9388.73</v>
      </c>
      <c r="J453" s="39"/>
      <c r="K453" s="38"/>
      <c r="L453" s="38" t="s">
        <v>22</v>
      </c>
    </row>
    <row r="454" spans="2:12" x14ac:dyDescent="0.25">
      <c r="B454" s="37" t="s">
        <v>969</v>
      </c>
      <c r="C454" s="38" t="s">
        <v>970</v>
      </c>
      <c r="D454" s="39" t="s">
        <v>971</v>
      </c>
      <c r="E454" s="39" t="s">
        <v>20</v>
      </c>
      <c r="F454" s="39" t="s">
        <v>21</v>
      </c>
      <c r="G454" s="39">
        <v>12</v>
      </c>
      <c r="H454" s="40">
        <v>1293.23</v>
      </c>
      <c r="I454" s="40">
        <v>1293.23</v>
      </c>
      <c r="J454" s="39"/>
      <c r="K454" s="38"/>
      <c r="L454" s="38" t="s">
        <v>22</v>
      </c>
    </row>
    <row r="455" spans="2:12" x14ac:dyDescent="0.25">
      <c r="B455" s="37" t="s">
        <v>972</v>
      </c>
      <c r="C455" s="38" t="s">
        <v>970</v>
      </c>
      <c r="D455" s="39" t="s">
        <v>973</v>
      </c>
      <c r="E455" s="39" t="s">
        <v>34</v>
      </c>
      <c r="F455" s="39" t="s">
        <v>21</v>
      </c>
      <c r="G455" s="39">
        <v>4</v>
      </c>
      <c r="H455" s="40">
        <v>5776.84</v>
      </c>
      <c r="I455" s="40">
        <v>5776.84</v>
      </c>
      <c r="J455" s="39"/>
      <c r="K455" s="38"/>
      <c r="L455" s="38" t="s">
        <v>22</v>
      </c>
    </row>
    <row r="456" spans="2:12" x14ac:dyDescent="0.25">
      <c r="B456" s="37" t="s">
        <v>974</v>
      </c>
      <c r="C456" s="38" t="s">
        <v>970</v>
      </c>
      <c r="D456" s="39" t="s">
        <v>975</v>
      </c>
      <c r="E456" s="39" t="s">
        <v>25</v>
      </c>
      <c r="F456" s="39" t="s">
        <v>21</v>
      </c>
      <c r="G456" s="39">
        <v>1</v>
      </c>
      <c r="H456" s="40">
        <v>34271.08</v>
      </c>
      <c r="I456" s="40">
        <v>34271.08</v>
      </c>
      <c r="J456" s="39"/>
      <c r="K456" s="38"/>
      <c r="L456" s="38" t="s">
        <v>22</v>
      </c>
    </row>
    <row r="457" spans="2:12" x14ac:dyDescent="0.25">
      <c r="B457" s="37" t="s">
        <v>976</v>
      </c>
      <c r="C457" s="38" t="s">
        <v>970</v>
      </c>
      <c r="D457" s="39" t="s">
        <v>977</v>
      </c>
      <c r="E457" s="39" t="s">
        <v>27</v>
      </c>
      <c r="F457" s="39" t="s">
        <v>21</v>
      </c>
      <c r="G457" s="39">
        <v>12</v>
      </c>
      <c r="H457" s="40">
        <v>2414.17</v>
      </c>
      <c r="I457" s="40">
        <v>2414.17</v>
      </c>
      <c r="J457" s="39"/>
      <c r="K457" s="38"/>
      <c r="L457" s="38" t="s">
        <v>22</v>
      </c>
    </row>
    <row r="458" spans="2:12" x14ac:dyDescent="0.25">
      <c r="B458" s="37" t="s">
        <v>978</v>
      </c>
      <c r="C458" s="38" t="s">
        <v>953</v>
      </c>
      <c r="D458" s="39" t="s">
        <v>979</v>
      </c>
      <c r="E458" s="39" t="s">
        <v>20</v>
      </c>
      <c r="F458" s="39" t="s">
        <v>21</v>
      </c>
      <c r="G458" s="39">
        <v>1</v>
      </c>
      <c r="H458" s="40">
        <v>6638.23</v>
      </c>
      <c r="I458" s="40">
        <v>6638.23</v>
      </c>
      <c r="J458" s="39"/>
      <c r="K458" s="38"/>
      <c r="L458" s="38" t="s">
        <v>22</v>
      </c>
    </row>
    <row r="459" spans="2:12" x14ac:dyDescent="0.25">
      <c r="B459" s="37" t="s">
        <v>980</v>
      </c>
      <c r="C459" s="38" t="s">
        <v>953</v>
      </c>
      <c r="D459" s="39" t="s">
        <v>981</v>
      </c>
      <c r="E459" s="39" t="s">
        <v>34</v>
      </c>
      <c r="F459" s="39" t="s">
        <v>35</v>
      </c>
      <c r="G459" s="39">
        <v>4</v>
      </c>
      <c r="H459" s="40">
        <v>63337.120000000003</v>
      </c>
      <c r="I459" s="40">
        <v>15834.28</v>
      </c>
      <c r="J459" s="39" t="s">
        <v>36</v>
      </c>
      <c r="K459" s="38"/>
      <c r="L459" s="38" t="s">
        <v>22</v>
      </c>
    </row>
    <row r="460" spans="2:12" x14ac:dyDescent="0.25">
      <c r="B460" s="37" t="s">
        <v>982</v>
      </c>
      <c r="C460" s="38" t="s">
        <v>983</v>
      </c>
      <c r="D460" s="39" t="s">
        <v>549</v>
      </c>
      <c r="E460" s="39" t="s">
        <v>20</v>
      </c>
      <c r="F460" s="39" t="s">
        <v>35</v>
      </c>
      <c r="G460" s="39">
        <v>4</v>
      </c>
      <c r="H460" s="40">
        <v>13318.4</v>
      </c>
      <c r="I460" s="40">
        <v>3329.6</v>
      </c>
      <c r="J460" s="39" t="s">
        <v>36</v>
      </c>
      <c r="K460" s="38"/>
      <c r="L460" s="38" t="s">
        <v>22</v>
      </c>
    </row>
    <row r="461" spans="2:12" x14ac:dyDescent="0.25">
      <c r="B461" s="37" t="s">
        <v>984</v>
      </c>
      <c r="C461" s="38" t="s">
        <v>983</v>
      </c>
      <c r="D461" s="39" t="s">
        <v>985</v>
      </c>
      <c r="E461" s="39" t="s">
        <v>20</v>
      </c>
      <c r="F461" s="39" t="s">
        <v>35</v>
      </c>
      <c r="G461" s="39">
        <v>4</v>
      </c>
      <c r="H461" s="40">
        <v>13120.16</v>
      </c>
      <c r="I461" s="40">
        <v>3280.04</v>
      </c>
      <c r="J461" s="39" t="s">
        <v>36</v>
      </c>
      <c r="K461" s="38"/>
      <c r="L461" s="38" t="s">
        <v>22</v>
      </c>
    </row>
    <row r="462" spans="2:12" x14ac:dyDescent="0.25">
      <c r="B462" s="37" t="s">
        <v>986</v>
      </c>
      <c r="C462" s="38" t="s">
        <v>987</v>
      </c>
      <c r="D462" s="39" t="s">
        <v>102</v>
      </c>
      <c r="E462" s="39" t="s">
        <v>20</v>
      </c>
      <c r="F462" s="39" t="s">
        <v>21</v>
      </c>
      <c r="G462" s="39">
        <v>12</v>
      </c>
      <c r="H462" s="40">
        <v>1077.43</v>
      </c>
      <c r="I462" s="40">
        <v>1077.43</v>
      </c>
      <c r="J462" s="39"/>
      <c r="K462" s="38"/>
      <c r="L462" s="38" t="s">
        <v>22</v>
      </c>
    </row>
    <row r="463" spans="2:12" x14ac:dyDescent="0.25">
      <c r="B463" s="37" t="s">
        <v>988</v>
      </c>
      <c r="C463" s="38" t="s">
        <v>987</v>
      </c>
      <c r="D463" s="39" t="s">
        <v>989</v>
      </c>
      <c r="E463" s="39" t="s">
        <v>34</v>
      </c>
      <c r="F463" s="39" t="s">
        <v>21</v>
      </c>
      <c r="G463" s="39">
        <v>4</v>
      </c>
      <c r="H463" s="40">
        <v>3937.31</v>
      </c>
      <c r="I463" s="40">
        <v>3937.31</v>
      </c>
      <c r="J463" s="39"/>
      <c r="K463" s="38"/>
      <c r="L463" s="38" t="s">
        <v>22</v>
      </c>
    </row>
    <row r="464" spans="2:12" x14ac:dyDescent="0.25">
      <c r="B464" s="37" t="s">
        <v>990</v>
      </c>
      <c r="C464" s="38" t="s">
        <v>991</v>
      </c>
      <c r="D464" s="39" t="s">
        <v>153</v>
      </c>
      <c r="E464" s="39" t="s">
        <v>20</v>
      </c>
      <c r="F464" s="39" t="s">
        <v>21</v>
      </c>
      <c r="G464" s="39">
        <v>12</v>
      </c>
      <c r="H464" s="40">
        <v>1083.92</v>
      </c>
      <c r="I464" s="40">
        <v>1083.92</v>
      </c>
      <c r="J464" s="39"/>
      <c r="K464" s="38"/>
      <c r="L464" s="38" t="s">
        <v>22</v>
      </c>
    </row>
    <row r="465" spans="2:108" x14ac:dyDescent="0.25">
      <c r="B465" s="37" t="s">
        <v>992</v>
      </c>
      <c r="C465" s="38" t="s">
        <v>993</v>
      </c>
      <c r="D465" s="39" t="s">
        <v>233</v>
      </c>
      <c r="E465" s="39" t="s">
        <v>34</v>
      </c>
      <c r="F465" s="39" t="s">
        <v>21</v>
      </c>
      <c r="G465" s="39">
        <v>4</v>
      </c>
      <c r="H465" s="40">
        <v>4305</v>
      </c>
      <c r="I465" s="40">
        <v>4305</v>
      </c>
      <c r="J465" s="39"/>
      <c r="K465" s="38"/>
      <c r="L465" s="38" t="s">
        <v>22</v>
      </c>
    </row>
    <row r="466" spans="2:108" x14ac:dyDescent="0.25">
      <c r="B466" s="37" t="s">
        <v>994</v>
      </c>
      <c r="C466" s="38" t="s">
        <v>956</v>
      </c>
      <c r="D466" s="39" t="s">
        <v>995</v>
      </c>
      <c r="E466" s="39" t="s">
        <v>194</v>
      </c>
      <c r="F466" s="39" t="s">
        <v>21</v>
      </c>
      <c r="G466" s="39">
        <v>1</v>
      </c>
      <c r="H466" s="40">
        <v>13185.14</v>
      </c>
      <c r="I466" s="40">
        <v>13185.14</v>
      </c>
      <c r="J466" s="39"/>
      <c r="K466" s="38"/>
      <c r="L466" s="38" t="s">
        <v>22</v>
      </c>
    </row>
    <row r="467" spans="2:108" x14ac:dyDescent="0.25">
      <c r="B467" s="37" t="s">
        <v>996</v>
      </c>
      <c r="C467" s="38" t="s">
        <v>997</v>
      </c>
      <c r="D467" s="39" t="s">
        <v>58</v>
      </c>
      <c r="E467" s="39" t="s">
        <v>20</v>
      </c>
      <c r="F467" s="39" t="s">
        <v>35</v>
      </c>
      <c r="G467" s="39">
        <v>4</v>
      </c>
      <c r="H467" s="40">
        <v>16464.88</v>
      </c>
      <c r="I467" s="40">
        <v>4116.22</v>
      </c>
      <c r="J467" s="39" t="s">
        <v>36</v>
      </c>
      <c r="K467" s="38"/>
      <c r="L467" s="38" t="s">
        <v>22</v>
      </c>
    </row>
    <row r="468" spans="2:108" x14ac:dyDescent="0.25">
      <c r="B468" s="37" t="s">
        <v>998</v>
      </c>
      <c r="C468" s="38" t="s">
        <v>999</v>
      </c>
      <c r="D468" s="39" t="s">
        <v>39</v>
      </c>
      <c r="E468" s="39" t="s">
        <v>20</v>
      </c>
      <c r="F468" s="39" t="s">
        <v>21</v>
      </c>
      <c r="G468" s="39">
        <v>12</v>
      </c>
      <c r="H468" s="40">
        <v>1335.43</v>
      </c>
      <c r="I468" s="40">
        <v>1335.43</v>
      </c>
      <c r="J468" s="39"/>
      <c r="K468" s="38"/>
      <c r="L468" s="38" t="s">
        <v>22</v>
      </c>
    </row>
    <row r="469" spans="2:108" x14ac:dyDescent="0.25">
      <c r="B469" s="37" t="s">
        <v>1000</v>
      </c>
      <c r="C469" s="38" t="s">
        <v>1001</v>
      </c>
      <c r="D469" s="39" t="s">
        <v>41</v>
      </c>
      <c r="E469" s="39" t="s">
        <v>34</v>
      </c>
      <c r="F469" s="39" t="s">
        <v>21</v>
      </c>
      <c r="G469" s="39">
        <v>4</v>
      </c>
      <c r="H469" s="40">
        <v>5598.67</v>
      </c>
      <c r="I469" s="40">
        <v>5598.67</v>
      </c>
      <c r="J469" s="39"/>
      <c r="K469" s="38"/>
      <c r="L469" s="38" t="s">
        <v>22</v>
      </c>
    </row>
    <row r="470" spans="2:108" x14ac:dyDescent="0.25">
      <c r="B470" s="37" t="s">
        <v>1002</v>
      </c>
      <c r="C470" s="38" t="s">
        <v>1003</v>
      </c>
      <c r="D470" s="39" t="s">
        <v>524</v>
      </c>
      <c r="E470" s="39" t="s">
        <v>194</v>
      </c>
      <c r="F470" s="39" t="s">
        <v>21</v>
      </c>
      <c r="G470" s="39">
        <v>1</v>
      </c>
      <c r="H470" s="40">
        <v>17379.09</v>
      </c>
      <c r="I470" s="40">
        <v>17379.09</v>
      </c>
      <c r="J470" s="39"/>
      <c r="K470" s="38"/>
      <c r="L470" s="38" t="s">
        <v>22</v>
      </c>
    </row>
    <row r="471" spans="2:108" x14ac:dyDescent="0.25">
      <c r="B471" s="37" t="s">
        <v>1004</v>
      </c>
      <c r="C471" s="38" t="s">
        <v>1005</v>
      </c>
      <c r="D471" s="39" t="s">
        <v>43</v>
      </c>
      <c r="E471" s="39" t="s">
        <v>27</v>
      </c>
      <c r="F471" s="39" t="s">
        <v>21</v>
      </c>
      <c r="G471" s="39">
        <v>12</v>
      </c>
      <c r="H471" s="40">
        <v>2856.26</v>
      </c>
      <c r="I471" s="40">
        <v>2856.26</v>
      </c>
      <c r="J471" s="39"/>
      <c r="K471" s="38"/>
      <c r="L471" s="38" t="s">
        <v>22</v>
      </c>
    </row>
    <row r="472" spans="2:108" s="2" customFormat="1" x14ac:dyDescent="0.25">
      <c r="B472" s="37" t="s">
        <v>1006</v>
      </c>
      <c r="C472" s="38" t="s">
        <v>1007</v>
      </c>
      <c r="D472" s="55" t="s">
        <v>1008</v>
      </c>
      <c r="E472" s="39" t="s">
        <v>20</v>
      </c>
      <c r="F472" s="39" t="s">
        <v>21</v>
      </c>
      <c r="G472" s="39">
        <v>12</v>
      </c>
      <c r="H472" s="40">
        <v>1368.89</v>
      </c>
      <c r="I472" s="40">
        <v>1368.89</v>
      </c>
      <c r="J472" s="39"/>
      <c r="K472" s="38"/>
      <c r="L472" s="38" t="s">
        <v>22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</row>
    <row r="473" spans="2:108" x14ac:dyDescent="0.25">
      <c r="B473" s="37" t="s">
        <v>1009</v>
      </c>
      <c r="C473" s="38" t="s">
        <v>1007</v>
      </c>
      <c r="D473" s="39" t="s">
        <v>973</v>
      </c>
      <c r="E473" s="38" t="s">
        <v>34</v>
      </c>
      <c r="F473" s="39" t="s">
        <v>21</v>
      </c>
      <c r="G473" s="39">
        <v>4</v>
      </c>
      <c r="H473" s="40">
        <v>4870.2299999999996</v>
      </c>
      <c r="I473" s="40">
        <v>4870.2299999999996</v>
      </c>
      <c r="J473" s="39"/>
      <c r="K473" s="38"/>
      <c r="L473" s="38" t="s">
        <v>22</v>
      </c>
    </row>
    <row r="474" spans="2:108" x14ac:dyDescent="0.25">
      <c r="B474" s="37" t="s">
        <v>1010</v>
      </c>
      <c r="C474" s="38" t="s">
        <v>1007</v>
      </c>
      <c r="D474" s="39" t="s">
        <v>1011</v>
      </c>
      <c r="E474" s="39" t="s">
        <v>25</v>
      </c>
      <c r="F474" s="39" t="s">
        <v>21</v>
      </c>
      <c r="G474" s="39">
        <v>1</v>
      </c>
      <c r="H474" s="40">
        <v>13602.07</v>
      </c>
      <c r="I474" s="40">
        <v>13602.07</v>
      </c>
      <c r="J474" s="39"/>
      <c r="K474" s="38"/>
      <c r="L474" s="38" t="s">
        <v>22</v>
      </c>
    </row>
    <row r="475" spans="2:108" x14ac:dyDescent="0.25">
      <c r="B475" s="37" t="s">
        <v>1012</v>
      </c>
      <c r="C475" s="38" t="s">
        <v>1007</v>
      </c>
      <c r="D475" s="39" t="s">
        <v>1013</v>
      </c>
      <c r="E475" s="39" t="s">
        <v>194</v>
      </c>
      <c r="F475" s="39" t="s">
        <v>21</v>
      </c>
      <c r="G475" s="39">
        <v>1</v>
      </c>
      <c r="H475" s="40">
        <v>15558.05</v>
      </c>
      <c r="I475" s="40">
        <v>15558.05</v>
      </c>
      <c r="J475" s="39"/>
      <c r="K475" s="38"/>
      <c r="L475" s="38" t="s">
        <v>22</v>
      </c>
    </row>
    <row r="476" spans="2:108" x14ac:dyDescent="0.25">
      <c r="B476" s="37" t="s">
        <v>1014</v>
      </c>
      <c r="C476" s="38" t="s">
        <v>1007</v>
      </c>
      <c r="D476" s="39" t="s">
        <v>1015</v>
      </c>
      <c r="E476" s="39" t="s">
        <v>27</v>
      </c>
      <c r="F476" s="39" t="s">
        <v>21</v>
      </c>
      <c r="G476" s="39">
        <v>12</v>
      </c>
      <c r="H476" s="40">
        <v>2169.44</v>
      </c>
      <c r="I476" s="40">
        <v>2169.44</v>
      </c>
      <c r="J476" s="39"/>
      <c r="K476" s="38"/>
      <c r="L476" s="38" t="s">
        <v>22</v>
      </c>
    </row>
    <row r="477" spans="2:108" x14ac:dyDescent="0.25">
      <c r="B477" s="37" t="s">
        <v>1016</v>
      </c>
      <c r="C477" s="38" t="s">
        <v>1017</v>
      </c>
      <c r="D477" s="39" t="s">
        <v>153</v>
      </c>
      <c r="E477" s="39" t="s">
        <v>20</v>
      </c>
      <c r="F477" s="39" t="s">
        <v>21</v>
      </c>
      <c r="G477" s="39">
        <v>12</v>
      </c>
      <c r="H477" s="40">
        <v>2622.6</v>
      </c>
      <c r="I477" s="40">
        <v>2622.6</v>
      </c>
      <c r="J477" s="39"/>
      <c r="K477" s="38"/>
      <c r="L477" s="38" t="s">
        <v>22</v>
      </c>
    </row>
    <row r="478" spans="2:108" x14ac:dyDescent="0.25">
      <c r="B478" s="37" t="s">
        <v>1018</v>
      </c>
      <c r="C478" s="38" t="s">
        <v>1017</v>
      </c>
      <c r="D478" s="39" t="s">
        <v>251</v>
      </c>
      <c r="E478" s="39" t="s">
        <v>25</v>
      </c>
      <c r="F478" s="39" t="s">
        <v>21</v>
      </c>
      <c r="G478" s="39">
        <v>1</v>
      </c>
      <c r="H478" s="40">
        <v>24330.74</v>
      </c>
      <c r="I478" s="40">
        <v>24330.74</v>
      </c>
      <c r="J478" s="39"/>
      <c r="K478" s="38"/>
      <c r="L478" s="38" t="s">
        <v>22</v>
      </c>
    </row>
    <row r="479" spans="2:108" x14ac:dyDescent="0.25">
      <c r="B479" s="37" t="s">
        <v>1019</v>
      </c>
      <c r="C479" s="38" t="s">
        <v>1020</v>
      </c>
      <c r="D479" s="39" t="s">
        <v>102</v>
      </c>
      <c r="E479" s="39" t="s">
        <v>20</v>
      </c>
      <c r="F479" s="39" t="s">
        <v>35</v>
      </c>
      <c r="G479" s="39">
        <v>12</v>
      </c>
      <c r="H479" s="40">
        <v>71123.399999999994</v>
      </c>
      <c r="I479" s="40">
        <v>5926.95</v>
      </c>
      <c r="J479" s="39" t="s">
        <v>36</v>
      </c>
      <c r="K479" s="39"/>
      <c r="L479" s="38" t="s">
        <v>22</v>
      </c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</row>
    <row r="480" spans="2:108" x14ac:dyDescent="0.25">
      <c r="B480" s="37" t="s">
        <v>1021</v>
      </c>
      <c r="C480" s="38" t="s">
        <v>1020</v>
      </c>
      <c r="D480" s="39" t="s">
        <v>989</v>
      </c>
      <c r="E480" s="39" t="s">
        <v>34</v>
      </c>
      <c r="F480" s="39" t="s">
        <v>35</v>
      </c>
      <c r="G480" s="39">
        <v>4</v>
      </c>
      <c r="H480" s="40">
        <v>46968.24</v>
      </c>
      <c r="I480" s="40">
        <v>11742.06</v>
      </c>
      <c r="J480" s="39" t="s">
        <v>36</v>
      </c>
      <c r="K480" s="38"/>
      <c r="L480" s="38" t="s">
        <v>22</v>
      </c>
    </row>
    <row r="481" spans="2:108" x14ac:dyDescent="0.25">
      <c r="B481" s="37" t="s">
        <v>1022</v>
      </c>
      <c r="C481" s="38" t="s">
        <v>1023</v>
      </c>
      <c r="D481" s="39" t="s">
        <v>70</v>
      </c>
      <c r="E481" s="39" t="s">
        <v>71</v>
      </c>
      <c r="F481" s="39" t="s">
        <v>35</v>
      </c>
      <c r="G481" s="39">
        <v>12</v>
      </c>
      <c r="H481" s="40">
        <v>54285.96</v>
      </c>
      <c r="I481" s="40">
        <v>4523.83</v>
      </c>
      <c r="J481" s="39" t="s">
        <v>36</v>
      </c>
      <c r="K481" s="38"/>
      <c r="L481" s="38" t="s">
        <v>22</v>
      </c>
    </row>
    <row r="482" spans="2:108" x14ac:dyDescent="0.25">
      <c r="B482" s="37" t="s">
        <v>1024</v>
      </c>
      <c r="C482" s="38" t="s">
        <v>787</v>
      </c>
      <c r="D482" s="39" t="s">
        <v>312</v>
      </c>
      <c r="E482" s="39" t="s">
        <v>20</v>
      </c>
      <c r="F482" s="39" t="s">
        <v>21</v>
      </c>
      <c r="G482" s="39">
        <v>12</v>
      </c>
      <c r="H482" s="40">
        <v>1079.5</v>
      </c>
      <c r="I482" s="40">
        <v>1079.5</v>
      </c>
      <c r="J482" s="56"/>
      <c r="K482" s="38"/>
      <c r="L482" s="38" t="s">
        <v>22</v>
      </c>
    </row>
    <row r="483" spans="2:108" x14ac:dyDescent="0.25">
      <c r="B483" s="37" t="s">
        <v>1025</v>
      </c>
      <c r="C483" s="38" t="s">
        <v>787</v>
      </c>
      <c r="D483" s="39" t="s">
        <v>1026</v>
      </c>
      <c r="E483" s="39" t="s">
        <v>34</v>
      </c>
      <c r="F483" s="39" t="s">
        <v>21</v>
      </c>
      <c r="G483" s="39">
        <v>4</v>
      </c>
      <c r="H483" s="40">
        <v>4338.33</v>
      </c>
      <c r="I483" s="40">
        <v>4338.33</v>
      </c>
      <c r="J483" s="39"/>
      <c r="K483" s="38"/>
      <c r="L483" s="38" t="s">
        <v>22</v>
      </c>
    </row>
    <row r="484" spans="2:108" x14ac:dyDescent="0.25">
      <c r="B484" s="37" t="s">
        <v>1027</v>
      </c>
      <c r="C484" s="38" t="s">
        <v>787</v>
      </c>
      <c r="D484" s="39" t="s">
        <v>1028</v>
      </c>
      <c r="E484" s="39" t="s">
        <v>194</v>
      </c>
      <c r="F484" s="39" t="s">
        <v>21</v>
      </c>
      <c r="G484" s="39">
        <v>1</v>
      </c>
      <c r="H484" s="40">
        <v>14725.92</v>
      </c>
      <c r="I484" s="40">
        <v>14725.92</v>
      </c>
      <c r="J484" s="56"/>
      <c r="K484" s="38"/>
      <c r="L484" s="38" t="s">
        <v>22</v>
      </c>
    </row>
    <row r="485" spans="2:108" x14ac:dyDescent="0.25">
      <c r="B485" s="37" t="s">
        <v>1029</v>
      </c>
      <c r="C485" s="38" t="s">
        <v>787</v>
      </c>
      <c r="D485" s="39" t="s">
        <v>1030</v>
      </c>
      <c r="E485" s="39" t="s">
        <v>27</v>
      </c>
      <c r="F485" s="39" t="s">
        <v>21</v>
      </c>
      <c r="G485" s="39">
        <v>12</v>
      </c>
      <c r="H485" s="40">
        <v>1943.97</v>
      </c>
      <c r="I485" s="40">
        <v>1943.97</v>
      </c>
      <c r="J485" s="39"/>
      <c r="K485" s="38"/>
      <c r="L485" s="38" t="s">
        <v>22</v>
      </c>
    </row>
    <row r="486" spans="2:108" x14ac:dyDescent="0.25">
      <c r="B486" s="37" t="s">
        <v>1031</v>
      </c>
      <c r="C486" s="38" t="s">
        <v>1032</v>
      </c>
      <c r="D486" s="39" t="s">
        <v>39</v>
      </c>
      <c r="E486" s="39" t="s">
        <v>20</v>
      </c>
      <c r="F486" s="39" t="s">
        <v>21</v>
      </c>
      <c r="G486" s="39">
        <v>12</v>
      </c>
      <c r="H486" s="40">
        <v>1005.85</v>
      </c>
      <c r="I486" s="40">
        <v>1005.85</v>
      </c>
      <c r="J486" s="39"/>
      <c r="K486" s="38"/>
      <c r="L486" s="38" t="s">
        <v>22</v>
      </c>
    </row>
    <row r="487" spans="2:108" x14ac:dyDescent="0.25">
      <c r="B487" s="37" t="s">
        <v>1033</v>
      </c>
      <c r="C487" s="38" t="s">
        <v>1034</v>
      </c>
      <c r="D487" s="39" t="s">
        <v>41</v>
      </c>
      <c r="E487" s="39" t="s">
        <v>34</v>
      </c>
      <c r="F487" s="39" t="s">
        <v>21</v>
      </c>
      <c r="G487" s="39">
        <v>4</v>
      </c>
      <c r="H487" s="40">
        <v>4297.49</v>
      </c>
      <c r="I487" s="40">
        <v>4297.49</v>
      </c>
      <c r="J487" s="39"/>
      <c r="K487" s="38"/>
      <c r="L487" s="38" t="s">
        <v>22</v>
      </c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</row>
    <row r="488" spans="2:108" x14ac:dyDescent="0.25">
      <c r="B488" s="37" t="s">
        <v>1035</v>
      </c>
      <c r="C488" s="38" t="s">
        <v>1034</v>
      </c>
      <c r="D488" s="39" t="s">
        <v>524</v>
      </c>
      <c r="E488" s="39" t="s">
        <v>194</v>
      </c>
      <c r="F488" s="39" t="s">
        <v>21</v>
      </c>
      <c r="G488" s="39">
        <v>1</v>
      </c>
      <c r="H488" s="40">
        <v>17200.939999999999</v>
      </c>
      <c r="I488" s="40">
        <v>17200.939999999999</v>
      </c>
      <c r="J488" s="39"/>
      <c r="K488" s="38"/>
      <c r="L488" s="38" t="s">
        <v>22</v>
      </c>
    </row>
    <row r="489" spans="2:108" x14ac:dyDescent="0.25">
      <c r="B489" s="37" t="s">
        <v>1036</v>
      </c>
      <c r="C489" s="38" t="s">
        <v>1034</v>
      </c>
      <c r="D489" s="39" t="s">
        <v>43</v>
      </c>
      <c r="E489" s="39" t="s">
        <v>27</v>
      </c>
      <c r="F489" s="39" t="s">
        <v>21</v>
      </c>
      <c r="G489" s="39">
        <v>12</v>
      </c>
      <c r="H489" s="40">
        <v>1841.91</v>
      </c>
      <c r="I489" s="40">
        <v>1841.91</v>
      </c>
      <c r="J489" s="39"/>
      <c r="K489" s="38"/>
      <c r="L489" s="38" t="s">
        <v>22</v>
      </c>
    </row>
    <row r="490" spans="2:108" x14ac:dyDescent="0.25">
      <c r="B490" s="37" t="s">
        <v>1037</v>
      </c>
      <c r="C490" s="38" t="s">
        <v>1038</v>
      </c>
      <c r="D490" s="39" t="s">
        <v>53</v>
      </c>
      <c r="E490" s="39" t="s">
        <v>20</v>
      </c>
      <c r="F490" s="39" t="s">
        <v>21</v>
      </c>
      <c r="G490" s="39">
        <v>12</v>
      </c>
      <c r="H490" s="40">
        <v>881.27</v>
      </c>
      <c r="I490" s="40">
        <v>881.27</v>
      </c>
      <c r="J490" s="39"/>
      <c r="K490" s="38"/>
      <c r="L490" s="38" t="s">
        <v>22</v>
      </c>
    </row>
    <row r="491" spans="2:108" x14ac:dyDescent="0.25">
      <c r="B491" s="37" t="s">
        <v>1039</v>
      </c>
      <c r="C491" s="38" t="s">
        <v>1038</v>
      </c>
      <c r="D491" s="39" t="s">
        <v>161</v>
      </c>
      <c r="E491" s="39" t="s">
        <v>34</v>
      </c>
      <c r="F491" s="39" t="s">
        <v>35</v>
      </c>
      <c r="G491" s="39">
        <v>4</v>
      </c>
      <c r="H491" s="40">
        <v>12577.92</v>
      </c>
      <c r="I491" s="40">
        <v>3144.48</v>
      </c>
      <c r="J491" s="39" t="s">
        <v>36</v>
      </c>
      <c r="K491" s="38"/>
      <c r="L491" s="38" t="s">
        <v>22</v>
      </c>
    </row>
    <row r="492" spans="2:108" s="45" customFormat="1" x14ac:dyDescent="0.25">
      <c r="B492" s="37" t="s">
        <v>1040</v>
      </c>
      <c r="C492" s="38" t="s">
        <v>1041</v>
      </c>
      <c r="D492" s="39" t="s">
        <v>24</v>
      </c>
      <c r="E492" s="39" t="s">
        <v>25</v>
      </c>
      <c r="F492" s="39" t="s">
        <v>21</v>
      </c>
      <c r="G492" s="39">
        <v>1</v>
      </c>
      <c r="H492" s="40">
        <v>13328.63</v>
      </c>
      <c r="I492" s="40">
        <v>13328.63</v>
      </c>
      <c r="J492" s="39"/>
      <c r="K492" s="38"/>
      <c r="L492" s="38" t="s">
        <v>22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</row>
    <row r="493" spans="2:108" s="45" customFormat="1" x14ac:dyDescent="0.25">
      <c r="B493" s="37" t="s">
        <v>1042</v>
      </c>
      <c r="C493" s="38" t="s">
        <v>1038</v>
      </c>
      <c r="D493" s="39" t="s">
        <v>196</v>
      </c>
      <c r="E493" s="39" t="s">
        <v>27</v>
      </c>
      <c r="F493" s="39" t="s">
        <v>21</v>
      </c>
      <c r="G493" s="39">
        <v>12</v>
      </c>
      <c r="H493" s="40">
        <v>1758.46</v>
      </c>
      <c r="I493" s="40">
        <v>1758.46</v>
      </c>
      <c r="J493" s="39"/>
      <c r="K493" s="38"/>
      <c r="L493" s="38" t="s">
        <v>22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</row>
    <row r="494" spans="2:108" x14ac:dyDescent="0.25">
      <c r="B494" s="37" t="s">
        <v>1043</v>
      </c>
      <c r="C494" s="38" t="s">
        <v>1044</v>
      </c>
      <c r="D494" s="39" t="s">
        <v>39</v>
      </c>
      <c r="E494" s="39" t="s">
        <v>20</v>
      </c>
      <c r="F494" s="39" t="s">
        <v>21</v>
      </c>
      <c r="G494" s="39">
        <v>4</v>
      </c>
      <c r="H494" s="40">
        <v>5908.41</v>
      </c>
      <c r="I494" s="40">
        <v>5908.41</v>
      </c>
      <c r="J494" s="39"/>
      <c r="K494" s="38"/>
      <c r="L494" s="38" t="s">
        <v>22</v>
      </c>
    </row>
    <row r="495" spans="2:108" x14ac:dyDescent="0.25">
      <c r="B495" s="37" t="s">
        <v>1045</v>
      </c>
      <c r="C495" s="38" t="s">
        <v>1046</v>
      </c>
      <c r="D495" s="39" t="s">
        <v>41</v>
      </c>
      <c r="E495" s="39" t="s">
        <v>34</v>
      </c>
      <c r="F495" s="39" t="s">
        <v>35</v>
      </c>
      <c r="G495" s="39">
        <v>4</v>
      </c>
      <c r="H495" s="40">
        <v>83787.8</v>
      </c>
      <c r="I495" s="40">
        <v>20946.95</v>
      </c>
      <c r="J495" s="39" t="s">
        <v>36</v>
      </c>
      <c r="K495" s="38"/>
      <c r="L495" s="38" t="s">
        <v>22</v>
      </c>
    </row>
    <row r="496" spans="2:108" x14ac:dyDescent="0.25">
      <c r="B496" s="37" t="s">
        <v>1047</v>
      </c>
      <c r="C496" s="38" t="s">
        <v>1048</v>
      </c>
      <c r="D496" s="39" t="s">
        <v>1049</v>
      </c>
      <c r="E496" s="39" t="s">
        <v>772</v>
      </c>
      <c r="F496" s="39" t="s">
        <v>21</v>
      </c>
      <c r="G496" s="39">
        <v>1</v>
      </c>
      <c r="H496" s="40">
        <v>5211.8100000000004</v>
      </c>
      <c r="I496" s="40">
        <v>5211.8100000000004</v>
      </c>
      <c r="J496" s="39"/>
      <c r="K496" s="41"/>
      <c r="L496" s="38" t="s">
        <v>22</v>
      </c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</row>
    <row r="497" spans="2:108" x14ac:dyDescent="0.25">
      <c r="B497" s="37" t="s">
        <v>1050</v>
      </c>
      <c r="C497" s="38" t="s">
        <v>1051</v>
      </c>
      <c r="D497" s="39" t="s">
        <v>153</v>
      </c>
      <c r="E497" s="39" t="s">
        <v>20</v>
      </c>
      <c r="F497" s="39" t="s">
        <v>21</v>
      </c>
      <c r="G497" s="39">
        <v>12</v>
      </c>
      <c r="H497" s="40">
        <v>915.77</v>
      </c>
      <c r="I497" s="40">
        <v>915.77</v>
      </c>
      <c r="J497" s="39"/>
      <c r="K497" s="41"/>
      <c r="L497" s="38" t="s">
        <v>22</v>
      </c>
    </row>
    <row r="498" spans="2:108" x14ac:dyDescent="0.25">
      <c r="B498" s="37" t="s">
        <v>1052</v>
      </c>
      <c r="C498" s="38" t="s">
        <v>1051</v>
      </c>
      <c r="D498" s="39" t="s">
        <v>233</v>
      </c>
      <c r="E498" s="39" t="s">
        <v>34</v>
      </c>
      <c r="F498" s="39" t="s">
        <v>21</v>
      </c>
      <c r="G498" s="39">
        <v>4</v>
      </c>
      <c r="H498" s="40">
        <v>3222.58</v>
      </c>
      <c r="I498" s="40">
        <v>3222.58</v>
      </c>
      <c r="J498" s="39"/>
      <c r="K498" s="41"/>
      <c r="L498" s="38" t="s">
        <v>22</v>
      </c>
    </row>
    <row r="499" spans="2:108" x14ac:dyDescent="0.25">
      <c r="B499" s="37" t="s">
        <v>1053</v>
      </c>
      <c r="C499" s="38" t="s">
        <v>1051</v>
      </c>
      <c r="D499" s="39" t="s">
        <v>547</v>
      </c>
      <c r="E499" s="39" t="s">
        <v>27</v>
      </c>
      <c r="F499" s="39" t="s">
        <v>21</v>
      </c>
      <c r="G499" s="39">
        <v>12</v>
      </c>
      <c r="H499" s="40">
        <v>1492.72</v>
      </c>
      <c r="I499" s="40">
        <v>1492.72</v>
      </c>
      <c r="J499" s="39"/>
      <c r="K499" s="41"/>
      <c r="L499" s="38" t="s">
        <v>22</v>
      </c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</row>
    <row r="500" spans="2:108" x14ac:dyDescent="0.25">
      <c r="B500" s="37" t="s">
        <v>1054</v>
      </c>
      <c r="C500" s="38" t="s">
        <v>1055</v>
      </c>
      <c r="D500" s="39" t="s">
        <v>1056</v>
      </c>
      <c r="E500" s="39" t="s">
        <v>20</v>
      </c>
      <c r="F500" s="39" t="s">
        <v>35</v>
      </c>
      <c r="G500" s="39">
        <v>12</v>
      </c>
      <c r="H500" s="40">
        <v>57068.399999999994</v>
      </c>
      <c r="I500" s="40">
        <v>4755.7</v>
      </c>
      <c r="J500" s="39" t="s">
        <v>36</v>
      </c>
      <c r="K500" s="38"/>
      <c r="L500" s="38" t="s">
        <v>22</v>
      </c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</row>
    <row r="501" spans="2:108" x14ac:dyDescent="0.25">
      <c r="B501" s="37" t="s">
        <v>1057</v>
      </c>
      <c r="C501" s="38" t="s">
        <v>1058</v>
      </c>
      <c r="D501" s="39" t="s">
        <v>33</v>
      </c>
      <c r="E501" s="39" t="s">
        <v>34</v>
      </c>
      <c r="F501" s="39" t="s">
        <v>35</v>
      </c>
      <c r="G501" s="39">
        <v>4</v>
      </c>
      <c r="H501" s="40">
        <v>47662.6</v>
      </c>
      <c r="I501" s="40">
        <v>11915.65</v>
      </c>
      <c r="J501" s="39" t="s">
        <v>36</v>
      </c>
      <c r="K501" s="38"/>
      <c r="L501" s="38" t="s">
        <v>22</v>
      </c>
    </row>
    <row r="502" spans="2:108" x14ac:dyDescent="0.25">
      <c r="B502" s="37" t="s">
        <v>1059</v>
      </c>
      <c r="C502" s="38" t="s">
        <v>1060</v>
      </c>
      <c r="D502" s="39" t="s">
        <v>39</v>
      </c>
      <c r="E502" s="39" t="s">
        <v>20</v>
      </c>
      <c r="F502" s="39" t="s">
        <v>35</v>
      </c>
      <c r="G502" s="39">
        <v>12</v>
      </c>
      <c r="H502" s="40">
        <v>34060.800000000003</v>
      </c>
      <c r="I502" s="40">
        <v>2838.4</v>
      </c>
      <c r="J502" s="39" t="s">
        <v>36</v>
      </c>
      <c r="K502" s="38"/>
      <c r="L502" s="38" t="s">
        <v>22</v>
      </c>
    </row>
    <row r="503" spans="2:108" x14ac:dyDescent="0.25">
      <c r="B503" s="37" t="s">
        <v>1061</v>
      </c>
      <c r="C503" s="38" t="s">
        <v>1060</v>
      </c>
      <c r="D503" s="39" t="s">
        <v>41</v>
      </c>
      <c r="E503" s="39" t="s">
        <v>34</v>
      </c>
      <c r="F503" s="39" t="s">
        <v>35</v>
      </c>
      <c r="G503" s="39">
        <v>4</v>
      </c>
      <c r="H503" s="40">
        <v>99925.68</v>
      </c>
      <c r="I503" s="40">
        <v>24981.42</v>
      </c>
      <c r="J503" s="39" t="s">
        <v>36</v>
      </c>
      <c r="K503" s="38"/>
      <c r="L503" s="38" t="s">
        <v>22</v>
      </c>
    </row>
    <row r="504" spans="2:108" s="2" customFormat="1" x14ac:dyDescent="0.25">
      <c r="B504" s="37" t="s">
        <v>1062</v>
      </c>
      <c r="C504" s="38" t="s">
        <v>1063</v>
      </c>
      <c r="D504" s="39" t="s">
        <v>19</v>
      </c>
      <c r="E504" s="39" t="s">
        <v>20</v>
      </c>
      <c r="F504" s="39" t="s">
        <v>35</v>
      </c>
      <c r="G504" s="39">
        <v>4</v>
      </c>
      <c r="H504" s="40">
        <v>15111.24</v>
      </c>
      <c r="I504" s="40">
        <v>3777.81</v>
      </c>
      <c r="J504" s="39" t="s">
        <v>36</v>
      </c>
      <c r="K504" s="41"/>
      <c r="L504" s="38" t="s">
        <v>22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</row>
    <row r="505" spans="2:108" x14ac:dyDescent="0.25">
      <c r="B505" s="42" t="s">
        <v>1064</v>
      </c>
      <c r="C505" s="43" t="s">
        <v>1065</v>
      </c>
      <c r="D505" s="44" t="s">
        <v>1066</v>
      </c>
      <c r="E505" s="44" t="s">
        <v>20</v>
      </c>
      <c r="F505" s="44" t="s">
        <v>21</v>
      </c>
      <c r="G505" s="44">
        <v>1</v>
      </c>
      <c r="H505" s="64">
        <v>2312.16</v>
      </c>
      <c r="I505" s="64">
        <v>2312.16</v>
      </c>
      <c r="J505" s="44" t="s">
        <v>109</v>
      </c>
      <c r="K505" s="67" t="s">
        <v>110</v>
      </c>
      <c r="L505" s="43" t="s">
        <v>22</v>
      </c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</row>
    <row r="506" spans="2:108" x14ac:dyDescent="0.25">
      <c r="B506" s="37" t="s">
        <v>1067</v>
      </c>
      <c r="C506" s="38" t="s">
        <v>1068</v>
      </c>
      <c r="D506" s="39" t="s">
        <v>1069</v>
      </c>
      <c r="E506" s="39" t="s">
        <v>20</v>
      </c>
      <c r="F506" s="39" t="s">
        <v>21</v>
      </c>
      <c r="G506" s="39">
        <v>1</v>
      </c>
      <c r="H506" s="40">
        <v>9572.41</v>
      </c>
      <c r="I506" s="40">
        <v>9572.41</v>
      </c>
      <c r="J506" s="39"/>
      <c r="K506" s="38"/>
      <c r="L506" s="38" t="s">
        <v>22</v>
      </c>
    </row>
    <row r="507" spans="2:108" x14ac:dyDescent="0.25">
      <c r="B507" s="37" t="s">
        <v>1070</v>
      </c>
      <c r="C507" s="38" t="s">
        <v>1071</v>
      </c>
      <c r="D507" s="39" t="s">
        <v>1072</v>
      </c>
      <c r="E507" s="39" t="s">
        <v>20</v>
      </c>
      <c r="F507" s="39" t="s">
        <v>21</v>
      </c>
      <c r="G507" s="39">
        <v>12</v>
      </c>
      <c r="H507" s="40">
        <v>6055.16</v>
      </c>
      <c r="I507" s="40">
        <v>6055.16</v>
      </c>
      <c r="J507" s="39"/>
      <c r="K507" s="38"/>
      <c r="L507" s="38" t="s">
        <v>22</v>
      </c>
    </row>
    <row r="508" spans="2:108" x14ac:dyDescent="0.25">
      <c r="B508" s="37" t="s">
        <v>1073</v>
      </c>
      <c r="C508" s="38" t="s">
        <v>1071</v>
      </c>
      <c r="D508" s="39" t="s">
        <v>1074</v>
      </c>
      <c r="E508" s="39" t="s">
        <v>106</v>
      </c>
      <c r="F508" s="39" t="s">
        <v>21</v>
      </c>
      <c r="G508" s="39">
        <v>12</v>
      </c>
      <c r="H508" s="40">
        <v>1627.99</v>
      </c>
      <c r="I508" s="40">
        <v>1627.99</v>
      </c>
      <c r="J508" s="39"/>
      <c r="K508" s="38"/>
      <c r="L508" s="38" t="s">
        <v>22</v>
      </c>
    </row>
    <row r="509" spans="2:108" x14ac:dyDescent="0.25">
      <c r="B509" s="37" t="s">
        <v>1075</v>
      </c>
      <c r="C509" s="38" t="s">
        <v>1071</v>
      </c>
      <c r="D509" s="39" t="s">
        <v>1076</v>
      </c>
      <c r="E509" s="39" t="s">
        <v>34</v>
      </c>
      <c r="F509" s="39" t="s">
        <v>35</v>
      </c>
      <c r="G509" s="39">
        <v>4</v>
      </c>
      <c r="H509" s="40">
        <v>87019.24</v>
      </c>
      <c r="I509" s="40">
        <v>21754.81</v>
      </c>
      <c r="J509" s="39" t="s">
        <v>36</v>
      </c>
      <c r="K509" s="38"/>
      <c r="L509" s="38" t="s">
        <v>22</v>
      </c>
    </row>
    <row r="510" spans="2:108" x14ac:dyDescent="0.25">
      <c r="B510" s="37" t="s">
        <v>1077</v>
      </c>
      <c r="C510" s="38" t="s">
        <v>1071</v>
      </c>
      <c r="D510" s="39" t="s">
        <v>1078</v>
      </c>
      <c r="E510" s="39" t="s">
        <v>237</v>
      </c>
      <c r="F510" s="39" t="s">
        <v>21</v>
      </c>
      <c r="G510" s="39">
        <v>12</v>
      </c>
      <c r="H510" s="40">
        <v>1410.98</v>
      </c>
      <c r="I510" s="40">
        <v>1410.98</v>
      </c>
      <c r="J510" s="39"/>
      <c r="K510" s="38"/>
      <c r="L510" s="38" t="s">
        <v>22</v>
      </c>
    </row>
    <row r="511" spans="2:108" x14ac:dyDescent="0.25">
      <c r="B511" s="37" t="s">
        <v>1079</v>
      </c>
      <c r="C511" s="38" t="s">
        <v>1080</v>
      </c>
      <c r="D511" s="39" t="s">
        <v>1081</v>
      </c>
      <c r="E511" s="39" t="s">
        <v>20</v>
      </c>
      <c r="F511" s="39" t="s">
        <v>21</v>
      </c>
      <c r="G511" s="39">
        <v>1</v>
      </c>
      <c r="H511" s="40">
        <v>4275.22</v>
      </c>
      <c r="I511" s="40">
        <v>4275.22</v>
      </c>
      <c r="J511" s="39"/>
      <c r="K511" s="38"/>
      <c r="L511" s="38" t="s">
        <v>22</v>
      </c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</row>
    <row r="512" spans="2:108" x14ac:dyDescent="0.25">
      <c r="B512" s="37" t="s">
        <v>1082</v>
      </c>
      <c r="C512" s="38" t="s">
        <v>1080</v>
      </c>
      <c r="D512" s="39" t="s">
        <v>1083</v>
      </c>
      <c r="E512" s="39" t="s">
        <v>34</v>
      </c>
      <c r="F512" s="39" t="s">
        <v>21</v>
      </c>
      <c r="G512" s="39">
        <v>1</v>
      </c>
      <c r="H512" s="40">
        <v>10699.21</v>
      </c>
      <c r="I512" s="40">
        <v>10699.21</v>
      </c>
      <c r="J512" s="39"/>
      <c r="K512" s="38"/>
      <c r="L512" s="38" t="s">
        <v>22</v>
      </c>
    </row>
    <row r="513" spans="2:108" s="45" customFormat="1" x14ac:dyDescent="0.25">
      <c r="B513" s="37" t="s">
        <v>1084</v>
      </c>
      <c r="C513" s="38" t="s">
        <v>825</v>
      </c>
      <c r="D513" s="39" t="s">
        <v>1085</v>
      </c>
      <c r="E513" s="39" t="s">
        <v>27</v>
      </c>
      <c r="F513" s="39" t="s">
        <v>21</v>
      </c>
      <c r="G513" s="39">
        <v>1</v>
      </c>
      <c r="H513" s="40">
        <v>4003.09</v>
      </c>
      <c r="I513" s="40">
        <v>4003.09</v>
      </c>
      <c r="J513" s="39"/>
      <c r="K513" s="38"/>
      <c r="L513" s="38" t="s">
        <v>22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</row>
    <row r="514" spans="2:108" x14ac:dyDescent="0.25">
      <c r="B514" s="37" t="s">
        <v>1086</v>
      </c>
      <c r="C514" s="38" t="s">
        <v>953</v>
      </c>
      <c r="D514" s="39" t="s">
        <v>1087</v>
      </c>
      <c r="E514" s="39" t="s">
        <v>20</v>
      </c>
      <c r="F514" s="39" t="s">
        <v>21</v>
      </c>
      <c r="G514" s="39">
        <v>1</v>
      </c>
      <c r="H514" s="40">
        <v>2257.8200000000002</v>
      </c>
      <c r="I514" s="40">
        <v>2257.8200000000002</v>
      </c>
      <c r="J514" s="39"/>
      <c r="K514" s="38"/>
      <c r="L514" s="38" t="s">
        <v>22</v>
      </c>
    </row>
    <row r="515" spans="2:108" x14ac:dyDescent="0.25">
      <c r="B515" s="37" t="s">
        <v>1088</v>
      </c>
      <c r="C515" s="38" t="s">
        <v>953</v>
      </c>
      <c r="D515" s="39" t="s">
        <v>1089</v>
      </c>
      <c r="E515" s="39" t="s">
        <v>34</v>
      </c>
      <c r="F515" s="39" t="s">
        <v>21</v>
      </c>
      <c r="G515" s="39">
        <v>1</v>
      </c>
      <c r="H515" s="40">
        <v>8784.34</v>
      </c>
      <c r="I515" s="40">
        <v>8784.34</v>
      </c>
      <c r="J515" s="39"/>
      <c r="K515" s="38"/>
      <c r="L515" s="38" t="s">
        <v>22</v>
      </c>
    </row>
    <row r="516" spans="2:108" x14ac:dyDescent="0.25">
      <c r="B516" s="37" t="s">
        <v>1090</v>
      </c>
      <c r="C516" s="38" t="s">
        <v>751</v>
      </c>
      <c r="D516" s="39" t="s">
        <v>19</v>
      </c>
      <c r="E516" s="39" t="s">
        <v>20</v>
      </c>
      <c r="F516" s="39" t="s">
        <v>21</v>
      </c>
      <c r="G516" s="39">
        <v>1</v>
      </c>
      <c r="H516" s="40">
        <v>2355.16</v>
      </c>
      <c r="I516" s="40">
        <v>2355.16</v>
      </c>
      <c r="J516" s="39"/>
      <c r="K516" s="38"/>
      <c r="L516" s="38" t="s">
        <v>22</v>
      </c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</row>
    <row r="517" spans="2:108" x14ac:dyDescent="0.25">
      <c r="B517" s="37" t="s">
        <v>1091</v>
      </c>
      <c r="C517" s="38" t="s">
        <v>747</v>
      </c>
      <c r="D517" s="39" t="s">
        <v>33</v>
      </c>
      <c r="E517" s="39" t="s">
        <v>34</v>
      </c>
      <c r="F517" s="39" t="s">
        <v>21</v>
      </c>
      <c r="G517" s="39">
        <v>1</v>
      </c>
      <c r="H517" s="40">
        <v>10467.94</v>
      </c>
      <c r="I517" s="40">
        <v>10467.94</v>
      </c>
      <c r="J517" s="39"/>
      <c r="K517" s="38"/>
      <c r="L517" s="38" t="s">
        <v>22</v>
      </c>
    </row>
    <row r="518" spans="2:108" x14ac:dyDescent="0.25">
      <c r="B518" s="37" t="s">
        <v>1092</v>
      </c>
      <c r="C518" s="38" t="s">
        <v>1093</v>
      </c>
      <c r="D518" s="39" t="s">
        <v>1094</v>
      </c>
      <c r="E518" s="39" t="s">
        <v>1095</v>
      </c>
      <c r="F518" s="39" t="s">
        <v>21</v>
      </c>
      <c r="G518" s="39">
        <v>1</v>
      </c>
      <c r="H518" s="40">
        <v>3493.63</v>
      </c>
      <c r="I518" s="40">
        <v>3493.63</v>
      </c>
      <c r="J518" s="39"/>
      <c r="K518" s="38"/>
      <c r="L518" s="38" t="s">
        <v>22</v>
      </c>
    </row>
    <row r="519" spans="2:108" x14ac:dyDescent="0.25">
      <c r="B519" s="37" t="s">
        <v>1096</v>
      </c>
      <c r="C519" s="38" t="s">
        <v>1093</v>
      </c>
      <c r="D519" s="39" t="s">
        <v>1097</v>
      </c>
      <c r="E519" s="39" t="s">
        <v>1098</v>
      </c>
      <c r="F519" s="39" t="s">
        <v>21</v>
      </c>
      <c r="G519" s="39">
        <v>1</v>
      </c>
      <c r="H519" s="40">
        <v>11656.19</v>
      </c>
      <c r="I519" s="40">
        <v>11656.19</v>
      </c>
      <c r="J519" s="39"/>
      <c r="K519" s="38"/>
      <c r="L519" s="38" t="s">
        <v>22</v>
      </c>
    </row>
    <row r="520" spans="2:108" x14ac:dyDescent="0.25">
      <c r="B520" s="37" t="s">
        <v>1099</v>
      </c>
      <c r="C520" s="38" t="s">
        <v>1100</v>
      </c>
      <c r="D520" s="39" t="s">
        <v>1101</v>
      </c>
      <c r="E520" s="39" t="s">
        <v>20</v>
      </c>
      <c r="F520" s="39" t="s">
        <v>21</v>
      </c>
      <c r="G520" s="39">
        <v>1</v>
      </c>
      <c r="H520" s="40">
        <v>7476.76</v>
      </c>
      <c r="I520" s="40">
        <v>7476.76</v>
      </c>
      <c r="J520" s="39"/>
      <c r="K520" s="38"/>
      <c r="L520" s="38" t="s">
        <v>22</v>
      </c>
    </row>
    <row r="521" spans="2:108" x14ac:dyDescent="0.25">
      <c r="B521" s="37" t="s">
        <v>1102</v>
      </c>
      <c r="C521" s="38" t="s">
        <v>1100</v>
      </c>
      <c r="D521" s="39" t="s">
        <v>1103</v>
      </c>
      <c r="E521" s="39" t="s">
        <v>1104</v>
      </c>
      <c r="F521" s="39" t="s">
        <v>21</v>
      </c>
      <c r="G521" s="39">
        <v>1</v>
      </c>
      <c r="H521" s="40">
        <v>57426.89</v>
      </c>
      <c r="I521" s="40">
        <v>57426.89</v>
      </c>
      <c r="J521" s="39"/>
      <c r="K521" s="38"/>
      <c r="L521" s="38" t="s">
        <v>22</v>
      </c>
    </row>
    <row r="522" spans="2:108" x14ac:dyDescent="0.25">
      <c r="B522" s="37" t="s">
        <v>1105</v>
      </c>
      <c r="C522" s="38" t="s">
        <v>1106</v>
      </c>
      <c r="D522" s="39" t="s">
        <v>27</v>
      </c>
      <c r="E522" s="39" t="s">
        <v>27</v>
      </c>
      <c r="F522" s="39" t="s">
        <v>21</v>
      </c>
      <c r="G522" s="39">
        <v>1</v>
      </c>
      <c r="H522" s="40">
        <v>2482.62</v>
      </c>
      <c r="I522" s="40">
        <v>2482.62</v>
      </c>
      <c r="J522" s="39"/>
      <c r="K522" s="38"/>
      <c r="L522" s="38" t="s">
        <v>22</v>
      </c>
    </row>
    <row r="523" spans="2:108" x14ac:dyDescent="0.25">
      <c r="B523" s="37" t="s">
        <v>1107</v>
      </c>
      <c r="C523" s="38" t="s">
        <v>1106</v>
      </c>
      <c r="D523" s="39" t="s">
        <v>1104</v>
      </c>
      <c r="E523" s="39" t="s">
        <v>1104</v>
      </c>
      <c r="F523" s="39" t="s">
        <v>21</v>
      </c>
      <c r="G523" s="39">
        <v>1</v>
      </c>
      <c r="H523" s="40">
        <v>7947.63</v>
      </c>
      <c r="I523" s="40">
        <v>7947.63</v>
      </c>
      <c r="J523" s="39"/>
      <c r="K523" s="38"/>
      <c r="L523" s="38" t="s">
        <v>22</v>
      </c>
    </row>
    <row r="524" spans="2:108" x14ac:dyDescent="0.25">
      <c r="B524" s="37" t="s">
        <v>1108</v>
      </c>
      <c r="C524" s="38" t="s">
        <v>1109</v>
      </c>
      <c r="D524" s="39" t="s">
        <v>19</v>
      </c>
      <c r="E524" s="39" t="s">
        <v>20</v>
      </c>
      <c r="F524" s="39" t="s">
        <v>21</v>
      </c>
      <c r="G524" s="39">
        <v>1</v>
      </c>
      <c r="H524" s="40">
        <v>2295.4299999999998</v>
      </c>
      <c r="I524" s="40">
        <v>2295.4299999999998</v>
      </c>
      <c r="J524" s="39"/>
      <c r="K524" s="38"/>
      <c r="L524" s="38" t="s">
        <v>22</v>
      </c>
    </row>
    <row r="525" spans="2:108" x14ac:dyDescent="0.25">
      <c r="B525" s="37" t="s">
        <v>1110</v>
      </c>
      <c r="C525" s="38" t="s">
        <v>1109</v>
      </c>
      <c r="D525" s="39" t="s">
        <v>33</v>
      </c>
      <c r="E525" s="39" t="s">
        <v>34</v>
      </c>
      <c r="F525" s="39" t="s">
        <v>21</v>
      </c>
      <c r="G525" s="39">
        <v>1</v>
      </c>
      <c r="H525" s="40">
        <v>8962.83</v>
      </c>
      <c r="I525" s="40">
        <v>8962.83</v>
      </c>
      <c r="J525" s="39"/>
      <c r="K525" s="38"/>
      <c r="L525" s="38" t="s">
        <v>22</v>
      </c>
    </row>
    <row r="526" spans="2:108" x14ac:dyDescent="0.25">
      <c r="B526" s="37" t="s">
        <v>1111</v>
      </c>
      <c r="C526" s="38" t="s">
        <v>1112</v>
      </c>
      <c r="D526" s="39" t="s">
        <v>299</v>
      </c>
      <c r="E526" s="39" t="s">
        <v>20</v>
      </c>
      <c r="F526" s="39" t="s">
        <v>35</v>
      </c>
      <c r="G526" s="39">
        <v>4</v>
      </c>
      <c r="H526" s="40">
        <v>39696.04</v>
      </c>
      <c r="I526" s="40">
        <v>9924.01</v>
      </c>
      <c r="J526" s="39" t="s">
        <v>36</v>
      </c>
      <c r="K526" s="38"/>
      <c r="L526" s="38" t="s">
        <v>22</v>
      </c>
    </row>
    <row r="527" spans="2:108" x14ac:dyDescent="0.25">
      <c r="B527" s="37" t="s">
        <v>1113</v>
      </c>
      <c r="C527" s="38" t="s">
        <v>1112</v>
      </c>
      <c r="D527" s="39" t="s">
        <v>727</v>
      </c>
      <c r="E527" s="39" t="s">
        <v>106</v>
      </c>
      <c r="F527" s="39" t="s">
        <v>35</v>
      </c>
      <c r="G527" s="39">
        <v>12</v>
      </c>
      <c r="H527" s="40">
        <v>34680</v>
      </c>
      <c r="I527" s="40">
        <v>2890</v>
      </c>
      <c r="J527" s="39" t="s">
        <v>36</v>
      </c>
      <c r="K527" s="38"/>
      <c r="L527" s="38" t="s">
        <v>22</v>
      </c>
    </row>
    <row r="528" spans="2:108" x14ac:dyDescent="0.25">
      <c r="B528" s="37" t="s">
        <v>1114</v>
      </c>
      <c r="C528" s="38" t="s">
        <v>1115</v>
      </c>
      <c r="D528" s="39" t="s">
        <v>237</v>
      </c>
      <c r="E528" s="39" t="s">
        <v>237</v>
      </c>
      <c r="F528" s="39" t="s">
        <v>21</v>
      </c>
      <c r="G528" s="39">
        <v>1</v>
      </c>
      <c r="H528" s="40">
        <v>2951.59</v>
      </c>
      <c r="I528" s="40">
        <v>2951.59</v>
      </c>
      <c r="J528" s="39"/>
      <c r="K528" s="38"/>
      <c r="L528" s="38" t="s">
        <v>22</v>
      </c>
    </row>
    <row r="529" spans="2:12" x14ac:dyDescent="0.25">
      <c r="B529" s="37" t="s">
        <v>1116</v>
      </c>
      <c r="C529" s="38" t="s">
        <v>1115</v>
      </c>
      <c r="D529" s="39" t="s">
        <v>19</v>
      </c>
      <c r="E529" s="39" t="s">
        <v>20</v>
      </c>
      <c r="F529" s="39" t="s">
        <v>21</v>
      </c>
      <c r="G529" s="39">
        <v>1</v>
      </c>
      <c r="H529" s="40">
        <v>7649.54</v>
      </c>
      <c r="I529" s="40">
        <v>7649.54</v>
      </c>
      <c r="J529" s="39"/>
      <c r="K529" s="38"/>
      <c r="L529" s="38" t="s">
        <v>22</v>
      </c>
    </row>
    <row r="530" spans="2:12" x14ac:dyDescent="0.25">
      <c r="B530" s="37" t="s">
        <v>1117</v>
      </c>
      <c r="C530" s="38" t="s">
        <v>1115</v>
      </c>
      <c r="D530" s="39" t="s">
        <v>27</v>
      </c>
      <c r="E530" s="39" t="s">
        <v>27</v>
      </c>
      <c r="F530" s="39" t="s">
        <v>21</v>
      </c>
      <c r="G530" s="39">
        <v>1</v>
      </c>
      <c r="H530" s="40">
        <v>13205.53</v>
      </c>
      <c r="I530" s="40">
        <v>13205.53</v>
      </c>
      <c r="J530" s="39"/>
      <c r="K530" s="38"/>
      <c r="L530" s="38" t="s">
        <v>22</v>
      </c>
    </row>
    <row r="531" spans="2:12" x14ac:dyDescent="0.25">
      <c r="B531" s="37" t="s">
        <v>1118</v>
      </c>
      <c r="C531" s="38" t="s">
        <v>1119</v>
      </c>
      <c r="D531" s="39" t="s">
        <v>27</v>
      </c>
      <c r="E531" s="39" t="s">
        <v>27</v>
      </c>
      <c r="F531" s="39" t="s">
        <v>21</v>
      </c>
      <c r="G531" s="39">
        <v>1</v>
      </c>
      <c r="H531" s="40">
        <v>73250.570000000007</v>
      </c>
      <c r="I531" s="40">
        <v>73250.570000000007</v>
      </c>
      <c r="J531" s="39"/>
      <c r="K531" s="38"/>
      <c r="L531" s="38" t="s">
        <v>22</v>
      </c>
    </row>
    <row r="532" spans="2:12" x14ac:dyDescent="0.25">
      <c r="B532" s="37" t="s">
        <v>1120</v>
      </c>
      <c r="C532" s="38" t="s">
        <v>1119</v>
      </c>
      <c r="D532" s="39" t="s">
        <v>237</v>
      </c>
      <c r="E532" s="39" t="s">
        <v>237</v>
      </c>
      <c r="F532" s="39" t="s">
        <v>21</v>
      </c>
      <c r="G532" s="39">
        <v>1</v>
      </c>
      <c r="H532" s="40">
        <v>8091.26</v>
      </c>
      <c r="I532" s="40">
        <v>8091.26</v>
      </c>
      <c r="J532" s="39"/>
      <c r="K532" s="38"/>
      <c r="L532" s="38" t="s">
        <v>22</v>
      </c>
    </row>
    <row r="533" spans="2:12" x14ac:dyDescent="0.25">
      <c r="B533" s="37" t="s">
        <v>1121</v>
      </c>
      <c r="C533" s="38" t="s">
        <v>1122</v>
      </c>
      <c r="D533" s="39" t="s">
        <v>70</v>
      </c>
      <c r="E533" s="39" t="s">
        <v>71</v>
      </c>
      <c r="F533" s="39" t="s">
        <v>35</v>
      </c>
      <c r="G533" s="39">
        <v>12</v>
      </c>
      <c r="H533" s="40">
        <v>28997.52</v>
      </c>
      <c r="I533" s="40">
        <v>2416.46</v>
      </c>
      <c r="J533" s="39" t="s">
        <v>36</v>
      </c>
      <c r="K533" s="38"/>
      <c r="L533" s="38" t="s">
        <v>22</v>
      </c>
    </row>
    <row r="534" spans="2:12" x14ac:dyDescent="0.25">
      <c r="B534" s="37" t="s">
        <v>1123</v>
      </c>
      <c r="C534" s="38" t="s">
        <v>1122</v>
      </c>
      <c r="D534" s="39" t="s">
        <v>83</v>
      </c>
      <c r="E534" s="39" t="s">
        <v>83</v>
      </c>
      <c r="F534" s="39" t="s">
        <v>21</v>
      </c>
      <c r="G534" s="39">
        <v>1</v>
      </c>
      <c r="H534" s="40">
        <v>6607.3</v>
      </c>
      <c r="I534" s="40">
        <v>6607.3</v>
      </c>
      <c r="J534" s="39"/>
      <c r="K534" s="38"/>
      <c r="L534" s="38" t="s">
        <v>22</v>
      </c>
    </row>
    <row r="535" spans="2:12" x14ac:dyDescent="0.25">
      <c r="B535" s="37" t="s">
        <v>1124</v>
      </c>
      <c r="C535" s="38" t="s">
        <v>1125</v>
      </c>
      <c r="D535" s="39" t="s">
        <v>1126</v>
      </c>
      <c r="E535" s="39" t="s">
        <v>27</v>
      </c>
      <c r="F535" s="39" t="s">
        <v>21</v>
      </c>
      <c r="G535" s="39">
        <v>1</v>
      </c>
      <c r="H535" s="40">
        <v>6258.88</v>
      </c>
      <c r="I535" s="40">
        <v>6258.88</v>
      </c>
      <c r="J535" s="39"/>
      <c r="K535" s="38"/>
      <c r="L535" s="38" t="s">
        <v>22</v>
      </c>
    </row>
    <row r="536" spans="2:12" x14ac:dyDescent="0.25">
      <c r="B536" s="37" t="s">
        <v>1127</v>
      </c>
      <c r="C536" s="38" t="s">
        <v>1125</v>
      </c>
      <c r="D536" s="39" t="s">
        <v>1128</v>
      </c>
      <c r="E536" s="39" t="s">
        <v>1104</v>
      </c>
      <c r="F536" s="39" t="s">
        <v>21</v>
      </c>
      <c r="G536" s="39">
        <v>1</v>
      </c>
      <c r="H536" s="40">
        <v>15818.74</v>
      </c>
      <c r="I536" s="40">
        <v>15818.74</v>
      </c>
      <c r="J536" s="39"/>
      <c r="K536" s="38"/>
      <c r="L536" s="38" t="s">
        <v>22</v>
      </c>
    </row>
    <row r="537" spans="2:12" x14ac:dyDescent="0.25">
      <c r="B537" s="37" t="s">
        <v>1129</v>
      </c>
      <c r="C537" s="38" t="s">
        <v>1130</v>
      </c>
      <c r="D537" s="39" t="s">
        <v>299</v>
      </c>
      <c r="E537" s="39" t="s">
        <v>20</v>
      </c>
      <c r="F537" s="39" t="s">
        <v>21</v>
      </c>
      <c r="G537" s="39">
        <v>1</v>
      </c>
      <c r="H537" s="40">
        <v>2046.22</v>
      </c>
      <c r="I537" s="40">
        <v>2046.22</v>
      </c>
      <c r="J537" s="39"/>
      <c r="K537" s="38"/>
      <c r="L537" s="38" t="s">
        <v>22</v>
      </c>
    </row>
    <row r="538" spans="2:12" x14ac:dyDescent="0.25">
      <c r="B538" s="37" t="s">
        <v>1131</v>
      </c>
      <c r="C538" s="38" t="s">
        <v>1130</v>
      </c>
      <c r="D538" s="39" t="s">
        <v>1132</v>
      </c>
      <c r="E538" s="39" t="s">
        <v>34</v>
      </c>
      <c r="F538" s="39" t="s">
        <v>21</v>
      </c>
      <c r="G538" s="39">
        <v>1</v>
      </c>
      <c r="H538" s="40">
        <v>3287.99</v>
      </c>
      <c r="I538" s="40">
        <v>3287.99</v>
      </c>
      <c r="J538" s="39"/>
      <c r="K538" s="38"/>
      <c r="L538" s="38" t="s">
        <v>22</v>
      </c>
    </row>
    <row r="539" spans="2:12" x14ac:dyDescent="0.25">
      <c r="B539" s="37" t="s">
        <v>1133</v>
      </c>
      <c r="C539" s="38" t="s">
        <v>1130</v>
      </c>
      <c r="D539" s="39" t="s">
        <v>1134</v>
      </c>
      <c r="E539" s="39" t="s">
        <v>25</v>
      </c>
      <c r="F539" s="39" t="s">
        <v>21</v>
      </c>
      <c r="G539" s="39">
        <v>1</v>
      </c>
      <c r="H539" s="40">
        <v>9890.57</v>
      </c>
      <c r="I539" s="40">
        <v>9890.57</v>
      </c>
      <c r="J539" s="39"/>
      <c r="K539" s="38"/>
      <c r="L539" s="38" t="s">
        <v>22</v>
      </c>
    </row>
    <row r="540" spans="2:12" x14ac:dyDescent="0.25">
      <c r="B540" s="37" t="s">
        <v>1135</v>
      </c>
      <c r="C540" s="38" t="s">
        <v>1136</v>
      </c>
      <c r="D540" s="39" t="s">
        <v>1137</v>
      </c>
      <c r="E540" s="39" t="s">
        <v>1137</v>
      </c>
      <c r="F540" s="39" t="s">
        <v>21</v>
      </c>
      <c r="G540" s="39">
        <v>1</v>
      </c>
      <c r="H540" s="40">
        <v>2317.79</v>
      </c>
      <c r="I540" s="40">
        <v>2317.79</v>
      </c>
      <c r="J540" s="39"/>
      <c r="K540" s="38"/>
      <c r="L540" s="38" t="s">
        <v>22</v>
      </c>
    </row>
    <row r="541" spans="2:12" x14ac:dyDescent="0.25">
      <c r="B541" s="37" t="s">
        <v>1138</v>
      </c>
      <c r="C541" s="38" t="s">
        <v>1136</v>
      </c>
      <c r="D541" s="39" t="s">
        <v>27</v>
      </c>
      <c r="E541" s="39" t="s">
        <v>27</v>
      </c>
      <c r="F541" s="39" t="s">
        <v>21</v>
      </c>
      <c r="G541" s="39">
        <v>1</v>
      </c>
      <c r="H541" s="40">
        <v>4879.28</v>
      </c>
      <c r="I541" s="40">
        <v>4879.28</v>
      </c>
      <c r="J541" s="39"/>
      <c r="K541" s="38"/>
      <c r="L541" s="38" t="s">
        <v>22</v>
      </c>
    </row>
    <row r="542" spans="2:12" x14ac:dyDescent="0.25">
      <c r="B542" s="37" t="s">
        <v>1139</v>
      </c>
      <c r="C542" s="38" t="s">
        <v>1136</v>
      </c>
      <c r="D542" s="39" t="s">
        <v>1104</v>
      </c>
      <c r="E542" s="39" t="s">
        <v>1104</v>
      </c>
      <c r="F542" s="39" t="s">
        <v>21</v>
      </c>
      <c r="G542" s="39">
        <v>1</v>
      </c>
      <c r="H542" s="40">
        <v>15008.82</v>
      </c>
      <c r="I542" s="40">
        <v>15008.82</v>
      </c>
      <c r="J542" s="39"/>
      <c r="K542" s="38"/>
      <c r="L542" s="38" t="s">
        <v>22</v>
      </c>
    </row>
    <row r="543" spans="2:12" x14ac:dyDescent="0.25">
      <c r="B543" s="37" t="s">
        <v>1140</v>
      </c>
      <c r="C543" s="38" t="s">
        <v>1141</v>
      </c>
      <c r="D543" s="39" t="s">
        <v>1142</v>
      </c>
      <c r="E543" s="39" t="s">
        <v>20</v>
      </c>
      <c r="F543" s="39" t="s">
        <v>21</v>
      </c>
      <c r="G543" s="39">
        <v>1</v>
      </c>
      <c r="H543" s="40">
        <v>2729.94</v>
      </c>
      <c r="I543" s="40">
        <v>2729.94</v>
      </c>
      <c r="J543" s="39"/>
      <c r="K543" s="38"/>
      <c r="L543" s="38" t="s">
        <v>22</v>
      </c>
    </row>
    <row r="544" spans="2:12" x14ac:dyDescent="0.25">
      <c r="B544" s="37" t="s">
        <v>1143</v>
      </c>
      <c r="C544" s="38" t="s">
        <v>1141</v>
      </c>
      <c r="D544" s="39" t="s">
        <v>1144</v>
      </c>
      <c r="E544" s="39" t="s">
        <v>34</v>
      </c>
      <c r="F544" s="39" t="s">
        <v>21</v>
      </c>
      <c r="G544" s="39">
        <v>1</v>
      </c>
      <c r="H544" s="40">
        <v>7702.63</v>
      </c>
      <c r="I544" s="40">
        <v>7702.63</v>
      </c>
      <c r="J544" s="39"/>
      <c r="K544" s="38"/>
      <c r="L544" s="38" t="s">
        <v>22</v>
      </c>
    </row>
    <row r="545" spans="2:12" x14ac:dyDescent="0.25">
      <c r="B545" s="37" t="s">
        <v>1145</v>
      </c>
      <c r="C545" s="38" t="s">
        <v>1146</v>
      </c>
      <c r="D545" s="39" t="s">
        <v>19</v>
      </c>
      <c r="E545" s="39" t="s">
        <v>20</v>
      </c>
      <c r="F545" s="39" t="s">
        <v>21</v>
      </c>
      <c r="G545" s="39">
        <v>12</v>
      </c>
      <c r="H545" s="40">
        <v>2000.17</v>
      </c>
      <c r="I545" s="40">
        <v>2000.17</v>
      </c>
      <c r="J545" s="39"/>
      <c r="K545" s="38"/>
      <c r="L545" s="38" t="s">
        <v>22</v>
      </c>
    </row>
    <row r="546" spans="2:12" x14ac:dyDescent="0.25">
      <c r="B546" s="37" t="s">
        <v>1147</v>
      </c>
      <c r="C546" s="38" t="s">
        <v>1146</v>
      </c>
      <c r="D546" s="39" t="s">
        <v>33</v>
      </c>
      <c r="E546" s="39" t="s">
        <v>34</v>
      </c>
      <c r="F546" s="39" t="s">
        <v>35</v>
      </c>
      <c r="G546" s="39">
        <v>4</v>
      </c>
      <c r="H546" s="40">
        <v>25994.36</v>
      </c>
      <c r="I546" s="40">
        <v>6498.59</v>
      </c>
      <c r="J546" s="39" t="s">
        <v>36</v>
      </c>
      <c r="K546" s="38"/>
      <c r="L546" s="38" t="s">
        <v>22</v>
      </c>
    </row>
    <row r="547" spans="2:12" x14ac:dyDescent="0.25">
      <c r="B547" s="37" t="s">
        <v>1148</v>
      </c>
      <c r="C547" s="38" t="s">
        <v>1146</v>
      </c>
      <c r="D547" s="39" t="s">
        <v>24</v>
      </c>
      <c r="E547" s="39" t="s">
        <v>25</v>
      </c>
      <c r="F547" s="39" t="s">
        <v>21</v>
      </c>
      <c r="G547" s="39">
        <v>1</v>
      </c>
      <c r="H547" s="40">
        <v>20203.32</v>
      </c>
      <c r="I547" s="40">
        <v>20203.32</v>
      </c>
      <c r="J547" s="39"/>
      <c r="K547" s="38"/>
      <c r="L547" s="38" t="s">
        <v>22</v>
      </c>
    </row>
    <row r="548" spans="2:12" x14ac:dyDescent="0.25">
      <c r="B548" s="37" t="s">
        <v>1149</v>
      </c>
      <c r="C548" s="38" t="s">
        <v>1150</v>
      </c>
      <c r="D548" s="39" t="s">
        <v>1151</v>
      </c>
      <c r="E548" s="39" t="s">
        <v>20</v>
      </c>
      <c r="F548" s="39" t="s">
        <v>35</v>
      </c>
      <c r="G548" s="39">
        <v>4</v>
      </c>
      <c r="H548" s="40">
        <v>7093.36</v>
      </c>
      <c r="I548" s="40">
        <v>1773.34</v>
      </c>
      <c r="J548" s="39" t="s">
        <v>36</v>
      </c>
      <c r="K548" s="38"/>
      <c r="L548" s="38" t="s">
        <v>22</v>
      </c>
    </row>
    <row r="549" spans="2:12" x14ac:dyDescent="0.25">
      <c r="B549" s="37" t="s">
        <v>1152</v>
      </c>
      <c r="C549" s="38" t="s">
        <v>1153</v>
      </c>
      <c r="D549" s="39" t="s">
        <v>1154</v>
      </c>
      <c r="E549" s="39" t="s">
        <v>27</v>
      </c>
      <c r="F549" s="39" t="s">
        <v>21</v>
      </c>
      <c r="G549" s="39">
        <v>1</v>
      </c>
      <c r="H549" s="40">
        <v>27074.51</v>
      </c>
      <c r="I549" s="40">
        <v>27074.51</v>
      </c>
      <c r="J549" s="39"/>
      <c r="K549" s="38"/>
      <c r="L549" s="38" t="s">
        <v>22</v>
      </c>
    </row>
    <row r="550" spans="2:12" x14ac:dyDescent="0.25">
      <c r="B550" s="37" t="s">
        <v>1155</v>
      </c>
      <c r="C550" s="38" t="s">
        <v>1153</v>
      </c>
      <c r="D550" s="39" t="s">
        <v>1156</v>
      </c>
      <c r="E550" s="39" t="s">
        <v>237</v>
      </c>
      <c r="F550" s="39" t="s">
        <v>21</v>
      </c>
      <c r="G550" s="39">
        <v>1</v>
      </c>
      <c r="H550" s="40">
        <v>7498.9</v>
      </c>
      <c r="I550" s="40">
        <v>7498.9</v>
      </c>
      <c r="J550" s="39"/>
      <c r="K550" s="38"/>
      <c r="L550" s="38" t="s">
        <v>22</v>
      </c>
    </row>
    <row r="551" spans="2:12" x14ac:dyDescent="0.25">
      <c r="B551" s="37" t="s">
        <v>1157</v>
      </c>
      <c r="C551" s="38" t="s">
        <v>1153</v>
      </c>
      <c r="D551" s="39" t="s">
        <v>1158</v>
      </c>
      <c r="E551" s="39" t="s">
        <v>30</v>
      </c>
      <c r="F551" s="39" t="s">
        <v>21</v>
      </c>
      <c r="G551" s="39">
        <v>1</v>
      </c>
      <c r="H551" s="40">
        <v>45026.66</v>
      </c>
      <c r="I551" s="40">
        <v>45026.66</v>
      </c>
      <c r="J551" s="39"/>
      <c r="K551" s="38"/>
      <c r="L551" s="38" t="s">
        <v>22</v>
      </c>
    </row>
    <row r="552" spans="2:12" x14ac:dyDescent="0.25">
      <c r="B552" s="37" t="s">
        <v>1159</v>
      </c>
      <c r="C552" s="38" t="s">
        <v>1160</v>
      </c>
      <c r="D552" s="39" t="s">
        <v>27</v>
      </c>
      <c r="E552" s="39" t="s">
        <v>27</v>
      </c>
      <c r="F552" s="39" t="s">
        <v>21</v>
      </c>
      <c r="G552" s="39">
        <v>1</v>
      </c>
      <c r="H552" s="40">
        <v>2607.08</v>
      </c>
      <c r="I552" s="40">
        <v>2607.08</v>
      </c>
      <c r="J552" s="39"/>
      <c r="K552" s="38"/>
      <c r="L552" s="38" t="s">
        <v>22</v>
      </c>
    </row>
    <row r="553" spans="2:12" x14ac:dyDescent="0.25">
      <c r="B553" s="37" t="s">
        <v>1161</v>
      </c>
      <c r="C553" s="38" t="s">
        <v>1162</v>
      </c>
      <c r="D553" s="39" t="s">
        <v>1104</v>
      </c>
      <c r="E553" s="39" t="s">
        <v>1104</v>
      </c>
      <c r="F553" s="39" t="s">
        <v>21</v>
      </c>
      <c r="G553" s="39">
        <v>1</v>
      </c>
      <c r="H553" s="40">
        <v>7247.83</v>
      </c>
      <c r="I553" s="40">
        <v>7247.83</v>
      </c>
      <c r="J553" s="39"/>
      <c r="K553" s="38"/>
      <c r="L553" s="38" t="s">
        <v>22</v>
      </c>
    </row>
    <row r="554" spans="2:12" x14ac:dyDescent="0.25">
      <c r="B554" s="37" t="s">
        <v>1163</v>
      </c>
      <c r="C554" s="38" t="s">
        <v>1164</v>
      </c>
      <c r="D554" s="39" t="s">
        <v>19</v>
      </c>
      <c r="E554" s="39" t="s">
        <v>20</v>
      </c>
      <c r="F554" s="39" t="s">
        <v>35</v>
      </c>
      <c r="G554" s="39">
        <v>4</v>
      </c>
      <c r="H554" s="40">
        <v>10306.16</v>
      </c>
      <c r="I554" s="40">
        <v>2576.54</v>
      </c>
      <c r="J554" s="39" t="s">
        <v>36</v>
      </c>
      <c r="K554" s="41"/>
      <c r="L554" s="38" t="s">
        <v>22</v>
      </c>
    </row>
    <row r="555" spans="2:12" x14ac:dyDescent="0.25">
      <c r="B555" s="37" t="s">
        <v>1165</v>
      </c>
      <c r="C555" s="38" t="s">
        <v>1166</v>
      </c>
      <c r="D555" s="39" t="s">
        <v>19</v>
      </c>
      <c r="E555" s="39" t="s">
        <v>20</v>
      </c>
      <c r="F555" s="39" t="s">
        <v>21</v>
      </c>
      <c r="G555" s="39">
        <v>1</v>
      </c>
      <c r="H555" s="40">
        <v>3366.45</v>
      </c>
      <c r="I555" s="40">
        <v>3366.45</v>
      </c>
      <c r="J555" s="39"/>
      <c r="K555" s="38"/>
      <c r="L555" s="38" t="s">
        <v>22</v>
      </c>
    </row>
    <row r="556" spans="2:12" x14ac:dyDescent="0.25">
      <c r="B556" s="37" t="s">
        <v>1167</v>
      </c>
      <c r="C556" s="38" t="s">
        <v>1168</v>
      </c>
      <c r="D556" s="39" t="s">
        <v>19</v>
      </c>
      <c r="E556" s="39" t="s">
        <v>20</v>
      </c>
      <c r="F556" s="39" t="s">
        <v>21</v>
      </c>
      <c r="G556" s="39">
        <v>1</v>
      </c>
      <c r="H556" s="40">
        <v>4591.04</v>
      </c>
      <c r="I556" s="40">
        <v>4591.04</v>
      </c>
      <c r="J556" s="39"/>
      <c r="K556" s="38"/>
      <c r="L556" s="38" t="s">
        <v>22</v>
      </c>
    </row>
    <row r="557" spans="2:12" x14ac:dyDescent="0.25">
      <c r="B557" s="37" t="s">
        <v>1169</v>
      </c>
      <c r="C557" s="38" t="s">
        <v>1168</v>
      </c>
      <c r="D557" s="39" t="s">
        <v>27</v>
      </c>
      <c r="E557" s="39" t="s">
        <v>27</v>
      </c>
      <c r="F557" s="39" t="s">
        <v>21</v>
      </c>
      <c r="G557" s="39">
        <v>1</v>
      </c>
      <c r="H557" s="40">
        <v>7225.92</v>
      </c>
      <c r="I557" s="40">
        <v>7225.92</v>
      </c>
      <c r="J557" s="39"/>
      <c r="K557" s="38"/>
      <c r="L557" s="38" t="s">
        <v>22</v>
      </c>
    </row>
    <row r="558" spans="2:12" x14ac:dyDescent="0.25">
      <c r="B558" s="37" t="s">
        <v>1170</v>
      </c>
      <c r="C558" s="38" t="s">
        <v>1171</v>
      </c>
      <c r="D558" s="39" t="s">
        <v>1172</v>
      </c>
      <c r="E558" s="39" t="s">
        <v>1173</v>
      </c>
      <c r="F558" s="39" t="s">
        <v>21</v>
      </c>
      <c r="G558" s="39">
        <v>1</v>
      </c>
      <c r="H558" s="40">
        <v>3697.4</v>
      </c>
      <c r="I558" s="40">
        <v>3697.4</v>
      </c>
      <c r="J558" s="39"/>
      <c r="K558" s="38"/>
      <c r="L558" s="38" t="s">
        <v>22</v>
      </c>
    </row>
    <row r="559" spans="2:12" x14ac:dyDescent="0.25">
      <c r="B559" s="37" t="s">
        <v>1174</v>
      </c>
      <c r="C559" s="38" t="s">
        <v>1175</v>
      </c>
      <c r="D559" s="39" t="s">
        <v>58</v>
      </c>
      <c r="E559" s="39" t="s">
        <v>20</v>
      </c>
      <c r="F559" s="39" t="s">
        <v>21</v>
      </c>
      <c r="G559" s="39">
        <v>1</v>
      </c>
      <c r="H559" s="40">
        <v>3254.92</v>
      </c>
      <c r="I559" s="40">
        <v>3254.92</v>
      </c>
      <c r="J559" s="39"/>
      <c r="K559" s="38"/>
      <c r="L559" s="38" t="s">
        <v>22</v>
      </c>
    </row>
    <row r="560" spans="2:12" x14ac:dyDescent="0.25">
      <c r="B560" s="37" t="s">
        <v>1176</v>
      </c>
      <c r="C560" s="38" t="s">
        <v>1177</v>
      </c>
      <c r="D560" s="39" t="s">
        <v>1178</v>
      </c>
      <c r="E560" s="39" t="s">
        <v>20</v>
      </c>
      <c r="F560" s="39" t="s">
        <v>21</v>
      </c>
      <c r="G560" s="39">
        <v>1</v>
      </c>
      <c r="H560" s="40">
        <v>4305.6899999999996</v>
      </c>
      <c r="I560" s="40">
        <v>4305.6899999999996</v>
      </c>
      <c r="J560" s="39"/>
      <c r="K560" s="38"/>
      <c r="L560" s="38" t="s">
        <v>22</v>
      </c>
    </row>
    <row r="561" spans="2:12" x14ac:dyDescent="0.25">
      <c r="B561" s="37" t="s">
        <v>1179</v>
      </c>
      <c r="C561" s="38" t="s">
        <v>1180</v>
      </c>
      <c r="D561" s="39" t="s">
        <v>1181</v>
      </c>
      <c r="E561" s="39" t="s">
        <v>25</v>
      </c>
      <c r="F561" s="39" t="s">
        <v>21</v>
      </c>
      <c r="G561" s="39">
        <v>1</v>
      </c>
      <c r="H561" s="40">
        <v>64010.65</v>
      </c>
      <c r="I561" s="40">
        <v>64010.65</v>
      </c>
      <c r="J561" s="39"/>
      <c r="K561" s="38"/>
      <c r="L561" s="38" t="s">
        <v>22</v>
      </c>
    </row>
    <row r="562" spans="2:12" x14ac:dyDescent="0.25">
      <c r="B562" s="37" t="s">
        <v>1182</v>
      </c>
      <c r="C562" s="38" t="s">
        <v>1183</v>
      </c>
      <c r="D562" s="39" t="s">
        <v>1101</v>
      </c>
      <c r="E562" s="39" t="s">
        <v>20</v>
      </c>
      <c r="F562" s="39" t="s">
        <v>21</v>
      </c>
      <c r="G562" s="39">
        <v>1</v>
      </c>
      <c r="H562" s="40">
        <v>5412.29</v>
      </c>
      <c r="I562" s="40">
        <v>5412.29</v>
      </c>
      <c r="J562" s="39"/>
      <c r="K562" s="38"/>
      <c r="L562" s="38" t="s">
        <v>22</v>
      </c>
    </row>
    <row r="563" spans="2:12" x14ac:dyDescent="0.25">
      <c r="B563" s="37" t="s">
        <v>1184</v>
      </c>
      <c r="C563" s="38" t="s">
        <v>1183</v>
      </c>
      <c r="D563" s="39" t="s">
        <v>1185</v>
      </c>
      <c r="E563" s="39" t="s">
        <v>27</v>
      </c>
      <c r="F563" s="39" t="s">
        <v>21</v>
      </c>
      <c r="G563" s="39">
        <v>1</v>
      </c>
      <c r="H563" s="40">
        <v>8932.7000000000007</v>
      </c>
      <c r="I563" s="40">
        <v>8932.7000000000007</v>
      </c>
      <c r="J563" s="39"/>
      <c r="K563" s="38"/>
      <c r="L563" s="38" t="s">
        <v>22</v>
      </c>
    </row>
    <row r="564" spans="2:12" x14ac:dyDescent="0.25">
      <c r="B564" s="37" t="s">
        <v>1186</v>
      </c>
      <c r="C564" s="38" t="s">
        <v>1183</v>
      </c>
      <c r="D564" s="39" t="s">
        <v>1103</v>
      </c>
      <c r="E564" s="39" t="s">
        <v>1104</v>
      </c>
      <c r="F564" s="39" t="s">
        <v>21</v>
      </c>
      <c r="G564" s="39">
        <v>1</v>
      </c>
      <c r="H564" s="40">
        <v>38444.730000000003</v>
      </c>
      <c r="I564" s="40">
        <v>38444.730000000003</v>
      </c>
      <c r="J564" s="39"/>
      <c r="K564" s="38"/>
      <c r="L564" s="38" t="s">
        <v>22</v>
      </c>
    </row>
    <row r="565" spans="2:12" x14ac:dyDescent="0.25">
      <c r="B565" s="37" t="s">
        <v>1187</v>
      </c>
      <c r="C565" s="38" t="s">
        <v>1188</v>
      </c>
      <c r="D565" s="39" t="s">
        <v>19</v>
      </c>
      <c r="E565" s="39" t="s">
        <v>20</v>
      </c>
      <c r="F565" s="39" t="s">
        <v>21</v>
      </c>
      <c r="G565" s="39">
        <v>1</v>
      </c>
      <c r="H565" s="40">
        <v>2265.2399999999998</v>
      </c>
      <c r="I565" s="40">
        <v>2265.2399999999998</v>
      </c>
      <c r="J565" s="39"/>
      <c r="K565" s="38"/>
      <c r="L565" s="38" t="s">
        <v>22</v>
      </c>
    </row>
    <row r="566" spans="2:12" x14ac:dyDescent="0.25">
      <c r="B566" s="37" t="s">
        <v>1189</v>
      </c>
      <c r="C566" s="38" t="s">
        <v>1188</v>
      </c>
      <c r="D566" s="39" t="s">
        <v>33</v>
      </c>
      <c r="E566" s="39" t="s">
        <v>34</v>
      </c>
      <c r="F566" s="39" t="s">
        <v>21</v>
      </c>
      <c r="G566" s="39">
        <v>1</v>
      </c>
      <c r="H566" s="40">
        <v>8650.77</v>
      </c>
      <c r="I566" s="40">
        <v>8650.77</v>
      </c>
      <c r="J566" s="39"/>
      <c r="K566" s="38"/>
      <c r="L566" s="38" t="s">
        <v>22</v>
      </c>
    </row>
    <row r="567" spans="2:12" x14ac:dyDescent="0.25">
      <c r="B567" s="37" t="s">
        <v>1190</v>
      </c>
      <c r="C567" s="38" t="s">
        <v>1191</v>
      </c>
      <c r="D567" s="39" t="s">
        <v>83</v>
      </c>
      <c r="E567" s="39" t="s">
        <v>83</v>
      </c>
      <c r="F567" s="39" t="s">
        <v>35</v>
      </c>
      <c r="G567" s="39">
        <v>4</v>
      </c>
      <c r="H567" s="40">
        <v>554290.07999999996</v>
      </c>
      <c r="I567" s="40">
        <v>138572.51999999999</v>
      </c>
      <c r="J567" s="39" t="s">
        <v>36</v>
      </c>
      <c r="K567" s="38"/>
      <c r="L567" s="38" t="s">
        <v>22</v>
      </c>
    </row>
    <row r="568" spans="2:12" x14ac:dyDescent="0.25">
      <c r="B568" s="37" t="s">
        <v>1192</v>
      </c>
      <c r="C568" s="38" t="s">
        <v>1191</v>
      </c>
      <c r="D568" s="39" t="s">
        <v>1193</v>
      </c>
      <c r="E568" s="39" t="s">
        <v>1193</v>
      </c>
      <c r="F568" s="39" t="s">
        <v>21</v>
      </c>
      <c r="G568" s="39">
        <v>1</v>
      </c>
      <c r="H568" s="40">
        <v>9349.07</v>
      </c>
      <c r="I568" s="40">
        <v>9349.07</v>
      </c>
      <c r="J568" s="39"/>
      <c r="K568" s="38"/>
      <c r="L568" s="38" t="s">
        <v>22</v>
      </c>
    </row>
    <row r="569" spans="2:12" x14ac:dyDescent="0.25">
      <c r="B569" s="37" t="s">
        <v>1194</v>
      </c>
      <c r="C569" s="38" t="s">
        <v>1195</v>
      </c>
      <c r="D569" s="39" t="s">
        <v>1196</v>
      </c>
      <c r="E569" s="39" t="s">
        <v>1197</v>
      </c>
      <c r="F569" s="39" t="s">
        <v>21</v>
      </c>
      <c r="G569" s="39">
        <v>1</v>
      </c>
      <c r="H569" s="40">
        <v>2841.81</v>
      </c>
      <c r="I569" s="40">
        <v>2841.81</v>
      </c>
      <c r="J569" s="39"/>
      <c r="K569" s="38"/>
      <c r="L569" s="38" t="s">
        <v>22</v>
      </c>
    </row>
    <row r="570" spans="2:12" x14ac:dyDescent="0.25">
      <c r="B570" s="37" t="s">
        <v>1198</v>
      </c>
      <c r="C570" s="38" t="s">
        <v>1199</v>
      </c>
      <c r="D570" s="39" t="s">
        <v>83</v>
      </c>
      <c r="E570" s="39" t="s">
        <v>83</v>
      </c>
      <c r="F570" s="39" t="s">
        <v>21</v>
      </c>
      <c r="G570" s="39">
        <v>1</v>
      </c>
      <c r="H570" s="40">
        <v>112812.37</v>
      </c>
      <c r="I570" s="40">
        <v>112812.37</v>
      </c>
      <c r="J570" s="39"/>
      <c r="K570" s="38"/>
      <c r="L570" s="38" t="s">
        <v>22</v>
      </c>
    </row>
    <row r="571" spans="2:12" x14ac:dyDescent="0.25">
      <c r="B571" s="54" t="s">
        <v>1200</v>
      </c>
      <c r="C571" s="38" t="s">
        <v>1195</v>
      </c>
      <c r="D571" s="39" t="s">
        <v>1201</v>
      </c>
      <c r="E571" s="39" t="s">
        <v>1202</v>
      </c>
      <c r="F571" s="39" t="s">
        <v>21</v>
      </c>
      <c r="G571" s="39">
        <v>1</v>
      </c>
      <c r="H571" s="40">
        <v>8775.59</v>
      </c>
      <c r="I571" s="40">
        <v>8775.59</v>
      </c>
      <c r="J571" s="39"/>
      <c r="K571" s="38"/>
      <c r="L571" s="38" t="s">
        <v>22</v>
      </c>
    </row>
    <row r="572" spans="2:12" x14ac:dyDescent="0.25">
      <c r="B572" s="37" t="s">
        <v>1203</v>
      </c>
      <c r="C572" s="38" t="s">
        <v>1199</v>
      </c>
      <c r="D572" s="39" t="s">
        <v>74</v>
      </c>
      <c r="E572" s="39" t="s">
        <v>74</v>
      </c>
      <c r="F572" s="39" t="s">
        <v>21</v>
      </c>
      <c r="G572" s="39">
        <v>6</v>
      </c>
      <c r="H572" s="40">
        <v>33558.11</v>
      </c>
      <c r="I572" s="40">
        <v>33558.11</v>
      </c>
      <c r="J572" s="39"/>
      <c r="K572" s="38"/>
      <c r="L572" s="38" t="s">
        <v>22</v>
      </c>
    </row>
    <row r="573" spans="2:12" x14ac:dyDescent="0.25">
      <c r="B573" s="37" t="s">
        <v>1204</v>
      </c>
      <c r="C573" s="38" t="s">
        <v>1205</v>
      </c>
      <c r="D573" s="39" t="s">
        <v>19</v>
      </c>
      <c r="E573" s="39" t="s">
        <v>20</v>
      </c>
      <c r="F573" s="39" t="s">
        <v>35</v>
      </c>
      <c r="G573" s="39">
        <v>4</v>
      </c>
      <c r="H573" s="40">
        <v>44430</v>
      </c>
      <c r="I573" s="40">
        <v>11107.5</v>
      </c>
      <c r="J573" s="39" t="s">
        <v>36</v>
      </c>
      <c r="K573" s="38"/>
      <c r="L573" s="38" t="s">
        <v>22</v>
      </c>
    </row>
    <row r="574" spans="2:12" x14ac:dyDescent="0.25">
      <c r="B574" s="37" t="s">
        <v>1206</v>
      </c>
      <c r="C574" s="38" t="s">
        <v>1207</v>
      </c>
      <c r="D574" s="39" t="s">
        <v>1208</v>
      </c>
      <c r="E574" s="39" t="s">
        <v>237</v>
      </c>
      <c r="F574" s="39" t="s">
        <v>35</v>
      </c>
      <c r="G574" s="39">
        <v>4</v>
      </c>
      <c r="H574" s="40">
        <v>18933.48</v>
      </c>
      <c r="I574" s="40">
        <v>4733.37</v>
      </c>
      <c r="J574" s="39" t="s">
        <v>36</v>
      </c>
      <c r="K574" s="38"/>
      <c r="L574" s="38" t="s">
        <v>22</v>
      </c>
    </row>
    <row r="575" spans="2:12" x14ac:dyDescent="0.25">
      <c r="B575" s="37" t="s">
        <v>1209</v>
      </c>
      <c r="C575" s="38" t="s">
        <v>1207</v>
      </c>
      <c r="D575" s="39" t="s">
        <v>1185</v>
      </c>
      <c r="E575" s="39" t="s">
        <v>27</v>
      </c>
      <c r="F575" s="39" t="s">
        <v>21</v>
      </c>
      <c r="G575" s="39">
        <v>1</v>
      </c>
      <c r="H575" s="40">
        <v>13635.5</v>
      </c>
      <c r="I575" s="40">
        <v>13635.5</v>
      </c>
      <c r="J575" s="39"/>
      <c r="K575" s="38"/>
      <c r="L575" s="38" t="s">
        <v>22</v>
      </c>
    </row>
    <row r="576" spans="2:12" x14ac:dyDescent="0.25">
      <c r="B576" s="37" t="s">
        <v>1210</v>
      </c>
      <c r="C576" s="38" t="s">
        <v>1207</v>
      </c>
      <c r="D576" s="39" t="s">
        <v>1211</v>
      </c>
      <c r="E576" s="39" t="s">
        <v>194</v>
      </c>
      <c r="F576" s="39" t="s">
        <v>21</v>
      </c>
      <c r="G576" s="39">
        <v>1</v>
      </c>
      <c r="H576" s="40">
        <v>144484.75</v>
      </c>
      <c r="I576" s="40">
        <v>144484.75</v>
      </c>
      <c r="J576" s="39"/>
      <c r="K576" s="38"/>
      <c r="L576" s="38" t="s">
        <v>22</v>
      </c>
    </row>
    <row r="577" spans="2:108" x14ac:dyDescent="0.25">
      <c r="B577" s="37" t="s">
        <v>1212</v>
      </c>
      <c r="C577" s="38" t="s">
        <v>1213</v>
      </c>
      <c r="D577" s="39" t="s">
        <v>19</v>
      </c>
      <c r="E577" s="39" t="s">
        <v>20</v>
      </c>
      <c r="F577" s="39" t="s">
        <v>21</v>
      </c>
      <c r="G577" s="39">
        <v>12</v>
      </c>
      <c r="H577" s="40">
        <v>2695.96</v>
      </c>
      <c r="I577" s="40">
        <v>2695.96</v>
      </c>
      <c r="J577" s="39"/>
      <c r="K577" s="38"/>
      <c r="L577" s="38" t="s">
        <v>22</v>
      </c>
    </row>
    <row r="578" spans="2:108" x14ac:dyDescent="0.25">
      <c r="B578" s="37" t="s">
        <v>1214</v>
      </c>
      <c r="C578" s="38" t="s">
        <v>1213</v>
      </c>
      <c r="D578" s="39" t="s">
        <v>33</v>
      </c>
      <c r="E578" s="39" t="s">
        <v>34</v>
      </c>
      <c r="F578" s="39" t="s">
        <v>35</v>
      </c>
      <c r="G578" s="39">
        <v>4</v>
      </c>
      <c r="H578" s="40">
        <v>23319.88</v>
      </c>
      <c r="I578" s="40">
        <v>5829.97</v>
      </c>
      <c r="J578" s="39" t="s">
        <v>36</v>
      </c>
      <c r="K578" s="38"/>
      <c r="L578" s="38" t="s">
        <v>22</v>
      </c>
    </row>
    <row r="579" spans="2:108" x14ac:dyDescent="0.25">
      <c r="B579" s="37" t="s">
        <v>1215</v>
      </c>
      <c r="C579" s="38" t="s">
        <v>1216</v>
      </c>
      <c r="D579" s="39" t="s">
        <v>19</v>
      </c>
      <c r="E579" s="39" t="s">
        <v>20</v>
      </c>
      <c r="F579" s="39" t="s">
        <v>35</v>
      </c>
      <c r="G579" s="39">
        <v>4</v>
      </c>
      <c r="H579" s="40">
        <v>13774.08</v>
      </c>
      <c r="I579" s="40">
        <v>3443.52</v>
      </c>
      <c r="J579" s="39" t="s">
        <v>36</v>
      </c>
      <c r="K579" s="38"/>
      <c r="L579" s="38" t="s">
        <v>22</v>
      </c>
    </row>
    <row r="580" spans="2:108" x14ac:dyDescent="0.25">
      <c r="B580" s="37" t="s">
        <v>1217</v>
      </c>
      <c r="C580" s="38" t="s">
        <v>1218</v>
      </c>
      <c r="D580" s="39" t="s">
        <v>74</v>
      </c>
      <c r="E580" s="39" t="s">
        <v>74</v>
      </c>
      <c r="F580" s="39" t="s">
        <v>21</v>
      </c>
      <c r="G580" s="39">
        <v>6</v>
      </c>
      <c r="H580" s="40">
        <v>440.01</v>
      </c>
      <c r="I580" s="40">
        <v>440.01</v>
      </c>
      <c r="J580" s="39"/>
      <c r="K580" s="38"/>
      <c r="L580" s="38" t="s">
        <v>22</v>
      </c>
    </row>
    <row r="581" spans="2:108" x14ac:dyDescent="0.25">
      <c r="B581" s="37" t="s">
        <v>1219</v>
      </c>
      <c r="C581" s="38" t="s">
        <v>1218</v>
      </c>
      <c r="D581" s="39" t="s">
        <v>83</v>
      </c>
      <c r="E581" s="39" t="s">
        <v>83</v>
      </c>
      <c r="F581" s="39" t="s">
        <v>21</v>
      </c>
      <c r="G581" s="39">
        <v>4</v>
      </c>
      <c r="H581" s="40">
        <v>1225.05</v>
      </c>
      <c r="I581" s="40">
        <v>1225.05</v>
      </c>
      <c r="J581" s="39"/>
      <c r="K581" s="38"/>
      <c r="L581" s="38" t="s">
        <v>22</v>
      </c>
    </row>
    <row r="582" spans="2:108" x14ac:dyDescent="0.25">
      <c r="B582" s="37" t="s">
        <v>1220</v>
      </c>
      <c r="C582" s="38" t="s">
        <v>1218</v>
      </c>
      <c r="D582" s="39" t="s">
        <v>116</v>
      </c>
      <c r="E582" s="39" t="s">
        <v>116</v>
      </c>
      <c r="F582" s="39" t="s">
        <v>21</v>
      </c>
      <c r="G582" s="39">
        <v>1</v>
      </c>
      <c r="H582" s="40">
        <v>4059.59</v>
      </c>
      <c r="I582" s="40">
        <v>4059.59</v>
      </c>
      <c r="J582" s="39"/>
      <c r="K582" s="38"/>
      <c r="L582" s="38" t="s">
        <v>22</v>
      </c>
    </row>
    <row r="583" spans="2:108" x14ac:dyDescent="0.25">
      <c r="B583" s="37" t="s">
        <v>1221</v>
      </c>
      <c r="C583" s="38" t="s">
        <v>1222</v>
      </c>
      <c r="D583" s="39" t="s">
        <v>772</v>
      </c>
      <c r="E583" s="39" t="s">
        <v>772</v>
      </c>
      <c r="F583" s="39" t="s">
        <v>21</v>
      </c>
      <c r="G583" s="39">
        <v>1</v>
      </c>
      <c r="H583" s="40">
        <v>510.95</v>
      </c>
      <c r="I583" s="40">
        <v>510.95</v>
      </c>
      <c r="J583" s="46"/>
      <c r="K583" s="41"/>
      <c r="L583" s="38" t="s">
        <v>22</v>
      </c>
    </row>
    <row r="584" spans="2:108" x14ac:dyDescent="0.25">
      <c r="B584" s="37" t="s">
        <v>1223</v>
      </c>
      <c r="C584" s="38" t="s">
        <v>1224</v>
      </c>
      <c r="D584" s="39" t="s">
        <v>1225</v>
      </c>
      <c r="E584" s="39" t="s">
        <v>74</v>
      </c>
      <c r="F584" s="39" t="s">
        <v>21</v>
      </c>
      <c r="G584" s="39">
        <v>1</v>
      </c>
      <c r="H584" s="40">
        <v>2283.7399999999998</v>
      </c>
      <c r="I584" s="40">
        <v>2283.7399999999998</v>
      </c>
      <c r="J584" s="39"/>
      <c r="K584" s="38"/>
      <c r="L584" s="38" t="s">
        <v>22</v>
      </c>
    </row>
    <row r="585" spans="2:108" x14ac:dyDescent="0.25">
      <c r="B585" s="37" t="s">
        <v>1226</v>
      </c>
      <c r="C585" s="38" t="s">
        <v>1227</v>
      </c>
      <c r="D585" s="39" t="s">
        <v>19</v>
      </c>
      <c r="E585" s="39" t="s">
        <v>20</v>
      </c>
      <c r="F585" s="39" t="s">
        <v>21</v>
      </c>
      <c r="G585" s="39">
        <v>12</v>
      </c>
      <c r="H585" s="40">
        <v>3935.62</v>
      </c>
      <c r="I585" s="40">
        <v>3935.62</v>
      </c>
      <c r="J585" s="39"/>
      <c r="K585" s="38"/>
      <c r="L585" s="38" t="s">
        <v>22</v>
      </c>
    </row>
    <row r="586" spans="2:108" x14ac:dyDescent="0.25">
      <c r="B586" s="37" t="s">
        <v>1228</v>
      </c>
      <c r="C586" s="38" t="s">
        <v>1229</v>
      </c>
      <c r="D586" s="39" t="s">
        <v>1230</v>
      </c>
      <c r="E586" s="39" t="s">
        <v>34</v>
      </c>
      <c r="F586" s="39" t="s">
        <v>35</v>
      </c>
      <c r="G586" s="39">
        <v>4</v>
      </c>
      <c r="H586" s="40">
        <v>57235.64</v>
      </c>
      <c r="I586" s="40">
        <v>14308.91</v>
      </c>
      <c r="J586" s="39" t="s">
        <v>36</v>
      </c>
      <c r="K586" s="38"/>
      <c r="L586" s="38" t="s">
        <v>22</v>
      </c>
    </row>
    <row r="587" spans="2:108" s="45" customFormat="1" x14ac:dyDescent="0.25">
      <c r="B587" s="37" t="s">
        <v>1231</v>
      </c>
      <c r="C587" s="38" t="s">
        <v>1232</v>
      </c>
      <c r="D587" s="39" t="s">
        <v>214</v>
      </c>
      <c r="E587" s="39" t="s">
        <v>25</v>
      </c>
      <c r="F587" s="39" t="s">
        <v>21</v>
      </c>
      <c r="G587" s="39">
        <v>1</v>
      </c>
      <c r="H587" s="40">
        <v>69409.05</v>
      </c>
      <c r="I587" s="40">
        <v>69409.05</v>
      </c>
      <c r="J587" s="39"/>
      <c r="K587" s="38"/>
      <c r="L587" s="38" t="s">
        <v>22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</row>
    <row r="588" spans="2:108" x14ac:dyDescent="0.25">
      <c r="B588" s="37" t="s">
        <v>1233</v>
      </c>
      <c r="C588" s="38" t="s">
        <v>1234</v>
      </c>
      <c r="D588" s="39" t="s">
        <v>19</v>
      </c>
      <c r="E588" s="39" t="s">
        <v>20</v>
      </c>
      <c r="F588" s="39" t="s">
        <v>35</v>
      </c>
      <c r="G588" s="39">
        <v>12</v>
      </c>
      <c r="H588" s="40">
        <v>60639.240000000005</v>
      </c>
      <c r="I588" s="40">
        <v>5053.2700000000004</v>
      </c>
      <c r="J588" s="39" t="s">
        <v>36</v>
      </c>
      <c r="K588" s="38"/>
      <c r="L588" s="38" t="s">
        <v>22</v>
      </c>
    </row>
    <row r="589" spans="2:108" s="45" customFormat="1" x14ac:dyDescent="0.25">
      <c r="B589" s="37" t="s">
        <v>1235</v>
      </c>
      <c r="C589" s="38" t="s">
        <v>1236</v>
      </c>
      <c r="D589" s="39" t="s">
        <v>237</v>
      </c>
      <c r="E589" s="39" t="s">
        <v>237</v>
      </c>
      <c r="F589" s="39" t="s">
        <v>35</v>
      </c>
      <c r="G589" s="39">
        <v>4</v>
      </c>
      <c r="H589" s="40">
        <v>24256.16</v>
      </c>
      <c r="I589" s="40">
        <v>6064.04</v>
      </c>
      <c r="J589" s="39" t="s">
        <v>36</v>
      </c>
      <c r="K589" s="38"/>
      <c r="L589" s="38" t="s">
        <v>22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</row>
    <row r="590" spans="2:108" x14ac:dyDescent="0.25">
      <c r="B590" s="37" t="s">
        <v>1237</v>
      </c>
      <c r="C590" s="38" t="s">
        <v>1238</v>
      </c>
      <c r="D590" s="39" t="s">
        <v>19</v>
      </c>
      <c r="E590" s="39" t="s">
        <v>20</v>
      </c>
      <c r="F590" s="39" t="s">
        <v>35</v>
      </c>
      <c r="G590" s="39">
        <v>12</v>
      </c>
      <c r="H590" s="40">
        <v>48941.88</v>
      </c>
      <c r="I590" s="40">
        <v>4078.49</v>
      </c>
      <c r="J590" s="39" t="s">
        <v>36</v>
      </c>
      <c r="K590" s="38"/>
      <c r="L590" s="38" t="s">
        <v>22</v>
      </c>
    </row>
    <row r="591" spans="2:108" x14ac:dyDescent="0.25">
      <c r="B591" s="37" t="s">
        <v>1239</v>
      </c>
      <c r="C591" s="38" t="s">
        <v>1240</v>
      </c>
      <c r="D591" s="39" t="s">
        <v>39</v>
      </c>
      <c r="E591" s="39" t="s">
        <v>20</v>
      </c>
      <c r="F591" s="39" t="s">
        <v>21</v>
      </c>
      <c r="G591" s="39">
        <v>12</v>
      </c>
      <c r="H591" s="40">
        <v>5667.59</v>
      </c>
      <c r="I591" s="40">
        <v>5667.59</v>
      </c>
      <c r="J591" s="39"/>
      <c r="K591" s="38"/>
      <c r="L591" s="38" t="s">
        <v>22</v>
      </c>
    </row>
    <row r="592" spans="2:108" x14ac:dyDescent="0.25">
      <c r="B592" s="37" t="s">
        <v>1241</v>
      </c>
      <c r="C592" s="38" t="s">
        <v>1240</v>
      </c>
      <c r="D592" s="39" t="s">
        <v>214</v>
      </c>
      <c r="E592" s="39" t="s">
        <v>25</v>
      </c>
      <c r="F592" s="39" t="s">
        <v>21</v>
      </c>
      <c r="G592" s="39">
        <v>1</v>
      </c>
      <c r="H592" s="40">
        <v>26146.76</v>
      </c>
      <c r="I592" s="40">
        <v>26146.76</v>
      </c>
      <c r="J592" s="39"/>
      <c r="K592" s="38"/>
      <c r="L592" s="38" t="s">
        <v>22</v>
      </c>
    </row>
    <row r="593" spans="2:108" x14ac:dyDescent="0.25">
      <c r="B593" s="37" t="s">
        <v>1242</v>
      </c>
      <c r="C593" s="38" t="s">
        <v>1243</v>
      </c>
      <c r="D593" s="39" t="s">
        <v>19</v>
      </c>
      <c r="E593" s="39" t="s">
        <v>20</v>
      </c>
      <c r="F593" s="39" t="s">
        <v>35</v>
      </c>
      <c r="G593" s="39">
        <v>12</v>
      </c>
      <c r="H593" s="40">
        <v>57891.240000000005</v>
      </c>
      <c r="I593" s="40">
        <v>4824.2700000000004</v>
      </c>
      <c r="J593" s="39" t="s">
        <v>36</v>
      </c>
      <c r="K593" s="38"/>
      <c r="L593" s="38" t="s">
        <v>22</v>
      </c>
    </row>
    <row r="594" spans="2:108" x14ac:dyDescent="0.25">
      <c r="B594" s="37" t="s">
        <v>1244</v>
      </c>
      <c r="C594" s="38" t="s">
        <v>1245</v>
      </c>
      <c r="D594" s="39" t="s">
        <v>1246</v>
      </c>
      <c r="E594" s="39" t="s">
        <v>34</v>
      </c>
      <c r="F594" s="39" t="s">
        <v>35</v>
      </c>
      <c r="G594" s="39">
        <v>4</v>
      </c>
      <c r="H594" s="40">
        <v>33112.559999999998</v>
      </c>
      <c r="I594" s="40">
        <v>8278.14</v>
      </c>
      <c r="J594" s="39" t="s">
        <v>36</v>
      </c>
      <c r="K594" s="38"/>
      <c r="L594" s="38" t="s">
        <v>22</v>
      </c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</row>
    <row r="595" spans="2:108" x14ac:dyDescent="0.25">
      <c r="B595" s="37" t="s">
        <v>1247</v>
      </c>
      <c r="C595" s="38" t="s">
        <v>1248</v>
      </c>
      <c r="D595" s="39" t="s">
        <v>53</v>
      </c>
      <c r="E595" s="39" t="s">
        <v>20</v>
      </c>
      <c r="F595" s="39" t="s">
        <v>35</v>
      </c>
      <c r="G595" s="39">
        <v>4</v>
      </c>
      <c r="H595" s="40">
        <v>8481.36</v>
      </c>
      <c r="I595" s="40">
        <v>2120.34</v>
      </c>
      <c r="J595" s="39" t="s">
        <v>36</v>
      </c>
      <c r="K595" s="38"/>
      <c r="L595" s="38" t="s">
        <v>22</v>
      </c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</row>
    <row r="596" spans="2:108" x14ac:dyDescent="0.25">
      <c r="B596" s="37" t="s">
        <v>1249</v>
      </c>
      <c r="C596" s="38" t="s">
        <v>1250</v>
      </c>
      <c r="D596" s="39" t="s">
        <v>39</v>
      </c>
      <c r="E596" s="39" t="s">
        <v>20</v>
      </c>
      <c r="F596" s="39" t="s">
        <v>21</v>
      </c>
      <c r="G596" s="39">
        <v>12</v>
      </c>
      <c r="H596" s="40">
        <v>819.4</v>
      </c>
      <c r="I596" s="40">
        <v>819.4</v>
      </c>
      <c r="J596" s="39"/>
      <c r="K596" s="38"/>
      <c r="L596" s="38" t="s">
        <v>22</v>
      </c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</row>
    <row r="597" spans="2:108" x14ac:dyDescent="0.25">
      <c r="B597" s="37" t="s">
        <v>1251</v>
      </c>
      <c r="C597" s="38" t="s">
        <v>1250</v>
      </c>
      <c r="D597" s="39" t="s">
        <v>41</v>
      </c>
      <c r="E597" s="39" t="s">
        <v>34</v>
      </c>
      <c r="F597" s="39" t="s">
        <v>21</v>
      </c>
      <c r="G597" s="39">
        <v>4</v>
      </c>
      <c r="H597" s="40">
        <v>2918.54</v>
      </c>
      <c r="I597" s="40">
        <v>2918.54</v>
      </c>
      <c r="J597" s="39"/>
      <c r="K597" s="38"/>
      <c r="L597" s="38" t="s">
        <v>22</v>
      </c>
    </row>
    <row r="598" spans="2:108" x14ac:dyDescent="0.25">
      <c r="B598" s="37" t="s">
        <v>1252</v>
      </c>
      <c r="C598" s="38" t="s">
        <v>1253</v>
      </c>
      <c r="D598" s="39" t="s">
        <v>1254</v>
      </c>
      <c r="E598" s="39" t="s">
        <v>20</v>
      </c>
      <c r="F598" s="39" t="s">
        <v>35</v>
      </c>
      <c r="G598" s="39">
        <v>12</v>
      </c>
      <c r="H598" s="40">
        <v>56552.88</v>
      </c>
      <c r="I598" s="40">
        <v>4712.74</v>
      </c>
      <c r="J598" s="39" t="s">
        <v>36</v>
      </c>
      <c r="K598" s="39"/>
      <c r="L598" s="38" t="s">
        <v>22</v>
      </c>
    </row>
    <row r="599" spans="2:108" x14ac:dyDescent="0.25">
      <c r="B599" s="37" t="s">
        <v>1255</v>
      </c>
      <c r="C599" s="38" t="s">
        <v>1256</v>
      </c>
      <c r="D599" s="39" t="s">
        <v>854</v>
      </c>
      <c r="E599" s="39" t="s">
        <v>20</v>
      </c>
      <c r="F599" s="39" t="s">
        <v>21</v>
      </c>
      <c r="G599" s="39">
        <v>1</v>
      </c>
      <c r="H599" s="40">
        <v>5605.89</v>
      </c>
      <c r="I599" s="40">
        <v>5605.89</v>
      </c>
      <c r="J599" s="39"/>
      <c r="K599" s="38"/>
      <c r="L599" s="38" t="s">
        <v>22</v>
      </c>
    </row>
    <row r="600" spans="2:108" x14ac:dyDescent="0.25">
      <c r="B600" s="37" t="s">
        <v>1257</v>
      </c>
      <c r="C600" s="38" t="s">
        <v>1258</v>
      </c>
      <c r="D600" s="39" t="s">
        <v>1259</v>
      </c>
      <c r="E600" s="39" t="s">
        <v>1260</v>
      </c>
      <c r="F600" s="39" t="s">
        <v>35</v>
      </c>
      <c r="G600" s="39">
        <v>4</v>
      </c>
      <c r="H600" s="40">
        <v>101118.56</v>
      </c>
      <c r="I600" s="40">
        <v>25279.64</v>
      </c>
      <c r="J600" s="39" t="s">
        <v>36</v>
      </c>
      <c r="K600" s="38"/>
      <c r="L600" s="38" t="s">
        <v>22</v>
      </c>
    </row>
    <row r="601" spans="2:108" x14ac:dyDescent="0.25">
      <c r="B601" s="37" t="s">
        <v>1261</v>
      </c>
      <c r="C601" s="38" t="s">
        <v>1262</v>
      </c>
      <c r="D601" s="39" t="s">
        <v>1263</v>
      </c>
      <c r="E601" s="39" t="s">
        <v>1264</v>
      </c>
      <c r="F601" s="39" t="s">
        <v>21</v>
      </c>
      <c r="G601" s="39">
        <v>1</v>
      </c>
      <c r="H601" s="40">
        <v>22854.76</v>
      </c>
      <c r="I601" s="40">
        <v>22854.76</v>
      </c>
      <c r="J601" s="39"/>
      <c r="K601" s="38"/>
      <c r="L601" s="38" t="s">
        <v>22</v>
      </c>
    </row>
    <row r="602" spans="2:108" x14ac:dyDescent="0.25">
      <c r="B602" s="37" t="s">
        <v>1265</v>
      </c>
      <c r="C602" s="38" t="s">
        <v>1266</v>
      </c>
      <c r="D602" s="39" t="s">
        <v>19</v>
      </c>
      <c r="E602" s="39" t="s">
        <v>20</v>
      </c>
      <c r="F602" s="39" t="s">
        <v>35</v>
      </c>
      <c r="G602" s="39">
        <v>4</v>
      </c>
      <c r="H602" s="40">
        <v>21275.24</v>
      </c>
      <c r="I602" s="40">
        <v>5318.81</v>
      </c>
      <c r="J602" s="39" t="s">
        <v>36</v>
      </c>
      <c r="K602" s="38"/>
      <c r="L602" s="38" t="s">
        <v>22</v>
      </c>
    </row>
    <row r="603" spans="2:108" x14ac:dyDescent="0.25">
      <c r="B603" s="37" t="s">
        <v>1267</v>
      </c>
      <c r="C603" s="38" t="s">
        <v>1268</v>
      </c>
      <c r="D603" s="39" t="s">
        <v>1264</v>
      </c>
      <c r="E603" s="39" t="s">
        <v>1264</v>
      </c>
      <c r="F603" s="39" t="s">
        <v>35</v>
      </c>
      <c r="G603" s="39">
        <v>6</v>
      </c>
      <c r="H603" s="40">
        <v>31567.86</v>
      </c>
      <c r="I603" s="40">
        <v>5261.31</v>
      </c>
      <c r="J603" s="39" t="s">
        <v>36</v>
      </c>
      <c r="K603" s="38"/>
      <c r="L603" s="38" t="s">
        <v>22</v>
      </c>
    </row>
    <row r="604" spans="2:108" x14ac:dyDescent="0.25">
      <c r="B604" s="37" t="s">
        <v>1269</v>
      </c>
      <c r="C604" s="38" t="s">
        <v>1270</v>
      </c>
      <c r="D604" s="39" t="s">
        <v>1271</v>
      </c>
      <c r="E604" s="39" t="s">
        <v>1264</v>
      </c>
      <c r="F604" s="39" t="s">
        <v>35</v>
      </c>
      <c r="G604" s="39">
        <v>6</v>
      </c>
      <c r="H604" s="40">
        <v>12144.42</v>
      </c>
      <c r="I604" s="40">
        <v>2024.07</v>
      </c>
      <c r="J604" s="39" t="s">
        <v>36</v>
      </c>
      <c r="K604" s="41"/>
      <c r="L604" s="38" t="s">
        <v>22</v>
      </c>
    </row>
    <row r="605" spans="2:108" x14ac:dyDescent="0.25">
      <c r="B605" s="37" t="s">
        <v>1272</v>
      </c>
      <c r="C605" s="38" t="s">
        <v>1273</v>
      </c>
      <c r="D605" s="39" t="s">
        <v>1271</v>
      </c>
      <c r="E605" s="39" t="s">
        <v>1264</v>
      </c>
      <c r="F605" s="39" t="s">
        <v>35</v>
      </c>
      <c r="G605" s="39">
        <v>6</v>
      </c>
      <c r="H605" s="40">
        <v>23358.720000000001</v>
      </c>
      <c r="I605" s="40">
        <v>3893.12</v>
      </c>
      <c r="J605" s="39" t="s">
        <v>36</v>
      </c>
      <c r="K605" s="41"/>
      <c r="L605" s="38" t="s">
        <v>22</v>
      </c>
    </row>
    <row r="606" spans="2:108" x14ac:dyDescent="0.25">
      <c r="B606" s="37" t="s">
        <v>1274</v>
      </c>
      <c r="C606" s="38" t="s">
        <v>1275</v>
      </c>
      <c r="D606" s="39" t="s">
        <v>1276</v>
      </c>
      <c r="E606" s="39" t="s">
        <v>1264</v>
      </c>
      <c r="F606" s="39" t="s">
        <v>35</v>
      </c>
      <c r="G606" s="39">
        <v>6</v>
      </c>
      <c r="H606" s="40">
        <v>30347.340000000004</v>
      </c>
      <c r="I606" s="40">
        <v>5057.8900000000003</v>
      </c>
      <c r="J606" s="39" t="s">
        <v>36</v>
      </c>
      <c r="K606" s="38"/>
      <c r="L606" s="38" t="s">
        <v>22</v>
      </c>
    </row>
    <row r="607" spans="2:108" x14ac:dyDescent="0.25">
      <c r="B607" s="37" t="s">
        <v>1277</v>
      </c>
      <c r="C607" s="38" t="s">
        <v>1278</v>
      </c>
      <c r="D607" s="39" t="s">
        <v>1264</v>
      </c>
      <c r="E607" s="39" t="s">
        <v>1264</v>
      </c>
      <c r="F607" s="39" t="s">
        <v>35</v>
      </c>
      <c r="G607" s="39">
        <v>6</v>
      </c>
      <c r="H607" s="40">
        <v>37749.18</v>
      </c>
      <c r="I607" s="40">
        <v>6291.53</v>
      </c>
      <c r="J607" s="39" t="s">
        <v>36</v>
      </c>
      <c r="K607" s="38"/>
      <c r="L607" s="38" t="s">
        <v>22</v>
      </c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  <c r="CJ607" s="45"/>
      <c r="CK607" s="45"/>
    </row>
    <row r="608" spans="2:108" x14ac:dyDescent="0.25">
      <c r="B608" s="37" t="s">
        <v>1279</v>
      </c>
      <c r="C608" s="38" t="s">
        <v>1280</v>
      </c>
      <c r="D608" s="39" t="s">
        <v>1264</v>
      </c>
      <c r="E608" s="39" t="s">
        <v>1264</v>
      </c>
      <c r="F608" s="39" t="s">
        <v>35</v>
      </c>
      <c r="G608" s="39">
        <v>6</v>
      </c>
      <c r="H608" s="40">
        <v>9780</v>
      </c>
      <c r="I608" s="40">
        <v>1630</v>
      </c>
      <c r="J608" s="39" t="s">
        <v>36</v>
      </c>
      <c r="K608" s="38"/>
      <c r="L608" s="38" t="s">
        <v>22</v>
      </c>
    </row>
    <row r="609" spans="2:89" x14ac:dyDescent="0.25">
      <c r="B609" s="37" t="s">
        <v>1281</v>
      </c>
      <c r="C609" s="38" t="s">
        <v>1282</v>
      </c>
      <c r="D609" s="39" t="s">
        <v>1283</v>
      </c>
      <c r="E609" s="39" t="s">
        <v>1264</v>
      </c>
      <c r="F609" s="39" t="s">
        <v>35</v>
      </c>
      <c r="G609" s="39">
        <v>6</v>
      </c>
      <c r="H609" s="40">
        <v>19102.079999999998</v>
      </c>
      <c r="I609" s="40">
        <v>3183.68</v>
      </c>
      <c r="J609" s="39" t="s">
        <v>36</v>
      </c>
      <c r="K609" s="38"/>
      <c r="L609" s="38" t="s">
        <v>22</v>
      </c>
    </row>
    <row r="610" spans="2:89" x14ac:dyDescent="0.25">
      <c r="B610" s="37" t="s">
        <v>1284</v>
      </c>
      <c r="C610" s="38" t="s">
        <v>1285</v>
      </c>
      <c r="D610" s="39" t="s">
        <v>1264</v>
      </c>
      <c r="E610" s="39" t="s">
        <v>1264</v>
      </c>
      <c r="F610" s="39" t="s">
        <v>35</v>
      </c>
      <c r="G610" s="39">
        <v>6</v>
      </c>
      <c r="H610" s="40">
        <v>9394.86</v>
      </c>
      <c r="I610" s="40">
        <v>1565.81</v>
      </c>
      <c r="J610" s="39" t="s">
        <v>36</v>
      </c>
      <c r="K610" s="38"/>
      <c r="L610" s="38" t="s">
        <v>22</v>
      </c>
    </row>
    <row r="611" spans="2:89" x14ac:dyDescent="0.25">
      <c r="B611" s="37" t="s">
        <v>1286</v>
      </c>
      <c r="C611" s="38" t="s">
        <v>1287</v>
      </c>
      <c r="D611" s="39" t="s">
        <v>1264</v>
      </c>
      <c r="E611" s="39" t="s">
        <v>1264</v>
      </c>
      <c r="F611" s="39" t="s">
        <v>35</v>
      </c>
      <c r="G611" s="39">
        <v>6</v>
      </c>
      <c r="H611" s="40">
        <v>23929.02</v>
      </c>
      <c r="I611" s="40">
        <v>3988.17</v>
      </c>
      <c r="J611" s="39" t="s">
        <v>36</v>
      </c>
      <c r="K611" s="38"/>
      <c r="L611" s="38" t="s">
        <v>22</v>
      </c>
    </row>
    <row r="612" spans="2:89" x14ac:dyDescent="0.25">
      <c r="B612" s="37" t="s">
        <v>1288</v>
      </c>
      <c r="C612" s="38" t="s">
        <v>1289</v>
      </c>
      <c r="D612" s="39" t="s">
        <v>1290</v>
      </c>
      <c r="E612" s="39" t="s">
        <v>71</v>
      </c>
      <c r="F612" s="39" t="s">
        <v>21</v>
      </c>
      <c r="G612" s="39">
        <v>1</v>
      </c>
      <c r="H612" s="40">
        <v>38301.81</v>
      </c>
      <c r="I612" s="40">
        <v>38301.81</v>
      </c>
      <c r="J612" s="39"/>
      <c r="K612" s="38"/>
      <c r="L612" s="38" t="s">
        <v>22</v>
      </c>
    </row>
    <row r="613" spans="2:89" x14ac:dyDescent="0.25">
      <c r="B613" s="37" t="s">
        <v>1291</v>
      </c>
      <c r="C613" s="38" t="s">
        <v>1292</v>
      </c>
      <c r="D613" s="39" t="s">
        <v>1293</v>
      </c>
      <c r="E613" s="39" t="s">
        <v>1294</v>
      </c>
      <c r="F613" s="39" t="s">
        <v>21</v>
      </c>
      <c r="G613" s="39">
        <v>1</v>
      </c>
      <c r="H613" s="40">
        <v>24686</v>
      </c>
      <c r="I613" s="40">
        <v>24686</v>
      </c>
      <c r="J613" s="39"/>
      <c r="K613" s="38"/>
      <c r="L613" s="38" t="s">
        <v>22</v>
      </c>
    </row>
    <row r="614" spans="2:89" x14ac:dyDescent="0.25">
      <c r="B614" s="37" t="s">
        <v>1295</v>
      </c>
      <c r="C614" s="38" t="s">
        <v>1296</v>
      </c>
      <c r="D614" s="39" t="s">
        <v>70</v>
      </c>
      <c r="E614" s="39" t="s">
        <v>71</v>
      </c>
      <c r="F614" s="39" t="s">
        <v>35</v>
      </c>
      <c r="G614" s="39">
        <v>12</v>
      </c>
      <c r="H614" s="40">
        <v>15243.72</v>
      </c>
      <c r="I614" s="40">
        <v>1270.31</v>
      </c>
      <c r="J614" s="39" t="s">
        <v>36</v>
      </c>
      <c r="K614" s="38"/>
      <c r="L614" s="38" t="s">
        <v>566</v>
      </c>
    </row>
    <row r="615" spans="2:89" x14ac:dyDescent="0.25">
      <c r="B615" s="37" t="s">
        <v>1297</v>
      </c>
      <c r="C615" s="38" t="s">
        <v>650</v>
      </c>
      <c r="D615" s="39" t="s">
        <v>1298</v>
      </c>
      <c r="E615" s="39" t="s">
        <v>481</v>
      </c>
      <c r="F615" s="39" t="s">
        <v>21</v>
      </c>
      <c r="G615" s="39">
        <v>1</v>
      </c>
      <c r="H615" s="40">
        <v>1933.12</v>
      </c>
      <c r="I615" s="40">
        <v>1933.12</v>
      </c>
      <c r="J615" s="39"/>
      <c r="K615" s="38"/>
      <c r="L615" s="38" t="s">
        <v>22</v>
      </c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</row>
    <row r="616" spans="2:89" x14ac:dyDescent="0.25">
      <c r="B616" s="37" t="s">
        <v>1299</v>
      </c>
      <c r="C616" s="38" t="s">
        <v>740</v>
      </c>
      <c r="D616" s="39" t="s">
        <v>1300</v>
      </c>
      <c r="E616" s="39" t="s">
        <v>237</v>
      </c>
      <c r="F616" s="39" t="s">
        <v>21</v>
      </c>
      <c r="G616" s="39">
        <v>1</v>
      </c>
      <c r="H616" s="40">
        <v>3154.98</v>
      </c>
      <c r="I616" s="40">
        <v>3154.98</v>
      </c>
      <c r="J616" s="39"/>
      <c r="K616" s="38"/>
      <c r="L616" s="38" t="s">
        <v>22</v>
      </c>
    </row>
    <row r="617" spans="2:89" x14ac:dyDescent="0.25">
      <c r="B617" s="37" t="s">
        <v>1301</v>
      </c>
      <c r="C617" s="38" t="s">
        <v>740</v>
      </c>
      <c r="D617" s="39" t="s">
        <v>1302</v>
      </c>
      <c r="E617" s="39" t="s">
        <v>27</v>
      </c>
      <c r="F617" s="39" t="s">
        <v>21</v>
      </c>
      <c r="G617" s="39">
        <v>1</v>
      </c>
      <c r="H617" s="40">
        <v>7346.04</v>
      </c>
      <c r="I617" s="40">
        <v>7346.04</v>
      </c>
      <c r="J617" s="39"/>
      <c r="K617" s="38"/>
      <c r="L617" s="38" t="s">
        <v>22</v>
      </c>
    </row>
    <row r="618" spans="2:89" x14ac:dyDescent="0.25">
      <c r="B618" s="42" t="s">
        <v>1303</v>
      </c>
      <c r="C618" s="43" t="s">
        <v>1304</v>
      </c>
      <c r="D618" s="44" t="s">
        <v>481</v>
      </c>
      <c r="E618" s="44" t="s">
        <v>481</v>
      </c>
      <c r="F618" s="44" t="s">
        <v>21</v>
      </c>
      <c r="G618" s="44">
        <v>1</v>
      </c>
      <c r="H618" s="64">
        <v>15010.96</v>
      </c>
      <c r="I618" s="64">
        <v>15010.96</v>
      </c>
      <c r="J618" s="44" t="s">
        <v>109</v>
      </c>
      <c r="K618" s="67" t="s">
        <v>110</v>
      </c>
      <c r="L618" s="43" t="s">
        <v>22</v>
      </c>
    </row>
    <row r="619" spans="2:89" x14ac:dyDescent="0.25">
      <c r="B619" s="37" t="s">
        <v>1305</v>
      </c>
      <c r="C619" s="38" t="s">
        <v>1306</v>
      </c>
      <c r="D619" s="39" t="s">
        <v>237</v>
      </c>
      <c r="E619" s="39" t="s">
        <v>237</v>
      </c>
      <c r="F619" s="39" t="s">
        <v>21</v>
      </c>
      <c r="G619" s="39">
        <v>1</v>
      </c>
      <c r="H619" s="40">
        <v>87852.35</v>
      </c>
      <c r="I619" s="40">
        <v>87852.35</v>
      </c>
      <c r="J619" s="39"/>
      <c r="K619" s="39"/>
      <c r="L619" s="38" t="s">
        <v>22</v>
      </c>
    </row>
    <row r="620" spans="2:89" x14ac:dyDescent="0.25">
      <c r="B620" s="37" t="s">
        <v>1307</v>
      </c>
      <c r="C620" s="38" t="s">
        <v>1308</v>
      </c>
      <c r="D620" s="39" t="s">
        <v>237</v>
      </c>
      <c r="E620" s="39" t="s">
        <v>237</v>
      </c>
      <c r="F620" s="39" t="s">
        <v>21</v>
      </c>
      <c r="G620" s="39">
        <v>1</v>
      </c>
      <c r="H620" s="40">
        <v>16767.560000000001</v>
      </c>
      <c r="I620" s="40">
        <v>16767.560000000001</v>
      </c>
      <c r="J620" s="39"/>
      <c r="K620" s="38"/>
      <c r="L620" s="38" t="s">
        <v>22</v>
      </c>
    </row>
    <row r="621" spans="2:89" x14ac:dyDescent="0.25">
      <c r="B621" s="37" t="s">
        <v>1309</v>
      </c>
      <c r="C621" s="38" t="s">
        <v>1310</v>
      </c>
      <c r="D621" s="39" t="s">
        <v>1311</v>
      </c>
      <c r="E621" s="39" t="s">
        <v>1311</v>
      </c>
      <c r="F621" s="39" t="s">
        <v>21</v>
      </c>
      <c r="G621" s="39">
        <v>12</v>
      </c>
      <c r="H621" s="40">
        <v>4871.8500000000004</v>
      </c>
      <c r="I621" s="40">
        <v>4871.8500000000004</v>
      </c>
      <c r="J621" s="39"/>
      <c r="K621" s="38"/>
      <c r="L621" s="38" t="s">
        <v>22</v>
      </c>
    </row>
    <row r="622" spans="2:89" x14ac:dyDescent="0.25">
      <c r="B622" s="37" t="s">
        <v>1312</v>
      </c>
      <c r="C622" s="38" t="s">
        <v>1313</v>
      </c>
      <c r="D622" s="39" t="s">
        <v>1314</v>
      </c>
      <c r="E622" s="39" t="s">
        <v>1314</v>
      </c>
      <c r="F622" s="39" t="s">
        <v>35</v>
      </c>
      <c r="G622" s="39">
        <v>4</v>
      </c>
      <c r="H622" s="40">
        <v>8238.08</v>
      </c>
      <c r="I622" s="40">
        <v>2059.52</v>
      </c>
      <c r="J622" s="39" t="s">
        <v>36</v>
      </c>
      <c r="K622" s="38"/>
      <c r="L622" s="38" t="s">
        <v>22</v>
      </c>
    </row>
    <row r="623" spans="2:89" x14ac:dyDescent="0.25">
      <c r="B623" s="37" t="s">
        <v>1315</v>
      </c>
      <c r="C623" s="38" t="s">
        <v>1316</v>
      </c>
      <c r="D623" s="39" t="s">
        <v>1317</v>
      </c>
      <c r="E623" s="39" t="s">
        <v>1318</v>
      </c>
      <c r="F623" s="39" t="s">
        <v>35</v>
      </c>
      <c r="G623" s="39">
        <v>6</v>
      </c>
      <c r="H623" s="40">
        <v>17062.739999999998</v>
      </c>
      <c r="I623" s="40">
        <v>2843.79</v>
      </c>
      <c r="J623" s="39" t="s">
        <v>36</v>
      </c>
      <c r="K623" s="41"/>
      <c r="L623" s="38" t="s">
        <v>22</v>
      </c>
    </row>
    <row r="624" spans="2:89" x14ac:dyDescent="0.25">
      <c r="B624" s="37" t="s">
        <v>1319</v>
      </c>
      <c r="C624" s="38" t="s">
        <v>1320</v>
      </c>
      <c r="D624" s="39" t="s">
        <v>1314</v>
      </c>
      <c r="E624" s="39" t="s">
        <v>1314</v>
      </c>
      <c r="F624" s="39" t="s">
        <v>35</v>
      </c>
      <c r="G624" s="39">
        <v>4</v>
      </c>
      <c r="H624" s="40">
        <v>23436.48</v>
      </c>
      <c r="I624" s="40">
        <v>5859.12</v>
      </c>
      <c r="J624" s="39" t="s">
        <v>36</v>
      </c>
      <c r="K624" s="38"/>
      <c r="L624" s="38" t="s">
        <v>22</v>
      </c>
    </row>
    <row r="625" spans="2:12" x14ac:dyDescent="0.25">
      <c r="B625" s="37" t="s">
        <v>1321</v>
      </c>
      <c r="C625" s="38" t="s">
        <v>1322</v>
      </c>
      <c r="D625" s="39" t="s">
        <v>1323</v>
      </c>
      <c r="E625" s="39" t="s">
        <v>74</v>
      </c>
      <c r="F625" s="39" t="s">
        <v>21</v>
      </c>
      <c r="G625" s="39">
        <v>12</v>
      </c>
      <c r="H625" s="40">
        <v>433.12</v>
      </c>
      <c r="I625" s="40">
        <v>433.12</v>
      </c>
      <c r="J625" s="39"/>
      <c r="K625" s="38"/>
      <c r="L625" s="38" t="s">
        <v>22</v>
      </c>
    </row>
    <row r="626" spans="2:12" x14ac:dyDescent="0.25">
      <c r="B626" s="37" t="s">
        <v>1324</v>
      </c>
      <c r="C626" s="38" t="s">
        <v>1325</v>
      </c>
      <c r="D626" s="39" t="s">
        <v>1323</v>
      </c>
      <c r="E626" s="39" t="s">
        <v>74</v>
      </c>
      <c r="F626" s="39" t="s">
        <v>21</v>
      </c>
      <c r="G626" s="39">
        <v>12</v>
      </c>
      <c r="H626" s="40">
        <v>300.76</v>
      </c>
      <c r="I626" s="40">
        <v>300.76</v>
      </c>
      <c r="J626" s="39"/>
      <c r="K626" s="38"/>
      <c r="L626" s="38" t="s">
        <v>22</v>
      </c>
    </row>
    <row r="627" spans="2:12" x14ac:dyDescent="0.25">
      <c r="B627" s="37" t="s">
        <v>1326</v>
      </c>
      <c r="C627" s="38" t="s">
        <v>1327</v>
      </c>
      <c r="D627" s="39" t="s">
        <v>1328</v>
      </c>
      <c r="E627" s="39" t="s">
        <v>71</v>
      </c>
      <c r="F627" s="39" t="s">
        <v>21</v>
      </c>
      <c r="G627" s="39">
        <v>12</v>
      </c>
      <c r="H627" s="40">
        <v>167.26</v>
      </c>
      <c r="I627" s="40">
        <v>167.26</v>
      </c>
      <c r="J627" s="39"/>
      <c r="K627" s="38"/>
      <c r="L627" s="38" t="s">
        <v>22</v>
      </c>
    </row>
    <row r="628" spans="2:12" x14ac:dyDescent="0.25">
      <c r="B628" s="37" t="s">
        <v>1329</v>
      </c>
      <c r="C628" s="38" t="s">
        <v>1327</v>
      </c>
      <c r="D628" s="39" t="s">
        <v>1330</v>
      </c>
      <c r="E628" s="39" t="s">
        <v>74</v>
      </c>
      <c r="F628" s="39" t="s">
        <v>21</v>
      </c>
      <c r="G628" s="39">
        <v>12</v>
      </c>
      <c r="H628" s="40">
        <v>213.36</v>
      </c>
      <c r="I628" s="40">
        <v>213.36</v>
      </c>
      <c r="J628" s="39"/>
      <c r="K628" s="38"/>
      <c r="L628" s="38" t="s">
        <v>22</v>
      </c>
    </row>
    <row r="629" spans="2:12" x14ac:dyDescent="0.25">
      <c r="B629" s="37" t="s">
        <v>1331</v>
      </c>
      <c r="C629" s="38" t="s">
        <v>1332</v>
      </c>
      <c r="D629" s="39" t="s">
        <v>1328</v>
      </c>
      <c r="E629" s="39" t="s">
        <v>71</v>
      </c>
      <c r="F629" s="39" t="s">
        <v>21</v>
      </c>
      <c r="G629" s="39">
        <v>12</v>
      </c>
      <c r="H629" s="40">
        <v>143.22999999999999</v>
      </c>
      <c r="I629" s="40">
        <v>143.22999999999999</v>
      </c>
      <c r="J629" s="39"/>
      <c r="K629" s="38"/>
      <c r="L629" s="38" t="s">
        <v>22</v>
      </c>
    </row>
    <row r="630" spans="2:12" x14ac:dyDescent="0.25">
      <c r="B630" s="37" t="s">
        <v>1333</v>
      </c>
      <c r="C630" s="38" t="s">
        <v>1332</v>
      </c>
      <c r="D630" s="39" t="s">
        <v>1330</v>
      </c>
      <c r="E630" s="39" t="s">
        <v>74</v>
      </c>
      <c r="F630" s="39" t="s">
        <v>21</v>
      </c>
      <c r="G630" s="39">
        <v>12</v>
      </c>
      <c r="H630" s="40">
        <v>199.02</v>
      </c>
      <c r="I630" s="40">
        <v>199.02</v>
      </c>
      <c r="J630" s="39"/>
      <c r="K630" s="38"/>
      <c r="L630" s="38" t="s">
        <v>22</v>
      </c>
    </row>
    <row r="631" spans="2:12" x14ac:dyDescent="0.25">
      <c r="B631" s="37" t="s">
        <v>1334</v>
      </c>
      <c r="C631" s="38" t="s">
        <v>1335</v>
      </c>
      <c r="D631" s="39" t="s">
        <v>1328</v>
      </c>
      <c r="E631" s="39" t="s">
        <v>71</v>
      </c>
      <c r="F631" s="39" t="s">
        <v>21</v>
      </c>
      <c r="G631" s="39">
        <v>12</v>
      </c>
      <c r="H631" s="40">
        <v>150.38999999999999</v>
      </c>
      <c r="I631" s="40">
        <v>150.38999999999999</v>
      </c>
      <c r="J631" s="39"/>
      <c r="K631" s="38"/>
      <c r="L631" s="38" t="s">
        <v>22</v>
      </c>
    </row>
    <row r="632" spans="2:12" x14ac:dyDescent="0.25">
      <c r="B632" s="37" t="s">
        <v>1336</v>
      </c>
      <c r="C632" s="38" t="s">
        <v>1335</v>
      </c>
      <c r="D632" s="39" t="s">
        <v>1330</v>
      </c>
      <c r="E632" s="39" t="s">
        <v>74</v>
      </c>
      <c r="F632" s="39" t="s">
        <v>21</v>
      </c>
      <c r="G632" s="39">
        <v>12</v>
      </c>
      <c r="H632" s="40">
        <v>179.92</v>
      </c>
      <c r="I632" s="40">
        <v>179.92</v>
      </c>
      <c r="J632" s="39"/>
      <c r="K632" s="38"/>
      <c r="L632" s="38" t="s">
        <v>22</v>
      </c>
    </row>
    <row r="633" spans="2:12" x14ac:dyDescent="0.25">
      <c r="B633" s="37" t="s">
        <v>1337</v>
      </c>
      <c r="C633" s="38" t="s">
        <v>1338</v>
      </c>
      <c r="D633" s="39" t="s">
        <v>1323</v>
      </c>
      <c r="E633" s="39" t="s">
        <v>74</v>
      </c>
      <c r="F633" s="39" t="s">
        <v>21</v>
      </c>
      <c r="G633" s="39">
        <v>12</v>
      </c>
      <c r="H633" s="40">
        <v>333.39</v>
      </c>
      <c r="I633" s="40">
        <v>333.39</v>
      </c>
      <c r="J633" s="39"/>
      <c r="K633" s="41"/>
      <c r="L633" s="38" t="s">
        <v>22</v>
      </c>
    </row>
    <row r="634" spans="2:12" x14ac:dyDescent="0.25">
      <c r="B634" s="37" t="s">
        <v>1339</v>
      </c>
      <c r="C634" s="38" t="s">
        <v>1338</v>
      </c>
      <c r="D634" s="39" t="s">
        <v>1340</v>
      </c>
      <c r="E634" s="39" t="s">
        <v>83</v>
      </c>
      <c r="F634" s="39" t="s">
        <v>21</v>
      </c>
      <c r="G634" s="39">
        <v>1</v>
      </c>
      <c r="H634" s="40">
        <v>1847.56</v>
      </c>
      <c r="I634" s="40">
        <v>1847.56</v>
      </c>
      <c r="J634" s="39" t="s">
        <v>1341</v>
      </c>
      <c r="K634" s="41"/>
      <c r="L634" s="38" t="s">
        <v>22</v>
      </c>
    </row>
    <row r="635" spans="2:12" x14ac:dyDescent="0.25">
      <c r="B635" s="37" t="s">
        <v>1342</v>
      </c>
      <c r="C635" s="38" t="s">
        <v>1343</v>
      </c>
      <c r="D635" s="39" t="s">
        <v>1323</v>
      </c>
      <c r="E635" s="39" t="s">
        <v>74</v>
      </c>
      <c r="F635" s="39" t="s">
        <v>21</v>
      </c>
      <c r="G635" s="39">
        <v>12</v>
      </c>
      <c r="H635" s="40">
        <v>212.21</v>
      </c>
      <c r="I635" s="40">
        <v>212.21</v>
      </c>
      <c r="J635" s="39"/>
      <c r="K635" s="41"/>
      <c r="L635" s="38" t="s">
        <v>22</v>
      </c>
    </row>
    <row r="636" spans="2:12" x14ac:dyDescent="0.25">
      <c r="B636" s="37" t="s">
        <v>1344</v>
      </c>
      <c r="C636" s="38" t="s">
        <v>1345</v>
      </c>
      <c r="D636" s="39" t="s">
        <v>1323</v>
      </c>
      <c r="E636" s="39" t="s">
        <v>74</v>
      </c>
      <c r="F636" s="39" t="s">
        <v>21</v>
      </c>
      <c r="G636" s="39">
        <v>12</v>
      </c>
      <c r="H636" s="40">
        <v>219.93</v>
      </c>
      <c r="I636" s="40">
        <v>219.93</v>
      </c>
      <c r="J636" s="39"/>
      <c r="K636" s="41"/>
      <c r="L636" s="38" t="s">
        <v>22</v>
      </c>
    </row>
    <row r="637" spans="2:12" x14ac:dyDescent="0.25">
      <c r="B637" s="37" t="s">
        <v>1346</v>
      </c>
      <c r="C637" s="38" t="s">
        <v>1345</v>
      </c>
      <c r="D637" s="39" t="s">
        <v>1340</v>
      </c>
      <c r="E637" s="39" t="s">
        <v>83</v>
      </c>
      <c r="F637" s="39" t="s">
        <v>21</v>
      </c>
      <c r="G637" s="39">
        <v>1</v>
      </c>
      <c r="H637" s="40">
        <v>1956.74</v>
      </c>
      <c r="I637" s="40">
        <v>1956.74</v>
      </c>
      <c r="J637" s="39" t="s">
        <v>1341</v>
      </c>
      <c r="K637" s="41"/>
      <c r="L637" s="38" t="s">
        <v>22</v>
      </c>
    </row>
    <row r="638" spans="2:12" x14ac:dyDescent="0.25">
      <c r="B638" s="37" t="s">
        <v>1347</v>
      </c>
      <c r="C638" s="38" t="s">
        <v>1348</v>
      </c>
      <c r="D638" s="39" t="s">
        <v>1323</v>
      </c>
      <c r="E638" s="39" t="s">
        <v>74</v>
      </c>
      <c r="F638" s="39" t="s">
        <v>21</v>
      </c>
      <c r="G638" s="39">
        <v>12</v>
      </c>
      <c r="H638" s="40">
        <v>548.47</v>
      </c>
      <c r="I638" s="40">
        <v>548.47</v>
      </c>
      <c r="J638" s="39"/>
      <c r="K638" s="41"/>
      <c r="L638" s="38" t="s">
        <v>22</v>
      </c>
    </row>
    <row r="639" spans="2:12" x14ac:dyDescent="0.25">
      <c r="B639" s="37" t="s">
        <v>1349</v>
      </c>
      <c r="C639" s="38" t="s">
        <v>1350</v>
      </c>
      <c r="D639" s="39" t="s">
        <v>1323</v>
      </c>
      <c r="E639" s="39" t="s">
        <v>74</v>
      </c>
      <c r="F639" s="39" t="s">
        <v>21</v>
      </c>
      <c r="G639" s="39">
        <v>12</v>
      </c>
      <c r="H639" s="40">
        <v>726.83</v>
      </c>
      <c r="I639" s="40">
        <v>726.83</v>
      </c>
      <c r="J639" s="39"/>
      <c r="K639" s="41"/>
      <c r="L639" s="38" t="s">
        <v>22</v>
      </c>
    </row>
    <row r="640" spans="2:12" x14ac:dyDescent="0.25">
      <c r="B640" s="37" t="s">
        <v>1351</v>
      </c>
      <c r="C640" s="38" t="s">
        <v>1352</v>
      </c>
      <c r="D640" s="39" t="s">
        <v>1323</v>
      </c>
      <c r="E640" s="39" t="s">
        <v>74</v>
      </c>
      <c r="F640" s="39" t="s">
        <v>21</v>
      </c>
      <c r="G640" s="39">
        <v>12</v>
      </c>
      <c r="H640" s="40">
        <v>332.51</v>
      </c>
      <c r="I640" s="40">
        <v>332.51</v>
      </c>
      <c r="J640" s="39"/>
      <c r="K640" s="41"/>
      <c r="L640" s="38" t="s">
        <v>22</v>
      </c>
    </row>
    <row r="641" spans="2:12" x14ac:dyDescent="0.25">
      <c r="B641" s="37" t="s">
        <v>1353</v>
      </c>
      <c r="C641" s="38" t="s">
        <v>1352</v>
      </c>
      <c r="D641" s="39" t="s">
        <v>1340</v>
      </c>
      <c r="E641" s="39" t="s">
        <v>83</v>
      </c>
      <c r="F641" s="39" t="s">
        <v>21</v>
      </c>
      <c r="G641" s="39">
        <v>1</v>
      </c>
      <c r="H641" s="40">
        <v>2181.44</v>
      </c>
      <c r="I641" s="40">
        <v>2181.44</v>
      </c>
      <c r="J641" s="39" t="s">
        <v>1341</v>
      </c>
      <c r="K641" s="41"/>
      <c r="L641" s="38" t="s">
        <v>22</v>
      </c>
    </row>
    <row r="642" spans="2:12" x14ac:dyDescent="0.25">
      <c r="B642" s="37" t="s">
        <v>1354</v>
      </c>
      <c r="C642" s="38" t="s">
        <v>1352</v>
      </c>
      <c r="D642" s="39" t="s">
        <v>1355</v>
      </c>
      <c r="E642" s="39" t="s">
        <v>772</v>
      </c>
      <c r="F642" s="39" t="s">
        <v>21</v>
      </c>
      <c r="G642" s="39">
        <v>1</v>
      </c>
      <c r="H642" s="40">
        <v>6121.31</v>
      </c>
      <c r="I642" s="40">
        <v>6121.31</v>
      </c>
      <c r="J642" s="39"/>
      <c r="K642" s="41"/>
      <c r="L642" s="38" t="s">
        <v>22</v>
      </c>
    </row>
    <row r="643" spans="2:12" x14ac:dyDescent="0.25">
      <c r="B643" s="37" t="s">
        <v>1356</v>
      </c>
      <c r="C643" s="38" t="s">
        <v>1357</v>
      </c>
      <c r="D643" s="39" t="s">
        <v>1323</v>
      </c>
      <c r="E643" s="39" t="s">
        <v>74</v>
      </c>
      <c r="F643" s="39" t="s">
        <v>21</v>
      </c>
      <c r="G643" s="39">
        <v>12</v>
      </c>
      <c r="H643" s="40">
        <v>209.78</v>
      </c>
      <c r="I643" s="40">
        <v>209.78</v>
      </c>
      <c r="J643" s="39"/>
      <c r="K643" s="41"/>
      <c r="L643" s="38" t="s">
        <v>22</v>
      </c>
    </row>
    <row r="644" spans="2:12" x14ac:dyDescent="0.25">
      <c r="B644" s="37" t="s">
        <v>1358</v>
      </c>
      <c r="C644" s="38" t="s">
        <v>1357</v>
      </c>
      <c r="D644" s="39" t="s">
        <v>1340</v>
      </c>
      <c r="E644" s="39" t="s">
        <v>83</v>
      </c>
      <c r="F644" s="39" t="s">
        <v>21</v>
      </c>
      <c r="G644" s="39">
        <v>1</v>
      </c>
      <c r="H644" s="40">
        <v>1222.6600000000001</v>
      </c>
      <c r="I644" s="40">
        <v>1222.6600000000001</v>
      </c>
      <c r="J644" s="39" t="s">
        <v>1341</v>
      </c>
      <c r="K644" s="41"/>
      <c r="L644" s="38" t="s">
        <v>22</v>
      </c>
    </row>
    <row r="645" spans="2:12" x14ac:dyDescent="0.25">
      <c r="B645" s="37" t="s">
        <v>1359</v>
      </c>
      <c r="C645" s="38" t="s">
        <v>1357</v>
      </c>
      <c r="D645" s="39" t="s">
        <v>1355</v>
      </c>
      <c r="E645" s="39" t="s">
        <v>772</v>
      </c>
      <c r="F645" s="39" t="s">
        <v>21</v>
      </c>
      <c r="G645" s="39">
        <v>1</v>
      </c>
      <c r="H645" s="40">
        <v>4330.3</v>
      </c>
      <c r="I645" s="40">
        <v>4330.3</v>
      </c>
      <c r="J645" s="39" t="s">
        <v>1341</v>
      </c>
      <c r="K645" s="41"/>
      <c r="L645" s="38" t="s">
        <v>22</v>
      </c>
    </row>
    <row r="646" spans="2:12" x14ac:dyDescent="0.25">
      <c r="B646" s="37" t="s">
        <v>1360</v>
      </c>
      <c r="C646" s="38" t="s">
        <v>1361</v>
      </c>
      <c r="D646" s="39" t="s">
        <v>1323</v>
      </c>
      <c r="E646" s="39" t="s">
        <v>74</v>
      </c>
      <c r="F646" s="39" t="s">
        <v>21</v>
      </c>
      <c r="G646" s="39">
        <v>12</v>
      </c>
      <c r="H646" s="40">
        <v>195.85</v>
      </c>
      <c r="I646" s="40">
        <v>195.85</v>
      </c>
      <c r="J646" s="39"/>
      <c r="K646" s="41"/>
      <c r="L646" s="38" t="s">
        <v>22</v>
      </c>
    </row>
    <row r="647" spans="2:12" x14ac:dyDescent="0.25">
      <c r="B647" s="37" t="s">
        <v>1362</v>
      </c>
      <c r="C647" s="38" t="s">
        <v>1361</v>
      </c>
      <c r="D647" s="39" t="s">
        <v>1355</v>
      </c>
      <c r="E647" s="39" t="s">
        <v>772</v>
      </c>
      <c r="F647" s="39" t="s">
        <v>21</v>
      </c>
      <c r="G647" s="39">
        <v>1</v>
      </c>
      <c r="H647" s="40">
        <v>3042.07</v>
      </c>
      <c r="I647" s="40">
        <v>3042.07</v>
      </c>
      <c r="J647" s="39" t="s">
        <v>1341</v>
      </c>
      <c r="K647" s="41"/>
      <c r="L647" s="38" t="s">
        <v>22</v>
      </c>
    </row>
    <row r="648" spans="2:12" x14ac:dyDescent="0.25">
      <c r="B648" s="37" t="s">
        <v>1363</v>
      </c>
      <c r="C648" s="38" t="s">
        <v>1364</v>
      </c>
      <c r="D648" s="39" t="s">
        <v>1365</v>
      </c>
      <c r="E648" s="39" t="s">
        <v>71</v>
      </c>
      <c r="F648" s="39" t="s">
        <v>35</v>
      </c>
      <c r="G648" s="39">
        <v>6</v>
      </c>
      <c r="H648" s="40">
        <v>8659.14</v>
      </c>
      <c r="I648" s="40">
        <v>1443.19</v>
      </c>
      <c r="J648" s="39" t="s">
        <v>36</v>
      </c>
      <c r="K648" s="41"/>
      <c r="L648" s="38" t="s">
        <v>22</v>
      </c>
    </row>
    <row r="649" spans="2:12" x14ac:dyDescent="0.25">
      <c r="B649" s="37" t="s">
        <v>1366</v>
      </c>
      <c r="C649" s="38" t="s">
        <v>1364</v>
      </c>
      <c r="D649" s="39" t="s">
        <v>1323</v>
      </c>
      <c r="E649" s="39" t="s">
        <v>74</v>
      </c>
      <c r="F649" s="39" t="s">
        <v>21</v>
      </c>
      <c r="G649" s="39">
        <v>6</v>
      </c>
      <c r="H649" s="40">
        <v>1143.19</v>
      </c>
      <c r="I649" s="40">
        <v>1143.19</v>
      </c>
      <c r="J649" s="39"/>
      <c r="K649" s="39"/>
      <c r="L649" s="38" t="s">
        <v>22</v>
      </c>
    </row>
    <row r="650" spans="2:12" x14ac:dyDescent="0.25">
      <c r="B650" s="37" t="s">
        <v>1367</v>
      </c>
      <c r="C650" s="38" t="s">
        <v>1368</v>
      </c>
      <c r="D650" s="39" t="s">
        <v>1369</v>
      </c>
      <c r="E650" s="39" t="s">
        <v>74</v>
      </c>
      <c r="F650" s="39" t="s">
        <v>21</v>
      </c>
      <c r="G650" s="39">
        <v>6</v>
      </c>
      <c r="H650" s="40">
        <v>690.24</v>
      </c>
      <c r="I650" s="40">
        <v>690.24</v>
      </c>
      <c r="J650" s="39"/>
      <c r="K650" s="38"/>
      <c r="L650" s="38" t="s">
        <v>22</v>
      </c>
    </row>
    <row r="651" spans="2:12" x14ac:dyDescent="0.25">
      <c r="B651" s="37" t="s">
        <v>1370</v>
      </c>
      <c r="C651" s="38" t="s">
        <v>1371</v>
      </c>
      <c r="D651" s="39" t="s">
        <v>74</v>
      </c>
      <c r="E651" s="39" t="s">
        <v>74</v>
      </c>
      <c r="F651" s="39" t="s">
        <v>21</v>
      </c>
      <c r="G651" s="39">
        <v>6</v>
      </c>
      <c r="H651" s="40">
        <v>537.66</v>
      </c>
      <c r="I651" s="40">
        <v>537.66</v>
      </c>
      <c r="J651" s="39"/>
      <c r="K651" s="38"/>
      <c r="L651" s="38" t="s">
        <v>22</v>
      </c>
    </row>
    <row r="652" spans="2:12" x14ac:dyDescent="0.25">
      <c r="B652" s="37" t="s">
        <v>1372</v>
      </c>
      <c r="C652" s="38" t="s">
        <v>1373</v>
      </c>
      <c r="D652" s="39" t="s">
        <v>74</v>
      </c>
      <c r="E652" s="39" t="s">
        <v>74</v>
      </c>
      <c r="F652" s="39" t="s">
        <v>35</v>
      </c>
      <c r="G652" s="39">
        <v>6</v>
      </c>
      <c r="H652" s="40">
        <v>21266.46</v>
      </c>
      <c r="I652" s="40">
        <v>3544.41</v>
      </c>
      <c r="J652" s="39" t="s">
        <v>36</v>
      </c>
      <c r="K652" s="38"/>
      <c r="L652" s="38" t="s">
        <v>22</v>
      </c>
    </row>
    <row r="653" spans="2:12" x14ac:dyDescent="0.25">
      <c r="B653" s="37" t="s">
        <v>1374</v>
      </c>
      <c r="C653" s="38" t="s">
        <v>1375</v>
      </c>
      <c r="D653" s="39" t="s">
        <v>1323</v>
      </c>
      <c r="E653" s="39" t="s">
        <v>74</v>
      </c>
      <c r="F653" s="39" t="s">
        <v>21</v>
      </c>
      <c r="G653" s="39">
        <v>12</v>
      </c>
      <c r="H653" s="40">
        <v>296.45</v>
      </c>
      <c r="I653" s="40">
        <v>296.45</v>
      </c>
      <c r="J653" s="39"/>
      <c r="K653" s="38"/>
      <c r="L653" s="38" t="s">
        <v>22</v>
      </c>
    </row>
    <row r="654" spans="2:12" x14ac:dyDescent="0.25">
      <c r="B654" s="37" t="s">
        <v>1376</v>
      </c>
      <c r="C654" s="38" t="s">
        <v>1377</v>
      </c>
      <c r="D654" s="39" t="s">
        <v>1323</v>
      </c>
      <c r="E654" s="39" t="s">
        <v>74</v>
      </c>
      <c r="F654" s="39" t="s">
        <v>21</v>
      </c>
      <c r="G654" s="39">
        <v>6</v>
      </c>
      <c r="H654" s="40">
        <v>2984.95</v>
      </c>
      <c r="I654" s="40">
        <v>2984.95</v>
      </c>
      <c r="J654" s="39"/>
      <c r="K654" s="38"/>
      <c r="L654" s="38" t="s">
        <v>22</v>
      </c>
    </row>
    <row r="655" spans="2:12" x14ac:dyDescent="0.25">
      <c r="B655" s="37" t="s">
        <v>1378</v>
      </c>
      <c r="C655" s="38" t="s">
        <v>1377</v>
      </c>
      <c r="D655" s="39" t="s">
        <v>1340</v>
      </c>
      <c r="E655" s="39" t="s">
        <v>83</v>
      </c>
      <c r="F655" s="39" t="s">
        <v>21</v>
      </c>
      <c r="G655" s="39">
        <v>4</v>
      </c>
      <c r="H655" s="40">
        <v>11241.25</v>
      </c>
      <c r="I655" s="40">
        <v>11241.25</v>
      </c>
      <c r="J655" s="39"/>
      <c r="K655" s="38"/>
      <c r="L655" s="38" t="s">
        <v>22</v>
      </c>
    </row>
    <row r="656" spans="2:12" x14ac:dyDescent="0.25">
      <c r="B656" s="37" t="s">
        <v>1379</v>
      </c>
      <c r="C656" s="38" t="s">
        <v>1380</v>
      </c>
      <c r="D656" s="39" t="s">
        <v>1381</v>
      </c>
      <c r="E656" s="39" t="s">
        <v>74</v>
      </c>
      <c r="F656" s="39" t="s">
        <v>21</v>
      </c>
      <c r="G656" s="39">
        <v>12</v>
      </c>
      <c r="H656" s="40">
        <v>347.51</v>
      </c>
      <c r="I656" s="40">
        <v>347.51</v>
      </c>
      <c r="J656" s="39"/>
      <c r="K656" s="38"/>
      <c r="L656" s="38" t="s">
        <v>22</v>
      </c>
    </row>
    <row r="657" spans="2:12" x14ac:dyDescent="0.25">
      <c r="B657" s="37" t="s">
        <v>1382</v>
      </c>
      <c r="C657" s="38" t="s">
        <v>1383</v>
      </c>
      <c r="D657" s="39" t="s">
        <v>74</v>
      </c>
      <c r="E657" s="39" t="s">
        <v>74</v>
      </c>
      <c r="F657" s="39" t="s">
        <v>21</v>
      </c>
      <c r="G657" s="39">
        <v>12</v>
      </c>
      <c r="H657" s="40">
        <v>310.47000000000003</v>
      </c>
      <c r="I657" s="40">
        <v>310.47000000000003</v>
      </c>
      <c r="J657" s="39"/>
      <c r="K657" s="38"/>
      <c r="L657" s="38" t="s">
        <v>22</v>
      </c>
    </row>
    <row r="658" spans="2:12" x14ac:dyDescent="0.25">
      <c r="B658" s="37" t="s">
        <v>1384</v>
      </c>
      <c r="C658" s="38" t="s">
        <v>1385</v>
      </c>
      <c r="D658" s="39" t="s">
        <v>74</v>
      </c>
      <c r="E658" s="39" t="s">
        <v>74</v>
      </c>
      <c r="F658" s="39" t="s">
        <v>21</v>
      </c>
      <c r="G658" s="39">
        <v>12</v>
      </c>
      <c r="H658" s="40">
        <v>638.15</v>
      </c>
      <c r="I658" s="40">
        <v>638.15</v>
      </c>
      <c r="J658" s="39"/>
      <c r="K658" s="41"/>
      <c r="L658" s="38" t="s">
        <v>22</v>
      </c>
    </row>
    <row r="659" spans="2:12" x14ac:dyDescent="0.25">
      <c r="B659" s="37" t="s">
        <v>1386</v>
      </c>
      <c r="C659" s="38" t="s">
        <v>1387</v>
      </c>
      <c r="D659" s="39" t="s">
        <v>1323</v>
      </c>
      <c r="E659" s="39" t="s">
        <v>74</v>
      </c>
      <c r="F659" s="39" t="s">
        <v>21</v>
      </c>
      <c r="G659" s="39">
        <v>12</v>
      </c>
      <c r="H659" s="40">
        <v>231.8</v>
      </c>
      <c r="I659" s="40">
        <v>231.8</v>
      </c>
      <c r="J659" s="39"/>
      <c r="K659" s="38"/>
      <c r="L659" s="38" t="s">
        <v>22</v>
      </c>
    </row>
    <row r="660" spans="2:12" x14ac:dyDescent="0.25">
      <c r="B660" s="37" t="s">
        <v>1388</v>
      </c>
      <c r="C660" s="38" t="s">
        <v>1387</v>
      </c>
      <c r="D660" s="39" t="s">
        <v>1340</v>
      </c>
      <c r="E660" s="39" t="s">
        <v>83</v>
      </c>
      <c r="F660" s="39" t="s">
        <v>21</v>
      </c>
      <c r="G660" s="39">
        <v>1</v>
      </c>
      <c r="H660" s="40">
        <v>1487.6</v>
      </c>
      <c r="I660" s="40">
        <v>1487.6</v>
      </c>
      <c r="J660" s="39" t="s">
        <v>1341</v>
      </c>
      <c r="K660" s="38"/>
      <c r="L660" s="38" t="s">
        <v>22</v>
      </c>
    </row>
    <row r="661" spans="2:12" x14ac:dyDescent="0.25">
      <c r="B661" s="37" t="s">
        <v>1389</v>
      </c>
      <c r="C661" s="38" t="s">
        <v>1390</v>
      </c>
      <c r="D661" s="39" t="s">
        <v>1323</v>
      </c>
      <c r="E661" s="39" t="s">
        <v>74</v>
      </c>
      <c r="F661" s="39" t="s">
        <v>21</v>
      </c>
      <c r="G661" s="39">
        <v>12</v>
      </c>
      <c r="H661" s="40">
        <v>247.65</v>
      </c>
      <c r="I661" s="40">
        <v>247.65</v>
      </c>
      <c r="J661" s="39"/>
      <c r="K661" s="38"/>
      <c r="L661" s="38" t="s">
        <v>22</v>
      </c>
    </row>
    <row r="662" spans="2:12" x14ac:dyDescent="0.25">
      <c r="B662" s="37" t="s">
        <v>1391</v>
      </c>
      <c r="C662" s="38" t="s">
        <v>1390</v>
      </c>
      <c r="D662" s="39" t="s">
        <v>1340</v>
      </c>
      <c r="E662" s="39" t="s">
        <v>83</v>
      </c>
      <c r="F662" s="39" t="s">
        <v>21</v>
      </c>
      <c r="G662" s="39">
        <v>1</v>
      </c>
      <c r="H662" s="40">
        <v>1629.82</v>
      </c>
      <c r="I662" s="40">
        <v>1629.82</v>
      </c>
      <c r="J662" s="39" t="s">
        <v>1341</v>
      </c>
      <c r="K662" s="38"/>
      <c r="L662" s="38" t="s">
        <v>22</v>
      </c>
    </row>
    <row r="663" spans="2:12" x14ac:dyDescent="0.25">
      <c r="B663" s="37" t="s">
        <v>1392</v>
      </c>
      <c r="C663" s="38" t="s">
        <v>1390</v>
      </c>
      <c r="D663" s="39" t="s">
        <v>1355</v>
      </c>
      <c r="E663" s="39" t="s">
        <v>772</v>
      </c>
      <c r="F663" s="39" t="s">
        <v>21</v>
      </c>
      <c r="G663" s="39">
        <v>1</v>
      </c>
      <c r="H663" s="40">
        <v>4283.21</v>
      </c>
      <c r="I663" s="40">
        <v>4283.21</v>
      </c>
      <c r="J663" s="39" t="s">
        <v>1341</v>
      </c>
      <c r="K663" s="38"/>
      <c r="L663" s="38" t="s">
        <v>22</v>
      </c>
    </row>
    <row r="664" spans="2:12" x14ac:dyDescent="0.25">
      <c r="B664" s="37" t="s">
        <v>1393</v>
      </c>
      <c r="C664" s="38" t="s">
        <v>1394</v>
      </c>
      <c r="D664" s="39" t="s">
        <v>1323</v>
      </c>
      <c r="E664" s="39" t="s">
        <v>74</v>
      </c>
      <c r="F664" s="39" t="s">
        <v>21</v>
      </c>
      <c r="G664" s="39">
        <v>12</v>
      </c>
      <c r="H664" s="40">
        <v>167.45</v>
      </c>
      <c r="I664" s="40">
        <v>167.45</v>
      </c>
      <c r="J664" s="39"/>
      <c r="K664" s="38"/>
      <c r="L664" s="38" t="s">
        <v>22</v>
      </c>
    </row>
    <row r="665" spans="2:12" x14ac:dyDescent="0.25">
      <c r="B665" s="37" t="s">
        <v>1395</v>
      </c>
      <c r="C665" s="38" t="s">
        <v>1394</v>
      </c>
      <c r="D665" s="39" t="s">
        <v>1340</v>
      </c>
      <c r="E665" s="39" t="s">
        <v>83</v>
      </c>
      <c r="F665" s="39" t="s">
        <v>21</v>
      </c>
      <c r="G665" s="39">
        <v>1</v>
      </c>
      <c r="H665" s="40">
        <v>854.77</v>
      </c>
      <c r="I665" s="40">
        <v>854.77</v>
      </c>
      <c r="J665" s="39"/>
      <c r="K665" s="38"/>
      <c r="L665" s="38" t="s">
        <v>22</v>
      </c>
    </row>
    <row r="666" spans="2:12" x14ac:dyDescent="0.25">
      <c r="B666" s="37" t="s">
        <v>1396</v>
      </c>
      <c r="C666" s="38" t="s">
        <v>1394</v>
      </c>
      <c r="D666" s="39" t="s">
        <v>1340</v>
      </c>
      <c r="E666" s="39" t="s">
        <v>83</v>
      </c>
      <c r="F666" s="39" t="s">
        <v>35</v>
      </c>
      <c r="G666" s="39">
        <v>4</v>
      </c>
      <c r="H666" s="40">
        <v>3331.84</v>
      </c>
      <c r="I666" s="40">
        <v>832.96</v>
      </c>
      <c r="J666" s="39" t="s">
        <v>36</v>
      </c>
      <c r="K666" s="38" t="s">
        <v>1397</v>
      </c>
      <c r="L666" s="38" t="s">
        <v>22</v>
      </c>
    </row>
    <row r="667" spans="2:12" x14ac:dyDescent="0.25">
      <c r="B667" s="37" t="s">
        <v>1398</v>
      </c>
      <c r="C667" s="38" t="s">
        <v>1394</v>
      </c>
      <c r="D667" s="39" t="s">
        <v>1355</v>
      </c>
      <c r="E667" s="39" t="s">
        <v>772</v>
      </c>
      <c r="F667" s="39" t="s">
        <v>21</v>
      </c>
      <c r="G667" s="39">
        <v>1</v>
      </c>
      <c r="H667" s="40">
        <v>2061.59</v>
      </c>
      <c r="I667" s="40">
        <v>2061.59</v>
      </c>
      <c r="J667" s="39"/>
      <c r="K667" s="39"/>
      <c r="L667" s="38" t="s">
        <v>22</v>
      </c>
    </row>
    <row r="668" spans="2:12" x14ac:dyDescent="0.25">
      <c r="B668" s="37" t="s">
        <v>1399</v>
      </c>
      <c r="C668" s="38" t="s">
        <v>1400</v>
      </c>
      <c r="D668" s="39" t="s">
        <v>1323</v>
      </c>
      <c r="E668" s="39" t="s">
        <v>74</v>
      </c>
      <c r="F668" s="39" t="s">
        <v>21</v>
      </c>
      <c r="G668" s="39">
        <v>12</v>
      </c>
      <c r="H668" s="40">
        <v>408.68</v>
      </c>
      <c r="I668" s="40">
        <v>408.68</v>
      </c>
      <c r="J668" s="39"/>
      <c r="K668" s="38"/>
      <c r="L668" s="38" t="s">
        <v>22</v>
      </c>
    </row>
    <row r="669" spans="2:12" x14ac:dyDescent="0.25">
      <c r="B669" s="37" t="s">
        <v>1401</v>
      </c>
      <c r="C669" s="38" t="s">
        <v>1400</v>
      </c>
      <c r="D669" s="39" t="s">
        <v>1340</v>
      </c>
      <c r="E669" s="39" t="s">
        <v>83</v>
      </c>
      <c r="F669" s="39" t="s">
        <v>21</v>
      </c>
      <c r="G669" s="39">
        <v>1</v>
      </c>
      <c r="H669" s="40">
        <v>1777.17</v>
      </c>
      <c r="I669" s="40">
        <v>1777.17</v>
      </c>
      <c r="J669" s="39"/>
      <c r="K669" s="38"/>
      <c r="L669" s="38" t="s">
        <v>22</v>
      </c>
    </row>
    <row r="670" spans="2:12" x14ac:dyDescent="0.25">
      <c r="B670" s="37" t="s">
        <v>1402</v>
      </c>
      <c r="C670" s="38" t="s">
        <v>1403</v>
      </c>
      <c r="D670" s="39" t="s">
        <v>1323</v>
      </c>
      <c r="E670" s="39" t="s">
        <v>74</v>
      </c>
      <c r="F670" s="39" t="s">
        <v>21</v>
      </c>
      <c r="G670" s="39">
        <v>12</v>
      </c>
      <c r="H670" s="40">
        <v>1045.8699999999999</v>
      </c>
      <c r="I670" s="40">
        <v>1045.8699999999999</v>
      </c>
      <c r="J670" s="39"/>
      <c r="K670" s="38"/>
      <c r="L670" s="38" t="s">
        <v>22</v>
      </c>
    </row>
    <row r="671" spans="2:12" x14ac:dyDescent="0.25">
      <c r="B671" s="37" t="s">
        <v>1404</v>
      </c>
      <c r="C671" s="38" t="s">
        <v>1403</v>
      </c>
      <c r="D671" s="39" t="s">
        <v>1340</v>
      </c>
      <c r="E671" s="39" t="s">
        <v>83</v>
      </c>
      <c r="F671" s="39" t="s">
        <v>21</v>
      </c>
      <c r="G671" s="39">
        <v>1</v>
      </c>
      <c r="H671" s="40">
        <v>1584.22</v>
      </c>
      <c r="I671" s="40">
        <v>1584.22</v>
      </c>
      <c r="J671" s="39" t="s">
        <v>1341</v>
      </c>
      <c r="K671" s="38"/>
      <c r="L671" s="38" t="s">
        <v>22</v>
      </c>
    </row>
    <row r="672" spans="2:12" x14ac:dyDescent="0.25">
      <c r="B672" s="37" t="s">
        <v>1405</v>
      </c>
      <c r="C672" s="38" t="s">
        <v>1406</v>
      </c>
      <c r="D672" s="39" t="s">
        <v>1323</v>
      </c>
      <c r="E672" s="39" t="s">
        <v>74</v>
      </c>
      <c r="F672" s="39" t="s">
        <v>21</v>
      </c>
      <c r="G672" s="39">
        <v>12</v>
      </c>
      <c r="H672" s="40">
        <v>236.51</v>
      </c>
      <c r="I672" s="40">
        <v>236.51</v>
      </c>
      <c r="J672" s="39"/>
      <c r="K672" s="38"/>
      <c r="L672" s="38" t="s">
        <v>22</v>
      </c>
    </row>
    <row r="673" spans="2:12" x14ac:dyDescent="0.25">
      <c r="B673" s="37" t="s">
        <v>1407</v>
      </c>
      <c r="C673" s="38" t="s">
        <v>1408</v>
      </c>
      <c r="D673" s="39" t="s">
        <v>1323</v>
      </c>
      <c r="E673" s="39" t="s">
        <v>74</v>
      </c>
      <c r="F673" s="39" t="s">
        <v>21</v>
      </c>
      <c r="G673" s="39">
        <v>12</v>
      </c>
      <c r="H673" s="40">
        <v>245.85</v>
      </c>
      <c r="I673" s="40">
        <v>245.85</v>
      </c>
      <c r="J673" s="39"/>
      <c r="K673" s="38"/>
      <c r="L673" s="38" t="s">
        <v>22</v>
      </c>
    </row>
    <row r="674" spans="2:12" x14ac:dyDescent="0.25">
      <c r="B674" s="37" t="s">
        <v>1409</v>
      </c>
      <c r="C674" s="38" t="s">
        <v>1408</v>
      </c>
      <c r="D674" s="39" t="s">
        <v>1340</v>
      </c>
      <c r="E674" s="39" t="s">
        <v>83</v>
      </c>
      <c r="F674" s="39" t="s">
        <v>21</v>
      </c>
      <c r="G674" s="39">
        <v>1</v>
      </c>
      <c r="H674" s="40">
        <v>1303.81</v>
      </c>
      <c r="I674" s="40">
        <v>1303.81</v>
      </c>
      <c r="J674" s="39" t="s">
        <v>1341</v>
      </c>
      <c r="K674" s="39"/>
      <c r="L674" s="38" t="s">
        <v>22</v>
      </c>
    </row>
    <row r="675" spans="2:12" x14ac:dyDescent="0.25">
      <c r="B675" s="37" t="s">
        <v>1410</v>
      </c>
      <c r="C675" s="38" t="s">
        <v>1411</v>
      </c>
      <c r="D675" s="39" t="s">
        <v>1323</v>
      </c>
      <c r="E675" s="39" t="s">
        <v>74</v>
      </c>
      <c r="F675" s="39" t="s">
        <v>21</v>
      </c>
      <c r="G675" s="39">
        <v>12</v>
      </c>
      <c r="H675" s="40">
        <v>314.94</v>
      </c>
      <c r="I675" s="40">
        <v>314.94</v>
      </c>
      <c r="J675" s="39"/>
      <c r="K675" s="38"/>
      <c r="L675" s="38" t="s">
        <v>22</v>
      </c>
    </row>
    <row r="676" spans="2:12" x14ac:dyDescent="0.25">
      <c r="B676" s="37" t="s">
        <v>1412</v>
      </c>
      <c r="C676" s="38" t="s">
        <v>1411</v>
      </c>
      <c r="D676" s="39" t="s">
        <v>1340</v>
      </c>
      <c r="E676" s="39" t="s">
        <v>83</v>
      </c>
      <c r="F676" s="39" t="s">
        <v>21</v>
      </c>
      <c r="G676" s="39">
        <v>1</v>
      </c>
      <c r="H676" s="40">
        <v>2106.8200000000002</v>
      </c>
      <c r="I676" s="40">
        <v>2106.8200000000002</v>
      </c>
      <c r="J676" s="39" t="s">
        <v>1341</v>
      </c>
      <c r="K676" s="38"/>
      <c r="L676" s="38" t="s">
        <v>22</v>
      </c>
    </row>
    <row r="677" spans="2:12" x14ac:dyDescent="0.25">
      <c r="B677" s="37" t="s">
        <v>1413</v>
      </c>
      <c r="C677" s="38" t="s">
        <v>1411</v>
      </c>
      <c r="D677" s="39" t="s">
        <v>1355</v>
      </c>
      <c r="E677" s="39" t="s">
        <v>772</v>
      </c>
      <c r="F677" s="39" t="s">
        <v>21</v>
      </c>
      <c r="G677" s="39">
        <v>1</v>
      </c>
      <c r="H677" s="40">
        <v>7235.3</v>
      </c>
      <c r="I677" s="40">
        <v>7235.3</v>
      </c>
      <c r="J677" s="39" t="s">
        <v>1341</v>
      </c>
      <c r="K677" s="38"/>
      <c r="L677" s="38" t="s">
        <v>22</v>
      </c>
    </row>
    <row r="678" spans="2:12" x14ac:dyDescent="0.25">
      <c r="B678" s="37" t="s">
        <v>1414</v>
      </c>
      <c r="C678" s="38" t="s">
        <v>1415</v>
      </c>
      <c r="D678" s="39" t="s">
        <v>1330</v>
      </c>
      <c r="E678" s="39" t="s">
        <v>74</v>
      </c>
      <c r="F678" s="39" t="s">
        <v>21</v>
      </c>
      <c r="G678" s="39">
        <v>12</v>
      </c>
      <c r="H678" s="40">
        <v>260.61</v>
      </c>
      <c r="I678" s="40">
        <v>260.61</v>
      </c>
      <c r="J678" s="39"/>
      <c r="K678" s="38"/>
      <c r="L678" s="38" t="s">
        <v>22</v>
      </c>
    </row>
    <row r="679" spans="2:12" x14ac:dyDescent="0.25">
      <c r="B679" s="37" t="s">
        <v>1416</v>
      </c>
      <c r="C679" s="38" t="s">
        <v>1415</v>
      </c>
      <c r="D679" s="39" t="s">
        <v>1417</v>
      </c>
      <c r="E679" s="39" t="s">
        <v>83</v>
      </c>
      <c r="F679" s="39" t="s">
        <v>21</v>
      </c>
      <c r="G679" s="39">
        <v>1</v>
      </c>
      <c r="H679" s="40">
        <v>1472.03</v>
      </c>
      <c r="I679" s="40">
        <v>1472.03</v>
      </c>
      <c r="J679" s="39" t="s">
        <v>1341</v>
      </c>
      <c r="K679" s="38"/>
      <c r="L679" s="38" t="s">
        <v>22</v>
      </c>
    </row>
    <row r="680" spans="2:12" x14ac:dyDescent="0.25">
      <c r="B680" s="37" t="s">
        <v>1418</v>
      </c>
      <c r="C680" s="38" t="s">
        <v>1415</v>
      </c>
      <c r="D680" s="39" t="s">
        <v>1419</v>
      </c>
      <c r="E680" s="39" t="s">
        <v>772</v>
      </c>
      <c r="F680" s="39" t="s">
        <v>21</v>
      </c>
      <c r="G680" s="39">
        <v>1</v>
      </c>
      <c r="H680" s="40">
        <v>4116.34</v>
      </c>
      <c r="I680" s="40">
        <v>4116.34</v>
      </c>
      <c r="J680" s="39" t="s">
        <v>1341</v>
      </c>
      <c r="K680" s="38"/>
      <c r="L680" s="38" t="s">
        <v>22</v>
      </c>
    </row>
    <row r="681" spans="2:12" x14ac:dyDescent="0.25">
      <c r="B681" s="37" t="s">
        <v>1420</v>
      </c>
      <c r="C681" s="38" t="s">
        <v>1421</v>
      </c>
      <c r="D681" s="39" t="s">
        <v>1381</v>
      </c>
      <c r="E681" s="39" t="s">
        <v>74</v>
      </c>
      <c r="F681" s="39" t="s">
        <v>21</v>
      </c>
      <c r="G681" s="39">
        <v>12</v>
      </c>
      <c r="H681" s="40">
        <v>379.79</v>
      </c>
      <c r="I681" s="40">
        <v>379.79</v>
      </c>
      <c r="J681" s="39"/>
      <c r="K681" s="38"/>
      <c r="L681" s="38" t="s">
        <v>22</v>
      </c>
    </row>
    <row r="682" spans="2:12" x14ac:dyDescent="0.25">
      <c r="B682" s="37" t="s">
        <v>1422</v>
      </c>
      <c r="C682" s="38" t="s">
        <v>1421</v>
      </c>
      <c r="D682" s="39" t="s">
        <v>1423</v>
      </c>
      <c r="E682" s="39" t="s">
        <v>83</v>
      </c>
      <c r="F682" s="39" t="s">
        <v>21</v>
      </c>
      <c r="G682" s="39">
        <v>1</v>
      </c>
      <c r="H682" s="40">
        <v>2245.13</v>
      </c>
      <c r="I682" s="40">
        <v>2245.13</v>
      </c>
      <c r="J682" s="39" t="s">
        <v>1341</v>
      </c>
      <c r="K682" s="38"/>
      <c r="L682" s="38" t="s">
        <v>22</v>
      </c>
    </row>
    <row r="683" spans="2:12" x14ac:dyDescent="0.25">
      <c r="B683" s="37" t="s">
        <v>1424</v>
      </c>
      <c r="C683" s="38" t="s">
        <v>1425</v>
      </c>
      <c r="D683" s="39" t="s">
        <v>1323</v>
      </c>
      <c r="E683" s="39" t="s">
        <v>74</v>
      </c>
      <c r="F683" s="39" t="s">
        <v>21</v>
      </c>
      <c r="G683" s="39">
        <v>12</v>
      </c>
      <c r="H683" s="40">
        <v>244.01</v>
      </c>
      <c r="I683" s="40">
        <v>244.01</v>
      </c>
      <c r="J683" s="39"/>
      <c r="K683" s="38"/>
      <c r="L683" s="38" t="s">
        <v>22</v>
      </c>
    </row>
    <row r="684" spans="2:12" x14ac:dyDescent="0.25">
      <c r="B684" s="37" t="s">
        <v>1426</v>
      </c>
      <c r="C684" s="38" t="s">
        <v>1427</v>
      </c>
      <c r="D684" s="39" t="s">
        <v>1323</v>
      </c>
      <c r="E684" s="39" t="s">
        <v>74</v>
      </c>
      <c r="F684" s="39" t="s">
        <v>21</v>
      </c>
      <c r="G684" s="39">
        <v>12</v>
      </c>
      <c r="H684" s="40">
        <v>420.78</v>
      </c>
      <c r="I684" s="40">
        <v>420.78</v>
      </c>
      <c r="J684" s="39"/>
      <c r="K684" s="38"/>
      <c r="L684" s="38" t="s">
        <v>22</v>
      </c>
    </row>
    <row r="685" spans="2:12" x14ac:dyDescent="0.25">
      <c r="B685" s="37" t="s">
        <v>1428</v>
      </c>
      <c r="C685" s="38" t="s">
        <v>1429</v>
      </c>
      <c r="D685" s="39" t="s">
        <v>1328</v>
      </c>
      <c r="E685" s="39" t="s">
        <v>71</v>
      </c>
      <c r="F685" s="39" t="s">
        <v>21</v>
      </c>
      <c r="G685" s="39">
        <v>12</v>
      </c>
      <c r="H685" s="40">
        <v>129.62</v>
      </c>
      <c r="I685" s="40">
        <v>129.62</v>
      </c>
      <c r="J685" s="39"/>
      <c r="K685" s="38"/>
      <c r="L685" s="38" t="s">
        <v>22</v>
      </c>
    </row>
    <row r="686" spans="2:12" x14ac:dyDescent="0.25">
      <c r="B686" s="37" t="s">
        <v>1430</v>
      </c>
      <c r="C686" s="38" t="s">
        <v>1431</v>
      </c>
      <c r="D686" s="39" t="s">
        <v>1330</v>
      </c>
      <c r="E686" s="39" t="s">
        <v>74</v>
      </c>
      <c r="F686" s="39" t="s">
        <v>21</v>
      </c>
      <c r="G686" s="39">
        <v>12</v>
      </c>
      <c r="H686" s="40">
        <v>195.89</v>
      </c>
      <c r="I686" s="40">
        <v>195.89</v>
      </c>
      <c r="J686" s="39"/>
      <c r="K686" s="38"/>
      <c r="L686" s="38" t="s">
        <v>22</v>
      </c>
    </row>
    <row r="687" spans="2:12" x14ac:dyDescent="0.25">
      <c r="B687" s="37" t="s">
        <v>1432</v>
      </c>
      <c r="C687" s="38" t="s">
        <v>1433</v>
      </c>
      <c r="D687" s="39" t="s">
        <v>1328</v>
      </c>
      <c r="E687" s="39" t="s">
        <v>71</v>
      </c>
      <c r="F687" s="39" t="s">
        <v>21</v>
      </c>
      <c r="G687" s="39">
        <v>12</v>
      </c>
      <c r="H687" s="40">
        <v>135.96</v>
      </c>
      <c r="I687" s="40">
        <v>135.96</v>
      </c>
      <c r="J687" s="39"/>
      <c r="K687" s="38"/>
      <c r="L687" s="38" t="s">
        <v>22</v>
      </c>
    </row>
    <row r="688" spans="2:12" x14ac:dyDescent="0.25">
      <c r="B688" s="37" t="s">
        <v>1434</v>
      </c>
      <c r="C688" s="38" t="s">
        <v>1433</v>
      </c>
      <c r="D688" s="39" t="s">
        <v>1330</v>
      </c>
      <c r="E688" s="39" t="s">
        <v>74</v>
      </c>
      <c r="F688" s="39" t="s">
        <v>21</v>
      </c>
      <c r="G688" s="39">
        <v>12</v>
      </c>
      <c r="H688" s="40">
        <v>197.53</v>
      </c>
      <c r="I688" s="40">
        <v>197.53</v>
      </c>
      <c r="J688" s="39"/>
      <c r="K688" s="38"/>
      <c r="L688" s="38" t="s">
        <v>22</v>
      </c>
    </row>
    <row r="689" spans="2:108" x14ac:dyDescent="0.25">
      <c r="B689" s="37" t="s">
        <v>1435</v>
      </c>
      <c r="C689" s="38" t="s">
        <v>1433</v>
      </c>
      <c r="D689" s="39" t="s">
        <v>1417</v>
      </c>
      <c r="E689" s="39" t="s">
        <v>83</v>
      </c>
      <c r="F689" s="39" t="s">
        <v>21</v>
      </c>
      <c r="G689" s="39">
        <v>1</v>
      </c>
      <c r="H689" s="40">
        <v>1570.18</v>
      </c>
      <c r="I689" s="40">
        <v>1570.18</v>
      </c>
      <c r="J689" s="39" t="s">
        <v>1341</v>
      </c>
      <c r="K689" s="38"/>
      <c r="L689" s="38" t="s">
        <v>22</v>
      </c>
    </row>
    <row r="690" spans="2:108" x14ac:dyDescent="0.25">
      <c r="B690" s="37" t="s">
        <v>1436</v>
      </c>
      <c r="C690" s="38" t="s">
        <v>1437</v>
      </c>
      <c r="D690" s="39" t="s">
        <v>1328</v>
      </c>
      <c r="E690" s="39" t="s">
        <v>71</v>
      </c>
      <c r="F690" s="39" t="s">
        <v>21</v>
      </c>
      <c r="G690" s="39">
        <v>12</v>
      </c>
      <c r="H690" s="40">
        <v>144.22999999999999</v>
      </c>
      <c r="I690" s="40">
        <v>144.22999999999999</v>
      </c>
      <c r="J690" s="39"/>
      <c r="K690" s="38"/>
      <c r="L690" s="38" t="s">
        <v>22</v>
      </c>
    </row>
    <row r="691" spans="2:108" x14ac:dyDescent="0.25">
      <c r="B691" s="37" t="s">
        <v>1438</v>
      </c>
      <c r="C691" s="38" t="s">
        <v>1437</v>
      </c>
      <c r="D691" s="39" t="s">
        <v>1330</v>
      </c>
      <c r="E691" s="39" t="s">
        <v>74</v>
      </c>
      <c r="F691" s="39" t="s">
        <v>21</v>
      </c>
      <c r="G691" s="39">
        <v>12</v>
      </c>
      <c r="H691" s="40">
        <v>226.68</v>
      </c>
      <c r="I691" s="40">
        <v>226.68</v>
      </c>
      <c r="J691" s="39"/>
      <c r="K691" s="38"/>
      <c r="L691" s="38" t="s">
        <v>22</v>
      </c>
    </row>
    <row r="692" spans="2:108" x14ac:dyDescent="0.25">
      <c r="B692" s="42" t="s">
        <v>1439</v>
      </c>
      <c r="C692" s="43" t="s">
        <v>1440</v>
      </c>
      <c r="D692" s="44" t="s">
        <v>1441</v>
      </c>
      <c r="E692" s="44" t="s">
        <v>74</v>
      </c>
      <c r="F692" s="44" t="s">
        <v>21</v>
      </c>
      <c r="G692" s="44">
        <v>6</v>
      </c>
      <c r="H692" s="64">
        <v>1540.64</v>
      </c>
      <c r="I692" s="64">
        <v>1540.64</v>
      </c>
      <c r="J692" s="44" t="s">
        <v>109</v>
      </c>
      <c r="K692" s="68" t="s">
        <v>110</v>
      </c>
      <c r="L692" s="43" t="s">
        <v>22</v>
      </c>
    </row>
    <row r="693" spans="2:108" x14ac:dyDescent="0.25">
      <c r="B693" s="37" t="s">
        <v>1442</v>
      </c>
      <c r="C693" s="38" t="s">
        <v>1443</v>
      </c>
      <c r="D693" s="39" t="s">
        <v>1323</v>
      </c>
      <c r="E693" s="39" t="s">
        <v>74</v>
      </c>
      <c r="F693" s="39" t="s">
        <v>21</v>
      </c>
      <c r="G693" s="39">
        <v>12</v>
      </c>
      <c r="H693" s="40">
        <v>230.82</v>
      </c>
      <c r="I693" s="40">
        <v>230.82</v>
      </c>
      <c r="J693" s="39"/>
      <c r="K693" s="38"/>
      <c r="L693" s="38" t="s">
        <v>22</v>
      </c>
    </row>
    <row r="694" spans="2:108" s="57" customFormat="1" x14ac:dyDescent="0.25">
      <c r="B694" s="37" t="s">
        <v>1444</v>
      </c>
      <c r="C694" s="38" t="s">
        <v>1445</v>
      </c>
      <c r="D694" s="39" t="s">
        <v>1323</v>
      </c>
      <c r="E694" s="39" t="s">
        <v>74</v>
      </c>
      <c r="F694" s="39" t="s">
        <v>21</v>
      </c>
      <c r="G694" s="39">
        <v>12</v>
      </c>
      <c r="H694" s="40">
        <v>257.47000000000003</v>
      </c>
      <c r="I694" s="40">
        <v>257.47000000000003</v>
      </c>
      <c r="J694" s="39"/>
      <c r="K694" s="38"/>
      <c r="L694" s="38" t="s">
        <v>22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</row>
    <row r="695" spans="2:108" x14ac:dyDescent="0.25">
      <c r="B695" s="37" t="s">
        <v>1446</v>
      </c>
      <c r="C695" s="38" t="s">
        <v>1447</v>
      </c>
      <c r="D695" s="39" t="s">
        <v>1323</v>
      </c>
      <c r="E695" s="39" t="s">
        <v>74</v>
      </c>
      <c r="F695" s="39" t="s">
        <v>21</v>
      </c>
      <c r="G695" s="39">
        <v>12</v>
      </c>
      <c r="H695" s="40">
        <v>284.57</v>
      </c>
      <c r="I695" s="40">
        <v>284.57</v>
      </c>
      <c r="J695" s="39"/>
      <c r="K695" s="38"/>
      <c r="L695" s="38" t="s">
        <v>22</v>
      </c>
    </row>
    <row r="696" spans="2:108" x14ac:dyDescent="0.25">
      <c r="B696" s="37" t="s">
        <v>1448</v>
      </c>
      <c r="C696" s="38" t="s">
        <v>1449</v>
      </c>
      <c r="D696" s="39" t="s">
        <v>1323</v>
      </c>
      <c r="E696" s="39" t="s">
        <v>74</v>
      </c>
      <c r="F696" s="39" t="s">
        <v>21</v>
      </c>
      <c r="G696" s="39">
        <v>12</v>
      </c>
      <c r="H696" s="40">
        <v>659.78</v>
      </c>
      <c r="I696" s="40">
        <v>659.78</v>
      </c>
      <c r="J696" s="39"/>
      <c r="K696" s="38"/>
      <c r="L696" s="38" t="s">
        <v>22</v>
      </c>
    </row>
    <row r="697" spans="2:108" x14ac:dyDescent="0.25">
      <c r="B697" s="37" t="s">
        <v>1450</v>
      </c>
      <c r="C697" s="38" t="s">
        <v>1451</v>
      </c>
      <c r="D697" s="39" t="s">
        <v>1323</v>
      </c>
      <c r="E697" s="39" t="s">
        <v>74</v>
      </c>
      <c r="F697" s="39" t="s">
        <v>21</v>
      </c>
      <c r="G697" s="39">
        <v>12</v>
      </c>
      <c r="H697" s="40">
        <v>222.69</v>
      </c>
      <c r="I697" s="40">
        <v>222.69</v>
      </c>
      <c r="J697" s="39"/>
      <c r="K697" s="38"/>
      <c r="L697" s="38" t="s">
        <v>22</v>
      </c>
    </row>
    <row r="698" spans="2:108" x14ac:dyDescent="0.25">
      <c r="B698" s="37" t="s">
        <v>1452</v>
      </c>
      <c r="C698" s="38" t="s">
        <v>1453</v>
      </c>
      <c r="D698" s="39" t="s">
        <v>1323</v>
      </c>
      <c r="E698" s="39" t="s">
        <v>74</v>
      </c>
      <c r="F698" s="39" t="s">
        <v>21</v>
      </c>
      <c r="G698" s="39">
        <v>12</v>
      </c>
      <c r="H698" s="40">
        <v>238.11</v>
      </c>
      <c r="I698" s="40">
        <v>238.11</v>
      </c>
      <c r="J698" s="39"/>
      <c r="K698" s="38"/>
      <c r="L698" s="38" t="s">
        <v>22</v>
      </c>
    </row>
    <row r="699" spans="2:108" x14ac:dyDescent="0.25">
      <c r="B699" s="37" t="s">
        <v>1454</v>
      </c>
      <c r="C699" s="38" t="s">
        <v>1453</v>
      </c>
      <c r="D699" s="39" t="s">
        <v>1340</v>
      </c>
      <c r="E699" s="39" t="s">
        <v>83</v>
      </c>
      <c r="F699" s="39" t="s">
        <v>21</v>
      </c>
      <c r="G699" s="39">
        <v>1</v>
      </c>
      <c r="H699" s="40">
        <v>1769.16</v>
      </c>
      <c r="I699" s="40">
        <v>1769.16</v>
      </c>
      <c r="J699" s="39" t="s">
        <v>1341</v>
      </c>
      <c r="K699" s="38"/>
      <c r="L699" s="38" t="s">
        <v>22</v>
      </c>
    </row>
    <row r="700" spans="2:108" x14ac:dyDescent="0.25">
      <c r="B700" s="37" t="s">
        <v>1455</v>
      </c>
      <c r="C700" s="38" t="s">
        <v>1456</v>
      </c>
      <c r="D700" s="39" t="s">
        <v>237</v>
      </c>
      <c r="E700" s="39" t="s">
        <v>237</v>
      </c>
      <c r="F700" s="39" t="s">
        <v>21</v>
      </c>
      <c r="G700" s="39">
        <v>1</v>
      </c>
      <c r="H700" s="40">
        <v>3238.92</v>
      </c>
      <c r="I700" s="40">
        <v>3238.92</v>
      </c>
      <c r="J700" s="39"/>
      <c r="K700" s="38"/>
      <c r="L700" s="38" t="s">
        <v>566</v>
      </c>
    </row>
    <row r="701" spans="2:108" x14ac:dyDescent="0.25">
      <c r="B701" s="37" t="s">
        <v>1457</v>
      </c>
      <c r="C701" s="38" t="s">
        <v>1458</v>
      </c>
      <c r="D701" s="39" t="s">
        <v>70</v>
      </c>
      <c r="E701" s="39" t="s">
        <v>71</v>
      </c>
      <c r="F701" s="39" t="s">
        <v>35</v>
      </c>
      <c r="G701" s="39">
        <v>12</v>
      </c>
      <c r="H701" s="40">
        <v>49584.240000000005</v>
      </c>
      <c r="I701" s="40">
        <v>4132.0200000000004</v>
      </c>
      <c r="J701" s="39" t="s">
        <v>36</v>
      </c>
      <c r="K701" s="38"/>
      <c r="L701" s="38" t="s">
        <v>22</v>
      </c>
      <c r="CL701" s="57"/>
      <c r="CM701" s="57"/>
      <c r="CN701" s="57"/>
      <c r="CO701" s="57"/>
      <c r="CP701" s="57"/>
      <c r="CQ701" s="57"/>
      <c r="CR701" s="57"/>
      <c r="CS701" s="57"/>
      <c r="CT701" s="57"/>
      <c r="CU701" s="57"/>
      <c r="CV701" s="57"/>
      <c r="CW701" s="57"/>
      <c r="CX701" s="57"/>
      <c r="CY701" s="57"/>
      <c r="CZ701" s="57"/>
      <c r="DA701" s="57"/>
      <c r="DB701" s="57"/>
      <c r="DC701" s="57"/>
      <c r="DD701" s="57"/>
    </row>
    <row r="702" spans="2:108" x14ac:dyDescent="0.25">
      <c r="B702" s="37" t="s">
        <v>1459</v>
      </c>
      <c r="C702" s="38" t="s">
        <v>1460</v>
      </c>
      <c r="D702" s="39" t="s">
        <v>74</v>
      </c>
      <c r="E702" s="39" t="s">
        <v>74</v>
      </c>
      <c r="F702" s="39" t="s">
        <v>21</v>
      </c>
      <c r="G702" s="39">
        <v>6</v>
      </c>
      <c r="H702" s="40">
        <v>1022.92</v>
      </c>
      <c r="I702" s="40">
        <v>1022.92</v>
      </c>
      <c r="J702" s="39"/>
      <c r="K702" s="38"/>
      <c r="L702" s="38" t="s">
        <v>566</v>
      </c>
    </row>
    <row r="703" spans="2:108" x14ac:dyDescent="0.25">
      <c r="B703" s="37" t="s">
        <v>1461</v>
      </c>
      <c r="C703" s="38" t="s">
        <v>1462</v>
      </c>
      <c r="D703" s="39" t="s">
        <v>19</v>
      </c>
      <c r="E703" s="39" t="s">
        <v>20</v>
      </c>
      <c r="F703" s="39" t="s">
        <v>21</v>
      </c>
      <c r="G703" s="39">
        <v>4</v>
      </c>
      <c r="H703" s="40">
        <v>1514.35</v>
      </c>
      <c r="I703" s="40">
        <v>1514.35</v>
      </c>
      <c r="J703" s="39"/>
      <c r="K703" s="38"/>
      <c r="L703" s="38" t="s">
        <v>22</v>
      </c>
    </row>
    <row r="704" spans="2:108" x14ac:dyDescent="0.25">
      <c r="B704" s="37" t="s">
        <v>1463</v>
      </c>
      <c r="C704" s="38" t="s">
        <v>1462</v>
      </c>
      <c r="D704" s="39" t="s">
        <v>237</v>
      </c>
      <c r="E704" s="39" t="s">
        <v>237</v>
      </c>
      <c r="F704" s="39" t="s">
        <v>21</v>
      </c>
      <c r="G704" s="39">
        <v>12</v>
      </c>
      <c r="H704" s="40">
        <v>602.24</v>
      </c>
      <c r="I704" s="40">
        <v>602.24</v>
      </c>
      <c r="J704" s="39"/>
      <c r="K704" s="38"/>
      <c r="L704" s="38" t="s">
        <v>22</v>
      </c>
    </row>
    <row r="705" spans="2:89" x14ac:dyDescent="0.25">
      <c r="B705" s="37" t="s">
        <v>1464</v>
      </c>
      <c r="C705" s="38" t="s">
        <v>1465</v>
      </c>
      <c r="D705" s="39" t="s">
        <v>83</v>
      </c>
      <c r="E705" s="39" t="s">
        <v>83</v>
      </c>
      <c r="F705" s="39" t="s">
        <v>21</v>
      </c>
      <c r="G705" s="39">
        <v>4</v>
      </c>
      <c r="H705" s="40">
        <v>4985.16</v>
      </c>
      <c r="I705" s="40">
        <v>4985.16</v>
      </c>
      <c r="J705" s="39"/>
      <c r="K705" s="38"/>
      <c r="L705" s="38" t="s">
        <v>566</v>
      </c>
    </row>
    <row r="706" spans="2:89" x14ac:dyDescent="0.25">
      <c r="B706" s="37" t="s">
        <v>1466</v>
      </c>
      <c r="C706" s="38" t="s">
        <v>1467</v>
      </c>
      <c r="D706" s="39" t="s">
        <v>1468</v>
      </c>
      <c r="E706" s="39" t="s">
        <v>74</v>
      </c>
      <c r="F706" s="39" t="s">
        <v>21</v>
      </c>
      <c r="G706" s="39">
        <v>6</v>
      </c>
      <c r="H706" s="40">
        <v>980.6</v>
      </c>
      <c r="I706" s="40">
        <v>980.6</v>
      </c>
      <c r="J706" s="39"/>
      <c r="K706" s="41"/>
      <c r="L706" s="38" t="s">
        <v>566</v>
      </c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</row>
    <row r="707" spans="2:89" x14ac:dyDescent="0.25">
      <c r="B707" s="37" t="s">
        <v>1469</v>
      </c>
      <c r="C707" s="38" t="s">
        <v>1467</v>
      </c>
      <c r="D707" s="39" t="s">
        <v>1470</v>
      </c>
      <c r="E707" s="39" t="s">
        <v>76</v>
      </c>
      <c r="F707" s="39" t="s">
        <v>21</v>
      </c>
      <c r="G707" s="39">
        <v>4</v>
      </c>
      <c r="H707" s="40">
        <v>2343.5500000000002</v>
      </c>
      <c r="I707" s="40">
        <v>2343.5500000000002</v>
      </c>
      <c r="J707" s="39"/>
      <c r="K707" s="41"/>
      <c r="L707" s="38" t="s">
        <v>566</v>
      </c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</row>
    <row r="708" spans="2:89" x14ac:dyDescent="0.25">
      <c r="B708" s="37" t="s">
        <v>1471</v>
      </c>
      <c r="C708" s="38" t="s">
        <v>1472</v>
      </c>
      <c r="D708" s="39" t="s">
        <v>772</v>
      </c>
      <c r="E708" s="39" t="s">
        <v>772</v>
      </c>
      <c r="F708" s="39" t="s">
        <v>21</v>
      </c>
      <c r="G708" s="39">
        <v>1</v>
      </c>
      <c r="H708" s="40">
        <v>567.48</v>
      </c>
      <c r="I708" s="40">
        <v>567.48</v>
      </c>
      <c r="J708" s="46"/>
      <c r="K708" s="41"/>
      <c r="L708" s="38" t="s">
        <v>22</v>
      </c>
    </row>
    <row r="709" spans="2:89" x14ac:dyDescent="0.25">
      <c r="B709" s="37" t="s">
        <v>1473</v>
      </c>
      <c r="C709" s="38" t="s">
        <v>1474</v>
      </c>
      <c r="D709" s="39" t="s">
        <v>772</v>
      </c>
      <c r="E709" s="39" t="s">
        <v>772</v>
      </c>
      <c r="F709" s="39" t="s">
        <v>21</v>
      </c>
      <c r="G709" s="39">
        <v>1</v>
      </c>
      <c r="H709" s="40">
        <v>567.71</v>
      </c>
      <c r="I709" s="40">
        <v>567.71</v>
      </c>
      <c r="J709" s="46"/>
      <c r="K709" s="41"/>
      <c r="L709" s="38" t="s">
        <v>22</v>
      </c>
    </row>
    <row r="710" spans="2:89" x14ac:dyDescent="0.25">
      <c r="B710" s="37" t="s">
        <v>1475</v>
      </c>
      <c r="C710" s="38" t="s">
        <v>1476</v>
      </c>
      <c r="D710" s="39" t="s">
        <v>19</v>
      </c>
      <c r="E710" s="39" t="s">
        <v>20</v>
      </c>
      <c r="F710" s="39" t="s">
        <v>21</v>
      </c>
      <c r="G710" s="39">
        <v>12</v>
      </c>
      <c r="H710" s="40">
        <v>448.77</v>
      </c>
      <c r="I710" s="40">
        <v>448.77</v>
      </c>
      <c r="J710" s="39"/>
      <c r="K710" s="38"/>
      <c r="L710" s="38" t="s">
        <v>22</v>
      </c>
    </row>
    <row r="711" spans="2:89" x14ac:dyDescent="0.25">
      <c r="B711" s="37" t="s">
        <v>1477</v>
      </c>
      <c r="C711" s="38" t="s">
        <v>1476</v>
      </c>
      <c r="D711" s="39" t="s">
        <v>194</v>
      </c>
      <c r="E711" s="39" t="s">
        <v>194</v>
      </c>
      <c r="F711" s="39" t="s">
        <v>21</v>
      </c>
      <c r="G711" s="39">
        <v>1</v>
      </c>
      <c r="H711" s="40">
        <v>4801.8500000000004</v>
      </c>
      <c r="I711" s="40">
        <v>4801.8500000000004</v>
      </c>
      <c r="J711" s="39"/>
      <c r="K711" s="38"/>
      <c r="L711" s="38" t="s">
        <v>22</v>
      </c>
    </row>
    <row r="712" spans="2:89" x14ac:dyDescent="0.25">
      <c r="B712" s="37" t="s">
        <v>1478</v>
      </c>
      <c r="C712" s="38" t="s">
        <v>1476</v>
      </c>
      <c r="D712" s="39" t="s">
        <v>29</v>
      </c>
      <c r="E712" s="39" t="s">
        <v>30</v>
      </c>
      <c r="F712" s="39" t="s">
        <v>21</v>
      </c>
      <c r="G712" s="39">
        <v>4</v>
      </c>
      <c r="H712" s="40">
        <v>1351.02</v>
      </c>
      <c r="I712" s="40">
        <v>1351.02</v>
      </c>
      <c r="J712" s="39"/>
      <c r="K712" s="38"/>
      <c r="L712" s="38" t="s">
        <v>22</v>
      </c>
    </row>
    <row r="713" spans="2:89" x14ac:dyDescent="0.25">
      <c r="B713" s="37" t="s">
        <v>1479</v>
      </c>
      <c r="C713" s="38" t="s">
        <v>1480</v>
      </c>
      <c r="D713" s="39" t="s">
        <v>70</v>
      </c>
      <c r="E713" s="39" t="s">
        <v>71</v>
      </c>
      <c r="F713" s="39" t="s">
        <v>21</v>
      </c>
      <c r="G713" s="39">
        <v>1</v>
      </c>
      <c r="H713" s="40">
        <v>27396.68</v>
      </c>
      <c r="I713" s="40">
        <v>27396.68</v>
      </c>
      <c r="J713" s="39"/>
      <c r="K713" s="38"/>
      <c r="L713" s="38" t="s">
        <v>22</v>
      </c>
    </row>
    <row r="714" spans="2:89" x14ac:dyDescent="0.25">
      <c r="B714" s="37" t="s">
        <v>1481</v>
      </c>
      <c r="C714" s="38" t="s">
        <v>1482</v>
      </c>
      <c r="D714" s="39" t="s">
        <v>74</v>
      </c>
      <c r="E714" s="39" t="s">
        <v>74</v>
      </c>
      <c r="F714" s="39" t="s">
        <v>21</v>
      </c>
      <c r="G714" s="39">
        <v>1</v>
      </c>
      <c r="H714" s="40">
        <v>49025.9</v>
      </c>
      <c r="I714" s="40">
        <v>49025.9</v>
      </c>
      <c r="J714" s="39"/>
      <c r="K714" s="38"/>
      <c r="L714" s="38" t="s">
        <v>22</v>
      </c>
    </row>
    <row r="715" spans="2:89" x14ac:dyDescent="0.25">
      <c r="B715" s="37" t="s">
        <v>1483</v>
      </c>
      <c r="C715" s="38" t="s">
        <v>1482</v>
      </c>
      <c r="D715" s="39" t="s">
        <v>1484</v>
      </c>
      <c r="E715" s="39" t="s">
        <v>1484</v>
      </c>
      <c r="F715" s="39" t="s">
        <v>21</v>
      </c>
      <c r="G715" s="39">
        <v>1</v>
      </c>
      <c r="H715" s="40">
        <v>74610.45</v>
      </c>
      <c r="I715" s="40">
        <v>74610.45</v>
      </c>
      <c r="J715" s="39"/>
      <c r="K715" s="38"/>
      <c r="L715" s="38" t="s">
        <v>22</v>
      </c>
    </row>
    <row r="716" spans="2:89" x14ac:dyDescent="0.25">
      <c r="B716" s="37" t="s">
        <v>1485</v>
      </c>
      <c r="C716" s="38" t="s">
        <v>1482</v>
      </c>
      <c r="D716" s="39" t="s">
        <v>70</v>
      </c>
      <c r="E716" s="39" t="s">
        <v>71</v>
      </c>
      <c r="F716" s="39" t="s">
        <v>21</v>
      </c>
      <c r="G716" s="39">
        <v>1</v>
      </c>
      <c r="H716" s="40">
        <v>29195</v>
      </c>
      <c r="I716" s="40">
        <v>29195</v>
      </c>
      <c r="J716" s="39"/>
      <c r="K716" s="38"/>
      <c r="L716" s="38" t="s">
        <v>22</v>
      </c>
    </row>
    <row r="717" spans="2:89" x14ac:dyDescent="0.25">
      <c r="B717" s="37" t="s">
        <v>1486</v>
      </c>
      <c r="C717" s="38" t="s">
        <v>1487</v>
      </c>
      <c r="D717" s="39" t="s">
        <v>70</v>
      </c>
      <c r="E717" s="39" t="s">
        <v>71</v>
      </c>
      <c r="F717" s="39" t="s">
        <v>21</v>
      </c>
      <c r="G717" s="39">
        <v>1</v>
      </c>
      <c r="H717" s="40">
        <v>34752.33</v>
      </c>
      <c r="I717" s="40">
        <v>34752.33</v>
      </c>
      <c r="J717" s="39"/>
      <c r="K717" s="38"/>
      <c r="L717" s="38" t="s">
        <v>22</v>
      </c>
    </row>
    <row r="718" spans="2:89" x14ac:dyDescent="0.25">
      <c r="B718" s="37" t="s">
        <v>1488</v>
      </c>
      <c r="C718" s="38" t="s">
        <v>1489</v>
      </c>
      <c r="D718" s="39" t="s">
        <v>70</v>
      </c>
      <c r="E718" s="39" t="s">
        <v>71</v>
      </c>
      <c r="F718" s="39" t="s">
        <v>21</v>
      </c>
      <c r="G718" s="39">
        <v>1</v>
      </c>
      <c r="H718" s="40">
        <v>28527.21</v>
      </c>
      <c r="I718" s="40">
        <v>28527.21</v>
      </c>
      <c r="J718" s="39"/>
      <c r="K718" s="38"/>
      <c r="L718" s="38" t="s">
        <v>22</v>
      </c>
    </row>
    <row r="719" spans="2:89" x14ac:dyDescent="0.25">
      <c r="B719" s="37" t="s">
        <v>1490</v>
      </c>
      <c r="C719" s="38" t="s">
        <v>1491</v>
      </c>
      <c r="D719" s="39" t="s">
        <v>1492</v>
      </c>
      <c r="E719" s="39" t="s">
        <v>71</v>
      </c>
      <c r="F719" s="39" t="s">
        <v>21</v>
      </c>
      <c r="G719" s="39">
        <v>1</v>
      </c>
      <c r="H719" s="40">
        <v>48147.53</v>
      </c>
      <c r="I719" s="40">
        <v>48147.53</v>
      </c>
      <c r="J719" s="39"/>
      <c r="K719" s="38"/>
      <c r="L719" s="38" t="s">
        <v>22</v>
      </c>
    </row>
    <row r="720" spans="2:89" x14ac:dyDescent="0.25">
      <c r="B720" s="37" t="s">
        <v>1493</v>
      </c>
      <c r="C720" s="38" t="s">
        <v>1494</v>
      </c>
      <c r="D720" s="39" t="s">
        <v>74</v>
      </c>
      <c r="E720" s="39" t="s">
        <v>74</v>
      </c>
      <c r="F720" s="39" t="s">
        <v>35</v>
      </c>
      <c r="G720" s="39">
        <v>6</v>
      </c>
      <c r="H720" s="40">
        <v>24478.68</v>
      </c>
      <c r="I720" s="40">
        <v>4079.78</v>
      </c>
      <c r="J720" s="39" t="s">
        <v>36</v>
      </c>
      <c r="K720" s="46"/>
      <c r="L720" s="38" t="s">
        <v>22</v>
      </c>
    </row>
    <row r="721" spans="2:108" x14ac:dyDescent="0.25">
      <c r="B721" s="37" t="s">
        <v>1495</v>
      </c>
      <c r="C721" s="38" t="s">
        <v>1496</v>
      </c>
      <c r="D721" s="39" t="s">
        <v>1497</v>
      </c>
      <c r="E721" s="39" t="s">
        <v>1497</v>
      </c>
      <c r="F721" s="39" t="s">
        <v>21</v>
      </c>
      <c r="G721" s="39">
        <v>1</v>
      </c>
      <c r="H721" s="40">
        <v>28466.5</v>
      </c>
      <c r="I721" s="40">
        <v>28466.5</v>
      </c>
      <c r="J721" s="39"/>
      <c r="K721" s="38"/>
      <c r="L721" s="38" t="s">
        <v>22</v>
      </c>
    </row>
    <row r="722" spans="2:108" s="45" customFormat="1" x14ac:dyDescent="0.25">
      <c r="B722" s="37" t="s">
        <v>1498</v>
      </c>
      <c r="C722" s="38" t="s">
        <v>1499</v>
      </c>
      <c r="D722" s="39" t="s">
        <v>1500</v>
      </c>
      <c r="E722" s="39" t="s">
        <v>1264</v>
      </c>
      <c r="F722" s="39" t="s">
        <v>21</v>
      </c>
      <c r="G722" s="39">
        <v>1</v>
      </c>
      <c r="H722" s="40">
        <v>72645.11</v>
      </c>
      <c r="I722" s="40">
        <v>72645.11</v>
      </c>
      <c r="J722" s="39"/>
      <c r="K722" s="38"/>
      <c r="L722" s="38" t="s">
        <v>22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</row>
    <row r="723" spans="2:108" s="2" customFormat="1" x14ac:dyDescent="0.25">
      <c r="B723" s="37" t="s">
        <v>1501</v>
      </c>
      <c r="C723" s="38" t="s">
        <v>1502</v>
      </c>
      <c r="D723" s="39" t="s">
        <v>1503</v>
      </c>
      <c r="E723" s="39" t="s">
        <v>1504</v>
      </c>
      <c r="F723" s="39" t="s">
        <v>35</v>
      </c>
      <c r="G723" s="39">
        <v>6</v>
      </c>
      <c r="H723" s="40">
        <v>189529.26</v>
      </c>
      <c r="I723" s="40">
        <v>31588.21</v>
      </c>
      <c r="J723" s="39" t="s">
        <v>36</v>
      </c>
      <c r="K723" s="39"/>
      <c r="L723" s="38" t="s">
        <v>22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</row>
    <row r="724" spans="2:108" x14ac:dyDescent="0.25">
      <c r="B724" s="37" t="s">
        <v>1505</v>
      </c>
      <c r="C724" s="38" t="s">
        <v>1506</v>
      </c>
      <c r="D724" s="39" t="s">
        <v>1507</v>
      </c>
      <c r="E724" s="39" t="s">
        <v>1507</v>
      </c>
      <c r="F724" s="39" t="s">
        <v>35</v>
      </c>
      <c r="G724" s="39">
        <v>6</v>
      </c>
      <c r="H724" s="40">
        <v>111524.94</v>
      </c>
      <c r="I724" s="40">
        <v>18587.490000000002</v>
      </c>
      <c r="J724" s="39" t="s">
        <v>36</v>
      </c>
      <c r="K724" s="38"/>
      <c r="L724" s="38" t="s">
        <v>22</v>
      </c>
    </row>
    <row r="725" spans="2:108" s="45" customFormat="1" x14ac:dyDescent="0.25">
      <c r="B725" s="37" t="s">
        <v>1508</v>
      </c>
      <c r="C725" s="38" t="s">
        <v>1509</v>
      </c>
      <c r="D725" s="39" t="s">
        <v>1507</v>
      </c>
      <c r="E725" s="39" t="s">
        <v>1507</v>
      </c>
      <c r="F725" s="39" t="s">
        <v>35</v>
      </c>
      <c r="G725" s="39">
        <v>6</v>
      </c>
      <c r="H725" s="40">
        <v>74757.36</v>
      </c>
      <c r="I725" s="40">
        <v>12459.56</v>
      </c>
      <c r="J725" s="39" t="s">
        <v>36</v>
      </c>
      <c r="K725" s="39"/>
      <c r="L725" s="38" t="s">
        <v>22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</row>
    <row r="726" spans="2:108" x14ac:dyDescent="0.25">
      <c r="B726" s="37" t="s">
        <v>1510</v>
      </c>
      <c r="C726" s="38" t="s">
        <v>1509</v>
      </c>
      <c r="D726" s="39" t="s">
        <v>1511</v>
      </c>
      <c r="E726" s="39" t="s">
        <v>1511</v>
      </c>
      <c r="F726" s="39" t="s">
        <v>35</v>
      </c>
      <c r="G726" s="39">
        <v>6</v>
      </c>
      <c r="H726" s="40">
        <v>56466.42</v>
      </c>
      <c r="I726" s="40">
        <v>9411.07</v>
      </c>
      <c r="J726" s="39" t="s">
        <v>36</v>
      </c>
      <c r="K726" s="38"/>
      <c r="L726" s="38" t="s">
        <v>22</v>
      </c>
    </row>
    <row r="727" spans="2:108" x14ac:dyDescent="0.25">
      <c r="B727" s="37" t="s">
        <v>1512</v>
      </c>
      <c r="C727" s="38" t="s">
        <v>1513</v>
      </c>
      <c r="D727" s="39" t="s">
        <v>1511</v>
      </c>
      <c r="E727" s="39" t="s">
        <v>1511</v>
      </c>
      <c r="F727" s="39" t="s">
        <v>35</v>
      </c>
      <c r="G727" s="39">
        <v>6</v>
      </c>
      <c r="H727" s="40">
        <v>64156.799999999996</v>
      </c>
      <c r="I727" s="40">
        <v>10692.8</v>
      </c>
      <c r="J727" s="39" t="s">
        <v>36</v>
      </c>
      <c r="K727" s="38"/>
      <c r="L727" s="38" t="s">
        <v>22</v>
      </c>
    </row>
    <row r="728" spans="2:108" x14ac:dyDescent="0.25">
      <c r="B728" s="37" t="s">
        <v>1514</v>
      </c>
      <c r="C728" s="38" t="s">
        <v>1515</v>
      </c>
      <c r="D728" s="39" t="s">
        <v>1516</v>
      </c>
      <c r="E728" s="39" t="s">
        <v>1264</v>
      </c>
      <c r="F728" s="39" t="s">
        <v>21</v>
      </c>
      <c r="G728" s="39">
        <v>1</v>
      </c>
      <c r="H728" s="40">
        <v>78535.59</v>
      </c>
      <c r="I728" s="40">
        <v>78535.59</v>
      </c>
      <c r="J728" s="39"/>
      <c r="K728" s="38"/>
      <c r="L728" s="38" t="s">
        <v>22</v>
      </c>
    </row>
    <row r="729" spans="2:108" x14ac:dyDescent="0.25">
      <c r="B729" s="37" t="s">
        <v>1517</v>
      </c>
      <c r="C729" s="38" t="s">
        <v>1518</v>
      </c>
      <c r="D729" s="39" t="s">
        <v>1519</v>
      </c>
      <c r="E729" s="39" t="s">
        <v>237</v>
      </c>
      <c r="F729" s="39" t="s">
        <v>21</v>
      </c>
      <c r="G729" s="39">
        <v>1</v>
      </c>
      <c r="H729" s="40">
        <v>7655.85</v>
      </c>
      <c r="I729" s="40">
        <v>7655.85</v>
      </c>
      <c r="J729" s="39"/>
      <c r="K729" s="38"/>
      <c r="L729" s="38" t="s">
        <v>22</v>
      </c>
      <c r="CL729" s="45"/>
      <c r="CM729" s="45"/>
      <c r="CN729" s="45"/>
      <c r="CO729" s="45"/>
      <c r="CP729" s="45"/>
      <c r="CQ729" s="45"/>
      <c r="CR729" s="45"/>
      <c r="CS729" s="45"/>
      <c r="CT729" s="45"/>
      <c r="CU729" s="45"/>
      <c r="CV729" s="45"/>
      <c r="CW729" s="45"/>
      <c r="CX729" s="45"/>
      <c r="CY729" s="45"/>
      <c r="CZ729" s="45"/>
      <c r="DA729" s="45"/>
      <c r="DB729" s="45"/>
      <c r="DC729" s="45"/>
      <c r="DD729" s="45"/>
    </row>
    <row r="730" spans="2:108" x14ac:dyDescent="0.25">
      <c r="B730" s="37" t="s">
        <v>1520</v>
      </c>
      <c r="C730" s="38" t="s">
        <v>1521</v>
      </c>
      <c r="D730" s="39" t="s">
        <v>1507</v>
      </c>
      <c r="E730" s="39" t="s">
        <v>1507</v>
      </c>
      <c r="F730" s="39" t="s">
        <v>35</v>
      </c>
      <c r="G730" s="39">
        <v>6</v>
      </c>
      <c r="H730" s="40">
        <v>52888.979999999996</v>
      </c>
      <c r="I730" s="40">
        <v>8814.83</v>
      </c>
      <c r="J730" s="39" t="s">
        <v>36</v>
      </c>
      <c r="K730" s="38"/>
      <c r="L730" s="38" t="s">
        <v>22</v>
      </c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</row>
    <row r="731" spans="2:108" x14ac:dyDescent="0.25">
      <c r="B731" s="37" t="s">
        <v>1522</v>
      </c>
      <c r="C731" s="38" t="s">
        <v>1521</v>
      </c>
      <c r="D731" s="39" t="s">
        <v>1511</v>
      </c>
      <c r="E731" s="39" t="s">
        <v>1511</v>
      </c>
      <c r="F731" s="39" t="s">
        <v>35</v>
      </c>
      <c r="G731" s="39">
        <v>6</v>
      </c>
      <c r="H731" s="40">
        <v>60525.299999999996</v>
      </c>
      <c r="I731" s="40">
        <v>10087.549999999999</v>
      </c>
      <c r="J731" s="39" t="s">
        <v>36</v>
      </c>
      <c r="K731" s="38"/>
      <c r="L731" s="38" t="s">
        <v>22</v>
      </c>
    </row>
    <row r="732" spans="2:108" x14ac:dyDescent="0.25">
      <c r="B732" s="37" t="s">
        <v>1523</v>
      </c>
      <c r="C732" s="38" t="s">
        <v>1524</v>
      </c>
      <c r="D732" s="39" t="s">
        <v>1511</v>
      </c>
      <c r="E732" s="39" t="s">
        <v>1511</v>
      </c>
      <c r="F732" s="39" t="s">
        <v>35</v>
      </c>
      <c r="G732" s="39">
        <v>6</v>
      </c>
      <c r="H732" s="40">
        <v>64684.86</v>
      </c>
      <c r="I732" s="40">
        <v>10780.81</v>
      </c>
      <c r="J732" s="39" t="s">
        <v>36</v>
      </c>
      <c r="K732" s="38"/>
      <c r="L732" s="38" t="s">
        <v>22</v>
      </c>
      <c r="CL732" s="45"/>
      <c r="CM732" s="45"/>
      <c r="CN732" s="45"/>
      <c r="CO732" s="45"/>
      <c r="CP732" s="45"/>
      <c r="CQ732" s="45"/>
      <c r="CR732" s="45"/>
      <c r="CS732" s="45"/>
      <c r="CT732" s="45"/>
      <c r="CU732" s="45"/>
      <c r="CV732" s="45"/>
      <c r="CW732" s="45"/>
      <c r="CX732" s="45"/>
      <c r="CY732" s="45"/>
      <c r="CZ732" s="45"/>
      <c r="DA732" s="45"/>
      <c r="DB732" s="45"/>
      <c r="DC732" s="45"/>
      <c r="DD732" s="45"/>
    </row>
    <row r="733" spans="2:108" x14ac:dyDescent="0.25">
      <c r="B733" s="37" t="s">
        <v>1525</v>
      </c>
      <c r="C733" s="38" t="s">
        <v>1521</v>
      </c>
      <c r="D733" s="39" t="s">
        <v>1526</v>
      </c>
      <c r="E733" s="39" t="s">
        <v>1526</v>
      </c>
      <c r="F733" s="39" t="s">
        <v>21</v>
      </c>
      <c r="G733" s="39">
        <v>1</v>
      </c>
      <c r="H733" s="40">
        <v>87564.14</v>
      </c>
      <c r="I733" s="40">
        <v>87564.14</v>
      </c>
      <c r="J733" s="39"/>
      <c r="K733" s="38"/>
      <c r="L733" s="38" t="s">
        <v>22</v>
      </c>
    </row>
    <row r="734" spans="2:108" s="45" customFormat="1" x14ac:dyDescent="0.25">
      <c r="B734" s="37" t="s">
        <v>1527</v>
      </c>
      <c r="C734" s="38" t="s">
        <v>1528</v>
      </c>
      <c r="D734" s="39" t="s">
        <v>1264</v>
      </c>
      <c r="E734" s="39" t="s">
        <v>1264</v>
      </c>
      <c r="F734" s="39" t="s">
        <v>35</v>
      </c>
      <c r="G734" s="39">
        <v>6</v>
      </c>
      <c r="H734" s="40">
        <v>112166.76</v>
      </c>
      <c r="I734" s="40">
        <v>18694.46</v>
      </c>
      <c r="J734" s="39" t="s">
        <v>36</v>
      </c>
      <c r="K734" s="38"/>
      <c r="L734" s="38" t="s">
        <v>22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</row>
    <row r="735" spans="2:108" x14ac:dyDescent="0.25">
      <c r="B735" s="37" t="s">
        <v>1529</v>
      </c>
      <c r="C735" s="38" t="s">
        <v>1530</v>
      </c>
      <c r="D735" s="39" t="s">
        <v>1507</v>
      </c>
      <c r="E735" s="39" t="s">
        <v>1507</v>
      </c>
      <c r="F735" s="39" t="s">
        <v>35</v>
      </c>
      <c r="G735" s="39">
        <v>6</v>
      </c>
      <c r="H735" s="40">
        <v>144686.63999999998</v>
      </c>
      <c r="I735" s="40">
        <v>24114.44</v>
      </c>
      <c r="J735" s="39" t="s">
        <v>36</v>
      </c>
      <c r="K735" s="38"/>
      <c r="L735" s="38" t="s">
        <v>22</v>
      </c>
    </row>
    <row r="736" spans="2:108" x14ac:dyDescent="0.25">
      <c r="B736" s="37" t="s">
        <v>1531</v>
      </c>
      <c r="C736" s="38" t="s">
        <v>1532</v>
      </c>
      <c r="D736" s="39" t="s">
        <v>1507</v>
      </c>
      <c r="E736" s="39" t="s">
        <v>1507</v>
      </c>
      <c r="F736" s="39" t="s">
        <v>35</v>
      </c>
      <c r="G736" s="39">
        <v>6</v>
      </c>
      <c r="H736" s="40">
        <v>119538.06</v>
      </c>
      <c r="I736" s="40">
        <v>19923.009999999998</v>
      </c>
      <c r="J736" s="39" t="s">
        <v>36</v>
      </c>
      <c r="K736" s="38"/>
      <c r="L736" s="38" t="s">
        <v>22</v>
      </c>
    </row>
    <row r="737" spans="2:108" x14ac:dyDescent="0.25">
      <c r="B737" s="37" t="s">
        <v>1533</v>
      </c>
      <c r="C737" s="38" t="s">
        <v>1534</v>
      </c>
      <c r="D737" s="39" t="s">
        <v>1535</v>
      </c>
      <c r="E737" s="39" t="s">
        <v>1264</v>
      </c>
      <c r="F737" s="39" t="s">
        <v>21</v>
      </c>
      <c r="G737" s="39">
        <v>1</v>
      </c>
      <c r="H737" s="40">
        <v>418478.62</v>
      </c>
      <c r="I737" s="40">
        <v>418478.62</v>
      </c>
      <c r="J737" s="39"/>
      <c r="K737" s="38"/>
      <c r="L737" s="38" t="s">
        <v>22</v>
      </c>
    </row>
    <row r="738" spans="2:108" x14ac:dyDescent="0.25">
      <c r="B738" s="37" t="s">
        <v>1536</v>
      </c>
      <c r="C738" s="38" t="s">
        <v>1534</v>
      </c>
      <c r="D738" s="39" t="s">
        <v>1537</v>
      </c>
      <c r="E738" s="39" t="s">
        <v>1264</v>
      </c>
      <c r="F738" s="39" t="s">
        <v>21</v>
      </c>
      <c r="G738" s="39">
        <v>1</v>
      </c>
      <c r="H738" s="40">
        <v>466534</v>
      </c>
      <c r="I738" s="40">
        <v>466534</v>
      </c>
      <c r="J738" s="39"/>
      <c r="K738" s="38"/>
      <c r="L738" s="38" t="s">
        <v>22</v>
      </c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</row>
    <row r="739" spans="2:108" x14ac:dyDescent="0.25">
      <c r="B739" s="37" t="s">
        <v>1538</v>
      </c>
      <c r="C739" s="38" t="s">
        <v>1539</v>
      </c>
      <c r="D739" s="39" t="s">
        <v>1540</v>
      </c>
      <c r="E739" s="39" t="s">
        <v>1540</v>
      </c>
      <c r="F739" s="39" t="s">
        <v>21</v>
      </c>
      <c r="G739" s="39">
        <v>1</v>
      </c>
      <c r="H739" s="40">
        <v>471204.7</v>
      </c>
      <c r="I739" s="40">
        <v>471204.7</v>
      </c>
      <c r="J739" s="39"/>
      <c r="K739" s="38"/>
      <c r="L739" s="38" t="s">
        <v>22</v>
      </c>
    </row>
    <row r="740" spans="2:108" x14ac:dyDescent="0.25">
      <c r="B740" s="37" t="s">
        <v>1541</v>
      </c>
      <c r="C740" s="38" t="s">
        <v>1542</v>
      </c>
      <c r="D740" s="39" t="s">
        <v>1543</v>
      </c>
      <c r="E740" s="39" t="s">
        <v>1544</v>
      </c>
      <c r="F740" s="39" t="s">
        <v>21</v>
      </c>
      <c r="G740" s="39">
        <v>1</v>
      </c>
      <c r="H740" s="40">
        <v>5402.62</v>
      </c>
      <c r="I740" s="40">
        <v>5402.62</v>
      </c>
      <c r="J740" s="39"/>
      <c r="K740" s="38"/>
      <c r="L740" s="38" t="s">
        <v>22</v>
      </c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</row>
    <row r="741" spans="2:108" s="45" customFormat="1" x14ac:dyDescent="0.25">
      <c r="B741" s="37" t="s">
        <v>1545</v>
      </c>
      <c r="C741" s="38" t="s">
        <v>1546</v>
      </c>
      <c r="D741" s="39" t="s">
        <v>1547</v>
      </c>
      <c r="E741" s="39" t="s">
        <v>1264</v>
      </c>
      <c r="F741" s="39" t="s">
        <v>21</v>
      </c>
      <c r="G741" s="39">
        <v>1</v>
      </c>
      <c r="H741" s="40">
        <v>5737.4</v>
      </c>
      <c r="I741" s="40">
        <v>5737.4</v>
      </c>
      <c r="J741" s="39"/>
      <c r="K741" s="38"/>
      <c r="L741" s="38" t="s">
        <v>22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</row>
    <row r="742" spans="2:108" x14ac:dyDescent="0.25">
      <c r="B742" s="37" t="s">
        <v>1548</v>
      </c>
      <c r="C742" s="38" t="s">
        <v>1549</v>
      </c>
      <c r="D742" s="39" t="s">
        <v>1550</v>
      </c>
      <c r="E742" s="39" t="s">
        <v>20</v>
      </c>
      <c r="F742" s="39" t="s">
        <v>21</v>
      </c>
      <c r="G742" s="39">
        <v>1</v>
      </c>
      <c r="H742" s="40">
        <v>132381.35</v>
      </c>
      <c r="I742" s="40">
        <v>132381.35</v>
      </c>
      <c r="J742" s="39"/>
      <c r="K742" s="38"/>
      <c r="L742" s="38" t="s">
        <v>22</v>
      </c>
    </row>
    <row r="743" spans="2:108" x14ac:dyDescent="0.25">
      <c r="B743" s="37" t="s">
        <v>1551</v>
      </c>
      <c r="C743" s="38" t="s">
        <v>1552</v>
      </c>
      <c r="D743" s="39" t="s">
        <v>1553</v>
      </c>
      <c r="E743" s="39" t="s">
        <v>1554</v>
      </c>
      <c r="F743" s="39" t="s">
        <v>21</v>
      </c>
      <c r="G743" s="39">
        <v>1</v>
      </c>
      <c r="H743" s="40">
        <v>115652.72</v>
      </c>
      <c r="I743" s="40">
        <v>115652.72</v>
      </c>
      <c r="J743" s="39"/>
      <c r="K743" s="38"/>
      <c r="L743" s="38" t="s">
        <v>22</v>
      </c>
    </row>
    <row r="744" spans="2:108" x14ac:dyDescent="0.25">
      <c r="B744" s="37" t="s">
        <v>1555</v>
      </c>
      <c r="C744" s="38" t="s">
        <v>1556</v>
      </c>
      <c r="D744" s="39" t="s">
        <v>1511</v>
      </c>
      <c r="E744" s="39" t="s">
        <v>1511</v>
      </c>
      <c r="F744" s="39" t="s">
        <v>35</v>
      </c>
      <c r="G744" s="39">
        <v>6</v>
      </c>
      <c r="H744" s="40">
        <v>61775.16</v>
      </c>
      <c r="I744" s="40">
        <v>10295.86</v>
      </c>
      <c r="J744" s="39" t="s">
        <v>36</v>
      </c>
      <c r="K744" s="38"/>
      <c r="L744" s="38" t="s">
        <v>22</v>
      </c>
    </row>
    <row r="745" spans="2:108" x14ac:dyDescent="0.25">
      <c r="B745" s="37" t="s">
        <v>1557</v>
      </c>
      <c r="C745" s="38" t="s">
        <v>1558</v>
      </c>
      <c r="D745" s="39" t="s">
        <v>1511</v>
      </c>
      <c r="E745" s="39" t="s">
        <v>1511</v>
      </c>
      <c r="F745" s="39" t="s">
        <v>35</v>
      </c>
      <c r="G745" s="39">
        <v>6</v>
      </c>
      <c r="H745" s="40">
        <v>59631.96</v>
      </c>
      <c r="I745" s="40">
        <v>9938.66</v>
      </c>
      <c r="J745" s="39" t="s">
        <v>36</v>
      </c>
      <c r="K745" s="39"/>
      <c r="L745" s="38" t="s">
        <v>22</v>
      </c>
    </row>
    <row r="746" spans="2:108" x14ac:dyDescent="0.25">
      <c r="B746" s="37" t="s">
        <v>1559</v>
      </c>
      <c r="C746" s="38" t="s">
        <v>1560</v>
      </c>
      <c r="D746" s="39" t="s">
        <v>1511</v>
      </c>
      <c r="E746" s="39" t="s">
        <v>1511</v>
      </c>
      <c r="F746" s="39" t="s">
        <v>35</v>
      </c>
      <c r="G746" s="39">
        <v>6</v>
      </c>
      <c r="H746" s="40">
        <v>111999.18</v>
      </c>
      <c r="I746" s="40">
        <v>18666.53</v>
      </c>
      <c r="J746" s="39" t="s">
        <v>36</v>
      </c>
      <c r="K746" s="38"/>
      <c r="L746" s="38" t="s">
        <v>22</v>
      </c>
    </row>
    <row r="747" spans="2:108" x14ac:dyDescent="0.25">
      <c r="B747" s="37" t="s">
        <v>1561</v>
      </c>
      <c r="C747" s="38" t="s">
        <v>1562</v>
      </c>
      <c r="D747" s="39" t="s">
        <v>1563</v>
      </c>
      <c r="E747" s="39" t="s">
        <v>1564</v>
      </c>
      <c r="F747" s="39" t="s">
        <v>35</v>
      </c>
      <c r="G747" s="39">
        <v>12</v>
      </c>
      <c r="H747" s="40">
        <v>64081.200000000004</v>
      </c>
      <c r="I747" s="40">
        <v>5340.1</v>
      </c>
      <c r="J747" s="39" t="s">
        <v>36</v>
      </c>
      <c r="K747" s="41"/>
      <c r="L747" s="38" t="s">
        <v>22</v>
      </c>
    </row>
    <row r="748" spans="2:108" x14ac:dyDescent="0.25">
      <c r="B748" s="37" t="s">
        <v>1565</v>
      </c>
      <c r="C748" s="38" t="s">
        <v>1566</v>
      </c>
      <c r="D748" s="39" t="s">
        <v>1567</v>
      </c>
      <c r="E748" s="39" t="s">
        <v>1567</v>
      </c>
      <c r="F748" s="39" t="s">
        <v>21</v>
      </c>
      <c r="G748" s="39">
        <v>1</v>
      </c>
      <c r="H748" s="40">
        <v>3530.27</v>
      </c>
      <c r="I748" s="40">
        <v>3530.27</v>
      </c>
      <c r="J748" s="39"/>
      <c r="K748" s="38"/>
      <c r="L748" s="38" t="s">
        <v>22</v>
      </c>
      <c r="CL748" s="45"/>
      <c r="CM748" s="45"/>
      <c r="CN748" s="45"/>
      <c r="CO748" s="45"/>
      <c r="CP748" s="45"/>
      <c r="CQ748" s="45"/>
      <c r="CR748" s="45"/>
      <c r="CS748" s="45"/>
      <c r="CT748" s="45"/>
      <c r="CU748" s="45"/>
      <c r="CV748" s="45"/>
      <c r="CW748" s="45"/>
      <c r="CX748" s="45"/>
      <c r="CY748" s="45"/>
      <c r="CZ748" s="45"/>
      <c r="DA748" s="45"/>
      <c r="DB748" s="45"/>
      <c r="DC748" s="45"/>
      <c r="DD748" s="45"/>
    </row>
    <row r="749" spans="2:108" x14ac:dyDescent="0.25">
      <c r="B749" s="37" t="s">
        <v>1568</v>
      </c>
      <c r="C749" s="38" t="s">
        <v>1569</v>
      </c>
      <c r="D749" s="39" t="s">
        <v>1264</v>
      </c>
      <c r="E749" s="39" t="s">
        <v>1264</v>
      </c>
      <c r="F749" s="39" t="s">
        <v>21</v>
      </c>
      <c r="G749" s="39">
        <v>1</v>
      </c>
      <c r="H749" s="40">
        <v>17499.060000000001</v>
      </c>
      <c r="I749" s="40">
        <v>17499.060000000001</v>
      </c>
      <c r="J749" s="39"/>
      <c r="K749" s="38"/>
      <c r="L749" s="38" t="s">
        <v>22</v>
      </c>
    </row>
    <row r="750" spans="2:108" x14ac:dyDescent="0.25">
      <c r="B750" s="37" t="s">
        <v>1570</v>
      </c>
      <c r="C750" s="38" t="s">
        <v>1571</v>
      </c>
      <c r="D750" s="39" t="s">
        <v>1572</v>
      </c>
      <c r="E750" s="39" t="s">
        <v>20</v>
      </c>
      <c r="F750" s="39" t="s">
        <v>35</v>
      </c>
      <c r="G750" s="39">
        <v>4</v>
      </c>
      <c r="H750" s="40">
        <v>11870.88</v>
      </c>
      <c r="I750" s="40">
        <v>2967.72</v>
      </c>
      <c r="J750" s="39" t="s">
        <v>36</v>
      </c>
      <c r="K750" s="41"/>
      <c r="L750" s="38" t="s">
        <v>22</v>
      </c>
    </row>
    <row r="751" spans="2:108" x14ac:dyDescent="0.25">
      <c r="B751" s="37" t="s">
        <v>1573</v>
      </c>
      <c r="C751" s="38" t="s">
        <v>1574</v>
      </c>
      <c r="D751" s="39" t="s">
        <v>1575</v>
      </c>
      <c r="E751" s="39" t="s">
        <v>20</v>
      </c>
      <c r="F751" s="39" t="s">
        <v>35</v>
      </c>
      <c r="G751" s="39">
        <v>12</v>
      </c>
      <c r="H751" s="40">
        <v>30756.959999999999</v>
      </c>
      <c r="I751" s="40">
        <v>2563.08</v>
      </c>
      <c r="J751" s="39" t="s">
        <v>36</v>
      </c>
      <c r="K751" s="41"/>
      <c r="L751" s="38" t="s">
        <v>566</v>
      </c>
    </row>
    <row r="752" spans="2:108" x14ac:dyDescent="0.25">
      <c r="B752" s="37" t="s">
        <v>1576</v>
      </c>
      <c r="C752" s="38" t="s">
        <v>1577</v>
      </c>
      <c r="D752" s="39" t="s">
        <v>1578</v>
      </c>
      <c r="E752" s="39" t="s">
        <v>1579</v>
      </c>
      <c r="F752" s="39" t="s">
        <v>21</v>
      </c>
      <c r="G752" s="39">
        <v>1</v>
      </c>
      <c r="H752" s="40">
        <v>17583.02</v>
      </c>
      <c r="I752" s="40">
        <v>17583.02</v>
      </c>
      <c r="J752" s="39"/>
      <c r="K752" s="38"/>
      <c r="L752" s="38" t="s">
        <v>22</v>
      </c>
    </row>
    <row r="753" spans="2:108" x14ac:dyDescent="0.25">
      <c r="B753" s="54" t="s">
        <v>1580</v>
      </c>
      <c r="C753" s="38" t="s">
        <v>1581</v>
      </c>
      <c r="D753" s="39" t="s">
        <v>1582</v>
      </c>
      <c r="E753" s="39" t="s">
        <v>1579</v>
      </c>
      <c r="F753" s="39" t="s">
        <v>21</v>
      </c>
      <c r="G753" s="39">
        <v>1</v>
      </c>
      <c r="H753" s="40">
        <v>17879.57</v>
      </c>
      <c r="I753" s="40">
        <v>17879.57</v>
      </c>
      <c r="J753" s="39"/>
      <c r="K753" s="38"/>
      <c r="L753" s="38" t="s">
        <v>22</v>
      </c>
    </row>
    <row r="754" spans="2:108" x14ac:dyDescent="0.25">
      <c r="B754" s="37" t="s">
        <v>1583</v>
      </c>
      <c r="C754" s="38" t="s">
        <v>1584</v>
      </c>
      <c r="D754" s="39" t="s">
        <v>1585</v>
      </c>
      <c r="E754" s="39" t="s">
        <v>1264</v>
      </c>
      <c r="F754" s="39" t="s">
        <v>21</v>
      </c>
      <c r="G754" s="39">
        <v>1</v>
      </c>
      <c r="H754" s="40">
        <v>152956.24</v>
      </c>
      <c r="I754" s="40">
        <v>152956.24</v>
      </c>
      <c r="J754" s="39"/>
      <c r="K754" s="38"/>
      <c r="L754" s="38" t="s">
        <v>22</v>
      </c>
    </row>
    <row r="755" spans="2:108" x14ac:dyDescent="0.25">
      <c r="B755" s="37" t="s">
        <v>1586</v>
      </c>
      <c r="C755" s="38" t="s">
        <v>1587</v>
      </c>
      <c r="D755" s="39" t="s">
        <v>1588</v>
      </c>
      <c r="E755" s="39" t="s">
        <v>1544</v>
      </c>
      <c r="F755" s="39" t="s">
        <v>21</v>
      </c>
      <c r="G755" s="39">
        <v>1</v>
      </c>
      <c r="H755" s="40">
        <v>43857.51</v>
      </c>
      <c r="I755" s="40">
        <v>43857.51</v>
      </c>
      <c r="J755" s="39"/>
      <c r="K755" s="38"/>
      <c r="L755" s="38" t="s">
        <v>22</v>
      </c>
    </row>
    <row r="756" spans="2:108" x14ac:dyDescent="0.25">
      <c r="B756" s="37" t="s">
        <v>1589</v>
      </c>
      <c r="C756" s="38" t="s">
        <v>1051</v>
      </c>
      <c r="D756" s="39" t="s">
        <v>1590</v>
      </c>
      <c r="E756" s="39" t="s">
        <v>25</v>
      </c>
      <c r="F756" s="39" t="s">
        <v>21</v>
      </c>
      <c r="G756" s="39">
        <v>1</v>
      </c>
      <c r="H756" s="40">
        <v>12588.52</v>
      </c>
      <c r="I756" s="40">
        <v>12588.52</v>
      </c>
      <c r="J756" s="39"/>
      <c r="K756" s="41"/>
      <c r="L756" s="38" t="s">
        <v>566</v>
      </c>
    </row>
    <row r="757" spans="2:108" x14ac:dyDescent="0.25">
      <c r="B757" s="37" t="s">
        <v>1591</v>
      </c>
      <c r="C757" s="38" t="s">
        <v>1592</v>
      </c>
      <c r="D757" s="39" t="s">
        <v>1593</v>
      </c>
      <c r="E757" s="39" t="s">
        <v>83</v>
      </c>
      <c r="F757" s="39" t="s">
        <v>35</v>
      </c>
      <c r="G757" s="39">
        <v>4</v>
      </c>
      <c r="H757" s="40">
        <v>65844.52</v>
      </c>
      <c r="I757" s="40">
        <v>16461.13</v>
      </c>
      <c r="J757" s="39" t="s">
        <v>36</v>
      </c>
      <c r="K757" s="38"/>
      <c r="L757" s="38" t="s">
        <v>566</v>
      </c>
    </row>
    <row r="758" spans="2:108" x14ac:dyDescent="0.25">
      <c r="B758" s="37" t="s">
        <v>1594</v>
      </c>
      <c r="C758" s="38" t="s">
        <v>1595</v>
      </c>
      <c r="D758" s="39" t="s">
        <v>19</v>
      </c>
      <c r="E758" s="39" t="s">
        <v>20</v>
      </c>
      <c r="F758" s="39" t="s">
        <v>35</v>
      </c>
      <c r="G758" s="39">
        <v>4</v>
      </c>
      <c r="H758" s="40">
        <v>153051.32</v>
      </c>
      <c r="I758" s="40">
        <v>38262.83</v>
      </c>
      <c r="J758" s="39" t="s">
        <v>36</v>
      </c>
      <c r="K758" s="38"/>
      <c r="L758" s="38" t="s">
        <v>22</v>
      </c>
    </row>
    <row r="759" spans="2:108" x14ac:dyDescent="0.25">
      <c r="B759" s="37" t="s">
        <v>1596</v>
      </c>
      <c r="C759" s="38" t="s">
        <v>1597</v>
      </c>
      <c r="D759" s="39" t="s">
        <v>382</v>
      </c>
      <c r="E759" s="39" t="s">
        <v>106</v>
      </c>
      <c r="F759" s="39" t="s">
        <v>21</v>
      </c>
      <c r="G759" s="39">
        <v>12</v>
      </c>
      <c r="H759" s="40">
        <v>13192.8</v>
      </c>
      <c r="I759" s="40">
        <v>13192.8</v>
      </c>
      <c r="J759" s="39"/>
      <c r="K759" s="38"/>
      <c r="L759" s="38" t="s">
        <v>22</v>
      </c>
    </row>
    <row r="760" spans="2:108" x14ac:dyDescent="0.25">
      <c r="B760" s="37" t="s">
        <v>1598</v>
      </c>
      <c r="C760" s="38" t="s">
        <v>1599</v>
      </c>
      <c r="D760" s="39" t="s">
        <v>19</v>
      </c>
      <c r="E760" s="39" t="s">
        <v>20</v>
      </c>
      <c r="F760" s="39" t="s">
        <v>35</v>
      </c>
      <c r="G760" s="39">
        <v>4</v>
      </c>
      <c r="H760" s="40">
        <v>19437.439999999999</v>
      </c>
      <c r="I760" s="40">
        <v>4859.3599999999997</v>
      </c>
      <c r="J760" s="39" t="s">
        <v>36</v>
      </c>
      <c r="K760" s="38"/>
      <c r="L760" s="38" t="s">
        <v>22</v>
      </c>
    </row>
    <row r="761" spans="2:108" x14ac:dyDescent="0.25">
      <c r="B761" s="37" t="s">
        <v>1600</v>
      </c>
      <c r="C761" s="38" t="s">
        <v>1601</v>
      </c>
      <c r="D761" s="39" t="s">
        <v>153</v>
      </c>
      <c r="E761" s="39" t="s">
        <v>20</v>
      </c>
      <c r="F761" s="39" t="s">
        <v>21</v>
      </c>
      <c r="G761" s="39">
        <v>12</v>
      </c>
      <c r="H761" s="40">
        <v>1477.38</v>
      </c>
      <c r="I761" s="40">
        <v>1477.38</v>
      </c>
      <c r="J761" s="39"/>
      <c r="K761" s="38"/>
      <c r="L761" s="38" t="s">
        <v>22</v>
      </c>
    </row>
    <row r="762" spans="2:108" x14ac:dyDescent="0.25">
      <c r="B762" s="37" t="s">
        <v>1602</v>
      </c>
      <c r="C762" s="38" t="s">
        <v>1601</v>
      </c>
      <c r="D762" s="39" t="s">
        <v>1603</v>
      </c>
      <c r="E762" s="39" t="s">
        <v>34</v>
      </c>
      <c r="F762" s="39" t="s">
        <v>21</v>
      </c>
      <c r="G762" s="39">
        <v>4</v>
      </c>
      <c r="H762" s="40">
        <v>5545.59</v>
      </c>
      <c r="I762" s="40">
        <v>5545.59</v>
      </c>
      <c r="J762" s="39"/>
      <c r="K762" s="38"/>
      <c r="L762" s="38" t="s">
        <v>22</v>
      </c>
    </row>
    <row r="763" spans="2:108" x14ac:dyDescent="0.25">
      <c r="B763" s="37" t="s">
        <v>1604</v>
      </c>
      <c r="C763" s="38" t="s">
        <v>1601</v>
      </c>
      <c r="D763" s="39" t="s">
        <v>251</v>
      </c>
      <c r="E763" s="39" t="s">
        <v>25</v>
      </c>
      <c r="F763" s="39" t="s">
        <v>21</v>
      </c>
      <c r="G763" s="39">
        <v>1</v>
      </c>
      <c r="H763" s="40">
        <v>31681.63</v>
      </c>
      <c r="I763" s="40">
        <v>31681.63</v>
      </c>
      <c r="J763" s="39"/>
      <c r="K763" s="38"/>
      <c r="L763" s="38" t="s">
        <v>22</v>
      </c>
    </row>
    <row r="764" spans="2:108" x14ac:dyDescent="0.25">
      <c r="B764" s="37" t="s">
        <v>1605</v>
      </c>
      <c r="C764" s="38" t="s">
        <v>1601</v>
      </c>
      <c r="D764" s="39" t="s">
        <v>1606</v>
      </c>
      <c r="E764" s="39" t="s">
        <v>194</v>
      </c>
      <c r="F764" s="39" t="s">
        <v>21</v>
      </c>
      <c r="G764" s="39">
        <v>1</v>
      </c>
      <c r="H764" s="40">
        <v>24262.36</v>
      </c>
      <c r="I764" s="40">
        <v>24262.36</v>
      </c>
      <c r="J764" s="39"/>
      <c r="K764" s="38"/>
      <c r="L764" s="38" t="s">
        <v>22</v>
      </c>
    </row>
    <row r="765" spans="2:108" s="45" customFormat="1" x14ac:dyDescent="0.25">
      <c r="B765" s="37" t="s">
        <v>1607</v>
      </c>
      <c r="C765" s="38" t="s">
        <v>1608</v>
      </c>
      <c r="D765" s="39" t="s">
        <v>19</v>
      </c>
      <c r="E765" s="39" t="s">
        <v>20</v>
      </c>
      <c r="F765" s="39" t="s">
        <v>35</v>
      </c>
      <c r="G765" s="39">
        <v>4</v>
      </c>
      <c r="H765" s="40">
        <v>59924.12</v>
      </c>
      <c r="I765" s="40">
        <v>14981.03</v>
      </c>
      <c r="J765" s="39" t="s">
        <v>36</v>
      </c>
      <c r="K765" s="38"/>
      <c r="L765" s="38" t="s">
        <v>22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</row>
    <row r="766" spans="2:108" x14ac:dyDescent="0.25">
      <c r="B766" s="37" t="s">
        <v>1609</v>
      </c>
      <c r="C766" s="38" t="s">
        <v>1610</v>
      </c>
      <c r="D766" s="39" t="s">
        <v>19</v>
      </c>
      <c r="E766" s="39" t="s">
        <v>20</v>
      </c>
      <c r="F766" s="39" t="s">
        <v>21</v>
      </c>
      <c r="G766" s="39">
        <v>4</v>
      </c>
      <c r="H766" s="40">
        <v>4453.54</v>
      </c>
      <c r="I766" s="40">
        <v>4453.54</v>
      </c>
      <c r="J766" s="46"/>
      <c r="K766" s="38"/>
      <c r="L766" s="38" t="s">
        <v>22</v>
      </c>
    </row>
    <row r="767" spans="2:108" x14ac:dyDescent="0.25">
      <c r="B767" s="37" t="s">
        <v>1611</v>
      </c>
      <c r="C767" s="38" t="s">
        <v>1612</v>
      </c>
      <c r="D767" s="39" t="s">
        <v>1613</v>
      </c>
      <c r="E767" s="39" t="s">
        <v>74</v>
      </c>
      <c r="F767" s="39" t="s">
        <v>21</v>
      </c>
      <c r="G767" s="39">
        <v>6</v>
      </c>
      <c r="H767" s="40">
        <v>569.07000000000005</v>
      </c>
      <c r="I767" s="40">
        <v>569.07000000000005</v>
      </c>
      <c r="J767" s="39"/>
      <c r="K767" s="38"/>
      <c r="L767" s="38" t="s">
        <v>22</v>
      </c>
    </row>
    <row r="768" spans="2:108" x14ac:dyDescent="0.25">
      <c r="B768" s="37" t="s">
        <v>1614</v>
      </c>
      <c r="C768" s="38" t="s">
        <v>1612</v>
      </c>
      <c r="D768" s="39" t="s">
        <v>1615</v>
      </c>
      <c r="E768" s="39" t="s">
        <v>83</v>
      </c>
      <c r="F768" s="39" t="s">
        <v>21</v>
      </c>
      <c r="G768" s="39">
        <v>4</v>
      </c>
      <c r="H768" s="40">
        <v>1890.5</v>
      </c>
      <c r="I768" s="40">
        <v>1890.5</v>
      </c>
      <c r="J768" s="39"/>
      <c r="K768" s="38"/>
      <c r="L768" s="38" t="s">
        <v>22</v>
      </c>
    </row>
    <row r="769" spans="2:108" x14ac:dyDescent="0.25">
      <c r="B769" s="37" t="s">
        <v>1616</v>
      </c>
      <c r="C769" s="38" t="s">
        <v>1612</v>
      </c>
      <c r="D769" s="39" t="s">
        <v>1617</v>
      </c>
      <c r="E769" s="39" t="s">
        <v>76</v>
      </c>
      <c r="F769" s="39" t="s">
        <v>21</v>
      </c>
      <c r="G769" s="39">
        <v>4</v>
      </c>
      <c r="H769" s="40">
        <v>1545</v>
      </c>
      <c r="I769" s="40">
        <v>1545</v>
      </c>
      <c r="J769" s="39"/>
      <c r="K769" s="38"/>
      <c r="L769" s="38" t="s">
        <v>22</v>
      </c>
    </row>
    <row r="770" spans="2:108" x14ac:dyDescent="0.25">
      <c r="B770" s="37" t="s">
        <v>1618</v>
      </c>
      <c r="C770" s="38" t="s">
        <v>1612</v>
      </c>
      <c r="D770" s="39" t="s">
        <v>1619</v>
      </c>
      <c r="E770" s="39" t="s">
        <v>772</v>
      </c>
      <c r="F770" s="39" t="s">
        <v>21</v>
      </c>
      <c r="G770" s="39">
        <v>1</v>
      </c>
      <c r="H770" s="40">
        <v>6232.13</v>
      </c>
      <c r="I770" s="40">
        <v>6232.13</v>
      </c>
      <c r="J770" s="39"/>
      <c r="K770" s="38"/>
      <c r="L770" s="38" t="s">
        <v>22</v>
      </c>
    </row>
    <row r="771" spans="2:108" x14ac:dyDescent="0.25">
      <c r="B771" s="37" t="s">
        <v>1620</v>
      </c>
      <c r="C771" s="38" t="s">
        <v>1612</v>
      </c>
      <c r="D771" s="39" t="s">
        <v>1621</v>
      </c>
      <c r="E771" s="39" t="s">
        <v>116</v>
      </c>
      <c r="F771" s="39" t="s">
        <v>21</v>
      </c>
      <c r="G771" s="39">
        <v>1</v>
      </c>
      <c r="H771" s="40">
        <v>6433.64</v>
      </c>
      <c r="I771" s="40">
        <v>6433.64</v>
      </c>
      <c r="J771" s="39"/>
      <c r="K771" s="38"/>
      <c r="L771" s="38" t="s">
        <v>22</v>
      </c>
    </row>
    <row r="772" spans="2:108" x14ac:dyDescent="0.25">
      <c r="B772" s="37" t="s">
        <v>1622</v>
      </c>
      <c r="C772" s="38" t="s">
        <v>1623</v>
      </c>
      <c r="D772" s="39" t="s">
        <v>74</v>
      </c>
      <c r="E772" s="39" t="s">
        <v>74</v>
      </c>
      <c r="F772" s="39" t="s">
        <v>21</v>
      </c>
      <c r="G772" s="39">
        <v>6</v>
      </c>
      <c r="H772" s="40">
        <v>3484.07</v>
      </c>
      <c r="I772" s="40">
        <v>3484.07</v>
      </c>
      <c r="J772" s="39"/>
      <c r="K772" s="38"/>
      <c r="L772" s="38" t="s">
        <v>22</v>
      </c>
      <c r="CL772" s="45"/>
      <c r="CM772" s="45"/>
      <c r="CN772" s="45"/>
      <c r="CO772" s="45"/>
      <c r="CP772" s="45"/>
      <c r="CQ772" s="45"/>
      <c r="CR772" s="45"/>
      <c r="CS772" s="45"/>
      <c r="CT772" s="45"/>
      <c r="CU772" s="45"/>
      <c r="CV772" s="45"/>
      <c r="CW772" s="45"/>
      <c r="CX772" s="45"/>
      <c r="CY772" s="45"/>
      <c r="CZ772" s="45"/>
      <c r="DA772" s="45"/>
      <c r="DB772" s="45"/>
      <c r="DC772" s="45"/>
      <c r="DD772" s="45"/>
    </row>
    <row r="773" spans="2:108" x14ac:dyDescent="0.25">
      <c r="B773" s="37" t="s">
        <v>1624</v>
      </c>
      <c r="C773" s="38" t="s">
        <v>1623</v>
      </c>
      <c r="D773" s="39" t="s">
        <v>83</v>
      </c>
      <c r="E773" s="39" t="s">
        <v>83</v>
      </c>
      <c r="F773" s="39" t="s">
        <v>21</v>
      </c>
      <c r="G773" s="39">
        <v>4</v>
      </c>
      <c r="H773" s="40">
        <v>5074.67</v>
      </c>
      <c r="I773" s="40">
        <v>5074.67</v>
      </c>
      <c r="J773" s="39"/>
      <c r="K773" s="38"/>
      <c r="L773" s="38" t="s">
        <v>22</v>
      </c>
    </row>
    <row r="774" spans="2:108" x14ac:dyDescent="0.25">
      <c r="B774" s="37" t="s">
        <v>1625</v>
      </c>
      <c r="C774" s="38" t="s">
        <v>1626</v>
      </c>
      <c r="D774" s="39" t="s">
        <v>83</v>
      </c>
      <c r="E774" s="39" t="s">
        <v>83</v>
      </c>
      <c r="F774" s="39" t="s">
        <v>35</v>
      </c>
      <c r="G774" s="39">
        <v>4</v>
      </c>
      <c r="H774" s="40">
        <v>27693.200000000001</v>
      </c>
      <c r="I774" s="40">
        <v>6923.3</v>
      </c>
      <c r="J774" s="39" t="s">
        <v>36</v>
      </c>
      <c r="K774" s="41"/>
      <c r="L774" s="38" t="s">
        <v>22</v>
      </c>
    </row>
    <row r="775" spans="2:108" x14ac:dyDescent="0.25">
      <c r="B775" s="37" t="s">
        <v>1627</v>
      </c>
      <c r="C775" s="38" t="s">
        <v>1628</v>
      </c>
      <c r="D775" s="39" t="s">
        <v>83</v>
      </c>
      <c r="E775" s="39" t="s">
        <v>83</v>
      </c>
      <c r="F775" s="39" t="s">
        <v>35</v>
      </c>
      <c r="G775" s="39">
        <v>4</v>
      </c>
      <c r="H775" s="40">
        <v>10630.44</v>
      </c>
      <c r="I775" s="40">
        <v>2657.61</v>
      </c>
      <c r="J775" s="39" t="s">
        <v>36</v>
      </c>
      <c r="K775" s="38"/>
      <c r="L775" s="38" t="s">
        <v>22</v>
      </c>
    </row>
    <row r="776" spans="2:108" x14ac:dyDescent="0.25">
      <c r="B776" s="37" t="s">
        <v>1629</v>
      </c>
      <c r="C776" s="38" t="s">
        <v>1630</v>
      </c>
      <c r="D776" s="39" t="s">
        <v>74</v>
      </c>
      <c r="E776" s="39" t="s">
        <v>74</v>
      </c>
      <c r="F776" s="39" t="s">
        <v>21</v>
      </c>
      <c r="G776" s="39">
        <v>6</v>
      </c>
      <c r="H776" s="40">
        <v>697.5</v>
      </c>
      <c r="I776" s="40">
        <v>697.5</v>
      </c>
      <c r="J776" s="39"/>
      <c r="K776" s="38"/>
      <c r="L776" s="38" t="s">
        <v>22</v>
      </c>
    </row>
    <row r="777" spans="2:108" x14ac:dyDescent="0.25">
      <c r="B777" s="37" t="s">
        <v>1631</v>
      </c>
      <c r="C777" s="38" t="s">
        <v>1630</v>
      </c>
      <c r="D777" s="39" t="s">
        <v>83</v>
      </c>
      <c r="E777" s="39" t="s">
        <v>83</v>
      </c>
      <c r="F777" s="39" t="s">
        <v>21</v>
      </c>
      <c r="G777" s="39">
        <v>4</v>
      </c>
      <c r="H777" s="40">
        <v>2192.02</v>
      </c>
      <c r="I777" s="40">
        <v>2192.02</v>
      </c>
      <c r="J777" s="39"/>
      <c r="K777" s="38"/>
      <c r="L777" s="38" t="s">
        <v>22</v>
      </c>
    </row>
    <row r="778" spans="2:108" x14ac:dyDescent="0.25">
      <c r="B778" s="37" t="s">
        <v>1632</v>
      </c>
      <c r="C778" s="38" t="s">
        <v>1630</v>
      </c>
      <c r="D778" s="39" t="s">
        <v>76</v>
      </c>
      <c r="E778" s="39" t="s">
        <v>76</v>
      </c>
      <c r="F778" s="39" t="s">
        <v>21</v>
      </c>
      <c r="G778" s="39">
        <v>4</v>
      </c>
      <c r="H778" s="40">
        <v>1403.07</v>
      </c>
      <c r="I778" s="40">
        <v>1403.07</v>
      </c>
      <c r="J778" s="39"/>
      <c r="K778" s="38"/>
      <c r="L778" s="38" t="s">
        <v>22</v>
      </c>
    </row>
    <row r="779" spans="2:108" x14ac:dyDescent="0.25">
      <c r="B779" s="37" t="s">
        <v>1633</v>
      </c>
      <c r="C779" s="38" t="s">
        <v>1630</v>
      </c>
      <c r="D779" s="39" t="s">
        <v>772</v>
      </c>
      <c r="E779" s="39" t="s">
        <v>772</v>
      </c>
      <c r="F779" s="39" t="s">
        <v>21</v>
      </c>
      <c r="G779" s="39">
        <v>1</v>
      </c>
      <c r="H779" s="40">
        <v>6157.77</v>
      </c>
      <c r="I779" s="40">
        <v>6157.77</v>
      </c>
      <c r="J779" s="39"/>
      <c r="K779" s="38"/>
      <c r="L779" s="38" t="s">
        <v>22</v>
      </c>
    </row>
    <row r="780" spans="2:108" x14ac:dyDescent="0.25">
      <c r="B780" s="37" t="s">
        <v>1634</v>
      </c>
      <c r="C780" s="38" t="s">
        <v>1635</v>
      </c>
      <c r="D780" s="39" t="s">
        <v>74</v>
      </c>
      <c r="E780" s="39" t="s">
        <v>74</v>
      </c>
      <c r="F780" s="39" t="s">
        <v>35</v>
      </c>
      <c r="G780" s="39">
        <v>6</v>
      </c>
      <c r="H780" s="40">
        <v>28130.639999999999</v>
      </c>
      <c r="I780" s="40">
        <v>4688.4399999999996</v>
      </c>
      <c r="J780" s="39" t="s">
        <v>36</v>
      </c>
      <c r="K780" s="38"/>
      <c r="L780" s="38" t="s">
        <v>22</v>
      </c>
    </row>
    <row r="781" spans="2:108" x14ac:dyDescent="0.25">
      <c r="B781" s="37" t="s">
        <v>1636</v>
      </c>
      <c r="C781" s="38" t="s">
        <v>1630</v>
      </c>
      <c r="D781" s="39" t="s">
        <v>116</v>
      </c>
      <c r="E781" s="39" t="s">
        <v>116</v>
      </c>
      <c r="F781" s="39" t="s">
        <v>21</v>
      </c>
      <c r="G781" s="39">
        <v>1</v>
      </c>
      <c r="H781" s="40">
        <v>5585.37</v>
      </c>
      <c r="I781" s="40">
        <v>5585.37</v>
      </c>
      <c r="J781" s="39"/>
      <c r="K781" s="38"/>
      <c r="L781" s="38" t="s">
        <v>22</v>
      </c>
    </row>
    <row r="782" spans="2:108" x14ac:dyDescent="0.25">
      <c r="B782" s="37" t="s">
        <v>1637</v>
      </c>
      <c r="C782" s="38" t="s">
        <v>1638</v>
      </c>
      <c r="D782" s="39" t="s">
        <v>70</v>
      </c>
      <c r="E782" s="39" t="s">
        <v>71</v>
      </c>
      <c r="F782" s="39" t="s">
        <v>35</v>
      </c>
      <c r="G782" s="39">
        <v>12</v>
      </c>
      <c r="H782" s="40">
        <v>15566.64</v>
      </c>
      <c r="I782" s="40">
        <v>1297.22</v>
      </c>
      <c r="J782" s="39" t="s">
        <v>36</v>
      </c>
      <c r="K782" s="38"/>
      <c r="L782" s="38" t="s">
        <v>22</v>
      </c>
    </row>
    <row r="783" spans="2:108" x14ac:dyDescent="0.25">
      <c r="B783" s="37" t="s">
        <v>1639</v>
      </c>
      <c r="C783" s="38" t="s">
        <v>1640</v>
      </c>
      <c r="D783" s="39" t="s">
        <v>83</v>
      </c>
      <c r="E783" s="39" t="s">
        <v>83</v>
      </c>
      <c r="F783" s="39" t="s">
        <v>35</v>
      </c>
      <c r="G783" s="39">
        <v>4</v>
      </c>
      <c r="H783" s="40">
        <v>25466.2</v>
      </c>
      <c r="I783" s="40">
        <v>6366.55</v>
      </c>
      <c r="J783" s="39" t="s">
        <v>36</v>
      </c>
      <c r="K783" s="38"/>
      <c r="L783" s="38" t="s">
        <v>22</v>
      </c>
    </row>
    <row r="784" spans="2:108" x14ac:dyDescent="0.25">
      <c r="B784" s="37" t="s">
        <v>1641</v>
      </c>
      <c r="C784" s="38" t="s">
        <v>1642</v>
      </c>
      <c r="D784" s="39" t="s">
        <v>70</v>
      </c>
      <c r="E784" s="39" t="s">
        <v>71</v>
      </c>
      <c r="F784" s="39" t="s">
        <v>35</v>
      </c>
      <c r="G784" s="39">
        <v>12</v>
      </c>
      <c r="H784" s="40">
        <v>11227.68</v>
      </c>
      <c r="I784" s="40">
        <v>935.64</v>
      </c>
      <c r="J784" s="39" t="s">
        <v>36</v>
      </c>
      <c r="K784" s="38"/>
      <c r="L784" s="38" t="s">
        <v>22</v>
      </c>
    </row>
    <row r="785" spans="2:63" x14ac:dyDescent="0.25">
      <c r="B785" s="37" t="s">
        <v>1643</v>
      </c>
      <c r="C785" s="38" t="s">
        <v>1644</v>
      </c>
      <c r="D785" s="39" t="s">
        <v>83</v>
      </c>
      <c r="E785" s="39" t="s">
        <v>83</v>
      </c>
      <c r="F785" s="39" t="s">
        <v>35</v>
      </c>
      <c r="G785" s="39">
        <v>4</v>
      </c>
      <c r="H785" s="40">
        <v>18758.400000000001</v>
      </c>
      <c r="I785" s="40">
        <v>4689.6000000000004</v>
      </c>
      <c r="J785" s="39" t="s">
        <v>36</v>
      </c>
      <c r="K785" s="38"/>
      <c r="L785" s="38" t="s">
        <v>22</v>
      </c>
    </row>
    <row r="786" spans="2:63" x14ac:dyDescent="0.25">
      <c r="B786" s="37" t="s">
        <v>1645</v>
      </c>
      <c r="C786" s="38" t="s">
        <v>1646</v>
      </c>
      <c r="D786" s="39" t="s">
        <v>74</v>
      </c>
      <c r="E786" s="39" t="s">
        <v>74</v>
      </c>
      <c r="F786" s="39" t="s">
        <v>21</v>
      </c>
      <c r="G786" s="39">
        <v>6</v>
      </c>
      <c r="H786" s="40">
        <v>751.71</v>
      </c>
      <c r="I786" s="40">
        <v>751.71</v>
      </c>
      <c r="J786" s="39"/>
      <c r="K786" s="41"/>
      <c r="L786" s="38" t="s">
        <v>22</v>
      </c>
    </row>
    <row r="787" spans="2:63" x14ac:dyDescent="0.25">
      <c r="B787" s="37" t="s">
        <v>1647</v>
      </c>
      <c r="C787" s="38" t="s">
        <v>1646</v>
      </c>
      <c r="D787" s="39" t="s">
        <v>83</v>
      </c>
      <c r="E787" s="39" t="s">
        <v>83</v>
      </c>
      <c r="F787" s="39" t="s">
        <v>21</v>
      </c>
      <c r="G787" s="39">
        <v>4</v>
      </c>
      <c r="H787" s="40">
        <v>2596.11</v>
      </c>
      <c r="I787" s="40">
        <v>2596.11</v>
      </c>
      <c r="J787" s="39"/>
      <c r="K787" s="41"/>
      <c r="L787" s="38" t="s">
        <v>22</v>
      </c>
    </row>
    <row r="788" spans="2:63" x14ac:dyDescent="0.25">
      <c r="B788" s="37" t="s">
        <v>1648</v>
      </c>
      <c r="C788" s="38" t="s">
        <v>1646</v>
      </c>
      <c r="D788" s="39" t="s">
        <v>772</v>
      </c>
      <c r="E788" s="39" t="s">
        <v>772</v>
      </c>
      <c r="F788" s="39" t="s">
        <v>21</v>
      </c>
      <c r="G788" s="39">
        <v>1</v>
      </c>
      <c r="H788" s="40">
        <v>10193.86</v>
      </c>
      <c r="I788" s="40">
        <v>10193.86</v>
      </c>
      <c r="J788" s="39"/>
      <c r="K788" s="41"/>
      <c r="L788" s="38" t="s">
        <v>22</v>
      </c>
    </row>
    <row r="789" spans="2:63" x14ac:dyDescent="0.25">
      <c r="B789" s="37" t="s">
        <v>1649</v>
      </c>
      <c r="C789" s="38" t="s">
        <v>1650</v>
      </c>
      <c r="D789" s="39" t="s">
        <v>74</v>
      </c>
      <c r="E789" s="39" t="s">
        <v>74</v>
      </c>
      <c r="F789" s="39" t="s">
        <v>21</v>
      </c>
      <c r="G789" s="39">
        <v>6</v>
      </c>
      <c r="H789" s="40">
        <v>764.64</v>
      </c>
      <c r="I789" s="40">
        <v>764.64</v>
      </c>
      <c r="J789" s="39"/>
      <c r="K789" s="41"/>
      <c r="L789" s="38" t="s">
        <v>22</v>
      </c>
    </row>
    <row r="790" spans="2:63" x14ac:dyDescent="0.25">
      <c r="B790" s="37" t="s">
        <v>1651</v>
      </c>
      <c r="C790" s="38" t="s">
        <v>1650</v>
      </c>
      <c r="D790" s="39" t="s">
        <v>83</v>
      </c>
      <c r="E790" s="39" t="s">
        <v>83</v>
      </c>
      <c r="F790" s="39" t="s">
        <v>21</v>
      </c>
      <c r="G790" s="39">
        <v>4</v>
      </c>
      <c r="H790" s="40">
        <v>2656.37</v>
      </c>
      <c r="I790" s="40">
        <v>2656.37</v>
      </c>
      <c r="J790" s="39"/>
      <c r="K790" s="41"/>
      <c r="L790" s="38" t="s">
        <v>22</v>
      </c>
    </row>
    <row r="791" spans="2:63" x14ac:dyDescent="0.25">
      <c r="B791" s="37" t="s">
        <v>1652</v>
      </c>
      <c r="C791" s="38" t="s">
        <v>1650</v>
      </c>
      <c r="D791" s="39" t="s">
        <v>772</v>
      </c>
      <c r="E791" s="39" t="s">
        <v>772</v>
      </c>
      <c r="F791" s="39" t="s">
        <v>21</v>
      </c>
      <c r="G791" s="39">
        <v>1</v>
      </c>
      <c r="H791" s="40">
        <v>10831.62</v>
      </c>
      <c r="I791" s="40">
        <v>10831.62</v>
      </c>
      <c r="J791" s="39"/>
      <c r="K791" s="41"/>
      <c r="L791" s="38" t="s">
        <v>22</v>
      </c>
    </row>
    <row r="792" spans="2:63" x14ac:dyDescent="0.25">
      <c r="B792" s="37" t="s">
        <v>1653</v>
      </c>
      <c r="C792" s="38" t="s">
        <v>1654</v>
      </c>
      <c r="D792" s="39" t="s">
        <v>1655</v>
      </c>
      <c r="E792" s="39" t="s">
        <v>74</v>
      </c>
      <c r="F792" s="39" t="s">
        <v>21</v>
      </c>
      <c r="G792" s="39">
        <v>6</v>
      </c>
      <c r="H792" s="40">
        <v>799.1</v>
      </c>
      <c r="I792" s="40">
        <v>799.1</v>
      </c>
      <c r="J792" s="39"/>
      <c r="K792" s="38"/>
      <c r="L792" s="38" t="s">
        <v>22</v>
      </c>
    </row>
    <row r="793" spans="2:63" x14ac:dyDescent="0.25">
      <c r="B793" s="37" t="s">
        <v>1656</v>
      </c>
      <c r="C793" s="38" t="s">
        <v>1654</v>
      </c>
      <c r="D793" s="39" t="s">
        <v>1657</v>
      </c>
      <c r="E793" s="39" t="s">
        <v>83</v>
      </c>
      <c r="F793" s="39" t="s">
        <v>21</v>
      </c>
      <c r="G793" s="39">
        <v>4</v>
      </c>
      <c r="H793" s="40">
        <v>2070.84</v>
      </c>
      <c r="I793" s="40">
        <v>2070.84</v>
      </c>
      <c r="J793" s="39"/>
      <c r="K793" s="38"/>
      <c r="L793" s="38" t="s">
        <v>22</v>
      </c>
    </row>
    <row r="794" spans="2:63" x14ac:dyDescent="0.25">
      <c r="B794" s="37" t="s">
        <v>1658</v>
      </c>
      <c r="C794" s="38" t="s">
        <v>1654</v>
      </c>
      <c r="D794" s="39" t="s">
        <v>1657</v>
      </c>
      <c r="E794" s="39" t="s">
        <v>83</v>
      </c>
      <c r="F794" s="39" t="s">
        <v>35</v>
      </c>
      <c r="G794" s="39">
        <v>4</v>
      </c>
      <c r="H794" s="40">
        <v>8283.36</v>
      </c>
      <c r="I794" s="40">
        <v>2070.84</v>
      </c>
      <c r="J794" s="39" t="s">
        <v>36</v>
      </c>
      <c r="K794" s="38"/>
      <c r="L794" s="38" t="s">
        <v>22</v>
      </c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</row>
    <row r="795" spans="2:63" x14ac:dyDescent="0.25">
      <c r="B795" s="37" t="s">
        <v>1659</v>
      </c>
      <c r="C795" s="38" t="s">
        <v>1654</v>
      </c>
      <c r="D795" s="39" t="s">
        <v>1660</v>
      </c>
      <c r="E795" s="39" t="s">
        <v>772</v>
      </c>
      <c r="F795" s="39" t="s">
        <v>21</v>
      </c>
      <c r="G795" s="39">
        <v>1</v>
      </c>
      <c r="H795" s="40">
        <v>10385.43</v>
      </c>
      <c r="I795" s="40">
        <v>10385.43</v>
      </c>
      <c r="J795" s="39"/>
      <c r="K795" s="38"/>
      <c r="L795" s="38" t="s">
        <v>22</v>
      </c>
    </row>
    <row r="796" spans="2:63" x14ac:dyDescent="0.25">
      <c r="B796" s="37" t="s">
        <v>1661</v>
      </c>
      <c r="C796" s="38" t="s">
        <v>1654</v>
      </c>
      <c r="D796" s="39" t="s">
        <v>1662</v>
      </c>
      <c r="E796" s="39" t="s">
        <v>116</v>
      </c>
      <c r="F796" s="39" t="s">
        <v>21</v>
      </c>
      <c r="G796" s="39">
        <v>1</v>
      </c>
      <c r="H796" s="40">
        <v>7342.51</v>
      </c>
      <c r="I796" s="40">
        <v>7342.51</v>
      </c>
      <c r="J796" s="39"/>
      <c r="K796" s="38"/>
      <c r="L796" s="38" t="s">
        <v>22</v>
      </c>
    </row>
    <row r="797" spans="2:63" x14ac:dyDescent="0.25">
      <c r="B797" s="37" t="s">
        <v>1663</v>
      </c>
      <c r="C797" s="38" t="s">
        <v>1664</v>
      </c>
      <c r="D797" s="39" t="s">
        <v>74</v>
      </c>
      <c r="E797" s="39" t="s">
        <v>74</v>
      </c>
      <c r="F797" s="39" t="s">
        <v>35</v>
      </c>
      <c r="G797" s="39">
        <v>6</v>
      </c>
      <c r="H797" s="40">
        <v>27198.48</v>
      </c>
      <c r="I797" s="40">
        <v>4533.08</v>
      </c>
      <c r="J797" s="39" t="s">
        <v>36</v>
      </c>
      <c r="K797" s="38"/>
      <c r="L797" s="38" t="s">
        <v>22</v>
      </c>
    </row>
    <row r="798" spans="2:63" x14ac:dyDescent="0.25">
      <c r="B798" s="37" t="s">
        <v>1665</v>
      </c>
      <c r="C798" s="38" t="s">
        <v>1664</v>
      </c>
      <c r="D798" s="39" t="s">
        <v>83</v>
      </c>
      <c r="E798" s="39" t="s">
        <v>83</v>
      </c>
      <c r="F798" s="39" t="s">
        <v>21</v>
      </c>
      <c r="G798" s="39">
        <v>4</v>
      </c>
      <c r="H798" s="40">
        <v>3935.16</v>
      </c>
      <c r="I798" s="40">
        <v>3935.16</v>
      </c>
      <c r="J798" s="39"/>
      <c r="K798" s="38"/>
      <c r="L798" s="38" t="s">
        <v>22</v>
      </c>
    </row>
    <row r="799" spans="2:63" x14ac:dyDescent="0.25">
      <c r="B799" s="37" t="s">
        <v>1666</v>
      </c>
      <c r="C799" s="38" t="s">
        <v>1667</v>
      </c>
      <c r="D799" s="39" t="s">
        <v>1668</v>
      </c>
      <c r="E799" s="39" t="s">
        <v>83</v>
      </c>
      <c r="F799" s="39" t="s">
        <v>35</v>
      </c>
      <c r="G799" s="39">
        <v>4</v>
      </c>
      <c r="H799" s="40">
        <v>20769.2</v>
      </c>
      <c r="I799" s="40">
        <v>5192.3</v>
      </c>
      <c r="J799" s="39" t="s">
        <v>36</v>
      </c>
      <c r="K799" s="38"/>
      <c r="L799" s="38" t="s">
        <v>22</v>
      </c>
    </row>
    <row r="800" spans="2:63" x14ac:dyDescent="0.25">
      <c r="B800" s="37" t="s">
        <v>1669</v>
      </c>
      <c r="C800" s="38" t="s">
        <v>1670</v>
      </c>
      <c r="D800" s="39" t="s">
        <v>1671</v>
      </c>
      <c r="E800" s="39" t="s">
        <v>71</v>
      </c>
      <c r="F800" s="39" t="s">
        <v>35</v>
      </c>
      <c r="G800" s="39">
        <v>12</v>
      </c>
      <c r="H800" s="40">
        <v>35208.120000000003</v>
      </c>
      <c r="I800" s="40">
        <v>2934.01</v>
      </c>
      <c r="J800" s="39" t="s">
        <v>36</v>
      </c>
      <c r="K800" s="38"/>
      <c r="L800" s="38" t="s">
        <v>22</v>
      </c>
    </row>
    <row r="801" spans="2:12" x14ac:dyDescent="0.25">
      <c r="B801" s="37" t="s">
        <v>1672</v>
      </c>
      <c r="C801" s="38" t="s">
        <v>1670</v>
      </c>
      <c r="D801" s="39" t="s">
        <v>1673</v>
      </c>
      <c r="E801" s="39" t="s">
        <v>74</v>
      </c>
      <c r="F801" s="39" t="s">
        <v>21</v>
      </c>
      <c r="G801" s="39">
        <v>6</v>
      </c>
      <c r="H801" s="40">
        <v>601.44000000000005</v>
      </c>
      <c r="I801" s="40">
        <v>601.44000000000005</v>
      </c>
      <c r="J801" s="39"/>
      <c r="K801" s="38"/>
      <c r="L801" s="38" t="s">
        <v>22</v>
      </c>
    </row>
    <row r="802" spans="2:12" x14ac:dyDescent="0.25">
      <c r="B802" s="37" t="s">
        <v>1674</v>
      </c>
      <c r="C802" s="38" t="s">
        <v>1670</v>
      </c>
      <c r="D802" s="39" t="s">
        <v>1675</v>
      </c>
      <c r="E802" s="39" t="s">
        <v>83</v>
      </c>
      <c r="F802" s="39" t="s">
        <v>21</v>
      </c>
      <c r="G802" s="39">
        <v>4</v>
      </c>
      <c r="H802" s="40">
        <v>2653.23</v>
      </c>
      <c r="I802" s="40">
        <v>2653.23</v>
      </c>
      <c r="J802" s="39"/>
      <c r="K802" s="38"/>
      <c r="L802" s="38" t="s">
        <v>22</v>
      </c>
    </row>
    <row r="803" spans="2:12" x14ac:dyDescent="0.25">
      <c r="B803" s="37" t="s">
        <v>1676</v>
      </c>
      <c r="C803" s="38" t="s">
        <v>1677</v>
      </c>
      <c r="D803" s="39" t="s">
        <v>1678</v>
      </c>
      <c r="E803" s="39" t="s">
        <v>1679</v>
      </c>
      <c r="F803" s="39" t="s">
        <v>21</v>
      </c>
      <c r="G803" s="39">
        <v>1</v>
      </c>
      <c r="H803" s="40">
        <v>3633.1</v>
      </c>
      <c r="I803" s="40">
        <v>3633.1</v>
      </c>
      <c r="J803" s="39"/>
      <c r="K803" s="38"/>
      <c r="L803" s="38" t="s">
        <v>22</v>
      </c>
    </row>
    <row r="804" spans="2:12" x14ac:dyDescent="0.25">
      <c r="B804" s="37" t="s">
        <v>1680</v>
      </c>
      <c r="C804" s="38" t="s">
        <v>1677</v>
      </c>
      <c r="D804" s="39" t="s">
        <v>1681</v>
      </c>
      <c r="E804" s="39" t="s">
        <v>83</v>
      </c>
      <c r="F804" s="39" t="s">
        <v>35</v>
      </c>
      <c r="G804" s="39">
        <v>4</v>
      </c>
      <c r="H804" s="40">
        <v>251192.28</v>
      </c>
      <c r="I804" s="40">
        <v>62798.07</v>
      </c>
      <c r="J804" s="39" t="s">
        <v>36</v>
      </c>
      <c r="K804" s="38"/>
      <c r="L804" s="38" t="s">
        <v>22</v>
      </c>
    </row>
    <row r="805" spans="2:12" x14ac:dyDescent="0.25">
      <c r="B805" s="37" t="s">
        <v>1682</v>
      </c>
      <c r="C805" s="38" t="s">
        <v>1683</v>
      </c>
      <c r="D805" s="39" t="s">
        <v>70</v>
      </c>
      <c r="E805" s="39" t="s">
        <v>71</v>
      </c>
      <c r="F805" s="39" t="s">
        <v>35</v>
      </c>
      <c r="G805" s="39">
        <v>12</v>
      </c>
      <c r="H805" s="40">
        <v>34454.76</v>
      </c>
      <c r="I805" s="40">
        <v>2871.23</v>
      </c>
      <c r="J805" s="39" t="s">
        <v>36</v>
      </c>
      <c r="K805" s="38"/>
      <c r="L805" s="38" t="s">
        <v>22</v>
      </c>
    </row>
    <row r="806" spans="2:12" x14ac:dyDescent="0.25">
      <c r="B806" s="37" t="s">
        <v>1684</v>
      </c>
      <c r="C806" s="38" t="s">
        <v>1685</v>
      </c>
      <c r="D806" s="39" t="s">
        <v>83</v>
      </c>
      <c r="E806" s="39" t="s">
        <v>83</v>
      </c>
      <c r="F806" s="39" t="s">
        <v>35</v>
      </c>
      <c r="G806" s="39">
        <v>4</v>
      </c>
      <c r="H806" s="40">
        <v>25183.24</v>
      </c>
      <c r="I806" s="40">
        <v>6295.81</v>
      </c>
      <c r="J806" s="39" t="s">
        <v>36</v>
      </c>
      <c r="K806" s="38"/>
      <c r="L806" s="38" t="s">
        <v>22</v>
      </c>
    </row>
    <row r="807" spans="2:12" x14ac:dyDescent="0.25">
      <c r="B807" s="37" t="s">
        <v>1686</v>
      </c>
      <c r="C807" s="38" t="s">
        <v>1687</v>
      </c>
      <c r="D807" s="39" t="s">
        <v>1688</v>
      </c>
      <c r="E807" s="39" t="s">
        <v>71</v>
      </c>
      <c r="F807" s="39" t="s">
        <v>35</v>
      </c>
      <c r="G807" s="39">
        <v>12</v>
      </c>
      <c r="H807" s="40">
        <v>53010.96</v>
      </c>
      <c r="I807" s="40">
        <v>4417.58</v>
      </c>
      <c r="J807" s="39" t="s">
        <v>36</v>
      </c>
      <c r="K807" s="38"/>
      <c r="L807" s="38" t="s">
        <v>22</v>
      </c>
    </row>
    <row r="808" spans="2:12" x14ac:dyDescent="0.25">
      <c r="B808" s="37" t="s">
        <v>1689</v>
      </c>
      <c r="C808" s="38" t="s">
        <v>1690</v>
      </c>
      <c r="D808" s="39" t="s">
        <v>1691</v>
      </c>
      <c r="E808" s="39" t="s">
        <v>83</v>
      </c>
      <c r="F808" s="39" t="s">
        <v>21</v>
      </c>
      <c r="G808" s="39">
        <v>4</v>
      </c>
      <c r="H808" s="40">
        <v>9933.59</v>
      </c>
      <c r="I808" s="40">
        <v>9933.59</v>
      </c>
      <c r="J808" s="39"/>
      <c r="K808" s="38"/>
      <c r="L808" s="38" t="s">
        <v>22</v>
      </c>
    </row>
    <row r="809" spans="2:12" x14ac:dyDescent="0.25">
      <c r="B809" s="37" t="s">
        <v>1692</v>
      </c>
      <c r="C809" s="38" t="s">
        <v>1693</v>
      </c>
      <c r="D809" s="39" t="s">
        <v>1694</v>
      </c>
      <c r="E809" s="39" t="s">
        <v>71</v>
      </c>
      <c r="F809" s="39" t="s">
        <v>35</v>
      </c>
      <c r="G809" s="39">
        <v>6</v>
      </c>
      <c r="H809" s="40">
        <v>7590</v>
      </c>
      <c r="I809" s="40">
        <v>1265</v>
      </c>
      <c r="J809" s="39" t="s">
        <v>36</v>
      </c>
      <c r="K809" s="41"/>
      <c r="L809" s="38" t="s">
        <v>22</v>
      </c>
    </row>
    <row r="810" spans="2:12" x14ac:dyDescent="0.25">
      <c r="B810" s="37" t="s">
        <v>1695</v>
      </c>
      <c r="C810" s="38" t="s">
        <v>1693</v>
      </c>
      <c r="D810" s="39" t="s">
        <v>1613</v>
      </c>
      <c r="E810" s="39" t="s">
        <v>74</v>
      </c>
      <c r="F810" s="39" t="s">
        <v>21</v>
      </c>
      <c r="G810" s="39">
        <v>6</v>
      </c>
      <c r="H810" s="40">
        <v>2093.1</v>
      </c>
      <c r="I810" s="40">
        <v>2093.1</v>
      </c>
      <c r="J810" s="39"/>
      <c r="K810" s="38"/>
      <c r="L810" s="38" t="s">
        <v>22</v>
      </c>
    </row>
    <row r="811" spans="2:12" x14ac:dyDescent="0.25">
      <c r="B811" s="37" t="s">
        <v>1696</v>
      </c>
      <c r="C811" s="38" t="s">
        <v>1693</v>
      </c>
      <c r="D811" s="39" t="s">
        <v>1615</v>
      </c>
      <c r="E811" s="39" t="s">
        <v>83</v>
      </c>
      <c r="F811" s="39" t="s">
        <v>35</v>
      </c>
      <c r="G811" s="39">
        <v>4</v>
      </c>
      <c r="H811" s="40">
        <v>30541.119999999999</v>
      </c>
      <c r="I811" s="40">
        <v>7635.28</v>
      </c>
      <c r="J811" s="39" t="s">
        <v>36</v>
      </c>
      <c r="K811" s="38"/>
      <c r="L811" s="38" t="s">
        <v>22</v>
      </c>
    </row>
    <row r="812" spans="2:12" x14ac:dyDescent="0.25">
      <c r="B812" s="42" t="s">
        <v>1697</v>
      </c>
      <c r="C812" s="43" t="s">
        <v>1698</v>
      </c>
      <c r="D812" s="44" t="s">
        <v>74</v>
      </c>
      <c r="E812" s="44" t="s">
        <v>74</v>
      </c>
      <c r="F812" s="44" t="s">
        <v>21</v>
      </c>
      <c r="G812" s="44">
        <v>6</v>
      </c>
      <c r="H812" s="64">
        <v>8650.16</v>
      </c>
      <c r="I812" s="64">
        <v>8650.16</v>
      </c>
      <c r="J812" s="44" t="s">
        <v>109</v>
      </c>
      <c r="K812" s="67" t="s">
        <v>110</v>
      </c>
      <c r="L812" s="43" t="s">
        <v>22</v>
      </c>
    </row>
    <row r="813" spans="2:12" x14ac:dyDescent="0.25">
      <c r="B813" s="37" t="s">
        <v>1699</v>
      </c>
      <c r="C813" s="38" t="s">
        <v>1700</v>
      </c>
      <c r="D813" s="39" t="s">
        <v>83</v>
      </c>
      <c r="E813" s="39" t="s">
        <v>83</v>
      </c>
      <c r="F813" s="39" t="s">
        <v>35</v>
      </c>
      <c r="G813" s="39">
        <v>4</v>
      </c>
      <c r="H813" s="40">
        <v>26742</v>
      </c>
      <c r="I813" s="40">
        <v>6685.5</v>
      </c>
      <c r="J813" s="39" t="s">
        <v>36</v>
      </c>
      <c r="K813" s="38"/>
      <c r="L813" s="38" t="s">
        <v>22</v>
      </c>
    </row>
    <row r="814" spans="2:12" x14ac:dyDescent="0.25">
      <c r="B814" s="37" t="s">
        <v>1701</v>
      </c>
      <c r="C814" s="38" t="s">
        <v>1702</v>
      </c>
      <c r="D814" s="39" t="s">
        <v>74</v>
      </c>
      <c r="E814" s="39" t="s">
        <v>74</v>
      </c>
      <c r="F814" s="39" t="s">
        <v>35</v>
      </c>
      <c r="G814" s="39">
        <v>6</v>
      </c>
      <c r="H814" s="40">
        <v>20993.22</v>
      </c>
      <c r="I814" s="40">
        <v>3498.87</v>
      </c>
      <c r="J814" s="39" t="s">
        <v>36</v>
      </c>
      <c r="K814" s="38"/>
      <c r="L814" s="38" t="s">
        <v>22</v>
      </c>
    </row>
    <row r="815" spans="2:12" x14ac:dyDescent="0.25">
      <c r="B815" s="37" t="s">
        <v>1703</v>
      </c>
      <c r="C815" s="38" t="s">
        <v>1702</v>
      </c>
      <c r="D815" s="39" t="s">
        <v>83</v>
      </c>
      <c r="E815" s="39" t="s">
        <v>83</v>
      </c>
      <c r="F815" s="39" t="s">
        <v>21</v>
      </c>
      <c r="G815" s="39">
        <v>4</v>
      </c>
      <c r="H815" s="40">
        <v>11586.72</v>
      </c>
      <c r="I815" s="40">
        <v>11586.72</v>
      </c>
      <c r="J815" s="39"/>
      <c r="K815" s="38"/>
      <c r="L815" s="38" t="s">
        <v>22</v>
      </c>
    </row>
    <row r="816" spans="2:12" x14ac:dyDescent="0.25">
      <c r="B816" s="37" t="s">
        <v>1704</v>
      </c>
      <c r="C816" s="38" t="s">
        <v>1705</v>
      </c>
      <c r="D816" s="39" t="s">
        <v>74</v>
      </c>
      <c r="E816" s="39" t="s">
        <v>74</v>
      </c>
      <c r="F816" s="39" t="s">
        <v>35</v>
      </c>
      <c r="G816" s="39">
        <v>6</v>
      </c>
      <c r="H816" s="40">
        <v>28103.94</v>
      </c>
      <c r="I816" s="40">
        <v>4683.99</v>
      </c>
      <c r="J816" s="39" t="s">
        <v>36</v>
      </c>
      <c r="K816" s="38"/>
      <c r="L816" s="38" t="s">
        <v>22</v>
      </c>
    </row>
    <row r="817" spans="2:12" x14ac:dyDescent="0.25">
      <c r="B817" s="37" t="s">
        <v>1706</v>
      </c>
      <c r="C817" s="38" t="s">
        <v>1705</v>
      </c>
      <c r="D817" s="39" t="s">
        <v>83</v>
      </c>
      <c r="E817" s="39" t="s">
        <v>83</v>
      </c>
      <c r="F817" s="39" t="s">
        <v>35</v>
      </c>
      <c r="G817" s="39">
        <v>4</v>
      </c>
      <c r="H817" s="40">
        <v>49205.08</v>
      </c>
      <c r="I817" s="40">
        <v>12301.27</v>
      </c>
      <c r="J817" s="39" t="s">
        <v>36</v>
      </c>
      <c r="K817" s="38"/>
      <c r="L817" s="38" t="s">
        <v>22</v>
      </c>
    </row>
    <row r="818" spans="2:12" x14ac:dyDescent="0.25">
      <c r="B818" s="37" t="s">
        <v>1707</v>
      </c>
      <c r="C818" s="38" t="s">
        <v>1708</v>
      </c>
      <c r="D818" s="39" t="s">
        <v>83</v>
      </c>
      <c r="E818" s="39" t="s">
        <v>83</v>
      </c>
      <c r="F818" s="39" t="s">
        <v>35</v>
      </c>
      <c r="G818" s="39">
        <v>4</v>
      </c>
      <c r="H818" s="40">
        <v>39809.480000000003</v>
      </c>
      <c r="I818" s="40">
        <v>9952.3700000000008</v>
      </c>
      <c r="J818" s="39" t="s">
        <v>36</v>
      </c>
      <c r="K818" s="38"/>
      <c r="L818" s="38" t="s">
        <v>22</v>
      </c>
    </row>
    <row r="819" spans="2:12" x14ac:dyDescent="0.25">
      <c r="B819" s="37" t="s">
        <v>1709</v>
      </c>
      <c r="C819" s="38" t="s">
        <v>1710</v>
      </c>
      <c r="D819" s="39" t="s">
        <v>74</v>
      </c>
      <c r="E819" s="39" t="s">
        <v>74</v>
      </c>
      <c r="F819" s="39" t="s">
        <v>21</v>
      </c>
      <c r="G819" s="39">
        <v>6</v>
      </c>
      <c r="H819" s="40">
        <v>857.39</v>
      </c>
      <c r="I819" s="40">
        <v>857.39</v>
      </c>
      <c r="J819" s="39"/>
      <c r="K819" s="38"/>
      <c r="L819" s="38" t="s">
        <v>22</v>
      </c>
    </row>
    <row r="820" spans="2:12" x14ac:dyDescent="0.25">
      <c r="B820" s="37" t="s">
        <v>1711</v>
      </c>
      <c r="C820" s="38" t="s">
        <v>1710</v>
      </c>
      <c r="D820" s="39" t="s">
        <v>83</v>
      </c>
      <c r="E820" s="39" t="s">
        <v>83</v>
      </c>
      <c r="F820" s="39" t="s">
        <v>21</v>
      </c>
      <c r="G820" s="39">
        <v>4</v>
      </c>
      <c r="H820" s="40">
        <v>2657.54</v>
      </c>
      <c r="I820" s="40">
        <v>2657.54</v>
      </c>
      <c r="J820" s="56"/>
      <c r="K820" s="58"/>
      <c r="L820" s="38" t="s">
        <v>22</v>
      </c>
    </row>
    <row r="821" spans="2:12" x14ac:dyDescent="0.25">
      <c r="B821" s="37" t="s">
        <v>1712</v>
      </c>
      <c r="C821" s="38" t="s">
        <v>1713</v>
      </c>
      <c r="D821" s="39" t="s">
        <v>74</v>
      </c>
      <c r="E821" s="39" t="s">
        <v>74</v>
      </c>
      <c r="F821" s="39" t="s">
        <v>21</v>
      </c>
      <c r="G821" s="39">
        <v>6</v>
      </c>
      <c r="H821" s="40">
        <v>1377.09</v>
      </c>
      <c r="I821" s="40">
        <v>1377.09</v>
      </c>
      <c r="J821" s="59"/>
      <c r="K821" s="38"/>
      <c r="L821" s="38" t="s">
        <v>22</v>
      </c>
    </row>
    <row r="822" spans="2:12" x14ac:dyDescent="0.25">
      <c r="B822" s="37" t="s">
        <v>1714</v>
      </c>
      <c r="C822" s="38" t="s">
        <v>1713</v>
      </c>
      <c r="D822" s="39" t="s">
        <v>83</v>
      </c>
      <c r="E822" s="39" t="s">
        <v>83</v>
      </c>
      <c r="F822" s="39" t="s">
        <v>21</v>
      </c>
      <c r="G822" s="39">
        <v>4</v>
      </c>
      <c r="H822" s="40">
        <v>4419.38</v>
      </c>
      <c r="I822" s="40">
        <v>4419.38</v>
      </c>
      <c r="J822" s="39"/>
      <c r="K822" s="38"/>
      <c r="L822" s="38" t="s">
        <v>22</v>
      </c>
    </row>
    <row r="823" spans="2:12" x14ac:dyDescent="0.25">
      <c r="B823" s="37" t="s">
        <v>1715</v>
      </c>
      <c r="C823" s="38" t="s">
        <v>1716</v>
      </c>
      <c r="D823" s="39" t="s">
        <v>74</v>
      </c>
      <c r="E823" s="39" t="s">
        <v>74</v>
      </c>
      <c r="F823" s="39" t="s">
        <v>21</v>
      </c>
      <c r="G823" s="39">
        <v>6</v>
      </c>
      <c r="H823" s="40">
        <v>799.19</v>
      </c>
      <c r="I823" s="40">
        <v>799.19</v>
      </c>
      <c r="J823" s="39"/>
      <c r="K823" s="38"/>
      <c r="L823" s="38" t="s">
        <v>22</v>
      </c>
    </row>
    <row r="824" spans="2:12" x14ac:dyDescent="0.25">
      <c r="B824" s="37" t="s">
        <v>5</v>
      </c>
      <c r="C824" s="38" t="s">
        <v>1716</v>
      </c>
      <c r="D824" s="39" t="s">
        <v>83</v>
      </c>
      <c r="E824" s="39" t="s">
        <v>83</v>
      </c>
      <c r="F824" s="39" t="s">
        <v>21</v>
      </c>
      <c r="G824" s="39">
        <v>4</v>
      </c>
      <c r="H824" s="40">
        <v>2096.7199999999998</v>
      </c>
      <c r="I824" s="40">
        <v>2096.7199999999998</v>
      </c>
      <c r="J824" s="39"/>
      <c r="K824" s="38"/>
      <c r="L824" s="38" t="s">
        <v>22</v>
      </c>
    </row>
    <row r="825" spans="2:12" x14ac:dyDescent="0.25">
      <c r="B825" s="37" t="s">
        <v>1717</v>
      </c>
      <c r="C825" s="38" t="s">
        <v>1716</v>
      </c>
      <c r="D825" s="39" t="s">
        <v>772</v>
      </c>
      <c r="E825" s="39" t="s">
        <v>772</v>
      </c>
      <c r="F825" s="39" t="s">
        <v>21</v>
      </c>
      <c r="G825" s="39">
        <v>1</v>
      </c>
      <c r="H825" s="40">
        <v>10691.19</v>
      </c>
      <c r="I825" s="40">
        <v>10691.19</v>
      </c>
      <c r="J825" s="39"/>
      <c r="K825" s="38"/>
      <c r="L825" s="38" t="s">
        <v>22</v>
      </c>
    </row>
    <row r="826" spans="2:12" x14ac:dyDescent="0.25">
      <c r="B826" s="37" t="s">
        <v>1718</v>
      </c>
      <c r="C826" s="38" t="s">
        <v>1719</v>
      </c>
      <c r="D826" s="39" t="s">
        <v>70</v>
      </c>
      <c r="E826" s="39" t="s">
        <v>71</v>
      </c>
      <c r="F826" s="39" t="s">
        <v>21</v>
      </c>
      <c r="G826" s="39">
        <v>12</v>
      </c>
      <c r="H826" s="40">
        <v>2227.0500000000002</v>
      </c>
      <c r="I826" s="40">
        <v>2227.0500000000002</v>
      </c>
      <c r="J826" s="39"/>
      <c r="K826" s="38"/>
      <c r="L826" s="38" t="s">
        <v>22</v>
      </c>
    </row>
    <row r="827" spans="2:12" x14ac:dyDescent="0.25">
      <c r="B827" s="37" t="s">
        <v>1720</v>
      </c>
      <c r="C827" s="38" t="s">
        <v>1721</v>
      </c>
      <c r="D827" s="39" t="s">
        <v>1613</v>
      </c>
      <c r="E827" s="39" t="s">
        <v>74</v>
      </c>
      <c r="F827" s="39" t="s">
        <v>21</v>
      </c>
      <c r="G827" s="39">
        <v>12</v>
      </c>
      <c r="H827" s="40">
        <v>4429.1000000000004</v>
      </c>
      <c r="I827" s="40">
        <v>4429.1000000000004</v>
      </c>
      <c r="J827" s="39"/>
      <c r="K827" s="38"/>
      <c r="L827" s="38" t="s">
        <v>22</v>
      </c>
    </row>
    <row r="828" spans="2:12" x14ac:dyDescent="0.25">
      <c r="B828" s="37" t="s">
        <v>1722</v>
      </c>
      <c r="C828" s="38" t="s">
        <v>1721</v>
      </c>
      <c r="D828" s="39" t="s">
        <v>1615</v>
      </c>
      <c r="E828" s="39" t="s">
        <v>83</v>
      </c>
      <c r="F828" s="39" t="s">
        <v>35</v>
      </c>
      <c r="G828" s="39">
        <v>4</v>
      </c>
      <c r="H828" s="40">
        <v>55265</v>
      </c>
      <c r="I828" s="40">
        <v>13816.25</v>
      </c>
      <c r="J828" s="39" t="s">
        <v>36</v>
      </c>
      <c r="K828" s="38"/>
      <c r="L828" s="38" t="s">
        <v>22</v>
      </c>
    </row>
    <row r="829" spans="2:12" x14ac:dyDescent="0.25">
      <c r="B829" s="37" t="s">
        <v>1723</v>
      </c>
      <c r="C829" s="38" t="s">
        <v>1724</v>
      </c>
      <c r="D829" s="39" t="s">
        <v>772</v>
      </c>
      <c r="E829" s="39" t="s">
        <v>772</v>
      </c>
      <c r="F829" s="39" t="s">
        <v>21</v>
      </c>
      <c r="G829" s="39">
        <v>1</v>
      </c>
      <c r="H829" s="40">
        <v>32069.72</v>
      </c>
      <c r="I829" s="40">
        <v>32069.72</v>
      </c>
      <c r="J829" s="39"/>
      <c r="K829" s="38"/>
      <c r="L829" s="38" t="s">
        <v>22</v>
      </c>
    </row>
    <row r="830" spans="2:12" x14ac:dyDescent="0.25">
      <c r="B830" s="37" t="s">
        <v>1725</v>
      </c>
      <c r="C830" s="38" t="s">
        <v>1726</v>
      </c>
      <c r="D830" s="39" t="s">
        <v>74</v>
      </c>
      <c r="E830" s="39" t="s">
        <v>74</v>
      </c>
      <c r="F830" s="39" t="s">
        <v>21</v>
      </c>
      <c r="G830" s="39">
        <v>6</v>
      </c>
      <c r="H830" s="40">
        <v>284.58999999999997</v>
      </c>
      <c r="I830" s="40">
        <v>284.58999999999997</v>
      </c>
      <c r="J830" s="39"/>
      <c r="K830" s="39"/>
      <c r="L830" s="38" t="s">
        <v>22</v>
      </c>
    </row>
    <row r="831" spans="2:12" x14ac:dyDescent="0.25">
      <c r="B831" s="37" t="s">
        <v>1727</v>
      </c>
      <c r="C831" s="38" t="s">
        <v>1726</v>
      </c>
      <c r="D831" s="39" t="s">
        <v>83</v>
      </c>
      <c r="E831" s="39" t="s">
        <v>83</v>
      </c>
      <c r="F831" s="39" t="s">
        <v>21</v>
      </c>
      <c r="G831" s="39">
        <v>4</v>
      </c>
      <c r="H831" s="40">
        <v>978.31</v>
      </c>
      <c r="I831" s="40">
        <v>978.31</v>
      </c>
      <c r="J831" s="39"/>
      <c r="K831" s="38"/>
      <c r="L831" s="38" t="s">
        <v>22</v>
      </c>
    </row>
    <row r="832" spans="2:12" x14ac:dyDescent="0.25">
      <c r="B832" s="37" t="s">
        <v>1728</v>
      </c>
      <c r="C832" s="38" t="s">
        <v>1726</v>
      </c>
      <c r="D832" s="39" t="s">
        <v>772</v>
      </c>
      <c r="E832" s="39" t="s">
        <v>772</v>
      </c>
      <c r="F832" s="39" t="s">
        <v>21</v>
      </c>
      <c r="G832" s="39">
        <v>1</v>
      </c>
      <c r="H832" s="40">
        <v>5195.1499999999996</v>
      </c>
      <c r="I832" s="40">
        <v>5195.1499999999996</v>
      </c>
      <c r="J832" s="39"/>
      <c r="K832" s="41"/>
      <c r="L832" s="38" t="s">
        <v>22</v>
      </c>
    </row>
    <row r="833" spans="2:12" x14ac:dyDescent="0.25">
      <c r="B833" s="37" t="s">
        <v>1729</v>
      </c>
      <c r="C833" s="38" t="s">
        <v>1726</v>
      </c>
      <c r="D833" s="39" t="s">
        <v>83</v>
      </c>
      <c r="E833" s="39" t="s">
        <v>83</v>
      </c>
      <c r="F833" s="39" t="s">
        <v>35</v>
      </c>
      <c r="G833" s="39">
        <v>4</v>
      </c>
      <c r="H833" s="40">
        <v>32087.88</v>
      </c>
      <c r="I833" s="40">
        <v>8021.97</v>
      </c>
      <c r="J833" s="39" t="s">
        <v>36</v>
      </c>
      <c r="K833" s="38"/>
      <c r="L833" s="38" t="s">
        <v>22</v>
      </c>
    </row>
    <row r="834" spans="2:12" x14ac:dyDescent="0.25">
      <c r="B834" s="37" t="s">
        <v>1730</v>
      </c>
      <c r="C834" s="38" t="s">
        <v>1731</v>
      </c>
      <c r="D834" s="39" t="s">
        <v>83</v>
      </c>
      <c r="E834" s="39" t="s">
        <v>83</v>
      </c>
      <c r="F834" s="39" t="s">
        <v>35</v>
      </c>
      <c r="G834" s="39">
        <v>4</v>
      </c>
      <c r="H834" s="40">
        <v>5585.76</v>
      </c>
      <c r="I834" s="40">
        <v>1396.44</v>
      </c>
      <c r="J834" s="39" t="s">
        <v>36</v>
      </c>
      <c r="K834" s="38"/>
      <c r="L834" s="38" t="s">
        <v>22</v>
      </c>
    </row>
    <row r="835" spans="2:12" x14ac:dyDescent="0.25">
      <c r="B835" s="37" t="s">
        <v>1732</v>
      </c>
      <c r="C835" s="38" t="s">
        <v>1733</v>
      </c>
      <c r="D835" s="39" t="s">
        <v>74</v>
      </c>
      <c r="E835" s="39" t="s">
        <v>74</v>
      </c>
      <c r="F835" s="39" t="s">
        <v>35</v>
      </c>
      <c r="G835" s="39">
        <v>6</v>
      </c>
      <c r="H835" s="40">
        <v>74824.56</v>
      </c>
      <c r="I835" s="40">
        <v>12470.76</v>
      </c>
      <c r="J835" s="39" t="s">
        <v>36</v>
      </c>
      <c r="K835" s="38"/>
      <c r="L835" s="38" t="s">
        <v>22</v>
      </c>
    </row>
    <row r="836" spans="2:12" x14ac:dyDescent="0.25">
      <c r="B836" s="37" t="s">
        <v>1734</v>
      </c>
      <c r="C836" s="38" t="s">
        <v>1735</v>
      </c>
      <c r="D836" s="39" t="s">
        <v>83</v>
      </c>
      <c r="E836" s="39" t="s">
        <v>83</v>
      </c>
      <c r="F836" s="39" t="s">
        <v>35</v>
      </c>
      <c r="G836" s="39">
        <v>4</v>
      </c>
      <c r="H836" s="40">
        <v>9134.24</v>
      </c>
      <c r="I836" s="40">
        <v>2283.56</v>
      </c>
      <c r="J836" s="39" t="s">
        <v>36</v>
      </c>
      <c r="K836" s="38"/>
      <c r="L836" s="38" t="s">
        <v>22</v>
      </c>
    </row>
    <row r="837" spans="2:12" x14ac:dyDescent="0.25">
      <c r="B837" s="37" t="s">
        <v>1736</v>
      </c>
      <c r="C837" s="38" t="s">
        <v>1737</v>
      </c>
      <c r="D837" s="39" t="s">
        <v>70</v>
      </c>
      <c r="E837" s="39" t="s">
        <v>71</v>
      </c>
      <c r="F837" s="39" t="s">
        <v>21</v>
      </c>
      <c r="G837" s="39">
        <v>12</v>
      </c>
      <c r="H837" s="40">
        <v>869.35</v>
      </c>
      <c r="I837" s="40">
        <v>869.35</v>
      </c>
      <c r="J837" s="39"/>
      <c r="K837" s="38"/>
      <c r="L837" s="38" t="s">
        <v>22</v>
      </c>
    </row>
    <row r="838" spans="2:12" x14ac:dyDescent="0.25">
      <c r="B838" s="37" t="s">
        <v>1738</v>
      </c>
      <c r="C838" s="38" t="s">
        <v>1739</v>
      </c>
      <c r="D838" s="39" t="s">
        <v>83</v>
      </c>
      <c r="E838" s="39" t="s">
        <v>83</v>
      </c>
      <c r="F838" s="39" t="s">
        <v>21</v>
      </c>
      <c r="G838" s="39">
        <v>4</v>
      </c>
      <c r="H838" s="40">
        <v>6321.38</v>
      </c>
      <c r="I838" s="40">
        <v>6321.38</v>
      </c>
      <c r="J838" s="39"/>
      <c r="K838" s="38"/>
      <c r="L838" s="38" t="s">
        <v>22</v>
      </c>
    </row>
    <row r="839" spans="2:12" x14ac:dyDescent="0.25">
      <c r="B839" s="37" t="s">
        <v>1740</v>
      </c>
      <c r="C839" s="38" t="s">
        <v>1741</v>
      </c>
      <c r="D839" s="39" t="s">
        <v>70</v>
      </c>
      <c r="E839" s="39" t="s">
        <v>71</v>
      </c>
      <c r="F839" s="39" t="s">
        <v>35</v>
      </c>
      <c r="G839" s="39">
        <v>12</v>
      </c>
      <c r="H839" s="40">
        <v>15836.52</v>
      </c>
      <c r="I839" s="40">
        <v>1319.71</v>
      </c>
      <c r="J839" s="39" t="s">
        <v>36</v>
      </c>
      <c r="K839" s="38"/>
      <c r="L839" s="38" t="s">
        <v>22</v>
      </c>
    </row>
    <row r="840" spans="2:12" x14ac:dyDescent="0.25">
      <c r="B840" s="37" t="s">
        <v>1742</v>
      </c>
      <c r="C840" s="38" t="s">
        <v>1741</v>
      </c>
      <c r="D840" s="39" t="s">
        <v>83</v>
      </c>
      <c r="E840" s="39" t="s">
        <v>83</v>
      </c>
      <c r="F840" s="39" t="s">
        <v>35</v>
      </c>
      <c r="G840" s="39">
        <v>4</v>
      </c>
      <c r="H840" s="40">
        <v>24935.360000000001</v>
      </c>
      <c r="I840" s="40">
        <v>6233.84</v>
      </c>
      <c r="J840" s="39" t="s">
        <v>36</v>
      </c>
      <c r="K840" s="38"/>
      <c r="L840" s="38" t="s">
        <v>22</v>
      </c>
    </row>
    <row r="841" spans="2:12" x14ac:dyDescent="0.25">
      <c r="B841" s="37" t="s">
        <v>1743</v>
      </c>
      <c r="C841" s="38" t="s">
        <v>1744</v>
      </c>
      <c r="D841" s="39" t="s">
        <v>74</v>
      </c>
      <c r="E841" s="39" t="s">
        <v>74</v>
      </c>
      <c r="F841" s="39" t="s">
        <v>21</v>
      </c>
      <c r="G841" s="39">
        <v>6</v>
      </c>
      <c r="H841" s="40">
        <v>768.87</v>
      </c>
      <c r="I841" s="40">
        <v>768.87</v>
      </c>
      <c r="J841" s="39"/>
      <c r="K841" s="38"/>
      <c r="L841" s="38" t="s">
        <v>22</v>
      </c>
    </row>
    <row r="842" spans="2:12" x14ac:dyDescent="0.25">
      <c r="B842" s="37" t="s">
        <v>1745</v>
      </c>
      <c r="C842" s="38" t="s">
        <v>1744</v>
      </c>
      <c r="D842" s="39" t="s">
        <v>83</v>
      </c>
      <c r="E842" s="39" t="s">
        <v>83</v>
      </c>
      <c r="F842" s="39" t="s">
        <v>21</v>
      </c>
      <c r="G842" s="39">
        <v>4</v>
      </c>
      <c r="H842" s="40">
        <v>2278.8000000000002</v>
      </c>
      <c r="I842" s="40">
        <v>2278.8000000000002</v>
      </c>
      <c r="J842" s="39"/>
      <c r="K842" s="38"/>
      <c r="L842" s="38" t="s">
        <v>22</v>
      </c>
    </row>
    <row r="843" spans="2:12" x14ac:dyDescent="0.25">
      <c r="B843" s="37" t="s">
        <v>1746</v>
      </c>
      <c r="C843" s="38" t="s">
        <v>1744</v>
      </c>
      <c r="D843" s="39" t="s">
        <v>772</v>
      </c>
      <c r="E843" s="39" t="s">
        <v>772</v>
      </c>
      <c r="F843" s="39" t="s">
        <v>21</v>
      </c>
      <c r="G843" s="39">
        <v>1</v>
      </c>
      <c r="H843" s="40">
        <v>8881.86</v>
      </c>
      <c r="I843" s="40">
        <v>8881.86</v>
      </c>
      <c r="J843" s="39"/>
      <c r="K843" s="38"/>
      <c r="L843" s="38" t="s">
        <v>22</v>
      </c>
    </row>
    <row r="844" spans="2:12" x14ac:dyDescent="0.25">
      <c r="B844" s="37" t="s">
        <v>1747</v>
      </c>
      <c r="C844" s="38" t="s">
        <v>1744</v>
      </c>
      <c r="D844" s="39" t="s">
        <v>116</v>
      </c>
      <c r="E844" s="39" t="s">
        <v>116</v>
      </c>
      <c r="F844" s="39" t="s">
        <v>21</v>
      </c>
      <c r="G844" s="39">
        <v>1</v>
      </c>
      <c r="H844" s="40">
        <v>7104.02</v>
      </c>
      <c r="I844" s="40">
        <v>7104.02</v>
      </c>
      <c r="J844" s="39"/>
      <c r="K844" s="39"/>
      <c r="L844" s="38" t="s">
        <v>22</v>
      </c>
    </row>
    <row r="845" spans="2:12" x14ac:dyDescent="0.25">
      <c r="B845" s="37" t="s">
        <v>1748</v>
      </c>
      <c r="C845" s="38" t="s">
        <v>1749</v>
      </c>
      <c r="D845" s="39" t="s">
        <v>74</v>
      </c>
      <c r="E845" s="39" t="s">
        <v>74</v>
      </c>
      <c r="F845" s="39" t="s">
        <v>21</v>
      </c>
      <c r="G845" s="39">
        <v>6</v>
      </c>
      <c r="H845" s="40">
        <v>2008.14</v>
      </c>
      <c r="I845" s="40">
        <v>2008.14</v>
      </c>
      <c r="J845" s="39"/>
      <c r="K845" s="38"/>
      <c r="L845" s="38" t="s">
        <v>22</v>
      </c>
    </row>
    <row r="846" spans="2:12" x14ac:dyDescent="0.25">
      <c r="B846" s="37" t="s">
        <v>1750</v>
      </c>
      <c r="C846" s="38" t="s">
        <v>1749</v>
      </c>
      <c r="D846" s="39" t="s">
        <v>83</v>
      </c>
      <c r="E846" s="39" t="s">
        <v>83</v>
      </c>
      <c r="F846" s="39" t="s">
        <v>21</v>
      </c>
      <c r="G846" s="39">
        <v>4</v>
      </c>
      <c r="H846" s="40">
        <v>7666.51</v>
      </c>
      <c r="I846" s="40">
        <v>7666.51</v>
      </c>
      <c r="J846" s="39"/>
      <c r="K846" s="38"/>
      <c r="L846" s="38" t="s">
        <v>22</v>
      </c>
    </row>
    <row r="847" spans="2:12" x14ac:dyDescent="0.25">
      <c r="B847" s="37" t="s">
        <v>1751</v>
      </c>
      <c r="C847" s="38" t="s">
        <v>1749</v>
      </c>
      <c r="D847" s="39" t="s">
        <v>772</v>
      </c>
      <c r="E847" s="39" t="s">
        <v>772</v>
      </c>
      <c r="F847" s="39" t="s">
        <v>21</v>
      </c>
      <c r="G847" s="39">
        <v>1</v>
      </c>
      <c r="H847" s="40">
        <v>23408.15</v>
      </c>
      <c r="I847" s="40">
        <v>23408.15</v>
      </c>
      <c r="J847" s="39"/>
      <c r="K847" s="38"/>
      <c r="L847" s="38" t="s">
        <v>22</v>
      </c>
    </row>
    <row r="848" spans="2:12" x14ac:dyDescent="0.25">
      <c r="B848" s="37" t="s">
        <v>1752</v>
      </c>
      <c r="C848" s="38" t="s">
        <v>1753</v>
      </c>
      <c r="D848" s="39" t="s">
        <v>74</v>
      </c>
      <c r="E848" s="39" t="s">
        <v>74</v>
      </c>
      <c r="F848" s="39" t="s">
        <v>21</v>
      </c>
      <c r="G848" s="39">
        <v>6</v>
      </c>
      <c r="H848" s="40">
        <v>336.26</v>
      </c>
      <c r="I848" s="40">
        <v>336.26</v>
      </c>
      <c r="J848" s="39"/>
      <c r="K848" s="38"/>
      <c r="L848" s="38" t="s">
        <v>22</v>
      </c>
    </row>
    <row r="849" spans="2:108" x14ac:dyDescent="0.25">
      <c r="B849" s="37" t="s">
        <v>1754</v>
      </c>
      <c r="C849" s="38" t="s">
        <v>1753</v>
      </c>
      <c r="D849" s="39" t="s">
        <v>83</v>
      </c>
      <c r="E849" s="39" t="s">
        <v>83</v>
      </c>
      <c r="F849" s="39" t="s">
        <v>21</v>
      </c>
      <c r="G849" s="39">
        <v>4</v>
      </c>
      <c r="H849" s="40">
        <v>1113.44</v>
      </c>
      <c r="I849" s="40">
        <v>1113.44</v>
      </c>
      <c r="J849" s="39"/>
      <c r="K849" s="38"/>
      <c r="L849" s="38" t="s">
        <v>22</v>
      </c>
    </row>
    <row r="850" spans="2:108" x14ac:dyDescent="0.25">
      <c r="B850" s="37" t="s">
        <v>1755</v>
      </c>
      <c r="C850" s="38" t="s">
        <v>1756</v>
      </c>
      <c r="D850" s="39" t="s">
        <v>1757</v>
      </c>
      <c r="E850" s="39" t="s">
        <v>83</v>
      </c>
      <c r="F850" s="39" t="s">
        <v>35</v>
      </c>
      <c r="G850" s="39">
        <v>4</v>
      </c>
      <c r="H850" s="40">
        <v>26631.08</v>
      </c>
      <c r="I850" s="40">
        <v>6657.77</v>
      </c>
      <c r="J850" s="39" t="s">
        <v>36</v>
      </c>
      <c r="K850" s="38"/>
      <c r="L850" s="38" t="s">
        <v>22</v>
      </c>
    </row>
    <row r="851" spans="2:108" x14ac:dyDescent="0.25">
      <c r="B851" s="37" t="s">
        <v>1758</v>
      </c>
      <c r="C851" s="38" t="s">
        <v>1759</v>
      </c>
      <c r="D851" s="39" t="s">
        <v>74</v>
      </c>
      <c r="E851" s="39" t="s">
        <v>74</v>
      </c>
      <c r="F851" s="39" t="s">
        <v>21</v>
      </c>
      <c r="G851" s="39">
        <v>6</v>
      </c>
      <c r="H851" s="40">
        <v>1457.9</v>
      </c>
      <c r="I851" s="40">
        <v>1457.9</v>
      </c>
      <c r="J851" s="39"/>
      <c r="K851" s="38"/>
      <c r="L851" s="38" t="s">
        <v>22</v>
      </c>
    </row>
    <row r="852" spans="2:108" x14ac:dyDescent="0.25">
      <c r="B852" s="37" t="s">
        <v>1760</v>
      </c>
      <c r="C852" s="38" t="s">
        <v>1759</v>
      </c>
      <c r="D852" s="39" t="s">
        <v>83</v>
      </c>
      <c r="E852" s="39" t="s">
        <v>83</v>
      </c>
      <c r="F852" s="39" t="s">
        <v>21</v>
      </c>
      <c r="G852" s="39">
        <v>4</v>
      </c>
      <c r="H852" s="40">
        <v>4768.88</v>
      </c>
      <c r="I852" s="40">
        <v>4768.88</v>
      </c>
      <c r="J852" s="39"/>
      <c r="K852" s="38"/>
      <c r="L852" s="38" t="s">
        <v>22</v>
      </c>
    </row>
    <row r="853" spans="2:108" x14ac:dyDescent="0.25">
      <c r="B853" s="37" t="s">
        <v>1761</v>
      </c>
      <c r="C853" s="38" t="s">
        <v>1762</v>
      </c>
      <c r="D853" s="39" t="s">
        <v>83</v>
      </c>
      <c r="E853" s="39" t="s">
        <v>83</v>
      </c>
      <c r="F853" s="39" t="s">
        <v>21</v>
      </c>
      <c r="G853" s="39">
        <v>4</v>
      </c>
      <c r="H853" s="40">
        <v>12428.26</v>
      </c>
      <c r="I853" s="40">
        <v>12428.26</v>
      </c>
      <c r="J853" s="39"/>
      <c r="K853" s="41"/>
      <c r="L853" s="38" t="s">
        <v>22</v>
      </c>
    </row>
    <row r="854" spans="2:108" s="45" customFormat="1" x14ac:dyDescent="0.25">
      <c r="B854" s="37" t="s">
        <v>1763</v>
      </c>
      <c r="C854" s="38" t="s">
        <v>1764</v>
      </c>
      <c r="D854" s="39" t="s">
        <v>74</v>
      </c>
      <c r="E854" s="39" t="s">
        <v>74</v>
      </c>
      <c r="F854" s="39" t="s">
        <v>21</v>
      </c>
      <c r="G854" s="39">
        <v>6</v>
      </c>
      <c r="H854" s="40">
        <v>9524.4599999999991</v>
      </c>
      <c r="I854" s="40">
        <v>9524.4599999999991</v>
      </c>
      <c r="J854" s="39"/>
      <c r="K854" s="38"/>
      <c r="L854" s="38" t="s">
        <v>22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</row>
    <row r="855" spans="2:108" s="45" customFormat="1" x14ac:dyDescent="0.25">
      <c r="B855" s="37" t="s">
        <v>1765</v>
      </c>
      <c r="C855" s="38" t="s">
        <v>1766</v>
      </c>
      <c r="D855" s="39" t="s">
        <v>1767</v>
      </c>
      <c r="E855" s="39" t="s">
        <v>83</v>
      </c>
      <c r="F855" s="39" t="s">
        <v>21</v>
      </c>
      <c r="G855" s="39">
        <v>4</v>
      </c>
      <c r="H855" s="40">
        <v>5617.08</v>
      </c>
      <c r="I855" s="40">
        <v>5617.08</v>
      </c>
      <c r="J855" s="39"/>
      <c r="K855" s="38"/>
      <c r="L855" s="38" t="s">
        <v>22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</row>
    <row r="856" spans="2:108" x14ac:dyDescent="0.25">
      <c r="B856" s="37" t="s">
        <v>1768</v>
      </c>
      <c r="C856" s="38" t="s">
        <v>1769</v>
      </c>
      <c r="D856" s="39" t="s">
        <v>74</v>
      </c>
      <c r="E856" s="39" t="s">
        <v>74</v>
      </c>
      <c r="F856" s="39" t="s">
        <v>21</v>
      </c>
      <c r="G856" s="39">
        <v>6</v>
      </c>
      <c r="H856" s="40">
        <v>1382.44</v>
      </c>
      <c r="I856" s="40">
        <v>1382.44</v>
      </c>
      <c r="J856" s="39"/>
      <c r="K856" s="38"/>
      <c r="L856" s="38" t="s">
        <v>22</v>
      </c>
    </row>
    <row r="857" spans="2:108" s="2" customFormat="1" x14ac:dyDescent="0.25">
      <c r="B857" s="37" t="s">
        <v>1770</v>
      </c>
      <c r="C857" s="38" t="s">
        <v>1769</v>
      </c>
      <c r="D857" s="39" t="s">
        <v>83</v>
      </c>
      <c r="E857" s="39" t="s">
        <v>83</v>
      </c>
      <c r="F857" s="39" t="s">
        <v>21</v>
      </c>
      <c r="G857" s="39">
        <v>4</v>
      </c>
      <c r="H857" s="40">
        <v>4372.09</v>
      </c>
      <c r="I857" s="40">
        <v>4372.09</v>
      </c>
      <c r="J857" s="39"/>
      <c r="K857" s="38"/>
      <c r="L857" s="38" t="s">
        <v>22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</row>
    <row r="858" spans="2:108" x14ac:dyDescent="0.25">
      <c r="B858" s="37" t="s">
        <v>1771</v>
      </c>
      <c r="C858" s="38" t="s">
        <v>1769</v>
      </c>
      <c r="D858" s="39" t="s">
        <v>83</v>
      </c>
      <c r="E858" s="39" t="s">
        <v>83</v>
      </c>
      <c r="F858" s="39" t="s">
        <v>35</v>
      </c>
      <c r="G858" s="39">
        <v>4</v>
      </c>
      <c r="H858" s="40">
        <v>18254.04</v>
      </c>
      <c r="I858" s="40">
        <v>4563.51</v>
      </c>
      <c r="J858" s="39" t="s">
        <v>36</v>
      </c>
      <c r="K858" s="38" t="s">
        <v>1772</v>
      </c>
      <c r="L858" s="38" t="s">
        <v>22</v>
      </c>
    </row>
    <row r="859" spans="2:108" x14ac:dyDescent="0.25">
      <c r="B859" s="37" t="s">
        <v>1773</v>
      </c>
      <c r="C859" s="38" t="s">
        <v>1774</v>
      </c>
      <c r="D859" s="39" t="s">
        <v>83</v>
      </c>
      <c r="E859" s="39" t="s">
        <v>83</v>
      </c>
      <c r="F859" s="39" t="s">
        <v>21</v>
      </c>
      <c r="G859" s="39">
        <v>4</v>
      </c>
      <c r="H859" s="40">
        <v>18965.38</v>
      </c>
      <c r="I859" s="40">
        <v>18965.38</v>
      </c>
      <c r="J859" s="39"/>
      <c r="K859" s="38"/>
      <c r="L859" s="38" t="s">
        <v>22</v>
      </c>
    </row>
    <row r="860" spans="2:108" x14ac:dyDescent="0.25">
      <c r="B860" s="37" t="s">
        <v>1775</v>
      </c>
      <c r="C860" s="38" t="s">
        <v>1774</v>
      </c>
      <c r="D860" s="39" t="s">
        <v>83</v>
      </c>
      <c r="E860" s="39" t="s">
        <v>83</v>
      </c>
      <c r="F860" s="39" t="s">
        <v>35</v>
      </c>
      <c r="G860" s="39">
        <v>4</v>
      </c>
      <c r="H860" s="40">
        <v>88984</v>
      </c>
      <c r="I860" s="40">
        <v>22246</v>
      </c>
      <c r="J860" s="39" t="s">
        <v>36</v>
      </c>
      <c r="K860" s="38"/>
      <c r="L860" s="38" t="s">
        <v>22</v>
      </c>
      <c r="CL860" s="45"/>
      <c r="CM860" s="45"/>
      <c r="CN860" s="45"/>
      <c r="CO860" s="45"/>
      <c r="CP860" s="45"/>
      <c r="CQ860" s="45"/>
      <c r="CR860" s="45"/>
      <c r="CS860" s="45"/>
      <c r="CT860" s="45"/>
      <c r="CU860" s="45"/>
      <c r="CV860" s="45"/>
      <c r="CW860" s="45"/>
      <c r="CX860" s="45"/>
      <c r="CY860" s="45"/>
      <c r="CZ860" s="45"/>
      <c r="DA860" s="45"/>
      <c r="DB860" s="45"/>
      <c r="DC860" s="45"/>
      <c r="DD860" s="45"/>
    </row>
    <row r="861" spans="2:108" x14ac:dyDescent="0.25">
      <c r="B861" s="37" t="s">
        <v>1776</v>
      </c>
      <c r="C861" s="38" t="s">
        <v>1777</v>
      </c>
      <c r="D861" s="39" t="s">
        <v>74</v>
      </c>
      <c r="E861" s="39" t="s">
        <v>74</v>
      </c>
      <c r="F861" s="39" t="s">
        <v>21</v>
      </c>
      <c r="G861" s="39">
        <v>6</v>
      </c>
      <c r="H861" s="40">
        <v>1138.8900000000001</v>
      </c>
      <c r="I861" s="40">
        <v>1138.8900000000001</v>
      </c>
      <c r="J861" s="39"/>
      <c r="K861" s="38"/>
      <c r="L861" s="38" t="s">
        <v>22</v>
      </c>
      <c r="CL861" s="45"/>
      <c r="CM861" s="45"/>
      <c r="CN861" s="45"/>
      <c r="CO861" s="45"/>
      <c r="CP861" s="45"/>
      <c r="CQ861" s="45"/>
      <c r="CR861" s="45"/>
      <c r="CS861" s="45"/>
      <c r="CT861" s="45"/>
      <c r="CU861" s="45"/>
      <c r="CV861" s="45"/>
      <c r="CW861" s="45"/>
      <c r="CX861" s="45"/>
      <c r="CY861" s="45"/>
      <c r="CZ861" s="45"/>
      <c r="DA861" s="45"/>
      <c r="DB861" s="45"/>
      <c r="DC861" s="45"/>
      <c r="DD861" s="45"/>
    </row>
    <row r="862" spans="2:108" x14ac:dyDescent="0.25">
      <c r="B862" s="37" t="s">
        <v>1778</v>
      </c>
      <c r="C862" s="38" t="s">
        <v>1777</v>
      </c>
      <c r="D862" s="39" t="s">
        <v>83</v>
      </c>
      <c r="E862" s="39" t="s">
        <v>83</v>
      </c>
      <c r="F862" s="39" t="s">
        <v>21</v>
      </c>
      <c r="G862" s="39">
        <v>4</v>
      </c>
      <c r="H862" s="40">
        <v>3552</v>
      </c>
      <c r="I862" s="40">
        <v>3552</v>
      </c>
      <c r="J862" s="39"/>
      <c r="K862" s="38"/>
      <c r="L862" s="38" t="s">
        <v>22</v>
      </c>
      <c r="CL862" s="45"/>
      <c r="CM862" s="45"/>
      <c r="CN862" s="45"/>
      <c r="CO862" s="45"/>
      <c r="CP862" s="45"/>
      <c r="CQ862" s="45"/>
      <c r="CR862" s="45"/>
      <c r="CS862" s="45"/>
      <c r="CT862" s="45"/>
      <c r="CU862" s="45"/>
      <c r="CV862" s="45"/>
      <c r="CW862" s="45"/>
      <c r="CX862" s="45"/>
      <c r="CY862" s="45"/>
      <c r="CZ862" s="45"/>
      <c r="DA862" s="45"/>
      <c r="DB862" s="45"/>
      <c r="DC862" s="45"/>
      <c r="DD862" s="45"/>
    </row>
    <row r="863" spans="2:108" x14ac:dyDescent="0.25">
      <c r="B863" s="37" t="s">
        <v>1779</v>
      </c>
      <c r="C863" s="38" t="s">
        <v>1777</v>
      </c>
      <c r="D863" s="39" t="s">
        <v>772</v>
      </c>
      <c r="E863" s="39" t="s">
        <v>772</v>
      </c>
      <c r="F863" s="39" t="s">
        <v>21</v>
      </c>
      <c r="G863" s="39">
        <v>1</v>
      </c>
      <c r="H863" s="40">
        <v>13691.16</v>
      </c>
      <c r="I863" s="40">
        <v>13691.16</v>
      </c>
      <c r="J863" s="39"/>
      <c r="K863" s="38"/>
      <c r="L863" s="38" t="s">
        <v>22</v>
      </c>
    </row>
    <row r="864" spans="2:108" x14ac:dyDescent="0.25">
      <c r="B864" s="37" t="s">
        <v>1780</v>
      </c>
      <c r="C864" s="38" t="s">
        <v>1781</v>
      </c>
      <c r="D864" s="39" t="s">
        <v>74</v>
      </c>
      <c r="E864" s="39" t="s">
        <v>74</v>
      </c>
      <c r="F864" s="39" t="s">
        <v>21</v>
      </c>
      <c r="G864" s="39">
        <v>6</v>
      </c>
      <c r="H864" s="40">
        <v>1315.48</v>
      </c>
      <c r="I864" s="40">
        <v>1315.48</v>
      </c>
      <c r="J864" s="39"/>
      <c r="K864" s="41"/>
      <c r="L864" s="38" t="s">
        <v>22</v>
      </c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</row>
    <row r="865" spans="2:89" x14ac:dyDescent="0.25">
      <c r="B865" s="37" t="s">
        <v>1782</v>
      </c>
      <c r="C865" s="38" t="s">
        <v>1781</v>
      </c>
      <c r="D865" s="39" t="s">
        <v>83</v>
      </c>
      <c r="E865" s="39" t="s">
        <v>83</v>
      </c>
      <c r="F865" s="39" t="s">
        <v>21</v>
      </c>
      <c r="G865" s="39">
        <v>4</v>
      </c>
      <c r="H865" s="40">
        <v>4256.93</v>
      </c>
      <c r="I865" s="40">
        <v>4256.93</v>
      </c>
      <c r="J865" s="39"/>
      <c r="K865" s="41"/>
      <c r="L865" s="38" t="s">
        <v>22</v>
      </c>
    </row>
    <row r="866" spans="2:89" x14ac:dyDescent="0.25">
      <c r="B866" s="37" t="s">
        <v>1783</v>
      </c>
      <c r="C866" s="38" t="s">
        <v>1781</v>
      </c>
      <c r="D866" s="39" t="s">
        <v>772</v>
      </c>
      <c r="E866" s="39" t="s">
        <v>772</v>
      </c>
      <c r="F866" s="39" t="s">
        <v>21</v>
      </c>
      <c r="G866" s="39">
        <v>1</v>
      </c>
      <c r="H866" s="40">
        <v>15042.83</v>
      </c>
      <c r="I866" s="40">
        <v>15042.83</v>
      </c>
      <c r="J866" s="56"/>
      <c r="K866" s="41"/>
      <c r="L866" s="38" t="s">
        <v>22</v>
      </c>
    </row>
    <row r="867" spans="2:89" x14ac:dyDescent="0.25">
      <c r="B867" s="37" t="s">
        <v>1784</v>
      </c>
      <c r="C867" s="38" t="s">
        <v>1785</v>
      </c>
      <c r="D867" s="39" t="s">
        <v>70</v>
      </c>
      <c r="E867" s="39" t="s">
        <v>71</v>
      </c>
      <c r="F867" s="39" t="s">
        <v>35</v>
      </c>
      <c r="G867" s="39">
        <v>12</v>
      </c>
      <c r="H867" s="40">
        <v>12305.28</v>
      </c>
      <c r="I867" s="40">
        <v>1025.44</v>
      </c>
      <c r="J867" s="39" t="s">
        <v>36</v>
      </c>
      <c r="K867" s="38"/>
      <c r="L867" s="38" t="s">
        <v>22</v>
      </c>
    </row>
    <row r="868" spans="2:89" x14ac:dyDescent="0.25">
      <c r="B868" s="37" t="s">
        <v>1786</v>
      </c>
      <c r="C868" s="38" t="s">
        <v>1785</v>
      </c>
      <c r="D868" s="39" t="s">
        <v>83</v>
      </c>
      <c r="E868" s="39" t="s">
        <v>83</v>
      </c>
      <c r="F868" s="39" t="s">
        <v>35</v>
      </c>
      <c r="G868" s="39">
        <v>4</v>
      </c>
      <c r="H868" s="40">
        <v>16341.84</v>
      </c>
      <c r="I868" s="40">
        <v>4085.46</v>
      </c>
      <c r="J868" s="39" t="s">
        <v>36</v>
      </c>
      <c r="K868" s="38"/>
      <c r="L868" s="38" t="s">
        <v>22</v>
      </c>
    </row>
    <row r="869" spans="2:89" x14ac:dyDescent="0.25">
      <c r="B869" s="37" t="s">
        <v>1787</v>
      </c>
      <c r="C869" s="38" t="s">
        <v>1788</v>
      </c>
      <c r="D869" s="39" t="s">
        <v>70</v>
      </c>
      <c r="E869" s="39" t="s">
        <v>71</v>
      </c>
      <c r="F869" s="39" t="s">
        <v>35</v>
      </c>
      <c r="G869" s="39">
        <v>12</v>
      </c>
      <c r="H869" s="40">
        <v>29739.239999999998</v>
      </c>
      <c r="I869" s="40">
        <v>2478.27</v>
      </c>
      <c r="J869" s="39" t="s">
        <v>36</v>
      </c>
      <c r="K869" s="38"/>
      <c r="L869" s="38" t="s">
        <v>22</v>
      </c>
    </row>
    <row r="870" spans="2:89" x14ac:dyDescent="0.25">
      <c r="B870" s="37" t="s">
        <v>1789</v>
      </c>
      <c r="C870" s="38" t="s">
        <v>1790</v>
      </c>
      <c r="D870" s="39" t="s">
        <v>83</v>
      </c>
      <c r="E870" s="39" t="s">
        <v>83</v>
      </c>
      <c r="F870" s="39" t="s">
        <v>21</v>
      </c>
      <c r="G870" s="39">
        <v>4</v>
      </c>
      <c r="H870" s="40">
        <v>7777.24</v>
      </c>
      <c r="I870" s="40">
        <v>7777.24</v>
      </c>
      <c r="J870" s="39"/>
      <c r="K870" s="38"/>
      <c r="L870" s="38" t="s">
        <v>22</v>
      </c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</row>
    <row r="871" spans="2:89" x14ac:dyDescent="0.25">
      <c r="B871" s="37" t="s">
        <v>1791</v>
      </c>
      <c r="C871" s="38" t="s">
        <v>1792</v>
      </c>
      <c r="D871" s="39" t="s">
        <v>1793</v>
      </c>
      <c r="E871" s="39" t="s">
        <v>74</v>
      </c>
      <c r="F871" s="39" t="s">
        <v>35</v>
      </c>
      <c r="G871" s="39">
        <v>6</v>
      </c>
      <c r="H871" s="40">
        <v>30453.600000000002</v>
      </c>
      <c r="I871" s="40">
        <v>5075.6000000000004</v>
      </c>
      <c r="J871" s="39" t="s">
        <v>36</v>
      </c>
      <c r="K871" s="38"/>
      <c r="L871" s="38" t="s">
        <v>22</v>
      </c>
    </row>
    <row r="872" spans="2:89" x14ac:dyDescent="0.25">
      <c r="B872" s="37" t="s">
        <v>1794</v>
      </c>
      <c r="C872" s="38" t="s">
        <v>1795</v>
      </c>
      <c r="D872" s="39"/>
      <c r="E872" s="39" t="s">
        <v>71</v>
      </c>
      <c r="F872" s="39" t="s">
        <v>35</v>
      </c>
      <c r="G872" s="39">
        <v>12</v>
      </c>
      <c r="H872" s="40">
        <v>22487.4</v>
      </c>
      <c r="I872" s="40">
        <v>1873.95</v>
      </c>
      <c r="J872" s="39" t="s">
        <v>36</v>
      </c>
      <c r="K872" s="38"/>
      <c r="L872" s="38" t="s">
        <v>22</v>
      </c>
    </row>
    <row r="873" spans="2:89" x14ac:dyDescent="0.25">
      <c r="B873" s="37" t="s">
        <v>1796</v>
      </c>
      <c r="C873" s="38" t="s">
        <v>1797</v>
      </c>
      <c r="D873" s="39"/>
      <c r="E873" s="39" t="s">
        <v>83</v>
      </c>
      <c r="F873" s="39" t="s">
        <v>21</v>
      </c>
      <c r="G873" s="39">
        <v>4</v>
      </c>
      <c r="H873" s="40">
        <v>11019.45</v>
      </c>
      <c r="I873" s="40">
        <v>11019.45</v>
      </c>
      <c r="J873" s="39"/>
      <c r="K873" s="38"/>
      <c r="L873" s="38" t="s">
        <v>22</v>
      </c>
    </row>
    <row r="874" spans="2:89" x14ac:dyDescent="0.25">
      <c r="B874" s="37" t="s">
        <v>1798</v>
      </c>
      <c r="C874" s="38" t="s">
        <v>1799</v>
      </c>
      <c r="D874" s="39" t="s">
        <v>74</v>
      </c>
      <c r="E874" s="39" t="s">
        <v>74</v>
      </c>
      <c r="F874" s="39" t="s">
        <v>21</v>
      </c>
      <c r="G874" s="39">
        <v>6</v>
      </c>
      <c r="H874" s="40">
        <v>3324.23</v>
      </c>
      <c r="I874" s="40">
        <v>3324.23</v>
      </c>
      <c r="J874" s="39"/>
      <c r="K874" s="38"/>
      <c r="L874" s="38" t="s">
        <v>22</v>
      </c>
    </row>
    <row r="875" spans="2:89" x14ac:dyDescent="0.25">
      <c r="B875" s="37" t="s">
        <v>1800</v>
      </c>
      <c r="C875" s="38" t="s">
        <v>1799</v>
      </c>
      <c r="D875" s="39" t="s">
        <v>83</v>
      </c>
      <c r="E875" s="39" t="s">
        <v>83</v>
      </c>
      <c r="F875" s="39" t="s">
        <v>21</v>
      </c>
      <c r="G875" s="39">
        <v>4</v>
      </c>
      <c r="H875" s="40">
        <v>11019.45</v>
      </c>
      <c r="I875" s="40">
        <v>11019.45</v>
      </c>
      <c r="J875" s="39"/>
      <c r="K875" s="38"/>
      <c r="L875" s="38" t="s">
        <v>22</v>
      </c>
    </row>
    <row r="876" spans="2:89" x14ac:dyDescent="0.25">
      <c r="B876" s="37" t="s">
        <v>1801</v>
      </c>
      <c r="C876" s="38" t="s">
        <v>1802</v>
      </c>
      <c r="D876" s="39" t="s">
        <v>70</v>
      </c>
      <c r="E876" s="39" t="s">
        <v>71</v>
      </c>
      <c r="F876" s="39" t="s">
        <v>35</v>
      </c>
      <c r="G876" s="39">
        <v>12</v>
      </c>
      <c r="H876" s="40">
        <v>20548.68</v>
      </c>
      <c r="I876" s="40">
        <v>1712.39</v>
      </c>
      <c r="J876" s="39" t="s">
        <v>36</v>
      </c>
      <c r="K876" s="38"/>
      <c r="L876" s="38" t="s">
        <v>22</v>
      </c>
    </row>
    <row r="877" spans="2:89" x14ac:dyDescent="0.25">
      <c r="B877" s="37" t="s">
        <v>1803</v>
      </c>
      <c r="C877" s="38" t="s">
        <v>1802</v>
      </c>
      <c r="D877" s="39" t="s">
        <v>74</v>
      </c>
      <c r="E877" s="39" t="s">
        <v>74</v>
      </c>
      <c r="F877" s="39" t="s">
        <v>21</v>
      </c>
      <c r="G877" s="39">
        <v>6</v>
      </c>
      <c r="H877" s="40">
        <v>2522.4499999999998</v>
      </c>
      <c r="I877" s="40">
        <v>2522.4499999999998</v>
      </c>
      <c r="J877" s="39"/>
      <c r="K877" s="38"/>
      <c r="L877" s="38" t="s">
        <v>22</v>
      </c>
    </row>
    <row r="878" spans="2:89" x14ac:dyDescent="0.25">
      <c r="B878" s="37" t="s">
        <v>1804</v>
      </c>
      <c r="C878" s="38" t="s">
        <v>1802</v>
      </c>
      <c r="D878" s="39" t="s">
        <v>83</v>
      </c>
      <c r="E878" s="39" t="s">
        <v>83</v>
      </c>
      <c r="F878" s="39" t="s">
        <v>21</v>
      </c>
      <c r="G878" s="39">
        <v>4</v>
      </c>
      <c r="H878" s="40">
        <v>8518.33</v>
      </c>
      <c r="I878" s="40">
        <v>8518.33</v>
      </c>
      <c r="J878" s="39"/>
      <c r="K878" s="39"/>
      <c r="L878" s="38" t="s">
        <v>22</v>
      </c>
    </row>
    <row r="879" spans="2:89" x14ac:dyDescent="0.25">
      <c r="B879" s="37" t="s">
        <v>1805</v>
      </c>
      <c r="C879" s="38" t="s">
        <v>1806</v>
      </c>
      <c r="D879" s="39" t="s">
        <v>83</v>
      </c>
      <c r="E879" s="39" t="s">
        <v>83</v>
      </c>
      <c r="F879" s="39" t="s">
        <v>21</v>
      </c>
      <c r="G879" s="39">
        <v>4</v>
      </c>
      <c r="H879" s="40">
        <v>7249.02</v>
      </c>
      <c r="I879" s="40">
        <v>7249.02</v>
      </c>
      <c r="J879" s="39"/>
      <c r="K879" s="38"/>
      <c r="L879" s="38" t="s">
        <v>22</v>
      </c>
    </row>
    <row r="880" spans="2:89" x14ac:dyDescent="0.25">
      <c r="B880" s="37" t="s">
        <v>1807</v>
      </c>
      <c r="C880" s="38" t="s">
        <v>1808</v>
      </c>
      <c r="D880" s="39" t="s">
        <v>70</v>
      </c>
      <c r="E880" s="39" t="s">
        <v>71</v>
      </c>
      <c r="F880" s="39" t="s">
        <v>35</v>
      </c>
      <c r="G880" s="39">
        <v>12</v>
      </c>
      <c r="H880" s="40">
        <v>11127</v>
      </c>
      <c r="I880" s="40">
        <v>927.25</v>
      </c>
      <c r="J880" s="39" t="s">
        <v>36</v>
      </c>
      <c r="K880" s="41"/>
      <c r="L880" s="38" t="s">
        <v>22</v>
      </c>
    </row>
    <row r="881" spans="2:63" x14ac:dyDescent="0.25">
      <c r="B881" s="37" t="s">
        <v>1809</v>
      </c>
      <c r="C881" s="38" t="s">
        <v>1808</v>
      </c>
      <c r="D881" s="39" t="s">
        <v>74</v>
      </c>
      <c r="E881" s="39" t="s">
        <v>74</v>
      </c>
      <c r="F881" s="39" t="s">
        <v>21</v>
      </c>
      <c r="G881" s="39">
        <v>6</v>
      </c>
      <c r="H881" s="40">
        <v>2147.69</v>
      </c>
      <c r="I881" s="40">
        <v>2147.69</v>
      </c>
      <c r="J881" s="39"/>
      <c r="K881" s="41"/>
      <c r="L881" s="38" t="s">
        <v>22</v>
      </c>
    </row>
    <row r="882" spans="2:63" x14ac:dyDescent="0.25">
      <c r="B882" s="37" t="s">
        <v>1810</v>
      </c>
      <c r="C882" s="38" t="s">
        <v>1808</v>
      </c>
      <c r="D882" s="39" t="s">
        <v>83</v>
      </c>
      <c r="E882" s="39" t="s">
        <v>83</v>
      </c>
      <c r="F882" s="39" t="s">
        <v>21</v>
      </c>
      <c r="G882" s="39">
        <v>4</v>
      </c>
      <c r="H882" s="40">
        <v>5495.94</v>
      </c>
      <c r="I882" s="40">
        <v>5495.94</v>
      </c>
      <c r="J882" s="39"/>
      <c r="K882" s="41"/>
      <c r="L882" s="38" t="s">
        <v>22</v>
      </c>
    </row>
    <row r="883" spans="2:63" x14ac:dyDescent="0.25">
      <c r="B883" s="37" t="s">
        <v>1811</v>
      </c>
      <c r="C883" s="38" t="s">
        <v>1808</v>
      </c>
      <c r="D883" s="39" t="s">
        <v>116</v>
      </c>
      <c r="E883" s="39" t="s">
        <v>116</v>
      </c>
      <c r="F883" s="39" t="s">
        <v>21</v>
      </c>
      <c r="G883" s="39">
        <v>1</v>
      </c>
      <c r="H883" s="40">
        <v>13776.22</v>
      </c>
      <c r="I883" s="40">
        <v>13776.22</v>
      </c>
      <c r="J883" s="39"/>
      <c r="K883" s="41"/>
      <c r="L883" s="38" t="s">
        <v>22</v>
      </c>
    </row>
    <row r="884" spans="2:63" x14ac:dyDescent="0.25">
      <c r="B884" s="37" t="s">
        <v>1812</v>
      </c>
      <c r="C884" s="38" t="s">
        <v>1813</v>
      </c>
      <c r="D884" s="39" t="s">
        <v>70</v>
      </c>
      <c r="E884" s="39" t="s">
        <v>71</v>
      </c>
      <c r="F884" s="39" t="s">
        <v>35</v>
      </c>
      <c r="G884" s="39">
        <v>12</v>
      </c>
      <c r="H884" s="40">
        <v>11826.960000000001</v>
      </c>
      <c r="I884" s="40">
        <v>985.58</v>
      </c>
      <c r="J884" s="39" t="s">
        <v>36</v>
      </c>
      <c r="K884" s="38"/>
      <c r="L884" s="38" t="s">
        <v>22</v>
      </c>
    </row>
    <row r="885" spans="2:63" x14ac:dyDescent="0.25">
      <c r="B885" s="37" t="s">
        <v>1814</v>
      </c>
      <c r="C885" s="38" t="s">
        <v>1813</v>
      </c>
      <c r="D885" s="39" t="s">
        <v>83</v>
      </c>
      <c r="E885" s="39" t="s">
        <v>83</v>
      </c>
      <c r="F885" s="39" t="s">
        <v>21</v>
      </c>
      <c r="G885" s="39">
        <v>4</v>
      </c>
      <c r="H885" s="40">
        <v>5530.9</v>
      </c>
      <c r="I885" s="40">
        <v>5530.9</v>
      </c>
      <c r="J885" s="39"/>
      <c r="K885" s="38"/>
      <c r="L885" s="38" t="s">
        <v>22</v>
      </c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</row>
    <row r="886" spans="2:63" x14ac:dyDescent="0.25">
      <c r="B886" s="37" t="s">
        <v>1815</v>
      </c>
      <c r="C886" s="38" t="s">
        <v>1816</v>
      </c>
      <c r="D886" s="39" t="s">
        <v>70</v>
      </c>
      <c r="E886" s="39" t="s">
        <v>71</v>
      </c>
      <c r="F886" s="39" t="s">
        <v>21</v>
      </c>
      <c r="G886" s="39">
        <v>12</v>
      </c>
      <c r="H886" s="40">
        <v>2821.06</v>
      </c>
      <c r="I886" s="40">
        <v>2821.06</v>
      </c>
      <c r="J886" s="39"/>
      <c r="K886" s="38"/>
      <c r="L886" s="38" t="s">
        <v>22</v>
      </c>
    </row>
    <row r="887" spans="2:63" x14ac:dyDescent="0.25">
      <c r="B887" s="37" t="s">
        <v>1817</v>
      </c>
      <c r="C887" s="38" t="s">
        <v>1816</v>
      </c>
      <c r="D887" s="39" t="s">
        <v>83</v>
      </c>
      <c r="E887" s="39" t="s">
        <v>83</v>
      </c>
      <c r="F887" s="39" t="s">
        <v>21</v>
      </c>
      <c r="G887" s="39">
        <v>4</v>
      </c>
      <c r="H887" s="40">
        <v>7110.7</v>
      </c>
      <c r="I887" s="40">
        <v>7110.7</v>
      </c>
      <c r="J887" s="39"/>
      <c r="K887" s="38"/>
      <c r="L887" s="38" t="s">
        <v>22</v>
      </c>
    </row>
    <row r="888" spans="2:63" x14ac:dyDescent="0.25">
      <c r="B888" s="37" t="s">
        <v>1818</v>
      </c>
      <c r="C888" s="38" t="s">
        <v>1819</v>
      </c>
      <c r="D888" s="39" t="s">
        <v>70</v>
      </c>
      <c r="E888" s="39" t="s">
        <v>71</v>
      </c>
      <c r="F888" s="39" t="s">
        <v>21</v>
      </c>
      <c r="G888" s="39">
        <v>6</v>
      </c>
      <c r="H888" s="40">
        <v>3824.32</v>
      </c>
      <c r="I888" s="40">
        <v>3824.32</v>
      </c>
      <c r="J888" s="39"/>
      <c r="K888" s="38"/>
      <c r="L888" s="38" t="s">
        <v>22</v>
      </c>
    </row>
    <row r="889" spans="2:63" x14ac:dyDescent="0.25">
      <c r="B889" s="37" t="s">
        <v>1820</v>
      </c>
      <c r="C889" s="38" t="s">
        <v>1819</v>
      </c>
      <c r="D889" s="39" t="s">
        <v>83</v>
      </c>
      <c r="E889" s="39" t="s">
        <v>83</v>
      </c>
      <c r="F889" s="39" t="s">
        <v>35</v>
      </c>
      <c r="G889" s="39">
        <v>4</v>
      </c>
      <c r="H889" s="40">
        <v>68868.960000000006</v>
      </c>
      <c r="I889" s="40">
        <v>17217.240000000002</v>
      </c>
      <c r="J889" s="39"/>
      <c r="K889" s="38"/>
      <c r="L889" s="38" t="s">
        <v>22</v>
      </c>
    </row>
    <row r="890" spans="2:63" x14ac:dyDescent="0.25">
      <c r="B890" s="37" t="s">
        <v>1821</v>
      </c>
      <c r="C890" s="38" t="s">
        <v>1822</v>
      </c>
      <c r="D890" s="39" t="s">
        <v>83</v>
      </c>
      <c r="E890" s="39" t="s">
        <v>83</v>
      </c>
      <c r="F890" s="39" t="s">
        <v>21</v>
      </c>
      <c r="G890" s="39">
        <v>4</v>
      </c>
      <c r="H890" s="40">
        <v>3123.87</v>
      </c>
      <c r="I890" s="40">
        <v>3123.87</v>
      </c>
      <c r="J890" s="39"/>
      <c r="K890" s="38"/>
      <c r="L890" s="38" t="s">
        <v>22</v>
      </c>
    </row>
    <row r="891" spans="2:63" x14ac:dyDescent="0.25">
      <c r="B891" s="37" t="s">
        <v>1823</v>
      </c>
      <c r="C891" s="38" t="s">
        <v>1824</v>
      </c>
      <c r="D891" s="39" t="s">
        <v>70</v>
      </c>
      <c r="E891" s="39" t="s">
        <v>71</v>
      </c>
      <c r="F891" s="39" t="s">
        <v>21</v>
      </c>
      <c r="G891" s="39">
        <v>6</v>
      </c>
      <c r="H891" s="40">
        <v>2895.61</v>
      </c>
      <c r="I891" s="40">
        <v>2895.61</v>
      </c>
      <c r="J891" s="39"/>
      <c r="K891" s="39"/>
      <c r="L891" s="38" t="s">
        <v>22</v>
      </c>
    </row>
    <row r="892" spans="2:63" x14ac:dyDescent="0.25">
      <c r="B892" s="37" t="s">
        <v>1825</v>
      </c>
      <c r="C892" s="38" t="s">
        <v>1824</v>
      </c>
      <c r="D892" s="39" t="s">
        <v>83</v>
      </c>
      <c r="E892" s="39" t="s">
        <v>83</v>
      </c>
      <c r="F892" s="39" t="s">
        <v>21</v>
      </c>
      <c r="G892" s="39">
        <v>4</v>
      </c>
      <c r="H892" s="40">
        <v>15579.6</v>
      </c>
      <c r="I892" s="40">
        <v>15579.6</v>
      </c>
      <c r="J892" s="39"/>
      <c r="K892" s="38"/>
      <c r="L892" s="38" t="s">
        <v>22</v>
      </c>
    </row>
    <row r="893" spans="2:63" x14ac:dyDescent="0.25">
      <c r="B893" s="37" t="s">
        <v>1826</v>
      </c>
      <c r="C893" s="38" t="s">
        <v>1827</v>
      </c>
      <c r="D893" s="39" t="s">
        <v>74</v>
      </c>
      <c r="E893" s="39" t="s">
        <v>74</v>
      </c>
      <c r="F893" s="39" t="s">
        <v>35</v>
      </c>
      <c r="G893" s="39">
        <v>6</v>
      </c>
      <c r="H893" s="40">
        <v>33556.620000000003</v>
      </c>
      <c r="I893" s="40">
        <v>5592.77</v>
      </c>
      <c r="J893" s="39" t="s">
        <v>36</v>
      </c>
      <c r="K893" s="38"/>
      <c r="L893" s="38" t="s">
        <v>22</v>
      </c>
    </row>
    <row r="894" spans="2:63" x14ac:dyDescent="0.25">
      <c r="B894" s="37" t="s">
        <v>1828</v>
      </c>
      <c r="C894" s="38" t="s">
        <v>1829</v>
      </c>
      <c r="D894" s="39" t="s">
        <v>83</v>
      </c>
      <c r="E894" s="39" t="s">
        <v>83</v>
      </c>
      <c r="F894" s="39" t="s">
        <v>35</v>
      </c>
      <c r="G894" s="39">
        <v>4</v>
      </c>
      <c r="H894" s="40">
        <v>41144.28</v>
      </c>
      <c r="I894" s="40">
        <v>10286.07</v>
      </c>
      <c r="J894" s="39" t="s">
        <v>36</v>
      </c>
      <c r="K894" s="38"/>
      <c r="L894" s="38" t="s">
        <v>22</v>
      </c>
    </row>
    <row r="895" spans="2:63" x14ac:dyDescent="0.25">
      <c r="B895" s="37" t="s">
        <v>1830</v>
      </c>
      <c r="C895" s="38" t="s">
        <v>1831</v>
      </c>
      <c r="D895" s="39" t="s">
        <v>83</v>
      </c>
      <c r="E895" s="39" t="s">
        <v>83</v>
      </c>
      <c r="F895" s="39" t="s">
        <v>21</v>
      </c>
      <c r="G895" s="39">
        <v>1</v>
      </c>
      <c r="H895" s="40">
        <v>13609.31</v>
      </c>
      <c r="I895" s="40">
        <v>13609.31</v>
      </c>
      <c r="J895" s="39"/>
      <c r="K895" s="41"/>
      <c r="L895" s="38" t="s">
        <v>22</v>
      </c>
    </row>
    <row r="896" spans="2:63" x14ac:dyDescent="0.25">
      <c r="B896" s="37" t="s">
        <v>1832</v>
      </c>
      <c r="C896" s="38" t="s">
        <v>1833</v>
      </c>
      <c r="D896" s="39" t="s">
        <v>70</v>
      </c>
      <c r="E896" s="39" t="s">
        <v>71</v>
      </c>
      <c r="F896" s="39" t="s">
        <v>21</v>
      </c>
      <c r="G896" s="39">
        <v>6</v>
      </c>
      <c r="H896" s="40">
        <v>841.6</v>
      </c>
      <c r="I896" s="40">
        <v>841.6</v>
      </c>
      <c r="J896" s="39"/>
      <c r="K896" s="38"/>
      <c r="L896" s="38" t="s">
        <v>22</v>
      </c>
    </row>
    <row r="897" spans="2:12" x14ac:dyDescent="0.25">
      <c r="B897" s="37" t="s">
        <v>1834</v>
      </c>
      <c r="C897" s="38" t="s">
        <v>1833</v>
      </c>
      <c r="D897" s="39" t="s">
        <v>74</v>
      </c>
      <c r="E897" s="39" t="s">
        <v>74</v>
      </c>
      <c r="F897" s="39" t="s">
        <v>21</v>
      </c>
      <c r="G897" s="39">
        <v>6</v>
      </c>
      <c r="H897" s="40">
        <v>1141.05</v>
      </c>
      <c r="I897" s="40">
        <v>1141.05</v>
      </c>
      <c r="J897" s="39"/>
      <c r="K897" s="38"/>
      <c r="L897" s="38" t="s">
        <v>22</v>
      </c>
    </row>
    <row r="898" spans="2:12" x14ac:dyDescent="0.25">
      <c r="B898" s="37" t="s">
        <v>1835</v>
      </c>
      <c r="C898" s="38" t="s">
        <v>1833</v>
      </c>
      <c r="D898" s="39" t="s">
        <v>83</v>
      </c>
      <c r="E898" s="39" t="s">
        <v>83</v>
      </c>
      <c r="F898" s="39" t="s">
        <v>21</v>
      </c>
      <c r="G898" s="39">
        <v>4</v>
      </c>
      <c r="H898" s="40">
        <v>3065.18</v>
      </c>
      <c r="I898" s="40">
        <v>3065.18</v>
      </c>
      <c r="J898" s="39"/>
      <c r="K898" s="38"/>
      <c r="L898" s="38" t="s">
        <v>22</v>
      </c>
    </row>
    <row r="899" spans="2:12" x14ac:dyDescent="0.25">
      <c r="B899" s="37" t="s">
        <v>1836</v>
      </c>
      <c r="C899" s="38" t="s">
        <v>1833</v>
      </c>
      <c r="D899" s="39" t="s">
        <v>772</v>
      </c>
      <c r="E899" s="39" t="s">
        <v>772</v>
      </c>
      <c r="F899" s="39" t="s">
        <v>21</v>
      </c>
      <c r="G899" s="39">
        <v>1</v>
      </c>
      <c r="H899" s="40">
        <v>15750.18</v>
      </c>
      <c r="I899" s="40">
        <v>15750.18</v>
      </c>
      <c r="J899" s="39"/>
      <c r="K899" s="38"/>
      <c r="L899" s="38" t="s">
        <v>22</v>
      </c>
    </row>
    <row r="900" spans="2:12" x14ac:dyDescent="0.25">
      <c r="B900" s="37" t="s">
        <v>1837</v>
      </c>
      <c r="C900" s="38" t="s">
        <v>1838</v>
      </c>
      <c r="D900" s="39"/>
      <c r="E900" s="39" t="s">
        <v>74</v>
      </c>
      <c r="F900" s="39" t="s">
        <v>35</v>
      </c>
      <c r="G900" s="39">
        <v>6</v>
      </c>
      <c r="H900" s="40">
        <v>24255.72</v>
      </c>
      <c r="I900" s="40">
        <v>4042.62</v>
      </c>
      <c r="J900" s="39" t="s">
        <v>36</v>
      </c>
      <c r="K900" s="38"/>
      <c r="L900" s="38" t="s">
        <v>22</v>
      </c>
    </row>
    <row r="901" spans="2:12" x14ac:dyDescent="0.25">
      <c r="B901" s="37" t="s">
        <v>1839</v>
      </c>
      <c r="C901" s="38" t="s">
        <v>1840</v>
      </c>
      <c r="D901" s="39" t="s">
        <v>70</v>
      </c>
      <c r="E901" s="39" t="s">
        <v>71</v>
      </c>
      <c r="F901" s="39" t="s">
        <v>21</v>
      </c>
      <c r="G901" s="39">
        <v>6</v>
      </c>
      <c r="H901" s="40">
        <v>726.08</v>
      </c>
      <c r="I901" s="40">
        <v>726.08</v>
      </c>
      <c r="J901" s="39"/>
      <c r="K901" s="38"/>
      <c r="L901" s="38" t="s">
        <v>22</v>
      </c>
    </row>
    <row r="902" spans="2:12" x14ac:dyDescent="0.25">
      <c r="B902" s="37" t="s">
        <v>1841</v>
      </c>
      <c r="C902" s="38" t="s">
        <v>1840</v>
      </c>
      <c r="D902" s="39" t="s">
        <v>74</v>
      </c>
      <c r="E902" s="39" t="s">
        <v>74</v>
      </c>
      <c r="F902" s="39" t="s">
        <v>21</v>
      </c>
      <c r="G902" s="39">
        <v>6</v>
      </c>
      <c r="H902" s="40">
        <v>1138.58</v>
      </c>
      <c r="I902" s="40">
        <v>1138.58</v>
      </c>
      <c r="J902" s="39"/>
      <c r="K902" s="38"/>
      <c r="L902" s="38" t="s">
        <v>22</v>
      </c>
    </row>
    <row r="903" spans="2:12" x14ac:dyDescent="0.25">
      <c r="B903" s="37" t="s">
        <v>1842</v>
      </c>
      <c r="C903" s="38" t="s">
        <v>1840</v>
      </c>
      <c r="D903" s="39" t="s">
        <v>83</v>
      </c>
      <c r="E903" s="39" t="s">
        <v>83</v>
      </c>
      <c r="F903" s="39" t="s">
        <v>21</v>
      </c>
      <c r="G903" s="39">
        <v>4</v>
      </c>
      <c r="H903" s="40">
        <v>3650.8</v>
      </c>
      <c r="I903" s="40">
        <v>3650.8</v>
      </c>
      <c r="J903" s="39"/>
      <c r="K903" s="39"/>
      <c r="L903" s="38" t="s">
        <v>22</v>
      </c>
    </row>
    <row r="904" spans="2:12" x14ac:dyDescent="0.25">
      <c r="B904" s="37" t="s">
        <v>1843</v>
      </c>
      <c r="C904" s="38" t="s">
        <v>1840</v>
      </c>
      <c r="D904" s="39" t="s">
        <v>1844</v>
      </c>
      <c r="E904" s="39" t="s">
        <v>83</v>
      </c>
      <c r="F904" s="39" t="s">
        <v>35</v>
      </c>
      <c r="G904" s="39">
        <v>4</v>
      </c>
      <c r="H904" s="40">
        <v>16782</v>
      </c>
      <c r="I904" s="40">
        <v>4195.5</v>
      </c>
      <c r="J904" s="39" t="s">
        <v>36</v>
      </c>
      <c r="K904" s="38"/>
      <c r="L904" s="38" t="s">
        <v>22</v>
      </c>
    </row>
    <row r="905" spans="2:12" x14ac:dyDescent="0.25">
      <c r="B905" s="37" t="s">
        <v>1845</v>
      </c>
      <c r="C905" s="38" t="s">
        <v>1840</v>
      </c>
      <c r="D905" s="39" t="s">
        <v>772</v>
      </c>
      <c r="E905" s="39" t="s">
        <v>772</v>
      </c>
      <c r="F905" s="39" t="s">
        <v>21</v>
      </c>
      <c r="G905" s="39">
        <v>1</v>
      </c>
      <c r="H905" s="40">
        <v>13126.45</v>
      </c>
      <c r="I905" s="40">
        <v>13126.45</v>
      </c>
      <c r="J905" s="39"/>
      <c r="K905" s="38"/>
      <c r="L905" s="38" t="s">
        <v>22</v>
      </c>
    </row>
    <row r="906" spans="2:12" x14ac:dyDescent="0.25">
      <c r="B906" s="37" t="s">
        <v>1846</v>
      </c>
      <c r="C906" s="38" t="s">
        <v>1847</v>
      </c>
      <c r="D906" s="39" t="s">
        <v>1848</v>
      </c>
      <c r="E906" s="39" t="s">
        <v>74</v>
      </c>
      <c r="F906" s="39" t="s">
        <v>35</v>
      </c>
      <c r="G906" s="39">
        <v>6</v>
      </c>
      <c r="H906" s="40">
        <v>32547.06</v>
      </c>
      <c r="I906" s="40">
        <v>5424.51</v>
      </c>
      <c r="J906" s="39" t="s">
        <v>36</v>
      </c>
      <c r="K906" s="38"/>
      <c r="L906" s="38" t="s">
        <v>22</v>
      </c>
    </row>
    <row r="907" spans="2:12" x14ac:dyDescent="0.25">
      <c r="B907" s="37" t="s">
        <v>1849</v>
      </c>
      <c r="C907" s="38" t="s">
        <v>1850</v>
      </c>
      <c r="D907" s="39" t="s">
        <v>1851</v>
      </c>
      <c r="E907" s="39" t="s">
        <v>83</v>
      </c>
      <c r="F907" s="39" t="s">
        <v>21</v>
      </c>
      <c r="G907" s="39">
        <v>4</v>
      </c>
      <c r="H907" s="40">
        <v>12060.71</v>
      </c>
      <c r="I907" s="40">
        <v>12060.71</v>
      </c>
      <c r="J907" s="39"/>
      <c r="K907" s="38"/>
      <c r="L907" s="38" t="s">
        <v>22</v>
      </c>
    </row>
    <row r="908" spans="2:12" x14ac:dyDescent="0.25">
      <c r="B908" s="37" t="s">
        <v>1852</v>
      </c>
      <c r="C908" s="38" t="s">
        <v>1853</v>
      </c>
      <c r="D908" s="39" t="s">
        <v>1854</v>
      </c>
      <c r="E908" s="39" t="s">
        <v>74</v>
      </c>
      <c r="F908" s="39" t="s">
        <v>35</v>
      </c>
      <c r="G908" s="39">
        <v>6</v>
      </c>
      <c r="H908" s="40">
        <v>35164.080000000002</v>
      </c>
      <c r="I908" s="40">
        <v>5860.68</v>
      </c>
      <c r="J908" s="39" t="s">
        <v>36</v>
      </c>
      <c r="K908" s="41"/>
      <c r="L908" s="38" t="s">
        <v>22</v>
      </c>
    </row>
    <row r="909" spans="2:12" x14ac:dyDescent="0.25">
      <c r="B909" s="37" t="s">
        <v>1855</v>
      </c>
      <c r="C909" s="38" t="s">
        <v>1853</v>
      </c>
      <c r="D909" s="39" t="s">
        <v>1856</v>
      </c>
      <c r="E909" s="39" t="s">
        <v>83</v>
      </c>
      <c r="F909" s="39" t="s">
        <v>35</v>
      </c>
      <c r="G909" s="39">
        <v>4</v>
      </c>
      <c r="H909" s="40">
        <v>63580.24</v>
      </c>
      <c r="I909" s="40">
        <v>15895.06</v>
      </c>
      <c r="J909" s="39" t="s">
        <v>36</v>
      </c>
      <c r="K909" s="38"/>
      <c r="L909" s="38" t="s">
        <v>22</v>
      </c>
    </row>
    <row r="910" spans="2:12" x14ac:dyDescent="0.25">
      <c r="B910" s="37" t="s">
        <v>1857</v>
      </c>
      <c r="C910" s="38" t="s">
        <v>1858</v>
      </c>
      <c r="D910" s="39" t="s">
        <v>74</v>
      </c>
      <c r="E910" s="39" t="s">
        <v>74</v>
      </c>
      <c r="F910" s="39" t="s">
        <v>35</v>
      </c>
      <c r="G910" s="39">
        <v>6</v>
      </c>
      <c r="H910" s="40">
        <v>27436.560000000001</v>
      </c>
      <c r="I910" s="40">
        <v>4572.76</v>
      </c>
      <c r="J910" s="39" t="s">
        <v>36</v>
      </c>
      <c r="K910" s="38"/>
      <c r="L910" s="38" t="s">
        <v>22</v>
      </c>
    </row>
    <row r="911" spans="2:12" x14ac:dyDescent="0.25">
      <c r="B911" s="37" t="s">
        <v>1859</v>
      </c>
      <c r="C911" s="38" t="s">
        <v>1858</v>
      </c>
      <c r="D911" s="39" t="s">
        <v>83</v>
      </c>
      <c r="E911" s="39" t="s">
        <v>83</v>
      </c>
      <c r="F911" s="39" t="s">
        <v>35</v>
      </c>
      <c r="G911" s="39">
        <v>4</v>
      </c>
      <c r="H911" s="40">
        <v>38144.559999999998</v>
      </c>
      <c r="I911" s="40">
        <v>9536.14</v>
      </c>
      <c r="J911" s="39" t="s">
        <v>36</v>
      </c>
      <c r="K911" s="38"/>
      <c r="L911" s="38" t="s">
        <v>22</v>
      </c>
    </row>
    <row r="912" spans="2:12" x14ac:dyDescent="0.25">
      <c r="B912" s="37" t="s">
        <v>1860</v>
      </c>
      <c r="C912" s="38" t="s">
        <v>1861</v>
      </c>
      <c r="D912" s="39" t="s">
        <v>83</v>
      </c>
      <c r="E912" s="39" t="s">
        <v>83</v>
      </c>
      <c r="F912" s="39" t="s">
        <v>35</v>
      </c>
      <c r="G912" s="39">
        <v>4</v>
      </c>
      <c r="H912" s="40">
        <v>24004.240000000002</v>
      </c>
      <c r="I912" s="40">
        <v>6001.06</v>
      </c>
      <c r="J912" s="39" t="s">
        <v>36</v>
      </c>
      <c r="K912" s="38"/>
      <c r="L912" s="38" t="s">
        <v>22</v>
      </c>
    </row>
    <row r="913" spans="2:89" x14ac:dyDescent="0.25">
      <c r="B913" s="37" t="s">
        <v>1862</v>
      </c>
      <c r="C913" s="38" t="s">
        <v>1863</v>
      </c>
      <c r="D913" s="39" t="s">
        <v>74</v>
      </c>
      <c r="E913" s="39" t="s">
        <v>74</v>
      </c>
      <c r="F913" s="39" t="s">
        <v>35</v>
      </c>
      <c r="G913" s="39">
        <v>6</v>
      </c>
      <c r="H913" s="40">
        <v>25956.959999999999</v>
      </c>
      <c r="I913" s="40">
        <v>4326.16</v>
      </c>
      <c r="J913" s="39" t="s">
        <v>36</v>
      </c>
      <c r="K913" s="41"/>
      <c r="L913" s="38" t="s">
        <v>22</v>
      </c>
    </row>
    <row r="914" spans="2:89" x14ac:dyDescent="0.25">
      <c r="B914" s="37" t="s">
        <v>1864</v>
      </c>
      <c r="C914" s="38" t="s">
        <v>1865</v>
      </c>
      <c r="D914" s="39" t="s">
        <v>83</v>
      </c>
      <c r="E914" s="39" t="s">
        <v>83</v>
      </c>
      <c r="F914" s="39" t="s">
        <v>35</v>
      </c>
      <c r="G914" s="39">
        <v>4</v>
      </c>
      <c r="H914" s="40">
        <v>44749.16</v>
      </c>
      <c r="I914" s="40">
        <v>11187.29</v>
      </c>
      <c r="J914" s="39" t="s">
        <v>36</v>
      </c>
      <c r="K914" s="38"/>
      <c r="L914" s="38" t="s">
        <v>22</v>
      </c>
    </row>
    <row r="915" spans="2:89" x14ac:dyDescent="0.25">
      <c r="B915" s="37" t="s">
        <v>1866</v>
      </c>
      <c r="C915" s="38" t="s">
        <v>1867</v>
      </c>
      <c r="D915" s="39" t="s">
        <v>74</v>
      </c>
      <c r="E915" s="39" t="s">
        <v>74</v>
      </c>
      <c r="F915" s="39" t="s">
        <v>35</v>
      </c>
      <c r="G915" s="39">
        <v>6</v>
      </c>
      <c r="H915" s="40">
        <v>36870.300000000003</v>
      </c>
      <c r="I915" s="40">
        <v>6145.05</v>
      </c>
      <c r="J915" s="39" t="s">
        <v>36</v>
      </c>
      <c r="K915" s="38"/>
      <c r="L915" s="38" t="s">
        <v>22</v>
      </c>
    </row>
    <row r="916" spans="2:89" x14ac:dyDescent="0.25">
      <c r="B916" s="37" t="s">
        <v>1868</v>
      </c>
      <c r="C916" s="38" t="s">
        <v>1867</v>
      </c>
      <c r="D916" s="39" t="s">
        <v>83</v>
      </c>
      <c r="E916" s="39" t="s">
        <v>83</v>
      </c>
      <c r="F916" s="39" t="s">
        <v>35</v>
      </c>
      <c r="G916" s="39">
        <v>4</v>
      </c>
      <c r="H916" s="40">
        <v>69903.600000000006</v>
      </c>
      <c r="I916" s="40">
        <v>17475.900000000001</v>
      </c>
      <c r="J916" s="39" t="s">
        <v>36</v>
      </c>
      <c r="K916" s="38"/>
      <c r="L916" s="38" t="s">
        <v>22</v>
      </c>
    </row>
    <row r="917" spans="2:89" x14ac:dyDescent="0.25">
      <c r="B917" s="37" t="s">
        <v>1869</v>
      </c>
      <c r="C917" s="38" t="s">
        <v>1870</v>
      </c>
      <c r="D917" s="39" t="s">
        <v>74</v>
      </c>
      <c r="E917" s="39" t="s">
        <v>74</v>
      </c>
      <c r="F917" s="39" t="s">
        <v>35</v>
      </c>
      <c r="G917" s="39">
        <v>6</v>
      </c>
      <c r="H917" s="40">
        <v>33429.479999999996</v>
      </c>
      <c r="I917" s="40">
        <v>5571.58</v>
      </c>
      <c r="J917" s="39" t="s">
        <v>36</v>
      </c>
      <c r="K917" s="38"/>
      <c r="L917" s="38" t="s">
        <v>22</v>
      </c>
    </row>
    <row r="918" spans="2:89" x14ac:dyDescent="0.25">
      <c r="B918" s="37" t="s">
        <v>1871</v>
      </c>
      <c r="C918" s="38" t="s">
        <v>1870</v>
      </c>
      <c r="D918" s="39" t="s">
        <v>83</v>
      </c>
      <c r="E918" s="39" t="s">
        <v>83</v>
      </c>
      <c r="F918" s="39" t="s">
        <v>21</v>
      </c>
      <c r="G918" s="39">
        <v>4</v>
      </c>
      <c r="H918" s="40">
        <v>6742.96</v>
      </c>
      <c r="I918" s="40">
        <v>6742.96</v>
      </c>
      <c r="J918" s="39"/>
      <c r="K918" s="38"/>
      <c r="L918" s="38" t="s">
        <v>22</v>
      </c>
    </row>
    <row r="919" spans="2:89" x14ac:dyDescent="0.25">
      <c r="B919" s="37" t="s">
        <v>1872</v>
      </c>
      <c r="C919" s="38" t="s">
        <v>1873</v>
      </c>
      <c r="D919" s="39" t="s">
        <v>74</v>
      </c>
      <c r="E919" s="39" t="s">
        <v>74</v>
      </c>
      <c r="F919" s="39" t="s">
        <v>35</v>
      </c>
      <c r="G919" s="39">
        <v>6</v>
      </c>
      <c r="H919" s="40">
        <v>29506.620000000003</v>
      </c>
      <c r="I919" s="40">
        <v>4917.7700000000004</v>
      </c>
      <c r="J919" s="39" t="s">
        <v>36</v>
      </c>
      <c r="K919" s="38"/>
      <c r="L919" s="38" t="s">
        <v>22</v>
      </c>
    </row>
    <row r="920" spans="2:89" x14ac:dyDescent="0.25">
      <c r="B920" s="37" t="s">
        <v>1874</v>
      </c>
      <c r="C920" s="38" t="s">
        <v>1873</v>
      </c>
      <c r="D920" s="39" t="s">
        <v>83</v>
      </c>
      <c r="E920" s="39" t="s">
        <v>83</v>
      </c>
      <c r="F920" s="39" t="s">
        <v>35</v>
      </c>
      <c r="G920" s="39">
        <v>4</v>
      </c>
      <c r="H920" s="40">
        <v>27929.96</v>
      </c>
      <c r="I920" s="40">
        <v>6982.49</v>
      </c>
      <c r="J920" s="39" t="s">
        <v>36</v>
      </c>
      <c r="K920" s="38"/>
      <c r="L920" s="38" t="s">
        <v>22</v>
      </c>
    </row>
    <row r="921" spans="2:89" x14ac:dyDescent="0.25">
      <c r="B921" s="37" t="s">
        <v>1875</v>
      </c>
      <c r="C921" s="38" t="s">
        <v>1876</v>
      </c>
      <c r="D921" s="39" t="s">
        <v>74</v>
      </c>
      <c r="E921" s="39" t="s">
        <v>74</v>
      </c>
      <c r="F921" s="39" t="s">
        <v>35</v>
      </c>
      <c r="G921" s="39">
        <v>6</v>
      </c>
      <c r="H921" s="40">
        <v>29043.360000000001</v>
      </c>
      <c r="I921" s="40">
        <v>4840.5600000000004</v>
      </c>
      <c r="J921" s="39" t="s">
        <v>36</v>
      </c>
      <c r="K921" s="41"/>
      <c r="L921" s="38" t="s">
        <v>22</v>
      </c>
    </row>
    <row r="922" spans="2:89" x14ac:dyDescent="0.25">
      <c r="B922" s="37" t="s">
        <v>1877</v>
      </c>
      <c r="C922" s="38" t="s">
        <v>1878</v>
      </c>
      <c r="D922" s="39" t="s">
        <v>1613</v>
      </c>
      <c r="E922" s="39" t="s">
        <v>74</v>
      </c>
      <c r="F922" s="39" t="s">
        <v>21</v>
      </c>
      <c r="G922" s="39">
        <v>6</v>
      </c>
      <c r="H922" s="40">
        <v>1127.98</v>
      </c>
      <c r="I922" s="40">
        <v>1127.98</v>
      </c>
      <c r="J922" s="39"/>
      <c r="K922" s="38"/>
      <c r="L922" s="38" t="s">
        <v>22</v>
      </c>
    </row>
    <row r="923" spans="2:89" x14ac:dyDescent="0.25">
      <c r="B923" s="37" t="s">
        <v>1879</v>
      </c>
      <c r="C923" s="38" t="s">
        <v>1878</v>
      </c>
      <c r="D923" s="39" t="s">
        <v>1615</v>
      </c>
      <c r="E923" s="39" t="s">
        <v>83</v>
      </c>
      <c r="F923" s="39" t="s">
        <v>21</v>
      </c>
      <c r="G923" s="39">
        <v>4</v>
      </c>
      <c r="H923" s="40">
        <v>3287.8</v>
      </c>
      <c r="I923" s="40">
        <v>3287.8</v>
      </c>
      <c r="J923" s="39"/>
      <c r="K923" s="38"/>
      <c r="L923" s="38" t="s">
        <v>22</v>
      </c>
    </row>
    <row r="924" spans="2:89" x14ac:dyDescent="0.25">
      <c r="B924" s="37" t="s">
        <v>1880</v>
      </c>
      <c r="C924" s="38" t="s">
        <v>1878</v>
      </c>
      <c r="D924" s="39" t="s">
        <v>1617</v>
      </c>
      <c r="E924" s="39" t="s">
        <v>76</v>
      </c>
      <c r="F924" s="39" t="s">
        <v>21</v>
      </c>
      <c r="G924" s="39">
        <v>4</v>
      </c>
      <c r="H924" s="40">
        <v>2436.42</v>
      </c>
      <c r="I924" s="40">
        <v>2436.42</v>
      </c>
      <c r="J924" s="39"/>
      <c r="K924" s="38"/>
      <c r="L924" s="38" t="s">
        <v>22</v>
      </c>
    </row>
    <row r="925" spans="2:89" x14ac:dyDescent="0.25">
      <c r="B925" s="37" t="s">
        <v>1881</v>
      </c>
      <c r="C925" s="38" t="s">
        <v>1878</v>
      </c>
      <c r="D925" s="39" t="s">
        <v>1619</v>
      </c>
      <c r="E925" s="39" t="s">
        <v>772</v>
      </c>
      <c r="F925" s="39" t="s">
        <v>21</v>
      </c>
      <c r="G925" s="39">
        <v>1</v>
      </c>
      <c r="H925" s="40">
        <v>12867.38</v>
      </c>
      <c r="I925" s="40">
        <v>12867.38</v>
      </c>
      <c r="J925" s="39"/>
      <c r="K925" s="38"/>
      <c r="L925" s="38" t="s">
        <v>22</v>
      </c>
    </row>
    <row r="926" spans="2:89" x14ac:dyDescent="0.25">
      <c r="B926" s="37" t="s">
        <v>1882</v>
      </c>
      <c r="C926" s="38" t="s">
        <v>1878</v>
      </c>
      <c r="D926" s="39" t="s">
        <v>1883</v>
      </c>
      <c r="E926" s="39" t="s">
        <v>74</v>
      </c>
      <c r="F926" s="39" t="s">
        <v>35</v>
      </c>
      <c r="G926" s="39">
        <v>6</v>
      </c>
      <c r="H926" s="40">
        <v>14546.400000000001</v>
      </c>
      <c r="I926" s="40">
        <v>2424.4</v>
      </c>
      <c r="J926" s="39" t="s">
        <v>36</v>
      </c>
      <c r="K926" s="38"/>
      <c r="L926" s="38" t="s">
        <v>22</v>
      </c>
    </row>
    <row r="927" spans="2:89" x14ac:dyDescent="0.25">
      <c r="B927" s="37" t="s">
        <v>1884</v>
      </c>
      <c r="C927" s="38" t="s">
        <v>1885</v>
      </c>
      <c r="D927" s="39" t="s">
        <v>83</v>
      </c>
      <c r="E927" s="39" t="s">
        <v>83</v>
      </c>
      <c r="F927" s="39" t="s">
        <v>35</v>
      </c>
      <c r="G927" s="39">
        <v>4</v>
      </c>
      <c r="H927" s="40">
        <v>67851.520000000004</v>
      </c>
      <c r="I927" s="40">
        <v>16962.88</v>
      </c>
      <c r="J927" s="39" t="s">
        <v>36</v>
      </c>
      <c r="K927" s="38"/>
      <c r="L927" s="38" t="s">
        <v>22</v>
      </c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</row>
    <row r="928" spans="2:89" x14ac:dyDescent="0.25">
      <c r="B928" s="42" t="s">
        <v>1886</v>
      </c>
      <c r="C928" s="43" t="s">
        <v>1887</v>
      </c>
      <c r="D928" s="44" t="s">
        <v>70</v>
      </c>
      <c r="E928" s="44" t="s">
        <v>71</v>
      </c>
      <c r="F928" s="44" t="s">
        <v>21</v>
      </c>
      <c r="G928" s="44">
        <v>12</v>
      </c>
      <c r="H928" s="64">
        <v>787.08</v>
      </c>
      <c r="I928" s="64">
        <v>787.08</v>
      </c>
      <c r="J928" s="44" t="s">
        <v>109</v>
      </c>
      <c r="K928" s="67" t="s">
        <v>110</v>
      </c>
      <c r="L928" s="43" t="s">
        <v>22</v>
      </c>
    </row>
    <row r="929" spans="2:108" x14ac:dyDescent="0.25">
      <c r="B929" s="37" t="s">
        <v>1888</v>
      </c>
      <c r="C929" s="38" t="s">
        <v>1889</v>
      </c>
      <c r="D929" s="39" t="s">
        <v>74</v>
      </c>
      <c r="E929" s="39" t="s">
        <v>74</v>
      </c>
      <c r="F929" s="39" t="s">
        <v>21</v>
      </c>
      <c r="G929" s="39">
        <v>6</v>
      </c>
      <c r="H929" s="40">
        <v>532.05999999999995</v>
      </c>
      <c r="I929" s="40">
        <v>532.05999999999995</v>
      </c>
      <c r="J929" s="39"/>
      <c r="K929" s="38"/>
      <c r="L929" s="38" t="s">
        <v>22</v>
      </c>
    </row>
    <row r="930" spans="2:108" x14ac:dyDescent="0.25">
      <c r="B930" s="37" t="s">
        <v>1890</v>
      </c>
      <c r="C930" s="38" t="s">
        <v>1889</v>
      </c>
      <c r="D930" s="39" t="s">
        <v>83</v>
      </c>
      <c r="E930" s="39" t="s">
        <v>83</v>
      </c>
      <c r="F930" s="39" t="s">
        <v>21</v>
      </c>
      <c r="G930" s="39">
        <v>4</v>
      </c>
      <c r="H930" s="40">
        <v>2026.98</v>
      </c>
      <c r="I930" s="40">
        <v>2026.98</v>
      </c>
      <c r="J930" s="39"/>
      <c r="K930" s="39"/>
      <c r="L930" s="38" t="s">
        <v>22</v>
      </c>
    </row>
    <row r="931" spans="2:108" x14ac:dyDescent="0.25">
      <c r="B931" s="37" t="s">
        <v>1891</v>
      </c>
      <c r="C931" s="38" t="s">
        <v>1889</v>
      </c>
      <c r="D931" s="39" t="s">
        <v>116</v>
      </c>
      <c r="E931" s="39" t="s">
        <v>116</v>
      </c>
      <c r="F931" s="39" t="s">
        <v>21</v>
      </c>
      <c r="G931" s="39">
        <v>1</v>
      </c>
      <c r="H931" s="40">
        <v>6675.19</v>
      </c>
      <c r="I931" s="40">
        <v>6675.19</v>
      </c>
      <c r="J931" s="39"/>
      <c r="K931" s="38"/>
      <c r="L931" s="38" t="s">
        <v>22</v>
      </c>
    </row>
    <row r="932" spans="2:108" x14ac:dyDescent="0.25">
      <c r="B932" s="37" t="s">
        <v>1892</v>
      </c>
      <c r="C932" s="38" t="s">
        <v>1893</v>
      </c>
      <c r="D932" s="39" t="s">
        <v>74</v>
      </c>
      <c r="E932" s="39" t="s">
        <v>74</v>
      </c>
      <c r="F932" s="39" t="s">
        <v>21</v>
      </c>
      <c r="G932" s="39">
        <v>6</v>
      </c>
      <c r="H932" s="40">
        <v>1728.35</v>
      </c>
      <c r="I932" s="40">
        <v>1728.35</v>
      </c>
      <c r="J932" s="39"/>
      <c r="K932" s="38"/>
      <c r="L932" s="38" t="s">
        <v>22</v>
      </c>
    </row>
    <row r="933" spans="2:108" x14ac:dyDescent="0.25">
      <c r="B933" s="37" t="s">
        <v>1894</v>
      </c>
      <c r="C933" s="38" t="s">
        <v>1893</v>
      </c>
      <c r="D933" s="39" t="s">
        <v>83</v>
      </c>
      <c r="E933" s="39" t="s">
        <v>83</v>
      </c>
      <c r="F933" s="39" t="s">
        <v>21</v>
      </c>
      <c r="G933" s="39">
        <v>4</v>
      </c>
      <c r="H933" s="40">
        <v>4238</v>
      </c>
      <c r="I933" s="40">
        <v>4238</v>
      </c>
      <c r="J933" s="39"/>
      <c r="K933" s="38"/>
      <c r="L933" s="38" t="s">
        <v>22</v>
      </c>
    </row>
    <row r="934" spans="2:108" x14ac:dyDescent="0.25">
      <c r="B934" s="37" t="s">
        <v>1895</v>
      </c>
      <c r="C934" s="38" t="s">
        <v>1896</v>
      </c>
      <c r="D934" s="39" t="s">
        <v>83</v>
      </c>
      <c r="E934" s="39" t="s">
        <v>83</v>
      </c>
      <c r="F934" s="39" t="s">
        <v>21</v>
      </c>
      <c r="G934" s="39">
        <v>4</v>
      </c>
      <c r="H934" s="40">
        <v>12067.01</v>
      </c>
      <c r="I934" s="40">
        <v>12067.01</v>
      </c>
      <c r="J934" s="39"/>
      <c r="K934" s="38"/>
      <c r="L934" s="38" t="s">
        <v>22</v>
      </c>
    </row>
    <row r="935" spans="2:108" x14ac:dyDescent="0.25">
      <c r="B935" s="37" t="s">
        <v>1897</v>
      </c>
      <c r="C935" s="38" t="s">
        <v>1898</v>
      </c>
      <c r="D935" s="39" t="s">
        <v>70</v>
      </c>
      <c r="E935" s="39" t="s">
        <v>71</v>
      </c>
      <c r="F935" s="39" t="s">
        <v>21</v>
      </c>
      <c r="G935" s="39">
        <v>6</v>
      </c>
      <c r="H935" s="40">
        <v>2362.2600000000002</v>
      </c>
      <c r="I935" s="40">
        <v>2362.2600000000002</v>
      </c>
      <c r="J935" s="39"/>
      <c r="K935" s="38"/>
      <c r="L935" s="38" t="s">
        <v>22</v>
      </c>
    </row>
    <row r="936" spans="2:108" x14ac:dyDescent="0.25">
      <c r="B936" s="37" t="s">
        <v>1899</v>
      </c>
      <c r="C936" s="38" t="s">
        <v>1898</v>
      </c>
      <c r="D936" s="39" t="s">
        <v>83</v>
      </c>
      <c r="E936" s="39" t="s">
        <v>83</v>
      </c>
      <c r="F936" s="39" t="s">
        <v>35</v>
      </c>
      <c r="G936" s="39">
        <v>4</v>
      </c>
      <c r="H936" s="40">
        <v>62951.199999999997</v>
      </c>
      <c r="I936" s="40">
        <v>15737.8</v>
      </c>
      <c r="J936" s="39" t="s">
        <v>36</v>
      </c>
      <c r="K936" s="41"/>
      <c r="L936" s="38" t="s">
        <v>22</v>
      </c>
    </row>
    <row r="937" spans="2:108" x14ac:dyDescent="0.25">
      <c r="B937" s="37" t="s">
        <v>1900</v>
      </c>
      <c r="C937" s="38" t="s">
        <v>1901</v>
      </c>
      <c r="D937" s="39" t="s">
        <v>74</v>
      </c>
      <c r="E937" s="39" t="s">
        <v>74</v>
      </c>
      <c r="F937" s="39" t="s">
        <v>21</v>
      </c>
      <c r="G937" s="39">
        <v>6</v>
      </c>
      <c r="H937" s="40">
        <v>1264</v>
      </c>
      <c r="I937" s="40">
        <v>1264</v>
      </c>
      <c r="J937" s="39"/>
      <c r="K937" s="38"/>
      <c r="L937" s="38" t="s">
        <v>22</v>
      </c>
    </row>
    <row r="938" spans="2:108" x14ac:dyDescent="0.25">
      <c r="B938" s="37" t="s">
        <v>1902</v>
      </c>
      <c r="C938" s="38" t="s">
        <v>1901</v>
      </c>
      <c r="D938" s="39" t="s">
        <v>83</v>
      </c>
      <c r="E938" s="39" t="s">
        <v>83</v>
      </c>
      <c r="F938" s="39" t="s">
        <v>21</v>
      </c>
      <c r="G938" s="39">
        <v>4</v>
      </c>
      <c r="H938" s="40">
        <v>3430.49</v>
      </c>
      <c r="I938" s="40">
        <v>3430.49</v>
      </c>
      <c r="J938" s="39"/>
      <c r="K938" s="38"/>
      <c r="L938" s="38" t="s">
        <v>22</v>
      </c>
    </row>
    <row r="939" spans="2:108" x14ac:dyDescent="0.25">
      <c r="B939" s="37" t="s">
        <v>1903</v>
      </c>
      <c r="C939" s="38" t="s">
        <v>1901</v>
      </c>
      <c r="D939" s="39" t="s">
        <v>116</v>
      </c>
      <c r="E939" s="39" t="s">
        <v>116</v>
      </c>
      <c r="F939" s="39" t="s">
        <v>21</v>
      </c>
      <c r="G939" s="39">
        <v>1</v>
      </c>
      <c r="H939" s="40">
        <v>12355.92</v>
      </c>
      <c r="I939" s="40">
        <v>12355.92</v>
      </c>
      <c r="J939" s="39"/>
      <c r="K939" s="38"/>
      <c r="L939" s="38" t="s">
        <v>22</v>
      </c>
    </row>
    <row r="940" spans="2:108" x14ac:dyDescent="0.25">
      <c r="B940" s="37" t="s">
        <v>1904</v>
      </c>
      <c r="C940" s="38" t="s">
        <v>1905</v>
      </c>
      <c r="D940" s="39" t="s">
        <v>70</v>
      </c>
      <c r="E940" s="39" t="s">
        <v>71</v>
      </c>
      <c r="F940" s="39" t="s">
        <v>35</v>
      </c>
      <c r="G940" s="39">
        <v>12</v>
      </c>
      <c r="H940" s="40">
        <v>22862.880000000001</v>
      </c>
      <c r="I940" s="40">
        <v>1905.24</v>
      </c>
      <c r="J940" s="39" t="s">
        <v>36</v>
      </c>
      <c r="K940" s="38"/>
      <c r="L940" s="38" t="s">
        <v>22</v>
      </c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</row>
    <row r="941" spans="2:108" x14ac:dyDescent="0.25">
      <c r="B941" s="37" t="s">
        <v>1906</v>
      </c>
      <c r="C941" s="38" t="s">
        <v>1907</v>
      </c>
      <c r="D941" s="39" t="s">
        <v>74</v>
      </c>
      <c r="E941" s="39" t="s">
        <v>74</v>
      </c>
      <c r="F941" s="39" t="s">
        <v>21</v>
      </c>
      <c r="G941" s="39">
        <v>6</v>
      </c>
      <c r="H941" s="40">
        <v>4475.24</v>
      </c>
      <c r="I941" s="40">
        <v>4475.24</v>
      </c>
      <c r="J941" s="39"/>
      <c r="K941" s="38"/>
      <c r="L941" s="38" t="s">
        <v>22</v>
      </c>
    </row>
    <row r="942" spans="2:108" s="2" customFormat="1" x14ac:dyDescent="0.25">
      <c r="B942" s="37" t="s">
        <v>1908</v>
      </c>
      <c r="C942" s="38" t="s">
        <v>1907</v>
      </c>
      <c r="D942" s="38" t="s">
        <v>83</v>
      </c>
      <c r="E942" s="39" t="s">
        <v>83</v>
      </c>
      <c r="F942" s="39" t="s">
        <v>21</v>
      </c>
      <c r="G942" s="39">
        <v>4</v>
      </c>
      <c r="H942" s="40">
        <v>9252.5300000000007</v>
      </c>
      <c r="I942" s="40">
        <v>9252.5300000000007</v>
      </c>
      <c r="J942" s="39"/>
      <c r="K942" s="38"/>
      <c r="L942" s="38" t="s">
        <v>22</v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</row>
    <row r="943" spans="2:108" x14ac:dyDescent="0.25">
      <c r="B943" s="37" t="s">
        <v>1909</v>
      </c>
      <c r="C943" s="38" t="s">
        <v>1907</v>
      </c>
      <c r="D943" s="39" t="s">
        <v>83</v>
      </c>
      <c r="E943" s="39" t="s">
        <v>83</v>
      </c>
      <c r="F943" s="39" t="s">
        <v>35</v>
      </c>
      <c r="G943" s="39">
        <v>4</v>
      </c>
      <c r="H943" s="40">
        <v>53904.32</v>
      </c>
      <c r="I943" s="40">
        <v>13476.08</v>
      </c>
      <c r="J943" s="39" t="s">
        <v>36</v>
      </c>
      <c r="K943" s="38"/>
      <c r="L943" s="38" t="s">
        <v>22</v>
      </c>
    </row>
    <row r="944" spans="2:108" x14ac:dyDescent="0.25">
      <c r="B944" s="37" t="s">
        <v>1910</v>
      </c>
      <c r="C944" s="38" t="s">
        <v>1911</v>
      </c>
      <c r="D944" s="39" t="s">
        <v>74</v>
      </c>
      <c r="E944" s="39" t="s">
        <v>74</v>
      </c>
      <c r="F944" s="39" t="s">
        <v>21</v>
      </c>
      <c r="G944" s="39">
        <v>6</v>
      </c>
      <c r="H944" s="40">
        <v>838.62</v>
      </c>
      <c r="I944" s="40">
        <v>838.62</v>
      </c>
      <c r="J944" s="39"/>
      <c r="K944" s="38"/>
      <c r="L944" s="38" t="s">
        <v>22</v>
      </c>
    </row>
    <row r="945" spans="2:108" x14ac:dyDescent="0.25">
      <c r="B945" s="37" t="s">
        <v>1912</v>
      </c>
      <c r="C945" s="38" t="s">
        <v>1911</v>
      </c>
      <c r="D945" s="39" t="s">
        <v>83</v>
      </c>
      <c r="E945" s="39" t="s">
        <v>83</v>
      </c>
      <c r="F945" s="39" t="s">
        <v>21</v>
      </c>
      <c r="G945" s="39">
        <v>4</v>
      </c>
      <c r="H945" s="40">
        <v>2338.35</v>
      </c>
      <c r="I945" s="40">
        <v>2338.35</v>
      </c>
      <c r="J945" s="39"/>
      <c r="K945" s="38"/>
      <c r="L945" s="38" t="s">
        <v>22</v>
      </c>
    </row>
    <row r="946" spans="2:108" x14ac:dyDescent="0.25">
      <c r="B946" s="37" t="s">
        <v>1913</v>
      </c>
      <c r="C946" s="38" t="s">
        <v>1911</v>
      </c>
      <c r="D946" s="39" t="s">
        <v>76</v>
      </c>
      <c r="E946" s="39" t="s">
        <v>76</v>
      </c>
      <c r="F946" s="39" t="s">
        <v>21</v>
      </c>
      <c r="G946" s="39">
        <v>4</v>
      </c>
      <c r="H946" s="40">
        <v>2404.9299999999998</v>
      </c>
      <c r="I946" s="40">
        <v>2404.9299999999998</v>
      </c>
      <c r="J946" s="39"/>
      <c r="K946" s="38"/>
      <c r="L946" s="38" t="s">
        <v>22</v>
      </c>
    </row>
    <row r="947" spans="2:108" x14ac:dyDescent="0.25">
      <c r="B947" s="37" t="s">
        <v>1914</v>
      </c>
      <c r="C947" s="38" t="s">
        <v>1911</v>
      </c>
      <c r="D947" s="39" t="s">
        <v>772</v>
      </c>
      <c r="E947" s="39" t="s">
        <v>772</v>
      </c>
      <c r="F947" s="39" t="s">
        <v>21</v>
      </c>
      <c r="G947" s="39">
        <v>1</v>
      </c>
      <c r="H947" s="40">
        <v>12265.66</v>
      </c>
      <c r="I947" s="40">
        <v>12265.66</v>
      </c>
      <c r="J947" s="39"/>
      <c r="K947" s="38"/>
      <c r="L947" s="38" t="s">
        <v>22</v>
      </c>
    </row>
    <row r="948" spans="2:108" x14ac:dyDescent="0.25">
      <c r="B948" s="37" t="s">
        <v>1915</v>
      </c>
      <c r="C948" s="38" t="s">
        <v>1916</v>
      </c>
      <c r="D948" s="39" t="s">
        <v>83</v>
      </c>
      <c r="E948" s="39" t="s">
        <v>83</v>
      </c>
      <c r="F948" s="39" t="s">
        <v>35</v>
      </c>
      <c r="G948" s="39">
        <v>4</v>
      </c>
      <c r="H948" s="40">
        <v>25791.599999999999</v>
      </c>
      <c r="I948" s="40">
        <v>6447.9</v>
      </c>
      <c r="J948" s="39" t="s">
        <v>36</v>
      </c>
      <c r="K948" s="38"/>
      <c r="L948" s="38" t="s">
        <v>22</v>
      </c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  <c r="CJ948" s="45"/>
      <c r="CK948" s="45"/>
    </row>
    <row r="949" spans="2:108" x14ac:dyDescent="0.25">
      <c r="B949" s="37" t="s">
        <v>1917</v>
      </c>
      <c r="C949" s="38" t="s">
        <v>1918</v>
      </c>
      <c r="D949" s="39" t="s">
        <v>74</v>
      </c>
      <c r="E949" s="39" t="s">
        <v>74</v>
      </c>
      <c r="F949" s="39" t="s">
        <v>35</v>
      </c>
      <c r="G949" s="39">
        <v>6</v>
      </c>
      <c r="H949" s="40">
        <v>13193.939999999999</v>
      </c>
      <c r="I949" s="40">
        <v>2198.9899999999998</v>
      </c>
      <c r="J949" s="39" t="s">
        <v>36</v>
      </c>
      <c r="K949" s="39"/>
      <c r="L949" s="38" t="s">
        <v>22</v>
      </c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</row>
    <row r="950" spans="2:108" x14ac:dyDescent="0.25">
      <c r="B950" s="37" t="s">
        <v>1919</v>
      </c>
      <c r="C950" s="38" t="s">
        <v>1920</v>
      </c>
      <c r="D950" s="39" t="s">
        <v>83</v>
      </c>
      <c r="E950" s="39" t="s">
        <v>83</v>
      </c>
      <c r="F950" s="39" t="s">
        <v>21</v>
      </c>
      <c r="G950" s="39">
        <v>4</v>
      </c>
      <c r="H950" s="40">
        <v>5091.9799999999996</v>
      </c>
      <c r="I950" s="40">
        <v>5091.9799999999996</v>
      </c>
      <c r="J950" s="39"/>
      <c r="K950" s="38"/>
      <c r="L950" s="38" t="s">
        <v>22</v>
      </c>
    </row>
    <row r="951" spans="2:108" x14ac:dyDescent="0.25">
      <c r="B951" s="37" t="s">
        <v>1921</v>
      </c>
      <c r="C951" s="38" t="s">
        <v>1922</v>
      </c>
      <c r="D951" s="39" t="s">
        <v>74</v>
      </c>
      <c r="E951" s="39" t="s">
        <v>74</v>
      </c>
      <c r="F951" s="39" t="s">
        <v>21</v>
      </c>
      <c r="G951" s="39">
        <v>6</v>
      </c>
      <c r="H951" s="40">
        <v>1332.06</v>
      </c>
      <c r="I951" s="40">
        <v>1332.06</v>
      </c>
      <c r="J951" s="39"/>
      <c r="K951" s="38"/>
      <c r="L951" s="38" t="s">
        <v>22</v>
      </c>
    </row>
    <row r="952" spans="2:108" x14ac:dyDescent="0.25">
      <c r="B952" s="37" t="s">
        <v>1923</v>
      </c>
      <c r="C952" s="38" t="s">
        <v>1922</v>
      </c>
      <c r="D952" s="39" t="s">
        <v>83</v>
      </c>
      <c r="E952" s="39" t="s">
        <v>83</v>
      </c>
      <c r="F952" s="39" t="s">
        <v>21</v>
      </c>
      <c r="G952" s="39">
        <v>4</v>
      </c>
      <c r="H952" s="40">
        <v>5097.93</v>
      </c>
      <c r="I952" s="40">
        <v>5097.93</v>
      </c>
      <c r="J952" s="39"/>
      <c r="K952" s="38"/>
      <c r="L952" s="38" t="s">
        <v>22</v>
      </c>
    </row>
    <row r="953" spans="2:108" x14ac:dyDescent="0.25">
      <c r="B953" s="37" t="s">
        <v>1924</v>
      </c>
      <c r="C953" s="38" t="s">
        <v>1922</v>
      </c>
      <c r="D953" s="39" t="s">
        <v>1844</v>
      </c>
      <c r="E953" s="39" t="s">
        <v>83</v>
      </c>
      <c r="F953" s="39" t="s">
        <v>35</v>
      </c>
      <c r="G953" s="39">
        <v>4</v>
      </c>
      <c r="H953" s="40">
        <v>28182.12</v>
      </c>
      <c r="I953" s="40">
        <v>7045.53</v>
      </c>
      <c r="J953" s="39" t="s">
        <v>36</v>
      </c>
      <c r="K953" s="38"/>
      <c r="L953" s="38" t="s">
        <v>22</v>
      </c>
    </row>
    <row r="954" spans="2:108" x14ac:dyDescent="0.25">
      <c r="B954" s="37" t="s">
        <v>1925</v>
      </c>
      <c r="C954" s="38" t="s">
        <v>1926</v>
      </c>
      <c r="D954" s="39" t="s">
        <v>70</v>
      </c>
      <c r="E954" s="39" t="s">
        <v>71</v>
      </c>
      <c r="F954" s="39" t="s">
        <v>35</v>
      </c>
      <c r="G954" s="39">
        <v>12</v>
      </c>
      <c r="H954" s="40">
        <v>21295.079999999998</v>
      </c>
      <c r="I954" s="40">
        <v>1774.59</v>
      </c>
      <c r="J954" s="39" t="s">
        <v>36</v>
      </c>
      <c r="K954" s="38"/>
      <c r="L954" s="38" t="s">
        <v>22</v>
      </c>
    </row>
    <row r="955" spans="2:108" x14ac:dyDescent="0.25">
      <c r="B955" s="37" t="s">
        <v>1927</v>
      </c>
      <c r="C955" s="38" t="s">
        <v>1928</v>
      </c>
      <c r="D955" s="39" t="s">
        <v>1615</v>
      </c>
      <c r="E955" s="39" t="s">
        <v>83</v>
      </c>
      <c r="F955" s="39" t="s">
        <v>21</v>
      </c>
      <c r="G955" s="39">
        <v>4</v>
      </c>
      <c r="H955" s="40">
        <v>5506.49</v>
      </c>
      <c r="I955" s="40">
        <v>5506.49</v>
      </c>
      <c r="J955" s="39"/>
      <c r="K955" s="38"/>
      <c r="L955" s="38" t="s">
        <v>22</v>
      </c>
    </row>
    <row r="956" spans="2:108" x14ac:dyDescent="0.25">
      <c r="B956" s="37" t="s">
        <v>1929</v>
      </c>
      <c r="C956" s="38" t="s">
        <v>1930</v>
      </c>
      <c r="D956" s="39" t="s">
        <v>74</v>
      </c>
      <c r="E956" s="39" t="s">
        <v>74</v>
      </c>
      <c r="F956" s="39" t="s">
        <v>21</v>
      </c>
      <c r="G956" s="39">
        <v>6</v>
      </c>
      <c r="H956" s="40">
        <v>659.15</v>
      </c>
      <c r="I956" s="40">
        <v>659.15</v>
      </c>
      <c r="J956" s="39"/>
      <c r="K956" s="38"/>
      <c r="L956" s="38" t="s">
        <v>22</v>
      </c>
    </row>
    <row r="957" spans="2:108" x14ac:dyDescent="0.25">
      <c r="B957" s="37" t="s">
        <v>1931</v>
      </c>
      <c r="C957" s="38" t="s">
        <v>1930</v>
      </c>
      <c r="D957" s="39" t="s">
        <v>83</v>
      </c>
      <c r="E957" s="39" t="s">
        <v>83</v>
      </c>
      <c r="F957" s="39" t="s">
        <v>21</v>
      </c>
      <c r="G957" s="39">
        <v>4</v>
      </c>
      <c r="H957" s="40">
        <v>2354.96</v>
      </c>
      <c r="I957" s="40">
        <v>2354.96</v>
      </c>
      <c r="J957" s="39"/>
      <c r="K957" s="38"/>
      <c r="L957" s="38" t="s">
        <v>22</v>
      </c>
    </row>
    <row r="958" spans="2:108" x14ac:dyDescent="0.25">
      <c r="B958" s="37" t="s">
        <v>1932</v>
      </c>
      <c r="C958" s="38" t="s">
        <v>1930</v>
      </c>
      <c r="D958" s="39" t="s">
        <v>772</v>
      </c>
      <c r="E958" s="39" t="s">
        <v>772</v>
      </c>
      <c r="F958" s="39" t="s">
        <v>21</v>
      </c>
      <c r="G958" s="39">
        <v>1</v>
      </c>
      <c r="H958" s="40">
        <v>7668.51</v>
      </c>
      <c r="I958" s="40">
        <v>7668.51</v>
      </c>
      <c r="J958" s="39"/>
      <c r="K958" s="41"/>
      <c r="L958" s="38" t="s">
        <v>22</v>
      </c>
    </row>
    <row r="959" spans="2:108" x14ac:dyDescent="0.25">
      <c r="B959" s="37" t="s">
        <v>1933</v>
      </c>
      <c r="C959" s="38" t="s">
        <v>1930</v>
      </c>
      <c r="D959" s="39" t="s">
        <v>74</v>
      </c>
      <c r="E959" s="39" t="s">
        <v>74</v>
      </c>
      <c r="F959" s="39" t="s">
        <v>35</v>
      </c>
      <c r="G959" s="39">
        <v>6</v>
      </c>
      <c r="H959" s="40">
        <v>20031.48</v>
      </c>
      <c r="I959" s="40">
        <v>3338.58</v>
      </c>
      <c r="J959" s="39" t="s">
        <v>36</v>
      </c>
      <c r="K959" s="38"/>
      <c r="L959" s="38" t="s">
        <v>22</v>
      </c>
    </row>
    <row r="960" spans="2:108" x14ac:dyDescent="0.25">
      <c r="B960" s="37" t="s">
        <v>1934</v>
      </c>
      <c r="C960" s="38" t="s">
        <v>1930</v>
      </c>
      <c r="D960" s="39" t="s">
        <v>83</v>
      </c>
      <c r="E960" s="39" t="s">
        <v>83</v>
      </c>
      <c r="F960" s="39" t="s">
        <v>35</v>
      </c>
      <c r="G960" s="39">
        <v>4</v>
      </c>
      <c r="H960" s="40">
        <v>14973.8</v>
      </c>
      <c r="I960" s="40">
        <v>3743.45</v>
      </c>
      <c r="J960" s="39" t="s">
        <v>36</v>
      </c>
      <c r="K960" s="38"/>
      <c r="L960" s="38" t="s">
        <v>22</v>
      </c>
    </row>
    <row r="961" spans="2:108" x14ac:dyDescent="0.25">
      <c r="B961" s="37" t="s">
        <v>1935</v>
      </c>
      <c r="C961" s="38" t="s">
        <v>1936</v>
      </c>
      <c r="D961" s="39" t="s">
        <v>70</v>
      </c>
      <c r="E961" s="39" t="s">
        <v>71</v>
      </c>
      <c r="F961" s="39" t="s">
        <v>35</v>
      </c>
      <c r="G961" s="39">
        <v>12</v>
      </c>
      <c r="H961" s="40">
        <v>12790.560000000001</v>
      </c>
      <c r="I961" s="40">
        <v>1065.8800000000001</v>
      </c>
      <c r="J961" s="39" t="s">
        <v>36</v>
      </c>
      <c r="K961" s="38"/>
      <c r="L961" s="38" t="s">
        <v>22</v>
      </c>
    </row>
    <row r="962" spans="2:108" x14ac:dyDescent="0.25">
      <c r="B962" s="37" t="s">
        <v>1937</v>
      </c>
      <c r="C962" s="38" t="s">
        <v>1936</v>
      </c>
      <c r="D962" s="39" t="s">
        <v>83</v>
      </c>
      <c r="E962" s="39" t="s">
        <v>83</v>
      </c>
      <c r="F962" s="39" t="s">
        <v>35</v>
      </c>
      <c r="G962" s="39">
        <v>4</v>
      </c>
      <c r="H962" s="40">
        <v>14599.64</v>
      </c>
      <c r="I962" s="40">
        <v>3649.91</v>
      </c>
      <c r="J962" s="39" t="s">
        <v>36</v>
      </c>
      <c r="K962" s="38"/>
      <c r="L962" s="38" t="s">
        <v>22</v>
      </c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</row>
    <row r="963" spans="2:108" x14ac:dyDescent="0.25">
      <c r="B963" s="37" t="s">
        <v>1938</v>
      </c>
      <c r="C963" s="38" t="s">
        <v>1939</v>
      </c>
      <c r="D963" s="39" t="s">
        <v>83</v>
      </c>
      <c r="E963" s="39" t="s">
        <v>83</v>
      </c>
      <c r="F963" s="39" t="s">
        <v>35</v>
      </c>
      <c r="G963" s="39">
        <v>4</v>
      </c>
      <c r="H963" s="40">
        <v>52182.64</v>
      </c>
      <c r="I963" s="40">
        <v>13045.66</v>
      </c>
      <c r="J963" s="39" t="s">
        <v>36</v>
      </c>
      <c r="K963" s="38"/>
      <c r="L963" s="38" t="s">
        <v>22</v>
      </c>
    </row>
    <row r="964" spans="2:108" x14ac:dyDescent="0.25">
      <c r="B964" s="37" t="s">
        <v>1940</v>
      </c>
      <c r="C964" s="38" t="s">
        <v>1939</v>
      </c>
      <c r="D964" s="39" t="s">
        <v>83</v>
      </c>
      <c r="E964" s="39" t="s">
        <v>83</v>
      </c>
      <c r="F964" s="39" t="s">
        <v>35</v>
      </c>
      <c r="G964" s="39">
        <v>4</v>
      </c>
      <c r="H964" s="40">
        <v>73419.960000000006</v>
      </c>
      <c r="I964" s="40">
        <v>18354.990000000002</v>
      </c>
      <c r="J964" s="39" t="s">
        <v>36</v>
      </c>
      <c r="K964" s="38"/>
      <c r="L964" s="38" t="s">
        <v>22</v>
      </c>
    </row>
    <row r="965" spans="2:108" x14ac:dyDescent="0.25">
      <c r="B965" s="37" t="s">
        <v>1941</v>
      </c>
      <c r="C965" s="38" t="s">
        <v>1942</v>
      </c>
      <c r="D965" s="39" t="s">
        <v>83</v>
      </c>
      <c r="E965" s="39" t="s">
        <v>83</v>
      </c>
      <c r="F965" s="39" t="s">
        <v>35</v>
      </c>
      <c r="G965" s="39">
        <v>4</v>
      </c>
      <c r="H965" s="40">
        <v>53552.12</v>
      </c>
      <c r="I965" s="40">
        <v>13388.03</v>
      </c>
      <c r="J965" s="39" t="s">
        <v>36</v>
      </c>
      <c r="K965" s="38"/>
      <c r="L965" s="38" t="s">
        <v>22</v>
      </c>
    </row>
    <row r="966" spans="2:108" x14ac:dyDescent="0.25">
      <c r="B966" s="37" t="s">
        <v>1943</v>
      </c>
      <c r="C966" s="38" t="s">
        <v>1944</v>
      </c>
      <c r="D966" s="39" t="s">
        <v>83</v>
      </c>
      <c r="E966" s="39" t="s">
        <v>83</v>
      </c>
      <c r="F966" s="39" t="s">
        <v>35</v>
      </c>
      <c r="G966" s="39">
        <v>4</v>
      </c>
      <c r="H966" s="40">
        <v>52665.279999999999</v>
      </c>
      <c r="I966" s="40">
        <v>13166.32</v>
      </c>
      <c r="J966" s="39" t="s">
        <v>36</v>
      </c>
      <c r="K966" s="41"/>
      <c r="L966" s="38" t="s">
        <v>22</v>
      </c>
    </row>
    <row r="967" spans="2:108" s="45" customFormat="1" x14ac:dyDescent="0.25">
      <c r="B967" s="37" t="s">
        <v>1945</v>
      </c>
      <c r="C967" s="38" t="s">
        <v>1946</v>
      </c>
      <c r="D967" s="39" t="s">
        <v>83</v>
      </c>
      <c r="E967" s="39" t="s">
        <v>83</v>
      </c>
      <c r="F967" s="39" t="s">
        <v>35</v>
      </c>
      <c r="G967" s="39">
        <v>4</v>
      </c>
      <c r="H967" s="40">
        <v>50078.44</v>
      </c>
      <c r="I967" s="40">
        <v>12519.61</v>
      </c>
      <c r="J967" s="39" t="s">
        <v>36</v>
      </c>
      <c r="K967" s="38"/>
      <c r="L967" s="38" t="s">
        <v>22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</row>
    <row r="968" spans="2:108" x14ac:dyDescent="0.25">
      <c r="B968" s="37" t="s">
        <v>1947</v>
      </c>
      <c r="C968" s="38" t="s">
        <v>1948</v>
      </c>
      <c r="D968" s="39" t="s">
        <v>74</v>
      </c>
      <c r="E968" s="39" t="s">
        <v>74</v>
      </c>
      <c r="F968" s="39" t="s">
        <v>35</v>
      </c>
      <c r="G968" s="39">
        <v>6</v>
      </c>
      <c r="H968" s="40">
        <v>22091.040000000001</v>
      </c>
      <c r="I968" s="40">
        <v>3681.84</v>
      </c>
      <c r="J968" s="39" t="s">
        <v>36</v>
      </c>
      <c r="K968" s="38"/>
      <c r="L968" s="38" t="s">
        <v>22</v>
      </c>
    </row>
    <row r="969" spans="2:108" x14ac:dyDescent="0.25">
      <c r="B969" s="37" t="s">
        <v>1949</v>
      </c>
      <c r="C969" s="38" t="s">
        <v>1950</v>
      </c>
      <c r="D969" s="39" t="s">
        <v>1851</v>
      </c>
      <c r="E969" s="39" t="s">
        <v>83</v>
      </c>
      <c r="F969" s="39" t="s">
        <v>35</v>
      </c>
      <c r="G969" s="39">
        <v>4</v>
      </c>
      <c r="H969" s="40">
        <v>30766.52</v>
      </c>
      <c r="I969" s="40">
        <v>7691.63</v>
      </c>
      <c r="J969" s="39" t="s">
        <v>36</v>
      </c>
      <c r="K969" s="38"/>
      <c r="L969" s="38" t="s">
        <v>22</v>
      </c>
    </row>
    <row r="970" spans="2:108" x14ac:dyDescent="0.25">
      <c r="B970" s="37" t="s">
        <v>1951</v>
      </c>
      <c r="C970" s="38" t="s">
        <v>1952</v>
      </c>
      <c r="D970" s="39" t="s">
        <v>74</v>
      </c>
      <c r="E970" s="39" t="s">
        <v>74</v>
      </c>
      <c r="F970" s="39" t="s">
        <v>35</v>
      </c>
      <c r="G970" s="39">
        <v>6</v>
      </c>
      <c r="H970" s="40">
        <v>42779.100000000006</v>
      </c>
      <c r="I970" s="40">
        <v>7129.85</v>
      </c>
      <c r="J970" s="39" t="s">
        <v>36</v>
      </c>
      <c r="K970" s="38"/>
      <c r="L970" s="38" t="s">
        <v>22</v>
      </c>
    </row>
    <row r="971" spans="2:108" x14ac:dyDescent="0.25">
      <c r="B971" s="37" t="s">
        <v>1953</v>
      </c>
      <c r="C971" s="38" t="s">
        <v>1952</v>
      </c>
      <c r="D971" s="39" t="s">
        <v>83</v>
      </c>
      <c r="E971" s="39" t="s">
        <v>83</v>
      </c>
      <c r="F971" s="39" t="s">
        <v>35</v>
      </c>
      <c r="G971" s="39">
        <v>4</v>
      </c>
      <c r="H971" s="40">
        <v>91773.4</v>
      </c>
      <c r="I971" s="40">
        <v>22943.35</v>
      </c>
      <c r="J971" s="39" t="s">
        <v>36</v>
      </c>
      <c r="K971" s="38"/>
      <c r="L971" s="38" t="s">
        <v>22</v>
      </c>
    </row>
    <row r="972" spans="2:108" x14ac:dyDescent="0.25">
      <c r="B972" s="37" t="s">
        <v>1954</v>
      </c>
      <c r="C972" s="38" t="s">
        <v>1955</v>
      </c>
      <c r="D972" s="39" t="s">
        <v>1314</v>
      </c>
      <c r="E972" s="39" t="s">
        <v>1314</v>
      </c>
      <c r="F972" s="39" t="s">
        <v>35</v>
      </c>
      <c r="G972" s="39">
        <v>4</v>
      </c>
      <c r="H972" s="40">
        <v>10713.48</v>
      </c>
      <c r="I972" s="40">
        <v>2678.37</v>
      </c>
      <c r="J972" s="39" t="s">
        <v>36</v>
      </c>
      <c r="K972" s="39"/>
      <c r="L972" s="38" t="s">
        <v>22</v>
      </c>
    </row>
    <row r="973" spans="2:108" x14ac:dyDescent="0.25">
      <c r="B973" s="37" t="s">
        <v>1956</v>
      </c>
      <c r="C973" s="38" t="s">
        <v>1957</v>
      </c>
      <c r="D973" s="39" t="s">
        <v>74</v>
      </c>
      <c r="E973" s="39" t="s">
        <v>74</v>
      </c>
      <c r="F973" s="39" t="s">
        <v>35</v>
      </c>
      <c r="G973" s="39">
        <v>6</v>
      </c>
      <c r="H973" s="40">
        <v>14493.96</v>
      </c>
      <c r="I973" s="40">
        <v>2415.66</v>
      </c>
      <c r="J973" s="39" t="s">
        <v>36</v>
      </c>
      <c r="K973" s="38"/>
      <c r="L973" s="47" t="s">
        <v>22</v>
      </c>
    </row>
    <row r="974" spans="2:108" x14ac:dyDescent="0.25">
      <c r="B974" s="37" t="s">
        <v>1958</v>
      </c>
      <c r="C974" s="38" t="s">
        <v>1957</v>
      </c>
      <c r="D974" s="39" t="s">
        <v>83</v>
      </c>
      <c r="E974" s="39" t="s">
        <v>83</v>
      </c>
      <c r="F974" s="39" t="s">
        <v>21</v>
      </c>
      <c r="G974" s="39">
        <v>4</v>
      </c>
      <c r="H974" s="40">
        <v>6189.51</v>
      </c>
      <c r="I974" s="40">
        <v>6189.51</v>
      </c>
      <c r="J974" s="39"/>
      <c r="K974" s="38"/>
      <c r="L974" s="38" t="s">
        <v>22</v>
      </c>
      <c r="CL974" s="45"/>
      <c r="CM974" s="45"/>
      <c r="CN974" s="45"/>
      <c r="CO974" s="45"/>
      <c r="CP974" s="45"/>
      <c r="CQ974" s="45"/>
      <c r="CR974" s="45"/>
      <c r="CS974" s="45"/>
      <c r="CT974" s="45"/>
      <c r="CU974" s="45"/>
      <c r="CV974" s="45"/>
      <c r="CW974" s="45"/>
      <c r="CX974" s="45"/>
      <c r="CY974" s="45"/>
      <c r="CZ974" s="45"/>
      <c r="DA974" s="45"/>
      <c r="DB974" s="45"/>
      <c r="DC974" s="45"/>
      <c r="DD974" s="45"/>
    </row>
    <row r="975" spans="2:108" x14ac:dyDescent="0.25">
      <c r="B975" s="54" t="s">
        <v>1959</v>
      </c>
      <c r="C975" s="38" t="s">
        <v>1960</v>
      </c>
      <c r="D975" s="39" t="s">
        <v>1961</v>
      </c>
      <c r="E975" s="39" t="s">
        <v>83</v>
      </c>
      <c r="F975" s="39" t="s">
        <v>21</v>
      </c>
      <c r="G975" s="39">
        <v>4</v>
      </c>
      <c r="H975" s="40">
        <v>7315.56</v>
      </c>
      <c r="I975" s="40">
        <v>7315.56</v>
      </c>
      <c r="J975" s="39"/>
      <c r="K975" s="38"/>
      <c r="L975" s="47" t="s">
        <v>22</v>
      </c>
    </row>
    <row r="976" spans="2:108" x14ac:dyDescent="0.25">
      <c r="B976" s="37" t="s">
        <v>1962</v>
      </c>
      <c r="C976" s="38" t="s">
        <v>1963</v>
      </c>
      <c r="D976" s="39" t="s">
        <v>74</v>
      </c>
      <c r="E976" s="39" t="s">
        <v>74</v>
      </c>
      <c r="F976" s="39" t="s">
        <v>35</v>
      </c>
      <c r="G976" s="39">
        <v>6</v>
      </c>
      <c r="H976" s="40">
        <v>51662.94</v>
      </c>
      <c r="I976" s="40">
        <v>8610.49</v>
      </c>
      <c r="J976" s="39" t="s">
        <v>36</v>
      </c>
      <c r="K976" s="38"/>
      <c r="L976" s="38" t="s">
        <v>22</v>
      </c>
    </row>
    <row r="977" spans="2:89" x14ac:dyDescent="0.25">
      <c r="B977" s="37" t="s">
        <v>1964</v>
      </c>
      <c r="C977" s="38" t="s">
        <v>1965</v>
      </c>
      <c r="D977" s="39" t="s">
        <v>1613</v>
      </c>
      <c r="E977" s="39" t="s">
        <v>74</v>
      </c>
      <c r="F977" s="39" t="s">
        <v>21</v>
      </c>
      <c r="G977" s="39">
        <v>6</v>
      </c>
      <c r="H977" s="40">
        <v>898.55</v>
      </c>
      <c r="I977" s="40">
        <v>898.55</v>
      </c>
      <c r="J977" s="39"/>
      <c r="K977" s="38"/>
      <c r="L977" s="38" t="s">
        <v>22</v>
      </c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</row>
    <row r="978" spans="2:89" x14ac:dyDescent="0.25">
      <c r="B978" s="37" t="s">
        <v>1966</v>
      </c>
      <c r="C978" s="38" t="s">
        <v>1965</v>
      </c>
      <c r="D978" s="39" t="s">
        <v>1615</v>
      </c>
      <c r="E978" s="39" t="s">
        <v>83</v>
      </c>
      <c r="F978" s="39" t="s">
        <v>21</v>
      </c>
      <c r="G978" s="39">
        <v>4</v>
      </c>
      <c r="H978" s="40">
        <v>3280.76</v>
      </c>
      <c r="I978" s="40">
        <v>3280.76</v>
      </c>
      <c r="J978" s="39"/>
      <c r="K978" s="38"/>
      <c r="L978" s="38" t="s">
        <v>22</v>
      </c>
    </row>
    <row r="979" spans="2:89" x14ac:dyDescent="0.25">
      <c r="B979" s="37" t="s">
        <v>1967</v>
      </c>
      <c r="C979" s="38" t="s">
        <v>1965</v>
      </c>
      <c r="D979" s="39" t="s">
        <v>1617</v>
      </c>
      <c r="E979" s="39" t="s">
        <v>76</v>
      </c>
      <c r="F979" s="39" t="s">
        <v>35</v>
      </c>
      <c r="G979" s="39">
        <v>4</v>
      </c>
      <c r="H979" s="40">
        <v>7108.96</v>
      </c>
      <c r="I979" s="40">
        <v>1777.24</v>
      </c>
      <c r="J979" s="39" t="s">
        <v>36</v>
      </c>
      <c r="K979" s="38"/>
      <c r="L979" s="38" t="s">
        <v>22</v>
      </c>
    </row>
    <row r="980" spans="2:89" x14ac:dyDescent="0.25">
      <c r="B980" s="37" t="s">
        <v>1968</v>
      </c>
      <c r="C980" s="38" t="s">
        <v>1969</v>
      </c>
      <c r="D980" s="39" t="s">
        <v>1970</v>
      </c>
      <c r="E980" s="39" t="s">
        <v>83</v>
      </c>
      <c r="F980" s="39" t="s">
        <v>35</v>
      </c>
      <c r="G980" s="39">
        <v>4</v>
      </c>
      <c r="H980" s="40">
        <v>13774.48</v>
      </c>
      <c r="I980" s="40">
        <v>3443.62</v>
      </c>
      <c r="J980" s="39" t="s">
        <v>36</v>
      </c>
      <c r="K980" s="38"/>
      <c r="L980" s="38" t="s">
        <v>22</v>
      </c>
    </row>
    <row r="981" spans="2:89" x14ac:dyDescent="0.25">
      <c r="B981" s="37" t="s">
        <v>1971</v>
      </c>
      <c r="C981" s="38" t="s">
        <v>1972</v>
      </c>
      <c r="D981" s="39" t="s">
        <v>83</v>
      </c>
      <c r="E981" s="39" t="s">
        <v>83</v>
      </c>
      <c r="F981" s="39" t="s">
        <v>21</v>
      </c>
      <c r="G981" s="39">
        <v>4</v>
      </c>
      <c r="H981" s="40">
        <v>9988.6299999999992</v>
      </c>
      <c r="I981" s="40">
        <v>9988.6299999999992</v>
      </c>
      <c r="J981" s="39"/>
      <c r="K981" s="38"/>
      <c r="L981" s="38" t="s">
        <v>22</v>
      </c>
    </row>
    <row r="982" spans="2:89" x14ac:dyDescent="0.25">
      <c r="B982" s="37" t="s">
        <v>1973</v>
      </c>
      <c r="C982" s="38" t="s">
        <v>1974</v>
      </c>
      <c r="D982" s="39" t="s">
        <v>70</v>
      </c>
      <c r="E982" s="39" t="s">
        <v>71</v>
      </c>
      <c r="F982" s="39" t="s">
        <v>21</v>
      </c>
      <c r="G982" s="39">
        <v>12</v>
      </c>
      <c r="H982" s="40">
        <v>242.25</v>
      </c>
      <c r="I982" s="40">
        <v>242.25</v>
      </c>
      <c r="J982" s="39"/>
      <c r="K982" s="38"/>
      <c r="L982" s="38" t="s">
        <v>22</v>
      </c>
    </row>
    <row r="983" spans="2:89" x14ac:dyDescent="0.25">
      <c r="B983" s="37" t="s">
        <v>1975</v>
      </c>
      <c r="C983" s="38" t="s">
        <v>1974</v>
      </c>
      <c r="D983" s="39" t="s">
        <v>83</v>
      </c>
      <c r="E983" s="39" t="s">
        <v>83</v>
      </c>
      <c r="F983" s="39" t="s">
        <v>21</v>
      </c>
      <c r="G983" s="39">
        <v>4</v>
      </c>
      <c r="H983" s="40">
        <v>1252.55</v>
      </c>
      <c r="I983" s="40">
        <v>1252.55</v>
      </c>
      <c r="J983" s="39"/>
      <c r="K983" s="38"/>
      <c r="L983" s="38" t="s">
        <v>22</v>
      </c>
    </row>
    <row r="984" spans="2:89" x14ac:dyDescent="0.25">
      <c r="B984" s="37" t="s">
        <v>1976</v>
      </c>
      <c r="C984" s="38" t="s">
        <v>1977</v>
      </c>
      <c r="D984" s="39" t="s">
        <v>1978</v>
      </c>
      <c r="E984" s="39" t="s">
        <v>83</v>
      </c>
      <c r="F984" s="39" t="s">
        <v>35</v>
      </c>
      <c r="G984" s="39">
        <v>4</v>
      </c>
      <c r="H984" s="40">
        <v>33372.160000000003</v>
      </c>
      <c r="I984" s="40">
        <v>8343.0400000000009</v>
      </c>
      <c r="J984" s="39" t="s">
        <v>36</v>
      </c>
      <c r="K984" s="38"/>
      <c r="L984" s="38" t="s">
        <v>22</v>
      </c>
    </row>
    <row r="985" spans="2:89" x14ac:dyDescent="0.25">
      <c r="B985" s="37" t="s">
        <v>1979</v>
      </c>
      <c r="C985" s="38" t="s">
        <v>1980</v>
      </c>
      <c r="D985" s="39" t="s">
        <v>1981</v>
      </c>
      <c r="E985" s="39" t="s">
        <v>74</v>
      </c>
      <c r="F985" s="39" t="s">
        <v>35</v>
      </c>
      <c r="G985" s="39">
        <v>6</v>
      </c>
      <c r="H985" s="40">
        <v>25764.600000000002</v>
      </c>
      <c r="I985" s="40">
        <v>4294.1000000000004</v>
      </c>
      <c r="J985" s="39" t="s">
        <v>36</v>
      </c>
      <c r="K985" s="38"/>
      <c r="L985" s="38" t="s">
        <v>22</v>
      </c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  <c r="CJ985" s="45"/>
      <c r="CK985" s="45"/>
    </row>
    <row r="986" spans="2:89" x14ac:dyDescent="0.25">
      <c r="B986" s="37" t="s">
        <v>1982</v>
      </c>
      <c r="C986" s="38" t="s">
        <v>1983</v>
      </c>
      <c r="D986" s="39" t="s">
        <v>83</v>
      </c>
      <c r="E986" s="39" t="s">
        <v>83</v>
      </c>
      <c r="F986" s="39" t="s">
        <v>21</v>
      </c>
      <c r="G986" s="39">
        <v>4</v>
      </c>
      <c r="H986" s="40">
        <v>9073.08</v>
      </c>
      <c r="I986" s="40">
        <v>9073.08</v>
      </c>
      <c r="J986" s="39"/>
      <c r="K986" s="38"/>
      <c r="L986" s="38" t="s">
        <v>22</v>
      </c>
    </row>
    <row r="987" spans="2:89" x14ac:dyDescent="0.25">
      <c r="B987" s="37" t="s">
        <v>1984</v>
      </c>
      <c r="C987" s="38" t="s">
        <v>1985</v>
      </c>
      <c r="D987" s="39" t="s">
        <v>74</v>
      </c>
      <c r="E987" s="39" t="s">
        <v>74</v>
      </c>
      <c r="F987" s="39" t="s">
        <v>21</v>
      </c>
      <c r="G987" s="39">
        <v>6</v>
      </c>
      <c r="H987" s="40">
        <v>4542.79</v>
      </c>
      <c r="I987" s="40">
        <v>4542.79</v>
      </c>
      <c r="J987" s="39"/>
      <c r="K987" s="38"/>
      <c r="L987" s="38" t="s">
        <v>22</v>
      </c>
    </row>
    <row r="988" spans="2:89" x14ac:dyDescent="0.25">
      <c r="B988" s="37" t="s">
        <v>1986</v>
      </c>
      <c r="C988" s="38" t="s">
        <v>1985</v>
      </c>
      <c r="D988" s="39" t="s">
        <v>83</v>
      </c>
      <c r="E988" s="39" t="s">
        <v>83</v>
      </c>
      <c r="F988" s="39" t="s">
        <v>21</v>
      </c>
      <c r="G988" s="39">
        <v>4</v>
      </c>
      <c r="H988" s="40">
        <v>9601.81</v>
      </c>
      <c r="I988" s="40">
        <v>9601.81</v>
      </c>
      <c r="J988" s="39"/>
      <c r="K988" s="38"/>
      <c r="L988" s="38" t="s">
        <v>22</v>
      </c>
    </row>
    <row r="989" spans="2:89" x14ac:dyDescent="0.25">
      <c r="B989" s="37" t="s">
        <v>1987</v>
      </c>
      <c r="C989" s="38" t="s">
        <v>1985</v>
      </c>
      <c r="D989" s="39" t="s">
        <v>83</v>
      </c>
      <c r="E989" s="39" t="s">
        <v>83</v>
      </c>
      <c r="F989" s="39" t="s">
        <v>35</v>
      </c>
      <c r="G989" s="39">
        <v>4</v>
      </c>
      <c r="H989" s="40">
        <v>38407.24</v>
      </c>
      <c r="I989" s="40">
        <v>9601.81</v>
      </c>
      <c r="J989" s="39" t="s">
        <v>36</v>
      </c>
      <c r="K989" s="38"/>
      <c r="L989" s="38" t="s">
        <v>22</v>
      </c>
    </row>
    <row r="990" spans="2:89" x14ac:dyDescent="0.25">
      <c r="B990" s="37" t="s">
        <v>1988</v>
      </c>
      <c r="C990" s="38" t="s">
        <v>1989</v>
      </c>
      <c r="D990" s="39" t="s">
        <v>1990</v>
      </c>
      <c r="E990" s="39" t="s">
        <v>1990</v>
      </c>
      <c r="F990" s="39" t="s">
        <v>21</v>
      </c>
      <c r="G990" s="39">
        <v>1</v>
      </c>
      <c r="H990" s="40">
        <v>16892.13</v>
      </c>
      <c r="I990" s="40">
        <v>16892.13</v>
      </c>
      <c r="J990" s="39"/>
      <c r="K990" s="38"/>
      <c r="L990" s="38" t="s">
        <v>22</v>
      </c>
    </row>
    <row r="991" spans="2:89" x14ac:dyDescent="0.25">
      <c r="B991" s="37" t="s">
        <v>1991</v>
      </c>
      <c r="C991" s="38" t="s">
        <v>1992</v>
      </c>
      <c r="D991" s="39" t="s">
        <v>70</v>
      </c>
      <c r="E991" s="39" t="s">
        <v>71</v>
      </c>
      <c r="F991" s="39" t="s">
        <v>35</v>
      </c>
      <c r="G991" s="39">
        <v>6</v>
      </c>
      <c r="H991" s="40">
        <v>9235.86</v>
      </c>
      <c r="I991" s="40">
        <v>1539.31</v>
      </c>
      <c r="J991" s="39" t="s">
        <v>36</v>
      </c>
      <c r="K991" s="38"/>
      <c r="L991" s="38" t="s">
        <v>22</v>
      </c>
    </row>
    <row r="992" spans="2:89" x14ac:dyDescent="0.25">
      <c r="B992" s="37" t="s">
        <v>1993</v>
      </c>
      <c r="C992" s="38" t="s">
        <v>1992</v>
      </c>
      <c r="D992" s="39" t="s">
        <v>74</v>
      </c>
      <c r="E992" s="39" t="s">
        <v>74</v>
      </c>
      <c r="F992" s="39" t="s">
        <v>21</v>
      </c>
      <c r="G992" s="39">
        <v>6</v>
      </c>
      <c r="H992" s="40">
        <v>1879.95</v>
      </c>
      <c r="I992" s="40">
        <v>1879.95</v>
      </c>
      <c r="J992" s="39"/>
      <c r="K992" s="38"/>
      <c r="L992" s="38" t="s">
        <v>22</v>
      </c>
    </row>
    <row r="993" spans="2:12" x14ac:dyDescent="0.25">
      <c r="B993" s="37" t="s">
        <v>1994</v>
      </c>
      <c r="C993" s="38" t="s">
        <v>1992</v>
      </c>
      <c r="D993" s="39" t="s">
        <v>83</v>
      </c>
      <c r="E993" s="39" t="s">
        <v>83</v>
      </c>
      <c r="F993" s="39" t="s">
        <v>21</v>
      </c>
      <c r="G993" s="39">
        <v>4</v>
      </c>
      <c r="H993" s="40">
        <v>5612.49</v>
      </c>
      <c r="I993" s="40">
        <v>5612.49</v>
      </c>
      <c r="J993" s="39"/>
      <c r="K993" s="38"/>
      <c r="L993" s="38" t="s">
        <v>22</v>
      </c>
    </row>
    <row r="994" spans="2:12" x14ac:dyDescent="0.25">
      <c r="B994" s="42" t="s">
        <v>1995</v>
      </c>
      <c r="C994" s="43" t="s">
        <v>1996</v>
      </c>
      <c r="D994" s="44" t="s">
        <v>83</v>
      </c>
      <c r="E994" s="44" t="s">
        <v>83</v>
      </c>
      <c r="F994" s="44" t="s">
        <v>21</v>
      </c>
      <c r="G994" s="44">
        <v>4</v>
      </c>
      <c r="H994" s="64">
        <v>4315.63</v>
      </c>
      <c r="I994" s="64">
        <v>4315.63</v>
      </c>
      <c r="J994" s="44" t="s">
        <v>109</v>
      </c>
      <c r="K994" s="67" t="s">
        <v>110</v>
      </c>
      <c r="L994" s="43" t="s">
        <v>22</v>
      </c>
    </row>
    <row r="995" spans="2:12" x14ac:dyDescent="0.25">
      <c r="B995" s="37" t="s">
        <v>1997</v>
      </c>
      <c r="C995" s="38" t="s">
        <v>1998</v>
      </c>
      <c r="D995" s="39" t="s">
        <v>70</v>
      </c>
      <c r="E995" s="39" t="s">
        <v>71</v>
      </c>
      <c r="F995" s="39" t="s">
        <v>35</v>
      </c>
      <c r="G995" s="39">
        <v>12</v>
      </c>
      <c r="H995" s="40">
        <v>11677.8</v>
      </c>
      <c r="I995" s="40">
        <v>973.15</v>
      </c>
      <c r="J995" s="39" t="s">
        <v>36</v>
      </c>
      <c r="K995" s="38"/>
      <c r="L995" s="38" t="s">
        <v>22</v>
      </c>
    </row>
    <row r="996" spans="2:12" x14ac:dyDescent="0.25">
      <c r="B996" s="37" t="s">
        <v>1999</v>
      </c>
      <c r="C996" s="38" t="s">
        <v>2000</v>
      </c>
      <c r="D996" s="39" t="s">
        <v>1613</v>
      </c>
      <c r="E996" s="39" t="s">
        <v>74</v>
      </c>
      <c r="F996" s="39" t="s">
        <v>21</v>
      </c>
      <c r="G996" s="39">
        <v>6</v>
      </c>
      <c r="H996" s="40">
        <v>1933.99</v>
      </c>
      <c r="I996" s="40">
        <v>1933.99</v>
      </c>
      <c r="J996" s="39"/>
      <c r="K996" s="38"/>
      <c r="L996" s="38" t="s">
        <v>22</v>
      </c>
    </row>
    <row r="997" spans="2:12" x14ac:dyDescent="0.25">
      <c r="B997" s="37" t="s">
        <v>2001</v>
      </c>
      <c r="C997" s="38" t="s">
        <v>2002</v>
      </c>
      <c r="D997" s="39" t="s">
        <v>74</v>
      </c>
      <c r="E997" s="39" t="s">
        <v>74</v>
      </c>
      <c r="F997" s="39" t="s">
        <v>21</v>
      </c>
      <c r="G997" s="39">
        <v>6</v>
      </c>
      <c r="H997" s="40">
        <v>557.41999999999996</v>
      </c>
      <c r="I997" s="40">
        <v>557.41999999999996</v>
      </c>
      <c r="J997" s="39"/>
      <c r="K997" s="41"/>
      <c r="L997" s="38" t="s">
        <v>22</v>
      </c>
    </row>
    <row r="998" spans="2:12" x14ac:dyDescent="0.25">
      <c r="B998" s="37" t="s">
        <v>2003</v>
      </c>
      <c r="C998" s="38" t="s">
        <v>2002</v>
      </c>
      <c r="D998" s="39" t="s">
        <v>83</v>
      </c>
      <c r="E998" s="39" t="s">
        <v>83</v>
      </c>
      <c r="F998" s="39" t="s">
        <v>21</v>
      </c>
      <c r="G998" s="39">
        <v>4</v>
      </c>
      <c r="H998" s="40">
        <v>1226.97</v>
      </c>
      <c r="I998" s="40">
        <v>1226.97</v>
      </c>
      <c r="J998" s="39"/>
      <c r="K998" s="46"/>
      <c r="L998" s="38" t="s">
        <v>22</v>
      </c>
    </row>
    <row r="999" spans="2:12" x14ac:dyDescent="0.25">
      <c r="B999" s="37" t="s">
        <v>2004</v>
      </c>
      <c r="C999" s="38" t="s">
        <v>2002</v>
      </c>
      <c r="D999" s="39" t="s">
        <v>772</v>
      </c>
      <c r="E999" s="39" t="s">
        <v>772</v>
      </c>
      <c r="F999" s="39" t="s">
        <v>21</v>
      </c>
      <c r="G999" s="39">
        <v>1</v>
      </c>
      <c r="H999" s="40">
        <v>6674.65</v>
      </c>
      <c r="I999" s="40">
        <v>6674.65</v>
      </c>
      <c r="J999" s="39"/>
      <c r="K999" s="41"/>
      <c r="L999" s="38" t="s">
        <v>22</v>
      </c>
    </row>
    <row r="1000" spans="2:12" x14ac:dyDescent="0.25">
      <c r="B1000" s="37" t="s">
        <v>2005</v>
      </c>
      <c r="C1000" s="38" t="s">
        <v>2006</v>
      </c>
      <c r="D1000" s="39" t="s">
        <v>83</v>
      </c>
      <c r="E1000" s="39" t="s">
        <v>83</v>
      </c>
      <c r="F1000" s="39" t="s">
        <v>21</v>
      </c>
      <c r="G1000" s="39">
        <v>4</v>
      </c>
      <c r="H1000" s="40">
        <v>4901.3</v>
      </c>
      <c r="I1000" s="40">
        <v>4901.3</v>
      </c>
      <c r="J1000" s="39"/>
      <c r="K1000" s="38"/>
      <c r="L1000" s="38" t="s">
        <v>22</v>
      </c>
    </row>
    <row r="1001" spans="2:12" x14ac:dyDescent="0.25">
      <c r="B1001" s="37" t="s">
        <v>2007</v>
      </c>
      <c r="C1001" s="38" t="s">
        <v>2008</v>
      </c>
      <c r="D1001" s="39" t="s">
        <v>70</v>
      </c>
      <c r="E1001" s="39" t="s">
        <v>71</v>
      </c>
      <c r="F1001" s="39" t="s">
        <v>21</v>
      </c>
      <c r="G1001" s="39">
        <v>6</v>
      </c>
      <c r="H1001" s="40">
        <v>1318.47</v>
      </c>
      <c r="I1001" s="40">
        <v>1318.47</v>
      </c>
      <c r="J1001" s="39"/>
      <c r="K1001" s="38"/>
      <c r="L1001" s="38" t="s">
        <v>22</v>
      </c>
    </row>
    <row r="1002" spans="2:12" x14ac:dyDescent="0.25">
      <c r="B1002" s="37" t="s">
        <v>2009</v>
      </c>
      <c r="C1002" s="38" t="s">
        <v>2008</v>
      </c>
      <c r="D1002" s="39" t="s">
        <v>83</v>
      </c>
      <c r="E1002" s="39" t="s">
        <v>83</v>
      </c>
      <c r="F1002" s="39" t="s">
        <v>21</v>
      </c>
      <c r="G1002" s="39">
        <v>4</v>
      </c>
      <c r="H1002" s="40">
        <v>4799.2700000000004</v>
      </c>
      <c r="I1002" s="40">
        <v>4799.2700000000004</v>
      </c>
      <c r="J1002" s="39"/>
      <c r="K1002" s="38"/>
      <c r="L1002" s="38" t="s">
        <v>22</v>
      </c>
    </row>
    <row r="1003" spans="2:12" x14ac:dyDescent="0.25">
      <c r="B1003" s="65" t="s">
        <v>2010</v>
      </c>
      <c r="C1003" s="38" t="s">
        <v>2011</v>
      </c>
      <c r="D1003" s="39" t="s">
        <v>2012</v>
      </c>
      <c r="E1003" s="39" t="s">
        <v>2013</v>
      </c>
      <c r="F1003" s="39" t="s">
        <v>21</v>
      </c>
      <c r="G1003" s="39">
        <v>1</v>
      </c>
      <c r="H1003" s="40">
        <v>5266.13</v>
      </c>
      <c r="I1003" s="40">
        <v>5266.13</v>
      </c>
      <c r="J1003" s="39" t="s">
        <v>2014</v>
      </c>
      <c r="K1003" s="38"/>
      <c r="L1003" s="38" t="s">
        <v>22</v>
      </c>
    </row>
    <row r="1004" spans="2:12" x14ac:dyDescent="0.25">
      <c r="B1004" s="37" t="s">
        <v>2015</v>
      </c>
      <c r="C1004" s="38" t="s">
        <v>2011</v>
      </c>
      <c r="D1004" s="39" t="s">
        <v>2016</v>
      </c>
      <c r="E1004" s="39" t="s">
        <v>2016</v>
      </c>
      <c r="F1004" s="39" t="s">
        <v>21</v>
      </c>
      <c r="G1004" s="39">
        <v>1</v>
      </c>
      <c r="H1004" s="40">
        <v>26486.71</v>
      </c>
      <c r="I1004" s="40">
        <v>26486.71</v>
      </c>
      <c r="J1004" s="39"/>
      <c r="K1004" s="38"/>
      <c r="L1004" s="38" t="s">
        <v>22</v>
      </c>
    </row>
    <row r="1005" spans="2:12" x14ac:dyDescent="0.25">
      <c r="B1005" s="37" t="s">
        <v>2017</v>
      </c>
      <c r="C1005" s="38" t="s">
        <v>2011</v>
      </c>
      <c r="D1005" s="39" t="s">
        <v>2018</v>
      </c>
      <c r="E1005" s="39" t="s">
        <v>2019</v>
      </c>
      <c r="F1005" s="39" t="s">
        <v>21</v>
      </c>
      <c r="G1005" s="39">
        <v>1</v>
      </c>
      <c r="H1005" s="40">
        <v>27851.82</v>
      </c>
      <c r="I1005" s="40">
        <v>27851.82</v>
      </c>
      <c r="J1005" s="39"/>
      <c r="K1005" s="38"/>
      <c r="L1005" s="38" t="s">
        <v>22</v>
      </c>
    </row>
    <row r="1006" spans="2:12" x14ac:dyDescent="0.25">
      <c r="B1006" s="37" t="s">
        <v>2020</v>
      </c>
      <c r="C1006" s="38" t="s">
        <v>2011</v>
      </c>
      <c r="D1006" s="39" t="s">
        <v>70</v>
      </c>
      <c r="E1006" s="39" t="s">
        <v>71</v>
      </c>
      <c r="F1006" s="39" t="s">
        <v>21</v>
      </c>
      <c r="G1006" s="39">
        <v>12</v>
      </c>
      <c r="H1006" s="40">
        <v>18137.580000000002</v>
      </c>
      <c r="I1006" s="40">
        <v>18137.580000000002</v>
      </c>
      <c r="J1006" s="39"/>
      <c r="K1006" s="38"/>
      <c r="L1006" s="38" t="s">
        <v>22</v>
      </c>
    </row>
    <row r="1007" spans="2:12" x14ac:dyDescent="0.25">
      <c r="B1007" s="37" t="s">
        <v>2021</v>
      </c>
      <c r="C1007" s="38" t="s">
        <v>2022</v>
      </c>
      <c r="D1007" s="39" t="s">
        <v>1694</v>
      </c>
      <c r="E1007" s="39" t="s">
        <v>71</v>
      </c>
      <c r="F1007" s="39" t="s">
        <v>21</v>
      </c>
      <c r="G1007" s="39">
        <v>6</v>
      </c>
      <c r="H1007" s="40">
        <v>2005.38</v>
      </c>
      <c r="I1007" s="40">
        <v>2005.38</v>
      </c>
      <c r="J1007" s="39"/>
      <c r="K1007" s="38"/>
      <c r="L1007" s="38" t="s">
        <v>22</v>
      </c>
    </row>
    <row r="1008" spans="2:12" x14ac:dyDescent="0.25">
      <c r="B1008" s="37" t="s">
        <v>2023</v>
      </c>
      <c r="C1008" s="38" t="s">
        <v>2022</v>
      </c>
      <c r="D1008" s="39" t="s">
        <v>1615</v>
      </c>
      <c r="E1008" s="39" t="s">
        <v>83</v>
      </c>
      <c r="F1008" s="39" t="s">
        <v>21</v>
      </c>
      <c r="G1008" s="39">
        <v>4</v>
      </c>
      <c r="H1008" s="40">
        <v>8381.7000000000007</v>
      </c>
      <c r="I1008" s="40">
        <v>8381.7000000000007</v>
      </c>
      <c r="J1008" s="39"/>
      <c r="K1008" s="38"/>
      <c r="L1008" s="38" t="s">
        <v>22</v>
      </c>
    </row>
    <row r="1009" spans="2:12" x14ac:dyDescent="0.25">
      <c r="B1009" s="37" t="s">
        <v>2024</v>
      </c>
      <c r="C1009" s="38" t="s">
        <v>2022</v>
      </c>
      <c r="D1009" s="39" t="s">
        <v>2025</v>
      </c>
      <c r="E1009" s="39" t="s">
        <v>83</v>
      </c>
      <c r="F1009" s="39" t="s">
        <v>35</v>
      </c>
      <c r="G1009" s="39">
        <v>4</v>
      </c>
      <c r="H1009" s="40">
        <v>53066.12</v>
      </c>
      <c r="I1009" s="40">
        <v>13266.53</v>
      </c>
      <c r="J1009" s="39" t="s">
        <v>36</v>
      </c>
      <c r="K1009" s="41"/>
      <c r="L1009" s="38" t="s">
        <v>22</v>
      </c>
    </row>
    <row r="1010" spans="2:12" x14ac:dyDescent="0.25">
      <c r="B1010" s="37" t="s">
        <v>2026</v>
      </c>
      <c r="C1010" s="38" t="s">
        <v>2027</v>
      </c>
      <c r="D1010" s="39" t="s">
        <v>74</v>
      </c>
      <c r="E1010" s="39" t="s">
        <v>74</v>
      </c>
      <c r="F1010" s="39" t="s">
        <v>21</v>
      </c>
      <c r="G1010" s="39">
        <v>6</v>
      </c>
      <c r="H1010" s="40">
        <v>871.56</v>
      </c>
      <c r="I1010" s="40">
        <v>871.56</v>
      </c>
      <c r="J1010" s="39"/>
      <c r="K1010" s="38"/>
      <c r="L1010" s="38" t="s">
        <v>22</v>
      </c>
    </row>
    <row r="1011" spans="2:12" x14ac:dyDescent="0.25">
      <c r="B1011" s="37" t="s">
        <v>2028</v>
      </c>
      <c r="C1011" s="38" t="s">
        <v>2027</v>
      </c>
      <c r="D1011" s="39" t="s">
        <v>83</v>
      </c>
      <c r="E1011" s="39" t="s">
        <v>83</v>
      </c>
      <c r="F1011" s="39" t="s">
        <v>21</v>
      </c>
      <c r="G1011" s="39">
        <v>4</v>
      </c>
      <c r="H1011" s="40">
        <v>3254.21</v>
      </c>
      <c r="I1011" s="40">
        <v>3254.21</v>
      </c>
      <c r="J1011" s="39"/>
      <c r="K1011" s="38"/>
      <c r="L1011" s="38" t="s">
        <v>22</v>
      </c>
    </row>
    <row r="1012" spans="2:12" x14ac:dyDescent="0.25">
      <c r="B1012" s="37" t="s">
        <v>2029</v>
      </c>
      <c r="C1012" s="38" t="s">
        <v>2027</v>
      </c>
      <c r="D1012" s="39" t="s">
        <v>772</v>
      </c>
      <c r="E1012" s="39" t="s">
        <v>772</v>
      </c>
      <c r="F1012" s="39" t="s">
        <v>21</v>
      </c>
      <c r="G1012" s="39">
        <v>1</v>
      </c>
      <c r="H1012" s="40">
        <v>15640.92</v>
      </c>
      <c r="I1012" s="40">
        <v>15640.92</v>
      </c>
      <c r="J1012" s="39"/>
      <c r="K1012" s="38"/>
      <c r="L1012" s="38" t="s">
        <v>22</v>
      </c>
    </row>
    <row r="1013" spans="2:12" x14ac:dyDescent="0.25">
      <c r="B1013" s="37" t="s">
        <v>2030</v>
      </c>
      <c r="C1013" s="38" t="s">
        <v>2031</v>
      </c>
      <c r="D1013" s="39" t="s">
        <v>83</v>
      </c>
      <c r="E1013" s="39" t="s">
        <v>83</v>
      </c>
      <c r="F1013" s="39" t="s">
        <v>35</v>
      </c>
      <c r="G1013" s="39">
        <v>4</v>
      </c>
      <c r="H1013" s="40">
        <v>14013.52</v>
      </c>
      <c r="I1013" s="40">
        <v>3503.38</v>
      </c>
      <c r="J1013" s="39" t="s">
        <v>36</v>
      </c>
      <c r="K1013" s="38"/>
      <c r="L1013" s="38" t="s">
        <v>22</v>
      </c>
    </row>
    <row r="1014" spans="2:12" x14ac:dyDescent="0.25">
      <c r="B1014" s="37" t="s">
        <v>2032</v>
      </c>
      <c r="C1014" s="38" t="s">
        <v>2033</v>
      </c>
      <c r="D1014" s="39" t="s">
        <v>74</v>
      </c>
      <c r="E1014" s="39" t="s">
        <v>74</v>
      </c>
      <c r="F1014" s="39" t="s">
        <v>21</v>
      </c>
      <c r="G1014" s="39">
        <v>6</v>
      </c>
      <c r="H1014" s="40">
        <v>768.72</v>
      </c>
      <c r="I1014" s="40">
        <v>768.72</v>
      </c>
      <c r="J1014" s="39"/>
      <c r="K1014" s="41"/>
      <c r="L1014" s="38" t="s">
        <v>22</v>
      </c>
    </row>
    <row r="1015" spans="2:12" x14ac:dyDescent="0.25">
      <c r="B1015" s="60" t="s">
        <v>2034</v>
      </c>
      <c r="C1015" s="38" t="s">
        <v>2033</v>
      </c>
      <c r="D1015" s="39" t="s">
        <v>76</v>
      </c>
      <c r="E1015" s="39" t="s">
        <v>76</v>
      </c>
      <c r="F1015" s="39" t="s">
        <v>21</v>
      </c>
      <c r="G1015" s="39">
        <v>4</v>
      </c>
      <c r="H1015" s="40">
        <v>1642</v>
      </c>
      <c r="I1015" s="40">
        <v>1642</v>
      </c>
      <c r="J1015" s="39"/>
      <c r="K1015" s="41"/>
      <c r="L1015" s="38" t="s">
        <v>22</v>
      </c>
    </row>
    <row r="1016" spans="2:12" x14ac:dyDescent="0.25">
      <c r="B1016" s="37" t="s">
        <v>2035</v>
      </c>
      <c r="C1016" s="38" t="s">
        <v>2033</v>
      </c>
      <c r="D1016" s="39" t="s">
        <v>116</v>
      </c>
      <c r="E1016" s="39" t="s">
        <v>116</v>
      </c>
      <c r="F1016" s="39" t="s">
        <v>21</v>
      </c>
      <c r="G1016" s="39">
        <v>1</v>
      </c>
      <c r="H1016" s="40">
        <v>9118.81</v>
      </c>
      <c r="I1016" s="40">
        <v>9118.81</v>
      </c>
      <c r="J1016" s="39"/>
      <c r="K1016" s="41"/>
      <c r="L1016" s="38" t="s">
        <v>22</v>
      </c>
    </row>
    <row r="1017" spans="2:12" x14ac:dyDescent="0.25">
      <c r="B1017" s="37" t="s">
        <v>2036</v>
      </c>
      <c r="C1017" s="38" t="s">
        <v>2037</v>
      </c>
      <c r="D1017" s="39" t="s">
        <v>70</v>
      </c>
      <c r="E1017" s="39" t="s">
        <v>71</v>
      </c>
      <c r="F1017" s="39" t="s">
        <v>35</v>
      </c>
      <c r="G1017" s="39">
        <v>12</v>
      </c>
      <c r="H1017" s="40">
        <v>19895.760000000002</v>
      </c>
      <c r="I1017" s="40">
        <v>1657.98</v>
      </c>
      <c r="J1017" s="39" t="s">
        <v>36</v>
      </c>
      <c r="K1017" s="38"/>
      <c r="L1017" s="38" t="s">
        <v>22</v>
      </c>
    </row>
    <row r="1018" spans="2:12" x14ac:dyDescent="0.25">
      <c r="B1018" s="37" t="s">
        <v>2038</v>
      </c>
      <c r="C1018" s="38" t="s">
        <v>2037</v>
      </c>
      <c r="D1018" s="39" t="s">
        <v>76</v>
      </c>
      <c r="E1018" s="39" t="s">
        <v>76</v>
      </c>
      <c r="F1018" s="39" t="s">
        <v>35</v>
      </c>
      <c r="G1018" s="39">
        <v>6</v>
      </c>
      <c r="H1018" s="40">
        <v>21348.720000000001</v>
      </c>
      <c r="I1018" s="40">
        <v>3558.12</v>
      </c>
      <c r="J1018" s="39" t="s">
        <v>36</v>
      </c>
      <c r="K1018" s="38"/>
      <c r="L1018" s="38" t="s">
        <v>22</v>
      </c>
    </row>
    <row r="1019" spans="2:12" x14ac:dyDescent="0.25">
      <c r="B1019" s="37" t="s">
        <v>2039</v>
      </c>
      <c r="C1019" s="38" t="s">
        <v>2040</v>
      </c>
      <c r="D1019" s="39" t="s">
        <v>76</v>
      </c>
      <c r="E1019" s="39" t="s">
        <v>76</v>
      </c>
      <c r="F1019" s="39" t="s">
        <v>21</v>
      </c>
      <c r="G1019" s="39">
        <v>6</v>
      </c>
      <c r="H1019" s="40">
        <v>3090.92</v>
      </c>
      <c r="I1019" s="40">
        <v>3090.92</v>
      </c>
      <c r="J1019" s="39"/>
      <c r="K1019" s="38"/>
      <c r="L1019" s="38" t="s">
        <v>22</v>
      </c>
    </row>
    <row r="1020" spans="2:12" x14ac:dyDescent="0.25">
      <c r="B1020" s="37" t="s">
        <v>2041</v>
      </c>
      <c r="C1020" s="38" t="s">
        <v>2042</v>
      </c>
      <c r="D1020" s="39" t="s">
        <v>2043</v>
      </c>
      <c r="E1020" s="39" t="s">
        <v>76</v>
      </c>
      <c r="F1020" s="39" t="s">
        <v>35</v>
      </c>
      <c r="G1020" s="39">
        <v>6</v>
      </c>
      <c r="H1020" s="40">
        <v>16594.5</v>
      </c>
      <c r="I1020" s="40">
        <v>2765.75</v>
      </c>
      <c r="J1020" s="39" t="s">
        <v>36</v>
      </c>
      <c r="K1020" s="39"/>
      <c r="L1020" s="38" t="s">
        <v>22</v>
      </c>
    </row>
    <row r="1021" spans="2:12" x14ac:dyDescent="0.25">
      <c r="B1021" s="37" t="s">
        <v>2044</v>
      </c>
      <c r="C1021" s="38" t="s">
        <v>564</v>
      </c>
      <c r="D1021" s="39" t="s">
        <v>2045</v>
      </c>
      <c r="E1021" s="39" t="s">
        <v>76</v>
      </c>
      <c r="F1021" s="39" t="s">
        <v>35</v>
      </c>
      <c r="G1021" s="39">
        <v>6</v>
      </c>
      <c r="H1021" s="40">
        <v>29317.08</v>
      </c>
      <c r="I1021" s="40">
        <v>4886.18</v>
      </c>
      <c r="J1021" s="39" t="s">
        <v>36</v>
      </c>
      <c r="K1021" s="38"/>
      <c r="L1021" s="38" t="s">
        <v>22</v>
      </c>
    </row>
    <row r="1022" spans="2:12" x14ac:dyDescent="0.25">
      <c r="B1022" s="37" t="s">
        <v>2046</v>
      </c>
      <c r="C1022" s="38" t="s">
        <v>2047</v>
      </c>
      <c r="D1022" s="39" t="s">
        <v>70</v>
      </c>
      <c r="E1022" s="39" t="s">
        <v>71</v>
      </c>
      <c r="F1022" s="39" t="s">
        <v>35</v>
      </c>
      <c r="G1022" s="39">
        <v>6</v>
      </c>
      <c r="H1022" s="40">
        <v>10600.2</v>
      </c>
      <c r="I1022" s="40">
        <v>1766.7</v>
      </c>
      <c r="J1022" s="39" t="s">
        <v>36</v>
      </c>
      <c r="K1022" s="38"/>
      <c r="L1022" s="38" t="s">
        <v>22</v>
      </c>
    </row>
    <row r="1023" spans="2:12" x14ac:dyDescent="0.25">
      <c r="B1023" s="37" t="s">
        <v>2048</v>
      </c>
      <c r="C1023" s="38" t="s">
        <v>2047</v>
      </c>
      <c r="D1023" s="39" t="s">
        <v>76</v>
      </c>
      <c r="E1023" s="39" t="s">
        <v>76</v>
      </c>
      <c r="F1023" s="39" t="s">
        <v>35</v>
      </c>
      <c r="G1023" s="39">
        <v>6</v>
      </c>
      <c r="H1023" s="40">
        <v>36977.699999999997</v>
      </c>
      <c r="I1023" s="40">
        <v>6162.95</v>
      </c>
      <c r="J1023" s="39" t="s">
        <v>36</v>
      </c>
      <c r="K1023" s="38"/>
      <c r="L1023" s="38" t="s">
        <v>22</v>
      </c>
    </row>
    <row r="1024" spans="2:12" x14ac:dyDescent="0.25">
      <c r="B1024" s="37" t="s">
        <v>2049</v>
      </c>
      <c r="C1024" s="38" t="s">
        <v>2050</v>
      </c>
      <c r="D1024" s="39" t="s">
        <v>70</v>
      </c>
      <c r="E1024" s="39" t="s">
        <v>71</v>
      </c>
      <c r="F1024" s="39" t="s">
        <v>35</v>
      </c>
      <c r="G1024" s="39">
        <v>12</v>
      </c>
      <c r="H1024" s="40">
        <v>24399.84</v>
      </c>
      <c r="I1024" s="40">
        <v>2033.32</v>
      </c>
      <c r="J1024" s="39" t="s">
        <v>36</v>
      </c>
      <c r="K1024" s="38"/>
      <c r="L1024" s="38" t="s">
        <v>22</v>
      </c>
    </row>
    <row r="1025" spans="2:12" x14ac:dyDescent="0.25">
      <c r="B1025" s="37" t="s">
        <v>2051</v>
      </c>
      <c r="C1025" s="38" t="s">
        <v>2052</v>
      </c>
      <c r="D1025" s="39" t="s">
        <v>70</v>
      </c>
      <c r="E1025" s="39" t="s">
        <v>71</v>
      </c>
      <c r="F1025" s="39" t="s">
        <v>21</v>
      </c>
      <c r="G1025" s="39">
        <v>6</v>
      </c>
      <c r="H1025" s="40">
        <v>1873.67</v>
      </c>
      <c r="I1025" s="40">
        <v>1873.67</v>
      </c>
      <c r="J1025" s="39"/>
      <c r="K1025" s="38"/>
      <c r="L1025" s="38" t="s">
        <v>22</v>
      </c>
    </row>
    <row r="1026" spans="2:12" x14ac:dyDescent="0.25">
      <c r="B1026" s="37" t="s">
        <v>2053</v>
      </c>
      <c r="C1026" s="38" t="s">
        <v>2052</v>
      </c>
      <c r="D1026" s="39" t="s">
        <v>76</v>
      </c>
      <c r="E1026" s="39" t="s">
        <v>76</v>
      </c>
      <c r="F1026" s="39" t="s">
        <v>21</v>
      </c>
      <c r="G1026" s="39">
        <v>6</v>
      </c>
      <c r="H1026" s="40">
        <v>5985.69</v>
      </c>
      <c r="I1026" s="40">
        <v>5985.69</v>
      </c>
      <c r="J1026" s="39"/>
      <c r="K1026" s="38"/>
      <c r="L1026" s="38" t="s">
        <v>22</v>
      </c>
    </row>
    <row r="1027" spans="2:12" x14ac:dyDescent="0.25">
      <c r="B1027" s="37" t="s">
        <v>2054</v>
      </c>
      <c r="C1027" s="38" t="s">
        <v>2055</v>
      </c>
      <c r="D1027" s="39" t="s">
        <v>2056</v>
      </c>
      <c r="E1027" s="39" t="s">
        <v>71</v>
      </c>
      <c r="F1027" s="39" t="s">
        <v>21</v>
      </c>
      <c r="G1027" s="39">
        <v>6</v>
      </c>
      <c r="H1027" s="40">
        <v>574.08000000000004</v>
      </c>
      <c r="I1027" s="40">
        <v>574.08000000000004</v>
      </c>
      <c r="J1027" s="39"/>
      <c r="K1027" s="38"/>
      <c r="L1027" s="38" t="s">
        <v>22</v>
      </c>
    </row>
    <row r="1028" spans="2:12" x14ac:dyDescent="0.25">
      <c r="B1028" s="37" t="s">
        <v>2057</v>
      </c>
      <c r="C1028" s="38" t="s">
        <v>2058</v>
      </c>
      <c r="D1028" s="39" t="s">
        <v>1613</v>
      </c>
      <c r="E1028" s="39" t="s">
        <v>74</v>
      </c>
      <c r="F1028" s="39" t="s">
        <v>21</v>
      </c>
      <c r="G1028" s="39">
        <v>6</v>
      </c>
      <c r="H1028" s="40">
        <v>327.49</v>
      </c>
      <c r="I1028" s="40">
        <v>327.49</v>
      </c>
      <c r="J1028" s="39"/>
      <c r="K1028" s="41"/>
      <c r="L1028" s="38" t="s">
        <v>22</v>
      </c>
    </row>
    <row r="1029" spans="2:12" x14ac:dyDescent="0.25">
      <c r="B1029" s="37" t="s">
        <v>2059</v>
      </c>
      <c r="C1029" s="38" t="s">
        <v>2058</v>
      </c>
      <c r="D1029" s="39" t="s">
        <v>1617</v>
      </c>
      <c r="E1029" s="39" t="s">
        <v>76</v>
      </c>
      <c r="F1029" s="39" t="s">
        <v>21</v>
      </c>
      <c r="G1029" s="39">
        <v>4</v>
      </c>
      <c r="H1029" s="40">
        <v>739.36</v>
      </c>
      <c r="I1029" s="40">
        <v>739.36</v>
      </c>
      <c r="J1029" s="39"/>
      <c r="K1029" s="41"/>
      <c r="L1029" s="38" t="s">
        <v>22</v>
      </c>
    </row>
    <row r="1030" spans="2:12" x14ac:dyDescent="0.25">
      <c r="B1030" s="37" t="s">
        <v>2060</v>
      </c>
      <c r="C1030" s="38" t="s">
        <v>2058</v>
      </c>
      <c r="D1030" s="39" t="s">
        <v>1621</v>
      </c>
      <c r="E1030" s="39" t="s">
        <v>116</v>
      </c>
      <c r="F1030" s="39" t="s">
        <v>21</v>
      </c>
      <c r="G1030" s="39">
        <v>1</v>
      </c>
      <c r="H1030" s="40">
        <v>4042.88</v>
      </c>
      <c r="I1030" s="40">
        <v>4042.88</v>
      </c>
      <c r="J1030" s="39"/>
      <c r="K1030" s="41"/>
      <c r="L1030" s="38" t="s">
        <v>22</v>
      </c>
    </row>
    <row r="1031" spans="2:12" x14ac:dyDescent="0.25">
      <c r="B1031" s="37" t="s">
        <v>2061</v>
      </c>
      <c r="C1031" s="38" t="s">
        <v>2062</v>
      </c>
      <c r="D1031" s="39" t="s">
        <v>2063</v>
      </c>
      <c r="E1031" s="39" t="s">
        <v>2064</v>
      </c>
      <c r="F1031" s="39" t="s">
        <v>35</v>
      </c>
      <c r="G1031" s="39">
        <v>6</v>
      </c>
      <c r="H1031" s="40">
        <v>15634.199999999999</v>
      </c>
      <c r="I1031" s="40">
        <v>2605.6999999999998</v>
      </c>
      <c r="J1031" s="39" t="s">
        <v>36</v>
      </c>
      <c r="K1031" s="38"/>
      <c r="L1031" s="38" t="s">
        <v>22</v>
      </c>
    </row>
    <row r="1032" spans="2:12" x14ac:dyDescent="0.25">
      <c r="B1032" s="37" t="s">
        <v>2065</v>
      </c>
      <c r="C1032" s="38" t="s">
        <v>2062</v>
      </c>
      <c r="D1032" s="39" t="s">
        <v>2066</v>
      </c>
      <c r="E1032" s="39" t="s">
        <v>2067</v>
      </c>
      <c r="F1032" s="39" t="s">
        <v>35</v>
      </c>
      <c r="G1032" s="39">
        <v>4</v>
      </c>
      <c r="H1032" s="40">
        <v>11954.64</v>
      </c>
      <c r="I1032" s="40">
        <v>2988.66</v>
      </c>
      <c r="J1032" s="39" t="s">
        <v>36</v>
      </c>
      <c r="K1032" s="38"/>
      <c r="L1032" s="38" t="s">
        <v>22</v>
      </c>
    </row>
    <row r="1033" spans="2:12" x14ac:dyDescent="0.25">
      <c r="B1033" s="37" t="s">
        <v>2068</v>
      </c>
      <c r="C1033" s="38" t="s">
        <v>2058</v>
      </c>
      <c r="D1033" s="39" t="s">
        <v>2069</v>
      </c>
      <c r="E1033" s="39" t="s">
        <v>71</v>
      </c>
      <c r="F1033" s="39" t="s">
        <v>35</v>
      </c>
      <c r="G1033" s="39">
        <v>12</v>
      </c>
      <c r="H1033" s="40">
        <v>27439.56</v>
      </c>
      <c r="I1033" s="40">
        <v>2286.63</v>
      </c>
      <c r="J1033" s="39" t="s">
        <v>36</v>
      </c>
      <c r="K1033" s="38"/>
      <c r="L1033" s="38" t="s">
        <v>22</v>
      </c>
    </row>
    <row r="1034" spans="2:12" x14ac:dyDescent="0.25">
      <c r="B1034" s="37" t="s">
        <v>2070</v>
      </c>
      <c r="C1034" s="38" t="s">
        <v>2058</v>
      </c>
      <c r="D1034" s="39" t="s">
        <v>2071</v>
      </c>
      <c r="E1034" s="39" t="s">
        <v>76</v>
      </c>
      <c r="F1034" s="39" t="s">
        <v>35</v>
      </c>
      <c r="G1034" s="39">
        <v>6</v>
      </c>
      <c r="H1034" s="40">
        <v>18567.599999999999</v>
      </c>
      <c r="I1034" s="40">
        <v>3094.6</v>
      </c>
      <c r="J1034" s="39" t="s">
        <v>36</v>
      </c>
      <c r="K1034" s="38"/>
      <c r="L1034" s="38" t="s">
        <v>22</v>
      </c>
    </row>
    <row r="1035" spans="2:12" x14ac:dyDescent="0.25">
      <c r="B1035" s="37" t="s">
        <v>2072</v>
      </c>
      <c r="C1035" s="38" t="s">
        <v>2058</v>
      </c>
      <c r="D1035" s="39" t="s">
        <v>2073</v>
      </c>
      <c r="E1035" s="39" t="s">
        <v>76</v>
      </c>
      <c r="F1035" s="39" t="s">
        <v>35</v>
      </c>
      <c r="G1035" s="39">
        <v>6</v>
      </c>
      <c r="H1035" s="40">
        <v>17262.84</v>
      </c>
      <c r="I1035" s="40">
        <v>2877.14</v>
      </c>
      <c r="J1035" s="39" t="s">
        <v>36</v>
      </c>
      <c r="K1035" s="38" t="s">
        <v>1772</v>
      </c>
      <c r="L1035" s="38" t="s">
        <v>22</v>
      </c>
    </row>
    <row r="1036" spans="2:12" x14ac:dyDescent="0.25">
      <c r="B1036" s="37" t="s">
        <v>2074</v>
      </c>
      <c r="C1036" s="38" t="s">
        <v>2075</v>
      </c>
      <c r="D1036" s="39" t="s">
        <v>1615</v>
      </c>
      <c r="E1036" s="39" t="s">
        <v>83</v>
      </c>
      <c r="F1036" s="39" t="s">
        <v>21</v>
      </c>
      <c r="G1036" s="39">
        <v>4</v>
      </c>
      <c r="H1036" s="40">
        <v>6348.8</v>
      </c>
      <c r="I1036" s="40">
        <v>6348.8</v>
      </c>
      <c r="J1036" s="39"/>
      <c r="K1036" s="38"/>
      <c r="L1036" s="38" t="s">
        <v>22</v>
      </c>
    </row>
    <row r="1037" spans="2:12" x14ac:dyDescent="0.25">
      <c r="B1037" s="37" t="s">
        <v>2076</v>
      </c>
      <c r="C1037" s="38" t="s">
        <v>2077</v>
      </c>
      <c r="D1037" s="39" t="s">
        <v>2067</v>
      </c>
      <c r="E1037" s="39" t="s">
        <v>2067</v>
      </c>
      <c r="F1037" s="39" t="s">
        <v>35</v>
      </c>
      <c r="G1037" s="39">
        <v>4</v>
      </c>
      <c r="H1037" s="40">
        <v>18306.96</v>
      </c>
      <c r="I1037" s="40">
        <v>4576.74</v>
      </c>
      <c r="J1037" s="39" t="s">
        <v>36</v>
      </c>
      <c r="K1037" s="38"/>
      <c r="L1037" s="47" t="s">
        <v>22</v>
      </c>
    </row>
    <row r="1038" spans="2:12" x14ac:dyDescent="0.25">
      <c r="B1038" s="37" t="s">
        <v>2078</v>
      </c>
      <c r="C1038" s="38" t="s">
        <v>2079</v>
      </c>
      <c r="D1038" s="39" t="s">
        <v>2080</v>
      </c>
      <c r="E1038" s="39" t="s">
        <v>83</v>
      </c>
      <c r="F1038" s="39" t="s">
        <v>21</v>
      </c>
      <c r="G1038" s="39">
        <v>1</v>
      </c>
      <c r="H1038" s="40">
        <v>390790.32</v>
      </c>
      <c r="I1038" s="40">
        <v>390790.32</v>
      </c>
      <c r="J1038" s="39"/>
      <c r="K1038" s="39"/>
      <c r="L1038" s="38" t="s">
        <v>22</v>
      </c>
    </row>
    <row r="1039" spans="2:12" x14ac:dyDescent="0.25">
      <c r="B1039" s="37" t="s">
        <v>2081</v>
      </c>
      <c r="C1039" s="38" t="s">
        <v>2082</v>
      </c>
      <c r="D1039" s="39" t="s">
        <v>2083</v>
      </c>
      <c r="E1039" s="39" t="s">
        <v>71</v>
      </c>
      <c r="F1039" s="39" t="s">
        <v>21</v>
      </c>
      <c r="G1039" s="39">
        <v>6</v>
      </c>
      <c r="H1039" s="40">
        <v>3172.94</v>
      </c>
      <c r="I1039" s="40">
        <v>3172.94</v>
      </c>
      <c r="J1039" s="39"/>
      <c r="K1039" s="38"/>
      <c r="L1039" s="38" t="s">
        <v>22</v>
      </c>
    </row>
    <row r="1040" spans="2:12" x14ac:dyDescent="0.25">
      <c r="B1040" s="37" t="s">
        <v>2084</v>
      </c>
      <c r="C1040" s="38" t="s">
        <v>2082</v>
      </c>
      <c r="D1040" s="39" t="s">
        <v>2085</v>
      </c>
      <c r="E1040" s="39" t="s">
        <v>76</v>
      </c>
      <c r="F1040" s="39" t="s">
        <v>21</v>
      </c>
      <c r="G1040" s="39">
        <v>6</v>
      </c>
      <c r="H1040" s="40">
        <v>7372.26</v>
      </c>
      <c r="I1040" s="40">
        <v>7372.26</v>
      </c>
      <c r="J1040" s="39"/>
      <c r="K1040" s="38"/>
      <c r="L1040" s="38" t="s">
        <v>22</v>
      </c>
    </row>
    <row r="1041" spans="2:12" x14ac:dyDescent="0.25">
      <c r="B1041" s="54" t="s">
        <v>2086</v>
      </c>
      <c r="C1041" s="38" t="s">
        <v>2082</v>
      </c>
      <c r="D1041" s="39" t="s">
        <v>2085</v>
      </c>
      <c r="E1041" s="39" t="s">
        <v>76</v>
      </c>
      <c r="F1041" s="39" t="s">
        <v>21</v>
      </c>
      <c r="G1041" s="39">
        <v>4</v>
      </c>
      <c r="H1041" s="40">
        <v>7372.26</v>
      </c>
      <c r="I1041" s="40">
        <v>7372.26</v>
      </c>
      <c r="J1041" s="39"/>
      <c r="K1041" s="38"/>
      <c r="L1041" s="38" t="s">
        <v>22</v>
      </c>
    </row>
    <row r="1042" spans="2:12" x14ac:dyDescent="0.25">
      <c r="B1042" s="60" t="s">
        <v>2087</v>
      </c>
      <c r="C1042" s="38" t="s">
        <v>2088</v>
      </c>
      <c r="D1042" s="39" t="s">
        <v>1613</v>
      </c>
      <c r="E1042" s="39" t="s">
        <v>74</v>
      </c>
      <c r="F1042" s="39" t="s">
        <v>21</v>
      </c>
      <c r="G1042" s="39">
        <v>6</v>
      </c>
      <c r="H1042" s="40">
        <v>1754.05</v>
      </c>
      <c r="I1042" s="40">
        <v>1754.05</v>
      </c>
      <c r="J1042" s="39"/>
      <c r="K1042" s="38"/>
      <c r="L1042" s="38" t="s">
        <v>22</v>
      </c>
    </row>
    <row r="1043" spans="2:12" x14ac:dyDescent="0.25">
      <c r="B1043" s="37" t="s">
        <v>2089</v>
      </c>
      <c r="C1043" s="38" t="s">
        <v>2088</v>
      </c>
      <c r="D1043" s="39" t="s">
        <v>1617</v>
      </c>
      <c r="E1043" s="39" t="s">
        <v>76</v>
      </c>
      <c r="F1043" s="39" t="s">
        <v>21</v>
      </c>
      <c r="G1043" s="39">
        <v>4</v>
      </c>
      <c r="H1043" s="40">
        <v>3678.08</v>
      </c>
      <c r="I1043" s="40">
        <v>3678.08</v>
      </c>
      <c r="J1043" s="39"/>
      <c r="K1043" s="38"/>
      <c r="L1043" s="38" t="s">
        <v>22</v>
      </c>
    </row>
    <row r="1044" spans="2:12" x14ac:dyDescent="0.25">
      <c r="B1044" s="37" t="s">
        <v>2090</v>
      </c>
      <c r="C1044" s="38" t="s">
        <v>2091</v>
      </c>
      <c r="D1044" s="39" t="s">
        <v>229</v>
      </c>
      <c r="E1044" s="39" t="s">
        <v>229</v>
      </c>
      <c r="F1044" s="39" t="s">
        <v>35</v>
      </c>
      <c r="G1044" s="39">
        <v>6</v>
      </c>
      <c r="H1044" s="40">
        <v>21120.78</v>
      </c>
      <c r="I1044" s="40">
        <v>3520.13</v>
      </c>
      <c r="J1044" s="39" t="s">
        <v>36</v>
      </c>
      <c r="K1044" s="38"/>
      <c r="L1044" s="38" t="s">
        <v>22</v>
      </c>
    </row>
    <row r="1045" spans="2:12" x14ac:dyDescent="0.25">
      <c r="B1045" s="37" t="s">
        <v>2092</v>
      </c>
      <c r="C1045" s="38" t="s">
        <v>2093</v>
      </c>
      <c r="D1045" s="39" t="s">
        <v>76</v>
      </c>
      <c r="E1045" s="39" t="s">
        <v>76</v>
      </c>
      <c r="F1045" s="39" t="s">
        <v>35</v>
      </c>
      <c r="G1045" s="39">
        <v>4</v>
      </c>
      <c r="H1045" s="40">
        <v>10932.72</v>
      </c>
      <c r="I1045" s="40">
        <v>2733.18</v>
      </c>
      <c r="J1045" s="39" t="s">
        <v>36</v>
      </c>
      <c r="K1045" s="38"/>
      <c r="L1045" s="38" t="s">
        <v>22</v>
      </c>
    </row>
    <row r="1046" spans="2:12" x14ac:dyDescent="0.25">
      <c r="B1046" s="37" t="s">
        <v>2094</v>
      </c>
      <c r="C1046" s="38" t="s">
        <v>2095</v>
      </c>
      <c r="D1046" s="39" t="s">
        <v>74</v>
      </c>
      <c r="E1046" s="39" t="s">
        <v>74</v>
      </c>
      <c r="F1046" s="39" t="s">
        <v>21</v>
      </c>
      <c r="G1046" s="39">
        <v>6</v>
      </c>
      <c r="H1046" s="40">
        <v>1042.44</v>
      </c>
      <c r="I1046" s="40">
        <v>1042.44</v>
      </c>
      <c r="J1046" s="39"/>
      <c r="K1046" s="38"/>
      <c r="L1046" s="38" t="s">
        <v>22</v>
      </c>
    </row>
    <row r="1047" spans="2:12" x14ac:dyDescent="0.25">
      <c r="B1047" s="37" t="s">
        <v>2096</v>
      </c>
      <c r="C1047" s="38" t="s">
        <v>2095</v>
      </c>
      <c r="D1047" s="39" t="s">
        <v>76</v>
      </c>
      <c r="E1047" s="39" t="s">
        <v>76</v>
      </c>
      <c r="F1047" s="39" t="s">
        <v>21</v>
      </c>
      <c r="G1047" s="39">
        <v>4</v>
      </c>
      <c r="H1047" s="40">
        <v>1806.89</v>
      </c>
      <c r="I1047" s="40">
        <v>1806.89</v>
      </c>
      <c r="J1047" s="39"/>
      <c r="K1047" s="38"/>
      <c r="L1047" s="38" t="s">
        <v>22</v>
      </c>
    </row>
    <row r="1048" spans="2:12" x14ac:dyDescent="0.25">
      <c r="B1048" s="37" t="s">
        <v>2097</v>
      </c>
      <c r="C1048" s="38" t="s">
        <v>2098</v>
      </c>
      <c r="D1048" s="39" t="s">
        <v>2099</v>
      </c>
      <c r="E1048" s="39" t="s">
        <v>2100</v>
      </c>
      <c r="F1048" s="39" t="s">
        <v>21</v>
      </c>
      <c r="G1048" s="39">
        <v>1</v>
      </c>
      <c r="H1048" s="40">
        <v>14681.25</v>
      </c>
      <c r="I1048" s="40">
        <v>14681.25</v>
      </c>
      <c r="J1048" s="39"/>
      <c r="K1048" s="38"/>
      <c r="L1048" s="38" t="s">
        <v>22</v>
      </c>
    </row>
    <row r="1049" spans="2:12" x14ac:dyDescent="0.25">
      <c r="B1049" s="37" t="s">
        <v>2101</v>
      </c>
      <c r="C1049" s="38" t="s">
        <v>2098</v>
      </c>
      <c r="D1049" s="39" t="s">
        <v>1617</v>
      </c>
      <c r="E1049" s="39" t="s">
        <v>76</v>
      </c>
      <c r="F1049" s="39" t="s">
        <v>21</v>
      </c>
      <c r="G1049" s="39">
        <v>1</v>
      </c>
      <c r="H1049" s="40">
        <v>34042.5</v>
      </c>
      <c r="I1049" s="40">
        <v>34042.5</v>
      </c>
      <c r="J1049" s="39"/>
      <c r="K1049" s="38"/>
      <c r="L1049" s="38" t="s">
        <v>22</v>
      </c>
    </row>
    <row r="1050" spans="2:12" x14ac:dyDescent="0.25">
      <c r="B1050" s="37" t="s">
        <v>2102</v>
      </c>
      <c r="C1050" s="38" t="s">
        <v>2103</v>
      </c>
      <c r="D1050" s="39" t="s">
        <v>2104</v>
      </c>
      <c r="E1050" s="39" t="s">
        <v>71</v>
      </c>
      <c r="F1050" s="39" t="s">
        <v>21</v>
      </c>
      <c r="G1050" s="39">
        <v>6</v>
      </c>
      <c r="H1050" s="40">
        <v>2388.5</v>
      </c>
      <c r="I1050" s="40">
        <v>2388.5</v>
      </c>
      <c r="J1050" s="39"/>
      <c r="K1050" s="38"/>
      <c r="L1050" s="38" t="s">
        <v>22</v>
      </c>
    </row>
    <row r="1051" spans="2:12" x14ac:dyDescent="0.25">
      <c r="B1051" s="37" t="s">
        <v>2105</v>
      </c>
      <c r="C1051" s="38" t="s">
        <v>2103</v>
      </c>
      <c r="D1051" s="39" t="s">
        <v>2106</v>
      </c>
      <c r="E1051" s="39" t="s">
        <v>76</v>
      </c>
      <c r="F1051" s="39" t="s">
        <v>21</v>
      </c>
      <c r="G1051" s="39">
        <v>4</v>
      </c>
      <c r="H1051" s="40">
        <v>12200.53</v>
      </c>
      <c r="I1051" s="40">
        <v>12200.53</v>
      </c>
      <c r="J1051" s="39"/>
      <c r="K1051" s="38"/>
      <c r="L1051" s="38" t="s">
        <v>22</v>
      </c>
    </row>
    <row r="1052" spans="2:12" x14ac:dyDescent="0.25">
      <c r="B1052" s="37" t="s">
        <v>2107</v>
      </c>
      <c r="C1052" s="38" t="s">
        <v>2103</v>
      </c>
      <c r="D1052" s="39" t="s">
        <v>2108</v>
      </c>
      <c r="E1052" s="39" t="s">
        <v>2109</v>
      </c>
      <c r="F1052" s="39" t="s">
        <v>21</v>
      </c>
      <c r="G1052" s="39">
        <v>4</v>
      </c>
      <c r="H1052" s="40">
        <v>8802.9599999999991</v>
      </c>
      <c r="I1052" s="40">
        <v>8802.9599999999991</v>
      </c>
      <c r="J1052" s="39"/>
      <c r="K1052" s="38"/>
      <c r="L1052" s="38" t="s">
        <v>22</v>
      </c>
    </row>
    <row r="1053" spans="2:12" x14ac:dyDescent="0.25">
      <c r="B1053" s="37" t="s">
        <v>2110</v>
      </c>
      <c r="C1053" s="38" t="s">
        <v>2111</v>
      </c>
      <c r="D1053" s="39" t="s">
        <v>70</v>
      </c>
      <c r="E1053" s="39" t="s">
        <v>71</v>
      </c>
      <c r="F1053" s="39" t="s">
        <v>35</v>
      </c>
      <c r="G1053" s="39">
        <v>6</v>
      </c>
      <c r="H1053" s="40">
        <v>54031.5</v>
      </c>
      <c r="I1053" s="40">
        <v>9005.25</v>
      </c>
      <c r="J1053" s="39" t="s">
        <v>36</v>
      </c>
      <c r="K1053" s="38"/>
      <c r="L1053" s="38" t="s">
        <v>22</v>
      </c>
    </row>
    <row r="1054" spans="2:12" x14ac:dyDescent="0.25">
      <c r="B1054" s="37" t="s">
        <v>2112</v>
      </c>
      <c r="C1054" s="38" t="s">
        <v>2113</v>
      </c>
      <c r="D1054" s="39" t="s">
        <v>70</v>
      </c>
      <c r="E1054" s="39" t="s">
        <v>71</v>
      </c>
      <c r="F1054" s="39" t="s">
        <v>35</v>
      </c>
      <c r="G1054" s="39">
        <v>6</v>
      </c>
      <c r="H1054" s="40">
        <v>44407.32</v>
      </c>
      <c r="I1054" s="40">
        <v>7401.22</v>
      </c>
      <c r="J1054" s="39" t="s">
        <v>36</v>
      </c>
      <c r="K1054" s="38"/>
      <c r="L1054" s="38" t="s">
        <v>22</v>
      </c>
    </row>
    <row r="1055" spans="2:12" x14ac:dyDescent="0.25">
      <c r="B1055" s="37" t="s">
        <v>2114</v>
      </c>
      <c r="C1055" s="38" t="s">
        <v>2113</v>
      </c>
      <c r="D1055" s="39" t="s">
        <v>76</v>
      </c>
      <c r="E1055" s="39" t="s">
        <v>76</v>
      </c>
      <c r="F1055" s="39" t="s">
        <v>21</v>
      </c>
      <c r="G1055" s="39">
        <v>4</v>
      </c>
      <c r="H1055" s="40">
        <v>12853.36</v>
      </c>
      <c r="I1055" s="40">
        <v>12853.36</v>
      </c>
      <c r="J1055" s="39"/>
      <c r="K1055" s="38"/>
      <c r="L1055" s="38" t="s">
        <v>22</v>
      </c>
    </row>
    <row r="1056" spans="2:12" x14ac:dyDescent="0.25">
      <c r="B1056" s="37" t="s">
        <v>2115</v>
      </c>
      <c r="C1056" s="38" t="s">
        <v>2116</v>
      </c>
      <c r="D1056" s="39" t="s">
        <v>70</v>
      </c>
      <c r="E1056" s="39" t="s">
        <v>71</v>
      </c>
      <c r="F1056" s="39" t="s">
        <v>35</v>
      </c>
      <c r="G1056" s="39">
        <v>6</v>
      </c>
      <c r="H1056" s="40">
        <v>12515.64</v>
      </c>
      <c r="I1056" s="40">
        <v>2085.94</v>
      </c>
      <c r="J1056" s="39" t="s">
        <v>36</v>
      </c>
      <c r="K1056" s="38"/>
      <c r="L1056" s="38" t="s">
        <v>22</v>
      </c>
    </row>
    <row r="1057" spans="2:108" x14ac:dyDescent="0.25">
      <c r="B1057" s="37" t="s">
        <v>2117</v>
      </c>
      <c r="C1057" s="38" t="s">
        <v>2116</v>
      </c>
      <c r="D1057" s="39" t="s">
        <v>76</v>
      </c>
      <c r="E1057" s="39" t="s">
        <v>76</v>
      </c>
      <c r="F1057" s="39" t="s">
        <v>21</v>
      </c>
      <c r="G1057" s="39">
        <v>6</v>
      </c>
      <c r="H1057" s="40">
        <v>9726.43</v>
      </c>
      <c r="I1057" s="40">
        <v>9726.43</v>
      </c>
      <c r="J1057" s="39"/>
      <c r="K1057" s="38"/>
      <c r="L1057" s="38" t="s">
        <v>22</v>
      </c>
    </row>
    <row r="1058" spans="2:108" x14ac:dyDescent="0.25">
      <c r="B1058" s="54" t="s">
        <v>2118</v>
      </c>
      <c r="C1058" s="38" t="s">
        <v>2119</v>
      </c>
      <c r="D1058" s="39" t="s">
        <v>2120</v>
      </c>
      <c r="E1058" s="39" t="s">
        <v>71</v>
      </c>
      <c r="F1058" s="39" t="s">
        <v>35</v>
      </c>
      <c r="G1058" s="39">
        <v>12</v>
      </c>
      <c r="H1058" s="40">
        <v>28843.439999999999</v>
      </c>
      <c r="I1058" s="40">
        <v>2403.62</v>
      </c>
      <c r="J1058" s="39" t="s">
        <v>36</v>
      </c>
      <c r="K1058" s="38"/>
      <c r="L1058" s="38" t="s">
        <v>22</v>
      </c>
    </row>
    <row r="1059" spans="2:108" x14ac:dyDescent="0.25">
      <c r="B1059" s="37" t="s">
        <v>2121</v>
      </c>
      <c r="C1059" s="38" t="s">
        <v>2119</v>
      </c>
      <c r="D1059" s="39" t="s">
        <v>2122</v>
      </c>
      <c r="E1059" s="39" t="s">
        <v>76</v>
      </c>
      <c r="F1059" s="39" t="s">
        <v>21</v>
      </c>
      <c r="G1059" s="39">
        <v>6</v>
      </c>
      <c r="H1059" s="40">
        <v>4146.8900000000003</v>
      </c>
      <c r="I1059" s="40">
        <v>4146.8900000000003</v>
      </c>
      <c r="J1059" s="39"/>
      <c r="K1059" s="38"/>
      <c r="L1059" s="38" t="s">
        <v>22</v>
      </c>
    </row>
    <row r="1060" spans="2:108" x14ac:dyDescent="0.25">
      <c r="B1060" s="37" t="s">
        <v>2123</v>
      </c>
      <c r="C1060" s="38" t="s">
        <v>2124</v>
      </c>
      <c r="D1060" s="39" t="s">
        <v>74</v>
      </c>
      <c r="E1060" s="39" t="s">
        <v>74</v>
      </c>
      <c r="F1060" s="39" t="s">
        <v>21</v>
      </c>
      <c r="G1060" s="39">
        <v>6</v>
      </c>
      <c r="H1060" s="40">
        <v>498.1</v>
      </c>
      <c r="I1060" s="40">
        <v>498.1</v>
      </c>
      <c r="J1060" s="39"/>
      <c r="K1060" s="38"/>
      <c r="L1060" s="38" t="s">
        <v>22</v>
      </c>
    </row>
    <row r="1061" spans="2:108" x14ac:dyDescent="0.25">
      <c r="B1061" s="37" t="s">
        <v>2125</v>
      </c>
      <c r="C1061" s="38" t="s">
        <v>2124</v>
      </c>
      <c r="D1061" s="39" t="s">
        <v>76</v>
      </c>
      <c r="E1061" s="39" t="s">
        <v>76</v>
      </c>
      <c r="F1061" s="39" t="s">
        <v>21</v>
      </c>
      <c r="G1061" s="39">
        <v>4</v>
      </c>
      <c r="H1061" s="40">
        <v>1177.69</v>
      </c>
      <c r="I1061" s="40">
        <v>1177.69</v>
      </c>
      <c r="J1061" s="39"/>
      <c r="K1061" s="38"/>
      <c r="L1061" s="38" t="s">
        <v>22</v>
      </c>
    </row>
    <row r="1062" spans="2:108" x14ac:dyDescent="0.25">
      <c r="B1062" s="37" t="s">
        <v>2126</v>
      </c>
      <c r="C1062" s="38" t="s">
        <v>2124</v>
      </c>
      <c r="D1062" s="39" t="s">
        <v>116</v>
      </c>
      <c r="E1062" s="39" t="s">
        <v>116</v>
      </c>
      <c r="F1062" s="39" t="s">
        <v>21</v>
      </c>
      <c r="G1062" s="39">
        <v>1</v>
      </c>
      <c r="H1062" s="40">
        <v>6842.12</v>
      </c>
      <c r="I1062" s="40">
        <v>6842.12</v>
      </c>
      <c r="J1062" s="39"/>
      <c r="K1062" s="38"/>
      <c r="L1062" s="38" t="s">
        <v>22</v>
      </c>
    </row>
    <row r="1063" spans="2:108" x14ac:dyDescent="0.25">
      <c r="B1063" s="37" t="s">
        <v>2127</v>
      </c>
      <c r="C1063" s="38" t="s">
        <v>2128</v>
      </c>
      <c r="D1063" s="39" t="s">
        <v>2129</v>
      </c>
      <c r="E1063" s="39" t="s">
        <v>2130</v>
      </c>
      <c r="F1063" s="39" t="s">
        <v>35</v>
      </c>
      <c r="G1063" s="39">
        <v>6</v>
      </c>
      <c r="H1063" s="40">
        <v>16295.22</v>
      </c>
      <c r="I1063" s="40">
        <v>2715.87</v>
      </c>
      <c r="J1063" s="39" t="s">
        <v>36</v>
      </c>
      <c r="K1063" s="38"/>
      <c r="L1063" s="38" t="s">
        <v>22</v>
      </c>
    </row>
    <row r="1064" spans="2:108" x14ac:dyDescent="0.25">
      <c r="B1064" s="37" t="s">
        <v>2131</v>
      </c>
      <c r="C1064" s="38" t="s">
        <v>2132</v>
      </c>
      <c r="D1064" s="39" t="s">
        <v>2133</v>
      </c>
      <c r="E1064" s="39" t="s">
        <v>76</v>
      </c>
      <c r="F1064" s="39" t="s">
        <v>21</v>
      </c>
      <c r="G1064" s="39">
        <v>4</v>
      </c>
      <c r="H1064" s="40">
        <v>3312.51</v>
      </c>
      <c r="I1064" s="40">
        <v>3312.51</v>
      </c>
      <c r="J1064" s="39"/>
      <c r="K1064" s="38"/>
      <c r="L1064" s="38" t="s">
        <v>22</v>
      </c>
    </row>
    <row r="1065" spans="2:108" x14ac:dyDescent="0.25">
      <c r="B1065" s="37" t="s">
        <v>2134</v>
      </c>
      <c r="C1065" s="38" t="s">
        <v>1467</v>
      </c>
      <c r="D1065" s="39" t="s">
        <v>1468</v>
      </c>
      <c r="E1065" s="39" t="s">
        <v>74</v>
      </c>
      <c r="F1065" s="39" t="s">
        <v>21</v>
      </c>
      <c r="G1065" s="39">
        <v>6</v>
      </c>
      <c r="H1065" s="40">
        <v>885.97</v>
      </c>
      <c r="I1065" s="40">
        <v>885.97</v>
      </c>
      <c r="J1065" s="39"/>
      <c r="K1065" s="38"/>
      <c r="L1065" s="38" t="s">
        <v>22</v>
      </c>
    </row>
    <row r="1066" spans="2:108" x14ac:dyDescent="0.25">
      <c r="B1066" s="37" t="s">
        <v>2135</v>
      </c>
      <c r="C1066" s="38" t="s">
        <v>1467</v>
      </c>
      <c r="D1066" s="39" t="s">
        <v>2136</v>
      </c>
      <c r="E1066" s="39" t="s">
        <v>83</v>
      </c>
      <c r="F1066" s="39" t="s">
        <v>21</v>
      </c>
      <c r="G1066" s="39">
        <v>4</v>
      </c>
      <c r="H1066" s="40">
        <v>2357.6</v>
      </c>
      <c r="I1066" s="40">
        <v>2357.6</v>
      </c>
      <c r="J1066" s="39"/>
      <c r="K1066" s="38"/>
      <c r="L1066" s="38" t="s">
        <v>22</v>
      </c>
    </row>
    <row r="1067" spans="2:108" s="2" customFormat="1" x14ac:dyDescent="0.25">
      <c r="B1067" s="37" t="s">
        <v>2137</v>
      </c>
      <c r="C1067" s="38" t="s">
        <v>1467</v>
      </c>
      <c r="D1067" s="39" t="s">
        <v>1470</v>
      </c>
      <c r="E1067" s="39" t="s">
        <v>76</v>
      </c>
      <c r="F1067" s="39" t="s">
        <v>21</v>
      </c>
      <c r="G1067" s="39">
        <v>4</v>
      </c>
      <c r="H1067" s="40">
        <v>1651.39</v>
      </c>
      <c r="I1067" s="40">
        <v>1651.39</v>
      </c>
      <c r="J1067" s="39"/>
      <c r="K1067" s="38"/>
      <c r="L1067" s="38" t="s">
        <v>22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</row>
    <row r="1068" spans="2:108" x14ac:dyDescent="0.25">
      <c r="B1068" s="37" t="s">
        <v>2138</v>
      </c>
      <c r="C1068" s="38" t="s">
        <v>2139</v>
      </c>
      <c r="D1068" s="39" t="s">
        <v>2140</v>
      </c>
      <c r="E1068" s="39" t="s">
        <v>76</v>
      </c>
      <c r="F1068" s="39" t="s">
        <v>35</v>
      </c>
      <c r="G1068" s="39">
        <v>6</v>
      </c>
      <c r="H1068" s="40">
        <v>14322</v>
      </c>
      <c r="I1068" s="40">
        <v>2387</v>
      </c>
      <c r="J1068" s="39" t="s">
        <v>36</v>
      </c>
      <c r="K1068" s="38"/>
      <c r="L1068" s="38" t="s">
        <v>22</v>
      </c>
    </row>
    <row r="1069" spans="2:108" x14ac:dyDescent="0.25">
      <c r="B1069" s="37" t="s">
        <v>2141</v>
      </c>
      <c r="C1069" s="38" t="s">
        <v>2142</v>
      </c>
      <c r="D1069" s="39" t="s">
        <v>70</v>
      </c>
      <c r="E1069" s="39" t="s">
        <v>71</v>
      </c>
      <c r="F1069" s="39" t="s">
        <v>35</v>
      </c>
      <c r="G1069" s="39">
        <v>12</v>
      </c>
      <c r="H1069" s="40">
        <v>25651.439999999999</v>
      </c>
      <c r="I1069" s="40">
        <v>2137.62</v>
      </c>
      <c r="J1069" s="39" t="s">
        <v>36</v>
      </c>
      <c r="K1069" s="38"/>
      <c r="L1069" s="38" t="s">
        <v>22</v>
      </c>
    </row>
    <row r="1070" spans="2:108" x14ac:dyDescent="0.25">
      <c r="B1070" s="37" t="s">
        <v>2143</v>
      </c>
      <c r="C1070" s="38" t="s">
        <v>2144</v>
      </c>
      <c r="D1070" s="39" t="s">
        <v>2145</v>
      </c>
      <c r="E1070" s="39" t="s">
        <v>2145</v>
      </c>
      <c r="F1070" s="39" t="s">
        <v>35</v>
      </c>
      <c r="G1070" s="39">
        <v>4</v>
      </c>
      <c r="H1070" s="40">
        <v>14957.24</v>
      </c>
      <c r="I1070" s="40">
        <v>3739.31</v>
      </c>
      <c r="J1070" s="39" t="s">
        <v>36</v>
      </c>
      <c r="K1070" s="38"/>
      <c r="L1070" s="38" t="s">
        <v>22</v>
      </c>
    </row>
    <row r="1071" spans="2:108" x14ac:dyDescent="0.25">
      <c r="B1071" s="37" t="s">
        <v>2146</v>
      </c>
      <c r="C1071" s="38" t="s">
        <v>2147</v>
      </c>
      <c r="D1071" s="39" t="s">
        <v>70</v>
      </c>
      <c r="E1071" s="39" t="s">
        <v>71</v>
      </c>
      <c r="F1071" s="39" t="s">
        <v>35</v>
      </c>
      <c r="G1071" s="39">
        <v>12</v>
      </c>
      <c r="H1071" s="40">
        <v>11388.119999999999</v>
      </c>
      <c r="I1071" s="40">
        <v>949.01</v>
      </c>
      <c r="J1071" s="39" t="s">
        <v>36</v>
      </c>
      <c r="K1071" s="38"/>
      <c r="L1071" s="38" t="s">
        <v>22</v>
      </c>
    </row>
    <row r="1072" spans="2:108" x14ac:dyDescent="0.25">
      <c r="B1072" s="37" t="s">
        <v>2148</v>
      </c>
      <c r="C1072" s="38" t="s">
        <v>2147</v>
      </c>
      <c r="D1072" s="39" t="s">
        <v>83</v>
      </c>
      <c r="E1072" s="39" t="s">
        <v>83</v>
      </c>
      <c r="F1072" s="39" t="s">
        <v>35</v>
      </c>
      <c r="G1072" s="39">
        <v>4</v>
      </c>
      <c r="H1072" s="40">
        <v>24643.919999999998</v>
      </c>
      <c r="I1072" s="40">
        <v>6160.98</v>
      </c>
      <c r="J1072" s="39" t="s">
        <v>36</v>
      </c>
      <c r="K1072" s="38"/>
      <c r="L1072" s="38" t="s">
        <v>22</v>
      </c>
    </row>
    <row r="1073" spans="2:108" x14ac:dyDescent="0.25">
      <c r="B1073" s="37" t="s">
        <v>2149</v>
      </c>
      <c r="C1073" s="38" t="s">
        <v>2150</v>
      </c>
      <c r="D1073" s="39" t="s">
        <v>76</v>
      </c>
      <c r="E1073" s="39" t="s">
        <v>76</v>
      </c>
      <c r="F1073" s="39" t="s">
        <v>35</v>
      </c>
      <c r="G1073" s="39">
        <v>6</v>
      </c>
      <c r="H1073" s="40">
        <v>17764.32</v>
      </c>
      <c r="I1073" s="40">
        <v>2960.72</v>
      </c>
      <c r="J1073" s="39" t="s">
        <v>36</v>
      </c>
      <c r="K1073" s="38"/>
      <c r="L1073" s="38" t="s">
        <v>22</v>
      </c>
    </row>
    <row r="1074" spans="2:108" x14ac:dyDescent="0.25">
      <c r="B1074" s="37" t="s">
        <v>2151</v>
      </c>
      <c r="C1074" s="38" t="s">
        <v>2152</v>
      </c>
      <c r="D1074" s="39"/>
      <c r="E1074" s="39" t="s">
        <v>74</v>
      </c>
      <c r="F1074" s="39" t="s">
        <v>35</v>
      </c>
      <c r="G1074" s="39">
        <v>6</v>
      </c>
      <c r="H1074" s="40">
        <v>38024.639999999999</v>
      </c>
      <c r="I1074" s="40">
        <v>6337.44</v>
      </c>
      <c r="J1074" s="39" t="s">
        <v>36</v>
      </c>
      <c r="K1074" s="38"/>
      <c r="L1074" s="38" t="s">
        <v>22</v>
      </c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</row>
    <row r="1075" spans="2:108" s="45" customFormat="1" x14ac:dyDescent="0.25">
      <c r="B1075" s="37" t="s">
        <v>2153</v>
      </c>
      <c r="C1075" s="38" t="s">
        <v>2154</v>
      </c>
      <c r="D1075" s="39"/>
      <c r="E1075" s="39" t="s">
        <v>74</v>
      </c>
      <c r="F1075" s="39" t="s">
        <v>35</v>
      </c>
      <c r="G1075" s="39">
        <v>6</v>
      </c>
      <c r="H1075" s="40">
        <v>35256.899999999994</v>
      </c>
      <c r="I1075" s="40">
        <v>5876.15</v>
      </c>
      <c r="J1075" s="39" t="s">
        <v>36</v>
      </c>
      <c r="K1075" s="41"/>
      <c r="L1075" s="38" t="s">
        <v>22</v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</row>
    <row r="1076" spans="2:108" x14ac:dyDescent="0.25">
      <c r="B1076" s="37" t="s">
        <v>2155</v>
      </c>
      <c r="C1076" s="38" t="s">
        <v>2156</v>
      </c>
      <c r="D1076" s="39" t="s">
        <v>83</v>
      </c>
      <c r="E1076" s="39" t="s">
        <v>83</v>
      </c>
      <c r="F1076" s="39" t="s">
        <v>35</v>
      </c>
      <c r="G1076" s="39">
        <v>4</v>
      </c>
      <c r="H1076" s="40">
        <v>35103</v>
      </c>
      <c r="I1076" s="40">
        <v>8775.75</v>
      </c>
      <c r="J1076" s="39" t="s">
        <v>36</v>
      </c>
      <c r="K1076" s="38"/>
      <c r="L1076" s="38" t="s">
        <v>22</v>
      </c>
    </row>
    <row r="1077" spans="2:108" x14ac:dyDescent="0.25">
      <c r="B1077" s="37" t="s">
        <v>2157</v>
      </c>
      <c r="C1077" s="38" t="s">
        <v>2158</v>
      </c>
      <c r="D1077" s="39" t="s">
        <v>83</v>
      </c>
      <c r="E1077" s="39" t="s">
        <v>83</v>
      </c>
      <c r="F1077" s="39" t="s">
        <v>35</v>
      </c>
      <c r="G1077" s="39">
        <v>4</v>
      </c>
      <c r="H1077" s="40">
        <v>47660.959999999999</v>
      </c>
      <c r="I1077" s="40">
        <v>11915.24</v>
      </c>
      <c r="J1077" s="39" t="s">
        <v>36</v>
      </c>
      <c r="K1077" s="38"/>
      <c r="L1077" s="38" t="s">
        <v>22</v>
      </c>
    </row>
    <row r="1078" spans="2:108" s="45" customFormat="1" x14ac:dyDescent="0.25">
      <c r="B1078" s="37" t="s">
        <v>2159</v>
      </c>
      <c r="C1078" s="38" t="s">
        <v>2160</v>
      </c>
      <c r="D1078" s="39" t="s">
        <v>74</v>
      </c>
      <c r="E1078" s="39" t="s">
        <v>74</v>
      </c>
      <c r="F1078" s="39" t="s">
        <v>35</v>
      </c>
      <c r="G1078" s="39">
        <v>6</v>
      </c>
      <c r="H1078" s="40">
        <v>24746.94</v>
      </c>
      <c r="I1078" s="40">
        <v>4124.49</v>
      </c>
      <c r="J1078" s="39" t="s">
        <v>36</v>
      </c>
      <c r="K1078" s="38"/>
      <c r="L1078" s="38" t="s">
        <v>22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</row>
    <row r="1079" spans="2:108" x14ac:dyDescent="0.25">
      <c r="B1079" s="37" t="s">
        <v>2161</v>
      </c>
      <c r="C1079" s="38" t="s">
        <v>2160</v>
      </c>
      <c r="D1079" s="39" t="s">
        <v>83</v>
      </c>
      <c r="E1079" s="39" t="s">
        <v>83</v>
      </c>
      <c r="F1079" s="39" t="s">
        <v>21</v>
      </c>
      <c r="G1079" s="39">
        <v>4</v>
      </c>
      <c r="H1079" s="40">
        <v>5598.25</v>
      </c>
      <c r="I1079" s="40">
        <v>5598.25</v>
      </c>
      <c r="J1079" s="39"/>
      <c r="K1079" s="38"/>
      <c r="L1079" s="38" t="s">
        <v>22</v>
      </c>
    </row>
    <row r="1080" spans="2:108" x14ac:dyDescent="0.25">
      <c r="B1080" s="37" t="s">
        <v>2162</v>
      </c>
      <c r="C1080" s="38" t="s">
        <v>2163</v>
      </c>
      <c r="D1080" s="39" t="s">
        <v>74</v>
      </c>
      <c r="E1080" s="39" t="s">
        <v>74</v>
      </c>
      <c r="F1080" s="39" t="s">
        <v>35</v>
      </c>
      <c r="G1080" s="39">
        <v>6</v>
      </c>
      <c r="H1080" s="40">
        <v>21954</v>
      </c>
      <c r="I1080" s="40">
        <v>3659</v>
      </c>
      <c r="J1080" s="39" t="s">
        <v>36</v>
      </c>
      <c r="K1080" s="38"/>
      <c r="L1080" s="38" t="s">
        <v>22</v>
      </c>
    </row>
    <row r="1081" spans="2:108" x14ac:dyDescent="0.25">
      <c r="B1081" s="37" t="s">
        <v>2164</v>
      </c>
      <c r="C1081" s="38" t="s">
        <v>2163</v>
      </c>
      <c r="D1081" s="39" t="s">
        <v>83</v>
      </c>
      <c r="E1081" s="39" t="s">
        <v>83</v>
      </c>
      <c r="F1081" s="39" t="s">
        <v>21</v>
      </c>
      <c r="G1081" s="39">
        <v>4</v>
      </c>
      <c r="H1081" s="40">
        <v>7122.34</v>
      </c>
      <c r="I1081" s="40">
        <v>7122.34</v>
      </c>
      <c r="J1081" s="39"/>
      <c r="K1081" s="38"/>
      <c r="L1081" s="38" t="s">
        <v>22</v>
      </c>
    </row>
    <row r="1082" spans="2:108" x14ac:dyDescent="0.25">
      <c r="B1082" s="37" t="s">
        <v>2165</v>
      </c>
      <c r="C1082" s="38" t="s">
        <v>2166</v>
      </c>
      <c r="D1082" s="39"/>
      <c r="E1082" s="39" t="s">
        <v>74</v>
      </c>
      <c r="F1082" s="39" t="s">
        <v>35</v>
      </c>
      <c r="G1082" s="39">
        <v>6</v>
      </c>
      <c r="H1082" s="40">
        <v>6460.74</v>
      </c>
      <c r="I1082" s="40">
        <v>1076.79</v>
      </c>
      <c r="J1082" s="39" t="s">
        <v>36</v>
      </c>
      <c r="K1082" s="38"/>
      <c r="L1082" s="38" t="s">
        <v>22</v>
      </c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</row>
    <row r="1083" spans="2:108" x14ac:dyDescent="0.25">
      <c r="B1083" s="37" t="s">
        <v>2167</v>
      </c>
      <c r="C1083" s="38" t="s">
        <v>2168</v>
      </c>
      <c r="D1083" s="39" t="s">
        <v>83</v>
      </c>
      <c r="E1083" s="39" t="s">
        <v>83</v>
      </c>
      <c r="F1083" s="39" t="s">
        <v>21</v>
      </c>
      <c r="G1083" s="39">
        <v>4</v>
      </c>
      <c r="H1083" s="40">
        <v>1871.34</v>
      </c>
      <c r="I1083" s="40">
        <v>1871.34</v>
      </c>
      <c r="J1083" s="39"/>
      <c r="K1083" s="38"/>
      <c r="L1083" s="38" t="s">
        <v>22</v>
      </c>
    </row>
    <row r="1084" spans="2:108" x14ac:dyDescent="0.25">
      <c r="B1084" s="37" t="s">
        <v>2169</v>
      </c>
      <c r="C1084" s="38" t="s">
        <v>2170</v>
      </c>
      <c r="D1084" s="39" t="s">
        <v>2171</v>
      </c>
      <c r="E1084" s="39" t="s">
        <v>74</v>
      </c>
      <c r="F1084" s="39" t="s">
        <v>35</v>
      </c>
      <c r="G1084" s="39">
        <v>6</v>
      </c>
      <c r="H1084" s="40">
        <v>118296.42</v>
      </c>
      <c r="I1084" s="40">
        <v>19716.07</v>
      </c>
      <c r="J1084" s="39" t="s">
        <v>36</v>
      </c>
      <c r="K1084" s="38"/>
      <c r="L1084" s="38" t="s">
        <v>22</v>
      </c>
    </row>
    <row r="1085" spans="2:108" x14ac:dyDescent="0.25">
      <c r="B1085" s="37" t="s">
        <v>2172</v>
      </c>
      <c r="C1085" s="38" t="s">
        <v>2173</v>
      </c>
      <c r="D1085" s="39" t="s">
        <v>83</v>
      </c>
      <c r="E1085" s="39" t="s">
        <v>83</v>
      </c>
      <c r="F1085" s="39" t="s">
        <v>35</v>
      </c>
      <c r="G1085" s="39">
        <v>4</v>
      </c>
      <c r="H1085" s="40">
        <v>17936.080000000002</v>
      </c>
      <c r="I1085" s="40">
        <v>4484.0200000000004</v>
      </c>
      <c r="J1085" s="39" t="s">
        <v>36</v>
      </c>
      <c r="K1085" s="38"/>
      <c r="L1085" s="38" t="s">
        <v>22</v>
      </c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</row>
    <row r="1086" spans="2:108" x14ac:dyDescent="0.25">
      <c r="B1086" s="37" t="s">
        <v>2174</v>
      </c>
      <c r="C1086" s="38" t="s">
        <v>2175</v>
      </c>
      <c r="D1086" s="39"/>
      <c r="E1086" s="39" t="s">
        <v>74</v>
      </c>
      <c r="F1086" s="39" t="s">
        <v>35</v>
      </c>
      <c r="G1086" s="39">
        <v>6</v>
      </c>
      <c r="H1086" s="40">
        <v>116568.90000000001</v>
      </c>
      <c r="I1086" s="40">
        <v>19428.150000000001</v>
      </c>
      <c r="J1086" s="39" t="s">
        <v>36</v>
      </c>
      <c r="K1086" s="38"/>
      <c r="L1086" s="38" t="s">
        <v>22</v>
      </c>
    </row>
    <row r="1087" spans="2:108" x14ac:dyDescent="0.25">
      <c r="B1087" s="37" t="s">
        <v>2176</v>
      </c>
      <c r="C1087" s="38" t="s">
        <v>2177</v>
      </c>
      <c r="D1087" s="39"/>
      <c r="E1087" s="39" t="s">
        <v>74</v>
      </c>
      <c r="F1087" s="39" t="s">
        <v>35</v>
      </c>
      <c r="G1087" s="39">
        <v>6</v>
      </c>
      <c r="H1087" s="40">
        <v>9497.76</v>
      </c>
      <c r="I1087" s="40">
        <v>1582.96</v>
      </c>
      <c r="J1087" s="39" t="s">
        <v>36</v>
      </c>
      <c r="K1087" s="38"/>
      <c r="L1087" s="38" t="s">
        <v>22</v>
      </c>
    </row>
    <row r="1088" spans="2:108" x14ac:dyDescent="0.25">
      <c r="B1088" s="37" t="s">
        <v>2178</v>
      </c>
      <c r="C1088" s="38" t="s">
        <v>2179</v>
      </c>
      <c r="D1088" s="39" t="s">
        <v>74</v>
      </c>
      <c r="E1088" s="39" t="s">
        <v>74</v>
      </c>
      <c r="F1088" s="39" t="s">
        <v>35</v>
      </c>
      <c r="G1088" s="39">
        <v>6</v>
      </c>
      <c r="H1088" s="40">
        <v>46315.74</v>
      </c>
      <c r="I1088" s="40">
        <v>7719.29</v>
      </c>
      <c r="J1088" s="39" t="s">
        <v>36</v>
      </c>
      <c r="K1088" s="38" t="s">
        <v>2180</v>
      </c>
      <c r="L1088" s="38" t="s">
        <v>22</v>
      </c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</row>
    <row r="1089" spans="2:108" s="45" customFormat="1" x14ac:dyDescent="0.25">
      <c r="B1089" s="37" t="s">
        <v>2181</v>
      </c>
      <c r="C1089" s="38" t="s">
        <v>2182</v>
      </c>
      <c r="D1089" s="39" t="s">
        <v>2183</v>
      </c>
      <c r="E1089" s="39" t="s">
        <v>74</v>
      </c>
      <c r="F1089" s="39" t="s">
        <v>35</v>
      </c>
      <c r="G1089" s="39">
        <v>6</v>
      </c>
      <c r="H1089" s="40">
        <v>42847.62</v>
      </c>
      <c r="I1089" s="40">
        <v>7141.27</v>
      </c>
      <c r="J1089" s="39" t="s">
        <v>36</v>
      </c>
      <c r="K1089" s="38"/>
      <c r="L1089" s="38" t="s">
        <v>22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</row>
    <row r="1090" spans="2:108" x14ac:dyDescent="0.25">
      <c r="B1090" s="42" t="s">
        <v>2184</v>
      </c>
      <c r="C1090" s="43" t="s">
        <v>2185</v>
      </c>
      <c r="D1090" s="44" t="s">
        <v>481</v>
      </c>
      <c r="E1090" s="44" t="s">
        <v>481</v>
      </c>
      <c r="F1090" s="44" t="s">
        <v>21</v>
      </c>
      <c r="G1090" s="44">
        <v>1</v>
      </c>
      <c r="H1090" s="64">
        <v>2505.2199999999998</v>
      </c>
      <c r="I1090" s="64">
        <v>2505.2199999999998</v>
      </c>
      <c r="J1090" s="44" t="s">
        <v>109</v>
      </c>
      <c r="K1090" s="67" t="s">
        <v>110</v>
      </c>
      <c r="L1090" s="43" t="s">
        <v>22</v>
      </c>
    </row>
    <row r="1091" spans="2:108" x14ac:dyDescent="0.25">
      <c r="B1091" s="37" t="s">
        <v>2186</v>
      </c>
      <c r="C1091" s="38" t="s">
        <v>2187</v>
      </c>
      <c r="D1091" s="39" t="s">
        <v>19</v>
      </c>
      <c r="E1091" s="39" t="s">
        <v>20</v>
      </c>
      <c r="F1091" s="39" t="s">
        <v>35</v>
      </c>
      <c r="G1091" s="39">
        <v>4</v>
      </c>
      <c r="H1091" s="40">
        <v>140329.88</v>
      </c>
      <c r="I1091" s="40">
        <v>35082.47</v>
      </c>
      <c r="J1091" s="39" t="s">
        <v>36</v>
      </c>
      <c r="K1091" s="38"/>
      <c r="L1091" s="38" t="s">
        <v>22</v>
      </c>
    </row>
    <row r="1092" spans="2:108" x14ac:dyDescent="0.25">
      <c r="B1092" s="37" t="s">
        <v>2188</v>
      </c>
      <c r="C1092" s="38" t="s">
        <v>2189</v>
      </c>
      <c r="D1092" s="39" t="s">
        <v>237</v>
      </c>
      <c r="E1092" s="39" t="s">
        <v>237</v>
      </c>
      <c r="F1092" s="39" t="s">
        <v>35</v>
      </c>
      <c r="G1092" s="39">
        <v>12</v>
      </c>
      <c r="H1092" s="40">
        <v>72822.720000000001</v>
      </c>
      <c r="I1092" s="40">
        <v>6068.56</v>
      </c>
      <c r="J1092" s="39" t="s">
        <v>36</v>
      </c>
      <c r="K1092" s="38"/>
      <c r="L1092" s="38" t="s">
        <v>22</v>
      </c>
    </row>
    <row r="1093" spans="2:108" x14ac:dyDescent="0.25">
      <c r="B1093" s="37" t="s">
        <v>2190</v>
      </c>
      <c r="C1093" s="38" t="s">
        <v>2191</v>
      </c>
      <c r="D1093" s="39" t="s">
        <v>237</v>
      </c>
      <c r="E1093" s="39" t="s">
        <v>237</v>
      </c>
      <c r="F1093" s="39" t="s">
        <v>35</v>
      </c>
      <c r="G1093" s="39">
        <v>4</v>
      </c>
      <c r="H1093" s="40">
        <v>44201.919999999998</v>
      </c>
      <c r="I1093" s="40">
        <v>11050.48</v>
      </c>
      <c r="J1093" s="39" t="s">
        <v>36</v>
      </c>
      <c r="K1093" s="38"/>
      <c r="L1093" s="38" t="s">
        <v>22</v>
      </c>
    </row>
    <row r="1094" spans="2:108" x14ac:dyDescent="0.25">
      <c r="B1094" s="37" t="s">
        <v>2192</v>
      </c>
      <c r="C1094" s="38" t="s">
        <v>2193</v>
      </c>
      <c r="D1094" s="39" t="s">
        <v>2194</v>
      </c>
      <c r="E1094" s="39" t="s">
        <v>2194</v>
      </c>
      <c r="F1094" s="39" t="s">
        <v>21</v>
      </c>
      <c r="G1094" s="39">
        <v>1</v>
      </c>
      <c r="H1094" s="40">
        <v>7244.96</v>
      </c>
      <c r="I1094" s="40">
        <v>7244.96</v>
      </c>
      <c r="J1094" s="39"/>
      <c r="K1094" s="38"/>
      <c r="L1094" s="38" t="s">
        <v>22</v>
      </c>
    </row>
    <row r="1095" spans="2:108" x14ac:dyDescent="0.25">
      <c r="B1095" s="37" t="s">
        <v>2195</v>
      </c>
      <c r="C1095" s="38" t="s">
        <v>2196</v>
      </c>
      <c r="D1095" s="39" t="s">
        <v>2197</v>
      </c>
      <c r="E1095" s="39" t="s">
        <v>2197</v>
      </c>
      <c r="F1095" s="39" t="s">
        <v>21</v>
      </c>
      <c r="G1095" s="39">
        <v>12</v>
      </c>
      <c r="H1095" s="40">
        <v>2586.23</v>
      </c>
      <c r="I1095" s="40">
        <v>2586.23</v>
      </c>
      <c r="J1095" s="39"/>
      <c r="K1095" s="38"/>
      <c r="L1095" s="38" t="s">
        <v>22</v>
      </c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</row>
    <row r="1096" spans="2:108" x14ac:dyDescent="0.25">
      <c r="B1096" s="37" t="s">
        <v>2198</v>
      </c>
      <c r="C1096" s="38" t="s">
        <v>2196</v>
      </c>
      <c r="D1096" s="39" t="s">
        <v>70</v>
      </c>
      <c r="E1096" s="39" t="s">
        <v>71</v>
      </c>
      <c r="F1096" s="39" t="s">
        <v>35</v>
      </c>
      <c r="G1096" s="39">
        <v>12</v>
      </c>
      <c r="H1096" s="40">
        <v>78300.479999999996</v>
      </c>
      <c r="I1096" s="40">
        <v>6525.04</v>
      </c>
      <c r="J1096" s="39" t="s">
        <v>36</v>
      </c>
      <c r="K1096" s="38"/>
      <c r="L1096" s="38" t="s">
        <v>22</v>
      </c>
    </row>
    <row r="1097" spans="2:108" x14ac:dyDescent="0.25">
      <c r="B1097" s="37" t="s">
        <v>2199</v>
      </c>
      <c r="C1097" s="38" t="s">
        <v>2200</v>
      </c>
      <c r="D1097" s="39" t="s">
        <v>237</v>
      </c>
      <c r="E1097" s="39" t="s">
        <v>237</v>
      </c>
      <c r="F1097" s="39" t="s">
        <v>21</v>
      </c>
      <c r="G1097" s="39">
        <v>1</v>
      </c>
      <c r="H1097" s="40">
        <v>3346.54</v>
      </c>
      <c r="I1097" s="40">
        <v>3346.54</v>
      </c>
      <c r="J1097" s="39"/>
      <c r="K1097" s="38"/>
      <c r="L1097" s="38" t="s">
        <v>22</v>
      </c>
    </row>
    <row r="1098" spans="2:108" x14ac:dyDescent="0.25">
      <c r="B1098" s="37" t="s">
        <v>2201</v>
      </c>
      <c r="C1098" s="38" t="s">
        <v>2200</v>
      </c>
      <c r="D1098" s="39" t="s">
        <v>19</v>
      </c>
      <c r="E1098" s="39" t="s">
        <v>20</v>
      </c>
      <c r="F1098" s="39" t="s">
        <v>21</v>
      </c>
      <c r="G1098" s="39">
        <v>4</v>
      </c>
      <c r="H1098" s="40">
        <v>13054.64</v>
      </c>
      <c r="I1098" s="40">
        <v>13054.64</v>
      </c>
      <c r="J1098" s="39"/>
      <c r="K1098" s="38"/>
      <c r="L1098" s="38" t="s">
        <v>22</v>
      </c>
    </row>
    <row r="1099" spans="2:108" x14ac:dyDescent="0.25">
      <c r="B1099" s="37" t="s">
        <v>2202</v>
      </c>
      <c r="C1099" s="38" t="s">
        <v>2203</v>
      </c>
      <c r="D1099" s="39" t="s">
        <v>2204</v>
      </c>
      <c r="E1099" s="39" t="s">
        <v>20</v>
      </c>
      <c r="F1099" s="39" t="s">
        <v>21</v>
      </c>
      <c r="G1099" s="39">
        <v>12</v>
      </c>
      <c r="H1099" s="40">
        <v>609.77</v>
      </c>
      <c r="I1099" s="40">
        <v>609.77</v>
      </c>
      <c r="J1099" s="39"/>
      <c r="K1099" s="38"/>
      <c r="L1099" s="38" t="s">
        <v>22</v>
      </c>
    </row>
    <row r="1100" spans="2:108" x14ac:dyDescent="0.25">
      <c r="B1100" s="37" t="s">
        <v>2205</v>
      </c>
      <c r="C1100" s="38" t="s">
        <v>2203</v>
      </c>
      <c r="D1100" s="39" t="s">
        <v>2206</v>
      </c>
      <c r="E1100" s="39" t="s">
        <v>34</v>
      </c>
      <c r="F1100" s="39" t="s">
        <v>21</v>
      </c>
      <c r="G1100" s="39">
        <v>4</v>
      </c>
      <c r="H1100" s="40">
        <v>2044.27</v>
      </c>
      <c r="I1100" s="40">
        <v>2044.27</v>
      </c>
      <c r="J1100" s="39"/>
      <c r="K1100" s="38"/>
      <c r="L1100" s="38" t="s">
        <v>22</v>
      </c>
    </row>
    <row r="1101" spans="2:108" x14ac:dyDescent="0.25">
      <c r="B1101" s="37" t="s">
        <v>2207</v>
      </c>
      <c r="C1101" s="38" t="s">
        <v>2208</v>
      </c>
      <c r="D1101" s="39" t="s">
        <v>83</v>
      </c>
      <c r="E1101" s="39" t="s">
        <v>83</v>
      </c>
      <c r="F1101" s="39" t="s">
        <v>35</v>
      </c>
      <c r="G1101" s="39">
        <v>4</v>
      </c>
      <c r="H1101" s="40">
        <v>4587.4399999999996</v>
      </c>
      <c r="I1101" s="40">
        <v>1146.8599999999999</v>
      </c>
      <c r="J1101" s="39" t="s">
        <v>36</v>
      </c>
      <c r="K1101" s="38"/>
      <c r="L1101" s="38" t="s">
        <v>22</v>
      </c>
    </row>
    <row r="1102" spans="2:108" x14ac:dyDescent="0.25">
      <c r="B1102" s="37" t="s">
        <v>2209</v>
      </c>
      <c r="C1102" s="38" t="s">
        <v>2210</v>
      </c>
      <c r="D1102" s="39" t="s">
        <v>2211</v>
      </c>
      <c r="E1102" s="39" t="s">
        <v>2211</v>
      </c>
      <c r="F1102" s="39" t="s">
        <v>21</v>
      </c>
      <c r="G1102" s="39">
        <v>1</v>
      </c>
      <c r="H1102" s="40">
        <v>5723.4</v>
      </c>
      <c r="I1102" s="40">
        <v>5723.4</v>
      </c>
      <c r="J1102" s="39"/>
      <c r="K1102" s="38"/>
      <c r="L1102" s="38" t="s">
        <v>22</v>
      </c>
    </row>
    <row r="1103" spans="2:108" x14ac:dyDescent="0.25">
      <c r="B1103" s="37" t="s">
        <v>2212</v>
      </c>
      <c r="C1103" s="38" t="s">
        <v>2213</v>
      </c>
      <c r="D1103" s="39" t="s">
        <v>2214</v>
      </c>
      <c r="E1103" s="39" t="s">
        <v>2214</v>
      </c>
      <c r="F1103" s="39" t="s">
        <v>21</v>
      </c>
      <c r="G1103" s="39">
        <v>1</v>
      </c>
      <c r="H1103" s="40">
        <v>3931.79</v>
      </c>
      <c r="I1103" s="40">
        <v>3931.79</v>
      </c>
      <c r="J1103" s="39"/>
      <c r="K1103" s="38"/>
      <c r="L1103" s="38" t="s">
        <v>22</v>
      </c>
    </row>
    <row r="1104" spans="2:108" s="45" customFormat="1" x14ac:dyDescent="0.25">
      <c r="B1104" s="37" t="s">
        <v>2215</v>
      </c>
      <c r="C1104" s="38" t="s">
        <v>2213</v>
      </c>
      <c r="D1104" s="39" t="s">
        <v>481</v>
      </c>
      <c r="E1104" s="39" t="s">
        <v>481</v>
      </c>
      <c r="F1104" s="39" t="s">
        <v>21</v>
      </c>
      <c r="G1104" s="39">
        <v>4</v>
      </c>
      <c r="H1104" s="40">
        <v>11907.97</v>
      </c>
      <c r="I1104" s="40">
        <v>11907.97</v>
      </c>
      <c r="J1104" s="39"/>
      <c r="K1104" s="38"/>
      <c r="L1104" s="38" t="s">
        <v>22</v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</row>
    <row r="1105" spans="2:108" x14ac:dyDescent="0.25">
      <c r="B1105" s="37" t="s">
        <v>2216</v>
      </c>
      <c r="C1105" s="38" t="s">
        <v>2217</v>
      </c>
      <c r="D1105" s="39" t="s">
        <v>2194</v>
      </c>
      <c r="E1105" s="39" t="s">
        <v>2194</v>
      </c>
      <c r="F1105" s="39" t="s">
        <v>21</v>
      </c>
      <c r="G1105" s="39">
        <v>1</v>
      </c>
      <c r="H1105" s="40">
        <v>5885.5</v>
      </c>
      <c r="I1105" s="40">
        <v>5885.5</v>
      </c>
      <c r="J1105" s="39"/>
      <c r="K1105" s="38"/>
      <c r="L1105" s="38" t="s">
        <v>22</v>
      </c>
    </row>
    <row r="1106" spans="2:108" x14ac:dyDescent="0.25">
      <c r="B1106" s="37" t="s">
        <v>2218</v>
      </c>
      <c r="C1106" s="38" t="s">
        <v>2219</v>
      </c>
      <c r="D1106" s="39" t="s">
        <v>2220</v>
      </c>
      <c r="E1106" s="39" t="s">
        <v>2221</v>
      </c>
      <c r="F1106" s="39" t="s">
        <v>35</v>
      </c>
      <c r="G1106" s="39">
        <v>6</v>
      </c>
      <c r="H1106" s="40">
        <v>29893.56</v>
      </c>
      <c r="I1106" s="40">
        <v>4982.26</v>
      </c>
      <c r="J1106" s="39" t="s">
        <v>36</v>
      </c>
      <c r="K1106" s="38"/>
      <c r="L1106" s="38" t="s">
        <v>22</v>
      </c>
    </row>
    <row r="1107" spans="2:108" x14ac:dyDescent="0.25">
      <c r="B1107" s="37" t="s">
        <v>2222</v>
      </c>
      <c r="C1107" s="38" t="s">
        <v>2223</v>
      </c>
      <c r="D1107" s="39" t="s">
        <v>2224</v>
      </c>
      <c r="E1107" s="39" t="s">
        <v>481</v>
      </c>
      <c r="F1107" s="39" t="s">
        <v>21</v>
      </c>
      <c r="G1107" s="39">
        <v>1</v>
      </c>
      <c r="H1107" s="40">
        <v>7370.14</v>
      </c>
      <c r="I1107" s="40">
        <v>7370.14</v>
      </c>
      <c r="J1107" s="39"/>
      <c r="K1107" s="38"/>
      <c r="L1107" s="38" t="s">
        <v>22</v>
      </c>
    </row>
    <row r="1108" spans="2:108" x14ac:dyDescent="0.25">
      <c r="B1108" s="37" t="s">
        <v>2225</v>
      </c>
      <c r="C1108" s="38" t="s">
        <v>2226</v>
      </c>
      <c r="D1108" s="39" t="s">
        <v>2214</v>
      </c>
      <c r="E1108" s="39" t="s">
        <v>2214</v>
      </c>
      <c r="F1108" s="39" t="s">
        <v>21</v>
      </c>
      <c r="G1108" s="39">
        <v>1</v>
      </c>
      <c r="H1108" s="40">
        <v>2620.19</v>
      </c>
      <c r="I1108" s="40">
        <v>2620.19</v>
      </c>
      <c r="J1108" s="39"/>
      <c r="K1108" s="38"/>
      <c r="L1108" s="38" t="s">
        <v>22</v>
      </c>
    </row>
    <row r="1109" spans="2:108" x14ac:dyDescent="0.25">
      <c r="B1109" s="37" t="s">
        <v>2227</v>
      </c>
      <c r="C1109" s="38" t="s">
        <v>2226</v>
      </c>
      <c r="D1109" s="39" t="s">
        <v>481</v>
      </c>
      <c r="E1109" s="39" t="s">
        <v>481</v>
      </c>
      <c r="F1109" s="39" t="s">
        <v>21</v>
      </c>
      <c r="G1109" s="39">
        <v>4</v>
      </c>
      <c r="H1109" s="40">
        <v>11814.74</v>
      </c>
      <c r="I1109" s="40">
        <v>11814.74</v>
      </c>
      <c r="J1109" s="39"/>
      <c r="K1109" s="38"/>
      <c r="L1109" s="38" t="s">
        <v>22</v>
      </c>
    </row>
    <row r="1110" spans="2:108" x14ac:dyDescent="0.25">
      <c r="B1110" s="37" t="s">
        <v>2228</v>
      </c>
      <c r="C1110" s="38" t="s">
        <v>2229</v>
      </c>
      <c r="D1110" s="39" t="s">
        <v>70</v>
      </c>
      <c r="E1110" s="39" t="s">
        <v>71</v>
      </c>
      <c r="F1110" s="39" t="s">
        <v>35</v>
      </c>
      <c r="G1110" s="39">
        <v>12</v>
      </c>
      <c r="H1110" s="40">
        <v>41415.120000000003</v>
      </c>
      <c r="I1110" s="40">
        <v>3451.26</v>
      </c>
      <c r="J1110" s="39" t="s">
        <v>36</v>
      </c>
      <c r="K1110" s="38"/>
      <c r="L1110" s="38" t="s">
        <v>22</v>
      </c>
      <c r="CL1110" s="45"/>
      <c r="CM1110" s="45"/>
      <c r="CN1110" s="45"/>
      <c r="CO1110" s="45"/>
      <c r="CP1110" s="45"/>
      <c r="CQ1110" s="45"/>
      <c r="CR1110" s="45"/>
      <c r="CS1110" s="45"/>
      <c r="CT1110" s="45"/>
      <c r="CU1110" s="45"/>
      <c r="CV1110" s="45"/>
      <c r="CW1110" s="45"/>
      <c r="CX1110" s="45"/>
      <c r="CY1110" s="45"/>
      <c r="CZ1110" s="45"/>
      <c r="DA1110" s="45"/>
      <c r="DB1110" s="45"/>
      <c r="DC1110" s="45"/>
      <c r="DD1110" s="45"/>
    </row>
    <row r="1111" spans="2:108" x14ac:dyDescent="0.25">
      <c r="B1111" s="37" t="s">
        <v>2230</v>
      </c>
      <c r="C1111" s="38" t="s">
        <v>2231</v>
      </c>
      <c r="D1111" s="39" t="s">
        <v>70</v>
      </c>
      <c r="E1111" s="39" t="s">
        <v>71</v>
      </c>
      <c r="F1111" s="39" t="s">
        <v>35</v>
      </c>
      <c r="G1111" s="39">
        <v>12</v>
      </c>
      <c r="H1111" s="40">
        <v>73580.639999999999</v>
      </c>
      <c r="I1111" s="40">
        <v>6131.72</v>
      </c>
      <c r="J1111" s="39" t="s">
        <v>36</v>
      </c>
      <c r="K1111" s="38"/>
      <c r="L1111" s="38" t="s">
        <v>22</v>
      </c>
    </row>
    <row r="1112" spans="2:108" x14ac:dyDescent="0.25">
      <c r="B1112" s="37" t="s">
        <v>2232</v>
      </c>
      <c r="C1112" s="38" t="s">
        <v>2233</v>
      </c>
      <c r="D1112" s="39" t="s">
        <v>481</v>
      </c>
      <c r="E1112" s="39" t="s">
        <v>481</v>
      </c>
      <c r="F1112" s="39" t="s">
        <v>21</v>
      </c>
      <c r="G1112" s="39">
        <v>1</v>
      </c>
      <c r="H1112" s="40">
        <v>6035.47</v>
      </c>
      <c r="I1112" s="40">
        <v>6035.47</v>
      </c>
      <c r="J1112" s="39"/>
      <c r="K1112" s="38"/>
      <c r="L1112" s="38" t="s">
        <v>22</v>
      </c>
    </row>
    <row r="1113" spans="2:108" x14ac:dyDescent="0.25">
      <c r="B1113" s="37" t="s">
        <v>2234</v>
      </c>
      <c r="C1113" s="38" t="s">
        <v>2235</v>
      </c>
      <c r="D1113" s="39" t="s">
        <v>70</v>
      </c>
      <c r="E1113" s="39" t="s">
        <v>71</v>
      </c>
      <c r="F1113" s="39" t="s">
        <v>35</v>
      </c>
      <c r="G1113" s="39">
        <v>6</v>
      </c>
      <c r="H1113" s="40">
        <v>12447.420000000002</v>
      </c>
      <c r="I1113" s="40">
        <v>2074.5700000000002</v>
      </c>
      <c r="J1113" s="39" t="s">
        <v>36</v>
      </c>
      <c r="K1113" s="38"/>
      <c r="L1113" s="38" t="s">
        <v>22</v>
      </c>
    </row>
    <row r="1114" spans="2:108" x14ac:dyDescent="0.25">
      <c r="B1114" s="37" t="s">
        <v>2236</v>
      </c>
      <c r="C1114" s="38" t="s">
        <v>2235</v>
      </c>
      <c r="D1114" s="39" t="s">
        <v>83</v>
      </c>
      <c r="E1114" s="39" t="s">
        <v>83</v>
      </c>
      <c r="F1114" s="39" t="s">
        <v>35</v>
      </c>
      <c r="G1114" s="39">
        <v>4</v>
      </c>
      <c r="H1114" s="40">
        <v>25229.919999999998</v>
      </c>
      <c r="I1114" s="40">
        <v>6307.48</v>
      </c>
      <c r="J1114" s="39" t="s">
        <v>36</v>
      </c>
      <c r="K1114" s="38"/>
      <c r="L1114" s="38" t="s">
        <v>22</v>
      </c>
    </row>
    <row r="1115" spans="2:108" x14ac:dyDescent="0.25">
      <c r="B1115" s="37" t="s">
        <v>2237</v>
      </c>
      <c r="C1115" s="38" t="s">
        <v>2238</v>
      </c>
      <c r="D1115" s="39" t="s">
        <v>83</v>
      </c>
      <c r="E1115" s="39" t="s">
        <v>83</v>
      </c>
      <c r="F1115" s="39" t="s">
        <v>35</v>
      </c>
      <c r="G1115" s="39">
        <v>4</v>
      </c>
      <c r="H1115" s="40">
        <v>19146.240000000002</v>
      </c>
      <c r="I1115" s="40">
        <v>4786.5600000000004</v>
      </c>
      <c r="J1115" s="39" t="s">
        <v>36</v>
      </c>
      <c r="K1115" s="38"/>
      <c r="L1115" s="38" t="s">
        <v>22</v>
      </c>
    </row>
    <row r="1116" spans="2:108" x14ac:dyDescent="0.25">
      <c r="B1116" s="37" t="s">
        <v>2239</v>
      </c>
      <c r="C1116" s="38" t="s">
        <v>2240</v>
      </c>
      <c r="D1116" s="39" t="s">
        <v>19</v>
      </c>
      <c r="E1116" s="39" t="s">
        <v>20</v>
      </c>
      <c r="F1116" s="39" t="s">
        <v>35</v>
      </c>
      <c r="G1116" s="39">
        <v>4</v>
      </c>
      <c r="H1116" s="40">
        <v>26997.32</v>
      </c>
      <c r="I1116" s="40">
        <v>6749.33</v>
      </c>
      <c r="J1116" s="39" t="s">
        <v>36</v>
      </c>
      <c r="K1116" s="38"/>
      <c r="L1116" s="38" t="s">
        <v>22</v>
      </c>
      <c r="BL1116" s="45"/>
      <c r="BM1116" s="45"/>
      <c r="BN1116" s="45"/>
      <c r="BO1116" s="45"/>
      <c r="BP1116" s="45"/>
      <c r="BQ1116" s="45"/>
      <c r="BR1116" s="45"/>
      <c r="BS1116" s="45"/>
      <c r="BT1116" s="45"/>
      <c r="BU1116" s="45"/>
      <c r="BV1116" s="45"/>
      <c r="BW1116" s="45"/>
      <c r="BX1116" s="45"/>
      <c r="BY1116" s="45"/>
      <c r="BZ1116" s="45"/>
      <c r="CA1116" s="45"/>
      <c r="CB1116" s="45"/>
      <c r="CC1116" s="45"/>
      <c r="CD1116" s="45"/>
      <c r="CE1116" s="45"/>
      <c r="CF1116" s="45"/>
      <c r="CG1116" s="45"/>
      <c r="CH1116" s="45"/>
      <c r="CI1116" s="45"/>
      <c r="CJ1116" s="45"/>
      <c r="CK1116" s="45"/>
    </row>
    <row r="1117" spans="2:108" x14ac:dyDescent="0.25">
      <c r="B1117" s="37" t="s">
        <v>2241</v>
      </c>
      <c r="C1117" s="38" t="s">
        <v>2242</v>
      </c>
      <c r="D1117" s="39"/>
      <c r="E1117" s="39" t="s">
        <v>2243</v>
      </c>
      <c r="F1117" s="39" t="s">
        <v>21</v>
      </c>
      <c r="G1117" s="39">
        <v>1</v>
      </c>
      <c r="H1117" s="40">
        <v>32512.67</v>
      </c>
      <c r="I1117" s="40">
        <v>32512.67</v>
      </c>
      <c r="J1117" s="39"/>
      <c r="K1117" s="38"/>
      <c r="L1117" s="38" t="s">
        <v>22</v>
      </c>
    </row>
    <row r="1118" spans="2:108" x14ac:dyDescent="0.25">
      <c r="B1118" s="37" t="s">
        <v>2244</v>
      </c>
      <c r="C1118" s="38" t="s">
        <v>2245</v>
      </c>
      <c r="D1118" s="39" t="s">
        <v>70</v>
      </c>
      <c r="E1118" s="39" t="s">
        <v>71</v>
      </c>
      <c r="F1118" s="39" t="s">
        <v>35</v>
      </c>
      <c r="G1118" s="39">
        <v>6</v>
      </c>
      <c r="H1118" s="40">
        <v>81854.52</v>
      </c>
      <c r="I1118" s="40">
        <v>13642.42</v>
      </c>
      <c r="J1118" s="39" t="s">
        <v>36</v>
      </c>
      <c r="K1118" s="38"/>
      <c r="L1118" s="38" t="s">
        <v>22</v>
      </c>
    </row>
    <row r="1119" spans="2:108" x14ac:dyDescent="0.25">
      <c r="B1119" s="37" t="s">
        <v>2246</v>
      </c>
      <c r="C1119" s="38" t="s">
        <v>2247</v>
      </c>
      <c r="D1119" s="39" t="s">
        <v>1137</v>
      </c>
      <c r="E1119" s="39" t="s">
        <v>1137</v>
      </c>
      <c r="F1119" s="39" t="s">
        <v>35</v>
      </c>
      <c r="G1119" s="39">
        <v>4</v>
      </c>
      <c r="H1119" s="40">
        <v>20149.919999999998</v>
      </c>
      <c r="I1119" s="40">
        <v>5037.4799999999996</v>
      </c>
      <c r="J1119" s="39" t="s">
        <v>36</v>
      </c>
      <c r="K1119" s="38"/>
      <c r="L1119" s="38" t="s">
        <v>22</v>
      </c>
    </row>
    <row r="1120" spans="2:108" x14ac:dyDescent="0.25">
      <c r="B1120" s="37" t="s">
        <v>2248</v>
      </c>
      <c r="C1120" s="38" t="s">
        <v>2249</v>
      </c>
      <c r="D1120" s="39" t="s">
        <v>2250</v>
      </c>
      <c r="E1120" s="39" t="s">
        <v>237</v>
      </c>
      <c r="F1120" s="39" t="s">
        <v>21</v>
      </c>
      <c r="G1120" s="39">
        <v>1</v>
      </c>
      <c r="H1120" s="40">
        <v>14531.97</v>
      </c>
      <c r="I1120" s="40">
        <v>14531.97</v>
      </c>
      <c r="J1120" s="39"/>
      <c r="K1120" s="38"/>
      <c r="L1120" s="38" t="s">
        <v>22</v>
      </c>
    </row>
    <row r="1121" spans="2:12" x14ac:dyDescent="0.25">
      <c r="B1121" s="37" t="s">
        <v>2251</v>
      </c>
      <c r="C1121" s="38" t="s">
        <v>2252</v>
      </c>
      <c r="D1121" s="39" t="s">
        <v>70</v>
      </c>
      <c r="E1121" s="39" t="s">
        <v>71</v>
      </c>
      <c r="F1121" s="39" t="s">
        <v>35</v>
      </c>
      <c r="G1121" s="39">
        <v>12</v>
      </c>
      <c r="H1121" s="40">
        <v>69657.72</v>
      </c>
      <c r="I1121" s="40">
        <v>5804.81</v>
      </c>
      <c r="J1121" s="39" t="s">
        <v>36</v>
      </c>
      <c r="K1121" s="38"/>
      <c r="L1121" s="38" t="s">
        <v>22</v>
      </c>
    </row>
    <row r="1122" spans="2:12" x14ac:dyDescent="0.25">
      <c r="B1122" s="37" t="s">
        <v>2253</v>
      </c>
      <c r="C1122" s="38" t="s">
        <v>2254</v>
      </c>
      <c r="D1122" s="39" t="s">
        <v>237</v>
      </c>
      <c r="E1122" s="39" t="s">
        <v>237</v>
      </c>
      <c r="F1122" s="39" t="s">
        <v>35</v>
      </c>
      <c r="G1122" s="39">
        <v>4</v>
      </c>
      <c r="H1122" s="40">
        <v>70497.84</v>
      </c>
      <c r="I1122" s="40">
        <v>17624.46</v>
      </c>
      <c r="J1122" s="39" t="s">
        <v>36</v>
      </c>
      <c r="K1122" s="38"/>
      <c r="L1122" s="38" t="s">
        <v>22</v>
      </c>
    </row>
    <row r="1123" spans="2:12" x14ac:dyDescent="0.25">
      <c r="B1123" s="37" t="s">
        <v>2255</v>
      </c>
      <c r="C1123" s="38" t="s">
        <v>2256</v>
      </c>
      <c r="D1123" s="39" t="s">
        <v>70</v>
      </c>
      <c r="E1123" s="39" t="s">
        <v>71</v>
      </c>
      <c r="F1123" s="39" t="s">
        <v>21</v>
      </c>
      <c r="G1123" s="39">
        <v>1</v>
      </c>
      <c r="H1123" s="40">
        <v>3456.77</v>
      </c>
      <c r="I1123" s="40">
        <v>3456.77</v>
      </c>
      <c r="J1123" s="39"/>
      <c r="K1123" s="38"/>
      <c r="L1123" s="38" t="s">
        <v>22</v>
      </c>
    </row>
    <row r="1124" spans="2:12" x14ac:dyDescent="0.25">
      <c r="B1124" s="37" t="s">
        <v>2257</v>
      </c>
      <c r="C1124" s="38" t="s">
        <v>2256</v>
      </c>
      <c r="D1124" s="39" t="s">
        <v>83</v>
      </c>
      <c r="E1124" s="39" t="s">
        <v>83</v>
      </c>
      <c r="F1124" s="39" t="s">
        <v>35</v>
      </c>
      <c r="G1124" s="39">
        <v>4</v>
      </c>
      <c r="H1124" s="40">
        <v>48208.4</v>
      </c>
      <c r="I1124" s="40">
        <v>12052.1</v>
      </c>
      <c r="J1124" s="39" t="s">
        <v>36</v>
      </c>
      <c r="K1124" s="38"/>
      <c r="L1124" s="38" t="s">
        <v>22</v>
      </c>
    </row>
    <row r="1125" spans="2:12" x14ac:dyDescent="0.25">
      <c r="B1125" s="42" t="s">
        <v>2258</v>
      </c>
      <c r="C1125" s="43" t="s">
        <v>2259</v>
      </c>
      <c r="D1125" s="44" t="s">
        <v>83</v>
      </c>
      <c r="E1125" s="44" t="s">
        <v>83</v>
      </c>
      <c r="F1125" s="44" t="s">
        <v>21</v>
      </c>
      <c r="G1125" s="44">
        <v>4</v>
      </c>
      <c r="H1125" s="64">
        <v>3666.64</v>
      </c>
      <c r="I1125" s="64">
        <v>3666.64</v>
      </c>
      <c r="J1125" s="44" t="s">
        <v>109</v>
      </c>
      <c r="K1125" s="67" t="s">
        <v>110</v>
      </c>
      <c r="L1125" s="43" t="s">
        <v>566</v>
      </c>
    </row>
    <row r="1126" spans="2:12" x14ac:dyDescent="0.25">
      <c r="B1126" s="37" t="s">
        <v>2260</v>
      </c>
      <c r="C1126" s="38" t="s">
        <v>2261</v>
      </c>
      <c r="D1126" s="39" t="s">
        <v>481</v>
      </c>
      <c r="E1126" s="39" t="s">
        <v>481</v>
      </c>
      <c r="F1126" s="39" t="s">
        <v>21</v>
      </c>
      <c r="G1126" s="39">
        <v>1</v>
      </c>
      <c r="H1126" s="40">
        <v>3413.45</v>
      </c>
      <c r="I1126" s="40">
        <v>3413.45</v>
      </c>
      <c r="J1126" s="39"/>
      <c r="K1126" s="38"/>
      <c r="L1126" s="38" t="s">
        <v>22</v>
      </c>
    </row>
    <row r="1127" spans="2:12" x14ac:dyDescent="0.25">
      <c r="B1127" s="37" t="s">
        <v>2262</v>
      </c>
      <c r="C1127" s="38" t="s">
        <v>2263</v>
      </c>
      <c r="D1127" s="39" t="s">
        <v>70</v>
      </c>
      <c r="E1127" s="39" t="s">
        <v>71</v>
      </c>
      <c r="F1127" s="39" t="s">
        <v>21</v>
      </c>
      <c r="G1127" s="39">
        <v>12</v>
      </c>
      <c r="H1127" s="40">
        <v>2197.13</v>
      </c>
      <c r="I1127" s="40">
        <v>2197.13</v>
      </c>
      <c r="J1127" s="39"/>
      <c r="K1127" s="38"/>
      <c r="L1127" s="38" t="s">
        <v>22</v>
      </c>
    </row>
    <row r="1128" spans="2:12" x14ac:dyDescent="0.25">
      <c r="B1128" s="37" t="s">
        <v>2264</v>
      </c>
      <c r="C1128" s="38" t="s">
        <v>2263</v>
      </c>
      <c r="D1128" s="39" t="s">
        <v>83</v>
      </c>
      <c r="E1128" s="39" t="s">
        <v>83</v>
      </c>
      <c r="F1128" s="39" t="s">
        <v>21</v>
      </c>
      <c r="G1128" s="39">
        <v>4</v>
      </c>
      <c r="H1128" s="40">
        <v>9261.0400000000009</v>
      </c>
      <c r="I1128" s="40">
        <v>9261.0400000000009</v>
      </c>
      <c r="J1128" s="39"/>
      <c r="K1128" s="38"/>
      <c r="L1128" s="38" t="s">
        <v>22</v>
      </c>
    </row>
    <row r="1129" spans="2:12" x14ac:dyDescent="0.25">
      <c r="B1129" s="37" t="s">
        <v>2265</v>
      </c>
      <c r="C1129" s="38" t="s">
        <v>2266</v>
      </c>
      <c r="D1129" s="39" t="s">
        <v>2267</v>
      </c>
      <c r="E1129" s="39" t="s">
        <v>481</v>
      </c>
      <c r="F1129" s="39" t="s">
        <v>35</v>
      </c>
      <c r="G1129" s="39">
        <v>12</v>
      </c>
      <c r="H1129" s="40">
        <v>31165.08</v>
      </c>
      <c r="I1129" s="40">
        <v>2597.09</v>
      </c>
      <c r="J1129" s="39" t="s">
        <v>36</v>
      </c>
      <c r="K1129" s="38"/>
      <c r="L1129" s="38" t="s">
        <v>22</v>
      </c>
    </row>
    <row r="1130" spans="2:12" x14ac:dyDescent="0.25">
      <c r="B1130" s="37" t="s">
        <v>2268</v>
      </c>
      <c r="C1130" s="38" t="s">
        <v>2266</v>
      </c>
      <c r="D1130" s="39" t="s">
        <v>2269</v>
      </c>
      <c r="E1130" s="39" t="s">
        <v>237</v>
      </c>
      <c r="F1130" s="39" t="s">
        <v>35</v>
      </c>
      <c r="G1130" s="39">
        <v>12</v>
      </c>
      <c r="H1130" s="40">
        <v>124659.95999999999</v>
      </c>
      <c r="I1130" s="40">
        <v>10388.33</v>
      </c>
      <c r="J1130" s="39" t="s">
        <v>36</v>
      </c>
      <c r="K1130" s="38"/>
      <c r="L1130" s="38" t="s">
        <v>22</v>
      </c>
    </row>
    <row r="1131" spans="2:12" x14ac:dyDescent="0.25">
      <c r="B1131" s="37" t="s">
        <v>2270</v>
      </c>
      <c r="C1131" s="38" t="s">
        <v>2271</v>
      </c>
      <c r="D1131" s="39" t="s">
        <v>2272</v>
      </c>
      <c r="E1131" s="39" t="s">
        <v>237</v>
      </c>
      <c r="F1131" s="39" t="s">
        <v>35</v>
      </c>
      <c r="G1131" s="39">
        <v>4</v>
      </c>
      <c r="H1131" s="40">
        <v>143397.68</v>
      </c>
      <c r="I1131" s="40">
        <v>35849.42</v>
      </c>
      <c r="J1131" s="39" t="s">
        <v>36</v>
      </c>
      <c r="K1131" s="38"/>
      <c r="L1131" s="38" t="s">
        <v>22</v>
      </c>
    </row>
    <row r="1132" spans="2:12" x14ac:dyDescent="0.25">
      <c r="B1132" s="37" t="s">
        <v>2273</v>
      </c>
      <c r="C1132" s="38" t="s">
        <v>2274</v>
      </c>
      <c r="D1132" s="39" t="s">
        <v>2275</v>
      </c>
      <c r="E1132" s="39" t="s">
        <v>481</v>
      </c>
      <c r="F1132" s="39" t="s">
        <v>35</v>
      </c>
      <c r="G1132" s="39">
        <v>4</v>
      </c>
      <c r="H1132" s="40">
        <v>18574.599999999999</v>
      </c>
      <c r="I1132" s="40">
        <v>4643.6499999999996</v>
      </c>
      <c r="J1132" s="39" t="s">
        <v>36</v>
      </c>
      <c r="K1132" s="38"/>
      <c r="L1132" s="38" t="s">
        <v>22</v>
      </c>
    </row>
    <row r="1133" spans="2:12" x14ac:dyDescent="0.25">
      <c r="B1133" s="37" t="s">
        <v>2276</v>
      </c>
      <c r="C1133" s="38" t="s">
        <v>2274</v>
      </c>
      <c r="D1133" s="39" t="s">
        <v>537</v>
      </c>
      <c r="E1133" s="39" t="s">
        <v>237</v>
      </c>
      <c r="F1133" s="39" t="s">
        <v>35</v>
      </c>
      <c r="G1133" s="39">
        <v>4</v>
      </c>
      <c r="H1133" s="40">
        <v>47720.800000000003</v>
      </c>
      <c r="I1133" s="40">
        <v>11930.2</v>
      </c>
      <c r="J1133" s="39" t="s">
        <v>36</v>
      </c>
      <c r="K1133" s="38"/>
      <c r="L1133" s="38" t="s">
        <v>22</v>
      </c>
    </row>
    <row r="1134" spans="2:12" x14ac:dyDescent="0.25">
      <c r="B1134" s="37" t="s">
        <v>2277</v>
      </c>
      <c r="C1134" s="38" t="s">
        <v>2278</v>
      </c>
      <c r="D1134" s="39" t="s">
        <v>2279</v>
      </c>
      <c r="E1134" s="39" t="s">
        <v>27</v>
      </c>
      <c r="F1134" s="39" t="s">
        <v>21</v>
      </c>
      <c r="G1134" s="39">
        <v>1</v>
      </c>
      <c r="H1134" s="40">
        <v>5125.3500000000004</v>
      </c>
      <c r="I1134" s="40">
        <v>5125.3500000000004</v>
      </c>
      <c r="J1134" s="39"/>
      <c r="K1134" s="38"/>
      <c r="L1134" s="47" t="s">
        <v>22</v>
      </c>
    </row>
    <row r="1135" spans="2:12" x14ac:dyDescent="0.25">
      <c r="B1135" s="37" t="s">
        <v>2280</v>
      </c>
      <c r="C1135" s="38" t="s">
        <v>2278</v>
      </c>
      <c r="D1135" s="39" t="s">
        <v>2281</v>
      </c>
      <c r="E1135" s="39" t="s">
        <v>20</v>
      </c>
      <c r="F1135" s="39" t="s">
        <v>21</v>
      </c>
      <c r="G1135" s="39">
        <v>4</v>
      </c>
      <c r="H1135" s="40">
        <v>3741.5</v>
      </c>
      <c r="I1135" s="40">
        <v>3741.5</v>
      </c>
      <c r="J1135" s="39"/>
      <c r="K1135" s="39"/>
      <c r="L1135" s="38" t="s">
        <v>22</v>
      </c>
    </row>
    <row r="1136" spans="2:12" x14ac:dyDescent="0.25">
      <c r="B1136" s="37" t="s">
        <v>2282</v>
      </c>
      <c r="C1136" s="38" t="s">
        <v>2283</v>
      </c>
      <c r="D1136" s="39" t="s">
        <v>2284</v>
      </c>
      <c r="E1136" s="39" t="s">
        <v>2284</v>
      </c>
      <c r="F1136" s="39" t="s">
        <v>35</v>
      </c>
      <c r="G1136" s="39">
        <v>12</v>
      </c>
      <c r="H1136" s="40">
        <v>16555.32</v>
      </c>
      <c r="I1136" s="40">
        <v>1379.61</v>
      </c>
      <c r="J1136" s="39" t="s">
        <v>36</v>
      </c>
      <c r="K1136" s="38"/>
      <c r="L1136" s="38" t="s">
        <v>22</v>
      </c>
    </row>
    <row r="1137" spans="2:12" x14ac:dyDescent="0.25">
      <c r="B1137" s="37" t="s">
        <v>2285</v>
      </c>
      <c r="C1137" s="38" t="s">
        <v>2286</v>
      </c>
      <c r="D1137" s="39" t="s">
        <v>2284</v>
      </c>
      <c r="E1137" s="39" t="s">
        <v>2284</v>
      </c>
      <c r="F1137" s="39" t="s">
        <v>35</v>
      </c>
      <c r="G1137" s="39">
        <v>12</v>
      </c>
      <c r="H1137" s="40">
        <v>37253.520000000004</v>
      </c>
      <c r="I1137" s="40">
        <v>3104.46</v>
      </c>
      <c r="J1137" s="39" t="s">
        <v>36</v>
      </c>
      <c r="K1137" s="38"/>
      <c r="L1137" s="38" t="s">
        <v>22</v>
      </c>
    </row>
    <row r="1138" spans="2:12" x14ac:dyDescent="0.25">
      <c r="B1138" s="37" t="s">
        <v>2287</v>
      </c>
      <c r="C1138" s="38" t="s">
        <v>2288</v>
      </c>
      <c r="D1138" s="39" t="s">
        <v>2289</v>
      </c>
      <c r="E1138" s="39" t="s">
        <v>2289</v>
      </c>
      <c r="F1138" s="39" t="s">
        <v>35</v>
      </c>
      <c r="G1138" s="39">
        <v>4</v>
      </c>
      <c r="H1138" s="40">
        <v>45842.32</v>
      </c>
      <c r="I1138" s="40">
        <v>11460.58</v>
      </c>
      <c r="J1138" s="39" t="s">
        <v>36</v>
      </c>
      <c r="K1138" s="38"/>
      <c r="L1138" s="38" t="s">
        <v>22</v>
      </c>
    </row>
    <row r="1139" spans="2:12" x14ac:dyDescent="0.25">
      <c r="B1139" s="37" t="s">
        <v>2290</v>
      </c>
      <c r="C1139" s="38" t="s">
        <v>2288</v>
      </c>
      <c r="D1139" s="39" t="s">
        <v>2284</v>
      </c>
      <c r="E1139" s="39" t="s">
        <v>2284</v>
      </c>
      <c r="F1139" s="39" t="s">
        <v>35</v>
      </c>
      <c r="G1139" s="39">
        <v>12</v>
      </c>
      <c r="H1139" s="40">
        <v>60893.88</v>
      </c>
      <c r="I1139" s="40">
        <v>5074.49</v>
      </c>
      <c r="J1139" s="39" t="s">
        <v>36</v>
      </c>
      <c r="K1139" s="38"/>
      <c r="L1139" s="38" t="s">
        <v>22</v>
      </c>
    </row>
    <row r="1140" spans="2:12" x14ac:dyDescent="0.25">
      <c r="B1140" s="37" t="s">
        <v>2291</v>
      </c>
      <c r="C1140" s="38" t="s">
        <v>2292</v>
      </c>
      <c r="D1140" s="39" t="s">
        <v>2293</v>
      </c>
      <c r="E1140" s="39" t="s">
        <v>2284</v>
      </c>
      <c r="F1140" s="39" t="s">
        <v>35</v>
      </c>
      <c r="G1140" s="39">
        <v>12</v>
      </c>
      <c r="H1140" s="40">
        <v>35815.08</v>
      </c>
      <c r="I1140" s="40">
        <v>2984.59</v>
      </c>
      <c r="J1140" s="39" t="s">
        <v>36</v>
      </c>
      <c r="K1140" s="38"/>
      <c r="L1140" s="38" t="s">
        <v>22</v>
      </c>
    </row>
    <row r="1141" spans="2:12" x14ac:dyDescent="0.25">
      <c r="B1141" s="37" t="s">
        <v>2294</v>
      </c>
      <c r="C1141" s="38" t="s">
        <v>2295</v>
      </c>
      <c r="D1141" s="39" t="s">
        <v>237</v>
      </c>
      <c r="E1141" s="39" t="s">
        <v>237</v>
      </c>
      <c r="F1141" s="39" t="s">
        <v>21</v>
      </c>
      <c r="G1141" s="39">
        <v>1</v>
      </c>
      <c r="H1141" s="40">
        <v>8990.42</v>
      </c>
      <c r="I1141" s="40">
        <v>8990.42</v>
      </c>
      <c r="J1141" s="39"/>
      <c r="K1141" s="38"/>
      <c r="L1141" s="38" t="s">
        <v>22</v>
      </c>
    </row>
    <row r="1142" spans="2:12" x14ac:dyDescent="0.25">
      <c r="B1142" s="37" t="s">
        <v>2296</v>
      </c>
      <c r="C1142" s="38" t="s">
        <v>2297</v>
      </c>
      <c r="D1142" s="39" t="s">
        <v>70</v>
      </c>
      <c r="E1142" s="39" t="s">
        <v>71</v>
      </c>
      <c r="F1142" s="39" t="s">
        <v>21</v>
      </c>
      <c r="G1142" s="39">
        <v>1</v>
      </c>
      <c r="H1142" s="40">
        <v>3348.59</v>
      </c>
      <c r="I1142" s="40">
        <v>3348.59</v>
      </c>
      <c r="J1142" s="39"/>
      <c r="K1142" s="38"/>
      <c r="L1142" s="38" t="s">
        <v>22</v>
      </c>
    </row>
    <row r="1143" spans="2:12" x14ac:dyDescent="0.25">
      <c r="B1143" s="37" t="s">
        <v>2298</v>
      </c>
      <c r="C1143" s="38" t="s">
        <v>2299</v>
      </c>
      <c r="D1143" s="39" t="s">
        <v>237</v>
      </c>
      <c r="E1143" s="39" t="s">
        <v>237</v>
      </c>
      <c r="F1143" s="39" t="s">
        <v>35</v>
      </c>
      <c r="G1143" s="39">
        <v>4</v>
      </c>
      <c r="H1143" s="40">
        <v>43226.52</v>
      </c>
      <c r="I1143" s="40">
        <v>10806.63</v>
      </c>
      <c r="J1143" s="39" t="s">
        <v>36</v>
      </c>
      <c r="K1143" s="41"/>
      <c r="L1143" s="38" t="s">
        <v>22</v>
      </c>
    </row>
    <row r="1144" spans="2:12" x14ac:dyDescent="0.25">
      <c r="B1144" s="37" t="s">
        <v>2300</v>
      </c>
      <c r="C1144" s="38" t="s">
        <v>2301</v>
      </c>
      <c r="D1144" s="39" t="s">
        <v>19</v>
      </c>
      <c r="E1144" s="39" t="s">
        <v>20</v>
      </c>
      <c r="F1144" s="39" t="s">
        <v>35</v>
      </c>
      <c r="G1144" s="39">
        <v>12</v>
      </c>
      <c r="H1144" s="40">
        <v>48817.919999999998</v>
      </c>
      <c r="I1144" s="40">
        <v>4068.16</v>
      </c>
      <c r="J1144" s="39" t="s">
        <v>36</v>
      </c>
      <c r="K1144" s="38"/>
      <c r="L1144" s="38" t="s">
        <v>22</v>
      </c>
    </row>
    <row r="1145" spans="2:12" x14ac:dyDescent="0.25">
      <c r="B1145" s="37" t="s">
        <v>2302</v>
      </c>
      <c r="C1145" s="38" t="s">
        <v>2303</v>
      </c>
      <c r="D1145" s="39" t="s">
        <v>2304</v>
      </c>
      <c r="E1145" s="39" t="s">
        <v>237</v>
      </c>
      <c r="F1145" s="39" t="s">
        <v>35</v>
      </c>
      <c r="G1145" s="39">
        <v>12</v>
      </c>
      <c r="H1145" s="40">
        <v>122478</v>
      </c>
      <c r="I1145" s="40">
        <v>10206.5</v>
      </c>
      <c r="J1145" s="39" t="s">
        <v>36</v>
      </c>
      <c r="K1145" s="38"/>
      <c r="L1145" s="38" t="s">
        <v>22</v>
      </c>
    </row>
    <row r="1146" spans="2:12" x14ac:dyDescent="0.25">
      <c r="B1146" s="37" t="s">
        <v>2305</v>
      </c>
      <c r="C1146" s="38" t="s">
        <v>2306</v>
      </c>
      <c r="D1146" s="39" t="s">
        <v>19</v>
      </c>
      <c r="E1146" s="39" t="s">
        <v>20</v>
      </c>
      <c r="F1146" s="39" t="s">
        <v>35</v>
      </c>
      <c r="G1146" s="39">
        <v>12</v>
      </c>
      <c r="H1146" s="40">
        <v>27624.600000000002</v>
      </c>
      <c r="I1146" s="40">
        <v>2302.0500000000002</v>
      </c>
      <c r="J1146" s="39" t="s">
        <v>36</v>
      </c>
      <c r="K1146" s="38"/>
      <c r="L1146" s="38" t="s">
        <v>566</v>
      </c>
    </row>
    <row r="1147" spans="2:12" x14ac:dyDescent="0.25">
      <c r="B1147" s="37" t="s">
        <v>2307</v>
      </c>
      <c r="C1147" s="38" t="s">
        <v>2308</v>
      </c>
      <c r="D1147" s="39" t="s">
        <v>83</v>
      </c>
      <c r="E1147" s="39" t="s">
        <v>83</v>
      </c>
      <c r="F1147" s="39" t="s">
        <v>35</v>
      </c>
      <c r="G1147" s="39">
        <v>4</v>
      </c>
      <c r="H1147" s="40">
        <v>12349.56</v>
      </c>
      <c r="I1147" s="40">
        <v>3087.39</v>
      </c>
      <c r="J1147" s="39" t="s">
        <v>36</v>
      </c>
      <c r="K1147" s="41"/>
      <c r="L1147" s="38" t="s">
        <v>566</v>
      </c>
    </row>
    <row r="1148" spans="2:12" x14ac:dyDescent="0.25">
      <c r="B1148" s="37" t="s">
        <v>2309</v>
      </c>
      <c r="C1148" s="38" t="s">
        <v>1574</v>
      </c>
      <c r="D1148" s="39" t="s">
        <v>39</v>
      </c>
      <c r="E1148" s="39" t="s">
        <v>20</v>
      </c>
      <c r="F1148" s="39" t="s">
        <v>35</v>
      </c>
      <c r="G1148" s="39">
        <v>12</v>
      </c>
      <c r="H1148" s="40">
        <v>6367.68</v>
      </c>
      <c r="I1148" s="40">
        <v>530.64</v>
      </c>
      <c r="J1148" s="39" t="s">
        <v>36</v>
      </c>
      <c r="K1148" s="38"/>
      <c r="L1148" s="38" t="s">
        <v>566</v>
      </c>
    </row>
    <row r="1149" spans="2:12" x14ac:dyDescent="0.25">
      <c r="B1149" s="37" t="s">
        <v>2310</v>
      </c>
      <c r="C1149" s="38" t="s">
        <v>2311</v>
      </c>
      <c r="D1149" s="39" t="s">
        <v>2312</v>
      </c>
      <c r="E1149" s="39" t="s">
        <v>74</v>
      </c>
      <c r="F1149" s="39" t="s">
        <v>21</v>
      </c>
      <c r="G1149" s="39">
        <v>6</v>
      </c>
      <c r="H1149" s="40">
        <v>1311.35</v>
      </c>
      <c r="I1149" s="40">
        <v>1311.35</v>
      </c>
      <c r="J1149" s="39"/>
      <c r="K1149" s="38"/>
      <c r="L1149" s="38" t="s">
        <v>566</v>
      </c>
    </row>
    <row r="1150" spans="2:12" x14ac:dyDescent="0.25">
      <c r="B1150" s="37" t="s">
        <v>2313</v>
      </c>
      <c r="C1150" s="38" t="s">
        <v>2311</v>
      </c>
      <c r="D1150" s="39" t="s">
        <v>2314</v>
      </c>
      <c r="E1150" s="39" t="s">
        <v>772</v>
      </c>
      <c r="F1150" s="39" t="s">
        <v>21</v>
      </c>
      <c r="G1150" s="39">
        <v>1</v>
      </c>
      <c r="H1150" s="40">
        <v>12771.8</v>
      </c>
      <c r="I1150" s="40">
        <v>12771.8</v>
      </c>
      <c r="J1150" s="39"/>
      <c r="K1150" s="38"/>
      <c r="L1150" s="38" t="s">
        <v>566</v>
      </c>
    </row>
    <row r="1151" spans="2:12" x14ac:dyDescent="0.25">
      <c r="B1151" s="37" t="s">
        <v>2315</v>
      </c>
      <c r="C1151" s="38" t="s">
        <v>2311</v>
      </c>
      <c r="D1151" s="39" t="s">
        <v>2316</v>
      </c>
      <c r="E1151" s="39" t="s">
        <v>83</v>
      </c>
      <c r="F1151" s="39" t="s">
        <v>35</v>
      </c>
      <c r="G1151" s="39">
        <v>4</v>
      </c>
      <c r="H1151" s="40">
        <v>18505.919999999998</v>
      </c>
      <c r="I1151" s="40">
        <v>4626.4799999999996</v>
      </c>
      <c r="J1151" s="39" t="s">
        <v>36</v>
      </c>
      <c r="K1151" s="38"/>
      <c r="L1151" s="38" t="s">
        <v>566</v>
      </c>
    </row>
    <row r="1152" spans="2:12" x14ac:dyDescent="0.25">
      <c r="B1152" s="37" t="s">
        <v>2317</v>
      </c>
      <c r="C1152" s="38" t="s">
        <v>2311</v>
      </c>
      <c r="D1152" s="39" t="s">
        <v>2318</v>
      </c>
      <c r="E1152" s="39" t="s">
        <v>2319</v>
      </c>
      <c r="F1152" s="39" t="s">
        <v>21</v>
      </c>
      <c r="G1152" s="39">
        <v>1</v>
      </c>
      <c r="H1152" s="40">
        <v>9960.92</v>
      </c>
      <c r="I1152" s="40">
        <v>9960.92</v>
      </c>
      <c r="J1152" s="39"/>
      <c r="K1152" s="38"/>
      <c r="L1152" s="38" t="s">
        <v>566</v>
      </c>
    </row>
    <row r="1153" spans="2:108" x14ac:dyDescent="0.25">
      <c r="B1153" s="37" t="s">
        <v>2320</v>
      </c>
      <c r="C1153" s="38" t="s">
        <v>1833</v>
      </c>
      <c r="D1153" s="39" t="s">
        <v>2321</v>
      </c>
      <c r="E1153" s="39" t="s">
        <v>2322</v>
      </c>
      <c r="F1153" s="39" t="s">
        <v>21</v>
      </c>
      <c r="G1153" s="39">
        <v>1</v>
      </c>
      <c r="H1153" s="40">
        <v>12861.96</v>
      </c>
      <c r="I1153" s="40">
        <v>12861.96</v>
      </c>
      <c r="J1153" s="39"/>
      <c r="K1153" s="39"/>
      <c r="L1153" s="38" t="s">
        <v>566</v>
      </c>
    </row>
    <row r="1154" spans="2:108" x14ac:dyDescent="0.25">
      <c r="B1154" s="37" t="s">
        <v>2323</v>
      </c>
      <c r="C1154" s="38" t="s">
        <v>2324</v>
      </c>
      <c r="D1154" s="39" t="s">
        <v>106</v>
      </c>
      <c r="E1154" s="39" t="s">
        <v>106</v>
      </c>
      <c r="F1154" s="39" t="s">
        <v>21</v>
      </c>
      <c r="G1154" s="39">
        <v>12</v>
      </c>
      <c r="H1154" s="40">
        <v>3115.74</v>
      </c>
      <c r="I1154" s="40">
        <v>3115.74</v>
      </c>
      <c r="J1154" s="39"/>
      <c r="K1154" s="38"/>
      <c r="L1154" s="38" t="s">
        <v>566</v>
      </c>
    </row>
    <row r="1155" spans="2:108" x14ac:dyDescent="0.25">
      <c r="B1155" s="37" t="s">
        <v>2325</v>
      </c>
      <c r="C1155" s="38" t="s">
        <v>2324</v>
      </c>
      <c r="D1155" s="39" t="s">
        <v>19</v>
      </c>
      <c r="E1155" s="39" t="s">
        <v>20</v>
      </c>
      <c r="F1155" s="39" t="s">
        <v>21</v>
      </c>
      <c r="G1155" s="39">
        <v>12</v>
      </c>
      <c r="H1155" s="40">
        <v>9779.61</v>
      </c>
      <c r="I1155" s="40">
        <v>9779.61</v>
      </c>
      <c r="J1155" s="39"/>
      <c r="K1155" s="39"/>
      <c r="L1155" s="38" t="s">
        <v>566</v>
      </c>
    </row>
    <row r="1156" spans="2:108" x14ac:dyDescent="0.25">
      <c r="B1156" s="37" t="s">
        <v>2326</v>
      </c>
      <c r="C1156" s="38" t="s">
        <v>708</v>
      </c>
      <c r="D1156" s="39" t="s">
        <v>1575</v>
      </c>
      <c r="E1156" s="39" t="s">
        <v>20</v>
      </c>
      <c r="F1156" s="39" t="s">
        <v>35</v>
      </c>
      <c r="G1156" s="39">
        <v>12</v>
      </c>
      <c r="H1156" s="40">
        <v>93959.64</v>
      </c>
      <c r="I1156" s="40">
        <v>7829.97</v>
      </c>
      <c r="J1156" s="39" t="s">
        <v>36</v>
      </c>
      <c r="K1156" s="38"/>
      <c r="L1156" s="38" t="s">
        <v>566</v>
      </c>
    </row>
    <row r="1157" spans="2:108" x14ac:dyDescent="0.25">
      <c r="B1157" s="37" t="s">
        <v>2327</v>
      </c>
      <c r="C1157" s="38" t="s">
        <v>2328</v>
      </c>
      <c r="D1157" s="39" t="s">
        <v>2329</v>
      </c>
      <c r="E1157" s="39" t="s">
        <v>20</v>
      </c>
      <c r="F1157" s="39" t="s">
        <v>35</v>
      </c>
      <c r="G1157" s="39">
        <v>4</v>
      </c>
      <c r="H1157" s="40">
        <v>30124.16</v>
      </c>
      <c r="I1157" s="40">
        <v>7531.04</v>
      </c>
      <c r="J1157" s="39" t="s">
        <v>36</v>
      </c>
      <c r="K1157" s="39"/>
      <c r="L1157" s="38" t="s">
        <v>566</v>
      </c>
    </row>
    <row r="1158" spans="2:108" s="45" customFormat="1" x14ac:dyDescent="0.25">
      <c r="B1158" s="37" t="s">
        <v>2330</v>
      </c>
      <c r="C1158" s="38" t="s">
        <v>2331</v>
      </c>
      <c r="D1158" s="39" t="s">
        <v>19</v>
      </c>
      <c r="E1158" s="39" t="s">
        <v>20</v>
      </c>
      <c r="F1158" s="39" t="s">
        <v>35</v>
      </c>
      <c r="G1158" s="39">
        <v>4</v>
      </c>
      <c r="H1158" s="40">
        <v>8130.68</v>
      </c>
      <c r="I1158" s="40">
        <v>2032.67</v>
      </c>
      <c r="J1158" s="39" t="s">
        <v>36</v>
      </c>
      <c r="K1158" s="38"/>
      <c r="L1158" s="38" t="s">
        <v>566</v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</row>
    <row r="1159" spans="2:108" x14ac:dyDescent="0.25">
      <c r="B1159" s="65" t="s">
        <v>2332</v>
      </c>
      <c r="C1159" s="38" t="s">
        <v>2331</v>
      </c>
      <c r="D1159" s="39" t="s">
        <v>33</v>
      </c>
      <c r="E1159" s="39" t="s">
        <v>34</v>
      </c>
      <c r="F1159" s="39" t="s">
        <v>35</v>
      </c>
      <c r="G1159" s="39">
        <v>4</v>
      </c>
      <c r="H1159" s="40">
        <v>32024.560000000001</v>
      </c>
      <c r="I1159" s="40">
        <v>8006.14</v>
      </c>
      <c r="J1159" s="39"/>
      <c r="K1159" s="38"/>
      <c r="L1159" s="38" t="s">
        <v>22</v>
      </c>
      <c r="BL1159" s="45"/>
      <c r="BM1159" s="45"/>
      <c r="BN1159" s="45"/>
      <c r="BO1159" s="45"/>
      <c r="BP1159" s="45"/>
      <c r="BQ1159" s="45"/>
      <c r="BR1159" s="45"/>
      <c r="BS1159" s="45"/>
      <c r="BT1159" s="45"/>
      <c r="BU1159" s="45"/>
      <c r="BV1159" s="45"/>
      <c r="BW1159" s="45"/>
      <c r="BX1159" s="45"/>
      <c r="BY1159" s="45"/>
      <c r="BZ1159" s="45"/>
      <c r="CA1159" s="45"/>
      <c r="CB1159" s="45"/>
      <c r="CC1159" s="45"/>
      <c r="CD1159" s="45"/>
      <c r="CE1159" s="45"/>
      <c r="CF1159" s="45"/>
      <c r="CG1159" s="45"/>
      <c r="CH1159" s="45"/>
      <c r="CI1159" s="45"/>
      <c r="CJ1159" s="45"/>
      <c r="CK1159" s="45"/>
      <c r="CL1159" s="45"/>
      <c r="CM1159" s="45"/>
      <c r="CN1159" s="45"/>
      <c r="CO1159" s="45"/>
      <c r="CP1159" s="45"/>
      <c r="CQ1159" s="45"/>
      <c r="CR1159" s="45"/>
      <c r="CS1159" s="45"/>
      <c r="CT1159" s="45"/>
      <c r="CU1159" s="45"/>
      <c r="CV1159" s="45"/>
      <c r="CW1159" s="45"/>
      <c r="CX1159" s="45"/>
      <c r="CY1159" s="45"/>
      <c r="CZ1159" s="45"/>
      <c r="DA1159" s="45"/>
      <c r="DB1159" s="45"/>
      <c r="DC1159" s="45"/>
      <c r="DD1159" s="45"/>
    </row>
    <row r="1160" spans="2:108" x14ac:dyDescent="0.25">
      <c r="B1160" s="37" t="s">
        <v>2333</v>
      </c>
      <c r="C1160" s="38" t="s">
        <v>2334</v>
      </c>
      <c r="D1160" s="39" t="s">
        <v>19</v>
      </c>
      <c r="E1160" s="39" t="s">
        <v>20</v>
      </c>
      <c r="F1160" s="39" t="s">
        <v>35</v>
      </c>
      <c r="G1160" s="39">
        <v>6</v>
      </c>
      <c r="H1160" s="40">
        <v>23916.420000000002</v>
      </c>
      <c r="I1160" s="40">
        <v>3986.07</v>
      </c>
      <c r="J1160" s="39" t="s">
        <v>36</v>
      </c>
      <c r="K1160" s="38"/>
      <c r="L1160" s="38" t="s">
        <v>566</v>
      </c>
    </row>
    <row r="1161" spans="2:108" x14ac:dyDescent="0.25">
      <c r="B1161" s="37" t="s">
        <v>2335</v>
      </c>
      <c r="C1161" s="38" t="s">
        <v>2336</v>
      </c>
      <c r="D1161" s="39" t="s">
        <v>481</v>
      </c>
      <c r="E1161" s="39" t="s">
        <v>481</v>
      </c>
      <c r="F1161" s="39" t="s">
        <v>21</v>
      </c>
      <c r="G1161" s="39">
        <v>1</v>
      </c>
      <c r="H1161" s="40">
        <v>3761.09</v>
      </c>
      <c r="I1161" s="40">
        <v>3761.09</v>
      </c>
      <c r="J1161" s="39"/>
      <c r="K1161" s="38"/>
      <c r="L1161" s="38" t="s">
        <v>566</v>
      </c>
    </row>
    <row r="1162" spans="2:108" x14ac:dyDescent="0.25">
      <c r="B1162" s="37" t="s">
        <v>2337</v>
      </c>
      <c r="C1162" s="38" t="s">
        <v>2266</v>
      </c>
      <c r="D1162" s="39" t="s">
        <v>2269</v>
      </c>
      <c r="E1162" s="39" t="s">
        <v>237</v>
      </c>
      <c r="F1162" s="39" t="s">
        <v>21</v>
      </c>
      <c r="G1162" s="39">
        <v>1</v>
      </c>
      <c r="H1162" s="40">
        <v>7582.28</v>
      </c>
      <c r="I1162" s="40">
        <v>7582.28</v>
      </c>
      <c r="J1162" s="39"/>
      <c r="K1162" s="38"/>
      <c r="L1162" s="38" t="s">
        <v>566</v>
      </c>
    </row>
    <row r="1163" spans="2:108" x14ac:dyDescent="0.25">
      <c r="B1163" s="37" t="s">
        <v>2338</v>
      </c>
      <c r="C1163" s="38" t="s">
        <v>2339</v>
      </c>
      <c r="D1163" s="39"/>
      <c r="E1163" s="39" t="s">
        <v>20</v>
      </c>
      <c r="F1163" s="39" t="s">
        <v>35</v>
      </c>
      <c r="G1163" s="39">
        <v>6</v>
      </c>
      <c r="H1163" s="40">
        <v>29246.639999999999</v>
      </c>
      <c r="I1163" s="40">
        <v>4874.4399999999996</v>
      </c>
      <c r="J1163" s="39" t="s">
        <v>36</v>
      </c>
      <c r="K1163" s="39"/>
      <c r="L1163" s="38" t="s">
        <v>566</v>
      </c>
    </row>
    <row r="1164" spans="2:108" x14ac:dyDescent="0.25">
      <c r="B1164" s="37" t="s">
        <v>2340</v>
      </c>
      <c r="C1164" s="38" t="s">
        <v>2341</v>
      </c>
      <c r="D1164" s="39" t="s">
        <v>2341</v>
      </c>
      <c r="E1164" s="39" t="s">
        <v>2342</v>
      </c>
      <c r="F1164" s="39" t="s">
        <v>21</v>
      </c>
      <c r="G1164" s="39">
        <v>1</v>
      </c>
      <c r="H1164" s="40">
        <v>3226.75</v>
      </c>
      <c r="I1164" s="40">
        <v>3226.75</v>
      </c>
      <c r="J1164" s="39"/>
      <c r="K1164" s="39"/>
      <c r="L1164" s="38" t="s">
        <v>566</v>
      </c>
    </row>
    <row r="1165" spans="2:108" x14ac:dyDescent="0.25">
      <c r="B1165" s="37" t="s">
        <v>2343</v>
      </c>
      <c r="C1165" s="38" t="s">
        <v>2344</v>
      </c>
      <c r="D1165" s="39" t="s">
        <v>19</v>
      </c>
      <c r="E1165" s="39" t="s">
        <v>20</v>
      </c>
      <c r="F1165" s="39" t="s">
        <v>21</v>
      </c>
      <c r="G1165" s="39">
        <v>1</v>
      </c>
      <c r="H1165" s="40">
        <v>2065.17</v>
      </c>
      <c r="I1165" s="40">
        <v>2065.17</v>
      </c>
      <c r="J1165" s="39"/>
      <c r="K1165" s="38"/>
      <c r="L1165" s="38" t="s">
        <v>566</v>
      </c>
      <c r="CL1165" s="45"/>
      <c r="CM1165" s="45"/>
      <c r="CN1165" s="45"/>
      <c r="CO1165" s="45"/>
      <c r="CP1165" s="45"/>
      <c r="CQ1165" s="45"/>
      <c r="CR1165" s="45"/>
      <c r="CS1165" s="45"/>
      <c r="CT1165" s="45"/>
      <c r="CU1165" s="45"/>
      <c r="CV1165" s="45"/>
      <c r="CW1165" s="45"/>
      <c r="CX1165" s="45"/>
      <c r="CY1165" s="45"/>
      <c r="CZ1165" s="45"/>
      <c r="DA1165" s="45"/>
      <c r="DB1165" s="45"/>
      <c r="DC1165" s="45"/>
      <c r="DD1165" s="45"/>
    </row>
    <row r="1166" spans="2:108" x14ac:dyDescent="0.25">
      <c r="B1166" s="37" t="s">
        <v>2345</v>
      </c>
      <c r="C1166" s="38" t="s">
        <v>2346</v>
      </c>
      <c r="D1166" s="39"/>
      <c r="E1166" s="39" t="s">
        <v>20</v>
      </c>
      <c r="F1166" s="39" t="s">
        <v>21</v>
      </c>
      <c r="G1166" s="39">
        <v>1</v>
      </c>
      <c r="H1166" s="40">
        <v>15378.57</v>
      </c>
      <c r="I1166" s="40">
        <v>15378.57</v>
      </c>
      <c r="J1166" s="39"/>
      <c r="K1166" s="38"/>
      <c r="L1166" s="38" t="s">
        <v>566</v>
      </c>
    </row>
    <row r="1167" spans="2:108" x14ac:dyDescent="0.25">
      <c r="B1167" s="37" t="s">
        <v>2347</v>
      </c>
      <c r="C1167" s="38" t="s">
        <v>2348</v>
      </c>
      <c r="D1167" s="39" t="s">
        <v>19</v>
      </c>
      <c r="E1167" s="39" t="s">
        <v>20</v>
      </c>
      <c r="F1167" s="39" t="s">
        <v>35</v>
      </c>
      <c r="G1167" s="39">
        <v>6</v>
      </c>
      <c r="H1167" s="40">
        <v>13808.699999999999</v>
      </c>
      <c r="I1167" s="40">
        <v>2301.4499999999998</v>
      </c>
      <c r="J1167" s="39" t="s">
        <v>36</v>
      </c>
      <c r="K1167" s="38"/>
      <c r="L1167" s="38" t="s">
        <v>566</v>
      </c>
    </row>
    <row r="1168" spans="2:108" x14ac:dyDescent="0.25">
      <c r="B1168" s="37" t="s">
        <v>2349</v>
      </c>
      <c r="C1168" s="38" t="s">
        <v>2350</v>
      </c>
      <c r="D1168" s="39" t="s">
        <v>2351</v>
      </c>
      <c r="E1168" s="39" t="s">
        <v>76</v>
      </c>
      <c r="F1168" s="39" t="s">
        <v>21</v>
      </c>
      <c r="G1168" s="39">
        <v>6</v>
      </c>
      <c r="H1168" s="40">
        <v>2294.7199999999998</v>
      </c>
      <c r="I1168" s="40">
        <v>2294.7199999999998</v>
      </c>
      <c r="J1168" s="39"/>
      <c r="K1168" s="38"/>
      <c r="L1168" s="38" t="s">
        <v>566</v>
      </c>
    </row>
    <row r="1169" spans="2:89" x14ac:dyDescent="0.25">
      <c r="B1169" s="37" t="s">
        <v>2352</v>
      </c>
      <c r="C1169" s="38" t="s">
        <v>2353</v>
      </c>
      <c r="D1169" s="39" t="s">
        <v>2354</v>
      </c>
      <c r="E1169" s="39" t="s">
        <v>2355</v>
      </c>
      <c r="F1169" s="39" t="s">
        <v>35</v>
      </c>
      <c r="G1169" s="39">
        <v>6</v>
      </c>
      <c r="H1169" s="40">
        <v>9809.82</v>
      </c>
      <c r="I1169" s="40">
        <v>1634.97</v>
      </c>
      <c r="J1169" s="39" t="s">
        <v>36</v>
      </c>
      <c r="K1169" s="38"/>
      <c r="L1169" s="38" t="s">
        <v>566</v>
      </c>
    </row>
    <row r="1170" spans="2:89" x14ac:dyDescent="0.25">
      <c r="B1170" s="37" t="s">
        <v>2356</v>
      </c>
      <c r="C1170" s="38" t="s">
        <v>2357</v>
      </c>
      <c r="D1170" s="39" t="s">
        <v>19</v>
      </c>
      <c r="E1170" s="39" t="s">
        <v>20</v>
      </c>
      <c r="F1170" s="39" t="s">
        <v>35</v>
      </c>
      <c r="G1170" s="39">
        <v>12</v>
      </c>
      <c r="H1170" s="40">
        <v>22591.800000000003</v>
      </c>
      <c r="I1170" s="40">
        <v>1882.65</v>
      </c>
      <c r="J1170" s="39" t="s">
        <v>36</v>
      </c>
      <c r="K1170" s="41"/>
      <c r="L1170" s="38" t="s">
        <v>566</v>
      </c>
    </row>
    <row r="1171" spans="2:89" x14ac:dyDescent="0.25">
      <c r="B1171" s="37" t="s">
        <v>2358</v>
      </c>
      <c r="C1171" s="38" t="s">
        <v>2359</v>
      </c>
      <c r="D1171" s="39" t="s">
        <v>2360</v>
      </c>
      <c r="E1171" s="39" t="s">
        <v>20</v>
      </c>
      <c r="F1171" s="39" t="s">
        <v>35</v>
      </c>
      <c r="G1171" s="39">
        <v>12</v>
      </c>
      <c r="H1171" s="40">
        <v>28140.600000000002</v>
      </c>
      <c r="I1171" s="40">
        <v>2345.0500000000002</v>
      </c>
      <c r="J1171" s="39" t="s">
        <v>36</v>
      </c>
      <c r="K1171" s="39"/>
      <c r="L1171" s="38" t="s">
        <v>566</v>
      </c>
    </row>
    <row r="1172" spans="2:89" x14ac:dyDescent="0.25">
      <c r="B1172" s="37" t="s">
        <v>2361</v>
      </c>
      <c r="C1172" s="38" t="s">
        <v>2362</v>
      </c>
      <c r="D1172" s="39" t="s">
        <v>2363</v>
      </c>
      <c r="E1172" s="39" t="s">
        <v>34</v>
      </c>
      <c r="F1172" s="39" t="s">
        <v>21</v>
      </c>
      <c r="G1172" s="39">
        <v>1</v>
      </c>
      <c r="H1172" s="40">
        <v>9176.1299999999992</v>
      </c>
      <c r="I1172" s="40">
        <v>9176.1299999999992</v>
      </c>
      <c r="J1172" s="39"/>
      <c r="K1172" s="38"/>
      <c r="L1172" s="38" t="s">
        <v>566</v>
      </c>
    </row>
    <row r="1173" spans="2:89" x14ac:dyDescent="0.25">
      <c r="B1173" s="37" t="s">
        <v>2364</v>
      </c>
      <c r="C1173" s="38" t="s">
        <v>2365</v>
      </c>
      <c r="D1173" s="39" t="s">
        <v>53</v>
      </c>
      <c r="E1173" s="39" t="s">
        <v>20</v>
      </c>
      <c r="F1173" s="39" t="s">
        <v>21</v>
      </c>
      <c r="G1173" s="39">
        <v>12</v>
      </c>
      <c r="H1173" s="40">
        <v>1086.02</v>
      </c>
      <c r="I1173" s="40">
        <v>1086.02</v>
      </c>
      <c r="J1173" s="39"/>
      <c r="K1173" s="38"/>
      <c r="L1173" s="38" t="s">
        <v>566</v>
      </c>
    </row>
    <row r="1174" spans="2:89" x14ac:dyDescent="0.25">
      <c r="B1174" s="37" t="s">
        <v>2366</v>
      </c>
      <c r="C1174" s="38" t="s">
        <v>2367</v>
      </c>
      <c r="D1174" s="39" t="s">
        <v>2368</v>
      </c>
      <c r="E1174" s="39" t="s">
        <v>2369</v>
      </c>
      <c r="F1174" s="39" t="s">
        <v>21</v>
      </c>
      <c r="G1174" s="39">
        <v>1</v>
      </c>
      <c r="H1174" s="40">
        <v>3010.13</v>
      </c>
      <c r="I1174" s="40">
        <v>3010.13</v>
      </c>
      <c r="J1174" s="39"/>
      <c r="K1174" s="38"/>
      <c r="L1174" s="38" t="s">
        <v>566</v>
      </c>
    </row>
    <row r="1175" spans="2:89" x14ac:dyDescent="0.25">
      <c r="B1175" s="37" t="s">
        <v>2370</v>
      </c>
      <c r="C1175" s="38" t="s">
        <v>2367</v>
      </c>
      <c r="D1175" s="39" t="s">
        <v>237</v>
      </c>
      <c r="E1175" s="39" t="s">
        <v>237</v>
      </c>
      <c r="F1175" s="39" t="s">
        <v>21</v>
      </c>
      <c r="G1175" s="39">
        <v>1</v>
      </c>
      <c r="H1175" s="40">
        <v>4709.72</v>
      </c>
      <c r="I1175" s="40">
        <v>4709.72</v>
      </c>
      <c r="J1175" s="39"/>
      <c r="K1175" s="38"/>
      <c r="L1175" s="38" t="s">
        <v>566</v>
      </c>
    </row>
    <row r="1176" spans="2:89" x14ac:dyDescent="0.25">
      <c r="B1176" s="37" t="s">
        <v>2371</v>
      </c>
      <c r="C1176" s="38" t="s">
        <v>2372</v>
      </c>
      <c r="D1176" s="39" t="s">
        <v>74</v>
      </c>
      <c r="E1176" s="39" t="s">
        <v>74</v>
      </c>
      <c r="F1176" s="39" t="s">
        <v>35</v>
      </c>
      <c r="G1176" s="39">
        <v>6</v>
      </c>
      <c r="H1176" s="40">
        <v>10558.92</v>
      </c>
      <c r="I1176" s="40">
        <v>1759.82</v>
      </c>
      <c r="J1176" s="39" t="s">
        <v>36</v>
      </c>
      <c r="K1176" s="39"/>
      <c r="L1176" s="38" t="s">
        <v>566</v>
      </c>
    </row>
    <row r="1177" spans="2:89" x14ac:dyDescent="0.25">
      <c r="B1177" s="37" t="s">
        <v>2373</v>
      </c>
      <c r="C1177" s="38" t="s">
        <v>2374</v>
      </c>
      <c r="D1177" s="39" t="s">
        <v>83</v>
      </c>
      <c r="E1177" s="39" t="s">
        <v>83</v>
      </c>
      <c r="F1177" s="39" t="s">
        <v>21</v>
      </c>
      <c r="G1177" s="39">
        <v>4</v>
      </c>
      <c r="H1177" s="40">
        <v>4456.1400000000003</v>
      </c>
      <c r="I1177" s="40">
        <v>4456.1400000000003</v>
      </c>
      <c r="J1177" s="39"/>
      <c r="K1177" s="38"/>
      <c r="L1177" s="38" t="s">
        <v>566</v>
      </c>
    </row>
    <row r="1178" spans="2:89" x14ac:dyDescent="0.25">
      <c r="B1178" s="37" t="s">
        <v>2375</v>
      </c>
      <c r="C1178" s="38" t="s">
        <v>1630</v>
      </c>
      <c r="D1178" s="39" t="s">
        <v>83</v>
      </c>
      <c r="E1178" s="39" t="s">
        <v>83</v>
      </c>
      <c r="F1178" s="39" t="s">
        <v>21</v>
      </c>
      <c r="G1178" s="39">
        <v>4</v>
      </c>
      <c r="H1178" s="40">
        <v>1956.73</v>
      </c>
      <c r="I1178" s="40">
        <v>1956.73</v>
      </c>
      <c r="J1178" s="39"/>
      <c r="K1178" s="38"/>
      <c r="L1178" s="38" t="s">
        <v>566</v>
      </c>
    </row>
    <row r="1179" spans="2:89" x14ac:dyDescent="0.25">
      <c r="B1179" s="37" t="s">
        <v>2376</v>
      </c>
      <c r="C1179" s="38" t="s">
        <v>1630</v>
      </c>
      <c r="D1179" s="39" t="s">
        <v>83</v>
      </c>
      <c r="E1179" s="39" t="s">
        <v>83</v>
      </c>
      <c r="F1179" s="39" t="s">
        <v>35</v>
      </c>
      <c r="G1179" s="39">
        <v>4</v>
      </c>
      <c r="H1179" s="40">
        <v>7471.2</v>
      </c>
      <c r="I1179" s="40">
        <v>1867.8</v>
      </c>
      <c r="J1179" s="39" t="s">
        <v>36</v>
      </c>
      <c r="K1179" s="38" t="s">
        <v>2377</v>
      </c>
      <c r="L1179" s="38" t="s">
        <v>566</v>
      </c>
    </row>
    <row r="1180" spans="2:89" x14ac:dyDescent="0.25">
      <c r="B1180" s="37" t="s">
        <v>2378</v>
      </c>
      <c r="C1180" s="38" t="s">
        <v>73</v>
      </c>
      <c r="D1180" s="39" t="s">
        <v>70</v>
      </c>
      <c r="E1180" s="39" t="s">
        <v>71</v>
      </c>
      <c r="F1180" s="39" t="s">
        <v>35</v>
      </c>
      <c r="G1180" s="39">
        <v>6</v>
      </c>
      <c r="H1180" s="40">
        <v>14056.920000000002</v>
      </c>
      <c r="I1180" s="40">
        <v>2342.8200000000002</v>
      </c>
      <c r="J1180" s="39" t="s">
        <v>36</v>
      </c>
      <c r="K1180" s="38"/>
      <c r="L1180" s="38" t="s">
        <v>566</v>
      </c>
    </row>
    <row r="1181" spans="2:89" x14ac:dyDescent="0.25">
      <c r="B1181" s="37" t="s">
        <v>2379</v>
      </c>
      <c r="C1181" s="38" t="s">
        <v>2380</v>
      </c>
      <c r="D1181" s="39" t="s">
        <v>70</v>
      </c>
      <c r="E1181" s="39" t="s">
        <v>71</v>
      </c>
      <c r="F1181" s="39" t="s">
        <v>35</v>
      </c>
      <c r="G1181" s="39">
        <v>6</v>
      </c>
      <c r="H1181" s="40">
        <v>7667.76</v>
      </c>
      <c r="I1181" s="40">
        <v>1277.96</v>
      </c>
      <c r="J1181" s="39" t="s">
        <v>36</v>
      </c>
      <c r="K1181" s="38"/>
      <c r="L1181" s="38" t="s">
        <v>566</v>
      </c>
    </row>
    <row r="1182" spans="2:89" x14ac:dyDescent="0.25">
      <c r="B1182" s="37" t="s">
        <v>2381</v>
      </c>
      <c r="C1182" s="38" t="s">
        <v>2382</v>
      </c>
      <c r="D1182" s="39" t="s">
        <v>19</v>
      </c>
      <c r="E1182" s="39" t="s">
        <v>20</v>
      </c>
      <c r="F1182" s="39" t="s">
        <v>21</v>
      </c>
      <c r="G1182" s="39">
        <v>1</v>
      </c>
      <c r="H1182" s="40">
        <v>3418.67</v>
      </c>
      <c r="I1182" s="40">
        <v>3418.67</v>
      </c>
      <c r="J1182" s="39"/>
      <c r="K1182" s="38"/>
      <c r="L1182" s="38" t="s">
        <v>566</v>
      </c>
    </row>
    <row r="1183" spans="2:89" x14ac:dyDescent="0.25">
      <c r="B1183" s="37" t="s">
        <v>2383</v>
      </c>
      <c r="C1183" s="38" t="s">
        <v>2384</v>
      </c>
      <c r="D1183" s="39" t="s">
        <v>19</v>
      </c>
      <c r="E1183" s="39" t="s">
        <v>20</v>
      </c>
      <c r="F1183" s="39" t="s">
        <v>21</v>
      </c>
      <c r="G1183" s="39">
        <v>1</v>
      </c>
      <c r="H1183" s="40">
        <v>18414.73</v>
      </c>
      <c r="I1183" s="40">
        <v>18414.73</v>
      </c>
      <c r="J1183" s="39"/>
      <c r="K1183" s="38"/>
      <c r="L1183" s="38" t="s">
        <v>566</v>
      </c>
    </row>
    <row r="1184" spans="2:89" x14ac:dyDescent="0.25">
      <c r="B1184" s="37" t="s">
        <v>2385</v>
      </c>
      <c r="C1184" s="38" t="s">
        <v>98</v>
      </c>
      <c r="D1184" s="39" t="s">
        <v>2386</v>
      </c>
      <c r="E1184" s="39" t="s">
        <v>27</v>
      </c>
      <c r="F1184" s="39" t="s">
        <v>35</v>
      </c>
      <c r="G1184" s="39">
        <v>12</v>
      </c>
      <c r="H1184" s="40">
        <v>20921.760000000002</v>
      </c>
      <c r="I1184" s="40">
        <v>1743.48</v>
      </c>
      <c r="J1184" s="39" t="s">
        <v>36</v>
      </c>
      <c r="K1184" s="38"/>
      <c r="L1184" s="47" t="s">
        <v>22</v>
      </c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45"/>
      <c r="BV1184" s="45"/>
      <c r="BW1184" s="45"/>
      <c r="BX1184" s="45"/>
      <c r="BY1184" s="45"/>
      <c r="BZ1184" s="45"/>
      <c r="CA1184" s="45"/>
      <c r="CB1184" s="45"/>
      <c r="CC1184" s="45"/>
      <c r="CD1184" s="45"/>
      <c r="CE1184" s="45"/>
      <c r="CF1184" s="45"/>
      <c r="CG1184" s="45"/>
      <c r="CH1184" s="45"/>
      <c r="CI1184" s="45"/>
      <c r="CJ1184" s="45"/>
      <c r="CK1184" s="45"/>
    </row>
    <row r="1185" spans="2:12" x14ac:dyDescent="0.25">
      <c r="B1185" s="37" t="s">
        <v>2387</v>
      </c>
      <c r="C1185" s="38" t="s">
        <v>2388</v>
      </c>
      <c r="D1185" s="39" t="s">
        <v>76</v>
      </c>
      <c r="E1185" s="39" t="s">
        <v>76</v>
      </c>
      <c r="F1185" s="39" t="s">
        <v>21</v>
      </c>
      <c r="G1185" s="39">
        <v>4</v>
      </c>
      <c r="H1185" s="40">
        <v>8773.19</v>
      </c>
      <c r="I1185" s="40">
        <v>8773.19</v>
      </c>
      <c r="J1185" s="39"/>
      <c r="K1185" s="38"/>
      <c r="L1185" s="38" t="s">
        <v>566</v>
      </c>
    </row>
    <row r="1186" spans="2:12" x14ac:dyDescent="0.25">
      <c r="B1186" s="37" t="s">
        <v>2389</v>
      </c>
      <c r="C1186" s="38" t="s">
        <v>2390</v>
      </c>
      <c r="D1186" s="39" t="s">
        <v>33</v>
      </c>
      <c r="E1186" s="39" t="s">
        <v>34</v>
      </c>
      <c r="F1186" s="39" t="s">
        <v>35</v>
      </c>
      <c r="G1186" s="39">
        <v>4</v>
      </c>
      <c r="H1186" s="40">
        <v>506645.84</v>
      </c>
      <c r="I1186" s="40">
        <v>126661.46</v>
      </c>
      <c r="J1186" s="39" t="s">
        <v>36</v>
      </c>
      <c r="K1186" s="38"/>
      <c r="L1186" s="38" t="s">
        <v>566</v>
      </c>
    </row>
    <row r="1187" spans="2:12" x14ac:dyDescent="0.25">
      <c r="B1187" s="37" t="s">
        <v>2391</v>
      </c>
      <c r="C1187" s="38" t="s">
        <v>2392</v>
      </c>
      <c r="D1187" s="39" t="s">
        <v>106</v>
      </c>
      <c r="E1187" s="39" t="s">
        <v>106</v>
      </c>
      <c r="F1187" s="39" t="s">
        <v>35</v>
      </c>
      <c r="G1187" s="39">
        <v>12</v>
      </c>
      <c r="H1187" s="40">
        <v>67684.319999999992</v>
      </c>
      <c r="I1187" s="40">
        <v>5640.36</v>
      </c>
      <c r="J1187" s="39" t="s">
        <v>36</v>
      </c>
      <c r="K1187" s="38"/>
      <c r="L1187" s="38" t="s">
        <v>566</v>
      </c>
    </row>
    <row r="1188" spans="2:12" x14ac:dyDescent="0.25">
      <c r="B1188" s="37" t="s">
        <v>2393</v>
      </c>
      <c r="C1188" s="38" t="s">
        <v>2394</v>
      </c>
      <c r="D1188" s="39" t="s">
        <v>2395</v>
      </c>
      <c r="E1188" s="39" t="s">
        <v>612</v>
      </c>
      <c r="F1188" s="39" t="s">
        <v>35</v>
      </c>
      <c r="G1188" s="39">
        <v>12</v>
      </c>
      <c r="H1188" s="40">
        <v>43511.88</v>
      </c>
      <c r="I1188" s="40">
        <v>3625.99</v>
      </c>
      <c r="J1188" s="39" t="s">
        <v>36</v>
      </c>
      <c r="K1188" s="41"/>
      <c r="L1188" s="38" t="s">
        <v>566</v>
      </c>
    </row>
    <row r="1189" spans="2:12" x14ac:dyDescent="0.25">
      <c r="B1189" s="37" t="s">
        <v>2396</v>
      </c>
      <c r="C1189" s="38" t="s">
        <v>2397</v>
      </c>
      <c r="D1189" s="39" t="s">
        <v>83</v>
      </c>
      <c r="E1189" s="39" t="s">
        <v>83</v>
      </c>
      <c r="F1189" s="39" t="s">
        <v>35</v>
      </c>
      <c r="G1189" s="39">
        <v>4</v>
      </c>
      <c r="H1189" s="40">
        <v>16703.759999999998</v>
      </c>
      <c r="I1189" s="40">
        <v>4175.9399999999996</v>
      </c>
      <c r="J1189" s="39" t="s">
        <v>36</v>
      </c>
      <c r="K1189" s="46"/>
      <c r="L1189" s="38" t="s">
        <v>566</v>
      </c>
    </row>
    <row r="1190" spans="2:12" x14ac:dyDescent="0.25">
      <c r="B1190" s="37" t="s">
        <v>2398</v>
      </c>
      <c r="C1190" s="38" t="s">
        <v>2399</v>
      </c>
      <c r="D1190" s="39" t="s">
        <v>83</v>
      </c>
      <c r="E1190" s="39" t="s">
        <v>83</v>
      </c>
      <c r="F1190" s="39" t="s">
        <v>21</v>
      </c>
      <c r="G1190" s="39">
        <v>4</v>
      </c>
      <c r="H1190" s="40">
        <v>8519.1</v>
      </c>
      <c r="I1190" s="40">
        <v>8519.1</v>
      </c>
      <c r="J1190" s="39"/>
      <c r="K1190" s="39"/>
      <c r="L1190" s="38" t="s">
        <v>566</v>
      </c>
    </row>
    <row r="1191" spans="2:12" x14ac:dyDescent="0.25">
      <c r="B1191" s="37" t="s">
        <v>2400</v>
      </c>
      <c r="C1191" s="38" t="s">
        <v>2399</v>
      </c>
      <c r="D1191" s="39" t="s">
        <v>74</v>
      </c>
      <c r="E1191" s="39" t="s">
        <v>74</v>
      </c>
      <c r="F1191" s="39" t="s">
        <v>35</v>
      </c>
      <c r="G1191" s="39">
        <v>6</v>
      </c>
      <c r="H1191" s="40">
        <v>22370.28</v>
      </c>
      <c r="I1191" s="40">
        <v>3728.38</v>
      </c>
      <c r="J1191" s="39" t="s">
        <v>36</v>
      </c>
      <c r="K1191" s="41"/>
      <c r="L1191" s="38" t="s">
        <v>566</v>
      </c>
    </row>
    <row r="1192" spans="2:12" x14ac:dyDescent="0.25">
      <c r="B1192" s="37" t="s">
        <v>2401</v>
      </c>
      <c r="C1192" s="38" t="s">
        <v>2402</v>
      </c>
      <c r="D1192" s="39" t="s">
        <v>76</v>
      </c>
      <c r="E1192" s="39" t="s">
        <v>76</v>
      </c>
      <c r="F1192" s="39" t="s">
        <v>21</v>
      </c>
      <c r="G1192" s="39">
        <v>4</v>
      </c>
      <c r="H1192" s="40">
        <v>1229.93</v>
      </c>
      <c r="I1192" s="40">
        <v>1229.93</v>
      </c>
      <c r="J1192" s="39"/>
      <c r="K1192" s="38"/>
      <c r="L1192" s="38" t="s">
        <v>566</v>
      </c>
    </row>
    <row r="1193" spans="2:12" x14ac:dyDescent="0.25">
      <c r="B1193" s="37" t="s">
        <v>2403</v>
      </c>
      <c r="C1193" s="38" t="s">
        <v>2404</v>
      </c>
      <c r="D1193" s="39" t="s">
        <v>2405</v>
      </c>
      <c r="E1193" s="39" t="s">
        <v>20</v>
      </c>
      <c r="F1193" s="39" t="s">
        <v>21</v>
      </c>
      <c r="G1193" s="39">
        <v>4</v>
      </c>
      <c r="H1193" s="40">
        <v>3225.49</v>
      </c>
      <c r="I1193" s="40">
        <v>3225.49</v>
      </c>
      <c r="J1193" s="39" t="s">
        <v>2406</v>
      </c>
      <c r="K1193" s="38"/>
      <c r="L1193" s="38" t="s">
        <v>566</v>
      </c>
    </row>
    <row r="1194" spans="2:12" x14ac:dyDescent="0.25">
      <c r="B1194" s="37" t="s">
        <v>2407</v>
      </c>
      <c r="C1194" s="38" t="s">
        <v>2408</v>
      </c>
      <c r="D1194" s="39" t="s">
        <v>83</v>
      </c>
      <c r="E1194" s="39" t="s">
        <v>83</v>
      </c>
      <c r="F1194" s="39" t="s">
        <v>21</v>
      </c>
      <c r="G1194" s="39">
        <v>4</v>
      </c>
      <c r="H1194" s="40">
        <v>7798.84</v>
      </c>
      <c r="I1194" s="40">
        <v>7798.84</v>
      </c>
      <c r="J1194" s="39"/>
      <c r="K1194" s="39"/>
      <c r="L1194" s="38" t="s">
        <v>566</v>
      </c>
    </row>
    <row r="1195" spans="2:12" x14ac:dyDescent="0.25">
      <c r="B1195" s="37" t="s">
        <v>2409</v>
      </c>
      <c r="C1195" s="38" t="s">
        <v>1724</v>
      </c>
      <c r="D1195" s="39" t="s">
        <v>2410</v>
      </c>
      <c r="E1195" s="39" t="s">
        <v>83</v>
      </c>
      <c r="F1195" s="39" t="s">
        <v>35</v>
      </c>
      <c r="G1195" s="39">
        <v>4</v>
      </c>
      <c r="H1195" s="40">
        <v>24083.48</v>
      </c>
      <c r="I1195" s="40">
        <v>6020.87</v>
      </c>
      <c r="J1195" s="39" t="s">
        <v>36</v>
      </c>
      <c r="K1195" s="38"/>
      <c r="L1195" s="38" t="s">
        <v>566</v>
      </c>
    </row>
    <row r="1196" spans="2:12" x14ac:dyDescent="0.25">
      <c r="B1196" s="37" t="s">
        <v>2411</v>
      </c>
      <c r="C1196" s="38" t="s">
        <v>2412</v>
      </c>
      <c r="D1196" s="39" t="s">
        <v>83</v>
      </c>
      <c r="E1196" s="39" t="s">
        <v>83</v>
      </c>
      <c r="F1196" s="39" t="s">
        <v>35</v>
      </c>
      <c r="G1196" s="39">
        <v>4</v>
      </c>
      <c r="H1196" s="40">
        <v>14919.64</v>
      </c>
      <c r="I1196" s="40">
        <v>3729.91</v>
      </c>
      <c r="J1196" s="39" t="s">
        <v>36</v>
      </c>
      <c r="K1196" s="38"/>
      <c r="L1196" s="38" t="s">
        <v>566</v>
      </c>
    </row>
    <row r="1197" spans="2:12" x14ac:dyDescent="0.25">
      <c r="B1197" s="37" t="s">
        <v>2413</v>
      </c>
      <c r="C1197" s="38" t="s">
        <v>1710</v>
      </c>
      <c r="D1197" s="39" t="s">
        <v>83</v>
      </c>
      <c r="E1197" s="39" t="s">
        <v>83</v>
      </c>
      <c r="F1197" s="39" t="s">
        <v>21</v>
      </c>
      <c r="G1197" s="39">
        <v>4</v>
      </c>
      <c r="H1197" s="40">
        <v>2278.61</v>
      </c>
      <c r="I1197" s="40">
        <v>2278.61</v>
      </c>
      <c r="J1197" s="39"/>
      <c r="K1197" s="38"/>
      <c r="L1197" s="38" t="s">
        <v>566</v>
      </c>
    </row>
    <row r="1198" spans="2:12" x14ac:dyDescent="0.25">
      <c r="B1198" s="37" t="s">
        <v>2414</v>
      </c>
      <c r="C1198" s="38" t="s">
        <v>1710</v>
      </c>
      <c r="D1198" s="39" t="s">
        <v>772</v>
      </c>
      <c r="E1198" s="39" t="s">
        <v>772</v>
      </c>
      <c r="F1198" s="39" t="s">
        <v>21</v>
      </c>
      <c r="G1198" s="39">
        <v>1</v>
      </c>
      <c r="H1198" s="40">
        <v>7114.47</v>
      </c>
      <c r="I1198" s="40">
        <v>7114.47</v>
      </c>
      <c r="J1198" s="39"/>
      <c r="K1198" s="38"/>
      <c r="L1198" s="38" t="s">
        <v>566</v>
      </c>
    </row>
    <row r="1199" spans="2:12" x14ac:dyDescent="0.25">
      <c r="B1199" s="37" t="s">
        <v>2415</v>
      </c>
      <c r="C1199" s="38" t="s">
        <v>2416</v>
      </c>
      <c r="D1199" s="39" t="s">
        <v>83</v>
      </c>
      <c r="E1199" s="39" t="s">
        <v>83</v>
      </c>
      <c r="F1199" s="39" t="s">
        <v>21</v>
      </c>
      <c r="G1199" s="39">
        <v>4</v>
      </c>
      <c r="H1199" s="40">
        <v>3110.13</v>
      </c>
      <c r="I1199" s="40">
        <v>3110.13</v>
      </c>
      <c r="J1199" s="39"/>
      <c r="K1199" s="41"/>
      <c r="L1199" s="38" t="s">
        <v>566</v>
      </c>
    </row>
    <row r="1200" spans="2:12" x14ac:dyDescent="0.25">
      <c r="B1200" s="37" t="s">
        <v>2417</v>
      </c>
      <c r="C1200" s="38" t="s">
        <v>2416</v>
      </c>
      <c r="D1200" s="39" t="s">
        <v>83</v>
      </c>
      <c r="E1200" s="39" t="s">
        <v>83</v>
      </c>
      <c r="F1200" s="39" t="s">
        <v>21</v>
      </c>
      <c r="G1200" s="39">
        <v>4</v>
      </c>
      <c r="H1200" s="40">
        <v>3136.24</v>
      </c>
      <c r="I1200" s="40">
        <v>3136.24</v>
      </c>
      <c r="J1200" s="39" t="s">
        <v>2377</v>
      </c>
      <c r="K1200" s="38"/>
      <c r="L1200" s="38" t="s">
        <v>566</v>
      </c>
    </row>
    <row r="1201" spans="2:12" x14ac:dyDescent="0.25">
      <c r="B1201" s="37" t="s">
        <v>2418</v>
      </c>
      <c r="C1201" s="38" t="s">
        <v>2416</v>
      </c>
      <c r="D1201" s="39" t="s">
        <v>772</v>
      </c>
      <c r="E1201" s="39" t="s">
        <v>772</v>
      </c>
      <c r="F1201" s="39" t="s">
        <v>21</v>
      </c>
      <c r="G1201" s="39">
        <v>1</v>
      </c>
      <c r="H1201" s="40">
        <v>10519.61</v>
      </c>
      <c r="I1201" s="40">
        <v>10519.61</v>
      </c>
      <c r="J1201" s="39"/>
      <c r="K1201" s="41"/>
      <c r="L1201" s="38" t="s">
        <v>566</v>
      </c>
    </row>
    <row r="1202" spans="2:12" x14ac:dyDescent="0.25">
      <c r="B1202" s="37" t="s">
        <v>2419</v>
      </c>
      <c r="C1202" s="38" t="s">
        <v>2420</v>
      </c>
      <c r="D1202" s="39" t="s">
        <v>83</v>
      </c>
      <c r="E1202" s="39" t="s">
        <v>83</v>
      </c>
      <c r="F1202" s="39" t="s">
        <v>21</v>
      </c>
      <c r="G1202" s="39">
        <v>4</v>
      </c>
      <c r="H1202" s="40">
        <v>1758.12</v>
      </c>
      <c r="I1202" s="40">
        <v>1758.12</v>
      </c>
      <c r="J1202" s="39"/>
      <c r="K1202" s="38"/>
      <c r="L1202" s="38" t="s">
        <v>566</v>
      </c>
    </row>
    <row r="1203" spans="2:12" x14ac:dyDescent="0.25">
      <c r="B1203" s="60" t="s">
        <v>2421</v>
      </c>
      <c r="C1203" s="38" t="s">
        <v>2422</v>
      </c>
      <c r="D1203" s="39" t="s">
        <v>2423</v>
      </c>
      <c r="E1203" s="39" t="s">
        <v>74</v>
      </c>
      <c r="F1203" s="39" t="s">
        <v>35</v>
      </c>
      <c r="G1203" s="39">
        <v>6</v>
      </c>
      <c r="H1203" s="40">
        <v>10456.32</v>
      </c>
      <c r="I1203" s="40">
        <v>1742.72</v>
      </c>
      <c r="J1203" s="39" t="s">
        <v>36</v>
      </c>
      <c r="K1203" s="38"/>
      <c r="L1203" s="38" t="s">
        <v>566</v>
      </c>
    </row>
    <row r="1204" spans="2:12" x14ac:dyDescent="0.25">
      <c r="B1204" s="37" t="s">
        <v>2424</v>
      </c>
      <c r="C1204" s="38" t="s">
        <v>2422</v>
      </c>
      <c r="D1204" s="39" t="s">
        <v>2425</v>
      </c>
      <c r="E1204" s="39" t="s">
        <v>83</v>
      </c>
      <c r="F1204" s="39" t="s">
        <v>35</v>
      </c>
      <c r="G1204" s="39">
        <v>4</v>
      </c>
      <c r="H1204" s="40">
        <v>16472.12</v>
      </c>
      <c r="I1204" s="40">
        <v>4118.03</v>
      </c>
      <c r="J1204" s="39" t="s">
        <v>36</v>
      </c>
      <c r="K1204" s="39"/>
      <c r="L1204" s="38" t="s">
        <v>566</v>
      </c>
    </row>
    <row r="1205" spans="2:12" x14ac:dyDescent="0.25">
      <c r="B1205" s="37" t="s">
        <v>2426</v>
      </c>
      <c r="C1205" s="38" t="s">
        <v>2427</v>
      </c>
      <c r="D1205" s="39" t="s">
        <v>2194</v>
      </c>
      <c r="E1205" s="39" t="s">
        <v>2194</v>
      </c>
      <c r="F1205" s="39" t="s">
        <v>21</v>
      </c>
      <c r="G1205" s="39">
        <v>1</v>
      </c>
      <c r="H1205" s="40">
        <v>15823.73</v>
      </c>
      <c r="I1205" s="40">
        <v>15823.73</v>
      </c>
      <c r="J1205" s="39"/>
      <c r="K1205" s="38"/>
      <c r="L1205" s="38" t="s">
        <v>566</v>
      </c>
    </row>
    <row r="1206" spans="2:12" x14ac:dyDescent="0.25">
      <c r="B1206" s="37" t="s">
        <v>2428</v>
      </c>
      <c r="C1206" s="38" t="s">
        <v>2429</v>
      </c>
      <c r="D1206" s="39" t="s">
        <v>2430</v>
      </c>
      <c r="E1206" s="39" t="s">
        <v>20</v>
      </c>
      <c r="F1206" s="39" t="s">
        <v>35</v>
      </c>
      <c r="G1206" s="39">
        <v>12</v>
      </c>
      <c r="H1206" s="40">
        <v>37728.120000000003</v>
      </c>
      <c r="I1206" s="40">
        <v>3144.01</v>
      </c>
      <c r="J1206" s="39" t="s">
        <v>36</v>
      </c>
      <c r="K1206" s="41"/>
      <c r="L1206" s="38" t="s">
        <v>566</v>
      </c>
    </row>
    <row r="1207" spans="2:12" x14ac:dyDescent="0.25">
      <c r="B1207" s="37" t="s">
        <v>2431</v>
      </c>
      <c r="C1207" s="38" t="s">
        <v>191</v>
      </c>
      <c r="D1207" s="39" t="s">
        <v>53</v>
      </c>
      <c r="E1207" s="39" t="s">
        <v>20</v>
      </c>
      <c r="F1207" s="39" t="s">
        <v>35</v>
      </c>
      <c r="G1207" s="39">
        <v>12</v>
      </c>
      <c r="H1207" s="40">
        <v>14575.32</v>
      </c>
      <c r="I1207" s="40">
        <v>1214.6099999999999</v>
      </c>
      <c r="J1207" s="39" t="s">
        <v>36</v>
      </c>
      <c r="K1207" s="41"/>
      <c r="L1207" s="38" t="s">
        <v>566</v>
      </c>
    </row>
    <row r="1208" spans="2:12" x14ac:dyDescent="0.25">
      <c r="B1208" s="37" t="s">
        <v>2432</v>
      </c>
      <c r="C1208" s="38" t="s">
        <v>2433</v>
      </c>
      <c r="D1208" s="39" t="s">
        <v>24</v>
      </c>
      <c r="E1208" s="39" t="s">
        <v>25</v>
      </c>
      <c r="F1208" s="39" t="s">
        <v>21</v>
      </c>
      <c r="G1208" s="39">
        <v>1</v>
      </c>
      <c r="H1208" s="40">
        <v>19012.38</v>
      </c>
      <c r="I1208" s="40">
        <v>19012.38</v>
      </c>
      <c r="J1208" s="39"/>
      <c r="K1208" s="38"/>
      <c r="L1208" s="38" t="s">
        <v>566</v>
      </c>
    </row>
    <row r="1209" spans="2:12" x14ac:dyDescent="0.25">
      <c r="B1209" s="37" t="s">
        <v>2434</v>
      </c>
      <c r="C1209" s="38" t="s">
        <v>2435</v>
      </c>
      <c r="D1209" s="39" t="s">
        <v>19</v>
      </c>
      <c r="E1209" s="39" t="s">
        <v>20</v>
      </c>
      <c r="F1209" s="39" t="s">
        <v>35</v>
      </c>
      <c r="G1209" s="39">
        <v>12</v>
      </c>
      <c r="H1209" s="40">
        <v>47971.44</v>
      </c>
      <c r="I1209" s="40">
        <v>3997.62</v>
      </c>
      <c r="J1209" s="39" t="s">
        <v>36</v>
      </c>
      <c r="K1209" s="38"/>
      <c r="L1209" s="38" t="s">
        <v>566</v>
      </c>
    </row>
    <row r="1210" spans="2:12" x14ac:dyDescent="0.25">
      <c r="B1210" s="37" t="s">
        <v>2436</v>
      </c>
      <c r="C1210" s="38" t="s">
        <v>206</v>
      </c>
      <c r="D1210" s="39" t="s">
        <v>161</v>
      </c>
      <c r="E1210" s="39" t="s">
        <v>34</v>
      </c>
      <c r="F1210" s="39" t="s">
        <v>35</v>
      </c>
      <c r="G1210" s="39">
        <v>1</v>
      </c>
      <c r="H1210" s="40">
        <v>4481.83</v>
      </c>
      <c r="I1210" s="40">
        <v>4481.83</v>
      </c>
      <c r="J1210" s="39" t="s">
        <v>36</v>
      </c>
      <c r="K1210" s="38"/>
      <c r="L1210" s="38" t="s">
        <v>566</v>
      </c>
    </row>
    <row r="1211" spans="2:12" x14ac:dyDescent="0.25">
      <c r="B1211" s="37" t="s">
        <v>2437</v>
      </c>
      <c r="C1211" s="38" t="s">
        <v>2438</v>
      </c>
      <c r="D1211" s="39" t="s">
        <v>2439</v>
      </c>
      <c r="E1211" s="39" t="s">
        <v>20</v>
      </c>
      <c r="F1211" s="39" t="s">
        <v>21</v>
      </c>
      <c r="G1211" s="39">
        <v>12</v>
      </c>
      <c r="H1211" s="40">
        <v>1323.36</v>
      </c>
      <c r="I1211" s="40">
        <v>1323.36</v>
      </c>
      <c r="J1211" s="39"/>
      <c r="K1211" s="38"/>
      <c r="L1211" s="38" t="s">
        <v>566</v>
      </c>
    </row>
    <row r="1212" spans="2:12" x14ac:dyDescent="0.25">
      <c r="B1212" s="37" t="s">
        <v>2440</v>
      </c>
      <c r="C1212" s="38" t="s">
        <v>235</v>
      </c>
      <c r="D1212" s="39" t="s">
        <v>2441</v>
      </c>
      <c r="E1212" s="39" t="s">
        <v>20</v>
      </c>
      <c r="F1212" s="39" t="s">
        <v>21</v>
      </c>
      <c r="G1212" s="39">
        <v>12</v>
      </c>
      <c r="H1212" s="40">
        <v>7665.11</v>
      </c>
      <c r="I1212" s="40">
        <v>7665.11</v>
      </c>
      <c r="J1212" s="39"/>
      <c r="K1212" s="38"/>
      <c r="L1212" s="38" t="s">
        <v>566</v>
      </c>
    </row>
    <row r="1213" spans="2:12" x14ac:dyDescent="0.25">
      <c r="B1213" s="37" t="s">
        <v>2442</v>
      </c>
      <c r="C1213" s="38" t="s">
        <v>235</v>
      </c>
      <c r="D1213" s="39" t="s">
        <v>2443</v>
      </c>
      <c r="E1213" s="39" t="s">
        <v>34</v>
      </c>
      <c r="F1213" s="39" t="s">
        <v>35</v>
      </c>
      <c r="G1213" s="39">
        <v>4</v>
      </c>
      <c r="H1213" s="40">
        <v>131763.44</v>
      </c>
      <c r="I1213" s="40">
        <v>32940.86</v>
      </c>
      <c r="J1213" s="39" t="s">
        <v>36</v>
      </c>
      <c r="K1213" s="38"/>
      <c r="L1213" s="38" t="s">
        <v>566</v>
      </c>
    </row>
    <row r="1214" spans="2:12" x14ac:dyDescent="0.25">
      <c r="B1214" s="37" t="s">
        <v>2444</v>
      </c>
      <c r="C1214" s="38" t="s">
        <v>249</v>
      </c>
      <c r="D1214" s="39" t="s">
        <v>672</v>
      </c>
      <c r="E1214" s="39" t="s">
        <v>20</v>
      </c>
      <c r="F1214" s="39" t="s">
        <v>35</v>
      </c>
      <c r="G1214" s="39">
        <v>12</v>
      </c>
      <c r="H1214" s="40">
        <v>20560.920000000002</v>
      </c>
      <c r="I1214" s="40">
        <v>1713.41</v>
      </c>
      <c r="J1214" s="39" t="s">
        <v>36</v>
      </c>
      <c r="K1214" s="41"/>
      <c r="L1214" s="38" t="s">
        <v>566</v>
      </c>
    </row>
    <row r="1215" spans="2:12" x14ac:dyDescent="0.25">
      <c r="B1215" s="37" t="s">
        <v>2445</v>
      </c>
      <c r="C1215" s="38" t="s">
        <v>2446</v>
      </c>
      <c r="D1215" s="39" t="s">
        <v>70</v>
      </c>
      <c r="E1215" s="39" t="s">
        <v>71</v>
      </c>
      <c r="F1215" s="39" t="s">
        <v>35</v>
      </c>
      <c r="G1215" s="39">
        <v>12</v>
      </c>
      <c r="H1215" s="40">
        <v>63704.160000000003</v>
      </c>
      <c r="I1215" s="40">
        <v>5308.68</v>
      </c>
      <c r="J1215" s="39" t="s">
        <v>36</v>
      </c>
      <c r="K1215" s="38"/>
      <c r="L1215" s="38" t="s">
        <v>566</v>
      </c>
    </row>
    <row r="1216" spans="2:12" x14ac:dyDescent="0.25">
      <c r="B1216" s="37" t="s">
        <v>2447</v>
      </c>
      <c r="C1216" s="38" t="s">
        <v>2448</v>
      </c>
      <c r="D1216" s="39" t="s">
        <v>19</v>
      </c>
      <c r="E1216" s="39" t="s">
        <v>20</v>
      </c>
      <c r="F1216" s="39" t="s">
        <v>35</v>
      </c>
      <c r="G1216" s="39">
        <v>4</v>
      </c>
      <c r="H1216" s="40">
        <v>39631.120000000003</v>
      </c>
      <c r="I1216" s="40">
        <v>9907.7800000000007</v>
      </c>
      <c r="J1216" s="39" t="s">
        <v>36</v>
      </c>
      <c r="K1216" s="38"/>
      <c r="L1216" s="38" t="s">
        <v>22</v>
      </c>
    </row>
    <row r="1217" spans="2:12" x14ac:dyDescent="0.25">
      <c r="B1217" s="37" t="s">
        <v>2449</v>
      </c>
      <c r="C1217" s="38" t="s">
        <v>2450</v>
      </c>
      <c r="D1217" s="39" t="s">
        <v>29</v>
      </c>
      <c r="E1217" s="39" t="s">
        <v>30</v>
      </c>
      <c r="F1217" s="39" t="s">
        <v>35</v>
      </c>
      <c r="G1217" s="39">
        <v>4</v>
      </c>
      <c r="H1217" s="40">
        <v>155597.44</v>
      </c>
      <c r="I1217" s="40">
        <v>38899.360000000001</v>
      </c>
      <c r="J1217" s="39" t="s">
        <v>36</v>
      </c>
      <c r="K1217" s="38"/>
      <c r="L1217" s="38" t="s">
        <v>22</v>
      </c>
    </row>
    <row r="1218" spans="2:12" x14ac:dyDescent="0.25">
      <c r="B1218" s="37" t="s">
        <v>2451</v>
      </c>
      <c r="C1218" s="38" t="s">
        <v>2452</v>
      </c>
      <c r="D1218" s="39" t="s">
        <v>19</v>
      </c>
      <c r="E1218" s="39" t="s">
        <v>20</v>
      </c>
      <c r="F1218" s="39" t="s">
        <v>35</v>
      </c>
      <c r="G1218" s="39">
        <v>4</v>
      </c>
      <c r="H1218" s="40">
        <v>62366.92</v>
      </c>
      <c r="I1218" s="40">
        <v>15591.73</v>
      </c>
      <c r="J1218" s="39" t="s">
        <v>36</v>
      </c>
      <c r="K1218" s="38"/>
      <c r="L1218" s="38" t="s">
        <v>22</v>
      </c>
    </row>
    <row r="1219" spans="2:12" x14ac:dyDescent="0.25">
      <c r="B1219" s="37" t="s">
        <v>2453</v>
      </c>
      <c r="C1219" s="38" t="s">
        <v>2454</v>
      </c>
      <c r="D1219" s="39" t="s">
        <v>19</v>
      </c>
      <c r="E1219" s="39" t="s">
        <v>20</v>
      </c>
      <c r="F1219" s="39" t="s">
        <v>35</v>
      </c>
      <c r="G1219" s="39">
        <v>12</v>
      </c>
      <c r="H1219" s="40">
        <v>59313.96</v>
      </c>
      <c r="I1219" s="40">
        <v>4942.83</v>
      </c>
      <c r="J1219" s="39" t="s">
        <v>36</v>
      </c>
      <c r="K1219" s="38"/>
      <c r="L1219" s="38" t="s">
        <v>22</v>
      </c>
    </row>
    <row r="1220" spans="2:12" x14ac:dyDescent="0.25">
      <c r="B1220" s="42" t="s">
        <v>2455</v>
      </c>
      <c r="C1220" s="43" t="s">
        <v>2456</v>
      </c>
      <c r="D1220" s="44" t="s">
        <v>19</v>
      </c>
      <c r="E1220" s="44" t="s">
        <v>20</v>
      </c>
      <c r="F1220" s="44" t="s">
        <v>21</v>
      </c>
      <c r="G1220" s="44">
        <v>4</v>
      </c>
      <c r="H1220" s="64">
        <v>8864.2099999999991</v>
      </c>
      <c r="I1220" s="64">
        <v>8864.2099999999991</v>
      </c>
      <c r="J1220" s="44" t="s">
        <v>109</v>
      </c>
      <c r="K1220" s="67" t="s">
        <v>110</v>
      </c>
      <c r="L1220" s="43" t="s">
        <v>566</v>
      </c>
    </row>
    <row r="1221" spans="2:12" x14ac:dyDescent="0.25">
      <c r="B1221" s="37" t="s">
        <v>2457</v>
      </c>
      <c r="C1221" s="38" t="s">
        <v>2458</v>
      </c>
      <c r="D1221" s="39" t="s">
        <v>237</v>
      </c>
      <c r="E1221" s="39" t="s">
        <v>237</v>
      </c>
      <c r="F1221" s="39" t="s">
        <v>35</v>
      </c>
      <c r="G1221" s="39">
        <v>12</v>
      </c>
      <c r="H1221" s="40">
        <v>30206.04</v>
      </c>
      <c r="I1221" s="40">
        <v>2517.17</v>
      </c>
      <c r="J1221" s="39" t="s">
        <v>36</v>
      </c>
      <c r="K1221" s="38"/>
      <c r="L1221" s="38" t="s">
        <v>566</v>
      </c>
    </row>
    <row r="1222" spans="2:12" x14ac:dyDescent="0.25">
      <c r="B1222" s="37" t="s">
        <v>2459</v>
      </c>
      <c r="C1222" s="38" t="s">
        <v>1777</v>
      </c>
      <c r="D1222" s="39" t="s">
        <v>83</v>
      </c>
      <c r="E1222" s="39" t="s">
        <v>83</v>
      </c>
      <c r="F1222" s="39" t="s">
        <v>35</v>
      </c>
      <c r="G1222" s="39">
        <v>4</v>
      </c>
      <c r="H1222" s="40">
        <v>14342.28</v>
      </c>
      <c r="I1222" s="40">
        <v>3585.57</v>
      </c>
      <c r="J1222" s="39" t="s">
        <v>36</v>
      </c>
      <c r="K1222" s="38"/>
      <c r="L1222" s="38" t="s">
        <v>566</v>
      </c>
    </row>
    <row r="1223" spans="2:12" x14ac:dyDescent="0.25">
      <c r="B1223" s="37" t="s">
        <v>2460</v>
      </c>
      <c r="C1223" s="38" t="s">
        <v>1781</v>
      </c>
      <c r="D1223" s="39" t="s">
        <v>83</v>
      </c>
      <c r="E1223" s="39" t="s">
        <v>83</v>
      </c>
      <c r="F1223" s="39" t="s">
        <v>21</v>
      </c>
      <c r="G1223" s="39">
        <v>4</v>
      </c>
      <c r="H1223" s="40">
        <v>3414.88</v>
      </c>
      <c r="I1223" s="40">
        <v>3414.88</v>
      </c>
      <c r="J1223" s="39"/>
      <c r="K1223" s="41"/>
      <c r="L1223" s="38" t="s">
        <v>566</v>
      </c>
    </row>
    <row r="1224" spans="2:12" x14ac:dyDescent="0.25">
      <c r="B1224" s="37" t="s">
        <v>2461</v>
      </c>
      <c r="C1224" s="38" t="s">
        <v>2462</v>
      </c>
      <c r="D1224" s="39" t="s">
        <v>74</v>
      </c>
      <c r="E1224" s="39" t="s">
        <v>74</v>
      </c>
      <c r="F1224" s="39" t="s">
        <v>35</v>
      </c>
      <c r="G1224" s="39">
        <v>6</v>
      </c>
      <c r="H1224" s="40">
        <v>13009.74</v>
      </c>
      <c r="I1224" s="40">
        <v>2168.29</v>
      </c>
      <c r="J1224" s="39" t="s">
        <v>36</v>
      </c>
      <c r="K1224" s="38"/>
      <c r="L1224" s="38" t="s">
        <v>566</v>
      </c>
    </row>
    <row r="1225" spans="2:12" x14ac:dyDescent="0.25">
      <c r="B1225" s="37" t="s">
        <v>2463</v>
      </c>
      <c r="C1225" s="38" t="s">
        <v>2462</v>
      </c>
      <c r="D1225" s="39" t="s">
        <v>83</v>
      </c>
      <c r="E1225" s="39" t="s">
        <v>83</v>
      </c>
      <c r="F1225" s="39" t="s">
        <v>35</v>
      </c>
      <c r="G1225" s="39">
        <v>4</v>
      </c>
      <c r="H1225" s="40">
        <v>29006</v>
      </c>
      <c r="I1225" s="40">
        <v>7251.5</v>
      </c>
      <c r="J1225" s="39" t="s">
        <v>36</v>
      </c>
      <c r="K1225" s="38"/>
      <c r="L1225" s="38" t="s">
        <v>566</v>
      </c>
    </row>
    <row r="1226" spans="2:12" x14ac:dyDescent="0.25">
      <c r="B1226" s="37" t="s">
        <v>2464</v>
      </c>
      <c r="C1226" s="38" t="s">
        <v>2465</v>
      </c>
      <c r="D1226" s="39" t="s">
        <v>19</v>
      </c>
      <c r="E1226" s="39" t="s">
        <v>20</v>
      </c>
      <c r="F1226" s="39" t="s">
        <v>35</v>
      </c>
      <c r="G1226" s="39">
        <v>12</v>
      </c>
      <c r="H1226" s="40">
        <v>34407.120000000003</v>
      </c>
      <c r="I1226" s="40">
        <v>2867.26</v>
      </c>
      <c r="J1226" s="39" t="s">
        <v>36</v>
      </c>
      <c r="K1226" s="39"/>
      <c r="L1226" s="38" t="s">
        <v>566</v>
      </c>
    </row>
    <row r="1227" spans="2:12" x14ac:dyDescent="0.25">
      <c r="B1227" s="37" t="s">
        <v>2466</v>
      </c>
      <c r="C1227" s="38" t="s">
        <v>2465</v>
      </c>
      <c r="D1227" s="39" t="s">
        <v>33</v>
      </c>
      <c r="E1227" s="39" t="s">
        <v>34</v>
      </c>
      <c r="F1227" s="39" t="s">
        <v>35</v>
      </c>
      <c r="G1227" s="39">
        <v>4</v>
      </c>
      <c r="H1227" s="40">
        <v>44480.84</v>
      </c>
      <c r="I1227" s="40">
        <v>11120.21</v>
      </c>
      <c r="J1227" s="39" t="s">
        <v>36</v>
      </c>
      <c r="K1227" s="39"/>
      <c r="L1227" s="38" t="s">
        <v>566</v>
      </c>
    </row>
    <row r="1228" spans="2:12" x14ac:dyDescent="0.25">
      <c r="B1228" s="37" t="s">
        <v>2467</v>
      </c>
      <c r="C1228" s="38" t="s">
        <v>2468</v>
      </c>
      <c r="D1228" s="39" t="s">
        <v>83</v>
      </c>
      <c r="E1228" s="39" t="s">
        <v>83</v>
      </c>
      <c r="F1228" s="39" t="s">
        <v>35</v>
      </c>
      <c r="G1228" s="39">
        <v>4</v>
      </c>
      <c r="H1228" s="40">
        <v>8316.68</v>
      </c>
      <c r="I1228" s="40">
        <v>2079.17</v>
      </c>
      <c r="J1228" s="39" t="s">
        <v>36</v>
      </c>
      <c r="K1228" s="38"/>
      <c r="L1228" s="38" t="s">
        <v>566</v>
      </c>
    </row>
    <row r="1229" spans="2:12" x14ac:dyDescent="0.25">
      <c r="B1229" s="37" t="s">
        <v>2469</v>
      </c>
      <c r="C1229" s="38" t="s">
        <v>2470</v>
      </c>
      <c r="D1229" s="39" t="s">
        <v>2471</v>
      </c>
      <c r="E1229" s="39" t="s">
        <v>20</v>
      </c>
      <c r="F1229" s="39" t="s">
        <v>35</v>
      </c>
      <c r="G1229" s="39">
        <v>6</v>
      </c>
      <c r="H1229" s="40">
        <v>20389.86</v>
      </c>
      <c r="I1229" s="40">
        <v>3398.31</v>
      </c>
      <c r="J1229" s="39" t="s">
        <v>36</v>
      </c>
      <c r="K1229" s="41"/>
      <c r="L1229" s="38" t="s">
        <v>566</v>
      </c>
    </row>
    <row r="1230" spans="2:12" x14ac:dyDescent="0.25">
      <c r="B1230" s="37" t="s">
        <v>2472</v>
      </c>
      <c r="C1230" s="38" t="s">
        <v>2473</v>
      </c>
      <c r="D1230" s="39" t="s">
        <v>2474</v>
      </c>
      <c r="E1230" s="39" t="s">
        <v>706</v>
      </c>
      <c r="F1230" s="39" t="s">
        <v>35</v>
      </c>
      <c r="G1230" s="39">
        <v>12</v>
      </c>
      <c r="H1230" s="40">
        <v>48629.64</v>
      </c>
      <c r="I1230" s="40">
        <v>4052.47</v>
      </c>
      <c r="J1230" s="39" t="s">
        <v>36</v>
      </c>
      <c r="K1230" s="46"/>
      <c r="L1230" s="38" t="s">
        <v>566</v>
      </c>
    </row>
    <row r="1231" spans="2:12" x14ac:dyDescent="0.25">
      <c r="B1231" s="37" t="s">
        <v>2475</v>
      </c>
      <c r="C1231" s="38" t="s">
        <v>2476</v>
      </c>
      <c r="D1231" s="39" t="s">
        <v>70</v>
      </c>
      <c r="E1231" s="39" t="s">
        <v>71</v>
      </c>
      <c r="F1231" s="39" t="s">
        <v>35</v>
      </c>
      <c r="G1231" s="39">
        <v>12</v>
      </c>
      <c r="H1231" s="40">
        <v>22901.64</v>
      </c>
      <c r="I1231" s="40">
        <v>1908.47</v>
      </c>
      <c r="J1231" s="39" t="s">
        <v>36</v>
      </c>
      <c r="K1231" s="38" t="s">
        <v>2377</v>
      </c>
      <c r="L1231" s="38" t="s">
        <v>566</v>
      </c>
    </row>
    <row r="1232" spans="2:12" x14ac:dyDescent="0.25">
      <c r="B1232" s="37" t="s">
        <v>2477</v>
      </c>
      <c r="C1232" s="38" t="s">
        <v>2476</v>
      </c>
      <c r="D1232" s="39" t="s">
        <v>83</v>
      </c>
      <c r="E1232" s="39" t="s">
        <v>83</v>
      </c>
      <c r="F1232" s="39" t="s">
        <v>21</v>
      </c>
      <c r="G1232" s="39">
        <v>4</v>
      </c>
      <c r="H1232" s="40">
        <v>3666.08</v>
      </c>
      <c r="I1232" s="40">
        <v>3666.08</v>
      </c>
      <c r="J1232" s="39"/>
      <c r="K1232" s="38" t="s">
        <v>2377</v>
      </c>
      <c r="L1232" s="38" t="s">
        <v>566</v>
      </c>
    </row>
    <row r="1233" spans="2:89" x14ac:dyDescent="0.25">
      <c r="B1233" s="37" t="s">
        <v>2478</v>
      </c>
      <c r="C1233" s="38" t="s">
        <v>2479</v>
      </c>
      <c r="D1233" s="39" t="s">
        <v>74</v>
      </c>
      <c r="E1233" s="39" t="s">
        <v>74</v>
      </c>
      <c r="F1233" s="39" t="s">
        <v>21</v>
      </c>
      <c r="G1233" s="39">
        <v>6</v>
      </c>
      <c r="H1233" s="40">
        <v>2483.15</v>
      </c>
      <c r="I1233" s="40">
        <v>2483.15</v>
      </c>
      <c r="J1233" s="39"/>
      <c r="K1233" s="38"/>
      <c r="L1233" s="38" t="s">
        <v>566</v>
      </c>
    </row>
    <row r="1234" spans="2:89" x14ac:dyDescent="0.25">
      <c r="B1234" s="37" t="s">
        <v>2480</v>
      </c>
      <c r="C1234" s="38" t="s">
        <v>2479</v>
      </c>
      <c r="D1234" s="39" t="s">
        <v>83</v>
      </c>
      <c r="E1234" s="39" t="s">
        <v>83</v>
      </c>
      <c r="F1234" s="39" t="s">
        <v>21</v>
      </c>
      <c r="G1234" s="39">
        <v>4</v>
      </c>
      <c r="H1234" s="40">
        <v>7463.18</v>
      </c>
      <c r="I1234" s="40">
        <v>7463.18</v>
      </c>
      <c r="J1234" s="39"/>
      <c r="K1234" s="38"/>
      <c r="L1234" s="38" t="s">
        <v>566</v>
      </c>
    </row>
    <row r="1235" spans="2:89" x14ac:dyDescent="0.25">
      <c r="B1235" s="37" t="s">
        <v>2481</v>
      </c>
      <c r="C1235" s="38" t="s">
        <v>1930</v>
      </c>
      <c r="D1235" s="39" t="s">
        <v>83</v>
      </c>
      <c r="E1235" s="39" t="s">
        <v>83</v>
      </c>
      <c r="F1235" s="39" t="s">
        <v>21</v>
      </c>
      <c r="G1235" s="39">
        <v>4</v>
      </c>
      <c r="H1235" s="40">
        <v>2760.15</v>
      </c>
      <c r="I1235" s="40">
        <v>2760.15</v>
      </c>
      <c r="J1235" s="39"/>
      <c r="K1235" s="38"/>
      <c r="L1235" s="38" t="s">
        <v>566</v>
      </c>
    </row>
    <row r="1236" spans="2:89" x14ac:dyDescent="0.25">
      <c r="B1236" s="37" t="s">
        <v>2482</v>
      </c>
      <c r="C1236" s="38" t="s">
        <v>2483</v>
      </c>
      <c r="D1236" s="39" t="s">
        <v>836</v>
      </c>
      <c r="E1236" s="39" t="s">
        <v>34</v>
      </c>
      <c r="F1236" s="39" t="s">
        <v>35</v>
      </c>
      <c r="G1236" s="39">
        <v>4</v>
      </c>
      <c r="H1236" s="40">
        <v>14796.36</v>
      </c>
      <c r="I1236" s="40">
        <v>3699.09</v>
      </c>
      <c r="J1236" s="39" t="s">
        <v>36</v>
      </c>
      <c r="K1236" s="38"/>
      <c r="L1236" s="38" t="s">
        <v>566</v>
      </c>
    </row>
    <row r="1237" spans="2:89" x14ac:dyDescent="0.25">
      <c r="B1237" s="37" t="s">
        <v>2484</v>
      </c>
      <c r="C1237" s="38" t="s">
        <v>2485</v>
      </c>
      <c r="D1237" s="39" t="s">
        <v>24</v>
      </c>
      <c r="E1237" s="39" t="s">
        <v>25</v>
      </c>
      <c r="F1237" s="39" t="s">
        <v>21</v>
      </c>
      <c r="G1237" s="39">
        <v>1</v>
      </c>
      <c r="H1237" s="40">
        <v>10070.790000000001</v>
      </c>
      <c r="I1237" s="40">
        <v>10070.790000000001</v>
      </c>
      <c r="J1237" s="39"/>
      <c r="K1237" s="38"/>
      <c r="L1237" s="38" t="s">
        <v>566</v>
      </c>
    </row>
    <row r="1238" spans="2:89" x14ac:dyDescent="0.25">
      <c r="B1238" s="37" t="s">
        <v>2486</v>
      </c>
      <c r="C1238" s="38" t="s">
        <v>2483</v>
      </c>
      <c r="D1238" s="39" t="s">
        <v>19</v>
      </c>
      <c r="E1238" s="39" t="s">
        <v>20</v>
      </c>
      <c r="F1238" s="39" t="s">
        <v>21</v>
      </c>
      <c r="G1238" s="39">
        <v>4</v>
      </c>
      <c r="H1238" s="40">
        <v>1559.44</v>
      </c>
      <c r="I1238" s="40">
        <v>1559.44</v>
      </c>
      <c r="J1238" s="39"/>
      <c r="K1238" s="38"/>
      <c r="L1238" s="38" t="s">
        <v>566</v>
      </c>
    </row>
    <row r="1239" spans="2:89" x14ac:dyDescent="0.25">
      <c r="B1239" s="37" t="s">
        <v>2487</v>
      </c>
      <c r="C1239" s="38" t="s">
        <v>2488</v>
      </c>
      <c r="D1239" s="39" t="s">
        <v>2489</v>
      </c>
      <c r="E1239" s="39" t="s">
        <v>74</v>
      </c>
      <c r="F1239" s="39" t="s">
        <v>35</v>
      </c>
      <c r="G1239" s="39">
        <v>6</v>
      </c>
      <c r="H1239" s="40">
        <v>15647.04</v>
      </c>
      <c r="I1239" s="40">
        <v>2607.84</v>
      </c>
      <c r="J1239" s="39" t="s">
        <v>36</v>
      </c>
      <c r="K1239" s="41"/>
      <c r="L1239" s="38" t="s">
        <v>566</v>
      </c>
    </row>
    <row r="1240" spans="2:89" x14ac:dyDescent="0.25">
      <c r="B1240" s="37" t="s">
        <v>2490</v>
      </c>
      <c r="C1240" s="38" t="s">
        <v>2491</v>
      </c>
      <c r="D1240" s="39" t="s">
        <v>83</v>
      </c>
      <c r="E1240" s="39" t="s">
        <v>83</v>
      </c>
      <c r="F1240" s="39" t="s">
        <v>21</v>
      </c>
      <c r="G1240" s="39">
        <v>4</v>
      </c>
      <c r="H1240" s="40">
        <v>3505.23</v>
      </c>
      <c r="I1240" s="40">
        <v>3505.23</v>
      </c>
      <c r="J1240" s="39"/>
      <c r="K1240" s="41"/>
      <c r="L1240" s="38" t="s">
        <v>566</v>
      </c>
    </row>
    <row r="1241" spans="2:89" x14ac:dyDescent="0.25">
      <c r="B1241" s="37" t="s">
        <v>2492</v>
      </c>
      <c r="C1241" s="38" t="s">
        <v>1601</v>
      </c>
      <c r="D1241" s="39" t="s">
        <v>39</v>
      </c>
      <c r="E1241" s="39" t="s">
        <v>20</v>
      </c>
      <c r="F1241" s="39" t="s">
        <v>35</v>
      </c>
      <c r="G1241" s="39">
        <v>12</v>
      </c>
      <c r="H1241" s="40">
        <v>20884.199999999997</v>
      </c>
      <c r="I1241" s="40">
        <v>1740.35</v>
      </c>
      <c r="J1241" s="39" t="s">
        <v>36</v>
      </c>
      <c r="K1241" s="38"/>
      <c r="L1241" s="38" t="s">
        <v>566</v>
      </c>
    </row>
    <row r="1242" spans="2:89" x14ac:dyDescent="0.25">
      <c r="B1242" s="37" t="s">
        <v>2493</v>
      </c>
      <c r="C1242" s="38" t="s">
        <v>1824</v>
      </c>
      <c r="D1242" s="39" t="s">
        <v>83</v>
      </c>
      <c r="E1242" s="39" t="s">
        <v>83</v>
      </c>
      <c r="F1242" s="39" t="s">
        <v>35</v>
      </c>
      <c r="G1242" s="39">
        <v>4</v>
      </c>
      <c r="H1242" s="40">
        <v>37020.080000000002</v>
      </c>
      <c r="I1242" s="40">
        <v>9255.02</v>
      </c>
      <c r="J1242" s="39" t="s">
        <v>36</v>
      </c>
      <c r="K1242" s="41"/>
      <c r="L1242" s="38" t="s">
        <v>566</v>
      </c>
    </row>
    <row r="1243" spans="2:89" x14ac:dyDescent="0.25">
      <c r="B1243" s="37" t="s">
        <v>2494</v>
      </c>
      <c r="C1243" s="38" t="s">
        <v>2495</v>
      </c>
      <c r="D1243" s="39" t="s">
        <v>83</v>
      </c>
      <c r="E1243" s="39" t="s">
        <v>83</v>
      </c>
      <c r="F1243" s="39" t="s">
        <v>35</v>
      </c>
      <c r="G1243" s="39">
        <v>4</v>
      </c>
      <c r="H1243" s="40">
        <v>15559.76</v>
      </c>
      <c r="I1243" s="40">
        <v>3889.94</v>
      </c>
      <c r="J1243" s="39" t="s">
        <v>36</v>
      </c>
      <c r="K1243" s="38"/>
      <c r="L1243" s="38" t="s">
        <v>566</v>
      </c>
      <c r="BL1243" s="45"/>
      <c r="BM1243" s="45"/>
      <c r="BN1243" s="45"/>
      <c r="BO1243" s="45"/>
      <c r="BP1243" s="45"/>
      <c r="BQ1243" s="45"/>
      <c r="BR1243" s="45"/>
      <c r="BS1243" s="45"/>
      <c r="BT1243" s="45"/>
      <c r="BU1243" s="45"/>
      <c r="BV1243" s="45"/>
      <c r="BW1243" s="45"/>
      <c r="BX1243" s="45"/>
      <c r="BY1243" s="45"/>
      <c r="BZ1243" s="45"/>
      <c r="CA1243" s="45"/>
      <c r="CB1243" s="45"/>
      <c r="CC1243" s="45"/>
      <c r="CD1243" s="45"/>
      <c r="CE1243" s="45"/>
      <c r="CF1243" s="45"/>
      <c r="CG1243" s="45"/>
      <c r="CH1243" s="45"/>
      <c r="CI1243" s="45"/>
      <c r="CJ1243" s="45"/>
      <c r="CK1243" s="45"/>
    </row>
    <row r="1244" spans="2:89" x14ac:dyDescent="0.25">
      <c r="B1244" s="37" t="s">
        <v>2496</v>
      </c>
      <c r="C1244" s="38" t="s">
        <v>2497</v>
      </c>
      <c r="D1244" s="39" t="s">
        <v>83</v>
      </c>
      <c r="E1244" s="39" t="s">
        <v>83</v>
      </c>
      <c r="F1244" s="39" t="s">
        <v>35</v>
      </c>
      <c r="G1244" s="39">
        <v>4</v>
      </c>
      <c r="H1244" s="40">
        <v>11273.72</v>
      </c>
      <c r="I1244" s="40">
        <v>2818.43</v>
      </c>
      <c r="J1244" s="39" t="s">
        <v>36</v>
      </c>
      <c r="K1244" s="38"/>
      <c r="L1244" s="38" t="s">
        <v>566</v>
      </c>
    </row>
    <row r="1245" spans="2:89" x14ac:dyDescent="0.25">
      <c r="B1245" s="37" t="s">
        <v>2498</v>
      </c>
      <c r="C1245" s="38" t="s">
        <v>1878</v>
      </c>
      <c r="D1245" s="39" t="s">
        <v>1615</v>
      </c>
      <c r="E1245" s="39" t="s">
        <v>83</v>
      </c>
      <c r="F1245" s="39" t="s">
        <v>21</v>
      </c>
      <c r="G1245" s="39">
        <v>4</v>
      </c>
      <c r="H1245" s="40">
        <v>3370.03</v>
      </c>
      <c r="I1245" s="40">
        <v>3370.03</v>
      </c>
      <c r="J1245" s="39"/>
      <c r="K1245" s="38"/>
      <c r="L1245" s="38" t="s">
        <v>566</v>
      </c>
    </row>
    <row r="1246" spans="2:89" x14ac:dyDescent="0.25">
      <c r="B1246" s="37" t="s">
        <v>2499</v>
      </c>
      <c r="C1246" s="38" t="s">
        <v>1878</v>
      </c>
      <c r="D1246" s="39" t="s">
        <v>1619</v>
      </c>
      <c r="E1246" s="39" t="s">
        <v>772</v>
      </c>
      <c r="F1246" s="39" t="s">
        <v>21</v>
      </c>
      <c r="G1246" s="39">
        <v>1</v>
      </c>
      <c r="H1246" s="40">
        <v>12070.31</v>
      </c>
      <c r="I1246" s="40">
        <v>12070.31</v>
      </c>
      <c r="J1246" s="39"/>
      <c r="K1246" s="39"/>
      <c r="L1246" s="38" t="s">
        <v>566</v>
      </c>
    </row>
    <row r="1247" spans="2:89" x14ac:dyDescent="0.25">
      <c r="B1247" s="37" t="s">
        <v>2500</v>
      </c>
      <c r="C1247" s="38" t="s">
        <v>1889</v>
      </c>
      <c r="D1247" s="39" t="s">
        <v>74</v>
      </c>
      <c r="E1247" s="39" t="s">
        <v>74</v>
      </c>
      <c r="F1247" s="39" t="s">
        <v>35</v>
      </c>
      <c r="G1247" s="39">
        <v>6</v>
      </c>
      <c r="H1247" s="40">
        <v>19939.62</v>
      </c>
      <c r="I1247" s="40">
        <v>3323.27</v>
      </c>
      <c r="J1247" s="39" t="s">
        <v>36</v>
      </c>
      <c r="K1247" s="41"/>
      <c r="L1247" s="38" t="s">
        <v>566</v>
      </c>
    </row>
    <row r="1248" spans="2:89" x14ac:dyDescent="0.25">
      <c r="B1248" s="37" t="s">
        <v>2501</v>
      </c>
      <c r="C1248" s="38" t="s">
        <v>2502</v>
      </c>
      <c r="D1248" s="39" t="s">
        <v>83</v>
      </c>
      <c r="E1248" s="39" t="s">
        <v>83</v>
      </c>
      <c r="F1248" s="39" t="s">
        <v>35</v>
      </c>
      <c r="G1248" s="39">
        <v>4</v>
      </c>
      <c r="H1248" s="40">
        <v>16308.24</v>
      </c>
      <c r="I1248" s="40">
        <v>4077.06</v>
      </c>
      <c r="J1248" s="39" t="s">
        <v>36</v>
      </c>
      <c r="K1248" s="41"/>
      <c r="L1248" s="38" t="s">
        <v>566</v>
      </c>
    </row>
    <row r="1249" spans="2:12" x14ac:dyDescent="0.25">
      <c r="B1249" s="37" t="s">
        <v>2503</v>
      </c>
      <c r="C1249" s="38" t="s">
        <v>2502</v>
      </c>
      <c r="D1249" s="39" t="s">
        <v>116</v>
      </c>
      <c r="E1249" s="39" t="s">
        <v>116</v>
      </c>
      <c r="F1249" s="39" t="s">
        <v>21</v>
      </c>
      <c r="G1249" s="39">
        <v>1</v>
      </c>
      <c r="H1249" s="40">
        <v>5977.05</v>
      </c>
      <c r="I1249" s="40">
        <v>5977.05</v>
      </c>
      <c r="J1249" s="39"/>
      <c r="K1249" s="41"/>
      <c r="L1249" s="38" t="s">
        <v>566</v>
      </c>
    </row>
    <row r="1250" spans="2:12" x14ac:dyDescent="0.25">
      <c r="B1250" s="37" t="s">
        <v>2504</v>
      </c>
      <c r="C1250" s="38" t="s">
        <v>2505</v>
      </c>
      <c r="D1250" s="39" t="s">
        <v>74</v>
      </c>
      <c r="E1250" s="39" t="s">
        <v>74</v>
      </c>
      <c r="F1250" s="39" t="s">
        <v>35</v>
      </c>
      <c r="G1250" s="39">
        <v>6</v>
      </c>
      <c r="H1250" s="40">
        <v>14116.86</v>
      </c>
      <c r="I1250" s="40">
        <v>2352.81</v>
      </c>
      <c r="J1250" s="39" t="s">
        <v>36</v>
      </c>
      <c r="K1250" s="38"/>
      <c r="L1250" s="38" t="s">
        <v>566</v>
      </c>
    </row>
    <row r="1251" spans="2:12" x14ac:dyDescent="0.25">
      <c r="B1251" s="37" t="s">
        <v>2506</v>
      </c>
      <c r="C1251" s="38" t="s">
        <v>2507</v>
      </c>
      <c r="D1251" s="39" t="s">
        <v>2508</v>
      </c>
      <c r="E1251" s="39" t="s">
        <v>74</v>
      </c>
      <c r="F1251" s="39" t="s">
        <v>35</v>
      </c>
      <c r="G1251" s="39">
        <v>6</v>
      </c>
      <c r="H1251" s="40">
        <v>43363.38</v>
      </c>
      <c r="I1251" s="40">
        <v>7227.23</v>
      </c>
      <c r="J1251" s="39" t="s">
        <v>36</v>
      </c>
      <c r="K1251" s="39"/>
      <c r="L1251" s="38" t="s">
        <v>566</v>
      </c>
    </row>
    <row r="1252" spans="2:12" x14ac:dyDescent="0.25">
      <c r="B1252" s="37" t="s">
        <v>2509</v>
      </c>
      <c r="C1252" s="38" t="s">
        <v>2507</v>
      </c>
      <c r="D1252" s="39" t="s">
        <v>2510</v>
      </c>
      <c r="E1252" s="39" t="s">
        <v>83</v>
      </c>
      <c r="F1252" s="39" t="s">
        <v>35</v>
      </c>
      <c r="G1252" s="39">
        <v>4</v>
      </c>
      <c r="H1252" s="40">
        <v>57225.2</v>
      </c>
      <c r="I1252" s="40">
        <v>14306.3</v>
      </c>
      <c r="J1252" s="39" t="s">
        <v>36</v>
      </c>
      <c r="K1252" s="38"/>
      <c r="L1252" s="38" t="s">
        <v>566</v>
      </c>
    </row>
    <row r="1253" spans="2:12" x14ac:dyDescent="0.25">
      <c r="B1253" s="37" t="s">
        <v>2511</v>
      </c>
      <c r="C1253" s="38" t="s">
        <v>2512</v>
      </c>
      <c r="D1253" s="39" t="s">
        <v>83</v>
      </c>
      <c r="E1253" s="39" t="s">
        <v>83</v>
      </c>
      <c r="F1253" s="39" t="s">
        <v>21</v>
      </c>
      <c r="G1253" s="39">
        <v>4</v>
      </c>
      <c r="H1253" s="40">
        <v>3766.32</v>
      </c>
      <c r="I1253" s="40">
        <v>3766.32</v>
      </c>
      <c r="J1253" s="39" t="s">
        <v>2377</v>
      </c>
      <c r="K1253" s="38"/>
      <c r="L1253" s="38" t="s">
        <v>566</v>
      </c>
    </row>
    <row r="1254" spans="2:12" x14ac:dyDescent="0.25">
      <c r="B1254" s="37" t="s">
        <v>2513</v>
      </c>
      <c r="C1254" s="38" t="s">
        <v>1911</v>
      </c>
      <c r="D1254" s="39" t="s">
        <v>74</v>
      </c>
      <c r="E1254" s="39" t="s">
        <v>74</v>
      </c>
      <c r="F1254" s="39" t="s">
        <v>35</v>
      </c>
      <c r="G1254" s="39">
        <v>6</v>
      </c>
      <c r="H1254" s="40">
        <v>3318.6000000000004</v>
      </c>
      <c r="I1254" s="40">
        <v>553.1</v>
      </c>
      <c r="J1254" s="39" t="s">
        <v>36</v>
      </c>
      <c r="K1254" s="41"/>
      <c r="L1254" s="38" t="s">
        <v>566</v>
      </c>
    </row>
    <row r="1255" spans="2:12" x14ac:dyDescent="0.25">
      <c r="B1255" s="37" t="s">
        <v>2514</v>
      </c>
      <c r="C1255" s="38" t="s">
        <v>1911</v>
      </c>
      <c r="D1255" s="39" t="s">
        <v>83</v>
      </c>
      <c r="E1255" s="39" t="s">
        <v>83</v>
      </c>
      <c r="F1255" s="39" t="s">
        <v>21</v>
      </c>
      <c r="G1255" s="39">
        <v>4</v>
      </c>
      <c r="H1255" s="40">
        <v>1917.65</v>
      </c>
      <c r="I1255" s="40">
        <v>1917.65</v>
      </c>
      <c r="J1255" s="39"/>
      <c r="K1255" s="41"/>
      <c r="L1255" s="38" t="s">
        <v>566</v>
      </c>
    </row>
    <row r="1256" spans="2:12" x14ac:dyDescent="0.25">
      <c r="B1256" s="37" t="s">
        <v>2515</v>
      </c>
      <c r="C1256" s="38" t="s">
        <v>1911</v>
      </c>
      <c r="D1256" s="39" t="s">
        <v>83</v>
      </c>
      <c r="E1256" s="39" t="s">
        <v>83</v>
      </c>
      <c r="F1256" s="39" t="s">
        <v>35</v>
      </c>
      <c r="G1256" s="39">
        <v>4</v>
      </c>
      <c r="H1256" s="40">
        <v>10858.36</v>
      </c>
      <c r="I1256" s="40">
        <v>2714.59</v>
      </c>
      <c r="J1256" s="39" t="s">
        <v>36</v>
      </c>
      <c r="K1256" s="41"/>
      <c r="L1256" s="38" t="s">
        <v>566</v>
      </c>
    </row>
    <row r="1257" spans="2:12" x14ac:dyDescent="0.25">
      <c r="B1257" s="37" t="s">
        <v>2516</v>
      </c>
      <c r="C1257" s="38" t="s">
        <v>1911</v>
      </c>
      <c r="D1257" s="39" t="s">
        <v>772</v>
      </c>
      <c r="E1257" s="39" t="s">
        <v>772</v>
      </c>
      <c r="F1257" s="39" t="s">
        <v>21</v>
      </c>
      <c r="G1257" s="39">
        <v>1</v>
      </c>
      <c r="H1257" s="40">
        <v>9081.06</v>
      </c>
      <c r="I1257" s="40">
        <v>9081.06</v>
      </c>
      <c r="J1257" s="39"/>
      <c r="K1257" s="38"/>
      <c r="L1257" s="38" t="s">
        <v>566</v>
      </c>
    </row>
    <row r="1258" spans="2:12" x14ac:dyDescent="0.25">
      <c r="B1258" s="37" t="s">
        <v>2517</v>
      </c>
      <c r="C1258" s="38" t="s">
        <v>2518</v>
      </c>
      <c r="D1258" s="39" t="s">
        <v>2519</v>
      </c>
      <c r="E1258" s="39" t="s">
        <v>2519</v>
      </c>
      <c r="F1258" s="39" t="s">
        <v>35</v>
      </c>
      <c r="G1258" s="39">
        <v>12</v>
      </c>
      <c r="H1258" s="40">
        <v>45082.44</v>
      </c>
      <c r="I1258" s="40">
        <v>3756.87</v>
      </c>
      <c r="J1258" s="39" t="s">
        <v>36</v>
      </c>
      <c r="K1258" s="38"/>
      <c r="L1258" s="38" t="s">
        <v>22</v>
      </c>
    </row>
    <row r="1259" spans="2:12" x14ac:dyDescent="0.25">
      <c r="B1259" s="37" t="s">
        <v>2520</v>
      </c>
      <c r="C1259" s="38" t="s">
        <v>502</v>
      </c>
      <c r="D1259" s="39" t="s">
        <v>2521</v>
      </c>
      <c r="E1259" s="39" t="s">
        <v>106</v>
      </c>
      <c r="F1259" s="39" t="s">
        <v>35</v>
      </c>
      <c r="G1259" s="39">
        <v>12</v>
      </c>
      <c r="H1259" s="40">
        <v>34347</v>
      </c>
      <c r="I1259" s="40">
        <v>2862.25</v>
      </c>
      <c r="J1259" s="39" t="s">
        <v>36</v>
      </c>
      <c r="K1259" s="46"/>
      <c r="L1259" s="38" t="s">
        <v>566</v>
      </c>
    </row>
    <row r="1260" spans="2:12" x14ac:dyDescent="0.25">
      <c r="B1260" s="37" t="s">
        <v>2522</v>
      </c>
      <c r="C1260" s="38" t="s">
        <v>2523</v>
      </c>
      <c r="D1260" s="39" t="s">
        <v>83</v>
      </c>
      <c r="E1260" s="39" t="s">
        <v>83</v>
      </c>
      <c r="F1260" s="39" t="s">
        <v>35</v>
      </c>
      <c r="G1260" s="39">
        <v>4</v>
      </c>
      <c r="H1260" s="40">
        <v>33211.64</v>
      </c>
      <c r="I1260" s="40">
        <v>8302.91</v>
      </c>
      <c r="J1260" s="39" t="s">
        <v>36</v>
      </c>
      <c r="K1260" s="39"/>
      <c r="L1260" s="38" t="s">
        <v>566</v>
      </c>
    </row>
    <row r="1261" spans="2:12" x14ac:dyDescent="0.25">
      <c r="B1261" s="37" t="s">
        <v>2524</v>
      </c>
      <c r="C1261" s="38" t="s">
        <v>1702</v>
      </c>
      <c r="D1261" s="39" t="s">
        <v>83</v>
      </c>
      <c r="E1261" s="39" t="s">
        <v>83</v>
      </c>
      <c r="F1261" s="39" t="s">
        <v>21</v>
      </c>
      <c r="G1261" s="39">
        <v>4</v>
      </c>
      <c r="H1261" s="40">
        <v>9629.1299999999992</v>
      </c>
      <c r="I1261" s="40">
        <v>9629.1299999999992</v>
      </c>
      <c r="J1261" s="39"/>
      <c r="K1261" s="38"/>
      <c r="L1261" s="38" t="s">
        <v>566</v>
      </c>
    </row>
    <row r="1262" spans="2:12" x14ac:dyDescent="0.25">
      <c r="B1262" s="37" t="s">
        <v>2525</v>
      </c>
      <c r="C1262" s="38" t="s">
        <v>2526</v>
      </c>
      <c r="D1262" s="39" t="s">
        <v>83</v>
      </c>
      <c r="E1262" s="39" t="s">
        <v>83</v>
      </c>
      <c r="F1262" s="39" t="s">
        <v>35</v>
      </c>
      <c r="G1262" s="39">
        <v>4</v>
      </c>
      <c r="H1262" s="40">
        <v>42144</v>
      </c>
      <c r="I1262" s="40">
        <v>10536</v>
      </c>
      <c r="J1262" s="39" t="s">
        <v>36</v>
      </c>
      <c r="K1262" s="38"/>
      <c r="L1262" s="38" t="s">
        <v>566</v>
      </c>
    </row>
    <row r="1263" spans="2:12" x14ac:dyDescent="0.25">
      <c r="B1263" s="37" t="s">
        <v>2527</v>
      </c>
      <c r="C1263" s="38" t="s">
        <v>2528</v>
      </c>
      <c r="D1263" s="39" t="s">
        <v>70</v>
      </c>
      <c r="E1263" s="39" t="s">
        <v>71</v>
      </c>
      <c r="F1263" s="39" t="s">
        <v>35</v>
      </c>
      <c r="G1263" s="39">
        <v>6</v>
      </c>
      <c r="H1263" s="40">
        <v>13332.119999999999</v>
      </c>
      <c r="I1263" s="40">
        <v>2222.02</v>
      </c>
      <c r="J1263" s="39" t="s">
        <v>36</v>
      </c>
      <c r="K1263" s="38"/>
      <c r="L1263" s="38" t="s">
        <v>566</v>
      </c>
    </row>
    <row r="1264" spans="2:12" x14ac:dyDescent="0.25">
      <c r="B1264" s="37" t="s">
        <v>2529</v>
      </c>
      <c r="C1264" s="38" t="s">
        <v>2530</v>
      </c>
      <c r="D1264" s="39" t="s">
        <v>2531</v>
      </c>
      <c r="E1264" s="39" t="s">
        <v>34</v>
      </c>
      <c r="F1264" s="39" t="s">
        <v>21</v>
      </c>
      <c r="G1264" s="39">
        <v>1</v>
      </c>
      <c r="H1264" s="40">
        <v>12118.41</v>
      </c>
      <c r="I1264" s="40">
        <v>12118.41</v>
      </c>
      <c r="J1264" s="39"/>
      <c r="K1264" s="38"/>
      <c r="L1264" s="38" t="s">
        <v>566</v>
      </c>
    </row>
    <row r="1265" spans="2:12" x14ac:dyDescent="0.25">
      <c r="B1265" s="37" t="s">
        <v>2532</v>
      </c>
      <c r="C1265" s="38" t="s">
        <v>2533</v>
      </c>
      <c r="D1265" s="39" t="s">
        <v>83</v>
      </c>
      <c r="E1265" s="39" t="s">
        <v>83</v>
      </c>
      <c r="F1265" s="39" t="s">
        <v>35</v>
      </c>
      <c r="G1265" s="39">
        <v>4</v>
      </c>
      <c r="H1265" s="40">
        <v>28503.279999999999</v>
      </c>
      <c r="I1265" s="40">
        <v>7125.82</v>
      </c>
      <c r="J1265" s="39" t="s">
        <v>36</v>
      </c>
      <c r="K1265" s="38"/>
      <c r="L1265" s="38" t="s">
        <v>566</v>
      </c>
    </row>
    <row r="1266" spans="2:12" x14ac:dyDescent="0.25">
      <c r="B1266" s="37" t="s">
        <v>2534</v>
      </c>
      <c r="C1266" s="38" t="s">
        <v>2535</v>
      </c>
      <c r="D1266" s="39" t="s">
        <v>1844</v>
      </c>
      <c r="E1266" s="39" t="s">
        <v>83</v>
      </c>
      <c r="F1266" s="39" t="s">
        <v>21</v>
      </c>
      <c r="G1266" s="39">
        <v>4</v>
      </c>
      <c r="H1266" s="40">
        <v>12431.95</v>
      </c>
      <c r="I1266" s="40">
        <v>12431.95</v>
      </c>
      <c r="J1266" s="39"/>
      <c r="K1266" s="38"/>
      <c r="L1266" s="38" t="s">
        <v>566</v>
      </c>
    </row>
    <row r="1267" spans="2:12" x14ac:dyDescent="0.25">
      <c r="B1267" s="37" t="s">
        <v>2536</v>
      </c>
      <c r="C1267" s="38" t="s">
        <v>558</v>
      </c>
      <c r="D1267" s="39" t="s">
        <v>102</v>
      </c>
      <c r="E1267" s="39" t="s">
        <v>20</v>
      </c>
      <c r="F1267" s="39" t="s">
        <v>35</v>
      </c>
      <c r="G1267" s="39">
        <v>12</v>
      </c>
      <c r="H1267" s="40">
        <v>12788.64</v>
      </c>
      <c r="I1267" s="40">
        <v>1065.72</v>
      </c>
      <c r="J1267" s="39" t="s">
        <v>36</v>
      </c>
      <c r="K1267" s="38"/>
      <c r="L1267" s="38" t="s">
        <v>566</v>
      </c>
    </row>
    <row r="1268" spans="2:12" x14ac:dyDescent="0.25">
      <c r="B1268" s="37" t="s">
        <v>2537</v>
      </c>
      <c r="C1268" s="38" t="s">
        <v>1878</v>
      </c>
      <c r="D1268" s="39" t="s">
        <v>772</v>
      </c>
      <c r="E1268" s="39" t="s">
        <v>772</v>
      </c>
      <c r="F1268" s="39" t="s">
        <v>21</v>
      </c>
      <c r="G1268" s="39">
        <v>1</v>
      </c>
      <c r="H1268" s="40">
        <v>10019.790000000001</v>
      </c>
      <c r="I1268" s="40">
        <v>10019.790000000001</v>
      </c>
      <c r="J1268" s="39"/>
      <c r="K1268" s="39"/>
      <c r="L1268" s="38" t="s">
        <v>566</v>
      </c>
    </row>
    <row r="1269" spans="2:12" x14ac:dyDescent="0.25">
      <c r="B1269" s="37" t="s">
        <v>2538</v>
      </c>
      <c r="C1269" s="38" t="s">
        <v>2539</v>
      </c>
      <c r="D1269" s="39"/>
      <c r="E1269" s="39" t="s">
        <v>74</v>
      </c>
      <c r="F1269" s="39" t="s">
        <v>35</v>
      </c>
      <c r="G1269" s="39">
        <v>6</v>
      </c>
      <c r="H1269" s="40">
        <v>12943.74</v>
      </c>
      <c r="I1269" s="40">
        <v>2157.29</v>
      </c>
      <c r="J1269" s="39" t="s">
        <v>36</v>
      </c>
      <c r="K1269" s="39"/>
      <c r="L1269" s="38" t="s">
        <v>566</v>
      </c>
    </row>
    <row r="1270" spans="2:12" x14ac:dyDescent="0.25">
      <c r="B1270" s="37" t="s">
        <v>2540</v>
      </c>
      <c r="C1270" s="38" t="s">
        <v>1928</v>
      </c>
      <c r="D1270" s="39" t="s">
        <v>1593</v>
      </c>
      <c r="E1270" s="39" t="s">
        <v>83</v>
      </c>
      <c r="F1270" s="39" t="s">
        <v>35</v>
      </c>
      <c r="G1270" s="39">
        <v>4</v>
      </c>
      <c r="H1270" s="40">
        <v>7561.08</v>
      </c>
      <c r="I1270" s="40">
        <v>1890.27</v>
      </c>
      <c r="J1270" s="39" t="s">
        <v>36</v>
      </c>
      <c r="K1270" s="41"/>
      <c r="L1270" s="38" t="s">
        <v>566</v>
      </c>
    </row>
    <row r="1271" spans="2:12" x14ac:dyDescent="0.25">
      <c r="B1271" s="37" t="s">
        <v>2541</v>
      </c>
      <c r="C1271" s="38" t="s">
        <v>2542</v>
      </c>
      <c r="D1271" s="39" t="s">
        <v>70</v>
      </c>
      <c r="E1271" s="39" t="s">
        <v>71</v>
      </c>
      <c r="F1271" s="39" t="s">
        <v>35</v>
      </c>
      <c r="G1271" s="39">
        <v>12</v>
      </c>
      <c r="H1271" s="40">
        <v>36995.279999999999</v>
      </c>
      <c r="I1271" s="40">
        <v>3082.94</v>
      </c>
      <c r="J1271" s="39" t="s">
        <v>36</v>
      </c>
      <c r="K1271" s="38"/>
      <c r="L1271" s="38" t="s">
        <v>566</v>
      </c>
    </row>
    <row r="1272" spans="2:12" x14ac:dyDescent="0.25">
      <c r="B1272" s="37" t="s">
        <v>2543</v>
      </c>
      <c r="C1272" s="38" t="s">
        <v>2544</v>
      </c>
      <c r="D1272" s="39" t="s">
        <v>83</v>
      </c>
      <c r="E1272" s="39" t="s">
        <v>83</v>
      </c>
      <c r="F1272" s="39" t="s">
        <v>21</v>
      </c>
      <c r="G1272" s="39">
        <v>4</v>
      </c>
      <c r="H1272" s="40">
        <v>6539.32</v>
      </c>
      <c r="I1272" s="40">
        <v>6539.32</v>
      </c>
      <c r="J1272" s="39"/>
      <c r="K1272" s="38"/>
      <c r="L1272" s="38" t="s">
        <v>566</v>
      </c>
    </row>
    <row r="1273" spans="2:12" x14ac:dyDescent="0.25">
      <c r="B1273" s="37" t="s">
        <v>2545</v>
      </c>
      <c r="C1273" s="38" t="s">
        <v>2546</v>
      </c>
      <c r="D1273" s="39" t="s">
        <v>70</v>
      </c>
      <c r="E1273" s="39" t="s">
        <v>71</v>
      </c>
      <c r="F1273" s="39" t="s">
        <v>35</v>
      </c>
      <c r="G1273" s="39">
        <v>12</v>
      </c>
      <c r="H1273" s="40">
        <v>24080.880000000001</v>
      </c>
      <c r="I1273" s="40">
        <v>2006.74</v>
      </c>
      <c r="J1273" s="39" t="s">
        <v>36</v>
      </c>
      <c r="K1273" s="38"/>
      <c r="L1273" s="38" t="s">
        <v>566</v>
      </c>
    </row>
    <row r="1274" spans="2:12" x14ac:dyDescent="0.25">
      <c r="B1274" s="37" t="s">
        <v>2547</v>
      </c>
      <c r="C1274" s="38" t="s">
        <v>2546</v>
      </c>
      <c r="D1274" s="39" t="s">
        <v>83</v>
      </c>
      <c r="E1274" s="39" t="s">
        <v>83</v>
      </c>
      <c r="F1274" s="39" t="s">
        <v>21</v>
      </c>
      <c r="G1274" s="39">
        <v>4</v>
      </c>
      <c r="H1274" s="40">
        <v>4720.95</v>
      </c>
      <c r="I1274" s="40">
        <v>4720.95</v>
      </c>
      <c r="J1274" s="39"/>
      <c r="K1274" s="38"/>
      <c r="L1274" s="38" t="s">
        <v>566</v>
      </c>
    </row>
    <row r="1275" spans="2:12" x14ac:dyDescent="0.25">
      <c r="B1275" s="37" t="s">
        <v>2548</v>
      </c>
      <c r="C1275" s="38" t="s">
        <v>2549</v>
      </c>
      <c r="D1275" s="39" t="s">
        <v>2550</v>
      </c>
      <c r="E1275" s="39" t="s">
        <v>1137</v>
      </c>
      <c r="F1275" s="39" t="s">
        <v>35</v>
      </c>
      <c r="G1275" s="39">
        <v>4</v>
      </c>
      <c r="H1275" s="40">
        <v>20170.16</v>
      </c>
      <c r="I1275" s="40">
        <v>5042.54</v>
      </c>
      <c r="J1275" s="39" t="s">
        <v>36</v>
      </c>
      <c r="K1275" s="38"/>
      <c r="L1275" s="38" t="s">
        <v>566</v>
      </c>
    </row>
    <row r="1276" spans="2:12" x14ac:dyDescent="0.25">
      <c r="B1276" s="37" t="s">
        <v>2551</v>
      </c>
      <c r="C1276" s="38" t="s">
        <v>639</v>
      </c>
      <c r="D1276" s="39" t="s">
        <v>106</v>
      </c>
      <c r="E1276" s="39" t="s">
        <v>106</v>
      </c>
      <c r="F1276" s="39" t="s">
        <v>21</v>
      </c>
      <c r="G1276" s="39">
        <v>12</v>
      </c>
      <c r="H1276" s="40">
        <v>1523.78</v>
      </c>
      <c r="I1276" s="40">
        <v>1523.78</v>
      </c>
      <c r="J1276" s="39"/>
      <c r="K1276" s="38"/>
      <c r="L1276" s="38" t="s">
        <v>566</v>
      </c>
    </row>
    <row r="1277" spans="2:12" x14ac:dyDescent="0.25">
      <c r="B1277" s="37" t="s">
        <v>2552</v>
      </c>
      <c r="C1277" s="38" t="s">
        <v>2553</v>
      </c>
      <c r="D1277" s="39" t="s">
        <v>2554</v>
      </c>
      <c r="E1277" s="39" t="s">
        <v>2554</v>
      </c>
      <c r="F1277" s="39" t="s">
        <v>35</v>
      </c>
      <c r="G1277" s="39">
        <v>6</v>
      </c>
      <c r="H1277" s="40">
        <v>25436.340000000004</v>
      </c>
      <c r="I1277" s="40">
        <v>4239.3900000000003</v>
      </c>
      <c r="J1277" s="39" t="s">
        <v>36</v>
      </c>
      <c r="K1277" s="41"/>
      <c r="L1277" s="38" t="s">
        <v>566</v>
      </c>
    </row>
    <row r="1278" spans="2:12" x14ac:dyDescent="0.25">
      <c r="B1278" s="37" t="s">
        <v>2555</v>
      </c>
      <c r="C1278" s="38" t="s">
        <v>2556</v>
      </c>
      <c r="D1278" s="39" t="s">
        <v>76</v>
      </c>
      <c r="E1278" s="39" t="s">
        <v>76</v>
      </c>
      <c r="F1278" s="39" t="s">
        <v>35</v>
      </c>
      <c r="G1278" s="39">
        <v>6</v>
      </c>
      <c r="H1278" s="40">
        <v>19158.72</v>
      </c>
      <c r="I1278" s="40">
        <v>3193.12</v>
      </c>
      <c r="J1278" s="39" t="s">
        <v>36</v>
      </c>
      <c r="K1278" s="38"/>
      <c r="L1278" s="38" t="s">
        <v>566</v>
      </c>
    </row>
    <row r="1279" spans="2:12" x14ac:dyDescent="0.25">
      <c r="B1279" s="37" t="s">
        <v>2557</v>
      </c>
      <c r="C1279" s="38" t="s">
        <v>2558</v>
      </c>
      <c r="D1279" s="39" t="s">
        <v>2559</v>
      </c>
      <c r="E1279" s="39" t="s">
        <v>83</v>
      </c>
      <c r="F1279" s="39" t="s">
        <v>35</v>
      </c>
      <c r="G1279" s="39">
        <v>4</v>
      </c>
      <c r="H1279" s="40">
        <v>25024.28</v>
      </c>
      <c r="I1279" s="40">
        <v>6256.07</v>
      </c>
      <c r="J1279" s="39" t="s">
        <v>36</v>
      </c>
      <c r="K1279" s="38"/>
      <c r="L1279" s="38" t="s">
        <v>566</v>
      </c>
    </row>
    <row r="1280" spans="2:12" x14ac:dyDescent="0.25">
      <c r="B1280" s="37" t="s">
        <v>2560</v>
      </c>
      <c r="C1280" s="38" t="s">
        <v>2561</v>
      </c>
      <c r="D1280" s="39" t="s">
        <v>2562</v>
      </c>
      <c r="E1280" s="39" t="s">
        <v>106</v>
      </c>
      <c r="F1280" s="39" t="s">
        <v>35</v>
      </c>
      <c r="G1280" s="39">
        <v>12</v>
      </c>
      <c r="H1280" s="40">
        <v>28586.28</v>
      </c>
      <c r="I1280" s="40">
        <v>2382.19</v>
      </c>
      <c r="J1280" s="39" t="s">
        <v>36</v>
      </c>
      <c r="K1280" s="41"/>
      <c r="L1280" s="38" t="s">
        <v>566</v>
      </c>
    </row>
    <row r="1281" spans="2:12" x14ac:dyDescent="0.25">
      <c r="B1281" s="37" t="s">
        <v>2563</v>
      </c>
      <c r="C1281" s="38" t="s">
        <v>2561</v>
      </c>
      <c r="D1281" s="39" t="s">
        <v>2564</v>
      </c>
      <c r="E1281" s="39" t="s">
        <v>20</v>
      </c>
      <c r="F1281" s="39" t="s">
        <v>35</v>
      </c>
      <c r="G1281" s="39">
        <v>12</v>
      </c>
      <c r="H1281" s="40">
        <v>97996.92</v>
      </c>
      <c r="I1281" s="40">
        <v>8166.41</v>
      </c>
      <c r="J1281" s="39" t="s">
        <v>36</v>
      </c>
      <c r="K1281" s="38"/>
      <c r="L1281" s="38" t="s">
        <v>566</v>
      </c>
    </row>
    <row r="1282" spans="2:12" x14ac:dyDescent="0.25">
      <c r="B1282" s="37" t="s">
        <v>2565</v>
      </c>
      <c r="C1282" s="38" t="s">
        <v>2566</v>
      </c>
      <c r="D1282" s="39" t="s">
        <v>83</v>
      </c>
      <c r="E1282" s="39" t="s">
        <v>83</v>
      </c>
      <c r="F1282" s="39" t="s">
        <v>35</v>
      </c>
      <c r="G1282" s="39">
        <v>4</v>
      </c>
      <c r="H1282" s="40">
        <v>9992</v>
      </c>
      <c r="I1282" s="40">
        <v>2498</v>
      </c>
      <c r="J1282" s="39" t="s">
        <v>36</v>
      </c>
      <c r="K1282" s="39"/>
      <c r="L1282" s="38" t="s">
        <v>566</v>
      </c>
    </row>
    <row r="1283" spans="2:12" x14ac:dyDescent="0.25">
      <c r="B1283" s="37" t="s">
        <v>2567</v>
      </c>
      <c r="C1283" s="38" t="s">
        <v>2568</v>
      </c>
      <c r="D1283" s="39" t="s">
        <v>196</v>
      </c>
      <c r="E1283" s="39" t="s">
        <v>27</v>
      </c>
      <c r="F1283" s="39" t="s">
        <v>35</v>
      </c>
      <c r="G1283" s="39">
        <v>12</v>
      </c>
      <c r="H1283" s="40">
        <v>49899.479999999996</v>
      </c>
      <c r="I1283" s="40">
        <v>4158.29</v>
      </c>
      <c r="J1283" s="39" t="s">
        <v>36</v>
      </c>
      <c r="K1283" s="38"/>
      <c r="L1283" s="38" t="s">
        <v>566</v>
      </c>
    </row>
    <row r="1284" spans="2:12" x14ac:dyDescent="0.25">
      <c r="B1284" s="37" t="s">
        <v>2569</v>
      </c>
      <c r="C1284" s="38" t="s">
        <v>2570</v>
      </c>
      <c r="D1284" s="39" t="s">
        <v>19</v>
      </c>
      <c r="E1284" s="39" t="s">
        <v>20</v>
      </c>
      <c r="F1284" s="39" t="s">
        <v>35</v>
      </c>
      <c r="G1284" s="39">
        <v>6</v>
      </c>
      <c r="H1284" s="40">
        <v>68913.240000000005</v>
      </c>
      <c r="I1284" s="40">
        <v>11485.54</v>
      </c>
      <c r="J1284" s="39" t="s">
        <v>36</v>
      </c>
      <c r="K1284" s="38"/>
      <c r="L1284" s="38" t="s">
        <v>566</v>
      </c>
    </row>
    <row r="1285" spans="2:12" x14ac:dyDescent="0.25">
      <c r="B1285" s="37" t="s">
        <v>2571</v>
      </c>
      <c r="C1285" s="38" t="s">
        <v>2572</v>
      </c>
      <c r="D1285" s="39"/>
      <c r="E1285" s="39" t="s">
        <v>361</v>
      </c>
      <c r="F1285" s="39" t="s">
        <v>35</v>
      </c>
      <c r="G1285" s="39">
        <v>4</v>
      </c>
      <c r="H1285" s="40">
        <v>143728.32000000001</v>
      </c>
      <c r="I1285" s="40">
        <v>35932.080000000002</v>
      </c>
      <c r="J1285" s="39" t="s">
        <v>36</v>
      </c>
      <c r="K1285" s="38"/>
      <c r="L1285" s="38" t="s">
        <v>566</v>
      </c>
    </row>
    <row r="1286" spans="2:12" x14ac:dyDescent="0.25">
      <c r="B1286" s="37" t="s">
        <v>2573</v>
      </c>
      <c r="C1286" s="38" t="s">
        <v>2574</v>
      </c>
      <c r="D1286" s="39" t="s">
        <v>2575</v>
      </c>
      <c r="E1286" s="39" t="s">
        <v>20</v>
      </c>
      <c r="F1286" s="39" t="s">
        <v>35</v>
      </c>
      <c r="G1286" s="39">
        <v>12</v>
      </c>
      <c r="H1286" s="40">
        <v>17557.199999999997</v>
      </c>
      <c r="I1286" s="40">
        <v>1463.1</v>
      </c>
      <c r="J1286" s="39" t="s">
        <v>36</v>
      </c>
      <c r="K1286" s="38"/>
      <c r="L1286" s="38" t="s">
        <v>566</v>
      </c>
    </row>
    <row r="1287" spans="2:12" x14ac:dyDescent="0.25">
      <c r="B1287" s="37" t="s">
        <v>2576</v>
      </c>
      <c r="C1287" s="38" t="s">
        <v>2574</v>
      </c>
      <c r="D1287" s="39" t="s">
        <v>2577</v>
      </c>
      <c r="E1287" s="39" t="s">
        <v>34</v>
      </c>
      <c r="F1287" s="39" t="s">
        <v>35</v>
      </c>
      <c r="G1287" s="39">
        <v>4</v>
      </c>
      <c r="H1287" s="40">
        <v>18927.16</v>
      </c>
      <c r="I1287" s="40">
        <v>4731.79</v>
      </c>
      <c r="J1287" s="39" t="s">
        <v>36</v>
      </c>
      <c r="K1287" s="38"/>
      <c r="L1287" s="38" t="s">
        <v>566</v>
      </c>
    </row>
    <row r="1288" spans="2:12" x14ac:dyDescent="0.25">
      <c r="B1288" s="37" t="s">
        <v>2578</v>
      </c>
      <c r="C1288" s="38" t="s">
        <v>2579</v>
      </c>
      <c r="D1288" s="39" t="s">
        <v>2580</v>
      </c>
      <c r="E1288" s="39" t="s">
        <v>20</v>
      </c>
      <c r="F1288" s="39" t="s">
        <v>21</v>
      </c>
      <c r="G1288" s="39">
        <v>12</v>
      </c>
      <c r="H1288" s="40">
        <v>1072.42</v>
      </c>
      <c r="I1288" s="40">
        <v>1072.42</v>
      </c>
      <c r="J1288" s="39"/>
      <c r="K1288" s="38"/>
      <c r="L1288" s="38" t="s">
        <v>566</v>
      </c>
    </row>
    <row r="1289" spans="2:12" x14ac:dyDescent="0.25">
      <c r="B1289" s="37" t="s">
        <v>2581</v>
      </c>
      <c r="C1289" s="38" t="s">
        <v>2579</v>
      </c>
      <c r="D1289" s="39" t="s">
        <v>2582</v>
      </c>
      <c r="E1289" s="39" t="s">
        <v>34</v>
      </c>
      <c r="F1289" s="39" t="s">
        <v>21</v>
      </c>
      <c r="G1289" s="39">
        <v>4</v>
      </c>
      <c r="H1289" s="40">
        <v>4306.6099999999997</v>
      </c>
      <c r="I1289" s="40">
        <v>4306.6099999999997</v>
      </c>
      <c r="J1289" s="39"/>
      <c r="K1289" s="38"/>
      <c r="L1289" s="38" t="s">
        <v>566</v>
      </c>
    </row>
    <row r="1290" spans="2:12" x14ac:dyDescent="0.25">
      <c r="B1290" s="37" t="s">
        <v>2583</v>
      </c>
      <c r="C1290" s="38" t="s">
        <v>2584</v>
      </c>
      <c r="D1290" s="39" t="s">
        <v>43</v>
      </c>
      <c r="E1290" s="39" t="s">
        <v>27</v>
      </c>
      <c r="F1290" s="39" t="s">
        <v>21</v>
      </c>
      <c r="G1290" s="39">
        <v>12</v>
      </c>
      <c r="H1290" s="40">
        <v>1939.26</v>
      </c>
      <c r="I1290" s="40">
        <v>1939.26</v>
      </c>
      <c r="J1290" s="39"/>
      <c r="K1290" s="38"/>
      <c r="L1290" s="38" t="s">
        <v>566</v>
      </c>
    </row>
    <row r="1291" spans="2:12" x14ac:dyDescent="0.25">
      <c r="B1291" s="37" t="s">
        <v>2585</v>
      </c>
      <c r="C1291" s="38" t="s">
        <v>2584</v>
      </c>
      <c r="D1291" s="39" t="s">
        <v>214</v>
      </c>
      <c r="E1291" s="39" t="s">
        <v>25</v>
      </c>
      <c r="F1291" s="39" t="s">
        <v>21</v>
      </c>
      <c r="G1291" s="39">
        <v>1</v>
      </c>
      <c r="H1291" s="40">
        <v>22688.04</v>
      </c>
      <c r="I1291" s="40">
        <v>22688.04</v>
      </c>
      <c r="J1291" s="39"/>
      <c r="K1291" s="38"/>
      <c r="L1291" s="38" t="s">
        <v>566</v>
      </c>
    </row>
    <row r="1292" spans="2:12" x14ac:dyDescent="0.25">
      <c r="B1292" s="37" t="s">
        <v>2586</v>
      </c>
      <c r="C1292" s="38" t="s">
        <v>1654</v>
      </c>
      <c r="D1292" s="39" t="s">
        <v>2587</v>
      </c>
      <c r="E1292" s="39" t="s">
        <v>83</v>
      </c>
      <c r="F1292" s="39" t="s">
        <v>35</v>
      </c>
      <c r="G1292" s="39">
        <v>4</v>
      </c>
      <c r="H1292" s="40">
        <v>10915.6</v>
      </c>
      <c r="I1292" s="40">
        <v>2728.9</v>
      </c>
      <c r="J1292" s="39" t="s">
        <v>36</v>
      </c>
      <c r="K1292" s="38"/>
      <c r="L1292" s="38" t="s">
        <v>566</v>
      </c>
    </row>
    <row r="1293" spans="2:12" x14ac:dyDescent="0.25">
      <c r="B1293" s="37" t="s">
        <v>2588</v>
      </c>
      <c r="C1293" s="38" t="s">
        <v>2589</v>
      </c>
      <c r="D1293" s="39" t="s">
        <v>2587</v>
      </c>
      <c r="E1293" s="39" t="s">
        <v>83</v>
      </c>
      <c r="F1293" s="39" t="s">
        <v>35</v>
      </c>
      <c r="G1293" s="39">
        <v>4</v>
      </c>
      <c r="H1293" s="40">
        <v>21710.44</v>
      </c>
      <c r="I1293" s="40">
        <v>5427.61</v>
      </c>
      <c r="J1293" s="39" t="s">
        <v>36</v>
      </c>
      <c r="K1293" s="39"/>
      <c r="L1293" s="38" t="s">
        <v>566</v>
      </c>
    </row>
    <row r="1294" spans="2:12" x14ac:dyDescent="0.25">
      <c r="B1294" s="37" t="s">
        <v>2590</v>
      </c>
      <c r="C1294" s="38" t="s">
        <v>1654</v>
      </c>
      <c r="D1294" s="39" t="s">
        <v>2591</v>
      </c>
      <c r="E1294" s="39" t="s">
        <v>772</v>
      </c>
      <c r="F1294" s="39" t="s">
        <v>21</v>
      </c>
      <c r="G1294" s="39">
        <v>1</v>
      </c>
      <c r="H1294" s="40">
        <v>6941.08</v>
      </c>
      <c r="I1294" s="40">
        <v>6941.08</v>
      </c>
      <c r="J1294" s="39"/>
      <c r="K1294" s="38"/>
      <c r="L1294" s="38" t="s">
        <v>566</v>
      </c>
    </row>
    <row r="1295" spans="2:12" x14ac:dyDescent="0.25">
      <c r="B1295" s="37" t="s">
        <v>2592</v>
      </c>
      <c r="C1295" s="38" t="s">
        <v>732</v>
      </c>
      <c r="D1295" s="39" t="s">
        <v>53</v>
      </c>
      <c r="E1295" s="39" t="s">
        <v>20</v>
      </c>
      <c r="F1295" s="39" t="s">
        <v>35</v>
      </c>
      <c r="G1295" s="39">
        <v>12</v>
      </c>
      <c r="H1295" s="40">
        <v>32480.04</v>
      </c>
      <c r="I1295" s="40">
        <v>2706.67</v>
      </c>
      <c r="J1295" s="39" t="s">
        <v>36</v>
      </c>
      <c r="K1295" s="41"/>
      <c r="L1295" s="38" t="s">
        <v>566</v>
      </c>
    </row>
    <row r="1296" spans="2:12" x14ac:dyDescent="0.25">
      <c r="B1296" s="37" t="s">
        <v>2593</v>
      </c>
      <c r="C1296" s="38" t="s">
        <v>2594</v>
      </c>
      <c r="D1296" s="39" t="s">
        <v>2595</v>
      </c>
      <c r="E1296" s="39" t="s">
        <v>34</v>
      </c>
      <c r="F1296" s="39" t="s">
        <v>35</v>
      </c>
      <c r="G1296" s="39">
        <v>4</v>
      </c>
      <c r="H1296" s="40">
        <v>22526.560000000001</v>
      </c>
      <c r="I1296" s="40">
        <v>5631.64</v>
      </c>
      <c r="J1296" s="39" t="s">
        <v>36</v>
      </c>
      <c r="K1296" s="38"/>
      <c r="L1296" s="38" t="s">
        <v>566</v>
      </c>
    </row>
    <row r="1297" spans="2:12" x14ac:dyDescent="0.25">
      <c r="B1297" s="37" t="s">
        <v>2596</v>
      </c>
      <c r="C1297" s="38" t="s">
        <v>2597</v>
      </c>
      <c r="D1297" s="39" t="s">
        <v>19</v>
      </c>
      <c r="E1297" s="39" t="s">
        <v>20</v>
      </c>
      <c r="F1297" s="39" t="s">
        <v>35</v>
      </c>
      <c r="G1297" s="39">
        <v>12</v>
      </c>
      <c r="H1297" s="40">
        <v>19744.68</v>
      </c>
      <c r="I1297" s="40">
        <v>1645.39</v>
      </c>
      <c r="J1297" s="39" t="s">
        <v>36</v>
      </c>
      <c r="K1297" s="38"/>
      <c r="L1297" s="38" t="s">
        <v>566</v>
      </c>
    </row>
    <row r="1298" spans="2:12" x14ac:dyDescent="0.25">
      <c r="B1298" s="37" t="s">
        <v>2598</v>
      </c>
      <c r="C1298" s="38" t="s">
        <v>740</v>
      </c>
      <c r="D1298" s="39" t="s">
        <v>153</v>
      </c>
      <c r="E1298" s="39" t="s">
        <v>20</v>
      </c>
      <c r="F1298" s="39" t="s">
        <v>21</v>
      </c>
      <c r="G1298" s="39">
        <v>12</v>
      </c>
      <c r="H1298" s="40">
        <v>1315.47</v>
      </c>
      <c r="I1298" s="40">
        <v>1315.47</v>
      </c>
      <c r="J1298" s="39"/>
      <c r="K1298" s="38"/>
      <c r="L1298" s="38" t="s">
        <v>566</v>
      </c>
    </row>
    <row r="1299" spans="2:12" x14ac:dyDescent="0.25">
      <c r="B1299" s="37" t="s">
        <v>2599</v>
      </c>
      <c r="C1299" s="38" t="s">
        <v>740</v>
      </c>
      <c r="D1299" s="39" t="s">
        <v>233</v>
      </c>
      <c r="E1299" s="39" t="s">
        <v>34</v>
      </c>
      <c r="F1299" s="39" t="s">
        <v>35</v>
      </c>
      <c r="G1299" s="39">
        <v>4</v>
      </c>
      <c r="H1299" s="40">
        <v>24042.560000000001</v>
      </c>
      <c r="I1299" s="40">
        <v>6010.64</v>
      </c>
      <c r="J1299" s="39" t="s">
        <v>36</v>
      </c>
      <c r="K1299" s="38"/>
      <c r="L1299" s="38" t="s">
        <v>566</v>
      </c>
    </row>
    <row r="1300" spans="2:12" x14ac:dyDescent="0.25">
      <c r="B1300" s="37" t="s">
        <v>2600</v>
      </c>
      <c r="C1300" s="38" t="s">
        <v>2601</v>
      </c>
      <c r="D1300" s="39" t="s">
        <v>2602</v>
      </c>
      <c r="E1300" s="39" t="s">
        <v>20</v>
      </c>
      <c r="F1300" s="39" t="s">
        <v>35</v>
      </c>
      <c r="G1300" s="39">
        <v>12</v>
      </c>
      <c r="H1300" s="40">
        <v>27258.36</v>
      </c>
      <c r="I1300" s="40">
        <v>2271.5300000000002</v>
      </c>
      <c r="J1300" s="39" t="s">
        <v>36</v>
      </c>
      <c r="K1300" s="41"/>
      <c r="L1300" s="38" t="s">
        <v>566</v>
      </c>
    </row>
    <row r="1301" spans="2:12" x14ac:dyDescent="0.25">
      <c r="B1301" s="37" t="s">
        <v>2603</v>
      </c>
      <c r="C1301" s="38" t="s">
        <v>2604</v>
      </c>
      <c r="D1301" s="39" t="s">
        <v>33</v>
      </c>
      <c r="E1301" s="39" t="s">
        <v>34</v>
      </c>
      <c r="F1301" s="39" t="s">
        <v>21</v>
      </c>
      <c r="G1301" s="39">
        <v>4</v>
      </c>
      <c r="H1301" s="40">
        <v>5979.64</v>
      </c>
      <c r="I1301" s="40">
        <v>5979.64</v>
      </c>
      <c r="J1301" s="39"/>
      <c r="K1301" s="38"/>
      <c r="L1301" s="38" t="s">
        <v>566</v>
      </c>
    </row>
    <row r="1302" spans="2:12" x14ac:dyDescent="0.25">
      <c r="B1302" s="37" t="s">
        <v>2605</v>
      </c>
      <c r="C1302" s="38" t="s">
        <v>2604</v>
      </c>
      <c r="D1302" s="39" t="s">
        <v>27</v>
      </c>
      <c r="E1302" s="39" t="s">
        <v>27</v>
      </c>
      <c r="F1302" s="39" t="s">
        <v>35</v>
      </c>
      <c r="G1302" s="39">
        <v>12</v>
      </c>
      <c r="H1302" s="40">
        <v>30432.48</v>
      </c>
      <c r="I1302" s="40">
        <v>2536.04</v>
      </c>
      <c r="J1302" s="39" t="s">
        <v>36</v>
      </c>
      <c r="K1302" s="38"/>
      <c r="L1302" s="38" t="s">
        <v>566</v>
      </c>
    </row>
    <row r="1303" spans="2:12" x14ac:dyDescent="0.25">
      <c r="B1303" s="37" t="s">
        <v>2606</v>
      </c>
      <c r="C1303" s="38" t="s">
        <v>2607</v>
      </c>
      <c r="D1303" s="39" t="s">
        <v>53</v>
      </c>
      <c r="E1303" s="39" t="s">
        <v>20</v>
      </c>
      <c r="F1303" s="39" t="s">
        <v>35</v>
      </c>
      <c r="G1303" s="39">
        <v>12</v>
      </c>
      <c r="H1303" s="40">
        <v>141085.56</v>
      </c>
      <c r="I1303" s="40">
        <v>11757.13</v>
      </c>
      <c r="J1303" s="39" t="s">
        <v>36</v>
      </c>
      <c r="K1303" s="38"/>
      <c r="L1303" s="38" t="s">
        <v>566</v>
      </c>
    </row>
    <row r="1304" spans="2:12" x14ac:dyDescent="0.25">
      <c r="B1304" s="37" t="s">
        <v>2608</v>
      </c>
      <c r="C1304" s="38" t="s">
        <v>768</v>
      </c>
      <c r="D1304" s="39" t="s">
        <v>83</v>
      </c>
      <c r="E1304" s="39" t="s">
        <v>83</v>
      </c>
      <c r="F1304" s="39" t="s">
        <v>21</v>
      </c>
      <c r="G1304" s="39">
        <v>4</v>
      </c>
      <c r="H1304" s="40">
        <v>6760.26</v>
      </c>
      <c r="I1304" s="40">
        <v>6760.26</v>
      </c>
      <c r="J1304" s="39"/>
      <c r="K1304" s="38"/>
      <c r="L1304" s="38" t="s">
        <v>566</v>
      </c>
    </row>
    <row r="1305" spans="2:12" x14ac:dyDescent="0.25">
      <c r="B1305" s="37" t="s">
        <v>2609</v>
      </c>
      <c r="C1305" s="38" t="s">
        <v>833</v>
      </c>
      <c r="D1305" s="39" t="s">
        <v>27</v>
      </c>
      <c r="E1305" s="39" t="s">
        <v>27</v>
      </c>
      <c r="F1305" s="39" t="s">
        <v>35</v>
      </c>
      <c r="G1305" s="39">
        <v>4</v>
      </c>
      <c r="H1305" s="40">
        <v>11404.32</v>
      </c>
      <c r="I1305" s="40">
        <v>2851.08</v>
      </c>
      <c r="J1305" s="39" t="s">
        <v>36</v>
      </c>
      <c r="K1305" s="41"/>
      <c r="L1305" s="38" t="s">
        <v>566</v>
      </c>
    </row>
    <row r="1306" spans="2:12" x14ac:dyDescent="0.25">
      <c r="B1306" s="37" t="s">
        <v>2610</v>
      </c>
      <c r="C1306" s="38" t="s">
        <v>856</v>
      </c>
      <c r="D1306" s="39" t="s">
        <v>19</v>
      </c>
      <c r="E1306" s="39" t="s">
        <v>20</v>
      </c>
      <c r="F1306" s="39" t="s">
        <v>35</v>
      </c>
      <c r="G1306" s="39">
        <v>12</v>
      </c>
      <c r="H1306" s="40">
        <v>16669.079999999998</v>
      </c>
      <c r="I1306" s="40">
        <v>1389.09</v>
      </c>
      <c r="J1306" s="39" t="s">
        <v>36</v>
      </c>
      <c r="K1306" s="38"/>
      <c r="L1306" s="38" t="s">
        <v>566</v>
      </c>
    </row>
    <row r="1307" spans="2:12" x14ac:dyDescent="0.25">
      <c r="B1307" s="37" t="s">
        <v>2611</v>
      </c>
      <c r="C1307" s="38" t="s">
        <v>2612</v>
      </c>
      <c r="D1307" s="39" t="s">
        <v>53</v>
      </c>
      <c r="E1307" s="39" t="s">
        <v>20</v>
      </c>
      <c r="F1307" s="39" t="s">
        <v>35</v>
      </c>
      <c r="G1307" s="39">
        <v>12</v>
      </c>
      <c r="H1307" s="40">
        <v>6566.76</v>
      </c>
      <c r="I1307" s="40">
        <v>547.23</v>
      </c>
      <c r="J1307" s="39" t="s">
        <v>36</v>
      </c>
      <c r="K1307" s="38"/>
      <c r="L1307" s="38" t="s">
        <v>566</v>
      </c>
    </row>
    <row r="1308" spans="2:12" x14ac:dyDescent="0.25">
      <c r="B1308" s="42" t="s">
        <v>2613</v>
      </c>
      <c r="C1308" s="43" t="s">
        <v>2614</v>
      </c>
      <c r="D1308" s="44" t="s">
        <v>2615</v>
      </c>
      <c r="E1308" s="44" t="s">
        <v>34</v>
      </c>
      <c r="F1308" s="44" t="s">
        <v>21</v>
      </c>
      <c r="G1308" s="44">
        <v>4</v>
      </c>
      <c r="H1308" s="64">
        <v>3811.12</v>
      </c>
      <c r="I1308" s="64">
        <v>3811.12</v>
      </c>
      <c r="J1308" s="44" t="s">
        <v>109</v>
      </c>
      <c r="K1308" s="67" t="s">
        <v>110</v>
      </c>
      <c r="L1308" s="43" t="s">
        <v>566</v>
      </c>
    </row>
    <row r="1309" spans="2:12" x14ac:dyDescent="0.25">
      <c r="B1309" s="37" t="s">
        <v>2616</v>
      </c>
      <c r="C1309" s="38" t="s">
        <v>2617</v>
      </c>
      <c r="D1309" s="39" t="s">
        <v>2618</v>
      </c>
      <c r="E1309" s="39" t="s">
        <v>20</v>
      </c>
      <c r="F1309" s="39" t="s">
        <v>35</v>
      </c>
      <c r="G1309" s="39">
        <v>12</v>
      </c>
      <c r="H1309" s="40">
        <v>27558.720000000001</v>
      </c>
      <c r="I1309" s="40">
        <v>2296.56</v>
      </c>
      <c r="J1309" s="39" t="s">
        <v>36</v>
      </c>
      <c r="K1309" s="41"/>
      <c r="L1309" s="38" t="s">
        <v>22</v>
      </c>
    </row>
    <row r="1310" spans="2:12" x14ac:dyDescent="0.25">
      <c r="B1310" s="37" t="s">
        <v>2619</v>
      </c>
      <c r="C1310" s="38" t="s">
        <v>2620</v>
      </c>
      <c r="D1310" s="39" t="s">
        <v>2621</v>
      </c>
      <c r="E1310" s="39" t="s">
        <v>71</v>
      </c>
      <c r="F1310" s="39" t="s">
        <v>35</v>
      </c>
      <c r="G1310" s="39">
        <v>12</v>
      </c>
      <c r="H1310" s="40">
        <v>59222.64</v>
      </c>
      <c r="I1310" s="40">
        <v>4935.22</v>
      </c>
      <c r="J1310" s="39" t="s">
        <v>36</v>
      </c>
      <c r="K1310" s="38"/>
      <c r="L1310" s="38" t="s">
        <v>22</v>
      </c>
    </row>
    <row r="1311" spans="2:12" x14ac:dyDescent="0.25">
      <c r="B1311" s="37" t="s">
        <v>2622</v>
      </c>
      <c r="C1311" s="38" t="s">
        <v>890</v>
      </c>
      <c r="D1311" s="39" t="s">
        <v>2623</v>
      </c>
      <c r="E1311" s="39" t="s">
        <v>25</v>
      </c>
      <c r="F1311" s="39" t="s">
        <v>21</v>
      </c>
      <c r="G1311" s="39">
        <v>1</v>
      </c>
      <c r="H1311" s="40">
        <v>17203.150000000001</v>
      </c>
      <c r="I1311" s="40">
        <v>17203.150000000001</v>
      </c>
      <c r="J1311" s="39"/>
      <c r="K1311" s="38"/>
      <c r="L1311" s="38" t="s">
        <v>566</v>
      </c>
    </row>
    <row r="1312" spans="2:12" x14ac:dyDescent="0.25">
      <c r="B1312" s="37" t="s">
        <v>2624</v>
      </c>
      <c r="C1312" s="38" t="s">
        <v>2625</v>
      </c>
      <c r="D1312" s="39" t="s">
        <v>58</v>
      </c>
      <c r="E1312" s="39" t="s">
        <v>20</v>
      </c>
      <c r="F1312" s="39" t="s">
        <v>35</v>
      </c>
      <c r="G1312" s="39">
        <v>12</v>
      </c>
      <c r="H1312" s="40">
        <v>16093.560000000001</v>
      </c>
      <c r="I1312" s="40">
        <v>1341.13</v>
      </c>
      <c r="J1312" s="39" t="s">
        <v>36</v>
      </c>
      <c r="K1312" s="38"/>
      <c r="L1312" s="38" t="s">
        <v>566</v>
      </c>
    </row>
    <row r="1313" spans="2:108" s="45" customFormat="1" x14ac:dyDescent="0.25">
      <c r="B1313" s="37" t="s">
        <v>2626</v>
      </c>
      <c r="C1313" s="38" t="s">
        <v>907</v>
      </c>
      <c r="D1313" s="39" t="s">
        <v>33</v>
      </c>
      <c r="E1313" s="39" t="s">
        <v>34</v>
      </c>
      <c r="F1313" s="39" t="s">
        <v>35</v>
      </c>
      <c r="G1313" s="39">
        <v>4</v>
      </c>
      <c r="H1313" s="40">
        <v>5432.04</v>
      </c>
      <c r="I1313" s="40">
        <v>1358.01</v>
      </c>
      <c r="J1313" s="39" t="s">
        <v>36</v>
      </c>
      <c r="K1313" s="38"/>
      <c r="L1313" s="38" t="s">
        <v>566</v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</row>
    <row r="1314" spans="2:108" x14ac:dyDescent="0.25">
      <c r="B1314" s="37" t="s">
        <v>2627</v>
      </c>
      <c r="C1314" s="38" t="s">
        <v>899</v>
      </c>
      <c r="D1314" s="39" t="s">
        <v>161</v>
      </c>
      <c r="E1314" s="39" t="s">
        <v>34</v>
      </c>
      <c r="F1314" s="39" t="s">
        <v>35</v>
      </c>
      <c r="G1314" s="39">
        <v>4</v>
      </c>
      <c r="H1314" s="40">
        <v>5626.68</v>
      </c>
      <c r="I1314" s="40">
        <v>1406.67</v>
      </c>
      <c r="J1314" s="39" t="s">
        <v>36</v>
      </c>
      <c r="K1314" s="38"/>
      <c r="L1314" s="38" t="s">
        <v>566</v>
      </c>
    </row>
    <row r="1315" spans="2:108" x14ac:dyDescent="0.25">
      <c r="B1315" s="37" t="s">
        <v>2628</v>
      </c>
      <c r="C1315" s="38" t="s">
        <v>899</v>
      </c>
      <c r="D1315" s="39" t="s">
        <v>53</v>
      </c>
      <c r="E1315" s="39" t="s">
        <v>20</v>
      </c>
      <c r="F1315" s="39" t="s">
        <v>35</v>
      </c>
      <c r="G1315" s="39">
        <v>12</v>
      </c>
      <c r="H1315" s="40">
        <v>9247.32</v>
      </c>
      <c r="I1315" s="40">
        <v>770.61</v>
      </c>
      <c r="J1315" s="39" t="s">
        <v>36</v>
      </c>
      <c r="K1315" s="38"/>
      <c r="L1315" s="38" t="s">
        <v>566</v>
      </c>
    </row>
    <row r="1316" spans="2:108" x14ac:dyDescent="0.25">
      <c r="B1316" s="37" t="s">
        <v>2629</v>
      </c>
      <c r="C1316" s="38" t="s">
        <v>899</v>
      </c>
      <c r="D1316" s="39" t="s">
        <v>196</v>
      </c>
      <c r="E1316" s="39" t="s">
        <v>27</v>
      </c>
      <c r="F1316" s="39" t="s">
        <v>35</v>
      </c>
      <c r="G1316" s="39">
        <v>12</v>
      </c>
      <c r="H1316" s="40">
        <v>11390.64</v>
      </c>
      <c r="I1316" s="40">
        <v>949.22</v>
      </c>
      <c r="J1316" s="39" t="s">
        <v>36</v>
      </c>
      <c r="K1316" s="38"/>
      <c r="L1316" s="38" t="s">
        <v>566</v>
      </c>
    </row>
    <row r="1317" spans="2:108" x14ac:dyDescent="0.25">
      <c r="B1317" s="37" t="s">
        <v>2630</v>
      </c>
      <c r="C1317" s="38" t="s">
        <v>2631</v>
      </c>
      <c r="D1317" s="39" t="s">
        <v>2632</v>
      </c>
      <c r="E1317" s="39" t="s">
        <v>20</v>
      </c>
      <c r="F1317" s="39" t="s">
        <v>35</v>
      </c>
      <c r="G1317" s="39">
        <v>12</v>
      </c>
      <c r="H1317" s="40">
        <v>14908.32</v>
      </c>
      <c r="I1317" s="40">
        <v>1242.3599999999999</v>
      </c>
      <c r="J1317" s="39" t="s">
        <v>36</v>
      </c>
      <c r="K1317" s="38"/>
      <c r="L1317" s="38" t="s">
        <v>566</v>
      </c>
    </row>
    <row r="1318" spans="2:108" x14ac:dyDescent="0.25">
      <c r="B1318" s="37" t="s">
        <v>2633</v>
      </c>
      <c r="C1318" s="38" t="s">
        <v>2634</v>
      </c>
      <c r="D1318" s="39" t="s">
        <v>2635</v>
      </c>
      <c r="E1318" s="39" t="s">
        <v>34</v>
      </c>
      <c r="F1318" s="39" t="s">
        <v>21</v>
      </c>
      <c r="G1318" s="39">
        <v>4</v>
      </c>
      <c r="H1318" s="40">
        <v>4680.84</v>
      </c>
      <c r="I1318" s="40">
        <v>4680.84</v>
      </c>
      <c r="J1318" s="39"/>
      <c r="K1318" s="38"/>
      <c r="L1318" s="38" t="s">
        <v>566</v>
      </c>
    </row>
    <row r="1319" spans="2:108" x14ac:dyDescent="0.25">
      <c r="B1319" s="37" t="s">
        <v>2636</v>
      </c>
      <c r="C1319" s="38" t="s">
        <v>2634</v>
      </c>
      <c r="D1319" s="39" t="s">
        <v>524</v>
      </c>
      <c r="E1319" s="39" t="s">
        <v>194</v>
      </c>
      <c r="F1319" s="39" t="s">
        <v>21</v>
      </c>
      <c r="G1319" s="39">
        <v>1</v>
      </c>
      <c r="H1319" s="40">
        <v>8345.35</v>
      </c>
      <c r="I1319" s="40">
        <v>8345.35</v>
      </c>
      <c r="J1319" s="39"/>
      <c r="K1319" s="38"/>
      <c r="L1319" s="38" t="s">
        <v>566</v>
      </c>
    </row>
    <row r="1320" spans="2:108" x14ac:dyDescent="0.25">
      <c r="B1320" s="37" t="s">
        <v>2637</v>
      </c>
      <c r="C1320" s="38" t="s">
        <v>2634</v>
      </c>
      <c r="D1320" s="39" t="s">
        <v>41</v>
      </c>
      <c r="E1320" s="39" t="s">
        <v>34</v>
      </c>
      <c r="F1320" s="39" t="s">
        <v>21</v>
      </c>
      <c r="G1320" s="39">
        <v>4</v>
      </c>
      <c r="H1320" s="40">
        <v>2424.35</v>
      </c>
      <c r="I1320" s="40">
        <v>2424.35</v>
      </c>
      <c r="J1320" s="39"/>
      <c r="K1320" s="38"/>
      <c r="L1320" s="38" t="s">
        <v>566</v>
      </c>
    </row>
    <row r="1321" spans="2:108" x14ac:dyDescent="0.25">
      <c r="B1321" s="37" t="s">
        <v>2638</v>
      </c>
      <c r="C1321" s="38" t="s">
        <v>2634</v>
      </c>
      <c r="D1321" s="39" t="s">
        <v>39</v>
      </c>
      <c r="E1321" s="39" t="s">
        <v>20</v>
      </c>
      <c r="F1321" s="39" t="s">
        <v>21</v>
      </c>
      <c r="G1321" s="39">
        <v>12</v>
      </c>
      <c r="H1321" s="40">
        <v>556.37</v>
      </c>
      <c r="I1321" s="40">
        <v>556.37</v>
      </c>
      <c r="J1321" s="39"/>
      <c r="K1321" s="39"/>
      <c r="L1321" s="38" t="s">
        <v>566</v>
      </c>
      <c r="CL1321" s="45"/>
      <c r="CM1321" s="45"/>
      <c r="CN1321" s="45"/>
      <c r="CO1321" s="45"/>
      <c r="CP1321" s="45"/>
      <c r="CQ1321" s="45"/>
      <c r="CR1321" s="45"/>
      <c r="CS1321" s="45"/>
      <c r="CT1321" s="45"/>
      <c r="CU1321" s="45"/>
      <c r="CV1321" s="45"/>
      <c r="CW1321" s="45"/>
      <c r="CX1321" s="45"/>
      <c r="CY1321" s="45"/>
      <c r="CZ1321" s="45"/>
      <c r="DA1321" s="45"/>
      <c r="DB1321" s="45"/>
      <c r="DC1321" s="45"/>
      <c r="DD1321" s="45"/>
    </row>
    <row r="1322" spans="2:108" x14ac:dyDescent="0.25">
      <c r="B1322" s="37" t="s">
        <v>2639</v>
      </c>
      <c r="C1322" s="38" t="s">
        <v>2634</v>
      </c>
      <c r="D1322" s="39" t="s">
        <v>2640</v>
      </c>
      <c r="E1322" s="39" t="s">
        <v>27</v>
      </c>
      <c r="F1322" s="39" t="s">
        <v>21</v>
      </c>
      <c r="G1322" s="39">
        <v>12</v>
      </c>
      <c r="H1322" s="40">
        <v>822.06</v>
      </c>
      <c r="I1322" s="40">
        <v>822.06</v>
      </c>
      <c r="J1322" s="39"/>
      <c r="K1322" s="38"/>
      <c r="L1322" s="38" t="s">
        <v>566</v>
      </c>
    </row>
    <row r="1323" spans="2:108" x14ac:dyDescent="0.25">
      <c r="B1323" s="37" t="s">
        <v>2641</v>
      </c>
      <c r="C1323" s="38" t="s">
        <v>2634</v>
      </c>
      <c r="D1323" s="39" t="s">
        <v>214</v>
      </c>
      <c r="E1323" s="39" t="s">
        <v>25</v>
      </c>
      <c r="F1323" s="39" t="s">
        <v>21</v>
      </c>
      <c r="G1323" s="39">
        <v>1</v>
      </c>
      <c r="H1323" s="40">
        <v>9133.7000000000007</v>
      </c>
      <c r="I1323" s="40">
        <v>9133.7000000000007</v>
      </c>
      <c r="J1323" s="39"/>
      <c r="K1323" s="39"/>
      <c r="L1323" s="38" t="s">
        <v>566</v>
      </c>
    </row>
    <row r="1324" spans="2:108" x14ac:dyDescent="0.25">
      <c r="B1324" s="37" t="s">
        <v>2642</v>
      </c>
      <c r="C1324" s="38" t="s">
        <v>905</v>
      </c>
      <c r="D1324" s="39" t="s">
        <v>2643</v>
      </c>
      <c r="E1324" s="39" t="s">
        <v>20</v>
      </c>
      <c r="F1324" s="39" t="s">
        <v>35</v>
      </c>
      <c r="G1324" s="39">
        <v>12</v>
      </c>
      <c r="H1324" s="40">
        <v>13698.48</v>
      </c>
      <c r="I1324" s="40">
        <v>1141.54</v>
      </c>
      <c r="J1324" s="39" t="s">
        <v>36</v>
      </c>
      <c r="K1324" s="38"/>
      <c r="L1324" s="38" t="s">
        <v>566</v>
      </c>
    </row>
    <row r="1325" spans="2:108" x14ac:dyDescent="0.25">
      <c r="B1325" s="37" t="s">
        <v>2644</v>
      </c>
      <c r="C1325" s="38" t="s">
        <v>2645</v>
      </c>
      <c r="D1325" s="39" t="s">
        <v>27</v>
      </c>
      <c r="E1325" s="39" t="s">
        <v>27</v>
      </c>
      <c r="F1325" s="39" t="s">
        <v>35</v>
      </c>
      <c r="G1325" s="39">
        <v>4</v>
      </c>
      <c r="H1325" s="40">
        <v>10151.4</v>
      </c>
      <c r="I1325" s="40">
        <v>2537.85</v>
      </c>
      <c r="J1325" s="39" t="s">
        <v>36</v>
      </c>
      <c r="K1325" s="38"/>
      <c r="L1325" s="38" t="s">
        <v>566</v>
      </c>
    </row>
    <row r="1326" spans="2:108" x14ac:dyDescent="0.25">
      <c r="B1326" s="37" t="s">
        <v>2646</v>
      </c>
      <c r="C1326" s="38" t="s">
        <v>2647</v>
      </c>
      <c r="D1326" s="39" t="s">
        <v>19</v>
      </c>
      <c r="E1326" s="39" t="s">
        <v>20</v>
      </c>
      <c r="F1326" s="39" t="s">
        <v>35</v>
      </c>
      <c r="G1326" s="39">
        <v>12</v>
      </c>
      <c r="H1326" s="40">
        <v>31225.439999999999</v>
      </c>
      <c r="I1326" s="40">
        <v>2602.12</v>
      </c>
      <c r="J1326" s="39" t="s">
        <v>36</v>
      </c>
      <c r="K1326" s="38"/>
      <c r="L1326" s="38" t="s">
        <v>566</v>
      </c>
    </row>
    <row r="1327" spans="2:108" x14ac:dyDescent="0.25">
      <c r="B1327" s="37" t="s">
        <v>2648</v>
      </c>
      <c r="C1327" s="38" t="s">
        <v>740</v>
      </c>
      <c r="D1327" s="39" t="s">
        <v>2649</v>
      </c>
      <c r="E1327" s="39" t="s">
        <v>20</v>
      </c>
      <c r="F1327" s="39" t="s">
        <v>35</v>
      </c>
      <c r="G1327" s="39">
        <v>12</v>
      </c>
      <c r="H1327" s="40">
        <v>28195.32</v>
      </c>
      <c r="I1327" s="40">
        <v>2349.61</v>
      </c>
      <c r="J1327" s="39" t="s">
        <v>36</v>
      </c>
      <c r="K1327" s="38"/>
      <c r="L1327" s="38" t="s">
        <v>566</v>
      </c>
    </row>
    <row r="1328" spans="2:108" s="2" customFormat="1" x14ac:dyDescent="0.25">
      <c r="B1328" s="37" t="s">
        <v>2650</v>
      </c>
      <c r="C1328" s="38" t="s">
        <v>2651</v>
      </c>
      <c r="D1328" s="39" t="s">
        <v>2652</v>
      </c>
      <c r="E1328" s="39" t="s">
        <v>34</v>
      </c>
      <c r="F1328" s="39" t="s">
        <v>35</v>
      </c>
      <c r="G1328" s="39">
        <v>4</v>
      </c>
      <c r="H1328" s="40">
        <v>10892.24</v>
      </c>
      <c r="I1328" s="40">
        <v>2723.06</v>
      </c>
      <c r="J1328" s="39" t="s">
        <v>36</v>
      </c>
      <c r="K1328" s="38"/>
      <c r="L1328" s="38" t="s">
        <v>566</v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</row>
    <row r="1329" spans="2:108" x14ac:dyDescent="0.25">
      <c r="B1329" s="37" t="s">
        <v>2653</v>
      </c>
      <c r="C1329" s="38" t="s">
        <v>2654</v>
      </c>
      <c r="D1329" s="39" t="s">
        <v>2655</v>
      </c>
      <c r="E1329" s="39" t="s">
        <v>34</v>
      </c>
      <c r="F1329" s="39" t="s">
        <v>35</v>
      </c>
      <c r="G1329" s="39">
        <v>4</v>
      </c>
      <c r="H1329" s="40">
        <v>12365.92</v>
      </c>
      <c r="I1329" s="40">
        <v>3091.48</v>
      </c>
      <c r="J1329" s="39" t="s">
        <v>36</v>
      </c>
      <c r="K1329" s="38"/>
      <c r="L1329" s="38" t="s">
        <v>566</v>
      </c>
    </row>
    <row r="1330" spans="2:108" x14ac:dyDescent="0.25">
      <c r="B1330" s="37" t="s">
        <v>2656</v>
      </c>
      <c r="C1330" s="38" t="s">
        <v>2657</v>
      </c>
      <c r="D1330" s="39" t="s">
        <v>39</v>
      </c>
      <c r="E1330" s="39" t="s">
        <v>20</v>
      </c>
      <c r="F1330" s="39" t="s">
        <v>21</v>
      </c>
      <c r="G1330" s="39">
        <v>12</v>
      </c>
      <c r="H1330" s="40">
        <v>333.04</v>
      </c>
      <c r="I1330" s="40">
        <v>333.04</v>
      </c>
      <c r="J1330" s="39"/>
      <c r="K1330" s="38"/>
      <c r="L1330" s="38" t="s">
        <v>566</v>
      </c>
    </row>
    <row r="1331" spans="2:108" x14ac:dyDescent="0.25">
      <c r="B1331" s="37" t="s">
        <v>2658</v>
      </c>
      <c r="C1331" s="38" t="s">
        <v>2659</v>
      </c>
      <c r="D1331" s="39" t="s">
        <v>83</v>
      </c>
      <c r="E1331" s="39" t="s">
        <v>83</v>
      </c>
      <c r="F1331" s="39" t="s">
        <v>21</v>
      </c>
      <c r="G1331" s="39">
        <v>4</v>
      </c>
      <c r="H1331" s="40">
        <v>4687.4399999999996</v>
      </c>
      <c r="I1331" s="40">
        <v>4687.4399999999996</v>
      </c>
      <c r="J1331" s="39"/>
      <c r="K1331" s="38"/>
      <c r="L1331" s="38" t="s">
        <v>22</v>
      </c>
    </row>
    <row r="1332" spans="2:108" x14ac:dyDescent="0.25">
      <c r="B1332" s="37" t="s">
        <v>2660</v>
      </c>
      <c r="C1332" s="38" t="s">
        <v>2661</v>
      </c>
      <c r="D1332" s="39" t="s">
        <v>39</v>
      </c>
      <c r="E1332" s="39" t="s">
        <v>20</v>
      </c>
      <c r="F1332" s="39" t="s">
        <v>21</v>
      </c>
      <c r="G1332" s="39">
        <v>12</v>
      </c>
      <c r="H1332" s="40">
        <v>1552.32</v>
      </c>
      <c r="I1332" s="40">
        <v>1552.32</v>
      </c>
      <c r="J1332" s="39"/>
      <c r="K1332" s="39"/>
      <c r="L1332" s="38" t="s">
        <v>566</v>
      </c>
      <c r="BL1332" s="45"/>
      <c r="BM1332" s="45"/>
      <c r="BN1332" s="45"/>
      <c r="BO1332" s="45"/>
      <c r="BP1332" s="45"/>
      <c r="BQ1332" s="45"/>
      <c r="BR1332" s="45"/>
      <c r="BS1332" s="45"/>
      <c r="BT1332" s="45"/>
      <c r="BU1332" s="45"/>
      <c r="BV1332" s="45"/>
      <c r="BW1332" s="45"/>
      <c r="BX1332" s="45"/>
      <c r="BY1332" s="45"/>
      <c r="BZ1332" s="45"/>
      <c r="CA1332" s="45"/>
      <c r="CB1332" s="45"/>
      <c r="CC1332" s="45"/>
      <c r="CD1332" s="45"/>
      <c r="CE1332" s="45"/>
      <c r="CF1332" s="45"/>
      <c r="CG1332" s="45"/>
      <c r="CH1332" s="45"/>
      <c r="CI1332" s="45"/>
      <c r="CJ1332" s="45"/>
      <c r="CK1332" s="45"/>
    </row>
    <row r="1333" spans="2:108" x14ac:dyDescent="0.25">
      <c r="B1333" s="37" t="s">
        <v>2662</v>
      </c>
      <c r="C1333" s="38" t="s">
        <v>2663</v>
      </c>
      <c r="D1333" s="39" t="s">
        <v>2664</v>
      </c>
      <c r="E1333" s="39" t="s">
        <v>20</v>
      </c>
      <c r="F1333" s="39" t="s">
        <v>21</v>
      </c>
      <c r="G1333" s="39">
        <v>12</v>
      </c>
      <c r="H1333" s="40">
        <v>997.23</v>
      </c>
      <c r="I1333" s="40">
        <v>997.23</v>
      </c>
      <c r="J1333" s="39"/>
      <c r="K1333" s="38"/>
      <c r="L1333" s="38" t="s">
        <v>566</v>
      </c>
    </row>
    <row r="1334" spans="2:108" x14ac:dyDescent="0.25">
      <c r="B1334" s="37" t="s">
        <v>2665</v>
      </c>
      <c r="C1334" s="38" t="s">
        <v>1005</v>
      </c>
      <c r="D1334" s="39" t="s">
        <v>709</v>
      </c>
      <c r="E1334" s="39" t="s">
        <v>20</v>
      </c>
      <c r="F1334" s="39" t="s">
        <v>35</v>
      </c>
      <c r="G1334" s="39">
        <v>12</v>
      </c>
      <c r="H1334" s="40">
        <v>26278.560000000001</v>
      </c>
      <c r="I1334" s="40">
        <v>2189.88</v>
      </c>
      <c r="J1334" s="39" t="s">
        <v>36</v>
      </c>
      <c r="K1334" s="38"/>
      <c r="L1334" s="38" t="s">
        <v>566</v>
      </c>
    </row>
    <row r="1335" spans="2:108" x14ac:dyDescent="0.25">
      <c r="B1335" s="37" t="s">
        <v>2666</v>
      </c>
      <c r="C1335" s="38" t="s">
        <v>2663</v>
      </c>
      <c r="D1335" s="39" t="s">
        <v>2667</v>
      </c>
      <c r="E1335" s="39" t="s">
        <v>34</v>
      </c>
      <c r="F1335" s="39" t="s">
        <v>35</v>
      </c>
      <c r="G1335" s="39">
        <v>4</v>
      </c>
      <c r="H1335" s="40">
        <v>24545.84</v>
      </c>
      <c r="I1335" s="40">
        <v>6136.46</v>
      </c>
      <c r="J1335" s="39" t="s">
        <v>36</v>
      </c>
      <c r="K1335" s="38"/>
      <c r="L1335" s="38" t="s">
        <v>566</v>
      </c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45"/>
      <c r="BV1335" s="45"/>
      <c r="BW1335" s="45"/>
      <c r="BX1335" s="45"/>
      <c r="BY1335" s="45"/>
      <c r="BZ1335" s="45"/>
      <c r="CA1335" s="45"/>
      <c r="CB1335" s="45"/>
      <c r="CC1335" s="45"/>
      <c r="CD1335" s="45"/>
      <c r="CE1335" s="45"/>
      <c r="CF1335" s="45"/>
      <c r="CG1335" s="45"/>
      <c r="CH1335" s="45"/>
      <c r="CI1335" s="45"/>
      <c r="CJ1335" s="45"/>
      <c r="CK1335" s="45"/>
    </row>
    <row r="1336" spans="2:108" x14ac:dyDescent="0.25">
      <c r="B1336" s="37" t="s">
        <v>2668</v>
      </c>
      <c r="C1336" s="38" t="s">
        <v>2669</v>
      </c>
      <c r="D1336" s="39" t="s">
        <v>19</v>
      </c>
      <c r="E1336" s="39" t="s">
        <v>20</v>
      </c>
      <c r="F1336" s="39" t="s">
        <v>35</v>
      </c>
      <c r="G1336" s="39">
        <v>12</v>
      </c>
      <c r="H1336" s="40">
        <v>40228.559999999998</v>
      </c>
      <c r="I1336" s="40">
        <v>3352.38</v>
      </c>
      <c r="J1336" s="39" t="s">
        <v>36</v>
      </c>
      <c r="K1336" s="39"/>
      <c r="L1336" s="38" t="s">
        <v>566</v>
      </c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</row>
    <row r="1337" spans="2:108" x14ac:dyDescent="0.25">
      <c r="B1337" s="60" t="s">
        <v>2670</v>
      </c>
      <c r="C1337" s="38" t="s">
        <v>2671</v>
      </c>
      <c r="D1337" s="39" t="s">
        <v>2672</v>
      </c>
      <c r="E1337" s="39" t="s">
        <v>34</v>
      </c>
      <c r="F1337" s="39" t="s">
        <v>35</v>
      </c>
      <c r="G1337" s="39">
        <v>4</v>
      </c>
      <c r="H1337" s="40">
        <v>12569.44</v>
      </c>
      <c r="I1337" s="40">
        <v>3142.36</v>
      </c>
      <c r="J1337" s="39" t="s">
        <v>36</v>
      </c>
      <c r="K1337" s="39"/>
      <c r="L1337" s="38" t="s">
        <v>566</v>
      </c>
    </row>
    <row r="1338" spans="2:108" x14ac:dyDescent="0.25">
      <c r="B1338" s="60" t="s">
        <v>2673</v>
      </c>
      <c r="C1338" s="38" t="s">
        <v>2674</v>
      </c>
      <c r="D1338" s="39" t="s">
        <v>19</v>
      </c>
      <c r="E1338" s="39" t="s">
        <v>20</v>
      </c>
      <c r="F1338" s="39" t="s">
        <v>35</v>
      </c>
      <c r="G1338" s="39">
        <v>4</v>
      </c>
      <c r="H1338" s="40">
        <v>11091.04</v>
      </c>
      <c r="I1338" s="40">
        <v>2772.76</v>
      </c>
      <c r="J1338" s="39" t="s">
        <v>36</v>
      </c>
      <c r="K1338" s="41"/>
      <c r="L1338" s="38" t="s">
        <v>566</v>
      </c>
    </row>
    <row r="1339" spans="2:108" x14ac:dyDescent="0.25">
      <c r="B1339" s="37" t="s">
        <v>2675</v>
      </c>
      <c r="C1339" s="38" t="s">
        <v>1060</v>
      </c>
      <c r="D1339" s="39" t="s">
        <v>43</v>
      </c>
      <c r="E1339" s="39" t="s">
        <v>27</v>
      </c>
      <c r="F1339" s="39" t="s">
        <v>35</v>
      </c>
      <c r="G1339" s="39">
        <v>12</v>
      </c>
      <c r="H1339" s="40">
        <v>95079.72</v>
      </c>
      <c r="I1339" s="40">
        <v>7923.31</v>
      </c>
      <c r="J1339" s="39" t="s">
        <v>36</v>
      </c>
      <c r="K1339" s="38"/>
      <c r="L1339" s="38" t="s">
        <v>566</v>
      </c>
    </row>
    <row r="1340" spans="2:108" x14ac:dyDescent="0.25">
      <c r="B1340" s="37" t="s">
        <v>2676</v>
      </c>
      <c r="C1340" s="38" t="s">
        <v>1146</v>
      </c>
      <c r="D1340" s="39" t="s">
        <v>33</v>
      </c>
      <c r="E1340" s="39" t="s">
        <v>34</v>
      </c>
      <c r="F1340" s="39" t="s">
        <v>35</v>
      </c>
      <c r="G1340" s="39">
        <v>4</v>
      </c>
      <c r="H1340" s="40">
        <v>12922.24</v>
      </c>
      <c r="I1340" s="40">
        <v>3230.56</v>
      </c>
      <c r="J1340" s="39" t="s">
        <v>36</v>
      </c>
      <c r="K1340" s="38"/>
      <c r="L1340" s="38" t="s">
        <v>566</v>
      </c>
    </row>
    <row r="1341" spans="2:108" x14ac:dyDescent="0.25">
      <c r="B1341" s="37" t="s">
        <v>2677</v>
      </c>
      <c r="C1341" s="38" t="s">
        <v>2678</v>
      </c>
      <c r="D1341" s="39" t="s">
        <v>24</v>
      </c>
      <c r="E1341" s="39" t="s">
        <v>25</v>
      </c>
      <c r="F1341" s="39" t="s">
        <v>21</v>
      </c>
      <c r="G1341" s="39">
        <v>1</v>
      </c>
      <c r="H1341" s="40">
        <v>12735.34</v>
      </c>
      <c r="I1341" s="40">
        <v>12735.34</v>
      </c>
      <c r="J1341" s="39"/>
      <c r="K1341" s="38"/>
      <c r="L1341" s="38" t="s">
        <v>566</v>
      </c>
    </row>
    <row r="1342" spans="2:108" x14ac:dyDescent="0.25">
      <c r="B1342" s="37" t="s">
        <v>2679</v>
      </c>
      <c r="C1342" s="38" t="s">
        <v>2002</v>
      </c>
      <c r="D1342" s="39" t="s">
        <v>772</v>
      </c>
      <c r="E1342" s="39" t="s">
        <v>772</v>
      </c>
      <c r="F1342" s="39" t="s">
        <v>21</v>
      </c>
      <c r="G1342" s="39">
        <v>1</v>
      </c>
      <c r="H1342" s="40">
        <v>7143.43</v>
      </c>
      <c r="I1342" s="40">
        <v>7143.43</v>
      </c>
      <c r="J1342" s="39"/>
      <c r="K1342" s="41"/>
      <c r="L1342" s="38" t="s">
        <v>566</v>
      </c>
    </row>
    <row r="1343" spans="2:108" x14ac:dyDescent="0.25">
      <c r="B1343" s="37" t="s">
        <v>2680</v>
      </c>
      <c r="C1343" s="38" t="s">
        <v>1216</v>
      </c>
      <c r="D1343" s="39" t="s">
        <v>19</v>
      </c>
      <c r="E1343" s="39" t="s">
        <v>20</v>
      </c>
      <c r="F1343" s="39" t="s">
        <v>35</v>
      </c>
      <c r="G1343" s="39">
        <v>4</v>
      </c>
      <c r="H1343" s="40">
        <v>10999.64</v>
      </c>
      <c r="I1343" s="40">
        <v>2749.91</v>
      </c>
      <c r="J1343" s="39" t="s">
        <v>36</v>
      </c>
      <c r="K1343" s="38"/>
      <c r="L1343" s="38" t="s">
        <v>566</v>
      </c>
    </row>
    <row r="1344" spans="2:108" x14ac:dyDescent="0.25">
      <c r="B1344" s="37" t="s">
        <v>2681</v>
      </c>
      <c r="C1344" s="38" t="s">
        <v>2027</v>
      </c>
      <c r="D1344" s="39" t="s">
        <v>83</v>
      </c>
      <c r="E1344" s="39" t="s">
        <v>83</v>
      </c>
      <c r="F1344" s="39" t="s">
        <v>35</v>
      </c>
      <c r="G1344" s="39">
        <v>4</v>
      </c>
      <c r="H1344" s="40">
        <v>15811.64</v>
      </c>
      <c r="I1344" s="40">
        <v>3952.91</v>
      </c>
      <c r="J1344" s="39" t="s">
        <v>36</v>
      </c>
      <c r="K1344" s="38"/>
      <c r="L1344" s="38" t="s">
        <v>566</v>
      </c>
    </row>
    <row r="1345" spans="2:89" x14ac:dyDescent="0.25">
      <c r="B1345" s="37" t="s">
        <v>2682</v>
      </c>
      <c r="C1345" s="38" t="s">
        <v>2683</v>
      </c>
      <c r="D1345" s="39"/>
      <c r="E1345" s="39" t="s">
        <v>772</v>
      </c>
      <c r="F1345" s="39" t="s">
        <v>21</v>
      </c>
      <c r="G1345" s="39">
        <v>1</v>
      </c>
      <c r="H1345" s="40">
        <v>13551.62</v>
      </c>
      <c r="I1345" s="40">
        <v>13551.62</v>
      </c>
      <c r="J1345" s="39"/>
      <c r="K1345" s="38"/>
      <c r="L1345" s="38" t="s">
        <v>566</v>
      </c>
    </row>
    <row r="1346" spans="2:89" x14ac:dyDescent="0.25">
      <c r="B1346" s="37" t="s">
        <v>2684</v>
      </c>
      <c r="C1346" s="38" t="s">
        <v>2685</v>
      </c>
      <c r="D1346" s="39" t="s">
        <v>24</v>
      </c>
      <c r="E1346" s="39" t="s">
        <v>25</v>
      </c>
      <c r="F1346" s="39" t="s">
        <v>21</v>
      </c>
      <c r="G1346" s="39">
        <v>1</v>
      </c>
      <c r="H1346" s="40">
        <v>45958.26</v>
      </c>
      <c r="I1346" s="40">
        <v>45958.26</v>
      </c>
      <c r="J1346" s="39"/>
      <c r="K1346" s="38"/>
      <c r="L1346" s="38" t="s">
        <v>566</v>
      </c>
    </row>
    <row r="1347" spans="2:89" x14ac:dyDescent="0.25">
      <c r="B1347" s="37" t="s">
        <v>2686</v>
      </c>
      <c r="C1347" s="38" t="s">
        <v>2687</v>
      </c>
      <c r="D1347" s="39" t="s">
        <v>76</v>
      </c>
      <c r="E1347" s="39" t="s">
        <v>76</v>
      </c>
      <c r="F1347" s="39" t="s">
        <v>35</v>
      </c>
      <c r="G1347" s="39">
        <v>6</v>
      </c>
      <c r="H1347" s="40">
        <v>17544.599999999999</v>
      </c>
      <c r="I1347" s="40">
        <v>2924.1</v>
      </c>
      <c r="J1347" s="39" t="s">
        <v>36</v>
      </c>
      <c r="K1347" s="39"/>
      <c r="L1347" s="38" t="s">
        <v>566</v>
      </c>
    </row>
    <row r="1348" spans="2:89" x14ac:dyDescent="0.25">
      <c r="B1348" s="37" t="s">
        <v>2688</v>
      </c>
      <c r="C1348" s="38" t="s">
        <v>2689</v>
      </c>
      <c r="D1348" s="39" t="s">
        <v>70</v>
      </c>
      <c r="E1348" s="39" t="s">
        <v>71</v>
      </c>
      <c r="F1348" s="39" t="s">
        <v>35</v>
      </c>
      <c r="G1348" s="39">
        <v>6</v>
      </c>
      <c r="H1348" s="40">
        <v>44842.5</v>
      </c>
      <c r="I1348" s="40">
        <v>7473.75</v>
      </c>
      <c r="J1348" s="39" t="s">
        <v>36</v>
      </c>
      <c r="K1348" s="38"/>
      <c r="L1348" s="38" t="s">
        <v>566</v>
      </c>
    </row>
    <row r="1349" spans="2:89" x14ac:dyDescent="0.25">
      <c r="B1349" s="37" t="s">
        <v>2690</v>
      </c>
      <c r="C1349" s="38" t="s">
        <v>2691</v>
      </c>
      <c r="D1349" s="39" t="s">
        <v>2692</v>
      </c>
      <c r="E1349" s="39" t="s">
        <v>34</v>
      </c>
      <c r="F1349" s="39" t="s">
        <v>35</v>
      </c>
      <c r="G1349" s="39">
        <v>4</v>
      </c>
      <c r="H1349" s="40">
        <v>66622.240000000005</v>
      </c>
      <c r="I1349" s="40">
        <v>16655.560000000001</v>
      </c>
      <c r="J1349" s="39" t="s">
        <v>36</v>
      </c>
      <c r="K1349" s="38"/>
      <c r="L1349" s="38" t="s">
        <v>566</v>
      </c>
    </row>
    <row r="1350" spans="2:89" x14ac:dyDescent="0.25">
      <c r="B1350" s="37" t="s">
        <v>2693</v>
      </c>
      <c r="C1350" s="38" t="s">
        <v>2694</v>
      </c>
      <c r="D1350" s="39" t="s">
        <v>2695</v>
      </c>
      <c r="E1350" s="39" t="s">
        <v>34</v>
      </c>
      <c r="F1350" s="39" t="s">
        <v>35</v>
      </c>
      <c r="G1350" s="39">
        <v>4</v>
      </c>
      <c r="H1350" s="40">
        <v>13713.92</v>
      </c>
      <c r="I1350" s="40">
        <v>3428.48</v>
      </c>
      <c r="J1350" s="39" t="s">
        <v>36</v>
      </c>
      <c r="K1350" s="38"/>
      <c r="L1350" s="38" t="s">
        <v>566</v>
      </c>
    </row>
    <row r="1351" spans="2:89" x14ac:dyDescent="0.25">
      <c r="B1351" s="37" t="s">
        <v>2696</v>
      </c>
      <c r="C1351" s="38" t="s">
        <v>2694</v>
      </c>
      <c r="D1351" s="39" t="s">
        <v>2697</v>
      </c>
      <c r="E1351" s="39" t="s">
        <v>27</v>
      </c>
      <c r="F1351" s="39" t="s">
        <v>35</v>
      </c>
      <c r="G1351" s="39">
        <v>12</v>
      </c>
      <c r="H1351" s="40">
        <v>17434.920000000002</v>
      </c>
      <c r="I1351" s="40">
        <v>1452.91</v>
      </c>
      <c r="J1351" s="39" t="s">
        <v>36</v>
      </c>
      <c r="K1351" s="38"/>
      <c r="L1351" s="38" t="s">
        <v>566</v>
      </c>
    </row>
    <row r="1352" spans="2:89" x14ac:dyDescent="0.25">
      <c r="B1352" s="37" t="s">
        <v>2698</v>
      </c>
      <c r="C1352" s="38" t="s">
        <v>2699</v>
      </c>
      <c r="D1352" s="39" t="s">
        <v>70</v>
      </c>
      <c r="E1352" s="39" t="s">
        <v>71</v>
      </c>
      <c r="F1352" s="39" t="s">
        <v>21</v>
      </c>
      <c r="G1352" s="39">
        <v>12</v>
      </c>
      <c r="H1352" s="40">
        <v>1724.42</v>
      </c>
      <c r="I1352" s="40">
        <v>1724.42</v>
      </c>
      <c r="J1352" s="39"/>
      <c r="K1352" s="38"/>
      <c r="L1352" s="38" t="s">
        <v>22</v>
      </c>
    </row>
    <row r="1353" spans="2:89" x14ac:dyDescent="0.25">
      <c r="B1353" s="37" t="s">
        <v>2700</v>
      </c>
      <c r="C1353" s="38" t="s">
        <v>2701</v>
      </c>
      <c r="D1353" s="39" t="s">
        <v>772</v>
      </c>
      <c r="E1353" s="39" t="s">
        <v>772</v>
      </c>
      <c r="F1353" s="39" t="s">
        <v>21</v>
      </c>
      <c r="G1353" s="39">
        <v>1</v>
      </c>
      <c r="H1353" s="40">
        <v>22168.639999999999</v>
      </c>
      <c r="I1353" s="40">
        <v>22168.639999999999</v>
      </c>
      <c r="J1353" s="39"/>
      <c r="K1353" s="38"/>
      <c r="L1353" s="38" t="s">
        <v>22</v>
      </c>
    </row>
    <row r="1354" spans="2:89" x14ac:dyDescent="0.25">
      <c r="B1354" s="37" t="s">
        <v>2702</v>
      </c>
      <c r="C1354" s="38" t="s">
        <v>2699</v>
      </c>
      <c r="D1354" s="39" t="s">
        <v>83</v>
      </c>
      <c r="E1354" s="39" t="s">
        <v>83</v>
      </c>
      <c r="F1354" s="39" t="s">
        <v>21</v>
      </c>
      <c r="G1354" s="39">
        <v>4</v>
      </c>
      <c r="H1354" s="40">
        <v>6265.02</v>
      </c>
      <c r="I1354" s="40">
        <v>6265.02</v>
      </c>
      <c r="J1354" s="39"/>
      <c r="K1354" s="38"/>
      <c r="L1354" s="38" t="s">
        <v>22</v>
      </c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</row>
    <row r="1355" spans="2:89" x14ac:dyDescent="0.25">
      <c r="B1355" s="37" t="s">
        <v>2703</v>
      </c>
      <c r="C1355" s="38" t="s">
        <v>2704</v>
      </c>
      <c r="D1355" s="39" t="s">
        <v>2705</v>
      </c>
      <c r="E1355" s="39" t="s">
        <v>481</v>
      </c>
      <c r="F1355" s="39" t="s">
        <v>21</v>
      </c>
      <c r="G1355" s="39">
        <v>1</v>
      </c>
      <c r="H1355" s="40">
        <v>3626.32</v>
      </c>
      <c r="I1355" s="40">
        <v>3626.32</v>
      </c>
      <c r="J1355" s="39"/>
      <c r="K1355" s="38"/>
      <c r="L1355" s="38" t="s">
        <v>566</v>
      </c>
    </row>
    <row r="1356" spans="2:89" x14ac:dyDescent="0.25">
      <c r="B1356" s="37" t="s">
        <v>2706</v>
      </c>
      <c r="C1356" s="38" t="s">
        <v>2707</v>
      </c>
      <c r="D1356" s="39" t="s">
        <v>27</v>
      </c>
      <c r="E1356" s="39" t="s">
        <v>27</v>
      </c>
      <c r="F1356" s="39" t="s">
        <v>21</v>
      </c>
      <c r="G1356" s="39">
        <v>1</v>
      </c>
      <c r="H1356" s="40">
        <v>3725.8</v>
      </c>
      <c r="I1356" s="40">
        <v>3725.8</v>
      </c>
      <c r="J1356" s="39"/>
      <c r="K1356" s="38"/>
      <c r="L1356" s="38" t="s">
        <v>566</v>
      </c>
    </row>
    <row r="1357" spans="2:89" x14ac:dyDescent="0.25">
      <c r="B1357" s="37" t="s">
        <v>2708</v>
      </c>
      <c r="C1357" s="38" t="s">
        <v>2709</v>
      </c>
      <c r="D1357" s="39" t="s">
        <v>2194</v>
      </c>
      <c r="E1357" s="39" t="s">
        <v>2194</v>
      </c>
      <c r="F1357" s="39" t="s">
        <v>21</v>
      </c>
      <c r="G1357" s="39">
        <v>1</v>
      </c>
      <c r="H1357" s="40">
        <v>7379.61</v>
      </c>
      <c r="I1357" s="40">
        <v>7379.61</v>
      </c>
      <c r="J1357" s="39"/>
      <c r="K1357" s="38"/>
      <c r="L1357" s="38" t="s">
        <v>566</v>
      </c>
    </row>
    <row r="1358" spans="2:89" x14ac:dyDescent="0.25">
      <c r="B1358" s="37" t="s">
        <v>2710</v>
      </c>
      <c r="C1358" s="38" t="s">
        <v>2711</v>
      </c>
      <c r="D1358" s="39" t="s">
        <v>1679</v>
      </c>
      <c r="E1358" s="39" t="s">
        <v>1679</v>
      </c>
      <c r="F1358" s="39" t="s">
        <v>21</v>
      </c>
      <c r="G1358" s="39">
        <v>1</v>
      </c>
      <c r="H1358" s="40">
        <v>12417.25</v>
      </c>
      <c r="I1358" s="40">
        <v>12417.25</v>
      </c>
      <c r="J1358" s="39"/>
      <c r="K1358" s="38"/>
      <c r="L1358" s="38" t="s">
        <v>566</v>
      </c>
    </row>
    <row r="1359" spans="2:89" x14ac:dyDescent="0.25">
      <c r="B1359" s="37" t="s">
        <v>2712</v>
      </c>
      <c r="C1359" s="38" t="s">
        <v>2713</v>
      </c>
      <c r="D1359" s="39" t="s">
        <v>481</v>
      </c>
      <c r="E1359" s="39" t="s">
        <v>481</v>
      </c>
      <c r="F1359" s="39" t="s">
        <v>21</v>
      </c>
      <c r="G1359" s="39">
        <v>1</v>
      </c>
      <c r="H1359" s="40">
        <v>2669.6</v>
      </c>
      <c r="I1359" s="40">
        <v>2669.6</v>
      </c>
      <c r="J1359" s="39"/>
      <c r="K1359" s="38"/>
      <c r="L1359" s="38" t="s">
        <v>566</v>
      </c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5"/>
      <c r="BB1359" s="45"/>
      <c r="BC1359" s="45"/>
      <c r="BD1359" s="45"/>
      <c r="BE1359" s="45"/>
      <c r="BF1359" s="45"/>
      <c r="BG1359" s="45"/>
      <c r="BH1359" s="45"/>
      <c r="BI1359" s="45"/>
      <c r="BJ1359" s="45"/>
      <c r="BK1359" s="45"/>
    </row>
    <row r="1360" spans="2:89" x14ac:dyDescent="0.25">
      <c r="B1360" s="37" t="s">
        <v>2714</v>
      </c>
      <c r="C1360" s="38" t="s">
        <v>2713</v>
      </c>
      <c r="D1360" s="39" t="s">
        <v>237</v>
      </c>
      <c r="E1360" s="39" t="s">
        <v>237</v>
      </c>
      <c r="F1360" s="39" t="s">
        <v>21</v>
      </c>
      <c r="G1360" s="39">
        <v>1</v>
      </c>
      <c r="H1360" s="40">
        <v>5038.8100000000004</v>
      </c>
      <c r="I1360" s="40">
        <v>5038.8100000000004</v>
      </c>
      <c r="J1360" s="39"/>
      <c r="K1360" s="38"/>
      <c r="L1360" s="38" t="s">
        <v>566</v>
      </c>
    </row>
    <row r="1361" spans="2:12" x14ac:dyDescent="0.25">
      <c r="B1361" s="37" t="s">
        <v>2715</v>
      </c>
      <c r="C1361" s="38" t="s">
        <v>2713</v>
      </c>
      <c r="D1361" s="39" t="s">
        <v>19</v>
      </c>
      <c r="E1361" s="39" t="s">
        <v>20</v>
      </c>
      <c r="F1361" s="39" t="s">
        <v>21</v>
      </c>
      <c r="G1361" s="39">
        <v>1</v>
      </c>
      <c r="H1361" s="40">
        <v>12087.64</v>
      </c>
      <c r="I1361" s="40">
        <v>12087.64</v>
      </c>
      <c r="J1361" s="39"/>
      <c r="K1361" s="38"/>
      <c r="L1361" s="38" t="s">
        <v>566</v>
      </c>
    </row>
    <row r="1362" spans="2:12" x14ac:dyDescent="0.25">
      <c r="B1362" s="37" t="s">
        <v>2716</v>
      </c>
      <c r="C1362" s="38" t="s">
        <v>2717</v>
      </c>
      <c r="D1362" s="39" t="s">
        <v>27</v>
      </c>
      <c r="E1362" s="39" t="s">
        <v>27</v>
      </c>
      <c r="F1362" s="39" t="s">
        <v>21</v>
      </c>
      <c r="G1362" s="39">
        <v>1</v>
      </c>
      <c r="H1362" s="40">
        <v>23007.8</v>
      </c>
      <c r="I1362" s="40">
        <v>23007.8</v>
      </c>
      <c r="J1362" s="39"/>
      <c r="K1362" s="38"/>
      <c r="L1362" s="38" t="s">
        <v>566</v>
      </c>
    </row>
    <row r="1363" spans="2:12" x14ac:dyDescent="0.25">
      <c r="B1363" s="37" t="s">
        <v>2718</v>
      </c>
      <c r="C1363" s="38" t="s">
        <v>2719</v>
      </c>
      <c r="D1363" s="39"/>
      <c r="E1363" s="39" t="s">
        <v>20</v>
      </c>
      <c r="F1363" s="39" t="s">
        <v>21</v>
      </c>
      <c r="G1363" s="39">
        <v>1</v>
      </c>
      <c r="H1363" s="40">
        <v>25833.68</v>
      </c>
      <c r="I1363" s="40">
        <v>25833.68</v>
      </c>
      <c r="J1363" s="39"/>
      <c r="K1363" s="38"/>
      <c r="L1363" s="38" t="s">
        <v>566</v>
      </c>
    </row>
    <row r="1364" spans="2:12" x14ac:dyDescent="0.25">
      <c r="B1364" s="37" t="s">
        <v>2720</v>
      </c>
      <c r="C1364" s="38" t="s">
        <v>2721</v>
      </c>
      <c r="D1364" s="39" t="s">
        <v>83</v>
      </c>
      <c r="E1364" s="39" t="s">
        <v>83</v>
      </c>
      <c r="F1364" s="39" t="s">
        <v>35</v>
      </c>
      <c r="G1364" s="39">
        <v>4</v>
      </c>
      <c r="H1364" s="40">
        <v>24863.8</v>
      </c>
      <c r="I1364" s="40">
        <v>6215.95</v>
      </c>
      <c r="J1364" s="39" t="s">
        <v>36</v>
      </c>
      <c r="K1364" s="46"/>
      <c r="L1364" s="38" t="s">
        <v>566</v>
      </c>
    </row>
    <row r="1365" spans="2:12" x14ac:dyDescent="0.25">
      <c r="B1365" s="37" t="s">
        <v>2722</v>
      </c>
      <c r="C1365" s="38" t="s">
        <v>2723</v>
      </c>
      <c r="D1365" s="39" t="s">
        <v>83</v>
      </c>
      <c r="E1365" s="39" t="s">
        <v>83</v>
      </c>
      <c r="F1365" s="39" t="s">
        <v>35</v>
      </c>
      <c r="G1365" s="39">
        <v>4</v>
      </c>
      <c r="H1365" s="40">
        <v>54246.52</v>
      </c>
      <c r="I1365" s="40">
        <v>13561.63</v>
      </c>
      <c r="J1365" s="39" t="s">
        <v>36</v>
      </c>
      <c r="K1365" s="38"/>
      <c r="L1365" s="38" t="s">
        <v>566</v>
      </c>
    </row>
    <row r="1366" spans="2:12" x14ac:dyDescent="0.25">
      <c r="B1366" s="42" t="s">
        <v>2724</v>
      </c>
      <c r="C1366" s="43" t="s">
        <v>2725</v>
      </c>
      <c r="D1366" s="44" t="s">
        <v>74</v>
      </c>
      <c r="E1366" s="44" t="s">
        <v>74</v>
      </c>
      <c r="F1366" s="44" t="s">
        <v>21</v>
      </c>
      <c r="G1366" s="44">
        <v>6</v>
      </c>
      <c r="H1366" s="64">
        <v>2151.0300000000002</v>
      </c>
      <c r="I1366" s="64">
        <v>2151.0300000000002</v>
      </c>
      <c r="J1366" s="44" t="s">
        <v>109</v>
      </c>
      <c r="K1366" s="67" t="s">
        <v>110</v>
      </c>
      <c r="L1366" s="43" t="s">
        <v>566</v>
      </c>
    </row>
    <row r="1367" spans="2:12" x14ac:dyDescent="0.25">
      <c r="B1367" s="37" t="s">
        <v>2726</v>
      </c>
      <c r="C1367" s="38" t="s">
        <v>2727</v>
      </c>
      <c r="D1367" s="39" t="s">
        <v>83</v>
      </c>
      <c r="E1367" s="39" t="s">
        <v>83</v>
      </c>
      <c r="F1367" s="39" t="s">
        <v>21</v>
      </c>
      <c r="G1367" s="39">
        <v>4</v>
      </c>
      <c r="H1367" s="40">
        <v>6689.33</v>
      </c>
      <c r="I1367" s="40">
        <v>6689.33</v>
      </c>
      <c r="J1367" s="39"/>
      <c r="K1367" s="38"/>
      <c r="L1367" s="38" t="s">
        <v>566</v>
      </c>
    </row>
    <row r="1368" spans="2:12" x14ac:dyDescent="0.25">
      <c r="B1368" s="37" t="s">
        <v>2728</v>
      </c>
      <c r="C1368" s="38" t="s">
        <v>2729</v>
      </c>
      <c r="D1368" s="39" t="s">
        <v>2730</v>
      </c>
      <c r="E1368" s="39" t="s">
        <v>74</v>
      </c>
      <c r="F1368" s="39" t="s">
        <v>35</v>
      </c>
      <c r="G1368" s="39">
        <v>6</v>
      </c>
      <c r="H1368" s="40">
        <v>22600.86</v>
      </c>
      <c r="I1368" s="40">
        <v>3766.81</v>
      </c>
      <c r="J1368" s="39" t="s">
        <v>36</v>
      </c>
      <c r="K1368" s="39"/>
      <c r="L1368" s="38" t="s">
        <v>566</v>
      </c>
    </row>
    <row r="1369" spans="2:12" x14ac:dyDescent="0.25">
      <c r="B1369" s="37" t="s">
        <v>2731</v>
      </c>
      <c r="C1369" s="38" t="s">
        <v>2729</v>
      </c>
      <c r="D1369" s="39" t="s">
        <v>2732</v>
      </c>
      <c r="E1369" s="39" t="s">
        <v>83</v>
      </c>
      <c r="F1369" s="39" t="s">
        <v>21</v>
      </c>
      <c r="G1369" s="39">
        <v>4</v>
      </c>
      <c r="H1369" s="40">
        <v>5832.52</v>
      </c>
      <c r="I1369" s="40">
        <v>5832.52</v>
      </c>
      <c r="J1369" s="39"/>
      <c r="K1369" s="38"/>
      <c r="L1369" s="38" t="s">
        <v>566</v>
      </c>
    </row>
    <row r="1370" spans="2:12" x14ac:dyDescent="0.25">
      <c r="B1370" s="37" t="s">
        <v>2733</v>
      </c>
      <c r="C1370" s="38" t="s">
        <v>2734</v>
      </c>
      <c r="D1370" s="39" t="s">
        <v>83</v>
      </c>
      <c r="E1370" s="39" t="s">
        <v>83</v>
      </c>
      <c r="F1370" s="39" t="s">
        <v>35</v>
      </c>
      <c r="G1370" s="39">
        <v>4</v>
      </c>
      <c r="H1370" s="40">
        <v>31919.96</v>
      </c>
      <c r="I1370" s="40">
        <v>7979.99</v>
      </c>
      <c r="J1370" s="39" t="s">
        <v>36</v>
      </c>
      <c r="K1370" s="38"/>
      <c r="L1370" s="38" t="s">
        <v>566</v>
      </c>
    </row>
    <row r="1371" spans="2:12" x14ac:dyDescent="0.25">
      <c r="B1371" s="54" t="s">
        <v>2735</v>
      </c>
      <c r="C1371" s="38" t="s">
        <v>2736</v>
      </c>
      <c r="D1371" s="39" t="s">
        <v>74</v>
      </c>
      <c r="E1371" s="39" t="s">
        <v>74</v>
      </c>
      <c r="F1371" s="39" t="s">
        <v>21</v>
      </c>
      <c r="G1371" s="39">
        <v>6</v>
      </c>
      <c r="H1371" s="40">
        <v>329.37</v>
      </c>
      <c r="I1371" s="40">
        <v>329.37</v>
      </c>
      <c r="J1371" s="39"/>
      <c r="K1371" s="41"/>
      <c r="L1371" s="38" t="s">
        <v>566</v>
      </c>
    </row>
    <row r="1372" spans="2:12" x14ac:dyDescent="0.25">
      <c r="B1372" s="37" t="s">
        <v>2737</v>
      </c>
      <c r="C1372" s="38" t="s">
        <v>2736</v>
      </c>
      <c r="D1372" s="39" t="s">
        <v>116</v>
      </c>
      <c r="E1372" s="39" t="s">
        <v>116</v>
      </c>
      <c r="F1372" s="39" t="s">
        <v>21</v>
      </c>
      <c r="G1372" s="39">
        <v>1</v>
      </c>
      <c r="H1372" s="40">
        <v>7375.81</v>
      </c>
      <c r="I1372" s="40">
        <v>7375.81</v>
      </c>
      <c r="J1372" s="39"/>
      <c r="K1372" s="41"/>
      <c r="L1372" s="38" t="s">
        <v>566</v>
      </c>
    </row>
    <row r="1373" spans="2:12" x14ac:dyDescent="0.25">
      <c r="B1373" s="37" t="s">
        <v>2738</v>
      </c>
      <c r="C1373" s="38" t="s">
        <v>2736</v>
      </c>
      <c r="D1373" s="39" t="s">
        <v>76</v>
      </c>
      <c r="E1373" s="39" t="s">
        <v>76</v>
      </c>
      <c r="F1373" s="39" t="s">
        <v>21</v>
      </c>
      <c r="G1373" s="39">
        <v>4</v>
      </c>
      <c r="H1373" s="40">
        <v>749.98</v>
      </c>
      <c r="I1373" s="40">
        <v>749.98</v>
      </c>
      <c r="J1373" s="39"/>
      <c r="K1373" s="41"/>
      <c r="L1373" s="38" t="s">
        <v>566</v>
      </c>
    </row>
    <row r="1374" spans="2:12" x14ac:dyDescent="0.25">
      <c r="B1374" s="37" t="s">
        <v>2739</v>
      </c>
      <c r="C1374" s="38" t="s">
        <v>2736</v>
      </c>
      <c r="D1374" s="39" t="s">
        <v>83</v>
      </c>
      <c r="E1374" s="39" t="s">
        <v>83</v>
      </c>
      <c r="F1374" s="39" t="s">
        <v>21</v>
      </c>
      <c r="G1374" s="39">
        <v>4</v>
      </c>
      <c r="H1374" s="40">
        <v>1170.25</v>
      </c>
      <c r="I1374" s="40">
        <v>1170.25</v>
      </c>
      <c r="J1374" s="39" t="s">
        <v>2377</v>
      </c>
      <c r="K1374" s="41"/>
      <c r="L1374" s="38" t="s">
        <v>566</v>
      </c>
    </row>
    <row r="1375" spans="2:12" x14ac:dyDescent="0.25">
      <c r="B1375" s="37" t="s">
        <v>2740</v>
      </c>
      <c r="C1375" s="38" t="s">
        <v>2741</v>
      </c>
      <c r="D1375" s="39" t="s">
        <v>2742</v>
      </c>
      <c r="E1375" s="39" t="s">
        <v>714</v>
      </c>
      <c r="F1375" s="39" t="s">
        <v>35</v>
      </c>
      <c r="G1375" s="39">
        <v>4</v>
      </c>
      <c r="H1375" s="40">
        <v>98566.6</v>
      </c>
      <c r="I1375" s="40">
        <v>24641.65</v>
      </c>
      <c r="J1375" s="39" t="s">
        <v>36</v>
      </c>
      <c r="K1375" s="38"/>
      <c r="L1375" s="38" t="s">
        <v>566</v>
      </c>
    </row>
    <row r="1376" spans="2:12" x14ac:dyDescent="0.25">
      <c r="B1376" s="37" t="s">
        <v>2743</v>
      </c>
      <c r="C1376" s="38" t="s">
        <v>2744</v>
      </c>
      <c r="D1376" s="39" t="s">
        <v>2745</v>
      </c>
      <c r="E1376" s="39" t="s">
        <v>1137</v>
      </c>
      <c r="F1376" s="39" t="s">
        <v>35</v>
      </c>
      <c r="G1376" s="39">
        <v>4</v>
      </c>
      <c r="H1376" s="40">
        <v>89809.76</v>
      </c>
      <c r="I1376" s="40">
        <v>22452.44</v>
      </c>
      <c r="J1376" s="39" t="s">
        <v>36</v>
      </c>
      <c r="K1376" s="38"/>
      <c r="L1376" s="38" t="s">
        <v>566</v>
      </c>
    </row>
    <row r="1377" spans="2:108" x14ac:dyDescent="0.25">
      <c r="B1377" s="37" t="s">
        <v>2746</v>
      </c>
      <c r="C1377" s="38" t="s">
        <v>564</v>
      </c>
      <c r="D1377" s="39" t="s">
        <v>2747</v>
      </c>
      <c r="E1377" s="39" t="s">
        <v>71</v>
      </c>
      <c r="F1377" s="39" t="s">
        <v>35</v>
      </c>
      <c r="G1377" s="39">
        <v>6</v>
      </c>
      <c r="H1377" s="40">
        <v>7809.5399999999991</v>
      </c>
      <c r="I1377" s="40">
        <v>1301.5899999999999</v>
      </c>
      <c r="J1377" s="39" t="s">
        <v>36</v>
      </c>
      <c r="K1377" s="38"/>
      <c r="L1377" s="38" t="s">
        <v>566</v>
      </c>
    </row>
    <row r="1378" spans="2:108" x14ac:dyDescent="0.25">
      <c r="B1378" s="37" t="s">
        <v>2748</v>
      </c>
      <c r="C1378" s="38" t="s">
        <v>2033</v>
      </c>
      <c r="D1378" s="39" t="s">
        <v>116</v>
      </c>
      <c r="E1378" s="39" t="s">
        <v>116</v>
      </c>
      <c r="F1378" s="39" t="s">
        <v>21</v>
      </c>
      <c r="G1378" s="39">
        <v>1</v>
      </c>
      <c r="H1378" s="40">
        <v>11312.84</v>
      </c>
      <c r="I1378" s="40">
        <v>11312.84</v>
      </c>
      <c r="J1378" s="39"/>
      <c r="K1378" s="41"/>
      <c r="L1378" s="38" t="s">
        <v>566</v>
      </c>
    </row>
    <row r="1379" spans="2:108" x14ac:dyDescent="0.25">
      <c r="B1379" s="37" t="s">
        <v>2749</v>
      </c>
      <c r="C1379" s="38" t="s">
        <v>2033</v>
      </c>
      <c r="D1379" s="39" t="s">
        <v>76</v>
      </c>
      <c r="E1379" s="39" t="s">
        <v>76</v>
      </c>
      <c r="F1379" s="39" t="s">
        <v>21</v>
      </c>
      <c r="G1379" s="39">
        <v>4</v>
      </c>
      <c r="H1379" s="40">
        <v>1864.95</v>
      </c>
      <c r="I1379" s="40">
        <v>1864.95</v>
      </c>
      <c r="J1379" s="39"/>
      <c r="K1379" s="41"/>
      <c r="L1379" s="38" t="s">
        <v>566</v>
      </c>
    </row>
    <row r="1380" spans="2:108" x14ac:dyDescent="0.25">
      <c r="B1380" s="37" t="s">
        <v>2750</v>
      </c>
      <c r="C1380" s="38" t="s">
        <v>564</v>
      </c>
      <c r="D1380" s="39" t="s">
        <v>2751</v>
      </c>
      <c r="E1380" s="39" t="s">
        <v>83</v>
      </c>
      <c r="F1380" s="39" t="s">
        <v>21</v>
      </c>
      <c r="G1380" s="39">
        <v>4</v>
      </c>
      <c r="H1380" s="40">
        <v>2644.43</v>
      </c>
      <c r="I1380" s="40">
        <v>2644.43</v>
      </c>
      <c r="J1380" s="39" t="s">
        <v>2377</v>
      </c>
      <c r="K1380" s="41"/>
      <c r="L1380" s="38" t="s">
        <v>566</v>
      </c>
    </row>
    <row r="1381" spans="2:108" x14ac:dyDescent="0.25">
      <c r="B1381" s="37" t="s">
        <v>2752</v>
      </c>
      <c r="C1381" s="38" t="s">
        <v>492</v>
      </c>
      <c r="D1381" s="39" t="s">
        <v>2753</v>
      </c>
      <c r="E1381" s="39" t="s">
        <v>71</v>
      </c>
      <c r="F1381" s="39" t="s">
        <v>35</v>
      </c>
      <c r="G1381" s="39">
        <v>12</v>
      </c>
      <c r="H1381" s="40">
        <v>27249.72</v>
      </c>
      <c r="I1381" s="40">
        <v>2270.81</v>
      </c>
      <c r="J1381" s="39" t="s">
        <v>36</v>
      </c>
      <c r="K1381" s="38"/>
      <c r="L1381" s="38" t="s">
        <v>566</v>
      </c>
    </row>
    <row r="1382" spans="2:108" x14ac:dyDescent="0.25">
      <c r="B1382" s="37" t="s">
        <v>2754</v>
      </c>
      <c r="C1382" s="38" t="s">
        <v>2755</v>
      </c>
      <c r="D1382" s="39"/>
      <c r="E1382" s="39" t="s">
        <v>83</v>
      </c>
      <c r="F1382" s="39" t="s">
        <v>35</v>
      </c>
      <c r="G1382" s="39">
        <v>4</v>
      </c>
      <c r="H1382" s="40">
        <v>26937.279999999999</v>
      </c>
      <c r="I1382" s="40">
        <v>6734.32</v>
      </c>
      <c r="J1382" s="39" t="s">
        <v>36</v>
      </c>
      <c r="K1382" s="41"/>
      <c r="L1382" s="38" t="s">
        <v>566</v>
      </c>
    </row>
    <row r="1383" spans="2:108" x14ac:dyDescent="0.25">
      <c r="B1383" s="37" t="s">
        <v>2756</v>
      </c>
      <c r="C1383" s="38" t="s">
        <v>2757</v>
      </c>
      <c r="D1383" s="39"/>
      <c r="E1383" s="39" t="s">
        <v>83</v>
      </c>
      <c r="F1383" s="39" t="s">
        <v>35</v>
      </c>
      <c r="G1383" s="39">
        <v>4</v>
      </c>
      <c r="H1383" s="40">
        <v>76975.320000000007</v>
      </c>
      <c r="I1383" s="40">
        <v>19243.830000000002</v>
      </c>
      <c r="J1383" s="39" t="s">
        <v>36</v>
      </c>
      <c r="K1383" s="38"/>
      <c r="L1383" s="38" t="s">
        <v>566</v>
      </c>
    </row>
    <row r="1384" spans="2:108" x14ac:dyDescent="0.25">
      <c r="B1384" s="37" t="s">
        <v>2758</v>
      </c>
      <c r="C1384" s="38" t="s">
        <v>2759</v>
      </c>
      <c r="D1384" s="39"/>
      <c r="E1384" s="39" t="s">
        <v>83</v>
      </c>
      <c r="F1384" s="39" t="s">
        <v>35</v>
      </c>
      <c r="G1384" s="39">
        <v>4</v>
      </c>
      <c r="H1384" s="40">
        <v>63530.400000000001</v>
      </c>
      <c r="I1384" s="40">
        <v>15882.6</v>
      </c>
      <c r="J1384" s="39" t="s">
        <v>36</v>
      </c>
      <c r="K1384" s="38"/>
      <c r="L1384" s="38" t="s">
        <v>566</v>
      </c>
    </row>
    <row r="1385" spans="2:108" x14ac:dyDescent="0.25">
      <c r="B1385" s="37" t="s">
        <v>2760</v>
      </c>
      <c r="C1385" s="38" t="s">
        <v>2761</v>
      </c>
      <c r="D1385" s="39" t="s">
        <v>83</v>
      </c>
      <c r="E1385" s="39" t="s">
        <v>83</v>
      </c>
      <c r="F1385" s="39" t="s">
        <v>35</v>
      </c>
      <c r="G1385" s="39">
        <v>4</v>
      </c>
      <c r="H1385" s="40">
        <v>50064.52</v>
      </c>
      <c r="I1385" s="40">
        <v>12516.13</v>
      </c>
      <c r="J1385" s="39" t="s">
        <v>36</v>
      </c>
      <c r="K1385" s="41"/>
      <c r="L1385" s="38" t="s">
        <v>566</v>
      </c>
    </row>
    <row r="1386" spans="2:108" s="2" customFormat="1" x14ac:dyDescent="0.25">
      <c r="B1386" s="37" t="s">
        <v>2762</v>
      </c>
      <c r="C1386" s="38" t="s">
        <v>2763</v>
      </c>
      <c r="D1386" s="39"/>
      <c r="E1386" s="39" t="s">
        <v>83</v>
      </c>
      <c r="F1386" s="39" t="s">
        <v>35</v>
      </c>
      <c r="G1386" s="39">
        <v>4</v>
      </c>
      <c r="H1386" s="40">
        <v>64867.8</v>
      </c>
      <c r="I1386" s="40">
        <v>16216.95</v>
      </c>
      <c r="J1386" s="39" t="s">
        <v>36</v>
      </c>
      <c r="K1386" s="39"/>
      <c r="L1386" s="38" t="s">
        <v>566</v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</row>
    <row r="1387" spans="2:108" x14ac:dyDescent="0.25">
      <c r="B1387" s="37" t="s">
        <v>2764</v>
      </c>
      <c r="C1387" s="38" t="s">
        <v>2765</v>
      </c>
      <c r="D1387" s="39"/>
      <c r="E1387" s="39" t="s">
        <v>83</v>
      </c>
      <c r="F1387" s="39" t="s">
        <v>35</v>
      </c>
      <c r="G1387" s="39">
        <v>4</v>
      </c>
      <c r="H1387" s="40">
        <v>26896.6</v>
      </c>
      <c r="I1387" s="40">
        <v>6724.15</v>
      </c>
      <c r="J1387" s="39" t="s">
        <v>36</v>
      </c>
      <c r="K1387" s="38"/>
      <c r="L1387" s="38" t="s">
        <v>566</v>
      </c>
    </row>
    <row r="1388" spans="2:108" x14ac:dyDescent="0.25">
      <c r="B1388" s="37" t="s">
        <v>2766</v>
      </c>
      <c r="C1388" s="38" t="s">
        <v>1612</v>
      </c>
      <c r="D1388" s="39" t="s">
        <v>74</v>
      </c>
      <c r="E1388" s="39" t="s">
        <v>74</v>
      </c>
      <c r="F1388" s="39" t="s">
        <v>35</v>
      </c>
      <c r="G1388" s="39">
        <v>6</v>
      </c>
      <c r="H1388" s="40">
        <v>4948.5599999999995</v>
      </c>
      <c r="I1388" s="40">
        <v>824.76</v>
      </c>
      <c r="J1388" s="39" t="s">
        <v>36</v>
      </c>
      <c r="K1388" s="38"/>
      <c r="L1388" s="38" t="s">
        <v>566</v>
      </c>
    </row>
    <row r="1389" spans="2:108" x14ac:dyDescent="0.25">
      <c r="B1389" s="37" t="s">
        <v>2767</v>
      </c>
      <c r="C1389" s="38" t="s">
        <v>1612</v>
      </c>
      <c r="D1389" s="39" t="s">
        <v>83</v>
      </c>
      <c r="E1389" s="39" t="s">
        <v>83</v>
      </c>
      <c r="F1389" s="39" t="s">
        <v>21</v>
      </c>
      <c r="G1389" s="39">
        <v>4</v>
      </c>
      <c r="H1389" s="40">
        <v>1915.5</v>
      </c>
      <c r="I1389" s="40">
        <v>1915.5</v>
      </c>
      <c r="J1389" s="39"/>
      <c r="K1389" s="38"/>
      <c r="L1389" s="38" t="s">
        <v>566</v>
      </c>
    </row>
    <row r="1390" spans="2:108" x14ac:dyDescent="0.25">
      <c r="B1390" s="37" t="s">
        <v>2768</v>
      </c>
      <c r="C1390" s="38" t="s">
        <v>1612</v>
      </c>
      <c r="D1390" s="39" t="s">
        <v>116</v>
      </c>
      <c r="E1390" s="39" t="s">
        <v>116</v>
      </c>
      <c r="F1390" s="39" t="s">
        <v>21</v>
      </c>
      <c r="G1390" s="39">
        <v>1</v>
      </c>
      <c r="H1390" s="40">
        <v>6012.25</v>
      </c>
      <c r="I1390" s="40">
        <v>6012.25</v>
      </c>
      <c r="J1390" s="39"/>
      <c r="K1390" s="38"/>
      <c r="L1390" s="38" t="s">
        <v>566</v>
      </c>
    </row>
    <row r="1391" spans="2:108" x14ac:dyDescent="0.25">
      <c r="B1391" s="37" t="s">
        <v>2769</v>
      </c>
      <c r="C1391" s="38" t="s">
        <v>2770</v>
      </c>
      <c r="D1391" s="39" t="s">
        <v>70</v>
      </c>
      <c r="E1391" s="39" t="s">
        <v>71</v>
      </c>
      <c r="F1391" s="39" t="s">
        <v>35</v>
      </c>
      <c r="G1391" s="39">
        <v>12</v>
      </c>
      <c r="H1391" s="40">
        <v>57321.96</v>
      </c>
      <c r="I1391" s="40">
        <v>4776.83</v>
      </c>
      <c r="J1391" s="39" t="s">
        <v>36</v>
      </c>
      <c r="K1391" s="38"/>
      <c r="L1391" s="38" t="s">
        <v>22</v>
      </c>
    </row>
    <row r="1392" spans="2:108" x14ac:dyDescent="0.25">
      <c r="B1392" s="37" t="s">
        <v>2771</v>
      </c>
      <c r="C1392" s="38" t="s">
        <v>2772</v>
      </c>
      <c r="D1392" s="39" t="s">
        <v>2773</v>
      </c>
      <c r="E1392" s="39" t="s">
        <v>83</v>
      </c>
      <c r="F1392" s="39" t="s">
        <v>35</v>
      </c>
      <c r="G1392" s="39">
        <v>4</v>
      </c>
      <c r="H1392" s="40">
        <v>109188.08</v>
      </c>
      <c r="I1392" s="40">
        <v>27297.02</v>
      </c>
      <c r="J1392" s="39" t="s">
        <v>36</v>
      </c>
      <c r="K1392" s="38"/>
      <c r="L1392" s="38" t="s">
        <v>22</v>
      </c>
    </row>
    <row r="1393" spans="2:108" x14ac:dyDescent="0.25">
      <c r="B1393" s="37" t="s">
        <v>2774</v>
      </c>
      <c r="C1393" s="38" t="s">
        <v>2775</v>
      </c>
      <c r="D1393" s="39" t="s">
        <v>83</v>
      </c>
      <c r="E1393" s="39" t="s">
        <v>83</v>
      </c>
      <c r="F1393" s="39" t="s">
        <v>35</v>
      </c>
      <c r="G1393" s="39">
        <v>4</v>
      </c>
      <c r="H1393" s="40">
        <v>10732.04</v>
      </c>
      <c r="I1393" s="40">
        <v>2683.01</v>
      </c>
      <c r="J1393" s="39" t="s">
        <v>36</v>
      </c>
      <c r="K1393" s="38"/>
      <c r="L1393" s="38" t="s">
        <v>22</v>
      </c>
    </row>
    <row r="1394" spans="2:108" x14ac:dyDescent="0.25">
      <c r="B1394" s="37" t="s">
        <v>2776</v>
      </c>
      <c r="C1394" s="38" t="s">
        <v>2777</v>
      </c>
      <c r="D1394" s="39" t="s">
        <v>1137</v>
      </c>
      <c r="E1394" s="39" t="s">
        <v>1137</v>
      </c>
      <c r="F1394" s="39" t="s">
        <v>35</v>
      </c>
      <c r="G1394" s="39">
        <v>12</v>
      </c>
      <c r="H1394" s="40">
        <v>27389.159999999996</v>
      </c>
      <c r="I1394" s="40">
        <v>2282.4299999999998</v>
      </c>
      <c r="J1394" s="39" t="s">
        <v>36</v>
      </c>
      <c r="K1394" s="41"/>
      <c r="L1394" s="38" t="s">
        <v>22</v>
      </c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</row>
    <row r="1395" spans="2:108" x14ac:dyDescent="0.25">
      <c r="B1395" s="37" t="s">
        <v>2778</v>
      </c>
      <c r="C1395" s="38" t="s">
        <v>2779</v>
      </c>
      <c r="D1395" s="38" t="s">
        <v>237</v>
      </c>
      <c r="E1395" s="39" t="s">
        <v>237</v>
      </c>
      <c r="F1395" s="39" t="s">
        <v>21</v>
      </c>
      <c r="G1395" s="39">
        <v>4</v>
      </c>
      <c r="H1395" s="40">
        <v>3163.67</v>
      </c>
      <c r="I1395" s="40">
        <v>3163.67</v>
      </c>
      <c r="J1395" s="39"/>
      <c r="K1395" s="38"/>
      <c r="L1395" s="38" t="s">
        <v>22</v>
      </c>
    </row>
    <row r="1396" spans="2:108" x14ac:dyDescent="0.25">
      <c r="B1396" s="37" t="s">
        <v>2780</v>
      </c>
      <c r="C1396" s="38" t="s">
        <v>2781</v>
      </c>
      <c r="D1396" s="39" t="s">
        <v>27</v>
      </c>
      <c r="E1396" s="39" t="s">
        <v>27</v>
      </c>
      <c r="F1396" s="39" t="s">
        <v>21</v>
      </c>
      <c r="G1396" s="39">
        <v>1</v>
      </c>
      <c r="H1396" s="40">
        <v>12967.33</v>
      </c>
      <c r="I1396" s="40">
        <v>12967.33</v>
      </c>
      <c r="J1396" s="39"/>
      <c r="K1396" s="38"/>
      <c r="L1396" s="38" t="s">
        <v>22</v>
      </c>
    </row>
    <row r="1397" spans="2:108" x14ac:dyDescent="0.25">
      <c r="B1397" s="37" t="s">
        <v>2782</v>
      </c>
      <c r="C1397" s="38" t="s">
        <v>2783</v>
      </c>
      <c r="D1397" s="39" t="s">
        <v>2194</v>
      </c>
      <c r="E1397" s="39" t="s">
        <v>2194</v>
      </c>
      <c r="F1397" s="39" t="s">
        <v>21</v>
      </c>
      <c r="G1397" s="39">
        <v>1</v>
      </c>
      <c r="H1397" s="40">
        <v>5618.86</v>
      </c>
      <c r="I1397" s="40">
        <v>5618.86</v>
      </c>
      <c r="J1397" s="39"/>
      <c r="K1397" s="38"/>
      <c r="L1397" s="38" t="s">
        <v>22</v>
      </c>
    </row>
    <row r="1398" spans="2:108" x14ac:dyDescent="0.25">
      <c r="B1398" s="37" t="s">
        <v>2784</v>
      </c>
      <c r="C1398" s="38" t="s">
        <v>2783</v>
      </c>
      <c r="D1398" s="39" t="s">
        <v>481</v>
      </c>
      <c r="E1398" s="39" t="s">
        <v>481</v>
      </c>
      <c r="F1398" s="39" t="s">
        <v>21</v>
      </c>
      <c r="G1398" s="39">
        <v>1</v>
      </c>
      <c r="H1398" s="40">
        <v>6760.96</v>
      </c>
      <c r="I1398" s="40">
        <v>6760.96</v>
      </c>
      <c r="J1398" s="39"/>
      <c r="K1398" s="38"/>
      <c r="L1398" s="38" t="s">
        <v>22</v>
      </c>
    </row>
    <row r="1399" spans="2:108" x14ac:dyDescent="0.25">
      <c r="B1399" s="37" t="s">
        <v>2785</v>
      </c>
      <c r="C1399" s="38" t="s">
        <v>2786</v>
      </c>
      <c r="D1399" s="39" t="s">
        <v>237</v>
      </c>
      <c r="E1399" s="39" t="s">
        <v>237</v>
      </c>
      <c r="F1399" s="39" t="s">
        <v>35</v>
      </c>
      <c r="G1399" s="39">
        <v>4</v>
      </c>
      <c r="H1399" s="40">
        <v>17605.240000000002</v>
      </c>
      <c r="I1399" s="40">
        <v>4401.3100000000004</v>
      </c>
      <c r="J1399" s="39" t="s">
        <v>36</v>
      </c>
      <c r="K1399" s="38"/>
      <c r="L1399" s="38" t="s">
        <v>22</v>
      </c>
    </row>
    <row r="1400" spans="2:108" x14ac:dyDescent="0.25">
      <c r="B1400" s="37" t="s">
        <v>2787</v>
      </c>
      <c r="C1400" s="38" t="s">
        <v>2788</v>
      </c>
      <c r="D1400" s="39" t="s">
        <v>2789</v>
      </c>
      <c r="E1400" s="39" t="s">
        <v>2790</v>
      </c>
      <c r="F1400" s="39" t="s">
        <v>35</v>
      </c>
      <c r="G1400" s="39">
        <v>4</v>
      </c>
      <c r="H1400" s="40">
        <v>35925.360000000001</v>
      </c>
      <c r="I1400" s="40">
        <v>8981.34</v>
      </c>
      <c r="J1400" s="39" t="s">
        <v>36</v>
      </c>
      <c r="K1400" s="38"/>
      <c r="L1400" s="38" t="s">
        <v>22</v>
      </c>
    </row>
    <row r="1401" spans="2:108" x14ac:dyDescent="0.25">
      <c r="B1401" s="37" t="s">
        <v>2791</v>
      </c>
      <c r="C1401" s="38" t="s">
        <v>2792</v>
      </c>
      <c r="D1401" s="39" t="s">
        <v>83</v>
      </c>
      <c r="E1401" s="39" t="s">
        <v>83</v>
      </c>
      <c r="F1401" s="39" t="s">
        <v>21</v>
      </c>
      <c r="G1401" s="39">
        <v>4</v>
      </c>
      <c r="H1401" s="40">
        <v>10288.16</v>
      </c>
      <c r="I1401" s="40">
        <v>10288.16</v>
      </c>
      <c r="J1401" s="39"/>
      <c r="K1401" s="38"/>
      <c r="L1401" s="38" t="s">
        <v>22</v>
      </c>
    </row>
    <row r="1402" spans="2:108" x14ac:dyDescent="0.25">
      <c r="B1402" s="37" t="s">
        <v>2793</v>
      </c>
      <c r="C1402" s="38" t="s">
        <v>2792</v>
      </c>
      <c r="D1402" s="39" t="s">
        <v>772</v>
      </c>
      <c r="E1402" s="39" t="s">
        <v>772</v>
      </c>
      <c r="F1402" s="39" t="s">
        <v>21</v>
      </c>
      <c r="G1402" s="39">
        <v>1</v>
      </c>
      <c r="H1402" s="40">
        <v>24044.06</v>
      </c>
      <c r="I1402" s="40">
        <v>24044.06</v>
      </c>
      <c r="J1402" s="39"/>
      <c r="K1402" s="38"/>
      <c r="L1402" s="38" t="s">
        <v>22</v>
      </c>
    </row>
    <row r="1403" spans="2:108" x14ac:dyDescent="0.25">
      <c r="B1403" s="42" t="s">
        <v>2794</v>
      </c>
      <c r="C1403" s="43" t="s">
        <v>2795</v>
      </c>
      <c r="D1403" s="44" t="s">
        <v>481</v>
      </c>
      <c r="E1403" s="44" t="s">
        <v>481</v>
      </c>
      <c r="F1403" s="44" t="s">
        <v>21</v>
      </c>
      <c r="G1403" s="44">
        <v>1</v>
      </c>
      <c r="H1403" s="64">
        <v>3097.76</v>
      </c>
      <c r="I1403" s="64">
        <v>3097.76</v>
      </c>
      <c r="J1403" s="44" t="s">
        <v>109</v>
      </c>
      <c r="K1403" s="67" t="s">
        <v>110</v>
      </c>
      <c r="L1403" s="43" t="s">
        <v>22</v>
      </c>
    </row>
    <row r="1404" spans="2:108" x14ac:dyDescent="0.25">
      <c r="B1404" s="37" t="s">
        <v>2796</v>
      </c>
      <c r="C1404" s="38" t="s">
        <v>2797</v>
      </c>
      <c r="D1404" s="39" t="s">
        <v>19</v>
      </c>
      <c r="E1404" s="39" t="s">
        <v>20</v>
      </c>
      <c r="F1404" s="39" t="s">
        <v>35</v>
      </c>
      <c r="G1404" s="39">
        <v>12</v>
      </c>
      <c r="H1404" s="40">
        <v>77059.44</v>
      </c>
      <c r="I1404" s="40">
        <v>6421.62</v>
      </c>
      <c r="J1404" s="39" t="s">
        <v>36</v>
      </c>
      <c r="K1404" s="38"/>
      <c r="L1404" s="38" t="s">
        <v>22</v>
      </c>
    </row>
    <row r="1405" spans="2:108" x14ac:dyDescent="0.25">
      <c r="B1405" s="37" t="s">
        <v>2798</v>
      </c>
      <c r="C1405" s="38" t="s">
        <v>2799</v>
      </c>
      <c r="D1405" s="39" t="s">
        <v>19</v>
      </c>
      <c r="E1405" s="39" t="s">
        <v>20</v>
      </c>
      <c r="F1405" s="39" t="s">
        <v>35</v>
      </c>
      <c r="G1405" s="39">
        <v>12</v>
      </c>
      <c r="H1405" s="40">
        <v>27570.48</v>
      </c>
      <c r="I1405" s="40">
        <v>2297.54</v>
      </c>
      <c r="J1405" s="39" t="s">
        <v>36</v>
      </c>
      <c r="K1405" s="38"/>
      <c r="L1405" s="38" t="s">
        <v>22</v>
      </c>
    </row>
    <row r="1406" spans="2:108" x14ac:dyDescent="0.25">
      <c r="B1406" s="37" t="s">
        <v>2800</v>
      </c>
      <c r="C1406" s="38" t="s">
        <v>2801</v>
      </c>
      <c r="D1406" s="39" t="s">
        <v>106</v>
      </c>
      <c r="E1406" s="39" t="s">
        <v>106</v>
      </c>
      <c r="F1406" s="39" t="s">
        <v>35</v>
      </c>
      <c r="G1406" s="39">
        <v>4</v>
      </c>
      <c r="H1406" s="40">
        <v>61614.879999999997</v>
      </c>
      <c r="I1406" s="40">
        <v>15403.72</v>
      </c>
      <c r="J1406" s="39" t="s">
        <v>36</v>
      </c>
      <c r="K1406" s="41"/>
      <c r="L1406" s="38" t="s">
        <v>22</v>
      </c>
    </row>
    <row r="1407" spans="2:108" x14ac:dyDescent="0.25">
      <c r="B1407" s="42" t="s">
        <v>2802</v>
      </c>
      <c r="C1407" s="43" t="s">
        <v>2803</v>
      </c>
      <c r="D1407" s="44" t="s">
        <v>83</v>
      </c>
      <c r="E1407" s="44" t="s">
        <v>83</v>
      </c>
      <c r="F1407" s="44" t="s">
        <v>21</v>
      </c>
      <c r="G1407" s="44">
        <v>4</v>
      </c>
      <c r="H1407" s="64">
        <v>5802.26</v>
      </c>
      <c r="I1407" s="64">
        <v>5802.26</v>
      </c>
      <c r="J1407" s="44" t="s">
        <v>109</v>
      </c>
      <c r="K1407" s="67" t="s">
        <v>110</v>
      </c>
      <c r="L1407" s="43" t="s">
        <v>22</v>
      </c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</row>
    <row r="1408" spans="2:108" x14ac:dyDescent="0.25">
      <c r="B1408" s="37" t="s">
        <v>2804</v>
      </c>
      <c r="C1408" s="38" t="s">
        <v>2805</v>
      </c>
      <c r="D1408" s="39" t="s">
        <v>70</v>
      </c>
      <c r="E1408" s="39" t="s">
        <v>71</v>
      </c>
      <c r="F1408" s="39" t="s">
        <v>35</v>
      </c>
      <c r="G1408" s="39">
        <v>6</v>
      </c>
      <c r="H1408" s="40">
        <v>20585.64</v>
      </c>
      <c r="I1408" s="40">
        <v>3430.94</v>
      </c>
      <c r="J1408" s="39" t="s">
        <v>36</v>
      </c>
      <c r="K1408" s="38"/>
      <c r="L1408" s="38" t="s">
        <v>22</v>
      </c>
    </row>
    <row r="1409" spans="2:12" x14ac:dyDescent="0.25">
      <c r="B1409" s="37" t="s">
        <v>2806</v>
      </c>
      <c r="C1409" s="38" t="s">
        <v>2807</v>
      </c>
      <c r="D1409" s="39" t="s">
        <v>237</v>
      </c>
      <c r="E1409" s="39" t="s">
        <v>237</v>
      </c>
      <c r="F1409" s="39" t="s">
        <v>35</v>
      </c>
      <c r="G1409" s="39">
        <v>4</v>
      </c>
      <c r="H1409" s="40">
        <v>25890.36</v>
      </c>
      <c r="I1409" s="40">
        <v>6472.59</v>
      </c>
      <c r="J1409" s="39" t="s">
        <v>36</v>
      </c>
      <c r="K1409" s="38"/>
      <c r="L1409" s="38" t="s">
        <v>22</v>
      </c>
    </row>
    <row r="1410" spans="2:12" x14ac:dyDescent="0.25">
      <c r="B1410" s="37" t="s">
        <v>2808</v>
      </c>
      <c r="C1410" s="38" t="s">
        <v>2807</v>
      </c>
      <c r="D1410" s="39" t="s">
        <v>19</v>
      </c>
      <c r="E1410" s="39" t="s">
        <v>20</v>
      </c>
      <c r="F1410" s="39" t="s">
        <v>35</v>
      </c>
      <c r="G1410" s="39">
        <v>4</v>
      </c>
      <c r="H1410" s="40">
        <v>50258.720000000001</v>
      </c>
      <c r="I1410" s="40">
        <v>12564.68</v>
      </c>
      <c r="J1410" s="39" t="s">
        <v>36</v>
      </c>
      <c r="K1410" s="38"/>
      <c r="L1410" s="38" t="s">
        <v>22</v>
      </c>
    </row>
    <row r="1411" spans="2:12" x14ac:dyDescent="0.25">
      <c r="B1411" s="37" t="s">
        <v>2809</v>
      </c>
      <c r="C1411" s="38" t="s">
        <v>2810</v>
      </c>
      <c r="D1411" s="39" t="s">
        <v>83</v>
      </c>
      <c r="E1411" s="39" t="s">
        <v>83</v>
      </c>
      <c r="F1411" s="39" t="s">
        <v>35</v>
      </c>
      <c r="G1411" s="39">
        <v>4</v>
      </c>
      <c r="H1411" s="40">
        <v>24411.919999999998</v>
      </c>
      <c r="I1411" s="40">
        <v>6102.98</v>
      </c>
      <c r="J1411" s="39" t="s">
        <v>36</v>
      </c>
      <c r="K1411" s="38"/>
      <c r="L1411" s="38" t="s">
        <v>22</v>
      </c>
    </row>
    <row r="1412" spans="2:12" x14ac:dyDescent="0.25">
      <c r="B1412" s="37" t="s">
        <v>2811</v>
      </c>
      <c r="C1412" s="38" t="s">
        <v>2812</v>
      </c>
      <c r="D1412" s="39" t="s">
        <v>70</v>
      </c>
      <c r="E1412" s="39" t="s">
        <v>71</v>
      </c>
      <c r="F1412" s="39" t="s">
        <v>35</v>
      </c>
      <c r="G1412" s="39">
        <v>12</v>
      </c>
      <c r="H1412" s="40">
        <v>38817.479999999996</v>
      </c>
      <c r="I1412" s="40">
        <v>3234.79</v>
      </c>
      <c r="J1412" s="39" t="s">
        <v>36</v>
      </c>
      <c r="K1412" s="38"/>
      <c r="L1412" s="38" t="s">
        <v>22</v>
      </c>
    </row>
    <row r="1413" spans="2:12" x14ac:dyDescent="0.25">
      <c r="B1413" s="37" t="s">
        <v>2813</v>
      </c>
      <c r="C1413" s="38" t="s">
        <v>2812</v>
      </c>
      <c r="D1413" s="39" t="s">
        <v>83</v>
      </c>
      <c r="E1413" s="39" t="s">
        <v>83</v>
      </c>
      <c r="F1413" s="39" t="s">
        <v>35</v>
      </c>
      <c r="G1413" s="39">
        <v>4</v>
      </c>
      <c r="H1413" s="40">
        <v>58491.56</v>
      </c>
      <c r="I1413" s="40">
        <v>14622.89</v>
      </c>
      <c r="J1413" s="39" t="s">
        <v>36</v>
      </c>
      <c r="K1413" s="38"/>
      <c r="L1413" s="38" t="s">
        <v>22</v>
      </c>
    </row>
    <row r="1414" spans="2:12" x14ac:dyDescent="0.25">
      <c r="B1414" s="37" t="s">
        <v>2814</v>
      </c>
      <c r="C1414" s="38" t="s">
        <v>2815</v>
      </c>
      <c r="D1414" s="39" t="s">
        <v>2194</v>
      </c>
      <c r="E1414" s="39" t="s">
        <v>2194</v>
      </c>
      <c r="F1414" s="39" t="s">
        <v>21</v>
      </c>
      <c r="G1414" s="39">
        <v>1</v>
      </c>
      <c r="H1414" s="40">
        <v>2661.23</v>
      </c>
      <c r="I1414" s="40">
        <v>2661.23</v>
      </c>
      <c r="J1414" s="39"/>
      <c r="K1414" s="38"/>
      <c r="L1414" s="38" t="s">
        <v>22</v>
      </c>
    </row>
    <row r="1415" spans="2:12" x14ac:dyDescent="0.25">
      <c r="B1415" s="37" t="s">
        <v>2816</v>
      </c>
      <c r="C1415" s="38" t="s">
        <v>2815</v>
      </c>
      <c r="D1415" s="39" t="s">
        <v>481</v>
      </c>
      <c r="E1415" s="39" t="s">
        <v>481</v>
      </c>
      <c r="F1415" s="39" t="s">
        <v>35</v>
      </c>
      <c r="G1415" s="39">
        <v>4</v>
      </c>
      <c r="H1415" s="40">
        <v>21893.48</v>
      </c>
      <c r="I1415" s="40">
        <v>5473.37</v>
      </c>
      <c r="J1415" s="39" t="s">
        <v>36</v>
      </c>
      <c r="K1415" s="38"/>
      <c r="L1415" s="38" t="s">
        <v>22</v>
      </c>
    </row>
    <row r="1416" spans="2:12" x14ac:dyDescent="0.25">
      <c r="B1416" s="37" t="s">
        <v>2817</v>
      </c>
      <c r="C1416" s="38" t="s">
        <v>2818</v>
      </c>
      <c r="D1416" s="39" t="s">
        <v>481</v>
      </c>
      <c r="E1416" s="39" t="s">
        <v>481</v>
      </c>
      <c r="F1416" s="39" t="s">
        <v>35</v>
      </c>
      <c r="G1416" s="39">
        <v>4</v>
      </c>
      <c r="H1416" s="40">
        <v>27102.32</v>
      </c>
      <c r="I1416" s="40">
        <v>6775.58</v>
      </c>
      <c r="J1416" s="39" t="s">
        <v>36</v>
      </c>
      <c r="K1416" s="38"/>
      <c r="L1416" s="38" t="s">
        <v>22</v>
      </c>
    </row>
    <row r="1417" spans="2:12" x14ac:dyDescent="0.25">
      <c r="B1417" s="37" t="s">
        <v>2819</v>
      </c>
      <c r="C1417" s="38" t="s">
        <v>2820</v>
      </c>
      <c r="D1417" s="39" t="s">
        <v>237</v>
      </c>
      <c r="E1417" s="39" t="s">
        <v>237</v>
      </c>
      <c r="F1417" s="39" t="s">
        <v>35</v>
      </c>
      <c r="G1417" s="39">
        <v>4</v>
      </c>
      <c r="H1417" s="40">
        <v>72125.2</v>
      </c>
      <c r="I1417" s="40">
        <v>18031.3</v>
      </c>
      <c r="J1417" s="39" t="s">
        <v>36</v>
      </c>
      <c r="K1417" s="38"/>
      <c r="L1417" s="38" t="s">
        <v>22</v>
      </c>
    </row>
    <row r="1418" spans="2:12" x14ac:dyDescent="0.25">
      <c r="B1418" s="37" t="s">
        <v>2821</v>
      </c>
      <c r="C1418" s="38" t="s">
        <v>2822</v>
      </c>
      <c r="D1418" s="39" t="s">
        <v>83</v>
      </c>
      <c r="E1418" s="39" t="s">
        <v>83</v>
      </c>
      <c r="F1418" s="39" t="s">
        <v>35</v>
      </c>
      <c r="G1418" s="39">
        <v>4</v>
      </c>
      <c r="H1418" s="40">
        <v>27479.040000000001</v>
      </c>
      <c r="I1418" s="40">
        <v>6869.76</v>
      </c>
      <c r="J1418" s="39" t="s">
        <v>36</v>
      </c>
      <c r="K1418" s="38"/>
      <c r="L1418" s="38" t="s">
        <v>22</v>
      </c>
    </row>
    <row r="1419" spans="2:12" x14ac:dyDescent="0.25">
      <c r="B1419" s="37" t="s">
        <v>2823</v>
      </c>
      <c r="C1419" s="38" t="s">
        <v>2822</v>
      </c>
      <c r="D1419" s="39" t="s">
        <v>70</v>
      </c>
      <c r="E1419" s="39" t="s">
        <v>71</v>
      </c>
      <c r="F1419" s="39" t="s">
        <v>35</v>
      </c>
      <c r="G1419" s="39">
        <v>12</v>
      </c>
      <c r="H1419" s="40">
        <v>27351.96</v>
      </c>
      <c r="I1419" s="40">
        <v>2279.33</v>
      </c>
      <c r="J1419" s="39" t="s">
        <v>36</v>
      </c>
      <c r="K1419" s="38"/>
      <c r="L1419" s="38" t="s">
        <v>22</v>
      </c>
    </row>
    <row r="1420" spans="2:12" x14ac:dyDescent="0.25">
      <c r="B1420" s="37" t="s">
        <v>2824</v>
      </c>
      <c r="C1420" s="38" t="s">
        <v>2825</v>
      </c>
      <c r="D1420" s="39" t="s">
        <v>19</v>
      </c>
      <c r="E1420" s="39" t="s">
        <v>20</v>
      </c>
      <c r="F1420" s="39" t="s">
        <v>35</v>
      </c>
      <c r="G1420" s="39">
        <v>12</v>
      </c>
      <c r="H1420" s="40">
        <v>35916.720000000001</v>
      </c>
      <c r="I1420" s="40">
        <v>2993.06</v>
      </c>
      <c r="J1420" s="39" t="s">
        <v>36</v>
      </c>
      <c r="K1420" s="38"/>
      <c r="L1420" s="38" t="s">
        <v>22</v>
      </c>
    </row>
    <row r="1421" spans="2:12" x14ac:dyDescent="0.25">
      <c r="B1421" s="37" t="s">
        <v>2826</v>
      </c>
      <c r="C1421" s="38" t="s">
        <v>2827</v>
      </c>
      <c r="D1421" s="39" t="s">
        <v>481</v>
      </c>
      <c r="E1421" s="39" t="s">
        <v>481</v>
      </c>
      <c r="F1421" s="39" t="s">
        <v>35</v>
      </c>
      <c r="G1421" s="39">
        <v>4</v>
      </c>
      <c r="H1421" s="40">
        <v>13634.72</v>
      </c>
      <c r="I1421" s="40">
        <v>3408.68</v>
      </c>
      <c r="J1421" s="39" t="s">
        <v>36</v>
      </c>
      <c r="K1421" s="38"/>
      <c r="L1421" s="38" t="s">
        <v>22</v>
      </c>
    </row>
    <row r="1422" spans="2:12" x14ac:dyDescent="0.25">
      <c r="B1422" s="37" t="s">
        <v>2828</v>
      </c>
      <c r="C1422" s="38" t="s">
        <v>2829</v>
      </c>
      <c r="D1422" s="39" t="s">
        <v>772</v>
      </c>
      <c r="E1422" s="39" t="s">
        <v>772</v>
      </c>
      <c r="F1422" s="39" t="s">
        <v>21</v>
      </c>
      <c r="G1422" s="39">
        <v>1</v>
      </c>
      <c r="H1422" s="40">
        <v>67988.11</v>
      </c>
      <c r="I1422" s="40">
        <v>67988.11</v>
      </c>
      <c r="J1422" s="39"/>
      <c r="K1422" s="38"/>
      <c r="L1422" s="38" t="s">
        <v>22</v>
      </c>
    </row>
    <row r="1423" spans="2:12" x14ac:dyDescent="0.25">
      <c r="B1423" s="37" t="s">
        <v>2830</v>
      </c>
      <c r="C1423" s="38" t="s">
        <v>2829</v>
      </c>
      <c r="D1423" s="39" t="s">
        <v>70</v>
      </c>
      <c r="E1423" s="39" t="s">
        <v>71</v>
      </c>
      <c r="F1423" s="39" t="s">
        <v>35</v>
      </c>
      <c r="G1423" s="39">
        <v>12</v>
      </c>
      <c r="H1423" s="40">
        <v>48384.24</v>
      </c>
      <c r="I1423" s="40">
        <v>4032.02</v>
      </c>
      <c r="J1423" s="39" t="s">
        <v>36</v>
      </c>
      <c r="K1423" s="41"/>
      <c r="L1423" s="38" t="s">
        <v>22</v>
      </c>
    </row>
    <row r="1424" spans="2:12" x14ac:dyDescent="0.25">
      <c r="B1424" s="37" t="s">
        <v>2831</v>
      </c>
      <c r="C1424" s="38" t="s">
        <v>2829</v>
      </c>
      <c r="D1424" s="39" t="s">
        <v>83</v>
      </c>
      <c r="E1424" s="39" t="s">
        <v>83</v>
      </c>
      <c r="F1424" s="39" t="s">
        <v>35</v>
      </c>
      <c r="G1424" s="39">
        <v>4</v>
      </c>
      <c r="H1424" s="40">
        <v>81465</v>
      </c>
      <c r="I1424" s="40">
        <v>20366.25</v>
      </c>
      <c r="J1424" s="39" t="s">
        <v>36</v>
      </c>
      <c r="K1424" s="38"/>
      <c r="L1424" s="38" t="s">
        <v>22</v>
      </c>
    </row>
    <row r="1425" spans="2:108" x14ac:dyDescent="0.25">
      <c r="B1425" s="37" t="s">
        <v>2832</v>
      </c>
      <c r="C1425" s="38" t="s">
        <v>2833</v>
      </c>
      <c r="D1425" s="39" t="s">
        <v>481</v>
      </c>
      <c r="E1425" s="39" t="s">
        <v>481</v>
      </c>
      <c r="F1425" s="39" t="s">
        <v>21</v>
      </c>
      <c r="G1425" s="39">
        <v>1</v>
      </c>
      <c r="H1425" s="40">
        <v>3016.81</v>
      </c>
      <c r="I1425" s="40">
        <v>3016.81</v>
      </c>
      <c r="J1425" s="39"/>
      <c r="K1425" s="38"/>
      <c r="L1425" s="38" t="s">
        <v>22</v>
      </c>
    </row>
    <row r="1426" spans="2:108" x14ac:dyDescent="0.25">
      <c r="B1426" s="37" t="s">
        <v>2834</v>
      </c>
      <c r="C1426" s="38" t="s">
        <v>2833</v>
      </c>
      <c r="D1426" s="39" t="s">
        <v>237</v>
      </c>
      <c r="E1426" s="39" t="s">
        <v>237</v>
      </c>
      <c r="F1426" s="39" t="s">
        <v>35</v>
      </c>
      <c r="G1426" s="39">
        <v>4</v>
      </c>
      <c r="H1426" s="40">
        <v>43819.16</v>
      </c>
      <c r="I1426" s="40">
        <v>10954.79</v>
      </c>
      <c r="J1426" s="39" t="s">
        <v>36</v>
      </c>
      <c r="K1426" s="38"/>
      <c r="L1426" s="38" t="s">
        <v>22</v>
      </c>
    </row>
    <row r="1427" spans="2:108" x14ac:dyDescent="0.25">
      <c r="B1427" s="37" t="s">
        <v>2835</v>
      </c>
      <c r="C1427" s="38" t="s">
        <v>2836</v>
      </c>
      <c r="D1427" s="39" t="s">
        <v>2194</v>
      </c>
      <c r="E1427" s="39" t="s">
        <v>2194</v>
      </c>
      <c r="F1427" s="39" t="s">
        <v>21</v>
      </c>
      <c r="G1427" s="39">
        <v>1</v>
      </c>
      <c r="H1427" s="40">
        <v>6193</v>
      </c>
      <c r="I1427" s="40">
        <v>6193</v>
      </c>
      <c r="J1427" s="39"/>
      <c r="K1427" s="38"/>
      <c r="L1427" s="38" t="s">
        <v>22</v>
      </c>
    </row>
    <row r="1428" spans="2:108" x14ac:dyDescent="0.25">
      <c r="B1428" s="37" t="s">
        <v>2837</v>
      </c>
      <c r="C1428" s="38" t="s">
        <v>2838</v>
      </c>
      <c r="D1428" s="39" t="s">
        <v>2214</v>
      </c>
      <c r="E1428" s="39" t="s">
        <v>2214</v>
      </c>
      <c r="F1428" s="39" t="s">
        <v>21</v>
      </c>
      <c r="G1428" s="39">
        <v>1</v>
      </c>
      <c r="H1428" s="40">
        <v>3179.76</v>
      </c>
      <c r="I1428" s="40">
        <v>3179.76</v>
      </c>
      <c r="J1428" s="39"/>
      <c r="K1428" s="39"/>
      <c r="L1428" s="38" t="s">
        <v>22</v>
      </c>
    </row>
    <row r="1429" spans="2:108" x14ac:dyDescent="0.25">
      <c r="B1429" s="37" t="s">
        <v>2839</v>
      </c>
      <c r="C1429" s="38" t="s">
        <v>2838</v>
      </c>
      <c r="D1429" s="39" t="s">
        <v>481</v>
      </c>
      <c r="E1429" s="39" t="s">
        <v>481</v>
      </c>
      <c r="F1429" s="39" t="s">
        <v>21</v>
      </c>
      <c r="G1429" s="39">
        <v>4</v>
      </c>
      <c r="H1429" s="40">
        <v>4663.45</v>
      </c>
      <c r="I1429" s="40">
        <v>4663.45</v>
      </c>
      <c r="J1429" s="39"/>
      <c r="K1429" s="38"/>
      <c r="L1429" s="38" t="s">
        <v>22</v>
      </c>
    </row>
    <row r="1430" spans="2:108" x14ac:dyDescent="0.25">
      <c r="B1430" s="37" t="s">
        <v>2840</v>
      </c>
      <c r="C1430" s="38" t="s">
        <v>2841</v>
      </c>
      <c r="D1430" s="39" t="s">
        <v>2214</v>
      </c>
      <c r="E1430" s="39" t="s">
        <v>2214</v>
      </c>
      <c r="F1430" s="39" t="s">
        <v>35</v>
      </c>
      <c r="G1430" s="39">
        <v>4</v>
      </c>
      <c r="H1430" s="40">
        <v>16257.96</v>
      </c>
      <c r="I1430" s="40">
        <v>4064.49</v>
      </c>
      <c r="J1430" s="39" t="s">
        <v>36</v>
      </c>
      <c r="K1430" s="38"/>
      <c r="L1430" s="38" t="s">
        <v>22</v>
      </c>
    </row>
    <row r="1431" spans="2:108" x14ac:dyDescent="0.25">
      <c r="B1431" s="37" t="s">
        <v>2842</v>
      </c>
      <c r="C1431" s="38" t="s">
        <v>2841</v>
      </c>
      <c r="D1431" s="39" t="s">
        <v>481</v>
      </c>
      <c r="E1431" s="39" t="s">
        <v>481</v>
      </c>
      <c r="F1431" s="39" t="s">
        <v>21</v>
      </c>
      <c r="G1431" s="39">
        <v>1</v>
      </c>
      <c r="H1431" s="40">
        <v>4166.99</v>
      </c>
      <c r="I1431" s="40">
        <v>4166.99</v>
      </c>
      <c r="J1431" s="39"/>
      <c r="K1431" s="38"/>
      <c r="L1431" s="38" t="s">
        <v>22</v>
      </c>
    </row>
    <row r="1432" spans="2:108" x14ac:dyDescent="0.25">
      <c r="B1432" s="37" t="s">
        <v>2843</v>
      </c>
      <c r="C1432" s="38" t="s">
        <v>2844</v>
      </c>
      <c r="D1432" s="39" t="s">
        <v>70</v>
      </c>
      <c r="E1432" s="39" t="s">
        <v>71</v>
      </c>
      <c r="F1432" s="39" t="s">
        <v>35</v>
      </c>
      <c r="G1432" s="39">
        <v>12</v>
      </c>
      <c r="H1432" s="40">
        <v>29637.96</v>
      </c>
      <c r="I1432" s="40">
        <v>2469.83</v>
      </c>
      <c r="J1432" s="39" t="s">
        <v>36</v>
      </c>
      <c r="K1432" s="38"/>
      <c r="L1432" s="38" t="s">
        <v>22</v>
      </c>
    </row>
    <row r="1433" spans="2:108" x14ac:dyDescent="0.25">
      <c r="B1433" s="37" t="s">
        <v>2845</v>
      </c>
      <c r="C1433" s="38" t="s">
        <v>2846</v>
      </c>
      <c r="D1433" s="39"/>
      <c r="E1433" s="39" t="s">
        <v>83</v>
      </c>
      <c r="F1433" s="39" t="s">
        <v>35</v>
      </c>
      <c r="G1433" s="39">
        <v>4</v>
      </c>
      <c r="H1433" s="40">
        <v>35037.279999999999</v>
      </c>
      <c r="I1433" s="40">
        <v>8759.32</v>
      </c>
      <c r="J1433" s="39" t="s">
        <v>36</v>
      </c>
      <c r="K1433" s="38"/>
      <c r="L1433" s="38" t="s">
        <v>22</v>
      </c>
    </row>
    <row r="1434" spans="2:108" x14ac:dyDescent="0.25">
      <c r="B1434" s="37" t="s">
        <v>2847</v>
      </c>
      <c r="C1434" s="38" t="s">
        <v>2848</v>
      </c>
      <c r="D1434" s="39" t="s">
        <v>237</v>
      </c>
      <c r="E1434" s="39" t="s">
        <v>237</v>
      </c>
      <c r="F1434" s="39" t="s">
        <v>35</v>
      </c>
      <c r="G1434" s="39">
        <v>12</v>
      </c>
      <c r="H1434" s="40">
        <v>85118.88</v>
      </c>
      <c r="I1434" s="40">
        <v>7093.24</v>
      </c>
      <c r="J1434" s="39" t="s">
        <v>36</v>
      </c>
      <c r="K1434" s="41"/>
      <c r="L1434" s="38" t="s">
        <v>22</v>
      </c>
    </row>
    <row r="1435" spans="2:108" x14ac:dyDescent="0.25">
      <c r="B1435" s="37" t="s">
        <v>2849</v>
      </c>
      <c r="C1435" s="38" t="s">
        <v>2850</v>
      </c>
      <c r="D1435" s="39" t="s">
        <v>70</v>
      </c>
      <c r="E1435" s="39" t="s">
        <v>71</v>
      </c>
      <c r="F1435" s="39" t="s">
        <v>21</v>
      </c>
      <c r="G1435" s="39">
        <v>1</v>
      </c>
      <c r="H1435" s="40">
        <v>2628.73</v>
      </c>
      <c r="I1435" s="40">
        <v>2628.73</v>
      </c>
      <c r="J1435" s="39"/>
      <c r="K1435" s="38"/>
      <c r="L1435" s="38" t="s">
        <v>22</v>
      </c>
    </row>
    <row r="1436" spans="2:108" x14ac:dyDescent="0.25">
      <c r="B1436" s="37" t="s">
        <v>2851</v>
      </c>
      <c r="C1436" s="38" t="s">
        <v>2850</v>
      </c>
      <c r="D1436" s="39" t="s">
        <v>83</v>
      </c>
      <c r="E1436" s="39" t="s">
        <v>83</v>
      </c>
      <c r="F1436" s="39" t="s">
        <v>35</v>
      </c>
      <c r="G1436" s="39">
        <v>4</v>
      </c>
      <c r="H1436" s="40">
        <v>35196.92</v>
      </c>
      <c r="I1436" s="40">
        <v>8799.23</v>
      </c>
      <c r="J1436" s="39" t="s">
        <v>36</v>
      </c>
      <c r="K1436" s="38"/>
      <c r="L1436" s="38" t="s">
        <v>22</v>
      </c>
    </row>
    <row r="1437" spans="2:108" s="2" customFormat="1" x14ac:dyDescent="0.25">
      <c r="B1437" s="37" t="s">
        <v>2852</v>
      </c>
      <c r="C1437" s="38" t="s">
        <v>2853</v>
      </c>
      <c r="D1437" s="39" t="s">
        <v>70</v>
      </c>
      <c r="E1437" s="39" t="s">
        <v>71</v>
      </c>
      <c r="F1437" s="39" t="s">
        <v>21</v>
      </c>
      <c r="G1437" s="39">
        <v>1</v>
      </c>
      <c r="H1437" s="40">
        <v>2508</v>
      </c>
      <c r="I1437" s="40">
        <v>2508</v>
      </c>
      <c r="J1437" s="39"/>
      <c r="K1437" s="38"/>
      <c r="L1437" s="38" t="s">
        <v>22</v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</row>
    <row r="1438" spans="2:108" s="45" customFormat="1" x14ac:dyDescent="0.25">
      <c r="B1438" s="37" t="s">
        <v>2854</v>
      </c>
      <c r="C1438" s="38" t="s">
        <v>2853</v>
      </c>
      <c r="D1438" s="39" t="s">
        <v>83</v>
      </c>
      <c r="E1438" s="39" t="s">
        <v>83</v>
      </c>
      <c r="F1438" s="39" t="s">
        <v>35</v>
      </c>
      <c r="G1438" s="39">
        <v>4</v>
      </c>
      <c r="H1438" s="40">
        <v>29233.32</v>
      </c>
      <c r="I1438" s="40">
        <v>7308.33</v>
      </c>
      <c r="J1438" s="39" t="s">
        <v>36</v>
      </c>
      <c r="K1438" s="38"/>
      <c r="L1438" s="38" t="s">
        <v>22</v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</row>
    <row r="1439" spans="2:108" x14ac:dyDescent="0.25">
      <c r="B1439" s="37" t="s">
        <v>2855</v>
      </c>
      <c r="C1439" s="38" t="s">
        <v>2856</v>
      </c>
      <c r="D1439" s="39" t="s">
        <v>2857</v>
      </c>
      <c r="E1439" s="39" t="s">
        <v>71</v>
      </c>
      <c r="F1439" s="39" t="s">
        <v>35</v>
      </c>
      <c r="G1439" s="39">
        <v>12</v>
      </c>
      <c r="H1439" s="40">
        <v>32019.96</v>
      </c>
      <c r="I1439" s="40">
        <v>2668.33</v>
      </c>
      <c r="J1439" s="39" t="s">
        <v>36</v>
      </c>
      <c r="K1439" s="38"/>
      <c r="L1439" s="38" t="s">
        <v>22</v>
      </c>
    </row>
    <row r="1440" spans="2:108" x14ac:dyDescent="0.25">
      <c r="B1440" s="37" t="s">
        <v>2858</v>
      </c>
      <c r="C1440" s="38" t="s">
        <v>2859</v>
      </c>
      <c r="D1440" s="39" t="s">
        <v>2860</v>
      </c>
      <c r="E1440" s="39" t="s">
        <v>27</v>
      </c>
      <c r="F1440" s="39" t="s">
        <v>35</v>
      </c>
      <c r="G1440" s="39">
        <v>4</v>
      </c>
      <c r="H1440" s="40">
        <v>27032.12</v>
      </c>
      <c r="I1440" s="40">
        <v>6758.03</v>
      </c>
      <c r="J1440" s="39" t="s">
        <v>36</v>
      </c>
      <c r="K1440" s="38"/>
      <c r="L1440" s="38" t="s">
        <v>22</v>
      </c>
    </row>
    <row r="1441" spans="2:108" x14ac:dyDescent="0.25">
      <c r="B1441" s="37" t="s">
        <v>2861</v>
      </c>
      <c r="C1441" s="38" t="s">
        <v>2862</v>
      </c>
      <c r="D1441" s="39" t="s">
        <v>27</v>
      </c>
      <c r="E1441" s="39" t="s">
        <v>27</v>
      </c>
      <c r="F1441" s="39" t="s">
        <v>35</v>
      </c>
      <c r="G1441" s="39">
        <v>4</v>
      </c>
      <c r="H1441" s="40">
        <v>21089.200000000001</v>
      </c>
      <c r="I1441" s="40">
        <v>5272.3</v>
      </c>
      <c r="J1441" s="39" t="s">
        <v>36</v>
      </c>
      <c r="K1441" s="41"/>
      <c r="L1441" s="38" t="s">
        <v>22</v>
      </c>
    </row>
    <row r="1442" spans="2:108" x14ac:dyDescent="0.25">
      <c r="B1442" s="37" t="s">
        <v>2863</v>
      </c>
      <c r="C1442" s="38" t="s">
        <v>2864</v>
      </c>
      <c r="D1442" s="39" t="s">
        <v>70</v>
      </c>
      <c r="E1442" s="39" t="s">
        <v>71</v>
      </c>
      <c r="F1442" s="39" t="s">
        <v>35</v>
      </c>
      <c r="G1442" s="39">
        <v>12</v>
      </c>
      <c r="H1442" s="40">
        <v>48673.440000000002</v>
      </c>
      <c r="I1442" s="40">
        <v>4056.12</v>
      </c>
      <c r="J1442" s="39" t="s">
        <v>36</v>
      </c>
      <c r="K1442" s="38"/>
      <c r="L1442" s="38" t="s">
        <v>22</v>
      </c>
    </row>
    <row r="1443" spans="2:108" s="45" customFormat="1" x14ac:dyDescent="0.25">
      <c r="B1443" s="37" t="s">
        <v>2865</v>
      </c>
      <c r="C1443" s="38" t="s">
        <v>2864</v>
      </c>
      <c r="D1443" s="39" t="s">
        <v>83</v>
      </c>
      <c r="E1443" s="39" t="s">
        <v>83</v>
      </c>
      <c r="F1443" s="39" t="s">
        <v>35</v>
      </c>
      <c r="G1443" s="39">
        <v>4</v>
      </c>
      <c r="H1443" s="40">
        <v>34449.32</v>
      </c>
      <c r="I1443" s="40">
        <v>8612.33</v>
      </c>
      <c r="J1443" s="39" t="s">
        <v>36</v>
      </c>
      <c r="K1443" s="38"/>
      <c r="L1443" s="38" t="s">
        <v>22</v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</row>
    <row r="1444" spans="2:108" s="45" customFormat="1" x14ac:dyDescent="0.25">
      <c r="B1444" s="37" t="s">
        <v>2866</v>
      </c>
      <c r="C1444" s="38" t="s">
        <v>2867</v>
      </c>
      <c r="D1444" s="39" t="s">
        <v>83</v>
      </c>
      <c r="E1444" s="39" t="s">
        <v>83</v>
      </c>
      <c r="F1444" s="39" t="s">
        <v>35</v>
      </c>
      <c r="G1444" s="39">
        <v>4</v>
      </c>
      <c r="H1444" s="40">
        <v>21011.599999999999</v>
      </c>
      <c r="I1444" s="40">
        <v>5252.9</v>
      </c>
      <c r="J1444" s="39" t="s">
        <v>36</v>
      </c>
      <c r="K1444" s="38"/>
      <c r="L1444" s="38" t="s">
        <v>22</v>
      </c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</row>
    <row r="1445" spans="2:108" s="45" customFormat="1" x14ac:dyDescent="0.25">
      <c r="B1445" s="37" t="s">
        <v>2868</v>
      </c>
      <c r="C1445" s="38" t="s">
        <v>2869</v>
      </c>
      <c r="D1445" s="39" t="s">
        <v>2870</v>
      </c>
      <c r="E1445" s="39" t="s">
        <v>83</v>
      </c>
      <c r="F1445" s="39" t="s">
        <v>35</v>
      </c>
      <c r="G1445" s="39">
        <v>4</v>
      </c>
      <c r="H1445" s="40">
        <v>27107.96</v>
      </c>
      <c r="I1445" s="40">
        <v>6776.99</v>
      </c>
      <c r="J1445" s="39" t="s">
        <v>36</v>
      </c>
      <c r="K1445" s="38"/>
      <c r="L1445" s="38" t="s">
        <v>22</v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</row>
    <row r="1446" spans="2:108" x14ac:dyDescent="0.25">
      <c r="B1446" s="37" t="s">
        <v>2871</v>
      </c>
      <c r="C1446" s="38" t="s">
        <v>2872</v>
      </c>
      <c r="D1446" s="39" t="s">
        <v>70</v>
      </c>
      <c r="E1446" s="39" t="s">
        <v>71</v>
      </c>
      <c r="F1446" s="39" t="s">
        <v>21</v>
      </c>
      <c r="G1446" s="39">
        <v>1</v>
      </c>
      <c r="H1446" s="40">
        <v>2649.44</v>
      </c>
      <c r="I1446" s="40">
        <v>2649.44</v>
      </c>
      <c r="J1446" s="39"/>
      <c r="K1446" s="38"/>
      <c r="L1446" s="38" t="s">
        <v>22</v>
      </c>
      <c r="CL1446" s="45"/>
      <c r="CM1446" s="45"/>
      <c r="CN1446" s="45"/>
      <c r="CO1446" s="45"/>
      <c r="CP1446" s="45"/>
      <c r="CQ1446" s="45"/>
      <c r="CR1446" s="45"/>
      <c r="CS1446" s="45"/>
      <c r="CT1446" s="45"/>
      <c r="CU1446" s="45"/>
      <c r="CV1446" s="45"/>
      <c r="CW1446" s="45"/>
      <c r="CX1446" s="45"/>
      <c r="CY1446" s="45"/>
      <c r="CZ1446" s="45"/>
      <c r="DA1446" s="45"/>
      <c r="DB1446" s="45"/>
      <c r="DC1446" s="45"/>
      <c r="DD1446" s="45"/>
    </row>
    <row r="1447" spans="2:108" x14ac:dyDescent="0.25">
      <c r="B1447" s="37" t="s">
        <v>2873</v>
      </c>
      <c r="C1447" s="38" t="s">
        <v>2872</v>
      </c>
      <c r="D1447" s="39" t="s">
        <v>83</v>
      </c>
      <c r="E1447" s="39" t="s">
        <v>83</v>
      </c>
      <c r="F1447" s="39" t="s">
        <v>21</v>
      </c>
      <c r="G1447" s="39">
        <v>4</v>
      </c>
      <c r="H1447" s="40">
        <v>8286.99</v>
      </c>
      <c r="I1447" s="40">
        <v>8286.99</v>
      </c>
      <c r="J1447" s="39"/>
      <c r="K1447" s="38"/>
      <c r="L1447" s="38" t="s">
        <v>22</v>
      </c>
    </row>
    <row r="1448" spans="2:108" x14ac:dyDescent="0.25">
      <c r="B1448" s="37" t="s">
        <v>2874</v>
      </c>
      <c r="C1448" s="38" t="s">
        <v>2875</v>
      </c>
      <c r="D1448" s="39" t="s">
        <v>481</v>
      </c>
      <c r="E1448" s="39" t="s">
        <v>481</v>
      </c>
      <c r="F1448" s="39" t="s">
        <v>35</v>
      </c>
      <c r="G1448" s="39">
        <v>4</v>
      </c>
      <c r="H1448" s="40">
        <v>12334.52</v>
      </c>
      <c r="I1448" s="40">
        <v>3083.63</v>
      </c>
      <c r="J1448" s="39" t="s">
        <v>36</v>
      </c>
      <c r="K1448" s="38"/>
      <c r="L1448" s="38" t="s">
        <v>22</v>
      </c>
    </row>
    <row r="1449" spans="2:108" x14ac:dyDescent="0.25">
      <c r="B1449" s="37" t="s">
        <v>2876</v>
      </c>
      <c r="C1449" s="38" t="s">
        <v>2877</v>
      </c>
      <c r="D1449" s="39" t="s">
        <v>70</v>
      </c>
      <c r="E1449" s="39" t="s">
        <v>71</v>
      </c>
      <c r="F1449" s="39" t="s">
        <v>35</v>
      </c>
      <c r="G1449" s="39">
        <v>12</v>
      </c>
      <c r="H1449" s="40">
        <v>273010.32</v>
      </c>
      <c r="I1449" s="40">
        <v>22750.86</v>
      </c>
      <c r="J1449" s="39" t="s">
        <v>36</v>
      </c>
      <c r="K1449" s="38"/>
      <c r="L1449" s="38" t="s">
        <v>22</v>
      </c>
    </row>
    <row r="1450" spans="2:108" x14ac:dyDescent="0.25">
      <c r="B1450" s="37" t="s">
        <v>2878</v>
      </c>
      <c r="C1450" s="38" t="s">
        <v>2879</v>
      </c>
      <c r="D1450" s="39" t="s">
        <v>2214</v>
      </c>
      <c r="E1450" s="39" t="s">
        <v>2214</v>
      </c>
      <c r="F1450" s="39" t="s">
        <v>21</v>
      </c>
      <c r="G1450" s="39">
        <v>1</v>
      </c>
      <c r="H1450" s="40">
        <v>5300.3</v>
      </c>
      <c r="I1450" s="40">
        <v>5300.3</v>
      </c>
      <c r="J1450" s="39"/>
      <c r="K1450" s="38"/>
      <c r="L1450" s="38" t="s">
        <v>22</v>
      </c>
    </row>
    <row r="1451" spans="2:108" x14ac:dyDescent="0.25">
      <c r="B1451" s="37" t="s">
        <v>2880</v>
      </c>
      <c r="C1451" s="38" t="s">
        <v>2881</v>
      </c>
      <c r="D1451" s="39" t="s">
        <v>2882</v>
      </c>
      <c r="E1451" s="39" t="s">
        <v>2882</v>
      </c>
      <c r="F1451" s="39" t="s">
        <v>21</v>
      </c>
      <c r="G1451" s="39">
        <v>1</v>
      </c>
      <c r="H1451" s="40">
        <v>4854.7700000000004</v>
      </c>
      <c r="I1451" s="40">
        <v>4854.7700000000004</v>
      </c>
      <c r="J1451" s="39"/>
      <c r="K1451" s="38"/>
      <c r="L1451" s="38" t="s">
        <v>22</v>
      </c>
      <c r="CL1451" s="45"/>
      <c r="CM1451" s="45"/>
      <c r="CN1451" s="45"/>
      <c r="CO1451" s="45"/>
      <c r="CP1451" s="45"/>
      <c r="CQ1451" s="45"/>
      <c r="CR1451" s="45"/>
      <c r="CS1451" s="45"/>
      <c r="CT1451" s="45"/>
      <c r="CU1451" s="45"/>
      <c r="CV1451" s="45"/>
      <c r="CW1451" s="45"/>
      <c r="CX1451" s="45"/>
      <c r="CY1451" s="45"/>
      <c r="CZ1451" s="45"/>
      <c r="DA1451" s="45"/>
      <c r="DB1451" s="45"/>
      <c r="DC1451" s="45"/>
      <c r="DD1451" s="45"/>
    </row>
    <row r="1452" spans="2:108" x14ac:dyDescent="0.25">
      <c r="B1452" s="37" t="s">
        <v>2883</v>
      </c>
      <c r="C1452" s="38" t="s">
        <v>2884</v>
      </c>
      <c r="D1452" s="39" t="s">
        <v>70</v>
      </c>
      <c r="E1452" s="39" t="s">
        <v>71</v>
      </c>
      <c r="F1452" s="39" t="s">
        <v>21</v>
      </c>
      <c r="G1452" s="39">
        <v>1</v>
      </c>
      <c r="H1452" s="40">
        <v>2476.9</v>
      </c>
      <c r="I1452" s="40">
        <v>2476.9</v>
      </c>
      <c r="J1452" s="39"/>
      <c r="K1452" s="38"/>
      <c r="L1452" s="38" t="s">
        <v>22</v>
      </c>
      <c r="CL1452" s="45"/>
      <c r="CM1452" s="45"/>
      <c r="CN1452" s="45"/>
      <c r="CO1452" s="45"/>
      <c r="CP1452" s="45"/>
      <c r="CQ1452" s="45"/>
      <c r="CR1452" s="45"/>
      <c r="CS1452" s="45"/>
      <c r="CT1452" s="45"/>
      <c r="CU1452" s="45"/>
      <c r="CV1452" s="45"/>
      <c r="CW1452" s="45"/>
      <c r="CX1452" s="45"/>
      <c r="CY1452" s="45"/>
      <c r="CZ1452" s="45"/>
      <c r="DA1452" s="45"/>
      <c r="DB1452" s="45"/>
      <c r="DC1452" s="45"/>
      <c r="DD1452" s="45"/>
    </row>
    <row r="1453" spans="2:108" x14ac:dyDescent="0.25">
      <c r="B1453" s="37" t="s">
        <v>2885</v>
      </c>
      <c r="C1453" s="38" t="s">
        <v>2886</v>
      </c>
      <c r="D1453" s="39" t="s">
        <v>19</v>
      </c>
      <c r="E1453" s="39" t="s">
        <v>20</v>
      </c>
      <c r="F1453" s="39" t="s">
        <v>35</v>
      </c>
      <c r="G1453" s="39">
        <v>12</v>
      </c>
      <c r="H1453" s="40">
        <v>58900.200000000004</v>
      </c>
      <c r="I1453" s="40">
        <v>4908.3500000000004</v>
      </c>
      <c r="J1453" s="39" t="s">
        <v>36</v>
      </c>
      <c r="K1453" s="38"/>
      <c r="L1453" s="38" t="s">
        <v>22</v>
      </c>
      <c r="CL1453" s="45"/>
      <c r="CM1453" s="45"/>
      <c r="CN1453" s="45"/>
      <c r="CO1453" s="45"/>
      <c r="CP1453" s="45"/>
      <c r="CQ1453" s="45"/>
      <c r="CR1453" s="45"/>
      <c r="CS1453" s="45"/>
      <c r="CT1453" s="45"/>
      <c r="CU1453" s="45"/>
      <c r="CV1453" s="45"/>
      <c r="CW1453" s="45"/>
      <c r="CX1453" s="45"/>
      <c r="CY1453" s="45"/>
      <c r="CZ1453" s="45"/>
      <c r="DA1453" s="45"/>
      <c r="DB1453" s="45"/>
      <c r="DC1453" s="45"/>
      <c r="DD1453" s="45"/>
    </row>
    <row r="1454" spans="2:108" x14ac:dyDescent="0.25">
      <c r="B1454" s="37" t="s">
        <v>2887</v>
      </c>
      <c r="C1454" s="38" t="s">
        <v>2888</v>
      </c>
      <c r="D1454" s="39" t="s">
        <v>19</v>
      </c>
      <c r="E1454" s="39" t="s">
        <v>20</v>
      </c>
      <c r="F1454" s="39" t="s">
        <v>21</v>
      </c>
      <c r="G1454" s="39">
        <v>1</v>
      </c>
      <c r="H1454" s="40">
        <v>3126.85</v>
      </c>
      <c r="I1454" s="40">
        <v>3126.85</v>
      </c>
      <c r="J1454" s="39"/>
      <c r="K1454" s="38"/>
      <c r="L1454" s="38" t="s">
        <v>22</v>
      </c>
    </row>
    <row r="1455" spans="2:108" x14ac:dyDescent="0.25">
      <c r="B1455" s="37" t="s">
        <v>2889</v>
      </c>
      <c r="C1455" s="38" t="s">
        <v>2890</v>
      </c>
      <c r="D1455" s="39" t="s">
        <v>19</v>
      </c>
      <c r="E1455" s="39" t="s">
        <v>20</v>
      </c>
      <c r="F1455" s="39" t="s">
        <v>21</v>
      </c>
      <c r="G1455" s="39">
        <v>1</v>
      </c>
      <c r="H1455" s="40">
        <v>4178.41</v>
      </c>
      <c r="I1455" s="40">
        <v>4178.41</v>
      </c>
      <c r="J1455" s="39"/>
      <c r="K1455" s="38"/>
      <c r="L1455" s="38" t="s">
        <v>22</v>
      </c>
    </row>
    <row r="1456" spans="2:108" s="45" customFormat="1" x14ac:dyDescent="0.25">
      <c r="B1456" s="37" t="s">
        <v>2891</v>
      </c>
      <c r="C1456" s="38" t="s">
        <v>2890</v>
      </c>
      <c r="D1456" s="39" t="s">
        <v>2882</v>
      </c>
      <c r="E1456" s="39" t="s">
        <v>2882</v>
      </c>
      <c r="F1456" s="39" t="s">
        <v>21</v>
      </c>
      <c r="G1456" s="39">
        <v>1</v>
      </c>
      <c r="H1456" s="40">
        <v>24618.1</v>
      </c>
      <c r="I1456" s="40">
        <v>24618.1</v>
      </c>
      <c r="J1456" s="39"/>
      <c r="K1456" s="38"/>
      <c r="L1456" s="38" t="s">
        <v>22</v>
      </c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</row>
    <row r="1457" spans="2:108" s="45" customFormat="1" x14ac:dyDescent="0.25">
      <c r="B1457" s="42" t="s">
        <v>2892</v>
      </c>
      <c r="C1457" s="43" t="s">
        <v>2893</v>
      </c>
      <c r="D1457" s="44" t="s">
        <v>481</v>
      </c>
      <c r="E1457" s="44" t="s">
        <v>481</v>
      </c>
      <c r="F1457" s="44" t="s">
        <v>21</v>
      </c>
      <c r="G1457" s="44">
        <v>4</v>
      </c>
      <c r="H1457" s="64">
        <v>4415.55</v>
      </c>
      <c r="I1457" s="64">
        <v>4415.55</v>
      </c>
      <c r="J1457" s="44" t="s">
        <v>109</v>
      </c>
      <c r="K1457" s="67" t="s">
        <v>110</v>
      </c>
      <c r="L1457" s="43" t="s">
        <v>22</v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</row>
    <row r="1458" spans="2:108" s="45" customFormat="1" x14ac:dyDescent="0.25">
      <c r="B1458" s="42" t="s">
        <v>2894</v>
      </c>
      <c r="C1458" s="43" t="s">
        <v>2895</v>
      </c>
      <c r="D1458" s="44" t="s">
        <v>237</v>
      </c>
      <c r="E1458" s="44" t="s">
        <v>237</v>
      </c>
      <c r="F1458" s="44" t="s">
        <v>21</v>
      </c>
      <c r="G1458" s="44">
        <v>12</v>
      </c>
      <c r="H1458" s="64">
        <v>1024.9000000000001</v>
      </c>
      <c r="I1458" s="64">
        <v>1024.9000000000001</v>
      </c>
      <c r="J1458" s="44" t="s">
        <v>109</v>
      </c>
      <c r="K1458" s="67" t="s">
        <v>110</v>
      </c>
      <c r="L1458" s="43" t="s">
        <v>22</v>
      </c>
      <c r="M1458" s="1" t="s">
        <v>22</v>
      </c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</row>
    <row r="1459" spans="2:108" x14ac:dyDescent="0.25">
      <c r="B1459" s="37" t="s">
        <v>2896</v>
      </c>
      <c r="C1459" s="38" t="s">
        <v>2897</v>
      </c>
      <c r="D1459" s="39" t="s">
        <v>2898</v>
      </c>
      <c r="E1459" s="39" t="s">
        <v>20</v>
      </c>
      <c r="F1459" s="39" t="s">
        <v>21</v>
      </c>
      <c r="G1459" s="39">
        <v>1</v>
      </c>
      <c r="H1459" s="40">
        <v>28528.59</v>
      </c>
      <c r="I1459" s="40">
        <v>28528.59</v>
      </c>
      <c r="J1459" s="39"/>
      <c r="K1459" s="38"/>
      <c r="L1459" s="38" t="s">
        <v>22</v>
      </c>
    </row>
    <row r="1460" spans="2:108" x14ac:dyDescent="0.25">
      <c r="B1460" s="37" t="s">
        <v>2899</v>
      </c>
      <c r="C1460" s="38" t="s">
        <v>2900</v>
      </c>
      <c r="D1460" s="39" t="s">
        <v>481</v>
      </c>
      <c r="E1460" s="39" t="s">
        <v>481</v>
      </c>
      <c r="F1460" s="39" t="s">
        <v>21</v>
      </c>
      <c r="G1460" s="39">
        <v>1</v>
      </c>
      <c r="H1460" s="40">
        <v>12263.13</v>
      </c>
      <c r="I1460" s="40">
        <v>12263.13</v>
      </c>
      <c r="J1460" s="39"/>
      <c r="K1460" s="38"/>
      <c r="L1460" s="38" t="s">
        <v>22</v>
      </c>
    </row>
    <row r="1461" spans="2:108" x14ac:dyDescent="0.25">
      <c r="B1461" s="37" t="s">
        <v>2901</v>
      </c>
      <c r="C1461" s="38" t="s">
        <v>2902</v>
      </c>
      <c r="D1461" s="39" t="s">
        <v>27</v>
      </c>
      <c r="E1461" s="39" t="s">
        <v>27</v>
      </c>
      <c r="F1461" s="39" t="s">
        <v>21</v>
      </c>
      <c r="G1461" s="39">
        <v>1</v>
      </c>
      <c r="H1461" s="40">
        <v>10542.74</v>
      </c>
      <c r="I1461" s="40">
        <v>10542.74</v>
      </c>
      <c r="J1461" s="39"/>
      <c r="K1461" s="38"/>
      <c r="L1461" s="38" t="s">
        <v>22</v>
      </c>
    </row>
    <row r="1462" spans="2:108" x14ac:dyDescent="0.25">
      <c r="B1462" s="37" t="s">
        <v>2903</v>
      </c>
      <c r="C1462" s="38" t="s">
        <v>2904</v>
      </c>
      <c r="D1462" s="39" t="s">
        <v>19</v>
      </c>
      <c r="E1462" s="39" t="s">
        <v>20</v>
      </c>
      <c r="F1462" s="39" t="s">
        <v>35</v>
      </c>
      <c r="G1462" s="39">
        <v>12</v>
      </c>
      <c r="H1462" s="40">
        <v>122911.44</v>
      </c>
      <c r="I1462" s="40">
        <v>10242.620000000001</v>
      </c>
      <c r="J1462" s="39" t="s">
        <v>36</v>
      </c>
      <c r="K1462" s="38"/>
      <c r="L1462" s="38" t="s">
        <v>22</v>
      </c>
    </row>
    <row r="1463" spans="2:108" s="45" customFormat="1" x14ac:dyDescent="0.25">
      <c r="B1463" s="37" t="s">
        <v>2905</v>
      </c>
      <c r="C1463" s="38" t="s">
        <v>2906</v>
      </c>
      <c r="D1463" s="39" t="s">
        <v>106</v>
      </c>
      <c r="E1463" s="39" t="s">
        <v>106</v>
      </c>
      <c r="F1463" s="39" t="s">
        <v>35</v>
      </c>
      <c r="G1463" s="39">
        <v>4</v>
      </c>
      <c r="H1463" s="40">
        <v>15963.04</v>
      </c>
      <c r="I1463" s="40">
        <v>3990.76</v>
      </c>
      <c r="J1463" s="39" t="s">
        <v>36</v>
      </c>
      <c r="K1463" s="38"/>
      <c r="L1463" s="38" t="s">
        <v>22</v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</row>
    <row r="1464" spans="2:108" s="45" customFormat="1" x14ac:dyDescent="0.25">
      <c r="B1464" s="37" t="s">
        <v>2907</v>
      </c>
      <c r="C1464" s="38" t="s">
        <v>2908</v>
      </c>
      <c r="D1464" s="39" t="s">
        <v>2909</v>
      </c>
      <c r="E1464" s="39" t="s">
        <v>481</v>
      </c>
      <c r="F1464" s="39" t="s">
        <v>21</v>
      </c>
      <c r="G1464" s="39">
        <v>4</v>
      </c>
      <c r="H1464" s="40">
        <v>4557.38</v>
      </c>
      <c r="I1464" s="40">
        <v>4557.38</v>
      </c>
      <c r="J1464" s="39"/>
      <c r="K1464" s="38"/>
      <c r="L1464" s="38" t="s">
        <v>22</v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</row>
    <row r="1465" spans="2:108" s="45" customFormat="1" x14ac:dyDescent="0.25">
      <c r="B1465" s="37" t="s">
        <v>2910</v>
      </c>
      <c r="C1465" s="38" t="s">
        <v>2908</v>
      </c>
      <c r="D1465" s="39" t="s">
        <v>2911</v>
      </c>
      <c r="E1465" s="39" t="s">
        <v>27</v>
      </c>
      <c r="F1465" s="39" t="s">
        <v>21</v>
      </c>
      <c r="G1465" s="39">
        <v>1</v>
      </c>
      <c r="H1465" s="40">
        <v>69765.83</v>
      </c>
      <c r="I1465" s="40">
        <v>69765.83</v>
      </c>
      <c r="J1465" s="39"/>
      <c r="K1465" s="38"/>
      <c r="L1465" s="38" t="s">
        <v>22</v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</row>
    <row r="1466" spans="2:108" s="45" customFormat="1" x14ac:dyDescent="0.25">
      <c r="B1466" s="37" t="s">
        <v>2912</v>
      </c>
      <c r="C1466" s="38" t="s">
        <v>2908</v>
      </c>
      <c r="D1466" s="39" t="s">
        <v>70</v>
      </c>
      <c r="E1466" s="39" t="s">
        <v>71</v>
      </c>
      <c r="F1466" s="39" t="s">
        <v>35</v>
      </c>
      <c r="G1466" s="39">
        <v>12</v>
      </c>
      <c r="H1466" s="40">
        <v>115368</v>
      </c>
      <c r="I1466" s="40">
        <v>9614</v>
      </c>
      <c r="J1466" s="39" t="s">
        <v>36</v>
      </c>
      <c r="K1466" s="38"/>
      <c r="L1466" s="38" t="s">
        <v>22</v>
      </c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</row>
    <row r="1467" spans="2:108" s="45" customFormat="1" x14ac:dyDescent="0.25">
      <c r="B1467" s="37" t="s">
        <v>2913</v>
      </c>
      <c r="C1467" s="38" t="s">
        <v>2914</v>
      </c>
      <c r="D1467" s="39" t="s">
        <v>2214</v>
      </c>
      <c r="E1467" s="39" t="s">
        <v>2214</v>
      </c>
      <c r="F1467" s="39" t="s">
        <v>21</v>
      </c>
      <c r="G1467" s="39">
        <v>1</v>
      </c>
      <c r="H1467" s="40">
        <v>3150.1</v>
      </c>
      <c r="I1467" s="40">
        <v>3150.1</v>
      </c>
      <c r="J1467" s="39"/>
      <c r="K1467" s="38"/>
      <c r="L1467" s="38" t="s">
        <v>22</v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</row>
    <row r="1468" spans="2:108" s="45" customFormat="1" x14ac:dyDescent="0.25">
      <c r="B1468" s="37" t="s">
        <v>2915</v>
      </c>
      <c r="C1468" s="38" t="s">
        <v>2914</v>
      </c>
      <c r="D1468" s="39" t="s">
        <v>2194</v>
      </c>
      <c r="E1468" s="39" t="s">
        <v>2194</v>
      </c>
      <c r="F1468" s="39" t="s">
        <v>35</v>
      </c>
      <c r="G1468" s="39">
        <v>4</v>
      </c>
      <c r="H1468" s="40">
        <v>17239.52</v>
      </c>
      <c r="I1468" s="40">
        <v>4309.88</v>
      </c>
      <c r="J1468" s="39" t="s">
        <v>36</v>
      </c>
      <c r="K1468" s="38"/>
      <c r="L1468" s="38" t="s">
        <v>22</v>
      </c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</row>
    <row r="1469" spans="2:108" s="45" customFormat="1" x14ac:dyDescent="0.25">
      <c r="B1469" s="37" t="s">
        <v>2916</v>
      </c>
      <c r="C1469" s="38" t="s">
        <v>2917</v>
      </c>
      <c r="D1469" s="39" t="s">
        <v>70</v>
      </c>
      <c r="E1469" s="39" t="s">
        <v>71</v>
      </c>
      <c r="F1469" s="39" t="s">
        <v>35</v>
      </c>
      <c r="G1469" s="39">
        <v>12</v>
      </c>
      <c r="H1469" s="40">
        <v>58154.04</v>
      </c>
      <c r="I1469" s="40">
        <v>4846.17</v>
      </c>
      <c r="J1469" s="39" t="s">
        <v>36</v>
      </c>
      <c r="K1469" s="41"/>
      <c r="L1469" s="38" t="s">
        <v>22</v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</row>
    <row r="1470" spans="2:108" s="45" customFormat="1" x14ac:dyDescent="0.25">
      <c r="B1470" s="37" t="s">
        <v>2918</v>
      </c>
      <c r="C1470" s="38" t="s">
        <v>2919</v>
      </c>
      <c r="D1470" s="39" t="s">
        <v>70</v>
      </c>
      <c r="E1470" s="39" t="s">
        <v>71</v>
      </c>
      <c r="F1470" s="39" t="s">
        <v>21</v>
      </c>
      <c r="G1470" s="39">
        <v>12</v>
      </c>
      <c r="H1470" s="40">
        <v>5268.77</v>
      </c>
      <c r="I1470" s="40">
        <v>5268.77</v>
      </c>
      <c r="J1470" s="39"/>
      <c r="K1470" s="38"/>
      <c r="L1470" s="38" t="s">
        <v>22</v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</row>
    <row r="1471" spans="2:108" s="45" customFormat="1" x14ac:dyDescent="0.25">
      <c r="B1471" s="37" t="s">
        <v>2920</v>
      </c>
      <c r="C1471" s="38" t="s">
        <v>2919</v>
      </c>
      <c r="D1471" s="39" t="s">
        <v>83</v>
      </c>
      <c r="E1471" s="39" t="s">
        <v>83</v>
      </c>
      <c r="F1471" s="39" t="s">
        <v>35</v>
      </c>
      <c r="G1471" s="39">
        <v>4</v>
      </c>
      <c r="H1471" s="40">
        <v>57896.92</v>
      </c>
      <c r="I1471" s="40">
        <v>14474.23</v>
      </c>
      <c r="J1471" s="39" t="s">
        <v>36</v>
      </c>
      <c r="K1471" s="38"/>
      <c r="L1471" s="38" t="s">
        <v>22</v>
      </c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</row>
    <row r="1472" spans="2:108" s="45" customFormat="1" x14ac:dyDescent="0.25">
      <c r="B1472" s="37" t="s">
        <v>2921</v>
      </c>
      <c r="C1472" s="38" t="s">
        <v>2922</v>
      </c>
      <c r="D1472" s="39" t="s">
        <v>70</v>
      </c>
      <c r="E1472" s="39" t="s">
        <v>71</v>
      </c>
      <c r="F1472" s="39" t="s">
        <v>21</v>
      </c>
      <c r="G1472" s="39">
        <v>12</v>
      </c>
      <c r="H1472" s="40">
        <v>15147.1</v>
      </c>
      <c r="I1472" s="40">
        <v>15147.1</v>
      </c>
      <c r="J1472" s="39"/>
      <c r="K1472" s="38"/>
      <c r="L1472" s="38" t="s">
        <v>22</v>
      </c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</row>
    <row r="1473" spans="2:108" s="45" customFormat="1" x14ac:dyDescent="0.25">
      <c r="B1473" s="37" t="s">
        <v>2923</v>
      </c>
      <c r="C1473" s="38" t="s">
        <v>2924</v>
      </c>
      <c r="D1473" s="39" t="s">
        <v>2925</v>
      </c>
      <c r="E1473" s="39" t="s">
        <v>2214</v>
      </c>
      <c r="F1473" s="39" t="s">
        <v>21</v>
      </c>
      <c r="G1473" s="39">
        <v>4</v>
      </c>
      <c r="H1473" s="40">
        <v>3423.98</v>
      </c>
      <c r="I1473" s="40">
        <v>3423.98</v>
      </c>
      <c r="J1473" s="39"/>
      <c r="K1473" s="38"/>
      <c r="L1473" s="38" t="s">
        <v>22</v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</row>
    <row r="1474" spans="2:108" s="45" customFormat="1" x14ac:dyDescent="0.25">
      <c r="B1474" s="37" t="s">
        <v>2926</v>
      </c>
      <c r="C1474" s="38" t="s">
        <v>2924</v>
      </c>
      <c r="D1474" s="39" t="s">
        <v>2927</v>
      </c>
      <c r="E1474" s="39" t="s">
        <v>481</v>
      </c>
      <c r="F1474" s="39" t="s">
        <v>35</v>
      </c>
      <c r="G1474" s="39">
        <v>4</v>
      </c>
      <c r="H1474" s="40">
        <v>32913.160000000003</v>
      </c>
      <c r="I1474" s="40">
        <v>8228.2900000000009</v>
      </c>
      <c r="J1474" s="39" t="s">
        <v>36</v>
      </c>
      <c r="K1474" s="38"/>
      <c r="L1474" s="38" t="s">
        <v>22</v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</row>
    <row r="1475" spans="2:108" s="45" customFormat="1" x14ac:dyDescent="0.25">
      <c r="B1475" s="37" t="s">
        <v>2928</v>
      </c>
      <c r="C1475" s="38" t="s">
        <v>2929</v>
      </c>
      <c r="D1475" s="39" t="s">
        <v>2930</v>
      </c>
      <c r="E1475" s="39" t="s">
        <v>2931</v>
      </c>
      <c r="F1475" s="39" t="s">
        <v>21</v>
      </c>
      <c r="G1475" s="39">
        <v>1</v>
      </c>
      <c r="H1475" s="40">
        <v>23517.31</v>
      </c>
      <c r="I1475" s="40">
        <v>23517.31</v>
      </c>
      <c r="J1475" s="39"/>
      <c r="K1475" s="38"/>
      <c r="L1475" s="38" t="s">
        <v>22</v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</row>
    <row r="1476" spans="2:108" s="45" customFormat="1" x14ac:dyDescent="0.25">
      <c r="B1476" s="37" t="s">
        <v>2932</v>
      </c>
      <c r="C1476" s="38" t="s">
        <v>2929</v>
      </c>
      <c r="D1476" s="39" t="s">
        <v>237</v>
      </c>
      <c r="E1476" s="39" t="s">
        <v>237</v>
      </c>
      <c r="F1476" s="39" t="s">
        <v>21</v>
      </c>
      <c r="G1476" s="39">
        <v>1</v>
      </c>
      <c r="H1476" s="40">
        <v>2718.23</v>
      </c>
      <c r="I1476" s="40">
        <v>2718.23</v>
      </c>
      <c r="J1476" s="39"/>
      <c r="K1476" s="38"/>
      <c r="L1476" s="38" t="s">
        <v>22</v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</row>
    <row r="1477" spans="2:108" s="45" customFormat="1" x14ac:dyDescent="0.25">
      <c r="B1477" s="37" t="s">
        <v>2933</v>
      </c>
      <c r="C1477" s="38" t="s">
        <v>2929</v>
      </c>
      <c r="D1477" s="39" t="s">
        <v>19</v>
      </c>
      <c r="E1477" s="39" t="s">
        <v>20</v>
      </c>
      <c r="F1477" s="39" t="s">
        <v>21</v>
      </c>
      <c r="G1477" s="39">
        <v>1</v>
      </c>
      <c r="H1477" s="40">
        <v>11004.87</v>
      </c>
      <c r="I1477" s="40">
        <v>11004.87</v>
      </c>
      <c r="J1477" s="39"/>
      <c r="K1477" s="38"/>
      <c r="L1477" s="38" t="s">
        <v>22</v>
      </c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</row>
    <row r="1478" spans="2:108" s="45" customFormat="1" x14ac:dyDescent="0.25">
      <c r="B1478" s="37" t="s">
        <v>2934</v>
      </c>
      <c r="C1478" s="38" t="s">
        <v>2935</v>
      </c>
      <c r="D1478" s="39" t="s">
        <v>2936</v>
      </c>
      <c r="E1478" s="39" t="s">
        <v>2936</v>
      </c>
      <c r="F1478" s="39" t="s">
        <v>35</v>
      </c>
      <c r="G1478" s="39">
        <v>12</v>
      </c>
      <c r="H1478" s="40">
        <v>26649.360000000001</v>
      </c>
      <c r="I1478" s="40">
        <v>2220.7800000000002</v>
      </c>
      <c r="J1478" s="39" t="s">
        <v>36</v>
      </c>
      <c r="K1478" s="38"/>
      <c r="L1478" s="38" t="s">
        <v>22</v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</row>
    <row r="1479" spans="2:108" s="45" customFormat="1" x14ac:dyDescent="0.25">
      <c r="B1479" s="37" t="s">
        <v>2937</v>
      </c>
      <c r="C1479" s="38" t="s">
        <v>2935</v>
      </c>
      <c r="D1479" s="39" t="s">
        <v>70</v>
      </c>
      <c r="E1479" s="39" t="s">
        <v>71</v>
      </c>
      <c r="F1479" s="39" t="s">
        <v>21</v>
      </c>
      <c r="G1479" s="39">
        <v>12</v>
      </c>
      <c r="H1479" s="40">
        <v>2753.03</v>
      </c>
      <c r="I1479" s="40">
        <v>2753.03</v>
      </c>
      <c r="J1479" s="39"/>
      <c r="K1479" s="38"/>
      <c r="L1479" s="38" t="s">
        <v>22</v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</row>
    <row r="1480" spans="2:108" s="45" customFormat="1" x14ac:dyDescent="0.25">
      <c r="B1480" s="37" t="s">
        <v>2938</v>
      </c>
      <c r="C1480" s="38" t="s">
        <v>2935</v>
      </c>
      <c r="D1480" s="39" t="s">
        <v>83</v>
      </c>
      <c r="E1480" s="39" t="s">
        <v>83</v>
      </c>
      <c r="F1480" s="39" t="s">
        <v>35</v>
      </c>
      <c r="G1480" s="39">
        <v>4</v>
      </c>
      <c r="H1480" s="40">
        <v>30687.32</v>
      </c>
      <c r="I1480" s="40">
        <v>7671.83</v>
      </c>
      <c r="J1480" s="39" t="s">
        <v>36</v>
      </c>
      <c r="K1480" s="38"/>
      <c r="L1480" s="38" t="s">
        <v>22</v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</row>
    <row r="1481" spans="2:108" s="45" customFormat="1" x14ac:dyDescent="0.25">
      <c r="B1481" s="37" t="s">
        <v>2939</v>
      </c>
      <c r="C1481" s="38" t="s">
        <v>2940</v>
      </c>
      <c r="D1481" s="39" t="s">
        <v>70</v>
      </c>
      <c r="E1481" s="39" t="s">
        <v>71</v>
      </c>
      <c r="F1481" s="39" t="s">
        <v>21</v>
      </c>
      <c r="G1481" s="39">
        <v>12</v>
      </c>
      <c r="H1481" s="40">
        <v>3094.28</v>
      </c>
      <c r="I1481" s="40">
        <v>3094.28</v>
      </c>
      <c r="J1481" s="39"/>
      <c r="K1481" s="38"/>
      <c r="L1481" s="38" t="s">
        <v>22</v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</row>
    <row r="1482" spans="2:108" x14ac:dyDescent="0.25">
      <c r="B1482" s="37" t="s">
        <v>2941</v>
      </c>
      <c r="C1482" s="38" t="s">
        <v>2942</v>
      </c>
      <c r="D1482" s="38" t="s">
        <v>70</v>
      </c>
      <c r="E1482" s="39" t="s">
        <v>71</v>
      </c>
      <c r="F1482" s="39" t="s">
        <v>35</v>
      </c>
      <c r="G1482" s="39">
        <v>12</v>
      </c>
      <c r="H1482" s="40">
        <v>28377</v>
      </c>
      <c r="I1482" s="40">
        <v>2364.75</v>
      </c>
      <c r="J1482" s="39" t="s">
        <v>36</v>
      </c>
      <c r="K1482" s="38"/>
      <c r="L1482" s="38" t="s">
        <v>22</v>
      </c>
      <c r="BL1482" s="45"/>
      <c r="BM1482" s="45"/>
      <c r="BN1482" s="45"/>
      <c r="BO1482" s="45"/>
      <c r="BP1482" s="45"/>
      <c r="BQ1482" s="45"/>
      <c r="BR1482" s="45"/>
      <c r="BS1482" s="45"/>
      <c r="BT1482" s="45"/>
      <c r="BU1482" s="45"/>
      <c r="BV1482" s="45"/>
      <c r="BW1482" s="45"/>
      <c r="BX1482" s="45"/>
      <c r="BY1482" s="45"/>
      <c r="BZ1482" s="45"/>
      <c r="CA1482" s="45"/>
      <c r="CB1482" s="45"/>
      <c r="CC1482" s="45"/>
      <c r="CD1482" s="45"/>
      <c r="CE1482" s="45"/>
      <c r="CF1482" s="45"/>
      <c r="CG1482" s="45"/>
      <c r="CH1482" s="45"/>
      <c r="CI1482" s="45"/>
      <c r="CJ1482" s="45"/>
      <c r="CK1482" s="45"/>
      <c r="CL1482" s="45"/>
      <c r="CM1482" s="45"/>
      <c r="CN1482" s="45"/>
      <c r="CO1482" s="45"/>
      <c r="CP1482" s="45"/>
      <c r="CQ1482" s="45"/>
      <c r="CR1482" s="45"/>
      <c r="CS1482" s="45"/>
      <c r="CT1482" s="45"/>
      <c r="CU1482" s="45"/>
      <c r="CV1482" s="45"/>
      <c r="CW1482" s="45"/>
      <c r="CX1482" s="45"/>
      <c r="CY1482" s="45"/>
      <c r="CZ1482" s="45"/>
      <c r="DA1482" s="45"/>
      <c r="DB1482" s="45"/>
      <c r="DC1482" s="45"/>
      <c r="DD1482" s="45"/>
    </row>
    <row r="1483" spans="2:108" x14ac:dyDescent="0.25">
      <c r="B1483" s="37" t="s">
        <v>2943</v>
      </c>
      <c r="C1483" s="38" t="s">
        <v>2942</v>
      </c>
      <c r="D1483" s="38" t="s">
        <v>83</v>
      </c>
      <c r="E1483" s="39" t="s">
        <v>83</v>
      </c>
      <c r="F1483" s="39" t="s">
        <v>35</v>
      </c>
      <c r="G1483" s="39">
        <v>4</v>
      </c>
      <c r="H1483" s="40">
        <v>33142.480000000003</v>
      </c>
      <c r="I1483" s="40">
        <v>8285.6200000000008</v>
      </c>
      <c r="J1483" s="39" t="s">
        <v>36</v>
      </c>
      <c r="K1483" s="41"/>
      <c r="L1483" s="38" t="s">
        <v>22</v>
      </c>
      <c r="BL1483" s="45"/>
      <c r="BM1483" s="45"/>
      <c r="BN1483" s="45"/>
      <c r="BO1483" s="45"/>
      <c r="BP1483" s="45"/>
      <c r="BQ1483" s="45"/>
      <c r="BR1483" s="45"/>
      <c r="BS1483" s="45"/>
      <c r="BT1483" s="45"/>
      <c r="BU1483" s="45"/>
      <c r="BV1483" s="45"/>
      <c r="BW1483" s="45"/>
      <c r="BX1483" s="45"/>
      <c r="BY1483" s="45"/>
      <c r="BZ1483" s="45"/>
      <c r="CA1483" s="45"/>
      <c r="CB1483" s="45"/>
      <c r="CC1483" s="45"/>
      <c r="CD1483" s="45"/>
      <c r="CE1483" s="45"/>
      <c r="CF1483" s="45"/>
      <c r="CG1483" s="45"/>
      <c r="CH1483" s="45"/>
      <c r="CI1483" s="45"/>
      <c r="CJ1483" s="45"/>
      <c r="CK1483" s="45"/>
      <c r="CL1483" s="45"/>
      <c r="CM1483" s="45"/>
      <c r="CN1483" s="45"/>
      <c r="CO1483" s="45"/>
      <c r="CP1483" s="45"/>
      <c r="CQ1483" s="45"/>
      <c r="CR1483" s="45"/>
      <c r="CS1483" s="45"/>
      <c r="CT1483" s="45"/>
      <c r="CU1483" s="45"/>
      <c r="CV1483" s="45"/>
      <c r="CW1483" s="45"/>
      <c r="CX1483" s="45"/>
      <c r="CY1483" s="45"/>
      <c r="CZ1483" s="45"/>
      <c r="DA1483" s="45"/>
      <c r="DB1483" s="45"/>
      <c r="DC1483" s="45"/>
      <c r="DD1483" s="45"/>
    </row>
    <row r="1484" spans="2:108" x14ac:dyDescent="0.25">
      <c r="B1484" s="37" t="s">
        <v>2944</v>
      </c>
      <c r="C1484" s="38" t="s">
        <v>2945</v>
      </c>
      <c r="D1484" s="38" t="s">
        <v>2214</v>
      </c>
      <c r="E1484" s="39" t="s">
        <v>2214</v>
      </c>
      <c r="F1484" s="39" t="s">
        <v>21</v>
      </c>
      <c r="G1484" s="39">
        <v>1</v>
      </c>
      <c r="H1484" s="40">
        <v>2863.06</v>
      </c>
      <c r="I1484" s="40">
        <v>2863.06</v>
      </c>
      <c r="J1484" s="39"/>
      <c r="K1484" s="38"/>
      <c r="L1484" s="38" t="s">
        <v>22</v>
      </c>
      <c r="CL1484" s="45"/>
      <c r="CM1484" s="45"/>
      <c r="CN1484" s="45"/>
      <c r="CO1484" s="45"/>
      <c r="CP1484" s="45"/>
      <c r="CQ1484" s="45"/>
      <c r="CR1484" s="45"/>
      <c r="CS1484" s="45"/>
      <c r="CT1484" s="45"/>
      <c r="CU1484" s="45"/>
      <c r="CV1484" s="45"/>
      <c r="CW1484" s="45"/>
      <c r="CX1484" s="45"/>
      <c r="CY1484" s="45"/>
      <c r="CZ1484" s="45"/>
      <c r="DA1484" s="45"/>
      <c r="DB1484" s="45"/>
      <c r="DC1484" s="45"/>
      <c r="DD1484" s="45"/>
    </row>
    <row r="1485" spans="2:108" x14ac:dyDescent="0.25">
      <c r="B1485" s="37" t="s">
        <v>2946</v>
      </c>
      <c r="C1485" s="38" t="s">
        <v>2945</v>
      </c>
      <c r="D1485" s="38" t="s">
        <v>2194</v>
      </c>
      <c r="E1485" s="39" t="s">
        <v>2194</v>
      </c>
      <c r="F1485" s="39" t="s">
        <v>21</v>
      </c>
      <c r="G1485" s="39">
        <v>1</v>
      </c>
      <c r="H1485" s="40">
        <v>4108.3999999999996</v>
      </c>
      <c r="I1485" s="40">
        <v>4108.3999999999996</v>
      </c>
      <c r="J1485" s="39"/>
      <c r="K1485" s="38"/>
      <c r="L1485" s="38" t="s">
        <v>22</v>
      </c>
      <c r="CL1485" s="45"/>
      <c r="CM1485" s="45"/>
      <c r="CN1485" s="45"/>
      <c r="CO1485" s="45"/>
      <c r="CP1485" s="45"/>
      <c r="CQ1485" s="45"/>
      <c r="CR1485" s="45"/>
      <c r="CS1485" s="45"/>
      <c r="CT1485" s="45"/>
      <c r="CU1485" s="45"/>
      <c r="CV1485" s="45"/>
      <c r="CW1485" s="45"/>
      <c r="CX1485" s="45"/>
      <c r="CY1485" s="45"/>
      <c r="CZ1485" s="45"/>
      <c r="DA1485" s="45"/>
      <c r="DB1485" s="45"/>
      <c r="DC1485" s="45"/>
      <c r="DD1485" s="45"/>
    </row>
    <row r="1486" spans="2:108" x14ac:dyDescent="0.25">
      <c r="B1486" s="37" t="s">
        <v>2947</v>
      </c>
      <c r="C1486" s="38" t="s">
        <v>2579</v>
      </c>
      <c r="D1486" s="38" t="s">
        <v>2948</v>
      </c>
      <c r="E1486" s="39" t="s">
        <v>20</v>
      </c>
      <c r="F1486" s="39" t="s">
        <v>35</v>
      </c>
      <c r="G1486" s="39">
        <v>12</v>
      </c>
      <c r="H1486" s="40">
        <v>22182.84</v>
      </c>
      <c r="I1486" s="40">
        <v>1848.57</v>
      </c>
      <c r="J1486" s="39" t="s">
        <v>36</v>
      </c>
      <c r="K1486" s="38"/>
      <c r="L1486" s="38" t="s">
        <v>22</v>
      </c>
      <c r="BL1486" s="45"/>
      <c r="BM1486" s="45"/>
      <c r="BN1486" s="45"/>
      <c r="BO1486" s="45"/>
      <c r="BP1486" s="45"/>
      <c r="BQ1486" s="45"/>
      <c r="BR1486" s="45"/>
      <c r="BS1486" s="45"/>
      <c r="BT1486" s="45"/>
      <c r="BU1486" s="45"/>
      <c r="BV1486" s="45"/>
      <c r="BW1486" s="45"/>
      <c r="BX1486" s="45"/>
      <c r="BY1486" s="45"/>
      <c r="BZ1486" s="45"/>
      <c r="CA1486" s="45"/>
      <c r="CB1486" s="45"/>
      <c r="CC1486" s="45"/>
      <c r="CD1486" s="45"/>
      <c r="CE1486" s="45"/>
      <c r="CF1486" s="45"/>
      <c r="CG1486" s="45"/>
      <c r="CH1486" s="45"/>
      <c r="CI1486" s="45"/>
      <c r="CJ1486" s="45"/>
      <c r="CK1486" s="45"/>
      <c r="CL1486" s="45"/>
      <c r="CM1486" s="45"/>
      <c r="CN1486" s="45"/>
      <c r="CO1486" s="45"/>
      <c r="CP1486" s="45"/>
      <c r="CQ1486" s="45"/>
      <c r="CR1486" s="45"/>
      <c r="CS1486" s="45"/>
      <c r="CT1486" s="45"/>
      <c r="CU1486" s="45"/>
      <c r="CV1486" s="45"/>
      <c r="CW1486" s="45"/>
      <c r="CX1486" s="45"/>
      <c r="CY1486" s="45"/>
      <c r="CZ1486" s="45"/>
      <c r="DA1486" s="45"/>
      <c r="DB1486" s="45"/>
      <c r="DC1486" s="45"/>
      <c r="DD1486" s="45"/>
    </row>
    <row r="1487" spans="2:108" x14ac:dyDescent="0.25">
      <c r="B1487" s="37" t="s">
        <v>2949</v>
      </c>
      <c r="C1487" s="38" t="s">
        <v>2701</v>
      </c>
      <c r="D1487" s="38" t="s">
        <v>772</v>
      </c>
      <c r="E1487" s="39" t="s">
        <v>772</v>
      </c>
      <c r="F1487" s="39" t="s">
        <v>21</v>
      </c>
      <c r="G1487" s="39">
        <v>1</v>
      </c>
      <c r="H1487" s="40">
        <v>16509.240000000002</v>
      </c>
      <c r="I1487" s="40">
        <v>16509.240000000002</v>
      </c>
      <c r="J1487" s="39"/>
      <c r="K1487" s="38"/>
      <c r="L1487" s="38" t="s">
        <v>22</v>
      </c>
      <c r="BL1487" s="45"/>
      <c r="BM1487" s="45"/>
      <c r="BN1487" s="45"/>
      <c r="BO1487" s="45"/>
      <c r="BP1487" s="45"/>
      <c r="BQ1487" s="45"/>
      <c r="BR1487" s="45"/>
      <c r="BS1487" s="45"/>
      <c r="BT1487" s="45"/>
      <c r="BU1487" s="45"/>
      <c r="BV1487" s="45"/>
      <c r="BW1487" s="45"/>
      <c r="BX1487" s="45"/>
      <c r="BY1487" s="45"/>
      <c r="BZ1487" s="45"/>
      <c r="CA1487" s="45"/>
      <c r="CB1487" s="45"/>
      <c r="CC1487" s="45"/>
      <c r="CD1487" s="45"/>
      <c r="CE1487" s="45"/>
      <c r="CF1487" s="45"/>
      <c r="CG1487" s="45"/>
      <c r="CH1487" s="45"/>
      <c r="CI1487" s="45"/>
      <c r="CJ1487" s="45"/>
      <c r="CK1487" s="45"/>
      <c r="CL1487" s="45"/>
      <c r="CM1487" s="45"/>
      <c r="CN1487" s="45"/>
      <c r="CO1487" s="45"/>
      <c r="CP1487" s="45"/>
      <c r="CQ1487" s="45"/>
      <c r="CR1487" s="45"/>
      <c r="CS1487" s="45"/>
      <c r="CT1487" s="45"/>
      <c r="CU1487" s="45"/>
      <c r="CV1487" s="45"/>
      <c r="CW1487" s="45"/>
      <c r="CX1487" s="45"/>
      <c r="CY1487" s="45"/>
      <c r="CZ1487" s="45"/>
      <c r="DA1487" s="45"/>
      <c r="DB1487" s="45"/>
      <c r="DC1487" s="45"/>
      <c r="DD1487" s="45"/>
    </row>
    <row r="1488" spans="2:108" x14ac:dyDescent="0.25">
      <c r="B1488" s="66"/>
    </row>
  </sheetData>
  <autoFilter ref="B15:EH1487"/>
  <mergeCells count="5">
    <mergeCell ref="E7:G7"/>
    <mergeCell ref="I7:K7"/>
    <mergeCell ref="E9:G9"/>
    <mergeCell ref="I9:K9"/>
    <mergeCell ref="E11:F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"/>
  <sheetViews>
    <sheetView workbookViewId="0">
      <selection activeCell="C5" sqref="C5"/>
    </sheetView>
  </sheetViews>
  <sheetFormatPr baseColWidth="10" defaultColWidth="8.7109375" defaultRowHeight="15" x14ac:dyDescent="0.25"/>
  <cols>
    <col min="2" max="2" width="27.5703125" bestFit="1" customWidth="1"/>
    <col min="3" max="3" width="21.42578125" bestFit="1" customWidth="1"/>
    <col min="7" max="7" width="18.7109375" bestFit="1" customWidth="1"/>
    <col min="8" max="8" width="16.28515625" customWidth="1"/>
  </cols>
  <sheetData>
    <row r="1" spans="1:9" ht="45" x14ac:dyDescent="0.25">
      <c r="A1" s="33" t="s">
        <v>4</v>
      </c>
      <c r="B1" s="34" t="s">
        <v>6</v>
      </c>
      <c r="C1" s="34" t="s">
        <v>7</v>
      </c>
      <c r="D1" s="34" t="s">
        <v>14</v>
      </c>
      <c r="E1" s="34" t="s">
        <v>13</v>
      </c>
      <c r="F1" s="34" t="s">
        <v>11</v>
      </c>
      <c r="G1" s="34" t="s">
        <v>9</v>
      </c>
      <c r="H1" s="34" t="s">
        <v>10</v>
      </c>
      <c r="I1" s="34" t="s">
        <v>12</v>
      </c>
    </row>
    <row r="2" spans="1:9" s="62" customFormat="1" x14ac:dyDescent="0.25">
      <c r="A2" s="42" t="s">
        <v>2951</v>
      </c>
      <c r="B2" s="43" t="s">
        <v>2952</v>
      </c>
      <c r="C2" s="44" t="s">
        <v>2953</v>
      </c>
      <c r="D2" s="44" t="s">
        <v>25</v>
      </c>
      <c r="E2" s="44" t="s">
        <v>21</v>
      </c>
      <c r="F2" s="61">
        <v>1</v>
      </c>
      <c r="G2" s="44"/>
      <c r="H2" s="43" t="s">
        <v>110</v>
      </c>
      <c r="I2" s="43" t="s">
        <v>22</v>
      </c>
    </row>
    <row r="3" spans="1:9" s="62" customFormat="1" x14ac:dyDescent="0.25">
      <c r="A3" s="42" t="s">
        <v>2954</v>
      </c>
      <c r="B3" s="43" t="s">
        <v>2955</v>
      </c>
      <c r="C3" s="44" t="s">
        <v>19</v>
      </c>
      <c r="D3" s="44" t="s">
        <v>20</v>
      </c>
      <c r="E3" s="44" t="s">
        <v>21</v>
      </c>
      <c r="F3" s="61">
        <v>4</v>
      </c>
      <c r="G3" s="44"/>
      <c r="H3" s="43" t="s">
        <v>110</v>
      </c>
      <c r="I3" s="43" t="s">
        <v>22</v>
      </c>
    </row>
    <row r="4" spans="1:9" s="62" customFormat="1" x14ac:dyDescent="0.25">
      <c r="A4" s="42" t="s">
        <v>2956</v>
      </c>
      <c r="B4" s="43" t="s">
        <v>2957</v>
      </c>
      <c r="C4" s="44" t="s">
        <v>33</v>
      </c>
      <c r="D4" s="44" t="s">
        <v>34</v>
      </c>
      <c r="E4" s="44" t="s">
        <v>35</v>
      </c>
      <c r="F4" s="61">
        <v>4</v>
      </c>
      <c r="G4" s="44" t="s">
        <v>36</v>
      </c>
      <c r="H4" s="43" t="s">
        <v>110</v>
      </c>
      <c r="I4" s="43" t="s">
        <v>22</v>
      </c>
    </row>
    <row r="5" spans="1:9" s="62" customFormat="1" x14ac:dyDescent="0.25">
      <c r="A5" s="42" t="s">
        <v>2958</v>
      </c>
      <c r="B5" s="43" t="s">
        <v>2959</v>
      </c>
      <c r="C5" s="44" t="s">
        <v>2960</v>
      </c>
      <c r="D5" s="44" t="s">
        <v>34</v>
      </c>
      <c r="E5" s="44" t="s">
        <v>21</v>
      </c>
      <c r="F5" s="61">
        <v>4</v>
      </c>
      <c r="G5" s="44"/>
      <c r="H5" s="43" t="s">
        <v>110</v>
      </c>
      <c r="I5" s="43" t="s">
        <v>22</v>
      </c>
    </row>
    <row r="6" spans="1:9" s="62" customFormat="1" x14ac:dyDescent="0.25">
      <c r="A6" s="42" t="s">
        <v>2961</v>
      </c>
      <c r="B6" s="43" t="s">
        <v>2962</v>
      </c>
      <c r="C6" s="44" t="s">
        <v>2963</v>
      </c>
      <c r="D6" s="44" t="s">
        <v>25</v>
      </c>
      <c r="E6" s="44" t="s">
        <v>21</v>
      </c>
      <c r="F6" s="61">
        <v>1</v>
      </c>
      <c r="G6" s="44"/>
      <c r="H6" s="43" t="s">
        <v>110</v>
      </c>
      <c r="I6" s="43" t="s">
        <v>22</v>
      </c>
    </row>
    <row r="7" spans="1:9" s="62" customFormat="1" x14ac:dyDescent="0.25">
      <c r="A7" s="42" t="s">
        <v>2964</v>
      </c>
      <c r="B7" s="43" t="s">
        <v>2965</v>
      </c>
      <c r="C7" s="44" t="s">
        <v>2966</v>
      </c>
      <c r="D7" s="44" t="s">
        <v>25</v>
      </c>
      <c r="E7" s="44" t="s">
        <v>21</v>
      </c>
      <c r="F7" s="61">
        <v>1</v>
      </c>
      <c r="G7" s="44"/>
      <c r="H7" s="43" t="s">
        <v>110</v>
      </c>
      <c r="I7" s="43" t="s">
        <v>22</v>
      </c>
    </row>
    <row r="8" spans="1:9" s="62" customFormat="1" x14ac:dyDescent="0.25">
      <c r="A8" s="42" t="s">
        <v>2967</v>
      </c>
      <c r="B8" s="43" t="s">
        <v>2968</v>
      </c>
      <c r="C8" s="44" t="s">
        <v>83</v>
      </c>
      <c r="D8" s="44" t="s">
        <v>83</v>
      </c>
      <c r="E8" s="44" t="s">
        <v>35</v>
      </c>
      <c r="F8" s="63">
        <v>4</v>
      </c>
      <c r="G8" s="44" t="s">
        <v>36</v>
      </c>
      <c r="H8" s="43" t="s">
        <v>110</v>
      </c>
      <c r="I8" s="43" t="s">
        <v>22</v>
      </c>
    </row>
    <row r="9" spans="1:9" s="62" customFormat="1" x14ac:dyDescent="0.25">
      <c r="A9" s="42" t="s">
        <v>2969</v>
      </c>
      <c r="B9" s="43" t="s">
        <v>2970</v>
      </c>
      <c r="C9" s="44" t="s">
        <v>2971</v>
      </c>
      <c r="D9" s="44" t="s">
        <v>20</v>
      </c>
      <c r="E9" s="44" t="s">
        <v>21</v>
      </c>
      <c r="F9" s="63">
        <v>4</v>
      </c>
      <c r="G9" s="44"/>
      <c r="H9" s="43" t="s">
        <v>110</v>
      </c>
      <c r="I9" s="43" t="s">
        <v>22</v>
      </c>
    </row>
    <row r="10" spans="1:9" s="62" customFormat="1" x14ac:dyDescent="0.25">
      <c r="A10" s="42" t="s">
        <v>2972</v>
      </c>
      <c r="B10" s="43" t="s">
        <v>2973</v>
      </c>
      <c r="C10" s="44" t="s">
        <v>2974</v>
      </c>
      <c r="D10" s="44" t="s">
        <v>20</v>
      </c>
      <c r="E10" s="44" t="s">
        <v>21</v>
      </c>
      <c r="F10" s="63">
        <v>12</v>
      </c>
      <c r="G10" s="44"/>
      <c r="H10" s="43" t="s">
        <v>110</v>
      </c>
      <c r="I10" s="43" t="s">
        <v>566</v>
      </c>
    </row>
    <row r="11" spans="1:9" s="62" customFormat="1" x14ac:dyDescent="0.25">
      <c r="A11" s="42" t="s">
        <v>2975</v>
      </c>
      <c r="B11" s="43" t="s">
        <v>2973</v>
      </c>
      <c r="C11" s="44" t="s">
        <v>2976</v>
      </c>
      <c r="D11" s="44" t="s">
        <v>27</v>
      </c>
      <c r="E11" s="44" t="s">
        <v>35</v>
      </c>
      <c r="F11" s="63">
        <v>12</v>
      </c>
      <c r="G11" s="44" t="s">
        <v>36</v>
      </c>
      <c r="H11" s="43" t="s">
        <v>110</v>
      </c>
      <c r="I11" s="43" t="s">
        <v>566</v>
      </c>
    </row>
    <row r="12" spans="1:9" s="62" customFormat="1" x14ac:dyDescent="0.25">
      <c r="A12" s="42" t="s">
        <v>2977</v>
      </c>
      <c r="B12" s="43" t="s">
        <v>2978</v>
      </c>
      <c r="C12" s="44" t="s">
        <v>237</v>
      </c>
      <c r="D12" s="44" t="s">
        <v>237</v>
      </c>
      <c r="E12" s="44" t="s">
        <v>21</v>
      </c>
      <c r="F12" s="61">
        <v>1</v>
      </c>
      <c r="G12" s="44"/>
      <c r="H12" s="43" t="s">
        <v>110</v>
      </c>
      <c r="I12" s="43" t="s">
        <v>22</v>
      </c>
    </row>
    <row r="13" spans="1:9" s="62" customFormat="1" x14ac:dyDescent="0.25">
      <c r="A13" s="42" t="s">
        <v>2979</v>
      </c>
      <c r="B13" s="43" t="s">
        <v>2978</v>
      </c>
      <c r="C13" s="44" t="s">
        <v>19</v>
      </c>
      <c r="D13" s="44" t="s">
        <v>20</v>
      </c>
      <c r="E13" s="44" t="s">
        <v>35</v>
      </c>
      <c r="F13" s="61">
        <v>4</v>
      </c>
      <c r="G13" s="44" t="s">
        <v>36</v>
      </c>
      <c r="H13" s="43" t="s">
        <v>110</v>
      </c>
      <c r="I13" s="43" t="s">
        <v>22</v>
      </c>
    </row>
    <row r="14" spans="1:9" s="62" customFormat="1" x14ac:dyDescent="0.25">
      <c r="A14" s="42" t="s">
        <v>2980</v>
      </c>
      <c r="B14" s="43" t="s">
        <v>2981</v>
      </c>
      <c r="C14" s="44" t="s">
        <v>20</v>
      </c>
      <c r="D14" s="44" t="s">
        <v>20</v>
      </c>
      <c r="E14" s="44" t="s">
        <v>21</v>
      </c>
      <c r="F14" s="44">
        <v>12</v>
      </c>
      <c r="G14" s="44"/>
      <c r="H14" s="43" t="s">
        <v>110</v>
      </c>
      <c r="I14" s="43" t="s">
        <v>22</v>
      </c>
    </row>
    <row r="15" spans="1:9" s="62" customFormat="1" x14ac:dyDescent="0.25">
      <c r="A15" s="42" t="s">
        <v>2982</v>
      </c>
      <c r="B15" s="43" t="s">
        <v>2981</v>
      </c>
      <c r="C15" s="44" t="s">
        <v>106</v>
      </c>
      <c r="D15" s="44" t="s">
        <v>106</v>
      </c>
      <c r="E15" s="44" t="s">
        <v>21</v>
      </c>
      <c r="F15" s="44">
        <v>12</v>
      </c>
      <c r="G15" s="44"/>
      <c r="H15" s="43" t="s">
        <v>110</v>
      </c>
      <c r="I15" s="43" t="s">
        <v>22</v>
      </c>
    </row>
    <row r="16" spans="1:9" s="62" customFormat="1" x14ac:dyDescent="0.25">
      <c r="A16" s="42" t="s">
        <v>2983</v>
      </c>
      <c r="B16" s="43" t="s">
        <v>2981</v>
      </c>
      <c r="C16" s="44" t="s">
        <v>25</v>
      </c>
      <c r="D16" s="44" t="s">
        <v>25</v>
      </c>
      <c r="E16" s="44" t="s">
        <v>21</v>
      </c>
      <c r="F16" s="44">
        <v>1</v>
      </c>
      <c r="G16" s="44"/>
      <c r="H16" s="43" t="s">
        <v>110</v>
      </c>
      <c r="I16" s="43" t="s">
        <v>22</v>
      </c>
    </row>
    <row r="17" spans="1:9" s="62" customFormat="1" x14ac:dyDescent="0.25">
      <c r="A17" s="42" t="s">
        <v>2984</v>
      </c>
      <c r="B17" s="43" t="s">
        <v>2985</v>
      </c>
      <c r="C17" s="44" t="s">
        <v>19</v>
      </c>
      <c r="D17" s="44" t="s">
        <v>20</v>
      </c>
      <c r="E17" s="44" t="s">
        <v>35</v>
      </c>
      <c r="F17" s="44">
        <v>4</v>
      </c>
      <c r="G17" s="44" t="s">
        <v>36</v>
      </c>
      <c r="H17" s="43" t="s">
        <v>110</v>
      </c>
      <c r="I17" s="62" t="s">
        <v>22</v>
      </c>
    </row>
    <row r="18" spans="1:9" s="62" customFormat="1" x14ac:dyDescent="0.25">
      <c r="A18" s="42" t="s">
        <v>2986</v>
      </c>
      <c r="B18" s="43" t="s">
        <v>2987</v>
      </c>
      <c r="C18" s="44" t="s">
        <v>153</v>
      </c>
      <c r="D18" s="44" t="s">
        <v>20</v>
      </c>
      <c r="E18" s="44" t="s">
        <v>21</v>
      </c>
      <c r="F18" s="44">
        <v>4</v>
      </c>
      <c r="G18" s="44"/>
      <c r="H18" s="43" t="s">
        <v>110</v>
      </c>
      <c r="I18" s="62" t="s">
        <v>22</v>
      </c>
    </row>
    <row r="19" spans="1:9" s="62" customFormat="1" x14ac:dyDescent="0.25">
      <c r="A19" s="42" t="s">
        <v>2988</v>
      </c>
      <c r="B19" s="43" t="s">
        <v>2989</v>
      </c>
      <c r="C19" s="44" t="s">
        <v>233</v>
      </c>
      <c r="D19" s="44" t="s">
        <v>34</v>
      </c>
      <c r="E19" s="44" t="s">
        <v>35</v>
      </c>
      <c r="F19" s="44">
        <v>4</v>
      </c>
      <c r="G19" s="44" t="s">
        <v>36</v>
      </c>
      <c r="H19" s="43" t="s">
        <v>110</v>
      </c>
      <c r="I19" s="62" t="s">
        <v>22</v>
      </c>
    </row>
    <row r="20" spans="1:9" s="62" customFormat="1" x14ac:dyDescent="0.25">
      <c r="A20" s="42" t="s">
        <v>2990</v>
      </c>
      <c r="B20" s="43" t="s">
        <v>2991</v>
      </c>
      <c r="C20" s="44" t="s">
        <v>772</v>
      </c>
      <c r="D20" s="44" t="s">
        <v>772</v>
      </c>
      <c r="E20" s="44" t="s">
        <v>21</v>
      </c>
      <c r="F20" s="44">
        <v>1</v>
      </c>
      <c r="G20" s="44" t="s">
        <v>2992</v>
      </c>
      <c r="H20" s="43" t="s">
        <v>110</v>
      </c>
      <c r="I20" s="62" t="s">
        <v>22</v>
      </c>
    </row>
    <row r="21" spans="1:9" s="62" customFormat="1" x14ac:dyDescent="0.25">
      <c r="A21" s="42" t="s">
        <v>2993</v>
      </c>
      <c r="B21" s="43" t="s">
        <v>2994</v>
      </c>
      <c r="C21" s="44" t="s">
        <v>2995</v>
      </c>
      <c r="D21" s="44" t="s">
        <v>706</v>
      </c>
      <c r="E21" s="44" t="s">
        <v>35</v>
      </c>
      <c r="F21" s="44">
        <v>12</v>
      </c>
      <c r="G21" s="44" t="s">
        <v>36</v>
      </c>
      <c r="H21" s="43" t="s">
        <v>110</v>
      </c>
      <c r="I21" s="62" t="s">
        <v>22</v>
      </c>
    </row>
    <row r="22" spans="1:9" s="62" customFormat="1" x14ac:dyDescent="0.25">
      <c r="A22" s="42" t="s">
        <v>2996</v>
      </c>
      <c r="B22" s="43" t="s">
        <v>2997</v>
      </c>
      <c r="C22" s="44" t="s">
        <v>481</v>
      </c>
      <c r="D22" s="44" t="s">
        <v>481</v>
      </c>
      <c r="E22" s="44" t="s">
        <v>21</v>
      </c>
      <c r="F22" s="44">
        <v>1</v>
      </c>
      <c r="G22" s="44"/>
      <c r="H22" s="43" t="s">
        <v>110</v>
      </c>
      <c r="I22" s="62" t="s">
        <v>566</v>
      </c>
    </row>
    <row r="23" spans="1:9" s="62" customFormat="1" x14ac:dyDescent="0.25">
      <c r="A23" s="42" t="s">
        <v>2998</v>
      </c>
      <c r="B23" s="43" t="s">
        <v>2999</v>
      </c>
      <c r="C23" s="44" t="s">
        <v>70</v>
      </c>
      <c r="D23" s="44" t="s">
        <v>71</v>
      </c>
      <c r="E23" s="44" t="s">
        <v>35</v>
      </c>
      <c r="F23" s="44">
        <v>12</v>
      </c>
      <c r="G23" s="44" t="s">
        <v>3000</v>
      </c>
      <c r="H23" s="43" t="s">
        <v>110</v>
      </c>
      <c r="I23" s="62" t="s">
        <v>22</v>
      </c>
    </row>
    <row r="24" spans="1:9" s="62" customFormat="1" x14ac:dyDescent="0.25">
      <c r="A24" s="42" t="s">
        <v>3001</v>
      </c>
      <c r="B24" s="43" t="s">
        <v>3002</v>
      </c>
      <c r="C24" s="44" t="s">
        <v>3003</v>
      </c>
      <c r="D24" s="44" t="s">
        <v>20</v>
      </c>
      <c r="E24" s="44" t="s">
        <v>35</v>
      </c>
      <c r="F24" s="44">
        <v>12</v>
      </c>
      <c r="G24" s="44" t="s">
        <v>36</v>
      </c>
      <c r="H24" s="43" t="s">
        <v>110</v>
      </c>
      <c r="I24" s="62" t="s">
        <v>22</v>
      </c>
    </row>
    <row r="25" spans="1:9" s="62" customFormat="1" x14ac:dyDescent="0.25">
      <c r="A25" s="42" t="s">
        <v>3004</v>
      </c>
      <c r="B25" s="43" t="s">
        <v>3005</v>
      </c>
      <c r="C25" s="44" t="s">
        <v>3006</v>
      </c>
      <c r="D25" s="44" t="s">
        <v>27</v>
      </c>
      <c r="E25" s="44" t="s">
        <v>35</v>
      </c>
      <c r="F25" s="44">
        <v>4</v>
      </c>
      <c r="G25" s="44" t="s">
        <v>36</v>
      </c>
      <c r="H25" s="43" t="s">
        <v>110</v>
      </c>
      <c r="I25" s="62" t="s">
        <v>22</v>
      </c>
    </row>
    <row r="26" spans="1:9" s="62" customFormat="1" x14ac:dyDescent="0.25">
      <c r="A26" s="42" t="s">
        <v>3007</v>
      </c>
      <c r="B26" s="43" t="s">
        <v>2959</v>
      </c>
      <c r="C26" s="44" t="s">
        <v>3008</v>
      </c>
      <c r="D26" s="44" t="s">
        <v>20</v>
      </c>
      <c r="E26" s="44" t="s">
        <v>21</v>
      </c>
      <c r="F26" s="44">
        <v>12</v>
      </c>
      <c r="G26" s="44" t="s">
        <v>109</v>
      </c>
      <c r="H26" s="43" t="s">
        <v>110</v>
      </c>
      <c r="I26" s="62" t="s">
        <v>22</v>
      </c>
    </row>
    <row r="27" spans="1:9" s="62" customFormat="1" x14ac:dyDescent="0.25">
      <c r="A27" s="42" t="s">
        <v>3009</v>
      </c>
      <c r="B27" s="43" t="s">
        <v>2959</v>
      </c>
      <c r="C27" s="44" t="s">
        <v>3010</v>
      </c>
      <c r="D27" s="44" t="s">
        <v>27</v>
      </c>
      <c r="E27" s="44" t="s">
        <v>21</v>
      </c>
      <c r="F27" s="44">
        <v>12</v>
      </c>
      <c r="G27" s="44" t="s">
        <v>109</v>
      </c>
      <c r="H27" s="43" t="s">
        <v>110</v>
      </c>
      <c r="I27" s="62" t="s">
        <v>22</v>
      </c>
    </row>
    <row r="28" spans="1:9" s="62" customFormat="1" x14ac:dyDescent="0.25">
      <c r="A28" s="42" t="s">
        <v>3011</v>
      </c>
      <c r="B28" s="43" t="s">
        <v>3012</v>
      </c>
      <c r="C28" s="44" t="s">
        <v>70</v>
      </c>
      <c r="D28" s="44" t="s">
        <v>71</v>
      </c>
      <c r="E28" s="44" t="s">
        <v>35</v>
      </c>
      <c r="F28" s="44">
        <v>12</v>
      </c>
      <c r="G28" s="44" t="s">
        <v>36</v>
      </c>
      <c r="H28" s="43" t="s">
        <v>110</v>
      </c>
      <c r="I28" s="62" t="s">
        <v>22</v>
      </c>
    </row>
    <row r="29" spans="1:9" s="62" customFormat="1" x14ac:dyDescent="0.25">
      <c r="A29" s="42" t="s">
        <v>3013</v>
      </c>
      <c r="B29" s="43" t="s">
        <v>3014</v>
      </c>
      <c r="C29" s="44" t="s">
        <v>3015</v>
      </c>
      <c r="D29" s="44" t="s">
        <v>20</v>
      </c>
      <c r="E29" s="44" t="s">
        <v>35</v>
      </c>
      <c r="F29" s="44">
        <v>4</v>
      </c>
      <c r="G29" s="44" t="s">
        <v>36</v>
      </c>
      <c r="H29" s="43" t="s">
        <v>110</v>
      </c>
      <c r="I29" s="62" t="s">
        <v>22</v>
      </c>
    </row>
    <row r="30" spans="1:9" s="62" customFormat="1" x14ac:dyDescent="0.25">
      <c r="A30" s="42" t="s">
        <v>3016</v>
      </c>
      <c r="B30" s="43" t="s">
        <v>3017</v>
      </c>
      <c r="C30" s="44" t="s">
        <v>3018</v>
      </c>
      <c r="D30" s="44" t="s">
        <v>106</v>
      </c>
      <c r="E30" s="44" t="s">
        <v>21</v>
      </c>
      <c r="F30" s="44">
        <v>12</v>
      </c>
      <c r="G30" s="44" t="s">
        <v>109</v>
      </c>
      <c r="H30" s="43" t="s">
        <v>110</v>
      </c>
      <c r="I30" s="62" t="s">
        <v>22</v>
      </c>
    </row>
    <row r="31" spans="1:9" s="62" customFormat="1" x14ac:dyDescent="0.25">
      <c r="A31" s="42" t="s">
        <v>3019</v>
      </c>
      <c r="B31" s="43" t="s">
        <v>3020</v>
      </c>
      <c r="C31" s="44" t="s">
        <v>612</v>
      </c>
      <c r="D31" s="44" t="s">
        <v>612</v>
      </c>
      <c r="E31" s="44" t="s">
        <v>35</v>
      </c>
      <c r="F31" s="44">
        <v>4</v>
      </c>
      <c r="G31" s="44" t="s">
        <v>36</v>
      </c>
      <c r="H31" s="43" t="s">
        <v>110</v>
      </c>
      <c r="I31" s="62" t="s">
        <v>22</v>
      </c>
    </row>
    <row r="32" spans="1:9" s="62" customFormat="1" x14ac:dyDescent="0.25">
      <c r="A32" s="42" t="s">
        <v>2982</v>
      </c>
      <c r="B32" s="43" t="s">
        <v>2981</v>
      </c>
      <c r="C32" s="44" t="s">
        <v>609</v>
      </c>
      <c r="D32" s="44" t="s">
        <v>106</v>
      </c>
      <c r="E32" s="44" t="s">
        <v>21</v>
      </c>
      <c r="F32" s="44">
        <v>12</v>
      </c>
      <c r="G32" s="44" t="s">
        <v>109</v>
      </c>
      <c r="H32" s="43" t="s">
        <v>110</v>
      </c>
      <c r="I32" s="62" t="s">
        <v>22</v>
      </c>
    </row>
    <row r="33" spans="1:9" s="62" customFormat="1" x14ac:dyDescent="0.25">
      <c r="A33" s="42" t="s">
        <v>3021</v>
      </c>
      <c r="B33" s="43" t="s">
        <v>3022</v>
      </c>
      <c r="C33" s="44" t="s">
        <v>3023</v>
      </c>
      <c r="D33" s="44" t="s">
        <v>34</v>
      </c>
      <c r="E33" s="44" t="s">
        <v>35</v>
      </c>
      <c r="F33" s="44">
        <v>4</v>
      </c>
      <c r="G33" s="44" t="s">
        <v>36</v>
      </c>
      <c r="H33" s="43" t="s">
        <v>110</v>
      </c>
      <c r="I33" s="62" t="s">
        <v>22</v>
      </c>
    </row>
    <row r="34" spans="1:9" s="62" customFormat="1" x14ac:dyDescent="0.25">
      <c r="A34" s="42" t="s">
        <v>3024</v>
      </c>
      <c r="B34" s="43" t="s">
        <v>3025</v>
      </c>
      <c r="C34" s="44" t="s">
        <v>19</v>
      </c>
      <c r="D34" s="44" t="s">
        <v>20</v>
      </c>
      <c r="E34" s="44" t="s">
        <v>21</v>
      </c>
      <c r="F34" s="44">
        <v>12</v>
      </c>
      <c r="G34" s="44"/>
      <c r="H34" s="43" t="s">
        <v>110</v>
      </c>
      <c r="I34" s="62" t="s">
        <v>22</v>
      </c>
    </row>
    <row r="35" spans="1:9" s="62" customFormat="1" x14ac:dyDescent="0.25">
      <c r="A35" s="42" t="s">
        <v>3026</v>
      </c>
      <c r="B35" s="43" t="s">
        <v>3025</v>
      </c>
      <c r="C35" s="44" t="s">
        <v>33</v>
      </c>
      <c r="D35" s="44" t="s">
        <v>34</v>
      </c>
      <c r="E35" s="44" t="s">
        <v>21</v>
      </c>
      <c r="F35" s="44">
        <v>4</v>
      </c>
      <c r="G35" s="44"/>
      <c r="H35" s="43" t="s">
        <v>110</v>
      </c>
      <c r="I35" s="62" t="s">
        <v>22</v>
      </c>
    </row>
    <row r="36" spans="1:9" s="62" customFormat="1" x14ac:dyDescent="0.25">
      <c r="A36" s="42" t="s">
        <v>3027</v>
      </c>
      <c r="B36" s="43" t="s">
        <v>3025</v>
      </c>
      <c r="C36" s="44" t="s">
        <v>237</v>
      </c>
      <c r="D36" s="44" t="s">
        <v>237</v>
      </c>
      <c r="E36" s="44" t="s">
        <v>21</v>
      </c>
      <c r="F36" s="44">
        <v>12</v>
      </c>
      <c r="G36" s="44"/>
      <c r="H36" s="43" t="s">
        <v>110</v>
      </c>
      <c r="I36" s="62" t="s">
        <v>22</v>
      </c>
    </row>
    <row r="37" spans="1:9" s="62" customFormat="1" x14ac:dyDescent="0.25">
      <c r="A37" s="42" t="s">
        <v>3028</v>
      </c>
      <c r="B37" s="43" t="s">
        <v>3029</v>
      </c>
      <c r="C37" s="44" t="s">
        <v>39</v>
      </c>
      <c r="D37" s="44" t="s">
        <v>20</v>
      </c>
      <c r="E37" s="44" t="s">
        <v>35</v>
      </c>
      <c r="F37" s="44">
        <v>12</v>
      </c>
      <c r="G37" s="44" t="s">
        <v>36</v>
      </c>
      <c r="H37" s="43" t="s">
        <v>110</v>
      </c>
      <c r="I37" s="62" t="s">
        <v>22</v>
      </c>
    </row>
    <row r="38" spans="1:9" s="62" customFormat="1" x14ac:dyDescent="0.25">
      <c r="A38" s="42" t="s">
        <v>3030</v>
      </c>
      <c r="B38" s="43" t="s">
        <v>3031</v>
      </c>
      <c r="C38" s="44" t="s">
        <v>3032</v>
      </c>
      <c r="D38" s="44" t="s">
        <v>34</v>
      </c>
      <c r="E38" s="44" t="s">
        <v>35</v>
      </c>
      <c r="F38" s="44">
        <v>4</v>
      </c>
      <c r="G38" s="44" t="s">
        <v>36</v>
      </c>
      <c r="H38" s="43" t="s">
        <v>110</v>
      </c>
      <c r="I38" s="62" t="s">
        <v>22</v>
      </c>
    </row>
    <row r="39" spans="1:9" s="62" customFormat="1" x14ac:dyDescent="0.25">
      <c r="A39" s="42" t="s">
        <v>3033</v>
      </c>
      <c r="B39" s="43" t="s">
        <v>3034</v>
      </c>
      <c r="C39" s="44" t="s">
        <v>312</v>
      </c>
      <c r="D39" s="44" t="s">
        <v>20</v>
      </c>
      <c r="E39" s="44" t="s">
        <v>35</v>
      </c>
      <c r="F39" s="44">
        <v>12</v>
      </c>
      <c r="G39" s="44" t="s">
        <v>36</v>
      </c>
      <c r="H39" s="43" t="s">
        <v>110</v>
      </c>
      <c r="I39" s="62" t="s">
        <v>22</v>
      </c>
    </row>
    <row r="40" spans="1:9" s="62" customFormat="1" x14ac:dyDescent="0.25">
      <c r="A40" s="42" t="s">
        <v>3035</v>
      </c>
      <c r="B40" s="43" t="s">
        <v>3034</v>
      </c>
      <c r="C40" s="44" t="s">
        <v>1026</v>
      </c>
      <c r="D40" s="44" t="s">
        <v>34</v>
      </c>
      <c r="E40" s="44" t="s">
        <v>35</v>
      </c>
      <c r="F40" s="44">
        <v>4</v>
      </c>
      <c r="G40" s="44" t="s">
        <v>36</v>
      </c>
      <c r="H40" s="43" t="s">
        <v>110</v>
      </c>
      <c r="I40" s="62" t="s">
        <v>22</v>
      </c>
    </row>
    <row r="41" spans="1:9" s="62" customFormat="1" x14ac:dyDescent="0.25">
      <c r="A41" s="42" t="s">
        <v>3036</v>
      </c>
      <c r="B41" s="43" t="s">
        <v>3037</v>
      </c>
      <c r="C41" s="44" t="s">
        <v>19</v>
      </c>
      <c r="D41" s="44" t="s">
        <v>20</v>
      </c>
      <c r="E41" s="44" t="s">
        <v>35</v>
      </c>
      <c r="F41" s="44">
        <v>12</v>
      </c>
      <c r="G41" s="44" t="s">
        <v>36</v>
      </c>
      <c r="H41" s="43" t="s">
        <v>110</v>
      </c>
      <c r="I41" s="62" t="s">
        <v>22</v>
      </c>
    </row>
    <row r="42" spans="1:9" s="62" customFormat="1" x14ac:dyDescent="0.25">
      <c r="A42" s="42" t="s">
        <v>3038</v>
      </c>
      <c r="B42" s="43" t="s">
        <v>3034</v>
      </c>
      <c r="C42" s="44" t="s">
        <v>33</v>
      </c>
      <c r="D42" s="44" t="s">
        <v>34</v>
      </c>
      <c r="E42" s="44" t="s">
        <v>35</v>
      </c>
      <c r="F42" s="44">
        <v>4</v>
      </c>
      <c r="G42" s="44" t="s">
        <v>36</v>
      </c>
      <c r="H42" s="43" t="s">
        <v>110</v>
      </c>
      <c r="I42" s="62" t="s">
        <v>22</v>
      </c>
    </row>
    <row r="43" spans="1:9" s="62" customFormat="1" x14ac:dyDescent="0.25">
      <c r="A43" s="42" t="s">
        <v>3039</v>
      </c>
      <c r="B43" s="43" t="s">
        <v>3040</v>
      </c>
      <c r="C43" s="44" t="s">
        <v>39</v>
      </c>
      <c r="D43" s="44" t="s">
        <v>20</v>
      </c>
      <c r="E43" s="44" t="s">
        <v>21</v>
      </c>
      <c r="F43" s="44">
        <v>4</v>
      </c>
      <c r="G43" s="44"/>
      <c r="H43" s="43" t="s">
        <v>110</v>
      </c>
      <c r="I43" s="62" t="s">
        <v>22</v>
      </c>
    </row>
    <row r="44" spans="1:9" s="62" customFormat="1" x14ac:dyDescent="0.25">
      <c r="A44" s="42" t="s">
        <v>3041</v>
      </c>
      <c r="B44" s="43" t="s">
        <v>3042</v>
      </c>
      <c r="C44" s="44" t="s">
        <v>306</v>
      </c>
      <c r="D44" s="44" t="s">
        <v>106</v>
      </c>
      <c r="E44" s="44" t="s">
        <v>35</v>
      </c>
      <c r="F44" s="44">
        <v>4</v>
      </c>
      <c r="G44" s="44" t="s">
        <v>36</v>
      </c>
      <c r="H44" s="43" t="s">
        <v>110</v>
      </c>
      <c r="I44" s="62" t="s">
        <v>22</v>
      </c>
    </row>
    <row r="45" spans="1:9" s="62" customFormat="1" x14ac:dyDescent="0.25">
      <c r="A45" s="42" t="s">
        <v>3043</v>
      </c>
      <c r="B45" s="43" t="s">
        <v>3044</v>
      </c>
      <c r="C45" s="44" t="s">
        <v>39</v>
      </c>
      <c r="D45" s="44" t="s">
        <v>20</v>
      </c>
      <c r="E45" s="44" t="s">
        <v>21</v>
      </c>
      <c r="F45" s="44">
        <v>12</v>
      </c>
      <c r="G45" s="44" t="s">
        <v>109</v>
      </c>
      <c r="H45" s="43" t="s">
        <v>110</v>
      </c>
      <c r="I45" s="62" t="s">
        <v>22</v>
      </c>
    </row>
    <row r="46" spans="1:9" s="62" customFormat="1" x14ac:dyDescent="0.25">
      <c r="A46" s="42" t="s">
        <v>3045</v>
      </c>
      <c r="B46" s="43" t="s">
        <v>3044</v>
      </c>
      <c r="C46" s="44" t="s">
        <v>41</v>
      </c>
      <c r="D46" s="44" t="s">
        <v>34</v>
      </c>
      <c r="E46" s="44" t="s">
        <v>21</v>
      </c>
      <c r="F46" s="44">
        <v>4</v>
      </c>
      <c r="G46" s="44" t="s">
        <v>109</v>
      </c>
      <c r="H46" s="43" t="s">
        <v>110</v>
      </c>
      <c r="I46" s="62" t="s">
        <v>22</v>
      </c>
    </row>
    <row r="47" spans="1:9" s="62" customFormat="1" x14ac:dyDescent="0.25">
      <c r="A47" s="42" t="s">
        <v>3046</v>
      </c>
      <c r="B47" s="43" t="s">
        <v>3047</v>
      </c>
      <c r="C47" s="44" t="s">
        <v>3048</v>
      </c>
      <c r="D47" s="44" t="s">
        <v>106</v>
      </c>
      <c r="E47" s="44" t="s">
        <v>21</v>
      </c>
      <c r="F47" s="44">
        <v>1</v>
      </c>
      <c r="G47" s="44"/>
      <c r="H47" s="43" t="s">
        <v>110</v>
      </c>
      <c r="I47" s="62" t="s">
        <v>22</v>
      </c>
    </row>
    <row r="48" spans="1:9" s="62" customFormat="1" x14ac:dyDescent="0.25">
      <c r="A48" s="42" t="s">
        <v>3049</v>
      </c>
      <c r="B48" s="43" t="s">
        <v>3050</v>
      </c>
      <c r="C48" s="44" t="s">
        <v>19</v>
      </c>
      <c r="D48" s="44" t="s">
        <v>20</v>
      </c>
      <c r="E48" s="44" t="s">
        <v>21</v>
      </c>
      <c r="F48" s="44">
        <v>12</v>
      </c>
      <c r="G48" s="44" t="s">
        <v>109</v>
      </c>
      <c r="H48" s="43" t="s">
        <v>110</v>
      </c>
      <c r="I48" s="62" t="s">
        <v>22</v>
      </c>
    </row>
    <row r="49" spans="1:9" s="62" customFormat="1" x14ac:dyDescent="0.25">
      <c r="A49" s="42" t="s">
        <v>3051</v>
      </c>
      <c r="B49" s="43" t="s">
        <v>3052</v>
      </c>
      <c r="C49" s="44" t="s">
        <v>3053</v>
      </c>
      <c r="D49" s="44" t="s">
        <v>237</v>
      </c>
      <c r="E49" s="44" t="s">
        <v>35</v>
      </c>
      <c r="F49" s="44">
        <v>4</v>
      </c>
      <c r="G49" s="44" t="s">
        <v>36</v>
      </c>
      <c r="H49" s="43" t="s">
        <v>110</v>
      </c>
      <c r="I49" s="62" t="s">
        <v>22</v>
      </c>
    </row>
    <row r="50" spans="1:9" s="62" customFormat="1" x14ac:dyDescent="0.25">
      <c r="A50" s="42" t="s">
        <v>3054</v>
      </c>
      <c r="B50" s="43" t="s">
        <v>3055</v>
      </c>
      <c r="C50" s="44" t="s">
        <v>237</v>
      </c>
      <c r="D50" s="44" t="s">
        <v>237</v>
      </c>
      <c r="E50" s="44" t="s">
        <v>35</v>
      </c>
      <c r="F50" s="44">
        <v>4</v>
      </c>
      <c r="G50" s="44" t="s">
        <v>36</v>
      </c>
      <c r="H50" s="43" t="s">
        <v>110</v>
      </c>
      <c r="I50" s="62" t="s">
        <v>22</v>
      </c>
    </row>
    <row r="51" spans="1:9" s="62" customFormat="1" x14ac:dyDescent="0.25">
      <c r="A51" s="42" t="s">
        <v>3056</v>
      </c>
      <c r="B51" s="43" t="s">
        <v>3057</v>
      </c>
      <c r="C51" s="44" t="s">
        <v>3058</v>
      </c>
      <c r="D51" s="44" t="s">
        <v>1260</v>
      </c>
      <c r="E51" s="44" t="s">
        <v>35</v>
      </c>
      <c r="F51" s="44">
        <v>4</v>
      </c>
      <c r="G51" s="44" t="s">
        <v>36</v>
      </c>
      <c r="H51" s="43" t="s">
        <v>110</v>
      </c>
      <c r="I51" s="62" t="s">
        <v>22</v>
      </c>
    </row>
    <row r="52" spans="1:9" s="62" customFormat="1" x14ac:dyDescent="0.25">
      <c r="A52" s="42" t="s">
        <v>3059</v>
      </c>
      <c r="B52" s="43" t="s">
        <v>3060</v>
      </c>
      <c r="C52" s="44" t="s">
        <v>3061</v>
      </c>
      <c r="D52" s="44" t="s">
        <v>3061</v>
      </c>
      <c r="E52" s="44" t="s">
        <v>35</v>
      </c>
      <c r="F52" s="44">
        <v>5</v>
      </c>
      <c r="G52" s="44" t="s">
        <v>36</v>
      </c>
      <c r="H52" s="43" t="s">
        <v>110</v>
      </c>
      <c r="I52" s="62" t="s">
        <v>22</v>
      </c>
    </row>
    <row r="53" spans="1:9" s="62" customFormat="1" x14ac:dyDescent="0.25">
      <c r="A53" s="42" t="s">
        <v>3062</v>
      </c>
      <c r="B53" s="43" t="s">
        <v>3063</v>
      </c>
      <c r="C53" s="44" t="s">
        <v>106</v>
      </c>
      <c r="D53" s="44" t="s">
        <v>106</v>
      </c>
      <c r="E53" s="44" t="s">
        <v>21</v>
      </c>
      <c r="F53" s="44">
        <v>1</v>
      </c>
      <c r="G53" s="44" t="s">
        <v>109</v>
      </c>
      <c r="H53" s="43" t="s">
        <v>110</v>
      </c>
      <c r="I53" s="62" t="s">
        <v>22</v>
      </c>
    </row>
    <row r="54" spans="1:9" s="62" customFormat="1" x14ac:dyDescent="0.25">
      <c r="A54" s="42" t="s">
        <v>3064</v>
      </c>
      <c r="B54" s="43" t="s">
        <v>3065</v>
      </c>
      <c r="C54" s="44"/>
      <c r="D54" s="44" t="s">
        <v>71</v>
      </c>
      <c r="E54" s="44" t="s">
        <v>35</v>
      </c>
      <c r="F54" s="44">
        <v>12</v>
      </c>
      <c r="G54" s="44" t="s">
        <v>36</v>
      </c>
      <c r="H54" s="43" t="s">
        <v>110</v>
      </c>
      <c r="I54" s="62" t="s">
        <v>22</v>
      </c>
    </row>
    <row r="55" spans="1:9" s="62" customFormat="1" x14ac:dyDescent="0.25">
      <c r="A55" s="42" t="s">
        <v>3066</v>
      </c>
      <c r="B55" s="43" t="s">
        <v>3067</v>
      </c>
      <c r="C55" s="44" t="s">
        <v>1679</v>
      </c>
      <c r="D55" s="44" t="s">
        <v>1679</v>
      </c>
      <c r="E55" s="44" t="s">
        <v>35</v>
      </c>
      <c r="F55" s="44">
        <v>6</v>
      </c>
      <c r="G55" s="44" t="s">
        <v>36</v>
      </c>
      <c r="H55" s="43" t="s">
        <v>110</v>
      </c>
      <c r="I55" s="62" t="s">
        <v>22</v>
      </c>
    </row>
    <row r="56" spans="1:9" s="62" customFormat="1" x14ac:dyDescent="0.25">
      <c r="A56" s="42" t="s">
        <v>3068</v>
      </c>
      <c r="B56" s="43" t="s">
        <v>3067</v>
      </c>
      <c r="C56" s="44" t="s">
        <v>74</v>
      </c>
      <c r="D56" s="44" t="s">
        <v>74</v>
      </c>
      <c r="E56" s="44" t="s">
        <v>35</v>
      </c>
      <c r="F56" s="44">
        <v>6</v>
      </c>
      <c r="G56" s="44" t="s">
        <v>36</v>
      </c>
      <c r="H56" s="43" t="s">
        <v>110</v>
      </c>
      <c r="I56" s="62" t="s">
        <v>22</v>
      </c>
    </row>
    <row r="57" spans="1:9" s="62" customFormat="1" x14ac:dyDescent="0.25">
      <c r="A57" s="42" t="s">
        <v>3069</v>
      </c>
      <c r="B57" s="43" t="s">
        <v>3070</v>
      </c>
      <c r="C57" s="44" t="s">
        <v>83</v>
      </c>
      <c r="D57" s="44" t="s">
        <v>83</v>
      </c>
      <c r="E57" s="44" t="s">
        <v>35</v>
      </c>
      <c r="F57" s="44">
        <v>4</v>
      </c>
      <c r="G57" s="44" t="s">
        <v>36</v>
      </c>
      <c r="H57" s="43" t="s">
        <v>110</v>
      </c>
      <c r="I57" s="62" t="s">
        <v>22</v>
      </c>
    </row>
    <row r="58" spans="1:9" s="62" customFormat="1" x14ac:dyDescent="0.25">
      <c r="A58" s="42" t="s">
        <v>3071</v>
      </c>
      <c r="B58" s="43" t="s">
        <v>3072</v>
      </c>
      <c r="C58" s="44" t="s">
        <v>83</v>
      </c>
      <c r="D58" s="44" t="s">
        <v>83</v>
      </c>
      <c r="E58" s="44" t="s">
        <v>35</v>
      </c>
      <c r="F58" s="44">
        <v>4</v>
      </c>
      <c r="G58" s="44" t="s">
        <v>36</v>
      </c>
      <c r="H58" s="43" t="s">
        <v>110</v>
      </c>
      <c r="I58" s="62" t="s">
        <v>22</v>
      </c>
    </row>
    <row r="59" spans="1:9" s="62" customFormat="1" x14ac:dyDescent="0.25">
      <c r="A59" s="42" t="s">
        <v>3073</v>
      </c>
      <c r="B59" s="43" t="s">
        <v>3074</v>
      </c>
      <c r="C59" s="44" t="s">
        <v>83</v>
      </c>
      <c r="D59" s="44" t="s">
        <v>83</v>
      </c>
      <c r="E59" s="44" t="s">
        <v>35</v>
      </c>
      <c r="F59" s="44">
        <v>4</v>
      </c>
      <c r="G59" s="44" t="s">
        <v>36</v>
      </c>
      <c r="H59" s="43" t="s">
        <v>110</v>
      </c>
      <c r="I59" s="62" t="s">
        <v>22</v>
      </c>
    </row>
    <row r="60" spans="1:9" s="62" customFormat="1" x14ac:dyDescent="0.25">
      <c r="A60" s="42" t="s">
        <v>3075</v>
      </c>
      <c r="B60" s="43" t="s">
        <v>3076</v>
      </c>
      <c r="C60" s="44" t="s">
        <v>3077</v>
      </c>
      <c r="D60" s="44" t="s">
        <v>74</v>
      </c>
      <c r="E60" s="44" t="s">
        <v>35</v>
      </c>
      <c r="F60" s="44">
        <v>6</v>
      </c>
      <c r="G60" s="44" t="s">
        <v>36</v>
      </c>
      <c r="H60" s="43" t="s">
        <v>110</v>
      </c>
      <c r="I60" s="62" t="s">
        <v>22</v>
      </c>
    </row>
    <row r="61" spans="1:9" s="62" customFormat="1" x14ac:dyDescent="0.25">
      <c r="A61" s="42" t="s">
        <v>3078</v>
      </c>
      <c r="B61" s="43" t="s">
        <v>3079</v>
      </c>
      <c r="C61" s="44" t="s">
        <v>74</v>
      </c>
      <c r="D61" s="44" t="s">
        <v>74</v>
      </c>
      <c r="E61" s="44" t="s">
        <v>35</v>
      </c>
      <c r="F61" s="44">
        <v>6</v>
      </c>
      <c r="G61" s="44" t="s">
        <v>36</v>
      </c>
      <c r="H61" s="43" t="s">
        <v>110</v>
      </c>
      <c r="I61" s="62" t="s">
        <v>22</v>
      </c>
    </row>
    <row r="62" spans="1:9" s="62" customFormat="1" x14ac:dyDescent="0.25">
      <c r="A62" s="42" t="s">
        <v>3080</v>
      </c>
      <c r="B62" s="43" t="s">
        <v>3081</v>
      </c>
      <c r="C62" s="44" t="s">
        <v>3082</v>
      </c>
      <c r="D62" s="44" t="s">
        <v>83</v>
      </c>
      <c r="E62" s="44" t="s">
        <v>35</v>
      </c>
      <c r="F62" s="44">
        <v>4</v>
      </c>
      <c r="G62" s="44" t="s">
        <v>36</v>
      </c>
      <c r="H62" s="43" t="s">
        <v>110</v>
      </c>
      <c r="I62" s="62" t="s">
        <v>22</v>
      </c>
    </row>
    <row r="63" spans="1:9" s="62" customFormat="1" x14ac:dyDescent="0.25">
      <c r="A63" s="42" t="s">
        <v>3083</v>
      </c>
      <c r="B63" s="43" t="s">
        <v>3084</v>
      </c>
      <c r="C63" s="44" t="s">
        <v>2025</v>
      </c>
      <c r="D63" s="44" t="s">
        <v>83</v>
      </c>
      <c r="E63" s="44" t="s">
        <v>35</v>
      </c>
      <c r="F63" s="44">
        <v>4</v>
      </c>
      <c r="G63" s="44" t="s">
        <v>36</v>
      </c>
      <c r="H63" s="43" t="s">
        <v>110</v>
      </c>
      <c r="I63" s="62" t="s">
        <v>22</v>
      </c>
    </row>
    <row r="64" spans="1:9" s="62" customFormat="1" x14ac:dyDescent="0.25">
      <c r="A64" s="42" t="s">
        <v>3085</v>
      </c>
      <c r="B64" s="43" t="s">
        <v>3086</v>
      </c>
      <c r="C64" s="44" t="s">
        <v>3087</v>
      </c>
      <c r="D64" s="44" t="s">
        <v>71</v>
      </c>
      <c r="E64" s="44" t="s">
        <v>35</v>
      </c>
      <c r="F64" s="44">
        <v>12</v>
      </c>
      <c r="G64" s="44" t="s">
        <v>36</v>
      </c>
      <c r="H64" s="43" t="s">
        <v>110</v>
      </c>
      <c r="I64" s="62" t="s">
        <v>22</v>
      </c>
    </row>
    <row r="65" spans="1:9" s="62" customFormat="1" x14ac:dyDescent="0.25">
      <c r="A65" s="42" t="s">
        <v>3088</v>
      </c>
      <c r="B65" s="43" t="s">
        <v>3089</v>
      </c>
      <c r="C65" s="44" t="s">
        <v>74</v>
      </c>
      <c r="D65" s="44" t="s">
        <v>74</v>
      </c>
      <c r="E65" s="44" t="s">
        <v>35</v>
      </c>
      <c r="F65" s="44">
        <v>6</v>
      </c>
      <c r="G65" s="44" t="s">
        <v>36</v>
      </c>
      <c r="H65" s="43" t="s">
        <v>110</v>
      </c>
      <c r="I65" s="62" t="s">
        <v>22</v>
      </c>
    </row>
    <row r="66" spans="1:9" s="62" customFormat="1" x14ac:dyDescent="0.25">
      <c r="A66" s="42" t="s">
        <v>3090</v>
      </c>
      <c r="B66" s="43" t="s">
        <v>3091</v>
      </c>
      <c r="C66" s="44" t="s">
        <v>74</v>
      </c>
      <c r="D66" s="44" t="s">
        <v>74</v>
      </c>
      <c r="E66" s="44" t="s">
        <v>35</v>
      </c>
      <c r="F66" s="44">
        <v>6</v>
      </c>
      <c r="G66" s="44" t="s">
        <v>36</v>
      </c>
      <c r="H66" s="43" t="s">
        <v>110</v>
      </c>
      <c r="I66" s="62" t="s">
        <v>22</v>
      </c>
    </row>
    <row r="67" spans="1:9" s="62" customFormat="1" x14ac:dyDescent="0.25">
      <c r="A67" s="42" t="s">
        <v>3092</v>
      </c>
      <c r="B67" s="43" t="s">
        <v>3093</v>
      </c>
      <c r="C67" s="44" t="s">
        <v>1793</v>
      </c>
      <c r="D67" s="44" t="s">
        <v>74</v>
      </c>
      <c r="E67" s="44" t="s">
        <v>35</v>
      </c>
      <c r="F67" s="44">
        <v>6</v>
      </c>
      <c r="G67" s="44" t="s">
        <v>36</v>
      </c>
      <c r="H67" s="43" t="s">
        <v>110</v>
      </c>
      <c r="I67" s="62" t="s">
        <v>22</v>
      </c>
    </row>
    <row r="68" spans="1:9" s="62" customFormat="1" x14ac:dyDescent="0.25">
      <c r="A68" s="42" t="s">
        <v>3094</v>
      </c>
      <c r="B68" s="43" t="s">
        <v>3095</v>
      </c>
      <c r="C68" s="44" t="s">
        <v>70</v>
      </c>
      <c r="D68" s="44" t="s">
        <v>71</v>
      </c>
      <c r="E68" s="44" t="s">
        <v>35</v>
      </c>
      <c r="F68" s="44">
        <v>12</v>
      </c>
      <c r="G68" s="44" t="s">
        <v>36</v>
      </c>
      <c r="H68" s="43" t="s">
        <v>110</v>
      </c>
      <c r="I68" s="62" t="s">
        <v>22</v>
      </c>
    </row>
    <row r="69" spans="1:9" s="62" customFormat="1" x14ac:dyDescent="0.25">
      <c r="A69" s="42" t="s">
        <v>3096</v>
      </c>
      <c r="B69" s="43" t="s">
        <v>3097</v>
      </c>
      <c r="C69" s="44" t="s">
        <v>2129</v>
      </c>
      <c r="D69" s="44" t="s">
        <v>2129</v>
      </c>
      <c r="E69" s="44" t="s">
        <v>35</v>
      </c>
      <c r="F69" s="44">
        <v>4</v>
      </c>
      <c r="G69" s="44" t="s">
        <v>36</v>
      </c>
      <c r="H69" s="43" t="s">
        <v>110</v>
      </c>
      <c r="I69" s="62" t="s">
        <v>22</v>
      </c>
    </row>
    <row r="70" spans="1:9" s="62" customFormat="1" x14ac:dyDescent="0.25">
      <c r="A70" s="42" t="s">
        <v>3098</v>
      </c>
      <c r="B70" s="43" t="s">
        <v>3099</v>
      </c>
      <c r="C70" s="44" t="s">
        <v>76</v>
      </c>
      <c r="D70" s="44" t="s">
        <v>76</v>
      </c>
      <c r="E70" s="44" t="s">
        <v>35</v>
      </c>
      <c r="F70" s="44">
        <v>4</v>
      </c>
      <c r="G70" s="44" t="s">
        <v>36</v>
      </c>
      <c r="H70" s="43" t="s">
        <v>110</v>
      </c>
      <c r="I70" s="62" t="s">
        <v>22</v>
      </c>
    </row>
    <row r="71" spans="1:9" s="62" customFormat="1" x14ac:dyDescent="0.25">
      <c r="A71" s="42" t="s">
        <v>3100</v>
      </c>
      <c r="B71" s="43" t="s">
        <v>3101</v>
      </c>
      <c r="C71" s="44" t="s">
        <v>76</v>
      </c>
      <c r="D71" s="44" t="s">
        <v>76</v>
      </c>
      <c r="E71" s="44" t="s">
        <v>35</v>
      </c>
      <c r="F71" s="44">
        <v>6</v>
      </c>
      <c r="G71" s="44" t="s">
        <v>36</v>
      </c>
      <c r="H71" s="43" t="s">
        <v>110</v>
      </c>
      <c r="I71" s="62" t="s">
        <v>22</v>
      </c>
    </row>
    <row r="72" spans="1:9" s="62" customFormat="1" x14ac:dyDescent="0.25">
      <c r="A72" s="42" t="s">
        <v>3102</v>
      </c>
      <c r="B72" s="43" t="s">
        <v>3103</v>
      </c>
      <c r="C72" s="44" t="s">
        <v>76</v>
      </c>
      <c r="D72" s="44" t="s">
        <v>76</v>
      </c>
      <c r="E72" s="44" t="s">
        <v>35</v>
      </c>
      <c r="F72" s="44">
        <v>6</v>
      </c>
      <c r="G72" s="44" t="s">
        <v>36</v>
      </c>
      <c r="H72" s="43" t="s">
        <v>110</v>
      </c>
      <c r="I72" s="62" t="s">
        <v>22</v>
      </c>
    </row>
    <row r="73" spans="1:9" s="62" customFormat="1" x14ac:dyDescent="0.25">
      <c r="A73" s="42" t="s">
        <v>3104</v>
      </c>
      <c r="B73" s="43" t="s">
        <v>3105</v>
      </c>
      <c r="C73" s="44" t="s">
        <v>481</v>
      </c>
      <c r="D73" s="44" t="s">
        <v>481</v>
      </c>
      <c r="E73" s="44" t="s">
        <v>21</v>
      </c>
      <c r="F73" s="44">
        <v>4</v>
      </c>
      <c r="G73" s="44"/>
      <c r="H73" s="43" t="s">
        <v>110</v>
      </c>
      <c r="I73" s="62" t="s">
        <v>22</v>
      </c>
    </row>
    <row r="74" spans="1:9" s="62" customFormat="1" x14ac:dyDescent="0.25">
      <c r="A74" s="42" t="s">
        <v>3106</v>
      </c>
      <c r="B74" s="43" t="s">
        <v>3107</v>
      </c>
      <c r="C74" s="44" t="s">
        <v>481</v>
      </c>
      <c r="D74" s="44" t="s">
        <v>481</v>
      </c>
      <c r="E74" s="44" t="s">
        <v>35</v>
      </c>
      <c r="F74" s="44">
        <v>4</v>
      </c>
      <c r="G74" s="44" t="s">
        <v>36</v>
      </c>
      <c r="H74" s="43" t="s">
        <v>110</v>
      </c>
      <c r="I74" s="62" t="s">
        <v>22</v>
      </c>
    </row>
    <row r="75" spans="1:9" s="62" customFormat="1" x14ac:dyDescent="0.25">
      <c r="A75" s="42" t="s">
        <v>3108</v>
      </c>
      <c r="B75" s="43" t="s">
        <v>3109</v>
      </c>
      <c r="C75" s="44" t="s">
        <v>3110</v>
      </c>
      <c r="D75" s="44" t="s">
        <v>481</v>
      </c>
      <c r="E75" s="44" t="s">
        <v>35</v>
      </c>
      <c r="F75" s="44">
        <v>4</v>
      </c>
      <c r="G75" s="44" t="s">
        <v>36</v>
      </c>
      <c r="H75" s="43" t="s">
        <v>110</v>
      </c>
      <c r="I75" s="62" t="s">
        <v>22</v>
      </c>
    </row>
    <row r="76" spans="1:9" s="62" customFormat="1" x14ac:dyDescent="0.25">
      <c r="A76" s="42" t="s">
        <v>3111</v>
      </c>
      <c r="B76" s="43" t="s">
        <v>3112</v>
      </c>
      <c r="C76" s="44" t="s">
        <v>481</v>
      </c>
      <c r="D76" s="44" t="s">
        <v>481</v>
      </c>
      <c r="E76" s="44" t="s">
        <v>21</v>
      </c>
      <c r="F76" s="44">
        <v>1</v>
      </c>
      <c r="G76" s="44"/>
      <c r="H76" s="43" t="s">
        <v>110</v>
      </c>
      <c r="I76" s="62" t="s">
        <v>566</v>
      </c>
    </row>
    <row r="77" spans="1:9" s="62" customFormat="1" x14ac:dyDescent="0.25">
      <c r="A77" s="42" t="s">
        <v>3113</v>
      </c>
      <c r="B77" s="43" t="s">
        <v>3114</v>
      </c>
      <c r="C77" s="44" t="s">
        <v>320</v>
      </c>
      <c r="D77" s="44" t="s">
        <v>25</v>
      </c>
      <c r="E77" s="44" t="s">
        <v>21</v>
      </c>
      <c r="F77" s="44">
        <v>1</v>
      </c>
      <c r="G77" s="44" t="s">
        <v>109</v>
      </c>
      <c r="H77" s="43" t="s">
        <v>110</v>
      </c>
      <c r="I77" s="62" t="s">
        <v>566</v>
      </c>
    </row>
    <row r="78" spans="1:9" s="62" customFormat="1" x14ac:dyDescent="0.25">
      <c r="A78" s="42" t="s">
        <v>3115</v>
      </c>
      <c r="B78" s="43" t="s">
        <v>3116</v>
      </c>
      <c r="C78" s="44" t="s">
        <v>33</v>
      </c>
      <c r="D78" s="44" t="s">
        <v>34</v>
      </c>
      <c r="E78" s="44" t="s">
        <v>21</v>
      </c>
      <c r="F78" s="44">
        <v>1</v>
      </c>
      <c r="G78" s="44"/>
      <c r="H78" s="43" t="s">
        <v>110</v>
      </c>
      <c r="I78" s="62" t="s">
        <v>566</v>
      </c>
    </row>
    <row r="79" spans="1:9" s="62" customFormat="1" x14ac:dyDescent="0.25">
      <c r="A79" s="42" t="s">
        <v>3117</v>
      </c>
      <c r="B79" s="43" t="s">
        <v>3118</v>
      </c>
      <c r="C79" s="44" t="s">
        <v>19</v>
      </c>
      <c r="D79" s="44" t="s">
        <v>20</v>
      </c>
      <c r="E79" s="44" t="s">
        <v>35</v>
      </c>
      <c r="F79" s="44">
        <v>12</v>
      </c>
      <c r="G79" s="44" t="s">
        <v>36</v>
      </c>
      <c r="H79" s="43" t="s">
        <v>110</v>
      </c>
      <c r="I79" s="62" t="s">
        <v>566</v>
      </c>
    </row>
    <row r="80" spans="1:9" s="62" customFormat="1" x14ac:dyDescent="0.25">
      <c r="A80" s="42" t="s">
        <v>3119</v>
      </c>
      <c r="B80" s="43" t="s">
        <v>3120</v>
      </c>
      <c r="C80" s="44"/>
      <c r="D80" s="44" t="s">
        <v>76</v>
      </c>
      <c r="E80" s="44" t="s">
        <v>35</v>
      </c>
      <c r="F80" s="44">
        <v>6</v>
      </c>
      <c r="G80" s="44" t="s">
        <v>36</v>
      </c>
      <c r="H80" s="43" t="s">
        <v>110</v>
      </c>
      <c r="I80" s="62" t="s">
        <v>566</v>
      </c>
    </row>
    <row r="81" spans="1:9" s="62" customFormat="1" x14ac:dyDescent="0.25">
      <c r="A81" s="42" t="s">
        <v>3121</v>
      </c>
      <c r="B81" s="43" t="s">
        <v>3122</v>
      </c>
      <c r="C81" s="44" t="s">
        <v>19</v>
      </c>
      <c r="D81" s="44" t="s">
        <v>20</v>
      </c>
      <c r="E81" s="44" t="s">
        <v>21</v>
      </c>
      <c r="F81" s="44">
        <v>4</v>
      </c>
      <c r="G81" s="44"/>
      <c r="H81" s="43" t="s">
        <v>110</v>
      </c>
      <c r="I81" s="62" t="s">
        <v>566</v>
      </c>
    </row>
    <row r="82" spans="1:9" s="62" customFormat="1" x14ac:dyDescent="0.25">
      <c r="A82" s="42" t="s">
        <v>3123</v>
      </c>
      <c r="B82" s="43" t="s">
        <v>3124</v>
      </c>
      <c r="C82" s="44" t="s">
        <v>3125</v>
      </c>
      <c r="D82" s="44" t="s">
        <v>34</v>
      </c>
      <c r="E82" s="44" t="s">
        <v>21</v>
      </c>
      <c r="F82" s="44">
        <v>1</v>
      </c>
      <c r="G82" s="44"/>
      <c r="H82" s="43" t="s">
        <v>110</v>
      </c>
      <c r="I82" s="62" t="s">
        <v>566</v>
      </c>
    </row>
    <row r="83" spans="1:9" s="62" customFormat="1" x14ac:dyDescent="0.25">
      <c r="A83" s="42" t="s">
        <v>3126</v>
      </c>
      <c r="B83" s="43" t="s">
        <v>2973</v>
      </c>
      <c r="C83" s="44" t="s">
        <v>3127</v>
      </c>
      <c r="D83" s="44" t="s">
        <v>20</v>
      </c>
      <c r="E83" s="44" t="s">
        <v>35</v>
      </c>
      <c r="F83" s="44">
        <v>12</v>
      </c>
      <c r="G83" s="44" t="s">
        <v>36</v>
      </c>
      <c r="H83" s="43" t="s">
        <v>110</v>
      </c>
      <c r="I83" s="62" t="s">
        <v>566</v>
      </c>
    </row>
    <row r="84" spans="1:9" s="62" customFormat="1" x14ac:dyDescent="0.25">
      <c r="A84" s="42" t="s">
        <v>3128</v>
      </c>
      <c r="B84" s="43" t="s">
        <v>3129</v>
      </c>
      <c r="C84" s="44" t="s">
        <v>70</v>
      </c>
      <c r="D84" s="44" t="s">
        <v>71</v>
      </c>
      <c r="E84" s="44" t="s">
        <v>35</v>
      </c>
      <c r="F84" s="44">
        <v>12</v>
      </c>
      <c r="G84" s="44" t="s">
        <v>36</v>
      </c>
      <c r="H84" s="43" t="s">
        <v>110</v>
      </c>
      <c r="I84" s="62" t="s">
        <v>566</v>
      </c>
    </row>
    <row r="85" spans="1:9" s="62" customFormat="1" x14ac:dyDescent="0.25">
      <c r="A85" s="42" t="s">
        <v>3130</v>
      </c>
      <c r="B85" s="43" t="s">
        <v>3131</v>
      </c>
      <c r="C85" s="44" t="s">
        <v>481</v>
      </c>
      <c r="D85" s="44" t="s">
        <v>481</v>
      </c>
      <c r="E85" s="44" t="s">
        <v>35</v>
      </c>
      <c r="F85" s="44">
        <v>4</v>
      </c>
      <c r="G85" s="44" t="s">
        <v>36</v>
      </c>
      <c r="H85" s="43" t="s">
        <v>110</v>
      </c>
      <c r="I85" s="62" t="s">
        <v>22</v>
      </c>
    </row>
    <row r="86" spans="1:9" s="62" customFormat="1" x14ac:dyDescent="0.25">
      <c r="A86" s="42" t="s">
        <v>3132</v>
      </c>
      <c r="B86" s="43" t="s">
        <v>3133</v>
      </c>
      <c r="C86" s="44" t="s">
        <v>83</v>
      </c>
      <c r="D86" s="44" t="s">
        <v>83</v>
      </c>
      <c r="E86" s="44" t="s">
        <v>35</v>
      </c>
      <c r="F86" s="44">
        <v>4</v>
      </c>
      <c r="G86" s="44" t="s">
        <v>36</v>
      </c>
      <c r="H86" s="43" t="s">
        <v>110</v>
      </c>
      <c r="I86" s="62" t="s">
        <v>566</v>
      </c>
    </row>
    <row r="87" spans="1:9" s="62" customFormat="1" x14ac:dyDescent="0.25">
      <c r="A87" s="42" t="s">
        <v>3134</v>
      </c>
      <c r="B87" s="43" t="s">
        <v>3135</v>
      </c>
      <c r="C87" s="44" t="s">
        <v>3136</v>
      </c>
      <c r="D87" s="44" t="s">
        <v>71</v>
      </c>
      <c r="E87" s="44" t="s">
        <v>35</v>
      </c>
      <c r="F87" s="44">
        <v>6</v>
      </c>
      <c r="G87" s="44" t="s">
        <v>36</v>
      </c>
      <c r="H87" s="43" t="s">
        <v>110</v>
      </c>
      <c r="I87" s="62" t="s">
        <v>566</v>
      </c>
    </row>
    <row r="88" spans="1:9" s="62" customFormat="1" x14ac:dyDescent="0.25">
      <c r="A88" s="42" t="s">
        <v>3137</v>
      </c>
      <c r="B88" s="43" t="s">
        <v>3138</v>
      </c>
      <c r="C88" s="44" t="s">
        <v>83</v>
      </c>
      <c r="D88" s="44" t="s">
        <v>83</v>
      </c>
      <c r="E88" s="44" t="s">
        <v>35</v>
      </c>
      <c r="F88" s="44">
        <v>4</v>
      </c>
      <c r="G88" s="44" t="s">
        <v>36</v>
      </c>
      <c r="H88" s="43" t="s">
        <v>110</v>
      </c>
      <c r="I88" s="62" t="s">
        <v>566</v>
      </c>
    </row>
    <row r="89" spans="1:9" s="62" customFormat="1" x14ac:dyDescent="0.25">
      <c r="A89" s="42" t="s">
        <v>3139</v>
      </c>
      <c r="B89" s="43" t="s">
        <v>3140</v>
      </c>
      <c r="C89" s="44" t="s">
        <v>3141</v>
      </c>
      <c r="D89" s="44" t="s">
        <v>481</v>
      </c>
      <c r="E89" s="44" t="s">
        <v>21</v>
      </c>
      <c r="F89" s="44">
        <v>4</v>
      </c>
      <c r="G89" s="44"/>
      <c r="H89" s="43" t="s">
        <v>110</v>
      </c>
      <c r="I89" s="62" t="s">
        <v>22</v>
      </c>
    </row>
    <row r="90" spans="1:9" s="62" customFormat="1" x14ac:dyDescent="0.25">
      <c r="A90" s="42" t="s">
        <v>3142</v>
      </c>
      <c r="B90" s="43" t="s">
        <v>3143</v>
      </c>
      <c r="C90" s="44" t="s">
        <v>481</v>
      </c>
      <c r="D90" s="44" t="s">
        <v>481</v>
      </c>
      <c r="E90" s="44" t="s">
        <v>21</v>
      </c>
      <c r="F90" s="44">
        <v>1</v>
      </c>
      <c r="G90" s="44"/>
      <c r="H90" s="43" t="s">
        <v>110</v>
      </c>
      <c r="I90" s="62" t="s">
        <v>22</v>
      </c>
    </row>
    <row r="91" spans="1:9" s="62" customFormat="1" x14ac:dyDescent="0.25">
      <c r="A91" s="42" t="s">
        <v>3144</v>
      </c>
      <c r="B91" s="43" t="s">
        <v>3145</v>
      </c>
      <c r="C91" s="44" t="s">
        <v>3146</v>
      </c>
      <c r="D91" s="44" t="s">
        <v>481</v>
      </c>
      <c r="E91" s="44" t="s">
        <v>35</v>
      </c>
      <c r="F91" s="44">
        <v>4</v>
      </c>
      <c r="G91" s="44" t="s">
        <v>36</v>
      </c>
      <c r="H91" s="43" t="s">
        <v>110</v>
      </c>
      <c r="I91" s="62" t="s">
        <v>22</v>
      </c>
    </row>
    <row r="92" spans="1:9" s="62" customFormat="1" x14ac:dyDescent="0.25">
      <c r="A92" s="42" t="s">
        <v>3147</v>
      </c>
      <c r="B92" s="43" t="s">
        <v>3148</v>
      </c>
      <c r="C92" s="44" t="s">
        <v>19</v>
      </c>
      <c r="D92" s="44" t="s">
        <v>20</v>
      </c>
      <c r="E92" s="44" t="s">
        <v>35</v>
      </c>
      <c r="F92" s="44">
        <v>4</v>
      </c>
      <c r="G92" s="44" t="s">
        <v>36</v>
      </c>
      <c r="H92" s="43" t="s">
        <v>110</v>
      </c>
      <c r="I92" s="62" t="s">
        <v>22</v>
      </c>
    </row>
    <row r="93" spans="1:9" s="62" customFormat="1" x14ac:dyDescent="0.25">
      <c r="A93" s="42" t="s">
        <v>3149</v>
      </c>
      <c r="B93" s="43" t="s">
        <v>3150</v>
      </c>
      <c r="C93" s="44" t="s">
        <v>3151</v>
      </c>
      <c r="D93" s="44" t="s">
        <v>481</v>
      </c>
      <c r="E93" s="44" t="s">
        <v>21</v>
      </c>
      <c r="F93" s="44">
        <v>1</v>
      </c>
      <c r="G93" s="44"/>
      <c r="H93" s="43" t="s">
        <v>110</v>
      </c>
      <c r="I93" s="62" t="s">
        <v>22</v>
      </c>
    </row>
    <row r="94" spans="1:9" s="62" customFormat="1" x14ac:dyDescent="0.25">
      <c r="A94" s="42" t="s">
        <v>3152</v>
      </c>
      <c r="B94" s="43" t="s">
        <v>3153</v>
      </c>
      <c r="C94" s="44" t="s">
        <v>2250</v>
      </c>
      <c r="D94" s="44" t="s">
        <v>237</v>
      </c>
      <c r="E94" s="44" t="s">
        <v>21</v>
      </c>
      <c r="F94" s="44">
        <v>1</v>
      </c>
      <c r="G94" s="44"/>
      <c r="H94" s="43" t="s">
        <v>110</v>
      </c>
      <c r="I94" s="62" t="s">
        <v>22</v>
      </c>
    </row>
    <row r="95" spans="1:9" s="62" customFormat="1" x14ac:dyDescent="0.25">
      <c r="A95" s="42" t="s">
        <v>3154</v>
      </c>
      <c r="B95" s="43" t="s">
        <v>3155</v>
      </c>
      <c r="C95" s="44" t="s">
        <v>83</v>
      </c>
      <c r="D95" s="44" t="s">
        <v>83</v>
      </c>
      <c r="E95" s="44" t="s">
        <v>35</v>
      </c>
      <c r="F95" s="44">
        <v>4</v>
      </c>
      <c r="G95" s="44" t="s">
        <v>36</v>
      </c>
      <c r="H95" s="43" t="s">
        <v>110</v>
      </c>
      <c r="I95" s="62" t="s">
        <v>22</v>
      </c>
    </row>
    <row r="96" spans="1:9" s="62" customFormat="1" x14ac:dyDescent="0.25">
      <c r="A96" s="42" t="s">
        <v>3156</v>
      </c>
      <c r="B96" s="43" t="s">
        <v>3157</v>
      </c>
      <c r="C96" s="44" t="s">
        <v>19</v>
      </c>
      <c r="D96" s="44" t="s">
        <v>20</v>
      </c>
      <c r="E96" s="44" t="s">
        <v>21</v>
      </c>
      <c r="F96" s="44">
        <v>4</v>
      </c>
      <c r="G96" s="44" t="s">
        <v>109</v>
      </c>
      <c r="H96" s="43" t="s">
        <v>110</v>
      </c>
      <c r="I96" s="62" t="s">
        <v>22</v>
      </c>
    </row>
    <row r="97" spans="1:9" s="62" customFormat="1" x14ac:dyDescent="0.25">
      <c r="A97" s="42" t="s">
        <v>3158</v>
      </c>
      <c r="B97" s="43" t="s">
        <v>3159</v>
      </c>
      <c r="C97" s="44" t="s">
        <v>481</v>
      </c>
      <c r="D97" s="44" t="s">
        <v>481</v>
      </c>
      <c r="E97" s="44" t="s">
        <v>21</v>
      </c>
      <c r="F97" s="44">
        <v>1</v>
      </c>
      <c r="G97" s="44"/>
      <c r="H97" s="43" t="s">
        <v>110</v>
      </c>
      <c r="I97" s="62" t="s">
        <v>22</v>
      </c>
    </row>
    <row r="98" spans="1:9" s="62" customFormat="1" x14ac:dyDescent="0.25">
      <c r="A98" s="42" t="s">
        <v>3160</v>
      </c>
      <c r="B98" s="43" t="s">
        <v>3161</v>
      </c>
      <c r="C98" s="44" t="s">
        <v>70</v>
      </c>
      <c r="D98" s="44" t="s">
        <v>71</v>
      </c>
      <c r="E98" s="44" t="s">
        <v>35</v>
      </c>
      <c r="F98" s="44">
        <v>12</v>
      </c>
      <c r="G98" s="44" t="s">
        <v>36</v>
      </c>
      <c r="H98" s="43" t="s">
        <v>110</v>
      </c>
      <c r="I98" s="62" t="s">
        <v>22</v>
      </c>
    </row>
    <row r="99" spans="1:9" s="62" customFormat="1" x14ac:dyDescent="0.25">
      <c r="A99" s="42" t="s">
        <v>3162</v>
      </c>
      <c r="B99" s="43" t="s">
        <v>3163</v>
      </c>
      <c r="C99" s="44" t="s">
        <v>83</v>
      </c>
      <c r="D99" s="44" t="s">
        <v>83</v>
      </c>
      <c r="E99" s="44" t="s">
        <v>35</v>
      </c>
      <c r="F99" s="44">
        <v>4</v>
      </c>
      <c r="G99" s="44"/>
      <c r="H99" s="43" t="s">
        <v>110</v>
      </c>
      <c r="I99" s="62" t="s">
        <v>22</v>
      </c>
    </row>
    <row r="100" spans="1:9" s="62" customFormat="1" x14ac:dyDescent="0.25">
      <c r="A100" s="42" t="s">
        <v>3164</v>
      </c>
      <c r="B100" s="43" t="s">
        <v>3165</v>
      </c>
      <c r="C100" s="44" t="s">
        <v>19</v>
      </c>
      <c r="D100" s="44" t="s">
        <v>20</v>
      </c>
      <c r="E100" s="44" t="s">
        <v>35</v>
      </c>
      <c r="F100" s="44">
        <v>4</v>
      </c>
      <c r="G100" s="44" t="s">
        <v>36</v>
      </c>
      <c r="H100" s="43" t="s">
        <v>110</v>
      </c>
      <c r="I100" s="62" t="s">
        <v>22</v>
      </c>
    </row>
    <row r="101" spans="1:9" s="62" customFormat="1" x14ac:dyDescent="0.25">
      <c r="A101" s="42" t="s">
        <v>3166</v>
      </c>
      <c r="B101" s="43" t="s">
        <v>3167</v>
      </c>
      <c r="C101" s="44" t="s">
        <v>19</v>
      </c>
      <c r="D101" s="44" t="s">
        <v>20</v>
      </c>
      <c r="E101" s="44" t="s">
        <v>35</v>
      </c>
      <c r="F101" s="44">
        <v>4</v>
      </c>
      <c r="G101" s="44" t="s">
        <v>36</v>
      </c>
      <c r="H101" s="43" t="s">
        <v>110</v>
      </c>
      <c r="I101" s="62" t="s">
        <v>22</v>
      </c>
    </row>
    <row r="102" spans="1:9" s="62" customFormat="1" x14ac:dyDescent="0.25">
      <c r="A102" s="42" t="s">
        <v>3168</v>
      </c>
      <c r="B102" s="43" t="s">
        <v>3169</v>
      </c>
      <c r="C102" s="44" t="s">
        <v>24</v>
      </c>
      <c r="D102" s="44" t="s">
        <v>25</v>
      </c>
      <c r="E102" s="44" t="s">
        <v>21</v>
      </c>
      <c r="F102" s="44">
        <v>1</v>
      </c>
      <c r="G102" s="44"/>
      <c r="H102" s="43" t="s">
        <v>110</v>
      </c>
      <c r="I102" s="62" t="s">
        <v>566</v>
      </c>
    </row>
    <row r="103" spans="1:9" s="62" customFormat="1" x14ac:dyDescent="0.25">
      <c r="A103" s="42" t="s">
        <v>3170</v>
      </c>
      <c r="B103" s="43" t="s">
        <v>3171</v>
      </c>
      <c r="C103" s="44" t="s">
        <v>3172</v>
      </c>
      <c r="D103" s="44" t="s">
        <v>76</v>
      </c>
      <c r="E103" s="44" t="s">
        <v>35</v>
      </c>
      <c r="F103" s="44">
        <v>6</v>
      </c>
      <c r="G103" s="44" t="s">
        <v>36</v>
      </c>
      <c r="H103" s="43" t="s">
        <v>110</v>
      </c>
      <c r="I103" s="62" t="s">
        <v>22</v>
      </c>
    </row>
    <row r="104" spans="1:9" s="62" customFormat="1" x14ac:dyDescent="0.25">
      <c r="A104" s="42" t="s">
        <v>3173</v>
      </c>
      <c r="B104" s="43" t="s">
        <v>2952</v>
      </c>
      <c r="C104" s="44" t="s">
        <v>39</v>
      </c>
      <c r="D104" s="44" t="s">
        <v>20</v>
      </c>
      <c r="E104" s="44" t="s">
        <v>21</v>
      </c>
      <c r="F104" s="44">
        <v>12</v>
      </c>
      <c r="G104" s="44"/>
      <c r="H104" s="43" t="s">
        <v>110</v>
      </c>
      <c r="I104" s="62" t="s">
        <v>22</v>
      </c>
    </row>
    <row r="105" spans="1:9" s="62" customFormat="1" x14ac:dyDescent="0.25">
      <c r="A105" s="42" t="s">
        <v>3174</v>
      </c>
      <c r="B105" s="43" t="s">
        <v>2952</v>
      </c>
      <c r="C105" s="44" t="s">
        <v>3175</v>
      </c>
      <c r="D105" s="44" t="s">
        <v>34</v>
      </c>
      <c r="E105" s="44" t="s">
        <v>35</v>
      </c>
      <c r="F105" s="44">
        <v>4</v>
      </c>
      <c r="G105" s="44" t="s">
        <v>36</v>
      </c>
      <c r="H105" s="43" t="s">
        <v>110</v>
      </c>
      <c r="I105" s="62" t="s">
        <v>22</v>
      </c>
    </row>
    <row r="106" spans="1:9" s="62" customFormat="1" x14ac:dyDescent="0.25">
      <c r="A106" s="42" t="s">
        <v>3176</v>
      </c>
      <c r="B106" s="43" t="s">
        <v>2955</v>
      </c>
      <c r="C106" s="44" t="s">
        <v>3177</v>
      </c>
      <c r="D106" s="44" t="s">
        <v>34</v>
      </c>
      <c r="E106" s="44" t="s">
        <v>21</v>
      </c>
      <c r="F106" s="44">
        <v>1</v>
      </c>
      <c r="G106" s="44"/>
      <c r="H106" s="43" t="s">
        <v>110</v>
      </c>
      <c r="I106" s="62" t="s">
        <v>22</v>
      </c>
    </row>
    <row r="107" spans="1:9" s="62" customFormat="1" x14ac:dyDescent="0.25">
      <c r="A107" s="42" t="s">
        <v>3178</v>
      </c>
      <c r="B107" s="43" t="s">
        <v>3179</v>
      </c>
      <c r="C107" s="44" t="s">
        <v>19</v>
      </c>
      <c r="D107" s="44" t="s">
        <v>20</v>
      </c>
      <c r="E107" s="44" t="s">
        <v>21</v>
      </c>
      <c r="F107" s="44">
        <v>1</v>
      </c>
      <c r="G107" s="44"/>
      <c r="H107" s="43" t="s">
        <v>110</v>
      </c>
      <c r="I107" s="62" t="s">
        <v>22</v>
      </c>
    </row>
    <row r="108" spans="1:9" s="62" customFormat="1" x14ac:dyDescent="0.25">
      <c r="A108" s="42" t="s">
        <v>3180</v>
      </c>
      <c r="B108" s="43" t="s">
        <v>3179</v>
      </c>
      <c r="C108" s="44" t="s">
        <v>106</v>
      </c>
      <c r="D108" s="44" t="s">
        <v>106</v>
      </c>
      <c r="E108" s="44" t="s">
        <v>21</v>
      </c>
      <c r="F108" s="44">
        <v>12</v>
      </c>
      <c r="G108" s="44"/>
      <c r="H108" s="43" t="s">
        <v>110</v>
      </c>
      <c r="I108" s="62" t="s">
        <v>22</v>
      </c>
    </row>
    <row r="109" spans="1:9" s="62" customFormat="1" x14ac:dyDescent="0.25">
      <c r="A109" s="42" t="s">
        <v>3181</v>
      </c>
      <c r="B109" s="43" t="s">
        <v>3182</v>
      </c>
      <c r="C109" s="44" t="s">
        <v>33</v>
      </c>
      <c r="D109" s="44" t="s">
        <v>34</v>
      </c>
      <c r="E109" s="44" t="s">
        <v>21</v>
      </c>
      <c r="F109" s="44">
        <v>1</v>
      </c>
      <c r="G109" s="44"/>
      <c r="H109" s="43" t="s">
        <v>110</v>
      </c>
      <c r="I109" s="62" t="s">
        <v>22</v>
      </c>
    </row>
    <row r="110" spans="1:9" s="62" customFormat="1" x14ac:dyDescent="0.25">
      <c r="A110" s="42" t="s">
        <v>3183</v>
      </c>
      <c r="B110" s="43" t="s">
        <v>3184</v>
      </c>
      <c r="C110" s="44" t="s">
        <v>1208</v>
      </c>
      <c r="D110" s="44" t="s">
        <v>237</v>
      </c>
      <c r="E110" s="44" t="s">
        <v>21</v>
      </c>
      <c r="F110" s="44">
        <v>1</v>
      </c>
      <c r="G110" s="44"/>
      <c r="H110" s="43" t="s">
        <v>110</v>
      </c>
      <c r="I110" s="62" t="s">
        <v>22</v>
      </c>
    </row>
    <row r="111" spans="1:9" s="62" customFormat="1" x14ac:dyDescent="0.25">
      <c r="A111" s="42" t="s">
        <v>3185</v>
      </c>
      <c r="B111" s="43" t="s">
        <v>3186</v>
      </c>
      <c r="C111" s="44" t="s">
        <v>70</v>
      </c>
      <c r="D111" s="44" t="s">
        <v>71</v>
      </c>
      <c r="E111" s="44" t="s">
        <v>21</v>
      </c>
      <c r="F111" s="44">
        <v>12</v>
      </c>
      <c r="G111" s="44"/>
      <c r="H111" s="43" t="s">
        <v>110</v>
      </c>
      <c r="I111" s="62" t="s">
        <v>22</v>
      </c>
    </row>
    <row r="112" spans="1:9" s="62" customFormat="1" x14ac:dyDescent="0.25">
      <c r="A112" s="42" t="s">
        <v>3187</v>
      </c>
      <c r="B112" s="43" t="s">
        <v>3188</v>
      </c>
      <c r="C112" s="44" t="s">
        <v>1615</v>
      </c>
      <c r="D112" s="44" t="s">
        <v>83</v>
      </c>
      <c r="E112" s="44" t="s">
        <v>21</v>
      </c>
      <c r="F112" s="44">
        <v>4</v>
      </c>
      <c r="G112" s="44"/>
      <c r="H112" s="43" t="s">
        <v>110</v>
      </c>
      <c r="I112" s="62" t="s">
        <v>22</v>
      </c>
    </row>
    <row r="113" spans="1:9" s="62" customFormat="1" x14ac:dyDescent="0.25">
      <c r="A113" s="42" t="s">
        <v>3189</v>
      </c>
      <c r="B113" s="43" t="s">
        <v>3190</v>
      </c>
      <c r="C113" s="44" t="s">
        <v>237</v>
      </c>
      <c r="D113" s="44" t="s">
        <v>237</v>
      </c>
      <c r="E113" s="44" t="s">
        <v>21</v>
      </c>
      <c r="F113" s="44">
        <v>1</v>
      </c>
      <c r="G113" s="44"/>
      <c r="H113" s="43" t="s">
        <v>110</v>
      </c>
      <c r="I113" s="62" t="s">
        <v>22</v>
      </c>
    </row>
    <row r="114" spans="1:9" s="62" customFormat="1" x14ac:dyDescent="0.25">
      <c r="A114" s="42" t="s">
        <v>3191</v>
      </c>
      <c r="B114" s="43" t="s">
        <v>3192</v>
      </c>
      <c r="C114" s="44" t="s">
        <v>2214</v>
      </c>
      <c r="D114" s="44" t="s">
        <v>2214</v>
      </c>
      <c r="E114" s="44" t="s">
        <v>21</v>
      </c>
      <c r="F114" s="44">
        <v>1</v>
      </c>
      <c r="G114" s="44"/>
      <c r="H114" s="43" t="s">
        <v>110</v>
      </c>
      <c r="I114" s="62" t="s">
        <v>22</v>
      </c>
    </row>
    <row r="115" spans="1:9" s="62" customFormat="1" x14ac:dyDescent="0.25">
      <c r="A115" s="42" t="s">
        <v>3193</v>
      </c>
      <c r="B115" s="43" t="s">
        <v>3194</v>
      </c>
      <c r="C115" s="44" t="s">
        <v>19</v>
      </c>
      <c r="D115" s="44" t="s">
        <v>20</v>
      </c>
      <c r="E115" s="44" t="s">
        <v>21</v>
      </c>
      <c r="F115" s="44">
        <v>1</v>
      </c>
      <c r="G115" s="44"/>
      <c r="H115" s="43" t="s">
        <v>110</v>
      </c>
      <c r="I115" s="62" t="s">
        <v>22</v>
      </c>
    </row>
    <row r="116" spans="1:9" s="62" customFormat="1" x14ac:dyDescent="0.25">
      <c r="A116" s="42" t="s">
        <v>3195</v>
      </c>
      <c r="B116" s="43" t="s">
        <v>3196</v>
      </c>
      <c r="C116" s="44" t="s">
        <v>1137</v>
      </c>
      <c r="D116" s="44" t="s">
        <v>1137</v>
      </c>
      <c r="E116" s="44" t="s">
        <v>21</v>
      </c>
      <c r="F116" s="44">
        <v>1</v>
      </c>
      <c r="G116" s="44"/>
      <c r="H116" s="43" t="s">
        <v>110</v>
      </c>
      <c r="I116" s="62" t="s">
        <v>566</v>
      </c>
    </row>
    <row r="117" spans="1:9" s="62" customFormat="1" x14ac:dyDescent="0.25">
      <c r="A117" s="42" t="s">
        <v>3197</v>
      </c>
      <c r="B117" s="43" t="s">
        <v>3198</v>
      </c>
      <c r="C117" s="44" t="s">
        <v>74</v>
      </c>
      <c r="D117" s="44" t="s">
        <v>74</v>
      </c>
      <c r="E117" s="44" t="s">
        <v>35</v>
      </c>
      <c r="F117" s="44">
        <v>6</v>
      </c>
      <c r="G117" s="44" t="s">
        <v>36</v>
      </c>
      <c r="H117" s="43" t="s">
        <v>110</v>
      </c>
      <c r="I117" s="62" t="s">
        <v>566</v>
      </c>
    </row>
    <row r="118" spans="1:9" s="62" customFormat="1" x14ac:dyDescent="0.25">
      <c r="A118" s="42" t="s">
        <v>3199</v>
      </c>
      <c r="B118" s="43" t="s">
        <v>3200</v>
      </c>
      <c r="C118" s="44" t="s">
        <v>19</v>
      </c>
      <c r="D118" s="44" t="s">
        <v>20</v>
      </c>
      <c r="E118" s="44" t="s">
        <v>21</v>
      </c>
      <c r="F118" s="44">
        <v>1</v>
      </c>
      <c r="G118" s="44"/>
      <c r="H118" s="43" t="s">
        <v>110</v>
      </c>
      <c r="I118" s="62" t="s">
        <v>22</v>
      </c>
    </row>
    <row r="119" spans="1:9" s="62" customFormat="1" x14ac:dyDescent="0.25">
      <c r="A119" s="42" t="s">
        <v>3201</v>
      </c>
      <c r="B119" s="43" t="s">
        <v>3202</v>
      </c>
      <c r="C119" s="44" t="s">
        <v>3203</v>
      </c>
      <c r="D119" s="44" t="s">
        <v>481</v>
      </c>
      <c r="E119" s="44" t="s">
        <v>21</v>
      </c>
      <c r="F119" s="44">
        <v>1</v>
      </c>
      <c r="G119" s="44"/>
      <c r="H119" s="43" t="s">
        <v>110</v>
      </c>
      <c r="I119" s="62" t="s">
        <v>22</v>
      </c>
    </row>
    <row r="120" spans="1:9" s="62" customFormat="1" x14ac:dyDescent="0.25">
      <c r="A120" s="42" t="s">
        <v>3204</v>
      </c>
      <c r="B120" s="43" t="s">
        <v>3205</v>
      </c>
      <c r="C120" s="44" t="s">
        <v>481</v>
      </c>
      <c r="D120" s="44" t="s">
        <v>481</v>
      </c>
      <c r="E120" s="44" t="s">
        <v>21</v>
      </c>
      <c r="F120" s="44">
        <v>1</v>
      </c>
      <c r="G120" s="44"/>
      <c r="H120" s="43" t="s">
        <v>110</v>
      </c>
      <c r="I120" s="62" t="s">
        <v>22</v>
      </c>
    </row>
    <row r="121" spans="1:9" s="62" customFormat="1" x14ac:dyDescent="0.25">
      <c r="A121" s="42" t="s">
        <v>3206</v>
      </c>
      <c r="B121" s="43" t="s">
        <v>3207</v>
      </c>
      <c r="C121" s="44" t="s">
        <v>2194</v>
      </c>
      <c r="D121" s="44" t="s">
        <v>2194</v>
      </c>
      <c r="E121" s="44" t="s">
        <v>21</v>
      </c>
      <c r="F121" s="44">
        <v>1</v>
      </c>
      <c r="G121" s="44"/>
      <c r="H121" s="43" t="s">
        <v>110</v>
      </c>
      <c r="I121" s="62" t="s">
        <v>22</v>
      </c>
    </row>
    <row r="122" spans="1:9" s="62" customFormat="1" x14ac:dyDescent="0.25">
      <c r="A122" s="42" t="s">
        <v>3208</v>
      </c>
      <c r="B122" s="43" t="s">
        <v>3031</v>
      </c>
      <c r="C122" s="44" t="s">
        <v>20</v>
      </c>
      <c r="D122" s="44" t="s">
        <v>20</v>
      </c>
      <c r="E122" s="44" t="s">
        <v>21</v>
      </c>
      <c r="F122" s="44">
        <v>12</v>
      </c>
      <c r="G122" s="44"/>
      <c r="H122" s="43" t="s">
        <v>110</v>
      </c>
      <c r="I122" s="62" t="s">
        <v>22</v>
      </c>
    </row>
    <row r="123" spans="1:9" s="62" customFormat="1" x14ac:dyDescent="0.25">
      <c r="A123" s="42" t="s">
        <v>3209</v>
      </c>
      <c r="B123" s="43" t="s">
        <v>3034</v>
      </c>
      <c r="C123" s="44" t="s">
        <v>25</v>
      </c>
      <c r="D123" s="44" t="s">
        <v>25</v>
      </c>
      <c r="E123" s="44" t="s">
        <v>21</v>
      </c>
      <c r="F123" s="44">
        <v>1</v>
      </c>
      <c r="G123" s="44"/>
      <c r="H123" s="43" t="s">
        <v>110</v>
      </c>
      <c r="I123" s="62" t="s">
        <v>22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Distribuidor LAB 2023</vt:lpstr>
      <vt:lpstr>Desc. 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Ramirez, Blanca  (Xalostoc)</dc:creator>
  <cp:lastModifiedBy>Compras 2</cp:lastModifiedBy>
  <dcterms:created xsi:type="dcterms:W3CDTF">2022-12-16T18:49:27Z</dcterms:created>
  <dcterms:modified xsi:type="dcterms:W3CDTF">2023-01-04T15:32:17Z</dcterms:modified>
</cp:coreProperties>
</file>